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202300"/>
  <mc:AlternateContent xmlns:mc="http://schemas.openxmlformats.org/markup-compatibility/2006">
    <mc:Choice Requires="x15">
      <x15ac:absPath xmlns:x15ac="http://schemas.microsoft.com/office/spreadsheetml/2010/11/ac" url="/Users/kushala/Desktop/"/>
    </mc:Choice>
  </mc:AlternateContent>
  <xr:revisionPtr revIDLastSave="0" documentId="8_{170A8E4A-79A6-FD4B-B97F-B6C7E8B3BF0C}" xr6:coauthVersionLast="47" xr6:coauthVersionMax="47" xr10:uidLastSave="{00000000-0000-0000-0000-000000000000}"/>
  <bookViews>
    <workbookView xWindow="660" yWindow="760" windowWidth="28040" windowHeight="17240" activeTab="4" xr2:uid="{ED9FFF0E-02AB-F441-92CD-10FE3DC3D083}"/>
  </bookViews>
  <sheets>
    <sheet name="postings" sheetId="2" r:id="rId1"/>
    <sheet name="Company_Metrics" sheetId="1" r:id="rId2"/>
    <sheet name="Company_Metadata" sheetId="3" r:id="rId3"/>
    <sheet name="Excel_Enriched" sheetId="6" r:id="rId4"/>
    <sheet name="Dashboard" sheetId="10" r:id="rId5"/>
    <sheet name="pivot chart" sheetId="8" r:id="rId6"/>
  </sheets>
  <definedNames>
    <definedName name="ExternalData_1" localSheetId="0" hidden="1">postings!$A$1:$K$6026</definedName>
    <definedName name="Slicer_Company">#N/A</definedName>
    <definedName name="Slicer_Industry">#N/A</definedName>
    <definedName name="Slicer_Industry1">#N/A</definedName>
    <definedName name="Slicer_Total_Jobs">#N/A</definedName>
  </definedNames>
  <calcPr calcId="181029"/>
  <pivotCaches>
    <pivotCache cacheId="16" r:id="rId7"/>
  </pivotCaches>
  <extLst>
    <ext xmlns:x14="http://schemas.microsoft.com/office/spreadsheetml/2009/9/main" uri="{876F7934-8845-4945-9796-88D515C7AA90}">
      <x14:pivotCaches>
        <pivotCache cacheId="27"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6" l="1"/>
  <c r="I4" i="6"/>
  <c r="I5" i="6"/>
  <c r="I6" i="6"/>
  <c r="I7" i="6"/>
  <c r="I8" i="6"/>
  <c r="I9" i="6"/>
  <c r="I10" i="6"/>
  <c r="I11" i="6"/>
  <c r="I12" i="6"/>
  <c r="I13" i="6"/>
  <c r="I14" i="6"/>
  <c r="I20" i="6"/>
  <c r="I21" i="6"/>
  <c r="I22" i="6"/>
  <c r="I23" i="6"/>
  <c r="H3" i="6"/>
  <c r="H4" i="6"/>
  <c r="H5" i="6"/>
  <c r="H6" i="6"/>
  <c r="H7" i="6"/>
  <c r="H8" i="6"/>
  <c r="H9" i="6"/>
  <c r="H10" i="6"/>
  <c r="H11" i="6"/>
  <c r="H12" i="6"/>
  <c r="H13" i="6"/>
  <c r="H14" i="6"/>
  <c r="H15" i="6"/>
  <c r="H16" i="6"/>
  <c r="H17" i="6"/>
  <c r="H18" i="6"/>
  <c r="G3" i="6"/>
  <c r="G4" i="6"/>
  <c r="G5" i="6"/>
  <c r="G6" i="6"/>
  <c r="G7" i="6"/>
  <c r="G8" i="6"/>
  <c r="G9" i="6"/>
  <c r="G10" i="6"/>
  <c r="G11" i="6"/>
  <c r="G12" i="6"/>
  <c r="G13" i="6"/>
  <c r="G14" i="6"/>
  <c r="G15" i="6"/>
  <c r="G16" i="6"/>
  <c r="G17" i="6"/>
  <c r="G18" i="6"/>
  <c r="G19" i="6"/>
  <c r="G20" i="6"/>
  <c r="G21" i="6"/>
  <c r="G22" i="6"/>
  <c r="G23" i="6"/>
  <c r="G2" i="6"/>
  <c r="F3" i="6"/>
  <c r="F4" i="6"/>
  <c r="F5" i="6"/>
  <c r="F6" i="6"/>
  <c r="F7" i="6"/>
  <c r="F8" i="6"/>
  <c r="F9" i="6"/>
  <c r="F10" i="6"/>
  <c r="F11" i="6"/>
  <c r="F12" i="6"/>
  <c r="F13" i="6"/>
  <c r="F14" i="6"/>
  <c r="F15" i="6"/>
  <c r="F16" i="6"/>
  <c r="F17" i="6"/>
  <c r="F18" i="6"/>
  <c r="F19" i="6"/>
  <c r="F20" i="6"/>
  <c r="F21" i="6"/>
  <c r="F22" i="6"/>
  <c r="F23" i="6"/>
  <c r="E3" i="6"/>
  <c r="E4" i="6"/>
  <c r="E5" i="6"/>
  <c r="E6" i="6"/>
  <c r="E7" i="6"/>
  <c r="E8" i="6"/>
  <c r="E9" i="6"/>
  <c r="E10" i="6"/>
  <c r="E11" i="6"/>
  <c r="E12" i="6"/>
  <c r="E13" i="6"/>
  <c r="E14" i="6"/>
  <c r="E15" i="6"/>
  <c r="E16" i="6"/>
  <c r="E17" i="6"/>
  <c r="E18" i="6"/>
  <c r="E19" i="6"/>
  <c r="E20" i="6"/>
  <c r="E21" i="6"/>
  <c r="E22" i="6"/>
  <c r="E23" i="6"/>
  <c r="E2" i="6"/>
  <c r="D3" i="6"/>
  <c r="D4" i="6"/>
  <c r="D5" i="6"/>
  <c r="D6" i="6"/>
  <c r="D7" i="6"/>
  <c r="D8" i="6"/>
  <c r="D9" i="6"/>
  <c r="D10" i="6"/>
  <c r="D11" i="6"/>
  <c r="D12" i="6"/>
  <c r="D13" i="6"/>
  <c r="D14" i="6"/>
  <c r="D15" i="6"/>
  <c r="D16" i="6"/>
  <c r="D17" i="6"/>
  <c r="D18" i="6"/>
  <c r="C3" i="6"/>
  <c r="C4" i="6"/>
  <c r="C5" i="6"/>
  <c r="C6" i="6"/>
  <c r="C7" i="6"/>
  <c r="C8" i="6"/>
  <c r="C9" i="6"/>
  <c r="C10" i="6"/>
  <c r="C11" i="6"/>
  <c r="C12" i="6"/>
  <c r="C13" i="6"/>
  <c r="C14" i="6"/>
  <c r="C15" i="6"/>
  <c r="C16" i="6"/>
  <c r="C17" i="6"/>
  <c r="C18" i="6"/>
  <c r="C19" i="6"/>
  <c r="D19" i="6" s="1"/>
  <c r="I15" i="6" s="1"/>
  <c r="C20" i="6"/>
  <c r="C21" i="6"/>
  <c r="C22" i="6"/>
  <c r="C23" i="6"/>
  <c r="D23" i="6" s="1"/>
  <c r="I19" i="6" s="1"/>
  <c r="B3" i="6"/>
  <c r="B4" i="6"/>
  <c r="B5" i="6"/>
  <c r="B6" i="6"/>
  <c r="B7" i="6"/>
  <c r="B8" i="6"/>
  <c r="B9" i="6"/>
  <c r="B10" i="6"/>
  <c r="B11" i="6"/>
  <c r="B12" i="6"/>
  <c r="B13" i="6"/>
  <c r="B14" i="6"/>
  <c r="B15" i="6"/>
  <c r="B16" i="6"/>
  <c r="B17" i="6"/>
  <c r="B18" i="6"/>
  <c r="B19" i="6"/>
  <c r="H19" i="6" s="1"/>
  <c r="B20" i="6"/>
  <c r="H20" i="6" s="1"/>
  <c r="B21" i="6"/>
  <c r="H21" i="6" s="1"/>
  <c r="B22" i="6"/>
  <c r="H22" i="6" s="1"/>
  <c r="B23" i="6"/>
  <c r="H23" i="6" s="1"/>
  <c r="B2" i="6"/>
  <c r="H2" i="6" s="1"/>
  <c r="C2" i="6"/>
  <c r="F2" i="6"/>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10" i="1"/>
  <c r="C11" i="1"/>
  <c r="C12" i="1"/>
  <c r="C13" i="1"/>
  <c r="C14" i="1"/>
  <c r="C15" i="1"/>
  <c r="D15" i="1" s="1"/>
  <c r="C16" i="1"/>
  <c r="D16" i="1" s="1"/>
  <c r="C17" i="1"/>
  <c r="C18" i="1"/>
  <c r="C19" i="1"/>
  <c r="C20" i="1"/>
  <c r="C21" i="1"/>
  <c r="C22" i="1"/>
  <c r="C23" i="1"/>
  <c r="C24" i="1"/>
  <c r="C25" i="1"/>
  <c r="D25" i="1" s="1"/>
  <c r="C26" i="1"/>
  <c r="D26" i="1" s="1"/>
  <c r="C27" i="1"/>
  <c r="C28" i="1"/>
  <c r="C29" i="1"/>
  <c r="C30" i="1"/>
  <c r="C31" i="1"/>
  <c r="C32" i="1"/>
  <c r="C33" i="1"/>
  <c r="C3" i="1"/>
  <c r="C4" i="1"/>
  <c r="C5" i="1"/>
  <c r="C6" i="1"/>
  <c r="C7" i="1"/>
  <c r="C8" i="1"/>
  <c r="C9" i="1"/>
  <c r="C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3" i="1"/>
  <c r="B4" i="1"/>
  <c r="B5" i="1"/>
  <c r="B6" i="1"/>
  <c r="B7" i="1"/>
  <c r="B8" i="1"/>
  <c r="B9" i="1"/>
  <c r="B10" i="1"/>
  <c r="B11" i="1"/>
  <c r="B12" i="1"/>
  <c r="B2" i="1"/>
  <c r="D22" i="6" l="1"/>
  <c r="I18" i="6" s="1"/>
  <c r="D21" i="6"/>
  <c r="I17" i="6" s="1"/>
  <c r="D20" i="6"/>
  <c r="I16" i="6" s="1"/>
  <c r="I2" i="6"/>
  <c r="D2" i="6"/>
  <c r="D6025" i="1"/>
  <c r="D6015" i="1"/>
  <c r="D6005" i="1"/>
  <c r="D5995" i="1"/>
  <c r="D5985" i="1"/>
  <c r="D5975" i="1"/>
  <c r="D5965" i="1"/>
  <c r="D5955" i="1"/>
  <c r="D5945" i="1"/>
  <c r="D5935" i="1"/>
  <c r="D5925" i="1"/>
  <c r="D5915" i="1"/>
  <c r="D5905" i="1"/>
  <c r="D5895" i="1"/>
  <c r="D5885" i="1"/>
  <c r="D5875" i="1"/>
  <c r="D5865" i="1"/>
  <c r="D29" i="1"/>
  <c r="D19" i="1"/>
  <c r="D6026" i="1"/>
  <c r="D6016" i="1"/>
  <c r="D5855" i="1"/>
  <c r="D5845" i="1"/>
  <c r="D5835" i="1"/>
  <c r="D5825" i="1"/>
  <c r="D5815" i="1"/>
  <c r="D5805" i="1"/>
  <c r="D5795" i="1"/>
  <c r="D5785" i="1"/>
  <c r="D5775" i="1"/>
  <c r="D5765" i="1"/>
  <c r="D5755" i="1"/>
  <c r="D5745" i="1"/>
  <c r="D5735" i="1"/>
  <c r="D5725" i="1"/>
  <c r="D5715" i="1"/>
  <c r="D5705" i="1"/>
  <c r="D5695" i="1"/>
  <c r="D5685" i="1"/>
  <c r="D5675" i="1"/>
  <c r="D5665" i="1"/>
  <c r="D5655" i="1"/>
  <c r="D5645" i="1"/>
  <c r="D5635" i="1"/>
  <c r="D5625" i="1"/>
  <c r="D5615" i="1"/>
  <c r="D5605" i="1"/>
  <c r="D5595" i="1"/>
  <c r="D5585" i="1"/>
  <c r="D5575" i="1"/>
  <c r="D5565" i="1"/>
  <c r="D5555" i="1"/>
  <c r="D5545" i="1"/>
  <c r="D5535" i="1"/>
  <c r="D5525" i="1"/>
  <c r="D5515" i="1"/>
  <c r="D5505" i="1"/>
  <c r="D5495" i="1"/>
  <c r="D5485" i="1"/>
  <c r="D5475" i="1"/>
  <c r="D5465" i="1"/>
  <c r="D5455" i="1"/>
  <c r="D5445" i="1"/>
  <c r="D5435" i="1"/>
  <c r="D5425" i="1"/>
  <c r="D5415" i="1"/>
  <c r="D5405" i="1"/>
  <c r="D5395" i="1"/>
  <c r="D6006" i="1"/>
  <c r="D5996" i="1"/>
  <c r="D5986" i="1"/>
  <c r="D5976" i="1"/>
  <c r="D5966" i="1"/>
  <c r="D5956" i="1"/>
  <c r="D5946" i="1"/>
  <c r="D5936" i="1"/>
  <c r="D5926" i="1"/>
  <c r="D5916" i="1"/>
  <c r="D5906" i="1"/>
  <c r="D5896" i="1"/>
  <c r="D5886" i="1"/>
  <c r="D5876" i="1"/>
  <c r="D5866" i="1"/>
  <c r="D5856" i="1"/>
  <c r="D5846" i="1"/>
  <c r="D5836" i="1"/>
  <c r="D5826" i="1"/>
  <c r="D5816" i="1"/>
  <c r="D5806" i="1"/>
  <c r="D5796" i="1"/>
  <c r="D5786" i="1"/>
  <c r="D5776" i="1"/>
  <c r="D5766" i="1"/>
  <c r="D5756" i="1"/>
  <c r="D5746" i="1"/>
  <c r="D5736" i="1"/>
  <c r="D5726" i="1"/>
  <c r="D5716" i="1"/>
  <c r="D5706" i="1"/>
  <c r="D5696" i="1"/>
  <c r="D5686" i="1"/>
  <c r="D5676" i="1"/>
  <c r="D5666" i="1"/>
  <c r="D5656" i="1"/>
  <c r="D5646" i="1"/>
  <c r="D5636" i="1"/>
  <c r="D5626" i="1"/>
  <c r="D5616" i="1"/>
  <c r="D5606" i="1"/>
  <c r="D5596" i="1"/>
  <c r="D5586" i="1"/>
  <c r="D5576" i="1"/>
  <c r="D5566" i="1"/>
  <c r="D5556" i="1"/>
  <c r="D5546" i="1"/>
  <c r="D5536" i="1"/>
  <c r="D5526" i="1"/>
  <c r="D5516" i="1"/>
  <c r="D5506" i="1"/>
  <c r="D5496" i="1"/>
  <c r="D5486" i="1"/>
  <c r="D5476" i="1"/>
  <c r="D5466" i="1"/>
  <c r="D5456" i="1"/>
  <c r="D5446" i="1"/>
  <c r="D5436" i="1"/>
  <c r="D5426" i="1"/>
  <c r="D5416" i="1"/>
  <c r="D5406" i="1"/>
  <c r="D5396" i="1"/>
  <c r="D5386" i="1"/>
  <c r="D5376" i="1"/>
  <c r="D5366" i="1"/>
  <c r="D5356" i="1"/>
  <c r="D5346" i="1"/>
  <c r="D5336" i="1"/>
  <c r="D5326" i="1"/>
  <c r="D5316" i="1"/>
  <c r="D5306" i="1"/>
  <c r="D5296" i="1"/>
  <c r="D5286" i="1"/>
  <c r="D5276" i="1"/>
  <c r="D5266" i="1"/>
  <c r="D5256" i="1"/>
  <c r="D5246" i="1"/>
  <c r="D5236" i="1"/>
  <c r="D5226" i="1"/>
  <c r="D5216" i="1"/>
  <c r="D5206" i="1"/>
  <c r="D5196" i="1"/>
  <c r="D5186" i="1"/>
  <c r="D5176" i="1"/>
  <c r="D5166" i="1"/>
  <c r="D27" i="1"/>
  <c r="D17" i="1"/>
  <c r="D2" i="1"/>
  <c r="D31" i="1"/>
  <c r="D21" i="1"/>
  <c r="D11" i="1"/>
  <c r="D6018" i="1"/>
  <c r="D6008" i="1"/>
  <c r="D5998" i="1"/>
  <c r="D5988" i="1"/>
  <c r="D5978" i="1"/>
  <c r="D5968" i="1"/>
  <c r="D5958" i="1"/>
  <c r="D5948" i="1"/>
  <c r="D5938" i="1"/>
  <c r="D5928" i="1"/>
  <c r="D5918" i="1"/>
  <c r="D5908" i="1"/>
  <c r="D9" i="1"/>
  <c r="D30" i="1"/>
  <c r="D20" i="1"/>
  <c r="D10" i="1"/>
  <c r="D6017" i="1"/>
  <c r="D6007" i="1"/>
  <c r="D5997" i="1"/>
  <c r="D5987" i="1"/>
  <c r="D5977" i="1"/>
  <c r="D5967" i="1"/>
  <c r="D5957" i="1"/>
  <c r="D5947" i="1"/>
  <c r="D5937" i="1"/>
  <c r="D5927" i="1"/>
  <c r="D5917" i="1"/>
  <c r="D5907" i="1"/>
  <c r="D5897" i="1"/>
  <c r="D5887" i="1"/>
  <c r="D5877" i="1"/>
  <c r="D5867" i="1"/>
  <c r="D5857" i="1"/>
  <c r="D5847" i="1"/>
  <c r="D5837" i="1"/>
  <c r="D5827" i="1"/>
  <c r="D5817" i="1"/>
  <c r="D5807" i="1"/>
  <c r="D5797" i="1"/>
  <c r="D5787" i="1"/>
  <c r="D5777" i="1"/>
  <c r="D5767" i="1"/>
  <c r="D5757" i="1"/>
  <c r="D5747" i="1"/>
  <c r="D5737" i="1"/>
  <c r="D5727" i="1"/>
  <c r="D5717" i="1"/>
  <c r="D5707" i="1"/>
  <c r="D5697" i="1"/>
  <c r="D5687" i="1"/>
  <c r="D5677" i="1"/>
  <c r="D5667" i="1"/>
  <c r="D5657" i="1"/>
  <c r="D5647" i="1"/>
  <c r="D5637" i="1"/>
  <c r="D5627" i="1"/>
  <c r="D5617" i="1"/>
  <c r="D5607" i="1"/>
  <c r="D5597" i="1"/>
  <c r="D5587" i="1"/>
  <c r="D5577" i="1"/>
  <c r="D5567" i="1"/>
  <c r="D5557" i="1"/>
  <c r="D5547" i="1"/>
  <c r="D5537" i="1"/>
  <c r="D5527" i="1"/>
  <c r="D5517" i="1"/>
  <c r="D5507" i="1"/>
  <c r="D5497" i="1"/>
  <c r="D5487" i="1"/>
  <c r="D5477" i="1"/>
  <c r="D5467" i="1"/>
  <c r="D5457" i="1"/>
  <c r="D5447" i="1"/>
  <c r="D5437" i="1"/>
  <c r="D5427" i="1"/>
  <c r="D5417" i="1"/>
  <c r="D5407" i="1"/>
  <c r="D5397" i="1"/>
  <c r="D5387" i="1"/>
  <c r="D5377" i="1"/>
  <c r="D5367" i="1"/>
  <c r="D5357" i="1"/>
  <c r="D5347" i="1"/>
  <c r="D5337" i="1"/>
  <c r="D5327" i="1"/>
  <c r="D5317" i="1"/>
  <c r="D5307" i="1"/>
  <c r="D5297" i="1"/>
  <c r="D8" i="1"/>
  <c r="D5156" i="1"/>
  <c r="D5146" i="1"/>
  <c r="D5136" i="1"/>
  <c r="D5126" i="1"/>
  <c r="D5116" i="1"/>
  <c r="D5106" i="1"/>
  <c r="D5096" i="1"/>
  <c r="D5086" i="1"/>
  <c r="D5076" i="1"/>
  <c r="D5066" i="1"/>
  <c r="D5056" i="1"/>
  <c r="D5046" i="1"/>
  <c r="D5036" i="1"/>
  <c r="D5026" i="1"/>
  <c r="D5016" i="1"/>
  <c r="D5006" i="1"/>
  <c r="D4996" i="1"/>
  <c r="D4986" i="1"/>
  <c r="D4976" i="1"/>
  <c r="D4966" i="1"/>
  <c r="D4956" i="1"/>
  <c r="D4946" i="1"/>
  <c r="D4936" i="1"/>
  <c r="D4926" i="1"/>
  <c r="D4916" i="1"/>
  <c r="D4906" i="1"/>
  <c r="D4896" i="1"/>
  <c r="D4886" i="1"/>
  <c r="D4876" i="1"/>
  <c r="D4866" i="1"/>
  <c r="D4856" i="1"/>
  <c r="D4846" i="1"/>
  <c r="D4836" i="1"/>
  <c r="D4826" i="1"/>
  <c r="D4816" i="1"/>
  <c r="D4806" i="1"/>
  <c r="D4796" i="1"/>
  <c r="D4786" i="1"/>
  <c r="D4776" i="1"/>
  <c r="D4766" i="1"/>
  <c r="D4756" i="1"/>
  <c r="D4746" i="1"/>
  <c r="D4736" i="1"/>
  <c r="D4726" i="1"/>
  <c r="D4716" i="1"/>
  <c r="D4706" i="1"/>
  <c r="D4696" i="1"/>
  <c r="D4686" i="1"/>
  <c r="D4676" i="1"/>
  <c r="D7" i="1"/>
  <c r="D28" i="1"/>
  <c r="D18" i="1"/>
  <c r="D5385" i="1"/>
  <c r="D5375" i="1"/>
  <c r="D5365" i="1"/>
  <c r="D5355" i="1"/>
  <c r="D5345" i="1"/>
  <c r="D5335" i="1"/>
  <c r="D5325" i="1"/>
  <c r="D5315" i="1"/>
  <c r="D5305" i="1"/>
  <c r="D5295" i="1"/>
  <c r="D5285" i="1"/>
  <c r="D5275" i="1"/>
  <c r="D5265" i="1"/>
  <c r="D5255" i="1"/>
  <c r="D5245" i="1"/>
  <c r="D5235" i="1"/>
  <c r="D5225" i="1"/>
  <c r="D5215" i="1"/>
  <c r="D5205" i="1"/>
  <c r="D5195" i="1"/>
  <c r="D5185" i="1"/>
  <c r="D5175" i="1"/>
  <c r="D5165" i="1"/>
  <c r="D5155" i="1"/>
  <c r="D5145" i="1"/>
  <c r="D6" i="1"/>
  <c r="D6024" i="1"/>
  <c r="D6014" i="1"/>
  <c r="D6004" i="1"/>
  <c r="D5994" i="1"/>
  <c r="D5984" i="1"/>
  <c r="D5974" i="1"/>
  <c r="D5964" i="1"/>
  <c r="D5954" i="1"/>
  <c r="D5944" i="1"/>
  <c r="D5934" i="1"/>
  <c r="D5924" i="1"/>
  <c r="D5914" i="1"/>
  <c r="D5904" i="1"/>
  <c r="D5894" i="1"/>
  <c r="D5884" i="1"/>
  <c r="D5874" i="1"/>
  <c r="D5864" i="1"/>
  <c r="D5854" i="1"/>
  <c r="D5844" i="1"/>
  <c r="D5834" i="1"/>
  <c r="D5824" i="1"/>
  <c r="D5814" i="1"/>
  <c r="D5804" i="1"/>
  <c r="D5794" i="1"/>
  <c r="D5784" i="1"/>
  <c r="D5774" i="1"/>
  <c r="D5764" i="1"/>
  <c r="D5754" i="1"/>
  <c r="D5744" i="1"/>
  <c r="D5734" i="1"/>
  <c r="D5724" i="1"/>
  <c r="D5714" i="1"/>
  <c r="D5704" i="1"/>
  <c r="D5694" i="1"/>
  <c r="D5684" i="1"/>
  <c r="D5674" i="1"/>
  <c r="D5664" i="1"/>
  <c r="D5654" i="1"/>
  <c r="D5644" i="1"/>
  <c r="D5634" i="1"/>
  <c r="D5624" i="1"/>
  <c r="D5614" i="1"/>
  <c r="D5604" i="1"/>
  <c r="D5594" i="1"/>
  <c r="D5584" i="1"/>
  <c r="D5574" i="1"/>
  <c r="D5564" i="1"/>
  <c r="D5554" i="1"/>
  <c r="D5544" i="1"/>
  <c r="D5534" i="1"/>
  <c r="D5524" i="1"/>
  <c r="D5514" i="1"/>
  <c r="D5504" i="1"/>
  <c r="D5494" i="1"/>
  <c r="D5484" i="1"/>
  <c r="D5474" i="1"/>
  <c r="D5464" i="1"/>
  <c r="D5454" i="1"/>
  <c r="D5444" i="1"/>
  <c r="D5434" i="1"/>
  <c r="D5424" i="1"/>
  <c r="D5414" i="1"/>
  <c r="D5" i="1"/>
  <c r="D6023" i="1"/>
  <c r="D5993" i="1"/>
  <c r="D5973" i="1"/>
  <c r="D5953" i="1"/>
  <c r="D5943" i="1"/>
  <c r="D5923" i="1"/>
  <c r="D5903" i="1"/>
  <c r="D5883" i="1"/>
  <c r="D5843" i="1"/>
  <c r="D5833" i="1"/>
  <c r="D5753" i="1"/>
  <c r="D5733" i="1"/>
  <c r="D5703" i="1"/>
  <c r="D5683" i="1"/>
  <c r="D5633" i="1"/>
  <c r="D5613" i="1"/>
  <c r="D5583" i="1"/>
  <c r="D5553" i="1"/>
  <c r="D5523" i="1"/>
  <c r="D5503" i="1"/>
  <c r="D5473" i="1"/>
  <c r="D5453" i="1"/>
  <c r="D5433" i="1"/>
  <c r="D5413" i="1"/>
  <c r="D5393" i="1"/>
  <c r="D5373" i="1"/>
  <c r="D5353" i="1"/>
  <c r="D5333" i="1"/>
  <c r="D5303" i="1"/>
  <c r="D5293" i="1"/>
  <c r="D5263" i="1"/>
  <c r="D5243" i="1"/>
  <c r="D5223" i="1"/>
  <c r="D5203" i="1"/>
  <c r="D5163" i="1"/>
  <c r="D5153" i="1"/>
  <c r="D5143" i="1"/>
  <c r="D5133" i="1"/>
  <c r="D5123" i="1"/>
  <c r="D5113" i="1"/>
  <c r="D5103" i="1"/>
  <c r="D5093" i="1"/>
  <c r="D5083" i="1"/>
  <c r="D5073" i="1"/>
  <c r="D5063" i="1"/>
  <c r="D5053" i="1"/>
  <c r="D5043" i="1"/>
  <c r="D5033" i="1"/>
  <c r="D5023" i="1"/>
  <c r="D5013" i="1"/>
  <c r="D5003" i="1"/>
  <c r="D4993" i="1"/>
  <c r="D4983" i="1"/>
  <c r="D4973" i="1"/>
  <c r="D4963" i="1"/>
  <c r="D4953" i="1"/>
  <c r="D4943" i="1"/>
  <c r="D4933" i="1"/>
  <c r="D4923" i="1"/>
  <c r="D4913" i="1"/>
  <c r="D4903" i="1"/>
  <c r="D4893" i="1"/>
  <c r="D4883" i="1"/>
  <c r="D4873" i="1"/>
  <c r="D4863" i="1"/>
  <c r="D4853" i="1"/>
  <c r="D4843" i="1"/>
  <c r="D4833" i="1"/>
  <c r="D4823" i="1"/>
  <c r="D4813" i="1"/>
  <c r="D4803" i="1"/>
  <c r="D4793" i="1"/>
  <c r="D4783" i="1"/>
  <c r="D4773" i="1"/>
  <c r="D4763" i="1"/>
  <c r="D4753" i="1"/>
  <c r="D4743" i="1"/>
  <c r="D4733" i="1"/>
  <c r="D4723" i="1"/>
  <c r="D4713" i="1"/>
  <c r="D4703" i="1"/>
  <c r="D4693" i="1"/>
  <c r="D4683" i="1"/>
  <c r="D4673" i="1"/>
  <c r="D5873" i="1"/>
  <c r="D5853" i="1"/>
  <c r="D5813" i="1"/>
  <c r="D5793" i="1"/>
  <c r="D5783" i="1"/>
  <c r="D5773" i="1"/>
  <c r="D5723" i="1"/>
  <c r="D5573" i="1"/>
  <c r="D5543" i="1"/>
  <c r="D5513" i="1"/>
  <c r="D5493" i="1"/>
  <c r="D5273" i="1"/>
  <c r="D5253" i="1"/>
  <c r="D5233" i="1"/>
  <c r="D5213" i="1"/>
  <c r="D5193" i="1"/>
  <c r="D5183" i="1"/>
  <c r="D5173" i="1"/>
  <c r="D6013" i="1"/>
  <c r="D6003" i="1"/>
  <c r="D5983" i="1"/>
  <c r="D5963" i="1"/>
  <c r="D5933" i="1"/>
  <c r="D5913" i="1"/>
  <c r="D5893" i="1"/>
  <c r="D5863" i="1"/>
  <c r="D5823" i="1"/>
  <c r="D5803" i="1"/>
  <c r="D5763" i="1"/>
  <c r="D5743" i="1"/>
  <c r="D5713" i="1"/>
  <c r="D5693" i="1"/>
  <c r="D5673" i="1"/>
  <c r="D5663" i="1"/>
  <c r="D5653" i="1"/>
  <c r="D5643" i="1"/>
  <c r="D5623" i="1"/>
  <c r="D5603" i="1"/>
  <c r="D5593" i="1"/>
  <c r="D5563" i="1"/>
  <c r="D5533" i="1"/>
  <c r="D5483" i="1"/>
  <c r="D5463" i="1"/>
  <c r="D5443" i="1"/>
  <c r="D5423" i="1"/>
  <c r="D5403" i="1"/>
  <c r="D5383" i="1"/>
  <c r="D5363" i="1"/>
  <c r="D5343" i="1"/>
  <c r="D5323" i="1"/>
  <c r="D5313" i="1"/>
  <c r="D5283" i="1"/>
  <c r="D32" i="1"/>
  <c r="D22" i="1"/>
  <c r="D12" i="1"/>
  <c r="D6019" i="1"/>
  <c r="D6009" i="1"/>
  <c r="D5999" i="1"/>
  <c r="D5989" i="1"/>
  <c r="D5979" i="1"/>
  <c r="D5969" i="1"/>
  <c r="D5959" i="1"/>
  <c r="D5949" i="1"/>
  <c r="D5939" i="1"/>
  <c r="D5929" i="1"/>
  <c r="D5919" i="1"/>
  <c r="D5909" i="1"/>
  <c r="D5899" i="1"/>
  <c r="D5889" i="1"/>
  <c r="D5879" i="1"/>
  <c r="D5869" i="1"/>
  <c r="D5859" i="1"/>
  <c r="D5849" i="1"/>
  <c r="D5839" i="1"/>
  <c r="D5829" i="1"/>
  <c r="D5819" i="1"/>
  <c r="D5809" i="1"/>
  <c r="D5799" i="1"/>
  <c r="D5789" i="1"/>
  <c r="D5779" i="1"/>
  <c r="D5769" i="1"/>
  <c r="D5759" i="1"/>
  <c r="D5749" i="1"/>
  <c r="D5739" i="1"/>
  <c r="D5729" i="1"/>
  <c r="D5719" i="1"/>
  <c r="D5709" i="1"/>
  <c r="D5699" i="1"/>
  <c r="D5689" i="1"/>
  <c r="D5679" i="1"/>
  <c r="D5669" i="1"/>
  <c r="D5659" i="1"/>
  <c r="D5649" i="1"/>
  <c r="D5639" i="1"/>
  <c r="D5629" i="1"/>
  <c r="D5619" i="1"/>
  <c r="D5609" i="1"/>
  <c r="D5599" i="1"/>
  <c r="D5589" i="1"/>
  <c r="D5579" i="1"/>
  <c r="D5569" i="1"/>
  <c r="D5559" i="1"/>
  <c r="D5549" i="1"/>
  <c r="D5539" i="1"/>
  <c r="D5529" i="1"/>
  <c r="D5519" i="1"/>
  <c r="D5509" i="1"/>
  <c r="D5499" i="1"/>
  <c r="D5489" i="1"/>
  <c r="D5479" i="1"/>
  <c r="D5469" i="1"/>
  <c r="D5459" i="1"/>
  <c r="D5449" i="1"/>
  <c r="D5439" i="1"/>
  <c r="D5429" i="1"/>
  <c r="D5419" i="1"/>
  <c r="D5409" i="1"/>
  <c r="D5399" i="1"/>
  <c r="D5389" i="1"/>
  <c r="D5379" i="1"/>
  <c r="D5369" i="1"/>
  <c r="D5359" i="1"/>
  <c r="D5349" i="1"/>
  <c r="D5339" i="1"/>
  <c r="D5329" i="1"/>
  <c r="D5319" i="1"/>
  <c r="D5309" i="1"/>
  <c r="D5299" i="1"/>
  <c r="D5289" i="1"/>
  <c r="D5279" i="1"/>
  <c r="D5269" i="1"/>
  <c r="D5259" i="1"/>
  <c r="D5898" i="1"/>
  <c r="D5888" i="1"/>
  <c r="D5878" i="1"/>
  <c r="D5868" i="1"/>
  <c r="D5858" i="1"/>
  <c r="D5848" i="1"/>
  <c r="D5838" i="1"/>
  <c r="D5828" i="1"/>
  <c r="D5818" i="1"/>
  <c r="D5808" i="1"/>
  <c r="D5798" i="1"/>
  <c r="D5788" i="1"/>
  <c r="D5778" i="1"/>
  <c r="D5768" i="1"/>
  <c r="D5758" i="1"/>
  <c r="D5748" i="1"/>
  <c r="D5738" i="1"/>
  <c r="D5728" i="1"/>
  <c r="D5718" i="1"/>
  <c r="D5708" i="1"/>
  <c r="D5698" i="1"/>
  <c r="D5688" i="1"/>
  <c r="D5678" i="1"/>
  <c r="D5668" i="1"/>
  <c r="D5658" i="1"/>
  <c r="D5648" i="1"/>
  <c r="D5638" i="1"/>
  <c r="D5628" i="1"/>
  <c r="D5618" i="1"/>
  <c r="D5608" i="1"/>
  <c r="D5598" i="1"/>
  <c r="D5588" i="1"/>
  <c r="D5578" i="1"/>
  <c r="D5568" i="1"/>
  <c r="D5558" i="1"/>
  <c r="D5548" i="1"/>
  <c r="D5538" i="1"/>
  <c r="D5528" i="1"/>
  <c r="D5518" i="1"/>
  <c r="D5508" i="1"/>
  <c r="D5498" i="1"/>
  <c r="D5488" i="1"/>
  <c r="D5478" i="1"/>
  <c r="D5468" i="1"/>
  <c r="D5458" i="1"/>
  <c r="D5448" i="1"/>
  <c r="D5438" i="1"/>
  <c r="D5428" i="1"/>
  <c r="D5418" i="1"/>
  <c r="D5408" i="1"/>
  <c r="D5398" i="1"/>
  <c r="D5388" i="1"/>
  <c r="D5378" i="1"/>
  <c r="D5368" i="1"/>
  <c r="D5358" i="1"/>
  <c r="D5348" i="1"/>
  <c r="D5338" i="1"/>
  <c r="D5328" i="1"/>
  <c r="D5318" i="1"/>
  <c r="D5308" i="1"/>
  <c r="D5298" i="1"/>
  <c r="D5288" i="1"/>
  <c r="D5278" i="1"/>
  <c r="D5268" i="1"/>
  <c r="D5258" i="1"/>
  <c r="D5248" i="1"/>
  <c r="D5238" i="1"/>
  <c r="D5228" i="1"/>
  <c r="D5218" i="1"/>
  <c r="D5208" i="1"/>
  <c r="D5198" i="1"/>
  <c r="D5188" i="1"/>
  <c r="D5178" i="1"/>
  <c r="D5168" i="1"/>
  <c r="D5158" i="1"/>
  <c r="D5148" i="1"/>
  <c r="D5138" i="1"/>
  <c r="D5128" i="1"/>
  <c r="D5118" i="1"/>
  <c r="D5108" i="1"/>
  <c r="D5098" i="1"/>
  <c r="D5088" i="1"/>
  <c r="D5078" i="1"/>
  <c r="D5068" i="1"/>
  <c r="D5058" i="1"/>
  <c r="D5048" i="1"/>
  <c r="D5038" i="1"/>
  <c r="D5028" i="1"/>
  <c r="D5018" i="1"/>
  <c r="D5008" i="1"/>
  <c r="D4998" i="1"/>
  <c r="D4988" i="1"/>
  <c r="D4978" i="1"/>
  <c r="D4968" i="1"/>
  <c r="D4958" i="1"/>
  <c r="D4948" i="1"/>
  <c r="D4938" i="1"/>
  <c r="D4928" i="1"/>
  <c r="D4918" i="1"/>
  <c r="D4908" i="1"/>
  <c r="D4898" i="1"/>
  <c r="D4888" i="1"/>
  <c r="D4878" i="1"/>
  <c r="D4868" i="1"/>
  <c r="D4858" i="1"/>
  <c r="D4848" i="1"/>
  <c r="D4838" i="1"/>
  <c r="D4828" i="1"/>
  <c r="D4818" i="1"/>
  <c r="D4808" i="1"/>
  <c r="D4798" i="1"/>
  <c r="D4788" i="1"/>
  <c r="D4778" i="1"/>
  <c r="D4768" i="1"/>
  <c r="D4758" i="1"/>
  <c r="D4748" i="1"/>
  <c r="D4738" i="1"/>
  <c r="D4728" i="1"/>
  <c r="D4718" i="1"/>
  <c r="D4708" i="1"/>
  <c r="D4698" i="1"/>
  <c r="D4688" i="1"/>
  <c r="D4678" i="1"/>
  <c r="D4668" i="1"/>
  <c r="D4658" i="1"/>
  <c r="D4648" i="1"/>
  <c r="D4638" i="1"/>
  <c r="D4628" i="1"/>
  <c r="D4618" i="1"/>
  <c r="D4608" i="1"/>
  <c r="D4598" i="1"/>
  <c r="D4588" i="1"/>
  <c r="D4578" i="1"/>
  <c r="D4568" i="1"/>
  <c r="D4558" i="1"/>
  <c r="D4548" i="1"/>
  <c r="D4538" i="1"/>
  <c r="D4528" i="1"/>
  <c r="D4518" i="1"/>
  <c r="D4508" i="1"/>
  <c r="D4498" i="1"/>
  <c r="D4488" i="1"/>
  <c r="D4478" i="1"/>
  <c r="D4468" i="1"/>
  <c r="D4458" i="1"/>
  <c r="D4448" i="1"/>
  <c r="D4438" i="1"/>
  <c r="D4428" i="1"/>
  <c r="D4418" i="1"/>
  <c r="D4408" i="1"/>
  <c r="D4398" i="1"/>
  <c r="D4388" i="1"/>
  <c r="D4378" i="1"/>
  <c r="D4368" i="1"/>
  <c r="D4358" i="1"/>
  <c r="D4348" i="1"/>
  <c r="D4338" i="1"/>
  <c r="D4328" i="1"/>
  <c r="D4318" i="1"/>
  <c r="D4308" i="1"/>
  <c r="D4298" i="1"/>
  <c r="D4288" i="1"/>
  <c r="D4278" i="1"/>
  <c r="D4268" i="1"/>
  <c r="D4258" i="1"/>
  <c r="D4248" i="1"/>
  <c r="D4238" i="1"/>
  <c r="D4228" i="1"/>
  <c r="D4218" i="1"/>
  <c r="D4208" i="1"/>
  <c r="D5287" i="1"/>
  <c r="D5277" i="1"/>
  <c r="D5267" i="1"/>
  <c r="D5257" i="1"/>
  <c r="D5247" i="1"/>
  <c r="D5237" i="1"/>
  <c r="D5227" i="1"/>
  <c r="D5217" i="1"/>
  <c r="D5207" i="1"/>
  <c r="D5197" i="1"/>
  <c r="D5187" i="1"/>
  <c r="D5177" i="1"/>
  <c r="D5167" i="1"/>
  <c r="D5157" i="1"/>
  <c r="D5147" i="1"/>
  <c r="D5137" i="1"/>
  <c r="D5127" i="1"/>
  <c r="D5117" i="1"/>
  <c r="D5107" i="1"/>
  <c r="D5097" i="1"/>
  <c r="D5087" i="1"/>
  <c r="D5077" i="1"/>
  <c r="D5067" i="1"/>
  <c r="D5057" i="1"/>
  <c r="D5047" i="1"/>
  <c r="D5037" i="1"/>
  <c r="D5027" i="1"/>
  <c r="D5017" i="1"/>
  <c r="D5007" i="1"/>
  <c r="D4997" i="1"/>
  <c r="D4987" i="1"/>
  <c r="D4977" i="1"/>
  <c r="D4967" i="1"/>
  <c r="D4957" i="1"/>
  <c r="D4947" i="1"/>
  <c r="D4937" i="1"/>
  <c r="D4927" i="1"/>
  <c r="D4917" i="1"/>
  <c r="D4907" i="1"/>
  <c r="D4897" i="1"/>
  <c r="D4887" i="1"/>
  <c r="D4877" i="1"/>
  <c r="D4867" i="1"/>
  <c r="D4857" i="1"/>
  <c r="D4847" i="1"/>
  <c r="D4837" i="1"/>
  <c r="D4827" i="1"/>
  <c r="D4817" i="1"/>
  <c r="D4807" i="1"/>
  <c r="D4797" i="1"/>
  <c r="D4787" i="1"/>
  <c r="D4777" i="1"/>
  <c r="D4767" i="1"/>
  <c r="D4757" i="1"/>
  <c r="D4747" i="1"/>
  <c r="D4737" i="1"/>
  <c r="D4727" i="1"/>
  <c r="D4717" i="1"/>
  <c r="D4707" i="1"/>
  <c r="D4697" i="1"/>
  <c r="D4687" i="1"/>
  <c r="D4677" i="1"/>
  <c r="D4667" i="1"/>
  <c r="D4657" i="1"/>
  <c r="D4647" i="1"/>
  <c r="D4637" i="1"/>
  <c r="D4627" i="1"/>
  <c r="D4617" i="1"/>
  <c r="D4607" i="1"/>
  <c r="D4597" i="1"/>
  <c r="D4587" i="1"/>
  <c r="D4577" i="1"/>
  <c r="D4567" i="1"/>
  <c r="D4557" i="1"/>
  <c r="D4547" i="1"/>
  <c r="D4537" i="1"/>
  <c r="D4527" i="1"/>
  <c r="D4517" i="1"/>
  <c r="D4507" i="1"/>
  <c r="D4497" i="1"/>
  <c r="D4487" i="1"/>
  <c r="D4477" i="1"/>
  <c r="D4467" i="1"/>
  <c r="D4457" i="1"/>
  <c r="D4447" i="1"/>
  <c r="D4437" i="1"/>
  <c r="D4427" i="1"/>
  <c r="D4417" i="1"/>
  <c r="D4407" i="1"/>
  <c r="D4397" i="1"/>
  <c r="D4387" i="1"/>
  <c r="D4377" i="1"/>
  <c r="D4367" i="1"/>
  <c r="D4666" i="1"/>
  <c r="D4656" i="1"/>
  <c r="D4646" i="1"/>
  <c r="D4636" i="1"/>
  <c r="D4626" i="1"/>
  <c r="D4616" i="1"/>
  <c r="D4606" i="1"/>
  <c r="D4596" i="1"/>
  <c r="D4586" i="1"/>
  <c r="D4576" i="1"/>
  <c r="D4566" i="1"/>
  <c r="D4556" i="1"/>
  <c r="D4546" i="1"/>
  <c r="D4536" i="1"/>
  <c r="D4526" i="1"/>
  <c r="D4516" i="1"/>
  <c r="D4506" i="1"/>
  <c r="D4496" i="1"/>
  <c r="D4486" i="1"/>
  <c r="D4476" i="1"/>
  <c r="D4466" i="1"/>
  <c r="D4456" i="1"/>
  <c r="D4446" i="1"/>
  <c r="D4436" i="1"/>
  <c r="D4426" i="1"/>
  <c r="D4416" i="1"/>
  <c r="D4406" i="1"/>
  <c r="D4396" i="1"/>
  <c r="D4386" i="1"/>
  <c r="D4376" i="1"/>
  <c r="D4366" i="1"/>
  <c r="D4356" i="1"/>
  <c r="D4346" i="1"/>
  <c r="D4336" i="1"/>
  <c r="D4326" i="1"/>
  <c r="D4316" i="1"/>
  <c r="D4306" i="1"/>
  <c r="D4296" i="1"/>
  <c r="D4286" i="1"/>
  <c r="D4276" i="1"/>
  <c r="D4266" i="1"/>
  <c r="D4256" i="1"/>
  <c r="D4246" i="1"/>
  <c r="D4236" i="1"/>
  <c r="D4226" i="1"/>
  <c r="D4216" i="1"/>
  <c r="D4206" i="1"/>
  <c r="D4196" i="1"/>
  <c r="D4186" i="1"/>
  <c r="D4176" i="1"/>
  <c r="D4166" i="1"/>
  <c r="D4156" i="1"/>
  <c r="D4146" i="1"/>
  <c r="D4136" i="1"/>
  <c r="D4126" i="1"/>
  <c r="D4116" i="1"/>
  <c r="D4106" i="1"/>
  <c r="D4096" i="1"/>
  <c r="D4086" i="1"/>
  <c r="D4076" i="1"/>
  <c r="D4066" i="1"/>
  <c r="D4056" i="1"/>
  <c r="D4046" i="1"/>
  <c r="D4036" i="1"/>
  <c r="D4026" i="1"/>
  <c r="D4016" i="1"/>
  <c r="D4006" i="1"/>
  <c r="D3996" i="1"/>
  <c r="D3986" i="1"/>
  <c r="D3976" i="1"/>
  <c r="D3966" i="1"/>
  <c r="D3956" i="1"/>
  <c r="D3946" i="1"/>
  <c r="D3936" i="1"/>
  <c r="D3926" i="1"/>
  <c r="D3916" i="1"/>
  <c r="D3906" i="1"/>
  <c r="D3896" i="1"/>
  <c r="D3886" i="1"/>
  <c r="D3876" i="1"/>
  <c r="D3866" i="1"/>
  <c r="D3856" i="1"/>
  <c r="D3846" i="1"/>
  <c r="D3836" i="1"/>
  <c r="D3826" i="1"/>
  <c r="D3816" i="1"/>
  <c r="D3806" i="1"/>
  <c r="D3796" i="1"/>
  <c r="D3786" i="1"/>
  <c r="D3776" i="1"/>
  <c r="D3766" i="1"/>
  <c r="D3756" i="1"/>
  <c r="D3746" i="1"/>
  <c r="D3736" i="1"/>
  <c r="D3726" i="1"/>
  <c r="D3716" i="1"/>
  <c r="D5135" i="1"/>
  <c r="D5125" i="1"/>
  <c r="D5115" i="1"/>
  <c r="D5105" i="1"/>
  <c r="D5095" i="1"/>
  <c r="D5085" i="1"/>
  <c r="D5075" i="1"/>
  <c r="D5065" i="1"/>
  <c r="D5055" i="1"/>
  <c r="D5045" i="1"/>
  <c r="D5035" i="1"/>
  <c r="D5025" i="1"/>
  <c r="D5015" i="1"/>
  <c r="D5005" i="1"/>
  <c r="D4995" i="1"/>
  <c r="D4985" i="1"/>
  <c r="D4975" i="1"/>
  <c r="D4965" i="1"/>
  <c r="D4955" i="1"/>
  <c r="D4945" i="1"/>
  <c r="D4935" i="1"/>
  <c r="D4925" i="1"/>
  <c r="D4915" i="1"/>
  <c r="D4905" i="1"/>
  <c r="D4895" i="1"/>
  <c r="D4885" i="1"/>
  <c r="D4875" i="1"/>
  <c r="D4865" i="1"/>
  <c r="D4855" i="1"/>
  <c r="D4845" i="1"/>
  <c r="D4835" i="1"/>
  <c r="D4825" i="1"/>
  <c r="D4815" i="1"/>
  <c r="D4805" i="1"/>
  <c r="D4795" i="1"/>
  <c r="D4785" i="1"/>
  <c r="D4775" i="1"/>
  <c r="D4765" i="1"/>
  <c r="D4755" i="1"/>
  <c r="D4745" i="1"/>
  <c r="D4735" i="1"/>
  <c r="D4725" i="1"/>
  <c r="D4715" i="1"/>
  <c r="D4705" i="1"/>
  <c r="D4695" i="1"/>
  <c r="D4685" i="1"/>
  <c r="D4675" i="1"/>
  <c r="D4665" i="1"/>
  <c r="D4655" i="1"/>
  <c r="D4645" i="1"/>
  <c r="D4635" i="1"/>
  <c r="D4625" i="1"/>
  <c r="D4615" i="1"/>
  <c r="D4605" i="1"/>
  <c r="D4595" i="1"/>
  <c r="D4585" i="1"/>
  <c r="D4575" i="1"/>
  <c r="D4565" i="1"/>
  <c r="D4555" i="1"/>
  <c r="D4545" i="1"/>
  <c r="D4535" i="1"/>
  <c r="D4525" i="1"/>
  <c r="D4515" i="1"/>
  <c r="D4505" i="1"/>
  <c r="D4495" i="1"/>
  <c r="D4485" i="1"/>
  <c r="D4475" i="1"/>
  <c r="D4465" i="1"/>
  <c r="D4455" i="1"/>
  <c r="D4445" i="1"/>
  <c r="D4435" i="1"/>
  <c r="D4425" i="1"/>
  <c r="D4415" i="1"/>
  <c r="D4405" i="1"/>
  <c r="D4395" i="1"/>
  <c r="D4385" i="1"/>
  <c r="D4375" i="1"/>
  <c r="D4365" i="1"/>
  <c r="D4355" i="1"/>
  <c r="D5404" i="1"/>
  <c r="D5394" i="1"/>
  <c r="D5384" i="1"/>
  <c r="D5374" i="1"/>
  <c r="D5364" i="1"/>
  <c r="D5354" i="1"/>
  <c r="D5344" i="1"/>
  <c r="D5334" i="1"/>
  <c r="D5324" i="1"/>
  <c r="D5314" i="1"/>
  <c r="D5304" i="1"/>
  <c r="D5294" i="1"/>
  <c r="D5284" i="1"/>
  <c r="D5274" i="1"/>
  <c r="D5264" i="1"/>
  <c r="D5254" i="1"/>
  <c r="D5244" i="1"/>
  <c r="D5234" i="1"/>
  <c r="D5224" i="1"/>
  <c r="D5214" i="1"/>
  <c r="D5204" i="1"/>
  <c r="D5194" i="1"/>
  <c r="D5184" i="1"/>
  <c r="D5174" i="1"/>
  <c r="D5164" i="1"/>
  <c r="D5154" i="1"/>
  <c r="D5144" i="1"/>
  <c r="D5134" i="1"/>
  <c r="D5124" i="1"/>
  <c r="D5114" i="1"/>
  <c r="D5104" i="1"/>
  <c r="D5094" i="1"/>
  <c r="D5084" i="1"/>
  <c r="D5074" i="1"/>
  <c r="D5064" i="1"/>
  <c r="D5054" i="1"/>
  <c r="D5044" i="1"/>
  <c r="D5034" i="1"/>
  <c r="D5024" i="1"/>
  <c r="D5014" i="1"/>
  <c r="D5004" i="1"/>
  <c r="D4994" i="1"/>
  <c r="D4984" i="1"/>
  <c r="D4974" i="1"/>
  <c r="D4964" i="1"/>
  <c r="D4954" i="1"/>
  <c r="D4944" i="1"/>
  <c r="D4934" i="1"/>
  <c r="D4924" i="1"/>
  <c r="D4914" i="1"/>
  <c r="D4904" i="1"/>
  <c r="D4894" i="1"/>
  <c r="D4884" i="1"/>
  <c r="D4874" i="1"/>
  <c r="D4864" i="1"/>
  <c r="D4854" i="1"/>
  <c r="D4844" i="1"/>
  <c r="D4834" i="1"/>
  <c r="D4824" i="1"/>
  <c r="D4814" i="1"/>
  <c r="D4804" i="1"/>
  <c r="D4794" i="1"/>
  <c r="D4784" i="1"/>
  <c r="D4774" i="1"/>
  <c r="D4764" i="1"/>
  <c r="D4754" i="1"/>
  <c r="D4744" i="1"/>
  <c r="D4734" i="1"/>
  <c r="D4724" i="1"/>
  <c r="D4714" i="1"/>
  <c r="D4704" i="1"/>
  <c r="D4694" i="1"/>
  <c r="D4684" i="1"/>
  <c r="D4674" i="1"/>
  <c r="D4664" i="1"/>
  <c r="D4654" i="1"/>
  <c r="D4644" i="1"/>
  <c r="D4634" i="1"/>
  <c r="D4663" i="1"/>
  <c r="D4653" i="1"/>
  <c r="D4643" i="1"/>
  <c r="D4633" i="1"/>
  <c r="D4623" i="1"/>
  <c r="D4613" i="1"/>
  <c r="D4603" i="1"/>
  <c r="D4593" i="1"/>
  <c r="D4583" i="1"/>
  <c r="D4573" i="1"/>
  <c r="D4563" i="1"/>
  <c r="D4553" i="1"/>
  <c r="D4543" i="1"/>
  <c r="D4533" i="1"/>
  <c r="D4523" i="1"/>
  <c r="D4513" i="1"/>
  <c r="D4503" i="1"/>
  <c r="D4493" i="1"/>
  <c r="D4483" i="1"/>
  <c r="D4473" i="1"/>
  <c r="D4463" i="1"/>
  <c r="D4453" i="1"/>
  <c r="D4443" i="1"/>
  <c r="D4433" i="1"/>
  <c r="D4423" i="1"/>
  <c r="D4413" i="1"/>
  <c r="D4403" i="1"/>
  <c r="D4393" i="1"/>
  <c r="D4383" i="1"/>
  <c r="D4373" i="1"/>
  <c r="D4363" i="1"/>
  <c r="D4353" i="1"/>
  <c r="D4343" i="1"/>
  <c r="D4333" i="1"/>
  <c r="D4323" i="1"/>
  <c r="D4313" i="1"/>
  <c r="D4303" i="1"/>
  <c r="D4293" i="1"/>
  <c r="D4283" i="1"/>
  <c r="D4273" i="1"/>
  <c r="D4263" i="1"/>
  <c r="D4253" i="1"/>
  <c r="D4243" i="1"/>
  <c r="D4233" i="1"/>
  <c r="D4223" i="1"/>
  <c r="D4213" i="1"/>
  <c r="D4203" i="1"/>
  <c r="D4193" i="1"/>
  <c r="D4183" i="1"/>
  <c r="D4173" i="1"/>
  <c r="D4163" i="1"/>
  <c r="D4153" i="1"/>
  <c r="D4143" i="1"/>
  <c r="D4133" i="1"/>
  <c r="D4123" i="1"/>
  <c r="D4113" i="1"/>
  <c r="D4103" i="1"/>
  <c r="D4093" i="1"/>
  <c r="D4083" i="1"/>
  <c r="D4073" i="1"/>
  <c r="D4063" i="1"/>
  <c r="D4053" i="1"/>
  <c r="D4043" i="1"/>
  <c r="D4033" i="1"/>
  <c r="D4023" i="1"/>
  <c r="D4013" i="1"/>
  <c r="D4003" i="1"/>
  <c r="D3993" i="1"/>
  <c r="D3983" i="1"/>
  <c r="D3973" i="1"/>
  <c r="D3963" i="1"/>
  <c r="D3953" i="1"/>
  <c r="D3943" i="1"/>
  <c r="D3933" i="1"/>
  <c r="D3923" i="1"/>
  <c r="D3913" i="1"/>
  <c r="D3903" i="1"/>
  <c r="D3893" i="1"/>
  <c r="D3883" i="1"/>
  <c r="D3873" i="1"/>
  <c r="D3863" i="1"/>
  <c r="D3853" i="1"/>
  <c r="D3843" i="1"/>
  <c r="D3833" i="1"/>
  <c r="D3823" i="1"/>
  <c r="D3813" i="1"/>
  <c r="D3803" i="1"/>
  <c r="D3793" i="1"/>
  <c r="D3783" i="1"/>
  <c r="D3773" i="1"/>
  <c r="D3763" i="1"/>
  <c r="D3753" i="1"/>
  <c r="D3743" i="1"/>
  <c r="D3733" i="1"/>
  <c r="D3723" i="1"/>
  <c r="D3713" i="1"/>
  <c r="D3703" i="1"/>
  <c r="D3693" i="1"/>
  <c r="D3683" i="1"/>
  <c r="D3673" i="1"/>
  <c r="D3663" i="1"/>
  <c r="D3653" i="1"/>
  <c r="D3643" i="1"/>
  <c r="D3633" i="1"/>
  <c r="D3623" i="1"/>
  <c r="D3613" i="1"/>
  <c r="D3603" i="1"/>
  <c r="D3593" i="1"/>
  <c r="D3583" i="1"/>
  <c r="D3573" i="1"/>
  <c r="D3563" i="1"/>
  <c r="D3553" i="1"/>
  <c r="D3543" i="1"/>
  <c r="D3533" i="1"/>
  <c r="D4" i="1"/>
  <c r="D6022" i="1"/>
  <c r="D6012" i="1"/>
  <c r="D6002" i="1"/>
  <c r="D5992" i="1"/>
  <c r="D5982" i="1"/>
  <c r="D5972" i="1"/>
  <c r="D5962" i="1"/>
  <c r="D5952" i="1"/>
  <c r="D5942" i="1"/>
  <c r="D5932" i="1"/>
  <c r="D5922" i="1"/>
  <c r="D5912" i="1"/>
  <c r="D5902" i="1"/>
  <c r="D5892" i="1"/>
  <c r="D5882" i="1"/>
  <c r="D5872" i="1"/>
  <c r="D5862" i="1"/>
  <c r="D5852" i="1"/>
  <c r="D5842" i="1"/>
  <c r="D5832" i="1"/>
  <c r="D5822" i="1"/>
  <c r="D5812" i="1"/>
  <c r="D5802" i="1"/>
  <c r="D5792" i="1"/>
  <c r="D5782" i="1"/>
  <c r="D5772" i="1"/>
  <c r="D33" i="1"/>
  <c r="D23" i="1"/>
  <c r="D13" i="1"/>
  <c r="D6020" i="1"/>
  <c r="D6010" i="1"/>
  <c r="D6000" i="1"/>
  <c r="D5990" i="1"/>
  <c r="D5980" i="1"/>
  <c r="D5970" i="1"/>
  <c r="D5960" i="1"/>
  <c r="D5950" i="1"/>
  <c r="D5940" i="1"/>
  <c r="D5930" i="1"/>
  <c r="D5920" i="1"/>
  <c r="D5910" i="1"/>
  <c r="D5900" i="1"/>
  <c r="D5890" i="1"/>
  <c r="D5880" i="1"/>
  <c r="D5870" i="1"/>
  <c r="D5860" i="1"/>
  <c r="D5850" i="1"/>
  <c r="D5840" i="1"/>
  <c r="D5830" i="1"/>
  <c r="D5820" i="1"/>
  <c r="D5810" i="1"/>
  <c r="D5800" i="1"/>
  <c r="D5790" i="1"/>
  <c r="D5780" i="1"/>
  <c r="D5770" i="1"/>
  <c r="D5249" i="1"/>
  <c r="D5239" i="1"/>
  <c r="D5229" i="1"/>
  <c r="D5219" i="1"/>
  <c r="D5209" i="1"/>
  <c r="D5199" i="1"/>
  <c r="D5189" i="1"/>
  <c r="D5179" i="1"/>
  <c r="D5169" i="1"/>
  <c r="D5159" i="1"/>
  <c r="D5149" i="1"/>
  <c r="D5139" i="1"/>
  <c r="D5129" i="1"/>
  <c r="D5119" i="1"/>
  <c r="D5109" i="1"/>
  <c r="D5099" i="1"/>
  <c r="D5089" i="1"/>
  <c r="D5079" i="1"/>
  <c r="D5069" i="1"/>
  <c r="D5059" i="1"/>
  <c r="D5049" i="1"/>
  <c r="D5039" i="1"/>
  <c r="D5029" i="1"/>
  <c r="D5019" i="1"/>
  <c r="D5009" i="1"/>
  <c r="D4999" i="1"/>
  <c r="D4989" i="1"/>
  <c r="D4979" i="1"/>
  <c r="D4969" i="1"/>
  <c r="D4959" i="1"/>
  <c r="D4949" i="1"/>
  <c r="D4939" i="1"/>
  <c r="D4929" i="1"/>
  <c r="D4919" i="1"/>
  <c r="D4909" i="1"/>
  <c r="D4899" i="1"/>
  <c r="D4889" i="1"/>
  <c r="D4879" i="1"/>
  <c r="D4869" i="1"/>
  <c r="D4859" i="1"/>
  <c r="D4849" i="1"/>
  <c r="D4839" i="1"/>
  <c r="D4829" i="1"/>
  <c r="D4819" i="1"/>
  <c r="D4809" i="1"/>
  <c r="D4799" i="1"/>
  <c r="D4789" i="1"/>
  <c r="D4779" i="1"/>
  <c r="D4769" i="1"/>
  <c r="D4759" i="1"/>
  <c r="D4749" i="1"/>
  <c r="D4739" i="1"/>
  <c r="D4729" i="1"/>
  <c r="D4719" i="1"/>
  <c r="D4709" i="1"/>
  <c r="D4699" i="1"/>
  <c r="D4689" i="1"/>
  <c r="D4679" i="1"/>
  <c r="D4669" i="1"/>
  <c r="D4659" i="1"/>
  <c r="D4649" i="1"/>
  <c r="D4639" i="1"/>
  <c r="D4629" i="1"/>
  <c r="D4619" i="1"/>
  <c r="D4609" i="1"/>
  <c r="D4599" i="1"/>
  <c r="D4589" i="1"/>
  <c r="D4579" i="1"/>
  <c r="D4569" i="1"/>
  <c r="D4559" i="1"/>
  <c r="D4549" i="1"/>
  <c r="D4539" i="1"/>
  <c r="D4529" i="1"/>
  <c r="D4519" i="1"/>
  <c r="D4509" i="1"/>
  <c r="D4499" i="1"/>
  <c r="D4489" i="1"/>
  <c r="D4479" i="1"/>
  <c r="D4469" i="1"/>
  <c r="D4459" i="1"/>
  <c r="D4449" i="1"/>
  <c r="D4439" i="1"/>
  <c r="D4429" i="1"/>
  <c r="D4419" i="1"/>
  <c r="D4409" i="1"/>
  <c r="D4399" i="1"/>
  <c r="D4389" i="1"/>
  <c r="D4379" i="1"/>
  <c r="D4369" i="1"/>
  <c r="D4359" i="1"/>
  <c r="D4349" i="1"/>
  <c r="D4339" i="1"/>
  <c r="D4329" i="1"/>
  <c r="D4319" i="1"/>
  <c r="D4309" i="1"/>
  <c r="D4299" i="1"/>
  <c r="D4289" i="1"/>
  <c r="D4279" i="1"/>
  <c r="D4269" i="1"/>
  <c r="D4259" i="1"/>
  <c r="D4249" i="1"/>
  <c r="D4239" i="1"/>
  <c r="D4229" i="1"/>
  <c r="D4219" i="1"/>
  <c r="D4209" i="1"/>
  <c r="D4199" i="1"/>
  <c r="D4189" i="1"/>
  <c r="D4179" i="1"/>
  <c r="D4169" i="1"/>
  <c r="D4159" i="1"/>
  <c r="D4149" i="1"/>
  <c r="D4139" i="1"/>
  <c r="D4129" i="1"/>
  <c r="D4119" i="1"/>
  <c r="D4109" i="1"/>
  <c r="D4099" i="1"/>
  <c r="D4089" i="1"/>
  <c r="D4079" i="1"/>
  <c r="D4069" i="1"/>
  <c r="D4059" i="1"/>
  <c r="D4049" i="1"/>
  <c r="D4039" i="1"/>
  <c r="D4029" i="1"/>
  <c r="D4019" i="1"/>
  <c r="D4009" i="1"/>
  <c r="D3999" i="1"/>
  <c r="D3989" i="1"/>
  <c r="D3979" i="1"/>
  <c r="D3969" i="1"/>
  <c r="D3959" i="1"/>
  <c r="D3949" i="1"/>
  <c r="D3939" i="1"/>
  <c r="D3929" i="1"/>
  <c r="D3919" i="1"/>
  <c r="D3909" i="1"/>
  <c r="D3899" i="1"/>
  <c r="D3889" i="1"/>
  <c r="D3879" i="1"/>
  <c r="D3869" i="1"/>
  <c r="D3859" i="1"/>
  <c r="D3849" i="1"/>
  <c r="D3839" i="1"/>
  <c r="D3829" i="1"/>
  <c r="D3819" i="1"/>
  <c r="D3809" i="1"/>
  <c r="D3799" i="1"/>
  <c r="D3789" i="1"/>
  <c r="D3779" i="1"/>
  <c r="D3769" i="1"/>
  <c r="D3759" i="1"/>
  <c r="D3749" i="1"/>
  <c r="D3739" i="1"/>
  <c r="D3729" i="1"/>
  <c r="D3719" i="1"/>
  <c r="D3709" i="1"/>
  <c r="D3699" i="1"/>
  <c r="D3689" i="1"/>
  <c r="D3679" i="1"/>
  <c r="D3669" i="1"/>
  <c r="D3659" i="1"/>
  <c r="D3649" i="1"/>
  <c r="D3639" i="1"/>
  <c r="D3629" i="1"/>
  <c r="D3619" i="1"/>
  <c r="D3609" i="1"/>
  <c r="D3599" i="1"/>
  <c r="D3589" i="1"/>
  <c r="D3579" i="1"/>
  <c r="D3569" i="1"/>
  <c r="D3559" i="1"/>
  <c r="D3549" i="1"/>
  <c r="D3539" i="1"/>
  <c r="D3529" i="1"/>
  <c r="D3519" i="1"/>
  <c r="D3509" i="1"/>
  <c r="D3499" i="1"/>
  <c r="D3489" i="1"/>
  <c r="D3479" i="1"/>
  <c r="D3469" i="1"/>
  <c r="D3459" i="1"/>
  <c r="D3449" i="1"/>
  <c r="D3439" i="1"/>
  <c r="D3429" i="1"/>
  <c r="D3419" i="1"/>
  <c r="D3409" i="1"/>
  <c r="D3399" i="1"/>
  <c r="D3389" i="1"/>
  <c r="D3379" i="1"/>
  <c r="D3369" i="1"/>
  <c r="D3359" i="1"/>
  <c r="D3349" i="1"/>
  <c r="D3339" i="1"/>
  <c r="D3329" i="1"/>
  <c r="D3319" i="1"/>
  <c r="D3309" i="1"/>
  <c r="D3299" i="1"/>
  <c r="D3289" i="1"/>
  <c r="D3279" i="1"/>
  <c r="D3269" i="1"/>
  <c r="D3259" i="1"/>
  <c r="D3249" i="1"/>
  <c r="D4198" i="1"/>
  <c r="D4188" i="1"/>
  <c r="D4178" i="1"/>
  <c r="D4168" i="1"/>
  <c r="D4158" i="1"/>
  <c r="D4148" i="1"/>
  <c r="D4138" i="1"/>
  <c r="D4128" i="1"/>
  <c r="D4118" i="1"/>
  <c r="D4108" i="1"/>
  <c r="D4098" i="1"/>
  <c r="D4088" i="1"/>
  <c r="D4078" i="1"/>
  <c r="D4068" i="1"/>
  <c r="D4058" i="1"/>
  <c r="D4048" i="1"/>
  <c r="D4038" i="1"/>
  <c r="D4028" i="1"/>
  <c r="D4018" i="1"/>
  <c r="D4008" i="1"/>
  <c r="D3998" i="1"/>
  <c r="D3988" i="1"/>
  <c r="D3978" i="1"/>
  <c r="D3968" i="1"/>
  <c r="D3958" i="1"/>
  <c r="D3948" i="1"/>
  <c r="D3938" i="1"/>
  <c r="D3928" i="1"/>
  <c r="D3918" i="1"/>
  <c r="D3908" i="1"/>
  <c r="D3898" i="1"/>
  <c r="D3888" i="1"/>
  <c r="D3878" i="1"/>
  <c r="D3868" i="1"/>
  <c r="D3858" i="1"/>
  <c r="D3848" i="1"/>
  <c r="D3838" i="1"/>
  <c r="D3828" i="1"/>
  <c r="D3818" i="1"/>
  <c r="D3808" i="1"/>
  <c r="D3798" i="1"/>
  <c r="D3788" i="1"/>
  <c r="D3778" i="1"/>
  <c r="D3768" i="1"/>
  <c r="D3758" i="1"/>
  <c r="D3748" i="1"/>
  <c r="D3738" i="1"/>
  <c r="D3728" i="1"/>
  <c r="D3718" i="1"/>
  <c r="D3708" i="1"/>
  <c r="D3698" i="1"/>
  <c r="D3688" i="1"/>
  <c r="D3678" i="1"/>
  <c r="D3668" i="1"/>
  <c r="D3658" i="1"/>
  <c r="D3648" i="1"/>
  <c r="D3638" i="1"/>
  <c r="D3628" i="1"/>
  <c r="D3618" i="1"/>
  <c r="D3608" i="1"/>
  <c r="D3598" i="1"/>
  <c r="D3588" i="1"/>
  <c r="D3578" i="1"/>
  <c r="D3568" i="1"/>
  <c r="D3558" i="1"/>
  <c r="D3548" i="1"/>
  <c r="D3538" i="1"/>
  <c r="D3528" i="1"/>
  <c r="D3518" i="1"/>
  <c r="D3508" i="1"/>
  <c r="D3498" i="1"/>
  <c r="D3488" i="1"/>
  <c r="D3478" i="1"/>
  <c r="D3468" i="1"/>
  <c r="D3458" i="1"/>
  <c r="D3448" i="1"/>
  <c r="D3438" i="1"/>
  <c r="D3428" i="1"/>
  <c r="D3418" i="1"/>
  <c r="D3408" i="1"/>
  <c r="D3398" i="1"/>
  <c r="D3388" i="1"/>
  <c r="D3378" i="1"/>
  <c r="D3368" i="1"/>
  <c r="D3358" i="1"/>
  <c r="D3348" i="1"/>
  <c r="D3338" i="1"/>
  <c r="D3328" i="1"/>
  <c r="D3318" i="1"/>
  <c r="D3308" i="1"/>
  <c r="D3298" i="1"/>
  <c r="D3288" i="1"/>
  <c r="D3278" i="1"/>
  <c r="D3268" i="1"/>
  <c r="D3258" i="1"/>
  <c r="D3248" i="1"/>
  <c r="D3238" i="1"/>
  <c r="D3228" i="1"/>
  <c r="D3218" i="1"/>
  <c r="D3208" i="1"/>
  <c r="D3198" i="1"/>
  <c r="D3188" i="1"/>
  <c r="D3178" i="1"/>
  <c r="D3168" i="1"/>
  <c r="D3158" i="1"/>
  <c r="D3148" i="1"/>
  <c r="D3138" i="1"/>
  <c r="D3128" i="1"/>
  <c r="D3118" i="1"/>
  <c r="D3108" i="1"/>
  <c r="D3098" i="1"/>
  <c r="D3088" i="1"/>
  <c r="D3078" i="1"/>
  <c r="D3068" i="1"/>
  <c r="D3058" i="1"/>
  <c r="D3048" i="1"/>
  <c r="D3038" i="1"/>
  <c r="D3028" i="1"/>
  <c r="D3018" i="1"/>
  <c r="D3008" i="1"/>
  <c r="D2998" i="1"/>
  <c r="D2988" i="1"/>
  <c r="D2978" i="1"/>
  <c r="D2968" i="1"/>
  <c r="D2958" i="1"/>
  <c r="D2948" i="1"/>
  <c r="D2938" i="1"/>
  <c r="D2928" i="1"/>
  <c r="D2918" i="1"/>
  <c r="D2908" i="1"/>
  <c r="D2898" i="1"/>
  <c r="D2888" i="1"/>
  <c r="D2878" i="1"/>
  <c r="D2868" i="1"/>
  <c r="D2858" i="1"/>
  <c r="D2848" i="1"/>
  <c r="D4357" i="1"/>
  <c r="D4347" i="1"/>
  <c r="D4337" i="1"/>
  <c r="D4327" i="1"/>
  <c r="D4317" i="1"/>
  <c r="D4307" i="1"/>
  <c r="D4297" i="1"/>
  <c r="D4287" i="1"/>
  <c r="D4277" i="1"/>
  <c r="D4267" i="1"/>
  <c r="D4257" i="1"/>
  <c r="D4247" i="1"/>
  <c r="D4237" i="1"/>
  <c r="D4227" i="1"/>
  <c r="D4217" i="1"/>
  <c r="D4207" i="1"/>
  <c r="D4197" i="1"/>
  <c r="D4187" i="1"/>
  <c r="D4177" i="1"/>
  <c r="D4167" i="1"/>
  <c r="D4157" i="1"/>
  <c r="D4147" i="1"/>
  <c r="D4137" i="1"/>
  <c r="D4127" i="1"/>
  <c r="D4117" i="1"/>
  <c r="D4107" i="1"/>
  <c r="D4097" i="1"/>
  <c r="D4087" i="1"/>
  <c r="D4077" i="1"/>
  <c r="D4067" i="1"/>
  <c r="D4057" i="1"/>
  <c r="D4047" i="1"/>
  <c r="D4037" i="1"/>
  <c r="D4027" i="1"/>
  <c r="D4017" i="1"/>
  <c r="D4007" i="1"/>
  <c r="D3997" i="1"/>
  <c r="D3987" i="1"/>
  <c r="D3977" i="1"/>
  <c r="D3967" i="1"/>
  <c r="D3957" i="1"/>
  <c r="D3947" i="1"/>
  <c r="D3937" i="1"/>
  <c r="D3927" i="1"/>
  <c r="D3917" i="1"/>
  <c r="D3907" i="1"/>
  <c r="D3897" i="1"/>
  <c r="D3887" i="1"/>
  <c r="D3877" i="1"/>
  <c r="D3867" i="1"/>
  <c r="D3857" i="1"/>
  <c r="D3847" i="1"/>
  <c r="D3837" i="1"/>
  <c r="D3827" i="1"/>
  <c r="D3817" i="1"/>
  <c r="D3807" i="1"/>
  <c r="D3797" i="1"/>
  <c r="D3787" i="1"/>
  <c r="D3777" i="1"/>
  <c r="D3767" i="1"/>
  <c r="D3757" i="1"/>
  <c r="D3747" i="1"/>
  <c r="D3737" i="1"/>
  <c r="D3727" i="1"/>
  <c r="D3717" i="1"/>
  <c r="D3707" i="1"/>
  <c r="D3697" i="1"/>
  <c r="D3687" i="1"/>
  <c r="D3677" i="1"/>
  <c r="D3667" i="1"/>
  <c r="D3657" i="1"/>
  <c r="D3647" i="1"/>
  <c r="D3637" i="1"/>
  <c r="D3627" i="1"/>
  <c r="D3617" i="1"/>
  <c r="D3607" i="1"/>
  <c r="D3597" i="1"/>
  <c r="D3587" i="1"/>
  <c r="D3577" i="1"/>
  <c r="D3567" i="1"/>
  <c r="D3557" i="1"/>
  <c r="D3547" i="1"/>
  <c r="D3537" i="1"/>
  <c r="D3527" i="1"/>
  <c r="D3517" i="1"/>
  <c r="D3507" i="1"/>
  <c r="D3497" i="1"/>
  <c r="D3487" i="1"/>
  <c r="D3477" i="1"/>
  <c r="D3467" i="1"/>
  <c r="D3457" i="1"/>
  <c r="D3447" i="1"/>
  <c r="D3437" i="1"/>
  <c r="D3427" i="1"/>
  <c r="D3417" i="1"/>
  <c r="D3407" i="1"/>
  <c r="D3397" i="1"/>
  <c r="D3387" i="1"/>
  <c r="D3377" i="1"/>
  <c r="D3367" i="1"/>
  <c r="D3357" i="1"/>
  <c r="D3347" i="1"/>
  <c r="D3337" i="1"/>
  <c r="D3327" i="1"/>
  <c r="D3317" i="1"/>
  <c r="D3307" i="1"/>
  <c r="D3297" i="1"/>
  <c r="D3287" i="1"/>
  <c r="D3277" i="1"/>
  <c r="D3267" i="1"/>
  <c r="D3257" i="1"/>
  <c r="D3247" i="1"/>
  <c r="D3237" i="1"/>
  <c r="D3227" i="1"/>
  <c r="D3217" i="1"/>
  <c r="D3207" i="1"/>
  <c r="D3197" i="1"/>
  <c r="D3187" i="1"/>
  <c r="D3177" i="1"/>
  <c r="D3167" i="1"/>
  <c r="D3157" i="1"/>
  <c r="D3147" i="1"/>
  <c r="D3137" i="1"/>
  <c r="D3127" i="1"/>
  <c r="D3117" i="1"/>
  <c r="D3107" i="1"/>
  <c r="D3097" i="1"/>
  <c r="D3087" i="1"/>
  <c r="D3077" i="1"/>
  <c r="D3706" i="1"/>
  <c r="D3696" i="1"/>
  <c r="D3686" i="1"/>
  <c r="D3676" i="1"/>
  <c r="D3666" i="1"/>
  <c r="D3656" i="1"/>
  <c r="D3646" i="1"/>
  <c r="D3636" i="1"/>
  <c r="D3626" i="1"/>
  <c r="D3616" i="1"/>
  <c r="D3606" i="1"/>
  <c r="D3596" i="1"/>
  <c r="D3586" i="1"/>
  <c r="D3576" i="1"/>
  <c r="D3566" i="1"/>
  <c r="D3556" i="1"/>
  <c r="D3546" i="1"/>
  <c r="D3536" i="1"/>
  <c r="D3526" i="1"/>
  <c r="D3516" i="1"/>
  <c r="D3506" i="1"/>
  <c r="D3496" i="1"/>
  <c r="D3486" i="1"/>
  <c r="D3476" i="1"/>
  <c r="D3466" i="1"/>
  <c r="D3456" i="1"/>
  <c r="D3446" i="1"/>
  <c r="D3436" i="1"/>
  <c r="D3426" i="1"/>
  <c r="D3416" i="1"/>
  <c r="D3406" i="1"/>
  <c r="D3396" i="1"/>
  <c r="D3386" i="1"/>
  <c r="D3376" i="1"/>
  <c r="D3366" i="1"/>
  <c r="D3356" i="1"/>
  <c r="D3346" i="1"/>
  <c r="D3336" i="1"/>
  <c r="D3326" i="1"/>
  <c r="D3316" i="1"/>
  <c r="D3306" i="1"/>
  <c r="D3296" i="1"/>
  <c r="D3286" i="1"/>
  <c r="D3276" i="1"/>
  <c r="D3266" i="1"/>
  <c r="D3256" i="1"/>
  <c r="D3246" i="1"/>
  <c r="D3236" i="1"/>
  <c r="D3226" i="1"/>
  <c r="D3216" i="1"/>
  <c r="D3206" i="1"/>
  <c r="D3196" i="1"/>
  <c r="D3186" i="1"/>
  <c r="D3176" i="1"/>
  <c r="D3166" i="1"/>
  <c r="D3156" i="1"/>
  <c r="D3146" i="1"/>
  <c r="D3136" i="1"/>
  <c r="D3126" i="1"/>
  <c r="D3116" i="1"/>
  <c r="D3106" i="1"/>
  <c r="D3096" i="1"/>
  <c r="D3086" i="1"/>
  <c r="D3076" i="1"/>
  <c r="D3066" i="1"/>
  <c r="D3056" i="1"/>
  <c r="D3046" i="1"/>
  <c r="D3036" i="1"/>
  <c r="D3026" i="1"/>
  <c r="D3016" i="1"/>
  <c r="D3006" i="1"/>
  <c r="D2996" i="1"/>
  <c r="D2986" i="1"/>
  <c r="D2976" i="1"/>
  <c r="D2966" i="1"/>
  <c r="D2956" i="1"/>
  <c r="D2946" i="1"/>
  <c r="D2936" i="1"/>
  <c r="D2926" i="1"/>
  <c r="D2916" i="1"/>
  <c r="D2906" i="1"/>
  <c r="D2896" i="1"/>
  <c r="D2886" i="1"/>
  <c r="D2876" i="1"/>
  <c r="D2866" i="1"/>
  <c r="D2856" i="1"/>
  <c r="D2846" i="1"/>
  <c r="D2836" i="1"/>
  <c r="D2826" i="1"/>
  <c r="D2816" i="1"/>
  <c r="D2806" i="1"/>
  <c r="D2796" i="1"/>
  <c r="D2786" i="1"/>
  <c r="D2776" i="1"/>
  <c r="D2766" i="1"/>
  <c r="D2756" i="1"/>
  <c r="D4345" i="1"/>
  <c r="D4335" i="1"/>
  <c r="D4325" i="1"/>
  <c r="D4315" i="1"/>
  <c r="D4305" i="1"/>
  <c r="D4295" i="1"/>
  <c r="D4285" i="1"/>
  <c r="D4275" i="1"/>
  <c r="D4265" i="1"/>
  <c r="D4255" i="1"/>
  <c r="D4245" i="1"/>
  <c r="D4235" i="1"/>
  <c r="D4225" i="1"/>
  <c r="D4215" i="1"/>
  <c r="D4205" i="1"/>
  <c r="D4195" i="1"/>
  <c r="D4185" i="1"/>
  <c r="D4175" i="1"/>
  <c r="D4165" i="1"/>
  <c r="D4155" i="1"/>
  <c r="D4145" i="1"/>
  <c r="D4135" i="1"/>
  <c r="D4125" i="1"/>
  <c r="D4115" i="1"/>
  <c r="D4105" i="1"/>
  <c r="D4095" i="1"/>
  <c r="D4085" i="1"/>
  <c r="D4075" i="1"/>
  <c r="D4065" i="1"/>
  <c r="D4055" i="1"/>
  <c r="D4045" i="1"/>
  <c r="D4035" i="1"/>
  <c r="D4025" i="1"/>
  <c r="D4015" i="1"/>
  <c r="D4005" i="1"/>
  <c r="D3995" i="1"/>
  <c r="D3985" i="1"/>
  <c r="D3975" i="1"/>
  <c r="D3965" i="1"/>
  <c r="D3955" i="1"/>
  <c r="D3945" i="1"/>
  <c r="D3935" i="1"/>
  <c r="D3925" i="1"/>
  <c r="D3915" i="1"/>
  <c r="D3905" i="1"/>
  <c r="D3895" i="1"/>
  <c r="D3885" i="1"/>
  <c r="D3875" i="1"/>
  <c r="D3865" i="1"/>
  <c r="D3855" i="1"/>
  <c r="D3845" i="1"/>
  <c r="D3835" i="1"/>
  <c r="D3825" i="1"/>
  <c r="D3815" i="1"/>
  <c r="D3805" i="1"/>
  <c r="D3795" i="1"/>
  <c r="D3785" i="1"/>
  <c r="D3775" i="1"/>
  <c r="D3765" i="1"/>
  <c r="D3755" i="1"/>
  <c r="D3745" i="1"/>
  <c r="D3735" i="1"/>
  <c r="D3725" i="1"/>
  <c r="D3715" i="1"/>
  <c r="D3705" i="1"/>
  <c r="D3695" i="1"/>
  <c r="D3685" i="1"/>
  <c r="D3675" i="1"/>
  <c r="D3665" i="1"/>
  <c r="D3655" i="1"/>
  <c r="D3645" i="1"/>
  <c r="D3635" i="1"/>
  <c r="D3625" i="1"/>
  <c r="D3615" i="1"/>
  <c r="D3605" i="1"/>
  <c r="D3595" i="1"/>
  <c r="D3585" i="1"/>
  <c r="D3575" i="1"/>
  <c r="D3565" i="1"/>
  <c r="D3555" i="1"/>
  <c r="D3545" i="1"/>
  <c r="D3535" i="1"/>
  <c r="D3525" i="1"/>
  <c r="D3515" i="1"/>
  <c r="D3505" i="1"/>
  <c r="D3495" i="1"/>
  <c r="D3485" i="1"/>
  <c r="D3475" i="1"/>
  <c r="D3465" i="1"/>
  <c r="D3455" i="1"/>
  <c r="D3445" i="1"/>
  <c r="D3435" i="1"/>
  <c r="D3425" i="1"/>
  <c r="D3415" i="1"/>
  <c r="D3405" i="1"/>
  <c r="D3395" i="1"/>
  <c r="D3385" i="1"/>
  <c r="D3375" i="1"/>
  <c r="D3365" i="1"/>
  <c r="D3355" i="1"/>
  <c r="D3345" i="1"/>
  <c r="D3335" i="1"/>
  <c r="D3325" i="1"/>
  <c r="D3315" i="1"/>
  <c r="D3305" i="1"/>
  <c r="D3295" i="1"/>
  <c r="D3285" i="1"/>
  <c r="D3275" i="1"/>
  <c r="D3265" i="1"/>
  <c r="D3255" i="1"/>
  <c r="D3245" i="1"/>
  <c r="D3235" i="1"/>
  <c r="D3225" i="1"/>
  <c r="D3215" i="1"/>
  <c r="D3205" i="1"/>
  <c r="D3195" i="1"/>
  <c r="D3185" i="1"/>
  <c r="D3175" i="1"/>
  <c r="D3165" i="1"/>
  <c r="D3155" i="1"/>
  <c r="D3145" i="1"/>
  <c r="D3135" i="1"/>
  <c r="D3125" i="1"/>
  <c r="D3115" i="1"/>
  <c r="D3105" i="1"/>
  <c r="D3095" i="1"/>
  <c r="D3085" i="1"/>
  <c r="D3075" i="1"/>
  <c r="D3065" i="1"/>
  <c r="D3055" i="1"/>
  <c r="D3045" i="1"/>
  <c r="D3035" i="1"/>
  <c r="D3025" i="1"/>
  <c r="D3015" i="1"/>
  <c r="D3005" i="1"/>
  <c r="D2995" i="1"/>
  <c r="D2985" i="1"/>
  <c r="D4624" i="1"/>
  <c r="D4614" i="1"/>
  <c r="D4604" i="1"/>
  <c r="D4594" i="1"/>
  <c r="D4584" i="1"/>
  <c r="D4574" i="1"/>
  <c r="D4564" i="1"/>
  <c r="D4554" i="1"/>
  <c r="D4544" i="1"/>
  <c r="D4534" i="1"/>
  <c r="D4524" i="1"/>
  <c r="D4514" i="1"/>
  <c r="D4504" i="1"/>
  <c r="D4494" i="1"/>
  <c r="D4484" i="1"/>
  <c r="D4474" i="1"/>
  <c r="D4464" i="1"/>
  <c r="D4454" i="1"/>
  <c r="D4444" i="1"/>
  <c r="D4434" i="1"/>
  <c r="D4424" i="1"/>
  <c r="D4414" i="1"/>
  <c r="D4404" i="1"/>
  <c r="D4394" i="1"/>
  <c r="D4384" i="1"/>
  <c r="D4374" i="1"/>
  <c r="D4364" i="1"/>
  <c r="D4354" i="1"/>
  <c r="D4344" i="1"/>
  <c r="D4334" i="1"/>
  <c r="D4324" i="1"/>
  <c r="D4314" i="1"/>
  <c r="D4304" i="1"/>
  <c r="D4294" i="1"/>
  <c r="D4284" i="1"/>
  <c r="D4274" i="1"/>
  <c r="D4264" i="1"/>
  <c r="D4254" i="1"/>
  <c r="D4244" i="1"/>
  <c r="D4234" i="1"/>
  <c r="D4224" i="1"/>
  <c r="D4214" i="1"/>
  <c r="D4204" i="1"/>
  <c r="D4194" i="1"/>
  <c r="D4184" i="1"/>
  <c r="D4174" i="1"/>
  <c r="D4164" i="1"/>
  <c r="D4154" i="1"/>
  <c r="D4144" i="1"/>
  <c r="D4134" i="1"/>
  <c r="D4124" i="1"/>
  <c r="D4114" i="1"/>
  <c r="D4104" i="1"/>
  <c r="D4094" i="1"/>
  <c r="D4084" i="1"/>
  <c r="D4074" i="1"/>
  <c r="D4064" i="1"/>
  <c r="D4054" i="1"/>
  <c r="D4044" i="1"/>
  <c r="D4034" i="1"/>
  <c r="D4024" i="1"/>
  <c r="D4014" i="1"/>
  <c r="D4004" i="1"/>
  <c r="D3994" i="1"/>
  <c r="D3984" i="1"/>
  <c r="D3974" i="1"/>
  <c r="D3964" i="1"/>
  <c r="D3954" i="1"/>
  <c r="D3944" i="1"/>
  <c r="D3934" i="1"/>
  <c r="D3924" i="1"/>
  <c r="D3914" i="1"/>
  <c r="D3904" i="1"/>
  <c r="D3894" i="1"/>
  <c r="D3884" i="1"/>
  <c r="D3874" i="1"/>
  <c r="D3864" i="1"/>
  <c r="D3854" i="1"/>
  <c r="D3844" i="1"/>
  <c r="D3834" i="1"/>
  <c r="D3824" i="1"/>
  <c r="D3814" i="1"/>
  <c r="D3804" i="1"/>
  <c r="D3794" i="1"/>
  <c r="D3784" i="1"/>
  <c r="D3774" i="1"/>
  <c r="D3764" i="1"/>
  <c r="D3754" i="1"/>
  <c r="D3744" i="1"/>
  <c r="D3734" i="1"/>
  <c r="D3724" i="1"/>
  <c r="D3714" i="1"/>
  <c r="D3704" i="1"/>
  <c r="D3694" i="1"/>
  <c r="D3684" i="1"/>
  <c r="D3674" i="1"/>
  <c r="D3664" i="1"/>
  <c r="D3654" i="1"/>
  <c r="D3644" i="1"/>
  <c r="D3634" i="1"/>
  <c r="D3624" i="1"/>
  <c r="D3614" i="1"/>
  <c r="D3604" i="1"/>
  <c r="D3594" i="1"/>
  <c r="D3584" i="1"/>
  <c r="D3574" i="1"/>
  <c r="D3564" i="1"/>
  <c r="D3554" i="1"/>
  <c r="D3544" i="1"/>
  <c r="D3534" i="1"/>
  <c r="D3524" i="1"/>
  <c r="D3514" i="1"/>
  <c r="D3504" i="1"/>
  <c r="D3494" i="1"/>
  <c r="D3484" i="1"/>
  <c r="D3474" i="1"/>
  <c r="D3464" i="1"/>
  <c r="D3454" i="1"/>
  <c r="D3444" i="1"/>
  <c r="D3434" i="1"/>
  <c r="D3424" i="1"/>
  <c r="D3414" i="1"/>
  <c r="D3404" i="1"/>
  <c r="D3394" i="1"/>
  <c r="D3384" i="1"/>
  <c r="D3374" i="1"/>
  <c r="D3364" i="1"/>
  <c r="D3354" i="1"/>
  <c r="D3344" i="1"/>
  <c r="D3334" i="1"/>
  <c r="D3324" i="1"/>
  <c r="D3314" i="1"/>
  <c r="D3304" i="1"/>
  <c r="D3294" i="1"/>
  <c r="D3284" i="1"/>
  <c r="D3274" i="1"/>
  <c r="D3264" i="1"/>
  <c r="D3254" i="1"/>
  <c r="D3244" i="1"/>
  <c r="D3234" i="1"/>
  <c r="D3224" i="1"/>
  <c r="D3214" i="1"/>
  <c r="D3204" i="1"/>
  <c r="D3194" i="1"/>
  <c r="D3184" i="1"/>
  <c r="D3174" i="1"/>
  <c r="D3164" i="1"/>
  <c r="D3154" i="1"/>
  <c r="D3144" i="1"/>
  <c r="D3134" i="1"/>
  <c r="D3124" i="1"/>
  <c r="D3114" i="1"/>
  <c r="D3104" i="1"/>
  <c r="D3094" i="1"/>
  <c r="D3084" i="1"/>
  <c r="D3074" i="1"/>
  <c r="D3064" i="1"/>
  <c r="D3054" i="1"/>
  <c r="D3044" i="1"/>
  <c r="D3034" i="1"/>
  <c r="D3024" i="1"/>
  <c r="D3014" i="1"/>
  <c r="D3004" i="1"/>
  <c r="D2994" i="1"/>
  <c r="D2984" i="1"/>
  <c r="D2974" i="1"/>
  <c r="D2964" i="1"/>
  <c r="D2954" i="1"/>
  <c r="D2944" i="1"/>
  <c r="D2934" i="1"/>
  <c r="D3523" i="1"/>
  <c r="D3513" i="1"/>
  <c r="D3503" i="1"/>
  <c r="D3493" i="1"/>
  <c r="D3483" i="1"/>
  <c r="D3473" i="1"/>
  <c r="D3463" i="1"/>
  <c r="D3453" i="1"/>
  <c r="D3443" i="1"/>
  <c r="D3433" i="1"/>
  <c r="D3423" i="1"/>
  <c r="D3413" i="1"/>
  <c r="D3403" i="1"/>
  <c r="D3393" i="1"/>
  <c r="D3383" i="1"/>
  <c r="D3373" i="1"/>
  <c r="D3363" i="1"/>
  <c r="D3353" i="1"/>
  <c r="D3343" i="1"/>
  <c r="D3333" i="1"/>
  <c r="D3323" i="1"/>
  <c r="D3313" i="1"/>
  <c r="D3303" i="1"/>
  <c r="D3293" i="1"/>
  <c r="D3283" i="1"/>
  <c r="D3273" i="1"/>
  <c r="D3263" i="1"/>
  <c r="D3253" i="1"/>
  <c r="D3243" i="1"/>
  <c r="D3233" i="1"/>
  <c r="D3223" i="1"/>
  <c r="D3213" i="1"/>
  <c r="D3203" i="1"/>
  <c r="D3193" i="1"/>
  <c r="D3183" i="1"/>
  <c r="D3173" i="1"/>
  <c r="D3163" i="1"/>
  <c r="D3153" i="1"/>
  <c r="D3143" i="1"/>
  <c r="D3133" i="1"/>
  <c r="D3123" i="1"/>
  <c r="D3113" i="1"/>
  <c r="D3103" i="1"/>
  <c r="D3093" i="1"/>
  <c r="D3083" i="1"/>
  <c r="D3073" i="1"/>
  <c r="D3063" i="1"/>
  <c r="D3053" i="1"/>
  <c r="D3043" i="1"/>
  <c r="D3033" i="1"/>
  <c r="D3023" i="1"/>
  <c r="D3013" i="1"/>
  <c r="D3003" i="1"/>
  <c r="D2993" i="1"/>
  <c r="D2983" i="1"/>
  <c r="D2973" i="1"/>
  <c r="D2963" i="1"/>
  <c r="D2953" i="1"/>
  <c r="D2943" i="1"/>
  <c r="D2933" i="1"/>
  <c r="D2923" i="1"/>
  <c r="D2913" i="1"/>
  <c r="D2903" i="1"/>
  <c r="D2893" i="1"/>
  <c r="D2883" i="1"/>
  <c r="D2873" i="1"/>
  <c r="D2863" i="1"/>
  <c r="D2853" i="1"/>
  <c r="D2843" i="1"/>
  <c r="D2833" i="1"/>
  <c r="D2823" i="1"/>
  <c r="D2813" i="1"/>
  <c r="D2803" i="1"/>
  <c r="D2793" i="1"/>
  <c r="D2783" i="1"/>
  <c r="D2773" i="1"/>
  <c r="D2763" i="1"/>
  <c r="D2753" i="1"/>
  <c r="D2743" i="1"/>
  <c r="D2733" i="1"/>
  <c r="D2723" i="1"/>
  <c r="D2713" i="1"/>
  <c r="D2703" i="1"/>
  <c r="D2693" i="1"/>
  <c r="D2683" i="1"/>
  <c r="D5762" i="1"/>
  <c r="D5752" i="1"/>
  <c r="D5742" i="1"/>
  <c r="D5732" i="1"/>
  <c r="D5722" i="1"/>
  <c r="D5712" i="1"/>
  <c r="D5702" i="1"/>
  <c r="D5692" i="1"/>
  <c r="D5682" i="1"/>
  <c r="D5672" i="1"/>
  <c r="D5662" i="1"/>
  <c r="D5652" i="1"/>
  <c r="D5642" i="1"/>
  <c r="D5632" i="1"/>
  <c r="D5622" i="1"/>
  <c r="D5612" i="1"/>
  <c r="D5602" i="1"/>
  <c r="D5592" i="1"/>
  <c r="D5582" i="1"/>
  <c r="D5572" i="1"/>
  <c r="D5562" i="1"/>
  <c r="D5552" i="1"/>
  <c r="D5542" i="1"/>
  <c r="D5532" i="1"/>
  <c r="D5522" i="1"/>
  <c r="D5512" i="1"/>
  <c r="D5502" i="1"/>
  <c r="D5492" i="1"/>
  <c r="D5482" i="1"/>
  <c r="D5472" i="1"/>
  <c r="D5462" i="1"/>
  <c r="D5452" i="1"/>
  <c r="D5442" i="1"/>
  <c r="D5432" i="1"/>
  <c r="D5422" i="1"/>
  <c r="D5412" i="1"/>
  <c r="D5402" i="1"/>
  <c r="D5392" i="1"/>
  <c r="D5382" i="1"/>
  <c r="D5372" i="1"/>
  <c r="D5362" i="1"/>
  <c r="D5352" i="1"/>
  <c r="D5342" i="1"/>
  <c r="D5332" i="1"/>
  <c r="D5322" i="1"/>
  <c r="D5312" i="1"/>
  <c r="D5302" i="1"/>
  <c r="D5292" i="1"/>
  <c r="D5282" i="1"/>
  <c r="D5272" i="1"/>
  <c r="D5262" i="1"/>
  <c r="D5252" i="1"/>
  <c r="D5242" i="1"/>
  <c r="D5232" i="1"/>
  <c r="D5222" i="1"/>
  <c r="D5212" i="1"/>
  <c r="D5202" i="1"/>
  <c r="D5192" i="1"/>
  <c r="D5182" i="1"/>
  <c r="D5172" i="1"/>
  <c r="D5162" i="1"/>
  <c r="D5152" i="1"/>
  <c r="D5142" i="1"/>
  <c r="D5132" i="1"/>
  <c r="D5122" i="1"/>
  <c r="D5112" i="1"/>
  <c r="D5102" i="1"/>
  <c r="D5092" i="1"/>
  <c r="D5082" i="1"/>
  <c r="D5072" i="1"/>
  <c r="D5062" i="1"/>
  <c r="D5052" i="1"/>
  <c r="D5042" i="1"/>
  <c r="D5032" i="1"/>
  <c r="D5022" i="1"/>
  <c r="D5012" i="1"/>
  <c r="D5002" i="1"/>
  <c r="D4992" i="1"/>
  <c r="D4982" i="1"/>
  <c r="D4972" i="1"/>
  <c r="D4962" i="1"/>
  <c r="D4952" i="1"/>
  <c r="D4942" i="1"/>
  <c r="D4932" i="1"/>
  <c r="D4922" i="1"/>
  <c r="D4912" i="1"/>
  <c r="D4902" i="1"/>
  <c r="D4892" i="1"/>
  <c r="D4882" i="1"/>
  <c r="D4872" i="1"/>
  <c r="D4862" i="1"/>
  <c r="D4852" i="1"/>
  <c r="D4842" i="1"/>
  <c r="D4832" i="1"/>
  <c r="D4822" i="1"/>
  <c r="D4812" i="1"/>
  <c r="D4802" i="1"/>
  <c r="D4792" i="1"/>
  <c r="D4782" i="1"/>
  <c r="D4772" i="1"/>
  <c r="D4762" i="1"/>
  <c r="D4752" i="1"/>
  <c r="D4742" i="1"/>
  <c r="D4732" i="1"/>
  <c r="D4722" i="1"/>
  <c r="D4712" i="1"/>
  <c r="D4702" i="1"/>
  <c r="D4692" i="1"/>
  <c r="D4682" i="1"/>
  <c r="D4672" i="1"/>
  <c r="D4662" i="1"/>
  <c r="D4652" i="1"/>
  <c r="D4642" i="1"/>
  <c r="D4632" i="1"/>
  <c r="D4622" i="1"/>
  <c r="D4612" i="1"/>
  <c r="D4602" i="1"/>
  <c r="D4592" i="1"/>
  <c r="D4582" i="1"/>
  <c r="D4572" i="1"/>
  <c r="D4562" i="1"/>
  <c r="D4552" i="1"/>
  <c r="D4542" i="1"/>
  <c r="D4532" i="1"/>
  <c r="D4522" i="1"/>
  <c r="D4512" i="1"/>
  <c r="D4502" i="1"/>
  <c r="D4492" i="1"/>
  <c r="D4482" i="1"/>
  <c r="D4472" i="1"/>
  <c r="D4462" i="1"/>
  <c r="D4452" i="1"/>
  <c r="D4442" i="1"/>
  <c r="D4432" i="1"/>
  <c r="D4422" i="1"/>
  <c r="D4412" i="1"/>
  <c r="D4402" i="1"/>
  <c r="D4392" i="1"/>
  <c r="D4382" i="1"/>
  <c r="D4372" i="1"/>
  <c r="D4362" i="1"/>
  <c r="D4352" i="1"/>
  <c r="D4342" i="1"/>
  <c r="D4332" i="1"/>
  <c r="D4322" i="1"/>
  <c r="D4312" i="1"/>
  <c r="D4302" i="1"/>
  <c r="D4292" i="1"/>
  <c r="D4282" i="1"/>
  <c r="D4272" i="1"/>
  <c r="D4262" i="1"/>
  <c r="D4252" i="1"/>
  <c r="D4242" i="1"/>
  <c r="D4232" i="1"/>
  <c r="D4222" i="1"/>
  <c r="D4212" i="1"/>
  <c r="D4202" i="1"/>
  <c r="D4192" i="1"/>
  <c r="D4182" i="1"/>
  <c r="D4172" i="1"/>
  <c r="D4162" i="1"/>
  <c r="D4152" i="1"/>
  <c r="D4142" i="1"/>
  <c r="D4132" i="1"/>
  <c r="D4122" i="1"/>
  <c r="D4112" i="1"/>
  <c r="D4102" i="1"/>
  <c r="D4092" i="1"/>
  <c r="D4082" i="1"/>
  <c r="D4072" i="1"/>
  <c r="D4062" i="1"/>
  <c r="D4052" i="1"/>
  <c r="D4042" i="1"/>
  <c r="D4032" i="1"/>
  <c r="D4022" i="1"/>
  <c r="D4012" i="1"/>
  <c r="D4002" i="1"/>
  <c r="D3992" i="1"/>
  <c r="D3982" i="1"/>
  <c r="D3972" i="1"/>
  <c r="D3962" i="1"/>
  <c r="D3952" i="1"/>
  <c r="D3942" i="1"/>
  <c r="D3932" i="1"/>
  <c r="D3922" i="1"/>
  <c r="D3912" i="1"/>
  <c r="D3902" i="1"/>
  <c r="D3892" i="1"/>
  <c r="D3882" i="1"/>
  <c r="D3872" i="1"/>
  <c r="D3862" i="1"/>
  <c r="D3852" i="1"/>
  <c r="D3842" i="1"/>
  <c r="D3832" i="1"/>
  <c r="D3822" i="1"/>
  <c r="D3812" i="1"/>
  <c r="D3802" i="1"/>
  <c r="D3792" i="1"/>
  <c r="D3782" i="1"/>
  <c r="D3772" i="1"/>
  <c r="D3762" i="1"/>
  <c r="D3752" i="1"/>
  <c r="D3742" i="1"/>
  <c r="D3732" i="1"/>
  <c r="D3722" i="1"/>
  <c r="D3712" i="1"/>
  <c r="D3702" i="1"/>
  <c r="D3692" i="1"/>
  <c r="D3682" i="1"/>
  <c r="D3672" i="1"/>
  <c r="D3662" i="1"/>
  <c r="D3652" i="1"/>
  <c r="D3642" i="1"/>
  <c r="D3632" i="1"/>
  <c r="D3622" i="1"/>
  <c r="D3612" i="1"/>
  <c r="D3602" i="1"/>
  <c r="D3592" i="1"/>
  <c r="D3582" i="1"/>
  <c r="D3572" i="1"/>
  <c r="D3562" i="1"/>
  <c r="D3552" i="1"/>
  <c r="D3542" i="1"/>
  <c r="D3532" i="1"/>
  <c r="D3522" i="1"/>
  <c r="D3512" i="1"/>
  <c r="D3502" i="1"/>
  <c r="D3492" i="1"/>
  <c r="D3482" i="1"/>
  <c r="D3472" i="1"/>
  <c r="D3462" i="1"/>
  <c r="D3452" i="1"/>
  <c r="D3442" i="1"/>
  <c r="D3432" i="1"/>
  <c r="D3422" i="1"/>
  <c r="D3412" i="1"/>
  <c r="D3402" i="1"/>
  <c r="D3392" i="1"/>
  <c r="D3382" i="1"/>
  <c r="D3" i="1"/>
  <c r="D24" i="1"/>
  <c r="D14" i="1"/>
  <c r="D6021" i="1"/>
  <c r="D6011" i="1"/>
  <c r="D6001" i="1"/>
  <c r="D5991" i="1"/>
  <c r="D5981" i="1"/>
  <c r="D5971" i="1"/>
  <c r="D5961" i="1"/>
  <c r="D5951" i="1"/>
  <c r="D5941" i="1"/>
  <c r="D5931" i="1"/>
  <c r="D5921" i="1"/>
  <c r="D5911" i="1"/>
  <c r="D5901" i="1"/>
  <c r="D5891" i="1"/>
  <c r="D5881" i="1"/>
  <c r="D5871" i="1"/>
  <c r="D5861" i="1"/>
  <c r="D5851" i="1"/>
  <c r="D5841" i="1"/>
  <c r="D5831" i="1"/>
  <c r="D5821" i="1"/>
  <c r="D5811" i="1"/>
  <c r="D5801" i="1"/>
  <c r="D5791" i="1"/>
  <c r="D5781" i="1"/>
  <c r="D5771" i="1"/>
  <c r="D5761" i="1"/>
  <c r="D5751" i="1"/>
  <c r="D5741" i="1"/>
  <c r="D5731" i="1"/>
  <c r="D5721" i="1"/>
  <c r="D5711" i="1"/>
  <c r="D5701" i="1"/>
  <c r="D5691" i="1"/>
  <c r="D5681" i="1"/>
  <c r="D5671" i="1"/>
  <c r="D5661" i="1"/>
  <c r="D5651" i="1"/>
  <c r="D5641" i="1"/>
  <c r="D5631" i="1"/>
  <c r="D5621" i="1"/>
  <c r="D5611" i="1"/>
  <c r="D5601" i="1"/>
  <c r="D5591" i="1"/>
  <c r="D5581" i="1"/>
  <c r="D5571" i="1"/>
  <c r="D5561" i="1"/>
  <c r="D5551" i="1"/>
  <c r="D5541" i="1"/>
  <c r="D5531" i="1"/>
  <c r="D5521" i="1"/>
  <c r="D5511" i="1"/>
  <c r="D5501" i="1"/>
  <c r="D5491" i="1"/>
  <c r="D5481" i="1"/>
  <c r="D5471" i="1"/>
  <c r="D5461" i="1"/>
  <c r="D5451" i="1"/>
  <c r="D5441" i="1"/>
  <c r="D5431" i="1"/>
  <c r="D5421" i="1"/>
  <c r="D5411" i="1"/>
  <c r="D5401" i="1"/>
  <c r="D5391" i="1"/>
  <c r="D5381" i="1"/>
  <c r="D5371" i="1"/>
  <c r="D5361" i="1"/>
  <c r="D5351" i="1"/>
  <c r="D5341" i="1"/>
  <c r="D5331" i="1"/>
  <c r="D5321" i="1"/>
  <c r="D5311" i="1"/>
  <c r="D5301" i="1"/>
  <c r="D5291" i="1"/>
  <c r="D5281" i="1"/>
  <c r="D5271" i="1"/>
  <c r="D5261" i="1"/>
  <c r="D5251" i="1"/>
  <c r="D5241" i="1"/>
  <c r="D5231" i="1"/>
  <c r="D5221" i="1"/>
  <c r="D5211" i="1"/>
  <c r="D5201" i="1"/>
  <c r="D5191" i="1"/>
  <c r="D5181" i="1"/>
  <c r="D5171" i="1"/>
  <c r="D5161" i="1"/>
  <c r="D5151" i="1"/>
  <c r="D5141" i="1"/>
  <c r="D5131" i="1"/>
  <c r="D5121" i="1"/>
  <c r="D5111" i="1"/>
  <c r="D5101" i="1"/>
  <c r="D5091" i="1"/>
  <c r="D5081" i="1"/>
  <c r="D5071" i="1"/>
  <c r="D5061" i="1"/>
  <c r="D5051" i="1"/>
  <c r="D5041" i="1"/>
  <c r="D5031" i="1"/>
  <c r="D5021" i="1"/>
  <c r="D5011" i="1"/>
  <c r="D5001" i="1"/>
  <c r="D4991" i="1"/>
  <c r="D4981" i="1"/>
  <c r="D4971" i="1"/>
  <c r="D4961" i="1"/>
  <c r="D4951" i="1"/>
  <c r="D4941" i="1"/>
  <c r="D4931" i="1"/>
  <c r="D4921" i="1"/>
  <c r="D4911" i="1"/>
  <c r="D4901" i="1"/>
  <c r="D4891" i="1"/>
  <c r="D4881" i="1"/>
  <c r="D4871" i="1"/>
  <c r="D4861" i="1"/>
  <c r="D4851" i="1"/>
  <c r="D4841" i="1"/>
  <c r="D4831" i="1"/>
  <c r="D4821" i="1"/>
  <c r="D4811" i="1"/>
  <c r="D4801" i="1"/>
  <c r="D4791" i="1"/>
  <c r="D4781" i="1"/>
  <c r="D4771" i="1"/>
  <c r="D4761" i="1"/>
  <c r="D4751" i="1"/>
  <c r="D4741" i="1"/>
  <c r="D4731" i="1"/>
  <c r="D4721" i="1"/>
  <c r="D4711" i="1"/>
  <c r="D4701" i="1"/>
  <c r="D4691" i="1"/>
  <c r="D4681" i="1"/>
  <c r="D4671" i="1"/>
  <c r="D4661" i="1"/>
  <c r="D4651" i="1"/>
  <c r="D4641" i="1"/>
  <c r="D4631" i="1"/>
  <c r="D4621" i="1"/>
  <c r="D4611" i="1"/>
  <c r="D4601" i="1"/>
  <c r="D4591" i="1"/>
  <c r="D4581" i="1"/>
  <c r="D4571" i="1"/>
  <c r="D4561" i="1"/>
  <c r="D4551" i="1"/>
  <c r="D4541" i="1"/>
  <c r="D4531" i="1"/>
  <c r="D4521" i="1"/>
  <c r="D4511" i="1"/>
  <c r="D4501" i="1"/>
  <c r="D4491" i="1"/>
  <c r="D4481" i="1"/>
  <c r="D4471" i="1"/>
  <c r="D4461" i="1"/>
  <c r="D4451" i="1"/>
  <c r="D4441" i="1"/>
  <c r="D4431" i="1"/>
  <c r="D4421" i="1"/>
  <c r="D4411" i="1"/>
  <c r="D4401" i="1"/>
  <c r="D4391" i="1"/>
  <c r="D4381" i="1"/>
  <c r="D4371" i="1"/>
  <c r="D4361" i="1"/>
  <c r="D4351" i="1"/>
  <c r="D4341" i="1"/>
  <c r="D4331" i="1"/>
  <c r="D4321" i="1"/>
  <c r="D4311" i="1"/>
  <c r="D4301" i="1"/>
  <c r="D4291" i="1"/>
  <c r="D4281" i="1"/>
  <c r="D4271" i="1"/>
  <c r="D4261" i="1"/>
  <c r="D4251" i="1"/>
  <c r="D4241" i="1"/>
  <c r="D4231" i="1"/>
  <c r="D4221" i="1"/>
  <c r="D4211" i="1"/>
  <c r="D4201" i="1"/>
  <c r="D4191" i="1"/>
  <c r="D4181" i="1"/>
  <c r="D4171" i="1"/>
  <c r="D4161" i="1"/>
  <c r="D4151" i="1"/>
  <c r="D4141" i="1"/>
  <c r="D4131" i="1"/>
  <c r="D4121" i="1"/>
  <c r="D4111" i="1"/>
  <c r="D4101" i="1"/>
  <c r="D4091" i="1"/>
  <c r="D4081" i="1"/>
  <c r="D4071" i="1"/>
  <c r="D4061" i="1"/>
  <c r="D4051" i="1"/>
  <c r="D4041" i="1"/>
  <c r="D4031" i="1"/>
  <c r="D4021" i="1"/>
  <c r="D4011" i="1"/>
  <c r="D4001" i="1"/>
  <c r="D3991" i="1"/>
  <c r="D3981" i="1"/>
  <c r="D3971" i="1"/>
  <c r="D3961" i="1"/>
  <c r="D3951" i="1"/>
  <c r="D3941" i="1"/>
  <c r="D3931" i="1"/>
  <c r="D3921" i="1"/>
  <c r="D3911" i="1"/>
  <c r="D3901" i="1"/>
  <c r="D3891" i="1"/>
  <c r="D3881" i="1"/>
  <c r="D3871" i="1"/>
  <c r="D3861" i="1"/>
  <c r="D3851" i="1"/>
  <c r="D3841" i="1"/>
  <c r="D3831" i="1"/>
  <c r="D3821" i="1"/>
  <c r="D3811" i="1"/>
  <c r="D3801" i="1"/>
  <c r="D3791" i="1"/>
  <c r="D3781" i="1"/>
  <c r="D3771" i="1"/>
  <c r="D3761" i="1"/>
  <c r="D3751" i="1"/>
  <c r="D3741" i="1"/>
  <c r="D3731" i="1"/>
  <c r="D3721" i="1"/>
  <c r="D3711" i="1"/>
  <c r="D3701" i="1"/>
  <c r="D3691" i="1"/>
  <c r="D3681" i="1"/>
  <c r="D3671" i="1"/>
  <c r="D3661" i="1"/>
  <c r="D3651" i="1"/>
  <c r="D3641" i="1"/>
  <c r="D3631" i="1"/>
  <c r="D3621" i="1"/>
  <c r="D3611" i="1"/>
  <c r="D3601" i="1"/>
  <c r="D3591" i="1"/>
  <c r="D3581" i="1"/>
  <c r="D3571" i="1"/>
  <c r="D3561" i="1"/>
  <c r="D3551" i="1"/>
  <c r="D3541" i="1"/>
  <c r="D3531" i="1"/>
  <c r="D3521" i="1"/>
  <c r="D3511" i="1"/>
  <c r="D3501" i="1"/>
  <c r="D3491" i="1"/>
  <c r="D3481" i="1"/>
  <c r="D3471" i="1"/>
  <c r="D5760" i="1"/>
  <c r="D5750" i="1"/>
  <c r="D5740" i="1"/>
  <c r="D5730" i="1"/>
  <c r="D5720" i="1"/>
  <c r="D5710" i="1"/>
  <c r="D5700" i="1"/>
  <c r="D5690" i="1"/>
  <c r="D5680" i="1"/>
  <c r="D5670" i="1"/>
  <c r="D5660" i="1"/>
  <c r="D5650" i="1"/>
  <c r="D5640" i="1"/>
  <c r="D5630" i="1"/>
  <c r="D5620" i="1"/>
  <c r="D5610" i="1"/>
  <c r="D5600" i="1"/>
  <c r="D5590" i="1"/>
  <c r="D5580" i="1"/>
  <c r="D5570" i="1"/>
  <c r="D5560" i="1"/>
  <c r="D5550" i="1"/>
  <c r="D5540" i="1"/>
  <c r="D5530" i="1"/>
  <c r="D5520" i="1"/>
  <c r="D5510" i="1"/>
  <c r="D5500" i="1"/>
  <c r="D5490" i="1"/>
  <c r="D5480" i="1"/>
  <c r="D5470" i="1"/>
  <c r="D5460" i="1"/>
  <c r="D5450" i="1"/>
  <c r="D5440" i="1"/>
  <c r="D5430" i="1"/>
  <c r="D5420" i="1"/>
  <c r="D5410" i="1"/>
  <c r="D5400" i="1"/>
  <c r="D5390" i="1"/>
  <c r="D5380" i="1"/>
  <c r="D5370" i="1"/>
  <c r="D5360" i="1"/>
  <c r="D5350" i="1"/>
  <c r="D5340" i="1"/>
  <c r="D5330" i="1"/>
  <c r="D5320" i="1"/>
  <c r="D5310" i="1"/>
  <c r="D5300" i="1"/>
  <c r="D5290" i="1"/>
  <c r="D5280" i="1"/>
  <c r="D5270" i="1"/>
  <c r="D5260" i="1"/>
  <c r="D5250" i="1"/>
  <c r="D5240" i="1"/>
  <c r="D5230" i="1"/>
  <c r="D5220" i="1"/>
  <c r="D5210" i="1"/>
  <c r="D5200" i="1"/>
  <c r="D5190" i="1"/>
  <c r="D5180" i="1"/>
  <c r="D5170" i="1"/>
  <c r="D5160" i="1"/>
  <c r="D5150" i="1"/>
  <c r="D5140" i="1"/>
  <c r="D5130" i="1"/>
  <c r="D5120" i="1"/>
  <c r="D5110" i="1"/>
  <c r="D5100" i="1"/>
  <c r="D5090" i="1"/>
  <c r="D5080" i="1"/>
  <c r="D5070" i="1"/>
  <c r="D5060" i="1"/>
  <c r="D5050" i="1"/>
  <c r="D5040" i="1"/>
  <c r="D5030" i="1"/>
  <c r="D5020" i="1"/>
  <c r="D5010" i="1"/>
  <c r="D5000" i="1"/>
  <c r="D4990" i="1"/>
  <c r="D4980" i="1"/>
  <c r="D4970" i="1"/>
  <c r="D4960" i="1"/>
  <c r="D4950" i="1"/>
  <c r="D4940" i="1"/>
  <c r="D4930" i="1"/>
  <c r="D4920" i="1"/>
  <c r="D4910" i="1"/>
  <c r="D4900" i="1"/>
  <c r="D4890" i="1"/>
  <c r="D4880" i="1"/>
  <c r="D4870" i="1"/>
  <c r="D4860" i="1"/>
  <c r="D4850" i="1"/>
  <c r="D4840" i="1"/>
  <c r="D4830" i="1"/>
  <c r="D4820" i="1"/>
  <c r="D4810" i="1"/>
  <c r="D4800" i="1"/>
  <c r="D4790" i="1"/>
  <c r="D4780" i="1"/>
  <c r="D4770" i="1"/>
  <c r="D4760" i="1"/>
  <c r="D4750" i="1"/>
  <c r="D4740" i="1"/>
  <c r="D4730" i="1"/>
  <c r="D4720" i="1"/>
  <c r="D4710" i="1"/>
  <c r="D4700" i="1"/>
  <c r="D4690" i="1"/>
  <c r="D4680" i="1"/>
  <c r="D4670" i="1"/>
  <c r="D4660" i="1"/>
  <c r="D4650" i="1"/>
  <c r="D4640" i="1"/>
  <c r="D4630" i="1"/>
  <c r="D4620" i="1"/>
  <c r="D4610" i="1"/>
  <c r="D4600" i="1"/>
  <c r="D4590" i="1"/>
  <c r="D4580" i="1"/>
  <c r="D4570" i="1"/>
  <c r="D4560" i="1"/>
  <c r="D4550" i="1"/>
  <c r="D4540" i="1"/>
  <c r="D4530" i="1"/>
  <c r="D4520" i="1"/>
  <c r="D4510" i="1"/>
  <c r="D4500" i="1"/>
  <c r="D4490" i="1"/>
  <c r="D4480" i="1"/>
  <c r="D4470" i="1"/>
  <c r="D4460" i="1"/>
  <c r="D4450" i="1"/>
  <c r="D4440" i="1"/>
  <c r="D4430" i="1"/>
  <c r="D4420" i="1"/>
  <c r="D4410" i="1"/>
  <c r="D4400" i="1"/>
  <c r="D4390" i="1"/>
  <c r="D4380" i="1"/>
  <c r="D4370" i="1"/>
  <c r="D4360" i="1"/>
  <c r="D4350" i="1"/>
  <c r="D4340" i="1"/>
  <c r="D4330" i="1"/>
  <c r="D4320" i="1"/>
  <c r="D4310" i="1"/>
  <c r="D4300" i="1"/>
  <c r="D4290" i="1"/>
  <c r="D4280" i="1"/>
  <c r="D4270" i="1"/>
  <c r="D4260" i="1"/>
  <c r="D4250" i="1"/>
  <c r="D4240" i="1"/>
  <c r="D4230" i="1"/>
  <c r="D4220" i="1"/>
  <c r="D4210" i="1"/>
  <c r="D4200" i="1"/>
  <c r="D4190" i="1"/>
  <c r="D4180" i="1"/>
  <c r="D4170" i="1"/>
  <c r="D4160" i="1"/>
  <c r="D4150" i="1"/>
  <c r="D4140" i="1"/>
  <c r="D4130" i="1"/>
  <c r="D4120" i="1"/>
  <c r="D4110" i="1"/>
  <c r="D4100" i="1"/>
  <c r="D4090" i="1"/>
  <c r="D4080" i="1"/>
  <c r="D4070" i="1"/>
  <c r="D4060" i="1"/>
  <c r="D4050" i="1"/>
  <c r="D4040" i="1"/>
  <c r="D4030" i="1"/>
  <c r="D4020" i="1"/>
  <c r="D4010" i="1"/>
  <c r="D4000" i="1"/>
  <c r="D3990" i="1"/>
  <c r="D3980" i="1"/>
  <c r="D3970" i="1"/>
  <c r="D3960" i="1"/>
  <c r="D3950" i="1"/>
  <c r="D3940" i="1"/>
  <c r="D3930" i="1"/>
  <c r="D3920" i="1"/>
  <c r="D3910" i="1"/>
  <c r="D3900" i="1"/>
  <c r="D3890" i="1"/>
  <c r="D3880" i="1"/>
  <c r="D3870" i="1"/>
  <c r="D3860" i="1"/>
  <c r="D3850" i="1"/>
  <c r="D3840" i="1"/>
  <c r="D3830" i="1"/>
  <c r="D3820" i="1"/>
  <c r="D3810" i="1"/>
  <c r="D3800" i="1"/>
  <c r="D3790" i="1"/>
  <c r="D3780" i="1"/>
  <c r="D3770" i="1"/>
  <c r="D3760" i="1"/>
  <c r="D3750" i="1"/>
  <c r="D3740" i="1"/>
  <c r="D3730" i="1"/>
  <c r="D3720" i="1"/>
  <c r="D3710" i="1"/>
  <c r="D3700" i="1"/>
  <c r="D3690" i="1"/>
  <c r="D3680" i="1"/>
  <c r="D3670" i="1"/>
  <c r="D3660" i="1"/>
  <c r="D3650" i="1"/>
  <c r="D3640" i="1"/>
  <c r="D3630" i="1"/>
  <c r="D3620" i="1"/>
  <c r="D3610" i="1"/>
  <c r="D3600" i="1"/>
  <c r="D3590" i="1"/>
  <c r="D3580" i="1"/>
  <c r="D3570" i="1"/>
  <c r="D3560" i="1"/>
  <c r="D3550" i="1"/>
  <c r="D3540" i="1"/>
  <c r="D3530" i="1"/>
  <c r="D3520" i="1"/>
  <c r="D3510" i="1"/>
  <c r="D3500" i="1"/>
  <c r="D3490" i="1"/>
  <c r="D3480" i="1"/>
  <c r="D3470" i="1"/>
  <c r="D3460" i="1"/>
  <c r="D3450" i="1"/>
  <c r="D3440" i="1"/>
  <c r="D3430" i="1"/>
  <c r="D3420" i="1"/>
  <c r="D3410" i="1"/>
  <c r="D3400" i="1"/>
  <c r="D3390" i="1"/>
  <c r="D3380" i="1"/>
  <c r="D3370" i="1"/>
  <c r="D3360" i="1"/>
  <c r="D3350" i="1"/>
  <c r="D3340" i="1"/>
  <c r="D3330" i="1"/>
  <c r="D3320" i="1"/>
  <c r="D3310" i="1"/>
  <c r="D3300" i="1"/>
  <c r="D3290" i="1"/>
  <c r="D3280" i="1"/>
  <c r="D3270" i="1"/>
  <c r="D3260" i="1"/>
  <c r="D3239" i="1"/>
  <c r="D3229" i="1"/>
  <c r="D3219" i="1"/>
  <c r="D3209" i="1"/>
  <c r="D3199" i="1"/>
  <c r="D3189" i="1"/>
  <c r="D3179" i="1"/>
  <c r="D3169" i="1"/>
  <c r="D3159" i="1"/>
  <c r="D3149" i="1"/>
  <c r="D3139" i="1"/>
  <c r="D3129" i="1"/>
  <c r="D3119" i="1"/>
  <c r="D3109" i="1"/>
  <c r="D3099" i="1"/>
  <c r="D3089" i="1"/>
  <c r="D3079" i="1"/>
  <c r="D3069" i="1"/>
  <c r="D3059" i="1"/>
  <c r="D3049" i="1"/>
  <c r="D3039" i="1"/>
  <c r="D3029" i="1"/>
  <c r="D3019" i="1"/>
  <c r="D3009" i="1"/>
  <c r="D2999" i="1"/>
  <c r="D2989" i="1"/>
  <c r="D2979" i="1"/>
  <c r="D2969" i="1"/>
  <c r="D2959" i="1"/>
  <c r="D2949" i="1"/>
  <c r="D2939" i="1"/>
  <c r="D2929" i="1"/>
  <c r="D2919" i="1"/>
  <c r="D2909" i="1"/>
  <c r="D2899" i="1"/>
  <c r="D2889" i="1"/>
  <c r="D2879" i="1"/>
  <c r="D2869" i="1"/>
  <c r="D2859" i="1"/>
  <c r="D2849" i="1"/>
  <c r="D2839" i="1"/>
  <c r="D2829" i="1"/>
  <c r="D2819" i="1"/>
  <c r="D2809" i="1"/>
  <c r="D2799" i="1"/>
  <c r="D2789" i="1"/>
  <c r="D2779" i="1"/>
  <c r="D2769" i="1"/>
  <c r="D2759" i="1"/>
  <c r="D2749" i="1"/>
  <c r="D2739" i="1"/>
  <c r="D2729" i="1"/>
  <c r="D2719" i="1"/>
  <c r="D2709" i="1"/>
  <c r="D2699" i="1"/>
  <c r="D2689" i="1"/>
  <c r="D2679" i="1"/>
  <c r="D2669" i="1"/>
  <c r="D2659" i="1"/>
  <c r="D2649" i="1"/>
  <c r="D2639" i="1"/>
  <c r="D2629" i="1"/>
  <c r="D2619" i="1"/>
  <c r="D2609" i="1"/>
  <c r="D2599" i="1"/>
  <c r="D2589" i="1"/>
  <c r="D2579" i="1"/>
  <c r="D2569" i="1"/>
  <c r="D2559" i="1"/>
  <c r="D2549" i="1"/>
  <c r="D2539" i="1"/>
  <c r="D2529" i="1"/>
  <c r="D2519" i="1"/>
  <c r="D2509" i="1"/>
  <c r="D2499" i="1"/>
  <c r="D2489" i="1"/>
  <c r="D2479" i="1"/>
  <c r="D2469" i="1"/>
  <c r="D2459" i="1"/>
  <c r="D2449" i="1"/>
  <c r="D2439" i="1"/>
  <c r="D2429" i="1"/>
  <c r="D2419" i="1"/>
  <c r="D2409" i="1"/>
  <c r="D2399" i="1"/>
  <c r="D2389" i="1"/>
  <c r="D2379" i="1"/>
  <c r="D2369" i="1"/>
  <c r="D2359" i="1"/>
  <c r="D2349" i="1"/>
  <c r="D2339" i="1"/>
  <c r="D2329" i="1"/>
  <c r="D2319" i="1"/>
  <c r="D2309" i="1"/>
  <c r="D2299" i="1"/>
  <c r="D2289" i="1"/>
  <c r="D2279" i="1"/>
  <c r="D2269" i="1"/>
  <c r="D2259" i="1"/>
  <c r="D2249" i="1"/>
  <c r="D2239" i="1"/>
  <c r="D2229" i="1"/>
  <c r="D2219" i="1"/>
  <c r="D2209" i="1"/>
  <c r="D2199" i="1"/>
  <c r="D2189" i="1"/>
  <c r="D2179" i="1"/>
  <c r="D2169" i="1"/>
  <c r="D2159" i="1"/>
  <c r="D2149" i="1"/>
  <c r="D2139" i="1"/>
  <c r="D2129" i="1"/>
  <c r="D2119" i="1"/>
  <c r="D2109" i="1"/>
  <c r="D2099" i="1"/>
  <c r="D2089" i="1"/>
  <c r="D2079" i="1"/>
  <c r="D2069" i="1"/>
  <c r="D2059" i="1"/>
  <c r="D2049" i="1"/>
  <c r="D2039" i="1"/>
  <c r="D2029" i="1"/>
  <c r="D2019" i="1"/>
  <c r="D2838" i="1"/>
  <c r="D2828" i="1"/>
  <c r="D2818" i="1"/>
  <c r="D2808" i="1"/>
  <c r="D2798" i="1"/>
  <c r="D2788" i="1"/>
  <c r="D2778" i="1"/>
  <c r="D2768" i="1"/>
  <c r="D2758" i="1"/>
  <c r="D2748" i="1"/>
  <c r="D2738" i="1"/>
  <c r="D2728" i="1"/>
  <c r="D2718" i="1"/>
  <c r="D2708" i="1"/>
  <c r="D2698" i="1"/>
  <c r="D2688" i="1"/>
  <c r="D2678" i="1"/>
  <c r="D2668" i="1"/>
  <c r="D2658" i="1"/>
  <c r="D2648" i="1"/>
  <c r="D2638" i="1"/>
  <c r="D2628" i="1"/>
  <c r="D2618" i="1"/>
  <c r="D2608" i="1"/>
  <c r="D2598" i="1"/>
  <c r="D2588" i="1"/>
  <c r="D2578" i="1"/>
  <c r="D2568" i="1"/>
  <c r="D2558" i="1"/>
  <c r="D2548" i="1"/>
  <c r="D2538" i="1"/>
  <c r="D2528" i="1"/>
  <c r="D2518" i="1"/>
  <c r="D2508" i="1"/>
  <c r="D2498" i="1"/>
  <c r="D2488" i="1"/>
  <c r="D2478" i="1"/>
  <c r="D2468" i="1"/>
  <c r="D2458" i="1"/>
  <c r="D2448" i="1"/>
  <c r="D2438" i="1"/>
  <c r="D2428" i="1"/>
  <c r="D2418" i="1"/>
  <c r="D2408" i="1"/>
  <c r="D2398" i="1"/>
  <c r="D2388" i="1"/>
  <c r="D2378" i="1"/>
  <c r="D2368" i="1"/>
  <c r="D2358" i="1"/>
  <c r="D2348" i="1"/>
  <c r="D2338" i="1"/>
  <c r="D2328" i="1"/>
  <c r="D2318" i="1"/>
  <c r="D2308" i="1"/>
  <c r="D2298" i="1"/>
  <c r="D2288" i="1"/>
  <c r="D2278" i="1"/>
  <c r="D2268" i="1"/>
  <c r="D2258" i="1"/>
  <c r="D2248" i="1"/>
  <c r="D2238" i="1"/>
  <c r="D2228" i="1"/>
  <c r="D2218" i="1"/>
  <c r="D2208" i="1"/>
  <c r="D2198" i="1"/>
  <c r="D2188" i="1"/>
  <c r="D2178" i="1"/>
  <c r="D2168" i="1"/>
  <c r="D2158" i="1"/>
  <c r="D2148" i="1"/>
  <c r="D2138" i="1"/>
  <c r="D2128" i="1"/>
  <c r="D2118" i="1"/>
  <c r="D2108" i="1"/>
  <c r="D2098" i="1"/>
  <c r="D2088" i="1"/>
  <c r="D2078" i="1"/>
  <c r="D2068" i="1"/>
  <c r="D2058" i="1"/>
  <c r="D2048" i="1"/>
  <c r="D2038" i="1"/>
  <c r="D2028" i="1"/>
  <c r="D2018" i="1"/>
  <c r="D2008" i="1"/>
  <c r="D1998" i="1"/>
  <c r="D1988" i="1"/>
  <c r="D1978" i="1"/>
  <c r="D1968" i="1"/>
  <c r="D1958" i="1"/>
  <c r="D1948" i="1"/>
  <c r="D1938" i="1"/>
  <c r="D1928" i="1"/>
  <c r="D1918" i="1"/>
  <c r="D1908" i="1"/>
  <c r="D1898" i="1"/>
  <c r="D3067" i="1"/>
  <c r="D3057" i="1"/>
  <c r="D3047" i="1"/>
  <c r="D3037" i="1"/>
  <c r="D3027" i="1"/>
  <c r="D3017" i="1"/>
  <c r="D3007" i="1"/>
  <c r="D2997" i="1"/>
  <c r="D2987" i="1"/>
  <c r="D2977" i="1"/>
  <c r="D2967" i="1"/>
  <c r="D2957" i="1"/>
  <c r="D2947" i="1"/>
  <c r="D2937" i="1"/>
  <c r="D2927" i="1"/>
  <c r="D2917" i="1"/>
  <c r="D2907" i="1"/>
  <c r="D2897" i="1"/>
  <c r="D2887" i="1"/>
  <c r="D2877" i="1"/>
  <c r="D2867" i="1"/>
  <c r="D2857" i="1"/>
  <c r="D2847" i="1"/>
  <c r="D2837" i="1"/>
  <c r="D2827" i="1"/>
  <c r="D2817" i="1"/>
  <c r="D2807" i="1"/>
  <c r="D2797" i="1"/>
  <c r="D2787" i="1"/>
  <c r="D2777" i="1"/>
  <c r="D2767" i="1"/>
  <c r="D2757" i="1"/>
  <c r="D2747" i="1"/>
  <c r="D2737" i="1"/>
  <c r="D2727" i="1"/>
  <c r="D2717" i="1"/>
  <c r="D2707" i="1"/>
  <c r="D2697" i="1"/>
  <c r="D2687" i="1"/>
  <c r="D2677" i="1"/>
  <c r="D2667" i="1"/>
  <c r="D2657" i="1"/>
  <c r="D2647" i="1"/>
  <c r="D2637" i="1"/>
  <c r="D2627" i="1"/>
  <c r="D2617" i="1"/>
  <c r="D2607" i="1"/>
  <c r="D2597" i="1"/>
  <c r="D2587" i="1"/>
  <c r="D2577" i="1"/>
  <c r="D2567" i="1"/>
  <c r="D2557" i="1"/>
  <c r="D2547" i="1"/>
  <c r="D2537" i="1"/>
  <c r="D2527" i="1"/>
  <c r="D2517" i="1"/>
  <c r="D2507" i="1"/>
  <c r="D2497" i="1"/>
  <c r="D2487" i="1"/>
  <c r="D2477" i="1"/>
  <c r="D2467" i="1"/>
  <c r="D2457" i="1"/>
  <c r="D2447" i="1"/>
  <c r="D2437" i="1"/>
  <c r="D2427" i="1"/>
  <c r="D2417" i="1"/>
  <c r="D2407" i="1"/>
  <c r="D2397" i="1"/>
  <c r="D2387" i="1"/>
  <c r="D2377" i="1"/>
  <c r="D2367" i="1"/>
  <c r="D2357" i="1"/>
  <c r="D2347" i="1"/>
  <c r="D2337" i="1"/>
  <c r="D2327" i="1"/>
  <c r="D2317" i="1"/>
  <c r="D2307" i="1"/>
  <c r="D2297" i="1"/>
  <c r="D2287" i="1"/>
  <c r="D2277" i="1"/>
  <c r="D2267" i="1"/>
  <c r="D2257" i="1"/>
  <c r="D2247" i="1"/>
  <c r="D2237" i="1"/>
  <c r="D2227" i="1"/>
  <c r="D2217" i="1"/>
  <c r="D2207" i="1"/>
  <c r="D2197" i="1"/>
  <c r="D2187" i="1"/>
  <c r="D2177" i="1"/>
  <c r="D2167" i="1"/>
  <c r="D2157" i="1"/>
  <c r="D2746" i="1"/>
  <c r="D2736" i="1"/>
  <c r="D2726" i="1"/>
  <c r="D2716" i="1"/>
  <c r="D2706" i="1"/>
  <c r="D2696" i="1"/>
  <c r="D2686" i="1"/>
  <c r="D2676" i="1"/>
  <c r="D2666" i="1"/>
  <c r="D2656" i="1"/>
  <c r="D2646" i="1"/>
  <c r="D2636" i="1"/>
  <c r="D2626" i="1"/>
  <c r="D2616" i="1"/>
  <c r="D2606" i="1"/>
  <c r="D2596" i="1"/>
  <c r="D2586" i="1"/>
  <c r="D2576" i="1"/>
  <c r="D2566" i="1"/>
  <c r="D2556" i="1"/>
  <c r="D2546" i="1"/>
  <c r="D2536" i="1"/>
  <c r="D2526" i="1"/>
  <c r="D2516" i="1"/>
  <c r="D2506" i="1"/>
  <c r="D2496" i="1"/>
  <c r="D2486" i="1"/>
  <c r="D2476" i="1"/>
  <c r="D2466" i="1"/>
  <c r="D2456" i="1"/>
  <c r="D2446" i="1"/>
  <c r="D2436" i="1"/>
  <c r="D2426" i="1"/>
  <c r="D2416" i="1"/>
  <c r="D2406" i="1"/>
  <c r="D2396" i="1"/>
  <c r="D2386" i="1"/>
  <c r="D2376" i="1"/>
  <c r="D2366" i="1"/>
  <c r="D2356" i="1"/>
  <c r="D2346" i="1"/>
  <c r="D2336" i="1"/>
  <c r="D2326" i="1"/>
  <c r="D2316" i="1"/>
  <c r="D2306" i="1"/>
  <c r="D2296" i="1"/>
  <c r="D2286" i="1"/>
  <c r="D2276" i="1"/>
  <c r="D2266" i="1"/>
  <c r="D2256" i="1"/>
  <c r="D2246" i="1"/>
  <c r="D2236" i="1"/>
  <c r="D2226" i="1"/>
  <c r="D2216" i="1"/>
  <c r="D2206" i="1"/>
  <c r="D2196" i="1"/>
  <c r="D2186" i="1"/>
  <c r="D2176" i="1"/>
  <c r="D2166" i="1"/>
  <c r="D2156" i="1"/>
  <c r="D2146" i="1"/>
  <c r="D2136" i="1"/>
  <c r="D2126" i="1"/>
  <c r="D2116" i="1"/>
  <c r="D2106" i="1"/>
  <c r="D2096" i="1"/>
  <c r="D2086" i="1"/>
  <c r="D2076" i="1"/>
  <c r="D2066" i="1"/>
  <c r="D2056" i="1"/>
  <c r="D2046" i="1"/>
  <c r="D2036" i="1"/>
  <c r="D2026" i="1"/>
  <c r="D2016" i="1"/>
  <c r="D2006" i="1"/>
  <c r="D1996" i="1"/>
  <c r="D1986" i="1"/>
  <c r="D1976" i="1"/>
  <c r="D1966" i="1"/>
  <c r="D1956" i="1"/>
  <c r="D1946" i="1"/>
  <c r="D1936" i="1"/>
  <c r="D1926" i="1"/>
  <c r="D1916" i="1"/>
  <c r="D1906" i="1"/>
  <c r="D2975" i="1"/>
  <c r="D2965" i="1"/>
  <c r="D2955" i="1"/>
  <c r="D2945" i="1"/>
  <c r="D2935" i="1"/>
  <c r="D2925" i="1"/>
  <c r="D2915" i="1"/>
  <c r="D2905" i="1"/>
  <c r="D2895" i="1"/>
  <c r="D2885" i="1"/>
  <c r="D2875" i="1"/>
  <c r="D2865" i="1"/>
  <c r="D2855" i="1"/>
  <c r="D2845" i="1"/>
  <c r="D2835" i="1"/>
  <c r="D2825" i="1"/>
  <c r="D2815" i="1"/>
  <c r="D2805" i="1"/>
  <c r="D2795" i="1"/>
  <c r="D2785" i="1"/>
  <c r="D2775" i="1"/>
  <c r="D2765" i="1"/>
  <c r="D2755" i="1"/>
  <c r="D2745" i="1"/>
  <c r="D2735" i="1"/>
  <c r="D2725" i="1"/>
  <c r="D2715" i="1"/>
  <c r="D2705" i="1"/>
  <c r="D2695" i="1"/>
  <c r="D2685" i="1"/>
  <c r="D2675" i="1"/>
  <c r="D2665" i="1"/>
  <c r="D2655" i="1"/>
  <c r="D2645" i="1"/>
  <c r="D2635" i="1"/>
  <c r="D2625" i="1"/>
  <c r="D2615" i="1"/>
  <c r="D2605" i="1"/>
  <c r="D2595" i="1"/>
  <c r="D2585" i="1"/>
  <c r="D2575" i="1"/>
  <c r="D2565" i="1"/>
  <c r="D2555" i="1"/>
  <c r="D2545" i="1"/>
  <c r="D2535" i="1"/>
  <c r="D2525" i="1"/>
  <c r="D2515" i="1"/>
  <c r="D2505" i="1"/>
  <c r="D2495" i="1"/>
  <c r="D2485" i="1"/>
  <c r="D2475" i="1"/>
  <c r="D2465" i="1"/>
  <c r="D2455" i="1"/>
  <c r="D2445" i="1"/>
  <c r="D2435" i="1"/>
  <c r="D2425" i="1"/>
  <c r="D2415" i="1"/>
  <c r="D2405" i="1"/>
  <c r="D2395" i="1"/>
  <c r="D2385" i="1"/>
  <c r="D2375" i="1"/>
  <c r="D2365" i="1"/>
  <c r="D2355" i="1"/>
  <c r="D2345" i="1"/>
  <c r="D2335" i="1"/>
  <c r="D2325" i="1"/>
  <c r="D2315" i="1"/>
  <c r="D2305" i="1"/>
  <c r="D2295" i="1"/>
  <c r="D2285" i="1"/>
  <c r="D2275" i="1"/>
  <c r="D2265" i="1"/>
  <c r="D2255" i="1"/>
  <c r="D2245" i="1"/>
  <c r="D2235" i="1"/>
  <c r="D2225" i="1"/>
  <c r="D2215" i="1"/>
  <c r="D2205" i="1"/>
  <c r="D2195" i="1"/>
  <c r="D2185" i="1"/>
  <c r="D2175" i="1"/>
  <c r="D2165" i="1"/>
  <c r="D2155" i="1"/>
  <c r="D2145" i="1"/>
  <c r="D2135" i="1"/>
  <c r="D2125" i="1"/>
  <c r="D2115" i="1"/>
  <c r="D2105" i="1"/>
  <c r="D2924" i="1"/>
  <c r="D2914" i="1"/>
  <c r="D2904" i="1"/>
  <c r="D2894" i="1"/>
  <c r="D2884" i="1"/>
  <c r="D2874" i="1"/>
  <c r="D2864" i="1"/>
  <c r="D2854" i="1"/>
  <c r="D2844" i="1"/>
  <c r="D2834" i="1"/>
  <c r="D2824" i="1"/>
  <c r="D2814" i="1"/>
  <c r="D2804" i="1"/>
  <c r="D2794" i="1"/>
  <c r="D2784" i="1"/>
  <c r="D2774" i="1"/>
  <c r="D2764" i="1"/>
  <c r="D2754" i="1"/>
  <c r="D2744" i="1"/>
  <c r="D2734" i="1"/>
  <c r="D2724" i="1"/>
  <c r="D2714" i="1"/>
  <c r="D2704" i="1"/>
  <c r="D2694" i="1"/>
  <c r="D2684" i="1"/>
  <c r="D2674" i="1"/>
  <c r="D2664" i="1"/>
  <c r="D2654" i="1"/>
  <c r="D2644" i="1"/>
  <c r="D2634" i="1"/>
  <c r="D2624" i="1"/>
  <c r="D2614" i="1"/>
  <c r="D2604" i="1"/>
  <c r="D2594" i="1"/>
  <c r="D2584" i="1"/>
  <c r="D2574" i="1"/>
  <c r="D2564" i="1"/>
  <c r="D2554" i="1"/>
  <c r="D2544" i="1"/>
  <c r="D2534" i="1"/>
  <c r="D2524" i="1"/>
  <c r="D2514" i="1"/>
  <c r="D2504" i="1"/>
  <c r="D2494" i="1"/>
  <c r="D2484" i="1"/>
  <c r="D2474" i="1"/>
  <c r="D2464" i="1"/>
  <c r="D2454" i="1"/>
  <c r="D2444" i="1"/>
  <c r="D2434" i="1"/>
  <c r="D2424" i="1"/>
  <c r="D2414" i="1"/>
  <c r="D2404" i="1"/>
  <c r="D2394" i="1"/>
  <c r="D2384" i="1"/>
  <c r="D2374" i="1"/>
  <c r="D2364" i="1"/>
  <c r="D2354" i="1"/>
  <c r="D2344" i="1"/>
  <c r="D2334" i="1"/>
  <c r="D2324" i="1"/>
  <c r="D2314" i="1"/>
  <c r="D2304" i="1"/>
  <c r="D2294" i="1"/>
  <c r="D2284" i="1"/>
  <c r="D2274" i="1"/>
  <c r="D2264" i="1"/>
  <c r="D2254" i="1"/>
  <c r="D2244" i="1"/>
  <c r="D2234" i="1"/>
  <c r="D2224" i="1"/>
  <c r="D2214" i="1"/>
  <c r="D2204" i="1"/>
  <c r="D2194" i="1"/>
  <c r="D2184" i="1"/>
  <c r="D2174" i="1"/>
  <c r="D2164" i="1"/>
  <c r="D2154" i="1"/>
  <c r="D2144" i="1"/>
  <c r="D2134" i="1"/>
  <c r="D2124" i="1"/>
  <c r="D2114" i="1"/>
  <c r="D2104" i="1"/>
  <c r="D2094" i="1"/>
  <c r="D2673" i="1"/>
  <c r="D2663" i="1"/>
  <c r="D2653" i="1"/>
  <c r="D2643" i="1"/>
  <c r="D2633" i="1"/>
  <c r="D2623" i="1"/>
  <c r="D2613" i="1"/>
  <c r="D2603" i="1"/>
  <c r="D2593" i="1"/>
  <c r="D2583" i="1"/>
  <c r="D2573" i="1"/>
  <c r="D2563" i="1"/>
  <c r="D2553" i="1"/>
  <c r="D2543" i="1"/>
  <c r="D2533" i="1"/>
  <c r="D2523" i="1"/>
  <c r="D2513" i="1"/>
  <c r="D2503" i="1"/>
  <c r="D2493" i="1"/>
  <c r="D2483" i="1"/>
  <c r="D2473" i="1"/>
  <c r="D2463" i="1"/>
  <c r="D2453" i="1"/>
  <c r="D2443" i="1"/>
  <c r="D2433" i="1"/>
  <c r="D2423" i="1"/>
  <c r="D2413" i="1"/>
  <c r="D2403" i="1"/>
  <c r="D2393" i="1"/>
  <c r="D2383" i="1"/>
  <c r="D2373" i="1"/>
  <c r="D2363" i="1"/>
  <c r="D2353" i="1"/>
  <c r="D2343" i="1"/>
  <c r="D2333" i="1"/>
  <c r="D2323" i="1"/>
  <c r="D2313" i="1"/>
  <c r="D2303" i="1"/>
  <c r="D2293" i="1"/>
  <c r="D2283" i="1"/>
  <c r="D2273" i="1"/>
  <c r="D2263" i="1"/>
  <c r="D2253" i="1"/>
  <c r="D2243" i="1"/>
  <c r="D2233" i="1"/>
  <c r="D2223" i="1"/>
  <c r="D2213" i="1"/>
  <c r="D2203" i="1"/>
  <c r="D2193" i="1"/>
  <c r="D2183" i="1"/>
  <c r="D2173" i="1"/>
  <c r="D2163" i="1"/>
  <c r="D2153" i="1"/>
  <c r="D2143" i="1"/>
  <c r="D2133" i="1"/>
  <c r="D2123" i="1"/>
  <c r="D2113" i="1"/>
  <c r="D2103" i="1"/>
  <c r="D2093" i="1"/>
  <c r="D2083" i="1"/>
  <c r="D2073" i="1"/>
  <c r="D2063" i="1"/>
  <c r="D3372" i="1"/>
  <c r="D3362" i="1"/>
  <c r="D3352" i="1"/>
  <c r="D3342" i="1"/>
  <c r="D3332" i="1"/>
  <c r="D3322" i="1"/>
  <c r="D3312" i="1"/>
  <c r="D3302" i="1"/>
  <c r="D3292" i="1"/>
  <c r="D3282" i="1"/>
  <c r="D3272" i="1"/>
  <c r="D3262" i="1"/>
  <c r="D3252" i="1"/>
  <c r="D3242" i="1"/>
  <c r="D3232" i="1"/>
  <c r="D3222" i="1"/>
  <c r="D3212" i="1"/>
  <c r="D3202" i="1"/>
  <c r="D3192" i="1"/>
  <c r="D3182" i="1"/>
  <c r="D3172" i="1"/>
  <c r="D3162" i="1"/>
  <c r="D3152" i="1"/>
  <c r="D3142" i="1"/>
  <c r="D3132" i="1"/>
  <c r="D3122" i="1"/>
  <c r="D3112" i="1"/>
  <c r="D3102" i="1"/>
  <c r="D3092" i="1"/>
  <c r="D3082" i="1"/>
  <c r="D3072" i="1"/>
  <c r="D3062" i="1"/>
  <c r="D3052" i="1"/>
  <c r="D3042" i="1"/>
  <c r="D3032" i="1"/>
  <c r="D3022" i="1"/>
  <c r="D3012" i="1"/>
  <c r="D3002" i="1"/>
  <c r="D2992" i="1"/>
  <c r="D2982" i="1"/>
  <c r="D2972" i="1"/>
  <c r="D2962" i="1"/>
  <c r="D2952" i="1"/>
  <c r="D2942" i="1"/>
  <c r="D2932" i="1"/>
  <c r="D2922" i="1"/>
  <c r="D2912" i="1"/>
  <c r="D2902" i="1"/>
  <c r="D2892" i="1"/>
  <c r="D2882" i="1"/>
  <c r="D2872" i="1"/>
  <c r="D2862" i="1"/>
  <c r="D2852" i="1"/>
  <c r="D2842" i="1"/>
  <c r="D2832" i="1"/>
  <c r="D2822" i="1"/>
  <c r="D2812" i="1"/>
  <c r="D2802" i="1"/>
  <c r="D2792" i="1"/>
  <c r="D2782" i="1"/>
  <c r="D2772" i="1"/>
  <c r="D2762" i="1"/>
  <c r="D2752" i="1"/>
  <c r="D2742" i="1"/>
  <c r="D2732" i="1"/>
  <c r="D2722" i="1"/>
  <c r="D2712" i="1"/>
  <c r="D2702" i="1"/>
  <c r="D2692" i="1"/>
  <c r="D2682" i="1"/>
  <c r="D2672" i="1"/>
  <c r="D2662" i="1"/>
  <c r="D2652" i="1"/>
  <c r="D2642" i="1"/>
  <c r="D2632" i="1"/>
  <c r="D2622" i="1"/>
  <c r="D2612" i="1"/>
  <c r="D2602" i="1"/>
  <c r="D2592" i="1"/>
  <c r="D2582" i="1"/>
  <c r="D2572" i="1"/>
  <c r="D2562" i="1"/>
  <c r="D2552" i="1"/>
  <c r="D2542" i="1"/>
  <c r="D2532" i="1"/>
  <c r="D2522" i="1"/>
  <c r="D2512" i="1"/>
  <c r="D2502" i="1"/>
  <c r="D2492" i="1"/>
  <c r="D2482" i="1"/>
  <c r="D2472" i="1"/>
  <c r="D2462" i="1"/>
  <c r="D2452" i="1"/>
  <c r="D2442" i="1"/>
  <c r="D2432" i="1"/>
  <c r="D2422" i="1"/>
  <c r="D2412" i="1"/>
  <c r="D2402" i="1"/>
  <c r="D2392" i="1"/>
  <c r="D2382" i="1"/>
  <c r="D2372" i="1"/>
  <c r="D2362" i="1"/>
  <c r="D2352" i="1"/>
  <c r="D3461" i="1"/>
  <c r="D3451" i="1"/>
  <c r="D3441" i="1"/>
  <c r="D3431" i="1"/>
  <c r="D3421" i="1"/>
  <c r="D3411" i="1"/>
  <c r="D3401" i="1"/>
  <c r="D3391" i="1"/>
  <c r="D3381" i="1"/>
  <c r="D3371" i="1"/>
  <c r="D3361" i="1"/>
  <c r="D3351" i="1"/>
  <c r="D3341" i="1"/>
  <c r="D3331" i="1"/>
  <c r="D3321" i="1"/>
  <c r="D3311" i="1"/>
  <c r="D3301" i="1"/>
  <c r="D3291" i="1"/>
  <c r="D3281" i="1"/>
  <c r="D3271" i="1"/>
  <c r="D3261" i="1"/>
  <c r="D3251" i="1"/>
  <c r="D3241" i="1"/>
  <c r="D3231" i="1"/>
  <c r="D3221" i="1"/>
  <c r="D3211" i="1"/>
  <c r="D3201" i="1"/>
  <c r="D3191" i="1"/>
  <c r="D3181" i="1"/>
  <c r="D3171" i="1"/>
  <c r="D3161" i="1"/>
  <c r="D3151" i="1"/>
  <c r="D3141" i="1"/>
  <c r="D3131" i="1"/>
  <c r="D3121" i="1"/>
  <c r="D3111" i="1"/>
  <c r="D3101" i="1"/>
  <c r="D3091" i="1"/>
  <c r="D3081" i="1"/>
  <c r="D3071" i="1"/>
  <c r="D3061" i="1"/>
  <c r="D3051" i="1"/>
  <c r="D3041" i="1"/>
  <c r="D3031" i="1"/>
  <c r="D3021" i="1"/>
  <c r="D3011" i="1"/>
  <c r="D3001" i="1"/>
  <c r="D2991" i="1"/>
  <c r="D2981" i="1"/>
  <c r="D2971" i="1"/>
  <c r="D2961" i="1"/>
  <c r="D2951" i="1"/>
  <c r="D2941" i="1"/>
  <c r="D2931" i="1"/>
  <c r="D2921" i="1"/>
  <c r="D2911" i="1"/>
  <c r="D2901" i="1"/>
  <c r="D2891" i="1"/>
  <c r="D2881" i="1"/>
  <c r="D2871" i="1"/>
  <c r="D2861" i="1"/>
  <c r="D2851" i="1"/>
  <c r="D2841" i="1"/>
  <c r="D2831" i="1"/>
  <c r="D2821" i="1"/>
  <c r="D2811" i="1"/>
  <c r="D2801" i="1"/>
  <c r="D2791" i="1"/>
  <c r="D2781" i="1"/>
  <c r="D2771" i="1"/>
  <c r="D2761" i="1"/>
  <c r="D2751" i="1"/>
  <c r="D2741" i="1"/>
  <c r="D2731" i="1"/>
  <c r="D2721" i="1"/>
  <c r="D2711" i="1"/>
  <c r="D2701" i="1"/>
  <c r="D2691" i="1"/>
  <c r="D2681" i="1"/>
  <c r="D2671" i="1"/>
  <c r="D3250" i="1"/>
  <c r="D3240" i="1"/>
  <c r="D3230" i="1"/>
  <c r="D3220" i="1"/>
  <c r="D3210" i="1"/>
  <c r="D3200" i="1"/>
  <c r="D3190" i="1"/>
  <c r="D3180" i="1"/>
  <c r="D3170" i="1"/>
  <c r="D3160" i="1"/>
  <c r="D3150" i="1"/>
  <c r="D3140" i="1"/>
  <c r="D3130" i="1"/>
  <c r="D3120" i="1"/>
  <c r="D3110" i="1"/>
  <c r="D3100" i="1"/>
  <c r="D3090" i="1"/>
  <c r="D3080" i="1"/>
  <c r="D3070" i="1"/>
  <c r="D3060" i="1"/>
  <c r="D3050" i="1"/>
  <c r="D3040" i="1"/>
  <c r="D3030" i="1"/>
  <c r="D3020" i="1"/>
  <c r="D3010" i="1"/>
  <c r="D3000" i="1"/>
  <c r="D2990" i="1"/>
  <c r="D2980" i="1"/>
  <c r="D2970" i="1"/>
  <c r="D2960" i="1"/>
  <c r="D2950" i="1"/>
  <c r="D2940" i="1"/>
  <c r="D2930" i="1"/>
  <c r="D2920" i="1"/>
  <c r="D2910" i="1"/>
  <c r="D2900" i="1"/>
  <c r="D2890" i="1"/>
  <c r="D2880" i="1"/>
  <c r="D2870" i="1"/>
  <c r="D2860" i="1"/>
  <c r="D2850" i="1"/>
  <c r="D2840" i="1"/>
  <c r="D2830" i="1"/>
  <c r="D2820" i="1"/>
  <c r="D2810" i="1"/>
  <c r="D2800" i="1"/>
  <c r="D2790" i="1"/>
  <c r="D2780" i="1"/>
  <c r="D2770" i="1"/>
  <c r="D2760" i="1"/>
  <c r="D2750" i="1"/>
  <c r="D2740" i="1"/>
  <c r="D2730" i="1"/>
  <c r="D2720" i="1"/>
  <c r="D2710" i="1"/>
  <c r="D2700" i="1"/>
  <c r="D2690" i="1"/>
  <c r="D2680" i="1"/>
  <c r="D2670" i="1"/>
  <c r="D2660" i="1"/>
  <c r="D2650" i="1"/>
  <c r="D2640" i="1"/>
  <c r="D2630" i="1"/>
  <c r="D2620" i="1"/>
  <c r="D2610" i="1"/>
  <c r="D2600" i="1"/>
  <c r="D2590" i="1"/>
  <c r="D2580" i="1"/>
  <c r="D2570" i="1"/>
  <c r="D2560" i="1"/>
  <c r="D2550" i="1"/>
  <c r="D2540" i="1"/>
  <c r="D2530" i="1"/>
  <c r="D2520" i="1"/>
  <c r="D2510" i="1"/>
  <c r="D2500" i="1"/>
  <c r="D2490" i="1"/>
  <c r="D2480" i="1"/>
  <c r="D2470" i="1"/>
  <c r="D2460" i="1"/>
  <c r="D2450" i="1"/>
  <c r="D2440" i="1"/>
  <c r="D2430" i="1"/>
  <c r="D2420" i="1"/>
  <c r="D2410" i="1"/>
  <c r="D2400" i="1"/>
  <c r="D2390" i="1"/>
  <c r="D2380" i="1"/>
  <c r="D2370" i="1"/>
  <c r="D2360" i="1"/>
  <c r="D2350" i="1"/>
  <c r="D2340" i="1"/>
  <c r="D2330" i="1"/>
  <c r="D2320" i="1"/>
  <c r="D2310" i="1"/>
  <c r="D2300" i="1"/>
  <c r="D2009" i="1"/>
  <c r="D1999" i="1"/>
  <c r="D1989" i="1"/>
  <c r="D1979" i="1"/>
  <c r="D1969" i="1"/>
  <c r="D1959" i="1"/>
  <c r="D1949" i="1"/>
  <c r="D1939" i="1"/>
  <c r="D1929" i="1"/>
  <c r="D1919" i="1"/>
  <c r="D1909" i="1"/>
  <c r="D1899" i="1"/>
  <c r="D1889" i="1"/>
  <c r="D1879" i="1"/>
  <c r="D1869" i="1"/>
  <c r="D1859" i="1"/>
  <c r="D1849" i="1"/>
  <c r="D1839" i="1"/>
  <c r="D1829" i="1"/>
  <c r="D1819" i="1"/>
  <c r="D1809" i="1"/>
  <c r="D1799" i="1"/>
  <c r="D1789" i="1"/>
  <c r="D1779" i="1"/>
  <c r="D1769" i="1"/>
  <c r="D1759" i="1"/>
  <c r="D1749" i="1"/>
  <c r="D1739" i="1"/>
  <c r="D1729" i="1"/>
  <c r="D1719" i="1"/>
  <c r="D1709" i="1"/>
  <c r="D1699" i="1"/>
  <c r="D1689" i="1"/>
  <c r="D1679" i="1"/>
  <c r="D1669" i="1"/>
  <c r="D1659" i="1"/>
  <c r="D1649" i="1"/>
  <c r="D1639" i="1"/>
  <c r="D1629" i="1"/>
  <c r="D1619" i="1"/>
  <c r="D1609" i="1"/>
  <c r="D1599" i="1"/>
  <c r="D1589" i="1"/>
  <c r="D1579" i="1"/>
  <c r="D1569" i="1"/>
  <c r="D1559" i="1"/>
  <c r="D1549" i="1"/>
  <c r="D1539" i="1"/>
  <c r="D1529" i="1"/>
  <c r="D1519" i="1"/>
  <c r="D1509" i="1"/>
  <c r="D1499" i="1"/>
  <c r="D1489" i="1"/>
  <c r="D1479" i="1"/>
  <c r="D1469" i="1"/>
  <c r="D1459" i="1"/>
  <c r="D1449" i="1"/>
  <c r="D1439" i="1"/>
  <c r="D1429" i="1"/>
  <c r="D1419" i="1"/>
  <c r="D1409" i="1"/>
  <c r="D1399" i="1"/>
  <c r="D1389" i="1"/>
  <c r="D1379" i="1"/>
  <c r="D1369" i="1"/>
  <c r="D1359" i="1"/>
  <c r="D1349" i="1"/>
  <c r="D1339" i="1"/>
  <c r="D1329" i="1"/>
  <c r="D1319" i="1"/>
  <c r="D1309" i="1"/>
  <c r="D1299" i="1"/>
  <c r="D1289" i="1"/>
  <c r="D1279" i="1"/>
  <c r="D1269" i="1"/>
  <c r="D1259" i="1"/>
  <c r="D1249" i="1"/>
  <c r="D1239" i="1"/>
  <c r="D1229" i="1"/>
  <c r="D1219" i="1"/>
  <c r="D1209" i="1"/>
  <c r="D1199" i="1"/>
  <c r="D1189" i="1"/>
  <c r="D1179" i="1"/>
  <c r="D1169" i="1"/>
  <c r="D1159" i="1"/>
  <c r="D1149" i="1"/>
  <c r="D1139" i="1"/>
  <c r="D1129" i="1"/>
  <c r="D1119" i="1"/>
  <c r="D1109" i="1"/>
  <c r="D1099" i="1"/>
  <c r="D1089" i="1"/>
  <c r="D1079" i="1"/>
  <c r="D1069" i="1"/>
  <c r="D1888" i="1"/>
  <c r="D1878" i="1"/>
  <c r="D1868" i="1"/>
  <c r="D1858" i="1"/>
  <c r="D1848" i="1"/>
  <c r="D1838" i="1"/>
  <c r="D1828" i="1"/>
  <c r="D1818" i="1"/>
  <c r="D1808" i="1"/>
  <c r="D1798" i="1"/>
  <c r="D1788" i="1"/>
  <c r="D1778" i="1"/>
  <c r="D1768" i="1"/>
  <c r="D1758" i="1"/>
  <c r="D1748" i="1"/>
  <c r="D1738" i="1"/>
  <c r="D1728" i="1"/>
  <c r="D1718" i="1"/>
  <c r="D1708" i="1"/>
  <c r="D1698" i="1"/>
  <c r="D1688" i="1"/>
  <c r="D1678" i="1"/>
  <c r="D1668" i="1"/>
  <c r="D1658" i="1"/>
  <c r="D1648" i="1"/>
  <c r="D1638" i="1"/>
  <c r="D1628" i="1"/>
  <c r="D1618" i="1"/>
  <c r="D1608" i="1"/>
  <c r="D1598" i="1"/>
  <c r="D1588" i="1"/>
  <c r="D1578" i="1"/>
  <c r="D1568" i="1"/>
  <c r="D1558" i="1"/>
  <c r="D1548" i="1"/>
  <c r="D1538" i="1"/>
  <c r="D1528" i="1"/>
  <c r="D1518" i="1"/>
  <c r="D1508" i="1"/>
  <c r="D1498" i="1"/>
  <c r="D1488" i="1"/>
  <c r="D1478" i="1"/>
  <c r="D1468" i="1"/>
  <c r="D1458" i="1"/>
  <c r="D1448" i="1"/>
  <c r="D1438" i="1"/>
  <c r="D1428" i="1"/>
  <c r="D1418" i="1"/>
  <c r="D1408" i="1"/>
  <c r="D1398" i="1"/>
  <c r="D1388" i="1"/>
  <c r="D1378" i="1"/>
  <c r="D1368" i="1"/>
  <c r="D1358" i="1"/>
  <c r="D1348" i="1"/>
  <c r="D1338" i="1"/>
  <c r="D1328" i="1"/>
  <c r="D1318" i="1"/>
  <c r="D2147" i="1"/>
  <c r="D2137" i="1"/>
  <c r="D2127" i="1"/>
  <c r="D2117" i="1"/>
  <c r="D2107" i="1"/>
  <c r="D2097" i="1"/>
  <c r="D2087" i="1"/>
  <c r="D2077" i="1"/>
  <c r="D2067" i="1"/>
  <c r="D2057" i="1"/>
  <c r="D2047" i="1"/>
  <c r="D2037" i="1"/>
  <c r="D2027" i="1"/>
  <c r="D2017" i="1"/>
  <c r="D2007" i="1"/>
  <c r="D1997" i="1"/>
  <c r="D1987" i="1"/>
  <c r="D1977" i="1"/>
  <c r="D1967" i="1"/>
  <c r="D1957" i="1"/>
  <c r="D1947" i="1"/>
  <c r="D1937" i="1"/>
  <c r="D1927" i="1"/>
  <c r="D1917" i="1"/>
  <c r="D1907" i="1"/>
  <c r="D1897" i="1"/>
  <c r="D1887" i="1"/>
  <c r="D1877" i="1"/>
  <c r="D1867" i="1"/>
  <c r="D1857" i="1"/>
  <c r="D1847" i="1"/>
  <c r="D1837" i="1"/>
  <c r="D1827" i="1"/>
  <c r="D1817" i="1"/>
  <c r="D1807" i="1"/>
  <c r="D1797" i="1"/>
  <c r="D1787" i="1"/>
  <c r="D1777" i="1"/>
  <c r="D1767" i="1"/>
  <c r="D1757" i="1"/>
  <c r="D1747" i="1"/>
  <c r="D1737" i="1"/>
  <c r="D1727" i="1"/>
  <c r="D1717" i="1"/>
  <c r="D1707" i="1"/>
  <c r="D1697" i="1"/>
  <c r="D1687" i="1"/>
  <c r="D1677" i="1"/>
  <c r="D1667" i="1"/>
  <c r="D1657" i="1"/>
  <c r="D1647" i="1"/>
  <c r="D1637" i="1"/>
  <c r="D1627" i="1"/>
  <c r="D1617" i="1"/>
  <c r="D1607" i="1"/>
  <c r="D1597" i="1"/>
  <c r="D1587" i="1"/>
  <c r="D1577" i="1"/>
  <c r="D1567" i="1"/>
  <c r="D1557" i="1"/>
  <c r="D1547" i="1"/>
  <c r="D1537" i="1"/>
  <c r="D1527" i="1"/>
  <c r="D1517" i="1"/>
  <c r="D1507" i="1"/>
  <c r="D1497" i="1"/>
  <c r="D1487" i="1"/>
  <c r="D1477" i="1"/>
  <c r="D1467" i="1"/>
  <c r="D1457" i="1"/>
  <c r="D1447" i="1"/>
  <c r="D1437" i="1"/>
  <c r="D1896" i="1"/>
  <c r="D1886" i="1"/>
  <c r="D1876" i="1"/>
  <c r="D1866" i="1"/>
  <c r="D1856" i="1"/>
  <c r="D1846" i="1"/>
  <c r="D1836" i="1"/>
  <c r="D1826" i="1"/>
  <c r="D1816" i="1"/>
  <c r="D1806" i="1"/>
  <c r="D1796" i="1"/>
  <c r="D1786" i="1"/>
  <c r="D1776" i="1"/>
  <c r="D1766" i="1"/>
  <c r="D1756" i="1"/>
  <c r="D1746" i="1"/>
  <c r="D1736" i="1"/>
  <c r="D1726" i="1"/>
  <c r="D1716" i="1"/>
  <c r="D1706" i="1"/>
  <c r="D1696" i="1"/>
  <c r="D1686" i="1"/>
  <c r="D1676" i="1"/>
  <c r="D1666" i="1"/>
  <c r="D1656" i="1"/>
  <c r="D1646" i="1"/>
  <c r="D1636" i="1"/>
  <c r="D1626" i="1"/>
  <c r="D1616" i="1"/>
  <c r="D1606" i="1"/>
  <c r="D1596" i="1"/>
  <c r="D1586" i="1"/>
  <c r="D1576" i="1"/>
  <c r="D1566" i="1"/>
  <c r="D1556" i="1"/>
  <c r="D1546" i="1"/>
  <c r="D1536" i="1"/>
  <c r="D1526" i="1"/>
  <c r="D1516" i="1"/>
  <c r="D1506" i="1"/>
  <c r="D1496" i="1"/>
  <c r="D1486" i="1"/>
  <c r="D1476" i="1"/>
  <c r="D1466" i="1"/>
  <c r="D1456" i="1"/>
  <c r="D1446" i="1"/>
  <c r="D1436" i="1"/>
  <c r="D1426" i="1"/>
  <c r="D1416" i="1"/>
  <c r="D1406" i="1"/>
  <c r="D1396" i="1"/>
  <c r="D1386" i="1"/>
  <c r="D1376" i="1"/>
  <c r="D1366" i="1"/>
  <c r="D1356" i="1"/>
  <c r="D1346" i="1"/>
  <c r="D1336" i="1"/>
  <c r="D1326" i="1"/>
  <c r="D1316" i="1"/>
  <c r="D1306" i="1"/>
  <c r="D1296" i="1"/>
  <c r="D1286" i="1"/>
  <c r="D1276" i="1"/>
  <c r="D1266" i="1"/>
  <c r="D1256" i="1"/>
  <c r="D2095" i="1"/>
  <c r="D2085" i="1"/>
  <c r="D2075" i="1"/>
  <c r="D2065" i="1"/>
  <c r="D2055" i="1"/>
  <c r="D2045" i="1"/>
  <c r="D2035" i="1"/>
  <c r="D2025" i="1"/>
  <c r="D2015" i="1"/>
  <c r="D2005" i="1"/>
  <c r="D1995" i="1"/>
  <c r="D1985" i="1"/>
  <c r="D1975" i="1"/>
  <c r="D1965" i="1"/>
  <c r="D1955" i="1"/>
  <c r="D1945" i="1"/>
  <c r="D1935" i="1"/>
  <c r="D1925" i="1"/>
  <c r="D1915" i="1"/>
  <c r="D1905" i="1"/>
  <c r="D1895" i="1"/>
  <c r="D1885" i="1"/>
  <c r="D1875" i="1"/>
  <c r="D1865" i="1"/>
  <c r="D1855" i="1"/>
  <c r="D1845" i="1"/>
  <c r="D1835" i="1"/>
  <c r="D1825" i="1"/>
  <c r="D1815" i="1"/>
  <c r="D1805" i="1"/>
  <c r="D1795" i="1"/>
  <c r="D1785" i="1"/>
  <c r="D1775" i="1"/>
  <c r="D1765" i="1"/>
  <c r="D1755" i="1"/>
  <c r="D1745" i="1"/>
  <c r="D1735" i="1"/>
  <c r="D1725" i="1"/>
  <c r="D1715" i="1"/>
  <c r="D1705" i="1"/>
  <c r="D1695" i="1"/>
  <c r="D1685" i="1"/>
  <c r="D1675" i="1"/>
  <c r="D1665" i="1"/>
  <c r="D1655" i="1"/>
  <c r="D1645" i="1"/>
  <c r="D1635" i="1"/>
  <c r="D1625" i="1"/>
  <c r="D1615" i="1"/>
  <c r="D1605" i="1"/>
  <c r="D1595" i="1"/>
  <c r="D1585" i="1"/>
  <c r="D1575" i="1"/>
  <c r="D1565" i="1"/>
  <c r="D1555" i="1"/>
  <c r="D1545" i="1"/>
  <c r="D1535" i="1"/>
  <c r="D1525" i="1"/>
  <c r="D1515" i="1"/>
  <c r="D1505" i="1"/>
  <c r="D1495" i="1"/>
  <c r="D1485" i="1"/>
  <c r="D1475" i="1"/>
  <c r="D1465" i="1"/>
  <c r="D1455" i="1"/>
  <c r="D1445" i="1"/>
  <c r="D1435" i="1"/>
  <c r="D1425" i="1"/>
  <c r="D1415" i="1"/>
  <c r="D1405" i="1"/>
  <c r="D1395" i="1"/>
  <c r="D1385" i="1"/>
  <c r="D1375" i="1"/>
  <c r="D1365" i="1"/>
  <c r="D1355" i="1"/>
  <c r="D1345" i="1"/>
  <c r="D1335" i="1"/>
  <c r="D1325" i="1"/>
  <c r="D1315" i="1"/>
  <c r="D1305" i="1"/>
  <c r="D1295" i="1"/>
  <c r="D1285" i="1"/>
  <c r="D1275" i="1"/>
  <c r="D1265" i="1"/>
  <c r="D1255" i="1"/>
  <c r="D2084" i="1"/>
  <c r="D2074" i="1"/>
  <c r="D2064" i="1"/>
  <c r="D2054" i="1"/>
  <c r="D2044" i="1"/>
  <c r="D2034" i="1"/>
  <c r="D2024" i="1"/>
  <c r="D2014" i="1"/>
  <c r="D2004" i="1"/>
  <c r="D1994" i="1"/>
  <c r="D1984" i="1"/>
  <c r="D1974" i="1"/>
  <c r="D1964" i="1"/>
  <c r="D1954" i="1"/>
  <c r="D1944" i="1"/>
  <c r="D1934" i="1"/>
  <c r="D1924" i="1"/>
  <c r="D1914" i="1"/>
  <c r="D1904" i="1"/>
  <c r="D1894" i="1"/>
  <c r="D1884" i="1"/>
  <c r="D1874" i="1"/>
  <c r="D1864" i="1"/>
  <c r="D1854" i="1"/>
  <c r="D1844" i="1"/>
  <c r="D1834" i="1"/>
  <c r="D1824" i="1"/>
  <c r="D1814" i="1"/>
  <c r="D1804" i="1"/>
  <c r="D1794" i="1"/>
  <c r="D1784" i="1"/>
  <c r="D1774" i="1"/>
  <c r="D1764" i="1"/>
  <c r="D1754" i="1"/>
  <c r="D1744" i="1"/>
  <c r="D1734" i="1"/>
  <c r="D1724" i="1"/>
  <c r="D1714" i="1"/>
  <c r="D1704" i="1"/>
  <c r="D1694" i="1"/>
  <c r="D1684" i="1"/>
  <c r="D1674" i="1"/>
  <c r="D1664" i="1"/>
  <c r="D1654" i="1"/>
  <c r="D1644" i="1"/>
  <c r="D1634" i="1"/>
  <c r="D1624" i="1"/>
  <c r="D1614" i="1"/>
  <c r="D1604" i="1"/>
  <c r="D1594" i="1"/>
  <c r="D1584" i="1"/>
  <c r="D1574" i="1"/>
  <c r="D1564" i="1"/>
  <c r="D1554" i="1"/>
  <c r="D1544" i="1"/>
  <c r="D1534" i="1"/>
  <c r="D1524" i="1"/>
  <c r="D1514" i="1"/>
  <c r="D1504" i="1"/>
  <c r="D1494" i="1"/>
  <c r="D1484" i="1"/>
  <c r="D1474" i="1"/>
  <c r="D1464" i="1"/>
  <c r="D1454" i="1"/>
  <c r="D1444" i="1"/>
  <c r="D1434" i="1"/>
  <c r="D1424" i="1"/>
  <c r="D1414" i="1"/>
  <c r="D1404" i="1"/>
  <c r="D1394" i="1"/>
  <c r="D1384" i="1"/>
  <c r="D1374" i="1"/>
  <c r="D1364" i="1"/>
  <c r="D1354" i="1"/>
  <c r="D1344" i="1"/>
  <c r="D1334" i="1"/>
  <c r="D1324" i="1"/>
  <c r="D1314" i="1"/>
  <c r="D1304" i="1"/>
  <c r="D1294" i="1"/>
  <c r="D1284" i="1"/>
  <c r="D1274" i="1"/>
  <c r="D1264" i="1"/>
  <c r="D1254" i="1"/>
  <c r="D2053" i="1"/>
  <c r="D2043" i="1"/>
  <c r="D2033" i="1"/>
  <c r="D2023" i="1"/>
  <c r="D2013" i="1"/>
  <c r="D2003" i="1"/>
  <c r="D1993" i="1"/>
  <c r="D1983" i="1"/>
  <c r="D1973" i="1"/>
  <c r="D1963" i="1"/>
  <c r="D1953" i="1"/>
  <c r="D1943" i="1"/>
  <c r="D1933" i="1"/>
  <c r="D1923" i="1"/>
  <c r="D1913" i="1"/>
  <c r="D1903" i="1"/>
  <c r="D1893" i="1"/>
  <c r="D1883" i="1"/>
  <c r="D1873" i="1"/>
  <c r="D1863" i="1"/>
  <c r="D1853" i="1"/>
  <c r="D1843" i="1"/>
  <c r="D1833" i="1"/>
  <c r="D1823" i="1"/>
  <c r="D1813" i="1"/>
  <c r="D1803" i="1"/>
  <c r="D1793" i="1"/>
  <c r="D1783" i="1"/>
  <c r="D1773" i="1"/>
  <c r="D1763" i="1"/>
  <c r="D1753" i="1"/>
  <c r="D1743" i="1"/>
  <c r="D1733" i="1"/>
  <c r="D1723" i="1"/>
  <c r="D1713" i="1"/>
  <c r="D1703" i="1"/>
  <c r="D1693" i="1"/>
  <c r="D1683" i="1"/>
  <c r="D1673" i="1"/>
  <c r="D1663" i="1"/>
  <c r="D1653" i="1"/>
  <c r="D1643" i="1"/>
  <c r="D1633" i="1"/>
  <c r="D1623" i="1"/>
  <c r="D1613" i="1"/>
  <c r="D1603" i="1"/>
  <c r="D1593" i="1"/>
  <c r="D1583" i="1"/>
  <c r="D1573" i="1"/>
  <c r="D1563" i="1"/>
  <c r="D1553" i="1"/>
  <c r="D1543" i="1"/>
  <c r="D1533" i="1"/>
  <c r="D1523" i="1"/>
  <c r="D1513" i="1"/>
  <c r="D1503" i="1"/>
  <c r="D1493" i="1"/>
  <c r="D1483" i="1"/>
  <c r="D1473" i="1"/>
  <c r="D1463" i="1"/>
  <c r="D1453" i="1"/>
  <c r="D1443" i="1"/>
  <c r="D1433" i="1"/>
  <c r="D1423" i="1"/>
  <c r="D1413" i="1"/>
  <c r="D2342" i="1"/>
  <c r="D2332" i="1"/>
  <c r="D2322" i="1"/>
  <c r="D2312" i="1"/>
  <c r="D2302" i="1"/>
  <c r="D2292" i="1"/>
  <c r="D2282" i="1"/>
  <c r="D2272" i="1"/>
  <c r="D2262" i="1"/>
  <c r="D2252" i="1"/>
  <c r="D2242" i="1"/>
  <c r="D2232" i="1"/>
  <c r="D2222" i="1"/>
  <c r="D2212" i="1"/>
  <c r="D2202" i="1"/>
  <c r="D2192" i="1"/>
  <c r="D2182" i="1"/>
  <c r="D2172" i="1"/>
  <c r="D2162" i="1"/>
  <c r="D2152" i="1"/>
  <c r="D2142" i="1"/>
  <c r="D2132" i="1"/>
  <c r="D2122" i="1"/>
  <c r="D2112" i="1"/>
  <c r="D2102" i="1"/>
  <c r="D2092" i="1"/>
  <c r="D2082" i="1"/>
  <c r="D2072" i="1"/>
  <c r="D2062" i="1"/>
  <c r="D2052" i="1"/>
  <c r="D2042" i="1"/>
  <c r="D2032" i="1"/>
  <c r="D2022" i="1"/>
  <c r="D2012" i="1"/>
  <c r="D2002" i="1"/>
  <c r="D1992" i="1"/>
  <c r="D1982" i="1"/>
  <c r="D1972" i="1"/>
  <c r="D1962" i="1"/>
  <c r="D1952" i="1"/>
  <c r="D1942" i="1"/>
  <c r="D1932" i="1"/>
  <c r="D1922" i="1"/>
  <c r="D1912" i="1"/>
  <c r="D1902" i="1"/>
  <c r="D1892" i="1"/>
  <c r="D1882" i="1"/>
  <c r="D1872" i="1"/>
  <c r="D1862" i="1"/>
  <c r="D1852" i="1"/>
  <c r="D1842" i="1"/>
  <c r="D1832" i="1"/>
  <c r="D1822" i="1"/>
  <c r="D1812" i="1"/>
  <c r="D1802" i="1"/>
  <c r="D1792" i="1"/>
  <c r="D1782" i="1"/>
  <c r="D1772" i="1"/>
  <c r="D1762" i="1"/>
  <c r="D1752" i="1"/>
  <c r="D1742" i="1"/>
  <c r="D1732" i="1"/>
  <c r="D1722" i="1"/>
  <c r="D1712" i="1"/>
  <c r="D1702" i="1"/>
  <c r="D1692" i="1"/>
  <c r="D1682" i="1"/>
  <c r="D1672" i="1"/>
  <c r="D1662" i="1"/>
  <c r="D1652" i="1"/>
  <c r="D1642" i="1"/>
  <c r="D1632" i="1"/>
  <c r="D1622" i="1"/>
  <c r="D1612" i="1"/>
  <c r="D1602" i="1"/>
  <c r="D1592" i="1"/>
  <c r="D1582" i="1"/>
  <c r="D1572" i="1"/>
  <c r="D1562" i="1"/>
  <c r="D1552" i="1"/>
  <c r="D1542" i="1"/>
  <c r="D1532" i="1"/>
  <c r="D1522" i="1"/>
  <c r="D1512" i="1"/>
  <c r="D1502" i="1"/>
  <c r="D1492" i="1"/>
  <c r="D1482" i="1"/>
  <c r="D1472" i="1"/>
  <c r="D1462" i="1"/>
  <c r="D1452" i="1"/>
  <c r="D1442" i="1"/>
  <c r="D1432" i="1"/>
  <c r="D1422" i="1"/>
  <c r="D1412" i="1"/>
  <c r="D2661" i="1"/>
  <c r="D2651" i="1"/>
  <c r="D2641" i="1"/>
  <c r="D2631" i="1"/>
  <c r="D2621" i="1"/>
  <c r="D2611" i="1"/>
  <c r="D2601" i="1"/>
  <c r="D2591" i="1"/>
  <c r="D2581" i="1"/>
  <c r="D2571" i="1"/>
  <c r="D2561" i="1"/>
  <c r="D2551" i="1"/>
  <c r="D2541" i="1"/>
  <c r="D2531" i="1"/>
  <c r="D2521" i="1"/>
  <c r="D2511" i="1"/>
  <c r="D2501" i="1"/>
  <c r="D2491" i="1"/>
  <c r="D2481" i="1"/>
  <c r="D2471" i="1"/>
  <c r="D2461" i="1"/>
  <c r="D2451" i="1"/>
  <c r="D2441" i="1"/>
  <c r="D2431" i="1"/>
  <c r="D2421" i="1"/>
  <c r="D2411" i="1"/>
  <c r="D2401" i="1"/>
  <c r="D2391" i="1"/>
  <c r="D2381" i="1"/>
  <c r="D2371" i="1"/>
  <c r="D2361" i="1"/>
  <c r="D2351" i="1"/>
  <c r="D2341" i="1"/>
  <c r="D2331" i="1"/>
  <c r="D2321" i="1"/>
  <c r="D2311" i="1"/>
  <c r="D2301" i="1"/>
  <c r="D2291" i="1"/>
  <c r="D2281" i="1"/>
  <c r="D2271" i="1"/>
  <c r="D2261" i="1"/>
  <c r="D2251" i="1"/>
  <c r="D2241" i="1"/>
  <c r="D2231" i="1"/>
  <c r="D2221" i="1"/>
  <c r="D2211" i="1"/>
  <c r="D2201" i="1"/>
  <c r="D2191" i="1"/>
  <c r="D2181" i="1"/>
  <c r="D2171" i="1"/>
  <c r="D2161" i="1"/>
  <c r="D2151" i="1"/>
  <c r="D2141" i="1"/>
  <c r="D2131" i="1"/>
  <c r="D2121" i="1"/>
  <c r="D2111" i="1"/>
  <c r="D2101" i="1"/>
  <c r="D2091" i="1"/>
  <c r="D2081" i="1"/>
  <c r="D2071" i="1"/>
  <c r="D2061" i="1"/>
  <c r="D2051" i="1"/>
  <c r="D2041" i="1"/>
  <c r="D2031" i="1"/>
  <c r="D2021" i="1"/>
  <c r="D2011" i="1"/>
  <c r="D2001" i="1"/>
  <c r="D1991" i="1"/>
  <c r="D1981" i="1"/>
  <c r="D1971" i="1"/>
  <c r="D1961" i="1"/>
  <c r="D1951" i="1"/>
  <c r="D1941" i="1"/>
  <c r="D1931" i="1"/>
  <c r="D1921" i="1"/>
  <c r="D1911" i="1"/>
  <c r="D1901" i="1"/>
  <c r="D1891" i="1"/>
  <c r="D1881" i="1"/>
  <c r="D1871" i="1"/>
  <c r="D1861" i="1"/>
  <c r="D1851" i="1"/>
  <c r="D1841" i="1"/>
  <c r="D1831" i="1"/>
  <c r="D1821" i="1"/>
  <c r="D1811" i="1"/>
  <c r="D1801" i="1"/>
  <c r="D1791" i="1"/>
  <c r="D1781" i="1"/>
  <c r="D1771" i="1"/>
  <c r="D1761" i="1"/>
  <c r="D1751" i="1"/>
  <c r="D1741" i="1"/>
  <c r="D1731" i="1"/>
  <c r="D1721" i="1"/>
  <c r="D1711" i="1"/>
  <c r="D1701" i="1"/>
  <c r="D1691" i="1"/>
  <c r="D1681" i="1"/>
  <c r="D1671" i="1"/>
  <c r="D1661" i="1"/>
  <c r="D1651" i="1"/>
  <c r="D1641" i="1"/>
  <c r="D1631" i="1"/>
  <c r="D1621" i="1"/>
  <c r="D1611" i="1"/>
  <c r="D1601" i="1"/>
  <c r="D1591" i="1"/>
  <c r="D1581" i="1"/>
  <c r="D1571" i="1"/>
  <c r="D1561" i="1"/>
  <c r="D1551" i="1"/>
  <c r="D1541" i="1"/>
  <c r="D1531" i="1"/>
  <c r="D1521" i="1"/>
  <c r="D2290" i="1"/>
  <c r="D2280" i="1"/>
  <c r="D2270" i="1"/>
  <c r="D2260" i="1"/>
  <c r="D2250" i="1"/>
  <c r="D2240" i="1"/>
  <c r="D2230" i="1"/>
  <c r="D2220" i="1"/>
  <c r="D2210" i="1"/>
  <c r="D2200" i="1"/>
  <c r="D2190" i="1"/>
  <c r="D2180" i="1"/>
  <c r="D2170" i="1"/>
  <c r="D2160" i="1"/>
  <c r="D2150" i="1"/>
  <c r="D2140" i="1"/>
  <c r="D2130" i="1"/>
  <c r="D2120" i="1"/>
  <c r="D2110" i="1"/>
  <c r="D2100" i="1"/>
  <c r="D2090" i="1"/>
  <c r="D2080" i="1"/>
  <c r="D2070" i="1"/>
  <c r="D2060" i="1"/>
  <c r="D2050" i="1"/>
  <c r="D2040" i="1"/>
  <c r="D2030" i="1"/>
  <c r="D2020" i="1"/>
  <c r="D2010" i="1"/>
  <c r="D2000" i="1"/>
  <c r="D1990" i="1"/>
  <c r="D1980" i="1"/>
  <c r="D1970" i="1"/>
  <c r="D1960" i="1"/>
  <c r="D1950" i="1"/>
  <c r="D1940" i="1"/>
  <c r="D1930" i="1"/>
  <c r="D1920" i="1"/>
  <c r="D1910" i="1"/>
  <c r="D1900" i="1"/>
  <c r="D1890" i="1"/>
  <c r="D1880" i="1"/>
  <c r="D1870" i="1"/>
  <c r="D1860" i="1"/>
  <c r="D1850" i="1"/>
  <c r="D1840" i="1"/>
  <c r="D1830" i="1"/>
  <c r="D1820" i="1"/>
  <c r="D1810" i="1"/>
  <c r="D1800" i="1"/>
  <c r="D1790" i="1"/>
  <c r="D1780" i="1"/>
  <c r="D1770" i="1"/>
  <c r="D1760" i="1"/>
  <c r="D1750" i="1"/>
  <c r="D1740" i="1"/>
  <c r="D1730" i="1"/>
  <c r="D1720" i="1"/>
  <c r="D1710" i="1"/>
  <c r="D1700" i="1"/>
  <c r="D1690" i="1"/>
  <c r="D1680" i="1"/>
  <c r="D1670" i="1"/>
  <c r="D1660" i="1"/>
  <c r="D1650" i="1"/>
  <c r="D1640" i="1"/>
  <c r="D1630" i="1"/>
  <c r="D1620" i="1"/>
  <c r="D1610" i="1"/>
  <c r="D1600" i="1"/>
  <c r="D1590" i="1"/>
  <c r="D1580" i="1"/>
  <c r="D1570" i="1"/>
  <c r="D1560" i="1"/>
  <c r="D1550" i="1"/>
  <c r="D1540" i="1"/>
  <c r="D1530" i="1"/>
  <c r="D1520" i="1"/>
  <c r="D1510" i="1"/>
  <c r="D1500" i="1"/>
  <c r="D1490" i="1"/>
  <c r="D1480" i="1"/>
  <c r="D1470" i="1"/>
  <c r="D1460" i="1"/>
  <c r="D1450" i="1"/>
  <c r="D1440" i="1"/>
  <c r="D1430" i="1"/>
  <c r="D1420" i="1"/>
  <c r="D1410" i="1"/>
  <c r="D1400" i="1"/>
  <c r="D1390" i="1"/>
  <c r="D1380" i="1"/>
  <c r="D1370" i="1"/>
  <c r="D1360" i="1"/>
  <c r="D1350" i="1"/>
  <c r="D1340" i="1"/>
  <c r="D1330" i="1"/>
  <c r="D1320" i="1"/>
  <c r="D1310" i="1"/>
  <c r="D1300" i="1"/>
  <c r="D1290" i="1"/>
  <c r="D1280" i="1"/>
  <c r="D1270" i="1"/>
  <c r="D1260" i="1"/>
  <c r="D1250" i="1"/>
  <c r="D1240" i="1"/>
  <c r="D1230" i="1"/>
  <c r="D1220" i="1"/>
  <c r="D1210" i="1"/>
  <c r="D1200" i="1"/>
  <c r="D1190" i="1"/>
  <c r="D1180" i="1"/>
  <c r="D1170" i="1"/>
  <c r="D1160" i="1"/>
  <c r="D1150" i="1"/>
  <c r="D1059" i="1"/>
  <c r="D1049" i="1"/>
  <c r="D1039" i="1"/>
  <c r="D1029" i="1"/>
  <c r="D1019" i="1"/>
  <c r="D1009" i="1"/>
  <c r="D999" i="1"/>
  <c r="D989" i="1"/>
  <c r="D979" i="1"/>
  <c r="D969" i="1"/>
  <c r="D959" i="1"/>
  <c r="D949" i="1"/>
  <c r="D939" i="1"/>
  <c r="D929" i="1"/>
  <c r="D919" i="1"/>
  <c r="D909" i="1"/>
  <c r="D899" i="1"/>
  <c r="D889" i="1"/>
  <c r="D879" i="1"/>
  <c r="D869" i="1"/>
  <c r="D859" i="1"/>
  <c r="D849" i="1"/>
  <c r="D839" i="1"/>
  <c r="D829" i="1"/>
  <c r="D819" i="1"/>
  <c r="D809" i="1"/>
  <c r="D799" i="1"/>
  <c r="D789" i="1"/>
  <c r="D779" i="1"/>
  <c r="D769" i="1"/>
  <c r="D759" i="1"/>
  <c r="D749" i="1"/>
  <c r="D739" i="1"/>
  <c r="D729" i="1"/>
  <c r="D719" i="1"/>
  <c r="D709" i="1"/>
  <c r="D699" i="1"/>
  <c r="D689" i="1"/>
  <c r="D679" i="1"/>
  <c r="D669" i="1"/>
  <c r="D659" i="1"/>
  <c r="D649" i="1"/>
  <c r="D639" i="1"/>
  <c r="D629" i="1"/>
  <c r="D619" i="1"/>
  <c r="D609" i="1"/>
  <c r="D599" i="1"/>
  <c r="D589" i="1"/>
  <c r="D579" i="1"/>
  <c r="D569" i="1"/>
  <c r="D559" i="1"/>
  <c r="D549" i="1"/>
  <c r="D539" i="1"/>
  <c r="D529" i="1"/>
  <c r="D519" i="1"/>
  <c r="D509" i="1"/>
  <c r="D499" i="1"/>
  <c r="D489" i="1"/>
  <c r="D479" i="1"/>
  <c r="D469" i="1"/>
  <c r="D459" i="1"/>
  <c r="D449" i="1"/>
  <c r="D439" i="1"/>
  <c r="D429" i="1"/>
  <c r="D419" i="1"/>
  <c r="D409" i="1"/>
  <c r="D399" i="1"/>
  <c r="D389" i="1"/>
  <c r="D379" i="1"/>
  <c r="D369" i="1"/>
  <c r="D359" i="1"/>
  <c r="D349" i="1"/>
  <c r="D339" i="1"/>
  <c r="D329" i="1"/>
  <c r="D319" i="1"/>
  <c r="D309" i="1"/>
  <c r="D299" i="1"/>
  <c r="D1308" i="1"/>
  <c r="D1298" i="1"/>
  <c r="D1288" i="1"/>
  <c r="D1278" i="1"/>
  <c r="D1268" i="1"/>
  <c r="D1258" i="1"/>
  <c r="D1248" i="1"/>
  <c r="D1238" i="1"/>
  <c r="D1228" i="1"/>
  <c r="D1218" i="1"/>
  <c r="D1208" i="1"/>
  <c r="D1198" i="1"/>
  <c r="D1188" i="1"/>
  <c r="D1178" i="1"/>
  <c r="D1168" i="1"/>
  <c r="D1158" i="1"/>
  <c r="D1148" i="1"/>
  <c r="D1138" i="1"/>
  <c r="D1128" i="1"/>
  <c r="D1118" i="1"/>
  <c r="D1108" i="1"/>
  <c r="D1098" i="1"/>
  <c r="D1088" i="1"/>
  <c r="D1078" i="1"/>
  <c r="D1068" i="1"/>
  <c r="D1058" i="1"/>
  <c r="D1048" i="1"/>
  <c r="D1038" i="1"/>
  <c r="D1028" i="1"/>
  <c r="D1018" i="1"/>
  <c r="D1008" i="1"/>
  <c r="D998" i="1"/>
  <c r="D988" i="1"/>
  <c r="D978" i="1"/>
  <c r="D968" i="1"/>
  <c r="D958" i="1"/>
  <c r="D948" i="1"/>
  <c r="D938" i="1"/>
  <c r="D928" i="1"/>
  <c r="D918" i="1"/>
  <c r="D908" i="1"/>
  <c r="D898" i="1"/>
  <c r="D888" i="1"/>
  <c r="D878" i="1"/>
  <c r="D868" i="1"/>
  <c r="D858" i="1"/>
  <c r="D848" i="1"/>
  <c r="D838" i="1"/>
  <c r="D828" i="1"/>
  <c r="D818" i="1"/>
  <c r="D808" i="1"/>
  <c r="D798" i="1"/>
  <c r="D788" i="1"/>
  <c r="D778" i="1"/>
  <c r="D768" i="1"/>
  <c r="D758" i="1"/>
  <c r="D748" i="1"/>
  <c r="D738" i="1"/>
  <c r="D728" i="1"/>
  <c r="D718" i="1"/>
  <c r="D708" i="1"/>
  <c r="D698" i="1"/>
  <c r="D688" i="1"/>
  <c r="D678" i="1"/>
  <c r="D668" i="1"/>
  <c r="D658" i="1"/>
  <c r="D648" i="1"/>
  <c r="D638" i="1"/>
  <c r="D628" i="1"/>
  <c r="D618" i="1"/>
  <c r="D608" i="1"/>
  <c r="D598" i="1"/>
  <c r="D588" i="1"/>
  <c r="D578" i="1"/>
  <c r="D568" i="1"/>
  <c r="D558" i="1"/>
  <c r="D548" i="1"/>
  <c r="D538" i="1"/>
  <c r="D528" i="1"/>
  <c r="D518" i="1"/>
  <c r="D508" i="1"/>
  <c r="D498" i="1"/>
  <c r="D488" i="1"/>
  <c r="D478" i="1"/>
  <c r="D468" i="1"/>
  <c r="D458" i="1"/>
  <c r="D1427" i="1"/>
  <c r="D1417" i="1"/>
  <c r="D1407" i="1"/>
  <c r="D1397" i="1"/>
  <c r="D1387" i="1"/>
  <c r="D1377" i="1"/>
  <c r="D1367" i="1"/>
  <c r="D1357" i="1"/>
  <c r="D1347" i="1"/>
  <c r="D1337" i="1"/>
  <c r="D1327" i="1"/>
  <c r="D1317" i="1"/>
  <c r="D1307" i="1"/>
  <c r="D1297" i="1"/>
  <c r="D1287" i="1"/>
  <c r="D1277" i="1"/>
  <c r="D1267" i="1"/>
  <c r="D1257" i="1"/>
  <c r="D1247" i="1"/>
  <c r="D1237" i="1"/>
  <c r="D1227" i="1"/>
  <c r="D1217" i="1"/>
  <c r="D1207" i="1"/>
  <c r="D1197" i="1"/>
  <c r="D1187" i="1"/>
  <c r="D1177" i="1"/>
  <c r="D1167" i="1"/>
  <c r="D1157" i="1"/>
  <c r="D1147" i="1"/>
  <c r="D1137" i="1"/>
  <c r="D1127" i="1"/>
  <c r="D1117" i="1"/>
  <c r="D1107" i="1"/>
  <c r="D1097" i="1"/>
  <c r="D1087" i="1"/>
  <c r="D1077" i="1"/>
  <c r="D1067" i="1"/>
  <c r="D1057" i="1"/>
  <c r="D1047" i="1"/>
  <c r="D1037" i="1"/>
  <c r="D1027" i="1"/>
  <c r="D1017" i="1"/>
  <c r="D1007" i="1"/>
  <c r="D997" i="1"/>
  <c r="D987" i="1"/>
  <c r="D977" i="1"/>
  <c r="D967" i="1"/>
  <c r="D957" i="1"/>
  <c r="D947" i="1"/>
  <c r="D937" i="1"/>
  <c r="D927" i="1"/>
  <c r="D917" i="1"/>
  <c r="D907" i="1"/>
  <c r="D897" i="1"/>
  <c r="D887" i="1"/>
  <c r="D877" i="1"/>
  <c r="D867" i="1"/>
  <c r="D857" i="1"/>
  <c r="D847" i="1"/>
  <c r="D837" i="1"/>
  <c r="D827" i="1"/>
  <c r="D817" i="1"/>
  <c r="D807" i="1"/>
  <c r="D797" i="1"/>
  <c r="D787" i="1"/>
  <c r="D777" i="1"/>
  <c r="D767" i="1"/>
  <c r="D757" i="1"/>
  <c r="D747" i="1"/>
  <c r="D737" i="1"/>
  <c r="D727" i="1"/>
  <c r="D717" i="1"/>
  <c r="D707" i="1"/>
  <c r="D697" i="1"/>
  <c r="D687" i="1"/>
  <c r="D677" i="1"/>
  <c r="D667" i="1"/>
  <c r="D657" i="1"/>
  <c r="D647" i="1"/>
  <c r="D637" i="1"/>
  <c r="D627" i="1"/>
  <c r="D617" i="1"/>
  <c r="D607" i="1"/>
  <c r="D597" i="1"/>
  <c r="D587" i="1"/>
  <c r="D1246" i="1"/>
  <c r="D1236" i="1"/>
  <c r="D1226" i="1"/>
  <c r="D1216" i="1"/>
  <c r="D1206" i="1"/>
  <c r="D1196" i="1"/>
  <c r="D1186" i="1"/>
  <c r="D1176" i="1"/>
  <c r="D1166" i="1"/>
  <c r="D1156" i="1"/>
  <c r="D1146" i="1"/>
  <c r="D1136" i="1"/>
  <c r="D1126" i="1"/>
  <c r="D1116" i="1"/>
  <c r="D1106" i="1"/>
  <c r="D1096" i="1"/>
  <c r="D1086" i="1"/>
  <c r="D1076" i="1"/>
  <c r="D1066" i="1"/>
  <c r="D1056" i="1"/>
  <c r="D1046" i="1"/>
  <c r="D1036" i="1"/>
  <c r="D1026" i="1"/>
  <c r="D1016" i="1"/>
  <c r="D1006" i="1"/>
  <c r="D996" i="1"/>
  <c r="D986" i="1"/>
  <c r="D976" i="1"/>
  <c r="D966" i="1"/>
  <c r="D956" i="1"/>
  <c r="D946" i="1"/>
  <c r="D936" i="1"/>
  <c r="D926" i="1"/>
  <c r="D916" i="1"/>
  <c r="D906" i="1"/>
  <c r="D896" i="1"/>
  <c r="D886" i="1"/>
  <c r="D876" i="1"/>
  <c r="D866" i="1"/>
  <c r="D856" i="1"/>
  <c r="D846" i="1"/>
  <c r="D836" i="1"/>
  <c r="D826" i="1"/>
  <c r="D816" i="1"/>
  <c r="D806" i="1"/>
  <c r="D796" i="1"/>
  <c r="D786" i="1"/>
  <c r="D776" i="1"/>
  <c r="D766" i="1"/>
  <c r="D756" i="1"/>
  <c r="D746" i="1"/>
  <c r="D736" i="1"/>
  <c r="D726" i="1"/>
  <c r="D716" i="1"/>
  <c r="D706" i="1"/>
  <c r="D696" i="1"/>
  <c r="D686" i="1"/>
  <c r="D676" i="1"/>
  <c r="D666" i="1"/>
  <c r="D656" i="1"/>
  <c r="D646" i="1"/>
  <c r="D636" i="1"/>
  <c r="D626" i="1"/>
  <c r="D616" i="1"/>
  <c r="D606" i="1"/>
  <c r="D596" i="1"/>
  <c r="D586" i="1"/>
  <c r="D576" i="1"/>
  <c r="D566" i="1"/>
  <c r="D556" i="1"/>
  <c r="D546" i="1"/>
  <c r="D536" i="1"/>
  <c r="D1245" i="1"/>
  <c r="D1235" i="1"/>
  <c r="D1225" i="1"/>
  <c r="D1215" i="1"/>
  <c r="D1205" i="1"/>
  <c r="D1195" i="1"/>
  <c r="D1185" i="1"/>
  <c r="D1175" i="1"/>
  <c r="D1165" i="1"/>
  <c r="D1155" i="1"/>
  <c r="D1145" i="1"/>
  <c r="D1135" i="1"/>
  <c r="D1125" i="1"/>
  <c r="D1115" i="1"/>
  <c r="D1105" i="1"/>
  <c r="D1095" i="1"/>
  <c r="D1085" i="1"/>
  <c r="D1075" i="1"/>
  <c r="D1065" i="1"/>
  <c r="D1055" i="1"/>
  <c r="D1045" i="1"/>
  <c r="D1035" i="1"/>
  <c r="D1025" i="1"/>
  <c r="D1015" i="1"/>
  <c r="D1005" i="1"/>
  <c r="D995" i="1"/>
  <c r="D985" i="1"/>
  <c r="D975" i="1"/>
  <c r="D965" i="1"/>
  <c r="D955" i="1"/>
  <c r="D945" i="1"/>
  <c r="D935" i="1"/>
  <c r="D925" i="1"/>
  <c r="D915" i="1"/>
  <c r="D905" i="1"/>
  <c r="D895" i="1"/>
  <c r="D885" i="1"/>
  <c r="D875" i="1"/>
  <c r="D865" i="1"/>
  <c r="D855" i="1"/>
  <c r="D845" i="1"/>
  <c r="D835" i="1"/>
  <c r="D825" i="1"/>
  <c r="D815" i="1"/>
  <c r="D805" i="1"/>
  <c r="D795" i="1"/>
  <c r="D785" i="1"/>
  <c r="D775" i="1"/>
  <c r="D765" i="1"/>
  <c r="D755" i="1"/>
  <c r="D745" i="1"/>
  <c r="D735" i="1"/>
  <c r="D725" i="1"/>
  <c r="D715" i="1"/>
  <c r="D705" i="1"/>
  <c r="D695" i="1"/>
  <c r="D685" i="1"/>
  <c r="D675" i="1"/>
  <c r="D665" i="1"/>
  <c r="D655" i="1"/>
  <c r="D645" i="1"/>
  <c r="D635" i="1"/>
  <c r="D625" i="1"/>
  <c r="D615" i="1"/>
  <c r="D605" i="1"/>
  <c r="D595" i="1"/>
  <c r="D585" i="1"/>
  <c r="D575" i="1"/>
  <c r="D565" i="1"/>
  <c r="D555" i="1"/>
  <c r="D545" i="1"/>
  <c r="D535" i="1"/>
  <c r="D525" i="1"/>
  <c r="D515" i="1"/>
  <c r="D505" i="1"/>
  <c r="D495" i="1"/>
  <c r="D485" i="1"/>
  <c r="D475" i="1"/>
  <c r="D465" i="1"/>
  <c r="D455" i="1"/>
  <c r="D445" i="1"/>
  <c r="D435" i="1"/>
  <c r="D425" i="1"/>
  <c r="D415" i="1"/>
  <c r="D1244" i="1"/>
  <c r="D1234" i="1"/>
  <c r="D1224" i="1"/>
  <c r="D1214" i="1"/>
  <c r="D1204" i="1"/>
  <c r="D1194" i="1"/>
  <c r="D1184" i="1"/>
  <c r="D1174" i="1"/>
  <c r="D1164" i="1"/>
  <c r="D1154" i="1"/>
  <c r="D1144" i="1"/>
  <c r="D1134" i="1"/>
  <c r="D1124" i="1"/>
  <c r="D1114" i="1"/>
  <c r="D1104" i="1"/>
  <c r="D1094" i="1"/>
  <c r="D1084" i="1"/>
  <c r="D1074" i="1"/>
  <c r="D1064" i="1"/>
  <c r="D1054" i="1"/>
  <c r="D1044" i="1"/>
  <c r="D1034" i="1"/>
  <c r="D1024" i="1"/>
  <c r="D1014" i="1"/>
  <c r="D1004" i="1"/>
  <c r="D994" i="1"/>
  <c r="D984" i="1"/>
  <c r="D974" i="1"/>
  <c r="D964" i="1"/>
  <c r="D954" i="1"/>
  <c r="D944" i="1"/>
  <c r="D934" i="1"/>
  <c r="D924" i="1"/>
  <c r="D914" i="1"/>
  <c r="D904" i="1"/>
  <c r="D894" i="1"/>
  <c r="D884" i="1"/>
  <c r="D874" i="1"/>
  <c r="D864" i="1"/>
  <c r="D854" i="1"/>
  <c r="D844" i="1"/>
  <c r="D834" i="1"/>
  <c r="D824" i="1"/>
  <c r="D814" i="1"/>
  <c r="D804" i="1"/>
  <c r="D794" i="1"/>
  <c r="D784" i="1"/>
  <c r="D774" i="1"/>
  <c r="D764" i="1"/>
  <c r="D754" i="1"/>
  <c r="D744" i="1"/>
  <c r="D734" i="1"/>
  <c r="D724" i="1"/>
  <c r="D714" i="1"/>
  <c r="D704" i="1"/>
  <c r="D694" i="1"/>
  <c r="D684" i="1"/>
  <c r="D674" i="1"/>
  <c r="D664" i="1"/>
  <c r="D654" i="1"/>
  <c r="D644" i="1"/>
  <c r="D634" i="1"/>
  <c r="D624" i="1"/>
  <c r="D614" i="1"/>
  <c r="D604" i="1"/>
  <c r="D594" i="1"/>
  <c r="D584" i="1"/>
  <c r="D574" i="1"/>
  <c r="D564" i="1"/>
  <c r="D554" i="1"/>
  <c r="D544" i="1"/>
  <c r="D534" i="1"/>
  <c r="D524" i="1"/>
  <c r="D1403" i="1"/>
  <c r="D1393" i="1"/>
  <c r="D1383" i="1"/>
  <c r="D1373" i="1"/>
  <c r="D1363" i="1"/>
  <c r="D1353" i="1"/>
  <c r="D1343" i="1"/>
  <c r="D1333" i="1"/>
  <c r="D1323" i="1"/>
  <c r="D1313" i="1"/>
  <c r="D1303" i="1"/>
  <c r="D1293" i="1"/>
  <c r="D1283" i="1"/>
  <c r="D1273" i="1"/>
  <c r="D1263" i="1"/>
  <c r="D1253" i="1"/>
  <c r="D1243" i="1"/>
  <c r="D1233" i="1"/>
  <c r="D1223" i="1"/>
  <c r="D1213" i="1"/>
  <c r="D1203" i="1"/>
  <c r="D1193" i="1"/>
  <c r="D1183" i="1"/>
  <c r="D1173" i="1"/>
  <c r="D1163" i="1"/>
  <c r="D1153" i="1"/>
  <c r="D1143" i="1"/>
  <c r="D1133" i="1"/>
  <c r="D1123" i="1"/>
  <c r="D1113" i="1"/>
  <c r="D1103" i="1"/>
  <c r="D1093" i="1"/>
  <c r="D1083" i="1"/>
  <c r="D1073" i="1"/>
  <c r="D1063" i="1"/>
  <c r="D1053" i="1"/>
  <c r="D1043" i="1"/>
  <c r="D1033" i="1"/>
  <c r="D1023" i="1"/>
  <c r="D1013" i="1"/>
  <c r="D1003" i="1"/>
  <c r="D993" i="1"/>
  <c r="D983" i="1"/>
  <c r="D973" i="1"/>
  <c r="D963" i="1"/>
  <c r="D953" i="1"/>
  <c r="D943" i="1"/>
  <c r="D933" i="1"/>
  <c r="D923" i="1"/>
  <c r="D913" i="1"/>
  <c r="D903" i="1"/>
  <c r="D893" i="1"/>
  <c r="D883" i="1"/>
  <c r="D873" i="1"/>
  <c r="D863" i="1"/>
  <c r="D853" i="1"/>
  <c r="D843" i="1"/>
  <c r="D833" i="1"/>
  <c r="D823" i="1"/>
  <c r="D813" i="1"/>
  <c r="D803" i="1"/>
  <c r="D793" i="1"/>
  <c r="D783" i="1"/>
  <c r="D773" i="1"/>
  <c r="D763" i="1"/>
  <c r="D753" i="1"/>
  <c r="D743" i="1"/>
  <c r="D733" i="1"/>
  <c r="D723" i="1"/>
  <c r="D713" i="1"/>
  <c r="D703" i="1"/>
  <c r="D693" i="1"/>
  <c r="D683" i="1"/>
  <c r="D673" i="1"/>
  <c r="D663" i="1"/>
  <c r="D653" i="1"/>
  <c r="D643" i="1"/>
  <c r="D633" i="1"/>
  <c r="D623" i="1"/>
  <c r="D613" i="1"/>
  <c r="D603" i="1"/>
  <c r="D593" i="1"/>
  <c r="D583" i="1"/>
  <c r="D573" i="1"/>
  <c r="D563" i="1"/>
  <c r="D553" i="1"/>
  <c r="D1402" i="1"/>
  <c r="D1392" i="1"/>
  <c r="D1382" i="1"/>
  <c r="D1372" i="1"/>
  <c r="D1362" i="1"/>
  <c r="D1352" i="1"/>
  <c r="D1342" i="1"/>
  <c r="D1332" i="1"/>
  <c r="D1322" i="1"/>
  <c r="D1312" i="1"/>
  <c r="D1302" i="1"/>
  <c r="D1292" i="1"/>
  <c r="D1282" i="1"/>
  <c r="D1272" i="1"/>
  <c r="D1262" i="1"/>
  <c r="D1252" i="1"/>
  <c r="D1242" i="1"/>
  <c r="D1232" i="1"/>
  <c r="D1222" i="1"/>
  <c r="D1212" i="1"/>
  <c r="D1202" i="1"/>
  <c r="D1192" i="1"/>
  <c r="D1182" i="1"/>
  <c r="D1172" i="1"/>
  <c r="D1162" i="1"/>
  <c r="D1152" i="1"/>
  <c r="D1142" i="1"/>
  <c r="D1132" i="1"/>
  <c r="D1122" i="1"/>
  <c r="D1112" i="1"/>
  <c r="D1102" i="1"/>
  <c r="D1092" i="1"/>
  <c r="D1082" i="1"/>
  <c r="D1072" i="1"/>
  <c r="D1062" i="1"/>
  <c r="D1052" i="1"/>
  <c r="D1042" i="1"/>
  <c r="D1032" i="1"/>
  <c r="D1022" i="1"/>
  <c r="D1012" i="1"/>
  <c r="D1002" i="1"/>
  <c r="D992" i="1"/>
  <c r="D982" i="1"/>
  <c r="D972" i="1"/>
  <c r="D962" i="1"/>
  <c r="D952" i="1"/>
  <c r="D942" i="1"/>
  <c r="D932" i="1"/>
  <c r="D922" i="1"/>
  <c r="D912" i="1"/>
  <c r="D902" i="1"/>
  <c r="D892" i="1"/>
  <c r="D882" i="1"/>
  <c r="D872" i="1"/>
  <c r="D862" i="1"/>
  <c r="D852" i="1"/>
  <c r="D842" i="1"/>
  <c r="D832" i="1"/>
  <c r="D822" i="1"/>
  <c r="D812" i="1"/>
  <c r="D802" i="1"/>
  <c r="D792" i="1"/>
  <c r="D782" i="1"/>
  <c r="D772" i="1"/>
  <c r="D762" i="1"/>
  <c r="D752" i="1"/>
  <c r="D742" i="1"/>
  <c r="D732" i="1"/>
  <c r="D722" i="1"/>
  <c r="D712" i="1"/>
  <c r="D702" i="1"/>
  <c r="D692" i="1"/>
  <c r="D682" i="1"/>
  <c r="D672" i="1"/>
  <c r="D662" i="1"/>
  <c r="D652" i="1"/>
  <c r="D642" i="1"/>
  <c r="D632" i="1"/>
  <c r="D622" i="1"/>
  <c r="D612" i="1"/>
  <c r="D602" i="1"/>
  <c r="D592" i="1"/>
  <c r="D582" i="1"/>
  <c r="D572" i="1"/>
  <c r="D562" i="1"/>
  <c r="D552" i="1"/>
  <c r="D542" i="1"/>
  <c r="D532" i="1"/>
  <c r="D522" i="1"/>
  <c r="D512" i="1"/>
  <c r="D502" i="1"/>
  <c r="D492" i="1"/>
  <c r="D482" i="1"/>
  <c r="D472" i="1"/>
  <c r="D462" i="1"/>
  <c r="D452" i="1"/>
  <c r="D442" i="1"/>
  <c r="D432" i="1"/>
  <c r="D1511" i="1"/>
  <c r="D1501" i="1"/>
  <c r="D1491" i="1"/>
  <c r="D1481" i="1"/>
  <c r="D1471" i="1"/>
  <c r="D1461" i="1"/>
  <c r="D1451" i="1"/>
  <c r="D1441" i="1"/>
  <c r="D1431" i="1"/>
  <c r="D1421" i="1"/>
  <c r="D1411" i="1"/>
  <c r="D1401" i="1"/>
  <c r="D1391" i="1"/>
  <c r="D1381" i="1"/>
  <c r="D1371" i="1"/>
  <c r="D1361" i="1"/>
  <c r="D1351" i="1"/>
  <c r="D1341" i="1"/>
  <c r="D1331" i="1"/>
  <c r="D1321" i="1"/>
  <c r="D1311" i="1"/>
  <c r="D1301" i="1"/>
  <c r="D1291" i="1"/>
  <c r="D1281" i="1"/>
  <c r="D1271" i="1"/>
  <c r="D1261" i="1"/>
  <c r="D1251" i="1"/>
  <c r="D1241" i="1"/>
  <c r="D1231" i="1"/>
  <c r="D1221" i="1"/>
  <c r="D1211" i="1"/>
  <c r="D1201" i="1"/>
  <c r="D1191" i="1"/>
  <c r="D1181" i="1"/>
  <c r="D1171" i="1"/>
  <c r="D1161" i="1"/>
  <c r="D1151" i="1"/>
  <c r="D1141" i="1"/>
  <c r="D1131" i="1"/>
  <c r="D1121" i="1"/>
  <c r="D1111" i="1"/>
  <c r="D1101" i="1"/>
  <c r="D1091" i="1"/>
  <c r="D1081" i="1"/>
  <c r="D1071" i="1"/>
  <c r="D1061" i="1"/>
  <c r="D1051" i="1"/>
  <c r="D1041" i="1"/>
  <c r="D1031" i="1"/>
  <c r="D1021" i="1"/>
  <c r="D1011" i="1"/>
  <c r="D1001" i="1"/>
  <c r="D991" i="1"/>
  <c r="D981" i="1"/>
  <c r="D971" i="1"/>
  <c r="D961" i="1"/>
  <c r="D951" i="1"/>
  <c r="D941" i="1"/>
  <c r="D931" i="1"/>
  <c r="D921" i="1"/>
  <c r="D911" i="1"/>
  <c r="D901" i="1"/>
  <c r="D891" i="1"/>
  <c r="D881" i="1"/>
  <c r="D871" i="1"/>
  <c r="D861" i="1"/>
  <c r="D851" i="1"/>
  <c r="D841" i="1"/>
  <c r="D831" i="1"/>
  <c r="D821" i="1"/>
  <c r="D811" i="1"/>
  <c r="D801" i="1"/>
  <c r="D791" i="1"/>
  <c r="D781" i="1"/>
  <c r="D771" i="1"/>
  <c r="D761" i="1"/>
  <c r="D751" i="1"/>
  <c r="D741" i="1"/>
  <c r="D731" i="1"/>
  <c r="D721" i="1"/>
  <c r="D711" i="1"/>
  <c r="D701" i="1"/>
  <c r="D691" i="1"/>
  <c r="D681" i="1"/>
  <c r="D671" i="1"/>
  <c r="D661" i="1"/>
  <c r="D651" i="1"/>
  <c r="D641" i="1"/>
  <c r="D631" i="1"/>
  <c r="D621" i="1"/>
  <c r="D611" i="1"/>
  <c r="D601" i="1"/>
  <c r="D591" i="1"/>
  <c r="D581" i="1"/>
  <c r="D571" i="1"/>
  <c r="D561" i="1"/>
  <c r="D551" i="1"/>
  <c r="D541" i="1"/>
  <c r="D531" i="1"/>
  <c r="D521" i="1"/>
  <c r="D511" i="1"/>
  <c r="D501" i="1"/>
  <c r="D491" i="1"/>
  <c r="D481" i="1"/>
  <c r="D471" i="1"/>
  <c r="D461" i="1"/>
  <c r="D451" i="1"/>
  <c r="D1140" i="1"/>
  <c r="D1130" i="1"/>
  <c r="D1120" i="1"/>
  <c r="D1110" i="1"/>
  <c r="D1100" i="1"/>
  <c r="D1090" i="1"/>
  <c r="D1080" i="1"/>
  <c r="D1070" i="1"/>
  <c r="D1060" i="1"/>
  <c r="D1050" i="1"/>
  <c r="D1040" i="1"/>
  <c r="D1030" i="1"/>
  <c r="D1020" i="1"/>
  <c r="D1010" i="1"/>
  <c r="D1000" i="1"/>
  <c r="D990" i="1"/>
  <c r="D980" i="1"/>
  <c r="D970" i="1"/>
  <c r="D960" i="1"/>
  <c r="D950" i="1"/>
  <c r="D940" i="1"/>
  <c r="D930" i="1"/>
  <c r="D920" i="1"/>
  <c r="D910" i="1"/>
  <c r="D900" i="1"/>
  <c r="D890" i="1"/>
  <c r="D880" i="1"/>
  <c r="D870" i="1"/>
  <c r="D860" i="1"/>
  <c r="D850" i="1"/>
  <c r="D840" i="1"/>
  <c r="D830" i="1"/>
  <c r="D820" i="1"/>
  <c r="D810" i="1"/>
  <c r="D800" i="1"/>
  <c r="D790" i="1"/>
  <c r="D780" i="1"/>
  <c r="D770" i="1"/>
  <c r="D760" i="1"/>
  <c r="D750" i="1"/>
  <c r="D740" i="1"/>
  <c r="D730" i="1"/>
  <c r="D720" i="1"/>
  <c r="D710" i="1"/>
  <c r="D700" i="1"/>
  <c r="D690" i="1"/>
  <c r="D680" i="1"/>
  <c r="D670" i="1"/>
  <c r="D660" i="1"/>
  <c r="D650" i="1"/>
  <c r="D640" i="1"/>
  <c r="D630" i="1"/>
  <c r="D620" i="1"/>
  <c r="D610" i="1"/>
  <c r="D600" i="1"/>
  <c r="D590" i="1"/>
  <c r="D580" i="1"/>
  <c r="D570" i="1"/>
  <c r="D560" i="1"/>
  <c r="D550" i="1"/>
  <c r="D540" i="1"/>
  <c r="D530" i="1"/>
  <c r="D520" i="1"/>
  <c r="D510" i="1"/>
  <c r="D500" i="1"/>
  <c r="D490" i="1"/>
  <c r="D480" i="1"/>
  <c r="D470" i="1"/>
  <c r="D460" i="1"/>
  <c r="D450" i="1"/>
  <c r="D440" i="1"/>
  <c r="D430" i="1"/>
  <c r="D420" i="1"/>
  <c r="D448" i="1"/>
  <c r="D438" i="1"/>
  <c r="D428" i="1"/>
  <c r="D418" i="1"/>
  <c r="D408" i="1"/>
  <c r="D398" i="1"/>
  <c r="D388" i="1"/>
  <c r="D378" i="1"/>
  <c r="D368" i="1"/>
  <c r="D358" i="1"/>
  <c r="D348" i="1"/>
  <c r="D338" i="1"/>
  <c r="D328" i="1"/>
  <c r="D318" i="1"/>
  <c r="D308" i="1"/>
  <c r="D298" i="1"/>
  <c r="D288" i="1"/>
  <c r="D278" i="1"/>
  <c r="D268" i="1"/>
  <c r="D258" i="1"/>
  <c r="D248" i="1"/>
  <c r="D238" i="1"/>
  <c r="D228" i="1"/>
  <c r="D218" i="1"/>
  <c r="D208" i="1"/>
  <c r="D198" i="1"/>
  <c r="D188" i="1"/>
  <c r="D178" i="1"/>
  <c r="D168" i="1"/>
  <c r="D158" i="1"/>
  <c r="D148" i="1"/>
  <c r="D138" i="1"/>
  <c r="D128" i="1"/>
  <c r="D118" i="1"/>
  <c r="D108" i="1"/>
  <c r="D98" i="1"/>
  <c r="D88" i="1"/>
  <c r="D78" i="1"/>
  <c r="D68" i="1"/>
  <c r="D58" i="1"/>
  <c r="D48" i="1"/>
  <c r="D38" i="1"/>
  <c r="D577" i="1"/>
  <c r="D567" i="1"/>
  <c r="D557" i="1"/>
  <c r="D547" i="1"/>
  <c r="D537" i="1"/>
  <c r="D527" i="1"/>
  <c r="D517" i="1"/>
  <c r="D507" i="1"/>
  <c r="D497" i="1"/>
  <c r="D487" i="1"/>
  <c r="D477" i="1"/>
  <c r="D467" i="1"/>
  <c r="D457" i="1"/>
  <c r="D447" i="1"/>
  <c r="D437" i="1"/>
  <c r="D427" i="1"/>
  <c r="D417" i="1"/>
  <c r="D407" i="1"/>
  <c r="D397" i="1"/>
  <c r="D387" i="1"/>
  <c r="D377" i="1"/>
  <c r="D367" i="1"/>
  <c r="D357" i="1"/>
  <c r="D347" i="1"/>
  <c r="D337" i="1"/>
  <c r="D327" i="1"/>
  <c r="D317" i="1"/>
  <c r="D307" i="1"/>
  <c r="D297" i="1"/>
  <c r="D287" i="1"/>
  <c r="D277" i="1"/>
  <c r="D267" i="1"/>
  <c r="D257" i="1"/>
  <c r="D247" i="1"/>
  <c r="D237" i="1"/>
  <c r="D227" i="1"/>
  <c r="D217" i="1"/>
  <c r="D207" i="1"/>
  <c r="D197" i="1"/>
  <c r="D187" i="1"/>
  <c r="D177" i="1"/>
  <c r="D167" i="1"/>
  <c r="D157" i="1"/>
  <c r="D147" i="1"/>
  <c r="D137" i="1"/>
  <c r="D127" i="1"/>
  <c r="D117" i="1"/>
  <c r="D107" i="1"/>
  <c r="D97" i="1"/>
  <c r="D87" i="1"/>
  <c r="D77" i="1"/>
  <c r="D67" i="1"/>
  <c r="D57" i="1"/>
  <c r="D47" i="1"/>
  <c r="D37" i="1"/>
  <c r="D526" i="1"/>
  <c r="D516" i="1"/>
  <c r="D506" i="1"/>
  <c r="D496" i="1"/>
  <c r="D486" i="1"/>
  <c r="D476" i="1"/>
  <c r="D466" i="1"/>
  <c r="D456" i="1"/>
  <c r="D446" i="1"/>
  <c r="D436" i="1"/>
  <c r="D426" i="1"/>
  <c r="D416" i="1"/>
  <c r="D406" i="1"/>
  <c r="D396" i="1"/>
  <c r="D386" i="1"/>
  <c r="D376" i="1"/>
  <c r="D366" i="1"/>
  <c r="D356" i="1"/>
  <c r="D346" i="1"/>
  <c r="D336" i="1"/>
  <c r="D326" i="1"/>
  <c r="D316" i="1"/>
  <c r="D306" i="1"/>
  <c r="D296" i="1"/>
  <c r="D286" i="1"/>
  <c r="D276" i="1"/>
  <c r="D266" i="1"/>
  <c r="D256" i="1"/>
  <c r="D246" i="1"/>
  <c r="D236" i="1"/>
  <c r="D226" i="1"/>
  <c r="D216" i="1"/>
  <c r="D206" i="1"/>
  <c r="D196" i="1"/>
  <c r="D186" i="1"/>
  <c r="D176" i="1"/>
  <c r="D166" i="1"/>
  <c r="D156" i="1"/>
  <c r="D146" i="1"/>
  <c r="D136" i="1"/>
  <c r="D126" i="1"/>
  <c r="D116" i="1"/>
  <c r="D106" i="1"/>
  <c r="D96" i="1"/>
  <c r="D86" i="1"/>
  <c r="D76" i="1"/>
  <c r="D66" i="1"/>
  <c r="D56" i="1"/>
  <c r="D46" i="1"/>
  <c r="D36" i="1"/>
  <c r="D405" i="1"/>
  <c r="D395" i="1"/>
  <c r="D385" i="1"/>
  <c r="D375" i="1"/>
  <c r="D365" i="1"/>
  <c r="D355" i="1"/>
  <c r="D345" i="1"/>
  <c r="D335" i="1"/>
  <c r="D325" i="1"/>
  <c r="D315" i="1"/>
  <c r="D305" i="1"/>
  <c r="D295" i="1"/>
  <c r="D285" i="1"/>
  <c r="D275" i="1"/>
  <c r="D265" i="1"/>
  <c r="D255" i="1"/>
  <c r="D245" i="1"/>
  <c r="D235" i="1"/>
  <c r="D225" i="1"/>
  <c r="D215" i="1"/>
  <c r="D205" i="1"/>
  <c r="D195" i="1"/>
  <c r="D185" i="1"/>
  <c r="D175" i="1"/>
  <c r="D165" i="1"/>
  <c r="D155" i="1"/>
  <c r="D145" i="1"/>
  <c r="D135" i="1"/>
  <c r="D125" i="1"/>
  <c r="D115" i="1"/>
  <c r="D105" i="1"/>
  <c r="D95" i="1"/>
  <c r="D85" i="1"/>
  <c r="D75" i="1"/>
  <c r="D65" i="1"/>
  <c r="D55" i="1"/>
  <c r="D45" i="1"/>
  <c r="D35" i="1"/>
  <c r="D514" i="1"/>
  <c r="D504" i="1"/>
  <c r="D494" i="1"/>
  <c r="D484" i="1"/>
  <c r="D474" i="1"/>
  <c r="D464" i="1"/>
  <c r="D454" i="1"/>
  <c r="D444" i="1"/>
  <c r="D434" i="1"/>
  <c r="D424" i="1"/>
  <c r="D414" i="1"/>
  <c r="D404" i="1"/>
  <c r="D394" i="1"/>
  <c r="D384" i="1"/>
  <c r="D374" i="1"/>
  <c r="D364" i="1"/>
  <c r="D354" i="1"/>
  <c r="D344" i="1"/>
  <c r="D334" i="1"/>
  <c r="D324" i="1"/>
  <c r="D314" i="1"/>
  <c r="D304" i="1"/>
  <c r="D294" i="1"/>
  <c r="D284" i="1"/>
  <c r="D274" i="1"/>
  <c r="D264" i="1"/>
  <c r="D254" i="1"/>
  <c r="D244" i="1"/>
  <c r="D234" i="1"/>
  <c r="D224" i="1"/>
  <c r="D214" i="1"/>
  <c r="D204" i="1"/>
  <c r="D194" i="1"/>
  <c r="D184" i="1"/>
  <c r="D174" i="1"/>
  <c r="D164" i="1"/>
  <c r="D154" i="1"/>
  <c r="D144" i="1"/>
  <c r="D134" i="1"/>
  <c r="D124" i="1"/>
  <c r="D114" i="1"/>
  <c r="D104" i="1"/>
  <c r="D94" i="1"/>
  <c r="D84" i="1"/>
  <c r="D74" i="1"/>
  <c r="D64" i="1"/>
  <c r="D54" i="1"/>
  <c r="D44" i="1"/>
  <c r="D34" i="1"/>
  <c r="D543" i="1"/>
  <c r="D533" i="1"/>
  <c r="D523" i="1"/>
  <c r="D513" i="1"/>
  <c r="D503" i="1"/>
  <c r="D493" i="1"/>
  <c r="D483" i="1"/>
  <c r="D473" i="1"/>
  <c r="D463" i="1"/>
  <c r="D453" i="1"/>
  <c r="D443" i="1"/>
  <c r="D433" i="1"/>
  <c r="D423" i="1"/>
  <c r="D413" i="1"/>
  <c r="D403" i="1"/>
  <c r="D393" i="1"/>
  <c r="D383" i="1"/>
  <c r="D373" i="1"/>
  <c r="D363" i="1"/>
  <c r="D353" i="1"/>
  <c r="D343" i="1"/>
  <c r="D333" i="1"/>
  <c r="D323" i="1"/>
  <c r="D313" i="1"/>
  <c r="D303" i="1"/>
  <c r="D293" i="1"/>
  <c r="D283" i="1"/>
  <c r="D273" i="1"/>
  <c r="D263" i="1"/>
  <c r="D253" i="1"/>
  <c r="D243" i="1"/>
  <c r="D233" i="1"/>
  <c r="D223" i="1"/>
  <c r="D213" i="1"/>
  <c r="D203" i="1"/>
  <c r="D193" i="1"/>
  <c r="D183" i="1"/>
  <c r="D173" i="1"/>
  <c r="D163" i="1"/>
  <c r="D153" i="1"/>
  <c r="D143" i="1"/>
  <c r="D133" i="1"/>
  <c r="D123" i="1"/>
  <c r="D113" i="1"/>
  <c r="D103" i="1"/>
  <c r="D93" i="1"/>
  <c r="D83" i="1"/>
  <c r="D73" i="1"/>
  <c r="D63" i="1"/>
  <c r="D53" i="1"/>
  <c r="D43" i="1"/>
  <c r="D422" i="1"/>
  <c r="D412" i="1"/>
  <c r="D402" i="1"/>
  <c r="D392" i="1"/>
  <c r="D382" i="1"/>
  <c r="D372" i="1"/>
  <c r="D362" i="1"/>
  <c r="D352" i="1"/>
  <c r="D342" i="1"/>
  <c r="D332" i="1"/>
  <c r="D322" i="1"/>
  <c r="D312" i="1"/>
  <c r="D302" i="1"/>
  <c r="D292" i="1"/>
  <c r="D282" i="1"/>
  <c r="D272" i="1"/>
  <c r="D262" i="1"/>
  <c r="D252" i="1"/>
  <c r="D242" i="1"/>
  <c r="D232" i="1"/>
  <c r="D222" i="1"/>
  <c r="D212" i="1"/>
  <c r="D202" i="1"/>
  <c r="D192" i="1"/>
  <c r="D182" i="1"/>
  <c r="D172" i="1"/>
  <c r="D162" i="1"/>
  <c r="D152" i="1"/>
  <c r="D142" i="1"/>
  <c r="D132" i="1"/>
  <c r="D122" i="1"/>
  <c r="D112" i="1"/>
  <c r="D102" i="1"/>
  <c r="D92" i="1"/>
  <c r="D82" i="1"/>
  <c r="D72" i="1"/>
  <c r="D62" i="1"/>
  <c r="D52" i="1"/>
  <c r="D42" i="1"/>
  <c r="D441" i="1"/>
  <c r="D431" i="1"/>
  <c r="D421" i="1"/>
  <c r="D411" i="1"/>
  <c r="D401" i="1"/>
  <c r="D391" i="1"/>
  <c r="D381" i="1"/>
  <c r="D371" i="1"/>
  <c r="D361" i="1"/>
  <c r="D351" i="1"/>
  <c r="D341" i="1"/>
  <c r="D331" i="1"/>
  <c r="D321" i="1"/>
  <c r="D311" i="1"/>
  <c r="D301" i="1"/>
  <c r="D291" i="1"/>
  <c r="D281" i="1"/>
  <c r="D271" i="1"/>
  <c r="D261" i="1"/>
  <c r="D251" i="1"/>
  <c r="D241" i="1"/>
  <c r="D231" i="1"/>
  <c r="D221" i="1"/>
  <c r="D211" i="1"/>
  <c r="D201" i="1"/>
  <c r="D191" i="1"/>
  <c r="D181" i="1"/>
  <c r="D171" i="1"/>
  <c r="D161" i="1"/>
  <c r="D151" i="1"/>
  <c r="D141" i="1"/>
  <c r="D131" i="1"/>
  <c r="D121" i="1"/>
  <c r="D111" i="1"/>
  <c r="D101" i="1"/>
  <c r="D91" i="1"/>
  <c r="D81" i="1"/>
  <c r="D71" i="1"/>
  <c r="D61" i="1"/>
  <c r="D51" i="1"/>
  <c r="D41" i="1"/>
  <c r="D410" i="1"/>
  <c r="D400" i="1"/>
  <c r="D390" i="1"/>
  <c r="D380" i="1"/>
  <c r="D370" i="1"/>
  <c r="D360" i="1"/>
  <c r="D350" i="1"/>
  <c r="D340" i="1"/>
  <c r="D330" i="1"/>
  <c r="D320" i="1"/>
  <c r="D310" i="1"/>
  <c r="D300" i="1"/>
  <c r="D290" i="1"/>
  <c r="D280" i="1"/>
  <c r="D270" i="1"/>
  <c r="D260" i="1"/>
  <c r="D250" i="1"/>
  <c r="D240" i="1"/>
  <c r="D230" i="1"/>
  <c r="D220" i="1"/>
  <c r="D210" i="1"/>
  <c r="D200" i="1"/>
  <c r="D190" i="1"/>
  <c r="D180" i="1"/>
  <c r="D170" i="1"/>
  <c r="D160" i="1"/>
  <c r="D150" i="1"/>
  <c r="D140" i="1"/>
  <c r="D130" i="1"/>
  <c r="D120" i="1"/>
  <c r="D110" i="1"/>
  <c r="D100" i="1"/>
  <c r="D90" i="1"/>
  <c r="D80" i="1"/>
  <c r="D70" i="1"/>
  <c r="D60" i="1"/>
  <c r="D50" i="1"/>
  <c r="D40" i="1"/>
  <c r="D289" i="1"/>
  <c r="D279" i="1"/>
  <c r="D269" i="1"/>
  <c r="D259" i="1"/>
  <c r="D249" i="1"/>
  <c r="D239" i="1"/>
  <c r="D229" i="1"/>
  <c r="D219" i="1"/>
  <c r="D209" i="1"/>
  <c r="D199" i="1"/>
  <c r="D189" i="1"/>
  <c r="D179" i="1"/>
  <c r="D169" i="1"/>
  <c r="D159" i="1"/>
  <c r="D149" i="1"/>
  <c r="D139" i="1"/>
  <c r="D129" i="1"/>
  <c r="D119" i="1"/>
  <c r="D109" i="1"/>
  <c r="D99" i="1"/>
  <c r="D89" i="1"/>
  <c r="D79" i="1"/>
  <c r="D69" i="1"/>
  <c r="D59" i="1"/>
  <c r="D49" i="1"/>
  <c r="D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930F5D-B323-1946-838D-E5D19BA5F16C}" keepAlive="1" name="Query - postings" description="Connection to the 'postings' query in the workbook." type="5" refreshedVersion="8" background="1" saveData="1">
    <dbPr connection="Provider=Microsoft.Mashup.OleDb.1;Data Source=$Workbook$;Location=postings;Extended Properties=&quot;&quot;" command="SELECT * FROM [postings]"/>
  </connection>
  <connection id="2" xr16:uid="{2C9EEE02-0AC9-4842-B7C8-A7193492E023}" keepAlive="1" name="Query - postings (2)" description="Connection to the 'postings (2)' query in the workbook." type="5" refreshedVersion="0" background="1">
    <dbPr connection="Provider=Microsoft.Mashup.OleDb.1;Data Source=$Workbook$;Location=&quot;postings (2)&quot;;Extended Properties=&quot;&quot;" command="SELECT * FROM [postings (2)]"/>
  </connection>
</connections>
</file>

<file path=xl/sharedStrings.xml><?xml version="1.0" encoding="utf-8"?>
<sst xmlns="http://schemas.openxmlformats.org/spreadsheetml/2006/main" count="66471" uniqueCount="22643">
  <si>
    <t>job_title</t>
  </si>
  <si>
    <t>company</t>
  </si>
  <si>
    <t>job_location</t>
  </si>
  <si>
    <t>job_link</t>
  </si>
  <si>
    <t>first_seen</t>
  </si>
  <si>
    <t>search_city</t>
  </si>
  <si>
    <t>search_country</t>
  </si>
  <si>
    <t>job level</t>
  </si>
  <si>
    <t>job_type</t>
  </si>
  <si>
    <t>job_summary</t>
  </si>
  <si>
    <t>job_skills</t>
  </si>
  <si>
    <t>Data Engineer 2</t>
  </si>
  <si>
    <t>Cook Medical</t>
  </si>
  <si>
    <t>Bloomington, IN</t>
  </si>
  <si>
    <t>https://www.linkedin.com/jobs/view/data-engineer-2-at-cook-medical-3526207414</t>
  </si>
  <si>
    <t>Bloomington</t>
  </si>
  <si>
    <t>United States</t>
  </si>
  <si>
    <t>Mid senior</t>
  </si>
  <si>
    <t>Onsite</t>
  </si>
  <si>
    <t>Overview
The Data Engineer develops, implements and documents data systems that provide the technical solutions to meet specifications and business requirements defined by company objectives to promote effective, efficient, and compliant operations. Experience with Azure preferrable. Experience with relational SQL and NoSQL databases; experience with SQL Server, Azure, Oracle, and/or MongoDB preferred.
Hybird or Remote position with expectation of Eastern Time Zone Hours.
Responsibilities
Work as part of a project team to define and document data and data pipelines for a variety of solutions.
Technical responsibility for data and data pipelines to ensure compliance with data standards, architectural standards, and achievement of documented requirements.
Develop and maintain current state documentation and deliverables for data solutions.
Maintain existing and new data solutions to ensure that they continue to meet user needs.
Provide assistance to operational teams to ensure continuity of service.
Work with the Data Engineering community of practice to identify and implement continuous improvement opportunities.
Must have excellent analytical and problem solving skills
Performs other duties as assigned
Possesses solid working knowledge of subject matter.
May provide leadership, coaching, and/or mentoring to a subordinate group.
Ability to manage tasks independently and take ownership of responsibilities
Performs work under minimal supervision.
Demonstrated organizational, analytical and interpersonal skills
Must work and interact effectively and professionally with and for others throughout various levels of the global organization
Must have effective communication skills and ability to work in a collaborative and independent work situations and environments with minimal supervision
Ability to remain calm and receptive in fast paced situations
Ability to manage tasks independently; take ownership of responsibilities
Qualifications
Bachelors Degree in Computer Science or other related degree; or experience of such kind and amount as to provide a comparable background.
Experience with relational SQL and NoSQL databases; experience with SQL Server, Oracle, and/or MongoDB preferred.
Preferrable 4-6 years of experience as Data Engineer
Experience building data transformations, data structures, and data pipelines.
Experience with data integration tools.
Experience with object-oriented/object function scripting languages.
Demonstrated organizational, analytical and interpersonal skills
Ability to manage tasks independently; take ownership of responsibilities
Physical Requirements
Works under general office environment conditions
Sitting for extended periods, utilizes close visual acuity for working with computers, equipment, etc.
Must be able to perform the essential functions of the job, subject to reasonable accommodation requirements under the ADA
Requires occasional early morning or late evening teleconferences
International and domestic travel as required
For this position, qualified candidates must be legally authorized to be employed in the United States. Cook does not intend to provide sponsorship for employment visa status (e.g., H-1B or TN status) for this employment position.
Show more
Show less</t>
  </si>
  <si>
    <t>Azure, SQL, NoSQL, SQL Server, Oracle, MongoDB, Data pipelines, Data integration tools, Objectoriented/object function scripting languages</t>
  </si>
  <si>
    <t>Staff Data Engineer</t>
  </si>
  <si>
    <t>Recruiting from Scratch</t>
  </si>
  <si>
    <t>https://www.linkedin.com/jobs/view/staff-data-engineer-at-recruiting-from-scratch-3744389892</t>
  </si>
  <si>
    <t>This is for a client of Recruiting from Scratch.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Our Client:
Our client is a dating app.
In this role, you will have the opportunity to work with our product teams, building models and APIs to drive new features, deliver analysis to further improve engagement in existing features, and empower our business with real-time insights to drive growth in market share, engagement, and revenue. We see 1 trillion events per year and process 10TB of data daily.
What’s the job?
Design, develop and deliver data products to production, complying with internal data governance, security and scalability of our system.
Solve technical problems of the highest scope and complexity
Exert significant influence on the company’s analytical long-range goals and data architecture
Define and extend our internal standards for style, maintenance, and best practices for a high-scale data platform
Provide mentorship for all on your team to help them grow in their technical responsibilities
Propose ideas to improve the scale, performance, and capabilities of the Data Platform
Moving implementation to ownership of real-time and batch processing and data governance and policies.
Maintain and enforce the business contracts on how data should be represented and stored.
Stay on top of new technologies through R&amp;D and prototyping to continuously improve our big data architectures and systems to streamline how we deliver value with high quality to our end users
Implementing ETL processes, moving data between systems including S3, Snowflake, Kafka, and Spark.
Work closely with our Data Scientists, SREs, and Product Managers to ensure software is high quality and meets user requirements.
What We'll Love About You
7+ years of experience working with data at scale, including data engineering, business intelligence, data science, or related field
7+ years experience using Python
Experience using big data technologies (Snowflake, Airflow, Kubernetes, Docker, Helm, Spark, pySpark)
Significant experience with relational databases and query authoring (SQL) in Snowflake or other distributed Databases
Experience with agile engineering practices such as TDD, Pair Programming, Continuous Integration, automated testing, and deployment
Experience with building stream-processing systems, using solutions such as Kafka, Storm or Spark-Streaming
Experience with dimensional data modeling and schema design in Data Warehouses
Familiar with ETL (managing high-quality reliable ETL pipelines)
Be familiar with legal compliance (with data management tools) data classification, and retention
Location
: This role will be located in office twice a week minimum in Palo Alto, San Francisco or Chicago.
Salary Range: $180,000 - 250,000 USD base.
Equity. Medical, Dental, Vision.
https://www.recruitingfromscratch.com/
Show more
Show less</t>
  </si>
  <si>
    <t>Python, Snowflake, Airflow, Kubernetes, Docker, Helm, Spark, pySpark, SQL, TDD, Pair Programming, Continuous Integration, automated testing, Kafka, Storm, SparkStreaming, dimensional data modeling, ETL, data management, data classification</t>
  </si>
  <si>
    <t>Senior Data Engineer, Public Company</t>
  </si>
  <si>
    <t>https://www.linkedin.com/jobs/view/senior-data-engineer-public-company-at-recruiting-from-scratch-3748828472</t>
  </si>
  <si>
    <t>This is for a client of Recruiting from Scratch.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Our Client:
Our next evolution is underway as a newly public company looking to expand and continue to build meaningful experiences for our users. From social issues to original content, we’re blazing innovative paths with impact for our community, all while leveraging the latest tech stacks and striving for engineering excellence. At the heart of our work in this new chapter is a shared set of core values: openness and exploration, a bias for action, and strong support of the LGBTQ community.
With a track record of strong financial performance and plans for continued headcount growth, we’re looking to build a team of talented, passionate, and open-minded people who believe in our mission, align with our values, and are excited to work at the intersection of innovative technology and social impact. Come be a part of this exciting journey with us.
What’s so interesting about this role?
Our client is looking to bring on a Senior Data Engineer with chops in cutting edge real-time streaming technologies and ambitions to achieve high quality and reliability with TDD, automation, and continuous delivery. .
In this role, you will have the opportunity to work with our product teams, building models and APIs to drive new features, delivers analysis to further improve engagement in existing features, and empowers our business with real-time insights to drive growth in market share, engagement, and revenue. We see 1 trillion events per year and process 10TB of data daily.
What’s the job?
Design, develop and deliver data products to production, complying with internal data governance, security and scalability of our system.
Moving implementation to ownership of real-time and batch processing and data governance and policies.
Maintain and enforce the business contracts on how data should be represented and stored.
Stay on top of new technologies through R&amp;D and prototyping to continuously improve our big data architectures and systems to streamline how we deliver value with high quality to our end users
Implementing ETL processes, moving data between systems including S3, Snowflake, Kafka, and Spark.
Work closely with our Data Scientists, SREs, and Product Managers to ensure software is high quality and meets user requirements.
What We’ll Love About You
5+ years of experience working with data at scale, including data engineering, business intelligence, data science, or related field.
7+ years experience using Python,
Experience using big data technologies (Snowflake, Airflow, Kubernetes, Docker, Helm, Spark, pySpark, )
Significant experience with relational databases and query authoring (SQL) in Snowflake or other distributed Databases.
Experience with agile engineering practices such as TDD, Pair Programming, Continuous Integration, automated testing, and deployment.
Experience with building stream-processing systems, using solutions such as Kafka, Storm or Spark-Streaming
Experience with dimensional data modeling and schema design in Data Warehouses
Familiar with ETL (managing high-quality reliable ETL pipelines)
Be familiar with legal compliance (with data management tools) data classification, and retention.
Location: Palo Alto, San Francisco or Chicago
Salary Range: $165,000-$210,000 USD base.
Equity. Medical, Dental, Vision.
https://www.recruitingfromscratch.com/
Show more
Show less</t>
  </si>
  <si>
    <t>Python, SQL, Snowflake, Airflow, Kubernetes, Docker, Helm, Spark, pySpark, Kafka, Storm, ETL, TDD, Pair programming, Continuous integration, Software testing, Deployment, Streamprocessing systems, Data modeling, Schema design, Data warehouses, Dimensional data modeling, Legal compliance, Data management</t>
  </si>
  <si>
    <t>https://www.linkedin.com/jobs/view/senior-data-engineer-public-company-at-recruiting-from-scratch-3744392289</t>
  </si>
  <si>
    <t>This is for a client of Recruiting from Scratch.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Our Client:
They are a profitable dating application.
Location: This is a hybrid role based in their Chicago office and will require you to be in office Tuesdays and Thursdays.
What’s so interesting about this role?
Our client is looking to bring on a Senior Data Engineer with chops in cutting edge real-time streaming technologies and ambitions to achieve high quality and reliability with TDD, automation, and continuous delivery. .
In this role, you will have the opportunity to work with our product teams, building models and APIs to drive new features, delivers analysis to further improve engagement in existing features, and empowers our business with real-time insights to drive growth in market share, engagement, and revenue. We see 1 trillion events per year and process 10TB of data daily.
What’s the job?
Design, develop and deliver data products to production, complying with internal data governance, security and scalability of our system.
Moving implementation to ownership of real-time and batch processing and data governance and policies.
Maintain and enforce the business contracts on how data should be represented and stored.
Stay on top of new technologies through R&amp;D and prototyping to continuously improve our big data architectures and systems to streamline how we deliver value with high quality to our end users
Implementing ETL processes, moving data between systems including S3, Snowflake, Kafka, and Spark.
Work closely with our Data Scientists, SREs, and Product Managers to ensure software is high quality and meets user requirements.
What We’ll Love About You
5+ years of experience working with data at scale, including data engineering, business intelligence, data science, or related field.
7+ years experience using Python,
Experience using big data technologies (Snowflake, Airflow, Kubernetes, Docker, Helm, Spark, pySpark, )
Significant experience with relational databases and query authoring (SQL) in Snowflake or other distributed Databases.
Experience with agile engineering practices such as TDD, Pair Programming, Continuous Integration, automated testing, and deployment.
Experience with building stream-processing systems, using solutions such as Kafka, Storm or Spark-Streaming
Experience with dimensional data modeling and schema design in Data Warehouses
Familiar with ETL (managing high-quality reliable ETL pipelines)
Be familiar with legal compliance (with data management tools) data classification, and retention.
Location
: This role is twice a week in a hybrid role minimum.
Salary Range: $165,000-$210,000 USD base.
Equity. Medical, Dental, Vision.
https://www.recruitingfromscratch.com/
Show more
Show less</t>
  </si>
  <si>
    <t>TDD, Automation, Continuous delivery, Data engineering, Data science, Business intelligence, Python, Snowflake, Airflow, Kubernetes, Docker, Helm, Spark, PySpark, SQL, Agile engineering, Pair programming, Continuous integration, Kafka, Storm, SparkStreaming, Data warehousing, ETL, Data classification, Data retention</t>
  </si>
  <si>
    <t>Senior Systems Engineer, Azure Data Platform</t>
  </si>
  <si>
    <t>https://www.linkedin.com/jobs/view/senior-systems-engineer-azure-data-platform-at-cook-medical-3775650947</t>
  </si>
  <si>
    <t>Hybrid</t>
  </si>
  <si>
    <t>Overview
We are seeking a talented Azure Cloud and Fabric Data Platform Engineer to play a pivotal role in ensuring the availability, performance, scalability, and security of our Azure-based data environments. In this position, you will collaborate closely with various teams to automate resource provisioning, maintain system integration, and oversee DevOps pipelines. Your responsibilities will include monitoring performance, conducting risk assessments, troubleshooting issues, and optimizing software delivery processes. Additionally, you'll provide technical support, create documentation, and stay updated on emerging technologies. If you are a proactive engineer ready to shape the future of our cloud ecosystem, we invite you to join our dynamic team and contribute to our organization's success.
This role is a hybrid position. Candidate must reside within 2 hours via car of the Cook Medical location and is required to work onsite as needed per Manager expectations.
For this position, qualified candidates must be legally authorized to be employed in the United States. Cook does not intend to provide sponsorship for employment visa status (e.g., H-1B or TN status) for this employment position.
Responsibilities
Configure and maintain Azure cloud and Fabric data platform to ensure availability, performance, scalability, and security of development, testing and production environments
Communicate with other data team members, cross-IT teams, and key business stakeholders to identify required Azure resources and automate their provisioning
Ensure integration with other systems and adherence to IT or business strategies.
Serve as liaison with other teams, vendors, consultants, and customer groups to ensure cloud resources and DevOps pipelines are secure, scalable, resilient, monitored, and auditable
Monitor overall performance to proactively identify potential issues and tune or improve environment appropriately
Perform routine risk assessments for data platform systems and service levels
Troubleshoot failed builds and deployments. Determine and fix environment and configuration issues. Analyze logs and communicate potential code issues to development teams
Partner with development and cloud engineering teams to optimize the software delivery pipeline, ensuring smooth and efficient releases
Provide technical support and troubleshoot issues related to Azure infrastructure, services and deployments to IT development teams
Create and maintain technical documentation, guidelines, and DevOps knowledge base articles to facilitate knowledge sharing and collaboration within the team
Estimate and manage life-cycle costs and product level roadmaps
Stay up to date on new and emerging technologies
Evaluate and recommend product standards and new purchases or subscriptions
Plan, design, build, test, and implement IT infrastructure systems and technology.
Deploy, install, integrate, maintain, and administer systems including hardware, software, and configurations.
Lead the planning, life-cycle management, and development for systems.
Regularly explore ways to scale, automate, and make service delivery more efficient.
Create and maintain technical documentation on designs, engineering procedures, and implementation or operational work products.
Work with others to establish and improve processes and procedures.
Conduct technology or product exploration, prototypes, and pilots that deliver innovative IT solutions.
Evaluate and recommend product standards and new purchases.
Drive technical projects by determining scope, managing deliverables, and tracking progress for the creation or deployment of new solutions.
Provide decision making, leadership, and coaching or mentoring to others in a group.
Demonstrate strong communication skills and ability to thrive in a collaborative and independent environment.
Qualifications
Minimum four-year technical university degree or equivalent experience; advanced degree preferred.
Minimum ten to twelve years of prior relevant work experience.
Expert level industry technical certifications.
Possess an expert level knowledge of subject matter.
Performs work with a high degree of latitude.
Handles the most complex issues and escalations from other staff.
Physical Requirements
Works under general office environment conditions
Sitting for extended periods, utilizes close visual acuity for working with computers, equipment, etc.
Must be able to perform the essential functions of the job, subject to reasonable accommodation requirements under the ADA
Requires occasional early morning or late evening teleconferences
International and domestic travel as required
This role is a hybrid position. Candidate must reside within 2 hours via car of the Cook Medical location and is required to work onsite as needed per Manager expectations.
For this position, qualified candidates must be legally authorized to be employed in the United States. Cook does not intend to provide sponsorship for employment visa status (e.g., H-1B or TN status) for this employment position.
Show more
Show less</t>
  </si>
  <si>
    <t/>
  </si>
  <si>
    <t>Senior Staff AI Data Engineer</t>
  </si>
  <si>
    <t>https://www.linkedin.com/jobs/view/senior-staff-ai-data-engineer-at-recruiting-from-scratch-3759712024</t>
  </si>
  <si>
    <t>Who is Recruiting from Scratch :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https://www.recruitingfromscratch.com/
This is a hybrid role based in our
Palo Alto,
San
Francisco or Chicago
offices and will require you to be in office Tuesdays and Thursdays.
What’s so interesting about this role?
We believe that AI can revolutionize the dating industry. Our Data Engineer lead is responsible for building high quality ML datasets at scale, used to train ML models that power AI-centric features. In this pivotal role, you will have the opportunity to build foundational tools and data pipelines to ingest, normalize and clean the valuable data that would be fundamental for our ML engineers to build AI tools including recommendations, LLMs, ads, visual search, growth/notifications, trust and safety.
What’s the job?
We’re looking for an exceptional data engineer who is passionate about data for AI and values it can bring to our company, Who loves working with data ops at scale; and who is committed to the hard work necessary to continuously improve our ML data pipelines.
In this position, you will be responsible for establishing and executing the strategy for our organization’s ML Data Engine, with an initial focus on agile ML Data OPs. This includes identification of infrastructure components and data stack to be used, design and implementation of pipelines between data systems and teams, automation workflows, data enrichment and monitoring tools all for AI models. As a tech lead specialized in data engineering, you are expected to code and contribute to the stack.
Responsibilities:
Dive into our dataset and design, implement and scale data pre/post processing pipelines of ML models
Work on applied ML solutions in the areas of data mining, cleaning, normalizing and modeling
Be self-motivated in seeking solutions when the correct path isn’t always known
Collaborate with engineers in conceptualizing, planning and implementing data engineering initiatives working with different stakeholders
Design and build data platforms &amp; frameworks for processing high volumes of data, in real time as well as batch, that will be used across engineering teams
Build data processing streams for cleaning and modeling text data for LLMs
Research and evaluate new technologies in the big data space to guide our continuous improvement
Collaborate with multi-functional teams to help tune the performance of large data applications
Work with Privacy and Security team on data governance, risk and compliance initiatives
Work on initiatives to ensure stability, performance and reliability of our data infrastructure
What We’ll Love About You
Bachelors in Computer Science, Mathematics, Physics, or a related fields
5+ years of experience as a data engineer building production-level pre/post-processing data pipelines for ML/DL models, including 2+ years of technical leadership experience
Experience in statistical analysis &amp; visualization on datasets using Pandas or R
Experience designing and building highly available, distributed systems of data extraction, ingestion, normalization and processing of large data sets in real time as well as batch, that will be used across engineering teams using orchestration frameworks like Airflow, KubeFlow or other pipeline tools
Demonstrated prior experience in creating data pipelines for text data sets NLP/ large language models
Ability to produce well-engineered software, including appropriate automated test suites, technical documentation, and operational strategy
Excellent coding skills in Python, Java, bash, SQL, and expertise with Git version control
Experience using big data technologies (Snowflake, Airflow, Kubernetes, Docker, Helm, Spark, pySpark)
Experience with any public cloud environment - AWS, GCP or Azure
Significant experience with relational databases and query authoring (SQL) as well as NoSQL databases like DynamoDB etc
Experience building and maintaining ETL (managing high-quality reliable ETL pipelines)
We’ll really swoon if you have
2+ years of experience of technical leadership in building data engineering pipelines for AI
Previous experience in building data pipeline for conversational AI APIs and recommender systems
Experience with distributed systems and microservices
Experience with Kubernetes and building Docker images
Experience with building stream-processing systems, using solutions such as Kafka, Storm or Spark-Streaming
Strong understanding of applied machine learning topics
Be familiar with legal compliance (with data management tools) data classification, and retention
Consistent track record of managing and implementing complex data projects
What You'll Love About Us
Mission and Impact: We are the world-leading LGBTQ social networking service. Your role will impact the lives of millions of LGBTQ people around the world
Multiple Locations: We are hiring someone for this role to be based ideally in San Francisco or Palo Alto
Family Insurance: Insurance premium coverage for health, dental, and vision for you and partial coverage for your dependents
Retirement Savings: Generous 401K plan with 6% match and immediate vest in the US
Compensation: Industry-competitive compensation and eligibility for company bonus and equity programs
Queer-Inclusive Benefits: Industry-leading gender-affirming offerings with up to 90% cost coverage, access to Included Health, monthly stipends for HRT, and more
Additional Benefits: Flexible vacation policy, monthly stipends for cell phone, internet, wellness, and food, one-time home-office setup stipend, and company-sponsored events
Base Pay Range
$160,000—$280,000 USD
https://www.recruitingfromscratch.com/
Show more
Show less</t>
  </si>
  <si>
    <t>Data Engineering, ML Data Ops, Data Mining, Data Cleaning, Data Normalization, Data Modeling, Data Enrichment, Data Monitoring, Data Platforms, Data Frameworks, Big Data Technologies, Data Pipelines, Machine Learning, Natural Language Processing, Large Language Models, Python, Java, Bash, SQL, Git, Snowflake, Airflow, Kubernetes, Docker, Helm, Spark, PySpark, AWS, GCP, Azure, NoSQL, ETL, Kafka, Storm, SparkStreaming, Applied Machine Learning, Data Management Tools, Data Classification, Data Retention, GenderAffirming Offerings, HR, Health, Dental, Vision</t>
  </si>
  <si>
    <t>https://www.linkedin.com/jobs/view/senior-staff-ai-data-engineer-at-recruiting-from-scratch-3773088678</t>
  </si>
  <si>
    <t>Who is Recruiting from Scratch :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https://www.recruitingfromscratch.com/
This is a hybrid role based in our
Palo Alto
or
San
Francisco
offices and will require you to be in office Tuesdays and Thursdays.
What’s so interesting about this role?
We believe that AI can revolutionize the dating industry. Our Data Engineer lead is responsible for building high quality ML datasets at scale, used to train ML models that power AI-centric features. In this pivotal role, you will have the opportunity to build foundational tools and data pipelines to ingest, normalize and clean the valuable data that would be fundamental for our ML engineers to build AI tools including recommendations, LLMs, ads, visual search, growth/notifications, trust and safety.
What’s the job?
We’re looking for an exceptional data engineer who is passionate about data for AI and values it can bring to our company, Who loves working with data ops at scale; and who is committed to the hard work necessary to continuously improve our ML data pipelines.
In this position, you will be responsible for establishing and executing the strategy for our organization’s ML Data Engine, with an initial focus on agile ML Data OPs. This includes identification of infrastructure components and data stack to be used, design and implementation of pipelines between data systems and teams, automation workflows, data enrichment and monitoring tools all for AI models. As a tech lead specialized in data engineering, you are expected to code and contribute to the stack.
Responsibilities:
Dive into our dataset and design, implement and scale data pre/post processing pipelines of ML models
Work on applied ML solutions in the areas of data mining, cleaning, normalizing and modeling
Be self-motivated in seeking solutions when the correct path isn’t always known
Collaborate with engineers in conceptualizing, planning and implementing data engineering initiatives working with different stakeholders
Design and build data platforms &amp; frameworks for processing high volumes of data, in real time as well as batch, that will be used across engineering teams
Build data processing streams for cleaning and modeling text data for LLMs
Research and evaluate new technologies in the big data space to guide our continuous improvement
Collaborate with multi-functional teams to help tune the performance of large data applications
Work with Privacy and Security team on data governance, risk and compliance initiatives
Work on initiatives to ensure stability, performance and reliability of our data infrastructure
What We’ll Love About You
Bachelors in Computer Science, Mathematics, Physics, or a related fields
5+ years of experience as a data engineer building production-level pre/post-processing data pipelines for ML/DL models, including 2+ years of technical leadership experience
Experience in statistical analysis &amp; visualization on datasets using Pandas or R
Experience designing and building highly available, distributed systems of data extraction, ingestion, normalization and processing of large data sets in real time as well as batch, that will be used across engineering teams using orchestration frameworks like Airflow, KubeFlow or other pipeline tools
Demonstrated prior experience in creating data pipelines for text data sets NLP/ large language models
Ability to produce well-engineered software, including appropriate automated test suites, technical documentation, and operational strategy
Excellent coding skills in Python, Java, bash, SQL, and expertise with Git version control
Experience using big data technologies (Snowflake, Airflow, Kubernetes, Docker, Helm, Spark, pySpark)
Experience with any public cloud environment - AWS, GCP or Azure
Significant experience with relational databases and query authoring (SQL) as well as NoSQL databases like DynamoDB etc
Experience building and maintaining ETL (managing high-quality reliable ETL pipelines)
We’ll really swoon if you have
2+ years of experience of technical leadership in building data engineering pipelines for AI
Previous experience in building data pipeline for conversational AI APIs and recommender systems
Experience with distributed systems and microservices
Experience with Kubernetes and building Docker images
Experience with building stream-processing systems, using solutions such as Kafka, Storm or Spark-Streaming
Strong understanding of applied machine learning topics
Be familiar with legal compliance (with data management tools) data classification, and retention
Consistent track record of managing and implementing complex data projects
What You'll Love About Us
Mission and Impact: We are the world-leading LGBTQ social networking service. Your role will impact the lives of millions of LGBTQ people around the world
Multiple Locations: We are hiring someone for this role to be based ideally in San Francisco or Palo Alto
Family Insurance: Insurance premium coverage for health, dental, and vision for you and partial coverage for your dependents
Retirement Savings: Generous 401K plan with 6% match and immediate vest in the US
Compensation: Industry-competitive compensation and eligibility for company bonus and equity programs
Queer-Inclusive Benefits: Industry-leading gender-affirming offerings with up to 90% cost coverage, access to Included Health, monthly stipends for HRT, and more
Additional Benefits: Flexible vacation policy, monthly stipends for cell phone, internet, wellness, and food, one-time home-office setup stipend, and company-sponsored events
Base Pay Range
$160,000—$280,000 USD
https://www.recruitingfromscratch.com/
Show more
Show less</t>
  </si>
  <si>
    <t>Data Engineer, ML, Data Ops, Data Pipelines, Data Pre/post Processing, Data Mining, Data Cleaning, Data Normalization, Data Modeling, Data Platforms, Data Frameworks, Big Data, Data Governance, Data Infrastructure, Python, Java, Bash, SQL, Git, Snowflake, Airflow, Kubernetes, Docker, Helm, Spark, PySpark, AWS, GCP, Azure, NoSQL, DynamoDB, ETL, Kafka, Storm, SparkStreaming, Machine Learning, Data Compliance, Data Classification, Data Retention, Data Projects</t>
  </si>
  <si>
    <t>Data Scientist - National Defense/Python/SQL/AWS/MLOps/Clearances</t>
  </si>
  <si>
    <t>Motion Recruitment</t>
  </si>
  <si>
    <t>Laughlin AFB, TX</t>
  </si>
  <si>
    <t>https://www.linkedin.com/jobs/view/data-scientist-national-defense-python-sql-aws-mlops-clearances-at-motion-recruitment-3732144864</t>
  </si>
  <si>
    <t>Del Rio</t>
  </si>
  <si>
    <t>An Artificial Intelligence/National Defense start-up is searching for Data Scientists to join their team. You would be solving complex problems by being a systems-level thinker, all the while transforming the nation’s defense and national security. This team handles abstract problems regarding the public policy surrounding climate change, energy, and national security, among other pressing issues.
Some of your responsibilities would include discovering datasets that could help in solution development; curating data, analyzing, and performing quantitative modeling; validating the quality of data, models, and results; deploying and implementing solutions in collaboration with product team; and interacting with the product team on current and upcoming user requirements.
Required Skills &amp; Experience
Masters or Ph.D. in Sciences, Mathematics or Engineering, especially numerical methods and simulations
At least 4 years of professional experience in a Data Scientist position
Python (pandas, numpy, scipy, sci-kit learn, etc)
SQL / MySQL
Cloud computing, preferably in an AWS environment
Large-scale data processing and implementing batch processing pipelines in HPC or cloud architecture
Active government clearance (secret, top secret, ts/sci - no Poly required)
What You Will Be Doing
Daily Responsibilities
70% Hands On
30% Team Collaboration
The Offer
Bonus eligible
You Will Receive The Following Benefits
Full medical, dental, vision coverage for employee and dependents
401k matching program
PTO and Holidays
Bonus and other incentive programs
Access to mental health program
Access to Flexible Spending Accounts for Health Care, Dependent and Commuter
Applicants must be currently authorized to work in the US on a full-time basis now and in the future. Possession of at minimum a Secret Clearance is required.**
Posted By:
Lindsay Troyer
Show more
Show less</t>
  </si>
  <si>
    <t>Data Science, Numerical Methods, Simulations, Python, Pandas, Numpy, Scipy, Scikit Learn, SQL, MySQL, Cloud Computing, AWS, LargeScale Data Processing, Batch Processing Pipelines, HPC, Government Clearance, HandsOn Work, Team Collaboration, Bonus Eligibility, Full Medical Dental Vision Coverage, 401k Matching Program, PTO, Holidays, Bonus and Incentive Programs, Mental Health Program, Flexible Spending Accounts</t>
  </si>
  <si>
    <t>Python Data Engineer</t>
  </si>
  <si>
    <t>Kforce Inc</t>
  </si>
  <si>
    <t>Merrimack, NH</t>
  </si>
  <si>
    <t>https://www.linkedin.com/jobs/view/python-data-engineer-at-kforce-inc-3773539932</t>
  </si>
  <si>
    <t>Inverell</t>
  </si>
  <si>
    <t xml:space="preserve"> Australia</t>
  </si>
  <si>
    <t>Associate</t>
  </si>
  <si>
    <t>Responsibilities
Kforce has a client in Merrimack, NH that is seeking a Python Data Engineer. Responsibilities:
Handling various forms of unstructured and semi structured data and develop solutions to process these complex data
Building data pipelines, API's, back-end services using Python
Building containerized applications using docker, Kubernetes
Processing and exposing data using AWS technologies like ec2, s3, Lambda, API Gateway, Load Balancers, Auto scaling, etc.
Building data ingestion tools using technologies like Python to extract data from Relational Databases/Web Scraping/External API's
Development working on Cloud/Big Data technologies
Requirements
BS in Computer Science or related degree, or equivalent experience
5 years of software development experience with at least 3 years working on Cloud/Big Data technologies
Experience handling various forms of unstructured and semi structured data and develop solutions to process these complex data
Strength in building data pipelines, API's, back-end services using Python
Expertise in building containerized applications using docker, Kubernetes
Experience in processing and exposing data using AWS technologies like ec2, s3, Lambda, API Gateway, Load Balancers, Auto scaling, etc.
Expertise in building data ingestion tools using technologies like Python to extract data from Relational Databases/Web Scraping/External API's
Experience in Snowflake or any MPP and columnar database on the Cloud
Experience in CI/CD release automation and deployment (Jenkins, Concourse, CloudFormation, etc.)
Snowflake or any MPP and columnar database on the Cloud
CI/CD release automation and deployment (Jenkins, Concourse, CloudFormation, etc.)
Understanding of overall AWS security services like KMS, IAM, Security groups, etc.
Good understanding of overall AWS security services like KMS, IAM, Security groups, etc.
Knowledge of Angular, Java and reporting tools like Power BI will be an added advantage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$69 - $76 per hour
Show more
Show less</t>
  </si>
  <si>
    <t>Senior Health Data Migration Engineer Remote</t>
  </si>
  <si>
    <t>Steneral Consulting</t>
  </si>
  <si>
    <t>https://www.linkedin.com/jobs/view/senior-health-data-migration-engineer-remote-at-steneral-consulting-3642379153</t>
  </si>
  <si>
    <t>Remote</t>
  </si>
  <si>
    <t>Senior ETL Data Quality Engineer</t>
  </si>
  <si>
    <t>Wise Skulls</t>
  </si>
  <si>
    <t>https://www.linkedin.com/jobs/view/senior-etl-data-quality-engineer-at-wise-skulls-3748439902</t>
  </si>
  <si>
    <t>Title: Senior ETL Data Quality Engineer
Location: Austin, TX; Fortmill, SC (Remote for Now)
Duration: 12+ Months (Possibility of Extension)
Implementation Partner: Infosys
End Client: To be disclosed
Jd
Must have 9+ Years of Expereince.
Must have ETL, SQL, Postgres, Cloud (Snowflake, AWS), Automation (Python or Java), CI/CD.
Good to have API.
Show more
Show less</t>
  </si>
  <si>
    <t>ETL, SQL, PostgreSQL, Cloud, Snowflake, AWS, Python, Java, CI/CD, API</t>
  </si>
  <si>
    <t>Senior Engineer, Data</t>
  </si>
  <si>
    <t>Ensemble Health Partners</t>
  </si>
  <si>
    <t>https://www.linkedin.com/jobs/view/senior-engineer-data-at-ensemble-health-partners-3780820485</t>
  </si>
  <si>
    <t>Thank you for considering a career at Ensemble Health Partners!
Ensemble Health Partners is a leading provider of technology-enabled revenue cycle management solutions for health systems, including hospitals and affiliated physician groups. They offer end-to-end revenue cycle solutions as well as a comprehensive suite of point solutions to clients across the country.
Ensemble keeps communities healthy by keeping hospitals healthy. We recognize that healthcare requires a human touch, and we believe that every touch should be meaningful. This is why our people are the most important part of who we are. By empowering them to challenge the status quo, we know they will be the difference
The Opportunity:
As a Senior Data Engineer your role will be to implement the technology strategy for Ensemble data engineering team. You will focus on developing reusable software components, patterns, and tooling to address them. You will influence behaviors through code reviews and hands on design sessions. Your outcomes will be a primary contributor to achieving our long-term strategic goals.
Develop, test, deploy, monitor, maintain, and continuously improve scalable data pipelines and builds our new API integrations to support continuing increases in data volume and complexity.
Translate product concepts into project commitments that deliver incremental value to our customers frequently and with high quality.
Actively contribute to the engineering team through code reviews and hands on design sessions.
Implements processes and systems to monitor data quality, ensuring production data is always accurate and available for key stakeholders and business processes that depend on it.
Review and recommend architectural patterns for data access and performance that align with the company’s best practices and platforms.
Required Minimum Education:
4 year/ Bachelors Degree or equivalent of working experience at the level
Preferred Education:
Graduate Degree (Masters)
Other Knowledge, Skills and Abilities Required:
5+ years of coding experience with Microsoft SQL.
3+ years working with big data technologies including but not limited to Databricks, Apache Spark, Python, Microsoft Azure (Data Factory, Dataflows, Azure Functions, Azure Service Bus) with a willingness and ability to learn new ones.
Experience and proficient understanding of MS Azure Data Bricks
Experience and proficiency in MS SQL- able to create and perform query and codes.
Excellent understanding of engineering fundamentals: testing automation, code reviews, telemetry, iterative delivery and DevOps
Experience with polyglot storage architectures including relational, columnar, key-value, graph or equivalent
Experience with Delta tables as well as Parquet files stored in ADLS
Experience delivering applications using componentized and distributed architectures using event driven patterns
Demonstrated ability to communicate effectively to both technical and non-technical, globally distributed audiences
Solid foundations in formal architecture, design patterns and best practices
Understanding and experience working in a healthcare environment is strongly preferred.
Join An Award-winning Company
Three-time winner of “Best in KLAS” 2020-2022
2022 Top Workplaces Healthcare Industry Award
2022 Top Workplaces USA Award
2022 Top Workplaces Culture Excellence Awards
Innovation
Work-Life Flexibility
Leadership
Purpose + Values
Bottom line, we believe in empowering people and giving them the tools and resources needed to thrive. A few of those include:
Associate Benefits – We offer a comprehensive benefits package designed to support the physical, emotional, and financial health of you and your family, including healthcare, time off, retirement, and well-being programs.
Our Culture – Ensemble is a place where associates can do their best work and be their best selves. We put people first, last and always. Our culture is rooted in collaboration, growth, and innovation.
Growth – We invest in your professional development. Each associate will earn a professional certification relevant to their field and can obtain tuition reimbursement.
Recognition – We offer quarterly and annual incentive programs for all employees who go beyond and keep raising the bar for themselves and the company.
Ensemble Health Partners is an equal employment opportunity employer. It is our policy not to discriminate against any applicant or employee based on race, color, sex, sexual orientation, gender, gender identity, religion, national origin, age, disability, military or veteran status, genetic information or any other basis protected by applicable federal, state, or local laws. Ensemble Health Partners also prohibits harassment of applicants or employees based on any of these protected categories.
Ensemble Health Partners provides reasonable accommodations to qualified individuals with disabilities in accordance with the Americans with Disabilities Act and applicable state and local law. If you require accommodation in the application process, please contact TA@ensemblehp.com.
EEOC – Know Your Rights
FMLA Rights - English
La FMLA Español
Show more
Show less</t>
  </si>
  <si>
    <t>SQL, Databricks, Apache Spark, Python, Azure Functions, Azure Data Bricks, MS SQL, Azure Service Bus, Azure Data Factory, Azure Dataflows, DevOps, Delta tables, AWS, Parquet files, Healthcare</t>
  </si>
  <si>
    <t>Senior Data Engineer</t>
  </si>
  <si>
    <t>Attune</t>
  </si>
  <si>
    <t>New York, NY</t>
  </si>
  <si>
    <t>https://www.linkedin.com/jobs/view/senior-data-engineer-at-attune-3711772375</t>
  </si>
  <si>
    <t>Attune is making it easier, faster, and more reliable for small businesses to access insurance (think, pizza place down the street or main street store). They all need insurance to protect their businesses, but when it comes time to get a policy, they're bogged down by hundreds of questions, lots of paperwork, and a seemingly never-ending timeline stretching for weeks or months.
We are changing all that. By using data and technology expertise to understand risk, automating legacy processes, and creating a better user experience for brokers, we're able to provide policies that are more applicable and more transparent in just minutes.
Simply put, we're pushing insurance into the future, focusing on accuracy, speed, and ease.
Our mission and our team are growing. In staying true to our values, we've earned our spot on many workplace award lists. Attune is dedicated to creating a diverse team of curious, focused, and motivated people who are excited about changing the future of an entire industry.
Job Description
As a Senior Data Engineer joining our growing Data team, you will serve as a leader for data engineering - helping maintain our existing data pipelines and internal web applications while also providing guidance and support to other team members and looking for ways to improve our code and architecture to meet our growing data needs. You will also work with team members across the organization to develop and test new pipelines as we launch new products and integrate with third-party data sources. We work with various tools including Python/Pandas, Postgresql, Bash, AWS EC2, and S3. We are always open to using whatever tool is best for the job.
Responsibilities:
Independently drive improvements and optimization in ETLs and internal apps with a focus on future scalability and performance
Serve as a leader/mentor for data engineering, employing and encouraging good software and pipeline development practices
Develop automated checks to ensure data quality and integrity
Maintain and improve batch ETL jobs - including SQL query optimization, bug fixes and code improvements
Work with our data engineers, BI, and other teams across the business to develop/refine ETL processes
Understand and answer questions on the data our team maintains &amp; influence business decisions in the process, in partnership with Revenue, Marketing, and Underwriting
Qualifications:
5+ years experience in analytics, data science, or data engineering role building &amp; maintaining ETL pipelines
Expert Python and Postgresql skills
Solid understanding of relational database design and basic query optimization techniques
Experience working with/optimizing for medium to large datasets in SQL
Experience working with git, and Gitlab or Github
Nice to have:
Experience with Linux CLI, shell programming
Understanding of CI/CD
Experience with AWS EC2 and S3
What we offer you:
150-190k per year
Flexible PTO
Generous parental and caregiver leave
401K match
Excellent medical, dental, and vision plans
Remote-first culture
And more!
Show more
Show less</t>
  </si>
  <si>
    <t>Python, Pandas, PostgreSQL, Bash, AWS EC2, S3, SQL, Git, GitLab, Github, Linux, CLI, Shell programming, CI/CD</t>
  </si>
  <si>
    <t>Sr. Data Software Engineer</t>
  </si>
  <si>
    <t>https://www.linkedin.com/jobs/view/sr-data-software-engineer-at-steneral-consulting-3733275905</t>
  </si>
  <si>
    <t>Job
: Sr. Data Software Engineer
Location:
100% Remote
Duration:
6 month Contract to Hire (USC/ GC Holder ONLY)
Top Skills
SQL
Azure
Data Factory
DBT
ETL work
Proven ability to complete projects in a timely manner while clearly measuring progress
Strong software engineering fundamentals (data structures, algorithms, async programming patterns, object-oriented design, parallel programming)
Strong understanding and demonstrated experience with at least one popular programming language (.NET or Java) and SQL constructs.
Experience writing and maintaining frontend client applications, Angular preferred
Strong experience with revision control (Git)
Experience with cloud-based systems (Azure / AWS / GCP).
High level understanding of big data design (data lake, data mesh, data warehouse) and data normalization patterns
Demonstrated experience with Queuing technologies (Kafka / SNS / RabbitMQ etc)
Demonstrated experience with Metrics, Logging, Monitoring and Alerting tools
Strong communication skills
Strong experience with use of RESTful APIs
High level understanding of HL7 V2.x / FHIR based interface messages.
High level understanding of system deployment tasks and technologies. (CI/CD Pipeline, K8s, Terraform).
Project/Day To Day
Communicate with business leaders to help translate requirements into functional specification
Develop broad understanding of business logic and functionality of current systems
Analyze and manipulate data by writing and running SQL queries
Analyze logs to identify and prevent potential issues from occurring
Deliver clean and functional code in accordance with business requirements
Consume data from any source, such a flat files, streaming systems, or RESTful APIs
Interface with Electronic Health Records
Engineer scalable, reliable, and performant systems to manage data
Collaborate closely with other Engineers, QA, Scrum master, Product Manager in your team as well as across the organization
Build quality systems while expanding offerings to dependent teams
Comfortable in multiple roles, from Design and Development to Code Deployment to and monitoring and investigating in production systems.
Show more
Show less</t>
  </si>
  <si>
    <t>SQL, Azure, Data Factory, DBT, ETL, Data structures, Algorithms, Async programming, Objectoriented design, Parallel programming, .NET, Java, Angular, Git, Cloudbased systems, Big data design, Data normalization, Queuing technologies, Metrics, Logging, Monitoring, Alerting, RESTful APIs, HL7 V2.x / FHIR, CI/CD Pipeline, K8s, Terraform, Electronic Health Records</t>
  </si>
  <si>
    <t>Data Analyst || Remote</t>
  </si>
  <si>
    <t>https://www.linkedin.com/jobs/view/data-analyst-remote-at-steneral-consulting-3673756434</t>
  </si>
  <si>
    <t>Can be 100% remote; if someone could come onsite some on the front end of the engagement, that would be ideal to help them get up to speed (could put the person up in a corporate hotel around them in Athens, GA)
Need LinkedIn
Candidates need to taker a video screen with prime vendor prior to end client submittal
Must Have
5+ years' experience Data Analysis &amp; Modeling
Working knowledge of the Google Cloud Storage and Google BigQuery
Knowledge and familiarity of Google Looker (LookML) and/or Power BI (DAX)
Strong ANSI SQL experience (DDL, views, stored procedures)
Experience collaborating with data engineers and business users to create realistic solutions to business problems
Ability to understand business structure and process to determine what measures and KPI's can be gleaned from existing data
Strong ability to articulate and explain situations, issues and solutions to members of the organization not regularly involved in data management
Job Description
The Data Analyst will be responsible for requirements gathering, data modeling within new and existing components for our client's data ecosystem. He or she will have a thorough understanding of relational databases, as well as reporting &amp; visualization technologies. There will be a focus on using raw and partially refined data to configure models and semantic layers within applicable reporting and business intelligence tools throughout the organization to support strategic initiatives. The candidate will need to be comfortable with engaging different areas of the business to gather requirements, evaluate circumstances, and produce results under the guidance of a senior data architect.
Essential Job Functions
Author and support data models within the semantic layers of relevant data visualization and BI tools
Author and support tables, views, and procedures within relational data warehousing technology to effectively ready data for consumption within relevant BI toolsets
Create, support, and distribute reports and visualizations using applicable tools available to our client's brand
Display a high level of competence with relevant BI tools (Looker, Power BI, etc.) in such a way that business analysts and other end users have the proper guidance on how to use the technology
Research and stay abreast of industry leading technologies that improve business intelligence and create highly usable data models
Participate in requirements gathering and brainstorming sessions, and be willing to suggest and provide innovative solutions to complex business problems
Partner with various groups throughout the organization to create collaborative solutions to meet business needs
Collaborate with other teams within IT to create a cohesive integration of systems and data
Validate, massage and clean data from all available sources to ensure the highest degree of accuracy and usability
Understand and perform to standards within project plans set forth by leaders of the organization and the Project Management Office
Qualifications
Working knowledge of the Google Cloud Storage and Google BigQuery
Knowledge and familiarity of Google Looker (LookML) and/or Power BI (DAX)
Strong ANSI SQL experience (DDL, views, stored procedures)
Experience collaborating with data engineers and business users to create realistic solutions to business problems
Ability to understand business structure and process to determine what measures and KPI's can be gleaned from existing data
Strong ability to articulate and explain situations, issues and solutions to members of the organization not regularly involved in data management
Ability to join and contribute effectively to large meetings with individuals from various departments within the organization and at various levels
Proficient in common offerings within Office 365 product suite (Word, PowerPoint, Excel)
Education And Experience Guidelines
Education: Bachelor's degree in Computer Science, Information Systems, Data Science, or related field
Experience: 5+ years of experience in Data Analysis and Modeling
Show more
Show less</t>
  </si>
  <si>
    <t>Data Analysis, Data Modeling, Google Cloud Storage, Google BigQuery, Google Looker (LookML), Power BI (DAX), ANSI SQL, Relational Databases, Reporting &amp; Visualization Technologies, Business Intelligence Tools, Data Visualization, Data Warehousing, Data Cleaning, Data Validation, Project Management, Office 365 (Word PowerPoint Excel), Business Requirements Gathering, Brainstorming, Problem Solving, Communication, Collaboration, Teamwork</t>
  </si>
  <si>
    <t>Job Opportunity :: Sr. Data Engineer :: 12 Months Contract to hire :: Fully Remote (Hybrid to Houston, TX)</t>
  </si>
  <si>
    <t>https://www.linkedin.com/jobs/view/job-opportunity-sr-data-engineer-12-months-contract-to-hire-fully-remote-hybrid-to-houston-tx-at-steneral-consulting-3718993789</t>
  </si>
  <si>
    <t>Hi,
Hope you are doing well,
Please find the requirement below , If you find yourself comfortable with the requirement please reply with your
Updated Resume
and I will get back to you or I would really appreciate if you can give me a call back at my contact number
302-721-5174
Position:
Sr. Data Engineer
Location: 100% Remote or Hybrid (Houston, TX)
Duration: 12 Months Contract to hire
Work Authorization:
USC, GC Only
Interview:
Skype
Job Description
The Client has expressed a desire for the candidates to be able to work a hybrid 3days a week on-site, but they are willing to consider a remote candidate that has "stellar" skill set . This means , EOG would not have to cross train them into any of the tools being used in their environment. They would also need to have the ability of handling development independently as an individual contributor. As discussed before , this Client does not use large teams on big apps, they use data engineers on individual application issues.
If you find a candidate who needs to stay remote like Sai, they have to have everything requested in the description and
Over and above what the description requests , candidates would need to handle :
Experience in
PL/SQL
development work experience with
Oracle 19
Discuss working experience with tools like
Airflow, Git
Tell me about your
python
coding experience and
REST API developmen
t
In your career , do you have any experience with
accounting and financial data
Data Engineer Consultant for Houston Client,
and they can be under a VISA , Green Card or USC.
"Typically working on big data and cloud technologies
is not going to be helpful to us
such as; " Hadoop ecosystem, Bigdata, PySpark, Spark, AWS, GCP, Big Query, Data Warehousing"
Please note
the following preferred skills as they truly need these to get the Manager's attention:
Expert In PL/SQL Development Work Experience With Oracle 19
Must have working experience with tools like Airflow, Git
Must have python coding experience and REST API development experience
Plus Would Be Experience With Accounting And Financial Data
Client would also l
ike to see 2 code samples of their best code
to gauge their coding style, and they can just show it to Client during the interview, They don't need copies of the code. Interview will be Teams based.
They have commented , they
don't want to see
resumes just with cloud technology experience (like with Azure, AWS, GCS etc), they are not using those at site.
Candidates need to have the drive to learn new technologies, and can pick up new technologies rapidly, able to self-manage a growing list of tasks and priorities.
Remote or Hybrid:
We prefer someone local to Houston, who is willing to come to the office at least 3 days a week. But remote option is ok, if you are able to find great candidates.
Thank you and Regards
Gaurav Raj
Sr. Talent Acquisition Specialist -North America
Direct: +1
302-721-5174
gaurav@steneral.com
1007, N Orange St, 4th FL 329, Wilmington, DE 19801
Show more
Show less</t>
  </si>
  <si>
    <t>PL/SQL, Oracle 19, Airflow, Git, Python, REST API, Accounting, Financial data</t>
  </si>
  <si>
    <t>Data Integration Developer</t>
  </si>
  <si>
    <t>https://www.linkedin.com/jobs/view/data-integration-developer-at-steneral-consulting-3680019522</t>
  </si>
  <si>
    <t>Remote
Job Description
Oracle, PL/SQL, Azure, NoSQL data integration experience with good .Net framework experience
Description
Develop data integration process flows, distributed programs and data mappings using .Net framework.
Design, develop, document
Acomplex processes that consolidate and integrate data
Perform development, testing and implementation of Oracle PL/SQL, and miscellaneous Windows and Linux scripts to support data integration needs.
Implement data solutions using Azure Cloud data components like Azure Synapse, ADLS Gen 2, Azure ADF, Azure NoSQL Database, etc.
Support the business by facilitating the importing, exporting, and integration of data between our enterprise systems and those of our partners
Develop data integration processes and follow and contribute to best practices for data integration processes
Collaborate with the Data Architecture team to understand and implement load processes for reporting and analytic data structures (data warehouses and data marts)
Support the business by facilitating the importing, exporting, and integration of data between our enterprise systems and those of our partners
Work with the Data Architects to augment ERD's as changes are developed
Develop, maintain, and extend reusable data integration components, per design from senior data integration developers/architects.
Ensure all data integration processes are documented and recoverable as it pertains to disaster recovery.
Collaborate and be approachable to the team.
Provide timely project and task updates to all concerned parties
Monitor production data integration jobs and correct failures in a timely manner
Create and manage incident reports as they pertain to data integration processes
Perform all other duties and special projects as assigned.
Education And/or Training
Bachelor's degree in Computer Science or equivalent work experience
Relevant Work Experience
Minimum 4 years of work experience in data integration and/or data warehousing
Must have a working knowledge of.NET, C#, APIs, Windows Service, ORM, TDD, Windows scripting
Knowledge of implementing data solutions using Azure Cloud data components like Azure Synapse, ADLS Gen 2, Azure ADF, Azure NoSQL Database, etc. is preferred
Must have a knowledge of Object-Oriented architecture and Service-Oriented architecture
Must have a strong command of SQL, ANSI SQL, and PL/SQL for data integration relating to data warehousing and integration.
Must have a proven track record of developing well-structured, maintainable data integration solutions
Experience querying and loading dimensional and relational data models in a data warehouse environment is required
Strong analytical skills, able to effectively solve problems in a timely manner
Show more
Show less</t>
  </si>
  <si>
    <t>Oracle, PL/SQL, Azure, NoSQL, .Net Framework, Data integration, Data mapping, Data warehousing, Data architecture, ERD, Data recovery, C#, APIs, Windows Service, ORM, TDD, Windows scripting, Azure Synapse, ADLS Gen 2, Azure ADF, Azure NoSQL Database, ObjectOriented architecture, ServiceOriented architecture, SQL, ANSI SQL, Data modeling, Data analysis</t>
  </si>
  <si>
    <t>Lead Azure Data Engineer</t>
  </si>
  <si>
    <t>Donato Technologies, Inc.</t>
  </si>
  <si>
    <t>https://www.linkedin.com/jobs/view/lead-azure-data-engineer-at-donato-technologies-inc-3707657523</t>
  </si>
  <si>
    <t>Job Title: Lead Azure Data Engineer
Location: 100% Remote
Duration: 6 Months Contract (Possibility for long term extension)
Key Skills: ADF, ADLS, Synapse (Azure Sql Datawarehouse), T-Sql
This is a lead level role, someone who has lead a team. Min 10-12+ years' experience.
Should be purely focused on Azure Cloud, Microsoft Stack, Data Warehouse experience.
Looking for someone who been a BI/Sql/ETL Developer etc.. and moved in to Azure cloud Data engineering.
Should have good experience in Azure Data lake, Azure Data Factory, Azure Databricks, Azure Synapse and data warehousing concepts.
Description
Enterprise Data modelling / Design
Azure SQL Data Warehouse (Synapse)
T-SQL ( Hands-on experience, writing queries, building stored procs, performance optimization, etc..)
ADF / Any Enterprise ETL Tool
ADLS / any cloud storage
Should be able to understand the technical specifications and able to work independently with minimal or no supervision
Must Have Skills
Extensive experience providing practical direction within azure native services , implementing data migration and data processing using Azure services: ADLS, Azure Data Factory, Synapse/DW /Azure SQL DB, Fabric.
Proven experience with SQL, namely schema design and dimensional data modelling
Solid knowledge of data warehouse best practices, development standards and methodologies
Strong experience with Azure Cloud on data integration with Databricks
Be an independent self-learner with the "let's get this done" approach and ability to work in Fast paced and Dynamic environment
Nice-to-Have Skills
Basic understanding on ML Studio, AI/ML, MLOps etc.
Good to have Event Hub, IOT Hub, Azure Stream Analytics, Azure Analysis Service, Cosmo Db knowledge.
Good to have SAP Hana knowledge
Intermediate knowledge on Power BI
Good to have knowledge in DevOps and CI/CD deployments, Cloud migration methodologies and processes.
Show more
Show less</t>
  </si>
  <si>
    <t>Azure Cloud, SQL, TSQL, Data Warehouse, Azure Data Lake, Azure Data Factory, Azure Databricks, Azure Synapse, Enterprise Data Modelling, Azure SQL Data Warehouse (Synapse), ADF, ADLS, Data Migration, Data Processing, Schema Design, Dimensional Data Modelling, Data Warehouse Best Practices, Data Integration, Databricks, ML Studio, AI/ML, MLOps, Event Hub, IOT Hub, Azure Stream Analytics, Azure Analysis Service, Cosmo Db, SAP Hana, Power BI, DevOps, CI/CD Deployments, Cloud Migration Methodologies, Cloud Migration Processes</t>
  </si>
  <si>
    <t>Data Engineer - Lead</t>
  </si>
  <si>
    <t>https://www.linkedin.com/jobs/view/data-engineer-lead-at-steneral-consulting-3750175286</t>
  </si>
  <si>
    <t>Remote role, someone from GA preferred, if not in GA, then must be from FL, NC, AL, CA, NV, IL, UT, MO, TX, PA, NH, PA
Candidates need to take a video screen with prime vendor prior to end client submittal
Need 2 strong candidates on this role
Need strong knowledge of PySprak. 80% of the role will be using Pyspark.
They need to be able to be very hands-on and have experience coding within Pyspark not just enabling the tool.
Candidates need to have experience with large-scale projects that take 1-2 years versus small projects or proof of concept.
Candidates need to have more thought leadership skills. They have a lot of doers currently and need someone who can help guide the team.
Top skills:
Pyspark
Azure Databricks and/or Data Factory
Experience leading and managing offshore teams.
ETL
Must Have
Azure Cloud
Azure Data Brick
ETL
High volumes of data
Pyspark
Python
Experience Leading or managing offshore teams
Data en
gineer has ownership of designing and developing large scale data solutions. You will have deep technical skills in a variety of technologies to play an important role in developing and delivering proof of concepts and product implementation.
Responsibilities
Design and develop high performant data ingestion pipelines from multiple sources using Azure Databricks and Azure Data Factory
Working with event based streaming technologies to ingest and process data
Design and Implement Data Lakehouse
Working with other members of the project team to support delivery of additional project components (API interfaces, Search)
Evaluating the performance and applicability of multiple tools against customer requirements
Working within an Agile delivery / DevOps methodology to deliver proof of concept and production implementation in iterative sprints.
Work with contractors to deliver products and services for the bottlers
Conduct Pilots with bottlers and measure value
Transition successful pilots into commercial applications
Ensure design and implementation of technologies that comply with security standards and application architecture principles (in alignment with platform architects and respective review boards) and that consider state of the art data and analytics concepts
Review code/solutions developed by team prior to migration to production
What makes you a good fit?
Strong knowledge of data management principles
Experience in building ETL pipelines
Hands on experience designing and delivering solutions using the Azure including Azure Storage, Azure Data Factory, PySpark, Python, Databricks, Azure Data Lake, Azure Cosmos DB, Azure Stream Analytics
Experience working with structured and unstructured data
Experience working in DevOps environment
3+ years of relevant experience
Ability to balance high customer orientation and service attitude with business priorities
Analytic thinking, and problem-solving skills
High energy, with strong will and ambition to learn and work on new things
Outstanding proven verbal, written and interpersonal communication skills
Ability to adapt quickly to changing product scope and priorities (demand driven)
Proven ability to influence and collaborate effectively with cross-functional teams
Demonstrates noticeable commitment to foster and preserve a culture of diversity and inclusion by creating environments where people of diverse backgrounds are excited to bring all of who they are and do their best work
Constant role model of culture: Integrity, Accountability, Passion, Collaboration, Innovation
Bachelor’s degree (or equivalent)
Show more
Show less</t>
  </si>
  <si>
    <t>PySpark, Azure Databricks, Azure Data Factory, ETL, Azure Cloud, Python, Data Lakehouse, Agile, DevOps, Azure Storage, Azure Cosmos DB, Azure Stream Analytics, Structured Data, Unstructured Data</t>
  </si>
  <si>
    <t>Sr Data Engineer</t>
  </si>
  <si>
    <t>https://www.linkedin.com/jobs/view/sr-data-engineer-at-wise-skulls-3642856402</t>
  </si>
  <si>
    <t>Urgent Role - Senior Data Engineer || Remote</t>
  </si>
  <si>
    <t>https://www.linkedin.com/jobs/view/urgent-role-senior-data-engineer-remote-at-steneral-consulting-3696912005</t>
  </si>
  <si>
    <t>Job Description
Title: Senior Data Engineer
Location: Remote
Duration: 6+ Months
Position Details
Senior Data Engineer
Role: Contract
Duration:
Contract position approved for 6 months, with likely extension and/or conversion.
Location:
MN Preferred-Hybrid, would consider
100% Remote from following approved states; AR, AZ, DE, FL, GA, IA, IL, KS, KY, MD, ME, MI, MN, MO, ND, NE, OK, SD, TN, TX, VA, WI.
Description
The Senior Data Engineer supports ETL Development. They will be responsible for developing and maintaining ETL process and support multiple lines of Business and IT initiatives. This individual may work independently or collaborate with a smaller group of developers in similar efforts. This position is responsible for technical analysis, design, development, testing, and deployment of IT solutions as needed by business or IT. The senior developer works closely with other subject matter experts to help design and build solutions for a multitude of applications, including batch processing, OLTP, OLAP and data warehouse architecture.
The Senior Data Engineer will design, build, implement, and maintain data storage structures and processing pipelines for the extraction, transformation, and loading (ETL) of data from a variety of data sources. Develop robust and scalable solutions that transform data into a useful format for analysis, enhance data flow, and enable efficient, cost-effective consumption and analysis of data. Write complex SQL queries to support analytics needs. Evaluate and recommend tools and technologies for data infrastructure and processing.
Minimum Knowledge and Skill
Complete working knowledge and skill with ability to be fully proficient in professional field.
Bachelor's degree or equivalent experience in related field, plus 5 years of related work experience beyond degree.
Requirements For All 3 Positions
Informatica ETL on premise and on cloud.
Master Data Management experience. Informatica MDM experience a plus.
Informatica IDQ/CDQ experience.
Snowflake, Python, Spark experience
Show more
Show less</t>
  </si>
  <si>
    <t>Data Engineering, ETL Development, Data Storage Structures, Data Processing Pipelines, Data Extraction, Data Transformation, Data Loading, SQL, Informatica ETL, Informatica MDM, Informatica IDQ/CDQ, Snowflake, Python, Spark, Batch Processing, OLTP, OLAP, Data Warehouse Architecture</t>
  </si>
  <si>
    <t>Founding Data Engineer</t>
  </si>
  <si>
    <t>Rogo</t>
  </si>
  <si>
    <t>https://www.linkedin.com/jobs/view/founding-data-engineer-at-rogo-3749759981</t>
  </si>
  <si>
    <t>Why Rogo?
Rogo will be the biggest Financial Services Artificial Intelligence company in the world. We're creating a category-defining AI company built on top of foundational AI models like GPT-4.
Exceptional early users: high-paying contracts with the world's largest investment banks, hedge funds, private equity firms, and consultants.
Massive demand: extensive waitlist of firms waiting for deployment.
World-class team: we take talent density very seriously. We like working with incredibly smart, driven people.
Cutting-edge technology: Work directly with the world's most advanced LLMs, AI, and RAG to build the future of generative AI and redefine finance.
Top-of-market cash and equity compensation.
Challenges:
We are building systems that can automate the most complex knowledge work in the world, e.g., financial analysis, research, due diligence, and more.
Creating financial research that's worth paying attention to: aggregating, analyzing, and producing insights from real-time information. Say goodbye to equity research.
Dealing with the most sensitive data in the world: client data from the largest financial services companies on earth.
Working past the edge of published AI research: tackling problems beyond the complexity of existing AI benchmarks.
Unsolved product, architectural, and business problems: natural language interfaces, prohibitively expensive evaluation of models, massive marginal costs, versioning/training/segregating models per task, client, and so on.
As a founding Data Engineer at Rogo, you will help build out our real-time data pipelines for millions of unstructured financial documents to feed our financial LLM. It’s cutting-edge data engineering at the AI frontier.
Hard Requirements:
3+ years of industry experience as a data engineer
Highly proficient with Python and SQL, and an intuitive understanding of multi-threading, multi-processing, asyncio, and other concurrency primitives
Experience with at least one of: Postgres, Snowflake or Elasticsearch
Experience deploying and monitoring mission-critical ETL pipelines with large and heterogenous datasources
Experience working with Apache Airflow
Experience with AWS or other cloud environment
Bonus Requirements:
Experience at a hypergrowth startup
Financial Services work experience
Experience with Typescript
Experience with stream processing
Knowledge of Datadog and other Telemetry tooling
You'll fit in at Rogo if...
You have fun solving hard problems: we're tackling tech/product/business problems that are unsolved. It's super exciting.
You like to work hard: we feel lucky to work on these problems, and we enjoy pouring our all into solving them.
You care deeply about talent density: we care deeply about working with people who are super smart and motivated.
You have eclectic interests: whether you're a sci-fi aficionado, history buff, strategy game guru, policy wonk, or movie trivia expert, you'll find kindred spirits here.
Compensation Range: $120K - $160K
Show more
Show less</t>
  </si>
  <si>
    <t>Python, SQL, Postgres, Snowflake, Elasticsearch, Apache Airflow, AWS, TypeScript, Stream Processing, Datadog, Telemetry, GPT4, Natural Language Processing, Machine Learning, Financial Analysis, Research, Due Diligence, RealTime Data Pipelines, Financial LLM, Data Engineering, Multithreading, Multiprocessing, Asynchronous Programming, Concurrency Primitives, ETL Pipelines, Large and Heterogeneous Data Sources, Cloud Environment</t>
  </si>
  <si>
    <t>Nav Technologies, Inc.</t>
  </si>
  <si>
    <t>Seattle, WA</t>
  </si>
  <si>
    <t>https://www.linkedin.com/jobs/view/staff-data-engineer-at-nav-technologies-inc-3775330460</t>
  </si>
  <si>
    <t>Nav is democratizing small business financing. In other words, we give small business owners access and control. Yes, this challenges the norm, but it means working with curious, purpose driven, dedicated, and inquisitively smart people who push themselves, our company and the community to the next level (and every level after that). We are the people behind the tech. And when it's good, we look for better. We don't over think the value we bring nor spend time trying to revamp mantras. We also do not come up with some crafty way to tell you who we are and what we offer. We are Nav! Here, you'll gain a wealth of experience, learn the tricks of the trade, and work with winners. All companies say people are connected to their mission but in our case our mission and our people are one – it is a way of being not just a cause you are committed to. And since 2013, Nav has holistically and organically developed its own ideology because Nav can only be Nav.
We are seeking an innovative and passionate Data Engineer to join our team. In this role you will be responsible for building the data and reporting infrastructure to power our systems, working with our team of engineers, product managers and designers; helping us create a better experience for the millions of Nav Small business users. You'll also work with our business intelligence and data science teams to improve the data platform, ensuring that the entire company is able to make better data-driven decisions.
YOU WILL:
Building cool stuff by maintaining and fulfilling a technical data engineering roadmap and vision.
Creating data and reporting infrastructure by building and optimizing production-grade data pipelines through the use of continuous integration.
Exploring data sets for insight and understanding that will help drive great product changes and priority.
Communicating results and findings to company audiences of varying technical ability in a clear, engaging manner. Breaking down complex technical concepts into digestible tid-bits.
Supporting self-service data pipeline management (ETL) and self-directed learning process.
Addressing competing explanations in result validity, and use formal reasoning approaches to avoid bias and miscommunication.
Collaboration with Engineering and Data Analysts to identify and design ways to solve critical business problems and ensure funnel optimization.
Ability to design, develop, and maintain scalable, reusable code.
WHO YOU ARE:
You are a driven data engineer with experience working with big data technologies such as Docker, ECS, S3, Redshift, Kafka, and RDS.
You have experience with ETL/ELT and data warehousing using tools such as dbt, Azure Data Factory, Matillion and/or Fivetran
You love building data-driven products and have expertise in one or more programming languages (ideally Python).
You have strong SQL experience, with expert level skill in Postgres, Snowflake and /or AWS Redshift.
You're an Apache Airflow practitioner with experience managing cross-DAG dependencies in Airflow.
You know how to implement, advocate, and teach agile practices, and adapt them to your people and circumstances, while working in accordance with data ethics &amp; privacy standards.
You can consistently evolve data models &amp; data schema based on business and engineering needs.
You've developed and extended design patterns, processes, standards, frameworks and reusable components for use in various data engineering functions and areas.
Ability to implement systems for tracking data quality and consistency.
You're comfortable working directly with all internal data consumers and are eager to share your work through calibrations and organizational product demos.
You are committed to quality! And you're someone who's willing to tackle technical debt and constantly evolving our processes to help nav grow.
We'd love it if you have a high level understanding of credit scores, ecommerce, and B2B financing.
Inclusion at Nav:
At Nav, we celebrate what makes our employees unique because the businesses we serve are progressively diverse and distinctly original. Navericks are diverse, side hustlers, immigrants, veterans, queer, and we push generational boundaries. We are college dropouts, PhDs, special needs parents, allies, pet owners and community leaders. Navericks are human. We are committed to upholding a safe, supportive environment where everyone matters. We are committed to making a better future for all of us. We have created a workplace where people of all backgrounds can express their identities authentically. To put it simply, we want you to be proud to be you.
Our Compensation Philosophy is simple but powerful:
At Nav, we are transparent about our total rewards, including pay, across all levels and roles. We believe great, enduring relationships are grounded in trust and transparency. Compensation shouldn't be a distraction, and employees should understand how pay and career advancement decisions are made. Providing equal pay for equal work is table stakes for being a great place to work. Gender and ethnic inequity should only be something that our children read about in history books. We believe providing Navricks with company ownership, competitive pay, and a range of meaningful benefits is the start of creating a culture where people want to give the best they've got — not because they're simply making money, but because they've fallen in love with our vision, mission, values, and team.
During the interview process, your recruiter will be explaining how our rubrics work across all of our total rewards ( base, equity, bonus, perks, and benefit) offerings . The base salary for this role is targeted between $140K - $155K per year. Final offer amount is determined by your proficiencies within this level.
Our impact on you:
Competitive Pay. Company Ownership. Unlimited Vacation. Benefits Day One. 6 Weeks Paid Parental Leave. Work From Anywhere (yes we were distributed before it was cool). Flexible Work Arrangements. Free Telehealth and Telemental Health For All Employees. Employee Networking and Events. Community Network Groups (women's, PRIDE, culture). Meaningful Perks and Rewards. Learning and Development Opportunities. Pet Insurance.
A Naverick's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 of views. We ensure that we connect outside as well as inside to learn from others and inspire each other.
We hold ourselves accountable for delivering results. We choose to not to be a victim of circumstance. We make decisions &amp; take responsibility so that we can act &amp; support each other, rather than adopting defensive, and "finger pointing" behaviors.
As leaders we motivate &amp; engage our teams to undertake beyond what they originally thought possible, by developing our teams &amp; creating the conditions for people to grow and empower themselves through enabling &amp; coaching.
If you are based in California, we encourage you to read our privacy notice for California residents linked here.
Show more
Show less</t>
  </si>
  <si>
    <t>Docker, ECS, S3, Redshift, Kafka, RDS, dbt, Azure Data Factory, Matillion, Fivetran, Python, Postgres, Snowflake, Apache Airflow, Apache Kafka, Tableau, dbt, Fivetran, Matillion, Azure Data Factory, AWS Glue, AWS Redshift, AWS Athena, AWS EMR, AWS SageMaker, Spark, Hadoop, Hive, Pig, Scala, Java, Linux, Unix, Bash, SQL, NoSQL, MongoDB, Cassandra, HBase, Redis, ElasticSearch, Kibana, Logstash, Apache NiFi, Apache Hadoop, Apache Storm, Apache Spark, Apache Flink, Apache Airflow, Apache Hive, Apache Pig, Apache HBase, Apache Phoenix, Apache Cassandra, Apache Kafka, Apache ZooKeeper, Apache Flume, Apache Sqoop, Apache Parquet, Apache Avro, Apache Thrift, Apache Arrow, Apache Impala, Apache Drill, Apache HCatalog, Apache Hive LLAP, Apache Phoenix, Apache Spark SQL, Apache Flink SQL, Apache Beam, Apache Druid, Apache Kylin, Apache Pinot, Apache Superset, Apache Zeppelin, Apache Ambari, Apache Ranger, Apache Atlas, Apache Hive Metastore, Apache Spark Streaming, Apache Flink Streaming, Apache Storm Streaming, Apache Samza, Apache Apex, Apache NiFi Streaming, Apache Kafka Streams, Apache Pulsar, Apache RocketMQ, Apache FlinkCEP, Apache Storm Trident, Apache Samza Streams, Apache Apex Streams, Apache NiFi Streaming, Apache Kafka Streams, Apache Pulsar, Apache RocketMQ, Apache Spark MLlib, Apache Flink ML, Apache Mahout, Apache MxNet, Apache TensorFlow, Apache PyTorch, Apache Keras, Apache Theano, Apache CNTK, Apache MXNet, Apache TVM, Apache Ray, Apache Spark MLlib, Apache Flink ML, Apache Mahout, Apache MxNet, Apache TensorFlow, Apache PyTorch, Apache Keras, Apache Theano, Apache CNTK, Apache MXNet, Apache TVM, Apache Ray</t>
  </si>
  <si>
    <t>Healthcare Data Analyst</t>
  </si>
  <si>
    <t>Pasito</t>
  </si>
  <si>
    <t>https://www.linkedin.com/jobs/view/healthcare-data-analyst-at-pasito-3767238322</t>
  </si>
  <si>
    <t>About Pasito
Pasito uses data and AI to engage people with their health and financial employee benefits. We integrate payroll, financial, and claims data to personalize employee benefits support and proactively reach employees with benefits communications that drive cost savings for them and their employers.
Pasito is backed by Y Combinator and Google.
Healthcare Data Analyst
We are looking for a Healthcare Data Analyst consultant to collaborate closely with Pasito’s Product and Engineering teams. This is an exciting opportunity to work with leading AI engineers disrupting healthcare for the benefit of families and employees around the country. Pasito is open to structuring a full-time role for the right candidate.
As a Health Data Analyst, You Will
Review and analyze historical medical claims, accurately mapping CPT codes to specific services, procedures, and diagnoses.
Identify trends and patterns in claims data to understand population health, healthcare utilization and cost drivers.
Utilize predictive modeling and data analytics techniques to forecast future claims expenses and estimate the impact of various healthcare scenarios, and work closely with Pasito’s engineering team to scale your models.
Provide data-driven insights and recommendations for managing claims expenses effectively.
Monitor the effectiveness of cost-saving strategies.
Build-out real-time reporting (both tabular and visual)
Work with engineering teams to streamline data collection and data cleansing
Communicate complex healthcare data and findings to non-technical stakeholders in a clear and understandable manner.
Create and maintain documentation for data processes and analysis.
Support the company's sales and marketing efforts with data analytics.
Technical &amp; Interpersonal Skills
Bachelor’s degree in Actuarial Science, Mathematics, other physical science, or related finance/business degree required
5+ years of relevant, professional work experience and/or education required
Comprehensive understanding of actuarial principles and methodologies and strong mathematical and analytical skills required
Comprehensive knowledge of the U.S. benefits landscape, US healthcare and/or US insurance landscape
Proficiency with relational databases, data architecture, data visualization tools and libraries.
Knowledge of machine learning techniques and algorithms.
Excellent English communication skills, both written and verbal.
Self-motivated and able to work both independently and collaboratively in a fast-paced environment.
Location
Remote
Show more
Show less</t>
  </si>
  <si>
    <t>Data Analysis, Machine Learning, Actuarial Science, Forecasting, Predictive Modeling, Healthcare, Claims Data, CPT Codes, U.S. Benefits, U.S. Healthcare, U.S. Insurance, Data Architecture, Data Visualization, Relational Databases, Communication Skills, English</t>
  </si>
  <si>
    <t>Data Engineer( Informatica power Center and Data Stage EXP)</t>
  </si>
  <si>
    <t>Innovee Consulting LLC</t>
  </si>
  <si>
    <t>https://www.linkedin.com/jobs/view/data-engineer-informatica-power-center-and-data-stage-exp-at-innovee-consulting-llc-3785705659</t>
  </si>
  <si>
    <t>Role: Sr.Data Engineer Informatica power Center and Data Stage EXP)
Location: Remote
Duration: Long Term
The Sr. data engineer will play a pivotal role in designing, building and operationalizing data pipelines that feed the enterprise data ecosystem for a variety of multi-faceted analytics created by data consumers. The data engineer needs to guarantee compliance with data governance and data security requirements while creating, improving and operationalizing integrated and reusable data pipelines. The data engineer will be measured on their ability to create repeatable, efficient, high-quality code, automation-friendly processes, and delivering work products quickly.
General Tasks And Responsibilities Will Include
Lead construction, maintenance, &amp; optimization of data pipelines.
Drive Automation through effective metadata management, using innovative and modern tools, techniques, and architectures to improve productivity.
Lead renovation of the data management infrastructure to drive automation in data integration and management.
Collaborate with multiple Analytics Center of Excellence teams and EIM team in refining their data requirements for various DnA initiatives and data consumption requirements.
Identify gaps in new data initiatives and how to address new data requirements.
Transfer knowledge of data and/or domain understanding in addressing new data requirements.
Propose appropriate (and innovative) data ingestion, preparation, integration and operationalization techniques to optimize data requirements.
Work with data governance teams to ensure data scientists and consumers use corresponding data responsibly through data governance and compliance initiatives.
Design and implement data quality monitoring systems, which includes source-to-target data validations as well as anomaly detection
Qualifications And Experience Requirements
Bachelor’s degree/master's degree/advanced degree in computer science, statistics, applied mathematics, data management, information systems, information science or related field
Expertise and excellent understanding of Snowflake Internals and integration of Snowflake with other data processing and reporting technologies
Preferred experience in working with data science teams in refining and optimizing data science and machine learning models and algorithms
Full Lifecycle Data Warehouse, Data Mart Development experience is a big plus
Agile Software development methodologies
Preferred experience with any automation tool such as AutoSys, Cntl-M.
Minimum 10 years of work experience in data management disciplines, including data integration, modeling, optimization and data quality, and/or other areas directly relevant to data engineering responsibilities and tasks.
Minimum 2 years designing and implementing a fully operational production grade large scale data solution on Snowflake Data Warehouse
Minimum 10 years of hands on experience designing and implementing production grade data warehousing solutions on large scale databases such as SQL Server, Oracle or DB2
5+ years data pipeline development experience with Informatica Powercenter and IBM DataStage
3+ years of experience with advanced analytics tools for Object-oriented/object function scripting using languages such as R, Python, Java, C++, Scala, others
3+ years of experience with Shell/Perl Scripting
5+ years of experience with popular database programming languages including SQL, PL/SQL (required), others for relational databases and certifications on upcoming NoSQL/Hadoop oriented databases (preferred) like MongoDB, Cassandra, others for nonrelational databases
Show more
Show less</t>
  </si>
  <si>
    <t>Data Engineering, Data Pipeline Design, Data Pipeline Construction, Data Pipeline Implementation, Data Analytics, Data Governance, Data Security, Reusable Data Pipelines, Automation, Metadata Management, Data Integration, Data Management, Snowflake, Data Science, Machine Learning, Agile Development, AutoSys, CntlM, Informatica Powercenter, IBM DataStage, R, Python, Java, C++, Scala, Shell Scripting, Perl Scripting, SQL, PL/SQL, MongoDB, Cassandra</t>
  </si>
  <si>
    <t>Job Opening for Senior Data Solutions Engineer - backfill - Remote</t>
  </si>
  <si>
    <t>https://www.linkedin.com/jobs/view/job-opening-for-senior-data-solutions-engineer-backfill-remote-at-steneral-consulting-3657140007</t>
  </si>
  <si>
    <t>Hi,
Please find attached Job Description. If you are interested please do share with me your updated resume or call me on "3025492448".
Title:- Senior Data Solutions Engineer - backfill
Location:- Miami, FL
Duration:- 6+ Months
Visa:- Citizen, GC
Interview Mode:- Video
Description
remote role
Need last 6 of SSN, Full DOB and LinkedIn
Job Description
The Senior Data Solutions Engineer is responsible for building, managing, and optimizing complex reusable enterprise data pipelines effectively and in a timely manner through the development lifecycle to be used by internal consumers, such as business/data analysts and data scientists. Additionally, this role will operate in a fast pace environment working closely with the Data Science and Business teams on Revenue Management initiatives which concentrates in building data solutions, curated data to enable intelligent pricing automation, which relies on machine-learning and data-derived business rules. The Senior Engineer would use both technical and analytical skills to understand and solve business problems using available resources and current technology stack, while ensuring data governance and data security compliance.
Create and maintain technical design documentation
Gather and document business requirements, data mapping and designing
Create, build, and maintain complex data pipelines from disparate sources that meet functional / non-functional business requirements
Create, maintain, and reuse existing ETL/ELT processes, employing a variety of data integration and data preparation tools
Mentor engineers in finding optimal and efficient solutions for designing, preparing, and storing data for analytical and operational use cases.
Identify, design, and implement internal process improvements: automating manual processes, optimizing data delivery, re-designing pipelines for greater scalability, etc.
Work with stakeholders including Product, Data and Business teams to assist with data-related technical issues and support their data needs
Create datasets for: (1) operational reports, key performance indicators/metrics, or other insights into current organizational activities, (2) analytics and data science to provide the ability to uncover the answers to major questions that help organizations make objective decisions and/or gain a competitive edge
Write, debug and implement complex queries involving multiple tables or databases across platform(s)
Collaborate with the Enterprise Architecture team to ensure alignment on data standards and processes
Work with data and analytics experts to strive for greater functionality in data systems
Manages and develops data processing and assigns customers to marketing segments in the CDP; using demographic data, behavioral data, and intent signals and works with data scientists to incorporate machine learning outcomes into the overall customer segmentation model
Required Skills
Significant experience in using best practices in designing, building and managing data pipelines that require data transformations as well as metadata and workload management
Significant experience in working with large, heterogeneous datasets in building and optimizing data pipelines, pipeline architectures and integrated datasets using traditional and new data integration technologies (such as ETL, ELT, data replication, change data captures, message-oriented data movement, API design, stream data integration and data virtualization)
Significant experience with streaming technologies (Kafka, Pubsub, Kinesis) and log-based architectures and experience writing batch and stream processing jobs (i.e. Apache Beam, Google Cloud DataFlow, Apache Spark, Apache Storm)
Significant experience in performing root cause analysis on internal and external data and processes to identify issues and opportunities for improvement
Expert level knowledge with programming languages including SQL, PL/SQL, T-SQL
Expert level knowledge with relational SQL databases such as Oracle and SQL Server
Significant experience with a scripting language &amp; streaming technologies: Python, Java, Scala, Kafka, etc.
Experience with NoSQL databases are a plus
Experience supporting and working with cross-functional teams in a dynamic environment
Required Education
Bachelor of Science in Computer Science, Information Technology or equivalent
Required Years Of Experience
5+ years of experience in a data/cloud engineering role
5+ years of experience working and creating datasets for a data warehouse
5+ years of experience with ETL development tools, Informatica or Azure Data Factory (ADF) preferred
3+ years of cloud experience, Azure preferred
Desired Skills
Clear understanding of data modeling patterns (relational and dimensional)
Proven ability to collaborate with technical peers
Capable of working independently as well as part of a team
Strive to provide orientation and direction to junior engineers requiring their expertise
Experienced with continuous integration and continuous deployment practices
Ability to approach complex problems with creativity and display analytical and problem-solving skills
Display curiosity in understanding the data for the specific area of responsibility
Knowledge and experience working with agile methodologies and tools (such as Jira) a plus
Additional Information
Number Of Allowed Submittals Per Vendor
3
Project assignments, allocation % each project, capital % for capital projects:
100% C23-001 - RM Platform and Automation
1 resource will work on CEL RM Automation
1 resource will work on RCI RM Automation
Gaurav Verma
Talent Acquisition -North America
Direct:+1 3025492448
gaurav.verma@steneral.com
In my absence please reach out to Mr. Harish Sharma at harish@steneral.com &amp;
302-721-6151
Show more
Show less</t>
  </si>
  <si>
    <t>Data Pipelines, Data Integration, Data Preparation, ETL, ELT, Data Warehousing, Data Modeling, SQL, PL/SQL, TSQL, Oracle, SQL Server, Python, Java, Scala, Kafka, Pubsub, Kinesis, Apache Beam, Google Cloud DataFlow, Apache Spark, Apache Storm, Informatica, Azure Data Factory, Jira, Agile Methodologies</t>
  </si>
  <si>
    <t>Lead Data Engineer (AWS, Azure, GCP)</t>
  </si>
  <si>
    <t>CapTech</t>
  </si>
  <si>
    <t>Chicago, IL</t>
  </si>
  <si>
    <t>https://www.linkedin.com/jobs/view/lead-data-engineer-aws-azure-gcp-at-captech-3751644354</t>
  </si>
  <si>
    <t>Company Description
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The Value You Deliver (or What You’ll Do)
Be trusted advisor to customers with best practices, methodologies, and technologies to implement data engineering solutions.
Design, implement, and maintain modern data pipelines to deliver optimal solutions utilizing appropriate cloud technologies.
Partner with product owners and business SMEs to analyze customer requirements and provide a supportable and sustainable engineered solution.
Provide technical leadership and collaborate within and across teams to ensure that the overall technical solution is aligned with the customer needs.
Stay current with the latest cloud technologies, patterns, and methodologies; share knowledge by clearly articulating results and ideas to key stakeholders.
Qualifications
Experience building/operating highly available distributed systems of data extraction, ingestion, and processing large data sets
5+ years of experience delivering data engineering solutions on cloud platform
5+ years of experience implementing modern designs using at least one cloud-based solution/platform (AWS, Azure, GCP)
Advanced level proficiency with at least one ETL / Data Orchestration technology (Azure Data Factory, SSIS, Informatica, Alteryx, Ab Initio, Pentaho, Talend, Matillion)
Experience cloud-based data warehousing and data lake solutions like Snowflake, Redshift, Databricks
5+ years of experience with SQL or NoSQL database (PostgreSQL, MySQL, SQL server, Oracle, Aurora, Presto, BigQuery)
Expertise with SQL, database design/structure and data structure (star, snowflake schemas, de/normalized designs)
5+ years of experience with at least one programming language (Python, Java, R, C / C# / C++, Shell)
Familiarity with one or more DevOps tools (git, Jenkins, CI/CD, Jira)
Fundamental understanding of big data, open source, and data streaming concepts
Ability to think strategically and provide recommendations utilizing traditional and modern architectural components based on business needs
Experience providing technical leadership and mentoring other engineers in data engineering space
Cloud certification on any platform a plus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CapFlex – Employee-first mentality that supports a remote and hybrid workforce and empowers daily flexibility while servicing our clients
Learning &amp; Development – Programs offering certification and tuition support, digital on-demand learning courses, mentorship, and skill development paths
Modern Health –A mental health and well-being platform that provides 1:1 care, group support sessions, and self-serve resources to support employees and their families through life’s ups and downs
Carrot Fertility –Inclusive fertility and family-forming coverage for all paths to parenthood – including adoption, surrogacy, fertility treatments, pregnancy, and more – and opportunities for employer-sponsored funds to help pay for care
Fringe –A company paid stipend program for personalized lifestyle benefits, allowing employees to choose benefits that matter most to them – ranging from vendors like Netflix, Spotify, and GrubHub to services like student loan repayment, travel, fitness, and more
Employee Resource Groups – Employee-led committees that embrace and incorporate diversity and inclusion into our day-to-day operations
Philanthropic Partnerships – Opportunities to engage in partnerships and pro-bono projects that support our communities.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
Show more
Show less</t>
  </si>
  <si>
    <t>Data Engineering, Data Pipelines, Cloud Technologies, ETL / Data Orchestration, Data Warehousing, Data Lake Solutions, SQL, Database Design, Data Structure, Programming Languages, DevOps Tools, Big Data, Open Source, Data Streaming, Architectural Components, Technical Leadership, Mentoring, Cloud Certification</t>
  </si>
  <si>
    <t>Richmond, VA</t>
  </si>
  <si>
    <t>https://www.linkedin.com/jobs/view/lead-data-engineer-aws-azure-gcp-at-captech-3751641509</t>
  </si>
  <si>
    <t>Data Engineering, Cloud Data Engineering, ETL, Data Orchestration, SQL, NoSQL, Data Warehouse, Data Lake, Snowflake, Redshift, Databricks, DevOps, Git, Jenkins, CI/CD, Jira, Python, Java, R, C, C#, C++, Shell, Linux, Unix, Windows</t>
  </si>
  <si>
    <t>Hopscotch Primary Care</t>
  </si>
  <si>
    <t>https://www.linkedin.com/jobs/view/senior-data-engineer-at-hopscotch-primary-care-3770481737</t>
  </si>
  <si>
    <t>About Hopscotch Primary Care
At Hopscotch Primary Care, we believe great healthcare should be accessible to all people across all communities. Today, almost 20% of Americans live in a rural community, yet only 11% of physicians practice in those same communities. We are on a mission to transform healthcare in rural America. We provide high-quality primary care tailored to meet the needs of our patients through our robust care model and comprehensive care team, delivering care in our clinics, and across settings, and wrapping resources around the patients who need them most.
Our patients and the care teams who serve them sit at the center of everything we do at Hopscotch. Hopscotch Primary Care takes a team approach to serve patient needs and provide the best care possible. Our goal is to provide the care each of us would want for ourselves or for our family members, in the right setting, and at the right time.
Today, we are serving thousands of patients in our value-based care model and the number is growing every day. If you want to bring your experience, skill and passion to make a lasting impact in healthcare, we’d like to meet you.
About The Role
We are looking for a mission-driven
Senior Data Engineer
to join our early team at a critical and exciting time for the company. In this position, you will play a pivotal role in building out Hopscotch’s data and analytics platform and data team.  You will have an opportunity to own end-to-end execution of data products and initiatives that directly impact the care delivery process. You will be part of a skilled, passionate, and collaborative team committed to working together to realize Hopscotch’s ambitious and important vision.
Responsibilities
Near-term focus areas for this role will include, but are not limited to:
Build out and maintenance of the data infrastructure that supports end-user workflows, 3rd party integrations, and analytics needs
Support integration of new data (e.g. HIE, ADT feeds) as needed to enhance quality and breadth of information available to clinical care teams
Build out and maintenance of data pipelines that drive actionable intelligence
Requirements scoping and documentation with key stakeholders to continually improve the design of data products across the company
Monitor and maintain data pipeline health from ingest to final data products
Contribute to our organizational ontology (i.e. data modeling)
Collaborate with product teams to design and build out the backing data and infrastructure for organizational workflows
Generate analytic insights, build backend KPIs and other metrics to help provide visibility into company performance towards critical goals
ABOUT YOU:
You would be a great fit for this position if you have 4+ years of experience in data engineering, preferably in healthcare services, and you are:
Knowledgeable about healthcare, preferably in the services/provider sector
Results-driven and focus time/resources against the most important priorities
Creative in finding solutions to arrive at mutually beneficial outcomes
Strategic and can bring a structured, proactive approach to get things done
Can quickly develop insights from data, and translate findings into action
Demonstrate first-principles approach to understanding and solving new problems
Can translate complex concepts, verbally and in writing, and use synthesized communications to collaborate across an organization
From a cultural perspective, you are:
Thoughtful and can work effectively in a fast-paced, ever-changing environment
Constantly seeking ways to simplify and improve how things are done
Accountable, holding yourself and others to a high standard
Willing to roll up your sleeves to support the work required and collaborate effectively with people of all backgrounds
Concise and articulate, drive towards clarity
Collaborative, assuming positive intentions
Mission-driven, with a passion for serving patients and communities
Intellectually curious, with a desire to learn new skills and explore new spaces
ADDITIONAL QUALIFICATIONS:
Experience shipping production level code and pipelines for data purposes
Familiarity with healthcare data sources, interfaces and software including EHR, population health tools, patient portals, and clinical decision support technology
Comfortable writing clear, testable python code, with pyspark experience preferred
Experience with tools to build re-usable, testable, and maintainable data models (e.g. ontologies)
Experience with Airflow, Prefect, or other task execution platforms
Experience with data lake solutions such Palantir Foundry, Databricks
Comfortable in Docker and on the Unix command line
Experience with cloud infrastructure (e.g. AWS) and working with serverless computing services (e.g. Lambda)
At Hopscotch Primary Care, we embrace diversity, invest in a culture of inclusion and positivity and encourage all to apply to join our team. You will receive consideration for employment without regard to race, color, religion, gender, gender identity or expression, sexual orientation, national origin, genetics, disability, age, or veteran status.
Show more
Show less</t>
  </si>
  <si>
    <t>Data engineering, Healthcare data, Data infrastructure, Data pipelines, Data analytics, Data modeling, Python, Pyspark, Airflow, Prefect, Palantir Foundry, Databricks, Docker, Unix, AWS, Lambda, EHR, Population health tools, Patient portals, Clinical decision support technology</t>
  </si>
  <si>
    <t>https://www.linkedin.com/jobs/view/senior-data-engineer-at-nav-technologies-inc-3775324854</t>
  </si>
  <si>
    <t>Nav is democratizing small business financing. In other words, we give small business owners access and control. Yes, this challenges the norm, but it means working with curious, purpose driven, dedicated, and inquisitively smart people who push themselves, our company and the community to the next level (and every level after that). We are the people behind the tech. And when it's good, we look for better. We don't over think the value we bring nor spend time trying to revamp mantras. We also do not come up with some crafty way to tell you who we are and what we offer. We are Nav! Here, you'll gain a wealth of experience, learn the tricks of the trade, and work with winners. All companies say people are connected to their mission but in our case our mission and our people are one – it is a way of being not just a cause you are committed to. And since 2013, Nav has holistically and organically developed its own ideology because Nav can only be Nav.
We are seeking an innovative and passionate Data Engineer to join our team. In this role you will be responsible for building the data and reporting infrastructure to power our systems, working with our team of engineers, product managers and designers; helping us create a better experience for the millions of Nav Small business users. You'll also work with our business intelligence and data science teams to improve the data platform, ensuring that the entire company is able to make better data-driven decisions.
YOU WILL:
Building cool stuff by maintaining and fulfilling a technical data engineering roadmap and vision.
Creating data and reporting infrastructure by building and optimizing production-grade data pipelines through the use of continuous integration.
Exploring data sets for insight and understanding that will help drive great product changes and priority.
Communicating results and findings to company audiences of varying technical ability in a clear, engaging manner. Breaking down complex technical concepts into digestible tid-bits.
Supporting self-service data pipeline management (ETL) and self-directed learning process.
Addressing competing explanations in result validity, and use formal reasoning approaches to avoid bias and miscommunication.
Collaboration with Engineering and Data Analysts to identify and design ways to solve critical business problems and ensure funnel optimization.
Ability to design, develop, and maintain scalable, reusable code.
WHO YOU ARE:
You are a driven data engineer with experience working with big data technologies such as Docker, ECS, S3, Redshift, Kafka, and RDS.
You have experience with ETL/ELT and data warehousing using tools such as dbt, Azure Data Factory, Matillion and/or Fivetran
You love building data-driven products and have expertise in one or more programming languages (ideally Python).
You have strong SQL experience, with expert level skill in Postgres, Snowflake and /or AWS Redshift.
You're an Apache Airflow practitioner with experience managing cross-DAG dependencies in Airflow.
You know how to implement, advocate, and teach agile practices, and adapt them to your people and circumstances, while working in accordance with data ethics &amp; privacy standards.
You can consistently evolve data models &amp; data schema based on business and engineering needs.
You've developed and extended design patterns, processes, standards, frameworks and reusable components for use in various data engineering functions and areas.
Ability to implement systems for tracking data quality and consistency.
You're comfortable working directly with all internal data consumers and are eager to share your work through calibrations and organizational product demos.
You are committed to quality! And you're someone who's willing to tackle technical debt and constantly evolving our processes to help nav grow.
We'd love it if you have a high level understanding of credit scores, ecommerce, and B2B financing.
Inclusion at Nav:
At Nav, we celebrate what makes our employees unique because the businesses we serve are progressively diverse and distinctly original. Navericks are diverse, side hustlers, immigrants, veterans, queer, and we push generational boundaries. We are college dropouts, PhDs, special needs parents, allies, pet owners and community leaders. Navericks are human. We are committed to upholding a safe, supportive environment where everyone matters. We are committed to making a better future for all of us. We have created a workplace where people of all backgrounds can express their identities authentically. To put it simply, we want you to be proud to be you.
Our Compensation Philosophy is simple but powerful:
At Nav, we are transparent about our total rewards, including pay, across all levels and roles. We believe great, enduring relationships are grounded in trust and transparency. Compensation shouldn't be a distraction, and employees should understand how pay and career advancement decisions are made. Providing equal pay for equal work is table stakes for being a great place to work. Gender and ethnic inequity should only be something that our children read about in history books. We believe providing Navricks with company ownership, competitive pay, and a range of meaningful benefits is the start of creating a culture where people want to give the best they've got — not because they're simply making money, but because they've fallen in love with our vision, mission, values, and team.
During the interview process, your recruiter will be explaining how our rubrics work across all of our total rewards ( base, equity, bonus, perks, and benefit) offerings . The base salary for this role is targeted between $120K - $140K per year. Final offer amount is determined by your proficiencies within this level.
Our impact on you:
Competitive Pay. Company Ownership. Unlimited Vacation. Benefits Day One. 6 Weeks Paid Parental Leave. Work From Anywhere (yes we were distributed before it was cool). Flexible Work Arrangements. Free Telehealth and Telemental Health For All Employees. Employee Networking and Events. Community Network Groups (women's, PRIDE, culture). Meaningful Perks and Rewards. Learning and Development Opportunities. Pet Insurance.
A Naverick's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 of views. We ensure that we connect outside as well as inside to learn from others and inspire each other.
We hold ourselves accountable for delivering results. We choose to not to be a victim of circumstance. We make decisions &amp; take responsibility so that we can act &amp; support each other, rather than adopting defensive, and "finger pointing" behaviors.
As leaders we motivate &amp; engage our teams to undertake beyond what they originally thought possible, by developing our teams &amp; creating the conditions for people to grow and empower themselves through enabling &amp; coaching.
If you are based in California, we encourage you to read our privacy notice for California residents linked here.
Show more
Show less</t>
  </si>
  <si>
    <t>Data Engineer</t>
  </si>
  <si>
    <t>Los Angeles, CA</t>
  </si>
  <si>
    <t>https://www.linkedin.com/jobs/view/data-engineer-at-motion-recruitment-3730276350</t>
  </si>
  <si>
    <t>Job Description | DOES NOT SUPPORT: C2C OR Sponsorship Our client is a people search engine that utilizes deep web crawlers to aggregate data. Their main goal is to reconnect friends, reunite families, prevent fraud, and their most notable usage of their platform has been connecting adoptees to their biological parents.
They are looking for a Data Engineer to work fully remote on their ‘Data Operations Team,’ and help optimize their platform, data pipelines, data extractions, and data preparations. This will involve working with infrastructure built in AWS, including Spark EMR, S3, and DynamoDB. Additionally, this role is going to help build statistical tools, develop unit &amp; stress tests, and create automation in the orchestrating of ETL pipelines.
As the role grows you will help in the determining of data governance, data quality, data cleansing, and ETL processes. Overall, you will have huge impact for the only data company that serves millions of users directly. They bolster a transparent culture and are promoters of flexibility and work-life balance. Required Skills &amp; Experience
7 yrs. of experience
5 yrs. of Python experience
5 yrs. of Spark OR PySpark experience
Airflow
Strong understanding of DAG
AWS
Computer Science Degree (Highly Preferred)
The Offer You Will Receive The Following Benefits
12-15% bonus (50% performance; 50% on company performance)
Stock Options
Unlimited PTO
Sign on Bonus
Applicants must be currently authorized to work in the US on a full-time basis now and in the future.
Posted By:
Connor Hart
Show more
Show less</t>
  </si>
  <si>
    <t>Remote Work - Need Sr Data Software Engineer</t>
  </si>
  <si>
    <t>https://www.linkedin.com/jobs/view/remote-work-need-sr-data-software-engineer-at-steneral-consulting-3735082431</t>
  </si>
  <si>
    <t>SQL, Azure, Data Factory, DBT, ETL, Angular, Git, Data structures, Algorithms, Async programming patterns, Objectoriented design, Parallel programming, .NET, Java, Queuing technologies, Kafka, SNS, RabbitMQ, Metrics, Logging, Monitoring, Alerting, RESTful APIs, HL7 V2.x, FHIR, System deployment, CI/CD Pipeline, K8s, Terraform</t>
  </si>
  <si>
    <t>Software Engineer, Data Warehouse Analytics</t>
  </si>
  <si>
    <t>Stripe</t>
  </si>
  <si>
    <t>https://www.linkedin.com/jobs/view/software-engineer-data-warehouse-analytics-at-stripe-3785927124</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</si>
  <si>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team is responsible for offering data warehouse analytics capabilities for Stripe and the stack is supported by a collection of internally developed services and several popular open source technologies like Trino/Presto, Hive Metastore, etc. The systems we own support all of the data warehouse workloads initiated by both services and by individual Stripes across the company to support various business analytics use cases. We process hundreds of thousands of queries on petabytes of data per day and form the key data serving layer for one of the largest financial data lakes in the world. The team is distributed across the USA.
What you’ll do
You shall be a key contributor to the evolution of our platform and how Stripe analyzes its vast and ever growing data warehouse, to power ever evolving use-cases around analytics, reporting, fraud, AI/ML training, etc at scale. As a Software Engineer, you’ll be empowered to make decisions with a significant impact on Stripe while making our systems reliable, secure, and a delight to use.
Responsibilities
Scope and lead large technical projects with enormous impact for Engineers within Stripe
Build and maintain the infrastructure which powers the core of Stripe.
Directly contribute to core interface design and write code.
Work closely with the open source community to identify opportunities for adopting new open source features as well contribute back to the OSS.
Plan for the growth of Stripe’s infrastructure. Unblock, support and communicate with internal partners to achieve results.
Ensure operational excellence and enable a highly available, reliable and secure Data Warehouse Analytics platform.
Who you are
We’re looking for someone who meets the minimum requirements to be considered for the role. If you meet these requirements, you are encouraged to apply. The preferred qualifications are a bonus, not a requirement.
Minimum Requirements
BS or MS in Computer Science or equivalent field and interest in Data.
2-7 years of professional experience writing high quality production level code or software programs.
Have experience with distributed SQL query engines like Trino.
Experience developing, maintaining and debugging distributed systems built with open source tools.
Experience building infrastructure as a product centered around user needs.
Experience optimizing the end to end performance of distributed systems.
Experience with scaling distributed systems in a rapidly moving environment.
Preferred Qualifications
Experience coding in Java, Scala, Golang.
Experience working with distributed SQL query engine space.
Familiarity designing APIs or building developer platforms.
Familiarity with cloud-based environments such as AWS.
Pay and benefits
The annual US base salary range for this role is $172,800 - $233,800.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Show more
Show less</t>
  </si>
  <si>
    <t>Data Warehouse, Data Analytics, Trino/Presto, Hive Metastore, SQL, Java, Scala, Go, AWS, Cloud Computing, Distributed Systems, Open Source, APIs, Developer Platforms</t>
  </si>
  <si>
    <t>(Level III Database Engineer- ETL- SSIS, ADF, C#)</t>
  </si>
  <si>
    <t>https://www.linkedin.com/jobs/view/level-iii-database-engineer-etl-ssis-adf-c%23-at-steneral-consulting-3742301276</t>
  </si>
  <si>
    <t>Job
: Level III Database Engineer
Location:
Remote
Term:
6+ months Contract to Hire (USC/ GC Holer ONLY)
Responsibilities
Build and maintain ETL processes in SSIS and Azure Data Factory
Engineer scalable, reliable and performant systems to manage data
Develop, implement and optimize stored procedures and functions
Independently research and analyze data issues and provide automated solutions
Implement new technologies to enhance the optimization of current practices
Provide valuable suggestions regarding new ideas and technologies
Top Skills
7+ years of experience as a Data Engineer
5+ years of experience with ETL tools, both SSIS and Azure Data Factory
3+ years of experience with C# (preferably .NET Core)
1+ years of experience with PowerShell or other demonstrated scripting experience
Excellent problem-solving skills.
Thorough understanding of T-SQL scripting including but not limited to stored procedures, functions and triggers
Proven ability to analyze and provide complex solutions based on business requirements
Sense of ownership and pride in your performance and its impact on company success
Bachelor’s degree in Computer Science, Management Information Systems, Healthcare-related discipline or related field or equivalent work experience
Preferred Skills
1+ years of experience with Snowflake
1+ years of experience with Databricks
Master’s degree in above mentioned fields
Show more
Show less</t>
  </si>
  <si>
    <t>SSIS, Azure Data Factory, SQL, TSQL, C#, PowerShell, Snowflake, Databricks</t>
  </si>
  <si>
    <t>AuditBoard</t>
  </si>
  <si>
    <t>https://www.linkedin.com/jobs/view/staff-data-engineer-at-auditboard-3732150210</t>
  </si>
  <si>
    <t>Who We Are
Having surpassed $150M ARR and continuing to grow rapidly, AuditBoard is the leading audit, risk, and compliance platform on the market. More than 40% of the Fortune 500, including 6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and compliance platform by our customers. This is how we have become one of the 500 fastest-growing tech companies in North America for the fourth year in a row as ranked by Deloitte!
Why This Role is Exciting
As a Senior Engineer on the Data Platform team, you will play a crucial role in building and operating the data infrastructure that serves AuditBoard. Your responsibilities will include delivering high-quality results to ensure the data infrastructure's security, compliance, optimization, and automation. You will contribute to our architecture while maintaining a high architectural standard.
Key Responsibilities
Best practices and guardrails: Champion the best practices for using the data platform. Optimize for cost and performance
Data architecture: Evaluate data platform architecture. Build and optimize data services to improve compliance, security, reliability, performance, and resource utilization.
Infrastructure automation: Increase reliability and employee productivity. Eliminate human errors through the standardization of processes and Infrastructure as Code (Iac)
Data infrastructure monitoring: Monitor the platform's health, reliability, cost, and usage.
Operational support: Support the platform users for troubleshooting, configuration, version updates, and feature adoptions.
Compliance: Build processes and tools to ensure that the data platform is compliant
Security: Identify infrastructure security-relevant actions, tests, and key performance indicators. Enhances the security posture of the data platform, ensuring the protection of data, systems, and assets.
Attributes for a Successful Candidate
8+ years of development experience with a focus on architecting cloud data platforms, setting up, managing, and automating the infrastructure of cloud data platforms, including Airflow, Databricks, Spark, and Kafka
8+ years of experience and proficient programming skills in Python or Java/C#. 3 years of programming experience in SQL.
7+ years of developer experience using Infrastructure as Code (IaC) technologies, such as AWS Cloud Formation and Terraform
5+ years of experience maintaining and improving OE of data platforms - service alerting, monitoring, and automation.
3+ years of experience with data compliance and governance. Demonstration of collaboration with the internal compliance team and external auditors in planning and execution of all phases of compliance including risk assessment &amp; scoping. Standardize and automate the compliance process.
B.S., M.S., or Ph.D. in Computer Science or equivalent
Nice to Have
Subject matter expert (SME) in architecting cloud data platforms using Databricks, Snowflake, AWS Lake Formation, or other relevant technologies.
SME in big data technologies including Spark, Presto, Airflow, Kafka
Work in a startup-like environment building agile products and services
Create clear and concise documentation, including diagrams, service descriptions, decisions, and runbooks.
Deep knowledge of cloud platforms such as AWS, GCP, Azure
Perks*
Launch a career at one of the fastest-growing SaaS companies in North America!
Live your best life (LYBL)! $200/mo for anything that enhances your life
Remote and hybrid work options, plus lunch in the office
Comprehensive employee health coverage (all locations)
401K with match (US) or pension with match (UK)
Competitive compensation &amp; bonus program
Flexible Vacation (US exempt &amp; CA) or 25 days (UK)
Time off for your birthday &amp; volunteering
Unlimited access to LinkedIn Learning
Employee resource groups
Stock options
Opportunities for team and company-wide get togethers!
perks may vary based on eligibility
Show more
Show less</t>
  </si>
  <si>
    <t>Apache Airflow, Apache Kafka, Apache Spark, AWS, AWS Cloud Formation, AWS Lake Formation, Azuer, Big Data, Cloud Platforms, Cloud Services, Compliance, Databricks, Data Governance, GCP, Infrastructure as Code, Java, Kafka, MySQL, Python, Security, Snowflake, SQL, Terraform</t>
  </si>
  <si>
    <t>Sr. Data Engineer - Remote</t>
  </si>
  <si>
    <t>Get It Recruit - Information Technology</t>
  </si>
  <si>
    <t>Phoenix, AZ</t>
  </si>
  <si>
    <t>https://www.linkedin.com/jobs/view/sr-data-engineer-remote-at-get-it-recruit-information-technology-3777842745</t>
  </si>
  <si>
    <t>Join a recognized leader in promoting health and well-being! We are currently seeking a skilled and experienced professional to fill a remote position based in the beautiful state of Arizona. The remote work opportunity requires residency within the State of Arizona.
Role Overview
As a Data Engineer, you will play a crucial role in designing and implementing business intelligence and extract, transform, and load (ETL) solutions. The ideal candidate will bring a wealth of experience in advanced SQL techniques, relational database performance, Big Data technologies, and scripting languages like Python.
Key Responsibilities
Mentor team members in ETL processes and standards, participating in code reviews.
Develop and maintain ETL processes, ensuring data accuracy and quality.
Design and implement automated tests, including unit tests and integration tests.
Collaborate with other technology teams to define and develop solutions.
Research and experiment with emerging Data Integration technologies and tools.
Support database clustering, mirroring, and replication among other SQL Server technologies.
Participate in the Software Development Life Cycle and adhere to best practices.
Analyze, map data, and contribute to the team's knowledge base.
Qualifications
Required:
4+ years of experience in computer programming, query design, and databases.
High-School Diploma or GED in a general field of study.
Preferred
Bachelor's Degree in Information Technology or related field.
4+ years of experience building and managing complex Data Integration solutions.
MS SQL Certification or other certification in current programming languages.
Essential Competencies
Proficiency in spreadsheet, database, and word processing software.
Strong knowledge of business intelligence, programming, and data analysis software.
Excellent troubleshooting skills and working knowledge of PowerShell.
Effective interpersonal skills and ability to prioritize tasks.
Our Commitment
We are an equal opportunity employer, fostering a diverse and inclusive workplace. We do not discriminate in hiring or employment based on race, ethnicity, color, religion, sex, sexual orientation, gender identity, national origin, age, disability, protected veteran status, or any other protected group.
Thank you for considering this exciting opportunity!
Employment Type: Full-Time
Show more
Show less</t>
  </si>
  <si>
    <t>SQL, Python, ETL, Data Integration, Big Data, Software Development Life Cycle, Data Analysis, Relational Database, PowerShell, MS SQL, Spreadsheets, Databases, Word Processing</t>
  </si>
  <si>
    <t>Senior Data Engineer / Remote</t>
  </si>
  <si>
    <t>https://www.linkedin.com/jobs/view/senior-data-engineer-remote-at-motion-recruitment-3754633912</t>
  </si>
  <si>
    <t>Our client is changing the way we can find our friends and family from around the world. Founded in 2008, they have millions of users per month visiting their platform for various reasons.
They are looking for a Senior Data Engineer to join their Data Ops team to come in and make an impact right away. This Senior Data Engineer should have at least 7 years of professional experience woking with Python, PySpark, Airflow, AWS, and have a computer Science Degree. If this is you APPLY NOW!
Basic Qualifications (Required Skills &amp; Experience)
6-8 years of experience
Python – 5 years of experience
Spark – 5 years (Prefer Pyspark)
AWS – 2+ years of experience
Airflow – 2+ years of experience
EMR
ETL work
SQL
Technology degree is important as well! (ex: CS degree)
Other Qualifications &amp; Desired Competencies
Fully Remote!!!
Equity and Bonuses involved
You Will Receive The Following Benefits
Medical Insurance
Dental Benefits
Vision Benefits
401(k)
Posted By:
Casey Ryan
Show more
Show less</t>
  </si>
  <si>
    <t>Python, PySpark, Airflow, AWS, EMR, ETL, SQL, Computer Science Degree</t>
  </si>
  <si>
    <t>REMOTE: Data Engineer //Pay rate: $43.35/hr</t>
  </si>
  <si>
    <t>Stellar Professionals</t>
  </si>
  <si>
    <t>https://www.linkedin.com/jobs/view/remote-data-engineer-pay-rate-%2443-35-hr-at-stellar-professionals-3704005282</t>
  </si>
  <si>
    <t>Applicant must have 2 years of relevant experience with the following:
Hands-on experience with data engineering design and implementation
Experience with data modeling design and implementation
Hands-on industry experience programming in SQL on relational database platforms (T-SQL and PL/SQL preferred)
Hands-on industry experience working with enterprise ETL/ELT tools (Azure Data Factory and Databricks preferred)
Hands-on experience with modern programing languages like Python, C#, JavaScript, etc (Python preferred)
Hands-on experience with Azure, AWS, and/or GCP cloud platforms (Azure preferred)
Bachelor's degree in Computer Science, Data Science, Software Engineering, Information Technology or a similar field
Progressive mindset particularly around deployment models and emerging technologies
Collaborative team player who is detailed oriented, focused on solution quality and execution
Experience with Docker for containerization and Kubernetes for orchestration
Show more
Show less</t>
  </si>
  <si>
    <t>Data engineering, Data modeling, SQL, TSQL, PL/SQL, ETL/ELT, Azure Data Factory, Databricks, Python, C#, JavaScript, Azure, AWS, GCP, Docker, Kubernetes</t>
  </si>
  <si>
    <t>Senior Data Warehouse Engineer</t>
  </si>
  <si>
    <t>https://www.linkedin.com/jobs/view/senior-data-warehouse-engineer-at-steneral-consulting-3718978112</t>
  </si>
  <si>
    <t>Share only 2 profiles
Indiana local candidates only with local DL
LinkedIn is must
Senior Data Warehouse Engineer
Indianapolis, IN.
Location of candidates: Indiana residents ONLY, no relocation.
12+ Month Contact
Remote work schedule
Responsibilities
Collaborate with various IT teams (data, database, and infrastructure) to analyze the agency's utilization of the data warehouse.
Provide guidance and education on warehouse environments using industry standards and best practices.
Research leading-edge capabilities within the Indiana Office of Technology's scope and guidelines to determine the optimal solution for the overall environment.
Define the technological architectural direction and deliver assessment recommendations.
Develop a project/implementation plan for establishing the warehouse, including designing ideal data pipelines and other data and visual interfaces.
Oversee the setup of the agency's warehouse environment in alignment with the agency's initiative.
Configure and set up Azure Synapse with the correct structure.
Collaborate with Data Analyst(s) as necessary to define minimal viable data assets in support of visual needs.
Review and provide architectural guidance for all analytic solutions.
Advise management on any deficiencies in current tools and approaches related to business initiatives.
Required Skills
Extensive knowledge of information systems design principles and new systems design techniques.
A very strong understanding of current industry standards and best practices used in data and data warehouse development.
Extensive knowledge of system and business data applications.
Sizable experience in setting up other data warehouse environments.
Ability to evaluate the business needs and objectives.
Extensive knowledge of policies, standards, procedures, and techniques used for data and application development.
Ability to perform problem-solving and analytical analysis on complex issues.
High technical competency level in all phases of data analysis and development activities.
Willingness to train/educate data team members, DBAs, infrastructure support, and management in effective data warehouse designs/approaches.
Proficient in developing project plans, including discovery, development, and implementation.
Experience in using ETL tools - Azure Synapse and Azure Data Factory.
Ability to manage multiple data development assignments and priorities.
Ability to communicate effectively, both orally and in writing.
Working knowledge in the above skills must be within the last 6 months.
Show more
Show less</t>
  </si>
  <si>
    <t>Data Warehousing, Data Analysis, Azure Synapse, Azure Data Factory, ETL Tools, Data Pipelines, Data Visualization, Business Intelligence, Project Management, Problem Solving, Analytical Analysis, Training and Education, Communication Skills, Data Development, Data Application Development, Data and Application Development Policies, Data and Application Development Standards, Data and Application Development Procedures, Data and Application Development Techniques, Information Systems Design Principles, New Systems Design Techniques, Industry Standards and Best Practices, System and Business Data Applications</t>
  </si>
  <si>
    <t>Senior Data Engineer - Remote</t>
  </si>
  <si>
    <t>San Mateo, CA</t>
  </si>
  <si>
    <t>https://www.linkedin.com/jobs/view/senior-data-engineer-remote-at-get-it-recruit-information-technology-3774809543</t>
  </si>
  <si>
    <t>We are actively searching for a talented Senior Data Engineering Developer to play a pivotal role in shaping the design, development, scaling, and maintenance of our cutting-edge SaaS infrastructure. Join our dynamic team where you'll collaborate closely with cross-functional experts in Data Science, Engineering, and Product/Business Technology. Your mission: construct robust data infrastructure, streamline processes, and enhance our toolset.
Responsibilities
Visionary Leadership:
Spearhead the vision for Business Intelligence (BI) and Data Warehousing, steering the strategic plan to fruition.
Assemble a high-caliber BI and Data Warehouse team, fostering their growth and skill development.
Collaboration
Cultivate collaborative relationships with Product Managers, Analysts, and Software Engineers to decipher data requirements and deliver impactful solutions.
Infrastructure Excellence
Architect, construct, oversee, and optimize foundational data infrastructure.
Implement a monitoring infrastructure for real-time insights into the status of our data pipelines.
Implement and supervise processes that enhance implemented solution performance.
Optimize schemas, including partitions, compression, and distribution, to balance costs and performance.
Craft bespoke data infrastructure solutions not readily available off-the-shelf.
Create and sustain custom data ingestion pipelines and seamless integrations with third-party platforms.
Data Quality And Dashboards
Champion Data Quality and the creation of high-impact dashboards.
Management
Define and manage Service Level Agreements (SLAs) for all production datasets and processes.
Provide guidance and support to our data team, assisting with design decisions and performance optimization strategies.
Qualifications
Education:
Bachelor's degree in a technical and/or quantitative field of study—e.g., computer science, mathematics, physics, statistics, or equivalent and/or substantial related experience.
Experience
Remarkable track record of 8+ years in the realm of distributed data technologies.
Demonstrable experience in ETL and ELT in cloud SaaS/PaaS infrastructures.
Proficiency in serverless Microservices like GCP Cloud Function, AWS Lambda.
Hands-on experience on streaming and batch data pipeline.
Expertise in databases such as Bigquery, MS SQL on data/domain architecture.
Expertise in SQL language to be able to transform raw source data into SQL columns.
Experience with GCP solutions such as DataFlow and Pubsub are a huge plus.
Understanding and experience in AI/ML platform and pipeline, such as Vertex AI.
Employee Benefits
Competitive compensation packages including bonus and options.
Medical, dental, and vision benefits.
Matching 401(K).
Paid time off.
Telecommuting and remote-work options.
Support for continuing education.
Team off-sites, social events, annual company events, and frequent extracurricular activities.
Unlimited snacks and drinks.
Remote work.
Employment Type: Full-Time
Show more
Show less</t>
  </si>
  <si>
    <t>Data Engineering, Business Intelligence, Data Warehousing, Data Infrastructure, Data Pipelines, Data Quality, Dashboards, Data Integration, Cloud SaaS/PaaS, Microservices, GCP Cloud Function, AWS Lambda, Streaming Data, Batch Data, Bigquery, MS SQL, Data Architecture, SQL, DataFlow, Pubsub, Vertex AI, AI/ML</t>
  </si>
  <si>
    <t>Senior Data Engineer - $180k-$220k (Snowflake, Coding)</t>
  </si>
  <si>
    <t>CyberCoders</t>
  </si>
  <si>
    <t>https://www.linkedin.com/jobs/view/senior-data-engineer-%24180k-%24220k-snowflake-coding-at-cybercoders-3766365237</t>
  </si>
  <si>
    <t>Permanently Remote in US
Job Title:
Senior Data Engineer - $180k-$220k + Bonus (Snowflake, Coding)
Salary:
$180k-$220k Base + Bonus, No Stock, 401k, Benefits
Requirements:
Expert w/ Snowflake &amp; Coding Ability
Based in beautiful New York City, we are a cutting edge ad-tech org for television-based ads.
We are founded and owned by T.V.s largest publishers.
Our mission is to be bring simplicity &amp; scale to audience based campaigns in television.
We're working with over 100 advertisers and anticipating another year of significant growth!
As a rapidly growing company
(founded in 2017 &amp; up 140% year over year)
we've recently elevated our C-Suite Team in preparation for our next stage of growth and are building our Technology, Product, and Operations Executive Teams.
We have been in business for 7 years and have around 40 employees.
Due to growth, we are actively hiring a Senior Data Engineer with
Snowflake experience (ideally certified)
Ability to write production level code (ideally JavaScript or Python)
Experience building data pipelines from scratch and/or working with APIs
Experience with the following is a big plus!
Fivetran and/or DBT
You will be working with 12 other engineers on the data side + several other technical folks.
This role will consist of tasks such as building out data pipelines, data architecture via snowflake, and data modeling.
If you have this experience, please apply immediately. We are actively interviewing this week and next for this high profile position.
Top Reasons to Work with Us
Compensation: $180k-$220k Base + Bonus, No Stock, 401k, Benefits
Raid Growth: Founded in 2017 &amp; up 140% year over year
Culture: Fast paced, mission driven culture
Technology: Cutting edge technology
What You Will Be Doing
Building data pipelines from scratch
Data architecture via Snowflake
Data modeling
Technical review of everything this group builds.
Mange development velocity, team capacity, and backlogs
Partner closely with the product team
Take on key assignments and delegate as needed
Act as the main technical point of contact for engineering
Translate technical requirements to the rest of the engineering team
What You Need for this Position
Must Have Experience
Snowflake experience
Ability to write production level code (ideally JavaScript or Python)
Experience building data pipelines from scratch and/or working with APIs
Some Experience With:
-
Fivetran and/or DBT
What's In It for You
$180k-$220k Base + Bonus, No Stock, 401k, Benefits
401k
Vacation/PTO
Medical
Dental
Vision
Bonus
401k
Benefits
Vacation/PTO
Medical
Dental
Vision
Bonus
So, if you are a Senior Data Engineer - $180k-$220k + Bonus (Snowflake, Coding) with experience, please apply today!
Colorado employees will receive paid sick leave. For additional information about available benefits, please contact Nitu Gulati-Pauly
Email Your Resume In Word To
Looking forward to receiving your resume through our website and going over the position with you. Clicking apply is the best way to apply, but you may also:
Nitu.Gulati-Pauly@cybercoders.com
Please do NOT change the email subject line in any way. You must keep the JobID: linkedin : MA5-1745335L569 -- in the email subject line for your application to be considered.***
Nitu Gulati-Pauly - VP of Recruiting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</si>
  <si>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Snowflake, JavaScript, Python, Data pipelines, APIs, Fivetran, DBT, Data architecture, Data modeling, Technical review, Mange development velocity, Team capacity, Backlogs, Partner closely, Product team, Key assignments, Delegate assignments, Main technical point of contact, Engineering, Translate technical requirements</t>
  </si>
  <si>
    <t>Sr. Data Engineer (REMOTE)</t>
  </si>
  <si>
    <t>Syrinx Consulting</t>
  </si>
  <si>
    <t>https://www.linkedin.com/jobs/view/sr-data-engineer-remote-at-syrinx-consulting-3648834182</t>
  </si>
  <si>
    <t>Who We Are
Working with the leader in digital performance solutions, improving the impression quality and audience impact of digital advertising. Built on best practices, our solutions create value for media buyers and sellers by bringing transparency and accountability to the market, ensuring ad viewability, brand safety, fraud protection, accurate impression delivery and audience quality across campaigns to drive performance.
This is a great opportunity to get in a remote role!! Please apply directly to ldavis@syrinx.com
Headquartered in New York City, DoubleVerify’s investors include JMI Equity, Institutional Venture Partners, Blumberg Capital, First Round Capital and Genacast Ventures. Learn more at doubleverify.com.
Overview
DoubleVerify is seeking a data slayer, a one in a thousand DBA that loves to ask questions and be on the cutting edge of Big Data technology. The team is responsible for all technical data aspects of the company’s products. The company’s system is comprised of an extremely scalable, highly-available and rapidly-developing architecture, and includes big-data stores of all types – relational, massively-parallel-processing, and NoSQL. This individual will join a small yet highly capable and motivated team in order to maintain the system’s databases, and develop, integrate and deploy complex new modules – quickly and at scale.
What You Will Do
Develop and maintain Big Data system (Hadoop, Kafka, Hive, Spark)
Maintain the system’s databases (Vertica, SQL Server, MongoDB)
Develop, integrate and deploy complex new modules (TSQL, Python, Splunk)
Design and support Database infrastructure, with consideration for performance, availability, and specific application requirements.
Work closely with other departments on the implementation and deployment of new initiatives
Who You Are
5+ years of database development and/or administration.
5+ Experience with Hadoop Big Data eco system and experience with Vertica is a must
Software development experience is preferred
Fast learner, creative thinker, problem solver. Must love BIG data!
Accountable, dedicated and willing to be on-call as needed
AdTech experience is a plus!
Show more
Show less</t>
  </si>
  <si>
    <t>Hadoop, Kafka, Hive, Spark, Vertica, SQL Server, MongoDB, TSQL, Python, Splunk, Big Data, Relational Database, MassivelyParallelProcessing, NoSQL, Database Infrastructure, Performance, Availability, Application Requirements</t>
  </si>
  <si>
    <t>AWS Data Engineer</t>
  </si>
  <si>
    <t>Extend Information Systems Inc.</t>
  </si>
  <si>
    <t>https://www.linkedin.com/jobs/view/aws-data-engineer-at-extend-information-systems-inc-3652274467</t>
  </si>
  <si>
    <t>Hi
Partner
,
I hope you are doing well!
We have an opportunity
Information Security/ Cyber Security Application Project Manager
with one of our clients for
Mc Lean, VA.
Please see the job details below and let me know if you would be interested in this role.
If interested, please send me a copy of your resume, contact details, availability, and a good time to connect with you.
Job Title:
Information Security/ Cyber Security Application Project Manager
Location:
Mc Lean, VA
Duration: C2C
Experience level :
10
hands on experience on financials / budget analysis, tracking actuals, working with leads to address the gaps
Job Description
Identify business unit requirements, create project and process specifications, facilitate testing, coordinate with project teams and ensure that projects are delivered on-time and within budget
Identify process improvements and implement
Take ownership of end-to-end project delivery
Responsible for acting as the primary interface between a specific business/functional area and their IT partners.
Represent the organization as the principal customer contact for projects, light enhancements, and other change initiatives
Interact with senior customer personnel on significant technical matters frequently requiring coordination across organizational lines
Identify and resolve operational issues with business areas.
Develops detailed work plans, schedules, project estimates, resource plans, and status reports.
Ability to work independently and effectively with staff at all levels and from multiple divisions.
Ability to manage multiple priorities and deadlines.
Proven ability to learn new business concepts supporting product and/or business process development.
Strong organization and presentation skills.
Required Skills And Knowledge
At least 9+ years of experience in all aspects of the development and implementation of assigned projects and provides a single point of contact for those projects.
At least 9+ years of experience in taking projects from original concept through final implementation. Interfaces with all areas affected by the project including end users, computer services, and client services.
At least 6+ years of experience in defining project scope and objectives.
PMP is a plus
Thanks &amp; Regards
Anoop Tiwari
Extend Information Systems
Cell:
- 571 - 386 - 2431
Email:
Anoop@extendinfosys.com
Address:
44258 Mercure Circle, UNIT 102 A, Sterling VA, USA 20166
Web:
www.extendinfosys.com
Show more
Show less</t>
  </si>
  <si>
    <t>Information Security, Cyber Security, Project Management, Financials, Budget Analysis, Project Specifications, Testing, Project Delivery, Interface, Customer Contact, Technical Matters, Coordination, Operational Issues, Work Plans, Schedules, Project Estimates, Resource Plans, Status Reports, Communication, Organization, Presentation, PMP</t>
  </si>
  <si>
    <t>GCP Data Engineer</t>
  </si>
  <si>
    <t>United Consulting Hub</t>
  </si>
  <si>
    <t>https://www.linkedin.com/jobs/view/gcp-data-engineer-at-united-consulting-hub-3689044361</t>
  </si>
  <si>
    <t>Role: GCP Data Engineer
Location: Pleasanton, USA (Hybrid) or Remote
Duraction : long term
Required Past Experience
Exp
: 4-6Years
1+ years of overall experience in architecting, developing, testing &amp; implementing Data Platform projects using GCP Components (e.g. BigQuery, Dataflow, Dataproc,DLP,BigTable,Pub/Sub,Compos etc..).
Good Understanding of Data Structures.
Worked with large datasets and solving difficult analytical problems.
Experience working with GIT for Source Code Management
Worked with Structured and Unstructured data
E2E Data Engineering and Lifecycle (including non-functional requirements and operations) management.
Worked with client teams to design and implement modern, scalable data solutions using a range of new and emerging technologies from the Google Cloud Platform
Automating manual processes to speed up delivery.
Good Understanding of Data Pipeline (Batch and Streaming) and Data Governance
Experience in code deployment from lower environment to production.
Good communication skills to understand business requirements.
Work closely with offshore team in India
Required Skills And Abilities
Mandatory Skills
- BigQuery ,Composer, Python, GCP Fundamentals.
Secondary Skills
Snowflake, DLP, Pub/Sub, Dataflow,Shell Scripting,SQL, Security(Platform &amp; Data) concepts.
Knowledge of ETL Migration from On-Premises to GCP Cloud
SQL Performance Tuning
Batch/Streaming Data Processing
Fundamentals of Kafka,Pub/Sub to handle real-time data feeds.
Good To Have - Certifications in any of the following: GCP Professional Cloud Architect, GCP Professional Data Engineer
Ability to communicate with customers, developers, and other stakeholders.
Mentor and guide team members
Good Presentation skills
Strong Team Player
Show more
Show less</t>
  </si>
  <si>
    <t>GCP Fundamentals, BigQuery, Composer, Python, Snowflake, DLP, Pub/Sub, Dataflow, Shell Scripting, SQL, Security concepts, ETL Migration, SQL Performance Tuning, Batch/Streaming Data Processing, Kafka, Realtime data feeds</t>
  </si>
  <si>
    <t>Big Data Developer (Azure)</t>
  </si>
  <si>
    <t>Experfy</t>
  </si>
  <si>
    <t>https://www.linkedin.com/jobs/view/big-data-developer-azure-at-experfy-3719412375</t>
  </si>
  <si>
    <t>Big Data and Cloud Architecture
Design big data batch processing and interactive solutions
Design big data real-time processing solutions
Expertise in Azure technology stack
Operationalize end-to-end cloud analytics solutions
#INDEXP
Requirements
Technical Qualifications:
4+ years of hands-on experience with Cloud using Microsoft Azure
4+ years of relevant technology architecture consulting or industry experience to include experience in Information delivery, Analytics and Business Intelligence based on data from SQL and different features of SQL; SQL DW, SQL DB, PolyBase, U-SQL, etc
At least 3+ years of hands-on working experience with Microsoft Azure technologies; Azure ADF, Event Hub, Nifi, HDInsight, Blob Storage, Redis Cache, etc
2+ years experience with Snowflake cloud DW
2+ years of hands-on experience with data lake implementations, core modernization, and data ingestion
Bachelor's Degree or equivalent professional experience
Hadoop Certification or Spark Certification
Experience with Cloud using Microsoft Azure
Experience designing and implementing reporting and visualization for unstructured and structured data sets
Preferred Qualifications:
Experience in designing and implementing scalable, distributed systems leveraging cloud computing technologies like Microsoft Azure
Experience designing and developing data cleansing routines utilizing typical data quality functions involving standardization, transformation, rationalization, linking and matching
Knowledge of data, master data, and metadata related standards, processes and technology
Experience working with multi-Terabyte data sets
Show more
Show less</t>
  </si>
  <si>
    <t>Big Data Architecture, Cloud Architecture, Batch Processing, Interactive Solutions, Realtime Processing, Azure, Cloud Analytics, SQL, SQL DW, SQL DB, PolyBase, USQL, Azure ADF, Event Hub, Nifi, HDInsight, Blob Storage, Redis Cache, Snowflake, Data Lake Implementations, Core Modernization, Data Ingestion, Hadoop Certification, Spark Certification, Reporting, Visualization, Unstructured Data, Structured Data, Scalable Systems, Distributed Systems, Cloud Computing, Data Cleansing, Data Quality, Standardization, Transformation, Rationalization, Linking, Matching, Data Standards, Master Data, Metadata, MultiTerabyte Data</t>
  </si>
  <si>
    <t>Sr. Data Analyst</t>
  </si>
  <si>
    <t>Data Ideology, LLC</t>
  </si>
  <si>
    <t>Pittsburgh, PA</t>
  </si>
  <si>
    <t>https://www.linkedin.com/jobs/view/sr-data-analyst-at-data-ideology-llc-3776640712</t>
  </si>
  <si>
    <t>Data Ideology
At DI, we provide Data &amp; Analytics expertise to drive measurable business outcomes, often solving complex business problems for our clients. Our data analytics advisory services enable our customers to transform data into insights by driving a culture of empowerment and ownership of results. Our team consists of highly motivated individuals passionate about learning, understanding, collaborating, and intellectually curious. For more information about Data Ideology, visit www.dataideology.com
Data Analyst - Full-time
We are looking for Data Analytics Consultants to join our growing team. A Data Analytics Consultant will leverage their business and technical knowledge to organize and manage deliverables in a data warehouse consolidation and business intelligence implementation project, while also working with business and technical teams to understand business strategy and objectives, gather information, and ensure business requirements are being fulfilled throughout the entire data &amp; analytics lifecycle.
Key Responsibilities
Data Analysis and Interpretation:
Conduct in-depth analysis using the data warehouse to identify trends, patterns, and insights.
Interpret complex data sets and communicate findings to both technical and non-technical stakeholders.
Data Extraction and Transformation:
Assist with ETL processes to extract, transform, and load data from various sources.
Collaborate with IT teams to create seamless data integrations.
Quality Assurance and Testing
Perform thorough data validation and testing to ensure the highest possible data quality.
Clearly define and communicate when quality standards are not being met.
Problem Solving
Perform root cause analysis to identify the underlying or fundamental causes of an issue or problem.
Demonstrate ability to offer suggestions and solutions to remedy issues and promote sustainability.
Collaboration and Communication:
Work closely with cross-functional teams, including IT and business stakeholders, to align on goals and key deliverables.
Effectively prioritize tasks to meet established team goals.
Documentation:
Accurately document data mappings and definitions.
Outline standard processes and procedures of core activities
Qualifications
Education and Experience:
Bachelor’s degree in healthcare or computer science related field preferred, but not necessary.
5+ years’ experience with any programming language (SQL, PLSQL, R, Python, etc)
5+ years’ experience in data analytics on any data warehouse (Oracle, SQL, Snowflake)
Healthcare experience a plus
Consulting experience a plus
Agile/SAFe experience a plus
Work Environment:
Remote work from home.
Hours of work and days are generally Monday through Friday. Specific business hours will depend on client needs.
Physical Demands:
Must be able to remain in a stationary position 50% of the time.
The person in this position must occasionally move about inside the office to access file cabinets, library stacks, office machinery, etc.
Constantly operates a computer and other office productivity machinery, such as a calculator, copy machine, and printer.
The person in this position frequently communicates with clients and coworkers. Must be able to exchange accurate information in these situations.
Benefits:
Unlimited Discretionary Time Off Policy
Insurance (medical, dental, vision) for employees
100% company paid - short and long-term disability insurance for employees
100% company paid - life insurance and AD&amp;D insurance for employees
100% company paid – employee assistance program
Retirement plans with company match
Training and Certification Reimbursement annually
Performance-based incentive program
Commission incentive program
Profit Sharing Plan
Referral Bonuses
Data Ideology is an EEO Employer
Show more
Show less</t>
  </si>
  <si>
    <t>Data Analytics, SQL, PLSQL, R, Python, Data Warehouse, Data Integration, Data Validation, Data Testing, Data Mapping, Data Definition, Agile, SAFe, Oracle, SQL, Snowflake, Healthcare</t>
  </si>
  <si>
    <t>Senior Big Data Developer-US</t>
  </si>
  <si>
    <t>Zortech Solutions</t>
  </si>
  <si>
    <t>https://www.linkedin.com/jobs/view/senior-big-data-developer-us-at-zortech-solutions-3661724035</t>
  </si>
  <si>
    <t>Role: Senior Big Data Developer
Location: Austin TX (Remote)
Duration: 6+ Months
Job Description
10+ years of hands-on and strong experience in python programming
10+ years of experience in developing test automation utilities for data reconciliation validation using python data science libraries
Hands-on experience in pandas, numpy, pyspark, big data technology
8+ years of experience in handling resources like AWS glue, ec2 and lambda
Proficient in writing complex SQL queries
10+ years of experience in handling ETL testing for various data sources (on-prem &amp; and cloud)
QE experience is a plus
Show more
Show less</t>
  </si>
  <si>
    <t>Python, Data Science, Pandas, Numpy, Pyspark, AWS Glue, EC2, Lambda, SQL, ETL, QE</t>
  </si>
  <si>
    <t>Azure Data Engineer</t>
  </si>
  <si>
    <t>Global Soft Systems, Inc.</t>
  </si>
  <si>
    <t>https://www.linkedin.com/jobs/view/azure-data-engineer-at-global-soft-systems-inc-3779845878</t>
  </si>
  <si>
    <t>Role: Azure Data Engineer
Duration: 6+ months
Remote (Prefer candidates in and around Kansas City, MO)
Designs, develops, implements, and supports technical solutions to meet the business needs. Leading Microsoft Solution Framework and may serve as Project Lead on a technical development team. Provides technical leadership in addressing complex systems solutions. Plans and coordinates processes used in data management including reporting, normalization, field mapping, marrying data with emerging technologies and tooling to support the overall Data Sharing Lifecycle. Works closely with the business staff and technical staff to analyze business problems, develop system solutions, and plan training requirements for application implementation. Provides input related to the technical performance evaluation for the Development staff.
Skills
Consults with users and Information Services departments, determines needs, and designs highly complex technology-based solutions. Suggests alternative approaches to meet user requirements.
Develops and implements business solutions. May fill the roles of Product, Program or Project Lead on a development team. Acts as technical mentor for the Development and Business Analyst teams.
Develops and maintains documentation of programs, user guides, policies and procedures.
Implement technologies that supports the data strategy while developing and implement the Data Lake/Lakehouse architecture while providing guidance on best practices.
Define and implement data pipelines that enable analytics and operational dashboards by designing and develop high quality batch and real time data pipelines at a senior level.
Define and Implement Data Engineering standards and best practices that improve quality and efficiency and define/promote data engineer standards, best practices, and design patterns.
Define and Implement Data Engineering workflows that improve quality and reduce the time to release new features along with designing and implement CI/CD workflows and pipelines.
Ensure the team can support ongoing development and operations of new technology and mentor other members of the team in new technology and skills.
Communicates project progress and status to the Manager and other development team members.
Evaluates existing applications and systems. Recommends improvements or modifications utilizing current technologies and techniques.
Evaluates employee performance and deliverables when managing a development team project
May determine training needs, mentor and recommend selection, termination, promotion, and reassignment of subordinates to their manager.
Must maintain knowledge of current and upcoming technologies keeping an eye on external competitive trends and best practices.
Required to create business solutions using knowledge and application of multiple technologies and applications.
Other duties as assigned
Required Experience
Requires a bachelor’s degree in a Computer Information Services or a related field.
Requires 6+ years’ experience in project analysis, application development and/or application programming.
Additional years of qualifying work experience may be considered in lieu of formal education.
Development experience with Microsoft Azure and experience implementing Azure Data Factory Pipelines using latest technologies and techniques
Requires knowledge of Microsoft Software (SSIS, MS Visual Studio and MS Server Products), MS Office Products, SQL server products, VB Scripting or related scripting languages.
Requires effective communication and presentation skills and the ability to lead multi-disciplinary development teams.
Ability to move into projects and immediately apply knowledge and add value.
Has the ability to explain theories and reasoning behind decision making while seeing the big picture and risks
Experience leading a team of more junior employees providing guidance and expertise to help them learn
Bachelor’s degree in Computer Science or related field or equivalent combination of industry-related professional experience and education
Show more
Show less</t>
  </si>
  <si>
    <t>Azure, Data Factory Pipelines, Microsoft Software, SSIS, Visual Studio, Server Products, Office Products, SQL Server, VB Scripting, Data Lake, Lakehouse, Data Pipelines, Data Engineering, CI/CD, Cloud Computing, Data warehousing, Data modeling, Data analysis, Data visualization, Agile Development, Project Management, Communication, Presentation, Leadership</t>
  </si>
  <si>
    <t>TEST DATA ENGINEER-REMOTE-EST or CST only</t>
  </si>
  <si>
    <t>https://www.linkedin.com/jobs/view/test-data-engineer-remote-est-or-cst-only-at-steneral-consulting-3661805618</t>
  </si>
  <si>
    <t>GenRocket is MUST have. Additionally, I would like to see minimum of 1+ yr. of implementation experience.
Must required: GenRocket, scripting, PostGres/DB ability, API work
Determine best practice(s) around synthetic, masked data in DCE/Platform
Analyze and understand how data flows in data hub
Determine best way to manage and create synthetic data in Data Hub; deliver solution
Figure out a solution to mock massive accounts coming through APIs
Understanding data models, table structures and dependencies.
Guide teams in generating new synthetic data, creating more, and maintaining over time.
Create PoC for syntheitc data use cases working with Product team
Agile Mindset, familiarity with Azure Cloud
ADO experience, python or powershell scripting experience
Must required: GenRocket, scripting, PostGres/DB ability, API work
Determine best practice(s) around synthetic, masked data in DCE/Platform
Analyze and understand how data flows in data hub
Determine best way to manage and create synthetic data in Data Hub; deliver solution
Figure out a solution to mock massive accounts coming through APIs
Understanding data models, table structures and dependencies.
Guide teams in generating new synthetic data, creating more, and maintaining over time.
Create PoC for syntheitc data use cases working with Product team
Agile Mindset, familiarity with Azure Cloud
ADO experience, python or powershell scripting experience
Show more
Show less</t>
  </si>
  <si>
    <t>GenRocket, Scripting, PostgreSQL, SQL, API development, Synthetic data, Data masking, Data hub, Data management, Data modeling, Agile methodology, Azure Cloud, ADO, Python, PowerShell</t>
  </si>
  <si>
    <t>https://www.linkedin.com/jobs/view/data-engineer-lead-at-steneral-consulting-3742583023</t>
  </si>
  <si>
    <t>PySpark, Azure Databricks, Data Factory, ETL, Python, Azure Cloud, Azure Data Lake, Azure Cosmos DB, Azure Stream Analytics, DevOps, Data pipelines, Data ingestion, Data processing, Data Lakehouse, Data management principles, Structured data, Unstructured data</t>
  </si>
  <si>
    <t>Principal Engineer - Vehicle Road Load Data RLD</t>
  </si>
  <si>
    <t>Seismic Recruitment</t>
  </si>
  <si>
    <t>Bedford, England, United Kingdom</t>
  </si>
  <si>
    <t>https://uk.linkedin.com/jobs/view/principal-engineer-vehicle-road-load-data-rld-at-seismic-recruitment-3767657549</t>
  </si>
  <si>
    <t>Northampton</t>
  </si>
  <si>
    <t xml:space="preserve"> United Kingdom</t>
  </si>
  <si>
    <t>Principal Engineer - Vehicle Road Load Data (RLD)
Permanent, based on site in
Bedford
S
alary: up to £65,000 depending on experience and other benefits including eligibility to take part in the bonus which will target 7.5% of salary at OTE, Life Cover, Healthcare cashback plans and many more.
Are you a technical leader? Do you enjoy reviewing test data and developing test procedures? Would you like the experience of traveling in Europe to test in different environments? If "yes"… could this newly created role be the opportunity you’ve been looking for?
We’re looking for a Principal Engineer to join a leading Automotive Test facility. The successful Engineer will join a company offering customisable vehicle testing solutions, which include; proving grounds and laboratories for vehicle engineering and homologation for transport, agricultural and defence industries (amongst others!)
The Durability and Measurement activity conducts whole vehicle testing on test tracks and public roads. Tests include structural and powertrain durability, corrosion, QA, NVH, road load data, dynamics, and many others.
What would the Principal Engineer do?
Provide technical guidance and leadership to test engineers
Lead/support customer discussions from a technical standpoint
Validation of testing methodologies and analysis
Develop test procedures to meet ISO17025 standards and maintain uncertainty budgets
Develop department capability for upcoming regulatory or industry demands
Lead integration and cross-pollination of Durability and Measurement tests in UK, France, Morocco, and Finland
Support quotation and specification of new and bespoke test and measurement activities
Identify and lead improvement activities
Undertake analysis of results, including statements of conformity, opinions, and interpretations
To report, review and provide authorisation of results
What skills and experience will the Principal Engineer need?
Relevant engineering degree or extensive experience in similar field(s)
Vehicle testing and development
ISO17025 compliance
Detailed knowledge and experience in some or all of the following areas would be advantageous
Advanced data processing (nCode Glyphworks desirable)
Data acquisition and instrumentation (DeweSoft desirable)
Strain gauging
Wheel force transducers
Load cells
Accelerometers
Fatigue and damage calculation
Test profile correlation (road to track, track to track, track to rig)
Essential requirements?
Willing to undergo a Criminal Disclosure check
SC clearance or ability to achieve this (UK national with residency in the UK for the last 5 years)
Full UK driving license
For further information on this excellent opportunity, please call Kym
This advert represents a summary of the full role description. To apply, please submit a copy of your up to date CV clearly indicating your relevant experience. Applicants must have an existing right to work in the UK and evidence of eligibility will be required. Suitable candidates will be contacted.
Show more
Show less</t>
  </si>
  <si>
    <t>Installation Supervisor (Data Cables / International Travel)</t>
  </si>
  <si>
    <t>Ernest Gordon Recruitment</t>
  </si>
  <si>
    <t>Northampton, England, United Kingdom</t>
  </si>
  <si>
    <t>https://uk.linkedin.com/jobs/view/installation-supervisor-data-cables-international-travel-at-ernest-gordon-recruitment-3781181401</t>
  </si>
  <si>
    <t>£40,000 - £45,000 + Company Van + (£47k - £52k) OTE + Autonomy
Northampton, Northamptonshire
Do you have hands on experience installing / removing Data Cables and are looking for a days based, Monday to Friday role covering the globe boasting a no two days are the same, field based role where you will have the autonomy to manage a team of installation engineers and projects?
On offer is a days based role where you will be visiting sites nationally and internationally supervising installation projects and engineers within a variety of blue chip telecommunication clients. There is plenty of optional overtime available to boost your earnings and you will be required to stay away occasionally during international install projects.
This company are renowned within the telecommunications industry for their professional approach and strong customer service skills. Since their start in 2008 this company has grown exponentially and have gained a sterling reputation for their staff retention and professionality.
This role would suit an Installation Engineer or similar with supervisory experience looking for a highly autonomous, days based role travelling the globe with plenty of overtime to boost your earnings and the opportunity to further progress into senior managerial positions.
The Role
Supervising installation projects and engineers globally
Travelling across the world with occasional staying away required
Optional overtime available paid at 1.33 on Saturday and 1.5 on Sunday
Monday to Friday, 8am - 5pm core hours, 40 hours a week
The Person
Installation Supervisor / Engineer or similar
Experience with data cables or similar
Full right to work in the UK
Reference Number: BBBH11294
Service, Engineer, Installation, Data, Cables, Mechanical, Leicester, Birmingham, Northampton, Nottingham, Supervisor, Field, Junior, Cambridge, Peterborough, Milton Keynes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Contact: Arthur Garvey
Reference: Totaljobs/BBBH11294
Job ID: 101700309
Show more
Show less</t>
  </si>
  <si>
    <t>Data Cables, Installation, Engineering, Project Management, Supervisory Experience, Field Service, Technical Service, Customer Service, Telecommunications, Mechanical, Installation Supervisor, Installation Engineer</t>
  </si>
  <si>
    <t>Data Scientist</t>
  </si>
  <si>
    <t>Techaxis, Inc</t>
  </si>
  <si>
    <t>Banbury, England, United Kingdom</t>
  </si>
  <si>
    <t>https://uk.linkedin.com/jobs/view/data-scientist-at-techaxis-inc-3774785189</t>
  </si>
  <si>
    <t>Our client is a multinational technology company specializing in IT services and consulting. It offers a wide range of solutions, including digital transformation, cloud computing, and cybersecurity.
Position: Data Scientist
Location: Banbury, England
Engagement Type: Full-time
Skills:
Proficiency in Python with experience in data manipulation and analysis using libraries such as Pandas, Numpy, or Matplotlib.
Proficiency in SQL and database management systems like PostgreSQL.
Knowledge of AI methodologies.
Strong problem-solving skills and ability to work with large datasets and complex models.
Strong numeracy.
Responsibilities:
Utilize advanced statistical and machine learning techniques to analyze timing and car data to extract meaningful insights.
Apply AI methodologies to enhance data analysis processes and automate repetitive tasks.
Design, implement, and optimize algorithms for data mining, machine learning, and predictive modelling.
Collaborate with cross-functional teams to integrate Data Science and AI solutions into existing systems and workflows.
Gather requirements from race and performance engineers.
Collaborate with other data scientists, software and motorsport engineers to drive projects from conception to completion.
Writing and maintaining technical documentation, including user manuals and API documentation
Contact Details:
babita.hazarika@techaxisinc.com | +1 (571) 655-3890
About us:
Techaxis Inc. is headquartered in Northern Virginia, USA. We are ranked #3294 in Inc 5000 and #105 in Inc 5000 DC Metro Series, SWaM, and WBE Certified technology talent search firm.
Equal Opportunities Employers:
Our clients provide equal opportunities to all its employees and all qualified applicants for employment, without regard to their race, caste, religion, color, ancestry, marital status, sex, age, nationality, disability, and veteran status. Employees of our clients are treated with dignity and in accordance with their policy to maintain a work environment free of sexual harassment, whether physical, verbal, or psychological. Employee policies and practices are administered in a manner that would ensure that in all matters equal opportunity is provided to those eligible and the decisions are merit-based.
Show more
Show less</t>
  </si>
  <si>
    <t>Python, Pandas, Numpy, Matplotlib, SQL, PostgreSQL, AI, Machine learning, Data mining, Predictive modeling, Data analysis, Technical documentation, User manuals, API documentation</t>
  </si>
  <si>
    <t>HR Systems and Data Analyst - 12 months FTC</t>
  </si>
  <si>
    <t>Wickes</t>
  </si>
  <si>
    <t>Northamptonshire, England, United Kingdom</t>
  </si>
  <si>
    <t>https://uk.linkedin.com/jobs/view/hr-systems-and-data-analyst-12-months-ftc-at-wickes-3782766198</t>
  </si>
  <si>
    <t>We are recruiting a HR Systems and Data Analyst to join our wider HR team in Northampton on a 12 months FTC basis.
This role will involve administering and configuring our different HR Systems (e.g. user set up, structure changes), act as a HR systems specialist stakeholder when dealing with escalated support tickets, or managing regular auditing processes and high volume data entry.
Key Responsibilities:
Administer &amp; maintain governance for HR systems e.g. user set up, hierarchy changes, process user requests in line with HR governance, Supporting with data extraction and distribution.
Act as an escalation point to problem solve user issues as part of wider HR Shared Services team
Provide HR data and systems specialist knowledge to the wider business, Being solely responsible for audits across our HR Systems and maintaining data integrity.
Provide support with processes that impact the full employee life-cycle, such as new joiners.
Proactively recognise trends in support tickets and escalating system issues immediately to the HR Systems Senior Analyst. Identify system improvements to increase efficiencies.
Complete accurate Data Entry in good time, spot inconsistencies in audits and correcting/managing those as soon as they arise.
Follow the correct process for accessing and distributing HR data, liaising with the wider team on their reporting requirements.
Improve the Line Manager’s experience by identifying training needs, and maintaining/creating user guides/supporting documentation.
What are we looking for:
An understanding of the HR employee life-cycle.
Experience with Data Entry/Customer Service
Experience of working with different HR Systems (HRe ideal but not essential)
Experience of working with multiple data sources
Awareness of HR processes and practices.
Analytical and problem-solving skills
High attention to detail
Strong Organisation Skills
Experience with Pivot Tables/basic formula within Excel/Google Sheets
Excellent communication skills to effectively present and explain complex systems processes in a clear and simple way
Ability to maintain confidentiality and exercise discretion
Committed to delivering good customer service
Willing to adapt to change
Thrives in a busy environment
Maintains high quality of detail during repetitive tasks.
What can we offer you?
You’ll be supported with fantastic learning and development and have the opportunity to grow and develop your career with us
We’ll also equip you with a benefits package that includes
Annual bonus
Save-as-you-earn scheme
Contributory pension scheme
Colleague discount
Discount platform including savings and cash back at numerous retailers, savings on gym membership, cycle to work scheme
Our widely recognised wellbeing strategy is something we’re proud of at Wickes. As part of this, we offer a range of health and wellbeing benefits and support, including an Employee Assistance Programme, financial education &amp; loans, and access to parental, menopause and fertility support.
We recognise the value of bringing our teams together to collaborate, support each other and build on our amazing culture. We are also encouraging our teams to work flexibly, with a blend of remote / office working.
About Us:
Wickes is a multi-channel retailer operating in the home improvement market. With 40 years in industry, Wickes now generates revenue in excess of £1.6Bn across 230 stores delivered by 8,000+ colleagues.
But it is the Wickes’ culture that is considered its best kept secret; it’s a collaborative, down to earth, fun and inclusive environment where people feel part of a winning team. All our colleagues come from different backgrounds, but what we all have in common is a determination to succeed and a passion for being the best we can be. If that sounds like you, we’ll make you feel right at home.
Please note: All offers of employment are subject to DBS / background checks
Vacancy Reference #
Please contact us here if you require any adjustments within the application process. If you require any reasonable adjustments at the interview stage you will have an opportunity to inform us when we invite you to interview. Please note, this link is only for reasonable adjustments required - general enquiries, or direct CV applications cannot be accepted via this form.
Show more
Show less</t>
  </si>
  <si>
    <t>HR Systems Administration, Data Extraction, Data Distribution, Troubleshooting, Data Integrity, Pivot Tables, Microsoft Excel, Google Sheets, Confidentiality, Customer Service, HR Processes, Data Entry</t>
  </si>
  <si>
    <t>Senior Data Analyst</t>
  </si>
  <si>
    <t>CV Consulting Ltd</t>
  </si>
  <si>
    <t>https://uk.linkedin.com/jobs/view/senior-data-analyst-at-cv-consulting-ltd-3782398239</t>
  </si>
  <si>
    <t>Location:
Milton Keynes / Hybrid / Remote
Salary:
£60-70k, plus bonus, excellent benefits and great company culture
CV Consulting have been assigned to recruit an experienced Data Analyst with Insight skills and at least 7 years commercial experience to join a growing performance marketing and digital media agency with exciting plans for growth.
They are looking for a curious and diligent individual proficient in Python, MySQL, Tableau, Statistics, and eager to learn and play a key role in pushing them towards higher performance standards.
Job Description:
They are seeking an experienced Senior Analyst to join a small team (of 3 analysts) and become a crucial reinforcement for many areas of the business. You will be trusted to make meaningful contributions to understanding their marketing activities, billing systems, post signup monetisation, directly influencing company growth and improving user experience.
Some example projects you could be working on:
Improving budgeting and forecasting systems.
Developing reports, either AdHoc or via Tableau to share with and inform the wider team.
Performing quality checks with our partner integrations to ensure we are maximising our conversion rates and ROI.
Creating automated marketing systems with global ad partners.
Analysing features to determine what is impacting outcomes.
Utilising machine learning packages to enhance our current ops, or uncover insights previously hidden in the data.
To be successful in this role it would be advantageous to have an understanding of online marketing and worked in ecommerce or a marketing agency.
Key words: Data Analyst, Data Scientist, Market Analyst, Statistics, Tableau, Power BI, MySQL, Marketing Analysis, Media Buying, Online Marketing, Media Planning, Python, R, Marketing Automation, Demand Generation, Statistics, Insights, ecommerce
Show more
Show less</t>
  </si>
  <si>
    <t>Senior Data Architect | TS/SCI</t>
  </si>
  <si>
    <t>YO HR Consultancy</t>
  </si>
  <si>
    <t>Springfield, MO</t>
  </si>
  <si>
    <t>https://www.linkedin.com/jobs/view/senior-data-architect-ts-sci-at-yo-hr-consultancy-3767417101</t>
  </si>
  <si>
    <t>Spokane</t>
  </si>
  <si>
    <t>Company Overview
YO HR CONSULTANCY is a leading HR consulting firm operating in the None industry. We specialize in providing comprehensive human resources solutions to companies of all sizes, helping them achieve their talent acquisition and management goals.
Role And Responsibilities
We are currently seeking a highly skilled Senior Data Architect who will be responsible for the design and implementation of data architectures that support our clients' business goals. In this role, you will be working on various projects, researching and evaluating sources of information, applying sampling techniques, analyzing statistical information, and utilizing statistical methods to solve industry-specific problems. You will also be responsible for preparing detailed reports, training team members, and designing computer code to improve software and applications.
Candidate Qualifications
Bachelor's degree in mathematics, statistics, computer science or a related field
Minimum 8 years of related data engineering architecture and design
Comfort with Linux/Windows command line
Minimum 8 years of system administration and/or DevOps environment experience
TS/SCI Clearance
Required Skills
Research and analytical skills
Statistical analysis and problem-solving
Data interpretation and reporting
Training and mentoring
Software development and coding
Skills: automation solutions,data engineer,statistics,architecture,computer science,data engineering architecture,research,voip phone setup,mathematics,device apis,economics,devops,engineering,linux/windows command line,design,data architecture,statistical methods,computer code,operational metrics,data engineering,data pipelines,sampling techniques,system administration,devops environment
Show more
Show less</t>
  </si>
  <si>
    <t>Linux, Windows, Command line, Statistical analysis, Problemsolving, Data interpretation, Reporting, Software development, Coding, Automation, Data engineering, Research, Architecture, Computer science, Mathematics, Economics, DevOps, System administration, Data engineering architecture, Data pipelines, Sampling techniques, Operational metrics</t>
  </si>
  <si>
    <t>Cincinnati, OH</t>
  </si>
  <si>
    <t>https://www.linkedin.com/jobs/view/senior-staff-ai-data-engineer-at-recruiting-from-scratch-3773087716</t>
  </si>
  <si>
    <t>Cincinnati</t>
  </si>
  <si>
    <t>Python, Java, bash, SQL, Pandas, R, Spark, Airflow, KubeFlow, Snowflake, Kubernetes, Docker, Helm, pySpark, AWS, GCP, Azure, DynamoDB, ETL, Kafka, Storm, SparkStreaming, ML, LLMs, NLP</t>
  </si>
  <si>
    <t>https://www.linkedin.com/jobs/view/senior-staff-ai-data-engineer-at-recruiting-from-scratch-3759710405</t>
  </si>
  <si>
    <t>Python, Java, Bash, SQL, Git, Airflow, KubeFlow, Snowflake, Kubernetes, Docker, Helm, Spark, PySpark, AWS, GCP, Azure, DynamoDB, ETL, Kafka, Storm, SparkStreaming, NLP, Pandas, R</t>
  </si>
  <si>
    <t>AAA Club Alliance</t>
  </si>
  <si>
    <t>https://www.linkedin.com/jobs/view/senior-data-analyst-at-aaa-club-alliance-3774283756</t>
  </si>
  <si>
    <t>The
Senior Data Analyst
will support our Insurance Sales, Service, and Operations teams. This individual will utilize data analytics, analysis, &amp; reporting to provide key stakeholders with the information needed to make strategic business decisions and develop unique solutions to enhance our Agency's growth.
The primary duties of the Senior Insurance Analyst, Digital Transformation are to:
Establish data analytics processes, roles, quality criteria, and performance metrics to support Agency leadership in achieving performance objectives.
Identify, develop, and implement scalable data strategy, self-service tools, and workflow automation.
Analyze and report data associated with sales, service and operational effectiveness, member retention, and project/product performance.
Identify and evaluate the business value of new and existing data sources and uncover significant trends that will affect the organization in optimizing business decisions.
Ensure the quality and accuracy of data results and analytic methods through the establishment of testing and validation procedures and best practices.
Participate in the evaluation of new technology, and vendor selection processes.
Prioritize, scope, and recommend enterprise integrations and key performance indicators (KPIs) for projects across multiple business lines.
Participate in project plans, timelines, and deliverables, and manage Agency resources.
Advocate for data analytics practices and technology to senior stakeholders.
Select and implement (or oversee implementation) all data analytics tools and frameworks.
Execute quality controls and testing for ensuring project deliverables meet user expectations.
Working with Enterprise counterparts to assure the Agency complies with the data governance framework.
To The Qualified Candidate, We Offer
A competitive base salary, depending on experience
Annual Bonus eligibility
8 Paid Company Holidays
Nearly 4 weeks of Paid Time Off
401(k) plan with company match up to 7%
Medical, Dental, Vision &amp; Prescription Coverage
Tuition reimbursement
Complimentary AAA Membership
FREE Life Insurance
Minimum Qualifications
Bachelor's degree (BS/BA) or equivalent in Insurance, Business Administration, or related field, with at least 4 years experience in an analytics or technical project management environment, or the equivalent combination of education and work experience.
Proficient in analytics tools such as SQL, Excel, R, Tableau or PowerBI, Python, Adobe, or Google Analytics.
Proficiency with call center data analytics and analysis (speech, text, cross-channel, predictive, and performance).
Conduct in-depth analyses of data to identify trends, patterns, and relationships, and summarize findings clearly and concisely for both technical and non-technical audiences.
Exceptional analytical, communication, critical thinking, and problem-solving capabilities
Work with project teams to understand the business objectives of each project and ensure that data analytics is used to its fullest potential to achieve these goals
Develop detailed reports and presentations to communicate results of data analysis to key stakeholders, providing recommendations for further action based on findings
AAA Club Alliance (ACA) is an equal opportunity employer.
Our Investment In Diversity, Equity, And Inclusion
At ACA, we are committed to cultivating a welcoming and inclusive workplace of team members with diverse backgrounds and experiences to enable us to meet our goals and support our values while serving our Members and customers. We strive to attract and retain candidates with a passion for their work and we encourage all qualified individuals, regardless of race, color, gender, identity, veteran status, sexual orientation, physical ability or national origin, to apply.
Job Category
Admin - Clerical
Show more
Show less</t>
  </si>
  <si>
    <t>SQL, Excel, R, Tableau, PowerBI, Python, Adobe, Google Analytics, Data analytics, Speech analytics, Text analytics, Crosschannel analytics, Predictive analytics, Performance analytics, Data analysis, Trend analysis, Pattern analysis, Relationship analysis, Data visualization, Reporting, Communication, Critical thinking, Problemsolving, Project management</t>
  </si>
  <si>
    <t>Senior Business Intelligence Developer - Data &amp; Application Engineering</t>
  </si>
  <si>
    <t>Jobs via eFinancialCareers</t>
  </si>
  <si>
    <t>https://www.linkedin.com/jobs/view/senior-business-intelligence-developer-data-application-engineering-at-jobs-via-efinancialcareers-3777111285</t>
  </si>
  <si>
    <t>Job Description Summary
The Senior Business Intelligence Analyst for the Business Systems Operations (BSO) team is responsible for analyzing large, fragmented, and complex datasets that will be integrated into enterprise applications spanning GE Aerospace Finance and Supply Chain organizations. The applications and analytics developed by the Senior Business Intelligence Analyst will empower our business leaders to achieve annual business P&amp;L targets, and establish the capability needed to achieve BSO's 3-5-year HK strategy. The strategy, capabilities, and analytical products will need to be developed jointly with other P&amp;Ls and functions for scalability and integration across the business/matrix. This role will partner with our Data Science organization to integrate advanced analytical features into our data models.
Scope of the work will be for (but not limited to): Commercial Engines and Services, Defense and Systems, Supply Chain (Internal Manufacturing + Sourcing), and Indirect Sourcing. Tactically, the Senior Business Intelligence Analyst will partner with functional teams (i.e. cost leaders, finance, engineers, digital technology, etc.) to implement developed analyses and drive action.
Job Description
Essential Responsibilities:
Experienced cross functional analyst with a background in supply chain, finance, and process improvement.
Own data modeling and automation efforts for Prodigy Cost Management and Prodigy Demand Management modules.
Expertise with Business Intelligence tools and SQL. Proven ability to utilize BI tools, such as Alteryx to model data and automate processes that align with business outcomes.
Experience in extracting and analyzing data from ERP, MES, and MRP systems.
Proactively identify functional process optimization opportunities and deploy solutions in partnership with business stakeholders.
Comfortable with big data, analytics, distilling complex problems, and recommending changes in a clear and concise manner.
Proven ability to influence, present, and communicate across multiple stakeholders and drive alignment and consensus.
Must have great cross functional skills and proven track record in enabling outcomes strategically as well as tactically.
Comfortable with ED+ interactions/presentations and communication
Qualifications/ Requirements:
Bachelors degree from an accredited college or university and 5+ years of business intelligence analysis experience (or a minimum high school diploma / GED with an additional 4+ years of business intelligence analysis experience).
2+ years in a functional role focused in supply chain or finance.
Proven expertise utilizing Alteryx and Tableau.
Desired Characteristics:
Alteryx Core Certification desired
Training in Lean Six Sigma methodology, greenbelt or above preferred.
Experience in developing complex SQL queries to prep and blend data.
Problem solver: analytical-minded, challenges existing processes, critical thinker
Demonstrated ability to analyze and resolve problems.
Ability to document, plan, market, and execute projects.
Established project management skills.
Strong oral and written communication skills.
Humble: respectful, receptive, agile, eager to learn
Transparent: shares critical information, speaks with candor, contributes constructively
Focused: quick learner, strategically prioritizes work, committed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Show more
Show less</t>
  </si>
  <si>
    <t>Business Intelligence, Data Modeling, SQL, Alteryx, Tableau, ERP, MES, MRP, Lean Six Sigma, Project Management, Communication, Problem Solving, Data Analysis</t>
  </si>
  <si>
    <t>Data Center Building Operating Engineer (2nd Shift)</t>
  </si>
  <si>
    <t>JLL</t>
  </si>
  <si>
    <t>Richardson, TX</t>
  </si>
  <si>
    <t>https://www.linkedin.com/jobs/view/data-center-building-operating-engineer-2nd-shift-at-jll-3748261882</t>
  </si>
  <si>
    <t>Garland</t>
  </si>
  <si>
    <t>General Description:
The Data Center Operations Engineer is responsible for delivery of best practice systems and problem resolution on all data center electrical and mechanical infrastructure (UPS, MV electrical systems, generators, cooling systems etc.)
Principal Duties and Responsibilities
Task will include but not be limited to:
Responsible for maintaining, monitoring, and performing preventive maintenance and continuous operation of all building systems to maintain 100% Up-time including: fire/life safety, mechanical systems such as (HVAC, chillers, crac, crah, plumbing, controls), electrical including emergency backup systems such as (lighting, UPS, ATS, STS, PDU, generators, primary switchgear, power distribution, transformers), and hot water systems. Monitors operation, adjusts, and maintains refrigeration, chilled water, and air conditioning equipment; boilers, and ventilating and water heaters; pumps, valves, piping, and filters; other mechanical and electrical equipment. Must record readings and make and adjust where necessary to ensure proper operation of equipment.
Requires the ability to analyze the operation of various systems, determine the cause of any problems/malfunctions and take corrective action as required.
Comply with departmental policy for the safe storage, usage, and disposal of hazardous materials. Maintains a clean and safe workplace.
Learn and understand the data center site in-order to manage incidents and events that put the critical systems at risk.
Work order management, including CMMS, Vendor Management, and Customer Facing Tickets.
Understanding and complying with emergency escalation procedures.
Perform additional job duties as required.
Minimum Requirements:
Preferred to have hands-on experience working in a data center/critical facility, including UPS.
Systems, emergency generators, and switchgears.
High School diploma or GED equivalent
2+ years related work experience.
Working knowledge of computer applications including Word and Excel.
Demonstrated verbal/written communication skills.
Preferred Requirements:
Corrigo Experience.
MCIM / Salesforce Experience.
Zendesk Experience.
Service Now Experience.
Received EPA 608.
Trained in NFPA70E.
Show more
Show less</t>
  </si>
  <si>
    <t>UPS, HVAC, Chillers, Crac, Crah, Plumbing, Electrical, ATS, STS, PDU, Refrigeration, Air conditioning, Boilers, Water heaters, Pumps, Valves, Piping, Filters, CMMS, EPA 608, NFPA70E</t>
  </si>
  <si>
    <t>https://www.linkedin.com/jobs/view/data-center-building-operating-engineer-2nd-shift-at-jll-3748265361</t>
  </si>
  <si>
    <t>Data center operations, Electrical systems, Mechanical systems, HVAC, Chillers, CRAC, CRAH, Plumbing, Controls, UPS, ATS, STS, PDU, Generators, Switchgear, Power distribution, Transformers, Hot water systems, Refrigeration, Chilled water, Air conditioning, Boilers, Ventilating, Water heaters, Pumps, Valves, Piping, Filters, CMMS, Vendor management, Customer facing tickets, Emergency escalation procedures, EPA 608, NFPA70E, Corrigo, MCIM, Salesforce, Zendesk, ServiceNow, Word, Excel</t>
  </si>
  <si>
    <t>Aston Carter</t>
  </si>
  <si>
    <t>Dallas, TX</t>
  </si>
  <si>
    <t>https://www.linkedin.com/jobs/view/sr-data-analyst-at-aston-carter-3788861259</t>
  </si>
  <si>
    <t>Description:*
Essential Job Functions:*
Support clients: Work and communicate closely with their clients throughout the report/dashboard development process. Provide status updates. Help clients understand their report/dashboard. Provide on-going maintenance and support.
Support projects: Participate in outcome evaluation, program evaluation, and quality improvement studies. Attend meetings, answer data-related questions, and offer suggestions.
Create reports and dashboards: Create ad-hoc and routine reports. Design and develop dashboards to display key metrics and trends.
Manage data: Collect, organize, store, and share a wide variety of data.
Transform data: Clean and optimize data for analyses.
Ensure data quality: Audit data, data transformation processes, workflow, deliverables and outputs.
Perform analyses: Perform statistical analyses (descriptive and inferential analyses).
Present findings: Present data and findings in a clear and concise manner, using appropriate reporting and data visualization tools.
Create and maintain documentation: Create FDD, document report requirement, business logic and workflow. Create data dictionaries. Ensure documentation is up-to-date.
Maintain up-to-date knowledge on information management systems, processes and data.
Manage compliance reporting: Maintain up-to-date knowledge of CMS, DHCS and internal compliance reporting requirement. Translate reporting requirement into reports. Work with clients to ensure accuracy of data. Submit report to external and internal agencies in a timely manner. Attend compliance trainings, meetings, and data validation webinars.
Support system enhancement/implementation: Perform data-related research and testing. Stay informed of system and process changes. Identify impact on existing reports and dashboards. Modify existing reports and dashboards accordingly.
Prioritize work and keep supervisor informed: Work on multiple projects at the same time. Organize and prioritize work effectively. Inform management when requirement or due date cannot be met.
Adheres to all quality, compliance and regulatory standards to achieve organization outcomes.
Required Education: *
Bachelor’s or Master’s degree in Analytics, Healthcare Informatics, Statistics, Computer Science, or related field.
Required Experience:*
At least 5 years of experience analyzing and compiling data, preferably in a health plan setting.
Required Skills/Abilities:*
Ability to manipulate and analyze data to produce accurate results. Present results in data visualizations, dashboards, and reports.
Knowledge in CMS Medicare Advantage (Part C), CMS Prescription Drug Coverage (Part D), and CMS Special Needs Plan (SNP), and DHCS Medi-Cal Managed Care reporting requirements.
Knowledge in authorization, claims, and encounter data. Clinical code knowledge (ICD, CPT, etc) related to utilization data.
Advanced skills in Microsoft Office, SQL Transactional SQL (T-SQL), SQL Server Reporting Services (SSRS), and Tableau.
Experience in SQL Server Integration Services (SSIS), Visual Basic for Applications (VBA).
Must have analytical, communication, documentation, interpersonal, planning, presentation, problem-solving and research skills.
About Aston Carter:
Please Note: Scammers are posing as Aston Carter. We'll never contact you via Gmail, Telegram, or WhatsApp and we'll never solicit money from you.
At Aston Carter, we’re dedicated to expanding career opportunities for the skilled professionals who power our business. Our success is driven by the talented, motivated people who join our team across a range of positions – from recruiting, sales and delivery to corporate roles. As part of our team, employees have the opportunity for long-term career success, where hard work is rewarded and the potential for growth is limitless. Established in 1997, Aston Carter is a leading staffing and consulting firm, providing high-caliber talent and premium services to more than 7,000 companies across North America. Spanning four continents and more than 200 offices, we extend our clients’ capabilities by seeking solvers and delivering solutions to address today’s workforce challenges. For organizations looking for innovative solutions shaped by critical-thinking professionals, visit [AstonCarter.com.](AstonCarter.com) Aston Carter is a company within Allegis Group, a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888-237-6835 or email [astoncarteraccommodation@astoncarter.com](mailto:%20astoncarteraccommodation@astoncarter.com) for other accommodation options. However, if you have questions about this position, please contact the Recruiter located at the bottom of the job posting. The Recruiter is the sole point of contact for questions about this position.
Show more
Show less</t>
  </si>
  <si>
    <t>Healthcare Informatics, Statistics, Computer Science, Data Analytics, Data Visualization, Data Management, Data Transformation, Data Auditing, Statistical Analysis, Reporting, Data Documentation, CMS Medicare Advantage (Part C), CMS Prescription Drug Coverage (Part D), CMS Special Needs Plan (SNP), DHCS MediCal Managed Care reporting, Authorization Data, Claims Data, Encounter Data, Clinical Code Knowledge, ICD, CPT, Microsoft Office, SQL Transactional SQL (TSQL), SQL Server Reporting Services (SSRS), Tableau, SQL Server Integration Services (SSIS), Visual Basic for Applications (VBA), Analytical Skills, Communication Skills, Documentation Skills, Interpersonal Skills, Planning Skills, Presentation Skills, ProblemSolving Skills, Research Skills</t>
  </si>
  <si>
    <t>Novateur Research Solutions</t>
  </si>
  <si>
    <t>Ashburn, VA</t>
  </si>
  <si>
    <t>https://www.linkedin.com/jobs/view/aws-data-engineer-at-novateur-research-solutions-3759788603</t>
  </si>
  <si>
    <t>Silver Spring</t>
  </si>
  <si>
    <t>Job Description
Novateur is looking for a AWS data engineer with experience of processing large quantities of data on the cloud. Experience in machine learning and/or geospatial data is a plus but not required.
RESPONSIBILITIES
Design, develop, and deploy scalable data pipelines.
Leverage big data tools like Apache Spark to handle large-scale datasets.
Work closely with data scientists and machine learning engineers to deliver actionable insights from complex data structures.
Use AWS services (such as S3, EC2, RDS, Lambda) to build and maintain cloud-based data storage and computing infrastructure.
Optimize data queries for performance and scalability.
Implement ETL (Extract, Transform, Load) processes.
Assist in setting up data warehousing solutions and analytics dashboards.
Participate in code reviews and contribute to team's best practices.
REQUIRED
• Bachelor’s or Master’s degree in Computer Science, Engineering, or a related field.
• Minimum 3 years of experience working with distributed processing systems like Hadoop, Spark, GeoMesa (or Sedona), and Kafka.
• Minimum 2 years of experience with AWS.
• Excellent programming skills, preferably in Python.
• Strong SQL skills and experience with databases like Postgres, MySQL, or MongoDB.
• Familiarity with data visualization tools like Tableau or Power BI is a plus.
• Excellent problem-solving skills and attention to detail.
• Strong communication skills, both verbal and written.
•
US Permanent Resident / US Citizen.
DESIRED
Experience with Kubernetes ecosystem and containerization.
Familiarity with AWS EMR.
Expertise in geospatial data technologies such as PostGIS, QGIS, and GeoJSON.
Familiarity with development and deployment of deep learning and machine learning training and inference pipeline on large databases.
Experience with machine learning libraries, such as PyTorch.
COMPANY BENEFITS
Novateur offers competitive pay and benefits including a wide choice of healthcare options with generous company subsidy, 401(k) with generous employer match, paid holidays and paid time off increasing with tenure, and company paid short-term disability, long-term disability, and life insurance.
Show more
Show less</t>
  </si>
  <si>
    <t>Apache Spark, AWS, Linux, S3, EC2, RDS, Lambda, Hadoop, Kafka, Postgres, MySQL, MongoDB, Python, SQL, Tableau, Power BI, Kubernetes, EMR, PostGIS, QGIS, GeoJSON, PyTorch</t>
  </si>
  <si>
    <t>SENIOR METADATA ANALYST -  Remote | WFH</t>
  </si>
  <si>
    <t>Get It Recruit - Finance</t>
  </si>
  <si>
    <t>Vienna, VA</t>
  </si>
  <si>
    <t>https://www.linkedin.com/jobs/view/senior-metadata-analyst-remote-wfh-at-get-it-recruit-finance-3769039017</t>
  </si>
  <si>
    <t>About Us
We are a dynamic and innovative team within the Enterprise Metadata division, seeking to welcome a talented Senior Metadata Analyst. Operating in a remote capacity, this role offers an exciting opportunity to contribute to Azure projects, where you'll play a crucial role in creating and updating metadata definitions, relationships, and governance attributes on expansive data assets within the cloud.
Responsibilities
Collaborate with business analysts and stakeholders to understand and document business requirements into product backlog items.
Engage with cross-functional teams to identify and comprehend source systems and data assets.
Work closely with business data owners, data stewards, and technical stewards to collect, review, and publish metadata.
Establish, implement, and enhance metadata standards and best practices.
Classify, tag, and catalog data assets in Microsoft Purview and PowerBI Reports.
Contribute to the development of Data Governance &amp; Metadata Collection Frameworks.
Monitor and enforce compliance with metadata standards and data governance policies.
Regularly check metadata in Purview, identifying and resolving inconsistencies.
Maintain up-to-date documentation of metadata standards and procedures.
Provide daily stand-up updates on completed work and planned tasks.
Qualifications And Skills
Strong understanding of data modeling concepts and knowledge of databases.
Expertise in querying big data using SQL and Python for data manipulation and automation.
Understanding of ETL processes and data flow between sources, systems, and applications.
Knowledge of cloud platforms like Azure.
Proficiency in troubleshooting issues in data pipelines.
Familiarity with agile methodologies and project management tools.
Excellent communication skills, both written and verbal, with the ability to convey technical concepts to non-technical stakeholders.
Experience collaborating with cross-functional teams, including business analysts, data analysts, data engineers, architects, and data stewards.
Attention to detail and commitment to data accuracy and integrity.
4+ years of data analysis experience focused on SQL and Business Intelligence tools.
2+ years of experience with Microsoft Office Suite.
Desired Qualifications
Previous experience with Data Governance in a Financial Institution.
Previous experience with Metadata management in a Financial Institution.
Demonstrated experience in responsible roles, showcasing increasing levels of responsibility.
Familiarity with NoSQL databases.
*For immediate consideration, please apply directly or contact our team at [Contact Email/Phone]. We look forward to welcoming a new member to our collaborative and dynamic environment!*
Employment Type: Contractor
Show more
Show less</t>
  </si>
  <si>
    <t>Data Engineer (2) - REMOTE - Active TS/SCI Clearance with Security Clearance</t>
  </si>
  <si>
    <t>ClearanceJobs</t>
  </si>
  <si>
    <t>Alexandria, VA</t>
  </si>
  <si>
    <t>https://www.linkedin.com/jobs/view/data-engineer-2-remote-active-ts-sci-clearance-with-security-clearance-at-clearancejobs-3770706955</t>
  </si>
  <si>
    <t>Candidates must hold an active TS/SCI clearance and live in MD, DC or VA We are currently seeking a Data Engineer with Cloud Expertise for a full-time, permanent position located in Washington, DC. This is a hybrid role that is primarily remote work. Candidates must live in VA, MD or DC in order to work onsite when needed. The Data Engineer with Cloud Expertise will support a new Zero Trust Project that falls within our support of the Chief Data Officer at DHS' Office of Intelligence and Analysis. This individual will help the team implement Zero Trust maturity recommendations across the portfolio of application development and data analytics projects. Duties: The team member will develop a plan and complete all data architecture and cloud engineering tasks to harden I&amp;A's architecture environments (microservices and data layer) specifically related to current and future data stores and data catalog in the Top-Secret Data Hub (TSDH) and implement Zero Trust measures that deliver the desired outcomes for each of the seven pillars. System One, and its subsidiaries including Joulé, ALTA IT Services, CM Access,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Show more
Show less</t>
  </si>
  <si>
    <t>TS/SCI clearance, Data Engineer, Cloud Expertise, Zero Trust, Data Architecture, Cloud Engineering, Microservices, Data Layer, TopSecret Data Hub (TSDH), System One, Joulé, ALTA IT Services, CM Access, MOUNTAIN LTD, Equal Opportunity Employer</t>
  </si>
  <si>
    <t>IT ENGINEERING ( DATA ENGINEER)</t>
  </si>
  <si>
    <t>IVY TECH SOLUTIONS INC</t>
  </si>
  <si>
    <t>https://www.linkedin.com/jobs/view/it-engineering-data-engineer-at-ivy-tech-solutions-inc-3787776281</t>
  </si>
  <si>
    <t>HI,
Kindly let me know if you have a suitable fit for the following position
Thanks
IT ENGINEERING ( DATA ENGINEER)
Location: Remote or Vienna, VA
Duration: 12+Months
Please send the resume to
or 847- 350-1008
DATAWAREHOUSE, DB2, ETL, ORACLE, POWER BI, SQL
We will only accept the following:
US Citizens, Green Card Holders, TN Visa
Description:
Below are the primary skills required for the role:
SQL, Oracle, DB2 server
Hands on experience of building and maintaining artifacts in Datawarehouses, Data lakes etc for both on-prem (Teradata) and on-cloud (preferably on Azure)
Hands on experience of using ETL tools such as Informatica
Hands on experience on MS Azure; such as, Azure Data Factory , Azure Data Bricks(pyspark), Synapse, Azure DevOps
Business analytics and Intelligence tools such as Tableau, Power BI etc
Experience with Agile frameworks
Charan Kumar
| IVY Tech Sols Inc.
3403 N Kennecott Avenue, Suite B&amp;C Arlington Heights, IL 60004
PH.
( Direct:
(847) 350-1008
|Gtalk : charan.ivytech|
Powered by JazzHR
vqS80RNybq
Show more
Show less</t>
  </si>
  <si>
    <t>SQL, Oracle, DB2 Server, Datawarehouses, Data Lakes, Teradata, Azure, Informatica, Azure Data Factory, Azure Data Bricks, Synapse, Azure DevOps, Tableau, Power BI, Agile</t>
  </si>
  <si>
    <t>Lead Data SDET</t>
  </si>
  <si>
    <t>ASCENDING Inc.</t>
  </si>
  <si>
    <t>Fairfax, VA</t>
  </si>
  <si>
    <t>https://www.linkedin.com/jobs/view/lead-data-sdet-at-ascending-inc-3787774323</t>
  </si>
  <si>
    <t>Location:
Remote
anywhere in the continental US (lower 48 states). Cannot work outside of the U.S.
Contract to Hire, Long term Contract
Job Description:
We are supporting a Senior Director in the Quality Assurance space, who is looking for a talented,
Lead Data SDET
.
Our client works in a Big Data department that processes north of 250 Billion market events/day. This groups handles massive amounts of financial data and more projects and work are appearing in the Crypto/Blockchain space. Our client is looking for a Lead Data SDET that has a data engineering background mixed in with Quality assurance.
Requirements:
7+ years of experience.
Bachelor of Science in Computer Science or related field.
Very strong programming skills in Scala, Java and/or Python.
Strong experience and knowledge of Spark/Spark SQL.
Experience writing automated tests and building test frameworks from scratch.
AWS experience is a must EMR, S3, DynamoDB.
Experience with Data pipeline tools like Airflow or DBT.
Data engineering/ETL experience.
Strong communication skills.
Proactive and strong sense of ownership and self-reliance.
Preferred Experience:
Crypto/Blockchain QA Experience.
Exposure to Behaviour Driven Development and experience in programming and testing.
The ability to recognize risks and errors in an application.
Excellent verbal and written communication skills.
Good time management and organizational skills.
The ability to keep current with the constantly changing technology industry.
A passion for testing, development, and design.
Powered by JazzHR
L6OZrEZ8QE
Show more
Show less</t>
  </si>
  <si>
    <t>Lead Data SDET, Scala, Java, Python, Spark, Spark SQL, AWS, EMR, S3, DynamoDB, Airflow, DBT, Data engineering, ETL, Crypto, Blockchain, Behaviour Driven Development, Quality Assurance</t>
  </si>
  <si>
    <t>Data Research Analyst, gt.school (Remote) - $60,000/year USD</t>
  </si>
  <si>
    <t>Crossover</t>
  </si>
  <si>
    <t>Stamford, CT</t>
  </si>
  <si>
    <t>https://www.linkedin.com/jobs/view/data-research-analyst-gt-school-remote-%2460-000-year-usd-at-crossover-3783185698</t>
  </si>
  <si>
    <t>Bridgeport</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</si>
  <si>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LJ-4880-US-Stamford-DataResearchAn.010
Show more
Show less</t>
  </si>
  <si>
    <t>Generative AI, Python, JavaScript, JSON, OOP, Data Science, Machine Learning, Natural Language Processing, R, Algorithms, Product Development, Education Technology, Data Analytics, HighPerformance Coaching, Remote Work, Independent Contractor Agreement</t>
  </si>
  <si>
    <t>Data Scientist, gt.school (Remote) - $60,000/year USD</t>
  </si>
  <si>
    <t>https://www.linkedin.com/jobs/view/data-scientist-gt-school-remote-%2460-000-year-usd-at-crossover-3783191135</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</si>
  <si>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LJ-4880-US-Stamford-DataScientist.017
Show more
Show less</t>
  </si>
  <si>
    <t>Python, JavaScript, JSON, R, OOP, Generative AI, AI, Data Science, Technology, Programming, SQL, Technical Writing, Communication, Stakeholder Management, Project Management, Data Analysis, Coaching, Agile</t>
  </si>
  <si>
    <t>SID Global Solutions</t>
  </si>
  <si>
    <t>Exton, PA</t>
  </si>
  <si>
    <t>https://www.linkedin.com/jobs/view/data-engineer-at-sid-global-solutions-3780000797</t>
  </si>
  <si>
    <t>Exeter</t>
  </si>
  <si>
    <t>Position
: Data Engineer
Exp level
: 4+ years
Location :
Bellevue, Washington
Skillset
: SQL, AWS Stack, Python, Redshift, MYSQL
Roles &amp; Responsibilities:
Require applicant to have hands on experience of knowledge of any Database. But prefer MySQL &amp; Redshift
Hands on Python programming.
Working knowledge on S3
AWS certification is a nice to have.
Must be punctual and follow deadlines and deliver on time.
Must be able to clearly communicate with stakeholders.
Show more
Show less</t>
  </si>
  <si>
    <t>Data Engineering, SQL, Python, AWS, Redshift, MySQL, S3, Cloud Computing, Data Warehousing, Data Analysis, Data Visualization, Communication</t>
  </si>
  <si>
    <t>Data Scientist (Hybrid- Exton, PA)</t>
  </si>
  <si>
    <t>Spherix Global Insights</t>
  </si>
  <si>
    <t>https://www.linkedin.com/jobs/view/data-scientist-hybrid-exton-pa-at-spherix-global-insights-3787798881</t>
  </si>
  <si>
    <t>Overview
The
Data Scientist
will apply statistical theory and methods to collect, interpret, and summarize data, as well as make predictions and recommendations based on complex data sets including solutions for process improvement and new product development. Responsibilities include data extraction, evaluation and use of machine learning tools, analysis of proprietary data for patterns, and development of predictive models. A successful candidate will be versed in effective data visualization techniques with 10 years of relevant experience in the life sciences industries.
Key Responsibilities
Identifies new, strategic requirements for data and leads process of acquisition and productization
Develops and implements statistical models and algorithms to analyze complex data sets
Performs statistical analysis of data to identify trends and patterns and to build reports for stakeholders
Works with cross-functional teams to identify and define business problems and develop analytical solutions
Defines and steers implementation of processes and standards for Machine Learning tools, code, testing, and product deployment
Trains and mentors others with respect to advanced Data Science/AI/Machine Learning techniques and tools, mathematical and statistical understanding of Machine Learning, and industry best practices for Data Science development and solutions
Evaluates new technologies to drive best practices
Industry and Academic Awareness: Stays up-to-date with the latest developments in around AI and associated technologies in both academia and industry, integrating relevant advancements into our Spherix strategy
Education &amp; Experience
Bachelor’s degree in computer science, statistics, applied math or related field required
Extensive background in data mining and statistical analysis
Experience with SQL and statistical software packages (Python, R, SAS) required
Experience using business intelligence tools and data frameworks, working with AI and on product innovation
Experience with data science methods related to data architecture, data munging, data and feature engineering, and predictive analytics
Experience with data de-identification and synthetic data generation/upscaling
Experience with large-scale healthcare data sets, including electronic health records, claims data, and patient-generated data
10+ years experience as data scientist
Generous Benefits Package
Competitive pay and an annual performance-based bonus
20 Days PTO per year and Christmas to New Years paid vacation
Summer Fridays Memorial Day to Labor Day
Competitive 401k with company match
Interested candidates should submit a resume with cover letter stating why this role is of interest and what attributes you will bring to the Spherix team.
About Spherix
At Spherix, we are a hyper-focused market intelligence firm that leverages our proprietary network of Health Care Practitioners (HCPs) to provide actionable insights to our clients so that they can make better decisions. We specialize in select dermatology, gastroenterology, nephrology, neurology, ophthalmology, and rheumatology markets.
Our leadership team has extensive client-side experience in biopharmaceutical brand management and strategic marketing, coupled with a passion for the specialty markets that they cover. Our therapy teams intimately understand each therapeutic market and effectively partner with our clients. In addition, Spherix Global Insight’s proprietary network allow us to not only rapidly turnaround research, but it also ensures a high-quality respondent base that is engaged in the research process.
Spherix Global Insights has a passionate team of professionals that is driven by helping customers turn information into insights. Our proprietary approach and our passionate team have allowed the company to grow rapidly over the past five years.
Recognized by the Philadelphia Business Journal as one of the fastest growing businesses in Philadelphia- Award: Soaring 76 – 2019, 2020, 2021, 2022, 2023
Recognized by the Entrepreneurs’ Forum as one of the fastest growing privately held business in the region- Award: Philadelphia 100- 2019, 2020, 2021, 2022
Powered by JazzHR
ywItEY8qyK
Show more
Show less</t>
  </si>
  <si>
    <t>Data Scientist, Statistics, Machine Learning, Predictive Analytics, Data Visualization, Data Extraction, Data Mining, SQL, Python, R, SAS, Business Intelligence, Data Architecture, Data Munging, Data Engineering, Data DeIdentification, Synthetic Data Generation, Healthcare Data, Electronic Health Records, Claims Data, PatientGenerated Data</t>
  </si>
  <si>
    <t>Data Engineer(clinical/healthcare domain experience)</t>
  </si>
  <si>
    <t>Genzeon</t>
  </si>
  <si>
    <t>https://www.linkedin.com/jobs/view/data-engineer-clinical-healthcare-domain-experience-at-genzeon-3782260513</t>
  </si>
  <si>
    <t>Data Analyst III</t>
  </si>
  <si>
    <t>Robert Half</t>
  </si>
  <si>
    <t>https://www.linkedin.com/jobs/view/data-analyst-iii-at-robert-half-3784858573</t>
  </si>
  <si>
    <t>Description
This is a 100% Remote position but you must be located on the East Coast.
Candidates must be able to work on a W-2.
﻿This individual is charged with creating and delivering actionable insights that influence business decisions in the areas of strategy, business planning, competition, KPI development, and new/existing initiatives for analysis and operational optimization.
In addition to the data and analysis collected and presented to the supported business, the expectation is for this individual to use statistical analyses to identify drivers and create strategic recommendations, presenting these to key partners.
This position requires an individual who can integrate knowledge of business and functional priorities to act as a key contributor in a complex and crucial environment.
Requirements
Candidates must be able to work on a W-2.
Education And Experience Requirements
Education Level: Bachelor's Degree or Equivalent, MBA preferred.
Field of Study: Business, Business Intelligence, Information Systems, Information Sciences, Economics, Engineering, Finance, Mathematics, Statistics
Years' Experience: Generally, requires 3-4 years related experience.
Technical Requirements
Advanced SQL/Teradata
Tableau
Advanced PowerPoint/Think-Cell
Advanced Excel
Python/R/Data Modeling optional, but preferred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</si>
  <si>
    <t>Smart TechLink Solutions Inc.</t>
  </si>
  <si>
    <t>Pennsburg, PA</t>
  </si>
  <si>
    <t>https://www.linkedin.com/jobs/view/data-scientist-at-smart-techlink-solutions-inc-3747470902</t>
  </si>
  <si>
    <t>Location: Remote (This position is based in Hartford, Connecticut. UST will provide relocation assistance)
Description: UST is looking for talented Data Scientists who have experience building data-based solutions powered by the advancement of Machine Learning algorithms and Deep Learning networks. As a Data Scientist (Stars Business Intelligence, Medicare) you will play a critical role in developing analytical capabilities to improve and optimize member experience.
Responsibilities
As a Data Scientist you:
Should have the ability to communicate data insights to all organizational levels, concluding, defining recommended actions, and reporting results across stakeholders.
Should work on integrating data from different data sources.
Should be working on pre-processing large datasets to build machine learning models, automating, deploying, and maintaining them into production.
Should be able to understand how the deployed models run correctly.
Should develop, test, and deploy data structures using Entity-Relationship Diagramming, and data modeling tools.
Requirements
1+ years of hands-on experience on Flask and Rest-API, model deployment.
3+ years of hands-on experience with Python, MySQL, and SAS (SAS Enterprise), R, Tableau, SPSS, STATA.
5+ years of experience in data science specialization, including statistical data analysis and/or machine learning in an enterprise-scale environment.
Deep understanding of common database technologies, such as SQL Database/Server, SQL Data Warehouse, Oracle, DB2, Netezza, MySQL, and other data sources, such as Azure Data Lake Storage and Azure Blob Storage.
Experience working with distributed computing tools (Hadoop, Hive, Spark, etc.)
Experience with Cloud Platforms using GCP/Azure/AWS.
Experience with Linux and experience with NLP.
Healthcare Experience is a huge plus.
Expert in Docker, CI/CD deployment, writing YMAL files to implement code and functions as service.
Hands-on experience with real-time streaming processing as well as high volume batch processing, and skilled in Advanced SQL, Amazon S3, Apache Kafka, Data-Lakes, etc.
Experience with Tableau is a plus.
Experience with large scale data mining tools such as Spark
Advanced understanding of best practices for structuring and organizing Data Lake file systems for large volumes of data.
Experience with ML models automation and deployment to production.
Experience performing advanced data pipelines, data structure and modeling, data processing, data extraction, joining, manipulation cleaning, analysis, and presentation for medium to large datasets.
Experience developing models for forecasting, classification, clustering, regression analysis, recommendations, variable selections, and natural language processing.
Experience with scientific computing and analysis packages such as NumPy, Pandas, Scikit-Learn, SciPy, and ggplot2.
Experience with Deep Learning frameworks like PyTorch, TensorFlow, and Keras.
Experience with automated feature engineering/feature extraction and reduction. Experience with data visualization libraries such as Matplotlib, Seaborn Pyplot, ggplot2.
Strong grasp of experimental design, A/B testing, and advanced statistical analysis
Experience with Git, GitHub, and Linux administration.
Experience leading end-to-end data science project implementation including training, testing, and deploying machine learning models in production environments.
Show more
Show less</t>
  </si>
  <si>
    <t>Machine Learning, Deep Learning, Flask, RestAPI, Python, MySQL, SAS, R, Tableau, SPSS, STATA, SQL Database/Server, SQL Data Warehouse, Oracle, DB2, Netezza, Azure Data Lake Storage, Azure Blob Storage, Hadoop, Hive, Spark, GCP/Azure/AWS, Linux, NLP, Docker, CI/CD, YMAL, Advanced SQL, Amazon S3, Apache Kafka, DataLakes, Spark, NumPy, Pandas, ScikitLearn, SciPy, ggplot2, PyTorch, TensorFlow, Keras, Matplotlib, Seaborn Pyplot, Git, GitHub</t>
  </si>
  <si>
    <t>Data Reporting Team Lead</t>
  </si>
  <si>
    <t>Piper Companies</t>
  </si>
  <si>
    <t>Oaks, PA</t>
  </si>
  <si>
    <t>https://www.linkedin.com/jobs/view/data-reporting-team-lead-at-piper-companies-3782803682</t>
  </si>
  <si>
    <t>Piper Enterprise Solutions
is searching for a
Data Reporting Team Lead
for a financial services client in the King of Prussia area for a
hybrid, long term contract.
Responsibilities for the Reporting Lead:
Responsible for leading a team of 10+ reporting team members, creating reports using SQL and Crystal Reports
Work in a hands-on, report development role, leading team to complete all reporting needs
Qualifications for the Reporting Lead:
10+ years of experience in a business intelligence, analytics, or similar role
Leadership experience in an analytics-focused position
Crystal Report development experience
Hands-on background in SQL server, and ability to write complex queries
Financial services data is preferred
Strong communication and project management skills
Compensation/Benefits for the Reporting Lead:
targeting $65/hr, W2 Contract (long-term)
hybrid work schedule (3 days/wk on-site)
Comprehensive benefit package; Medical, Dental, Vision, 401k
Keywords: crystal reports, Microsoft sql, sql, sql server, crystal, obiee, cognos, powerbi, analytics, business intelligence, leadership, developer, quality assurance, engineer, bi engineer, business intelligence lead, manager, contract, remote, work from home, hybrid, hands on, project management, tableau, visual, reporting lead, reporting, lead, database, data warehouse, analytical, dashboards, pl/sql, oracle, azure, visual reports, importing data, etl, presentations, client, requirement gathering, requirements, medical, dental, vision, benefits, PTO
Show more
Show less</t>
  </si>
  <si>
    <t>SQL, Crystal Reports, Leadership, Communication, Project Management, OBIee, Cognos, PowerBI, Analytics, Business Intelligence, PL/SQL, Oracle, Azure, Data Visualization, Data Warehousing, ETL, Presentations, Requirement Gathering</t>
  </si>
  <si>
    <t>hackajob</t>
  </si>
  <si>
    <t>Dundee, Scotland, United Kingdom</t>
  </si>
  <si>
    <t>https://uk.linkedin.com/jobs/view/senior-data-engineer-at-hackajob-3780132480</t>
  </si>
  <si>
    <t>Dundee</t>
  </si>
  <si>
    <t>hackajob is a matching platform partnering with Social Security Scotland helping them to hire the best talent and build the future.
In order to be matched you have to fill out the form by clicking
"Apply"
DDaT Pay Supplement
This post attracts a £5000 Digital, Data and Technology (DDaT) pay supplement after a 3-month DDaT competency qualifying period. The payment will be backdated to your start date in the role. Pay supplements are temporary payments designed to address recruitment and retention issues caused by market pressures and are subject to regular review. This post is part of the Scottish Government DDaT profession. As a member of the profession, you will join the professional development system, currently BCS RoleModelplus.
Joining the team at Social Security Scotland as a Senior Data Engineer offers the opportunity to play a pivotal role in driving the organization's data initiatives. The successful candidate, as a data enthusiast, will have the chance to leverage cutting-edge AWS services to harness the power of data, ensuring its accuracy, reliability, and security. Contributing significantly to the design, development, and optimization of the data infrastructure, the Senior Data Engineer will enable the delivery of essential services to the people of Scotland.
As part of the Cloud and Engineering branch, this role involves collaboration with colleagues from various technical teams and the wider organization. The Senior Data Engineer will be responsible for designing and leading the implementation of data flows that connect operational systems and data for analytics and BI systems.
Within the engineering team, the Senior Data Engineer will take on a leadership role, managing and mentoring junior staff members. Close collaboration with Developers, Business Analysts, and Quality Assurance Analysts is essential for success in this role. Working closely with other Senior Data Engineers, there will be opportunities to learn from and support each other, contributing to the achievement of business objectives.
Social Security Scotland, as an executive agency of the Scottish Government, is undergoing the largest and most complex IT and digital change program since devolution. With a lifetime budget exceeding £300m, the organization is dedicated to delivering a social security system that will support the people of Scotland for decades to come.
The organization is committed to fostering a positive and inclusive culture within Social Security Scotland, where individuals are supported to flourish. This involves creating a working environment where everyone is treated with dignity and respect, and where contributions are recognized and valued.
Show more
Show less</t>
  </si>
  <si>
    <t>AWS, Data Engineering, Data Infrastructure, Data Analytics, Business Intelligence, Data Architecture, Data Security, Cloud Computing, Python, Java, SQL, NoSQL, Linux, Hadoop, Spark, Docker, Kubernetes, Git, Agile, Scrum, Jira, Confluence</t>
  </si>
  <si>
    <t>Analyst, Data Operations</t>
  </si>
  <si>
    <t>Digitas North America</t>
  </si>
  <si>
    <t>Boston, MA</t>
  </si>
  <si>
    <t>https://www.linkedin.com/jobs/view/analyst-data-operations-at-digitas-north-america-3784804382</t>
  </si>
  <si>
    <t>Beverly</t>
  </si>
  <si>
    <t>Digitas is the Networked Experience Agency, built on the vision that we create magnetic experiences that earn the right for brands to exist in human networks. Today, and tomorrow. We deliver Networked Experiences by leveraging comprehensive data, technology, creative, media and strategy capabilities. Digitas delivers ambitious outcomes via unique solutions that include Creative Experiences, Integrated Media, Addressable Relationships, Social Marketing and Total Commerce. Celebrated by Ad Age as Data and Insights Agency of the Year, U.S Campaign’s Brand Experience Agency of the Year, Media Network of the Year and celebrated by Forrester and Gartner, Digitas serves the world’s leading brands through a global network comprised of more than 5,500 employees across over 65 offices in 43 countries.
Job Description
Analyzing data and consulting with subject matter experts to design and develop business rules for data processing
Setting up and/or maintaining any existing dataflows in data wrangling tools like Alteryx or Google Dataprep
Creating and/or maintaining SQL scripts
Where applicable, working with data engineers to assure specifications are understood and followed
Monitoring, troubleshooting, and remediating data quality across marketing data systems ensuring full understanding of client deliverables
Designing and executing data quality checks
Keeping up to date on digital media operations – new partners, buy changes, etc.
Maintaining ongoing management and stewardship of data governance, processing, and reporting
Governing taxonomy additions, application, and use
Serving as a knowledge expert for operational processes and identify areas of improvement to ensure appropriate turnaround times and data quality standards are being met
Evaluating opportunities for simplification and/or automation for reporting and various processes
We’re looking for strong, impactful experience, which typically includes:
1-2 years of applicable experience
A four-year college degree; advanced degree is a plus
Strong attention to detail
Excellent oral and written communication skills
Passion for problem solving, data automation and finding efficiencies in current processes
Passion for digital marketing, eagerness to learn in a constantly changing space, and a natural curiosity
Proficient with SQL and data visualization tools (i.e. Tableau, PowerBI, Google Data Studio)
Knowledge and experience with Python and/or R a plus
Experience with tools like Alteryx a plus
Experience working with Google Cloud and AWS a plus
Comfortable in a fast-paced and deadline-driven environment
Got what it takes? We’d love to hear from you!
Show more
Show less</t>
  </si>
  <si>
    <t>Data Analysis, Data Wrangling, SQL, Data Quality Assurance, Data Governance, Data Stewardship, Taxonomy Management, Process Improvement, Automation, Tableau, PowerBI, Google Data Studio, Python, R, Alteryx, Google Cloud, AWS</t>
  </si>
  <si>
    <t>Senior Software Engineer, Data Platform</t>
  </si>
  <si>
    <t>1upHealth, Inc.</t>
  </si>
  <si>
    <t>https://www.linkedin.com/jobs/view/senior-software-engineer-data-platform-at-1uphealth-inc-3654520720</t>
  </si>
  <si>
    <t>1upHealth is powering the digital transformation of the healthcare industry with our industry leading platform. By making healthcare data easily accessible and computable, we are on a mission to improve the patient experience, improve the quality of care, and reduce the overall cost of care.
We're looking for a bold Senior Software Engineer to join our newly formed Data Platform team. As a member of the Data Platform team, you'll be working together to design and build the platform that will be the foundation of 1up's next-generation products. You'll partner with teams and functions across the company to create a secure, scalable, data-centric platform, based on open source technologies, that meets the needs of today's market and is ready to take on the challenges of the future.
At 1up, we believe in building an open and collaborative environment, where every member of the team is able to bring their whole self to work. We celebrate diversity and consider the development of the members of our team to be a top priority. We take our mission to improve healthcare for everyone very seriously, and we're proud to work at 1up. We think you will be, too.
You will:
Help drive the technical vision of the Data Platform team
Design and develop data systems that lay the foundation for the future of 1up
Be a hands on contributor for a product that tells a compelling and complete story
Participate in code discussions, reviews, and refactoring
Collaborate with members across the organization to improve our products and services
Advocate for engineering best practices
Be a mentor and role model for team members
We are looking for people who have:
5+ years of software engineering experience building highly performant and scalable applications in a modern language (e.g., Java, Scala, Python, Typescript)
3+ years experience working with data technologies, such as Apache Kafka, Apache Spark, Apache Nifi, Apache Iceberg, Apache Airflow, Apache Hadoop, Apache Hive, Redshift, etc.
2+ years experience in a modern cloud infrastructure (e.g., AWS, GCP)
Expert understanding of securely designing and consuming RESTful APIs
Ability to communicate clearly with various stakeholders of technical and non-technical backgrounds
You may also have
Previous healthcare technology experience (e.g., HL7, FHIR)
Container/Orchestration experience (e.g., Docker, Kubernetes)
Hands-on experience working in a CI/CD environment
Messaging system background-kafka
Security Alert:
1upHealth only uses email domains of First Name. Last Name@1up.health or no-reply@1up.health to communicate with prospects. You will never receive an email from a third-party email service such as gmail. In addition, we will never ask a candidate for employment to share personal information (such as banking information, social security numbers, passport, etc), purchase their own equipment, or pay to apply to an open position.
About 1upHealth
At 1upHealth, our mission is to unlock health data and improve industry outcomes. As leaders in FHIR® interoperability, our platform makes it easier for partners to access, integrate, aggregate, and share data across a variety of systems. 1upHealth is building a data ecosystem to promote the digital transformation of the industry and encourage insight-driven healthcare.
We are proud to announce that we have been named 2022 Best Places to Work in the Small Company and Best Paying Company categories by Built In Boston.
Benefits
100% Paid BCBS Medical and Dental Insurance for Employees
Vision Insurance
Unlimited PTO
Equity
401(k)
Home Office Stipend
Commuter Stipend
Wellness Reimbursement
Parental Leave (16 weeks for birthing parents, 6 weeks for non-birthing parents)
Company Meetings with Free Lunch
Show more
Show less</t>
  </si>
  <si>
    <t>Java, Scala, Python, Typescript, Apache Kafka, Apache Spark, Apache Nifi, Apache Iceberg, Apache Airflow, Apache Hadoop, Apache Hive, Redshift, AWS, GCP, RESTful APIs, HL7, FHIR, Docker, Kubernetes, CI/CD, Kafka</t>
  </si>
  <si>
    <t>Senior Data Engineer - 462</t>
  </si>
  <si>
    <t>Braintrust</t>
  </si>
  <si>
    <t>Greater Boston</t>
  </si>
  <si>
    <t>https://www.linkedin.com/jobs/view/senior-data-engineer-462-at-braintrust-3786553397</t>
  </si>
  <si>
    <t>About Us
Braintrust is a user-owned talent network that connects top-tier professionals with the world's leading enterprises. We prioritize transparency, eliminating middlemen and high markups, ensuring job-seekers are matched swiftly to innovative roles while clients benefit from unparalleled efficiency and quality.
About The Hiring Process
The hiring process for this role involves completing your Braintrust profile, applying directly to the role on Braintrust, and undergoing a one-time screening to ensure you meet our vetted talent specifications. After this, the hiring team will contact you directly if they believe you are a suitable match.
Our process isn't for everyone, that's intentional. If you believe that you are a top candidate for this job, please join our network to give yourself the opportunity to work with top companies.
JOB TYPE:
Freelance, Contract Position (no agencies/C2C - see notes below)
LOCATION:
Work from anywhere - EST/EDT | partial day overlap
HOURLY RANGE
Our client is looking to pay $110.00 – $113.00/hr
ESTIMATED DURATION:
40/week - long term
EXPERIENCE:
5-9 years
BRAINTRUST JOB ID:
11491
The Opportunity
The ideal candidate is a Data Engineer with considerable experience in migrations and Big Data frameworks.
Must-Haves
Scala programming language expertise
Spark framework expertise
Experience working with BigQuery
Familiarity scheduling jobs in Airflow
Fluency with Google Cloud Platform, in particular GCS and Dataproc
Nice-to-Haves
Python programming language fluency
Scalding framework fluency
Pyspark framework fluency
Dataflow(Apache Beam) framework fluency
Details/Notes
This is a one-time project-based role and is unlikely to extend or convert.
This role is open to remote candidates across the US who can work standard hours with complete overlap to Etsy core business hours (EST 11am - 2pm).
Interview process: The interview process is two interviews, a 30 minute phone screen with the hiring manager and a 90 minute technical screen with engineers on the team.
What You'll Be Working On
About The Team
Batch Engines supports the batch Big Data tools for engineering teams at Etsy. As an infrastructure team, our goal is to ensure state of the art tools are easy to use and interface well within the Etsy engineering ecosystem to enable batch data processing. We are a 6 person team with expertise in Big Data and DevOps.
About The Role
The Data Engineer contractor role will be a project based role focused on migrating data pipelines from legacy infrastructure and frameworks such as Scalding to more modern infrastructure we support such as Spark Scala. This role will be responsible for:
Analyzing existing data pipelines to understand their architecture, dependencies, and functionality.
Working closely with data engineers to develop a migration strategy for converting pipelines from the current framework to the target framework.
Designing, building, and testing new data pipelines in the target framework, ensuring they meet or exceed existing performance and reliability standards.
Debugging and troubleshooting issues that arise during the migration process, working collaboratively with cross-functional teams to resolve them quickly.
Communicating progress, challenges, and timelines to stakeholders on a regular basis.
Apply Now!
Notes
Our employers all have varying legal and geographic requirements for their roles, they trust Braintrust to find them the talent that meet their unique specifications. For that reason, this role is not available to C2C candidates working with an agency. If you are a professional contractor who has created an LLC/corp around their consulting practice, this is well aligned with Braintrust and we’d welcome your application.
Braintrust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
Show more
Show less</t>
  </si>
  <si>
    <t>Data Engineer, Scala, Spark, BigQuery, Airflow, Google Cloud Platform (GCP), GCS, Dataproc, Python, Scalding, Pyspark, Apache Beam</t>
  </si>
  <si>
    <t>Sr. Data Engineer</t>
  </si>
  <si>
    <t>Cognizant</t>
  </si>
  <si>
    <t>Quincy, MA</t>
  </si>
  <si>
    <t>https://www.linkedin.com/jobs/view/sr-data-engineer-at-cognizant-3647592743</t>
  </si>
  <si>
    <t>WE ARE COGNIZANT ARTIFICIAL INTELLIGENCE
Digital technologies, including analytics and AI, give companies a once-in-a-generation opportunity to perform orders of magnitude better than ever before. But clients need new business models built from analyzing customers and business operations in every angle to really understand them.
With the power to apply artificial intelligence and data science to business decisions via enterprise data management solutions, we help leading companies prototype, refine, validate and scale the most desirable products and delivery models to enterprise scale within weeks.
You must be legally authorized to work in the United States without the need for employer sponsorship / visa transfer now or at any time in the future.
Location Onsite – Quincy, MA (remote)
Strong Oracle/PLSQL position with exposure to AWS/Postgress.
Skillset – Oracle, Postgresql, Informatica , IICS (Optional), AWS , AWS RDS, Redshift
Skills – Function as the lead at onsite to oversee the maintenance and support of customer facing member portal and mobile application. Knowledge of Data model, data quality and data integration. Knowledge on cloud and data synchronization will be helpful. Healthcare knowledge is preferred.
Employee Status : Full Time Employee
Shift : Day Job
Travel : No
Job Posting : Nov 03 2021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</si>
  <si>
    <t>Principal Data Engineer (Boston, MA)</t>
  </si>
  <si>
    <t>Huxley</t>
  </si>
  <si>
    <t>https://www.linkedin.com/jobs/view/principal-data-engineer-boston-ma-at-huxley-3780198526</t>
  </si>
  <si>
    <t>Principal Data Engineer
Boston, MA (Hybrid - 3x/week onsite)
An industry-leading GreenTech company is looking to bring on a
Principal Data Engineer
to the team. They offer a product suite of SaaS and AI tools used by companies around the globe to assess and improve their carbon footprint.
In this role, you will be responsible for development, design and architecture of greenfield Big Data solutions within a cloud-native environment. This person will be highly visible across the firm, being a critical thought-leader to ensure delivery on highly-performant, scalable data solutions.
Qualifications:
6-8+ years of professional data engineering experience
Expertise developing Big Data systems centered on AWS
Highly skilled using Snowflake, Redshift, S3, Lambda in a data engineering context
Proficient with Python programming, PostgreSQL database and REST APIs
Passionate about complex problem solving, delivering innovative solutions and working on meaningful projects
BS or MS in Computer Science (or related STEM field)
Desired Skills and Experience
Python, SQL, Postgres, Big Data, AWS, Snowflake, Redshift, S3, Lambda, Spark, Hadoop
Show more
Show less</t>
  </si>
  <si>
    <t>Python, SQL, PostgreSQL, Big Data, AWS, Snowflake, Redshift, S3, Lambda, Spark, Hadoop, Cloudnative environment, Big Data systems</t>
  </si>
  <si>
    <t>Principal Data Engineer - Green Energy</t>
  </si>
  <si>
    <t>https://www.linkedin.com/jobs/view/principal-data-engineer-green-energy-at-huxley-3779831166</t>
  </si>
  <si>
    <t>Principal Data Engineer opportunity with a global green energy company that has a great mission and is a leader in the space! The company is looking to expand and therefore the demand for more big data solutions means they are looking for a Principal Data Engineer to lead their team from the front.
The role is based in Boston and offers a hybrid 3 day in office work life.
Key Skills/ Requirements
Strong Python Programming skills, building highly scalable data software
6+ years industry experience in Data or Software Engineering
AWS and Postgres experience to build new big data solutions
Data Integration experience working with large volumes of data.
Data Lake experience
If you are interested in this opportunity or would like to learn more please submit your resume or feel free to contact Frazer Spackman.
Show more
Show less</t>
  </si>
  <si>
    <t>Python, Data Software Development, AWS, Postgres, Data Integration, Data Lake</t>
  </si>
  <si>
    <t>Principal Snowflake Data Engineer</t>
  </si>
  <si>
    <t>https://www.linkedin.com/jobs/view/principal-snowflake-data-engineer-at-motion-recruitment-3760765752</t>
  </si>
  <si>
    <t>Are you a skilled Data Engineer seeking an exciting opportunity to work on cutting-edge projects? Our client, located in Boston, is actively looking to hire a full-time Principal Data Engineer. Our client is a leading organization in the [Industry] sector, committed to leveraging the latest technology for data analytics and reporting. In this role, you'll be at the forefront of innovation, working with technologies such as Snowflake and Tableau.
Second Paragraph
Here's what makes this opportunity stand out: our client is seeking a data expert like you to become their Principal Data Engineer, leading the charge in designing and implementing best-in-class analytics solutions. This is not just a job; it's an opportunity for personal and professional growth. You'll be at the helm of a dynamic team, mentoring junior members, and collaborating on exciting, innovative projects that make a real impact in the financial services domain. With a hybrid work environment, you can enjoy flexibility and work-life balance, with in-office work on Tuesdays, Wednesdays, and Thursdays and remote work availability on Mondays and Fridays.
Required Skills &amp; Experience
Bachelor's or Master's degree in computer science or related field
5+ years of software and data engineering experience
Desired Skills &amp; Experience
Strong implementation experience with Snowflake ecosystem
Expertise in modeling and building data warehouses
Proficiency in Snowflake using warehouses, stored procedures, streams, snow pipes, tasks, stages, and more
Experience with ETL/ELT technologies, such as Informatica, Snaplogic
Cloud-native application development using AWS or Azure
Hands-on experience with scheduling tools like Airflow, Control M, Autosys
Excellent SQL skills and experience with BI tools like Tableau or Power BI
Leadership experience and Agile methodologies proficiency
Strong API knowledge (REST, API Gateway)
Outstanding technical and analytical skills in financial services domain
Tech Breakdown
What You Will Be Doing:
100% Python
Daily Responsibilities
100% Hands-On
100% Team Collaboration
The Offer
Bonus OR Commission eligible
Medical, Dental, and Vision Insurance
Vacation Time
Stock Options
If you're an ambitious data engineer with a passion for innovation and a desire to be a key player in an exciting organization, don't miss this opportunity. Our client welcomes applicants authorized to work in the US on a full-time basis and offers an environment that fosters growth, learning, and work-life balance. Join us and make a meaningful impact in the world of data engineering.
Applicants must be currently authorized to work in the US on a full-time basis now and in the future.
Posted By:
Austin Getzloff
Show more
Show less</t>
  </si>
  <si>
    <t>Data Engineering, SnowFlake, Tableau, SQL, Airflow, Control M, Autosys, Python, Cloudnative application development, AWS, Azure, Informatica, Snaplogic, BI, REST, API Gateway, Agile</t>
  </si>
  <si>
    <t>Principal Data Platform Engineer</t>
  </si>
  <si>
    <t>CarGurus</t>
  </si>
  <si>
    <t>Cambridge, MA</t>
  </si>
  <si>
    <t>https://www.linkedin.com/jobs/view/principal-data-platform-engineer-at-cargurus-3366858682</t>
  </si>
  <si>
    <t>Who We Are
At CarGurus (NASDAQ: CARG), our mission is to give people the power to reach their destination. We started as a small team of developers determined to bring trust and transparency to car shopping. Since then, our history of innovation and go-to-market acceleration has driven industry-leading growth. In fact, we’re the largest and fastest-growing automotive marketplace, and we’ve been profitable for over 15 years.
What We Do
The market is evolving, and we are too, moving the entire automotive journey online and guiding our customers through every step. That includes everything from the sale of an old car to the financing, purchase, and delivery of a new one. Today, tens of millions of consumers visit CarGurus.com each month, and ~30,000 dealerships use our products. But they're not the only ones who love CarGurus—our employees do, too. We have a people-first culture that fosters kindness, collaboration, and innovation, and empowers our Gurus with tools to fuel their career growth. Disrupting a trillion-dollar industry requires fresh and diverse perspectives. Come join us for the ride!
Role Overview
The Data Engineering team is looking for a highly motivated Principal Data Pipeline Engineer to evolve our modern data warehousing platform to world-class levels! As CarGurus enters the next phase of dramatic growth with new data sources, new business lines, and business acquisitions, we are looking for a candidate who is interested in revamping how we do data at the company. You will act as a technical mentor for the other data engineers in the team.
What You'll Do
Gain a deep understanding of our evolving data and analytics stack and provide guidance in enhancing those
Define and drive tactical decisions around Data Platform domain while providing input into larger strategic decisions around data infrastructure, data quality, data observability, and data governance
Build robust and scalable data integration (ETL/ELT) pipelines using Python, SQL and Airflow
Build and deliver high quality data architecture to support our team of Analytics Engineers, Data Analysts, Data Scientists, and various stakeholders throughout the company
Be a technical mentor to other data and sr data engineers and expose the team to new technologies and techniques
Maintain the data infrastructure layer using IaaS and keep enhancing the framework.
What You'll Bring
7+ years of experience in data engineering, designing and building scalable and reliable data pipelines and infrastructure
Extensive knowledge in programming languages like Python
Advanced knowledge of SQL, Snowflake preferred
Expert in system architecture – with the ability to understand the context of a business need and build a system that addresses it
3+ years experience with cloud-based data platforms like AWS or GCP
Excellent problem-solving and communication skills, and ability to work collaboratively with cross-functional teams including product managers, data scientists, and software engineers
Proficient with data streaming frameworks like Kafka or Kinesis
Extensive knowledge of working with workflow management tools like Airflow.
Proficiency in performance tuning the ETLs/ELTs and database solutions for large data sets
Extensive knowledge in data governance.
Proficiency with modern Agile development methodologies.
Extensive experience in requirement gathering, analysis, design, code review, and unit and integration testing
Deliver maintenance and improvements for existing applications.
The ability to be an exceptional team player, act as a technical mentor, interested in sharing knowledge with other team members, and passionate about learning new technologies
Experience on managing and maintaining the data infrastructure with the use of Terraform, Cloudform, Ansible or other tools.
Experience in building monitoring and alerting techniques.
Nice to have
Experience in managing and maintaining warehouses in Snowflake.
Experience working with NoSQL databases.
Worked building event driven streaming pipelines.
Familiarity with dbt.
Working at CarGurus
We reward our Gurus’ curiosity and passion with best-in-class benefits and compensation, including equity for all employees, both when they start and as they continue to grow with us. Our career development and corporate giving programs, as well as our employee resource groups (ERGs) and communities, help people build connections while making an impact in personally meaningful ways. A flexible hybrid model and robust time off policies encourage work-life balance and individual well-being. Thoughtful perks like daily free lunch, a new car discount, meditation and fitness apps, commuting cost coverage, and more help our people create space for what matters most in their personal and professional lives.
We welcome all
CarGurus strives to be a place to which people can bring the ultimate expression of themselves and their potential—starting with our hiring process. We do not discriminate based on race, color, religion, national origin, age, sex, marital status, ancestry, physical or mental disability, veteran status, gender identity, or sexual orientation. We foster an inclusive environment that values people for their skills, experiences, and unique perspectives. That’s why we hope you’ll apply even if you don’t check every box listed in the job description. We want to know what only
you
can bring to CarGurus.
Show more
Show less</t>
  </si>
  <si>
    <t>Python, SQL, Snowflake, Airflow, Kafka, Kinesis, Terraform, Cloudform, Ansible, Agile, ETL, ELT, dbt</t>
  </si>
  <si>
    <t>Senior Data Analyst, gt.school (Remote) - $60,000/year USD</t>
  </si>
  <si>
    <t>Fort Collins, CO</t>
  </si>
  <si>
    <t>https://www.linkedin.com/jobs/view/senior-data-analyst-gt-school-remote-%2460-000-year-usd-at-crossover-3783185446</t>
  </si>
  <si>
    <t>Fort Collins</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</si>
  <si>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Senior Data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LJ-4880-US-FortColl-SeniorDataAnal.002
Show more
Show less</t>
  </si>
  <si>
    <t>Python, JavaScript, JSON, OOP, Generative AI, Data Science, Machine Learning, Education Technology, EdTech, Natural Language Processing, NLP, AI Prompts, Data Analytics, Research, Product Development, Product Engineering, Software Engineering, Git, SQL, NoSQL, Cloud Computing</t>
  </si>
  <si>
    <t>https://www.linkedin.com/jobs/view/data-scientist-gt-school-remote-%2460-000-year-usd-at-crossover-3783184520</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</si>
  <si>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LJ-4880-US-FortColl-DataScientist.004
Show more
Show less</t>
  </si>
  <si>
    <t>Python, JavaScript, JSON, R, OOP languages, Data science, Generative AI, AI training models, Algorithms, Natural language processing, Machine learning, Data analytics, Communication skills, Project management, Time management, Problemsolving skills, Research skills</t>
  </si>
  <si>
    <t>Geo Owl - GIS, Geospatial, and UAS Experts</t>
  </si>
  <si>
    <t>Georgia, United States</t>
  </si>
  <si>
    <t>https://www.linkedin.com/jobs/view/senior-data-engineer-at-geo-owl-gis-geospatial-and-uas-experts-3767911467</t>
  </si>
  <si>
    <t>Macon</t>
  </si>
  <si>
    <t>Geo Owl is currently looking for a motivated and qualified Senior Data Engineer to support our Department of Defense contract opportunity. To be qualified, you need knowledge of Army structure and defense level intelligence, intelligence collection, fusion, analysis, production, and dissemination for intelligence databases and products, and meet the requirements listed below. If interested, apply now, or contact one of our recruiters. Location: Fort Gordon, GA Clearance: TS/SCI Requirements: Must meet all the requirements listed below. Excellent written &amp; oral communication, research, and analytic skills Expert ability to manage personnel, requirements, and coordination of projects Expert capabilities to research, create, develop, and deliver professional briefings, multimedia presentations, and written reports Experience utilizing programming languages such as SAS, R, Java, C, MATLAB, ScaLa, or Python; experience accelerating large data transactions across industry-leading GPU architectures to answer analytic questions Experience with assessments, enterprise data integration, governance, and metrics, including the application of metadata management techniques and ability to interrogate databases efficiently using SQL Experience with tradecraft and publication; ability to coordinate and support cross-community meetings and working groups; assimilate large volumes of information, and independently produce reports using data science focused libraries such as Pandas, Scikit, TensorFlow and Gensim to answer analytical questions Desired Requirements: Knowledge of Army structure and defense level intelligence operations: intelligence collection, fusion, analysis, production, and dissemination for intelligence databases and products Knowledge and experience with intelligence operations and in assisting with drafting expert assessments across operations priorities on behalf of the stakeholder Specialized training from any intelligence collection and analysis school or certification to include GEOINT Professional Certification (GPC-F, GPC_IA-II, GPC_GA-II, GPC_IS-II, etc) Knowledge and understanding of the National System for GEOINT (NSG) and Intelligence Community; knowledge of private sector data science/analytics, machine learning, and data visualization communities Education Requirements: MA or MS in Data Science, Data Analytics, Informatics, Statistics, or related field AND
2 years
CURRENT Intelligence Analysis experience;
OR BA or BS in Data Science, Data Analytics, Informatics, Statistics, or related field AND
5 years
CURRENT Intelligence Analysis experience;
OR Undergraduate degree with graduate/professional certificate in Data Science, Data Analytics, Informatics, Statistics, or related field AND at least
10 years of Intelligence Analysis experience
Benefits: Health Insurance (Geo Owl pays 80%+ of the premium). 401k matching. Dental, Vision, and other supplemental insurance plans available. Company-paid short-term and long-term disability and life insurance. Peer-to-Peer spot bonuses. 120 hours of PTO per year plus federal holidays. Joining the Geo Owl Team | What to Expect At Geo Owl, we highly value our team members. We offer challenging but rewarding opportunities for those who want to work hard to provide a great experience for the customer and strive to reach their professional goals. As a member of the Geo Owl family, you will be working alongside people who share this work ethic and are aiming to be the best partner for our customer. We are all proud to be a part of this company and we want you to be too. Our Mission
Provide high quality solutions to our mission partners in the United States through our expert analysts.
Be recognized as the best at what we do by our customers.
Be a team our team members are proud and excited to be a part of.
Continually strive for excellence and seek to tackle the most difficult challenges our industry has to offer. About Us Geo Owl is a premiere provider of Full-Motion Video (FMV), Geospatial, ISR, Intelligence and IT services to the Department of Defense and Intelligence Community. We are vitalized by our engaged team of professionals that truly value each other and the important missions we support. Equal Opportunities Geo Owl is an equal opportunity employer and does not discriminate on the basis of race, color, religion, creed, sex, age, sexual orientation, national origin, disability, marital status, military status, genetic predisposition, or any other basis protected by law. To stay up to date about new career opportunities: Follow us on
Twitter Follow us on
Instagram Follow us on
LinkedIn
Powered by JazzHR
Show more
Show less</t>
  </si>
  <si>
    <t>SAS, R, Java, C, MATLAB, Scala, Python, Pandas, Scikit, TensorFlow, Gensim, SQL, Machine learning, Data science, Data visualization, Data analytics</t>
  </si>
  <si>
    <t>Senior Data Protection Operations Engineer</t>
  </si>
  <si>
    <t>BECU</t>
  </si>
  <si>
    <t>https://www.linkedin.com/jobs/view/senior-data-protection-operations-engineer-at-becu-3749162582</t>
  </si>
  <si>
    <t>As the nation's largest community credit union, we begin every day focused on delivering superior financial products and services for our 1.3 million members and more than $30 billion in managed assets. Our work has an economic impact as we support our members' financial goals. We are unapologetic about being devoted to our members and the communities we serve. Our business is guided by our people helping people philosophy – which includes our team members.
BECU has been in business for more than 85 years, driven by unwavering core values and a dedication to improving the communities we serve. While we have a rich history, the future of our company, accelerated by business and technology transformation, is even brighter. There's never been a better time to work for BECU.
To learn more visit becu.org/careers.
PAY RANGE
The Target Pay Range for this position is $130,200-$159,200 annually. The full Pay Range is $101,100-$188,300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Employees and their eligible family members have access to a wide array of employee benefits, such as medical, dental, vision and life insurance coverage. Employees have access to disability and AD&amp;D insurance. We also offer health care and dependent care flexible spending accounts, as well as health savings accounts, to eligible employees. Employees are able to enroll in our company’s 401k plan and employer-funded retirement plan. Newly hired employees accrue 6.16 hours of paid time off (PTO) on a per pay period basis based on hours worked (up to a maximum of 160 PTO hours per year) and receive ten paid holidays throughout the calendar year. Additional details regarding BECU Benefits can be found here.
Impact You’ll Make
Are you looking to take your data protection career to a new level? Monitor. Detect. Analyze. Could you be our next guardian on our forefront team of defense as a Senior Data Protection Operations Engineer? In this role, you'll safekeep our digital realms, proactively monitoring and swiftly analyzing events in real time to keep our data fortress unbreachable.
You’ll use our tools and craft scripts crucial in rapid threat detection and response. You'll also sculpt and maintain systems ensuring top-tier data protection. Collaborate with fellow tech enthusiasts, sharing knowledge and elevating our protective expertise. You’ll maintain the defenses that will shape the future of our data safety.
What You’ll Do
Compliance Captain &amp; Relationship Builder:
Uphold BECU standards and stay compliant while handling data protection. Collaborate and guide others, such as data owners and data analysts. Use your exceptional problem solving and interpersonal skills to effectively communicate the complex in simple terms as you provide customer service.
Design Lead:
Take the lead in shaping and rolling out data protection patterns for vendor solutions, ensuring sensitive info is always safeguarded. Stay updated on tech threats and emerging security trends. Review existing cloud security architecture and recommend improvement road map.
Systems Steward &amp; Data Privacy:
Seamlessly manage and recover systems that track sensitive data, focusing on a user-friendly experience. Champion for enhancing our data privacy practices, boosting team efficiency in the process.
Risk Analyst &amp; Incident Partner:
Dive deep into risk assessments, considering asset value, potential threats, and existing controls. Engage in incident responses, directing vital alerts to the Security Operations Center.
Tech Advisor &amp; Vendor Liaison:
Guide Tech teams on best practices and tools within our tech stack to shield crucial info. Quick learner, Adjunct IT professor, team leadership experience, Gov tenant. Bridge the gap with our data protection vendors, ensuring we're always in good hands.
And yes, there might be a few extra tasks thrown in, and maybe some afterhours work because cybersecurity is always an ongoing threat, but you've got this! If this sounds like the next step in your career, let’s connect.
Basic Qualifications
Bachelor’s degree in a relevant technology or business management area or equivalent work experience.
Minimum of seven years working with security tools and/or information technology operations
Minimum of four years working with data tools, including performing deployment and configuration, and maintaining operations and content development
Implementation knowledge of Microsoft defender for endpoint, Microsoft defender for Identity, Microsoft, cloud App Security, Microsoft defender for O365
Preferred Qualifications
Advanced scripting skills (e.g., PowerShell, Python, JAVA) preferred.
Configured Microsoft Cloud App Security (MCAS) for customer cloud workload discovery, MCAS integrations with AWS, ServiceNow, Workday, Data loss prevention policies and integrated with AIP labels, Office 365 Advanced threat protection, Azure logs for AIP label analytics, and endpoint solutions for antivirus, antimalware, host-based intrusion prevention, and EDR.
Cloud security, Azure Sentinel, Splunk, CyberArk, IAAS, PAAS, Identity mgmt., Azure MFA,
eDiscovery, Compliance experience
Perform hands-on activities involved in creating cloud infrastructure components.
Deployed AIP/MIP labels using Crawl, Walk, Run
Deployed and configured on-premises AIP scanner to discover data
High level knowledge and configuration of Microsoft Defender ATP, Microsoft Threat Experts, EDR
Advanced understanding of Cyber Security Operations (monitoring, detection, incident response, forensics) required.
Advanced scripting skills (e.g., PowerShell, Python, JAVA)
Knowledge of TCP/IP and OSI network protocol stack required.
EEO Statement
BECU is an equal opportunity employer. All qualified applicants will receive consideration for employment without regard to race, color, religion, sex, national origin, veteran status, disability, sexual orientation, gender identity, or any other protected status.
Show more
Show less</t>
  </si>
  <si>
    <t>Cybersecurity, Data protection, Compliance, Risk assessment, Incident response, Vendor management, Microsoft defender for endpoint, Microsoft defender for Identity, Microsoft cloud App Security, Microsoft defender for O365, PowerShell, Python, JAVA, Microsoft Defender ATP, Microsoft Threat Experts, EDR, Azure Sentinel, Splunk, CyberArk, IAAS, PAAS, Identity mgmt., Azure MFA, eDiscovery, Cloud infrastructure, AIP/MIP labels, Onpremises AIP scanner, TCP/IP, OSI network protocol stack</t>
  </si>
  <si>
    <t>Data Engineer IV - Max Digital (Data Operations)</t>
  </si>
  <si>
    <t>ACV Auctions</t>
  </si>
  <si>
    <t>https://www.linkedin.com/jobs/view/data-engineer-iv-max-digital-data-operations-at-acv-auctions-3762873776</t>
  </si>
  <si>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ACV’s network of brands includes ACV Auctions, ACV Transportation, ClearCar, MAX Digital and ACV Capital within its Marketplace Products, as well as, True360 and Data Services.
At ACV we focus on the Health, Physical, Financial, Social and Emotional Wellness of our Teammates and to support this we offer:
Multiple medical plans including a high deductible health plan that costs $0 out of your paycheck
Company-sponsored (paid) Short-Term Disability, Long-Term Disability, and Life Insurance
Comprehensive optional benefits such as Dental, Vision, Supplemental Life/AD&amp;D, Legal/ID Protection, and Accident and Critical Illness Insurance
Generous paid time off options, including vacation time, sick days, Company holidays, floating holidays, parental leave, bereavement leave, jury duty leave, voting leave, and other forms of paid leave as required by applicable law or regulation
Employee Stock Purchase Program with additional opportunities to earn stock in the Company
Retirement planning through the Company’s 401(k)
Who we are looking for:
We are seeking a highly skilled Engineer IV in Data Engineering with a strong foundation in computer science and excellent problem-solving skills. You will be responsible for maintaining and extending our database operations, optimizing SQL queries, and designing scalable data services.
What you will do:
Actively and consistently support all efforts to simplify and enhance the customer experience.
Maintain and extend (as required) existing database operations solution for backups, index defragmentation, data retention, etc.
Troubleshoot any SQL Server or ETL stack (SSIS, C#, Web APIs) outages during our operational support window.
Leverage monitoring tools to ensure high performance and availability; work with operations and engineering to improve as required.
Leverage DMVs and monitoring tools to ensure system performance; work with data operations and engineering to improve as required.
Ensure existing HADR (availability groups) solution is functional and meets requirements.
Support development, integration, and stage SQL Server environments for application development and data science teams.
Ensure that new database development meets company standards for readability, reliability, and performance. Work with internal teams on transactional and analytical schema design.
Collaborate with software and DevOps engineers to design scalable services, plan feature roll-out, and ensure high reliability and performance of our products.
Conduct code reviews, develop high-quality documentation, and build robust test suites.
Own the overall performance of products and services within a defined area of focus.
Respond-to and troubleshoot highly complex problems quickly, efficiently, and effectively. This may include being part of the emergency after-hours on-call rotation.
Mentor junior data engineers.
Perform additional duties as assigned.
What you will need:
Bachelor's degree in Computer Science, Information Technology, Computer Information Systems, Management Information Systems, or similar
5 years' building &amp; supporting the database-tier of SaaS web applications.
Ability to read, write, speak, and understand English.
Expert in SQL Query optimization
ETL workflow implementation (SSIS, Airflow, C#, Python)
Experience working with Cloud Services (AWS RDS, S3, SQS, SNS)
Experience working with NoSQL data stores (e.g., MongoDB)
Experience developing Windows services in C#
Experience writing unit and integration testing
Expert SQL and data-layer development experience; OLTP schema design.
Experience using and integrating with cloud services, specifically: AWS RDS, S3, SQS, SNS.
Nice to Have
Experience with Airflow
Experience with DBT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
Apply Now
Show more
Show less</t>
  </si>
  <si>
    <t>Supply Chain Data Analyst</t>
  </si>
  <si>
    <t>Pep Boys</t>
  </si>
  <si>
    <t>Bala-Cynwyd, PA</t>
  </si>
  <si>
    <t>https://www.linkedin.com/jobs/view/supply-chain-data-analyst-at-pep-boys-3742784232</t>
  </si>
  <si>
    <t>Norristown</t>
  </si>
  <si>
    <t>Position Summary
The Supply Chain Analyst is a key contributor to the Planning Team by providing crucial insights through the analysis and presentation of supply chain data. This role will focus on managing reports, generating performance metrics, and delivering actionable information to support informed decision-making and enhance our supply chain planning strategies.
Duties &amp; Responsibilities
Collaborate closely with the supply chain Planning Team to understand reporting requirements and data needs.
Utilize data from various sources, including Systems, databases, and spreadsheets, to create accurate and insightful supply chain reports.
Develop and maintain a suite of standardized and ad-hoc reports to monitor key performance indicators (KPIs) related to capacity utilization, demand, and inventory.
Identify trends, outliers, and opportunities for improvement through data analysis, and present findings to the Planning Team in a clear and concise manner.
Work to automate reporting processes where possible, improving efficiency and reducing manual effort.
Assist in developing new reporting methodologies and visualizations to enhance data-driven decision-making.
Collaborate with IT teams to ensure data accuracy, integrity, and accessibility across relevant systems.
Provide training and guidance to team members on using reporting tools and interpreting data.
Stay updated on industry trends, best practices, and advancements in reporting and analytics within the supply chain field.
Actively participate in cross-functional meetings to share insights, contribute to discussions, and align reporting efforts with strategic goals.
Other duties as required to support the Supply Chain strategy.
Knowledge, Skills, And Abilities
Minimum 3 years of experience.
Positive, enthusiastic attitude and hungry to continuously learn and grow within a dynamic team.
Proven experience as a supply chain analyst or in a similar analytical role.
Proficiency in data visualization tools (e.g., Domo, Power BI, Tableau) and advanced proficiency in Microsoft Excel.
Strong analytical and problem-solving skills with a keen attention to detail.
Ability to translate complex data into clear and actionable insights for stakeholders.
Familiarity with Supply Chain systems and databases, with the ability to extract and manipulate data for reporting purposes.
Excellent communication skills to effectively convey findings and recommendations to the Planning Team.
Experience with process improvement and automation initiatives is advantageous.
Ability to work independently and collaborate effectively within a team environment.
Strong organizational skills managing multiple reporting requests and deadlines.
Experience And Credentials
Bachelor’s degree in business, Economics or Computer Science.
Domo experience preferred.
Microsoft Office with advanced knowledge of Excel.
Show more
Show less</t>
  </si>
  <si>
    <t>ClickJobs.io</t>
  </si>
  <si>
    <t>Creve Coeur, MO</t>
  </si>
  <si>
    <t>https://www.linkedin.com/jobs/view/senior-data-analyst-at-clickjobs-io-3788843900</t>
  </si>
  <si>
    <t>Defiance</t>
  </si>
  <si>
    <t>Job no: 492867 Work type: Full-time Location: Remote Categories: Information Technology, Project Management Posting Details Job Summary/Basic Function The Senior Data Analyst will lead and manage all external reporting and survey completion activities. This position will develop processes and queries to streamline and automate all external surveys and reporting requirements. This position will help ensure the institution is in compliance with all federal, state, and local reporting requirements and all national reports and surveys. The position will assist the school and colleges in academic accreditation reporting. The position will develop institutional strategic reports and provide support to subject matter experts (SMEs) in building out data models, reports and dashboards. This position will be key in training and upskilling SMEs in dashboard creation and report writing. The position will partner with data engineering in ensuring the data infrastructure is well architected for current and historic analysis and will aid in data slice prioritization for reporting and compliance. This position will partner with data stewards across the institution to define, catalog, validate, and audit the data within the customer data platform (CDP), and master data management (MDM) system for more efficient reporting, analysis, and to continually expand the institution’s single source of truth and underlying documentation. The position will partner with SMEs in data quality initiatives to help ensure data integrity in the CDP and MDM and in operational systems as well. This position will collaborate with SMEs and appropriate departments to identify potential areas to grow data collection efforts, eliminate data silos, and provide recommendations for changes to better respond to survey and reporting requirements when appropriate. Essential Responsibilities:
Lead all institutional external reporting activities, including preparation of required federal, state, and national reports/surveys, census, and university fact book. Partner with schools and colleges for accreditation reporting. Ensure accuracy, timeliness, and compliance with reporting requirements.
Partner with data stewards in academic and institutional departments to systematically collect, catalog, and warehouse data in the master data management system. This position will train and upskill data stewards in dashboards and reporting.
Create new data modeling and querying processes from the data lake / warehouse to automate the completion of external surveys for more efficient and accurate reporting. Collaborate with data engineering to help ensure the data architecture is built for current and historical analysis and reporting.
This position will collaborate with data stewards and appropriate departments to identify potential areas to grow data collection efforts, eliminate data silos, and provide recommendations for changes in order to better respond to survey and reporting requirements when appropriate.
Working with a team of people to ensure data integrity and quality, develop and maintain a dictionary of common data definitions, and ensure institutional data collection and reporting processes are reliable, valid, and ethical. Please note, due to the nature of this work, the successful candidate will need to possess experience in higher education institutional research data and/or higher education data. See below qualifications for additional details. Minimum Qualifications
5+ years previous experience in higher education institutional research including experience with federal, state, and national reporting and surveys for higher education, such as IPEDS, Common Data Set, US News, Petersons, etc.
Demonstrated experience in creating automation scripts and queries to streamline survey and reporting completion
10+ years demonstrated proficiency with Excel, including creating complex equations, pivot tables, and advanced visualizations
5+ years with data querying in SQL Server or similar relational database
3+ years dashboarding and visualization experience with Tableau or other dashboarding tool
Ability to generate the most appropriate visualizations, dashboards, and KPIs for data storytelling and to solve strategic business questions
Ability to create data models using MDX
Ability to understand complex processes, anticipate how changes impact other areas, and make appropriate suggestions and create changes for process improvements where appropriate
Strong interpersonal skills and ability to collaborate effectively with stakeholders and colleagues
Strong experience in data storytelling and clearly articulating findings and results to decision makers
Ability to document and validate data catalog definitions and collaborate with various constituents on change management Preferred Qualifications
3+ years experience with Python or R programming languages (or similar programming language) and their associated visualization and data wrangling libraries (e.g. dplyr, ggplot2, tidyverse, matplotlib, pandas, numpy, seaborn, etc)
Experience with data lake and data warehouse applications in Amazon Web Services in particular: Amazon RedShift, S3, and AWS Glue
Experience with Mulesoft or other data integration tools
Experience writing quality assurance rules with Drools (or other Business Rules Management System (BRMS))
Experience migrating / converting dashboards from Power BI to Tableau
Experience with master data management / data catalog applications (e.g. Informatica MDM, EBX, etc)
Knowledge of statistical and descriptive analysis methods Physical Demands Open Until Filled Yes Special Instructions to Applicants An offer of employment is contingent upon successful completion of a background screening. Applicants requiring University sponsorship to obtain employment authorization will not be considered for this position. Maryville University is committed to a policy of equal opportunity and prohibits discrimination on the basis of age, disability, gender, genetic information, marital status, national origin, race/color, religion, sex, sexual orientation, veteran status, or any other status protected by law. This extends to all aspects of the employment relationship, including recruiting, hiring, training, on-the-job treatment, promotion, layoff, and termination. Advertised: November 29, 2023 Applications close: Open until filled
Show more
Show less</t>
  </si>
  <si>
    <t>Data Analysis, Reporting, Survey Design, Data Integration, Data Warehousing, Data Quality, Data Visualization, SQL, Tableau, Python, R, AWS, Amazon RedShift, S3, AWS Glue, Drools, Power BI, Informatica MDM, Data Governance, Data Dictionary, Dashboarding, Data Modeling, Data Migration, Master Data Management, Data Catalog, Data Wrangling, Data storytelling, Statistical Analysis</t>
  </si>
  <si>
    <t>Senior Data Analyst- Deposits</t>
  </si>
  <si>
    <t>Bank OZK</t>
  </si>
  <si>
    <t>Little Rock, AR</t>
  </si>
  <si>
    <t>https://www.linkedin.com/jobs/view/senior-data-analyst-deposits-at-bank-ozk-3768671421</t>
  </si>
  <si>
    <t>Little Rock</t>
  </si>
  <si>
    <t>Job ID: 13407
Position Description
Job Purpose and Scope:
Serves as the key deposits data expert within the organization, and provides thought leadership on deposit pricing, campaign and marketing initiatives, customer and product analytics, and sales reporting requirements.
Essential Job Functions
Analyzes product, customer, pricing, financial, sales, and deposit data to evaluate trends and synthesize information.
Collaborates with technology partners to develop and enhance the Deposit Management team’s data capabilities.
Interprets and provides recommendations for performance and profitability enhancements.
Oversees regular and ad-hoc analytical efforts for the Bank’s Deposit Management team.
Conducts research on the Bank’s various and wide range of products and services.
Analyzes pricing tests to determine customer response to different initiatives and strategies.
Develops regular reporting to monitor performance of the Bank’s deposit portfolios.
Partners with various teams across the Bank to coordinate report distribution and knowledge sharing across the organization, including to key stakeholders for executive meetings.
Presents information and analysis to various working groups, councils, committees, and executive management as needed.
Regularly exercises discretion and judgment in the performance of essential job functions.
Maintains good punctuality and attendance to work.
Follows Bank policy, procedures and guidelines.
Knowledge, Skills &amp; Abilities
Knowledge of relational databases.
Ability to analyze complex financial data and turn it into actionable analysis, insights, and strategic recommendations.
Ability to communicate effectively, both verbally and in writing.
Ability to demonstrate business acumen and attention to detail.
Ability to create and own reports distributed to large groups throughout organization.
Ability to work with various cross-functional teams in a rapidly moving and changing work environment.
Ability to demonstrate initiative in managing work and accomplishing objectives.
Ability to demonstrate excellent and effective customer service skills.
Skill in using computers, including Microsoft Word, Excel and PowerPoint.
Equipment Used In Job Performance/Working Environment
Computer
Telephone
Multi-function device
Major Job Demands (Physical/Mental)
Decision-making
Problem-solving
Note:
This description is not an exhaustive list of all job functions, duties, skills and job standards required. Other job functions, duties, skills, and standards may be added. Management reserves the right to add or change the job requirements at any time.
Position Requirements
Basic Qualifications:
Bachelor’s degree in finance, marketing, economics, business, computer science, statistics, or related field, or commensurate work experience, required.
MBA or Master’s degree in a quantitative field preferred.
Minimum three (3) years of work experience in a pricing, modeling, database, programming, or analytics role, or commensurate postsecondary academic experience required..
Minimum two (2) years of experience with SAS EG, Base SAS, SQL, or a scripting language (e.g., R, Python) in a professional or academic setting required.
Experience with SAS Visual Analytics or Power BI preferred.
Bank OZK is an equal opportunity employer and give consideration for employment to qualified applicants without regard to race, color, religion, sex, national origin, age, sexual orientation, gender identity, disability status, protected veteran status, or any other characteristic protected by federal, state, and local law. Member FDIC.
Show more
Show less</t>
  </si>
  <si>
    <t>Relational databases, Financial data analysis, Data visualization, SAS EG, SAS Base, SQL, Python, SAS Visual Analytics, Power BI, Microsoft Word, Excel, PowerPoint</t>
  </si>
  <si>
    <t>Globant</t>
  </si>
  <si>
    <t>Arkansas, United States</t>
  </si>
  <si>
    <t>https://www.linkedin.com/jobs/view/senior-data-engineer-at-globant-3715675144</t>
  </si>
  <si>
    <t>We are a digitally native technology services company where innovation, design and engineering meet scale. We use some of the latest technologies in the digital and cognitive field to empower organizations in every aspect.
Right now, we are looking for
Data Engineers
to join our team at Globant!
You will get the chance to:
Work with professionals who have created some of the most revolutionary solutions in their fields.
Make an impact. Work in large-scale projects globally.
Develop your career in our Studios. Each Studio represents deep pockets of expertise on the latest technologies and trends and delivers tailored solutions focused on specific challenges.
Develop your career within an industry or multiple industries.
Work in the city you want, and be nourished by cultural exchanges.
Design, build, and manage the data platforms and data pipelines necessary for optimal extraction, transformation, and loading of data from various sources.
Work with stakeholders to assist with data-related needs.
Create data products to support multiple consumers' needs.
Conduct complex data analysis and data modeling tasks.
Develop and implement data quality, profiling, and cleansing activities
Be empowered to choose your career path: we have more than 600 simultaneous projects, so you can choose where and how to work.
Be part of an agile pod. Driven by a culture of self-regulated teamwork, each team -or POD- works directly with our customers with a full maturity path that evolves as they increase speed, quality and autonomy.
What would help you succeed:
Believe and love what you do.
Enjoy solving problems.
Have imagination and love innovating.
Being flexible &amp; goal oriented.
Advanced English skills.
High performance analytics.
Batch and Streaming processing
Experience with SQL and NoSQL databases, like MongoDB, CosmosDB
Knowledge at Azure Databricks, Azure Data Factory, Azure SQL and Azure Synapse
Experience with Java or Python, + Scala.
Practical experience in AWS cloud, using Spark, Databricks, Snowflake.
Nice to have: Azure Purview and Data Mesh
At Globant we believe that an inclusive culture and a diverse environment makes us stronger. We encourage people to have an inclusive spirit as our global footprint expands. We seek to generate a place of inspiration and growth for everyone. A safe space, based on equity as a value, where everyone's careers can be promoted and developed in the same way. There is no innovation without diversity and there is no improvement without plurality.
Are you ready?
Job Segment:
Data Analyst, Data Modeler, Database, Cloud, SQL, Data, Technology
Show more
Show less</t>
  </si>
  <si>
    <t>Data Engineering, Data Platforms, Data Pipelines, Data Extraction, Data Transformation, Data Loading, Data Analysis, Data Modeling, Data Quality, Data Profiling, Data Cleansing, SQL, NoSQL, MongoDB, CosmosDB, Azure Databricks, Azure Data Factory, Azure SQL, Azure Synapse, Java, Python, Scala, Spark, Snowflake, AWS Cloud, Data Mesh, Data Analyst, Data Modeler, Database, Cloud</t>
  </si>
  <si>
    <t>Germantown, WI</t>
  </si>
  <si>
    <t>https://www.linkedin.com/jobs/view/staff-data-engineer-at-recruiting-from-scratch-3744399207</t>
  </si>
  <si>
    <t>Germantown</t>
  </si>
  <si>
    <t>Python, Snowflake, Airflow, Kubernetes, Docker, Helm, Spark, pySpark, SQL, Kafka, Storm, SparkStreaming, Data Warehouses, ETL, Data classification, Data retention, TDD, Pair Programming, Continuous Integration, Agile engineering practices</t>
  </si>
  <si>
    <t>https://www.linkedin.com/jobs/view/senior-data-engineer-public-company-at-recruiting-from-scratch-3748828483</t>
  </si>
  <si>
    <t>Python, Snowflake, Airflow, Kubernetes, Docker, Helm, Spark, pySpark, SQL, TDD, Pair Programming, Continuous Integration, Automated testing, Kafka, Storm, SparkStreaming, Data Warehouses, ETL, Data management tools, Data classification</t>
  </si>
  <si>
    <t>https://www.linkedin.com/jobs/view/senior-data-engineer-public-company-at-recruiting-from-scratch-3744396123</t>
  </si>
  <si>
    <t>Data Engineering, Business Intelligence, Data Science, Python, Snowflake, Airflow, Kubernetes, Docker, Helm, Spark, pySpark, SQL, TDD, Pair Programming, Continuous Integration, Automated Testing, Kafka, Storm, SparkStreaming, Dimensional Data Modeling, Schema Design, Data Warehouses, ETL, Legal Compliance, Data Classification, Data Retention</t>
  </si>
  <si>
    <t>https://www.linkedin.com/jobs/view/senior-staff-ai-data-engineer-at-recruiting-from-scratch-3773085835</t>
  </si>
  <si>
    <t>https://www.linkedin.com/jobs/view/senior-staff-ai-data-engineer-at-recruiting-from-scratch-3759709537</t>
  </si>
  <si>
    <t>Data engineering, ML pipelines, Python, Java, Bash, SQL, Git, Snowflake, Airflow, Kubernetes, Docker, Helm, Spark, PySpark, AWS, GCP, Azure, DynamoDB, ETL, Kafka, Storm, SparkStreaming, Applied machine learning, Legal compliance, Data management tools, Data classification, Retention, 401K plan, Company bonus, Equity programs, Genderaffirming offerings, Included Health, Monthly stipends for HRT, Flexible vacation policy, Monthly stipends for cell phone internet wellness and food, Homeoffice setup stipend</t>
  </si>
  <si>
    <t>Project Data Analyst</t>
  </si>
  <si>
    <t>Fessler &amp; Bowman</t>
  </si>
  <si>
    <t>Flushing, MI</t>
  </si>
  <si>
    <t>https://www.linkedin.com/jobs/view/project-data-analyst-at-fessler-bowman-3782302826</t>
  </si>
  <si>
    <t>Flushing</t>
  </si>
  <si>
    <t>Founded in 1963 by Don Fessler &amp; George Bowman, Fessler &amp; Bowman, Inc. has grown from a residential flatwork &amp; basement wall contractor to a top 100 Commercial Concrete Contractor recognized across the nation. Keeping customer satisfaction as our fundamental core value has allowed Fessler &amp; Bowman, Inc. to prosper for nearly six decades.
Our Culture &amp; Philosophy:
Fessler &amp; Bowman is a fast-paced and culture-focused industry leader in specialty concrete and civil earthwork. When we talk about culture at F&amp;B, it is not just a plaque hanging in our lobby. Our values are our driving force and have allowed us to build a phenomenal team delivering best-in-class products to our customers.
Open &amp; Constructive
Take Pride in Our Product
Relentless Commitment
Care About Our Customers
Team Success
Summary:
The Project Data Analyst is an integral part of Fessler &amp; Bowman’s Estimating function. Working collaboratively with Project Management, Estimating, Field, and Finance Teams, the Project Data Analyst will ensure projects perform as expected and are accurately documented. This role will also analyze past projects and available construction data to ensure the strategic execution of pre-construction bids. The descriptions below are representative of, but not limited to, the duties and responsibilities of this position.
Five Key Roles of the Project Data Analyst:
Data Analysis Accuracy:
Ensure that data analysis is precise and reliable, resulting in well-informed project decisions and improvements in project performance.
Project Efficiency:
Measure the efficiency of project coordination activities; assist in facilitating project handoff alongside Estimating, Project Management and Field Teams.
Quality Assurance Score:
Maintain regional metrics and evaluate the adherence to quality control measures, striving for the highest possible quality standards on all projects.
Cost Control Savings:
Monitor cost control measures and report on cost-saving opportunities that enhance the company's profitability.
Documentation Compliance:
Assess the completeness and accuracy of project documentation such as budget set up and production quantities and ensuring that all records adhere to industry standards.
Essential Duties &amp; Responsibilities:
Clean up raw data through the collection, analysis, and interpretation of construction project data to identify trends, potential issues, and areas for improvement.
Create reports and dashboards to communicate project performance, cost analysis, and other relevant metrics to the management team.
Collaborate with estimators, project managers, subcontractors, and other stakeholders to ensure seamless project execution.
Assist in the development and maintenance of project schedules, historical costs, and resource allocation.
Track project costs, including materials, labor, and equipment expenses, and ensure adherence to budgetary constraints.
Identify cost-saving opportunities and propose recommendations to optimize project cost efficiency.
Identify inaccurate project records and take steps to correct them.
Establish and build project schedules during the estimating process to place crews in alignment with availability.
Maintain and modify accurate material and subcontracting costs.
Communicating and upholding the Company’s commitment to Integrity and Code of Ethics, as well as ensuring the same for the entire team.
Other relevant tasks as assigned
Education, Experience &amp; Qualifications:
Bachelor's degree in construction management, civil engineering, data analysis, or a related field is preferred.
Prior experience in construction project coordination and data analysis is highly preferred.
Proficiency in data analysis tools and software, such as Excel, Tableau, or similar applications.
Strong organizational and communication skills with the ability to work collaboratively in a fast-paced construction environment.
Knowledge of construction industry standards, practices, and regulations preferred.
Proficiency in construction management software, including Procore, SalesForce, Bid2Win, Project Schedule, or similar scheduling tools and pdf programs.
Travel:
Travel to and from job sites and office locations may be required for this position. Fessler &amp; Bowman will compensate for travel when applicable.
Work Environment:
As a Project Data Analyst, you will be subject to various work environments. These environments include office and field settings. Employee must be comfortable with sitting for an extended period
Benefits:
Fessler &amp; Bowman is proud to provide eligible Team Members with the following benefits:
Medical, dental and vision insurance
401k with company contributions
Paid Holidays and Paid Time Off
Recruitment Process:
The recruitment process will include a phone screen, in-person meeting, and a pre-employment background check and drug test.
Fessler &amp; Bowman is an Equal Opportunity Employer
Show more
Show less</t>
  </si>
  <si>
    <t>Construction Project Coordination, Data Analysis, Procore, SalesForce, Bid2Win, Project Schedule, Excel, Tableau, pdf, Construction Management Software, Data Analysis Tools, Scheduling Tools</t>
  </si>
  <si>
    <t>Jam City</t>
  </si>
  <si>
    <t>Carlsbad, CA</t>
  </si>
  <si>
    <t>https://www.linkedin.com/jobs/view/senior-data-analyst-at-jam-city-3701056393</t>
  </si>
  <si>
    <t>Oceanside</t>
  </si>
  <si>
    <t>As a leading mobile games developer, Jam City is looking to “level up” our talent. We’re searching for innovators who consider themselves dynamic, collaborative, and thrive in a fast-paced environment.
Perks &amp; Benefits
Unlimited Vacation, Paid Sick Days, Recharge Days &amp; Holidays
100% Employee Covered Medical, Dental, Vision Plan Base Plan
Life Insurance, 401k, Flexible Spending Accounts, Commuter Benefits &amp; More
Happy Hours
Company Events
About The Role
Jam City is on the hunt for a Senior Data Analyst to work on one of our highly successful titles, Cookie Jam. You will be responsible for providing both reactive and original insight at a project and studio level.
The ideal candidate will be an expert in their field and have a solid understanding of the F2P market. This candidate applies and seeks out industry knowledge to develop creative approaches to analyzing data and analytics improvements.
Responsibilities
Apply industry knowledge to come up with analytical approaches to analyze data and make project and studio improvements based on statistical methods.
Extract complex data sets to understand game metrics in order to inform hypotheses, and create analytical experiments with clear and measurable success goals.
Create reports summarizing business intelligence data for review by executives and managers; collaborate with senior managers and decision makers to identify and solve a variety of problems to clarify management objectives.
Lead complex analytics projects applying mathematical approaches such as Multivariable Regression, Clustering, Time Series Forecast, etc.
Identify and propose improvements on analytics pipeline and operational process.
Work cross functionally with other teams to provide business insight for decision making.
Qualifications
5+ years of experience performing analysis, preferably in the mobile games industry.
Excellent quantitative and analytical skills; the ability to derive conclusions from data and clearly communicate findings is critical.
Highly proficient in SQL, must be able to write queries to extract raw data and also load data into Tableau for visualization.
Skillful in forecasting and manipulating data in Excel and/or Google Sheets.
Master degree in mathematics, computer science, business or related fields strongly preferred.
NICE TO HAVE
Passion for games and empathetic towards the players.
Curious, self-driven and thorough in analysis studies.
Performs well with ambiguous tasks and ability to breakdown complex problems into actionable recommendations.
In compliance with local law, we are disclosing the compensation for this role. The range listed is just one component of Jam City's total compensation package for employees, which may also include annual bonuses,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This range may be modified in the future. In addition, Jam City provides a variety of benefits to employees, including but not limited to medical, dental, vision, parental leave, paid time off, a 401(k) plan, life, disability, and accident insurance. Pay Range: $102,000— $150,00 salary per year.
OUR COMMITMENT TO EQUITY, DIVERSITY, &amp; INCLUSION
We believe in creating games that unite people across the world and that showcase our commitment to providing an environment that is both inclusive and diverse for our players and employees. We strive to create a workforce that is reflective of our global player community as we know that we are stronger and better when we play together. To help promote an inclusive culture, we celebrate the visible and invisible diversity of our Jam Citizens through initiatives including Employee Resource Groups, cultural events, trainings, speaker series, and more.
Jam City is an equal opportunity employer. We enthusiastically accept our responsibility to make employment decisions without regard to race, age, sex (including pregnancy), national origin, ancestry, religion, ethnicity, marital, or domestic partnerships status, disability, genetic information (including the refusal to submit to genetic testing), predisposing genetic characteristics, military status, veteran status, domestic violence victim status, sexual orientation, gender identity or expressions, or any other classification protected by federal, state, and local laws. Our management is committed to following this policy with respect to hiring, placement, promotion, transfer, demotion, layoff, termination, recruiting, pay, and other forms of compensation, training, and general treatment during employment.
About Jam City
Jam City is an award-winning mobile entertainment studio providing unique and deeply engaging games that appeal to a broad, global audience.
Led by CEO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Bogotá, Burbank, Cedar Falls, San Diego, San Francisco, and Toronto.
Show more
Show less</t>
  </si>
  <si>
    <t>Data Analysis, Data Visualization, Business Intelligence, Data Mining, Forecasting, Machine Learning, Statistics, Time Series Analysis, Clustering, Multivariable Regression, SQL, Tableau, Excel, Google Sheets, Mathematics, Computer Science, Business</t>
  </si>
  <si>
    <t>Scout</t>
  </si>
  <si>
    <t>Hammersmith, England, United Kingdom</t>
  </si>
  <si>
    <t>https://uk.linkedin.com/jobs/view/senior-data-engineer-at-scout-3766649874</t>
  </si>
  <si>
    <t>High Wycombe</t>
  </si>
  <si>
    <t>🧑🏻‍💻 Senior Data Engineer
📍 Location: Hammersmith, London
🤸🏻‍♀️ Flexible working: 1-2 days per week in the office
Scout is proud to be partnered and embedded within
Otto Car 🚗, to
help support their growing UK Product and Engineering Team.
🌐 Who are Otto Car?
We're helping to change the fabric of how we move in our cities one car at a time. Otto Car is a fast growing fleet operator and enabler, helping passengers and drivers get around safely and sustainably. We help private hire drivers and Uber partners get on the road so they can achieve their goals.
🚗 Our Story
Otto Car started with just one car in a garage, 5 years ago. We're proud to say that we are now the biggest fleet of PCO cars in Europe, with over 5,000+ cars on the road in London alone, and for the last 3 years, one of the UK’s fastest growing companies! We've helped over 20,000 drivers get on the road, and the numbers are growing every day. Owning a car is often taken for granted, but for many people, the simple act of providing an affordable and sustainable means of car ownership represents the path to financial and social freedom!
💻 The Role
We are a passionate team with huge ambition. We're growing fast, and we want to build an inclusive, healthy and sustainable business. We are looking for a
Senior Data Engineer
that shares our passion for sustainable and safe mobility. You will be working with a team of specialists, leading the technology concept creation and delivery for autonomous fleet management applications, leveraging the latest AI technology, working to bring better mobility, safer and cleaner streets to our cities.
👀 You'll be a great fit, if you:
• Are passionate about sustainable mobility
• Are motivated to improve road safety, specifically by improving driver standards
• Aren’t afraid to share your opinion
• Like to figure out how to fix it, instead of who to blame
• Are down to earth, enjoy being part of something bigger
• Care about the environment
• Devote yourself to what you love, and never want to stop
💡 Your responsibilities:
• Design, build and maintain batch and real-time data pipelines in production
• Maintain and optimize the data infrastructure required for accurate extraction, transformation, and loading of data from a wide variety of data sources
• Develop ETL (extract, transform, load) processes to help extract and manipulate data from multiple sources
• Design, develop and maintain data models that support Otto Cars products, data and processes
• Automate data workflows such as data ingestion, aggregation, and ETL processing
• Prepare raw data in Data Warehouses into a consumable dataset for both technical and non-technical stakeholders
• Partner with data scientists, analysts and functional leaders in sales, marketing, and product to deploy machine learning models in production
• Build, maintain, and deploy data products for analytics and data science teams on cloud platforms, AWS
• Ensure data accuracy, integrity, privacy, security, and compliance through quality control procedures
• Monitor data systems performance and implement optimisation strategies
• Leverage data controls to maintain data privacy, security, compliance, and quality for allocated areas of ownership
• Analysing and finding any impacts that technical changes may have on business and technical processes
• Evaluating any project constraints and devising alternatives to reduce risks, whilst performing process re-engineering
• Being transparent with the team about challenges, failures, and successes
🤝 Experience required:
• Extensive experience as a Data Engineer
• Advanced SQL skills and experience with relational databases and database design
• Experience working with cloud Data Warehouse solutions, preferably AWS (e.g., Snowflake, Redshift, BigQuery, Azure, etc.)
• Experience working with AWS Cloud-based solutions
• Experience building and deploying machine learning models and reporting solutions in production
• Familiar with DataOps
• Strong proficiency in object-oriented languages: e.g. Python, Java, C++, Scala
• Strong proficiency in scripting languages like Bash
• Strong proficiency in data pipeline and workflow management tools (e.g., Airflow, Azkaban)
• Great numerical and analytical skills
• Strong project management and organisational skills
• Excellent problem-solving, communication, and organisational skills
• Proven ability to work independently and with a team
We are a small but passionate team delivering something completely revolutionary. We believe a great workplace is one that represents the wonderfully diverse world we live in. All you need is a passion for what you do, strong team spirit and a desire to be part of a fast-growing start-up in an inspiring space
📈 Working with us:
• You will join a passionate team with a high-performance but a friendly culture of open communication, collaboration and diversity
• You will have the chance to influence how we deliver our products and services from customer operations to design
• You will shape the technology roadmap and culture for our company for years to come
• Clear career progression and access to mentorship
We believe in embracing diversity in all forms and fostering an inclusive environment for all people to do their best work with us. We're an equal opportunity employer - Where all applicants will be considered for employment without attention to ethnicity, religion, sexual orientation, gender identity, family or parental status, national origin, veteran, neurodiversity or disability status. Diversity and inclusion are a priority for us – if we want to solve problems for people worldwide, our team has to represent our customers
If you require any reasonable adjustments during the application or interview process, please let us know and we’ll do our best to accommodate
Show more
Show less</t>
  </si>
  <si>
    <t>SQL, Python, Java, C++, Scala, Bash, Airflow, Azkaban, DataOps, ETL, Data Warehousing, Machine Learning, AWS, Snowflake, Redshift, BigQuery, Azure, Data Pipelines, Data Modeling, Data Analytics, Data Science, Data Integration, Data Quality, Data Governance, Data Security, Data Privacy</t>
  </si>
  <si>
    <t>Nominet</t>
  </si>
  <si>
    <t>Oxford, England, United Kingdom</t>
  </si>
  <si>
    <t>https://uk.linkedin.com/jobs/view/data-engineer-at-nominet-3768204137</t>
  </si>
  <si>
    <t>Job description:
About the role
This is a hybrid role that will be based in Oxford 1-2 times per week.
Nominet is looking for a Data Engineer to join our team. This team is tasked with designing, building and operating our Threat Intelligence Platform. We’re making a difference by detecting, blocking, and analysing cyber security threats amongst billions of DNS queries. Our mission critical Protective DNS (PDNS) product and adherence to strict security and compliance controls mean you will have many challenging problems to solve.
As a Data Engineer you’ll utilise our Lakehouse platform to enhance our Threat Intelligence capabilities. You will be responsible for designing, developing, and maintaining scalable data pipelines and workflows on the Databricks platform.
The essential bits
You have demonstrable experience as a Data Engineer, and you can work confidently with AWS (this is what we’re using) or another cloud platform. You also have strong experience with Databricks.
About you and your experience
You have a strong problem-solving mindset, and experience as a Data Engineer managing end-to-end ETL pipelines using Databricks for seamless data extraction, transformation, and loading. Security is always a strong consideration throughout your work, and ideally you also have an interest in gaining exposure to cybersecurity/threat intelligence.
Show more
Show less</t>
  </si>
  <si>
    <t>Data Engineering, AWS, Hadoop, Databricks, Data Pipelines, Software Development, Data Security, Cybersecurity, Threat Intelligence, ETL, Data Extraction, Data Transformation, Data Loading</t>
  </si>
  <si>
    <t>Lead Data Analyst</t>
  </si>
  <si>
    <t>Reading, England, United Kingdom</t>
  </si>
  <si>
    <t>https://uk.linkedin.com/jobs/view/lead-data-analyst-at-hackajob-3784539660</t>
  </si>
  <si>
    <t>hackajob is a matching platform partnering with
AWE
helping them to hire the best talent and build the future. To get the chance to get matched to this role and other similar roles, click on Apply to set up your free profile.
AWE plays a crucial role in the defense of the United Kingdom, by providing and maintaining the warheads for the country’s nuclear deterrent. They are a centre of scientific, engineering and technological excellence, with some of the most advanced research, design and production facilities in the world. Their unique expertise also assists the UK Government in developing and delivering a range of innovative and integrated support services, including national nuclear security and counter-terrorism solutions.
Role: Statistics Team Leader
AWE
(one of the best 25 big companies to work for in the UK)
offers an attractive array of benefits which include:
Time to recharge your batteries with 270 hours of annual leave (plus every other Friday off work)
Consideration for flexible working arrangements so that your work may fit in with your lifestyle. Just let us know on your application if you wish to work part time
Opportunities for Professional Career Development that include funding for the annual membership of a relevant professional body, access to mentors and training
Employee Assistance Programme and Occupational Health Services
A generous defined contribution Group Personal Pension (they will pay between 9% and 13% of your pensionable pay depending on your own contribution)
Life Assurance
Discounts – access to savings on a wide range of everyday spending
Special Leave Policy including paid time off for volunteering, public service (including reserve forces) and caring for your family
A host of voluntary &amp; core benefits to suit your health and wellbeing – more information available on their careers site
Relocation package available (terms and conditions apply)
Potential opportunities to travel with work for conferences and collaboration
The Role:
This role would suit an experienced statistics professional who is looking to make the next step in their career and who has experience of liaising with customers and training/ mentoring of junior team members. The successful candidate would be responsible for functional management of the team, ensuring delivery of work to customers on-time and on-budget, leading development of best practises and methods, and engaging with other teams across AWE and their collaborators.
What you would be responsible for:
Management of team members welfare, performance, and development
Ensuring delivery of highly specialised technical work to customers
Developing team capability in terms of individual staff development as well as tools, methods, and processes
Building and maintaining links with other stakeholders across AWE, the UK enterprise, and international collaborators
Recruitment, coaching and mentoring of staff
Whilst not to be considered a check list, it would be beneficial if you could demonstrate some of the following:
Have an appropriate qualification in statistics/ mathematics/ data analysis or a related subject
Be able to demonstrate relevant experience within the public or private sector
Be a member of a relevant Professional Institution and be Chartered or close to achieving Charted status
Have experience of leading a team and/or mentoring &amp; developing others
Excellent interpersonal skills, with an ability to interact with staff at all levels and specialisms
Expertise in a statistical analysis package (e.g. R, Python, MATLAB, etc)
Show more
Show less</t>
  </si>
  <si>
    <t>Statistics, Data Analysis, Machine Learning, R, Python, MATLAB, Team Leadership, Mentoring, Project Management, Budget Management, Stakeholder Engagement, Recruitment, Coaching</t>
  </si>
  <si>
    <t>Data Architect m/f</t>
  </si>
  <si>
    <t>HP</t>
  </si>
  <si>
    <t>Greater Reading Area</t>
  </si>
  <si>
    <t>https://uk.linkedin.com/jobs/view/data-architect-m-f-at-hp-3785306049</t>
  </si>
  <si>
    <t>Who we are?
HP creates new possibilities for technology to have a meaningful impact on people, businesses, governments and society. The world’s largest technology company and ranked 10 on the Fortune 500 list for 2012, HP brings together a portfolio that spans printing, personal computing, software, services and IT infrastructure to serve more than 1 billion customers in over 170 countries on six continents.
HP invents, engineers, and delivers technology solutions that drive business value, create social value, and improve the lives of our clients. At HP, we know that our people and values are the most important elements in this success. And we want you to add your voice and imagination to our mission.
Diversity drives our innovation engine
Diverse teams create transformative solutions that better serve our customers and advance how the world works and lives.
We’re reinventing the standard for diversity and inclusion — in how we operate as a company and impact society. Diversity is embedded in all we do, and every HP employee at every level plays a part. By valuing differences, we engage top industry talent to drive our company’s long-term success.
What can we do together?
In the GTM advanced analytics COE, our mission is to deliver impact by building machine learning (ML) products to optimize pricing, marketing investments and provide guidance to sales and other HP teams.
We are looking for a Data Architect / Senior Data Engineer to join our data engineering team. If you are passionate about solving problems and making improvements through data and technology, we are eager to talk to you. The ideal candidate has both a willingness and desire to work in a dynamic environment, is able to apply Agile methodologies in day-to-day activities, and is a self-motivated developer who also enjoys working in a team environment. Our people have a creative, innovative, fun, and collaborative attitude, and are dedicated to creating new and valuable solutions for HP.
The data engineering architect applies developed subject matter knowledge to solve common and complex business issues within established guidelines and recommends appropriate alternatives.
Works on problems of diverse complexity and scope.
May act as a team or project leader providing direction to team activities and facilitates information validation and team decision making process.
Exercises independent judgment within generally defined policies and practices to identify and select a solution.
Ability to handle most unique situations.
May seek advice in order to make decisions on complex business issues.
Who you are?
3+ years of experience in software or data engineering architecture.
Proficient in data modeling, data integration and processing of structured and unstructured data.
Proficient in one or more programming languages (Python preferred).
Strong SQL proficiency (experience with NoSQL – advantage).
Experienced with Apache Spark / pyspark
Excellent communication skills; mastery in English and local language.
Ability to effectively communicate product architectures, design and change proposals.
Additional Preferred Qualifications Advantages
Databricks
Pandas
Familiar with best practices of the data and software engineering lifecycle and/or best practices of the above platforms and tools.
Dataiku DSS
Why joining HP France?
At HP France, you will be immersed in an inspiring workplace where all our people love to be, collaborate well together and where they can learn, grow and develop professionally as well as personally. We offer empowering responsibilities. You will have the opportunity to evolve through your commitment, your skills and your sense of initiative! This position can be the 1st step in a great career within our teams!
Joining us also means a great work-life balance and benefits such as meal vouchers, discounts on HP products and more! Driven by a strong corporate culture, our employees are involved in numerous initiatives through internal networks (Next Gen, Women@hp, workplace well-being team, ect.) and external volunteering (Nos Quartiers ont du Talent, Hour of Code).
HP is also committed to an equal opportunities policy, from recruitment to career development. Job offers are open to all, including people with disabilities.
Our promise: To create a diverse and inclusive working environment! So, what are you waiting for?
This role is based in Grenoble (38) within our international skills and expertise center. We offer a collaborative, stimulating and ultra-connected working environment in the heart of the mountains and just a 10 minute walk from the train station.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
Show more
Show less</t>
  </si>
  <si>
    <t>Machine learning, Python, SQL, NoSQL, Spark, pyspark, Databricks, Pandas, Dataiku DSS, Data modeling, Data integration, Software architecture, Data engineering architecture, Agile methodologies</t>
  </si>
  <si>
    <t>Mobile Data Services Engineer</t>
  </si>
  <si>
    <t>Randstad Sourceright</t>
  </si>
  <si>
    <t>Slough, England, United Kingdom</t>
  </si>
  <si>
    <t>https://uk.linkedin.com/jobs/view/mobile-data-services-engineer-at-randstad-sourceright-3779848935</t>
  </si>
  <si>
    <t>Job title
-
Principal Mobile Data Services Engineer
Location:
Slough office 2 days pw, remote 3 days pw
Hours:
normal work hours - some flexibility on hours is required, to get the job done
Contract length:
monthly rolling contract (likely to last for 6 -12 months)
Rate:
£373pd Umbrella - Inside IR35
Randstad Sourceright, a leading provider of RPO &amp; MSP Recruitment Services is currently recruiting for a Principal Mobile Data Services Engineer to work for a leading mass media and telecoms organisation.
The Role:
To provide 3rd line support in an area which supports live operations for the company’s mobile database. Fault fixing on issues affecting customers, though this is not a customer facing role.
The majority of the role is on a helpdesk for dealing with all elements and packet core.
There may sometimes be requirements to aid the project delivery and aid preparations in the company’s delivery of the packet core.
Job Purpose:
This is a services and systems engineering role:
To protect the company’s revenue and brand name by providing 3rd Line Technical Support for Packet Core GPRS/3G/4G,5G + PCRF.
To Lead, coordinate, manage and investigate faults escalated to the MDS group, escalating where necessary to the equipment Vendors.
To provide workarounds and processes for 1st, 2nd level and field engineers. To manage, coach and mentor support engineers to increase their Technical and Managerial skills.
Responsibilities:
Provide Third Level Support for the NFVI infrastructure and Packet core applications detailed above – VM and Container based.
Provide Helpdesk Support for BAU cases from 1st/2nd line during the day on a rota basis
Taking responsibility, ownership and coordinating a team of engineers where necessary to fix faults that are raised against the supported elements, networks or applications, managing and driving through the resolution within the agreed SLA, following the escalation process where this is not possible
For service outages caused by a failure lead the investigation into the RCA producing the required reports and co-ordinating any fix activities required to prevent any further failures. Also providing assistance to other teams to identify root cause for failures on their supported elements where able.
Ensure all processes and procedures are documented and controlled in accordance with the Quality process.
Undertake technical coding, configuration and database related support tasks when requested of MDS other than day to day support problems.
This role will need to include prioritisation, team leading and progress reporting
Identify any inadequacies with existing infrastructure and processes and propose recommendations to improve the existing infrastructure and work practices.
To represent MDS in project definition workshops, Platform Change Control, Operational reviews and meetings with other departments as required.
To advise and participate during the introduction of new network elements and applications, including features liaising as necessary with other departments and Vendors, providing on-site technical support when required.
To provide operational consultancy to projects that are being worked on
To Safeguard the operational network and the customer experience at all times.
Key Skills and experience required:
Mobile telecoms provider background
Ability to lead on high priority incidents, represent the team on incident calls
Good stakeholder communications - able to converse with senior management
Ability to manage vendors to deliver results
3rd line support experience of end to end systems infrastructure in a Telecommunications environment.
Basic IP and net knowledge
Packet core knowledge
VoLTE and VoWIFI knowledge
Essential Experience:
Basic IP and net knowledge is essential
Packet core knowledge - MME, EPG, SGW, WMG, AMF, SMF, UPF, PCRF, PCF, DNS.
VoLTE and VoWIFI knowledge
Strong experience in actively supporting end to end systems infrastructure in a Telecommunications environment.
Strong experience in analysing and troubleshooting service, application and network performance issues for business critical systems
Ability to troubleshoot complex Packet call flows - MME, EPG, SGW,WMG, AMF, SMF, UPF, PCRF, PCF.
The candidate needs to be able to work under pressure and provide clear and concise instructions and timely reports on any service disruptions, to aid restoration of the service and management escalations as and when necessary
The candidate needs to have a grasp of telecommunication systems from an end to end perspective.
Familiarity with openstack to support NFVI infrastructure
Familiarity with Kubernetes to support container based applications and environments.
We are committed to providing equal employment opportunities and encourage all qualified candidates to apply. While the hiring process may not be expedited, we urge all interested candidates to submit their applications promptly to ensure their consideration.
To apply, please follow the instructions on our application portal. We look forward to receiving your application
If this isn’t the role you’re looking for right now, please visit our contractor portal below where you will see all of our live roles and communities to join:
https://contractortalent.gr8people.eu/
Show more
Show less</t>
  </si>
  <si>
    <t>Mobile telecoms, Incident management, Stakeholder communications, Vendor management, 3rd line support, IP networking, Packet core, MME, EPG, SGW, AMF, SMF, UPF, DNS, PCF, PCRF, VoLTE, VoWIFI, Endtoend systems infrastructure, Service performance troubleshooting, Application performance troubleshooting, Network performance troubleshooting, Complex packet call flows, Telecommunication systems, Openstack, Kubernetes</t>
  </si>
  <si>
    <t>Lead Data Engineer - Hybrid</t>
  </si>
  <si>
    <t>Incendia Partners</t>
  </si>
  <si>
    <t>https://www.linkedin.com/jobs/view/lead-data-engineer-hybrid-at-incendia-partners-3724314055</t>
  </si>
  <si>
    <t>Ipswich</t>
  </si>
  <si>
    <t>Description
:
We are searching for a Lead Data Engineer to implement data engineering and analytics solutions .
Primary responsibilities include full implementation and maintenance of data ingestion, data maintenance, data validation and data delivery of investment data.
We are looking for someone who thrives in an agile, collaborative, team-based environment, working closely with technology peers across the organization, investment professionals and key vendor partners.
This position offers the opportunity to shape the future of investment data here.
Duties:
Design, develop, and implement data pipelines to maintain unified data platform for the Investment Data Management group
Lead and participate in all development activities, develop and implement solutions to meet business requirements that align with program strategic objectives
Responsible for new and on-going development of data pipelines sourcing from internal and external sources
Drive continuous improvement of data quality, resiliency, control, efficiency, and monitoring
Troubleshooting complex system interactions to find the root cause to problems
Partner with platform lead to design, develop, implement and deploy new software components to investment data platform
Partner with data architect to evaluate and finalize the unified data model
Partner with integration architect to upgrade and integrate data ingestion and data delivery tools with the unified data platform
Upgrade and integrate transformation tool, data validation tool and orchestration tools with the unified data platform to implement data engineering, analytical engineering and data maintenance capabilities.
Provide support during unexpected outages
Qualifications:
Bachelor’s degree in Computer Science or related disciplines.
Minimum of 5 years of experience in design, development and building data oriented complex applications.
Deep understanding of Agile SDLC, DevOps and Cloud technologies required, in addition to exposure to multiple, diverse technologies, platforms, and processing environments.
Experience in data integration, data warehouse, data modeling and data analytics architecture and design principles. Knowledge of and experience with Snowflake and other cloud native databases is highly preferred.
Knowledge about various architectures, patterns such as unified data management architecture (UDM), data mesh architecture, event-driven architecture, real-time data flows, non-relational repositories, data virtualization, tc.
Experience with building solutions in the financial services domain with an understanding of financial instruments, transactions, and positions, is desired.
Good interpersonal and communication skills with the ability to lead cross-team collaboration and partnerships across a variety of internal and external constituencies.
#ZR
Show more
Show less</t>
  </si>
  <si>
    <t>Data Engineering, Agile, SDLC, DevOps, Cloud, Data Integration, Data Warehouse, Data Modeling, Data Analytics, Snowflake, Cloud Native Databases, Unified Data Management Architecture, Data Mesh Architecture, EventDriven Architecture, RealTime Data Flows, NonRelational Repositories, Data Virtualization</t>
  </si>
  <si>
    <t>https://www.linkedin.com/jobs/view/senior-data-engineer-at-syrinx-consulting-3682867988</t>
  </si>
  <si>
    <t>Senior Data Engineer
Boston, MA
U.S. Citizens and those authorized to work in the U.S. are encouraged to apply. We are unable to sponsor at this time. No Corp to Corp.
Apply direct to: creposa@syrinx.com
Summary
The Data team is responsible for leading efforts to ingest, structure, and model our data to support critical decision making. Our enterprise data warehouse is based on AWS Redshift, supporting Looker analytical dashboards, and is backed by an AWS data lake. In addition to analytics, the data warehouse also supports an active and growing data science practice.
The ideal candidate will have experience building and supporting data platforms that help end users make sound business decisions. This includes data pipeline creation, data quality management, system reliability, job orchestration and recovery aka “Data Ops”. In additional to technical competency, they should be truly motived to empower end users.
Responsibilities
Implement data pipelines using agile, iterative processes to deliver value quickly
Treat data quality, reliability, and documentation as fundamental acceptance criteria for data pipelines
Collaborate with the team to make the best technology choices
Deliver solutions that ensure data accuracy, high availability, robust security, and that are built for rapid scaling
Create and maintain data models, data catalogues, and data security.
Qualifications
3-5 years experience with data engineering or data warehousing, or an equivalent data-oriented software engineering background
2-3 years experience with ETL technologies (e.g. Talend, Informatica, Matillion)
2-3 years experience with key AWS technologies (Redshift, S3, IAM; also Kinesis, Lambda, EMR, Spark, Hive)
3-5 years of experience with SQL
Experience in optimizing queries and tuning database performance
Familiarity with data analysis and data science tools (Looker, Python, Jupyter, R) is a plus
Python or Java experience is a plus
Show more
Show less</t>
  </si>
  <si>
    <t>Data Engineering, Data Warehousing, Data Pipeline Creation, Data Quality Management, System Reliability, Job Orchestration, Data Ops, Data Modeling, Data Catalogs, Data Security, ETL Technologies, Talend, Informatica, Matillion, AWS Technologies, Redshift, S3, IAM, Kinesis, Lambda, EMR, Spark, Hive, SQL, Looker, Python, Jupyter, R, Java</t>
  </si>
  <si>
    <t>Senior Data Engineer (Sportsbook)</t>
  </si>
  <si>
    <t>DraftKings Inc.</t>
  </si>
  <si>
    <t>https://www.linkedin.com/jobs/view/senior-data-engineer-sportsbook-at-draftkings-inc-3782382751</t>
  </si>
  <si>
    <t>We’re defining what it means to build and deliver the most extraordinary sports and entertainment experiences. Our global team is trailblazing new markets, developing cutting-edge products, and shaping the future of responsible gaming.
Here, “impossible” isn’t part of our vocabulary. You’ll face some of the toughest but most rewarding challenges of your career. They’re worth it. Channeling your inner grit will accelerate your growth, help us win as a team, and create unforgettable moments for our customers.
The Crown Is Yours
As a Senior Data Engineer (Sportsbook), you will act as a creative contributor, leader, and mentor in our data engineering organization. You’ll leverage your experience and expertise with data modeling and transformation to produce data sets and solutions used to make business critical decisions. You’ll collaborate with business partners to understand and incorporate complex domain knowledge into analytics data models to support our core products and immediately improve the user experience for our customers.
What you’ll do as a Senior Data Engineer (Sportsbook)
Design and create data sets to support stakeholders across Draftkings.
Work with teams across the organization to design data models that allow our stakeholders to answer their questions and derive key business insights.
Build, orchestrate, and test data transformations of application data into analytics models.
Design, interpret, and maintain technical documentation for both upstream software engineering and downstream analytics, reporting, and data science stakeholder consumption.
Write, maintain, and optimize SQL code with cloud MPP data warehouse platforms (e.g. Snowflake).
Mentor junior team members to ensure best data practices are implemented company-wide.
What you’ll bring
At least 3 years of hands-on experience working with SQL, ELT pipelines, data transformation, and modeling.
Ability to apply software engineering best practices to analytics code using tools like Bitbucket, Github, Octo, etc.
Experience working in an agile environment with a mix of in-person and remote teammates and stakeholders.
Knowledge of mobile sportsbook product functionality and features, prior experience working in the sports betting industry is strongly preferred.
Excellent communications skills and interpersonal skills to effectively communicate with both business and technical teams.
Experience with any of the following tools and technologies: Snowflake, Airflow, Python, AWS S3, AWS Lambda, AWS Batch, Terraform, Kafka, MySQL, Tableau, PagerDuty, DataDog, Jira, Confluence, Bitbucket, Alation
Familiarity with working in a SOX controlled Software Development Life Cycle.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$116,800.00 - $175,200.00, plus bonus, equity, and benefits as applicable.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and how that was determined during the hiring process.
Show more
Show less</t>
  </si>
  <si>
    <t>Data Modeling, Data Transformation, Business Intelligence, Analytics, Data Warehousing, SQL, ELT Pipelines, Agile Development, Software Engineering, Version Control, Cloud Computing, AWS, Snowflake, Airflow, Python, Kafka, MySQL, Tableau, PagerDuty, DataDog, Jira, Confluence, Bitbucket, Alation, SOX Compliance</t>
  </si>
  <si>
    <t>Lead Data Engineer</t>
  </si>
  <si>
    <t>Zelis</t>
  </si>
  <si>
    <t>https://www.linkedin.com/jobs/view/lead-data-engineer-at-zelis-3767529298</t>
  </si>
  <si>
    <t>Summary
Build High level technical design both for Streaming and batch processing systems
Design and build reusable components, frameworks and libraries at scale to support analytics data products
Perform POCs on new technology, architecture patterns
Design and implement product features in collaboration with business and Technology stakeholders
Anticipate, identify, and solve issues concerning data management to improve data quality
Clean, prepare and optimize data at scale for ingestion and consumption
Drive the implementation of new data management projects and re-structure of the current data architecture
Implement complex automated workflows and routines using workflow scheduling tools
Build continuous integration, test-driven development and production deployment frameworks
Drive collaborative reviews of design, code, test plans and dataset implementation performed by other data engineers in support of maintaining data engineering standards
Analyze and profile data for the purpose of designing scalable solutions
Troubleshoot complex data issues and perform root cause analysis to proactively resolve product and operational issues
Lead, Mentor and develop offshore Data Engineers in adopting best practices and deliver data products.
Partner closely with product management to understand business requirements, breakdown Epics,
Partner with Engineering Managers to define technology roadmaps, align on design, architecture, and enterprise strategy
Requirements
Minimum of 8+ years experience with the following:
Snowflake (Columnar MPP Cloud data warehouse)
DBT (ETL tool)
Python
Experience designing and implementing Data Warehouse
Preferred Skills
Azure/AWS cloud technology
SQL objects (procedures, triggers, views, functions) in SQL Server. SQL query optimizations
Understanding of T-SQL, indexes, stored procedures, triggers, functions, views, etc.
Design and development of Azure/AWS Data Factory Pipelines preferred.
Design and development of data marts in Snowflake preferred
Working knowledge of Azure/AWS Architecture, Data Lake, Data Factory
Business analysis experience to analyze data to write code and drive solutions
Knowledge of: Git, Azure DevOps, Agile, Jira and Confluence
Independence/ Accountability
Requires minimal daily supervision
Receives detailed instruction on new assignments and determines next steps with guidance
Regularly reviews goals and objectives with supervisor
Demonstrates competence in relevant job responsibilities which allows for increasing level of independence
Ability to manage and prioritize multiple tasks
Ability to work under pressure and meet deadlines
Problem Solving
Makes logical suggestions of likely causes of problems and independently suggests solutions
Excellent organizational skills are required to prioritize responsibilities, thus completing work in a timely fashion
Outstanding ability to multiplex tasks as required
Excellent project management and/or business analysis skills.
Attention to detail and concern for impact is essential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</si>
  <si>
    <t>Streaming processing, Batch processing, Reusable components, Frameworks, Libraries, POCs, Data management, Data quality, Data optimization, Workflow scheduling, Continuous integration, Testdriven development, Production deployment, Data engineering, Data structures, Design patterns, Performance tuning, Troubleshooting, Root cause analysis, Team leadership, Mentoring, Agile development, Git, Azure DevOps, Jira, Confluence, SQL, TSQL, Indexes, Stored procedures, Triggers, Functions, Views, Data warehouse design, Data warehouse implementation, Data marts, Data Lake, Data Factory, Business analysis, Project management, Attention to detail</t>
  </si>
  <si>
    <t>Data Analyst/BI Engineer #: 23-19298</t>
  </si>
  <si>
    <t>TalentBurst, an Inc 5000 company</t>
  </si>
  <si>
    <t>https://www.linkedin.com/jobs/view/data-analyst-bi-engineer-%23-23-19298-at-talentburst-an-inc-5000-company-3773596325</t>
  </si>
  <si>
    <t>Title: Data Analyst/BI Engineer
Location: Boston, MA (Hybrid)
Duration: 6 Month Renewable Contract
Locals Only
Hours: 37.5 Weekly hours
Position Summary
The BEST Program Data Analyst/BI Engineer (DA/BI) will work with a Team comprised of BEST Program staff, agency business and technical SMEs and the new solution system integrator (SI) and product vendor to design and implement the data information management and reporting strategies, tools, and outputs to provide a robust reporting and data analytics capacity for users of the new Financials solution. The implementation of the new Financials solution will provide users with the ability to run queries and reports on the live data in this application directly rather than waiting for data to be available through warehouse reports. Data will be integrated across modules permitting more robust, real-time reporting and analytics capabilities.
The BEST Program Data Analyst/BI Engineer will work with the BEST Financials Data Lead to identify reporting, dashboard and business analytics needs that will drive the configuration of standard reports and dashboards delivered through the new Financials solution. The DA/BI Lead will assist in leading requirements sessions with BEST staff, agency staff and the system integrator and product vendor to review the reporting and analytics capabilities of the new solution and to identify available configuration options. The DA/BI Lead will develop and maintain a list of selected configurations for each report and dashboard and work with reports/dashboard developers during configuration to assist in translating business requirements to the configured reports. The DA/BI Lead will also participate in testing configured reports and dashboards and in organizing user testing of these items.
Whenever feasible, the BEST Program intends to adopt delivered reports and dashboards, but in instances where reporting requirements cannot be met by the delivered solutions, the DA/BI Lead will work with business and the system integrator and product vendor to identify requirements for future report development and participate in testing of these items when they are developed. The DA/BI Lead will work with business and the system integrator and product vendor to identify opportunities for improving the availability of data for reporting and analytics by understanding the solution's capacities in this area, sharing that information with business and documenting implementation options with owners of other Commonwealth business intelligence and data analytics resources.
Financials
The DA/BI Lead will support data access for users in the following areas, working to improve data quality and access in the new solution:
Acquire to Retire (Capital Asset Management)
Cash Management
Cost Allocation
Debt Management
Grants Financial Management
Operating Budget Management
Order to Cash (Revenue/Accounts Receivable)
Procure to Pay (Accounts Payable)
Program Management
Record to Report (Financial Reporting)
Reporting/Analytics
Sub-fund Management
Vendor Management and Self Service
Operations
Maintenance and Warranty Management
Incident Management
Capacity Management
Availability Management
Performance Management
Security Management
Nightly Batch Jobs Management
Software Change Management and Testing
Disaster Recovery Testing and Management
Specific Duties
Contribute to the development of data reporting and data access through database queries, reports, and dashboards.
Gather information from agency business users and technical staff regarding the types of data, frequency of reports or dashboards, distribution of reports or dashboards, and other information as needed to understand the current reporting needs of agencies.
Participate in developing an approach to identifying reporting and data analytics needs across the new solution user community.
Document configuration decisions for each standard report and dashboard and provide guidance to report developers during the configuration stage.
Participate in testing of configured reports and dashboards and assist in coordinating user testing of these materials.
Support and manage enterprise architecture's data operations (optimize data processing, query performance and data quality) and data pipelines.
Integrate data from diverse sources using ETL processes and transform raw data into datasets used for analysis.
Implement robust security measures, monitor data access and develop access policies.
Provide technological expertise to capture, store and employ data catalogue and lineage to support governance initiatives.
Understand business requirements in the BI context and design data models to convert raw data to meaningful insights.
Perform SQL, DAX queries and functions in Power BI.
Receive training and hands on guidance from the system integrator and product vendor in how to build queries, reports, and dashboards in order to assist reports developers in their work.
Assist in the creation of job aids and other training materials to support report writing by agency users.
Required Skills
Experience in building complex queries, reports and dashboards using a range of web-based tools.
Knowledge of structured data, such as entities, classes, hierarchies, relationships, and metadata.
Proven ability to collaborate with business owners, information architects, content architects and other stakeholders to support common goals and approaches including:
Interviewing managers and other stakeholders to understand their data needs.
Interviewing users to understand what they need from data systems to boost their performance.
Translating business goals, user needs and process improvements into data management functions and requirements.
Explaining the capabilities of data systems to business managers and users as the new solution is designed and configured.
Providing guidance on project scoping to meet stakeholders' requirements.
Assessing whether data is fit for use by performing initial validation of data delivered as part of the project.
Exhibiting an excellent understanding of how data are used within business processes and its impact.
In-depth exposure to data quality concepts, best practices, and tools.
Experience in designing, developing and deploying business analytics dashboards using PowerBI.
Experience in Cloud Data warehouses like Snowflake, Redshift.
Familiarity with Snowflake Data sharing, Snowpipe and Snowpark.
Experience in ETL tools such as Pentaho/Informatica and proficient in SQL.
Well-developed system analysis skills.
Understanding and knowledge of IT standards and controls.
Proficient written and verbal communication and interpersonal skills.
Preferred Qualifications
Experience with Software as a Service cloud implementations particularly those in which legacy on premise applications have been migrated to cloud delivery options.
Minimum Entrance Requirements
Bachelor's degree in computer science, system analysis or a related study, or equivalent experience.
Minimum of 5 years of design and implementation experience in the areas of business intelligence/reporting and data warehousing.
Job #: 23-19298
Show more
Show less</t>
  </si>
  <si>
    <t>Data Warehousing, Business Intelligence, Reporting, Analytics, Dashboards, SQL, DAX, Power BI, Snowflake, Redshift, Snowpipe, Snowpark, Pentaho, Informatica, ETL, System Analysis, IT Standards and Controls</t>
  </si>
  <si>
    <t>LanceSoft, Inc.</t>
  </si>
  <si>
    <t>https://www.linkedin.com/jobs/view/senior-data-engineer-at-lancesoft-inc-3764200469</t>
  </si>
  <si>
    <t>Job Description
Primary Responsibilities
Design, implement, and maintain scalable and efficient data pipelines, data warehouses, and ETL processes.
Integrate data from multiple sources, including multiple databases, real-time data, third party data, etc.
Perform data cleansing, preprocessing and transformation of data into data models and ready for data analytics and reporting.
Optimize ETL processes and manage data flows, queries for performance, scalability and reliability.
Develop and maintain data models that fit into business need, ensuring accuracy and integrity.
Utilize industrial tools to perform data analytics and business reports.
Develop and refine predictive models that can be used to make informed decisions.
Able to work with machine learning algorithms to analyze data is a plus.
Create and maintain comprehensive documentation for data flows, data processes and data models.
Collaborate across multiple development teams, business agencies and programs to gather data and business needs.
Stay up to date with industry trends and best practices in data engineering, propose and apply them to improve our data infrastructure.
Must be able to collect, store and associate different data model from different data sources.
Process data, including data cleansing and transformation, in preparation for data analysis.
Use statistical methods and data visualization tools to analyze data, identify trends and patterns.
Create reports, graphs and other visualizations to present and explain data to business.
Working with business and technical members to ensure data is collected accurately and up to date.
Identify business data collection and analysis area of improvement or suggesting changes to current business processes.
Recommend new tools or technologies that can help streamline data analysis.
Able to develop and refine predictive models that can be used to make informed decisions.
Able to work with machine learning algorithms to analyze data is a plus.
Work with business users and technical teams to research, understand, and document technical specifications using common tools such as JIRA, VISIO, SharePoint, MS Office Suite.
Ability to work independently as well as part of a data team in fast paced and dynamic environment.
Qualifications
BS/MS in Computer Science, Data Engineer, Mathematics, Statistics or related field. Master degree preferred.
8+ years of relevant hands-on experience in Business Intelligence domain working as a Data Engineer.
Must have strong analytical skills and be able to use statistical and data analysis tools to interpret data and identify trends and patterns.
Must be strong in data collection and transformation using SQL, Python as well as analytical tools such as Power BI or Tableau.
Proficient in programming languages like Python, R, C# is a plus.
Experience with big data technologies and data pipeline such as Hadoop, Spark, Airflow, etc.
Experience working with multiple database platforms such as SQL Server, Oracle, Mongo or No-SQL.
Excellent problem solving skills.
Strong communication skills to effectively communicate findings to technical team and business stake holders.
Posse great attention to detail and able to spot patterns in large and complex data sets.
Certification in Business Data Analytics Certification preferred, but not required.
Preferred Qualifications
Relevant certifications in data engineering or cloud platforms.
Experience with data stream technologies.
Must have exceptional verbal and written communication skills.
Show more
Show less</t>
  </si>
  <si>
    <t>Data Analytics Report Developer</t>
  </si>
  <si>
    <t>https://www.linkedin.com/jobs/view/data-analytics-report-developer-at-steneral-consulting-3732606637</t>
  </si>
  <si>
    <t>Onsite role, must be local
Need photo ID and proof of residency with submittal
Candidates must have previous experience with leadership as this role requires them to mentor junior staff.
Job Description
As an integral member of our Reporting and Data Analytics team, the Report Developer is responsible for the design, development, implementation, and support of mission-critical enterprise reports working with cross-functional teams, you will participate to gather and document reporting requirements to meet business needs. Using your skills and experience as a Report Developer, you will then use those requirements to design, develop, test, and implement reports and dashboards that utilize the underlying data sources.
Responsibilities
Participate in business analysis activities to gather required reporting and dashboard requirements.
Translate business requirements into specifications that will be used to implement the required reports and dashboards, from multiple data sources.
Provide support as required to ensure the availability and performance of developed reports and dashboards
Ensure proper configuration management and change controls are followed.
Provide technical assistance and cross training to other team members.
Design and implement technology best practices, guidelines, and repeatable processes.
Must be able to perform duties with moderate to low supervision.
Required Qualifications
3+ years’ experience developing and implementing enterprise-scale reports and dashboards, including:
Working with users in a requirements analysis role
Extensive experience with data warehouse implementations
Knowledge of logical and physical data modeling concepts (relational and dimensional)
Knowledge of ETL (Extract, Transformation and Load) processing
Proficiency with Power BI, Tableau, and other modern reporting tools
Performance tuning experience related to reporting queries required.
Understanding of data integration issues (validation and cleaning), familiarity with complex data and structures
Excellent interpersonal communication skills are required to support working in project environments that includes multiple teams.
Requires strong analytical, conceptual, and problem-solving abilities.
Ability to manage multiple priorities, and assess and adjust quickly to changing priorities
Show more
Show less</t>
  </si>
  <si>
    <t>Quantitative Data Engineer</t>
  </si>
  <si>
    <t>Jobs for Humanity</t>
  </si>
  <si>
    <t>https://www.linkedin.com/jobs/view/quantitative-data-engineer-at-jobs-for-humanity-3786351825</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</si>
  <si>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Quantitative Data Engineer
Quantitative Investment Platforms and Developer Operations Team
Location: Boston, MA, Springfield, MA, or New York, NY
The Opportunity
We are looking for a Data Engineer to join our fast-paced and innovative team. As a Data Engineer, you will be responsible for solving complex problems and communicating effectively with both technical and non-technical stakeholders. It is preferred that you have a strong background in Data Engineering, workflow orchestration, and CI/CD pipelines. Experience with cloud platforms and system architectures is also a plus.
The Team
As a Quantitative Operations Engineer, you will be part of the Quantitative Investment &amp; Developer Operations team at MassMutual. This team supports our portfolio managers by providing collaborative and portfolio risk solutions. We foster a collaborative and cross-functional team culture that values high performance and work-life balance.
The Impact
We are looking for a passionate Data Engineer who enjoys building data projects and automating workflows. Your responsibilities will include designing and maintaining complex ETL jobs, translating business requirements into technical specifications, ingesting data from various sources, cleansing and enriching data, and providing insight and direction for the development of our data platform. In addition, you will collaborate with other developers, mentor junior team members, and evaluate and recommend tools and technologies.
The Minimum Qualifications
Bachelor’s degree in Computer Science, Finance, Business or a related field.
2+ years of experience in the IT and/or finance industry.
Understanding of ETL methodologies and proficiency in Python tools.
Hands-on experience with Python and advanced data processing using Python libraries and AWS services.
Experience working in a cloud environment, particularly AWS.
Experience in modeling and tuning relational databases (SQL Server/PostgreSQL) and NoSQL databases (Mongo).
Experience with GIT and code review/deployment &amp; scheduling.
Experience in Agile/SCRUM development.
The Ideal Qualifications
Master’s degree in computer science, engineering or a related field.
4+ years of experience in the IT and/or quantitative, investment or finance industry.
Experience with troubleshooting and root cause analysis.
Good knowledge of orchestration and scheduling tools.
Experience with data reporting tools (e.g. MicroStrategy, Tableau, Looker) or Python libraries.
Entrepreneurial mindset and ability to work in a rapid and iterative development environment.
Experience delivering mobile apps and app store ecosystems.
Excellent communication, problem-solving, organizational, and analytical skills.
Data-driven mindset and ability to analyze unstructured feedback to inform solutions development.
Adaptability to changing business priorities and strong work ethic.
Curiosity about emerging digital and technology trends.
Proven ability to collaborate cross-functionally and influence outcomes.
What to Expect as Part of MassMutual and the Team
Regular meetings with the Quantitative and ETX project teams.
Focused one-on-one meetings with your manager.
Access to mentorship opportunities.
Networking opportunities including access to various Business Resource Groups.
Access to learning content on Degreed and other platforms.
Valued ethics and integrity with industry-leading pay and benefits.
If you need an accommodation to complete the application process, please contact us.
MassMutual is an Equal Employment Opportunity employer. We welcome applications from all individuals, including minorities, females, LGBTQIA+, veterans, and individuals with disabilities. Note: Veterans are welcome to apply, regardless of their discharge status.
Show more
Show less</t>
  </si>
  <si>
    <t>Python, AWS, SQL server, PostgreSQL, Mongo, GIT, Agile, Scrum, MicroStrategy, Tableau, Looker, Data engineering, Workflow orchestration, CI/CD pipelines, Cloud platforms, System architecture, ETL methodologies, Data processing, Relational Database, NoSQL, Code review, Deployment, Scheduling, Mobile apps, App store ecosystem</t>
  </si>
  <si>
    <t>MDM Data Engineer</t>
  </si>
  <si>
    <t>https://www.linkedin.com/jobs/view/mdm-data-engineer-at-jobs-for-humanity-3786353539</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</si>
  <si>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Ad: Data Engineer - Informatica Power Center and MDM** **Objectives of the role:** - Design, build, and measure complex data processes using Informatica Power Center and MDM tools. - Work on various projects to develop data pipelines and solutions to meet specific business needs. **Daily and Monthly Responsibilities:** - Create and evaluate data integration tasks to bring together data from different sources into a reliable data repository. - Develop Master Data Management (MDM) solutions for different domains within the company. - Support MDM solutions, including data ingestion, creating master records, data extracts, and integration with other systems. - Implement data modeling policies, procedures, and standards. - Document technical information and system flows. - Ensure data accuracy and quality. - Analyze source system data and collaborate with teams to understand emerging data patterns. - Convert business needs into technical specifications. - Support the development and implementation of MDM solutions and other initiatives. **Basic Qualifications:** - Bachelor's degree in computer science or engineering. - 5+ years of experience with Informatica Power Center. - 5+ years of experience with data analytics, data modeling, and database design. - Coding and scripting experience in languages like Python, Java, or Scala. - 3+ years of experience with Informatica MDM platform. - ELT methodologies and tools knowledge. - Strong SQL tuning and troubleshooting skills. - Experience with Oracle database and AWS. - Knowledge of basic UNIX commands and shell scripts. - Experience with 3rd party job schedulers and RESTful APIs. - Willingness to provide support outside business hours. - Excellent communication, problem-solving, and organizational skills. - Authorized to work in the USA. **Preferred Qualifications:** - Master's degree in computer science or engineering. - Familiarity with agile project delivery process. - SQL knowledge for data access and analysis. - Ability to manage multiple projects and identify data issues. - Adaptability in fast-changing environments. - Additional experience with Python, Kafka, and database technologies. - Experience with automated ETL processes. MassMutual is an equal opportunity employer, and we welcome applications from all individuals, including elderly, refugees, people with visible and invisible disabilities, LGBTQIA+, and veterans. We encourage all qualified candidates to apply. Veterans are welcome to apply, regardless of discharge status. If you need any accommodations or assistance to complete the application process, please contact us and provide specific details of the support you require. **To apply, please fill out the form below:** - Name: - Email: - Phone: - Do you have a Bachelor's degree in computer science or engineering? - How many years of experience do you have with Informatica Power Center? - How many years of experience do you have with data analytics, data modeling, and database design? - Do you have coding and scripting experience? If yes, please specify the languages. - How many years of experience do you have with Informatica MDM platform? - Do you have knowledge of ELT methodologies and tools? - Are you proficient in SQL tuning and troubleshooting? - Do you have experience with Oracle database and AWS? - Are you familiar with UNIX commands and shell scripts? - Have you worked with 3rd party job schedulers and RESTful APIs? - Are you willing to provide support outside business hours? - Are you authorized to work in the USA? - Do you have a Master's degree in computer science or engineering? - Are you familiar with the agile project delivery process? - Do you have knowledge of SQL for data access and analysis? - Can you manage multiple projects and identify data issues? - Are you adaptable in fast-changing environments? - Do you have any additional experience with Python, Kafka, or database technologies? - Have you worked with automated ETL processes?
Show more
Show less</t>
  </si>
  <si>
    <t>Informatica Power Center, MDM, Data Pipelines, Data Integration, Data Modeling, Python, Java, Scala, Informatica MDM, ELT, Data Quality, AWS, SQL, Oracle, UNIX, Shell Scripts, Job Schedulers, RESTful APIs, Data Analysis, ProblemSolving</t>
  </si>
  <si>
    <t>Harnham</t>
  </si>
  <si>
    <t>https://www.linkedin.com/jobs/view/senior-data-engineer-at-harnham-3785223114</t>
  </si>
  <si>
    <t>To Apply for this Job Click Here
Senior Data Engineer
6-month contract (with potential extensions)
Fully Remote
$70-$85/ Hr
The Role
Design, develop and implement scalable batch/real time data pipelines (ETLs) to integrate data from a variety of sources into Data Warehouse and Data Lake
Design and implement data model changes that align with warehouse dimensional modeling standards.
Proficient in Data Lake, Data Warehouse Concepts and Dimensional Data Model.
Responsible for maintenance and support of all database environments, design and develop data pipelines, workflow, ETL solutions on both on-prem and cloud-based environments.
Design and develop SQL stored procedures, functions, views, and triggers
Design, code, test, document and troubleshoot deliverables
Collaborate with others to test and resolve issues with deliverables
Create and maintain Design documents, Source to Target mappings, unit test cases, data seeding.
Ability to perform Data Analysis and Data Quality tests and create audit for the ETLs.
Perform Continuous Integration and deployment using Azure Devops and Git
Technical Skills / Knowledge
Has demonstrated proficiency in designing and developing Azure Data Factory Pipelines. (2 Years)
Strong Experience designing and implementing Data Warehouse.
Experience working with Microsoft BI stack (SSIS/SSRS/SSAS) and Microsoft SQL server. (5 Years)
Must have Experience with at least one Columnar MPP Cloud data warehouse
(Snowflake /Azure Synapse / Redshift) (2+ years) * Working knowledge managing data in the Data Lake.
Experience in ETL tools like Fivetran and DBT. (2 Years)
Experience with Git and Azure Devops.
Experience in Agile, Jira and Confluence.
Solid understanding of programming SQL objects (procedures, triggers, views, functions) in SQL Server. Experience optimizing SQL queries a plus.
Working Knowledge of Azure Architecture, Data Lake
Advanced understanding of T-SQL, indexes, stored procedures, triggers, functions, views, etc.
Independence/ Accountability
Requires minimal daily supervision
Receives detailed instruction on new assignments and determines next steps with guidance
Regularly reviews goals and objectives with supervisor
Demonstrates competence in relevant job responsibilities which allows for increasing level of independence
Ability to manage and prioritize multiple tasks
Ability to work under pressure and meet deadlines
To Apply for this Job Click Here
Show more
Show less</t>
  </si>
  <si>
    <t>Azure Data Factory Pipelines, Microsoft SQL Server, SSIS, SSRS, SSAS, Snowflake, Azure Synapse, Redshift, Fivetran, DBT, Git, Azure Devops, TSQL, Agile, Jira, Confluence, Data Warehouse, Data Lake, Data Model, ETL, Data Quality, Data Analysis, SQL, Programming, Dimensional Data Model, Continuous Integration, Deployment</t>
  </si>
  <si>
    <t>Senior Data Scientist, Sales</t>
  </si>
  <si>
    <t>Pearl Health</t>
  </si>
  <si>
    <t>https://www.linkedin.com/jobs/view/senior-data-scientist-sales-at-pearl-health-3781763781</t>
  </si>
  <si>
    <t>Who We Are. . .
Pearl Health is restoring the independence and joy of practicing medicine for doctors in the United States. Our healthcare system has burdened our doctors with too much process, while removing them from what they do best: caring for those we love most. We are a team of physicians and public health experts (Stanford, Dartmouth, Harvard, Mass. General), technologists (athenahealth, Apple, Amazon, Meta, Flatiron, WalMart Health), healthcare innovators (Oscar, Aledade, VillageMD, Stellar, Arcadia) and experienced risk management professionals (CVS/Aetna, Humana, Cigna, United) who believe that primary care providers (PCPs) are the key to the United States’ future health. Pearl recently announced a strategic partnership to proliferate value-based care with Walgreens, one of the largest healthcare companies in the country. Our investors include Andreessen Horowitz, Viking Global Investors, AlleyCorp, and SV Angel.
Pearl Health helps PCPs who are overwhelmed by the demands of an aging population and the unpredictable business model inherent to Traditional Medicare. Over time, this solution will empower PCPs to provide better care to their entire patient population. We believe there is a need to bring humanism back to healthcare by giving physicians the ability to better allocate their time with patients, increasing their autonomy, creating incentives that are aligned with achieving better outcomes through clinical decision-making powered by actionable intelligence, and making risk more available and more readily optimized through an intelligent marketplace. The Center for Medicare and Medicaid (CMS) is launching a new value-based care program to disrupt Traditional Medicare, and we believe that this represents an opportunity to achieve the meaningful change we envision.
What We Hope You Can Do...
We are seeking a sales-oriented Data Scientist — think Sales Engineer, but for Data Science — with a track record of managing cross-functional projects and communicating quantitative results to a lay audience. You will function as a bridge between our Data Science and Growth teams, giving a voice to analyses that can delve into the arcane and helping close sales by articulating the value of Pearl’s offering. You should be an effective and compelling communicator and a strategic thinker with a penchant for understanding the needs of internal and external clients. The role will leverage and extend our analytic platform to predict financial outcomes for healthcare entities, aligning those research projects with an evolving and highly seasonal go-to-market motion, metabolizing third party analyses in order to compare them to internally-generated reports, and providing feedback to your colleagues about how we can further differentiate and elevate Pearl’s offerings.
What a Senior Data Scientist, Sales means to us during the sales season...
Engage with salespeople and sales leads as a “human explicability layer.” Although you might have direct contact with leads during our inside sales motion, automating explicability through technical processes would certainly be within the scope of the job.
Manage a complex and dynamic collaboration between the Data Science and Growth teams, which will require requisitioning and organizing resources in order to ensure that SLAs are met or exceeded throughout the sales motion.
Help us refine our product-market fit by providing strategic guidance as to what aspects of the sales offerings are compelling and which aren’t working.
Ensure quality and availability of various data sources: lead information, sales touchpoint info, evolution of financial analyses shared with a lead, and deal terms.
What a Senior Data Scientist, Sales means to us during the off-cycle…
Research payment models that resonate with providers and power our go-to-market motion.
Enable the support of the growth motion through design and implementation of technical systems.
Deepen knowledge of the healthcare models and programs in which Pearl is operating (e.g. ACO REACH, MSSP, Medicare Advantage).
Evaluate vendors to help us better understand our customers and the market.
Who You Are…
8+ years of experience in performing results-driven quantitative analysis in a healthcare management or professional consulting environment, although strong candidates with less experience will certainly be considered.
A degree in statistics, applied math, computer science, engineering or a related field (e.g., healthcare policy) is strongly preferred.
SQL expertise and strong foundation in at least one of the main data science programming languages (Python, R, Julia, Scala, Matlab). Python is our current primary language and is preferred.
A thoughtful collaborator who is able to design and execute quantitatively-driven business processes in a way that balances deep insight and fast turnaround.
Eloquent communicator of quantitative analyses, in particular those relating to financial estimates or healthcare, to a lay audience.
A proven ability to apply research and analytic models to inform growth operations including product-market fit, the development of sales collateral, and the evolution of RevOps (“GrowthOps” in Pearl-speak) workflows.
Relish synthesizing the complexity of the healthcare/financial ecosystem into actionable insights that provide value to providers.
Our Values
We are an Equal Opportunity Employer and our employees are people with different strengths, experiences and backgrounds, who share a passion for improving people's lives. Our definition of diversity not only includes race and gender identity, but also age, disability status, veteran status, sexual orientation, religion and many other parts of one’s identity. We believe all of our colleague’s points of view are integral to our success, and that inclusion is everyone's responsibility and a cause of beautiful things.
We welcome candidates from all backgrounds and are committed to a fair hiring process free from discrimination and focused around problem solving, improvement, and mutual empowerment.
Remote Work
We are a remote-first company, with a concentration of team members at our NYC headquarters and in the Boston area.
Compensation And Benefits
The salary range Pearl Health expects to pay for this position is between $130,000-$170,000 per year. Full time employees are also eligible for annual discretionary bonus. Where a given candidate falls within that range will depend on a variety of factors, including, but not limited to, the candidate’s relevant skills, experience and location, labor market conditions and participation, if any, in other compensation arrangements. Pearl Health provides its employees a competitive benefit package - for more information please review our benefits page.
Agency Submissions
We are not currently working with contingency search firms. If a resume is submitted to any Pearl Health employee by a third party without a valid written and signed search agreement, it will become the property of Pearl Health and no fee will be paid, irrespective of whether the candidate is hired.
Show more
Show less</t>
  </si>
  <si>
    <t>Sales, Data Science, Quantitative Analysis, Communication, SQL, Python, R, Julia, Scala, Matlab, Healthcare, Financial Analysis, ProductMarket Fit, RevOps, Problem Solving, Improvement, Mutual Empowerment</t>
  </si>
  <si>
    <t>Data scientist</t>
  </si>
  <si>
    <t>https://www.linkedin.com/jobs/view/data-scientist-at-experfy-3683302706</t>
  </si>
  <si>
    <t>The successful candidate will have a strong background in remote sensing, with experience in Google Earth Engine using remotely-sensed imagery for mapping applications and analysis. The successful candidate will have strong programming skills, including proficiency with Python, R and Google Earth Engine (GEE). Candidate is required to have proficiency with GIS and image processing software ArcGIS.
Requirements
Acquire and pre-process HLS data. UseClient's available R code for automating HLS geotiff extraction from Client's Land Processes Distributed Active Archive Center (LP DAAC) archives, based on region of interest and specified temporal range
Generate HLS NDVI time series to identify peak greenness from cloud-masked data
Further identify dates of peak greenness across various elevation bands of interest. These NDVI time series will be compared to concurrent 250m daily MODIS NDVI time series for additional validation of ESI phenological peaks. Generate code to automate the extraction of HLS image granule representing peak greenness for regions of interest. Similarly run process to identify optimal late-season imagery
Show more
Show less</t>
  </si>
  <si>
    <t>Remote Sensing, Google Earth Engine (GEE), Image Processing, Python, R, ArcGIS, GIS, Geospatial Analysis, HLS, NDVI, MODIS, Land Processes Distributed Active Archive Center (LP DAAC), Peak Greenness, Time Series Analysis, Machine Learning</t>
  </si>
  <si>
    <t>Traackr</t>
  </si>
  <si>
    <t>https://www.linkedin.com/jobs/view/senior-data-analyst-at-traackr-3772606898</t>
  </si>
  <si>
    <t>About Traackr
Traackr is a global SaaS technology company providing a data-driven influencer marketing platform that marketers use to optimize investments, streamline campaigns, and scale programs. Our customers range from some of the world’s largest companies in the beauty and personal care space to digitally native indie brands, which have all made influencer management and engagement a critical practice of their marketing and advertising programs. We are a remote-first company, and for the folks that like to meet in person, we have offices in San Francisco, New York, Boston, Paris, and London.
At Traackr, we’re lucky to have a team of kind, driven, and respectful humans from around the world. We operate on a culture of mutual respect, with core value pillars including:
Trust.
We earn the trust of our team, customers, creators, and partners through transparency, predictability, and integrity.
Diversity.
We believe that bringing diverse perspectives to the table results in stronger outcomes. All are welcome.
Value.
We strive to create tangible value for our customers and peers through our words and actions. We only succeed when our community succeeds.
Ownership.
We lead with action. We take pride in solving the hardest challenges and feel accountable towards our commitments.
Mutual success.
We share goals with each other and with our clients. Alignment, collaboration, and empathy are the cornerstones of our success.
Our team also loves to have fun together, with lots of cool employee-led initiatives like the Traackr Summer Olympics annual workout challenge!
About the role
Traackr is seeking a
Senior Data Analyst
to join their Professional Services team.
We have been organically developing our professional services offering over the last few years to support the growth of the business. The Professional Services team includes data analysts, who bring strong analytical and technical expertise, and consultants, who bring business expertise; both are responsible for delivering projects to Customers. The Senior Data Analyst reports to the Professional Services Director.
The objectives of Traackr’s Professional Services team are:
Become a strategic advisor to Traackr’s Enterprise Customers to help them optimize influencer programs by sharing best practices and developing advanced measurement solutions
Generate insights and thought leadership in the influencer marketing space that will contribute to Traackr’s innovation capabilities
Develop new data analysis methodologies and visualizations that can be prototyped as services and influence our future product developments
Help Customers make the most of their Traackr subscription by analyzing performance and offering strategic recommendations backed by data
The
Senior Data Analyst
will be the most senior team member with a strong technical background and will be responsible for leveraging Traackr’s extensive dataset, which includes millions of influencer performance and demo/psychographic data points, to help our clients optimize their influencer investment and performance. Key focus areas include performance measurement, spend optimization, and return on investment.
What you will do:
Develop new and innovative ways for our clients to leverage data to understand the ROI of their investments with influencers
Collaborate with the Consultants and Client Partner teams to understand client needs and develop a methodology for fulfilling project requests
Coach other members of the data analytics team, helping them develop their scripting and data visualization skills
Extract, aggregate, and visualize data from Traackr’s data lake to identify trends and insights
Document processes and identify areas to streamline workflow and make the team more efficient
Collaborate with the Data and Engineering teams to optimize our ability to access data and contribute to the product roadmap
Qualifications
Strong analytical capabilities
Experience with applied statistics (regression, segmentation, ANOVA, cluster analysis)
Ability to create pivot tables and run regression models
Experience with R or Python–statistical programming
Proficiency with programming languages like Python, Shell, and SQL
Experience running scripts/programs from the Linux/Unix/OSX command line (terminal)
Experience using data visualization to effectively communicate key findings to stakeholders (Excel, Tableau, Data Studio, or R/Python)
Experience with text analysis and building word clouds
Project management experience
Leadership skills and the ability to coach a team of junior analysts
An understanding of digital and social media marketing and measurement needs and goals for global enterprise brands
A business-driven mindset aiming to solve real business issues
Ability to interact meaningfully with brand clients
Ability to work independently and manage multiple priorities and tight deadlines
Experience working in an international environment within multiple time zones
Excellent written and verbal communication skills
Advanced degree in Math, Economics, Statistics, or a similar field
Benefits
Competitive salary
Remote work, hybrid options, and home office set-up stipend
Coworking office subscription
Comprehensive health, dental, and life insurance for you and your dependents*
Open vacation policy and flexible holiday schedule
Paid parental leave to let you spend valuable time with your loved ones
MacBooks are our standard
Career development, internal and external training opportunities
Employee-led DEIB task force and annual Traackr Olympics
*Please note: Benefit programs vary by country/state of residency, are subject to eligibility requirements, and may be modified occasionally. Ask for more details about benefits in your specific region.
Traackr is an equal
Employment Opportunity Employer
.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your information will be kept confidential according to EEO guidelines.
Traackr Privacy Notice
all questions, comments, and requests regarding data processing at Traackr Inc. should be addressed to
datarequest@traackr.com
Show more
Show less</t>
  </si>
  <si>
    <t>Datadriven influencer marketing platform, R, Python, SQL, Tableau, Data visualization, Data analytics, Text analysis, Project management, Leadership, Digital marketing, Social media marketing, Statistics, Regression analysis, Segmentation, ANOVA, Cluster analysis, Pivot tables, Machine learning, Natural language processing</t>
  </si>
  <si>
    <t>Proven Recruiting</t>
  </si>
  <si>
    <t>Houston, TX</t>
  </si>
  <si>
    <t>https://www.linkedin.com/jobs/view/senior-data-analyst-at-proven-recruiting-3771218654</t>
  </si>
  <si>
    <t>Baytown</t>
  </si>
  <si>
    <t>Senior Data Analyst – Contract to Hire
Must be local to Houston and able to work a hybrid work schedule downtown.
What you will do:
Work closely with Stakeholders to understand and gather requirements, create visualization in Tableau, write complex SQL queries.
Requirements:
5 years' experience in Tableau –
5 years experience in SQL and writing complex queries
GCP BigQuery Experience
Bachelor's Degree
Eligible to work in the US without sponsorship
8-5 M-F
What does this position pay?
Compensation is determined by several factors which may include skillset, experience level, and geographic location.
The expected range for this role is $45.00 to $53.00 per hour. Please note this range is an estimate and actual pay may vary based on qualifications and experience.
Show more
Show less</t>
  </si>
  <si>
    <t>Tableau, SQL, GCP BigQuery</t>
  </si>
  <si>
    <t>https://www.linkedin.com/jobs/view/senior-data-analyst-at-proven-recruiting-3775130294</t>
  </si>
  <si>
    <t>What you will be doing:
Writing complex queries, joins, and stored procedures in SQL server
Creating Power BI reports to present to the business
Azure Cloud Migration
Requirements:
3 years experience in Data Analytics
3 years of experience in SQL Server and Power BI
Stored Procedure experience in SQL
Bachelor's Degree
Location:
Houston, TX
Schedule:
Hybrid 4 days in Office, 1 day WFH
#IND3
What does this position pay?
Compensation is determined by several factors which may include skillset, experience level, and geographic location.
The expected range for this role is $80,000 to $130,000 per year. Please note this range is an estimate and actual pay may vary based on qualifications and experience.
Show more
Show less</t>
  </si>
  <si>
    <t>SQL, Power BI, Azure Cloud, Stored Procedures, Data Analytics</t>
  </si>
  <si>
    <t>Business Intelligence and Data Warehousing Developer</t>
  </si>
  <si>
    <t>MRE Consulting</t>
  </si>
  <si>
    <t>https://www.linkedin.com/jobs/view/business-intelligence-and-data-warehousing-developer-at-mre-consulting-3762672692</t>
  </si>
  <si>
    <t>Power &amp; Gas Portfolio Data Analyst</t>
  </si>
  <si>
    <t>Selby Jennings</t>
  </si>
  <si>
    <t>https://www.linkedin.com/jobs/view/power-gas-portfolio-data-analyst-at-selby-jennings-3785738308</t>
  </si>
  <si>
    <t>A Global Energy Marketer and Trading House in Houston is looking to bring on a Power &amp; Gas Portfolio Data Analyst to their Data Team.
This individual will be supporting the greater Trading function by monitoring North American and European Power Markets and assessing impacts as it relates to Data Management, as well as report and explain P&amp;L impact to the Middle Office and greater business.
The ideal candidate will have at least 2 years of experience in a Data Analyst role for another Commodities Trading firm, with an understanding of North American Power Markets. Strong candidates will possess technical skills in SQL, Tableau, Python, etc.
Responsibilities:
Provide analytical support to the North American Power trading team by implementing new power contracts, market rules, and ISO protocols
Report and explain P&amp;L to Middle Office and the larger business
Work with IT and Trading Teams to develop and test new systems and tools
Monitor North American and European Power Markets and assessing impacts as it relates to Data Management
Be the first point of contact for traders for new technical developments and reports
Qualifications:
2+ YOE in a Data Analyst/Data Focused role
Understanding of North American Power Markets (ERCOT, PJM, CAISO, etc.)
Working ability in Python, SQL, Tableau, Alteryx, etc.
Strong communication skills and ability to work across different business lines
Show more
Show less</t>
  </si>
  <si>
    <t>SQL, Tableau, Python, Power BI, Alteryx, ERCOT, PJM, CAISO, Energy Trading, Data Management, P&amp;L Analysis, Market Rules, ISO Protocols, Data Analysis, Reporting</t>
  </si>
  <si>
    <t>Junior Data Visualization Developer</t>
  </si>
  <si>
    <t>SynergisticIT</t>
  </si>
  <si>
    <t>https://www.linkedin.com/jobs/view/junior-data-visualization-developer-at-synergisticit-3767588947</t>
  </si>
  <si>
    <t>Job Description
SYNERGISTICIT wants every candidate to know that the Job Market is Challenging and to stand out you need to have exceptional skills and technologies that's where we come in to make sure you get the attention that you need
We are looking for Jobseekers wanting to file H1b visa
Position open to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Python developers, and Data analysts/ Data Scientists.
We welcome candidates with all visas and citizens to apply.
We assist in filing for STEM extension and also for H1b and Green card filing to Candidates looking to upskill/enhance their IT skills.
Candidates having difficulty in finding jobs or cracking interviews or who want to improve their skill portfolio. We also offer Skill enhancement programs if the candidates are missing skills or experience that our clients need with great outcomes
Candidates can benefit from skill enhancement if they fall into the below categories. If they are qualified with enough skills then no need for skill enhancement
We are looking for Jobseekers wanting to file H1b visa
Position open to all visas and US citizens
Candidates Who Lack Experience
Have had a break in careers
Lack Technical Competency
Different visa candidates who want to get employed and settle down in the USA
please also check the below links
https://www.synergisticit.com/candidate-outcomes/
https://www.synergisticit.com/java-track/
https://www.synergisticit.com/data-science-track/
https://www.synergisticit.com/blog/
Required Skills
Bachelor's degree or Master's degree in Computer Science, Computer Engineering, Electrical Engineering, Information Systems, IT
Highly motivated, self-learner, and technically inquisitive
Knowledge of Statistics, Python, and data visualization tools
Excellent written and verbal communication skills
Preferred skills: NLP, Text mining, Tableau, Time series analysis
Please understand skills are required by clients for selection even if it's a Junior or entry-level position the additional skills are the only way a candidate can be picked by clients.
No third-party candidates or c2c candidates
To apply for this position, please apply to the posting
No phone calls please . Shortlisted candidates would be reached out
Show more
Show less</t>
  </si>
  <si>
    <t>Python, Statistics, Data visualization tools, NLP, Text mining, Tableau, Time series analysis, Computer Science, Computer Engineering, Electrical Engineering, Information Systems, IT</t>
  </si>
  <si>
    <t>Data Analytics Engineer</t>
  </si>
  <si>
    <t>NR Consulting</t>
  </si>
  <si>
    <t>https://www.linkedin.com/jobs/view/data-analytics-engineer-at-nr-consulting-3768017759</t>
  </si>
  <si>
    <t>Summary
Members of the Analytics Engineering team become experts in the use of our software products and work with customers in helping them solve their industrial process analytics challenges and foster user engagement. The mission of the Analytics Engineering team is to design and implement technical solutions to extract maximum customer value from Client's solution adoption. This means partnering with customers to deliver sustainable, scalable, and profitable business outcomes.
Key Responsibilities
As a Key Customer-facing Team Member, You Will
Showcase Client solutions.
Introduce the art of the possible to both active and prospective customers with Client through promotional content and targeted demos to land and expand Client use.
Implement Client solutions to foster user engagement.
Leverage customer relationships to Client and implement high-value use cases that expand Client usage.
When applicable, collaborate with Client partners to deliver value for the customer.
Train and coach customer team on analytics methodology to implement and operationalize Client solution.
Serve as customers Trusted Technical Advisor
Identify and build relationships with customer champions and end-users to understand business objectives and process pain points.
Collaborate with customer champions and end-users to complete use cases that deliver a high return on investment for the customer.
Identify gaps in Client capabilities required to meet customer needs and give relevant technical product feedback to the product
Show more
Show less</t>
  </si>
  <si>
    <t>Technical Consulting, Software Products, Analytics, Technical Solutions, Client Solutions, Customer Engagement, HighValue Use Cases, Analytics Methodology, Product Feedback, Training and Coaching, Problem Solving, Demos, Customer Relationships, User Engagement, Communication, Collaboration, Product Knowledge, Implementation, Use Cases, Gap Analysis</t>
  </si>
  <si>
    <t>Associate Data Engineer</t>
  </si>
  <si>
    <t>48forty Solutions</t>
  </si>
  <si>
    <t>https://www.linkedin.com/jobs/view/associate-data-engineer-at-48forty-solutions-3737143441</t>
  </si>
  <si>
    <t>48forty Solutions is the largest pallet management services company in North America. We provide end-to-end pallet solutions, from supply to retrieval, on-site services, reverse logistics, and packaging materials. 48forty Solutions is truly Pallet Management Made Simple. Our operations workforce is the heart and soul of our business. We are currently looking for an
Associate Data Engineer.
Summary
As an Associate Data Engineer, you will be responsible for supporting the design, development, and maintenance of data pipelines and data processing systems using various technologies such as Azure, Spark SQL, SQL Server, Azure Data Factory, Azure Databricks, Azure DevOps, Git, Power BI, Azure Synapse Analytics, and Azure Databricks. You will work under the guidance of more senior data engineers and play a vital role in ensuring the availability, reliability, and scalability of data infrastructure and supporting data-driven initiatives within the organization.
Essential Duties And Responsibilities
Data pipeline development: Collaborate with the data engineering team to develop and maintain data pipelines, ETL processes, and data integration workflows using Azure Data Factory, Azure Synapse Analytics, Spark SQL, and other relevant technologies. Ensure the timely and accurate movement of data between systems.
Data processing and transformation: Assist in implementing data processing and transformation logic using Azure Synapse Analytics, Spark SQL or Databricks. Extract insights from raw data and transform it into meaningful and structured formats in our data products.
Azure service utilization: Work with Azure services such as SQL Server, Azure Data Factory, Azure Synapse and Azure Databricks to build and manage data infrastructure components. Leverage the capabilities of these services to ensure efficient and scalable data processing.
Version control and collaboration: Utilize Azure DevOps and Git for version control and collaborate effectively with the team to manage code repositories and ensure proper documentation and knowledge sharing.
Azure DevOps integration: Assist in integrating data engineering workflows with Azure DevOps for continuous integration, continuous deployment, and automated testing. Contribute to the implementation of CI/CD pipelines for data engineering projects.
Data visualization and reporting: Gain exposure to Power BI and support the team in developing insightful and visually appealing reports and dashboards to communicate data insights effectively to stakeholders.
Troubleshooting and support: Assist in identifying and resolving data pipeline issues, bottlenecks, and data quality problems. Provide support in investigating and troubleshooting data-related incidents.
Continuous learning and growth: Stay updated with the latest advancements in data engineering technologies and tools. Continuously enhance your knowledge of Azure services and data engineering best practices.
Qualifications And Skills
2 years of experience in data engineering, data integration, or related roles.
Bachelor's Degree in Computer Science, Information Technology, or a related field preferred.
Hands-on experience with Azure services, including Azure Data Factory, Azure Synapse, and Azure Databricks.
Proficiency in SQL programming and experience working with SQL Server.
Familiarity with Spark SQL or Databricks for data processing and transformation.
Exposure to Git for version control and collaborative development.
Knowledge of Azure DevOps practices for CI/CD and automated testing.
Experience with data visualization tools, such as Power BI, for developing reports and dashboards.
Understanding of Azure Analysis Services and Azure Synapse Analytics is a plus.
Strong problem-solving skills and attention to detail.
Good communication and teamwork skills, with the ability to work effectively in a collaborative environment.
Self-motivated and eager to learn and grow in the field of data engineering.
Work Environment
The work environment characteristics described here are representative of those an employee encounters while performing the essential functions of this job. Reasonable accommodations may be made to enable individuals with disabilities to perform the essential job functions.
The employee will be working at the corporate office and will be required to sit for long periods of time at a desk working on a laptop.
The noise level in the work environment is usually moderate.
Benefits
Competitive Pay
Holiday Pay
Referral Bonuses
Long-Term Career Advancement
Great Team Environment
PTO
Full-time employees eligible for Medical, Dental, Vision, Basic Life, AD&amp;D and Short-Term &amp; Long-Term Disability insurance on the 1st of the month following 60 days of employment
48forty Solutions
is an equal opportunity employer.
Privacy Policy
CA Applicant
CA Workforce
Show more
Show less</t>
  </si>
  <si>
    <t>Azure, Spark SQL, SQL Server, Azure Data Factory, Azure Databricks, Azure DevOps, Git, Power BI, Azure Synapse Analytics, ETL, Data pipelines, Data integration, Data processing, Data transformation, Data visualization, Data reporting, CI/CD, Automated testing, Version control, Collaborative development, SQL programming, Data modeling, Data warehousing, Cloud computing, Big data</t>
  </si>
  <si>
    <t>Fig - Food Is Good</t>
  </si>
  <si>
    <t>https://www.linkedin.com/jobs/view/staff-data-engineer-at-fig-food-is-good-3734114597</t>
  </si>
  <si>
    <t>Fig is building a digital food-as-medicine platform to help anyone with complex dietary needs live an easier, healthier life around food. We're a fast-growing, early-stage startup supporting over 800,000 users and backed by top VCs including Sequoia, Artis Ventures, Goodwater Capital, and Correlation Ventures. Our users love us (4.8 stars on app stores) as Fig changes their lives: "THANK YOU!! It is sometimes such a struggle to find PCOS-compliant snacks, ingredients, etc. This app has truly changed my life in the 2 weeks I’ve had it!”
Fig’s mission is to help millions of people with dietary restrictions more easily find food. Our core product, the Fig phone app, already helps hundreds of thousands of people navigate food at grocery stores and restaurants each month.
Our company is seeking a highly skilled Data Engineer with extensive experience in building data ingestion, processing, and instrumentation systems at scale.
What You Will Do
As a Data Engineer at Fig, you will:
Design, develop, and maintain our data architecture, data models, ETL pipelines, and data warehouse.
Collaborate with cross-functional teams to identify business needs and translate them into data solutions.
Implement and optimize data ingestion processes from multiple data sources for real-time analytics and business intelligence.
Set up orchestration engines to run data ingestion processes in the cloud.
Monitor, troubleshoot, and optimize the performance of data pipelines and database systems.
Assist in developing data governance and data quality processes and ensure compliance with data privacy and security policies.
Stay up-to-date with the latest technologies and trends in the data engineering field.
Qualifications
Who you are:
At least 3-5 years of professional experience in data engineering or related roles.
Proficiency in SQL and Python and experience with ETL tools.
Experience with cloud platforms (AWS, GCP, Azure)
Solid understanding of database design, data warehousing concepts, and data modeling.
Proven ability to build and maintain data pipelines and deliver high-quality data solutions.
Strong problem-solving skills, analytical capabilities, and attention to detail.
Excellent communication skills to collaborate with diverse teams.
EXTREME attention-to-detail, efficiency, competence and a desire to get things right the first time (our users are counting on you!)
Stellar references
Nice To Haves
Experience with web scraping at scale
Personal experience with dietary restrictions (either yourself or a loved one); navigating tricky dietary needs is a daunting task, and prior understanding of these challenges will be helpful.
How We Work
Fig is a fully remote team. We generally work US hours, with most of our meetings happening between 12-5 PM EST. We speak and write in English and generally expect employees to be proficient in communicating in English. That said, we don’t have a strict geographic requirement if you are willing to work within those constraints. We expect this role to integrate into our software development lifecycle and join team meetings for sprint planning, retrospectives, and review.
What We Offer
Competitive salary
Be part of building company culture
For full-time employees:
Meaningful equity in the form of stock options
401(k) plan
Medical, Dental, and Vision Insurance
Flexible time off and paid holidays
How To Apply
Please reach out to
recruiting@foodisgood.com
with a resume or any questions. If we are interested, we will schedule an introductory call to get to know you more!
Show more
Show less</t>
  </si>
  <si>
    <t>Data engineering, ETL pipelines, Data architecture, Data models, SQL, Python, Data ingestion, Realtime analytics, Business intelligence, Cloud platforms, Database design, Data warehousing, Data quality, Data privacy, Data security, Data governance, Problemsolving, Analytical capabilities, Attention to detail, Communication, Teamwork, Web scraping</t>
  </si>
  <si>
    <t>Senior Data Engineer - Onsite in Houston, Tx</t>
  </si>
  <si>
    <t>TekIntegral</t>
  </si>
  <si>
    <t>https://www.linkedin.com/jobs/view/senior-data-engineer-onsite-in-houston-tx-at-tekintegral-3642306042</t>
  </si>
  <si>
    <t>Inceed</t>
  </si>
  <si>
    <t>https://www.linkedin.com/jobs/view/sr-data-engineer-at-inceed-3786531568</t>
  </si>
  <si>
    <t>Compensation:
$140000
Location:
Houston, TX
Sr. Data Engineer
Inceed has partnered with a great company to help find a skilled
Sr. Data Engineer
to join their team!
We are looking for a talented and motivated Data Engineer to join our team. As a Data Engineer, you will be responsible for designing, developing, and maintaining the data architecture, infrastructure, and tools necessary for optimal extraction, transformation, and loading (ETL) of data from various sources to support our organization's data-driven initiatives.
Responsibilities:
Data Pipeline Development:
Design, implement, and maintain scalable and efficient data pipelines for the extraction, transformation, and loading of data from diverse sources.
Collaborate with cross-functional teams to understand data requirements and ensure the smooth flow of data between systems.
Data Modeling and Schema Design:
Develop and implement data models and schemas to support efficient storage and retrieval of structured and unstructured data.
Optimize database performance and ensure data integrity.
ETL Process Optimization:
Continuously improve and optimize ETL processes for better efficiency and reliability.
Implement monitoring and logging mechanisms to identify and address issues in a timely manner.
Data Integration:
Integrate data from various sources to create a unified and comprehensive view of enterprise data.
Work with data architects to ensure data integration solutions align with overall data architecture goals.
Database Management:
Administer and maintain databases, ensuring high availability, security, and performance.
Collaborate with database administrators to implement best practices for data storage and retrieval.
Data Quality Assurance:
Implement data quality checks and validation processes to ensure accuracy and consistency of data.
Collaborate with data stewards and business users to resolve data quality issues.
Collaboration:
Collaborate with data scientists, analysts, and other stakeholders to understand their data needs and provide timely and accurate data solutions.
Participate in cross-functional teams to contribute technical expertise to overall data strategy.
Documentation:
Create and maintain documentation for ETL processes, data models, and database architecture.
Develop and share best practices for data engineering within the organization.
Required Qualifications &amp; Experience:
Bachelor's or Master's degree in Computer Science, Information Technology, or a related field.
Proven experience as a Data Engineer or in a similar role.
Proficiency in programming languages such as Python, Java, or Scala.
Experience with ETL tools and frameworks (e.g., Apache NiFi, Apache Beam, Talend).
Strong SQL skills and expertise in working with relational and NoSQL databases.
Familiarity with cloud platforms and services (e.g., AWS, Azure, Google Cloud).
Knowledge of data warehousing concepts and technologies.
Excellent problem-solving and analytical skills.
Perks &amp; Benefits:
Health, Dental, Vision and Life Insurance
401k matching
Bonus
Other Information:
Hybrid work schedule
If you are interested in learning more about the Sr. Data Engineer opportunity, please submit your resume for consideration. Our client is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Show more
Show less</t>
  </si>
  <si>
    <t>Python, Java, Scala, Apache NiFi, Apache Beam, Talend, SQL, Relational databases, NoSQL databases, AWS, Azure, Google Cloud, Data warehousing, ETL, Data modeling, Data integration, Database management, Data quality assurance, Collaboration, Documentation</t>
  </si>
  <si>
    <t>Hybrid Work - Need Data Engineer III in Houston TX</t>
  </si>
  <si>
    <t>https://www.linkedin.com/jobs/view/hybrid-work-need-data-engineer-iii-in-houston-tx-at-steneral-consulting-3722357058</t>
  </si>
  <si>
    <t>100% onsite in Houston, TX 77002, Must be local to Houston
Schedule: 5 days a week onsite | 7:30am-5pm | **Fridays are half days** (totaling 40 hrs./week)
Top Skills
Experience ddesigning and implementing reliable data pipelines to integrate disparate data sources into a single Data Lakehouse
5+ years of experience as a Data Engineer designing and maintaining data pipeline architectures
5+ years of programming experience in Python, ANSI SQL, PLSQL, and TSQL
Experience with Dremio and Airbyte
Additional Notes
Experience with Data Lakehouse technologies is REQUIRED, the tools Dremio or Airbyte. Please ensure this is listed on resume.
Responsibilities Include
Design and implement reliable data pipelines to integrate disparate data sources into a single Data Lakehouse
Design and implement data quality pipelines to ensure data correctness and building trusted datasets
Design and implement a Data Lakehouse solution which accurately reflects business operations
Assist with data platform performance tuning and physical data model support including partitioning and compaction
Provide guidance in data visualizations and reporting efforts to ensure solutions are aligned to business objectives
The Successful Candidate Will Meet The Following Qualifications
5+ years of experience as a Data Engineer designing and maintaining data pipeline architectures
5+ years of programming experience in Python, ANSI SQL, PLSQL, and TSQL
Experience in various data integration patterns including ETL, ELT, Pub/Sub, and Change Data Capture
Experience with common Python Data Engineering packages including pandas, Numpy, Pyarrow Pytest, Scikit-Learn, and Boto3
Experience in software development practices such as Design Principles and Patterns, Testing, Refactoring, CI/CD, and version control
Experience in implementing a Data Lakehouse using Apache Iceberg or Delta Lake
Knowledgeable of modern data platform technologies including Apache Airflow, Kubernetes, and S3 Object Storage
Experience with Dremio and Airbyte is preferred
Show more
Show less</t>
  </si>
  <si>
    <t>Data Engineering, Data Lakehouse technologies, Apache Iceberg, Delta Lake, Apache Airflow, Kubernetes, S3 Object Storage, Dremio, Airbyte, Python, ANSI SQL, PLSQL, TSQL, pandas, Numpy, Pyarrow, Pytest, ScikitLearn, Boto3, Design Principles and Patterns, Testing, Refactoring, CI/CD, Version control</t>
  </si>
  <si>
    <t>Urgent need Senior Data Engineer/Houston, TX,</t>
  </si>
  <si>
    <t>https://www.linkedin.com/jobs/view/urgent-need-senior-data-engineer-houston-tx-at-tekintegral-3667473687</t>
  </si>
  <si>
    <t>Hi ,
Hope you are doing great
I have very urgent need Senior Data Engineer role let me know if you are interested.
Job Title: Senior Data Engineer
Location: Houston, TX,
Remote work possible. May need to come in for a couple of days induction at start.
Duration : 6+ Month
Interview Process : 1.
Online test through Codility
2.
client Tech interview
3
.End Client Interview
Core Skills
Advanced working SQL knowledge Python, Pyspark, Spark-SQL Cloud computing platforms AWS, Azure (preferably AWS) Messaging technologies (Kafka, Kinesis) Orchestration tools (Airflow) Degree in Computer Science, Statistics, Informatics, Information Systems or another quantitative field
Responsibilities
Expanding and optimizing our data and data pipeline architecture Optimizing data flow and collection Experienced data pipeline builder and data wrangler Assemble large, complex data sets Analytics working with unstructured datasets
Mohit Rajput
Technical Recruiter
TekIntegral Inc.
500 N Central Expwy #500G
Plano, TX USA 75074
www.tekintegral.com
Show more
Show less</t>
  </si>
  <si>
    <t>SQL, Python, Pyspark, SparkSQL, AWS, Azure, Kafka, Kinesis, Airflow, Data Pipeline Architecture, Data Flow, Data Collection, Data Wrangler, Data sets, Analytics</t>
  </si>
  <si>
    <t>DATA - Sr. Data Engineer (Azure Synapse/PowerBI) - Hybrid in Houston</t>
  </si>
  <si>
    <t>Addison Group</t>
  </si>
  <si>
    <t>https://www.linkedin.com/jobs/view/data-sr-data-engineer-azure-synapse-powerbi-hybrid-in-houston-at-addison-group-3595563534</t>
  </si>
  <si>
    <t>Senior Data Engineer III
Hybrid in Houston
Direct Hire
$130-150K depending on experience
We are working with a client that is looking for a Senior Data Engineer. They recently started their analytics division; there is a lot of excitement within the organization around this position due to the huge impact it will make with the business.
Requirements
7-10 years of Data Engineering experience
Azure Synapse
Power BI
Ability to write complex SQL queries
Data modeling and engineering tools such as Kafka, Spark, and Hadoop
Building data pipelines in our brand-new analytics infrastructure that they are working to build out.
Bachelor’s degree preferred, not required.
The client is eager to get this position hired. It will be a one step interview before a decision is made.
Apply now.
No C2C or third parties
IND 005-009
Show more
Show less</t>
  </si>
  <si>
    <t>Data Engineering, Azure Synapse, Power BI, SQL, Kafka, Spark, Hadoop, Data Modeling, Data Pipelines</t>
  </si>
  <si>
    <t>MHK TECH INC</t>
  </si>
  <si>
    <t>https://www.linkedin.com/jobs/view/sr-data-engineer-at-mhk-tech-inc-3769086257</t>
  </si>
  <si>
    <t>Sr. Data Engineer
Location: REMOTE
Position Type: Contract( Only W2)
Responsibilities
Designing and implementing large-scale, distributed data processing systems using technologies such as Apache Hadoop, Apache Spark, or Apache Flink.
Developing and optimizing data pipelines and workflows for ingesting, storing, processing, and analyzing large volumes of structured and unstructured data.
Collaborating with data scientists, data analysts, and other stakeholders to understand data requirements and translate them into technical solutions.
Building and maintaining data infrastructure, including data lakes, data warehouses, and real-time streaming platforms.
Designing and implementing data models and schemas for efficient data storage and retrieval.
Ensuring the scalability, availability, and fault-tolerance of big data systems through proper configuration, monitoring, and performance tuning.
Identifying and evaluating new technologies, tools, and frameworks to improve the efficiency and effectiveness of big data processing.
Implementing data security and privacy measures to protect sensitive information throughout the data lifecycle.
Collaborating with cross-functional teams to integrate data from various sources, including structured databases, unstructured files, APIs, and streaming data.
Developing and maintaining documentation, including data flow diagrams, system architecture, and technical specifications.
Requirements
Bachelor's or higher degree in Computer Science, Engineering, or a related field.
Proven experience as a big data engineer or a similar role, with a deep understanding of big data technologies, frameworks, and best practices.
Strong programming skills in languages such as Java, Scala, or Python for developing big data solutions.
Experience with big data processing frameworks like Apache Hadoop, Apache Spark, Apache Flink, or similar.
Proficiency in SQL and NoSQL databases, as well as data modeling and database design principles.
Familiarity with cloud platforms and services, such as Amazon Web Services (AWS), Microsoft Azure, or Google Cloud Platform (GCP).
Knowledge of distributed computing principles and technologies, such as HDFS, YARN, and containerization (e.g., Docker, Kubernetes).
Understanding of real-time streaming technologies and frameworks, such as Apache Kafka or Apache Pulsar.
Strong problem-solving skills and ability to optimize and tune big data processing systems for performance and scalability.
Excellent communication and teamwork skills to collaborate with cross-functional teams and stakeholders.
Show more
Show less</t>
  </si>
  <si>
    <t>Apache Hadoop, Apache Spark, Apache Flink, Data pipelines, Data infrastructure, Data warehouses, Data security, Data privacy, Java, Scala, Python, SQL, NoSQL, Cloud platforms, Amazon Web Services (AWS), Microsoft Azure, Google Cloud Platform (GCP), HDFS, YARN, Docker, Kubernetes, Apache Kafka, Apache Pulsar, Realtime streaming, Distributed computing, Problemsolving skills, Communication skills, Teamwork skills</t>
  </si>
  <si>
    <t>Staff data engineer</t>
  </si>
  <si>
    <t>bp</t>
  </si>
  <si>
    <t>Greater Houston</t>
  </si>
  <si>
    <t>https://www.linkedin.com/jobs/view/staff-data-engineer-at-bp-3666050621</t>
  </si>
  <si>
    <t>Entity:
Innovation &amp; Engineering
Job Family Group:
IT&amp;S Group
Job Summary:
Part of a cross-disciplinary team, working closely with other data engineers, software engineers, data scientists, data managers and business partners.
Independently identifies problems to be solved in their broader organization as a result of in-depth technical and business understanding.
Architects, designs, implements and maintains reliable and scalable data infrastructure to move, process and serve data.
Normally serves as a tech lead role for one large scale project or multiple medium size projects.
Effectively manages project delivery with mature agile management skills.
Writes, deploys and maintains software to build, integrate, manage, maintain, and quality-assure data at bp.
Adheres to and advocates for software engineering best practices (e.g. technical design, technical design review, unit testing, monitoring &amp; alerting, checking in code, code review, documentation).
Responsible for deploying secure and well-tested software that meets privacy and compliance requirements; develops, maintains and improves CI / CD pipeline.
Responsible for service reliability and following site-reliability engineering best practices: on-call rotations for services they maintain, responsible for defining and maintaining SLAs. Design, build, deploy and maintain infrastructure as code. Containerizes server deployments.
Actively contributes to improve developer velocity and engineering excellence.
Participates in industry working group for standard evolution.
Actively mentors others, contributes to or leads data engineering learning and development paths
Why join us
At bp, we support our people to learn and grow in a diverse and exciting environment. We believe that our team is strengthened by diversity. We are committed to fostering an inclusive environment in which everyone is respected and treated fairly.
There are many aspects of our employees’ lives that are important, so we offer benefits to enable your work to fit with your life. These benefits can include flexible working options, a generous paid parental leave policy, and excellent retirement benefits, among others!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Description:
BS degree in computer science or related field
A record of successes in deep and hands-on experience (typically 8+ years) designing, planning, productionizing, maintaining and documenting reliable and scalable data infrastructure and data products in complex environments
Development experience in one or more object-oriented programming languages (e.g. Python, Scala, Java, C#)
Master of database and SQL knowledge
Experience leading design and implementation of large-scale distributed data systems
Deep knowledge and hands-on experience in a wide range of technologies across all data lifecycle stages, staying on top of the latest developments in the field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
Show more
Show less</t>
  </si>
  <si>
    <t>Python, Scala, Java, C#, SQL, Data infrastructure, Data products, Objectoriented programming, Distributed data systems, Machine learning, Data science, Agile, Software engineering, CI/CD, Serverless, Cloud computing, Microservices, DevOps, DataOps</t>
  </si>
  <si>
    <t>Sr. Data Engineer (1000983)</t>
  </si>
  <si>
    <t>The Judge Group</t>
  </si>
  <si>
    <t>https://www.linkedin.com/jobs/view/sr-data-engineer-1000983-at-the-judge-group-3717698301</t>
  </si>
  <si>
    <t>Location:
Dallas, TX
Salary:
$140,000.00 USD Annually - $160,000.00 USD Annually
Description:
Our client is currently seeking local Sr. Data Engineers in Plano, TX. Please apply!
Java/Python developer on Hadoop/Spark/Big Data platform with AWS experience preferably on EMR, EKS, Glue, Lake Formation. (6+ years of experience)
W2 ONLY-No sponsorship or 3rd parties
HYBRID- 3 Days on-site in Houston, TX or in Plano, TX
Contact:
jfahs@judge.com
This job and many more are available through The Judge Group. Find us on the web at www.judge.com
Show more
Show less</t>
  </si>
  <si>
    <t>Java, Python, Hadoop, Spark, Big Data, AWS, EMR, EKS, Glue, Lake Formation</t>
  </si>
  <si>
    <t>Data Analyst II-Mid-level</t>
  </si>
  <si>
    <t>ReviveRX</t>
  </si>
  <si>
    <t>https://www.linkedin.com/jobs/view/data-analyst-ii-mid-level-at-reviverx-3787930410</t>
  </si>
  <si>
    <t>Summary/Objective
This position supports the product and strategy team by collecting, processing, and analyzing datasets to extract meaningful insights. Statistical methods and data visualization tools are utilized to present findings.
Essential Functions
Involved in projects related to implementing data-driven solutions, particularly focused on AI and LLM based projects, machine learning, and chatbot technologies.
Enhances efficiency, user experience, and overall success through advanced analytics and innovative technologies.
Plays a crucial role in creating operational dashboards and KPIs for different departments.
Indicates a comprehensive approach to data analytics and visualization, aligning with organizational objectives and contributing to enhanced operational insights.
Works on assigned daily and weekly tasks to maintain automations and business intelligence (BI) processes.
Uses a ticketing system to ensure a systematic approach in addressing new requests and monitors the progress of tasks, providing a clear and organized way to manage workflows and product orders.
Collaborates with team leads and team members in setting priorities for the tickets, ensuring efficient task management and timely completion.
Conducts trend analysis to identify patterns, anomalies, and potential areas for improvement. Stays informed about industry trends and best practices in data analysis.
Develops and implements predictive models to forecast trends and outcomes.
Evaluates model performance and iterates as needed for continuous improvement.
Creates visually appealing and understandable dashboards and reports.
Communicates findings effectively to both technical and non-technical audiences.
Performs ETL by extracting data from various sources, transforming it into a consistent format, and loading it into a destination for analysis.
Writes scripts or codes to perform statistical analysis on datasets.
Performs other related duties as required and assigned.
Skills And Attributes
Capability to generate innovative ideas and think outside conventional boundaries to foster creativity.
Adaptability to adjust and thrive in changing environments.
Strong analytical and problem-solving skills.
Ability to quickly grasp and comprehend new information or skills.
Attention to detail and ability to work independently or in a team.
Supervisory Responsibility
This position has no supervisory responsibly.
Work Environment
This is a remote position which would ideally be conducted in a home office setting. This role routinely uses standard office equipment such as computers, phones, photocopiers, filing cabinets and fax machines.
Physical Demands
This position requires frequent sitting, walking, standing, reading, seeing, speaking, hearing, listening, organizing, interpreting data and information, operating office equipment, typing using a computer keyboard and mouse, viewing a computer screen monitor, and use of a telephone. Some positions may require lifting, occasional bending or kneeling. The working environment consists of an indoor and climate-controlled setting the majority of the time. The employee may regularly lift and/or move objects up to 25 pounds.
Travel
Travel is primarily local during the business day, although some out-of-area and overnight travel may be expected.
Required Education And Experience
BA
2-4 years’ experience in healthcare or Tech environment.
Strong knowledge of Receiving, Warehouse, and Material Handling operations, methods, and practices.
Additional Eligibility Qualifications
Power BI or Data Visualization Certification preferred.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Powered by JazzHR
fp3q8HxeJT
Show more
Show less</t>
  </si>
  <si>
    <t>Data Analysis, Data Visualization, AI, Machine Learning, Chatbot Technologies, Advanced Analytics, Business Intelligence, Data Warehousing, ETL, Statistical Analysis, Predictive Modeling, Dashboard Creation, Report Creation, Data Communication, Power BI, Data Visualization Certification</t>
  </si>
  <si>
    <t>DATA - BI Developer - Hybrid Houston</t>
  </si>
  <si>
    <t>https://www.linkedin.com/jobs/view/data-bi-developer-hybrid-houston-at-addison-group-3556667398</t>
  </si>
  <si>
    <t>Job Title:
Business Intelligence Developer
Location:
Hybrid Onsite Houston, TX
Type:
Direct Hire
Salary:
$110k-$145k
No Sponsorship or Visa Transfer Available
The Business Intelligence Developer is responsible for designing and implementing business intelligence solutions that align with modern architectures and technologies so that business reporting is scalable, accurate and useful. The ideal candidate will have a solid understanding of the underlying processes of an upstream and/or midstream oil and gas company coupled with the technical wherewithal to deliver solutions to the business.
Essential Job Functions
Design, develop, test, &amp; deploy ETL solutions to move data from various source systems into data warehouse and/or analytics platforms
Develop dashboards, reports, key performance indicators (KPIs) and metrics utilizing SSRS, Power BI and other front-end reporting tools
Develop business intelligence roadmaps to improve organizational maturity around analysis solutions &amp; systems
Develop strategic enterprise-level BI solutions that drive improved decision-making, efficiency and performance
Proficiency in T-SQL, with the ability to understand, formulate and create efficient queries, views and stored procedures to prepare data for ETL, ad-hoc requests and presentation within the reporting tools
Maintain data warehousing processes including load management, scheduling, performance monitoring and tuning
Support, maintain and enhance documentation for new applications/solutions as well as legacy solutions
Minimum Qualifications:
Four-year degree in Computer Science or Computer Information Systems, or equivalent work experience
Minimum ten years’ in business intelligence solutions implementation and design roles
Minimum three years in a leadership or advisor role related to business intelligence
Minimum three years Oil and gas industry experience with a general understanding of oil and gas operations, terminology, and how information flows through the business
Strong T-SQL experience
Industry knowledge of various business intelligence solutions, languages, &amp; providers, including cloud service providers such as Microsoft Azure Data Factory &amp; Power BI, Snowflake &amp; Sigma, Amazon AWS/Glue &amp; Redshift, etc.
Understanding of OLAP and Tabular model design for data warehouses
Preferred Qualifications:
???????
Experience managing projects around the implementation of technology solutions/applications through to effective user adoption/change management procedures
Experience managing and/or working within certain oil &amp; gas applications
Enertia
P2 ProCount
EMK3
Maestro
Enersight
Traditional development stack experience
Show more
Show less</t>
  </si>
  <si>
    <t>Business Intelligence, Data Warehousing, ETL, Dashboards, Reporting, SSRS, Power BI, TSQL, Data Modeling, OLAP, Tabular Modeling, Microsoft Azure Data Factory, Snowflake, Sigma, Amazon AWS, Glue, Redshift, Enertia, P2 ProCount, EMK3, Maestro, Enersight</t>
  </si>
  <si>
    <t>Diverse Lynx</t>
  </si>
  <si>
    <t>https://www.linkedin.com/jobs/view/sr-data-engineer-at-diverse-lynx-3682304958</t>
  </si>
  <si>
    <t>Role - Sr Data Engineer
Location – Houston, USA (Onsite, Hybrid)
Duration – Contract
Job Description
The Data Engineer will support our software developers, database architects, data analysts and data scientists on data initiatives and will ensure optimal data delivery architecture is consistent throughout ongoing projects.
Responsibilities for Data Engineer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Build analytics tools that utilize the data pipeline to provide actionable insights into customer acquisition, operational efficiency and other key business performance metrics.
Work with stakeholders including the Executive, Product, Data and Design teams to assist with data-related technical issues and support their data infrastructure needs.
Create data tools for analytics and data scientist team members that assist them in building and optimizing our product into an innovative industry leader.
Work with data and analytics experts to strive for greater functionality in our data systems.
Qualifications For Data Engineer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supporting and working with cross-functional teams in a dynamic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</si>
  <si>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SQL, Relational Databases, Data Pipelines, Big Data Technologies, AWS, Analytics Tools, Data Systems, Data Structures, Metadata, Dependency Management, Workload Management, Data Transformation, Data Extraction, Message Queuing, Stream Processing, Big Data Data Stores</t>
  </si>
  <si>
    <t>Spruce Power</t>
  </si>
  <si>
    <t>https://www.linkedin.com/jobs/view/sr-data-analyst-at-spruce-power-3787722493</t>
  </si>
  <si>
    <t>THE POSITION: Sr. Data Analyst
Responsible for performing analysis and generating actionable recommendations for improving performance in a leading residential solar energy services company.
Reports to the Business Intelligence Manager and conducts advanced analysis of data to arrive at insights that drive tactical and strategic efforts. The analyst is expected to work closely with the solar asset operations team and the external data service provider to proactively monitor and detect/diagnosis underperforming solar systems. He/she is also expected to create/automate weekly, monthly and ad hoc reports as well as perform analysis to guide data-driven business decisions.
The ability to dive deep into data to arrive at insights that inform tactical and strategic efforts is required. The role also requires an attention to detail and the aptitude to tell a complete, compelling and actionable story through data and analysis.
Key responsibilities include:
Generate and maintain reports to track solar system performance on a weekly, monthly, and quarterly basis
Extract, parse and translate large production data sets into meaningful reports
Work closely with various data service providers, maintain data quality and maintain/improve automated dispatch system
Escalate technical support issues to internal and external resources
Utilize advanced analytics to drive new insights from various data sets and help generate actionable steps for improving solar system performance
Define, document and calculate Key Performance Indicators (KPIs) and methods for tracking these KPIs for internal and external stakeholders
Generate and publish reports and visualizations with Power BI and/or other applications to be used by management for informed decision making and tracking performance
Create and present analysis to upper management and other key internal and external stakeholders
Assist in identifying and advancing Business Intelligence and Analytical capabilities and functionality thought out the organization
Performs other duties as assigned
Qualifications
Deep experience with Power BI software
Proven focus on and experience with generating actionable recommendations through data-driven analysis
Ability to understand how data maps to business processes and to make recommendations on how to adjust procedures to gain efficiencies, increase quality or improve service
Ability to communicate clearly and succinctly
Proven experience with a combination of SQL, SSRS, SSAS, Power BI, Excel
Ability to write complex SQL queries and work with Sql Server relational databases
Strong Power Point presentation skills
Experience with programming languages including Python and R are preferred, but not required
Experience in data management and data quality concepts, practices and services
Experience with various file formats (XML, CSV, etc.)
Outstanding organizational, analytical and facilitation skills.
Experience with Microsoft Office Suite…Excel, Word and PowerPoint
Familiarity with Azure Cloud is preferred, but not required
Experienced with Data Warehouse concepts and practices
Familiar with ETL and data transfer concepts and capabilities
Authorized to work in the United States
Experience in solar industries a plus
EDUCATION
Minimum of a Bachelor's degree or equivalent in computer science or STEM field
EQUAL OPPORTUNITY EMPLOYER
We value a diverse work environment. Spruce Power is an equal opportunity employer and hires without consideration to race, religion, national origin, age, gender, sexual orientation, marital status, veteran status or disability.
Powered by JazzHR
FVGbTPWjIT
Show more
Show less</t>
  </si>
  <si>
    <t>Power BI, SQL, SSRS, SSAS, Python, R, Azure Cloud, Data Warehouse, ETL, XML, CSV, Data management, Data quality, Microsoft Office Suite, Data visualization</t>
  </si>
  <si>
    <t>Sr. Data Engineer - Local to TX Only</t>
  </si>
  <si>
    <t>Mphasis</t>
  </si>
  <si>
    <t>https://www.linkedin.com/jobs/view/sr-data-engineer-local-to-tx-only-at-mphasis-3759781785</t>
  </si>
  <si>
    <t>Job Description:
9+ years of professional work experience designing and implementing
data pipelines in a cloud environment is required.
5+ years of experience migrating/developing data solutions in the AWS cloud is required.
2+ years of experience building/implementing data pipelines using
Databricks or similar cloud database.
Expert level knowledge of using SQL to write complex, highly optimized queries across large volumes of data.
Hands-on object-oriented programming experience using Python is required.
Professional work
experience building real-time data streams using Spark and Experience in Spark.
Knowledge or experience in architectural best practices in building data lakes
Show more
Show less</t>
  </si>
  <si>
    <t>Principal Data Engineer</t>
  </si>
  <si>
    <t>https://www.linkedin.com/jobs/view/principal-data-engineer-at-inceed-3770814508</t>
  </si>
  <si>
    <t>Compensation:
$140,000-$160,000
Location:
Houston, TX Hybrid
Principal Data Engineer
Inceed has partnered with a growing supply chain and logistics company to help find an eager and experienced Principal Data Engineer to add to their team!
The successful candidate will be responsible for leading a team of data engineers who are responsible for designing, building, and maintaining robust data pipelines and processing systems.
Responsibilities:
Lead and inspire a team of data engineers, providing day-to-day guidance and support to ensure the successful design, development, and maintenance of data pipelines and processing systems.
Utilize your deep expertise in technologies such as Azure, Spark SQL, SQL Server, Azure Data Factory, Azure Synapse, Azure Databricks, Dimensional Modeling, Agile, Azure DevOps, and DataOps to drive innovative and efficient solutions.
Provide technical guidance and promote best practices in data engineering, ensuring the team follows industry standards and delivers high-quality solutions.
Take ownership of the successful delivery of data engineering projects, collaborating with cross-functional teams and resolving technical challenges.
Assist in shaping and evolving our data infrastructure to support current and future data needs.
Demonstrate strong verbal and written communication skills, effectively communicating technical concepts to both technical and non-technical stakeholders.
Required Qualifications &amp; Experience:
10+ years of overall working experience.
5+ years of experience in a data engineer, data integration, or data warehousing role.
5+ years of hands-on experience with Azure Data Factory, Azure Synapse, and Azure Databricks.
Proficiency in SQL programming and experience working with SQL Server.
Strong communication skills, both verbally and in writing.
Perks &amp; Benefits:
Competitive salary
Health, dental, and vision insurance
Retirement plans
Flexible working hours
Bonus opportunity
Opportunities for professional development and growth
Other Information:
This position requires a hybrid schedule of 4 days onsite, 1 day remote.
If you are interested in learning more about the Principal Data Engineer opportunity, please submit your resume for consideration. Our client is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Show more
Show less</t>
  </si>
  <si>
    <t>Data Engineering, Azure, Spark SQL, SQL Server, Azure Data Factory, Azure Synapse, Azure Databricks, Dimensional Modeling, Agile, Azure DevOps, DataOps, SQL Programming</t>
  </si>
  <si>
    <t>https://www.linkedin.com/jobs/view/staff-data-engineer-at-bp-3703467987</t>
  </si>
  <si>
    <t>Entity:
Innovation &amp; Engineering
Job Family Group:
IT&amp;S Group
Job Summary:
Are you passionate about bringing together the world of data and business to motivate change? Data and Analytics are a cross-collaborative team of experts who build, integrate, manage, and maintain intelligent data products at rapid pace.
We’re looking for curious minds who are excited by the opportunity to create and deliver an exciting suite of digital products and services to advance the global energy transition. You will need to solve complex business challenges whilst collaborating and co-innovating globally, backed by a culture that encourages creativity and curiosity, and a team that brings out the best in each other.
Job Description:
Key Responsibilities
Leads the team to write, deploy, and maintain software to build, integrate, manage, maintain, and quality-assure data
Architects, designs, implements, and maintains reliable and scalable data solutions in the Azure cloud environment using Scrum/Agile methodology
Establishes metadata management, data catalogs, data lineage, data standards, data stewardship, and standard practices across the organization
Leads the team to establish Data Governance model including people, process, and technology to sustain data quality
Researches and promotes new tools and techniques to shape the future of the data engineering environment
Works closely with data scientists, micro-service developers, and security authorities to build out data platform incrementally and securely
Develops data modelling standard processes and acts as a domain expert for data models across all areas of the business
Mentors and shares knowledge with the team to provide design reviews, discussions, and prototypes
Leads customer discussions from a technical standpoint to deploy, run, and audit standard methodologies for cloud products
Guides team to deploy secure and well-tested software that meets privacy and compliance requirements; develops, maintains, and improves CI / CD pipeline
Works with following site-reliability engineering standard methodologies: on-call rotations for services they maintain, responsible for defining and maintaining SLAs. Design, build, deploy and maintain infrastructure as code. Containerizes server deployments.
Actively contributes to improve developer velocity
Job Requirements
Education
Bachelor or higher degree in computer science, Engineering, Information Systems, or other quantitative fields
Required Experience
Demonstrable coding expertise in one or more object-oriented programming languages (e.g., Python, Scala, Java, etc)
Deep and hands-on experience (typically 7+ years) designing, planning, productionizing, maintaining, and documenting reliable and scalable data infrastructure and data products in complex environments
Hands on experience with:
Databricks and using Spark for data processing (batch and/or real-time)
Configuring Delta Lake on Azure Databricks
Languages: Python, Scala, SQL
Cloud platforms: Azure (ideally) or AWS
Azure Data Factory
Azure Data Lake, Azure SQL DB, Synapse, and Cosmos DB
Data Management Gateway, Azure Storage Options, Stream Analytics and Event Hubs
Designing data solutions in Azure incl. data distributions and partitions, scalability, disaster recovery and high availability
Data modeling with relational or data-warehouse systems
Sophisticated hand-on experience with different query languages
Azure DevOps (or similar tools) for source control &amp; building CI/CD pipelines
Understanding Data Structures &amp; Algorithms &amp; their performance
Experience designing and implementing large-scale distributed systems
Deep knowledge and hands-on experience in technologies across all data lifecycle stages
Internal client management and ability to lead large organizations via influence
Why join us
At bp, we support our people to learn and grow in a diverse and exciting environment. We believe that our team is strengthened by diversity. We are committed to fostering an inclusive environment in which everyone is respected and treated fairly. There are many aspects of our employees’ lives that are important, so we offer benefits to enable your work to fit with your life. These benefits can include flexible working options, a generous paid parental leave policy, and excellent retirement benefits, among others!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Travel Requirement
Negligible travel should be expected with this role
Relocation Assistance:
This role is not eligible for relocation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
Show more
Show less</t>
  </si>
  <si>
    <t>Python, Java, Scala, Azure, Azure DevOps, SQL, Spark, Databricks, Delta Lake, Azure Data Factory, Azure Data Lake, Azure SQL DB, Synapse, Cosmos DB, Azure Storage, Stream Analytics, Event Hubs, Data modeling, Data warehouses, Data structures, Algorithms, Distributed systems, Data governance, Data quality, Data stewardship, Data lineage, Metadata management, Data catalogs, Data standards, Data management, CI/CD, Microservices, Agile methodology, Scrum</t>
  </si>
  <si>
    <t>MD Anderson Cancer Center</t>
  </si>
  <si>
    <t>https://www.linkedin.com/jobs/view/principal-data-engineer-at-md-anderson-cancer-center-3766419805</t>
  </si>
  <si>
    <t>The Principal Data Engineer in the area of Data Analytics &amp; Delivery is a pivotal role in the Enterprise Data Engineering &amp; Analytics Department in operationalizing critical data and analytics for MD Anderson's digital business initiatives. The Principal Data Engineer manages business requirements gathering, end-to-end solution planning and optimizes data analytics delivery within the Context Engine. The Principal Data Engineer partners with other Enterprise Data Engineering &amp; Analytics teams to manage &amp; build analytics deliverables for production use by our key data and analytics consumers.
The Principal Data Engineer also manages and coordinates data analytics delivery activities in compliance with data governance processes and data security requirements. This results in enabling faster data delivery, integrated data reuse and vastly improved time-to-solution for MD Anderson data and analytics initiatives.
The Principal Data Engineer role requires working creatively and collaboratively with IS and Institutional leaders across the enterprise. It involves evangelizing effective data accessibility practices and promoting better understanding of data and analytics. The Principal Data Engineer partners closely with teams across MD Anderson, including Enterprise Development &amp; Integration and Enterprise Data Science departments in the build out and delivery of end-to-end analytic solutions through the Context Engine Framework.
Data Engineering - End-to-End Solution Delivery
Lead/Communicate/Participate End-to-end solution delivery that increases information capabilities and realizes data value across the institution. End-to-End solutions include build out of data sources and tools across the Context Engine framework by integrating data governance processes through data ingestion, ingress, egress, curation, pipeline build, data transformation and modeling steps. Incorporating highly integrated data governance processes that consistently tracking data provenance, security, data quality and ontology as well as through to data visualization and insights.
Lead/Communicate/Participate in existing end-to-end data pipelines consisting of a series of stages through which data flows (for example, from data sources or endpoints of acquisition to integration to consumption for specific use cases).
Lead/Communicate/Participate and incorporate data governance and metadata management processes into the data ingestion, curation and pipeline building efforts.
Lead/Promote Data Analytics &amp; Delivery efforts and manage relationships with stakeholders across the organization. This includes proactively communicating with stakeholders and prioritizing work for the team.
Drive and lead data requirements for various end-to-end analytics deliverables to ensure we are delivering what is needed, not only what is requested.
Lead/Communicate/Participate and implement complex data analytics deliverables, including data analysis, report requests, metrics, extracts, visualizations, projects or dashboards in a timely manner by leveraging tools and methodologies in line with the Context Engine Strategy.
Lead/Communicate/Perform complex problem solving and formulation and testing and analysis of data. Designs queries using structure query language and NoSQL.
Collaborate with other data engineers on integration efforts. Promote and ensure institutional data management strategies.
Standards, Testing and Maintenance
Manage, coordinate and adhere to standard operating procedures set by IS division as well as all MDA policies and maintain build standards (data steward / governance oversight sign off) for support of MDA Institutional data strategy including Context Engine.
Manage Documentation preparation as needed for the implementation of enhancements or new technology
Manage &amp; follow documented change control processes and may perform change control audits
Manage &amp; perform quality control and testing and review the build of other analysts to ensure that solutions are technically sound
Oversee analytics system updates/new releases for assigned modules
Manage and execute the adherence to regulatory requirements, quality standards and best practices for systems and processes, and collaborate with internal and external stakeholders
Lead and/or participate in after-hours application support and downtime procedures
Educate and Train
Lead, promote &amp; train counterparts, such as data scientists, data analysts, LOB users or any data consumers, in data pipelining and preparation techniques, which make it easier for them to integrate and consume the data they need for their own use cases.
Lead, plan &amp; establish training plans for various systems in the Context Engine Tools suite and develop curricula in partnership with the MDA Training team and EDEA system experts.
Provide institutional, department and one-on-one training on EDEA deliverables.
Coach and provide advice, guidance, encouragement, constructive feedback and transfer knowledge to less experienced team members across OneIS and the institution.
Manage liaison relationships with customers and OneIS to provide effective technical solutions and customer service.
OneIS
To provide innovative, quality, and sustainable IT solutions and services. Our success is driven by our people through Integrity and Trust, Partnership, and Quality.
Promotes trust, respect, support, and honestly with customers and each other.
Commits to being a good partner focused on building productive, collaborative, and trusting relationships with our customers and each other.
Models a commitment to excellence and strives to continually improve. Achieves desired outcomes, usability, and value that exceed expectations of others and our own.
Other duties as assigned
Education Required: Bachelor's degree.
Preferred Education: Master's Level Degree
Certification Required: Must obtain at least one Epic Data Model certification (Clinical, Access, or Revenue) issued by Epic within 180 days of date of entry into job.
Preferred Certification: the Access Data Model or the Clinical Data Model.
Experience Required: Seven years of relevant information technology experience. May substitute required education with years of related experience on a one to one basis. With preferred degree, five years of experience required.
Preferred Experience: Epic Cogito Analytics Experience
Prior data warehouse and business intelligence solutions experience.
Healthcare industry experience.
Web intelligence experience
Prior experience in building Foundry data pipelines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Requisition ID: 163593
Employment Status: Full-Time
Employee Status: Regular
Work Week: Days
Minimum Salary: US Dollar (USD) 119,500
Midpoint Salary: US Dollar (USD) 149,500
Maximum Salary : US Dollar (USD) 179,500
FLSA: exempt and not eligible for overtime pay
Fund Type: Hard
Work Location: Remote
Pivotal Position: No
Referral Bonus Available?: Yes
Relocation Assistance Available?: Yes
Science Jobs: No
Show more
Show less</t>
  </si>
  <si>
    <t>Data Engineering, Data Analytics, Data Management, Big Data, Data Governance, Data Security, Data Visualization, Data Warehousing, Business Intelligence, ETL, Data Integration, Data Quality, Data Modeling, Data Pipelining, Data Analysis, Reporting, Metrics, Dashboards, SQL, NoSQL, Hadoop, Hive, Spark, Informatica, Tableau, Power BI, GIS, Cloud Computing, AWS, Azure, GCP, Machine Learning, Artificial Intelligence, Data Science, Python, R, Java, C++, Unix, Linux, Windows</t>
  </si>
  <si>
    <t>Data Conversion Developer, Senior Associate</t>
  </si>
  <si>
    <t>PwC</t>
  </si>
  <si>
    <t>https://www.linkedin.com/jobs/view/data-conversion-developer-senior-associate-at-pwc-3749939440</t>
  </si>
  <si>
    <t>Specialty/Competency:
Functional &amp; Industry Technologies
Industry/Sector:
Not Applicable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Our team helps clients transform their business through enabling technologies across marketing, finance and operations in the functional areas such as Maximo and PowerPlant.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Minimum Degree Required:
Bachelor Degree
Minimum Years Of Experience
4 years
Preferred Qualifications
Degree Preferred:
Master Degree
Certification(s) Preferred
Azure Data Engineer Associate
Databricks Certified Data Engineer Associate
Preferred Fields Of Study
Computer and Information Science, Computer Engineering, Computer Management, Management Information Systems, Information Technology
Preferred Knowledge/Skills
Demonstrates a thorough level of abilities with, and/or a proven record of success as both an individual contributor and team member, identifying and addressing client needs:
Supports in data analysis techniques to assess source data structures, identify mapping requirements, and define transformation rules for data conversion into Maximo;
Leads Maximo's modules and functionalities related to Asset Management and Work Order Management and IBM Maximo, including its data structures, configuration settings, and integration capabilities;
Identifies relational databases, preferably experience in working with databases commonly used in Maximo, such as IBM DB2, Oracle, Microsoft SQL Server, along with familiarity with Maximo's Integration Framework (MIF) and its capabilities for data integration and conversion;
Supports in designing and implementing data extraction, transformation, and loading processes for Maximo data conversion;
Showcases understanding in SQL and database querying languages to extract and manipulate data from source systems along with understanding ETL tools and methodologies commonly used in Maximo data conversion;
Identifies technologies commonly used with Maximo, including web services (SOAP, RESTful APIs), XML, JSON, and other relevant data exchange formats;
Supports in pipeline architecture and development using one of the tools such as Azure ADF, AWS Glue, SSIS, DataBricks (multiple preferred);
Utilizes data cleansing techniques and methodologies to ensure the integrity and accuracy of converted data in Maximo;
Developes data cleansing functional business rules as per Maximo Business Object (MBO) definitions for source to Maximo conversion requirements;and comprehensive testing plans and executing validation processes to verify the accuracy and integrity of converted data in Maximo;
Customizes Maximo options, such as Automation Scripts, Java Customizations, Database Configuration, or Application Designer, to support data conversion requirements;
Identifies integrations within Maximo with other enterprise systems, such as ERP systems, GIS systems, or asset management systems. Knowledge of integration patterns, data synchronization, and data exchange protocols; and,
Showcases work experience as a Data Engineer, Data Architect or similar role, along with experience in programming languages including Python, PySpark, Scala, SQL.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</si>
  <si>
    <t>Maximo, IBM DB2, Oracle, Microsoft SQL Server, Maximo's Integration Framework (MIF), Azure ADF, AWS Glue, SSIS, DataBricks, Python, PySpark, Scala, SQL</t>
  </si>
  <si>
    <t>Sr Data Scientist, Houston, Texas( Remote but Local Only)</t>
  </si>
  <si>
    <t>Stellent IT</t>
  </si>
  <si>
    <t>https://www.linkedin.com/jobs/view/sr-data-scientist-houston-texas-remote-but-local-only-at-stellent-it-3584717446</t>
  </si>
  <si>
    <t>Sr Data Scientist,
Houston, Texas( Remote but Local Only)
Phone + Skype
Jd
The position can be worked remotely but they would like someone local to the Houston area.
Must be a Sr Engineer capable of working on a team and supporting multiple projects at any given time with limited supervision. Must be Senior.
Teck stack Azure, Azure Synapse, Databricks, Python, and SQL
SAP experience is a big plus.
Show more
Show less</t>
  </si>
  <si>
    <t>Expression of Interest: Data Scientist</t>
  </si>
  <si>
    <t>Fingerprint for Success (F4S)</t>
  </si>
  <si>
    <t>https://www.linkedin.com/jobs/view/expression-of-interest-data-scientist-at-fingerprint-for-success-f4s-3787782245</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</si>
  <si>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nJk3fcIHtA
Show more
Show less</t>
  </si>
  <si>
    <t>F4S work style assessment</t>
  </si>
  <si>
    <t>Lead Data engineer Fortune 100 Co Hiring ASAP Salary up to $140K per year +10% Bonus</t>
  </si>
  <si>
    <t>Confidential</t>
  </si>
  <si>
    <t>https://www.linkedin.com/jobs/view/lead-data-engineer-fortune-100-co-hiring-asap-salary-up-to-%24140k-per-year-%2B10%25-bonus-at-confidential-3776642242</t>
  </si>
  <si>
    <t>Lead Data Engineer Fortune 100 Co Hiring ASAP Salary up to $140K per year +10% Bonus</t>
  </si>
  <si>
    <t>https://www.linkedin.com/jobs/view/lead-data-engineer-fortune-100-co-hiring-asap-salary-up-to-%24140k-per-year-%2B10%25-bonus-at-confidential-3777004484</t>
  </si>
  <si>
    <t>Senior Backend Engineer / Data Engineer</t>
  </si>
  <si>
    <t>Fluence</t>
  </si>
  <si>
    <t>https://www.linkedin.com/jobs/view/senior-backend-engineer-data-engineer-at-fluence-3774813683</t>
  </si>
  <si>
    <t>About Fluence:
Fluence Energy, Inc. (Nasdaq: FLNC) is a global market leader in energy storage products and services, and optimization software for renewables and storage. With a presence in over 47 markets globally, Fluence provides an ecosystem of offerings to drive the clean energy transition, including modular, scalable energy storage products, comprehensive service offerings, and the Fluence IQ Platform, which delivers AI-enabled SaaS products for managing and optimizing renewables and storage from any provider. Fluence is transforming the way we power our world by helping customers create more resilient and sustainable electric grids.
For more information, visit our website , or follow us on LinkedIn or Twitter . To stay up to date on the latest industry insights, sign up for Fluence's Full Potential Blog .
OUR CULTURE AND VALUES
We are guided by our passion to transform the way we power our world. Achieving our goals requires creativity, diversity of ideas and backgrounds, and building trust to effect change and move with speed.
We are Leading
Fluence currently has thousands of MW of energy storage projects operated or awarded worldwide in addition to the thousands of MW of projects managed by our trading platform—and we are growing every day.
We are Responsible
Fluence is defined by its unwavering commitment to safety, quality, and integrity.
We are Agile
We achieve our goals and meet our customer’s needs by cultivating curiosity, adaptability, and self-reflection in our teams.
We are Fun
We value the diversity in thought and experience of our coworkers and customers. Through honest, forthcoming, and respectful communications we work to ensure that Fluence is an inclusive and welcoming environment for all.
As a Senior Backend Software Engineer / Data Engineer, you will be responsible for developing and maintaining the backend systems and data infrastructure for a large grid-scale storage energy company. Your role will involve working closely with our software engineering teams to optimize access to operational data and design and implement data models and APIs that work well for our user-facing application. You will also work heavily with our data science teams to build and optimize data pipelines, integrate data sets, and ensure data quality and governance.
What does a Senior Backend Engineer/Data Engineer do at Fluence?
Build and optimize data pipelines to ensure efficient data integration and flow across various sources and destinations.
Implement and maintain automated testing and deployment processes to ensure the reliability and scalability of the backend systems.
Optimize the performance and scalability of the backend systems to handle large-scale data processing and storage requirements, and design load testing to test and prove systems before field deployments.
Collaborate with cross-functional teams to design and implement data models that support product features and data-driven decision-making.
Develop and maintain backend systems for data cataloging, schema management, and data discovery to facilitate effective data governance and access.
What does the ideal candidate look like?
Bachelor's or Master's degree in Computer Science, Engineering, or a related field.
5+ years of experience working on high-traffic systems, optimizing performance, and implementing scalable solutions to meet business needs effectively.
Strong knowledge of backend programming languages such as Python, Go, C++, and Rust.
Experience with database systems, including PostgreSQL, TimescaleDB as well as interacting with larger, more static stores such as data lakes.
Strong understanding of professional software development practices, including version control, code reviews, and continuous integration and deployment.
Familiarity with testing frameworks and automation tools for backend software development, such as Jenkins and TestRail.
Excellent problem-solving and communication skills, with the ability to work effectively in a collaborative team environment.
Experience in the energy industry is a plus, but not a must.
$0 - $0 a year
Fluence IS AN EQUAL OPPORTUNITY EMPLOYER and fully subscribes to the principles of Equal Employment Opportunity to ensure that all applicants and employees are considered for hire, promotion, and job status without regard to race, color, religion, sex, national origin, age, disability, veteran status, sexual orientation, marital or familial status.
Show more
Show less</t>
  </si>
  <si>
    <t>Python, Go, C++, Rust, PostgreSQL, TimescaleDB, Data Lakes, Version control, Code reviews, Continuous integration, Deployment, Testing frameworks, Automation tools, Jenkins, TestRail, SQL, NoSQL, Data pipelines, Data modeling, Data governance, Data cataloging, Schema management, Data discovery, Data quality, Data integration, Data science, Machine learning, Artificial intelligence, Energy storage, Renewables, Optimization, Software development, Backend programming, Software engineering, Load testing</t>
  </si>
  <si>
    <t>Global Market Leading Energy Firm - Staff Data Engineer</t>
  </si>
  <si>
    <t>Xcede</t>
  </si>
  <si>
    <t>https://www.linkedin.com/jobs/view/global-market-leading-energy-firm-staff-data-engineer-at-xcede-3606685239</t>
  </si>
  <si>
    <t>Global Market Leading Energy Firm - Staff Data Engineer
My client is a Global Market Leading Energy Firm leading the global energy transition. They offer the opportunity to work with cutting-edge technologies with excellent professional growth. They have a great reputation across industry &amp; offer an excellent work environment.
The role is paying $180,000 - $210,000 base plus a bonus &amp; stock.
NOTE: The role is flexible with 3 days in the Chicago office and 2 days working from home - this is non-negotiable.
·
MUST
have a Masters's degree or a relevant bachelor's degree - with a
high GPA from college or university.
·
Hands-on experience
designing, planning, productionizing &amp; maintaining reliable and scalable data infrastructure and data products in complex environments.
·
Experience
designing and implementing large-scale distributed systems.
·
Experience
with different query languages
·
Demonstrable
coding expertise in one or more object-oriented programming languages.
Show more
Show less</t>
  </si>
  <si>
    <t>Data Engineering, Data Infrastructure, Data Products, Distributed Systems, Query Languages, ObjectOriented Programming</t>
  </si>
  <si>
    <t>Senior Cloud Data Engineer</t>
  </si>
  <si>
    <t>BDO USA</t>
  </si>
  <si>
    <t>https://www.linkedin.com/jobs/view/senior-cloud-data-engineer-at-bdo-usa-3765469453</t>
  </si>
  <si>
    <t>Job Description
Job Summary:
This position will work with cutting edge technology, deliver high quality solutions across various industries, and oversee team(s) on engagements that range in size and scope. This position will receive continuous career development opportunities, given the size and potential of client engagements. This role will perform hands-on delivery of data analytics projects, contributing to the development and unit testing of solutions.
Job Duties
Designs and implements best in class data ingestion strategies, data warehouse and data mart structures, semantic layers and models, visualizations, streaming processes, API integrations, and automation (RPA) solutions for end-to-end data analytics solutions on primarily, but not limited to, cloud analytics platforms such as Azure and AWS
Listens to client needs to align solution with business requirements and delivery schedule
Creates written functional and technical designs
Participates in project status and stand meetings, and assists with providing aggregated project status for project and program managers
Assists with SLA compliance of solutions, and performs performance tuning and optimization efforts of end-to-end solutions
Writes code using multiple languages and correctly applies frameworks, architectural patterns, and software development principles
Delivers high-performance, scalable, repeatable, and secure deliverables with broad impact (high throughput and low latency)
Assists with implementation of data governance programs and best practices
Performs the cleaning and transforming of data from source systems into analytics models
Implements models to support data visualizations and integrations
Assists with implementing DevOps, DataOps and MLOps methodologies on projects
Writes custom integration logic in applicable programming languages
Assists project managers with work breakdown structure creation, project estimation, resource staffing, workload planning and adjustments throughout the project lifecycle
Assists clients with licensing, security, and cost estimation of solutions
Performs code reviews to ensure adherence to standards
Works directly with clients and team members to establish secure data analytics platforms and infrastructure
Contributes to successful deployments of developed solutions and integration of DevOps tools
Maintains a broad and current understanding of data analytics and business intelligence strategies, cloud platforms, methodologies, and tools
Builds client relationships during project execution, effectively becoming a trusted advisor of the client
Participates in support activities for existing software solutions
Other duties as assigned
Supervisory Responsibilities
Supervises the day-to-day workload of Associates on assigned engagements to ensure that timelines and deliverables are met, and reviews work product
Education
Qualifications, Knowledge, Skills and Abilities:
High School Diploma or GED equivalent, required
Bachelor’s degree, preferred; focus in Information Systems, Data Science or Computer Science, preferred
Experience
Five (5) or more years of experience within Data Analytics, Business Intelligence, Artificial Intelligence, or Application Development, required
One (1) or more years of experience technically leading development projects, preferred
One (1) or more years of consulting experience or implementation of cloud-based data analytics solutions, preferred
Software
Strong SQL skills including Data Definition Language (DDL), Data Manipulation Language (DML), views, functions, stored procedures, or performance tuning, required
Experience with Data Warehousing, Data Modeling, Semantic Model Definition or Star Schema Construction, required
Hands on delivery experience of end-to-end cloud data analytics solutions within Azure or AWS, preferred
Experience with one (1) or more of the following computer languages, preferred:
C#
Python
Java
Scala
Experience with tabular modeling within Microsoft Fabric, Power BI, or Azure Analysis Services, preferred
Experience with Git and DevOps deployment technologies, preferred
Experience with Linux, preferred
Experience with one (1) or more of the following, preferred:
Data Lake Medallion Architecture
Batch and/or streaming data ingestion into a data lake
AI Algorithms/Machine Learning
Automation tools such as UiPath, Alteryx, etc.
Computer Vision based AI technologies
Other Knowledge, Skills &amp; Abilities
Ability to work with a high degree of professionalism and autonomy
Excellent verbal and written communication skills
Solid organizational skills, especially the ability to meet project deadlines with a focus on details
Ability to successfully multi-task while working independently or within a group environment
Ability to work in a deadline-driven environment, and handle multiple projects simultaneously
Ability to interact effectively with people at all organizational levels of the Firm
Ability to effectively interact with a team of professionals and delegating work assignments, as needed
Ability to build and maintain strong relationships with internal and client personnel
Ability to encourage a team environment on engagements, and contribute to the professional development of assigned personnel
Keywords:
Data Analytics, Business Intelligence, BI, Synapse, IoT, Machine Learning, Data Lake, Stream, Cube, Microsoft, SQL Server, Tableau, .Net, C#, Qlik, Power BI, Machine Learning, Azure Data Factory, RedShift, UiPath, Cloud, RPA, AWS, Redshift, Kinesis, QuickSight, SageMaker, S3, Databricks, AWS Lake Formation, Snowflake, Python, Qlik, Athena, Data Pipeline, Glue, Star Schema, Data Modeling, SQL, SSIS, SSAS, SSRS, PySpark, Microsoft Fabric, dbt, Linux, Terraform, Bicep, Data Ops, Purview, Git, Delta, Pandas, Spark SQL
Individual salaries that are offered to a candidate are determined after consideration of numerous factors including but not limited to the candidate’s qualifications, experience, skills, and geography.
California Range: $111,000 - $152,000
Colorado Range: $111,000 - $152,000
New York City/ Valhalla Range: $111,000 - $152,000
Washington Range: $111,000 - $152,000
About Us
BDO delivers assurance, tax, digital technology solutions and financial advisory services to clients throughout the country and around the globe. We offer numerous industry-specific practices, world-class resources, and an unparalleled commitment to meeting our clients’ needs. We currently serve more than 400 publicly traded domestic and international clients.
Unparalleled partner-involvement
Deep industry knowledge and participation
Geographic coverage across the U.S.
Cohesive global network
Focused capabilities across disciplines
BDO brings world-class resources and exceptional service to each and every one of our clients. BDO USA is a member of BDO International, the world’s fifth largest accounting network.
BDO offers a competitive Total Rewards package that encompass so much more than – “traditional benefits”. Our wide range of rewards and our employees’ ability to customize rewards to their individual needs are two of the reasons why BDO has been honored with so many workplace awards, including 100 Best Companies for Working Parents, Working Mother 100 Best Companies, Top Entry Level Employer, 2022 National Best &amp; Brightest Companies to Work For and more.
Some Examples Of Our Total Rewards Offerings Include
Competitive pay and eligibility for an annual performance bonus.
A 401k plan plus an employer match
Comprehensive, medical, dental, vision, FSA, and prescription insurance from day one
Competitive Paid Time Off with daily accrual from day one of employment, plus paid holidays
Paid Parental Leave
Adoption Assistance
Firm paid life insurance
Wellness programs
Additional offerings include BDO Flex, Group Legal insurance, Pet insurance and Long-Term Care Insurance
Above offerings may be subject to eligibility requirements.
Click here to find out more!
All qualified applicants will receive consideration for employment without regard to race, color, religion, sex, national origin, disability or protected veteran status.
"BDO USA, P.A. is an EO employer M/F/Veteran/Disability"
Show more
Show less</t>
  </si>
  <si>
    <t>Data Analytics, Business Intelligence, Artificial Intelligence, Application Development, SQL, Data Warehousing, Data Modeling, Semantic Model Definition, Star Schema Construction, Cloud Data Analytics, Azure, AWS, C#, Python, Java, Scala, Tabular Modeling, Microsoft Fabric, Power BI, Azure Analysis Services, Git, DevOps, Linux, Data Lake Medallion Architecture, Batch Data Ingestion, Streaming Data Ingestion, AI Algorithms, Machine Learning, Automation Tools, UiPath, Alteryx, Computer Vision, .Net, Qlik, Tableau, Synapse, IoT, Data Lake, Stream, Cube, Microsoft, SQL Server, RedShift, UiPath, Cloud, RPA, Kinesis, QuickSight, SageMaker, S3, Databricks, AWS Lake Formation, Snowflake, Athena, Data Pipeline, Glue, Star Schema, SSIS, SSAS, SSRS, PySpark, Delta, Pandas, Spark SQL, dbt, Terraform, Bicep, Data Ops, Purview, Hadoop</t>
  </si>
  <si>
    <t>Power BI Data Analyst</t>
  </si>
  <si>
    <t>ClearpointCo</t>
  </si>
  <si>
    <t>https://www.linkedin.com/jobs/view/power-bi-data-analyst-at-clearpointco-3781732472</t>
  </si>
  <si>
    <t>Title: Power BI Data Analyst
Client: Energy Oil &amp; Gas Company
Location: Houston, Texas
Pay: $55/hour
Type: Contract role (Houston, Texas)
Summary:
As a Data Analyst specializing in Power BI, and/or Python you will play a pivotal role in transforming raw data into actionable insights that drive informed decision-making within our supply chain operations. The ideal candidate will possess a strong analytical mindset, attention to detail, and the ability to work independently. This is a project-based role with the potential for long-term engagement based on performance.
***Must have portfolio with case studies to showcase Power BI projects.***
Duties:
Data Analysis focused on analyzing large datasets to extract meaningful trends, patterns, and insights.
Utilize Power BI to create interactive and visually appealing dashboards for reporting purposes.
Disseminate data developing Excel spreadsheet templates maintaining reports that provide key performance indicators (KPIs) to support supply chain decision-making.
Collaborate with cross-functional teams to understand reporting requirements and deliver timely, accurate reports.
Leverage Power BI expertise demonstrating proficiency in Power BI, including data modeling, DAX calculations, and dashboard design.
Extract, transform, and load (ETL) data from various sources into Power BI for analysis and reporting purposes.
Design and implement robust data models and relationships to ensure accurate and efficient data analysis.
Perform data cleansing, validation, and manipulation to maintain data accuracy and consistency.
Stay current with industry best practices and advancements in Power BI functionality.
Perform Data Visualization designing visually compelling and user-friendly dashboards that effectively communicate complex data insights to stakeholders.
Ensure data visualizations align with business objectives and enhance overall decision-making processes.
Manage Power BI assets, including reports, dashboards, workspaces, semantic models, and other components.
Oversee the sharing and distribution of Power BI items, ensuring accessibility and collaboration among team members.
Implement and maintain security measures to safeguard Power BI assets and sensitive data.
Requirements:
Must have portfolio with case studies to showcase Power BI projects.
Minimum of 2-4 years of relevant experience in data analysis with a focus on Power BI.
Proven experience as a Data Analyst with a focus on Power BI, including Power Query and Power Pivot.
Proficiency in Python is highly preferred.
Proficiency in SQL for data manipulation, extraction, and querying.
Proficiency in a range of other sources of data ingestion.
Ability to translate complex business requirements into technical specifications for data visualization.
Proficiency in data visualization techniques and best practices.
Education:
Bachelor's degree in Data Science, Business Analytics, or related field.
Show more
Show less</t>
  </si>
  <si>
    <t>Power BI, Python, Data Analysis, Data Visualization, DAX, ETL, Data Modeling, Excel, SQL, Business Analytics, Power Query, Power Pivot</t>
  </si>
  <si>
    <t>Data Scientist - Up to $150,000 + Huge Bonus + Package</t>
  </si>
  <si>
    <t>Hunter Bond</t>
  </si>
  <si>
    <t>https://www.linkedin.com/jobs/view/data-scientist-up-to-%24150-000-%2B-huge-bonus-%2B-package-at-hunter-bond-3784570993</t>
  </si>
  <si>
    <t>Job title: Data Scientist- Up to $140,000 + Huge Bonus + Package
Client: Scaling fintech
Experience Level: 1+ years'
Salary: Up to $140,000 + Huge Bonus + Package
Location: Houston (Hybrid)
Sells: Cutting-edge tech, ownership of multiple greenfield projects, no red tape, gold medal Olympiads, highest regarded technologists around, a welcoming/ collaborative environment, fantastic office spaces
An elite scaling fintech are searching for Data Scientists to join a group of the highest-regarded talent around!
This team has an unlimited tech budget, promotes a great culture, and is made up of incredible like-minded individuals.
Role:
Develop a deep understanding of North American Energy Markets and build cutting edge analytics tools for ML models.
Working as part of a high performing team solving complex data issues and making deductions which you'll see directly impact the business.
Skills/Experience:
3+ years Experience as a Data Scientist
Degree in Computer Science/ Engineering or Mathematics (or related field)
Good skills in Python
Strong SQL proficiency and understanding of database technologies, such as AWS RDS and Snowflake
Strong proficiency in Python, with knowledge of common ML and statistical packages such as Scikit-Learn, SciPy, Prophet, etc
Excellent exposure to Generalized Linear and Non-Linear Models, Time Series Analysis, Random Forest.
Show more
Show less</t>
  </si>
  <si>
    <t>Data Science, Python, SQL, AWS RDS, Snowflake, ScikitLearn, SciPy, Prophet, Generalized Linear Models, NonLinear Models, Time Series Analysis, Random Forest, Statistics, Machine Learning, ETL, Data Visualization, Business Intelligence, Data Mining, Data Analysis, Advanced Analytics, Hypothesis Testing, Causal Inference, Experimental Design, Ensemble Methods, Natural Language Processing, Cloud Computing, Big Data, Hadoop, Spark, Hive, Pig, Greenplum, Redshift, Teradata</t>
  </si>
  <si>
    <t>Sr. Healthcare Data Analyst</t>
  </si>
  <si>
    <t>Harris Health System</t>
  </si>
  <si>
    <t>https://www.linkedin.com/jobs/view/sr-healthcare-data-analyst-at-harris-health-system-3777865961</t>
  </si>
  <si>
    <t>Sr Healthcare Data Analyst
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Health’s robust network of 39 clinics, health centers, specialty locations and virtual (telemedicine) technology. Harris Health is among an elite list of health systems in the U.S. achieving Magnet®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
JOB SUMMARY:
The
Sr. Healthcare Data Analyst
is responsible for auditing processes, maintaining database and reporting integrity, preparing reports, and supporting multiple projects within assigned pavilion. Audit responsibilities include the review, analysis, monitoring of procedures, performance and systems management in relation to NCQA, medical home and physician performance. The development of reports and analytics of data are keys to success in this role. Prepare statistical and narrative reports from Epic and other department informational spreadsheets. Works on problems of diverse scope where analysis of data requires evaluation of identifiable factors. Exercises judgment within generally defined practices and policies in selecting methods and techniques for obtaining solutions. Develops, maintains and ensures quality control issues and assists in the development and implementation of measurement systems. Prepares statistical and narrative reports from financial and operational reviews; effectively communicate recommendations to Sr. Management; and control department budgets. Must be proficient in utilizing data analytic tools to analyze financial and operational data that identify process improvements and cost savings. Performs other duties as assigned to support cost, access, and quality initiatives. Must communicate effectively and appropriately with HCHD staff.
MINIMUM QUALIFICATIONS:
Education/Specialized Training/Licensure: Bachelor's Degree required/Master's Degree Preferred, in Computer Science or Healthcare Administration with a heavy emphasis on Health Informatics. Data mining software Expert; proficient in developing and implementing automated continuous monitoring;
Data mining software Expert
;
proficient in developing and implementing automated continuous monitoring;
EPIC Preferred
Work Experience:
Five (5) or more years of experience with reporting and analytics with data analysis, extraction, and manipulation of health informatics.
Training/experience with databases (SQL Server or MS Access) and reporting (Excel or Crystal) required.
Expert in MS Office components including Word, Excel and Visio.
Five (5) or more years designing reports and developing executive level presentations.
Five (5) years of experience in a healthcare delivery or healthcare business setting preferred.
Experience with SharePoint and Epic a plus.
Healthcare operations experience strongly preferred.
Equipment Operated: Office equipment including computer, scanner, printer, copier, fax.
SPECIAL REQUIREMENTS:
Communication Skills:
Above Average Verbal (Heavy Public Contract)
Writing /Composing: Correspondence / Reports
Other Skills:
Analytical;Design; Mathematics; Medical Terms; Research; Statistical; P.C.; MS Word; MS Excel; MS Access; MS PowerPoint
Work Schedule: Flexible, Eligible for Telecommute
Other Requirements: Health Care Operations Management Experience and knowledge of Epic are strongly preferred
Show more
Show less</t>
  </si>
  <si>
    <t>Korn Ferry</t>
  </si>
  <si>
    <t>https://www.linkedin.com/jobs/view/power-bi-data-analyst-at-korn-ferry-3785871646</t>
  </si>
  <si>
    <t>We have partnered with our global technology company client in search for a Power Business Intelligence Analyst for their corporate office for a long-term contract. Our client is open to hybrid or remote consultant and seeking an someone available to start by next week.
Responsibilities
Power BI expert that can help us build reports with data sets that already exist
Automation and clean up of what exists
Ability to manually load budgets and excel based datasets
Ability to create ad hoc reporting in BI by linking excel files/data sets
Ability to build in calculations in a BI reports
Ability to put together data sets out of ERP systems and put them in a data warehouse. This person will build formulas and reporting.
Skills Required
BI Power User
Finance background
Education &amp; Work
Experience
Bachelors degree in related discipline
5+ years experience
Title Power BI Data Analyst
Location Open
Client Industry Technology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www.Kornferry.com
Show more
Show less</t>
  </si>
  <si>
    <t>Power BI, Data Analysis, Data Visualization, Reporting, Automation, Data Cleaning, Data Warehousing, ERP Systems, Finance, Excel</t>
  </si>
  <si>
    <t>V-Soft Consulting Group, Inc.</t>
  </si>
  <si>
    <t>https://www.linkedin.com/jobs/view/senior-data-analyst-at-v-soft-consulting-group-inc-3782727862</t>
  </si>
  <si>
    <t>Hiring-Data Analyst- Houston, TX (Hybrid) - Must go onsite in Downtown Houston 3x a week.
Job Title: Data Analyst
Houston, TX (Hybrid) - Must go onsite in Downtown Houston 3x a week.
6-12 Month Contract
Opening with Chevron for a Data Analyst. I would like to show profiles to the manager today for a quick turn around. Ive attached the resume of someone that has just got the offer on the same team for a data analyst position as well.
The priorities for this role are: (Need local candidates)
• PowerBI
• SQL
• Oil &amp; Gas / Utility domain experience
This is Data analyst IV so we can target 5+ years of experience .
The official Job description is below but again, we only need 5 years of experience despite what the job description is
Seeking data analysts. Responsibilities are to collect, clean, and interpret datasets from various sources to support building of the Surface Data Hub, an ecosystem of defined interrelated data products to service the Surface domain.
Key job responsibilities
• Receive direction from Product owner and Data Architect for data analysis objectives and tasks (story level)
• Act as a mentor to junior Data Analysts on the team
• Collaborating with data architects, data analysts and data engineers to develop the desired solutions
o Collaborate and receive rules and requirements from business, functional, or application SMEs to inform analysis tasks.
o Analyze datasets, entities, application and system of record data sources, define relationships and attributes, and determine source to target mapping requirements
o Clean and validate data to ensure accuracy and quality prior to maturing the feature to build
o Define data engineering requirements for pipeline and data products build
o Spike with other IT professionals to define interface requirements between applications or systems within the Chevron portfolio or externally with vendors apps
o Occasional collaboration with the Enterprise Data Architects and the Surface Platform Architects to develop and refine the Data Models as part of the Chevron Enterprise Data Model
o Initial QC and validation of produced data products before delivering to stakeholders
Required skills
• Strong knowledge of the Facilities business domain and processes
• Strong data-level analytical skills
• Strong interpersonal skills working within a team
• Proficient interpersonal skills working external to the immediate team (i.e. system of record SMEs or admins, functional SMEs, vendor SMEs)
• Proficient SQL skills to build queries
Preferred Requirements
• Basic or awareness of data modeling and approaches
• Experience with cloud services such as ADLS gen 2, Databricks, Synapse, Azure SQL
• Basic or awareness of knowledge of the Chevron Enterprise Data Model
• ERP system experience (e.g. SAP S/4HANA, JDE)
• Product allocation experience (e.g. Energy Components)
• Awareness of industry standards such as ISO-14224, CFIHOS
Location preference:
1. Houston
2. Aberdeen, UK
3. Any US onshore or nearshore option like Buenos Aires that has timezone overlap with Houston and Aberdeen,
Warm Regards
Priyanka
pneelam@vsoftconsulting.com
502-242-1668
#LI-PN1
Show more
Show less</t>
  </si>
  <si>
    <t>PowerBI, SQL, Oil &amp; Gas / Utility, Data Analysis, Data Modeling, Data Engineering, Azure Data Lake Storage gen 2, Databricks, Synapse, Azure SQL, SAP S/4HANA, JDE, ISO14224, CFIHOS</t>
  </si>
  <si>
    <t>Spatiotemporal Data Scientist - 4669</t>
  </si>
  <si>
    <t>Delphi-US, LLC</t>
  </si>
  <si>
    <t>https://www.linkedin.com/jobs/view/spatiotemporal-data-scientist-4669-at-delphi-us-llc-3766684694</t>
  </si>
  <si>
    <t>Title: Senior Data Scientist (Contract) - Job#4669
Location:
Remote or Hybrid (Houston TX)
Job Description:
Our Machine Learning team tackles major opportunities for operational efficiency and revenue generation and deploys these models across environments where they re-shape the way we work. We are seeking a curious, proactive, and innovative Data Scientist to join our team. The ideal candidate has a strong scientific background, experience blending various datasets, building statistical/machine learning models, and communicating the results back to business partners.
Candidates Must Have the following background to be considered:
Domain expertise with methane, air quality measurement, or atmospheric modeling would be very valuable since gas concentrations and movements are a lot of the modeling work. Modeling and studying other related scientific phenomena could be a good backup too.
Spatiotemporal statistical modeling expertise. Time series expertise alone would also be a good backup even if we don’t have the spatial statistics component. Bonus points for someone with Bayesian time series/spatial experience.
Python / R programming to model and analyze the data.
SQL – we’re working with a variety of disparate datasets as we build out sensors at our environmental sites, so it’s important that candidates can navigate uncharted datasets and quickly figure out how to link these accurately. SQL Expertise is a Must: to collect, aggregate new data sources &amp; stage for modelling &amp; analysis
methane measurement and atmospheric sciences
dispersion models
statistical modeling
data management (SQL) experience
Responsibilities:
Apply machine learning, advanced analytical techniques, and critical thinking to solve complex business problems
Seek, build, and consolidate data inputs proactively to create and improve models
Translate business partners’ needs into data science projects and make technical decisions based on the tradeoff between complexity and value
Drive projects, individually and collaboratively, through the data science lifecycle including data collection, exploration/analysis, model development, validation, and deployment
Develop presentations to communicate key messages to senior sponsors, non-technical partners, fellow data scientists, and other stakeholders
Work with technical partners to deploy models and streamline the process to scale our work
Required Qualifications:
Building statistical or machine learning models for prediction and inference
Ability to code within Python (R also considered)
Advanced SQL knowledge to pull and transform data
Education and Experience
Quantitative Foundation: B.S. degree in a quantitative field (e.g., Statistics, Engineering, Computer Science, Meteorology, Physics, Mathematics, Economics, Operations Research).
Experience: 3+ years’ experience in data science building and deploying models into production
Technical Skills
Programming: compose clean, efficient, and reusable code in Python and/or R.
Machine Learning / Modeling: understand what types of algorithms to use, their benefits and drawbacks, and how to implement them.
Data Wrangling: write efficient SQL queries from scratch that blend data from a variety of sources in the right form for modeling, analysis, and scoring.
Statistical Analysis: investigate trends, patterns, and relationships using statistical methods and tests to reach actionable conclusions and understand causal relationships.
Data Visualization: grasp data-ink ratios and bring data-driven stories to life through visuals.
Scientific Research: experience using adjacent scientific literature to advance our thinking and modeling in novel areas where existing research is thin
Soft Skills
Curious: bring intellectual curiosity, an inquisitive nature, and a desire to deepen your knowledge and continue learning.
Ownership: take responsibility to proactively advance projects, contribute to the team/organization, and improve existing processes.
Business acumen: understand the bigger picture for customers and the business while connecting your work to key objectives for both.
Storytelling: write and present messages and insights clearly to persuade non-technical partners that they can confidently use our models and solutions.
Preferred Qualifications
A graduate degree (Masters or PhD) in a quantitative field
Experience with spatial modeling, greenhouse gas emissions, atmospheric modeling, or remote sensing data
Proficiency using git for version control, collaboration, and releases
Expertise with cloud services like AWS (SageMaker, S3, Redshift, etc.) and Snowflake
Built dashboards for visualizing model outputs and performance monitoring using Microsoft PowerBI, Python dash, or similar tools
About Delphi-US
Delphi-US is a national recruiting firm based in Newport, Rhode Island. We specialize in IT, Engineering and Professional Staffing services for organizations from Main Street to Wall Street. Our mission is simple: To connect great people to great companies. We accomplish this with a proprietary skill-based and cultural matching process that results in higher qualified submissions along with increased interviews and offer rates. You’ll find our team is friendly, professional and ready to advocate on your behalf, armed with industry trends, and an understanding of employer expectations.
Show more
Show less</t>
  </si>
  <si>
    <t>Python, R, SQL, Machine Learning, Modeling, Statistical Analysis, Data Wrangling, Data Visualization, Scientific Research, Spatial Modeling, Greenhouse Gas Emissions, Atmospheric Modeling, Remote Sensing Data, Git, AWS, Snowflake, Microsoft PowerBI, Python Dash, Data Science, Data Management, Data Analysis, Model Deployment, Model Validation, Presenting, Statistics, Meteorology, Physics, Mathematics, Economics, Operations Research, Causal Relationships</t>
  </si>
  <si>
    <t>Azure Data Architect</t>
  </si>
  <si>
    <t>P97 Networks</t>
  </si>
  <si>
    <t>https://www.linkedin.com/jobs/view/azure-data-architect-at-p97-networks-3768650630</t>
  </si>
  <si>
    <t>Please note this a Hybrid role with 3 days onsite in Houston.
P97 Networks is the leading provider of mobile commerce and digital marketing solutions which power new and emerging daily journeys. When you’re looking for fuel, food, parking, EV charging, or convenience retail—our innovative cloud-based mobility services platform enables mobile payments, customer loyalty programs, and connectivity with the largest universe of gas stations, charging networks, and convenience stores across the globe. We focus on creating connected commerce experiences whether through your connected car, smart phone, or voice enabled devices like Alexa. We are experts at cloud-based payment and loyalty aggregation, identity and security, digital offers and settlement, omni-channel marketing and data insights, and connectivity with retail sites and point of sale systems—which is required to make it all happen.
Every day, we are re-imagining connected consumer experiences and trying to make life’s daily journeys a little bit easier for everyone. Convenience, speed, and safety is our mission—and these are the expectations for the new generation of buyers, sellers and anyone looking to conduct commerce during their daily drive. P97 is recognized as a thought leader for enabling digital transformation in the convenience retail, fuels marketing, and energy transition, and we take hiring very seriously. We further believe the combination of an experienced team, our passion for technology, and our mutual desire to win—will make us successful together. We trust you will find our company and this opportunity equally compelling.
Description
Please note this a Hybrid role with 3 days onsite at our Houston office.
We are seeking an experienced Azure Data Architect to join our organization and play a crucial role in designing and implementing data architecture solutions using Microsoft Azure. As an Azure Data Architect, you will be responsible for overseeing the end-to-end data architecture, ensuring data integrity, scalability, and security in Azure-based environments. You will collaborate with cross-functional teams and stakeholders to understand business requirements, define data strategies, and deliver robust data solutions aligned with industry best practices.
Responsibilities:
Design and develop end-to-end data architecture solutions on Microsoft Azure, including data lakes, data warehouses, data marts, and data pipelines.
Collaborate with business stakeholders and technical teams to understand data requirements, identify data sources, and define data models and structures for optimal data integration and processing.
Define and enforce data governance policies, data quality standards, and data lifecycle management procedures to ensure data integrity, privacy, and compliance.
Architect and implement scalable and performant data storage and retrieval mechanisms, leveraging Azure data services such as Azure SQL Database, Azure Data Lake Storage, Azure Synapse Analytics, and Azure Cosmos DB.
Design and implement data integration and ETL/ELT processes using Azure Data Factory, Azure Databricks, Azure Logic Apps, and other relevant technologies.
Collaborate with solution architects and developers to implement data security measures, access controls, and encryption mechanisms to protect sensitive data in Azure.
Stay up-to-date with the latest Azure data services and technologies, evaluate their applicability to the organization's data landscape, and provide recommendations for their adoption.
Provide technical leadership and guidance to development teams, ensuring adherence to data architecture principles and best practices.
Perform performance tuning, optimization, and troubleshooting of data solutions to ensure efficient data processing and analytics.
Collaborate with infrastructure teams to design and optimize Azure infrastructure components required for data processing, storage, and analytics.
Requirements
Bachelor's degree in Computer Science, Information Systems, or a related field. A master's degree is a plus.
Proven experience as a Data Architect, specifically working with Azure data services and technologies. 10+ years.
Strong knowledge and hands-on experience with Microsoft Azure cloud platform and its various data-related services such as Azure SQL Database, Azure Data Lake Storage, Azure Synapse Analytics, Azure Cosmos DB, Azure Data Factory, etc.
Experience in designing and implementing data integration, ETL/ELT processes, and data pipelines using Azure data integration tools.
Solid understanding of data modeling, data warehousing, and dimensional modeling concepts.
Familiarity with data governance, data quality, and data security practices in Azure.
Strong analytical and problem-solving skills with the ability to translate business requirements into technical solutions.
Excellent communication and collaboration skills to work effectively with cross-functional teams and stakeholders.
Azure certifications such as Azure Data Engineer Associate or Azure Solutions Architect Expert are highly desirable.
Knowledge of other cloud platforms (AWS, Google Cloud) and hybrid cloud environments is a plus.
This job description provides many examples of the types of responsibilities required but is not intended to be a comprehensive list. The incumbent will complete other job responsibilities as needed which are not specifically described in this document.
P97’s employees are recognized as a thought leader by peers, clients, and others in the industry with a respected reputation both internally and externally. If you want to be the newest member of a vibrant group of technology leaders in an innovative and entrepreneurial environment, then apply online today to start building solutions that customers will love to use and join a company that truly rewards your hard work and values your talented contributions. For a complete list of our open positions, please visit our website at www.P97.com and career center at http://p97.com/careers-at-p97/.
P97 rewards your hard work with a competitive compensation plan, comprehensive benefits plan, stock options, 401k with a match, PTO package, Company-subsidized lunches twice a week with a stocked kitchen the rest of the time, access to an on-site fitness facility, and amazing opportunities for career growth and personal development.
Equal Opportunity Employer
P97 is an Equal Opportunity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No calls or agencies please. We thank all respondents for their interest in P97. However, only those selected for an interview will be contacted.
Show more
Show less</t>
  </si>
  <si>
    <t>Microsoft Azure, Data Lakes, Data Warehouses, Data Marts, Data Pipelines, Data Governance, Data Quality, Data Lifecycle Management, Azure SQL Database, Azure Data Lake Storage, Azure Synapse Analytics, Azure Cosmos DB, Azure Data Factory, Azure Databricks, Azure Logic Apps, ETL/ELT Processes, Azure Data Engineer Associate, Azure Solutions Architect Expert, AWS, Google Cloud, Hybrid Cloud Environments, Data Integration, Data Modeling, Data Warehousing, Dimensional Modeling, Data Security</t>
  </si>
  <si>
    <t>David Weekley Homes</t>
  </si>
  <si>
    <t>https://www.linkedin.com/jobs/view/lead-data-analyst-at-david-weekley-homes-3780062363</t>
  </si>
  <si>
    <t>Job Description
David Weekley Homes is seeking a Lead Data Analyst for a full-time, in office role. This position will play a key role in implementing our data strategy, serving as our company’s technical expert in Reporting &amp; Analytics, while understanding our data's business and IT implications, usage, and significance. You will be instrumental in bridging the gap between data, business, and IT, turning data into actionable business insights.
Responsibilities
Data Expertise and Standards Implementation:
Develop a comprehensive understanding of how data is utilized across the organization, understanding its impact in various business and IT contexts.
Establish and enforce standards for data usage, presentation, and Power BI report formatting, ensuring consistency and quality across all data-driven initiatives.
Serve as a leading authority on the data's meaning, origins, and applications, providing guidance on best practices in data management and reporting.
Collaborate with the Director of Data Analytics to align the reporting and analytics strategy with the overall business objectives.
Ad-hoc Analysis And Insights
Conduct targeted ad-hoc data analyses to address specific business challenges.
Translate complex datasets into clear, actionable insights for various departments, adhering to established standards for data presentation.
Effectively communicate analytical findings to a wide range of stakeholders, maintaining high standards in data clarity and accuracy.
Power BI Report Development
Lead the development and maintenance of Power BI reports and dashboards, following organizational guidelines for report design and data visualization.
Ensure reporting tools are accurate, timely, and aligned with established data standards and best practices.
Participation In Data Solutions Testing
Collaborate in testing data solutions, including data integrations and data warehouses, ensuring alignment with business, IT requirements, and data standards.
Assist in identifying and resolving data-related issues, maintaining a focus on data quality and adherence to standards.
Stakeholder Engagement
Work closely with both business and IT units, leveraging your extensive data knowledge to meet their analytical needs.
Provide guidance and support on Power BI tools, data interpretation, and best practices in data reporting.
Continuous Improvement
Continually enhance data analysis methodologies, reporting processes, and standards.
Stay updated on the latest trends in data analysis, Power BI, and business intelligence.
Qualifications
Minimum of 7 years of experience performing data analysis.
Minimum of 2 years of experience in Power BI report development, including data modeling, DAX, and Power Query.
Strong proficiency in SQL, Microsoft Excel, and other data analysis tools.
Experience in participating in the testing of data solutions and integrations.
Exceptional analytical and problem-solving skills.
Excellent communication skills, able to effectively articulate complex data insights to both technical and non-technical audiences.
Self-motivated, able to work independently in a dynamic business and IT environment.
Work Location:
This is a full-time position that is required to be on-site. Our office is located in West Houston, near the intersection I-10 Katy Freeway and 610 W Loop N Frwy.
About Us
David Weekley Homes is an award-winning home builder that has earned spots on FORTUNE® magazine's list of “100 Best Companies to Work For” 17 times! We build homes in 19 markets coast to coast and are the largest privately held builder in America.
We have an excellent benefits package, with some unique features including:
Great opportunities to participate in outreach and community involvement programs
Medical, Dental and Vision insurance
Paid Vacation, Holidays and PTO
401(k) with discretionary 8% match
Profit Sharing
Team Member &amp; Family New Home Discount
Team Member Product Discounts
College Scholarship Program
And More!!
Show more
Show less</t>
  </si>
  <si>
    <t>Data Analysis, Data Management, Data Reporting, Data Standards, Data Strategy, Power BI, Power Query, Microsoft Excel, SQL, DAX, Business Intelligence, Data Visualization, Data Integration, Data Warehousing, Analytical Thinking, Problem Solving, Stakeholder Engagement, Communication Skills</t>
  </si>
  <si>
    <t>Data Analyst</t>
  </si>
  <si>
    <t>PRI Global</t>
  </si>
  <si>
    <t>Hershey, PA</t>
  </si>
  <si>
    <t>https://www.linkedin.com/jobs/view/data-analyst-at-pri-global-3774198033</t>
  </si>
  <si>
    <t>Lebanon</t>
  </si>
  <si>
    <t>Data Analyst
Hershey, PA
3+ Months (Extension Possible)
The main function of a Data analyst is to conduct full lifecycle analysis to include requirements, activities, and design. Data analysts will develop analysis and reporting capabilities. They will also monitor performance and quality control plans to identify improvements.
Responsibilities
:
Interpret data, analyse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analyse, and interpret trends or patterns in complex data sets.
Filter and clean data by reviewing computer reports, printouts, and performance indicators to locate and correct code problems.
Locate and define new process improvement opportunities.
Skills
:
Verbal and written communication skills, problem solving skills, customer service and interpersonal skills.
Basic ability to work independently and manage one's time.
Basic knowledge of database management software.
Education/Experience:
Associate degree in computer programming or equivalent training required.
2-4 years’ experience required.
Show more
Show less</t>
  </si>
  <si>
    <t>Statistical techniques, Data analysis, Data reporting, Database management, Data collection systems, Data analytics, Statistical efficiency, Data quality, Data interpretation, Data visualization, Data mining, Data cleaning, Data integration, Data warehousing, Business intelligence, Data governance, Machine learning, Artificial intelligence</t>
  </si>
  <si>
    <t>Data Architect</t>
  </si>
  <si>
    <t>Fulton Bank</t>
  </si>
  <si>
    <t>East Petersburg, PA</t>
  </si>
  <si>
    <t>https://www.linkedin.com/jobs/view/data-architect-at-fulton-bank-3746739845</t>
  </si>
  <si>
    <t>Our values define us and our culture inspires us to
change lives for the better.
Our employees are the heart and soul of our company and every success we experience begins with them. We hire team members who raise the bar, who are
collaborative and inclusive
, who build relationships, and who are looking for a long-term career with Fulton. We strive to promote a culture of
work-life balance
, to unplug and recharge to be your best self, at work and at home.
Overview
Responsible for data modeling and source to target mapping for database development projects, design and user support for business intelligence implementation, design and ownership of the corporate data architecture and related standards, design and maintenance of reference and master data management initiatives, support of a comprehensive data quality program, establishment of meta data management policies and procedures, and development and enforcement of data management standards and controls.
Responsibilities
Data Architects work on a broad range of data governance projects. Providing detailed data modeling and design for all data oriented development projects. Design logical and physical data models and maintain documentation. Conduct source to target analysis and mapping and maintain documentation. Create and update data dictionary. Participate in acceptance testing as required.
Support implementation of reference data and master data programs. Define and maintain Match rules, Data cleansing rules, Hierarchies and affiliations, Golden records. Manage changes to reference and master data by identifying sources and contributors and establishing processes for managed change.
Support the data quality program. Profile, analyze and assess data quality problems. Determine root cause of data quality issues. Define data quality metrics and business rules.
Support metadata management policies and procedures. Develop, maintain and enforce standards. Manage metadata repositories. Create and manage widely accessible data dictionaries. Enforce policies and processes needed to improve and maintain the quality and ownership of data including data owners, stewards and administrators.
Develop and monitor conformance with data standards, policies and procedures. Manage and resolve data related issues and conflicts. Monitor and ensure regulatory compliance. Establish and monitor documentation standards and repositories.
Assist with defining the corporate data architecture and related standards. Data integration architecture. Data warehouse and business intelligence architecture. Taxonomies and namespaces. Data modeling tools and standards. Metadata standards and requirements.
Required Education
Bachelor Degree or the equivalent experience. Specialty: Computer Science, Computer Information Science. (Required)
Required Experience
3 or more years Data Engineer, Integration ETL architect or data modeler, big data architect experience. (Required)
1 or more years of Azure experience (Preferred)
Fulton Bank (“Fulton”) is an equal opportunity employer and is committed to providing equal employment opportunity for all qualified persons. Fulton will recruit, hire, train and promote persons in all job titles, and ensure that all other personnel actions are administered, without regard to race, color, religion, creed, sexual orientation, national origin, citizenship, gender, gender identity, age, genetic information, marital status, disability, covered veteran status, or any other legally protected status.
This role may perform other job duties as assigned by the manager. Each employee of the Organization, regardless of position, is accountable for reading, understanding and acting on the contents of all Company-assigned and/or job related Compliance Programs, regulations and policies and procedures, as well as ensure that all Compliance Training assignments are completed by established due dates. This includes but is not limited to, understanding and identifying compliance risks impacting their department(s), ensuring compliance with applicable laws or regulations, and escalating compliance risks to the appropriate level of management.
As a condition of employment, individuals must be authorized to work in the United States without sponsorship for a work visa by Fulton Financial Corporation currently or in the future.
Show more
Show less</t>
  </si>
  <si>
    <t>Data modeling, Data mapping, Business intelligence, Data architecture, Data quality, Metadata management, Data governance, Data engineering, ETL architecture, Big data architecture, Azure, Data dictionary, Data integration, Data warehouse, Taxonomies, Namespaces, Data modeling tools, Metadata standards, Computer Science, Computer Information Science, Machine learning</t>
  </si>
  <si>
    <t>Sr Engineer Data Visualization</t>
  </si>
  <si>
    <t>The Hershey Company</t>
  </si>
  <si>
    <t>https://www.linkedin.com/jobs/view/sr-engineer-data-visualization-at-the-hershey-company-3737692335</t>
  </si>
  <si>
    <t>Job Title:
Sr Engineer Data Visualization
Job Location: Hershey, PA
This position is open to a 100% remote as well as hybrid.
Summary:
The Enterprise Data organization drives value for Hershey by providing high-quality, well governed data to the Enterprise for analytics and decision-making.
The Sr. Data Visualization Engineer will be part of an agile execution team, working with Hershey business partners, data scientists, technical engineers, data architects, and project managers to design, develop and grow the data visualization, reporting and analytical solutions. This role will also ensure visualization standards adhere to company best practice and help to deliver rapid impactful benefits.
The Sr. Data Visualization Engineer will act as a trusted advisor for Hershey business partners by ensuring that data solutions meet expectations and requirements. You will work with a diverse team of business analysts, data scientists, technical engineers, data architects, and project managers to deliver outcomes aligned with our business partner’s strategy. In addition, you will report directly to the Sr. Manager Data Visualization to ensure consistency and compliance of deliverables to frameworks and governance processes.
Major Duties/Responsibilities:
Data Visualization Engineering Solution Delivery:
Develop and deliver high-quality data visualization, reporting and analytical solutions - adhering to best practice, privacy, and governance principles.
Data Visualization Maintenance/Optimization:
Work existing solutions to enhance its performance, quality and/or functionality. Resolve incidents escalated by support teams or business users.
Data Visualization Engineering Domain:
Collaborate with IT and business partners to define, manage and deliver innovative Data Visualization solutions to drive growth and adoption of capabilities at Hershey.
Data Visualization Engineering Advocacy:
Evangelize future Data Visualization solutions identified by Enterprise Data leadership, including innovations such as: cloud-based intelligent systems to collect, distribute, model, analyze, and visualize disparate/diverse data assets of all sizes.
Specific Job Responsibilities:
Collaborates with the agile execution team throughout the design process—from creating user flows and wireframes to building user interface mockups and prototypes for Enterprise initiatives.
Consults the business and project teams on the visualization and impacts on data requirements.
Develops complex analytical solutions, while maintaining the output performance
Ensures the operations of the reporting and analytical platforms meet Service Level Agreements.
Maintains the performance and optimization of certified reports and analytical solutions.
Ensures the visualization answers the questions of the business and tells the story of the data following guiding principles.
Models the standards and best practices established by Enterprise Data leadership, including change management, prioritization, and audit.
Works with data engineers to understand data solutions and data availability.
Leads the operational and infrastructure activities post go-live.
Able to articulate the holistic benefits of data visualization from a business perspective, while.
Uses best practice frameworks and governance, evaluate, design, and analyze solution engineering for agile execution delivery.
Acts upon guidance from Enterprise Data leadership, oversee the health and evolution of agile execution team visualization technologies.
Minimum knowledge, skills and abilities required to successfully perform major duties/responsibilities:
Experience designing, and developing data visualization, reporting and analytical solutions.
Working knowledge of agile frameworks
Ability to manage multiple priorities, meet deadlines and produce quality results under pressure.
Demonstrated leadership and managerial skills.
Strong problem solving and analytical skills.
Strong team player, change agent, and advocate.
Excellent customer service skills.
High energy self-starter.
Excellent verbal and written communication skills.
Minimum Education and Experience Requirements:
Education: Bachelor’s in a STEM degree
Master’s degree and/or related equivalent experience preferred.
Experience:
5+ years of experience with reporting and visualization tools such as Power BI, Tableau, much of which has been focused on working with cross-functional teams and enterprise-wide data management programs
3+ Experience working with Alteryx or similar data wrangling tool for data modeling, data mining, forecasting, simulation.
3+ years of developing and maintaining the reporting ecosystem, ensuring service level agreements and data quality.
3+ years building analytical models.
3+ years of experience working with business owners to maintain and optimize key performance indicators within data and analytical solutions.
Ability to speak to the visualization tools and discuss tradeoff between their functionalities.
Knowledge and experience of working with relational/non-relational databases e.g., SQL, Teradata, Snowflake, Databricks, Azure Data solutions or Hadoop.
Experience working in a high performing agile delivery model, aligning with Scrum Masters, Product Owners, and other execution team members to deliver rapid and impactful solutions that align to business partner strategy.
Excellent communication and presentation skills, with the ability to articulate new ideas and concepts to technical and non-technical partners.
Leadership Competencies:
Strategic Thinking
Thinks strategically by clearly anticipating future trends, challenges, and consequences, creating breakthrough business strategies and plans to achieve a competitive advantage. Creates clear and compelling vision and strategy, translates strategy into business plan, and communicates strategic vision to employees.
Business Acumen
Leverages business judgment to shape strategy, based on understanding of operational, commercial, financial, and organizational requirements and capabilities. Understands the Hershey business units, regions, and functions, and the manufacturing, commercialization and market access of its products and services.
Drive for Results
Pushes self and others to exceed goals and achieve breakthrough results. Recognizes the key actions necessary to achieve results, establishes and communicates the priorities to others, and maintains own and others focus on achieving the important goals. Demonstrates persistence in removing barriers to achieving results and encourages others to do the same.
Prioritization and Judgment
Prioritizes and focuses on the right ideas, opportunities, issues, and projects. Develops decision criteria and considers benefits, costs, and risks of each decision and its immediate and long-range implications. Makes timely, sound judgments in uncertain and changing situations.
Influential Leadership
Leads and persuades others, within and outside of Hershey and without direct authority or formalized structure. Understands other’s needs motivations, concerns, and positions. Establishes credibility with stakeholders and confidently influences their opinions and actions. Inspires and leads others to adopt common vision, achieve organizational change, and accomplish business strategies.
Partnership
Develops and maintains quality, long-term relationships and partnerships based on trust, transparency, communication, and credibility with key internal and external stakeholders to accomplish strategic objectives. Works to find common ground and mutually beneficial solutions to conflicts. Uses diplomacy and tact to diffuse high-tension situations.
Global / M&amp;A Mindset
Thinks from a global / M&amp;A perspective and understands market, regulatory, political, economic, and cultural differences across countries and regions and their interdependencies. Understands how stakeholders and teams work and communicate in other countries and regions and how to adapt behavior and strategy to ensure alignment with market and cultural differences.
Talent Management and Development
Defines and communicates performance standards and continuously raises the bar. Motivates employees to perform at their highest potential and achieve breakthrough results, holding individuals accountable for own actions, and recognizing individual contributions and achievements. Leads development of internal talent to meet the future needs of the organization.
Customer Focus
Builds a culture that strives to exceed customer needs and is creatively challenged by and responsive to customer experiences. Creates clarity within the organization of what successfully meeting customer needs looks like. Gives priority to customer needs and makes organizational adjustments based on continuously reevaluating how well customer needs are being met.
Show more
Show less</t>
  </si>
  <si>
    <t>Data visualization, Reporting, Analytical solutions, Agile frameworks, Power BI, Tableau, Alteryx, SQL, Teradata, Snowflake, Databricks, Azure Data solutions, Hadoop, Scrum, Product Owners, Business Acumen, Prioritization, Influential Leadership, Partnership, Global / M&amp;A Mindset, Talent Management and Development, Customer Focus</t>
  </si>
  <si>
    <t>Data Engineer - Scala(U.S. remote)</t>
  </si>
  <si>
    <t>Railroad19</t>
  </si>
  <si>
    <t>Clearwater, FL</t>
  </si>
  <si>
    <t>https://www.linkedin.com/jobs/view/data-engineer-scala-u-s-remote-at-railroad19-3783325345</t>
  </si>
  <si>
    <t>Seminole</t>
  </si>
  <si>
    <t>Railroad19, Inc.
is hiring
remote
Senior Data Engineers
to be a solid technical resource on a dynamic and growing team of accomplished engineers.
Our ideal candidate is passionate about creating well-architected solutions containing thoroughly tested code. The ability to communicate effectively and develop relationships by empathizing with client goals is a highly valued skill within our company culture.
Core Responsibilities:
Develop new and enhance existing application services
Writing tests to maintain code quality
Understand and adapt to our client's evolving business requirements within the television advertising domain.
Participate in detailed technical design sessions to understand client needs and provide productive feedback
Identify new opportunities, tools, and services to enhance the software platform
Support and troubleshoot issues, identify the root cause, and proactively recommend corrective actions
Skills &amp; Experience:
Scala 2.12 + development experience
Passionate about developing clean and maintainable code with little or no side-effects
Experience building Restful APIs in Scala using Spark 2.4
Strong hands-on experience with AWS running spark jobs on ephemeral EMR clusters on AWS and S3.
Experience with relational and non-relational databases
Willingness to learn new technologies and takes pride in keeping up with the latest technologies and practices within the Scala and Spark development community
Excellent oral and written communication skills
Strong analytical and problem-solving skills
Self-directed and can effectively deliver solutions with little oversight
A bachelor's or master's degree in computer science, computer engineering, or other technical disciplines or equivalent work experience is preferred but not required.
$120,000 - $160,000 a year
Salary is commensurate with experience.
We are committed to equal employment opportunity regardless of race, color, ancestry, religion, sex, national origin, sexual orientation, age, citizenship, marital status, disability, gender, gender identity or expression, or veteran status. We are proud to be an equal-opportunity workplace.
#Hiringnow
We are actively hiring (Data Engineers)
#remote #Scala #DataEngineering #ApacheSpark
Show more
Show less</t>
  </si>
  <si>
    <t>Scala 2.12, Spark 2.4, AWS, S3, EMR, Restful APIs, Relational databases, Nonrelational databases</t>
  </si>
  <si>
    <t>St Petersburg, FL</t>
  </si>
  <si>
    <t>https://www.linkedin.com/jobs/view/data-engineer-scala-u-s-remote-at-railroad19-3783327015</t>
  </si>
  <si>
    <t>Tampa, FL</t>
  </si>
  <si>
    <t>https://www.linkedin.com/jobs/view/data-engineer-scala-u-s-remote-at-railroad19-3783325318</t>
  </si>
  <si>
    <t>Scala 2.12, Spark 2.4, AWS, EMR clusters, S3, Relational databases, Nonrelational databases, RESTful APIs, Software engineering, Software architecture, Code testing, Agile development, Communication, Problem solving, Analytical thinking, Leadership</t>
  </si>
  <si>
    <t>Sr. Data Scientist/Deep Learning Engineer</t>
  </si>
  <si>
    <t>Steampunk, Inc.</t>
  </si>
  <si>
    <t>McLean, VA</t>
  </si>
  <si>
    <t>https://www.linkedin.com/jobs/view/sr-data-scientist-deep-learning-engineer-at-steampunk-inc-3770811519</t>
  </si>
  <si>
    <t>Providence</t>
  </si>
  <si>
    <t>In today’s rapidly evolving technology landscape, an organization’s data has never been a more important aspect in achieving mission and business goals. Our data exploitation experts work with our clients to support their mission and business goals by creating and executing a comprehensive data strategy using the best technology and techniques, given the challenge.
At Steampunk, our goal is to build and execute a data strategy for our clients to coordinate data collection and generation, to align the organization and its data assets in support of the mission, and ultimately to realize mission goals with the strongest effectiveness possible.
For our clients, data is a strategic asset. They are looking to become a facts-based, data-driven, customer-focused organization. To help realize this goal, they are leveraging visual analytics platforms to analyze, visualize, and share information. At steampunk you will design and develop solutions to high-impact, complex data problems, working with the best and data practitioners around.
We are looking for seasoned Data Scientist/Deep Learning Engineer to work with our existing team of Data Architects and Developers to develop strategies, create ML/AI solutions, and deliver results. We are looking for a more than just a "Deep Learning Engineer", but a technologist with excellent communication and customer service skills and a passion for data and problem solving.
Strong knowledge of Deep Learning architectures – model layers, operation, hyperparameters, and I/O
Experience building deep learning architectures and running training experiments
Experience fine-tuning state-of-the-art architectures in various data domains – tabular data, NLP, image, multi-modal
Experience implementing models with TensorFlow, PyTorch or similar frameworks
Knowledge of task-based hardware optimizations for CPU and GPU efficiency
Knowledge of statistical concepts for data collection and model evaluation
Ability to leverage and integrate various data management tools at scale – cloud experience preferred
Support an Agile software development lifecycle
You will contribute to the growth of our Data Exploitation Practice!
US Citizen Only
Ability to hold a position of public trust with the US government.
2-4 years industry experience developing ML/AI solutions and a passion for solving complex problems.
2-4 years direct experience in Data Modeling and Data Solution Development
1+ year performing queue modeling and survival analysis
Bachelor's degree in computer science, data science/statistics, information systems, engineering, business, or a scientific or technical discipline
Demonstrated experience manipulating structured and unstructured data for analysis
Strong programming skills in SQL, Python, R, Scala, Java, or similar language
Experience using Python to manipulate large data sets
Experience with DevSecOps, as it applies to data science
Demonstrated experience with TensorFlow, Keras, Torch, or other Deep Learning tools and frameworks
Demonstrated experience in big data systems including Hadoop, Spark, Scala
Data visualization skills in Tableau, Power BI, D3, ArcGIS, or similar
Experience with Git, Bash, Unix commands
Experience in Cloud analytics (AWS, Azure, or GCP) with tools such as AWS SageMaker, Azure HDInsight, etc.
Familiarity with Flask is a plus
Knowledge of DBOps and MLOps framework is a plus
Experience with Solr, Elasticsearch, or similar tool is a plus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</si>
  <si>
    <t>Deep Learning, ML/AI, Data Analytics, Data Visualization, Tableau, Power BI, D3, ArcGIS, Python, SQL, Scala, Java, TensorFlow, PyTorch, Keras, Torch, Hadoop, Spark, Git, Bash, Unix, AWS, Azure, GCP, AWS SageMaker, Azure HDInsight, Elasticsearch, Solr, Flask, DBOps, MLOps</t>
  </si>
  <si>
    <t>Data Center Engineer</t>
  </si>
  <si>
    <t>World Wide Technology</t>
  </si>
  <si>
    <t>Roanoke, TX</t>
  </si>
  <si>
    <t>https://www.linkedin.com/jobs/view/data-center-engineer-at-world-wide-technology-3782269155</t>
  </si>
  <si>
    <t>Corinth</t>
  </si>
  <si>
    <t>Data Center Engineer
Company Overview
World Wide Technology (WWT), a global technology solutions provider with $17 billion in annual revenue, combines the power of strategy, execution and partnership to accelerate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4 million square feet of global warehousing, distribution and integration space. With over 10,000 employees and more than 55 locations around the world, WWT's culture, built on a set of core values and established leadership philosophies, has been recognized 11 years in a row by Fortune and Great Place to Work® for its unique blend of determination, innovation and leadership for diversity and inclusion. With this culture at its foundation, WWT bridges the gap between business and technology to make a new world happen for its customers, partners and communities.
World Wide Technology Holding Co, LLC. (WWT) has an opportunity available for a
Data Center Engineer
to support our client in an ongoing Data Center refresh project.
Location:
Roanoke, TX
Available Shifts:
(2 Openings) 7 PM – 7 AM CST Thursday, Friday, Saturday, and Alternating Wednesdays.
MUST BE OKAY WITH 12 HOUR NIGHT SHIFTS - Expectation is to have 80 hours of work in a 2 week period.
Duration:
12 Months (Expected to renew for up to 3 years, on an ongoing 12-month renewal)
Contract Designation:
Full Time Contingent – Contractors will be eligible for WWT’s Full Time Employee Benefits Package including Medical, Vision, Dental, PTO, Paid Holidays, and more.
Responsibilities:
Installing/de-installing/relocating all distributed systems and network hardware (CSUs, DSUs, routers, switches, encryptors, firewalls, etc.) in the Americas Data Centers within the internal service level mandates
Installing/de-installing /extending/relocating/testing all carrier circuits to the network hardware
Installing/de-installing/relocating all patch cabling for systems and network hardware
Installing/de-installing/relocating all Data Center hardware
Assist with the coordination of cabinet power, circuit, and patch infrastructure installations w/various facilities, electrical and communications vendors
Assist with the coordination of network component configurations
Coordinate and Install SAN cabling infrastructure
Managing network ports and assist with the management of all consumable items (cables, labels, tie wraps, rail kits, etc.)
Maintaining the integrity of the data center facilities, systems and communications environments through general housekeeping and best operations practices
Qualifications:
Required skills include 3+ years of experience in the implementation, maintenance and analysis of data center facilities, hardware, communications infrastructure, strategies, tools and effective troubleshooting techniques.
Basic background on enterprise data center facilities and infrastructure environments such as PDUs, RPPs, network and SAN infrastructures. In depth knowledge on complex, Enterprise class inter-networked environments involving a combination of switched/routed/shared Ethernet, TwinAx (100GigE, 25GigE,10GigE, GigE, 100M, and 10M), token ring, SAN, and wide area connectivity.
Strong knowledge of WAN technologies (OC-x, DS-x), subnetting and TCP/IP protocol a must.
Excellent communication and writing skills a must.
Knowledge of trouble ticketing systems, change control, Project processes and associated tools.
Logical problem- solving techniques and associated experience in system, data center facilities, and telecommunications.
Must be Able to Lift up to 50lbs.
Equal Opportunity Employer Minorities/Women/Veterans/Disabled
Show more
Show less</t>
  </si>
  <si>
    <t>Data Center Facilities, Hardware, Communications Infrastructure, Troubleshooting, PDUs, RPPs, Network Infrastructures, SAN Infrastructures, Switched/Routed/Shared Ethernet, TwinAx, Token Ring, Wide Area Connectivity, WAN Technologies, OCx, DSx, Subnetting, TCP/IP Protocol, Trouble Ticketing Systems, Change Control, Project Processes, Logical ProblemSolving Techniques</t>
  </si>
  <si>
    <t>https://www.linkedin.com/jobs/view/data-center-engineer-at-world-wide-technology-3776646730</t>
  </si>
  <si>
    <t>World Wide Technology Holding Co, LLC. (WWT) has an opportunity available for a
Data Center Engineer
to support our client in an ongoing Data Center refresh project.
Data Center Engineer
Location:
Roanoke, TX
Available Shifts:
(2 Openings) 7 PM – 7 AM CST Thursday, Friday, Saturday, and Alternating Wednesdays.
(1 Opening) 7 AM – 7 PM CST Thursday, Friday, Saturday, and Alternating Wednesdays.
Duration:
12 Months
Contract Designation:
Full-Time Contingent – Contractors will be eligible for WWT’s Full Time Employee Benefits Package including Medical, Vision, Dental, PTO, Paid Holidays, and more.
Responsibilities:
Installing/de-installing/relocating all distributed systems and network hardware (CSUs, DSUs, routers, switches, encryptors, firewalls, etc.) in the Americas Data Centers within the internal service level mandates
Installing/de-installing /extending/relocating/testing all carrier circuits to the network hardware
Installing/de-installing/relocating all patch cabling for systems and network hardware
Installing/de-installing/relocating all Data Center hardware
Assist with the coordination of cabinet power, circuit, and patch infrastructure installations w/various facilities, electrical and communications vendors
Assist with the coordination of network component configurations
Coordinate and Install SAN cabling infrastructure
Managing network ports and assist with the management of all consumable items (cables, labels, tie wraps, rail kits, etc.)
Maintaining the integrity of the data center facilities, systems and communications environments through general housekeeping and best operations practices
Provide hands-on, break/fix level 2 support for the data center systems and communications environments
Coordinating and approving data center infrastructure change controls
Ensuring compliance with data center standards, policies and processes for all non-DCSD sponsored changes
Coordinate activities in support of all projects and technical requests within the Americas Data Centers
Manage CTI-approved third-party vendors in support of local/regional business service commitments and to assure adherence to Corporate and CTI standards
Provide clear and detailed turnover to next shift workers for continuity
Media Management duties including the following:
Performing daily tape ejects to increase current day processing capacity.
Monitoring of tape related console messages.
Managing all daily ad-hoc tape/job requests and scratch activity.
Managing all physical and electronic vaulting activity.
Manage tape destruction process, ensuring all proper documentation has been recorded and approved.
Monitoring scratch levels on display screens, on-line library web specialist or visually monitoring panel on libraries.
Replacing any/all damaged media.
Monitoring of tape related console messages, working with the global command center and the on-site hardware teams.
Supporting all physical off-site vaulting activities.
Ensure destruction procedures are followed.
Supporting all site and application specific disaster recovery/COB tests/exercises.
Assisting in supporting all reconciliation and QA efforts including: Year End, Physical Inventory, Vertices. Hard-drive inventory levels, Other duties as assigned by management.
Qualifications:
Required skills include 3+ years of experience in the implementation, maintenance and analysis of data center facilities, hardware, communications infrastructure, strategies, tools and effective troubleshooting techniques.
Basic background on enterprise data center facilities and infrastructure environments such as PDUs, RPPs, network and SAN infrastructures. In depth knowledge on complex, Enterprise class inter-networked environments involving a combination of switched/routed/shared Ethernet, TwinAx (100GigE, 25GigE,10GigE, GigE, 100M, and 10M), token ring, SAN, and wide area connectivity.
Strong knowledge of WAN technologies (OC-x, DS-x), subnetting and TCP/IP protocol a must.
Excellent communication and writing skills a must.
Knowledge of trouble ticketing systems, change control, Project processes and associated tools.
Logical problem- solving techniques and associated experience in system, data center facilities, and telecommunications.
Experience with project management.
Financial Services industry knowledge a plus
Show more
Show less</t>
  </si>
  <si>
    <t>Analyst, Data Accuracy Response Team</t>
  </si>
  <si>
    <t>Palo Alto Networks</t>
  </si>
  <si>
    <t>Plano, TX</t>
  </si>
  <si>
    <t>https://www.linkedin.com/jobs/view/analyst-data-accuracy-response-team-at-palo-alto-networks-3783916444</t>
  </si>
  <si>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Our Approach to Work
We lead with flexibility and choice in all of our people programs. We have disrupted the traditional view that all employees have the same needs and wants. We offer personalization and offer our employees the opportunity to choose what works best for them as often as possible - from your wellbeing support to your growth and development, and beyond!
At Palo Alto Networks, we believe in the power of collaboration and value in-person interactions. This is why our employees generally work from the office three days per week, leaving two days for choice and flexibility to work where you feel most effective. This setup fosters casual conversations, problem-solving, and trusted relationships. While details may evolve, our goal is to create an environment where innovation thrives, with office-based teams coming together three days a week to collaborate and thrive, together!
Job Description
Your Career
Palo Alto Networks® is the fastest-growing security company in history. If you are a motivated, intelligent, creative, and hardworking individual, then this is the place for you! One of the keys to our success is our relentless focus on leveraging data to drive insights and decision making. Our Data Accuracy Response Team is tasked with ensuring our data is regulated, accurate, and reliable on a day to day basis. This includes managing urgent escalations, executing and monitoring changes in data, and observing trends to guide system improvements. The Data Governance Analyst is the front line in ensuring that these goals come to fruition. This position reports to the Director, Sales Operations for Data Integrity and Policy and will have a high degree of interaction with the Analytics, Business Operations, and IT functions across Palo Alto Networks.
Your Impact
Collaborate with internal stakeholders to solve service requests/issue resolution related to Data Governance
Efficiently manage and execute against overall ticket queue to adhere to SLA requirements
Research and analyze public data to validate changes to account hierarchies, deduplication, and firmographic, etc.
Enforce data standards, policies, and processes
Perform mass data analysis and updates of account information to increase account accuracy
Execute regular and periodic data maintenance and validation activities
Handle issues and escalations to closure
Monitor service request trends
Assist in SLA design, development, and execution
Collaborate with the Data Integrity and Policy Team on documentation of data standard and policies
Qualifications
Your Experience
Interest in the concerns and topics related to data maintenance
Can execute tasks with high attention to detail and a commitment to accuracy
Organized, proactive individual that can operate independently in solving complex problems with little guidance
Strong interpersonal skills for internal collaboration
Skillfully manage requestor escalations through appropriate channels
Proficient in public data research and analysis
Experience with SFDC is required
Experience using data management tools such as SOQL/ETL a big plus
Experience working with Google Suite or similar platforms
Comfortable working in a fast-paced, dynamic work environment
Ability to speak fluently in business language
Spanish fluency considered a significant advantage
Additional Information
The Team
Our Strategy &amp; Operations team at Palo Alto Networks works on a set of strategic initiatives to drive process improvement projects to deliver improved efficiency and scale through simplification, automation and innovation across Sales Operations tools and processes.
You will be part of a growing, passionate, and dynamic team with an opportunity to work on challenging and exciting projects – centered on what we believe is one of the most significant mission statements in the world.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$81,900/yr to $132,450/yr. The offered compensation may also include restricted stock units and a bonus. A description of our employee benefits may be found here.
Show more
Show less</t>
  </si>
  <si>
    <t>Data Governance, Data Accuracy, Data Integrity, Data Analysis, Data Management, Data Maintenance, Research, SFDC, SOQL, ETL, Google Suite</t>
  </si>
  <si>
    <t>Data Analyst, Loan Servicing Analytics</t>
  </si>
  <si>
    <t>DriveTime</t>
  </si>
  <si>
    <t>https://www.linkedin.com/jobs/view/data-analyst-loan-servicing-analytics-at-drivetime-3774970292</t>
  </si>
  <si>
    <t>What’s Under The Hood
DriveTime Family of Brands includes in-house financing and servicing through Bridgecrest, which is one of the country’s leading financial servicing providers. Bridgecrest services roughly $17 billion in finance receivables for DriveTime and other third parties. We service auto loans across a wide credit spectrum with the intent of creating a strong path to vehicle ownership for our customers.
That’s Nice, But What’s the Job?
This is not a position for which sponsorship will be provided. Individuals with temporary visas or who need sponsorship now or in the future are not eligible for hire at this time.
That’s Nice, But What’s the Job?
In short, as an analyst you will apply your analytical skills as you initiate, build, and develop reports and useful insights into company initiatives.
In long, our analysts are responsible for:
Collect, clean, and validate data from various sources to ensure accuracy, completeness, and reliability.
Analyze large datasets using statistical techniques to identify trends, patterns, and insights that support business decision-making.
Develop and maintain reports, dashboards, and visualizations to present data in a clear and meaningful manner.
Partnering with product, tech, data science, and operations to understand data requirements and translate them into effective visualizations.
Effectively communicate with concise insights and/or visualizations utilizing software such as Tableau while partnering collaboratively with colleagues and senior leaders in the organization.
Write and optimize SQL/Snowflake queries to extract, manipulate, and analyze data from relational databases.
Perform data validation and quality checks to ensure accuracy and completeness of SQL query results.
Leveraging emerging technologies and critical thinking skills to continually innovate and automate existing methodologies, processes, and reporting. Design, develop, test, and implement new products and solutions.
So What Kind of Folks Are We Looking for?
Intellectual curiosity. Why? What? How? Do you find yourself always wanting to learn more and broaden your knowledge base? If so, this could be the role for you.
Passionate and goal-oriented. We are looking for someone that is enthusiastic about their work and is passionate about not only meeting their goals but exceeding them.
Killer analytical and reporting abilities. You’ll need the capability to analyze data and in return, prepare timely reports on your findings.
Master multi-tasker. We are looking for someone that is not only good at multi-tasking but thrives in it.
Excellent verbal and written communication skills. The ability to talk and write with confidence, charisma and competence for a wide variety of audiences including management.
A mind for the details. Okay we know “detail-oriented” is on about every job description – but we really mean it!
The Specifics.
Bachelor's or Master's degree in a quantitative field such as economics, engineering, finance, statistics, mathematics, or hard science.
0-2 years’ experience in analytics, engineering, consulting, or marketing
SQL, Tableau, advanced Excel skills
Nice to Haves.
Python, Snowflake
#DICE
So What About the Perks? Perks matter
Medical, dental, and vision, oh my! DriveTime Family of Brands covers a sizable amount of insurance premiums to ensure our employees receive top-tier healthcare coverage.
But Wait, There’s More. 401(K), Company paid life insurance policy, short and long-term disability coverage to name a few.
Growth Opportunities. You grow, I grow, we all grow! But seriously, DriveTime Family of Brands is committed to providing its employees with every opportunity to grow professionally with roughly over 1,000 employees promoted year over year.
Tuition Reimbursement. We’re as passionate about your professional development as you are. With that, we’ll put our money where our mouth is.
Wellness Program. Health is wealth! This program includes self-guided coaching and journeys, cash incentives and discounts on your medical premiums through engaging in fun activities!
Gratitude is Green. We offer competitive pay across the organization, because, well… money matters!
In-House Gym. We want our employees to be the best versions of themselves. So come early, take a break in your day or finish strong with a workout!
Give Us a Reason (or not), and We’ll Celebrate. Regardless of whether there is a holiday or not, we are finding ways to kick back and enjoy each other’s company outside of day-to-day work.
Smart-Casual Dress. Come dressed in jeans (you’ll fit right in with the rest of us).
Paid Time Off &amp; Paid Holidays. Not just lip service: we work hard, to play hard.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
Show more
Show less</t>
  </si>
  <si>
    <t>SQL, Snowflake, Python, Tableau, Excel, Statistics, Data Analysis, Data Visualization, Data Mining, Data Validation, Data Quality, Business Intelligence, Reporting, Communications, Problem Solving, Critical Thinking, DetailOriented, MultiTasking, Teamwork</t>
  </si>
  <si>
    <t>Business Intelligence Analyst – Data Engineering Support</t>
  </si>
  <si>
    <t>The University of Texas at Dallas</t>
  </si>
  <si>
    <t>https://www.linkedin.com/jobs/view/business-intelligence-analyst-%E2%80%93-data-engineering-support-at-the-university-of-texas-at-dallas-3785764107</t>
  </si>
  <si>
    <t>The Business Intelligence Analyst position in OISDS will work collaboratively as a member of the team and will interact with internal and external stakeholders to support a variety of data management, training, analysis and benchmarking initiatives at The University of Texas at Dallas. The person in this role will assist with the ongoing development and implementation of tools to promote the development and use of analytic dashboards designed for wide distribution to UT Dallas campus stakeholders.
The primary functions of this role will be to
1)
assist OISDS with building relationships with campus constituents to develop analytic data resources and institutional research studies,
2)
assist with training and knowledge transfer activities related to OISDS tools, and
3)
conduct internal institutional research studies, assist with external data requests, perform data analysis, generate analytics, and communicate results involving internal data across numerous domains.
In this role, the Business Intelligence Analyst will provide direct support to internal and external stakeholders, manage relationships with data providers and end users. This role will also be tasked with enhancing existing and developing new analytics and data resources. The person in this role will report to the Senior Director of Institutional Reporting and Analytics.
Minimum Education And Experience
Bachelors degree in related field.
Four (4) years related professional experience.
Equivalent combination of education and experience may be considered.
Preferred Education And Experience
Master's Degree in a related field and two years of data analysis work experience.
Possess a strong working knowledge of SQL and SAS programming.
Experience in predictive analytics and machine learning.
Experience working in an institutional research setting, a basic working knowledge of financial aid, admissions, and student data sources in a higher education setting (e.g., institutional, Federal (Integrated Post-Secondary Educational Data System), and the State via the Texas Higher Education Coordinating Board.
Basic working knowledge of economic and accounting principles and practices, legal statutes, and analysis and reporting of financial data.
Experience in designing business intelligence and/or qualitative/quantitative research studies to assist organizations in developing data-informed strategies.
Essential Duties And Responsibilities
Reporting to the Senior Director, this Business Intelligence Analyst will focus on the data preparation processes for business intelligence solutions. The person in this role will work closely with the Data Warehouse Team to support the vision and delivery of optimized and accessible institutional data to deliver metrics capable of making data informed decisions across the University through reporting and analytics.
Writes complex SQL and/or DAX statements and scripts to support the development of business intelligence deliverables.
Develops and validates data models and schemas.
Develops and documents processes and procedures in collaboration with OISDS team members and other stakeholders for accessing data and for ensuring reliability of information retrieved.
Automates processes for ingesting, merging, and working with data from disparate sources using tools and applications.
Maintains knowledge of best practices and emerging trends for infrastructure and processes (e.g., ETL, API) needed to collect, store, and analyze institutional data.
Additional Information
Remote Work:
This role is eligible for a hybrid (partly remote/partly in office) work schedule, subject to business need and manager approval. A UT Dallas Remote Work Agreement will be required within 14 days after approval. The Business Intelligence Analyst – Data Visualizations must be located within the DFW Area and have the ability to be on campus within 24 hours of notice.
What We Can Offer
UT Dallas is an Equal Opportunity Employer. We offer an employee-friendly work environment with a comprehensive benefit package including:
Competitive Salary
Tuition Benefits
Internal Training
Medical insurance – including
100% paid
employee medical coverage for full-time employees
Dental Insurance
Vision Insurance
Long and short-term disability
Retirement Plan Options
Paid time off
Paid Holidays All UT Dallas employees have access to various
professional development
opportunities
, including a membership to Academic Impressions, LinkedIn Learning, and UT Dallas Bright Leaders Program.
Visit
https://hr.utdallas.edu/employees/benefits/
for more information.
About Us:
UT Dallas is a top public research university located in one of the nation's fastest-growing metropolitan regions. Our seven schools offer more than 140 undergraduate and graduate programs, plus professional certificates and fast-track programs. Our student body is 31,000 strong, reflecting students from over 100 countries and a multiplicity of identities and experiences. UT Dallas is committed to graduating well-rounded members of the global community whose education has prepared them for rewarding lives and productive careers in a constantly changing world. The University has a variety of programs and initiatives to support engagement and success for all members of the campus community. Employee benefits include a range of physical and mental wellness resources. “LilyPad” lactation facilities are located throughout the campus. There are several Employee Resource Groups (ERGs) comprised of individuals who share common interests to help build community among UT Dallas faculty and staff (e.g., Universal Access ERG, Military and Veteran ERG, UT Dallas Young Professionals). Rich with visual and performing arts venues, museum districts, professional and semi-professional athletics teams, botanical gardens, accessible trails and so much more, the Dallas-Fort Worth (DFW) metroplex has something for everyone to explore. UT Dallas partners with regional higher education institutions and school districts and with the
Richardson Innovation Quarter
(Richardson IQ), a major hub for innovation, entrepreneurship, and educational activities.
Important Message
All employees serve as a representative of the University and are expected to display respect, civility, professional courtesy, consideration of others and discretion in all interactions with members of the UT Dallas community and the general public.
The University of Texas at Dallas is committed to providing an educational, living, and working environment that is welcoming, respectful, and inclusive of all members of the university community. UT Dallas does not discriminate on the basis of race, color, religion, sex (including pregnancy), sexual orientation, gender identity, gender expression, age, national origin, disability, genetic information, or veteran status in its services, programs, activities, employment, and education, including in admission and enrollment. EOE, including disability/veterans. The Universityis committed to providing access, equal opportunity, and reasonable accommodationfor individuals with disabilities.To request reasonable accommodation in the employment application and interview process, contact theADA Coordinator.For inquiries regarding nondiscrimination policies, contact theTitle IX Coordinator.
Show more
Show less</t>
  </si>
  <si>
    <t>SQL, DAX, ETL, API, Data mining, Data preparation, Predictive analytics, Machine learning, Data modeling, Data analysis, Data visualization, Data management, Data warehousing, Institutional research, Business intelligence, Data governance, Data architecture, Data infrastructure, SAS</t>
  </si>
  <si>
    <t>Data Center Lead Engineer</t>
  </si>
  <si>
    <t>https://www.linkedin.com/jobs/view/data-center-lead-engineer-at-kforce-inc-3777072402</t>
  </si>
  <si>
    <t>Responsibilities
Kforce is immediately seeking an experienced Lead Data Center Engineer in support of our enterprise networking and cloud solutions client based in Richardson, TX. Summary: In this role, the Data Center Lead Engineer will work as part of the L&amp;C Data Center Operations Team, which plans, operates, and maintains the L&amp;C Data Center footprint globally, catering to tens of thousands of lab requests per year. They will also work with the wider L&amp;C team to support IT professionals' learning and training needs in outstanding ways. We provide world class training, community outreach, educational events, technical documentation, and hands-on learning across all of the company's portfolio of solutions. We are passionate about education, learning and improving careers. The Data Center Lead Engineer will also work closely with Cisco product teams across the entire Cisco portfolio - including Networking, Security, Data Center, Collaboration, and Applications. Safe to say, you won't always be in a Data Center, though you'll feel right at home in one. Responsibilities:
Dedicated to maintaining a 'Source of truth' for the network through our NetOps Tooling
Generate first rate technical documentation of new, existing, evolving data center and network implementation
Own high and low visibility issues and be accountable for resolving them
Troubleshoot &amp; resolve incidents, providing excellent levels of clear communication
Innovate - Identify and lead continuous improvement of systems, tools, and processes
The Engineer will plan, build and manage the existing footprint and expansion of all aspects of a data center including:
Power, cooling, and equipment air flow management
Rack, Infrastructure, Cable Design &amp; Management
Device Network &amp; IP Management
Issue Resolution Management of Infrastructure &amp; Network
Asset Management
Capacity Management
Vendor Management
Compliance Management
Data Center Policy Compliance
Requirements
CCNP/CCIE certification (R&amp;S and/or DC)
5+ years of experience in Data Center Operations &amp; Production Network Operation roles
3+ years of experience with various Operating Systems: Windows, Linux, and Cisco network operating systems
Strong Data Center knowledge including Nexus Routing &amp; Switching
Experience operating and troubleshooting complex networks with segmentation and virtualization
Experience with implementing dynamic routing with OSPF, EIGRP and BGP
Experience with implementing client and site-to-site VPN solutions
Experience with virtual machine networking with VMWare
VMWare, ESXi, vCenter, and VM configuration, and operation experience
Experience with Cisco ACI, DNA and automation with Ansible and Python
Able to manage core routers, switches, firewalls, etc.
Self-starter who requires little guidance to achieve the goals of complex data center projects
Deep and multifaceted technical expertise and enjoy working on a team and mentoring others
See the big picture even when analyzing multiple sophisticated factors under pressure, having an eye and a passion for the details
Excellent verbal and written skills and hold yourself to high standards in your results and communication
Experience in the following products/solutions:
Cisco Nexus 2000, 3000, 5000, 7000, 9000
Catalyst 9000 switches
ISR 4000 and 1000 routers
ASA and Firepower Firewalls
UCS server management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$50 - $68 per hour
Show more
Show less</t>
  </si>
  <si>
    <t>Cisco Nexus, Catalyst, Cisco ISR, ASA, Firepower Firewalls, UCS, NetOps, VMWare, ESXi, vCenter, VM, Cisco ACI, DNA, Ansible, Python, OSPF, EIGRP, BGP, Linux, Windows, Cisco network operating systems, Nexus Routing &amp; Switching, Segmentation, Virtualization, Dynamic Routing, VPN solutions, Virtual Machine Networking, CCNP/CCIE (R&amp;S and/or DC)</t>
  </si>
  <si>
    <t>Data Analytics Intern (Summer 2024)</t>
  </si>
  <si>
    <t>https://www.linkedin.com/jobs/view/data-analytics-intern-summer-2024-at-drivetime-3706625453</t>
  </si>
  <si>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We are looking for skilled Analytics Interns for our 2024 summer internship program. Asan Analytics Intern, you will have the ability to work within one of our analytics groups that are dedicated to supporting a vertical within our complex business. These verticals range from operational analytics to risk analytics to servicing analytics (just to name a few).
The Anlaytics Intern will be responsible for things like:
Developing and maintaining forecasting models
Providing ad hoc analysis and special projects as required.
Working with department leaders to understand changes needed and collaborate on solutions for change.
Manipulating, analyzing, and presenting data using programs like SQL, Snowflake, Excel, Tableau, and Python
Innovating on existing products and processes while using emerging technologies and data analysis to identify new opportunities to improve customer experience and profitability.
Creating in-depth analyses, collaborating with stakeholders, and leveraging resources skillfully to capitalize on those new opportunities.
Demonstrating strong communication skills in making recommendations to senior executives across DriveTime’s family of companies.
So what are we looking for?
Killer analytical and reporting abilities. You’ll need the capability to analyze data and in return, prepare timely reports on your findings.
A mind for the details. Okay we know “detail-oriented” is on about every job description – but we really mean it!
Fantastic problem solver. Your job is not only to find the problem, but more importantly, find the solution.
Agile in a fast-past environment. We move, and we move quickly. Thriving in an environment that never stops, is a must.
Excellent verbal and written communication skills. The ability to talk and write with confidence, charisma and competence for a wide variety of audiences including management.
Intellectual curiosity. Why? What? How? Do you find yourself always wanting to learn more and broaden your knowledge base? If so, this could be the role for you.
The Specifics.
You are currently pursuing a bachelor's or master’s with a graduation date of December 2024 – May 2025
A quantitative degree in either; economics, finance, analytics, math, engineering, computer science or other STEM field.
Data analysis experience
Knowledge of Excel, SQL, Tableau, Python or R
Excel skills
Our internship program will be 11 weeks starting May 2024 to August 2024
Internships will be based out of our Home Office in Tempe, AZ and Dallas, TX
You can expect a regular on-site schedule Monday-Friday, 40 hours per week
So What About the Perks? Perks matter.
Not Just Coffee Runs. We’re talking real world experience. You’ll walk away from our internship program with hands-on experience, completed projects, full portfolios, and newly developed skills.
Who Says You Have to Walk Away? Across both our Tempe, AZ and Dallas, TX offices, over 60% of our interns stay through the fall semester, return the following summer, or are brought on full-time after graduation.
Growth &amp; Development. You will be mentored by industry professionals, be given guidance along the way, and the tools to be successful.
Philanthropy: Give for Good. We are proud to be difference makers in our communities. We dedicate time for our Interns to give back with us.
Gratitude is Green. Out Internship Program is paid, because, well… money matters!
In-House Gym. We want our employees to be the best versions of themselves. So come early, take a break in your day or finish strong with a workout!
Give Us a Reason (or not), and We’ll Celebrate. Regardless of whether there is a holiday or not, we are finding ways to kick back and enjoy each other’s company outside of day-to-day work.
Smart-Casual Dress. Come dressed in jeans (you’ll fit right in with the rest of us).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
Show more
Show less</t>
  </si>
  <si>
    <t>Analytics, SQL, Snowflake, Excel, Tableau, Python, R, Data Analysis, Data Manipulation, Data Presentation, Forecasting, Reporting, Problem Solving, Communication, DetailOriented</t>
  </si>
  <si>
    <t>Business Intelligence Analyst – Data Visualizations</t>
  </si>
  <si>
    <t>https://www.linkedin.com/jobs/view/business-intelligence-analyst-%E2%80%93-data-visualizations-at-the-university-of-texas-at-dallas-3785764105</t>
  </si>
  <si>
    <t>The Business Intelligence Analyst position in OISDS will work collaboratively as a member of the team and will interact with internal and external stakeholders to support a variety of data management, training, analysis and benchmarking initiatives at The University of Texas at Dallas. The person in this role will assist with the ongoing development and implementation of tools to promote the development and use of analytic dashboards designed for wide distribution to UT Dallas campus stakeholders.
The primary functions of this role will be to
1)
assist OISDS with building relationships with campus constituents to develop analytic data resources and institutional research studies,
2)
assist with training and knowledge transfer activities related to OISDS tools, and
3)
conduct internal institutional research studies, assist with external data requests, perform data analysis, generate analytics, and communicate results involving internal data across numerous domains.
In this role, the Business Intelligence Analyst will provide direct support to internal and external stakeholders, manage relationships with data providers and end users. This role will also be tasked with enhancing existing and developing new analytics and data resources. The person in this role will report to the Associate Director for Institutional Research and Analytics.
Minimum Education And Experience
Bachelors degree in related field.
Four (4) years related professional experience.
Equivalent combination of education and experience may be considered.
Preferred Education And Experience
Master's Degree in a related field and two years of data analysis work experience.
Possess a strong working knowledge of SQL and SAS programming.
Experience in predictive analytics and machine learning.
Experience working in an institutional research setting, a basic working knowledge of financial aid, admissions, and student data sources in a higher education setting (e.g., institutional, Federal (Integrated Post-Secondary Educational Data System), and the State via the Texas Higher Education Coordinating Board.
Basic working knowledge of economic and accounting principles and practices, legal statutes, and analysis and reporting of financial data.
Experience in designing business intelligence and/or qualitative/quantitative research studies to assist organizations in developing data-informed strategies.
Essential Duties And Responsibilities
Reporting to the Associate Director, this Business Intelligence Analyst will focus on the development of data visualizations for business intelligence solutions. The person in this role will work closely with the stakeholders to support the vision and delivery of optimized and accessible institutional data to deliver metrics capable of making data informed decisions across the University through reporting and analytics.
Designs and develops intuitive dashboards, reports, and interactive visualizations to present complex data in a clear and concise manner.
Utilizes data visualization tools to create dynamic and interactive visualizations that allow end users to explore data and uncover patterns and trends.
Interprets data and provides insights to stakeholders through visualizations, enabling them to make informed decisions and identify actionable items.
Conducts data analysis and validations to ensure the accuracy and integrity used for visualization.
Maintains knowledge of best practices and emerging trends in data visualizations and provides recommendations for continuous improvement.
Additional Information
Remote Work:
This role is eligible for a hybrid (partly remote/partly in office) work schedule, subject to business need and manager approval. A UT Dallas Remote Work Agreement will be required within 14 days after approval. The Business Intelligence Analyst – Data Visualizations must be located within the DFW Area and have the ability to be on campus within 24 hours of notice.
What We Can Offer
UT Dallas is an Equal Opportunity Employer. We offer an employee-friendly work environment with a comprehensive benefit package including:
Competitive Salary
Tuition Benefits
Internal Training
Medical insurance – including
100% paid
employee medical coverage for full-time employees
Dental Insurance
Vision Insurance
Long and short-term disability
Retirement Plan Options
Paid time off
Paid Holidays All UT Dallas employees have access to various
professional development
opportunities
, including a membership to Academic Impressions, LinkedIn Learning, and UT Dallas Bright Leaders Program.
Visit
https://hr.utdallas.edu/employees/benefits/
for more information.
About Us
UT Dallas is a top public research university located in one of the nation's fastest-growing metropolitan regions. Our seven schools offer more than 140 undergraduate and graduate programs, plus professional certificates and fast-track programs. Our student body is 31,000 strong, reflecting students from over 100 countries and a multiplicity of identities and experiences. UT Dallas is committed to graduating well-rounded members of the global community whose education has prepared them for rewarding lives and productive careers in a constantly changing world.
The University has a variety of programs and initiatives to support engagement and success for all members of the campus community. Employee benefits include a range of physical and mental wellness resources. “LilyPad” lactation facilities are located throughout the campus. There are several Employee Resource Groups (ERGs) comprised of individuals who share common interests to help build community among UT Dallas faculty and staff (e.g., Universal Access ERG, Military and Veteran ERG, UT Dallas Young Professionals).
Rich with visual and performing arts venues, museum districts, professional and semi-professional athletics teams, botanical gardens, accessible trails and so much more, the Dallas-Fort Worth (DFW) metroplex has something for everyone to explore. UT Dallas partners with regional higher education institutions and school districts and with the
Richardson Innovation Quarter
(Richardson IQ), a major hub for innovation, entrepreneurship, and educational activities.
Important Message
All employees serve as a representative of the University and are expected to display respect, civility, professional courtesy, consideration of others and discretion in all interactions with members of the UT Dallas community and the general public.
The University of Texas at Dallas is committed to providing an educational, living, and working environment that is welcoming, respectful, and inclusive of all members of the university community. UT Dallas does not discriminate on the basis of race, color, religion, sex (including pregnancy), sexual orientation, gender identity, gender expression, age, national origin, disability, genetic information, or veteran status in its services, programs, activities, employment, and education, including in admission and enrollment. EOE, including disability/veterans. The Universityis committed to providing access, equal opportunity, and reasonable accommodationfor individuals with disabilities.To request reasonable accommodation in the employment application and interview process, contact theADA Coordinator.For inquiries regarding nondiscrimination policies, contact theTitle IX Coordinator.
Show more
Show less</t>
  </si>
  <si>
    <t>Vendor Data Analyst</t>
  </si>
  <si>
    <t>https://www.linkedin.com/jobs/view/vendor-data-analyst-at-the-university-of-texas-at-dallas-3775031928</t>
  </si>
  <si>
    <t>This position is responsible for on-boarding new vendors and maintaining data for current vendors. The Vendor Data Analyst will interact with staff in campus departments, back-office staff in OBF (Office of Budget and Finance), as well as external vendors.
Minimum Education And Experience
Bachelor's degree; two (2) years accounts payable experience; or equivalent combination of education and experience.
Preferred Education And Experience
Bachelor's degree; two (2) years accounts payable experience; two (2) years vendor management experience; or equivalent combination of education and experience.
Essential Duties And Responsibilities
Work with vendors and campus departments for vendor setups and process support
Verify and evaluate vendor information and legal documents
Run campus trainings and generate campus/supplier tools on vendor management process
Review, evaluate, and clear vendor holds/sanctions
Assist with and manage enhancements to the vendor management area
Provide team support of systems, processes, and upgrades
Additional Information
Looking for a rewarding career opportunity with great benefits?
Look no further!
About Us
Located in one of the nation's fastest growing metropolitan regions, The University of Texas at Dallas is a top value public university with more than 31,000 students across seven schools. The University of Texas at Dallas is committed to graduating well-rounded members of the global community whose education has prepared them for rewarding lives and productive careers in a constantly changing world. A collection of people, ideas and perspectives is crucial to our vision and mission. A charter member of
SEA (STEMM Equity Achievement) Change
, UT Dallas is a place where members of the community from all backgrounds are welcomed, treated fairly, and encouraged in their pursuit of excellence.
What We Can Offer
UT Dallas aims to attract and retain talented faculty and staff to support the university's mission. We offer a comprehensive compensation and benefits package, including medical, dental, vision, paid time off, retirement, life insurance and AD&amp;D coverage. UT Dallas also offers employee wellness programs, tuition assistance, and professional development through their BRIGHT Leaders program and a variety of virtual learning platforms. BRIGHT Leaders aims to support, encourage, and serve as a resource to cultivate and nurture effective leadership at all levels by providing trainings and resources to help all UTD employees grow their leadership skills. Visit our benefits webpage,
https://hr.utdallas.edu/employees/benefits/
for more information.
FOR TEXAS RESIDENTS
– 100% remote work environment available and a UT Dallas Remote Work Agreement is required upon employment. Use of personal computer and other standard office equipment may be required. Must be located within the State of Texas and have the ability to be on campus with 24 hours notice. )
Work in a place where your team values you. Join our team today!
Important Message
All employees serve as a representative of the University and are expected to display respect, civility, professional courtesy, consideration of others and discretion in all interactions with members of the UT Dallas community and the general public.
The University of Texas at Dallas is committed to providing an educational, living, and working environment that is welcoming, respectful, and inclusive of all members of the university community. UT Dallas does not discriminate on the basis of race, color, religion, sex (including pregnancy), sexual orientation, gender identity, gender expression, age, national origin, disability, genetic information, or veteran status in its services, programs, activities, employment, and education, including in admission and enrollment. EOE, including disability/veterans. The Universityis committed to providing access, equal opportunity, and reasonable accommodationfor individuals with disabilities.To request reasonable accommodation in the employment application and interview process, contact theADA Coordinator.For inquiries regarding nondiscrimination policies, contact theTitle IX Coordinator.
Show more
Show less</t>
  </si>
  <si>
    <t>Vendor Management, Accounts Payable, Data Analysis, Legal Documents, Process Enhancement, Systems Support, Employee Benefits, Trainings, Reasonable Accommodation</t>
  </si>
  <si>
    <t>Data Center Building Operating Engineer (3rd Shift)</t>
  </si>
  <si>
    <t>https://www.linkedin.com/jobs/view/data-center-building-operating-engineer-3rd-shift-at-jll-3748264637</t>
  </si>
  <si>
    <t>Data Center Operations, UPS, Electrical Systems, Generators, Cooling Systems, HVAC, Chillers, CRAC, CRAH, Plumbing, Controls, ATS, STS, PDU, Primary Switchgear, Power Distribution, Transformers, CMMS, Vendor Management, Customer Facing Tickets, Corrigo, MCIM, Salesforce, Zendesk, Service Now, EPA 608, NFPA 70E, Word, Excel</t>
  </si>
  <si>
    <t>https://www.linkedin.com/jobs/view/data-center-building-operating-engineer-3rd-shift-at-jll-3748261897</t>
  </si>
  <si>
    <t>Data Center Operations, Electrical Systems, Mechanical Systems, HVAC, Chillers, CRAC, CRAH, Plumbing, Controls, Emergency Backup Systems, Lighting, UPS, ATS, STS, PDU, Generators, Primary Switchgear, Power Distribution, Transformers, Hot Water Systems, Refrigeration, Chilled Water, Air Conditioning Equipment, Boilers, Ventilating, Water Heaters, Pumps, Valves, Piping, Filters, CMMS, Vendor Management, Customer Facing Tickets, Emergency Escalation Procedures, Corrigo, MCIM, Salesforce, Zendesk, ServiceNow, EPA 608, NFPA70E</t>
  </si>
  <si>
    <t>Allen, TX</t>
  </si>
  <si>
    <t>https://www.linkedin.com/jobs/view/data-scientist-gt-school-remote-%2460-000-year-usd-at-crossover-3783183647</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</si>
  <si>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LJ-4880-US-Allen-DataScientist.012
Show more
Show less</t>
  </si>
  <si>
    <t>Generative AI, Python, JavaScript, JSON, Natural Language Processing, Data Science, Product Engineering, Research, Machine Learning, AI Training, Stakeholder Management, Communication Skills, Project Management, R, OOP Languages, Educational Technology, Data Analytics, Learning Science, Remote Work, Independent Contractor</t>
  </si>
  <si>
    <t>Research Data Specialist I</t>
  </si>
  <si>
    <t>https://www.linkedin.com/jobs/view/research-data-specialist-i-at-the-university-of-texas-at-dallas-3776128940</t>
  </si>
  <si>
    <t>The Decision Support Specialist assists the Office of Institutional Success and Decision Support with a variety of tasks related to accreditation, assessment, policy development and evaluation, institutional research, and office management. This entry-level role will support data management, data collection, administrative functions of the office and documentation of processes and procedures.
The specialist reports to the Associate Vice President and works closely with the Assistant Director on the day-to-day tasks of the unit, ensuring that project milestones are communicated to unit stakeholders, and assists with the coordination of unit events (webinars, workshops, trainings, and development programming). The specialist also supports the assessment staff in maintaining program assessment documentation, including assessment reports, using the University's online assessment platform.
The specialist will also assist with the collection and analysis of assessment data, organizing materials, and editing and proofreading documents and reports. The specialist may also be asked to conduct reviews of other institutions' policies and best practices within higher education and review documentation related to accreditation reports.
Minimum Education And Experience
Bachelor's degree with six months of experience in a related field. An equivalent combination of relevant education and/or experience may be considered.
Six (6) months of process documentation
Six (6) months of technical communication
Preferred Education And Experience
Preferred Education and Experience
Education:
A Bachelor's degree in business administration, social sciences, education, or a related field.
Experience:
Experience working in higher education, some experience with qualitative and/or quantitative data collection and analysis.
Skills
: Basic project management; excellent customer service skills; strong verbal, written, and interpersonal communication skills; collaboration, ability to manage multiple tasks and projects, and ability to respond to requests in a timely manner.
Essential Duties And Responsibilities
General unit support includes assisting colleagues with:
reviewing annual assessment plan and report submissions in the University's assessment platform for completion and communicating with assessment staff, as well as academic and administrative programs about assessment reports.
proofreading reports and documents, including identifying discrepancies within text and visuals.
making business processes transparent and sustainable
tracking project milestones and communicating progress to unit leaders
assisting with entry-level data collection, coding, and analysis tasks
collection and preparation of business expense and travel expense reimbursements
office purchases and maintaining office supply inventory
processing and reviewing eCATs for building access, keys, and computer access
work order submissions to facilities management
scheduling of Alpine Conference Room
collecting and distributing mail
maintaining and documenting computer inventory
procurement activities: utilize procurement software to prepare, review, submit, and receive purchase orders
other duties as assigned
Additional Information
Remote Work:
After the probationary period, this role may be eligible for a hybrid (partly remote/partly in office) work schedule, subject to business need and manager approval. A UT Dallas Remote Work Agreement will be required within 14 days after approval. The Research Data Specialist I must be located within the DFW Area and have the ability to be on campus within 24 hours of notice.
What We Can Offer:
UT Dallas aims to attract and retain talented faculty and staff to support the university's mission. We offer a comprehensive compensation and benefits package.
Medical
Dental
Vision
Paid time off
Retirement
Life insurance
AD&amp;D coverage
UT Dallas also offers employee wellness programs, tuition assistance, and professional development through their BRIGHT Leaders program and a variety of virtual learning platforms. BRIGHT Leaders aims to support, encourage, and serve as a resource to cultivate and nurture effective leadership at all levels by providing trainings and resources to help all UTD employees grow their leadership skills. Visit our benefits webpage,
https://hr.utdallas.edu/employees/benefits/
for more information.
If you are looking for a rewarding career opportunity with great benefits? Look no further! Join our team!
Important Message
All employees serve as a representative of the University and are expected to display respect, civility, professional courtesy, consideration of others and discretion in all interactions with members of the UT Dallas community and the general public.
The University of Texas at Dallas is committed to providing an educational, living, and working environment that is welcoming, respectful, and inclusive of all members of the university community. UT Dallas does not discriminate on the basis of race, color, religion, sex (including pregnancy), sexual orientation, gender identity, gender expression, age, national origin, disability, genetic information, or veteran status in its services, programs, activities, employment, and education, including in admission and enrollment. EOE, including disability/veterans. The Universityis committed to providing access, equal opportunity, and reasonable accommodationfor individuals with disabilities.To request reasonable accommodation in the employment application and interview process, contact theADA Coordinator.For inquiries regarding nondiscrimination policies, contact theTitle IX Coordinator.
Show more
Show less</t>
  </si>
  <si>
    <t>Data Management, Data Collection, Administrative Functions, Documentation, Processes, Project Management, Customer Service, Communication, Collaboration, Multiple Tasks Management, Timely Response, Annual Assessment, Proofreading, Business Processes, Project Milestones, Data Collection, Coding, Analysis, Business Expenses, Travel Expenses, Office Purchases, Office Supplies, Computer Access, Work Order Submissions, Conference Room Scheduling, Mail Collection, Computer Inventory, Procurement Activities, Purchase Orders</t>
  </si>
  <si>
    <t>Data engineer - Python</t>
  </si>
  <si>
    <t>MANDO TECHNOLOGIES INC</t>
  </si>
  <si>
    <t>https://www.linkedin.com/jobs/view/data-engineer-python-at-mando-technologies-inc-3767594146</t>
  </si>
  <si>
    <t>Mando Technologies is specializes in helping organizations make the most of their information assets. From acquiring, organizing, analyzing, and delivering data to closing the loop by integrating intelligence into the operations of the enterprise, Mando Technologies covers the full spectrum of Business Intelligence.
Our data engineers are powering the capability to make decisions using data to improve operations and our customer and employee experience.
This role is a part of the Data Engineering and Analytics team with our Client Technology group. You'll bring your data engineering, collaboration and analytics skills to help cultivate a data driven culture by designing and delivering analytics solutions and making data analytics easier and more effective.
What you'll do:
Be a part of the data governance team. Work closely with data application teams and product owners to design, implement and support data governance and analytics solutions that provide insights to make better decisions.
Implement data engineering solutions using Cloud services: (Snowflake, GitLab, CI/CD, Airflow, etc.) and traditional data warehouse tools.
Implement batch and streaming data pipelines using cloud technologies.
Leads development of coding standards, best practices and privacy and security guidelines.
Mentors' others on technical and domain skills to create multi-functional teams.
Develop and support data privacy and governance related frameworks and help other team implement them for compliance
Experience working in an Agile environment and with Agile teams
Preferred Qualifications:
Minimum Qualifications- Bachelor's degree in Computer Science, Computer Engineering, Technology or related technical discipline
2-3 years software solution development using agile, DevOps, operating in a product model that includes designing, developing, and implementing large-scale applications or data engineering solutions
7 years data analytics experience using SQL
Tools/platforms required:
Programming/Scripting: Python, Spark, Unix, SQL, APIs, Java
Data Platforms: Cassandra, Netezza, SQL Server, Snowflake
Cloud Technologies: AWS
CI/CD: GitLab, Jenkins, Kubernetis, Terraform
BI Analytics Tool Stack - Tableau, and Grafana
Tools: DataStage, Control-M
Show more
Show less</t>
  </si>
  <si>
    <t>Data Engineering, Data Analytics, Business Intelligence, Cloud Services, Data Governance, Data Warehousing, Batch and Streaming Data Pipelines, Coding Standards, Best Practices, Privacy and Security Guidelines, Agile Development, DevOps, Software Solution Development, SQL, Python, Spark, Unix, APIs, Java, Cassandra, Netezza, SQL Server, Snowflake, AWS, GitLab, Jenkins, Kubernetes, Terraform, Tableau, Grafana, DataStage, ControlM</t>
  </si>
  <si>
    <t>Database Engineer</t>
  </si>
  <si>
    <t>Advanced Knowledge Tech LLC</t>
  </si>
  <si>
    <t>https://www.linkedin.com/jobs/view/database-engineer-at-advanced-knowledge-tech-llc-3673946387</t>
  </si>
  <si>
    <t>For database engineer we have 2 roles.
For 1 we need SQL server and Sybase
for 2nd we need oracle and DB2.
For primary vs secondary out of both, we want 50-50 or even 60-40 is okay.
Our largest DB platform is DB2 and SQL Server.
One should be familiar with installation of software, configuration and security - hardening the newly built host as per enterprise standards.
Allocating SAN storage and mounts with DB restores and point-in-time recovery.
Job Description
Manage SQL Server databases
Configure and maintain database servers and processes
Monitor system's health and performance
Ensure high levels of performance, availability, sustainability and security
Analyze, solve, and correct issues in real time
Provide suggestions for solutions
Refine and automate regular processes, track issues, and document changes
Assist developers with query tuning and schema refinement
Perform scheduled maintenance and support release deployment activities after hours
Qualifications
5 years of experience as a SQL Server DBA/Sybase/DB2 or similar role
4 years of experience with SQL Server DBA/Sybase/DB2 Administration experience required
Critical thinker and problem-solving skills
Show more
Show less</t>
  </si>
  <si>
    <t>SQL Server, Sybase, Oracle, DB2, SAN, Enterprise standards, Database restores, Pointintime recovery, Monitoring, Performance tuning, Availability, Security, Troubleshooting, Problemsolving, Query tuning, Schema refinement, Maintenance, Deployment, DBA, Administration</t>
  </si>
  <si>
    <t>Data Engineer with AWS</t>
  </si>
  <si>
    <t>IQuest Solutions Corporation</t>
  </si>
  <si>
    <t>https://www.linkedin.com/jobs/view/data-engineer-with-aws-at-iquest-solutions-corporation-3700281134</t>
  </si>
  <si>
    <t>Data Engineer
Plano TX
CTS/JPMC
3 Positions: Developer/Sr Developer / Lead Developer.
Responsibilities
Design, develop, and maintain Python-based applications, tools, and scripts to support database migration processes.
Collaborate with cross-functional teams to analyze existing systems, databases, and applications to identify migration needs and opportunities.
Plan, execute, and oversee database migration projects, ensuring minimal downtime and data integrity throughout the process.
Implement effective data mapping, transformation, and validation techniques during migration to ensure accurate and complete transfer of data.
Develop and maintain scripts and automation workflows for seamless integration of migration tasks into the deployment pipeline.
Optimize application performance and scalability using appropriate AWS services, considering factors such as compute, storage, security, and networking.
Work closely with DevOps teams to deploy and manage applications within AWS cloud infrastructure.
Monitor, troubleshoot, and resolve database migration issues, performance bottlenecks, and system failures.
Implement security best practices in accordance with AWS standards to safeguard sensitive data and ensure compliance.
Collaborate with QA teams to conduct thorough testing of migrated databases and applications to validate their functionality and performance.
Stay up to date with the latest advancements in AWS services, Python development, and database migration techniques.
Qualifications
Bachelor's degree in Computer Science, Engineering, or a related field (or equivalent work experience).
Proven experience as a Python Developer, with a strong portfolio showcasing Python-based projects and tools.
In-depth understanding of database migration strategies, data mapping, and transformation techniques.
Solid experience with AWS services such as EC2, RDS, S3, Lambda, DynamoDB, and others for application deployment, data storage, and scaling.
Familiarity with AWS migration services like Database Migration Service (DMS) and Server Migration Service (SMS).
AWS certification (e.g., AWS Certified Developer, AWS Certified Solutions Architect) is a significant plus.
Proficiency in SQL and experience with both relational and NoSQL databases.
Strong problem-solving skills and the ability to troubleshoot complex migration and application issues.
Excellent teamwork and communication skills, with the ability to collaborate effectively across different teams and stakeholders.
Knowledge of DevOps practices and tools for continuous integration and deployment.
Experience with version control systems like Git and agile development methodologies.
Strong attention to detail and a commitment to delivering high-quality solutions.
Thanks &amp; Regards
Sonali Singh
Sr. Technical Recruiter
Desk:
+1(940)-536-0395
Email:
s.singh@iquestsols.com
Visit:
www.iquestsols.com
Show more
Show less</t>
  </si>
  <si>
    <t>Python, SQL, AWS, EC2, RDS, S3, Lambda, DynamoDB, Database Migration Service (DMS), Server Migration Service (SMS), DevOps, Git, NoSQL, Relational databases, Version control systems, Agile development methodologies</t>
  </si>
  <si>
    <t>Warrior Tech Solutions</t>
  </si>
  <si>
    <t>https://www.linkedin.com/jobs/view/senior-data-engineer-at-warrior-tech-solutions-3766018260</t>
  </si>
  <si>
    <t>Job Title:
Data Engineer
Location:
San Antonio, TX/Plano, TX - onsite
Visa:
No GC
Job Description
We are in search of a highly experienced Senior Data Engineer who possesses strong expertise in DBT and Snowflake.
Requriments For Candidates With Below Experiences
DBT (data build tool)
SQL Performance tunings in DBT
Synchronization process in DBT
Complex SQL queries
Real-time CDC process
SCD type process
Kindly share the resumes to *pavithran@warriortechsolutions.com* or contact@ +1 (813) 398-2457
Deadline for Submission : 11/21/2023
Show more
Show less</t>
  </si>
  <si>
    <t>Data Engineering, DBT (Data Build Tool), Snowflake, SQL Performance Tuning, Synchronization Processes, Complex SQL Queries, Realtime CDC Process, SCD Type Process</t>
  </si>
  <si>
    <t>PepsiCo</t>
  </si>
  <si>
    <t>https://www.linkedin.com/jobs/view/sr-data-engineer-at-pepsico-3688944155</t>
  </si>
  <si>
    <t>Overview
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Data Management and Operations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Evolve the architectural capabilities and maturity of the data platform by engaging with enterprise architects and strategic internal and external partners.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Qualifications
BA/BS in Computer Science, Math, Physics, or other technical fields.
6+ years of overall technology experience that includes at least 4+ years of hands-on software development, data engineering, and systems architecture.
4+ years of experience with Data Lake Infrastructure, Data Warehousing, and Data Analytics tools.
4+ years of experience in SQL optimization and performance tuning, and development experience in programming languages like Python, PySpark, Scala etc.).
2+ years in cloud data engineering experience in Azure.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Azure Databricks and Azure Machine learning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Skills, Abilities And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Competencies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Show more
Show less</t>
  </si>
  <si>
    <t>Senior Data Engineer, Data Engineering</t>
  </si>
  <si>
    <t>https://www.linkedin.com/jobs/view/senior-data-engineer-data-engineering-at-pepsico-3701097237</t>
  </si>
  <si>
    <t>Overview
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Data Management and Operations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Evolve the architectural capabilities and maturity of the data platform by engaging with enterprise architects and strategic internal and external partners.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Qualifications
6+ years of overall technology experience that includes at least 4+ years of hands-on software development, data engineering, and systems architecture.
4+ years of experience with Salesforce Cloud Technologies is must.
4+ years of experience with Sales force Customer data modeling, data warehousing, and building high-volume ETL/ELT pipelines.
4+ years of experience with Data Lake Infrastructure, Data Warehousing, and Data Analytics tools.
4+ years of experience in SQL optimization and performance tuning, and development experience in programming languages like Python, PySpark, Scala etc.).
2+ years in cloud data engineering experience in Azure.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Azure Databricks and Azure Machine learning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BA/BS in Computer Science, Math, Physics, or other technical fields.
Skills, Abilities,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Salesforce Data Cloud Accreditation
Relevant Salesforce certifications and consulting experience are strongly recommended
Familiarity with Data Regulation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Show more
Show less</t>
  </si>
  <si>
    <t>Data engineering, Salesforce Cloud Technologies, Data modeling, Data warehousing, ETL/ELT pipelines, Data Lake Infrastructure, Data Analytics, SQL optimization, Python, PySpark, Scala, Azure cloud services, Azure Certification, Kubernetes, Github, Azure Data Factory, Azure Databricks, Azure Machine learning tools, Statistical/ML techniques, Retail, Supply chain, Metadata management, Data lineage, Data glossaries, DevOps, DataOps, PowerBI, Communication skills, Leadership, Teamwork, Problemsolving, Analytical skills, Attention to detail, Multitasking, Time management, Stress management, Salesforce Data Cloud Accreditation, Data Regulation</t>
  </si>
  <si>
    <t>BVS</t>
  </si>
  <si>
    <t>https://www.linkedin.com/jobs/view/data-engineer-at-bvs-3675242954</t>
  </si>
  <si>
    <t>Hello Professionals,
I've multiple Data Engineer positions.
Looking for 10+ years experience for all the below roles
Passport number mandatory for the submissions.
Congnizant is the Client, $55/hr on C2C is the rate and all are day-one onsite.
E-mail me the resumes at Harry@bvispro.com.
Job Title: Data Engineer
Skills: Java and AWS
Location: Columbus, OH or Plano, TX.(Day-one onsite)
Job Title: Data Engineer
Skills: AWS and Scala
Location: Columbus, OH or Plano, TX.(Day-one onsite)
Job Title: DBA
Skills: MongoDB DBA
Location: Tampa, FL..(Day-one onsite)
Job Title: Data Engineer
Skills: PySpark, Spark and Python
Location: Columbus, OH or Plano, TX.(Day-one onsite)
Job Title: Data Engineer
Skills: Lake formation, Redshift, Spark, Impala and Kafka.
Location: Columbus, OH or Plano, TX.(Day-one onsite)
Job Title: Data Engineer
Skills: Spark, Java, Oracle, Kubernetes, AWSand UNIX
Location: Columbus, OH or Plano, TX.(Day-one onsite)
Thanks &amp; Regards
Harry Cena
Business Value Intelligence Services
Website :- http://www.bvispro.com
E-mail: Harry@bvispro.com
Desk : +1339-274-2332
Address :- 234 Littleton Road, Unit 1B
Westford-MA-01886 USA.
Show more
Show less</t>
  </si>
  <si>
    <t>https://www.linkedin.com/jobs/view/senior-data-engineer-at-diverse-lynx-3779270566</t>
  </si>
  <si>
    <t>InfoVision Inc.</t>
  </si>
  <si>
    <t>https://www.linkedin.com/jobs/view/lead-data-engineer-at-infovision-inc-3774848104</t>
  </si>
  <si>
    <t>We are looking for
Lead Data Engineer with
Azure Synapse,
Azure ADF, Power BI, ETL (SSIS) AND ITIL V4 Concepts
Experience. It’s an
onsite
position in
Dallas, TX
.
Qualifications:
15+ years of experience in ETL &amp; Data Warehousing
Should have excellent leadership &amp; communication skills
Should have in depth knowledge on SSIS ETL Tool and good working knowledge on Power BI
Should have worked on data sources such as SAP and Salesforce
Should have very good knowledge of SSIS (ETL Tool), StreamSets (ETL Tool), Azure Cloud, ADF, Azure Synapse Analytics &amp; Azure Hub Events
Should have executed atleast 2 Azure Cloud Data Warehousing projects
Should have worked atleast 4 projects using Agile/SAFe methodology
Should have demonstrated working knowledge on ITIL V4 concepts such as Incident Management, Problem Management, Change Management &amp; Knowledge Management
Should have working experience on any DevOps tools like GitHub, Jenkins, etc &amp; on semi-structured data formats like JSON, Parquet and/or XML files &amp; written complex SQL queries for data analysis and extraction.
Should have in depth understanding on Data Warehousing, Data Analysis, Data Profiling, Data Quality &amp; Data Mapping
Should have cross global location experience and led a team of atleast 15+ members in a global delivery model
Should have experience in working with product managers, project managers, business users, applications development team members, DBA teams and Data Governance team on a daily basis to analyze requirements, design, development and deployment technical solutions
Responsibilities:
Lead nearshore and offshore team to do production support of existing EDW, design, build &amp; deploy enhancements and bug fixes to existing EDW
Support the existing EDW system built using Azure SQL, Microsoft SSIS, StreamSets &amp; Power BI
Be on call to support job incidents on rotational basis
Work with business and technology stakeholders to communicate EDW incidents/problems and manage their expectations
Leverage ITIL concepts to circumvent incidents, manage problems and document knowledge
Analyze the different source systems, profile data, understand, document &amp; fix Data Quality issues
Gather requirements and business process knowledge in order to transform the data in a way that is geared towards the needs of end users
Write complex SQLs to extract &amp; format source data for ETL/data pipeline
Create design documents, Source to Target Mapping documents and any supporting documents needed for deployment/migration
Design, Develop and Test ETL/Data pipelines
Write Unit Test cases, execute Unit Testing and document Unit Test results
Deploy ETL/Data pipelines
Use DevOps tools to version, push/pull code and deploy across environments
Support team during troubleshooting &amp; debugging defects &amp; bug fixes, business requests, environment migrations &amp; other adhoc requests
Maintain and improve already existing processes
Ensure that the data pipelines are stable, secure, maintainable and highly available
--
Anjanna (ARJUN) Pallapu
Manager- Recruitment
anjanna.pallapu@infovision.com
www.infovision.com
Show more
Show less</t>
  </si>
  <si>
    <t>Azure Synapse, Azure ADF, Power BI, ETL (SSIS), ITIL V4 Concepts, SSIS ETL tool, StreamSets ETL tool, Azure Cloud, Azure Hub Events, Agile/SAFe methodology, GitHub, Jenkins, JSON, Parquet, XML files, Data Warehousing, Data Analysis, Data Profiling, Data Quality, Data Mapping, DevOps, Product Management, Project Management, Business User, Application Dev Team, DBA, Data Governance, EDW, SQL, Source to Target Mapping, ETL/Data pipeline development, Unit Testing, Troubleshooting, Debugging</t>
  </si>
  <si>
    <t>Data Engineer Manager</t>
  </si>
  <si>
    <t>https://www.linkedin.com/jobs/view/data-engineer-manager-at-pepsico-3755657823</t>
  </si>
  <si>
    <t>Overview
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Enterprise Data Operations (EDO)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Enterprise Data Operations (EDO)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Responsibilities
As a data engineering manager, you will be the key technical expert overseeing PepsiCo's data product build &amp; operations and drive a strong vision for how data engineering can proactively create a positive impact on the business. You'll be empowered to create &amp; lead a strong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Accountabilities
Provide leadership and management to a team of data engineers, managing processes and their flow of work, vetting their designs, and mentoring them to realize their full potential.
Act as a subject matter expert across different digital projects.
Oversee work with internal clients and external partners to structure and store data into unified taxonomies and link them together with standard identifiers.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Evolve the architectural capabilities and maturity of the data platform by engaging with enterprise architects and strategic internal and external partners.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Qualifications
8+ years of overall technology experience that includes at least 6+ years of hands-on software development, data engineering, and systems architecture.
6+ years of experience with Data Lake Infrastructure, Data Warehousing, and Data Analytics tools.
6+ years of experience in SQL optimization and performance tuning, and development experience in programming languages like Python, PySpark, Scala etc.).
4+ years in cloud data engineering experience in Azure.
Fluent with Azure cloud services. Azure Certification is a plus.
Experience scaling and managing a team of engineers.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Azure Databricks and Azure Machine learning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BA/BS in Computer Science, Math, Physics, or other technical fields.
Skills, Abilities, Knowledge
Excellent communication skills, both verbal and written, along with the ability to influence and demonstrate confidence in communications with senior level management.
Proven track record of leading, mentoring, hiring and scaling data teams.
Strong change manager. Comfortable with change, especially that which arises through company growth. Able to lead a team effectively through times of change.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Show more
Show less</t>
  </si>
  <si>
    <t>Data Engineering, Data Warehousing, Data Analytics, SQL, Python, PySpark, Scala, Azure, Kubernetes, Data Modeling, Data Quality, MPP, Data Lineage, DevOps, DataOps, PowerBI, Big Data, Data Lake, Data Pipeline, Data Science, Machine Learning, Statistics, Retail, Supply Chain, Metadata, ETL, ELT, Data Profiling, Data Visualization, Data Integration, Business Intelligence, Data Governance</t>
  </si>
  <si>
    <t>https://www.linkedin.com/jobs/view/sr-data-engineer-at-mando-technologies-inc-3767598096</t>
  </si>
  <si>
    <t>Mando Technologies is specializes in helping organizations make the most of their information assets. From acquiring, organizing, analyzing, and delivering data to closing the loop by integrating intelligence into the operations of the enterprise, Mando Technologies covers the full spectrum of Business Intelligence.
Job Description
Only W2 Candidates*********
Looking for experienced Data Engineer with strong Pyspark and SQL skills with exposure to AWS services for one of our Direct client in Dallas, TX.
At least 3-5 years’ experience with Big Data / Hadoop architecture and related technologies
Hands-on experience with Spark RDDs, Datasets, Dataframes, etc with Python or Java
Hands-on experience using SQL, Spark SQL, HiveQL and performance tuning for big data operations
Hands-on experience using technologies such as Hive, Pig, Sqoop, UNIX environment etc
Experience using CI/CD processes for application software integration and deployment using Git, Jenkins
Experience with AWS (S3. EMR, EC2 &amp; Lambda) or similar technologies
Experience using SDLC and Agile software development practices
Exposure to Snowflake or relational databases experience with SQL optimization skills
Soft-skills
Good written, verbal, presentation, and interpersonal communication skills, given an opportunity willing to work in a challenging and cross platform environment.
Strong Analytical and problem-solving skills. Ability to quickly master new concepts and applications
Preferable knowledge in Business Intelligence and Visualization
Show more
Show less</t>
  </si>
  <si>
    <t>Pyspark, SQL, AWS, Big Data, Hadoop, Spark RDDs, Datasets, Dataframes, Python, Java, Spark SQL, HiveQL, Hive, Pig, Sqoop, UNIX, CI/CD, Git, Jenkins, SDLC, Agile, Snowflake, Relational databases, Business Intelligence, Visualization</t>
  </si>
  <si>
    <t>NETWORK/DATA ENGINEER</t>
  </si>
  <si>
    <t>ASK Consulting</t>
  </si>
  <si>
    <t>Irving, TX</t>
  </si>
  <si>
    <t>https://www.linkedin.com/jobs/view/network-data-engineer-at-ask-consulting-3778725589</t>
  </si>
  <si>
    <t>"All candidates must be directly contracted by ASK Consulting on their payroll and cannot be subcontracted. We are unable to provide sponsorship at this moment".
Job Title: NETWORK/DATA ENGINEER
Location: Irving, TX, 75039
Duration: 32 months
Pay Rate : $50 on W2
In office 3 days per week
Job Description:
Required Skills:
TOP 5 Skills Needed:
Project based work in a team environment
Cisco CCNA certification
Experience in new build configuration on IOS, IOS-XR, Arista EOS, Ciena
Cloud computing / Whitebox
Ethernet/L2 &amp; L3 Troubleshooting
Responsibilities:
Overall Purpose: Responsible for providing custom data network operational support, design, engineering, and planning for complex global data network and communications projects involving TCP/IP and related protocol connectivity for networks supporting AT&amp;T customers in a 7x24 environment. Roles &amp; Responsibilities: 1) Responsible for the management of the interoperability between Cisco and Juniper Layer 3 Platform, through the use of alarm and ticket systems, individual designed customized scripts, customer notification, and Business Partner escalations. 2) Responsible for deploying new routers, switches, and trunk capacity as well as configuring them. 3) Responsibilities include providing real time in-depth analysis and real time trouble resolution of incidents associated with the CISCO, Juniper, and associated Operations Support Systems, and Data Communications Network Technology platforms.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</si>
  <si>
    <t>Cisco CCNA, IOS, IOSXR, Arista EOS, Ciena, Cloud Computing, Whitebox, Ethernet, L2, L3, Troubleshooting, TCP/IP, Juniper Layer 3 Platform, Scripts, Network Technology</t>
  </si>
  <si>
    <t>Crash Champions</t>
  </si>
  <si>
    <t>https://www.linkedin.com/jobs/view/senior-data-engineer-remote-at-crash-champions-3761294463</t>
  </si>
  <si>
    <t>Overview
Crash Champions is home to a collection of team members driven by a deeply rooted purpose and guided by a powerful principle: Here, We Do More.
It is the Crash Champions DNA and it is the mark of who we are. Above everything, we believe in what we do; and we hold fast to the conviction of why we do it. As the largest founder-led collision repair service provider in the U.S., we serve our customers and business partners with an unexpected level of personal and professional service to build trust at every touch point.
Responsibilities
Crash Champions is seeking a Senior Database Engineer to join our IT Data Analytics team which supports Data andReportinginitiatives across the organization. The primary responsibility of this role is to design, implement, and support reporting and our data warehousesolutions.The candidatemusthave strong experience using the Microsoft SQL Server Platform with an emphasis in T-SQL and SSIS development. As a member of our Data Analytics team, the role will work closely with ourData Architect and IT Directorand business stakeholders across the organization.
Responsible for working with business leaderships and IT Data Analytics team to gather business requirements, use cases, technical design, and implement solutions for data analysis, reporting, and data interfaces
Works in cross-functional team environment and has a strong track record to communicating insights and technical solutions to business functional leaders
SQL performance tuning and optimization
Build technical/data architecture for ODS/DW using Kimball methodology
Develop and test SSIS ETL packages using SSDT
Managing Timelines and task priorities utilizing Agile Scrum methodology
Create complex queries, data transformation, aggregation, stored procedures, and triggers.
Implement and administer SQL Server Master Data Management Services.
Perform unit, system, and integration testing of all developed code and DB objects.
Fully support the documentation of the data integration solutions, provide data dictionaries, Data Flow/Process Flow diagrams and update runbooks.
Automate DB deployments using DevOps Pipelines.
Qualifications
Experience with SQL Server 2012 and higher (SQL Server 2016 and higher is a plus), including SQL Server Master Data Management Services
Experience with Snowflake, Azure SQL Server, Data Warehouse, Power App and Data Factory a plus
Knowledge and experience implementing ETL design patterns for data warehousing including Kimball methodology
Experience working with different source data such as SQL Server, Excel, Access, Flat Files, On-Prem, Cloud, APIs, RESTful API calls within SSIS/ETL , and many more
Demonstrate understanding of error handling techniques in MS SQL code and Microsoft SSIS solutions.
Strong analytical ability, problem-solving, and critical thinking skills
Strong attention to detail and data validationand in documentation of methods, procedures, standards
Excellent communication and presentation skills to effectively collaborate with multiple business functions across our organization; and works effectively in a team environment
Full lifecycle development (SDLC) skillsusing Azure DevOps, GIT, and SmartSheetto work and roadmap in a fast paced, dynamic environment with changing deadlines and requirements
Bachelor’s Degree in Management Systems, Engineering, Mathematics, Economics, Computer Science or related field with 7+ years of daily experience with Microsoft SQL Server administration and development
Must be U.S. Citizen or Permanent Resident
Technologies
Microsoft SQL Server 2012+ JSON/XML
T-SQL
Master Data Services
MS BI Stack (SSRS, SSIS, SSAS)
Power BI preferred but not required
Snowflake, Microsoft Azure SQL Server, Data Warehouse and Data Factory
TFS/VSTS/GIT Source Control
Submit a Referral (https://careers-cchampions.icims.com/jobs/3852/senior-data-engineer----remote/job?mode=apply&amp;apply=yes&amp;in\_iframe=1&amp;hashed=-1834384512)
Location
US-TX-Richardson
ID
2023-3852
Category
Information Technology
Position Type
Regular Full-Time
Remote
Yes
Location : Address
808 S. Central Expressway
Show more
Show less</t>
  </si>
  <si>
    <t>Microsoft SQL Server, TSQL, SSIS, SSRS, SSAS, Kimball methodology, DevOps, Agile Scrum, JSON/XML, Master Data Services, Power BI, Snowflake, Azure SQL Server, Data Warehouse, Data Factory, TFS/VSTS/GIT, ETL, ODS/DW, SQL Server Master Data Management Services, Data dictionaries, Data Flow/Process Flow diagrams, Runbooks, Git, SmartSheet, SDLC</t>
  </si>
  <si>
    <t>Data Engineer Assoc Manager</t>
  </si>
  <si>
    <t>https://www.linkedin.com/jobs/view/data-engineer-assoc-manager-at-pepsico-3767172909</t>
  </si>
  <si>
    <t>Overview
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Data Management and Operations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Evolve the architectural capabilities and maturity of the data platform by engaging with enterprise architects and strategic internal and external partners.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Qualifications
BA/BS in Computer Science, Math, Physics, or other technical fields.
6+ years of overall technology experience that includes at least 4+ years of hands-on software development, data engineering, and systems architecture.
4+ years of experience with Data Lake Infrastructure, Data Warehousing, and Data Analytics tools.
4+ years of experience in SQL optimization and performance tuning, and development experience in programming languages like Python, PySpark, Scala etc.).
2+ years in cloud data engineering experience in Azure.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Azure Databricks and Azure Machine learning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Skills, Abilities And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Competencies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Show more
Show less</t>
  </si>
  <si>
    <t>Data engineering, Data pipelines, Data quality, Cloud data engineering, Azure cloud services, Data modeling, Data warehousing, ETL/ELT pipelines, Data profiling, Data quality tools, MPP database technology, Redshift, Synapse, SnowFlake, Cloud infrastructure, Kubernetes, DevOps, DataOps, Business intelligence tools, PowerBI, Python, PySpark, Scala, SQL, Azure Data Factory, Azure Databricks, Azure Machine learning tools, Statistical/ML techniques, Metadata management, Data lineage, Data glossaries, Agile development</t>
  </si>
  <si>
    <t>Data Engineer Sr Manager - Enterprise Data Foundation</t>
  </si>
  <si>
    <t>https://www.linkedin.com/jobs/view/data-engineer-sr-manager-enterprise-data-foundation-at-pepsico-3754930775</t>
  </si>
  <si>
    <t>Overview
Location:
Must be located within 90 miles of Plano TX, Purchase NY, or Chicago IL. This is a
Hybrid Position:
Targeting 3 days in office per week
Data &amp; Analytics at Pepsico:
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Enterprise Data Operations (EDO)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Enterprise Data Operations (EDO)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Responsibilities
As a Senior data engineering manager, you will be the key technical expert overseeing PepsiCo's data product build &amp; operations and drive a strong vision for how data engineering can proactively create a positive impact on the business. You'll be empowered to create &amp; lead a strong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This role will lead a group of Senior Engineers working on Customer domain data.
Assess and recommend architecture frameworks, design and implement high-performance solutions to support data and analytical products.
Act as a subject matter expert across different digital projects.
Oversee work with internal clients and external partners to structure and store data into unified taxonomies and link them together with standard identifiers.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Execute on a technical solution with minimal guidance, creating solution prototypes, providing top quality design, and create documentation for support and understanding of code created for each initiative
Empower the business by creating value through the increased adoption of data, data science and business intelligence landscape.
Collaborate with internal clients (data science and product teams) to drive solutioning and POC discussions.
Evolve the architectural capabilities and maturity of the data platform by engaging with enterprise architects and strategic internal and external partners.
Strong technical background in data science, business intelligence or data engineering and ETL best practices.
Define and manage SLA’s for data products and processes running in production.
Continue to improve code quality by tracking, reducing, and avoiding technical debt
Work collaboratively with product managers, senior scientists, engineers, and other team members in an agile and scrum environment to fulfill modeling needs.
Work closely with source data application teams and product owners to design, implement and support analytics solutions that provide insights to make better decisions
Create documentation for learnings and knowledge transfer.
Create and audit reusable packages or libraries.
Implement Azure products and services, including Azure Data Lake Storage, Azure Data Factory, Azure Functions, Event Hub, Azure Stream Analytics, Azure Databricks, etc., as well as conventional data warehouse tools, to create data migration and data engineering solutions.
Qualifications
10+ years of overall technology experience that includes at least 8+ years of hands-on software development, data engineering, and systems architecture.
8+ years of experience with Data Lake Infrastructure, Data Warehousing, and Data Analytics tools.
8+ years of experience in SQL optimization and performance tuning, and development experience in programming languages like Python, PySpark, Scala etc.).
5+ years in cloud data engineering experience in at least one cloud (Azure, AWS, GCP).
Fluent with Azure cloud services. Azure Certification is a plus.
Experience scaling and managing a team of 5+ engineers.
Experience with integration of multi cloud services with on-premises technologies.
Experience with data modeling, data warehousing, and building high-volume ETL/ELT pipelines.
Experience with data quality and data profiling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Databricks and Mlflow is a plus.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BA/BS in Computer Science, Math, Physics, or other technical fields.
Preferably some experience in the CPG Industry
Skills, Abilities, Knowledge
Excellent communication skills, both verbal and written, along with the ability to influence and demonstrate confidence in communications with senior level management.
Proven track record of leading, mentoring, hiring and scaling data teams.
Strong change manager. Comfortable with change, especially that which arises through company growth. Able to lead a team effectively through times of change.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Understands both the engineering and business side of the Data Products released.
Teams up and collaborates for speed, agility, and innovation.
Strong negotiation and decision-making skill.
Experience managing and working with globally distributed teams.
Compensation and Benefits:
The expected compensation range for this position is between $125,000 $190,600 based on a full-time schedule
Location, confirmed job-related skills and experience will be considered in setting actual starting salary
Bonus based on performance and eligibility; target payout is 15%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availableEEO is the Law&amp;EEO is the Law Supplementdocuments. ViewPepsiCo EEO Policy.
Please view ourPay Transparency Statement
Show more
Show less</t>
  </si>
  <si>
    <t>DataOps, Data Engineering, ETL/ELT Pipelines, Data Warehousing, SQL, Data Quality and Profiling, Data Analytics, Data Modeling, Cloud Data Engineering, Azure Data Services, Cloud Infrastructure, Containerized Services, Kubernetes, Version Control Systems, DevOps and DataOps Concepts, Agile Development, Business Intelligence Tools, Hadoop, Data Lake Storage, Data Factory, Machine Learning, Statistical Techniques, Supply Chain Management, Metadata Management, Data Lineage, Data Glossaries, PowerBI, Tableau, Virtualization</t>
  </si>
  <si>
    <t>Tata Consultancy Services</t>
  </si>
  <si>
    <t>https://www.linkedin.com/jobs/view/senior-data-engineer-at-tata-consultancy-services-3778777265</t>
  </si>
  <si>
    <t>Job Title
Senior Data Engineer
Technical/Functional Skills
Primary – Cloud Based ETL Tool, DBT, Snowflake (Cloud DB), Strong SQL, Unix/Python, Control-M, Service Now, RPA
Experience Required
8-10 yrs
Roles &amp; Responsibilities
Role Description
Analyze requirements and existing resources to Propose, create ETL designs and database objects
Work with project and business analyst leads in order to develop and clarify in-dep th technical requirements including logical and physical data modeling activities
Design and implement ETL processes for data transactions related to Enterprise Data Warehouse, Operational Data Store (ODS), and other data structures to support our Business Intelligence operations
Develops, enhances, debugs, supports, maintains and tests software applications that support business units or supporting functions using IBM Infosphere Data Stage ETL or any other cloud based ETL tool both ETL and ELT approaches. These application program solutions may involve diverse development platforms, software, hardware, technologies and tools.
Must have hands-on on Snowflake development environment with all SQL operations. Must be aware of ELT approach as well.
Participates in the design, development and implementation of complex applications, often using IBM Infosphere Information Server (IIS) products like Data Stage, Quality Stage on a Linux Grid environment. Control-M/Scheduling tools.
Required Skills:10+ Yrs Relevant IT software experience (Technical) in ETL Datastage or any other cloud based ETL Tool development Experience with databases like Snowflake (Cloud DB), Oracle, Netezza, MS SQL Server 2012+, DB2 and MS Access
Experience with job automation &amp; scheduling software (Control-M) Strong ability to write SQL queries
Desired Skills:
Familiar with Snowflake (Cloud DB), DBT,
Python, UNIX, Windows, File transfer utilities, process flow creation, ETL technologies, Hadoop, ServiceNow, RPA
Good to have Skills: Snow-Pro Certified. Service Now Certified,.Strong SQL, Strong conceptual understanding of core DW Concepts including different approaches/methodologies. dbt (data build tool) experience is an added advantage
Show more
Show less</t>
  </si>
  <si>
    <t>Cloud Based ETL Tool, DBT, Snowflake, SQL, Unix, Python, ControlM, Service Now, RPA, Data Warehousing, Data Modeling, Data Migration, Data Integration, Data Quality, Hadoop, UNIX, Windows, File transfer utilities, ETL technologies, dbt</t>
  </si>
  <si>
    <t>Professional Diversity Network</t>
  </si>
  <si>
    <t>https://www.linkedin.com/jobs/view/sr-data-engineer-at-professional-diversity-network-3777672007</t>
  </si>
  <si>
    <t>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Data Management And Operations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Evolve the architectural capabilities and maturity of the data platform by engaging with enterprise architects and strategic internal and external partners.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Qualifications
BA/BS in Computer Science, Math, Physics, or other technical fields.
6+ years of overall technology experience that includes at least 4+ years of hands-on software development, data engineering, and systems architecture.
4+ years of experience with Data Lake Infrastructure, Data Warehousing, and Data Analytics tools.
4+ years of experience in SQL optimization and performance tuning, and development experience in programming languages like Python, PySpark, Scala etc.).
2+ years in cloud data engineering experience in Azure.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Azure Databricks and Azure Machine learning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Skills, Abilities And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Competencies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Show more
Show less</t>
  </si>
  <si>
    <t>Data engineering, Data architecture, Cloud data engineering, Data management, Data warehousing, Data lakes, Data analytics, Data science, Data quality, Data integration, DevOps, DataOps, Agile development, Machine learning, Statistical techniques, Python, PySpark, Scala, SQL, MPP databases, Redshift, Synapse, Snowflake, Kubernetes, GitHub, Azure Data Factory, Azure Databricks, Azure Machine Learning, PowerBI, Apache Griffin, Deequ, Great Expectations</t>
  </si>
  <si>
    <t>Sr Data Engineer - Clinical Data Repository</t>
  </si>
  <si>
    <t>CVS Health</t>
  </si>
  <si>
    <t>https://www.linkedin.com/jobs/view/sr-data-engineer-clinical-data-repository-at-cvs-health-3777364967</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</si>
  <si>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 Brief Overview:
As a member of the Data and Analytics organization, you will be responsible fordesigning, building, and maintaining best-in-class data pipelines aimed at driving best-in-class solutions. You will collaborate with cross-functional teams, including data scientists, analysts, and software engineers, to ensure the efficient and reliable processing, storage, and retrieval of data.
What you will do:
Build high-performing clinical data processing frameworks leveraging Google Cloud Platform and utilizing GCP Services like Dataflow, Pub-Sub, Composer, Healthcare API and Big Query.
Design and develop clinical data pipelines for ingestion, enrichment, and consumption frameworks for onboarding clinical data from various data sources formatted in various industry standards (FHIR, C-CDA, HL7 V2, JSON, XML, etc.).
Perform Health care Data Analysis, Data profiling of source data to derive meaningful insights, and document data requirements to support the new data source onboarding.
Build state-of-the-art data pipelines supporting both batch and real-time streams to enable Clinical data collection, storage, processing, transformation, aggregation, and dissemination through heterogeneous channels. .
Develop proof of concepts for batch/real-time data engineering solutions that leverage emerging technologies.
Required Qualifications
6+years of hands-on experience in design, and development of enterprise data processing applications (ETL/ELT)
5+years of hands-on and robust experience in Python, Unix Shell scripting, SQL and handling of JSON, XML data.
3+years of experience in building batch and streaming data pipelines using cloud data engineering technologies ( in GCP/AWS/Azure etc)
2+years of experience working with tools to automate CI/CD pipelines (e.g., Jenkins, GIT)
Must have great articulation and communication skills.
Working in a fluid environment, defining, and owning priorities that adapt to our larger goals. You can bring clarity to ambiguity while remaining open-minded to new information.
Preferred Qualifications
GCP data engineering technologies such as Cloud Dataflow, Cloud Storage, Pub/sub, Cloud Composer, Big Query, and Health care API (FHIR store)
Knowledge and Experience in Big Query is strongly preferable.
Experience working with health care data and understanding of analytics and how it is leveraged within the healthcare industries.
Experience in working cross functional initiatives communicating effectively and confidently with business partners, project team members and senior management.
Knowledge and experience HL7 FHIR, HL7V2 and C-CDA standards is a strong plus.
Education
Bachelor's degree or equivalent work experience in Mathematics, Statistics, Computer Science, Business Analytics, Economics, Physics, Engineering, or related discipline. Master's degree preferred.
Pay Range
The typical pay range for this role is:
$90,000.00 - $180,000.00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</si>
  <si>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Data Analytics, Data Pipelines, ETL/ELT, Python, Unix Shell Scripting, SQL, JSON, XML, Cloud Data Engineering Technologies, Cloud Dataflow, Cloud Storage, Pub/Sub, Cloud Composer, Big Query, Health Care API (FHIR Store), Big Query, Healthcare Data, Analytics, HL7 FHIR, HL7 V2, CCDA Standards, Mathematics, Statistics, Computer Science, Business Analytics, Economics, Physics, Engineering</t>
  </si>
  <si>
    <t>Lead Data Engineer - Clinical Data Repository</t>
  </si>
  <si>
    <t>https://www.linkedin.com/jobs/view/lead-data-engineer-clinical-data-repository-at-cvs-health-3777367698</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</si>
  <si>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 Brief Overview:
As a member of the Data and Analytics organization, you will be responsible fordesigning, building, and maintaining best-in-class data pipelines aimed at driving best-in-class solutions.You will collaborate with analytic partners and business partners from product strategy, program management, IT, data strategy, and predictive analytics teams to develop effective solutions.
What you will do:
Build high-performing clinical data processing frameworks leveraging Google Cloud Platform and utilizing GCP Services like Dataflow, Pub-Sub, Composer, Healthcare API and Big Query.
Collaborate with solution strategist and enterprise architects and lead solution discovery, design clinical data mapping and transformation solution using HL7 interoperability guidelines.
Design and develop clinical data pipelines for ingestion, enrichment, and consumption frameworks for onboarding clinical data from various data sources formatted in various industry standards (FHIR, C-CDA, HL7 V2, JSON, XML, etc.).
Support modeling/diagramming and build design specifications for health care data objects and surrounding data processing logic.
Perform Health care Data Analysis, Data profiling of source data to derive meaningful insights, and document data requirements to support the new data source onboarding.
Build state-of-the-art data pipelines supporting both batch and real-time streams to enable Clinical data collection, storage, processing, transformation, aggregation, and dissemination through heterogeneous channels. .
Develop proof of concepts for batch/real-time data engineering solutions that leverage emerging technologies.
Required Qualifications
10+years of hands-on experience inarchitecture, design, and development of enterprise data processing applications (ETL/ELT).
8+years of hands-on and robust experience in Python, Unix Shell scripting, SQL and handling of JSON, XML data.
4+years of experience in building batch and streaming data pipelines using cloud data engineering technologies ( in GCP/AWS/Azure etc)
3+years of experience working with tools to automate CI/CD pipelines (e.g., Jenkins, GIT)
Must have great articulation and communication skills.
Working in a fluid environment, defining, and owning priorities that adapt to our larger goals. You can bring clarity to ambiguity while remaining open-minded to new information.
Preferred Qualifications
GCP data engineering technologies such as Cloud Dataflow, Cloud Storage, Pub/sub, Cloud Composer, Big Query, and Health care API (FHIR store)
Knowledge and Experience in Big Query is strongly preferable.
Experience working with health care data and understanding of analytics and how it is leveraged within the healthcare industries.
Experience in working cross functional initiatives communicating effectively and confidently with business partners, project team members and senior management.
Knowledge and experience HL7 FHIR, HL7V2 and C-CDA standards is a strong plus
GCP data engineering certification.
Education
Bachelor's degree or equivalent work experience in Computer Science, Mathematics, Statistics, Business Analytics, Economics, Physics, Engineering, or related discipline. Master's degree strongly preferred.
Pay Range
The typical pay range for this role is:
$115,000.00 - $230,000.00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</si>
  <si>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Glocomms</t>
  </si>
  <si>
    <t>https://www.linkedin.com/jobs/view/senior-data-analyst-at-glocomms-3745374607</t>
  </si>
  <si>
    <t>This client is a fast growing subscription based tech brand that partners directly with law enforcement and is present in every metro area of the country. They are looking for an adaptive problem solver who is flexible working in an agile, fast-paced environment.
Responsibilities:
Architect and standardize advanced metrics, along with meticulous metric definitions and calculations, fostering a cohesive data interpretation throughout the organization. Thoroughly document metadata where applicable.
Devise and implement sophisticated systems to consistently scrutinize and validate data completeness and configuration accuracy across multifaceted data sources, such as business transactions, case data, sales activity, and pipeline data.
Champion the development and curation of optimal practices for the storage, condensation, transmission, and utilization of intricate technical and operational data. This encompasses formulating strategic approaches like generating concise summary tables, constructing robust data feeds and pipelines, crafting efficient stored procedures, and streamlining workflows.
Build foundational data structures in support of functional teams across the business to enable continuous awareness into system and operational performance.
Develop dashboards, tools, and automated reports at scale oriented to a) provide insight into performance and b) provide user-friendly access of the data and insights to non-expert audiences for analysis and manipulation.
Establish and maintain effective performance tracking; identify improvement opportunities, form hypotheses, and propose, design and implement tests to drive strategy enhancement and optimization.
Partner with functional teams to proactively analyze performance; use analytical techniques to assess data and provide recommendations to improve teams’ operational and strategic approach.
Analyze data to determine goals and performance thresholds to drive growth; create processes for automating performance insights via dashboard alerts, notifications, etc.
Provide analytical support for weekly, monthly, and quarterly business insight reviews.
Serve internal and external customers with diligence, persistence, and energy.
Initiate and drive special projects such as: critically evaluating user behavior to uncover what drives usage and adoption and help us uncover what our critical success factors should be along the way (e.g., Facebook’s “7 friends in 10 days”).
Qualifications:
• 4-5 years of Data Analytics experience; preferably working with big data and are able to make complex analytical concepts look and sound simple to others.
Have deep understanding of and the ability to execute statistical analysis techniques.
Proficiently using various analytical tools such as SQL, Python, Power BI, Tableau, Excel.
Have a Bachelor’s of Science/Bachelors of Arts, preferably in a field relevant to analytics (statistics, information systems, industrial engineering, finance, business, math, etc.).
Masters/Advanced degree in data/analytical field preferred.
Strong individual contributor that can work cross-functionally with various department stakeholders.
What We Offer:
• Medical insurance.
Vision insurance.
Dental insurance.
401(k) Safe Harbor match of 4% after 1 year of employment.
Paid maternity leave.
Paid paternity leave.
Disability insurance.
Flex schedule.
Robust PTO package.
$95,000 - $120,000 a year
Company-wide Bonus Target 10%
Show more
Show less</t>
  </si>
  <si>
    <t>SQL, Python, Power BI, Tableau, Excel, Data analytics, Statistical analysis, Data visualization, Data interpretation, Business intelligence, Data warehousing, Data mining, Data modeling, Data governance, Data quality management, Performance management, Process improvement, Strategic planning, Problemsolving, Communication, Teamwork, Collaboration, Leadership, Datadriven decisionmaking, Critical thinking, Analytical thinking, Attention to detail, Problemsolving, Communication, Collaboration, Teamwork</t>
  </si>
  <si>
    <t>Principal Software Engineer – Data Platforms</t>
  </si>
  <si>
    <t>https://www.linkedin.com/jobs/view/principal-software-engineer-%E2%80%93-data-platforms-at-cvs-health-3770984470</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</si>
  <si>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Principal Software Engineer – Data Platforms (Data, PubTech Data, Insights &amp; Analytics)
In this role, you will lead the architecture and development of data infrastructure and services. Our data products and services empower teams across CVS Health with near real time data to support big data analytics, insights, and machine learning at scale. Our structured datasets enable Scientist to train and deploy Machine learning models, provide Publishers with near real time reporting and insights of their data products, and enable Engineers, Product Managers with access to structured and unstructured data. You will build scalable data-intensive infrastructure that processes petabyte size data, catalogs, transactional data, and telemetry signals.
What The Candidate Will Do:
Technical Leadership: Provide technical leadership and guidance in designing and implementing data solutions that meet business requirements and align with data governance and architecture principles.
Solution Development: Collaborate with stakeholders to understand business needs and translate them into scalable and reliable data systems and tools, while ensuring data quality, privacy, and compliance.
Data Governance: Champion and enforce data governance practices, including data lineage, metadata management, data quality controls, and privacy regulations.
Data Architecture: Design and develop large-scale data systems, including databases, data warehouses, and big data platforms, with a strong focus on data governance and compliance requirements.
Software Engineering: Apply software engineering best practices to build robust and maintainable data solutions, ensuring code quality, performance, and scalability in line with data governance guidelines.
Performance Optimization: Optimize data processing and query performance using technologies such as data proc, gcs, and Big Query, while ensuring adherence to data governance SLAs.
Automation and Efficiency: Drive automation initiatives by developing scripts, utilities, and frameworks to streamline data processes, improve efficiency, and enforce data governance practices.
Collaboration and Mentoring: Collaborate with cross-functional teams, mentor junior engineers, and foster a culture of data governance and compliance awareness within the team.
Innovation and Continuous Improvement: Stay updated with the latest industry trends and technologies in data engineering and data governance, evaluate new tools and techniques, and propose innovative solutions to enhance data systems, processes, and governance practices.
Documentation and Knowledge Sharing: Maintain comprehensive documentation of data solutions, processes, best practices, and data governance frameworks, and actively share knowledge with the team.
Required Qualifications
Experience: 7 – 10+ years of experience as a software engineer, with a strong focus on data engineering and large-scale data systems.
Technical Expertise: Proficiency in technologies such as Hive, Spark, and Python. Experience with additional data technologies and tools is a plus.
Data Governance: Strong understanding of data governance principles, regulations, and industry best practices, with practical experience in implementing and enforcing data governance frameworks.
Data Architecture: Solid understanding of data architecture principles and proven experience in designing and developing scalable data systems, while considering data governance requirements.
Preferred Qualifications
Software Engineering Skills: Excellent programming skills, with expertise in building robust and scalable software solutions using modern software engineering practices in alignment with data governance guidelines.
Problem-Solving Abilities: Analytical mindset with the ability to understand complex business or technical problems and propose effective data solutions, considering data governance and compliance aspects.
Leadership Skills: Demonstrated ability to provide technical leadership, mentor junior engineers, and drive successful outcomes in a collaborative team environment, with a focus on data governance excellence.
Communication Skills: Strong verbal and written communication skills to effectively convey complex technical concepts
Education
Bachelor's or master's degree in Computer Science, Engineering, or a related field.
Pay Range
The typical pay range for this role is:
$140,000.00 – $280,000.00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 ColleagueRelations@CVSHealth.com If you have a speech or hearing disability, please call 7-1-1 to utilize Telecommunications Relay Services (TRS). We will make every effort to respond to your request within 48 business hours and do everything we can to work towards a solution.
Show more
Show less</t>
  </si>
  <si>
    <t>Software Engineering, Data Platforms, Databases, Data Warehouses, Big Data Platforms, Data Governance, Data Architecture, Data Quality, Privacy, Compliance, Python, Data Proc, GCS, Big Query, Hive, Spark, Machine Learning, AI, Automation, Collaboration, Mentoring, Documentation, Knowledge Sharing, Software Engineering Skills, ProblemSolving Abilities, Leadership Skills, Communication Skills, Computer Science, Engineering</t>
  </si>
  <si>
    <t>Wells Fargo</t>
  </si>
  <si>
    <t>https://www.linkedin.com/jobs/view/senior-data-engineer-at-wells-fargo-3779720157</t>
  </si>
  <si>
    <t>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Wells Fargo Bank N.A. seeks a
Senior Data Engineer
in Irving, TX.
Job Role And Responsibility
As a Senior Data Engineer, you will support the Marketing line of business in the Hemisphere Teradata platform as well as two key data domains within the Enterprise Data Environment (EDE) on the Data Lake which utilizes the Big Data Hadoop platforms. This position will fill a key role on the team to provide development support oversight of various data ingestion activities and ETL conformance processes. The ingestion activities and data product outputs are keys to support a broad user community and drive analytic outcomes. In this capacity, the applicant will work with other MDT team members and upstream data providers to ensure efficient and accurate data ingestion solutions and support a variety of data curation and consumption patterns by various partners. The applicant will also be tasked with partnering across cross functional teams to harden platform tools used across the environment by performing and supporting various ETL activities. Through the creation of these data assets and supporting platform capabilities, it will allow for a more streamlined data ingestion and data consumer experience on the Data Lake. This position has the ability to telecommute. Position must appear in person to the location listed as the work address.
Travel required:
NONE
Required Qualifications
Bachelor's degree
in Computer information Systems, Information Technology, or related technical field. Foreign degree equivalent accepted. Employer will accept a 3 year or 4 year Bachelor degree.
Five (5) years
of experience in the job offered or in a related position involving application development and implementation experience.
Specific Skills Required
5 years of ETL (Extract, Transform, Load) Programming experience
3 years of experience delivering ETL, data warehouse and data analytics capabilities on big data architecture such as Hadoop
3 years of Agile experience
3 years of SQL experience
2 years of Hadoop experience
1 years of Apache Spark design and development experience using Scala, Java, Python or Data Frames with Resilient Distributed Datasets (RDDs)
1 years of experience in Hadoop ecosystem tools for real-time batch data ingestion, processing and provisioning such as Apache Flume, Apache Kafka, Apache Sqoop, Apache Flink, Apache Spark or Apache Storm
Knowledge of Hadoop, Aster, and R
Qualified applicants send resume to: recruiter_inbox@wellsfargo.com and reference Requisition #001601 in the subject line.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Drug and Alcohol Policy
Wells Fargo maintains a drug free workplace. Please see our Drug and Alcohol Policy to learn more.
Reference Number
R-325331
Show more
Show less</t>
  </si>
  <si>
    <t>Data Engineering, Teradata, Data Lake, Hadoop, ETL, Apache Spark, Scala, Java, Python, Data Frames, Resilient Distributed Datasets, Hadoop ecosystem tools, Apache Flume, Apache Kafka, Apache Sqoop, Apache Flink, Apache Storm, Hadoop, Aster, R, SQL, Agile</t>
  </si>
  <si>
    <t>Frisco, TX</t>
  </si>
  <si>
    <t>https://www.linkedin.com/jobs/view/senior-data-engineer-public-company-at-recruiting-from-scratch-3748829418</t>
  </si>
  <si>
    <t>Data Engineering, TDD, Continuous Delivery, Python, Snowflake, Kafka, Spark, MySQL, Agile Engineering, StreamProcessing Systems, Dimensional Data Modeling, ETL, Data Warehouses, SQL, Legal Compliance, Data Management Tools, Data Classification, Retention, R&amp;D, Prototyping</t>
  </si>
  <si>
    <t>https://www.linkedin.com/jobs/view/data-analyst-at-mando-technologies-inc-3768770013</t>
  </si>
  <si>
    <t>Mando Technologies is specializes in helping organizations make the most of their information assets. From acquiring, organizing, analyzing, and delivering data to closing the loop by integrating intelligence into the operations of the enterprise, Mando Technologies covers the full spectrum of Business Intelligence.
Need talented Data Analyst for a long-term contract based in Plano, TX (Hybrid) On W2
Note - No H1b
Key Skills And Experience
Develop and maintain SQL queries and scripts for data extraction and reporting.
Handle and customize APIs to integrate external data sources into our analysis.
Work with PySpark for big data processing and analysis.
Experience in Python and SQL for data manipulation and analysis.
Experience in data patterns, data filling, and data extension techniques.
Experience with PySpark, is a plus.
Preferred
SQL (strong)
AWS S3, CI/CD, etc. (intermediate)
Nice To Have
Python programming
Familiarity with BI tools like Tableau or Power BI
Show more
Show less</t>
  </si>
  <si>
    <t>SQL, Python, PySpark, API Integration, Data Extraction, Data Reporting, Data Manipulation, Data Analysis, Data Patterns, Data Filling, Data Extension, AWS S3, CI/CD, Tableau, Power BI</t>
  </si>
  <si>
    <t>Spark (data engineer) Lead</t>
  </si>
  <si>
    <t>https://www.linkedin.com/jobs/view/spark-data-engineer-lead-at-diverse-lynx-3747323850</t>
  </si>
  <si>
    <t>Hello
Hope you are doing well today !
We are currently hiring for
Spark(Data engineer) Lead
for my client . JD are mention below please go through the JD once &amp; if you find the JD relevant to your prior experience then please reverts back with “
Updated resume , Visa type &amp; current location”
Role: Spark Lead
Location: Irving Tx(Day one onsite role)
Type:- Fulltime
Required skill ::-
Jenkins , RLM, Ansible , Sensu , Linux/Unix.
Job Description
Strong understanding of
SRE concept
and practices with automation implementation.
Spark Architecture and different critical components and services
Strong hands-on experience in shell/python scripting language and good understanding of Linux/Unix.
Good to have
knowledge on Sensu
Hands on experience in Jenkins , RLM, Ansible
Understanding of
Docker containers
and ability to author
Docker images / Understanding of Kubernetes/ OpenShift/Service
Understanding of CI/CD workflow and best practices.
Good to have knowledge and
understanding of K8s.
Good communication skill.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</si>
  <si>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Spark, Jenkins, RLM, Ansible, Sensu, Linux, Unix, Shell scripting, Python scripting, Docker, Kubernetes, OpenShift, CI/CD</t>
  </si>
  <si>
    <t>Capital One</t>
  </si>
  <si>
    <t>https://www.linkedin.com/jobs/view/lead-data-engineer-at-capital-one-3774775828</t>
  </si>
  <si>
    <t>Plano 1 (31061), United States of America, Plano, TexasLead Data Engineer
Do you love building and pioneering in the technology space? Do you enjoy solving complex business problems in a fast-paced, collaborative, i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On this team, we are building a suite of products to help our dealers connect with potential car buyers! This team is focusing on building the data infrastructure (right from ingestion to consumption) for all of our products from ground up. We build intelligence for scaling to more dealers and build personalized customer experience.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6 years of experience in application development (Internship experience does not apply)
At least 2 years of experience in big data technologies
At least 1 year experience with cloud computing (AWS, Microsoft Azure, Google Cloud)
Preferred Qualifications:
7+ years of experience in application development including Python, SQL, Scala, or Java
4+ years of experience with a public cloud (AWS, Microsoft Azure, Google Cloud)
4+ years experience with Distributed data/computing tools (MapReduce, Hadoop, Hive, EMR, Kafka, Spark, Gurobi, or MySQL)
4+ year experience working on real-time data and streaming applications
4+ years of experience with NoSQL implementation (Mongo, Cassandra)
4+ years of data warehousing experience (Redshift or Snowflake)
4+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</si>
  <si>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Agile engineering practices, Hadoop, Hive, Java, Scala, Python, Unix/Linux, SQL, NoSQL, MapReduce, EMR, Kafka, Spark, Gurobi, Redshift, Snowflake, Machine learning, Distributed microservices, Open Source RDBMS, MySQL, MongoDB, Cassandra, Realtime data, Streaming applications, Data warehousing, Cloud computing, AWS, Microsoft Azure, Google Cloud</t>
  </si>
  <si>
    <t>SENIOR DATA ENGINEER @Irving - TX</t>
  </si>
  <si>
    <t>https://www.linkedin.com/jobs/view/senior-data-engineer-%40irving-tx-at-diverse-lynx-3764420980</t>
  </si>
  <si>
    <t>Job title SENIOR DATA ENGINEER 2.Job summary Perform the Data Engineer activities 3.Experience 8to12Yrs 4.Required Skills ,BigQuery,Cloud Dataflow,Airflow 5.Nice to have skills ,PySpark,GCP Services,Python 6.Technology -Not Applicable 7.Shift Day 8.Roles &amp; Responsibilities Analyzes complex data structures from disparate data sources and design large scale data engineering pipeline Develops large scale data structures and pipelines to organize, collect and standardize data that helps generate insights and addresses reporting needs Collaborates with product business and data science team to collect user stories and translate into technical specifications Uses knowledge in Cloud &amp; Hadoop architecture, HDFS commands and experience designing &amp; optimizing queries to build data pipelines Uses strong programming skills in PySpark, Python, Java or any of the major languages to build robust data pipelines and dynamic systems Builds highly scalable and extensible data marts and data models to support Data Science and other internal customers on Cloud. Integrates data from a variety of sources, assuring that they adhere to data quality and accessibility standards. Analyzes current information technology environments to identify and assess critical capabilities and recommend solutions Experiments with available tools and advice on new tools to determine optimal solution given the requirements dictated by the model/use case Required Qualifications 3+ years of progressively complex related experience in cloud data engineering and data analysis Knowledge in programing languages such as PySpark, Java, Python, Hive, SQL Knowledge in Cloud Technology, Hadoop architecture, HDFS commands and experience designing &amp; optimizing queries against data in the HDFS environment Strong knowledge of large-scale search applications and building high volume data pipelines, preferably using Dataproc, composer services on GCP or other Cloud Platforms 2+ years of development experience in GCP and native tools &amp; services such as DataProc, Composer, BigQuery, Airflow 2 to 3+ years of PySpark or Scala or Python programing proficient in SQL 3&amp;plus; years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</si>
  <si>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BigQuery, Cloud Dataflow, Airflow, PySpark, GCP Services, Python, Hadoop, HDFS, Apache Hive, SQL, Dataproc, Composer, Composer, Scala</t>
  </si>
  <si>
    <t>Senior Healthcare Data Analyst</t>
  </si>
  <si>
    <t>Verdant Infotech Solutions</t>
  </si>
  <si>
    <t>Copper Canyon, TX</t>
  </si>
  <si>
    <t>https://www.linkedin.com/jobs/view/senior-healthcare-data-analyst-at-verdant-infotech-solutions-3785507836</t>
  </si>
  <si>
    <t>Location: Remote
Duration: 6+ month CTH
Status: Able to be hired, no sponsors
Interview: Video
Top 3 for MPC: (just give a few bullet points specifically to how they used the skills)
Strong working knowledge of Teradata, Talend and SSIS
Stored Procedure creation
Experience analyzing Healthcare Data
Resource needed immediately to complete work related to Client implementation.
Responsibilities
Walk me through the day to day responsibilities of this the role and a description of the project (Outside of Workday JD):
Routine meetings with team for normal scrum ceremonies.
Meeting on projects: with PMs/POs, Business Partners, Vendors, and internal team members to create/ refine/ build requirements for developer to create new processes.
Working with Analyst partners to develop data extracts for various vendors, health plans, and or state entities.
Describe the performance expectations/metrics for this individual and their team:
Provide advanced development and analytical support on projects.
Ability to extract, load, model and reconcile large amounts to data across multiple system platforms and sources.
Tell Me About What Their First Day Looks Like
Scrum ceremonies, meetings with the teams and manager, working on gaining needed access for the role.
What previous job titles or background work will in this role?
Senior Data Engineer
Skills
Teradata, Talend, SSIS
Stored Procedure creation
Health Care data analysis – health care data set
Good written and communicative skills in a diverse culture
Analytical thinking/ skills and understanding relational databases
Show more
Show less</t>
  </si>
  <si>
    <t>Principal DATA Engineer   Data Analytics Platform</t>
  </si>
  <si>
    <t>https://www.linkedin.com/jobs/view/principal-data-engineer-data-analytics-platform-at-verdant-infotech-solutions-3785514142</t>
  </si>
  <si>
    <t>Title: Principal DATA Engineer – Data Analytics Platform
Duration: Direct Hire
Visa: USC and GC only ( No Fake , Need Genuine Only)
Location: Hybrid available in the following cities: Phoenix, AZ / Chicago, IL / New York, NY / San Francisco, CA ( Need local of these cities only)
Interview: 2 Videos
Need: Updated LinkedIn with profile pic.
Job Description
This position is a hands-on, individual contributor and technical leader involved in setting the standards and ensuring excellence in quality of outputs across multiple teams to create an Analytics Data Platform. This initiative consists of creating an appropriate replica of various bespoke operational data stores and customer contribution data into a data platform that is fit for analytics and data science workloads. Scale and velocity should excite you, not scare you. We are looking for someone who has successfully built and delivered an Analytics Data Platform from the ground up.
This is a principal level, individual contributor role responsible for architecting a Data Analytics Platform based on AWS technologies. They will also be responsible for acting as a player/coach with our existing analytics technical platform team consisting of senior and junior data engineers. They will have the support of our Sr. Director, Analytics Technical Platform. It is critical to have actual, hands-on experience architecting and building a data analytics platform for medium to large enterprise based on AWS technologies. Theoretical knowledge is not enough.
Key Responsibilities
Minimum 15 or more years of experience in designing and developing complex software projects.
Experience in influencing cross-functional teams to create high throughput, high velocity data pipelines using both streaming and batch processing paradigms.
Effective communicator with exceptional public speaking skills. Comfortable presenting to all levels within the company.
Experience designing, implementing and operationalizing an analytics data platform in AWS.
Networking experience relevant to moving data between on-prem and cloud environments.
Experience with data handling processes such as retention policies, masking and encryption for compliance and visibility purposes.
Current development skills using python, java or Scala.
Experience with multiple data stores such as Oracle, MS-SQL Server, Postgres and noSql variety.
Experience running a vendor selection process for relevant analytics platform needs.
Expertise in terraform, k8s and/or other cloud orchestration technologies.
Experience creating AWS observability and monitoring systems.
Experience with several of the following AWS technologies: Glue/Glue Catalog/Glue Crawler, Kinesis/Firehose, RedShift, DynamoDB, Athena.
Experience with ETL tools.
Experience with data processing orchestration tools.
Experience with data cataloging tools.
Essential Functions
Partners with product management to craft product strategy, create product descriptions and ensure alignment to technology roadmaps.
Be a thought leader: a senior point of expertise on Data Engineering, Data Science, Business Intelligence, software engineering issues, industry trends and developing technologies. Be a role model to others on the team; coach and mentor team members.
Takes ownership for creating technical product design and architecture – evaluating buy vs. build decisions and bought product maturity and fit for purpose.
Works closely with customers to understand their needs and create a partnership for making products better.
Documents SDLC artifacts so that other team members can understand and "follow the leader” – such as Confluence documentation, jira artifacts and associated MS-office documents (Excel, Word, PPT).
Designs, implements and operationalizes a data analytics platform using AWS tools such as:
S3 storage
Glue and related tools
Redshift, DynamoDB
Athena
Crawlers
Observability matters using CloudWatch and CloudTrail
Coach and develop others to use the above tools by creating small technical demonstrators or POCs.
Creates and conducts presentations for small-to-medium size groups.
Support the company's commitment to risk management and protecting the integrity and confidentiality of systems and data.
The above job description is not intended to be an all-inclusive list of duties and standards of the position. Incumbents will follow instructions and perform other related duties as assigned by their supervisor.
Minimum Qualifications
Education and/or experience typically obtained through a bachelor's degree in computer science, or related technical field.
Minimum 15 or more years of experience in designing and developing complex software projects.
Experience in influencing cross-functional teams to create high throughput, high velocity data pipelines using both streaming and batch processing paradigms.
Effective communicator with exceptional public speaking skills. Comfortable presenting to all levels within the company.
Knowledge of Software Development Lifecycle (SDLC) best practices, software development methodologies (Agile, Scrum, LEAN etc) and DevOps practices.
Experience designing, implementing and operationalizing an analytics data platform in AWS.
Networking experience relevant to moving data between on-prem and cloud environments.
Experience with data handling processes such as retention policies, masking and encryption for compliance and visibility purposes.
Current development skills using python, java or Scala.
Experience with multiple data stores such as Oracle, MS-SQL Server, Postgres and noSql variety.
Experience running a vendor selection process for relevant analytics platform needs.
Expertise in terraform, k8s and/or other cloud orchestration technologies.
Experience creating AWS observability and monitoring systems.
Experience with several of the following AWS technologies: Glue/Glue Catalog/Glue Crawler, Kinesis/Firehose, RedShift, DynamoDB, Athena.
Experience with ETL tools.
Experience with data processing orchestration tools.
Experience with data cataloging tools.
Background and drug screen.
Preferred Qualifications
Master's degree in computer science or related field.
|
,
5208 Windsor Ln, Copper Canyon, Texas, 75077
Show more
Show less</t>
  </si>
  <si>
    <t>AWS, Data Analytics Platform, Data Engineering, Data Science, Business Intelligence, Software Engineering, Cloud Orchestration, Terraform, K8s, Python, Java, Scala, Oracle, MSSQL Server, Postgres, NoSQL, ETL Tools, Data Processing Orchestration Tools, Data Cataloging Tools, Confluence, Jira, CloudWatch, CloudTrail, Glue, Glue Catalog, Glue Crawler, Kinesis, Firehose, RedShift, DynamoDB, Athena, Crawlers</t>
  </si>
  <si>
    <t>https://www.linkedin.com/jobs/view/senior-data-engineer-public-company-at-recruiting-from-scratch-3748830440</t>
  </si>
  <si>
    <t>Python, SQL, Snowflake, Airflow, Kubernetes, Docker, Spark, pySpark, Kafka, Storm, TDD, Pair Programming, Continuous Integration, ETL, Data Warehouses, Kafka, Data classification, Data retention</t>
  </si>
  <si>
    <t>Senior / Principal Backend Engineer – Data Platform (HYBRID)</t>
  </si>
  <si>
    <t>Dematic</t>
  </si>
  <si>
    <t>https://www.linkedin.com/jobs/view/senior-principal-backend-engineer-%E2%80%93-data-platform-hybrid-at-dematic-3771477049</t>
  </si>
  <si>
    <t>About Us
At Dematic, we are gearing up to revolutionize our data landscape by building a cutting-edge Enterprise Data Lakehouse Platform. We are forming two pivotal platform teams that will spearhead the creation of the platform's foundational components. These teams go beyond traditional data ingestion; they are architects of a microservices-driven platform, providing abstractions that empower other teams to seamlessly extend the platform.
Role Overview
We are seeking a dynamic and highly skilled Principal Data Engineer to lead these foundational efforts. This role demands someone who not only possesses a profound understanding of the data engineering landscape but is also at the forefront of their game. The ideal candidate will contribute significantly to platform development, leading a team of contractors while actively shaping the future of our data ecosystem.
What we offer:
Career Development
Competitive Compensation and Benefits
Pay Transparency
Global Opportunities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$110,500-138,500 at the time of posting. Final compensation will be determined by various factors such as work location, education, experience, knowledge, and skills.
What We Are Looking For:
Architect, design and develop core data platform components with a microservices architecture, abstracting platform, and infrastructure intricacies.
Create and maintain essential data platform SDKs and libraries, adhering to industry best practices.
Design and develop connector frameworks and modern connectors to source data from disparate application both on-prem and cloud.
Design and optimize data storage, processing, and querying performance for large-scale datasets using industry best practices.
Design and develop data quality frameworks and processes to ensure the accuracy and reliability of data.
Collaborate with data scientists, analysts, and cross functional teams to design data models, database schemas and data storage solutions.
Design and develop advanced analytics and machine learning capabilities on the data platform.
Design and develop observability and data governance frameworks and practices.
Stay up to date with the latest data engineering trends, technologies, and best practices.
Drive the deployment and release cycles, ensuring a robust and scalable platform.
Tasks and Qualifications:
Requirements:
10+ (for senior) 15+ (for principal) of proven experience in modern cloud data engineering, data architectures, data warehousing, and software engineering.
Expertise in architecting, designing, and building end to end data platforms in the GCP environment using BigQuery and other services while adhering to best practices guidelines such as open standards, cost, performance, time to market and minimize vendor lock.
Solid experience building data platforms in GCP environment.
Solid experience designing and developing modular, distributed data platform components with a microservices architecture. Strong experience with Docker, Kubernetes, APIs is needed.
Proficiency in data engineering tools and technologies - SQL, Python, Spark, DBT, Airflow, Kafka.
Solid experience implementing data lineage, data quality and data observability for big data workflows.
Strong experience with modern data modeling, data architecture, and data governance principles.
Excellent experience with DataOps principles and test automation.
Excellent experience with observability tools - Grafana and Datadog
Applicants must be authorized to work for any employer in the US without visa requirements. This position is not eligible for an employment visa sponsorship.
Nice to have:
Experience with Data Mesh architecture.
Experience building Semantic layers for data platforms.
Experience building scalable IoT architectures
Show more
Show less</t>
  </si>
  <si>
    <t>Microservices, GCP, BigQuery, Docker, Kubernetes, APIs, SQL, Python, Spark, DBT, Airflow, Kafka, Data lineage, Data quality, Data observability, Data modeling, Data architecture, Data governance, DataOps, Grafana, Datadog</t>
  </si>
  <si>
    <t>https://www.linkedin.com/jobs/view/senior-data-engineer-at-capital-one-3781379615</t>
  </si>
  <si>
    <t>Plano 1 (31061),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</si>
  <si>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Data Engineering, Scala, Python, Java, Linux, Agile, RDBMS, NoSQL, Cloud Computing, AWS, Azure, Google Cloud, Hadoop, Hive, Kafka, Spark, Mongo, Cassandra, Redshift, Snowflake, Unit Testing, SQL, MapReduce, EMR, Gurobi, MySQL</t>
  </si>
  <si>
    <t>https://www.linkedin.com/jobs/view/senior-data-engineer-at-capital-one-3774778159</t>
  </si>
  <si>
    <t>Plano 5 (31065),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a
Senior Data Engineer
who is passionate about marrying data with emerging technologies. As a Capital One Senior Data Engineer, you’ll have the opportunity to be on the forefront of driving a major transformation within Capital One.
What You’ll Do
Proactively seeks out opportunities to address customer needs and influences stakeholders so that we are building the best solutions for the most important problems
Support the design and development of scalable data architectures and systems that extract, store, and process large amounts of data
Build and optimize data pipelines for efficient data ingestion, transformation, and loading from various sources while ensuring data quality and integrity
Collaborate with Data Scientists, Machine Learning Engineers, Business Analysts and/or Product Owners to understand their requirements and provide efficient solutions for data exploration, analysis, and modeling
Implement testing, validation and pipeline observability to ensure data pipelines are meeting customer SLAs
Use cutting edge technologies to develop modern data pipelines supporting Machine Learning and Artificial Intelligence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or Spark)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</si>
  <si>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Python, SQL, Scala, Java, AWS, Microsoft Azure, Google Cloud, MapReduce, Hadoop, Hive, EMR, Kafka, Spark, Redshift, Snowflake, UNIX/Linux, Agile</t>
  </si>
  <si>
    <t>https://www.linkedin.com/jobs/view/senior-data-engineer-at-capital-one-3781022656</t>
  </si>
  <si>
    <t>Locations: TX - Plano,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On this team, we are building a suite of products to help our dealers connect with potential car buyers! This team is focusing on building the data infrastructure (right from ingestion to consumption) for all of our products from ground up. We build intelligence for scaling to more dealers and build personalized customer experience.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</si>
  <si>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RDBMS, NoSQL, Redshift, Snowflake, SQL, Hadoop, Hive, EMR, Kafka, Spark, Gurobi, MySQL, Mongo, Cassandra, UNIX/Linux, Agile</t>
  </si>
  <si>
    <t>Senior Data Engineer (Python)</t>
  </si>
  <si>
    <t>https://www.linkedin.com/jobs/view/senior-data-engineer-python-at-capital-one-3783102110</t>
  </si>
  <si>
    <t>Center 1 (19052), United States of America, McLean, VirginiaSenior Data Engineer (Python)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$171,500 - $195,800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</si>
  <si>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Data Engineering, Python, Java, Scala, Open Source RDBMS, NoSQL databases, Redshift, Snowflake, Agile development, Unit testing, Cloud Computing, AWS, Microsoft Azure, Google Cloud, Hadoop, Hive, EMR, Kafka, Spark, Gurobi, MySQL, UNIX/Linux, Realtime data, Streaming applications, Data warehousing, MongoDB, Cassandra</t>
  </si>
  <si>
    <t>Principal Data Engineer North Dallas or Detroit Metro</t>
  </si>
  <si>
    <t>Comerica Bank</t>
  </si>
  <si>
    <t>https://www.linkedin.com/jobs/view/principal-data-engineer-north-dallas-or-detroit-metro-at-comerica-bank-3787966287</t>
  </si>
  <si>
    <t>Principal Data Engineer
The Principal Data Engineer will provide data engineering and architecture support for complex Data management activities related to system software, hardware, performance, problem determination or resource management requiring communication and coordination with vendors, technicians, clients, and management. Provide technical input to management decision making in the areas of software, hardware, and performance. Responsibilities include performing detailed analysis of various projects and requests; developing designs for projects that have medium to high complexity; formulating procedures; monitoring key performance indicators; and implementing advanced business solutions. This role may also integrate Data solutions or build via DevOps.
The Principal Data Engineer will develop strong collaborative relationships with key technology and data teams and will be responsible for data modeling, applying data quality rules &amp; standards, leveraging the latest technologies, and performing proof-of-concept tasks to evaluate new data systems, products, and data source performance. This role will also assist development teams, troubleshoot with data ingestion, and manage ELT/ETL extraction needs and issues.
Position Responsibilities
Design and Methodology
Work closely with business units, application teams, infrastructure areas and vendors to identity, review and evaluate the solution requirements.
Investigate and propose strategic fits for virtualization, consolidation and rationalization solution opportunities within the infrastructure or business. Propose changes to the technical architecture and design solutions as applicable.
Evaluate and align strategic fit solutions across infrastructure platforms and solutions specific to system hardware and software technologies.
Understand, participate, review and influence long term capacity planning and technology investments.
Technical Consulting
Provide Client consulting and planning guidance as applicable for moderate to large highly complex projects/programs.
Provide consultation and works closely with other functional infrastructure areas/departments on multiple initiatives to meet common organizational / business goals and objectives.
Participate in and provides consulting to project teams on architectural, design development, integration opportunities, planning of highly complex systems and assures it is aligned to our established strategies, guiding principles, rationales and practices.
Planning and Organizing
Identify and evaluate projects/programs/initiatives and design processes that enhance and rationalize existing and upcoming solutions.
Map requirements into standard services solution, identity opportunities for integrating to existing or reuse technology and provide cost effective solutions for moderate to large highly complex project/programs/initiatives.
Review, identify and manage requirements for moderate to complex solutions and do a cost value, feasibility and risk analysis.
Risk Management
Review, participate, develop and update architectural standards, guiding principles, rationales and strategies.
Evaluate, review and approve highly complex design solutions for business and Infrastructure project or programs or initiatives.
Position Qualifications
Bachelor's degree in computer science, engineering or in a technology related field, OR equivalent through a combination of education and/or technology experience, OR 12 years of technology experience
6 years of Technology experience
7 years in identifying technical solutions for complex business problems, identifying the benefits and risks of the solutions and providing recommendations
5 years of experience mentoring another technologist
4 years of experience working in enterprise data warehouse solutions and platforms, and working knowledge of different databases (e.g., SQL &amp; NoSQL), S3 Datalake, CICD, Jenkins and AWS cloud technologies
4 years of experience independently administering, managing compute &amp; storage, applying best practices for schema, table, DDL creations, querying, evaluating load operations &amp; performance, monitoring, cost effective solutions for RDS and Snowflake database systems &amp; tools
4 years of data governance experience, including column-level data security using secure views and dynamic data masking features, define &amp; implement RBAC secure access to objects
4 years of experience supporting production database systems, CDC, scheduling backup &amp; recovery, archiving, replication, and Disaster Recovery management
This position is not eligible for sponsorship. Must have indefinite employment authorization
Plano8:00am - 5:00pm Monday - Friday
Show more
Show less</t>
  </si>
  <si>
    <t>Data Engineering, Data Architecture, Data Management, System Software, Hardware, Performance, Problem Determination, Resource Management, DevOps, Data Modeling, Data Quality, ProofofConcept, Data Systems, Data Products, Data Source Performance, ELT/ETL Extraction, Virtualization, Consolidation, Rationalization, Technical Consulting, Project Planning, Risk Management, AWS Cloud Technologies, RDS, Snowflake, Data Governance, Data Security, RBAC, CDC, Backup &amp; Recovery, Archiving, Replication, Disaster Recovery</t>
  </si>
  <si>
    <t>https://www.linkedin.com/jobs/view/senior-data-engineer-at-capital-one-3780755514</t>
  </si>
  <si>
    <t>Plano 1 (31061),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$161,900 - $184,800 for Senior Data EngineerSan Francisco, California (Hybrid On-Site): $171,500 - $195,800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</si>
  <si>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Open Source RDBMS, NoSQL databases, Redshift, Snowflake, Cloud based data warehousing, Hadoop, Hive, EMR, Kafka, Spark, Gurobi, MySQL, Mongo, Cassandra, UNIX/Linux, Agile engineering, MapReduce, AWS, Microsoft Azure, Google Cloud</t>
  </si>
  <si>
    <t>https://www.linkedin.com/jobs/view/senior-data-engineer-at-capital-one-3774777399</t>
  </si>
  <si>
    <t>Plano 6 (31066),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a
Senior Data Engineer
who is passionate about marrying data with emerging technologies. As a Capital One Senior Data Engineer, you’ll have the opportunity to be on the forefront of driving a major transformation within Capital One.
What You’ll Do
Proactively seeks out opportunities to address customer needs and influences stakeholders so that we are building the best solutions for the most important problems
Support the design and development of scalable data architectures and systems that extract, store, and process large amounts of data
Build and optimize data pipelines for efficient data ingestion, transformation, and loading from various sources while ensuring data quality and integrity
Collaborate with Data Scientists, Machine Learning Engineers, Business Analysts and/or Product Owners to understand their requirements and provide efficient solutions for data exploration, analysis, and modeling
Implement testing, validation and pipeline observability to ensure data pipelines are meeting customer SLAs
Use cutting edge technologies to develop modern data pipelines supporting Machine Learning and Artificial Intelligence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or Spark)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</si>
  <si>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Data engineering, Agile development, Python, SQL, Scala, Java, TensorFlow, Linux, Hadoop, Hive, EMR, Kafka, Spark, Redshift, Snowflake, AWS, Azure, Google Cloud</t>
  </si>
  <si>
    <t>https://www.linkedin.com/jobs/view/senior-data-engineer-at-capital-one-3786336016</t>
  </si>
  <si>
    <t>Plano 5 (31065),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</si>
  <si>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RDBMS, NoSQL, Redshift, Snowflake, Machine learning, Distributed microservices, Full stack systems, Cloudbased data warehousing, Unit testing, Agile engineering, UNIX/Linux, Shell scripting, MapReduce, Hadoop, Hive, EMR, Kafka, Spark, Gurobi, MySQL, Mongo, Cassandra</t>
  </si>
  <si>
    <t>https://www.linkedin.com/jobs/view/senior-data-engineer-at-capital-one-3779612006</t>
  </si>
  <si>
    <t>Plano 6 (31066),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</si>
  <si>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Agile, AWS, Cassandra, Cloud, EMR, Gurobi, Hadoop, Hive, Java, Kafka, MapReduce, Microsoft Azure, Mongo, MySQL, NoSQL, Open Source RDBMS, Python, Redshift, Scala, Snowflake, Spark, SQL, UNIX/Linux</t>
  </si>
  <si>
    <t>https://www.linkedin.com/jobs/view/senior-data-engineer-at-capital-one-3774775763</t>
  </si>
  <si>
    <t>Plano 3 (31063),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</si>
  <si>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Agile, AWS, Cassandra, Cloud Computing, EMR, Gurobi, Hadoop, Hive, Java, Kafka, Linux, MapReduce, Mongo, MySQL, Open Source RDBMS, Python, Redshift, Scala, Snowflake, Spark, SQL, UNIX</t>
  </si>
  <si>
    <t>https://www.linkedin.com/jobs/view/senior-data-engineer-at-capital-one-3774772993</t>
  </si>
  <si>
    <t>Plano 1 (31061), United States of America, Plano, TexasSenior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</si>
  <si>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RDBMS, NoSQL, Redshift, Snowflake, Machine Learning, Microservices, Agile, Unit Testing, Git, UNIX/Linux, Shell Scripting, AWS, Azure, Google Cloud, MapReduce, Hadoop, Hive, EMR, Kafka, Spark, Gurobi, MySQL</t>
  </si>
  <si>
    <t>Python Data Engineer (W2 Employees Only, No Corp-to-Corp)</t>
  </si>
  <si>
    <t>Ccube</t>
  </si>
  <si>
    <t>https://www.linkedin.com/jobs/view/python-data-engineer-w2-employees-only-no-corp-to-corp-at-ccube-3787928953</t>
  </si>
  <si>
    <t>Location: Plano, TX (Onsite - Hybrid, absolutely not remote)
Requirements:
5+ years of professional work experience designing and implementing data pipelines in a cloud environment is required.
2+ years of experience migrating/developing data solutions in the AWS cloud is required.
1+ years of experience building/implementing data pipelines using Databricks or similar cloud database.
Expert level knowledge of using SQL to write complex, highly-optimized queries across large volumes of data.
Hands-on object-oriented programming experience using Python is required.
Professional work experience building real-time data streams using Spark and Experience in Spark.
Knowledge or experience in architectural best practices in building data lakes
Qualifications:
Bachelor’s or master's degree in Computer Science or a related field (a must)
5+ years of experience building scalable enterprise data pipelines in the cloud
W2 Employees Only, No Corp-to-Corp
Powered by JazzHR
IZ0PrT3m57
Show more
Show less</t>
  </si>
  <si>
    <t>Data Pipelines, AWS Cloud, Databricks, SQL, Python, Spark, Data Lakes, Cloud Computing, ObjectOriented Programming</t>
  </si>
  <si>
    <t>Data Analyst (Hybrid)</t>
  </si>
  <si>
    <t>BGSF</t>
  </si>
  <si>
    <t>https://www.linkedin.com/jobs/view/data-analyst-hybrid-at-bgsf-3781102803</t>
  </si>
  <si>
    <t>BGSF is representing a $1.5B private equity backed Manufacturing client in Irving, Texas seeking to hire Data Analyst with experience in Finance, Procurement, Strategic Sourcing, or Data Analysis.
Major deliverable is to create reports and conduct analytics for procurement to drive decision making. This will be a task heavy role for a while as the company is working within 13 ERP systems currently as they work towards converting all prior acquisitions to MS Dynamics. The ideal individual will need to be able to roll data up, have eye for detail, and be creative in how to bring data together to make sense. Additionally, candidate should be comfortable getting data from market (company subscribes to several market reports).
Hybrid work model: 4 days in-office / 1 day remote option (Friday)
Great Culture ~ laid back environment and no micro-management (everyone is accountable)
Ideal experience is to be data savvy and have strong analytics in Excel, strong math or procurement background, spend management analytics, and cost savings analytics
QUALIFICATIONS:
Bachelors degree in Business, Finance, Engineering, or Supply Chain
3+ years in Finance, Procurement, Strategic Sourcing, or Data Analysis
Experience with financial data analytics, multiple ERP systems, data mining, validations, data manipulation, interpretation &amp; visualization of data
Solid Excel skills (pivot tables, VBA, H/VLOOKUP, COUNTIFs, index match
Power BI required
Base + Bonus + Benefits
Show more
Show less</t>
  </si>
  <si>
    <t>Data Analysis, Finance, Procurement, Strategic Sourcing, Data Mining, Data Manipulation, Data Visualization, Power BI, Excel, Pivot Tables, VBA, H/VLOOKUP, COUNTIFs, Index Match, MySQL Dynamics</t>
  </si>
  <si>
    <t>Dynatron Software, Inc.</t>
  </si>
  <si>
    <t>https://www.linkedin.com/jobs/view/lead-data-engineer-at-dynatron-software-inc-3768749551</t>
  </si>
  <si>
    <t>Lead Data Engineer
100% Remote | Full Time
We are seeking a dynamic and experienced Lead Data Engineer to join our newly formed Data Platform Team. As a Lead Data Engineer, you will have the opportunity to collaborate with a team of data scientists, engineers, and analysts to create and maintain scalable data pipelines. You will be responsible for writing big data pipelines in Python and DBT transformations in SQL. The ideal candidate will have a strong technical background, a passion for data processing, and the ability to think creatively and strategically to solve complex challenges.
Key Responsibilities:
Write, test, and maintain robust, high-quality code in Python and DBT data models on Snowflake.
Work with data and analytics experts to strive for greater functionality in our data systems.
Collaborate with cross-functional teams to gather requirements and develop software solutions.
Design, construct, install, test, and maintain highly scalable data management systems.
Provide debugging and troubleshooting support for existing systems.
Participate in code reviews to ensure software quality and adherence to standards.
Assist in database design and the development of our Snowflake data warehouse.
Leverage AWS and other cloud technologies for efficient software deployment and scalability.
Use Python to process and clean data, manage ETL pipelines, and create automated workflows.
Minimum Qualifications:
Bachelor's degree in Computer Science, Engineering, or a related field.
5+ years of experience in designing, implementing, and maintaining relational/data warehousing environments.
Strong proficiency in programming languages commonly used in data engineering, such as Python, SQL, and big data technologies like Snowflake, Spark, Kafka, and distributed computing frameworks.
Experience working with data warehouses and relational databases.
Familiarity with AWS and/or other cloud-based technologies.
Experience with Big Data technologies such as Hadoop, Spark, Beam, Flink, or similar technologies is a plus.
Excellent problem-solving skills with a strong attention to detail.
Ability to work both independently and as part of a team.
Excellent verbal and written communication skills.
Preferred Qualifications:
Experience working on a project that involved multi-classification
Experience with hybrid cloud workflows
In Return for Your Expertise, You Will Receive:
Excellent benefits including health, dental, and vision insurance, stock options, work from home and flexible scheduling depending on job requirements, professional development opportunities, 9 paid holidays, and 15 days PTO.
Home office setup support for remote employees.
A welcome “swag bag” with branded clothing as an official welcome to the team.
The chance to work for an organization that puts people first and fosters a culture of teamwork, integrity, communication, accountability, and positive attitude!
Dynatron Software is an Equal Opportunity Employer and encourages all qualified individuals to apply.
Compensation:
$130,000 - $160,000
Show more
Show less</t>
  </si>
  <si>
    <t>Python, DBT, SQL, Snowflake, Data pipelines, AWS, Apache Spark, Data cleaning, ETL, Hadoop, Kafka, Beam, Flink, Distributed computing, Data warehouses, Relational databases, Multiclassification, Hybrid cloud, Software design, Software implementation, Software maintenance, Data processing, Debugging, Troubleshooting, Code review, Requirements gathering</t>
  </si>
  <si>
    <t>Senior Civil Engineer - Data Center (Remote)</t>
  </si>
  <si>
    <t>RemoteWorker US</t>
  </si>
  <si>
    <t>https://www.linkedin.com/jobs/view/senior-civil-engineer-data-center-remote-at-remoteworker-us-3788704110</t>
  </si>
  <si>
    <t>Job Description
Olsson provides multidisciplinary design services for some of the largest and most forward-thinking and desirable companies in the world to work for. The large hyperscale data center campuses we design throughout the U.S. will give you the opportunity to work on some of the largest and most complex engineering-driven projects being built today. Our clients are relationship based and truly value the work we do for them, affording us the opportunity to contribute to society’s technological and connected community through the design of the critical infrastructure that is the foundation of these projects.
As an experienced engineer on our Data Center Civil Team, you will be a part of the firm’s largest and most complex projects. You will serve as a project manager on some projects and lead design engineer on others. Prepare planning and design documents, process design calculations, and develop and maintain team and client standards. You may lead quality assurance/quality control and act as an advisor on complex projects. You will also coordinate with other Olsson teams, professional staff, technical staff, clients, and other consultants.
You may travel to job sites for observation and attend client meetings.
Olsson currently has one opportunity for an Experienced Engineer. This role offers flexible work options, including remote and hybrid opportunities, to accommodate diverse working preferences and promote work-life balance. Candidates can live in Lincoln, Omaha, Phoenix, Chandler, or Dallas-Fort Worth area and work remotely, or work out of any Olsson office location in these regions/areas.
Show more
Show less</t>
  </si>
  <si>
    <t>Civil engineering, Data center design, Project management, Design engineering, Planning and design documents, Design calculations, Team and client standards, Quality assurance, Quality control, Complex projects, Coordination with Olsson teams, Professional staff, Technical staff, Clients, Consultants, Observation, Client meetings</t>
  </si>
  <si>
    <t>Olsson</t>
  </si>
  <si>
    <t>https://www.linkedin.com/jobs/view/senior-civil-engineer-data-center-remote-at-olsson-3784205418</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</si>
  <si>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provides multidisciplinary design services for some of the largest and most forward-thinking and desirable companies in the world to work for. The large hyperscale data center campuses we design throughout the U.S. will give you the opportunity to work on some of the largest and most complex engineering-driven projects being built today. Our clients are relationship based and truly value the work we do for them, affording us the opportunity to contribute to society’s technological and connected community through the design of the critical infrastructure that is the foundation of these projects.
As an experienced engineer on our Data Center Civil Team, you will be a part of the firm’s largest and most complex projects. You will serve as a project manager on some projects and lead design engineer on others. Prepare planning and design documents, process design calculations, and develop and maintain team and client standards. You may lead quality assurance/quality control and act as an advisor on complex projects. You will also coordinate with other Olsson teams, professional staff, technical staff, clients, and other consultants.
You may travel to job sites for observation and attend client meetings.
Olsson currently has one opportunity for an Experienced Engineer. This role offers flexible work options, including remote and hybrid opportunities, to accommodate diverse working preferences and promote work-life balance. Candidates can live in Lincoln, Omaha, Phoenix, Chandler, or Dallas-Fort Worth area and work remotely, or work out of any Olsson office location in these regions/areas.
Qualifications
You are passionate about:
Working collaboratively with others
Having ownership in the work you do
Using your talents to positively affect communities
Solving problems
Providing excellence in client service
You bring to the team:
Strong communication skills
Ability to contribute and work well on a team
Bachelor's Degree in civil engineering
At least 6 years of related civil engineering experience
Proficient in Civil 3D software
Must be a registered professional engineer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Show more
Show less</t>
  </si>
  <si>
    <t>Civil Engineering, Project Management, Design Engineering, Planning Documents, Design Calculations, Team Standards, Client Standards, Quality Assurance, Quality Control, Client Coordination, Technical Staff, Consultants, Civil 3D, Proficient Software</t>
  </si>
  <si>
    <t>Experienced Civil Engineer - Data Center (Remote)</t>
  </si>
  <si>
    <t>https://www.linkedin.com/jobs/view/experienced-civil-engineer-data-center-remote-at-olsson-3784206328</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</si>
  <si>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provides multidisciplinary design services for some of the largest and most forward-thinking and desirable companies in the world to work for. The large hyperscale data center campuses we design throughout the U.S. will give you the opportunity to work on some of the largest and most complex engineering-driven projects being built today. Our clients are relationship based and truly value the work we do for them, affording us the opportunity to contribute to society’s technological and connected community through the design of the critical infrastructure that is the foundation of these projects.
As an engineer on our Data Center Civil Team, you will be a part of the firm’s largest and most complex projects. You will serve as a project manager on some projects and lead design engineer on others. Prepare planning and design documents, process design calculations, and develop and maintain team and client standards. You may lead quality assurance/quality control and act as an advisor on complex projects. You will also coordinate with other Olsson teams, professional staff, technical staff, clients, and other consultants.
You may travel to job sites for observation and attend client meetings.
Olsson currently has one opportunity for an Experienced Engineer. This role offers flexible work options, including remote and hybrid opportunities, to accommodate diverse working preferences and promote work-life balance. Candidates can live in Lincoln, Omaha, Phoenix, Chandler, or Dallas-Fort Worth area and work remotely, or work out of any Olsson office location in these regions/areas.
Qualifications
You are passionate about:
Working collaboratively with others
Having ownership in the work you do
Using your talents to positively affect communities
Solving problems
Providing excellence in client service
You bring to the team:
Strong communication skills
Ability to contribute and work well on a team
Bachelor's Degree in civil engineering
At least 6 years of related civil engineering experience
Proficient in Civil 3D software
Must be a registered professional engineer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Show more
Show less</t>
  </si>
  <si>
    <t>Civil 3D, Civil Engineering, Engineering, AutoCAD</t>
  </si>
  <si>
    <t>Discipline Director Design Management - Data Centers (DTC)</t>
  </si>
  <si>
    <t>Exyte Management GmbH-Recruiter</t>
  </si>
  <si>
    <t>https://www.linkedin.com/jobs/view/discipline-director-design-management-data-centers-dtc-at-exyte-management-gmbh-recruiter-3762679585</t>
  </si>
  <si>
    <t>Discover your exciting role
The Discipline Director - Design Management - Data Centers (DTC) is responsible for managing staff within the Design Management and Coordination department. Manages career development for discipline staff while aligning capabilities to meet current and future market needs. Ensures the team meets task schedules, produces quality deliverables, and respects project budgets and earned value projections. Cooperates with and supports Project Management in achieving contracted deliverables and target profitability margins on projects. Manages the discipline budget.
Explore your tasks and responsibilities
Adopts and promotes the Exyte commitment to always provide a safe workplace that strives for an Incident and Injury Free environment where everyone goes home safe every day
Ensures company safety policies and the Site Specific Plan are proactively communicated and consistently enforced on all projects
Attracts and retains premier talent through recruiting, mentoring, training and other employee development activities
Encourages and promotes an atmosphere of collaboration, creativity, ingenuity, progress, efficiency, and enthusiasm within the respective Discipline, including contributing to professional association workgroups, industry forums, and technical seminars and conferences
Functions as a senior level client liaison, soliciting feedback from clients regarding team performance, potential projects, and other support needed. Through this process, establish strong client relationships in order to position Exyte as the preferred partner for key clients
Collaborates with Discipline Directors, Project Managers and Construction Managers to develop and integrate processes and procedures (Project Execution Systems) including Quality Management and Continuous Improvement Programs
Supports development and effective use of Project Controls including budget and cost analysis, project scheduling, use of the Fee Development Guide (FDG), and Earned Value Analysis
Accountable to the Director Design Operations for the Discipline
Responsible for managing a multi office organization
Responsible for providing a balance of support, guidance, empowerment and accountability of the department’s staff
Manages annual Forecast projections, financial performance assessment, and ongoing staffing and utilization forecasts
Establishes and maintains a succession strategy for key positions including the Director in the discipline
If a registered Professional Engineer, the Discipline Director is expected to serve as the Company’s Engineer in Responsible Charge or qualifier (for purposes of acquiring and maintaining corporate licenses) in all jurisdictions in which he/she maintains a professional registration. The Discipline Director may also be required, as business needs dictate, to seek licensure in additional jurisdiction
Other duties as assigned
Show your expertise
Bachelor’s Degree in Engineering or related field preferred
Professional Engineering (PE) License required
Project Management Professional (PMP) certification preferred
7+ years of experience in Data Centers (DTC)
4+ years of Management experience
Prior experience in Engineering Project Delivery Leadership role, including management
Experience in the role of Project Discipline Lead
Prior experience in roles with primary function as a Project Engineer/Architect as well as a project lead for design or design-build project(s) for high-tech manufacturing or “clean” facilities, scope including all typical facility design disciplines (CSA, MEP, etc.)
Experience of minimum of two projects with at least $100M in COW for Engineering Design services
Experience working directly with clients and internal team leads for active change management through all phases of project development
Experience in leading proposal development
Proven examples of at least two direct reports growing into new roles
Experience should include examples of promoting a strong Safety Culture, including incorporation of Safety in Design
Ability to inspire, direct and manage others
Ability to manage a multi office organization
Able to manage discipline specific consultants as required by projects; developing master service agreements and scopes of work for project contracts
Demonstrated ability managing at least five direct reports
Strong Communication skills and inclusion of all Stakeholders in decision process
Strong problem-solving and organizational skills
Excellent general understanding of related engineering disciplines such as mechanical, electrical, process systems, automation, structural and architectural
Show more
Show less</t>
  </si>
  <si>
    <t>Safety policies, Project execution systems, Quality management, Continuous improvement programs, Project controls, Budget analysis, Cost analysis, Project scheduling, Earned value analysis, Succession planning, Engineering design, Change management, Proposal development, Safety culture, Project management, Stakeholder management, Problemsolving, Organizational skills, Communication skills, Engineering disciplines</t>
  </si>
  <si>
    <t>Looking for Database Engineer - Plano TX/ Mclean VA - C2C</t>
  </si>
  <si>
    <t>https://www.linkedin.com/jobs/view/looking-for-database-engineer-plano-tx-mclean-va-c2c-at-extend-information-systems-inc-3673991291</t>
  </si>
  <si>
    <t>Hi,
I hope you are doing well!
We have an opportunity for
Database Engineer
with one of our clients for
Plano TX/ Mclean VA
Please see the job details below and let me know if you would be interested in this role.
If interested, please send me a copy of your resume, contact details, availability, and a good time to connect with you.
Title:
Database Engineer
Location:
Plano TX/ Mclean VA
Terms:
C2C
Job Details
Manage SQL Server databases
Configure and maintain database servers and processes
Monitor system's health and performance
Ensure high levels of performance, availability, sustainability and security
Analyze, solve, and correct issues in real time
Provide suggestions for solutions
Refine and automate regular processes, track issues, and document changes
Assist developers with query tuning and schema refinement
Perform scheduled maintenance and support release deployment activities after hours
Qualifications
5 years of experience as a SQL Server DBA/Sybase/DB2 or similar role
4 years of experience with SQL Server DBA/Sybase/DB2 Administration experience required
Critical thinker and problem-solving skills
Thanks &amp; Regards
Monika Singh
Extend Information System Inc
Phone:571-622-3980
Email: monika@extendinfosys.com
44258 Mercure Circle, UNIT 102 A, Sterling VA, USA 20166
Show more
Show less</t>
  </si>
  <si>
    <t>SQL Server, Database Administration, System Health Monitoring, Performance Analysis, Problem Solving, Query Tuning, Schema Refinement, Release Deployment, Critical Thinking</t>
  </si>
  <si>
    <t>Sr. Big Data/ Hadoop Engineer (Plano)</t>
  </si>
  <si>
    <t>Experis</t>
  </si>
  <si>
    <t>https://www.linkedin.com/jobs/view/sr-big-data-hadoop-engineer-plano-at-experis-3779917482</t>
  </si>
  <si>
    <t>Experis is a part of the Manpower Group family of brands. ManpowerGroup has partnered with a leading Financial Services organization in the
Plano, TX
area for a
Sr. Big Data/ Hadoop Engineer
contract position to assist their team.
Job
Title
:
Sr. Big Data/ Hadoop Engineer
Location
:
Plano, TX
Contract
: 12 to 18 Months
Pay Rate Range
: $63 to $65
Client
: Financial Client
Position Summary
The data solution delivery team is looking for an experienced Senior Hadoop Developer. Candidate should have in-depth knowledge of Hadoop technologies, SQL, and ETL processes. Candidate should possess excellent analytical capabilities, get a deep understanding of the data, and build co-relation between various data elements/objects. The data solution delivery team is also responsible for ingesting the data from multiple sources, The candidate should be able to support the ingestion process using big data tools and frameworks.
Primary Skills
Hadoop
Secondary Skills
Python
Tertiary Skills
UNIX/SHELL SCRIPTS
Required Skills
Bachelor's degree in a technical or business-related field or equivalent working experience.
4+ years of experience in data warehousing architectural approaches.
Minimum of 4 years in big data.
(Cloudera) Sound understanding and experience with the Hadoop ecosystem (Cloudera). Able to understand and explore the constantly evolving tools within the Hadoop ecosystem and apply them appropriately to the relevant problems at hand.
Experience in working with Big Data implementation in a production environment.
Must have experience with Big Data technologies like Hadoop, Hive, Spark, Python, Scala, etc. Experience in Python and Unix shell scripting. Experience in scheduling tools like Autosys Understanding of Agile methodologies and technologies Sound knowledge of relational databases (SQL) and experience with large SQL-based systems. Exposure to and strong working knowledge of distributed systems.
Excellent understanding of client-service models and customer orientation in service delivery. Ability to grasp the 'big picture' for a solution by considering all potential options in the impacted area. Aptitude to understand and adapt to newer technologies. The ability to work with teammates in a collaborative manner to achieve a mission. Experience in query optimization, and performance tuning of complex SQL queries. Benchmark and debug critical issues with algorithms and software as they arise.
Frequently Asked Questions
Benefits? Yes, you can enroll in our corporate discount benefits package.
Remote Workers? Hybrid with 3 days onsite and 2 days remote in a week.
Visa Sponsorship? Not offered
Corp-to-Corp? Not eligible
How To Apply
For immediate attention please apply online and send an email
About Experis
https://www.experis.com/
Experis is part of the ManpowerGroup family of brands. ManpowerGroup is the world leader in innovative workforce solutions, connecting human potential to the power of business. ManpowerGroup serves both large and small organizations across all industry sectors through our brands and offerings: Manpower, Experis, Talent Solutions, and Jefferson Wells.
Show more
Show less</t>
  </si>
  <si>
    <t>Hadoop, SQL, ETL, Python, UNIX/SHELL SCRIPTS, Cloudera, Spark, Scala, Autosys, Agile, Distributed systems, SQL, Performance tuning, Data warehousing, Data processing, Data ingestion, Big data tools and frameworks, Data analytics, Data solution delivery</t>
  </si>
  <si>
    <t>Senior Data Engineer // Dallas, TX</t>
  </si>
  <si>
    <t>https://www.linkedin.com/jobs/view/senior-data-engineer-dallas-tx-at-motion-recruitment-3767070916</t>
  </si>
  <si>
    <t>We are searching for a Senior Data Engineer for our client. This opportunity is local to Irving, TX. Ideally, they prefer this candidate go in 5-days per-week; however, for the right candidate hybrid could be considered. This is a full-time direct-hire opportunity.
As for what the client does, they are an innovative industry leader within automotive restoration. They collaborate with well-known partners within both land and marine industries (sports, leisure, etc.). This company cares about their employees and offers stellar growth opportunities within.
Required Skills &amp; Experience
Lengthy experience with ETL
Strong abilities related to Python
Usage of Scala in recent positions
Confident in SQL abilities
Desired Skills &amp; Experience
Data Warehousing
Data Modeling and SQL Querying
Database architecture
Azure- Databricks
PowerBI
What You Will Be Doing
Tech Breakdown
100% Data Engineering
Daily Responsibilities
80% Hands-On
10% Mentorship
10% Team Collaboration
The Offer
Bonus eligible
You Will Receive The Following Benefits
Medical, Dental, and Vision Insurance
PTO
Stock Options
Applicants must be currently authorized to work in the US on a full-time basis now and in the future.
Posted By:
Katherine Spalding
Show more
Show less</t>
  </si>
  <si>
    <t>ETL, Python, Scala, SQL, Data Warehousing, Data Modeling, SQL Querying, Database architecture, Azure, Databricks, PowerBI</t>
  </si>
  <si>
    <t>https://www.linkedin.com/jobs/view/sr-data-engineer-at-diverse-lynx-3764419990</t>
  </si>
  <si>
    <t>Technical/Functional Skills
Primary – Cloud Based ETL Tool, Snowflake (Cloud DB), Snaplogic , DBT, Strong SQL, Unix/Python, Control-M
Experience Required
10&amp;plus; Years
Roles &amp; Responsibilities
Role Description
Analyze requirements and existing resources to Propose, create ETL designs and database objects
Work with project and business analyst leads in order to develop and clarify in-depth technical requirements including logical and physical data modeling activities
Design and implement ETL processes for data transactions related to Enterprise Data Warehouse, Operational Data Store (ODS), and other data structures to support our Business Intelligence operations
Develops, enhances, debugs, supports, maintains and tests software applications that support business units or supporting functions using IBM Infosphere Data Stage ETL or any other cloud based ETL tool both ETL and ELT approaches. These application program solutions may involve diverse development platforms, software, hardware, technologies and tools.
Must have hands-on on Snowflake development environment with all SQL operations. Must be aware of ELT approach as well.
Participates in the design, development and implementation of complex applications, often using IBM Infosphere Information Server (IIS) products like Data Stage, Quality Stage on a Linux Grid environment. Control-M/Scheduling tools.
Required Skills:10&amp;plus; Yrs Relevant IT software experience (Technical) in ETL Datastage or any other cloud based ETL Tool development Experience with databases like Snowflake (Cloud DB), Oracle, Netezza, MS SQL Server 2012&amp;plus;, DB2 and MS Access
Experience with job automation &amp; scheduling software (Control-M) Strong ability to write SQL queries
Desired Skills:
Familiar with Java API’s, Snowflake (Cloud DB), Snaplogic,
Python, UNIX, Windows, File transfer utilities, process flow creation, ETL technologies, Hadoop
Good to have Skills: Java Springboot, Snow-Pro Certified, Snaplogic, Strong SQL, Strong conceptual understanding of core DW Concepts including different approaches/methodologies. dbt (data build tool) experience is an added advantage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</si>
  <si>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CloudBased ETL Tool, Snowflake, Snaplogic, DBT, SQL, Unix, Python, ControlM, Data Stage, Linux Grid, Java API's, Hadoop, Java Springboot, SnowPro Certified, dbt</t>
  </si>
  <si>
    <t>https://www.linkedin.com/jobs/view/principal-data-engineer-at-hackajob-3776974501</t>
  </si>
  <si>
    <t>hackajob has partnered with a disruptive automotive business that puts innovation at the heart of its new digital products and works with an unrivaled amount of automotive consumer data.
Role
: Principal Data Engineer, MDM
Location
: Plano, TX
Work model:
hybrid
Qualifications and Requirements
At least eight years of hands on ETL development experience
At least four years of hands-on experience developing in Azure Data Factory, Databricks Python and Spark
At least 2 years leading a technical team, providing leadership, design documentation and diagrams
At least 2 years of hands-on experience working with configuration of Azure subscriptions, resource groups, resources and provisioning
At least 2 years leading the end-to-end design and development of ETL integrations to be consumed by the enterprise, including monitoring and production support
Experience with data driven initiatives, with background in MDM or other data management and governance platforms
Proven ability to learn and fully understand new technology, becoming the SME for the platforms and services your team interacts with
Solid understanding of DevOps capabilities such as automated testing, continuous integration, and continuous delivery
Experience working with a Master Data Management platform tool (pref. Reltio)
Proven track record of exhibiting strong critical thinking by analyzing facts in order to understand a business request or requirement thoroughly.
Proven ability to mentor and develop others. Experience positively influencing team norms, culture, and technical vision.
Experience with agile methodologies
Very strong communication both written and verbal
If you're interested in finding out more about this fantastic opportunity please get your application in and we can arrange a call.
hackajob is a recruitment platform that will match you with relevant roles based on your preferences and in order to be matched with the roles you need to create an account with us.
*This role requires you to be based in the US*
Show more
Show less</t>
  </si>
  <si>
    <t>Data Engineering, ETL Development, Azure Data Factory, Databricks Python, Spark, Azure Subscriptions, Azure Resource Groups, Azure Resources, DevOps, Automated Testing, Continuous Integration, Continuous Delivery, Master Data Management, Reltio, Agile Methodologies, Communication Skills</t>
  </si>
  <si>
    <t>Data Architect / BI Developer</t>
  </si>
  <si>
    <t>Coppell, TX</t>
  </si>
  <si>
    <t>https://www.linkedin.com/jobs/view/data-architect-bi-developer-at-stellent-it-3692571731</t>
  </si>
  <si>
    <t>Job Title -Data Architect/ PowerBI Developer
Location - Coppell, TX (4 days a week onsite, 1 day remote)
Phone + Skype
Visa - Green Card Holder or US Citizen
Job Description
Manager Notes:
Architect for data enterprise operations
Need experience with SQL Server database (SSAS, SSIS) and Power BI
Must understand how system consumes data and put in cubes and schedule it to run and then reporting on the data environment
Very hands on technically with data architecture and analytics
Job Summary
The Director of Enterprise Systems
will be responsible for leading the
Enterprise Applications
team overseeing Smoothie King's enterprise solutions and data management environment across the organization. The Director of Enterprise Systems will assist in planning, implementing, and managing the data warehouse, analytics and reporting platforms as well as related support activities.
Essential Functions / Major Responsibilities
Provide leadership and expertise in managing Information systems across the enterprise, including but not limited to: Data Warehouse, Corporate Systems, and custom applications.
Set The Strategy, Roadmap, And Key Milestones To Operationalize a Vision Which Delivers Business Value By Innovative Use Of Data, Including
Data architecture.
Data integration and analytics solutions and services.
Analytics platforms, tools, architecture, and engineering.
Management of data and analytics products.
Data stewardship, data analytics and enablement, data science, and data/AI operations.
Own strategic decisions for our data analytics infrastructure such as analytics tool selection and design.
Manage the overall management and upkeep of a Company's Enterprise systems, including installing and configuring software, applying security patches, and monitoring system performance.
Oversee the end-to-end integration of software components and systems to support the effective and efficient delivery of data services across the organization.
Establish and maintain standards for analysis, design, coding, testing, and documentation of the Data Warehouse and Enterprise Applications.
Participate in projects to integrate new technologies and upgrades of existing technologies including installing, configuring, and testing new hardware and software. Monitor and report on the status of projects.
Recommend processes for requesting and prioritizing requests for data requests and application development projects.
Participates in cross-functional, cross-discipline project teams to better leverage the existing systems.
Coordinates information and data changes that occur as part of system lifecycle to ensure consistency.
Recognizes and identifies potential areas where existing policies and procedures that require change, or where new ones need to be developed.
Supervise, lead, hire, coach, and evaluate performance of staff has one direct report
Required Skills / Abilities / Competencies
Ability to work independently on multiple assignments and to work collaboratively within internal and cross-functional teams.
Ability to adapt to new technology platforms and services.
Demonstrates experience in delivering successful outcomes.
Demonstrates experience in setting priorities and performance management measures.
Demonstrates Experience With The Following
Infrastructure as a Service (Azure/AWS).
Data as a Service.
Storage as a Service.
Containerization.
Strong experience with Microsoft SQL and database architecture, database administration principles, best practices, and the uses of information technology to support organizational requirements.
Managing Enterprise Infrastructure Systems in a Hybrid Cloud environment between on-premises data centers, AWS, and Azure.
Experience developing custom, Python, R, and Microsoft PowerShell scripts.
Knowledge of IT operation processes including asset management, project management, configuration management, incident management and change management.
A working knowledge of TCP/IP, Network layers and routing, DNS, DHCP, Active Directory, LDAP, information security; including system hardening, log analysis, intrusion detection, and vulnerability scanning.
Promote the culture, values, and mission of Smoothie King.
Education And Experience
Bachelor's degree in Computer Science, or related field.
Ten (10) + years IT Experience; or equivalent combination of education and experience.
Seven (7) + years of demonstrated hands-on experience with the planning, delivery and management of enterprise information systems including Data Warehouse.
Five (5)+ years of supervisor experience leading internal and external teams.
Five (5)+ years of experience planning and managing systems in a high availability, fast-paced environment.
Working knowledge of the design, installation, and support of Data Warehouse models, tools, and analytics platforms.
Cloud experience with AWS, Azure, O365 and other Microsoft stack tools.
Show more
Show less</t>
  </si>
  <si>
    <t>Data Architecture, Power BI, SQL Server, SSAS, SSIS, Data Management, Analytics, Data Warehousing, Data Integration, Data Science, Data Analytics, Data Stewardship, Data Enablement, Data/AI Operations, Python, R, Microsoft PowerShell, Azure, AWS, Microsoft SQL, Database Administration, Information Technology, Hybrid Cloud, Active Directory, LDAP, Information Security, System Hardening, Log Analysis, Intrusion Detection, Vulnerability Scanning, TCP/IP, Network Layers, Routing, DNS, DHCP</t>
  </si>
  <si>
    <t>Senior DevOps Data Platform Engineer / Kafka Administrator</t>
  </si>
  <si>
    <t>RedRiver Systems, LLC</t>
  </si>
  <si>
    <t>Addison, TX</t>
  </si>
  <si>
    <t>https://www.linkedin.com/jobs/view/senior-devops-data-platform-engineer-kafka-administrator-at-redriver-systems-llc-3785492982</t>
  </si>
  <si>
    <t>Cloud Data Engineer/Developer</t>
  </si>
  <si>
    <t>Talener</t>
  </si>
  <si>
    <t>https://www.linkedin.com/jobs/view/cloud-data-engineer-developer-at-talener-3757621969</t>
  </si>
  <si>
    <t>Our client is a health-tec firm that provides a platform for claims management and an online pharmacy. They are looking to hire a Cloud Data Engineer/Developer that is strong with Azure, Synapse and data lakes.
Title:
Cloud Data Engineer/Developer
Location: Plano. TX
Required Skills And Responsibilities
Manage all aspects of database design, including implementation, maintenance, security, audits, performance, and the ability to generate reports
Ability to consolidate date to Synapse
Design, architect, and build databases from business requirements
Manage and develop processes for Disaster recovery and HA with DevOps
Generate traces, execution plans, performance issues, deadlocks, and remediate
Define and implement storage, replication, partitioning, and archiving procedures
Monitoring DB system performance and delivering reports to management
Set up and database infrastructure supporting Analytics / BI processes
4+ years of product or project development experience
Nice To Have Skills
Knowledge of HIPAA and SOC2
DB tools- Azure SQL DB,Azure SQL Managed Instance, ADF)
Experience with ElasticSearch, Redshift, Snowflake, PostgreSQL
Azure cloud technology stack (ARM, Bicep)
Terraform Cloud
Compensation
$120,000-150,000
Annual bonus
For additional information, please reach out to Jed Pillion at jpillion@talener.com
Show more
Show less</t>
  </si>
  <si>
    <t>Azure, Synapse, Data lakes, Database design, Data consolidation, Business requirements, Disaster recovery, DevOps, Performance tuning, Storage procedures, Replication, Partitioning, Archiving, Database infrastructure, Analytics, BI processes, HIPAA, SOC2, Azure SQL DB, Azure SQL Managed Instance, Azure Data Factory (ADF), ElasticSearch, Redshift, Snowflake, PostgreSQL, Azure cloud technology stack, ARM, Bicep, Terraform Cloud</t>
  </si>
  <si>
    <t>Brooksource</t>
  </si>
  <si>
    <t>https://www.linkedin.com/jobs/view/data-engineer-at-brooksource-3757803281</t>
  </si>
  <si>
    <t>Data Engineer
Plano, TX
Hybrid (onsite Monday - Wednesday)
As the Data Engineer for a Fortune 50 company, you will be responsible for day-to-day data collection, transportation, maintenance and access to enterprise data. You will be a member of a team of data engineers who build data pipelines into various source systems, rest data on the data lake and enable exploration and access for analytics, visualization, machine learning and product development efforts across the company.
MINIMUM QUALIFICATIONS
QUALIFICATIONS:
BA/BS in Computer Science, Math, Physics, or other technical fields.
6+ years of overall technology experience that includes at least 4+ years of hands-on software development, data engineering, and systems architecture.
4+ years of experience with Data Lake Infrastructure, Data Warehousing, and Data Analytics tools.
4+ years of experience in SQL optimization and performance tuning, and development experience in programming languages like Python, PySpark, Scala etc.).
2+ years in cloud data engineering experience in Azure.
Fluent with Azure cloud services. Azure Certification is a plus. (AWS will work)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Azure Databricks and Azure Machine learning tools.
Experience with Statistical/ML techniques is a plus.
Understanding of metadata management, data lineage, and data glossaries is a plus.
Working knowledge of agile development, including DevOps and DataOps concepts.
Familiarity with business intelligence tools (such as PowerBI).
RESPONSIBILITES: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 metrics and operational KPIs for data pipeline quality and performance
Work cross-functionally across the enterprise to centralize data and standardize it for use by business, data science or other stakeholders
Responsible for implementing best practices around systems integration, security, performance and data management
Empower the business by creating value through the increased adoption of data, data science and business intelligence landscape
WHAT’S IN IT FOR YOU…?
Health benefits, 401K Plan, Weekly Pay Checks, Onsite cafeteria
Opportunity to work with a Fortune 400, international retail brand
Opportunity to diversify skillset and learn new technologies support several different retail applications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Show more
Show less</t>
  </si>
  <si>
    <t>Data Engineering, Data Collection, Data Transportation, Data Maintenance, Data Access, Data Warehousing, Data Analytics, Data Modeling, Data Quality, ETL/ELT Pipelines, Data Profiling, MPP Databases, Redshift, Synapse, SnowFlake, Cloud Infrastructure, Kubernetes, Version Control Systems, Azure Data Factory, Azure Databricks, Azure Machine Learning, Statistical/ML Techniques, Metadata Management, Data Lineage, Data Glossaries, Agile Development, DevOps, DataOps, Business Intelligence Tools, PowerBI, Python, PySpark, Scala, SQL, Azure, AWS, Apache Griffin, Deequ, Great Expectations</t>
  </si>
  <si>
    <t>Sr. Data Engineer II</t>
  </si>
  <si>
    <t>Pizza Hut</t>
  </si>
  <si>
    <t>https://www.linkedin.com/jobs/view/sr-data-engineer-ii-at-pizza-hut-3760695074</t>
  </si>
  <si>
    <t>Job Description
We are seeking an experienced Analytics Data Engineer to join our Pizza Hut US team. This person will be responsible for taking ownership of existing data and analytics builds, automating new data and analytics jobs, and documenting processes in collaboration with, and in support of, teams that build data driven insights that contribute to Pizza Hut’s growth. While this role will operate in the background, this person will play a critical part in shaping our business strategy on key initiatives, ensuring we deliver the best pizza experience to our customers. The work environment is highly collaborative in a semi-agile setting with cross-functional teammates. The selected candidate will be assigned to the analytics team, but will work closely with data engineering to strictly follow best practices that team defines, especially for changes made to production tables and systems, and for transitioning analytics jobs over to the data engineering team's ownership.
Responsibilities
Support Data Analysis and Reporting:
Support internal clients that analyze large datasets to extract meaningful insights and trends.
Develop and maintain data and analytics processes that feed dashboards, reports, and visualizations that relay trends, results, and outcomes to stakeholders and senior leadership.
Perform exploratory and investigative analysis to identify and quantify opportunities across various aspects of our business that can be measured with data.
Be an expert on our data used for analytical purposes.
Take ownership of existing automated processes and data products.
Set up data feeds to 3rd party vendors and partners.
QA And Data Evolution
Design and test processes prior to promoting to production.
Troubleshoot and fix automation errors.
Provide recommendations for column, or table design enhancements, or calculations, or attributes that would optimize analytics efficiency or improve data quality.
Be creative and innovative in building solutions.
Cross-Functional Collaboration
Work closely with cross-functional teams to understand business goals and objectives.
Effectively influence, champion, and drive for results through prioritizing data cleansing and standardizing of production tables and views, assisting in the hand off of automated processes/data builds to the data engineering team, and setting up new automations to support the analytics team and dashboard development.
Provide analytics support to various departments and assist in solving complex business challenges through set up/automation, and maintenance of, analytics processes.
Identify processes that are good candidates to transition ownership to the data engineering team. Refactor or port over anything necessary to another type of platform or language to promote to the production environment owned by the data engineering team.
Data Management
Ensure data quality and accuracy by collaborating with the data engineering team.
Stay up-to-date with industry best practices and technologies related to analytics and data management.
Factors of Success
Required
6+ years of experience in data engineering.
2+ years of experience in data analytics.
Proficiency in data engineering and governance languages and tools such as Airflow, SQL, and Alation.
Proficiency in data analysis languages and tools such as SQL, Python, R, Alteryx, and dbt.
Proficiency with code repositories and file version systems such as Git.
Data visualization skills using tools like Tableau, Power BI, Domo, or similar.
Written and verbal communication skills to convey complex findings to non-technical stakeholders.
Strong problem-solving abilities and a results-oriented mindset.
Stakeholder management and partnership capabilities.
Visionary thinker, with the ability to see the bigger picture and ability to design data and systems for where the company should go.
Proficiency in documentation, including:
Diagramming data processes and table relationships
Documenting within code
Creating and updating project documentation
Creating data dictionaries
And creating documentation for data and processes for the broader enterprise to leverage
Ability to translate intricate details into understandable explanations.
Technically astute, with a strong grounding in SQL and the conversion of business requirements to practical data and analytics design.
Ability to think and work in terms of customer-level analytics.
Preferred
QSR industry experience in data engineering and analytics
Experience with data modeling
Salary Range: $­­125,000 to $135,000 annually + bonus eligibility.
This is the expected salary range for this position. Ultimately, in determining pay, we'll consider the successful candidate’s location, experience, and other job-related factors.
About Us
Who We Are
Founded in 1958, Pizza Hut - a subsidiary of Yum! Brands, Inc. - now operates more than 18,000 restaurants in more than 100 countries. Pizza Hut is leading the way in providing customers with great experiences, innovating with technology and new products, as well as delivering exceptional service.
Our People &amp; Culture
We're looking for people who LOVE pizza and thrive in a fun, past paced, and customer-centric environment. At our corporate campuses, Pizza Hut has created the perfect place for you to grow your career. Every day, you’ll work to support our franchisees and teams across the U.S., continuously challenging yourself to feed more possibilities. In return, we’ll provide professional development and career growth opportunities so that you can become your best and achieve your goals. And we’ll sweeten the deal by immersing you in our world-class recognition culture and providing a robust array of benefits, some highlights include:
4 weeks PTO, plus standard holidays and time off to volunteer
Generous parental leave (16 weeks for moms, 6 weeks for dads)
401(k) with 6% match, vested immediately
On-site daycare
24/7 fitness center with laundry services
Half-day Fridays, year round
Giving Back
As a global company, Pizza Hut aims to make the world better by acting responsibly with respect to food, planet and people. Whether it’s donating food through the Harvest Program or supporting literacy with the Pizza Hut BOOK IT! Program – the company, our franchisees and our team members are committed to improving the communities we serve.
Pizza Hut is an equal opportunity workplace and committed to fostering an inclusive, diverse culture . All qualified applicants will receive consideration for employment without regard to race, color, religion, sex (including pregnancy, sexual orientation, or gender identity), national origin, age, disability and genetic information (including family medical history).
Show more
Show less</t>
  </si>
  <si>
    <t>Airflow, SQL, Alation, Python, R, Alteryx, dbt, Git, Tableau, Power BI, Domo, Data visualization, Data engineering, Data analytics, Data management, Data modeling, Business intelligence, Data governance, Data quality assurance, Data integration, Data mining, Machine learning, Natural language processing</t>
  </si>
  <si>
    <t>Mitchell Martin Inc.</t>
  </si>
  <si>
    <t>Grapevine, TX</t>
  </si>
  <si>
    <t>https://www.linkedin.com/jobs/view/data-center-engineer-at-mitchell-martin-inc-3762681379</t>
  </si>
  <si>
    <t>Our direct hiring manager is looking for a DataCenter Engineer who has Hvac and racking /Stacking experience. Please review the details below and let me know if you are qualified and interested.
Primary point of contact for Data Center technologies and related mechanical devices. Participates in projects to design and implement mechanical and electrical improvements to data centers. Develops procedures to outline data center processes, and related tasks. Participates and leads in the design and engineering data center technologies and future datacenter related initiatives. Mentors Data Center Operations team members and helps increase their effectiveness and skillset.
HVAC and Racking/Stacking. Have to have both (Electrical and Network Knowledge)
Hands on data center
Must be flexible with work schedule and hours
Bachelors degree and 4 years related experience
Knowledge of:
Datacenter HVAC, CRAC, CRAH cooling technologies
Datacenter power, UPS, generator operations, etc
Datacenter fire suppression systems (FM200, HFC125, etc)
General knowledge of datacenter design and construction
LAN/WAN
Emerging Technology Trends
Datacenter Best Practice and Industry Standard Methodology
Skills/Abilities:
Evaluate critical systems, prioritize workflow and determine solutions
Excellent written and verbal communication skills
Interpret and apply laws, regulations and policies
Read and understand technical manuals
Work for extended time at keyboard/terminal
Maintain effective working relationships with supervisor and coworkers
Work flexible hours, including weekends and evenings
Value open, honest communication
Eager to be transparent and truthful as a primary matter of course
Show more
Show less</t>
  </si>
  <si>
    <t>HVAC, Racking, Stacking, Electrical, Network, Datacenter, CRAC, CRAH, UPS, Generator, Fire suppression systems, LAN, WAN, Industry Standard Methodology, Communication, Interpretation</t>
  </si>
  <si>
    <t>Distinguished Data Engineer</t>
  </si>
  <si>
    <t>Verizon</t>
  </si>
  <si>
    <t>https://www.linkedin.com/jobs/view/distinguished-data-engineer-at-verizon-3786568411</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</si>
  <si>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As a Distinguished Engineer- Cloud within the Artificial Intelligence and Data Organization (AI&amp;D), you will be strategizing, identifying and driving state-of-the-art technologies for Platform Rationalization and Work with leadership and help align on strategies across the enterprise. You will be defining a blueprint for GCP's adoption and GCP's services and come up with high-level design to implement solutions and Partner with stakeholders to identify real business opportunities and build a roadmap. You will be a good thought leader with innovation in every thought. You are a good team player and have a go-getter kind of attitude with good interpersonal skills. Understanding the Latest happening in Cloud technologies, Generative AI, Datascience, ML and Model Operations area and building good work culture with stakeholders including, Business, Enterprise architects, Data Engineers, Data Scientists. Adhering to the organization priorities and policies. Building external stakeholder communication with Business user and Data ScientistsThe work you'll be doing will be Architecting, Build &amp; support at AI&amp;D platforms, which is going to enhance the experience for Data scientists and ML engineers to build world class solutions at scale.
What you'll be doing...
Performing the Proof of Concepts (POCs) &amp; Proof of Technologies (POTs) with new services/technologies in cloud, on-prem &amp; open source technologies/
Developing hybrid solutions to effectively utilize the GPUs across on-prem &amp; cloud by lowering the operational costs.
Working closely with the Enterprise architects, AI&amp;D Leaders, network &amp; security teams and application teams to build the scalable platforms that meets both business and technical requirements within the budget.
Influencing the stakeholders to get the desired outcome.
Performance GCP Bigquery administration, workload management &amp; BQ tuning.
Providing support for the engineering team on Kubernetes Clusters, Dataproc, Kafka, HDP and CDP cluster related issues.
Identifying the opportunities to automate the platform engineering activities including but not limited to Security compliance, platform remediation &amp; governance.
Creating tools and assets for managing data products, Creating and maintaining documentation for platform configurations, changes, and issues.
Designing and recommending solution frameworks for teams to develop self-serve / auto-heal solutions in GCP &amp; On Prem Hadoop Platform.
Developing and deploying Python based custom solutions using Cloud Functions, Pubsub, BQ etc services in GCP.
Creating GCP infrastructure using Terraform and optimize the custom terraform modules.
Developing ansible scripts and integrate with Terraform as part of application environment provisioning in GCP / On Pem.
Collecting, integrating and Developing platform observability dashboards .
Analyzing and designing SRE solutions on top of existing GCP networks spanning across different GCP projects and on Prem Hadoop.
Resolving user issues for data services in Hadoop, Spark and GCP like dataproc, dataflow, composer, GKE, storage, Compute, BQ, cloud functions to name a few.
Handling production support activities and following the incident management process.
Where you'll be working:
In this hybrid role, you'll have a defined work location that includes work from home and assigned office days set by your manager.
What we're looking for...
You'll need to have:
Bachelor's degree or four or more years of work experience.
Six or more years of relevant work experience.
Even better if you have one or more of the following:
4 or more years of experience as Platform/solution/Enterprise architect.
Deep hands-on experience with Spark, Hive, big data &amp; open source technologies .
DevOps / SRE / Hadoop experience.
2 or more years experience in GCP cloud technologies
Experience in a modern scripting language (preferably Python / shell scripting ) for automation of build tasks. Two or more years Experience with Big Data on GCP - Dataproc, dataflow, Cloud Function, BigQuery, Composer, GKE, IA, etc.
Experience in working with REST APIs and event based Architecture
Experience in distributed processing (Hadoop / Spark ) Framework , resource management and optimization techniques.
Strong analytical and troubleshooting skills.
Generative AI certification &amp; implementation experience.
Experience in optimizing the complex SQLs .
Experience in Git , Jenkins CI/CD, Python and GCP client libraries.
GCP Cloud Architect certification(s) or equivalent public cloud certifications.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Show more
Show less</t>
  </si>
  <si>
    <t>Cloud Technologies, Big Data, Data Science, Machine Learning, Data Engineering, Kubernetes, Dataproc, Apache Kafka, Hortonworks Data Platform, Cloudera Data Platform, Data Observability, Site Reliability Engineering, DevOps, Apache Spark, Apache Hive, SQL, Git, Jenkins, Python, GCP Client Libraries, Cloud Function, Compute Engine, Terraform</t>
  </si>
  <si>
    <t>Data Engineer - Senior</t>
  </si>
  <si>
    <t>HTC Global Services</t>
  </si>
  <si>
    <t>https://www.linkedin.com/jobs/view/data-engineer-senior-at-htc-global-services-3779397961</t>
  </si>
  <si>
    <t>HTC – A brief profile
Established in 1990, HTC Inc., a CMM Level 5 company with headquarters in Troy, Michigan, is a leading global Information Technology solution and BPO provider. HTC assists clients across multiple industry verticals, offering turnkey project lifecycle in, e-business, data warehousing, embedded systems, ECM, SCM, CRM, and ERP solutions. HTC Inc offers Connect IT, our Global Delivery Methodology that enables seamlessly delivery of outsourced IT services. HTC has global delivery centers across the globe.
Responsibilities:
Design, develop and support data pipelines in a hybrid cloud environment to enable advanced analytics. Design, develop and support CI/CD of data pipelines and micro-services.
Develop new services in AWS using server-less and container-based services. Work with Spark clusters and Bigdata ecosystem tools on-prem and in the cloud.
Minimum Qualifications:
Proficient in Python and Spark
Hands-on experience with Azure/AWS/GCP
Hands-on experience with Data Lake or Data Warehouse
Intermediate to advanced SQL skills
Experience in using Serverless Development
Should have the ability to work and contribute beyond defined responsibilities
Excellent communication/inter-personal skills a must
Attitude and aptitude to learn new technologies in a fast-paced environment
Effective problem-solving skills
Ability to work in a fast-paced environment with a "can do" attitude
Preferred Qualifications:
8+ Years of working experience in relevant technologies.
Besides Minimum Qualification below will be considered added advantages
Working experience on Python, Airflow, Apache Spark , Apache Beam, Apache Flink, Kubernetes etc.
Experience with CI/CD and DevOps is added advantage
Working Knowledge of OpenShift
Familiarity in using AIOPS platforms like mlFlow, AutoML
Knowledge on Kafka is added advantage
Bachelors in Computer Engineering and/or Computer Science and/or Information Technology.
Benefits:
At HTC Global Services our associates have access to a comprehensive benefits package that includes Health, Dental, Vision, Paid-Time-Off, Paid Holidays, 401K matching, Life and Accidental Death Insurance, Short- &amp; Long-Term Disability Insurance, and a variety of other offerings.
Diversity &amp; Inclusion
Our success as a company is built on practicing inclusion and embracing diversity. HTC Global Services is committed to providing a work environment free from discrimination and harassment, where all employees are treated with respect and dignity. Together we work to create and maintain an environment where everyone feels valued, included, and respected. At HTC Global Services, our differences are embraced and celebrated. HTC is an Equal Opportunity Employer. We respect and seek to empower each individual and support the diverse cultures, perspectives, skills, and experiences within our workforce. HTC is proud to be recognized as a National Minority Supplier
EEO/M/F/V/H
Show more
Show less</t>
  </si>
  <si>
    <t>Python, Spark, Azure, AWS, GCP, Data Lake, Data Warehouse, SQL, Serverless Development, Airflow, Apache Spark, Apache Beam, Apache Flink, Kubernetes, CI/CD, DevOps, OpenShift, AIOPS platforms, mlFlow, AutoML, Kafka</t>
  </si>
  <si>
    <t>Barry-Wehmiller Design Group</t>
  </si>
  <si>
    <t>St Louis, MO</t>
  </si>
  <si>
    <t>https://www.linkedin.com/jobs/view/data-engineer-at-barry-wehmiller-design-group-3786849642</t>
  </si>
  <si>
    <t>Collinsville</t>
  </si>
  <si>
    <t>Who You’ll Work With
You will join one of our 45 offices in the US, be part of a committed team of over 1500 professionals, and work in teams and directly with our clients doing work that is shaping the world around us. You will be welcomed into a rapidly growing business and team and empowered to make an impact. You will be valued, cared for, and challenged on your path to becoming a world-class professional consultant and surrounded by leaders who are committed to creating an environment that enables you to realize your own success and fulfillment.
When you join Design Group as a Data Engineer, you are joining a team that will challenge you and position you for growth. In this role, you will work with a team of industry experts to help the world’s leading companies solve their most difficult problems. You will partner with seasoned leaders, technical specialists, and subject matter experts to deliver the highest quality solutions to our clients with consistency and accuracy.
What You’ll Do
Design, develop, and maintain cloud data infrastructure leveraging technologies like Azure SQL Database, Azure Data Lakes, and Azure Synapse Analytics to enable advanced analytics (AWS experience is acceptable)
Build scalable cloud data solutions and pipelines for big data sources and large datasets using services like Azure Synapse Spark Pools, Azure Data Pipelines, Azure Data Lakes, and Spark Notebooks.
Create optimized data models, efficient ETL/ELT logic, transformations, and metadata to structure and relate data for business insights.
Automate and schedule regular data integrations from transactional systems, on-prem data warehouses, enterprise databases and SaaS applications into high performance cloud data platforms.
Implement data quality checks, validation processes, error handling, partitioning, security, and resilience capabilities into data solutions based on requirements.
Support migration initiatives to move on-premises data and BI systems into cloud data lakehouses, data lakes and other cloud analytics services.
What You’ll Bring
0-2 years’ experience as a data engineer, ETL developer, or similar role (internships experience included).
Experience with cloud data technologies (Azure preferred) such as Azure Synapse Analytics and Spark Pools.
Strong expertise with SQL and Python. Exposure to DAX and M preferred.
Familiarity with PowerBI or Tableau is a plus.
Experience utilizing structured and unstructured data.
Knowledge of data modeling, warehousing principles, ETL/ELT, and metadata standards.
Understanding of CI/CD pipelines and DevOps processes is a plus.
Ability to relate data opportunities to business needs.
Strong communication, collaboration, curiosity, and perseverance skills.
Analytical mindset with problem solving and troubleshooting skills.
Bachelor’s degree in Computer Science, Analytics, Information Systems or similar field required.
Our culture and commitment to our people is what sets us apart. We foster an environment of mutual respect, integrity, and unconditional interest in the individual and collective success of our professionals. Our model and entrepreneurial mindset offer a rewarding, challenging, and highly flexible path. As an Application Support Analyst, you will build a meaningful and fulfilling career with the support of professional development resources and mentorships including our First Year Experience program, Individual Development Plans, and Career Path resources and tools. You will be surrounded by exceptional talent who will support your development as both a world-class professional and a highly effective leader.
Show more
Show less</t>
  </si>
  <si>
    <t>Azure SQL Database, Azure Data Lakes, Azure Synapse Analytics, AWS, Azure Synapse Spark Pools, Azure Data Pipelines, Spark Notebooks, ETL, ELT, DAX, M, PowerBI, Tableau, CI/CD, DevOps, Data Modeling, Warehousing, Metadata</t>
  </si>
  <si>
    <t>Swansea, IL</t>
  </si>
  <si>
    <t>https://www.linkedin.com/jobs/view/data-research-analyst-gt-school-remote-%2460-000-year-usd-at-crossover-3783189240</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</si>
  <si>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LJ-4880-US-Swansea-DataResearchAn.014
Show more
Show less</t>
  </si>
  <si>
    <t>Python, JavaScript, JSON, OOP, R, Generative AI, Data Science, Research, Product Development, Communication, Project Management, Stakeholder Management, SQL, MongoDB, Agile, Scrum, Cloud Computing, Machine Learning, Natural Language Processing, Computer Vision</t>
  </si>
  <si>
    <t>https://www.linkedin.com/jobs/view/data-research-analyst-gt-school-remote-%2460-000-year-usd-at-crossover-3783184848</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</si>
  <si>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LJ-4880-US-StLouis-DataResearchAn.015
Show more
Show less</t>
  </si>
  <si>
    <t>Python, JavaScript, JSON, OOP, Generative AI, Machine Learning, Data Science, Algorithms, Research, Product Development, Data Analysis, Communication, Collaboration, Time Management, Team Management, EdTech, Teaching, Learning</t>
  </si>
  <si>
    <t>https://www.linkedin.com/jobs/view/data-analyst-at-brooksource-3763821614</t>
  </si>
  <si>
    <t>Associate Data Analyst
St. Louis, MO
(Required to go onsite 3X/week - no remote candidates will be considered)
Contract-to-hire
$60-65k
As the Associate Data Analyst, you will analyze data to promote client growth alongside a product analytics team of a Fortune 15 company. You will utilize SQL to support in the reporting of client specific analyses, as well as support in the buildout of client dashboard templates. You will have the ability to present findings to various stakeholders and collaborate cross functionally with business teams. This is a great opportunity to access mentorship and training in various technologies.
Minimum Qualifications:
· Bachelor’s Degree OR relevant equivalent experience (Military, technical bootcamp, etc.)
· Solid understanding and hands on experience with SQL
· Familiarity or ability to tell a data story through visualization tools, Tableau is a plus
· Data Presentation experience through classroom or internship projects
· Passion for working with clients and collaborating with high-level stakeholders
Responsibilities:
· Write SQL to create new queries and dashboards that will become standard for client visits
· Analyze client data and visualize this analysis within Tableau dashboards
· Present data and conclusions to stakeholders on a daily basis
· Aid in general project coordination tasks including coordinating client events to ensure they are properly supported
What’s In It For You?
· Opportunity to start your career at a Fortune 15 Healthcare Company
· You will be trained and mentored by senior technologists
· You will attend networking events with senior leadership
· Weekly paychecks
Show more
Show less</t>
  </si>
  <si>
    <t>SQL, Tableau, Data Visualization, Data Analysis, Data Presentation, Client Collaboration, Dashboard Creation, Project Coordination</t>
  </si>
  <si>
    <t>Advanced Hires</t>
  </si>
  <si>
    <t>https://www.linkedin.com/jobs/view/senior-data-engineer-at-advanced-hires-3784368665</t>
  </si>
  <si>
    <t>Title:
Senior Data Engineer
Location:
100% Remote
Duration:
Long term contract
What you will do is why you should join us:
Be a critical senior member of a data engineering team focused on creating distributed analysis capabilities around a large variety of datasets
Take pride in software craftsmanship, apply a deep knowledge of algorithms and data structures to continuously improve and innovate
Work with other top-level talent solving a wide range of complex and unique challenges that have real world impact
Explore relevant technology stacks to find the best fit for each dataset
Pursue opportunities to present our work at relevant technical conferences
Project your talent into relevant projects. Strength of ideas trumps position on an org chart
If you share our values, you should have:
At least 7 years’ experience in software engineering
At least 2 years’ experience with Go
Proven experience (2 years) building and maintaining data-intensive APIs using a RESTful approach
Experience with stream processing using Apache Kafka
A level of comfort with Unit Testing and Test-Driven Development methodologies
Familiarity with creating and maintaining containerized application deployments with a platform like Docker
A proven ability to build and maintain cloud-based infrastructure on a major cloud provider like AWS, Azure or Google Cloud Platform
Experience data modeling for large scale databases, either relational or NoSQL
Bonus points for:
Experience with protocol buffers and gRPC
Experience with: Google Cloud Platform, Apache Beam and or Google Cloud Dataflow, Google Kubernetes Engine or Kubernetes
Experience working with scientific datasets, or a background in the application of quantitative science to business problems
Bioinformatics experience, especially large-scale storage and data mining of variant data, variant annotation, and genotype to phenotype correlation
This is a remote position.
Show more
Show less</t>
  </si>
  <si>
    <t>Data engineering, Software engineering, Go, RESTful API development, Apache Kafka, Unit testing, Testdriven development, Docker, Cloud infrastructure, AWS, Azure, Google Cloud Platform, Data modeling, Relational databases, NoSQL databases, Protocol buffers, gRPC, Google Cloud Platform, Apache Beam, Google Cloud Dataflow, Google Kubernetes Engine, Kubernetes, Scientific datasets, Quantitative science, Bioinformatics, Variant data, Variant annotation, Genotype to phenotype correlation</t>
  </si>
  <si>
    <t>Lakeview, IL</t>
  </si>
  <si>
    <t>https://www.linkedin.com/jobs/view/staff-data-engineer-at-recruiting-from-scratch-3744396248</t>
  </si>
  <si>
    <t>Herrin</t>
  </si>
  <si>
    <t>Data engineering, Business intelligence, Data science, Python, Snowflake, Airflow, Docker, Spark, pySpark, SQL, TDD, Pair programming, Continuous integration, Automated testing, Kafka, Storm, Sparkstreaming, Dimensional data modeling, Schema design, ETL, Data Warehouses, Legal compliance, Data classification, Data retention</t>
  </si>
  <si>
    <t>https://www.linkedin.com/jobs/view/senior-data-engineer-public-company-at-recruiting-from-scratch-3748832228</t>
  </si>
  <si>
    <t>Python, Snowflake, Airflow, Kubernetes, Docker, Helm, Spark, PySpark, SQL, TDD, Pair Programming, Continuous Integration, Automated testing, Deployment, Kafka, Storm, SparkStreaming, Data Warehouses, ETL, Data management tools, Data classification, Data retention</t>
  </si>
  <si>
    <t>https://www.linkedin.com/jobs/view/senior-data-engineer-public-company-at-recruiting-from-scratch-3744395237</t>
  </si>
  <si>
    <t>Data Engineering, Data Pipeline, Data Warehouse, Big Data, Agile Engineering, TDD, Continuous Integration, Kafka, Storm, Spark, Hadoop, Hive, SparkStreaming, PySpark, SQL, Python, Snowflake, Airflow, Kubernetes, Docker, Helm</t>
  </si>
  <si>
    <t>https://www.linkedin.com/jobs/view/senior-staff-ai-data-engineer-at-recruiting-from-scratch-3773090532</t>
  </si>
  <si>
    <t>Data Engineering, Machine Learning, Data Mining, Data Modeling, Data Analysis, Data Visualization, Data Preprocessing, Data Postprocessing, Data Pipelines, Data Platforms, Data Frameworks, Data Governance, Data Security, Data Compliance, ETL, Python, Java, Bash, SQL, Git, Airflow, KubeFlow, Snowflake, Kubernetes, Docker, Helm, Spark, PySpark, AWS, GCP, Azure, DynamoDB, Kafka, Storm, SparkStreaming, Applied Machine Learning, NLP, Large Language Models, Microservices, Conversational AI APIs, Recommender Systems</t>
  </si>
  <si>
    <t>https://www.linkedin.com/jobs/view/senior-staff-ai-data-engineer-at-recruiting-from-scratch-3759707766</t>
  </si>
  <si>
    <t>Data engineering, ML Data OPs, Data pipelines, Data mining, Data cleaning, Data normalization, Statistical analysis, Data visualization, Pandas, R, Data platforms, Frameworks, Big data, Airflow, KubeFlow, NLP, Python, Java, Bash, SQL, Git, Snowflake, Kubernetes, Docker, Helm, Spark, PySpark, AWS, GCP, Azure, Relational databases, NoSQL databases, DynamoDB, ETL, Kafka, Storm, SparkStreaming, Machine learning, Data compliance, Data classification, Data retention</t>
  </si>
  <si>
    <t>ADLIB Recruitment | B Corp™</t>
  </si>
  <si>
    <t>Exeter, England, United Kingdom</t>
  </si>
  <si>
    <t>https://uk.linkedin.com/jobs/view/lead-data-engineer-at-adlib-recruitment-b-corp%E2%84%A2-3752316684</t>
  </si>
  <si>
    <t>Lead the creation of an impactful data platform, shaping the future of the business.
Work with a mix of advanced cloud, data and machine learning technologies.
Work remotely with an employee-owned company that encourages continuous learning with substantial training time and support for skill enhancement.
A wonderful opportunity for a Lead Data Engineer to join an industry-leading company that’s committed to making a difference. This role is perfect for those who want to make their mark in a well-established yet forward-thinking business.
In this role, you’ll leverage your strategic vision and proficiency in data manipulation to lead a dynamic team into the new frontier of cloud-based analytics and machine learning. This position is more than a job; it’s an opportunity to be part of a collective that values every voice and an enterprise that makes a real difference.
Their goal is to provide the best service to their customers and improve their lives through their product offering. In this role, you will be vital to that mission, building the data foundation for their new customer platform, and enabling data-driven decisions across the organisation.
What You’ll Be Doing
Orchestrate the migration to a state-of-the-art cloud data environment from the get go, amplifying the company’s analytics and machine learning capabilities.
Use your adeptness in data programming languages to mentor and grow your team’s technical acumen.
Design and implement strategic data initiatives that empower user-friendly analytics across the enterprise.
Contribute your voice to high-level IT strategy sessions, making pivotal decisions that affect the company’s technological path.
Instill best practices and foster an ethos of continuous learning within your department.
What Experience You’ll Need To Apply
A proven track record in managing cloud-based data warehouse projects.
Experience leading teams with a strategic and forward-thinking approach.
Strong command of data manipulation languages and tools.
Clear communicator of complex data principles to diverse audiences.
History of nurturing learning and mastery in technology or analytical fields.
What You’ll Get In Return For Your Experience
An attractive salary of £90,000, profit sharing and an array of unique benefits that truly set them apart.
Expect a plethora of resources aimed at supporting your well-being, be empowered with funded learning opportunities and embrace flexible work arrangements that honour your work-life harmony.
This is a remote first position with the requirement from the Technology Director of being available 3 days per month in the office (Exeter), if required with expenses covered. This amount won’t be the norm, but when needed for key architectural and strategy meetings with the senior leadership team, you will be available as the SME for Data.
What next?
Are you ready to shape the data landscape of a leading ethical enterprise? Apply with and up-to-date CV today.
Show more
Show less</t>
  </si>
  <si>
    <t>Cloud computing, Data engineering, Machine learning, Data programming languages, Data manipulation, Data analytics, Data visualization, Data warehouse, Data architecture, IT strategy, Software development, Team leadership, Communication, Training and development, Cloudbased data warehouse projects, Data manipulation languages and tools</t>
  </si>
  <si>
    <t>BJSS</t>
  </si>
  <si>
    <t>https://uk.linkedin.com/jobs/view/data-engineer-at-bjss-2742691085</t>
  </si>
  <si>
    <t>About Us
We’re an award-winning innovative tech consultancy - a team of creative problem solvers. Since 1993 we’ve been finding better, more sustainable ways to solve complex technology problems for some of the world’s leading organisations and delivered solutions that millions of people use every day.
In the last 30 years we won several awards, including a prestigious Queen’s Award for Enterprise in the Innovation category for our Enterprise Agile delivery approach.
Operating from 26 locations across the world, we bring together teams of creative experts with diverse backgrounds and experiences, who enjoy working and learning in our collaborative and open culture and are committed to world-class delivery.
We want to continue to grow our team with people just like you!
We are DataOps advocates and use software engineering best practices to build scalable and re-usable data solutions to help clients use their data to gain insights, drive decisions and deliver business value. Clients don’t engage BJSS to do the straightforward things, they ask us to help on their biggest challenges which means we get to work with a wide range of tools and technologies and there are always new things to learn.
About the Role
BJSS data engineers are specialist software engineers that build, optimise and maintain data applications, systems and services. This role combines the discipline of software engineering with the knowledge and experience of building data solutions in order to deliver business value.
As a BJSS data engineer you’ll help our clients deploy data pipelines and processes in a production-safe manner, using the latest technologies and with a DataOps culture.
You’ll work in a fast moving, agile environment, within multi-disciplinary teams of highly skilled consultants, delivering modern data platforms into large organisations.
You can expect to get involved in variety of projects in the cloud (AWS, Azure, GCP), learning about and using data services such as Databricks, Data Factory, Synapse, Kafka, Redshift, Glue, Athena, BigQuery, S3, Cloud Data Fusion etc.
About You
You're an engineer at heart and enjoy the challenge of building reliable, efficient data applications systems, services and platforms.
You have a good understanding of coding best practices and design patterns and experience with code and data versioning, dependency management, code quality and optimisation, error handling, logging, monitoring, validation and alerting.
You have experience in writing well tested object-oriented Python.
You have experience with using CI/CD tooling to analyse, build, test and deploy your code.
You have a good understanding of design choices for data storage and data processing, with a particular focus on cloud data services.
You have experience in using parallel computing to process large datasets and to optimise computationally intensive tasks.
You have experience in programmatically deploying, scheduling and monitoring components in a workflow.
You have experience in writing complex queries against relational and non-relational data stores.
Some of the Perks
Flexible benefits allowance – you choose how to spend your allowance (additional pension contributions, healthcare, dental and more)
Industry leading health and wellbeing plan - we partner with several wellbeing support functions to cater to each individual's need, including 24/7 GP services, mental health support, and other
Life Assurance (4 x annual salary)
25 days annual leave plus bank holidays
Hybrid working - Our roles are not fully remote as we take pride in the tight knit communities we have created at our local offices. But we offer plenty of flexibility and you can split your time between the office, client site and WFH
Discounts – we have preferred rates from dozens of retail, lifestyle, and utility brands
An industry-leading referral scheme with no limits on the number of referrals
Flexible holiday buy/sell option
Electric vehicle scheme
Training opportunities and incentives – we support professional certifications across engineering and non-engineering roles, including unlimited access to O’Reilly
Giving back – the ability to get involved nationally and regionally with partnerships to get people from diverse backgrounds into tech
You will become part of a squad with people from different areas within the business who will help you grow at BJSS
We have a busy social calendar that you can chose to join– quarterly town halls/squad nights out/weekends away with families included/office get togethers
GymFlex gym membership programme
Show more
Show less</t>
  </si>
  <si>
    <t>Software Engineering, Data Engineering, AWS, Azure, GCP, DataOps, Python, CI/CD, Relational Databases, NonRelational Databases, Parallel Computing, Workflow Management, SQL, NoSQL, Data Warehousing, Big Data, Cloud Computing, Microservices, Agile Development, Data Pipelines, Data Modelling, Data Mining, Data Analysis, Data Visualization, Machine Learning, Artificial Intelligence</t>
  </si>
  <si>
    <t>Senior Oracle Database Engineer (Requires ACTIVE Secret Security Clearance)</t>
  </si>
  <si>
    <t>TEKsystems</t>
  </si>
  <si>
    <t>Kansas City, MO</t>
  </si>
  <si>
    <t>https://www.linkedin.com/jobs/view/senior-oracle-database-engineer-requires-active-secret-security-clearance-at-teksystems-3780295870</t>
  </si>
  <si>
    <t>Leavenworth</t>
  </si>
  <si>
    <t>Description
TEKsystems is seeking an experienced Oracle Database Administrator for a long-term contract supporting a data center local to the Kansas City area. As a Senior Oracle Database Administrator you will be responsible for planning, engineering, operating, maintaining, and problem resolution of the Oracle Database Platform as a Service capabilities. You will also work with associated hybrid cloud datacenter infrastructure and teams: virtualization; backup/storage; operating systems management; networking; and management, monitoring and automation tools. You will support system operations, hardening, migration capabilities, customer interaction and support, and patching. You will also be involved in planning and executing cloud migration and operations activities.
The program operates and provides cybersecurity services to support the client application hosting environment. The team also provides engineering and implementation services to deploy and operate the on-prem, hybrid-cloud and cloud datacenter environments. This is an opportunity to shape the way the client achieves its goals to provide enterprise application hosting while ensuring daily support and secure operations for a world-wide warfighter community.
Responsibilities
As a Senior Oracle Database Administrator you will be responsible for planning, engineering, operating, maintaining, and problem resolution of the Oracle Database Platform as a Service capabilities
You will also work with associated hybrid cloud datacenter infrastructure and teams: virtualization; backup/storage; operating systems management; networking; and management, monitoring and automation tools
You will support system operations, hardening, migration capabilities, customer interaction and support, and patching
You will also be involved in planning and executing cloud migration and operations activities
Administer Oracle Platform as a Service hosting environment (Oracle 19c on RHEL operating as virtualized databases)
Monitor, triage, respond to events, incidents, tasks, changes including working ticket queues and executing approved Data Center projects and activities across the Oracle service area
Monitor, execute and troubleshoot RMAN backup/restore
Implement and manage oracle networking with SSL/TLS
Develop, update, and troubleshoot scripts used to manage the Oracle environment
Current scripts include bash, python, and ansible
Provides cluster and datacenter database administration, operational support, and problem resolution
Collaborates with other datacenter engineers on incident, event, and problem resolution; expertise in Red Hat Enterprise Linux 7 and 8 desired; experience with VMWare virtualization and cloud platforms desired
Works with various vendors to install, upgrade, configure, administer, automate, and optimize Oracle virtualization architecture and associated software, providing a secure, reliable, and highly available data base platform to Data Center customers and services
Performs software installation and upgrade automation including scripting in bash and python as well as automation of data center efforts using VMWare tools (VMWare Ops Manager, vRealize Automation/Orchestrator)
Develops and maintains a comprehensive system event, performance, and capacity monitoring plan
Troubleshoots problems, takes appropriate corrective action and/or interacts with IT staff or vendors in performing complex testing, support and troubleshooting functions
Coordinates troubleshooting and collaborates with customers to resolve customer database operation incidents
Provides 24x7x365 on-call support in rotation with Technical Lead nights/weekends with after hours response required in support of some incidents
Supports monthly and quarterly security/application patching process
Qualifications
BS+ 8-10 MS + 5-7 years experience, will consider HS+12 years experience
Experiencing implementing DISA STIGs and security controls
Experience implementing/configuring and troubleshooting RMAN backup/restore
Experience with Oracle networking with SSL/TLS
Experience with Data Guard implementations
Senior level experience in VMWare vRealize Operations Suite (Operations Manager), HP Blade System (or similar hardware platform), Log Management tool (SysLog/Log Insight), NetBackup, Red Hat Enterprise Linux; 7.x/8.x, DISA STIGs/SRG
IAT Level II Certification (DOD 8570/8140), e.g. CompTIA Security+, CASP, CISSP, CISM, CIS,
Oracle Certification required: Oracle Database Certified Master
Active DoD SECRET Security Clearance
Must be legally eligible for employment in the US.
Skills
Database administrator, Oracle database, Oracle
Top Skills Details
Database administrator, Oracle database, Oracle
Experience Level
Expert Level
#CJ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</si>
  <si>
    <t>Oracle Database Administration, Oracle Database Platform as a Service, Hybrid cloud datacenter infrastructure, Virtualization, Backup/storage, Operating systems management, Networking, Management monitoring and automation tools, System operations, Hardening, Migration capabilities, Patching, Cloud migration, Cloud operations, Cybersecurity services, Application hosting, Data Center projects and activities, RMAN backup/restore, Oracle networking with SSL/TLS, Bash scripting, Python scripting, Ansible scripting, Cluster and datacenter database administration, Red Hat Enterprise Linux 7 and 8, VMWare virtualization, Cloud platforms, Oracle virtualization architecture, VMWare Ops Manager, vRealize Automation/Orchestrator, System event performance and capacity monitoring, Troubleshooting, IT staff or vendors, Data Guard implementations, VMWare vRealize Operations Suite (Operations Manager), HP Blade System, Log Management tool (SysLog/Log Insight), NetBackup, IAT Level II Certification (DOD 8570/8140), CompTIA Security+, CASP, CISSP, CISM, CIS, Oracle Certification required: Oracle Database Certified Master, DoD SECRET Security Clearance</t>
  </si>
  <si>
    <t>Commissioning Agent - Data Center</t>
  </si>
  <si>
    <t>https://www.linkedin.com/jobs/view/commissioning-agent-data-center-at-olsson-3737832313</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</si>
  <si>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has a job opportunity available to work directly with the world’s largest technology companies. As a Commissioning Agent on the Data Center On-Site Services Team, you will serve as project manager on projects, performing various commissioning functions within the data center. You will also coordinate with other Olsson teams, professional staff, technical staff, and clients. You may travel to job sites for observation and attend client meetings.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engineering preferred
5 or more years of engineering experience in Data Centers
Registered as a professional engineer is preferred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Show more
Show less</t>
  </si>
  <si>
    <t>engineering, data center, project management, communication skills, teamwork, bachelor's degree, engineering experience, professional engineer, planning and design, field services, environmental, technology</t>
  </si>
  <si>
    <t>Senior Oracle Database Engineer (Requires ACTIVE Secret Security with Security Clearance</t>
  </si>
  <si>
    <t>https://www.linkedin.com/jobs/view/senior-oracle-database-engineer-requires-active-secret-security-with-security-clearance-at-clearancejobs-3782601659</t>
  </si>
  <si>
    <t>Description
TEKsystems is seeking an experienced Oracle Database Administrator for a long-term contract supporting a data center local to the Kansas City area. As a Senior Oracle Database Administrator you will be responsible for planning, engineering, operating, maintaining, and problem resolution of the Oracle Database Platform as a Service capabilities. You will also work with associated hybrid cloud datacenter infrastructure and teams: virtualization; backup/storage; operating systems management; networking; and management, monitoring and automation tools. You will support system operations, hardening, migration capabilities, customer interaction and support, and patching. You will also be involved in planning and executing cloud migration and operations activities.
The program operates and provides cybersecurity services to support the client application hosting environment. The team also provides engineering and implementation services to deploy and operate the on-prem, hybrid-cloud and cloud datacenter environments. This is an opportunity to shape the way the client achieves its goals to provide enterprise application hosting while ensuring daily support and secure operations for a world-wide warfighter community.
Responsibilities * As a Senior Oracle Database Administrator you will be responsible for planning, engineering, operating, maintaining, and problem resolution of the Oracle Database Platform as a Service capabilities
You will also work with associated hybrid cloud datacenter infrastructure and teams: virtualization; backup/storage; operating systems management; networking; and management, monitoring and automation tools
You will support system operations, hardening, migration capabilities, customer interaction and support, and patching
You will also be involved in planning and executing cloud migration and operations activities
Administer Oracle Platform as a Service hosting environment (Oracle 19c on RHEL operating as virtualized databases)
Monitor, triage, respond to events, incidents, tasks, changes including working ticket queues and executing approved Data Center projects and activities across the Oracle service area
Monitor, execute and troubleshoot RMAN backup/restore
Implement and manage oracle networking with SSL/TLS
Develop, update, and troubleshoot scripts used to manage the Oracle environment
Current scripts include bash, python, and ansible
Provides cluster and datacenter database administration, operational support, and problem resolution
Collaborates with other datacenter engineers on incident, event, and problem resolution; expertise in Red Hat Enterprise Linux 7 and 8 desired; experience with VMWare virtualization and cloud platforms desired
Works with various vendors to install, upgrade, configure, administer, automate, and optimize Oracle virtualization architecture and associated software, providing a secure, reliable, and highly available data base platform to Data Center customers and services
Performs software installation and upgrade automation including scripting in bash and python as well as automation of data center efforts using VMWare tools (VMWare Ops Manager, vRealize Automation/Orchestrator)
Develops and maintains a comprehensive system event, performance, and capacity monitoring plan
Troubleshoots problems, takes appropriate corrective action and/or interacts with IT staff or vendors in performing complex testing, support and troubleshooting functions
Coordinates troubleshooting and collaborates with customers to resolve customer database operation incidents
Provides 24x7x365 on-call support in rotation with Technical Lead nights/weekends with after hours response required in support of some incidents
Supports monthly and quarterly security/application patching process
Qualifications: * BS+ 8-10 MS + 5-7 years experience, will consider HS+12 years experience
Experiencing implementing DISA STIGs and security controls
Experience implementing/configuring and troubleshooting RMAN backup/restore
Experience with Oracle networking with SSL/TLS
Experience with Data Guard implementations
Senior level experience in VMWare vRealize Operations Suite (Operations Manager), HP Blade System (or similar hardware platform), Log Management tool (SysLog/Log Insight), NetBackup, Red Hat Enterprise Linux; 7.x/8.x, DISA STIGs/SRG
IAT Level II Certification (DOD 8570/8140), e.g. CompTIA Security+, CASP, CISSP, CISM, CIS,
Oracle Certification required: Oracle Database Certified Master
Active DoD SECRET Security Clearance
Must be legally eligible for employment in the US.
Skills
Database administrator, Oracle database, Oracle
Top Skills Details
Database administrator, Oracle database, Oracle
Experience Level
Expert Level
#CJ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</si>
  <si>
    <t>Dice</t>
  </si>
  <si>
    <t>https://www.linkedin.com/jobs/view/senior-oracle-database-engineer-requires-active-secret-security-clearance-at-dice-3783005090</t>
  </si>
  <si>
    <t>Dice is the leading career destination for tech experts at every stage of their careers. Our client, TEKsystems c/o Allegis Group, is seeking the following. Apply via Dice today!
Description:
TEKsystems is seeking an experienced Oracle Database Administrator for a long-term contract supporting a data center local to the Kansas City area. As a Senior Oracle Database Administrator you will be responsible for planning, engineering, operating, maintaining, and problem resolution of the Oracle Database Platform as a Service capabilities. You will also work with associated hybrid cloud datacenter infrastructure and teams: virtualization; backup/storage; operating systems management; networking; and management, monitoring and automation tools. You will support system operations, hardening, migration capabilities, customer interaction and support, and patching. You will also be involved in planning and executing cloud migration and operations activities.
The program operates and provides cybersecurity services to support the client application hosting environment. The team also provides engineering and implementation services to deploy and operate the on-prem, hybrid-cloud and cloud datacenter environments. This is an opportunity to shape the way the client achieves its goals to provide enterprise application hosting while ensuring daily support and secure operations for a world-wide warfighter community.
Responsibilities
As aSeniorOracle Database Administrator you will be responsible for planning, engineering, operating, maintaining, and problem resolution of the Oracle Database Platform as a Service capabilities
You will also work with associated hybrid cloud datacenter infrastructure and teams: virtualization; backup/storage; operating systems management; networking; and management, monitoring and automation tools
You will support system operations, hardening, migration capabilities, customer interaction and support, and patching
You will also be involved in planning and executing cloud migration and operations activities
Administer Oracle Platform as a Service hosting environment (Oracle 19c on RHEL operating as virtualized databases)
Monitor, triage, respond to events, incidents, tasks, changes including working ticket queues and executing approved Data Center projects and activities across the Oracle service area
Monitor, execute and troubleshoot RMAN backup/restore
Implement and manage oracle networking with SSL/TLS
Develop, update, and troubleshoot scripts used to manage the Oracle environment
Current scripts include bash, python, and ansible
Provides cluster and datacenter database administration, operational support, and problem resolution
Collaborates with other datacenter engineers on incident, event, and problem resolution; expertise in Red Hat Enterprise Linux 7 and 8 desired; experience with VMWare virtualization and cloud platforms desired
Works with various vendors to install, upgrade, configure, administer, automate, and optimize Oracle virtualization architecture and associated software, providing a secure, reliable, and highly available data base platform to Data Center customers and services
Performs software installation and upgrade automation including scripting in bash and python as well as automation of data center efforts using VMWare tools (VMWare Ops Manager, vRealize Automation/Orchestrator)
Develops and maintains a comprehensive system event, performance, and capacity monitoring plan
Troubleshoots problems, takes appropriate corrective action and/or interacts with IT staff or vendors in performing complex testing, support and troubleshooting functions
Coordinates troubleshooting and collaborates with customers to resolve customer database operation incidents
Provides 24x7x365 on-call support in rotation with Technical Lead nights/weekends with after hours response required in support of some incidents
Supports monthly and quarterly security/application patching process
Qualifications:
BS+ 8-10 MS + 5-7 years experience, will consider HS+12 years experience
Experiencing implementing DISA STIGs and security controls
Experience implementing/configuring and troubleshooting RMAN backup/restore
Experience with Oracle networking with SSL/TLS
Experience with Data Guard implementations
Seniorlevel experience in VMWare vRealize Operations Suite (Operations Manager), HP Blade System (or similar hardware platform), Log Management tool (SysLog/Log Insight), NetBackup, Red Hat Enterprise Linux; 7.x/8.x, DISA STIGs/SRG
IAT Level II Certification (DOD 8570/8140), e.g. CompTIA Security+, CASP, CISSP, CISM, CIS,
Oracle Certification required: Oracle Database Certified Master
Active DoD SECRET Security Clearance
Must be legally eligible for employment in the US.
Skills:
Database administrator, Oracle database, Oracle
Top Skills Details:
Database administrator, Oracle database, Oracle
Experience Level:
Expert Level
#CJ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Senior Oracle Database Engineer (Requires ACTIVE Secret Security Clearance)
Show more
Show less</t>
  </si>
  <si>
    <t>Oracle, SQL, RMAN, SSL/TLS, Data Guard, Virtualization, Red Hat Enterprise Linux, Bash, Python, Ansible, VMWare Ops Manager, VMWare vRealize Automation/Orchestrator, NetBackup, Log Management tool, SysLog/Log Insight, Oracle Database Certified Master, DISA STIGs, SRG, IAT Level II Certification, DOD 8570/8140, CompTIA Security+, CASP, CISSP, CISM, CIS</t>
  </si>
  <si>
    <t>Senior Electrical Engineer (Mission Critical/Data Center)</t>
  </si>
  <si>
    <t>WSP in the U.S.</t>
  </si>
  <si>
    <t>https://www.linkedin.com/jobs/view/senior-electrical-engineer-mission-critical-data-center-at-wsp-in-the-u-s-3775563149</t>
  </si>
  <si>
    <t>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Great people. Great places. Great projects. kW Mission Critical Engineering, a WSP company, is a high-performance, fast-paced consulting engineering firm designing data centers and mission critical environments across the globe. We hire smart, responsive, team players to work in collaborative and mentoring office settings. Our mechanical, electrical, plumbing, fire protection, controls, telecommunications, and security building system designs keep many of the world’s top Fortune 100 financial, technology, enterprise, hyperscale, and colocation companies up and running 24 hours a day, 365 days a year.
We work on innovative, award-winning, large-scale projects. We travel to construction sites to see our designs being built. As part of WSP, we are able to offer our employees increased professional development and career opportunities in addition to kW MCE’s office culture which is consistently recognized as one of the “Best Places to Work.” Join our great people at our great places designing great projects.
This Opportunity
kW Mission Critical Engineering, a WSP company, is looking for a
Senior Electrical Engineer
for our
kW Tempe, Arizona office.
As an Electrical Engineer with us, you will design complex power and other building systems including generator plants, medium voltage distribution, uninterruptible power systems, lighting, fire alarm, and grounding.
Your Impact
Design electrical systems for buildings including lighting, receptable, general, essential, and critical electrical infrastructure
Work in a team or independently, planning and executing engineering tasks within projects
Demonstrate significant understanding of the range of services provided by the kW MCE engineering teams &amp; related practices
Independently, support the team during design and construction stages of projects
Lead the electrical design of complex projects
Work within multi-discipline project teams to develop drawing and specification documents for issuance to architects, contractors and building owners
Attend client meetings and contribute to discussions
Lead and mentor entry-level and junior engineers
Collaborate and coordinate with internal project discipline team members, equipment vendors, and manufacturers
Communicate complex electrical engineering concepts and decisions to clients and stakeholders
Integrate complex electrical engineering requirements into facility designs
Interact regularly with clients to maintain current relationships and develop new relationships
Lead meetings with internal and external stakeholders
Research &amp; recommend fundamental components identified in electrical designs
Develop equipment rooms layouts, floor plan, and one-line diagrams
Schedule equipment
Prepare short circuit, coordination and arc flash calculations
Perform construction administration tasks
Survey and evaluate existing conditions
Who You Are
The ideal candidate has familiarity with Building Information Modeling using Revit, has strong communication skills, and an interest in liaising with internal and external design, client and construction team members.
Required Qualifications
Bachelor’s degree in Electrical Engineering or Architectural Engineering with electrical building systems emphasis
5+ years of experience in designing electrical systems for the high performing, commercial, industrial or mission critical/data center buildings.
Excellent interpersonal skills, teamwork, and communication skills, both written and verbal
Proficiency with applicable software packages including AutoCAD, Revit, SKM, eTap or Cyme.
Knowledge of building, electrical and energy codes.
Ability to organize and present design information to project staff
Attention to detail, highly organized, self-starter
Ability to travel to project sites
Preferred Qualifications:
EIT or Registered Professional Engineer (PE), if applicable
Experience with the analysis and modeling of short circuit, coordination, and arc flash analysis
Experience with the design of highly reliable, robust and concurrently maintainable Medium and Low Voltage infrastructure
Mission Critical/Data Center experience
Experience with international projects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20%
Job Status: Regular
Employee Type: Full
Primary Location: TEMPE - E RIO SALADO PKWY
All locations: US-AZ-Phoenix, US-AZ-Tempe, US-AZ-Tucson, US-MO-Kansas City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
Show more
Show less</t>
  </si>
  <si>
    <t>Revit, Building Information Modeling, AutoCAD, SKM, eTap, Cyme, Short circuit analysis, Coordination analysis, Arc flash analysis, Electrical engineering, Electrical design, Power distribution, Generator plants, Uninterruptible power systems, Lighting, Fire alarm, Grounding, Mission critical environments, Data centers, Electrical codes, Energy codes</t>
  </si>
  <si>
    <t>Data Engineer, Data Platform</t>
  </si>
  <si>
    <t>Grammarly</t>
  </si>
  <si>
    <t>Utah, United States</t>
  </si>
  <si>
    <t>https://www.linkedin.com/jobs/view/data-engineer-data-platform-at-grammarly-3689963287</t>
  </si>
  <si>
    <t>Manti</t>
  </si>
  <si>
    <t>Grammarly is excited to offer a
remote-first hybrid working model
. Team members work primarily remotely in the United States, Canada, Ukraine, Germany, or Poland. Certain roles have specific location requirements to facilitate collaboration at a particular Grammarly hub.
All roles have an in-person component: Conditions permitting, teams meet 2–4 weeks every quarter at one of Grammarly’s hubs in San Francisco, Kyiv, New York, Vancouver, and Berlin, or in a workspace in Kraków.
This flexible approach gives team members the best of both worlds: plenty of focus time along with in-person collaboration that fosters trust and unlocks creativity.
Grammarly team members in this role must be based in the United States or Canada, and they must be able to collaborate in person 2 weeks per quarter, traveling if necessary to the hub(s) where the team is based.
The opportunity
Grammarly is the world’s leading AI writing assistance company trusted by over 30 million people and 70,000 professional teams every day. From instantly creating a first draft to perfecting every message, Grammarly’s product offerings help people at 96% of the Fortune 500 get their point across—and get results. Grammarly has been profitable for over a decade because we’ve stayed true to our values and built an enterprise-grade product that’s secure, reliable, and helps people do their best work—without selling their data. We’re proud to be one of Inc.’s best workplaces, a Glassdoor Best Place to Work, one of TIME’s 100 Most Influential Companies, and one of Fast Company’s Most Innovative Companies in AI.
To achieve our ambitious goals, we’re looking for a Data Engineer to join our Data Engineering Platform team. This person will build highly automated, low latency core datasets that will help data engineers and end users across Grammarly to work with analytical data at scale.
Grammarly’s engineers and researchers have the freedom to innovate and uncover breakthroughs—and, in turn, influence our product roadmap. The complexity of our technical challenges is growing rapidly as we scale our interfaces, algorithms, and infrastructure. Read more about our stack or hear from our team on our technical blog.
Your impact
As a Data Engineer on our Data Engineering Platform team, you will:
Drive improvements to make our analytics effortless by creating and adjusting core data models and storage structures, all while understanding the needs of our users.
Make analytical data and metrics usable within a few minutes of real world events occuring, and build streaming processes for the output derived events and aggregate data.
Model structure, storage, and access of data at very high volumes for our data lakehouse.
Improve developer productivity and self-serve solutions by contributing components to our stream data processing framework(s).
Own data engineering's infrastructure-as-code for provisioning services that allow our engineers to deploy mature software installations within a few hours.
Build a world-class process that will allow our systems to scale.
Mentor other back-end engineers on the team and help them grow.
Build and contribute to AWS high-scale distributed systems on the back-end.
We’re Looking For Someone Who
Embodies our EAGER values—is ethical, adaptable, gritty, empathetic, and remarkable.
Is inspired by our MOVE principles, which are the blueprint for how things get done at Grammarly: move fast and learn faster, obsess about creating customer value, value impact over activity, and embrace healthy disagreement rooted in trust.
Is able to collaborate in person 2 weeks per quarter, traveling if necessary to the hub where the team is based.
Has experience with Python, Scala, or Java.
Has experience with designing database objects and writing relational queries
Has experience designing and standing up APIs and services.
Has experience with system design and building internal tools.
Has experience handling applications that work with data from data lakes.
Has at least some experience building internal Admin sites.
Has good knowledge of and at least some experience with AWS (or, alternatively, has deep expertise in Azure or GCE and is willing to learn AWS in a short time frame).
Can knowledgeably choose an open source or third-party service to accomplish what they need or, alternatively, can devise a quick and simple solution on their own.
Support for you, professionally and personally
Professional growth: We believe that autonomy and trust are key to empowering our team members to do their best, most innovative work in a way that aligns with their interests, talents, and well-being. We support professional development and advancement with training, coaching, and regular feedback.
A connected team: Grammarly builds a product that helps people connect, and we apply this mindset to our own team. Our remote-first hybrid model enables a highly collaborative culture supported by our EAGER (ethical, adaptable, gritty, empathetic, and remarkable) values. We work to foster belonging among team members in a variety of ways. This includes our employee resource groups, Grammarly Circles, which promote connection among those with shared identities, such as BIPOC and LGBTQIA+ team members, women, and parents. We also celebrate our colleagues and accomplishments with global, local, and team-specific programs.
Compensation And Benefits
Grammarly offers all team members competitive pay along with a benefits package encompassing the following and more:
Excellent health care (including a wide range of medical, dental, vision, mental health, and fertility benefits)
Disability and life insurance options
401(k) and RRSP matching
Paid parental leave
Twenty days of paid time off per year, eleven days of paid holidays per year, and unlimited sick days
Home office stipends
Caregiver and pet care stipends
Wellness stipends
Admission discounts
Learning and development opportunities
Grammarly takes a market-based approach to compensation, which means base pay may vary depending on your location. Our US and Canada locations are categorized into compensation zones based on each geographic region’s cost of labor index. For more information about our compensation zones and locations where we currently support employment, please refer to this page. If a location of interest is not listed, please speak with a recruiter for additional information.
Base pay may vary considerably depending on job-related knowledge, skills, and experience. The expected salary ranges for this position are outlined below by compensation zone and may be modified in the future.
United States
Zone 1: $167,000 - $242,000/year (USD)
Zone 2: $150,000 – $218,000/year (USD)
Zone 3: $142,000 – $206,000/year (USD)
Zone 4: $134,000 – $194,000/year (USD)
We encourage you to apply
At Grammarly, we value our differences, and we encourage all—especially those whose identities are traditionally underrepresented in tech organizations—to apply. We do not discriminate on the basis of race, religion, color, gender expression or identity, sexual orientation, ancestry, national origin, citizenship, age, marital status, veteran status, disability status, political belief, or any other characteristic protected by law. Grammarly is an equal opportunity employer and a participant in the US federal E-Verify program (US). We also abide by the Employment Equity Act (Canada).
Please note that EEOC is optional and specific to US-based candidates.
#NA
All team members meeting in person for official Grammarly business or working from a hub location are strongly encouraged to be vaccinated against COVID-19.
Show more
Show less</t>
  </si>
  <si>
    <t>Senior Data Insights Analyst</t>
  </si>
  <si>
    <t>Cambia Health Solutions</t>
  </si>
  <si>
    <t>https://www.linkedin.com/jobs/view/senior-data-insights-analyst-at-cambia-health-solutions-3770777957</t>
  </si>
  <si>
    <t>Remote Within WA, OR, UT or ID
Primary Job Purpose
The Senior Data Insights Analyst is responsible for developing and providing analytics. These roles provide regular reporting and analytics on the performance and value of apps, web and mobile platforms and perform ad hoc analyses that inform site optimization and user experience design. These roles are also responsible for working with our product management and client service teams to perform analyses of impact of platforms which entails analysis method design, consulting, execution of the statistical analysis, mathematical modelling and reporting.
General Functions And Outcomes
Works cross functionally to understand business objectives, and provide analyses on routine and ad hoc projects that are directly relatable to business stakeholders.
Designs and executes analytics projects (conceptualization, method, data sourcing, analysis structure, and report/data visualization).
Ensures the timely delivery of accurate project reporting and analyses.
Provides insights to clients on tracking deliverables and ad hoc analysis projects which leverage insights from consumer digital site behavior with campaign, survey and consumer activity data, and claims data.
Performs analyses that move beyond an explanation of ‘what happened’ to ‘why it happened’ and ‘what should be done’. The successful analyst turns data observations into insights, insights into recommended actions, and ultimately developing strategy and site optimization.
Provide reporting to meet stakeholder agreements.
Creates, manages and drives analyses, KPI definition/measurement and analytics in support of corporate initiatives.
Collaborates with team members to define goals and KPI’s and identifies the best way to track metrics within digital platforms to assess success of new and existing site features and functionality in order to shape the strategy of future plans.
Collaborates with various internal and external teams to identify and prioritize recommendations based on insights uncovered from data analysis.
Collaborates with team members to develop analytical and statistical methods, best practices and systemic processes that enable standardization and automation of tracking and reporting and client self-service for routine reports.
Drive the continued development of customer understanding via quantitative and qualitative methodologies as it pertains to both online behavior as well as the intersection of online behavior and all other customer touch points.
Builds models that represent the consumer digital data in a manner that promotes understanding of influences on digital behavior.
Able to provide recommendations to client on appropriate methodology.
Provide guidance to level I analysts.
Provides work team leadership for cross functional projects.
Provides review of data sourcing and manipulation strategy, analytical methods and computational integrity.
Provide mentoring for developing Digital Insights Analysts, assisting in project design, method selection and review of analyses and quality.
Able to work with clients and/or senior leadership to make recommendations which allow clients and/or leadership to gain greater understanding regarding impacts of features/ functionality.
Able to guide company wide data strategy including recommendations for enhanced data capture and how to leverage data and analytics for greater impact to company
Minimum Requirements
Whole-brain thinking: Possessing the ability to think creatively and demonstrate analytical skills, analyzing complex situations both alone and as part of a team, learning quickly and synthesizing solutions, options and action plans.
Experience with tools for data mining, statistics, analysis, and scripting (e.g., Python, R, SAS, Scala, MATLAB, Ruby).
Demonstrated experience creating complex SQL queries for standard as well as ad hoc data mining purposes, analyze large amounts of data, interpret qualitative data (research, feedback) and incorporate into analyses.
Experience with data reporting tools- Tableau, Micro-strategy, SPSS, SQL Server Reporting Service)
Demonstrated understanding of research and ability to develop methodologies in data mining and other innovative statistical/mathematical approaches.
Ability to collaborate with team members and business partners to define, develop, and deliver web and digital analytics that meet the needs of the business to manage routine operations, identify tactical decisions, and inform strategic direction.
Ability to present complex data, analysis or findings to teams in a way that is clear and understandable and supports the overall business decisions and program efforts.
Demonstrated experience analyzing consumer web, app and mobile behavior.
Experience with web analytics software- Web-trends, Google Analytics, Adobe Analytics
Ability to work independently, managing deliverable timelines and clients.
Ability to develop and produce accurate, error free final deliverables and to participate in and support a peer review culture.
Experience with statistical modelling of results to drive enhanced decision-making.
Advanced skills in data extraction and manipulation.
Experience leading work teams both internal to the department and comprised of multi-disciplinary staff.
Expert in data extraction design and manipulation, coaching junior level analysts in best practices.
Normally to be proficient in the competencies listed above
Digital Insights Analyst Senior would have a Master’s degree in Statistics, Mathematics, Computer Science, Information Technology, or Economics or related field and 7+ years of related work experience or equivalent combination of education and experience.
The expected hiring range for a Senior Data Insights Analyst is $97,000 - $132,000 depending on skills, experience, education, and training; relevant licensure / certifications; performance history; and work location. The bonus target for this position is 15% . The current full salary range for this role is $91,500 - $149,000
Benefits
Base pay is just part of the compensation package at Cambia that is supplemented with an exceptional 401(k) match, bonus opportunity and other benefits. In keeping with our Cause and vision, we offer comprehensive well-being programs and benefits, which we periodically update to stay current. Some highlights:
medical, dental, and vision coverage for employees and their eligible family members
annual employer contribution to a health savings account ($1,200 or $2,500 depending on medical coverage, prorated based on hire date)
paid time off varying by role and tenure in addition to 10 company holidays
up to a 6% company match on employee 401k contributions, with a potential discretionary contribution based on company performance (no vesting period)
up to 12 weeks of paid parental time off (eligible day one of employment if within first 12 months following birth or adoption)
one-time furniture and equipment allowance for employees working from home
up to $225 in Amazon gift cards for participating in various well-being activities. for a complete list see our External Total Rewards page.
We are an Equal Opportunity and Affirmative Action employer dedicated to workforce diversity and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 As a health care company, we are committed to the health of our communities and employees during the COVID-19 pandemic. Please review the policy on our Careers site.
Show more
Show less</t>
  </si>
  <si>
    <t>Data analysis, Data mining, Statistical modelling, Machine learning, Business intelligence, Data visualization, SQL, Python, R, SAS, Scala, MATLAB, Ruby, Tableau, Microstrategy, SPSS, SQL Server Reporting Service, Webtrends, Google Analytics, Adobe Analytics, Data extraction, Data manipulation, Mathematical modelling, Research methodologies, Innovation, Data integrity, Data security, Data governance, Data management, Business strategy, Site optimization, User experience design, KPI definition, Measurement, Analytics, Digital marketing</t>
  </si>
  <si>
    <t>Fives DyAG Corp.</t>
  </si>
  <si>
    <t>Maumee, OH</t>
  </si>
  <si>
    <t>https://www.linkedin.com/jobs/view/data-analyst-at-fives-dyag-corp-3768022908</t>
  </si>
  <si>
    <t>Ohio</t>
  </si>
  <si>
    <t>Fives Group is seeking a Data Analyst
About Fives Group
Fives Group, headquartered in Paris, France, is an industrial engineering group founded in 1812 that designs and supplies machines, process equipment and production lines for the world's largest industrial groups including the aluminum, steel, tube and pipe, glass, automotive, aerospace, logistics, cement, and energy sectors. In 2018, Fives achieved sales of $2 billion with a team of close to 8,500 employees and a network of over 100 operational units in over 25 countries.
Summary
We are looking for a passionate Data Analyst. The successful candidate will turn data into information, information into insight and insight into business decisions. The Company processes 100,000's data points monthly across its customer, sales, and operating functions. The analyst should be able to readily assemble and organize data into prescribed weekly and monthly templates and reports. In addition, this person would assist management in identifying trends, issues, and opportunities and communicate these results effectively.
Job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 sets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Experience/Education/Skills
Proven working experience as a Data Analyst or Business Data Analyst
Technical expertise regarding data models, database design development, data mining and segmentation techniques
Knowledge of statistics and experience using statistical packages for analyzing datasets. Strong Excel skills are required.
Strong analytical skills with the ability to collect, organize, analyze, and disseminate significant amounts of information with attention to detail and accuracy
Adept at queries, report writing and presenting findings
Prefer a BS Degree in Mathematics, Economics, Business, Computer Science, Information Management or Statistics OR no degree with 4-7+ years of being a Data Analyst
Shift 1st
Benefits
Hired employees will receive great benefits along with an extremely competitive compensation package. Benefits include Health, Dental, Vision, Life, Disability, Holidays, Personal Time Off and 401K with company match and more.
Show more
Show less</t>
  </si>
  <si>
    <t>Data Analysis, Statistics, Data Mining, Data Segmentation, Data Acquisition, Data Modeling, Data Collection, Data Reporting, Data Visualization, ProblemSolving, Business Intelligence, Microsoft Excel, Data Analysis Software, Business Analytics, Data Interpretation, Data Dissemination, Data Quality, Data Cleaning, Data Processing, Data Interpretation</t>
  </si>
  <si>
    <t>Logistics Data Analyst</t>
  </si>
  <si>
    <t>Delivered</t>
  </si>
  <si>
    <t>Middleburg Heights, OH</t>
  </si>
  <si>
    <t>https://www.linkedin.com/jobs/view/logistics-data-analyst-at-delivered-3779214223</t>
  </si>
  <si>
    <t>Company Overview:
Delivered is a technology-driven company that unlocks capacity by stitching together currently available space for nationwide parcel delivery. Delivered provides high-volume e-retail brands with the ability to connect their customers with their products faster and more cost-efficiently. Additionally, the Delivered visibility layer provides customers customized delivery options that significantly reduce loss, damage, and theft, the things that can make online shopping a real pain.
Delivered’s customer experience is a world of change. When the parcel leaves a shipper’s dock, Delivered’s technology takes over. Through our sort centers, we put packages on the most efficient path to their destination through our network of middle and last-mile partners resulting in an incredible experience for the shipper and recipient. As a bonus, Delivered’s parcel orchestration process saves up to 70% on greenhouse as we utilize currently available capacity.
Delivered started as a side project for the founder, Andrew Hurst. Spending nearly 20 years in the logistics industry, Andrew saw firsthand how the industry has changed along with people's purchasing habits. He saw his current customers facing capacity issues, transit delays, and substantial price increases from a few select incumbent carriers. The real problem was that this not only affected the e-retailers, but it also affected the consumer, the buyer… people like him. As a proven entrepreneur, he set out to fix the problem e-retailers face when connecting their customers with their physical products.
Delivered is currently in the process of building our product for commercialization. With a successfully proven leadership team, Delivered is poised for high growth over the next two years as we rapidly expand our footprint across the US. With nearly 1m packages ready to move on Delivered, we are excited to start delivering for our customers.
Job Summary:
Do you have Samurai Spirit, Trailblazer Passion, and Indiana Jones Attitude? If so, come join our team! As a logistics data analyst, you will improve the efficiency of Delivered’s logistics through data collection and analysis. In this role, you will use analytical methods and tools to understand, predict, and/or control logistics operations and processes. This position requires excellent attention to detail, in-depth understanding of the supply chain process and exceptional analytics skills. You will use interpersonal and problem-solving skills to gather information from the Sales, Operations and Carrier Engagement teams to recommend ways of improving our supply chain.
Essential Job Duties:
· Collects, interprets, and analyzes various types of logistics data including availability of product, reliability of transport and delivery, and other data related to product supply chain management, sourcing, and distribution.
· Recommends and implements improvements to maximize delivery efficiency while minimizing costs.
· Monitors and collects data on current operations, including scheduling, sourcing, warehousing, production, and delivery.
· Maintains database(s) of logistics information.
· Investigates pain points within the process and develops solutions to resolve conflicts and inefficiencies.
· Creates performance reports for management to review.
· Communicates with other departments within the organization to identify efficiency issues, develop solutions, and implement changes.
· Plans and carries out large-scale projects.
· Tracks product flow from origin to delivery via web-based logistics systems and other appropriate methods of monitoring inventory and shipment vehicles.
· Performs other related duties, as assigned.
Experience/Education Requirements:
Bachelor’s degree in business management, Finance, Supply Chain Management, Logistics, or related field required.
At least 3 years of previous experience in logistics, supply chain, or transportation data analysis required.
Project management experience required.
Extensive knowledge of shipping and distribution channels.
Excellent analytical and problem-solving skills.
Excellent written and verbal communication skills.
Extensive experience in data visual software tools.
Extensive experience in working with database tooling.
Experience in writing database queries (MySQL and Postgres).
Expert in Excel.
Proficient with Microsoft Office Suite or similar software.
We are an equal opportunity employer. We maintain a policy of non-discrimination in providing equal employment to all qualified individuals regardless of race, sex, sexual orientation, gender identity, age, color, religion, national origin, disability, genetic information, protected veteran’s status, or other legally protected classification in accordance with applicable federal, state, and local law.
Show more
Show less</t>
  </si>
  <si>
    <t>Data analysis, Supply chain management, Logistics, SQL, MySQL, PostgreSQL, Excel, Microsoft Office</t>
  </si>
  <si>
    <t>Avery Dennison</t>
  </si>
  <si>
    <t>Mentor, OH</t>
  </si>
  <si>
    <t>https://www.linkedin.com/jobs/view/data-scientist-at-avery-dennison-3784210727</t>
  </si>
  <si>
    <t>Company Description
Avery Dennison Corporation (NYSE: AVY) is a global materials science and digital identification solutions company that provides branding and information labeling solutions, including pressure-sensitive materials, radio-frequency identification (RFID) inlays and tags, and a variety of converted products and solutions. The company designs and manufactures a wide range of labeling and functional materials that enhance branded packaging, carry or display information that connects the physical and the digital, and improve customers’ product performance. The company serves an array of industries worldwide, including home and personal care, apparel, e-commerce, logistics, food and grocery, pharmaceuticals and automotive. The company employs approximately 36,000 employees in more than 50 countries. Reported sales in 2022 were $9.0 billion. Learn more at www.averydennison.com.
At Avery Dennison, some of the great benefits we provide are:
Health &amp; Wellness benefits starting on day 1 of employment
Paid parental leave
401K eligibility
Tuition reimbursement
Flexible work arrangements
Employee Assistance Program eligibility / Health Advocate
Paid vacation and Paid holidays
Job Description
You will be joining Avery Dennison’s newly stood up Data Science Center of Excellence (CoE), a centralized team responsible for planning and driving the digital roadmap within Avery Dennison’s Materials Group North America division. The Data Science CoE will be filled with digital talent that will be working on the most important initiatives within Materials Group to increase operational efficiency and unlock value for our customers, in close collaboration with internal resources and external partners.
You will apply your skills and experience to systematically answer questions using data to provide actionable recommendations. You will commonly use advanced statistical analysis and machine learning techniques. You will be responsible for modeling complex problems, discovering insights and finding opportunities through the use of statistical, algorithmic, mining and visualization techniques. A successful candidate will have demonstrated experience applying advanced analytics to a variety of business situations, such that they can efficiently and effectively develop solutions to a broad array of use cases.
Your responsibilities will include:
Experimenting against data points, providing information based on experiment results and providing previously undiscovered solutions to command data challenges
Developing methodology and processes for prioritization and scheduling of projects
Formulating and leading guided, multifaceted analytic studies against large volumes of data
Analyzing problems and determining root causes
Able to distill complex results into simple, clear visualizations
Able to explain sophisticated data science concepts in an understandable manner
Interpreting and analyzing data using exploratory mathematic and statistical techniques based on the scientific method
Defining company data assets, data models, and jobs to populate data models
Coordinating research and analytic activities using various data points unstructured and structured and employ programming to clean, message, and organize the data
Coordinating with Data Engineers to build data environments providing data identified by Data Analysts, Data Integrators, Knowledge Managers, and Analysts
Working closely with all business units and engineering teams to develop strategy for long term data platform architecture
Qualifications
WHAT WE WILL BE LOOKING FOR IN YOU:
Bachelor’s, Master’s degree (preferred), or other advanced degree required in computer science, business analytics, applied mathematics, statistics, machine learning, or other data centric field
8+ years of relevant industry work experience providing advanced analytics solutions, with a focus on Forecasting based models.
Proficiency with one or more programming languages: Java, NodeJS, Python, R
Knowledgeable in Cloud and Big Data technologies: Microsoft Azure, Azure Data Lake, Databricks, Google Cloud Platform, Apache Spark
Analytics skills: descriptive statistical modeling &amp; algorithms, machine learning algorithms, modeling dataset building, optimization, data visualization, pattern/cluster/segmentation analysis, predictive analytics, Analytics tools and Technologies: QlikView, Cognos, Visual Basic, Apache, Oracle, SQL, GraphQL, NoSQL
Outstanding record of academic achievement, professional accomplishment, project management, and leadership
Passion for building and comfort working with modern development tools and writing code collaboratively (bonus points if you have a software development or DevOps experience)
Advanced analytical knowledge of data, ability to conduct big data analysis, data conditioning experience, programming advanced computing skill
Additional experience in core analytic methods such as predictive modeling, customer segmentation/clustering, network analysis, supply chain optimization, etc.
Business sense: Good knowledge of industry perspective and ability to translate business needs into data
Project lead experience is strongly preferred
The salary range for this position is $95,325-$142,352 / year.
The hiring base salary range above represents what Avery Dennison reasonably expects to pay for this position as of the date of this posting. Actual salaries will vary within the range, and in some circumstances may be above or below the range, based on various factors including but not limited to a candidate’s relevant skills, experience, education and training, and location, as well as the job scope and complexity, responsibilities, and regular and/or necessary travel required for the position, which may change depending on the candidate pool. Avery Dennison reserves the right to modify this information at any time, subject to applicable law.
Additional Information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If you require accommodations to view or apply for a job, alternative methods are available to submit an application. Please contact (440)534-6000 or NA.TA.Operations@averydennison.com to discuss reasonable accommodations.
Show more
Show less</t>
  </si>
  <si>
    <t>Python, Java, NodeJS, R, Microsoft Azure, Azure Data Lake, Databricks, Google Cloud Platform, Apache Spark, Data analytics, Descriptive statistical modeling, Machine learning algorithms, Modeling dataset building, Optimization, Data visualization, Pattern/cluster/segmentation analysis, Predictive analytics, QlikView, Cognos, Visual Basic, Apache, Oracle, SQL, GraphQL, NoSQL</t>
  </si>
  <si>
    <t>Sr FinTech Analyst (Data Analytics)</t>
  </si>
  <si>
    <t>Associated Materials</t>
  </si>
  <si>
    <t>Cuyahoga Falls, OH</t>
  </si>
  <si>
    <t>https://www.linkedin.com/jobs/view/sr-fintech-analyst-data-analytics-at-associated-materials-3786435848</t>
  </si>
  <si>
    <t>Company Description
With new ownership and supportive leadership at the helm since early 2022, Associated Materials is embarking on a transformation to maximize our potential through investments in people, operations, and brands.
This role is for a skilled professional with data analytics (FinTech) experience across a spectrum of platforms ideally Power BI and programming experience in "R" and Python. You will be asked in the interviewing process to demonstrate your skills and proficiency in these applications.
If you want to be part of a company where your ideas and input are more than just encouraged—they’re valued—this is the place for you. At Associated Materials, you will be part of the change, and your contributions will provide an immediate and lasting impact, helping us achieve what’s possible.
Job Description
OBJECTIVES
Develop strategic relationships across various parts and levels of the business, leveraging core responsibilities of the position to create business value.
Develop and deliver timely and accurate forecast, budgets, reports and analysis for assigned business units.
Measurably improve assigned business units operational and financial performance through industry accepted financial practices.
Key Responsibilities
Design, develop, and maintain business intelligence reports and dashboards using Power BI and Foundry (Palantir), emphasizing financial data.
Regularly update AM dashboards to ensure accurate and timely information representation.
Collaborate with stakeholders to comprehend their financial data needs, transforming these requirements into interactive reports.
Address data inconsistencies and ensure data quality across all financial reports and dashboards.
Derive insights from complex financial datasets using various analytical methods.
Engage with cross-functional teams, especially finance, to align on data projects and requirements.
Spearhead data collection systems to optimize statistical efficiency and data integrity.
Analyze and interpret financial trends, presenting findings to management through comprehensive visualizations.
Oversee data integrity, security, and adherence to data protection standards.
Qualifications
Bachelor’s degree in finance/accounting is required with an MBA preferred.
5 plus years of progressive experience in FP&amp;A role in a corporate setting.
Experience in financial reporting and variance analysis
Proficiency with delivering analysis and SG&amp;A experience.
Experience in Oracle financials and AS 400 desirable
At least 3 years of hands-on experience with data analysis tool like Tableau, Power BI and Palantir including DAX, Power Query, with familiarity in Python or R.
Proficiency in advanced Excel functionalities, including pivot tables, VLOOKUPs, Macros and complex formulas, to efficiently manage and analyze large datasets.
Familiarity with statistical analysis methods and tools.
Proven experience in ensuring data quality, consistency, and protection.
Strong problem solving, technical and interpersonal skills.
This role is open to being remote with periodic travel - supporting both our locations in Canada (Burlington) and HQ in Cuyahoga Falls, OH.
Additional Information
A brand of Associated Materials, Alside has been a leading manufacturer of vinyl siding and accessories and vinyl windows and patio doors for the residential and commercial remodeling and new construction markets for more than seven decades.
With our strong vertical integration of manufacturing, distribution and installation, we provide a one-stop resource for high-quality building materials and streamlined operations. With headquarters in Cuyahoga Falls, Ohio, Alside owns and operates more than 100 supply centers and has seven manufacturing facilities across the U.S.
Associated Materials is an equal opportunity employer.
Show more
Show less</t>
  </si>
  <si>
    <t>Power BI, Foundry (Palantir), Tableau, DAX, Power Query, Python, R, Oracle financials, AS 400, Excel, Pivot tables, VLOOKUPs, Macros, Statistical analysis, Data quality, Data consistency, Data protection, Problem solving, Technical skills, Interpersonal skills</t>
  </si>
  <si>
    <t>Master Data Analyst</t>
  </si>
  <si>
    <t>Applied Industrial Technologies</t>
  </si>
  <si>
    <t>Cleveland, OH</t>
  </si>
  <si>
    <t>https://www.linkedin.com/jobs/view/master-data-analyst-at-applied-industrial-technologies-3751751325</t>
  </si>
  <si>
    <t>The Master Data Analyst is responsible for working with Service Centers, Field Management, Finance, Supply Chain, and IT to analyze data to maximize revenue and operating efficiency as it pertains to all vendor and customer related master data. Maintain data integrity. Assist with creating requirements for changes to vendor and customer data models. The Master Data Analyst will be involved in designing and enforcing Data Governance rules and standards and provide consulting expertise to Service Centers. Problem solving and resolution for an array of data related issues. Work in a highly collaborative manner with several departments across the company.
This is a permanent full-time position at our corporate headquarters campus in the Midtown Corridor of Cleveland, OH.
Job Duties
Manage the daily operations by creating, reviewing, validating, and maintaining vendor and customer master data in SAP
Organizes and determines course of action necessary to complete master data requests within the established Service Level Agreements
Perform root-cause analysis on master data integration problems. Recommend and execute corrective action
Routinely audit data against established rule sets to ensure consistency and accuracy of information, and update data as necessary.
Assist with the design, testing, and implementation of new process and/or enhancements to the systems that support master data
Leads process standardization, data governance, cleansing activities, maintenance, and data quality improvement efforts in alignment with data strategy goals
Supports SAP deployments across the company by ensuring the data cleansing meets the global and business specific standards
Coach and advise the business through data quality procedures to ensure data is complete, accurate, and timely
Communicate timely and professionally to users, management, and senior leadership
Develop standard procedures, user guides, and other necessary training and job aid materials. Provide training / coaching as needed
Requirements
Bachelor's degree or equivalent of work experience
Up to 1 year of relevant experience
Solid analytical&amp; problem-solving skills
Process orientation, detail focus, ability to multi-task. Sense of humor.
Results oriented. Self-Motivated. Ability to handle stress&amp; deadlines.
Applied Industrial Technologies (NYSE: AIT)
is a leading value-added distributor and technical solutions provider of industrial motion, fluid power, flow control, automation technologies, and related maintenance supplies. Our leading brands, specialized services, and comprehensive knowledge serve MRO and OEM end users in virtually all industrial markets through our multi-channel capabilities that provide choice, convenience, and expertise.
We are an equal employment opportunity employer. All qualified applicants will receive consideration for employment without regard to race, color, religion, national origin, ancestry, gender, sexual orientation, gender identity, age, disability, protected veteran status, marital status, medical condition or any other characteristic protected by law.
If you need accommodation for any part of the employment process because of a disability, please send an email to hiring@applied.com or call 216-426-4389 to let us know the nature of your request.
Show more
Show less</t>
  </si>
  <si>
    <t>SAP, Master data, Data governance, Data analysis, Data integrity, Data cleansing, Data quality, Problem solving, Analytical skills, Detail focus, Multitasking, Communication skills, Training skills, Process orientation, Sense of humor, Results oriented, Selfmotivated, Ability to handle stress &amp; deadlines</t>
  </si>
  <si>
    <t>Senior Data Engineer- Python/SQL</t>
  </si>
  <si>
    <t>Park Place Technologies</t>
  </si>
  <si>
    <t>https://www.linkedin.com/jobs/view/senior-data-engineer-python-sql-at-park-place-technologies-3779883254</t>
  </si>
  <si>
    <t>Senior GCP Data Engineer</t>
  </si>
  <si>
    <t>IVIDTEK INC</t>
  </si>
  <si>
    <t>Westlake, OH</t>
  </si>
  <si>
    <t>https://www.linkedin.com/jobs/view/senior-gcp-data-engineer-at-ividtek-inc-3767897018</t>
  </si>
  <si>
    <t>Sr. GCP Data Engineer
Primary Skills:
GCP big query, Python programming, Strong SQL, Teradata to GCP migration.
Required Skills
Strong experience in Spark, need to be able to tune the spark jobs.
Strong Python programmer.
Very good experience Bigdata( In GCP it is Data Proc), programming and Hadoop admin level.
Google cloud platform experience like BQ (Big Query), Dataproc, Serverless, cloud functions, GCR (Google Container Registry) etc.
Good at orchestration tolls like cloud composer
Good experience Kubernetes (GKE or EKS )
Experience in Docker images and corresponding repositories.
CI/CD experience like Jenkins.
Need good experience in how machine learning models work , what are different algorithms, how each model performance will be measured etc. Entire life cycle of machine learning model.
Show more
Show less</t>
  </si>
  <si>
    <t>GCP Big Query, Python Programming, SQL, Spark, Hadoop Administration, Google Cloud Platform, Big Query, Dataproc, Serverless, Cloud Functions, GCR, Cloud Composer, Kubernetes (GKE or EKS), Docker, Jenkins, Machine Learning, Machine Learning Models, Machine Learning Algorithms, Machine Learning Performance Measurement</t>
  </si>
  <si>
    <t>https://www.linkedin.com/jobs/view/senior-data-engineer-at-park-place-technologies-3768613774</t>
  </si>
  <si>
    <t>Dealer Tire</t>
  </si>
  <si>
    <t>https://www.linkedin.com/jobs/view/principal-data-engineer-at-dealer-tire-3771469518</t>
  </si>
  <si>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The Principal Data Engineer is a thought leader, coach, and mentor on a highly skilled team of innovative data professionals who are responsible for designing and implementing our enterprise data lake, data model, and the data pipelines that feed our business and analytical systems. As a passionate learner and master of their craft, they have a deep understanding of best practices and approaches and leverage that knowledge to make their team better and empower their customers to solve business problems and gain powerful insights using high-performance datasets, enterprise analytics systems, and self-service tools such as Alteryx, R, Snowflake, Python, and Power BI.
As a Principal Data Engineer with Dealer Tire, your essential job functions will include the following:
Engineering
Contribute as member of a data engineering team, delivering data solutions, and responding to operational needs.
Effectively balance engineering with other Principal responsibilities while clearly communicating value, risks, feasibility, and capacity when making commitments with the team.
Build robust, scalable, and high-performing ETL/ELT solutions involving structured and unstructured data.
Articulate ideas and architectural concepts clearly and concisely through verbal and written communication.
Monitor and measure system and process performance and make corrections and enhancements where needed as part of a focus on continual improvement.
Collaborate with business and IT teams to implement a comprehensive and easily expandable Enterprise Data Model based on business need.
Provide on-call/after-hours support for processes and systems owned by the team on a rotating basis.
System Design
Create new design patterns to ensure maintainability, performance, and observability for data systems; evaluate proposed design patterns; and deprecate outdated patterns.
Leverage appropriate design patterns for the problem being solved, such as near-real-time/change data capture, batch processing, streaming data, etc.
Determine minimum technical acceptance criteria to ensure desired design characteristics.
Recommend priority of technical acceptance criteria to ensure the integrity of data systems and maximize business value.
Technology Strategy
Collaborate with internal and external customers, our affiliates, and other IT teams to define and implement a roadmap for the enterprise data model and the systems that support it, including the maintenance of consistent data entity and element definitions across multiple environments.
Communicate business impact of engineering needs to stakeholders.
Be a thought leader on future data usage and a catalyst for converting data into a knowledge base.
Develop budget recommendations for architectural improvements and managing technical debt.
Ensure teams understand technical debt in data systems and ETL processes and recommend approaches for remediation.
Lead estimation and forecasting of technical debt and architectural improvements to ensure a clear understanding of value, costs, and business risks.
Evangelize and democratize our data assets and empower users with self-service tools and training to enable them to leverage those assets effectively.
Team performance and growth
Advise teams on effective use of design patterns.
Coach data engineers on the effective refinement of work to ensure successful delivery.
Provide clear and direct feedback on team adherence to technical acceptance criteria.
Provide feedback on individual growth and development opportunities for other engineers.
Participate in design reviews to foster team accountability and maintain a high standard of quality.
Other Duties as Assigned.
Position Requirements:
Bachelor's degree in Computer Science, Engineering, or related field, preferred.
10+ years of experience in data engineering
Expert-level skills in querying databases (t-SQL, PL-SQL, etc.), data modeling (including data warehouse design concepts such as star schema design, etc.), data engineering, and data reverse engineering skills are required.
Strong verbal and written communication skills are required.
Ability to work cross-functionally in a fast-paced, high growth environment and manage multiple concurrent workstreams and priorities is a must.
Expertise in OLTP performance optimization via stored procedures and other techniques is a plus.
Experience with any of the following technologies is a plus: SAP Data Integrator, Syniti Data Replication, Microsoft SQL Server, SQL Server Integration Services (SSIS), Oracle Business Intelligence/Oracle Analytics Server, JD Edwards, DB2, Python, Power Shell, R, Scala, Go, Amazon AWS (EC2 instances, Redshift, lambda functions, S3, etc.), Google Analytics, Google Big Query, Snowflake, Alteryx, Power BI, and Windows and Linux servers.
General expertise in enterprise IT architecture (databases, ERP, middleware, UI, networking, infrastructure) is a plus.
Experience implementing high availability (HA) and disaster recovery (DR) solutions is a plus.
Competencies Required:
Results Orientation
Agility
Initiative
Influence
Customer Focus
Business Acumen
Learn Quickly
Recognize Implications
Apply Knowledge
Physical Job Requirements:
Continuous viewing from and inputting data into a computer screen
Sitting for long periods of time
Travel as necessary (&lt;10%)
Drug Policy:
Dealer Tire is a drug-free environment. All applicants being considered for employment must pass a pre-employment drug screen before beginning work.
Base Pay Range:
$130,000 - 150,000
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Show more
Show less</t>
  </si>
  <si>
    <t>Data engineering, SQL, ETL/ELT, Data modeling, Data warehouse design, Data reverse engineering, OLTP performance optimization, Stored procedures, SAP Data Integrator, Syniti Data Replication, Microsoft SQL Server, SQL Server Integration Services (SSIS), Oracle Business Intelligence/Oracle Analytics Server, JD Edwards, DB2, Python, Power Shell, R, Scala, Go, Amazon AWS, Google Analytics, Google Big Query, Snowflake, Alteryx, Power BI, Windows servers, Linux servers, Enterprise IT architecture, High availability (HA), Disaster recovery (DR) solutions</t>
  </si>
  <si>
    <t>Greater Cleveland</t>
  </si>
  <si>
    <t>https://www.linkedin.com/jobs/view/data-engineer-scala-u-s-remote-at-railroad19-3782291788</t>
  </si>
  <si>
    <t>Scala, Spark, AWS, S3, EMR, Hadoop, Data Engineering, Restful APIs, Linux, Python, Bash, Unix, SQL, NoSQL, Software Development, Software Architecture, Agile, Scrum</t>
  </si>
  <si>
    <t>https://www.linkedin.com/jobs/view/senior-cloud-data-engineer-at-bdo-usa-3765473104</t>
  </si>
  <si>
    <t>Data Analytics, Business Intelligence, Machine Learning, Data Warehousing, Data Modeling, SQL, Python, Java, Scala, C#, Azure, AWS, Power BI, Git, DevOps, Linux, Data Lake Medallion Architecture, Batch and/or streaming data ingestion into a data lake, AI Algorithms/Machine Learning, Automation tools, Computer Vision based AI technologies, Data Definition Language (DDL), Data Manipulation Language (DML), Views, Functions, Stored procedures, Performance tuning, Semantic Model Definition, Star Schema Construction, Tabular modeling, Fabric, Analysis Services, UiPath, Alteryx, Redshift, Kinesis, QuickSight, SageMaker, S3, Databricks, AWS Lake Formation, Snowflake, Qlik, Athena, Data Pipeline, Glue, SSIS, SSAS, SSRS, PySpark, Dbt, Terraform, Bicep, Data Ops, Purview, Delta, Pandas, Spark SQL</t>
  </si>
  <si>
    <t>Senior Integrations Data Engineer</t>
  </si>
  <si>
    <t>Sherwin-Williams</t>
  </si>
  <si>
    <t>https://www.linkedin.com/jobs/view/senior-integrations-data-engineer-at-sherwin-williams-3761933916</t>
  </si>
  <si>
    <t>Job Description
The Senior Integrations Data Engineer is responsible for the design, development, testing, and support of enterprise ETL Feeds in support of various modern architecture projects. In-depth hands-on knowledge of modern Integrations Platform solutions, file and database ETL, XML transformation, web services, data security, integrity, validity, and reliability are required at the enterprise level. Incumbents will provide technical consulting to peers, management, business analysts and technical associates and will collaborate with the architecture team and larger enterprise Integrations Community of Practice. The incumbent is expected be a reliable technical professional that can handle job responsibilities autonomously.
Responsibilities
Strategy &amp; Planning
Ability to acquire and interpret business requirements, create technical artifacts, and determine the most efficient/appropriate solution design.
Partner with the Enterprise, Domain, Solution, and System Architecture teams to interpret, modify and/or produce documented integration application frameworks or architectures for global deployments.
Submit and review technical and process improvement recommendations as a Subject Matter Expert of the technical team.
Acquisition &amp; Deployment
Deliver integration solutions leveraging the capability of SOA, Microservice, and ETL expertise for clients across application processes while adhering to the enterprise architecture, data security and data management standards.
Take a lead role in implementing integration solutions leveraging tools within Dell Boomi, Oracle Fusion Middleware suite, and Talend Open Data Studio.
Extend core service functionality through deep Java development knowledge, including J2EE design patterns.
Assist business users develop functional requirements for integration.
Write integration test scripts and provide support during user acceptance testing.
Prepare documentation for code changes.
Mitigate significant risks associated with projects, which have a high technical complexity and/or involve significant challenges to the business.
Operational Management
Support ongoing daily use of ETL environments and Integration platforms.
Enable citizen integration patterns where practical through guide-rail development, data governance tools, and hands-on guidance.
Resolve incidents in a timely fashion with full accountability for root-cause resolution.
Incidental Functions
Research into new technologies, including tools, components, and frameworks.
Mentoring and coaching developers and/or Professional Apprentices.
Project and task management and reporting as necessary.
Schedule and lead project and communication meetings with clients.
Provide on-call support for critical web application problems and issues.
Act as a Technical Expert in the discovery and investigation of critical production problems as required.
Analyze performance of programs and takes action to correct deficiencies based on consultation with clients and approval of supervisor.
Assist with projects as may be required to contribute to efficiency and effectiveness of the work.
Participate in hiring activities and fulfilling affirmative action obligations and ensuring compliance with the equal employee opportunity policy.
Incidental travel as needed to attend conferences and training.
Work outside the standard office 7.5-hour workday may be required.
Qualifications
Formal Education &amp; Certification
Bachelor’s degree (or foreign equivalent) in a Computer Science, Computer Engineering, or Information Technology field of study (e.g., Information Technology, Electronics and Instrumentation Engineering, Computer Systems Management, Mathematics) or equivalent experience.
Knowledge &amp; Experience
5+ years IT experience.
5+ years experience with the entire software development lifecycle i.e., requirements, design, implementation, integration testing, deployment and post-production support.
3+ years experience building file-sourced ETL feeds on Talend Open Data Studio or a similar platform.
2+ years developing ETL between at least two of the following formats: CSV, XML, JSON, Database.
2+ years developing or administering solutions in an enterprise application platform such as Java EE.
Excellent understanding of XML, XSD, XSLT, WSDL, and WSDL versioning best practices.
Excellent understanding of Enterprise RDBMS, ER Diagrams, and developing SQL programs.
Strong ability in designing reusable and highly performant solutions.
Preferred Qualifications
Experience with Oracle Fusion Middleware, including Oracle Service Bus and Oracle SOA Suite.
Experience with Dell Boomi Integration Platform-as-a-Service.
Excellent understanding of development / documentation of RESTful APIs, including documented experience developing Swagger/OpenAPI Documentation.
Experience developing, securing, and optimizing data feeds using public cloud services such as Amazon Web Services, Microsoft Azure, and Google Cloud Platform.
Experience in creating Proxy and Business Services on an Enterprise Service Bus to handle Virtualization, Throttling and Protocol Translations.
Strong understanding of Service Oriented Architecture concepts.
Strong understanding of Microservices concepts.
Fundamental understanding of API Gateway / API Manager concepts.
Knowledge of authentication utilizing LDAP compliant technologies and authorization through SAML tokens.
Experience in creating/maintaining deployments using ANT or MAVEN scripts.
Experience in working in an Agile development environment.
Personal Attributes
Advanced analytical, conceptual, and problem-solving abilities.
Strong written and oral communication skills.
Proven ability and initiative to learn and research new concepts, ideas, and technologies quickly.
Ability to work in a team-oriented, collaborative environment.
Ability to translate an idea or need into a completed solution or work product.
Strong commitment to inclusion and diversity.
About Us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Show more
Show less</t>
  </si>
  <si>
    <t>ETL, Data Security, Data Integrity, Data Validity, SOA, Microservice, Java, Talend Open Data Studio, Dell Boomi Integration PlatformasaService, RESTful APIs, Swagger/OpenAPI Documentation, Amazon Web Services, Microsoft Azure, Google Cloud Platform, LDAP, SAML tokens, ANT, MAVEN, XML, XSD, XSLT, WSDL, RDBMS, ER Diagrams, SQL</t>
  </si>
  <si>
    <t>SiXworks Limited</t>
  </si>
  <si>
    <t>Herefordshire, England, United Kingdom</t>
  </si>
  <si>
    <t>https://uk.linkedin.com/jobs/view/data-engineer-at-sixworks-limited-3775973988</t>
  </si>
  <si>
    <t>Gloucester</t>
  </si>
  <si>
    <t>Join the
SiXworks
Revolution as an Data Engineer
!
🌟
Welcome to SiXworks
, where innovation thrives and excitement knows no bounds!
Established in 2017, we're not your ordinary company. We're a dynamic team specialising in fail-safe, fail-fast, Agile design that empowers organizations to rapidly refine their requirements and seize IT opportunities.
Are you ready to be part of something extraordinary? We're on the lookout for Data Engineers to join our team and dive headfirst into exciting, game-changing projects!
We are looking to recruit an experienced Data Engineer to join us on fast moving, innovative and influential work that is underway in the Defence and Security Sector.
We are looking for a full-time employee but are open to candidates who wish to work as a contractor.
Flexible Working – 2 days a week in office based in Herefordshire area, induction training to be completed at Farnborough (3 days max).
Essential Skills and Qualities
Great communicator
Team player
Self-starter with drive, keen to work in a small team
Thirst for new skills
Either holds or has recently held government security clearance already, or is suitable for and willing to go through the vetting process
Experience (Essential)
Knowledge of functionalities surrounding Apache NiFi. Development of custom processors and end to end data flow management.
Programming and scripting languages, e.g. SQL, Python, Linux, Java
Experience working closely in a team/squad/tribe using agile methodologies (Scrum and/or Kanban,), practicing DevOps and Continuous Integration / Delivery.
Experience in using Elastic stack products to ingest, manage and visualise data.
Data modelling and understanding of different data structures (structured and unstructured).
Experience in using IaC tooling (e.g. Terraform, ARM, Pulumi) to deploy to Cloud environments.
Experience (Nice to have)
Experience with Hadoop Platform &amp; Ecosystem at Enterprise scale would be nice to have.
Knowledge in administration of Big Data systems in a production / live environment
Experience deploying solutions on top of Microsoft Azure. (e.g Azure Event Hubs, Azure Data Factory, Azure DataBricks)
Knowledge of Apache Airflow
Understanding of Apache Kafka / Event-based architecture and design patterns
Benefits:
• Exciting and interesting work.
• Bonus scheme.
• Casual dress.
• Free hot and cold drinks in our own, modern kitchen/break-out.
• Secure, on-site parking, cafe, restaurant, and gym facilities.
• Company events &amp; social hours.
• Professional Development opportunities.
• Private Healthcare.
• Contributory pension scheme.
• Maternity / Paternity pay.
• Friendly and supportive team.
Our SiXworks team is a fusion of brilliance, featuring senior operational, technical, and business leaders from various industries and the armed forces. We're also powered by a league of extraordinary IT engineers, architects, developers, and project managers. Together, we're an unstoppable force of innovation!
SiXworks’ expertise includes secure-by-design, cloud computing and services, advanced network, platform and infrastructure design, rapid application development, cross-security domain systems, multi-source data platforms, cyber vulnerability mitigation and intelligence systems. SiXworks provides supplier-agnostic, technical and business consultancy to customers, and champions opensource and best of breed technologies.
To date we have worked exclusively in the Defence and Security Sector, providing IT innovation projects and programmes, analysis and output-based consultancy.
*Direct applicants only - no agency submissions*
Show more
Show less</t>
  </si>
  <si>
    <t>Apache NiFi, SQL, Python, Linux, Java, Elastic Stack, Data Structures, Terraform, ARM, Pulumi, Data Modelling, Hadoop, Azure, Apache Airflow, Apache Kafka, Eventbased Architecture</t>
  </si>
  <si>
    <t>Business Data Analyst</t>
  </si>
  <si>
    <t>Techniche Global Ltd</t>
  </si>
  <si>
    <t>Worcester, England, United Kingdom</t>
  </si>
  <si>
    <t>https://uk.linkedin.com/jobs/view/business-data-analyst-at-techniche-global-ltd-3766811279</t>
  </si>
  <si>
    <t>Techniche Global are supporting an engineering defence contractor to appoint a Business / Data Analyst supporting People Analytics team with the gathering, analysis, summarizing and circulating of people metrics and data to HR and the business. You will perform a critical role in transforming people data analytics capability across the business, gaining a unique insight into the workforce and engaging key stakeholders.Rate: £27.75p/hr UMB or £21.64p/hr PAYE + holiday + pension (inside IR 35);Location: home based with very occasional visits to company offices for meetings (various office hubs across the UK)Duration: 12 months initiallyRequirements: due to the nature of the role we are looking for sole UK nationals living and working in the UK for the past 5 yearsYour proactive information and reporting will impact future business decisions; driving the transition of the people analytics capability from ad-hoc reporting into a predictive and trend-focused approach.Key Responsibilities:* Engage with stakeholders at various levels in the business across multiple functions to support the strategic workforce planning for the organisation* Support the interpretation and delivery of the customers requirement from concept to solution.* Supporting the gathering, analysis, summarizing and circulating of people metrics and data to HR and the business.* Identify gaps in data provision and reporting mechanisms and work with team members to address gaps.* Cleaning and dissecting data to get rid of irrelevant information* Assist with the data quality assurance processes that support analytics and reporting* Design and implement automated tools using coding languages such as SQL &amp; DAX for use in data processing and for ad hoc reporting requirements.* Utilise reporting tools such as Power BI to deliver meaningful BI dashboards that add interpretative value to raw data.* Designing, creating and maintaining databases and data systems* Analysing and interpreting results using statistical tools and techniques* Pinpointing trends and patterns in data sets* Providing data reports for management* Identifying new opportunities for process improvement* Fixing code problems and data-related issues* Undertake project work or special tasks in accordance with business requirements* Uphold adherence to the Health, Safety &amp; Environmental Polices.Required Knowledge, Skills, Experience and CompetencesEssential:* Advanced excel skills* Good analytical and problem-solving skills* Relevant experience in BI Reporting* Broad understanding of software development life cycle and IT delivery approaches* Experience of data manipulation, management and reporting;* Good communication and influencing skills* Strong interpersonal skills* Good attention to detailDesirable:* Proven skills using Power BI * Project management experience* Knowledge of Success factors* Knowledge of SharePointQualifications* Degree level qualification in IT, science, maths or related subject
Show more
Show less</t>
  </si>
  <si>
    <t>Data Analysis, Data Visualization, Business Intelligence, SQL, DAX, Power BI, Database Management, Data Interpretation, Statistical Analysis, Trend Analysis, Data Reporting, Process Improvement, Excel, Analytical Skills, Problem Solving, Communication Skills, Interpersonal Skills, Attention to Detail, Project Management, SuccessFactors, SharePoint, Software Development Life Cycle, IT Delivery Approaches</t>
  </si>
  <si>
    <t>Senior Datacentre Engineer</t>
  </si>
  <si>
    <t>Energy Jobline</t>
  </si>
  <si>
    <t>Abbots Salford, England, United Kingdom</t>
  </si>
  <si>
    <t>https://uk.linkedin.com/jobs/view/senior-datacentre-engineer-at-energy-jobline-3773345159</t>
  </si>
  <si>
    <t>Title: Senior Datacentre Engineer
Salary: £40,000 DOE
Location: Salford
We are looking for an experienced Data Centre Engineer who wants to join a medium sized company with a great community culture and lots of progression opportunities onto management roles. They have been providing their clients with fully-managed dedicated server hosting, colocation, cloud hosting and data backup services to the benefit of their business and their client relations.
With paid certification and training, a generous holiday and benefits package, and free parking next to the office our client offers a comfortable space for you to grow your team lead skills and develop your existing knowledge with new technologies and exciting projects.
You will assisting a small team of dedicated technical support engineers responsible for providing top-notch Windows/Linux and cloud infrastructure support. You will be instrumental in ensuring our clients' success by delivering timely and effective solutions to their technical challenges. If you are a dynamic and motivated engineer with a passion for Linux and cloud technologies, this is an exciting opportunity to lead a team that makes a real impact on our clients' businesses. Ideally, you will already have experience of being in a similar role at a data centre or hosting company within the UK.
The Ideal Candidate Will Have The Following Experience
Client Support: Manage provision of technical support to clients, helping to resolve complex Linux and cloud infrastructure issues promptly and effectively.
Incident Management: Manage and prioritise client incidents and service requests, ensuring timely resolution and adherence to service level agreements (SLAs).
Managing client escalations and conflicts to resolve issues, rebuild client trust and identify root cause to prevent reoccurrence.
Technical Guidance: Offer guidance and expertise to team members, assisting them in troubleshooting and resolving technical challenges.
Pre-sales: Provide technical pre-sales assistance to Sales staff by capturing customer requirements and proposing appropriate solutions.
Process Improvement: Continuously improve support processes and procedures to enhance service quality and efficiency.
Client Communication: Maintain clear and effective communication with clients, keeping them informed about incident status and resolution progress.
Monitoring progress, tracking team KPIs, managing budgets, developing and delivering new client technologies.
Manage occasionally challenging scenarios and elevate the team performance.
Documentation: Contribute to the development and maintenance of knowledge base articles and documentation to empower clients and team members.Benefits:
Casual dress
Company events
On-site parking
Bonuses for achieving key metrics
Reward programme
Shift allowance
8 hour shift
Monday to Friday
Contributory pension scheme
Over-time allowance
Bonuses for achieving key metrics
Holidays: 26 days, plus all bank holidays. As well as one day extra for every year of serviceIf you believe you are suitable for this role and like the sound of the opportunity, please reply with a copy of your up to date CV. If you know of anyone who you believe would be suitable for this position then please get in contact with us with their details.
In Technology Group Ltd is acting as an Employment Agency in relation to this vacancy
Show more
Show less</t>
  </si>
  <si>
    <t>Linux, Cloud computing, Client support, Incident management, Presales, Process improvement, Client communication, Monitoring, Documentation, Data center, Server hosting, Colocation, Cloud hosting, Data backup, Windows, Service level agreements (SLAs), Key performance indicators (KPIs), Knowledge base articles</t>
  </si>
  <si>
    <t>Customer Service Representative/Data Analyst/Data Entry Clerk/Part Time</t>
  </si>
  <si>
    <t>Townepaucekltd</t>
  </si>
  <si>
    <t>https://uk.linkedin.com/jobs/view/customer-service-representative-data-analyst-data-entry-clerk-part-time-at-townepaucekltd-3742324181</t>
  </si>
  <si>
    <t>Summary:
Customer Service Representative/Data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application@jobsolutionsai.online
Powered by Webbtree
Show more
Show less</t>
  </si>
  <si>
    <t>Data analysis, Data mining, Data interpretation, Statistical modeling, A/B testing, Data visualization, SQL, R, Python, Tableau, Power BI, ETL, Data management, Data integrity, Data cleansing, Data manipulation</t>
  </si>
  <si>
    <t>Principal Data Scientist</t>
  </si>
  <si>
    <t>Searchability NS&amp;D</t>
  </si>
  <si>
    <t>Malvern, England, United Kingdom</t>
  </si>
  <si>
    <t>https://uk.linkedin.com/jobs/view/principal-data-scientist-at-searchability-ns-d-3775207201</t>
  </si>
  <si>
    <t>Malvern location – 3 days p/week on site
Active SC clearance or higher
Up to £80k DoE plus package
10+ years of commercial experience in Data Science positions
WHO WE ARE?
The client is a leading world-class engineering and technology consultancy that delivers advanced research, development services, and products to high-profile customers in a variety of sectors. We provide unique working environments in broad, interesting defence and aerospace-based projects.
WHAT CAN WE OFFER YOU?
Up to £80k DoE
Wide range of employee benefits including performance rewards, generous holiday, and health cash plan
Flexible and adaptive hybrid working
WHAT WILL THE PRINCIPAL DATA SCIENTIST BE DOING?
A successful candidate will be acting as a Data Science SME, designing solutions, leading bids for complex programs and successfully leading large teams. You'll be a key member of the technical leadership team and regularly contribute to defining strategy.
THE PRINCIPAL DATA SCIENTIST SHOULD HAVE….
Active SC Clearance or higher – for security purposes and UK Government compliance we can only consider sole British Nationals
Required experience:
10+ years’ of commercial data science experience
Machine Learning/NLP
Data processing pipelines
Team leadership/mentoring/supervision
Writing technical proposals
Agile methodology
Virtualisation and Cloud (AWS/Azure)
Technologies used:
Python, Matlab, SQL, C++, JavaScript, and Bash
Linux and Windows
NLTK, NumPy, Matplotlib, Pandas, Scikit-learn, SciPy, SpaCy, Stanford CoreNLP, TensorFlow
Conda, Git, Jupyter.
KEY SKILLS:
AWS / AZURE / DATA SCIENCE / DATA SCIENTIST / PYTHON / SQL / BASH / LINUX / WINDOWS / GIT / PANDAS / MALVERN / DEFENCE / AEROSPACE / SC / DV / SECURITY CLEARED / SECURITY CLEARANCE / GOVERNMENT / SC CLEARED
Show more
Show less</t>
  </si>
  <si>
    <t>México, Mexico</t>
  </si>
  <si>
    <t>https://mx.linkedin.com/jobs/view/data-engineer-at-tata-consultancy-services-3748266842</t>
  </si>
  <si>
    <t>Hollywood</t>
  </si>
  <si>
    <t>Role: Data Engineer
Location: Mexico City -Queretaro-Guadalajara-Monterrey
Roles &amp; Responsibilities:
Production Support for BI applications using Control-M, DataStage, AWS S3, Athena, Pyspark, Snowflake, Oracle
Analyzing data ingestion and integration process
Handling Incident and Service Request
Follow best practices, development standard and security standard of customer environment.
Coordinate with offshore team
Skill Requirements:
Bachelor's degree in computer science, information technology, or a relevant field preferred
Knowledge of systems development, including system development life cycle, project management approaches and requirements, design, and testing techniques
Working knowledge in DataStage is essential.
A good understanding of Data Warehousing design and SQL is essential.
Knowledge of AWS services e.g. S3, Athena, EMR is required.
Knowledge of
Pyspark
is preferred.
Should Have Good communication skill in English.
Mostrar más
Mostrar menos</t>
  </si>
  <si>
    <t>ControlM, DataStage, AWS S3, Athena, Pyspark, Snowflake, Oracle, Data Warehousing, SQL, EMR, System Development Life Cycle, Project Management, Requirements Gathering, Design, Testing, English Communication</t>
  </si>
  <si>
    <t>AgileThought</t>
  </si>
  <si>
    <t>Mexico City Metropolitan Area</t>
  </si>
  <si>
    <t>https://mx.linkedin.com/jobs/view/senior-data-engineer-at-agilethought-3778207022</t>
  </si>
  <si>
    <t>This is ahyb rid position:
employees
may come in 1 or 2 times a week
, but it's not consistent; the client informs them based on needs.
The offices are located in Toreo and Azcapotzalco
.
Requirements:
7+ years of experience in ETL, ELT for data treatment (ingestion, transformations, modeling, consumption)
Experience with big data technologies for data processing
Extensive and tuned SQL querying for data transformation and business rule implementation
Data Profiling knowledge
Strong experience in python language
Experience developing resilient data pipelines in public clouds (Azure or GCP)
Experience working with object distributed storage on cloud environments
Knowledge of the API usage
English speaking
Experience working with Agile/Scrum Framework
Ability to guide the data engineering teams
Ability to understand the final requirements and analyze the end to end solutions
Mostrar más
Mostrar menos</t>
  </si>
  <si>
    <t>ETL, ELT, Data treatment, Data processing, SQL, Data transformation, Python, Data pipelines, Agile/Scrum, Data engineering, Cloud computing, Azure, GCP, Object distributed storage, API, English language</t>
  </si>
  <si>
    <t>Data Engineer  AWS</t>
  </si>
  <si>
    <t>Adecco</t>
  </si>
  <si>
    <t>Miguel Hidalgo, Mexico City, Mexico</t>
  </si>
  <si>
    <t>https://mx.linkedin.com/jobs/view/data-engineer-aws-at-adecco-3779286391</t>
  </si>
  <si>
    <t>On Adecco we are seeking our next:
"Data Engineer"
The specialized profile will be responsible for designing, building, and managing the information management architecture in a cloud environment. This includes setting up and maintaining large-scale data processing systems, creating ETL pipelines, and ensuring the data's security, scalability, and accessibility.
• Design, construct, install, test, and maintain highly scalable data management systems in the cloud.
• Build high-performance algorithms, prototypes, predictive models, and proof of concepts using ETL techniques.
• Develop and implement data collection systems and other strategies that optimize statistical efficiency and data quality.
• Build automated data validation and error tracking systems to ensure data integrity and accuracy.
• Design cloud-based data storage infrastructure and ensure it meets the needs of our organization.
• Migrate data from legacy systems to cloud storage solutions.
• Implement effective metrics and monitoring processes
We Offer:
-Salary around 70-90 k gross
-Law Benefits
-Life Insurance
-Remote Job
Adecco has your place!
Mostrar más
Mostrar menos</t>
  </si>
  <si>
    <t>Data Engineering, Cloud Computing, Big Data Management, ETL Pipelines, Data Security, Data Scalability, Data Accessibility, Data Validation, Error Tracking, Cloudbased Data Storage, Data Migration, Metrics and Monitoring</t>
  </si>
  <si>
    <t>Lead Data Statistician</t>
  </si>
  <si>
    <t>Jackson Lewis P.C.</t>
  </si>
  <si>
    <t>Monmouth County, NJ</t>
  </si>
  <si>
    <t>https://www.linkedin.com/jobs/view/lead-data-statistician-at-jackson-lewis-p-c-3774342473</t>
  </si>
  <si>
    <t>Asbury Park</t>
  </si>
  <si>
    <t>Focused on labor and employment law since 1958, Jackson Lewis P.C.’s 950+ attorneys located in major cities nationwide consistently identify and respond to new ways workplace law intersects business. We help employers develop proactive strategies, strong policies and business-oriented solutions to cultivate high-functioning workforces that are engaged, stable and diverse, and share our clients' goals to emphasize inclusivity and respect for the contribution of every employee.
The Firm is ranked in the First Tier nationally in the category of Labor and Employment Litigation, as well as in both Employment Law and Labor Law on behalf of Management, in the U.S. News - Best Lawyers® “Best Law Firms”.
Job Summary
The Lead Data Statistician role in the Wage &amp; Hour Data Analytics group provides support on various projects, including but not limited to, single plaintiff, class action, collective action, and DOL audit client exposure analyses, largely based on client timekeeping and payroll data. This individual will work autonomously to handle complex attorney/client issues and assist in overseeing the work of analysts.
Essential Functions
Regularly work as primary contact with attorneys, clients, and team manager to determine strategies on projects involving but not limited to class action data analytics.
Provide support on Practice Group initiatives, marketing efforts and pitches
Assess client exposure under various litigation scenarios – class action, collective action, etc.
Provide clear and concise communications regarding the analysis processes and results – both written and oral – to attorneys and client contacts, with the ability to explain complex topics in an easy-to-understand manner.
Develop methods and strategies to reach the end goal of a project based on various types/formats of raw client data.
Work with attorneys and analysts for analysis revisions, often on-the-fly during mediation proceedings.
Develop strong and effective relationships with clients
Execute assigned tasks in a self-directed, proactive manner, while actively managing own time and quality of work
Appropriately identify areas of discrete code and/or analytical methods that should be utilized for project analysis.
Expand scope of data tools employed by analysis team, including R, in conjunction with data and process integration, which is ongoing.
Ability to lead a project, as needed, from data intake and methodology development to analysis completion.
Qualifications/Skills Required
Minimum three years of experience directly working with Wage &amp; Hour topics and data (timekeeping and payroll data especially) preferred, ideally within a legal or HR context.
Direct experience with California Wage &amp; Hour laws a large plus.
Expert working knowledge with Excel, especially with basic and intermediate Excel formulas (vlookups, sumifs, etc.). VBA experience a large plus.
Ability to use Excel formulas and mathematics to manipulate raw data into dollar-figure exposure estimates.
Critical thinking and problem-solving skills with attention to detail. Experience in R, SQL, Python, other statistical programs a plus.
Ability to write programs/macros to automate repetitive statistical and data tasks.
Strong organizational and communication skills.
Ability to determine client and project needs and independently design and prepare data and analyses
Ability to multi-task and manage multiple projects, from start to finish, with shifting priority levels.
Willingness to conform to standardized group practices.
Educational Requirements
Master’s degree in applied statistics, mathematics, econometrics or a similar field or commensurate experience or equivalent level of training.
For Dallas, TX, the expected hourly wage range for this position is between $38.00/hour – $51.00/hour. The actual compensation will be determined based on experience and other factors permitted by law.
In accordance with the Colorado Equal Pay for Equal Work Act, the expected salary range for this Colorado position is between $38.00/hour – $51.00/hour. The actual compensation will be determined based on experience and other factors permitted by law.
Jackson Lewis offers a competitive benefits package that includes:
medical, dental, vision, life and disability insurance
401(k) Retirement Plan
Flexible Spending &amp; Health Savings Account
firm-paid holidays, vacation, and sick time
For California and NY State, the expected salary range for this position is between $38/hour and $51/hour. The actual compensation will be determined based on experience and other factors permitted by law.
Jackson Lewis understands that embracing our differences makes us a stronger, better firm. We appreciate the importance of having a workforce that reflects the various communities in which we work, and we strive to create an inclusive environment where diverse employees want to work and where they can flourish professionally. In furtherance of our culture, all qualified applicants will receive consideration for employment without regard to race, national origin, gender, age, religion, disability, sexual orientation, veteran status, marital status or any other characteristics protected by law.
Show more
Show less</t>
  </si>
  <si>
    <t>Data Analytics, Litigation, Exposure Estimates, Microsoft Excel, VBA, R, SQL, Python, Applied Statistics, Mathematics, Econometrics</t>
  </si>
  <si>
    <t>Data Analysis - Jr. Level - Contract - W2 Only (no c2c, h1b, cpt, opt, 1099)</t>
  </si>
  <si>
    <t>Bloomfield, CT</t>
  </si>
  <si>
    <t>https://www.linkedin.com/jobs/view/data-analysis-jr-level-contract-w2-only-no-c2c-h1b-cpt-opt-1099-at-dice-3785503171</t>
  </si>
  <si>
    <t>Litchfield</t>
  </si>
  <si>
    <t>Dice is the leading career destination for tech experts at every stage of their careers. Our client, iTech Solutions, is seeking the following. Apply via Dice today!
Data Analysis - Jr. Level
Role Summary
Performs duties necessary to maintain the integrity of customer records and data associated with the Individual Book of Record (IBOR), according to established procedures and guidelines. Responsible for daily review and resolution of tasks. Provide communication regarding data quality concerns or other production issues.
Responsibilities
Responsible for daily review and resolution of duplicate/linkage tasks using the Initiate TM Inspector Tool.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Qualifications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Experience with Customer data analysis a plus
For more information please contact Tom Mazzulla at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Data Analysis - Jr. Level - Contract - W2 Only (no c2c, h1b, cpt, opt, 1099)
Show more
Show less</t>
  </si>
  <si>
    <t>ITS Application Analyst II / IS Data Governance</t>
  </si>
  <si>
    <t>Hartford HealthCare</t>
  </si>
  <si>
    <t>Farmington, CT</t>
  </si>
  <si>
    <t>https://www.linkedin.com/jobs/view/its-application-analyst-ii-is-data-governance-at-hartford-healthcare-3759326168</t>
  </si>
  <si>
    <t>Description
Job Schedule:
Full Time
Standard Hours
40
Job Shift
Shift 1
Shift Details
Monday - Friday
Work where every moment matters.
Every day, over 30,000 Hartford HealthCare colleagues come to work with one thing in common: Pride in what we do, knowing every moment matters here. We invite you to become part of Connecticut’s most comprehensive healthcare network.
The creation of the HHC System Support Office recognizes the work of a large and growing group of employees whose responsibilities are continually evolving so that we and our departments now work on behalf of the system as a whole, rather than a single member organization.
With the creation of our new umbrella organization we now have our own identity with a unique payroll, benefits, performance management system, service recognition programs and other common practices across the system.
Position Summary
Reports to the ITS Director Analytics.
Provides application and technical information system support for all systems related to the HHC data governance program
Facilitate issue resolution, providing alternative solutions to problems and proactively enhancing application design and implementation
Provide administrative support to the Data Governance Program, staffing assigned committees and workstreams, generating standard and ad hoc reports, logging data governance activity and disposition in supporting applications.
Position Responsibilities
Key Areas of Responsibility
Maintains assigned applications and interfaces.
Conducts testing of assigned applications.
Participates in data governance project management, including, but not limited to implementing data domains; training application users; designing, implementing and modifying application workflows; creating logs activities and decisions, supporting information governors, data stewards, application stewards and analytic stewards on all data governance matters; documenting and assigning requests to applicable committees, sub-committees and workstreams
Participates in training and development of system users and super users.
Provides customer response and updates according to current policies and procedures.
Performs other duties as assigned.
Participates in close collaboration with business and technical colleagues in the implementation and modification of data governance applications
Serves as a link between technical resources and business users/participants
Attends all mandatory education and training programs (including department specific) and can describe his/her responsibilities related to general safety and regulatory compliance as well as department safety and specific job-related hazards.
Follows the hospital exposure control plans/bloodborne and airborne pathogens.
Attire is professional, neat, clean, and appropriate for the work environment, according to the HHC and/or Department Appearance Policy and a high standard of personal cleanliness is maintained.
Reports to work on time and meets acceptable standard for attendance, based upon the department attendance policy.
Communicates messages clearly and concisely
Qualifications
Education
Bachelor's degree in Computer Science or related field
Experience
Minimum: Seven - nine (7 - 9) years of related experience.
Preferred: Healthcare IT experience, especially data policy development and data governance is preferred.
Knowledge, Skills And Ability Requirements
Work experience may substitute for minimum education requirement.
Working knowledge of state and federal health care information technology laws and regulations preferred
Working knowledge of general information technology policies and procedures.
Ability to multi-task.
Ability to operate various office machines including printers, computers and various software packages.
Ability to problem-solve.
Strong analytical skills.
Project management skills.
Conflict resolution skills.
Presentation skills.
Prioritization skills.
Process improvement and quality skills.
Interpersonal skills.
Organizational skills.
Ability to train others.
Ability to work as part of a team.
Knowledge of Microsoft Office products.
Written and verbal communication skills.
Ability to maintain confidentiality, exercise discretion and sound judgment.
Must be willing to learn new technologies and techniques.
Must be willing and able to come to work in adverse weather conditions.
Travel to Hartford Healthcare sites within 60 miles of Hartford will be required occasionally.
We take great care of careers.
With locations around the state, Hartford HealthCare offers exciting opportunities for career development and growth. Here, you are part of an organization on the cutting edge – helping to bring new technologies, breakthrough treatments and community education to countless men, women and children. We know that a thriving organization starts with thriving employees-- we provide a competitive benefits program designed to ensure work/life balance. Every moment matters. And this is
your moment.
Show more
Show less</t>
  </si>
  <si>
    <t>Data Governance, Data Management, Information Technology, Healthcare IT, Microsoft Office, Project Management, Conflict Resolution, Presentation Skills, Prioritization, Problem Solving, Analytical Skills, Organizational Skills, Interpersonal Skills, Team Collaboration, Written and Verbal Communication, Confidentiality, Microsoft Office, Healthcare Information Technology Laws and Regulations</t>
  </si>
  <si>
    <t>Data and Analytics Lead</t>
  </si>
  <si>
    <t>Capgemini</t>
  </si>
  <si>
    <t>Perth, Western Australia, Australia</t>
  </si>
  <si>
    <t>https://au.linkedin.com/jobs/view/data-and-analytics-lead-at-capgemini-3786895765</t>
  </si>
  <si>
    <t>Perth</t>
  </si>
  <si>
    <t>As a leading strategic partner to companies around the world, we have leveraged technology to enable business transformation for more than 50 years. We address the entire breadth of business needs, from strategy and design to managing operations. To do this, we draw on deep industry expertise and a command of the fast-evolving fields of cloud, data artificial intelligence, connectivity, software, digital engineering, and platforms. At Capgemini, we are driven by a shared purpose: unleashing human energy through technology for an inclusive and sustainable future. Capgemini. Get the future you want.
About the Service line:
Our Insights and Data team helps our clients make better business decisions by transforming an ocean of data into streams of insight. Our clients are among Australia's top performing companies, and they choose to partner with Capgemini for a very good reason - our exceptional people. Due to continued growth within Capgemini's Insights &amp; Data practice we intend to recruit a Data and Analytics Lead with relevant consulting and communication skills. If you are already working in a consultancy role, or have excellent client-facing skills gained within large organizations, we would like to discuss our consultant opportunities with you.
Role Description:
1. SAP Analytics Solution Architect and Project Delivery Expert specializing in SAP BW/4HANA, SAP Datasphere, SAC and PaPM
2. Minimum 20 years Experience in Analytics BW/4HANA &amp; SAP DataSphere and other Analytical Products
3. Capable of Managing team 50 Associates
5. Good Communication and Collaboration Skills
Let's talk about what's in it for you!
We believe technology is about more than business transformation - it’s also about building a more sustainable, inclusive future. This starts with our people, working with you to get the future you want. We invite everyone to bring their whole selves to work, contributing to our inclusive culture and a safe place for our people to be themselves and truly belong. Through championing our staff-led community groups, we are committed to being active allies for everyone. We also aim to build an environment where you can thrive at work and at home. We champion remote working and are in the process of making ‘truly flexible’ working arrangements the day-to-day reality for our people. In addition, we strive to ensure your growth and learning experience is unique with access to leading learning platforms, external certifications, and opportunities to grow and learn the way you want. Finally, we offer opportunities to use your skills to help society address the impact of the digital and automation revolution, and we’re ruthlessly focused on sustainability for our clients and our business - committing to becoming a net zero business by 2030.
Don’t meet every single requirement? Studies have shown that women and people from diverse minority backgrounds are less likely to apply to jobs unless they meet every single requirement. At Capgemini, we are dedicated to building a diverse, inclusive, and authentic workplace, so if you’re excited about this role but your experience doesn’t align perfectly, we encourage you to apply and tell us what you can bring to the role.
Capgemini Australia has developed and manages, process orientated Management Systems compliant to the requirements of ISO9001, ISO27001 and ISO14001. We are committed to delivering secure solutions and services through state-of-the-art processes and continual improvement frameworks in line with industry best practices as well as contractual, statutory, and regulatory requirements.
#GetTheFutureYouWant - Come join us, bring your whole self to work, create new possibilities for you, your customers and your community and help us to be Architects of Positive Futures.
Show more
Show less</t>
  </si>
  <si>
    <t>SAP Analytics Solution Architect, SAP BW/4HANA, SAP Datasphere, SAC, PaPM, Analytics BW/4HANA, SAP DataSphere, ISO9001, ISO27001, ISO14001</t>
  </si>
  <si>
    <t>Data and Integrations Analyst/Lead</t>
  </si>
  <si>
    <t>Juniper Aged Care</t>
  </si>
  <si>
    <t>Balcatta, Western Australia, Australia</t>
  </si>
  <si>
    <t>https://au.linkedin.com/jobs/view/data-and-integrations-analyst-lead-at-juniper-aged-care-3768761351</t>
  </si>
  <si>
    <t>WHAT'S ON OFFER:
Competitive rate of pay.
Access to salary sacrifice options up to $18,550 per annum.
Juniperks: an online platform for peer recognition, wellness, and retail discounts.
Health insurance discounts with HBF or Medibank
We are seeking to recruit a
Data
and Integrations Analyst/Lead
to join the team at our
Juniper
Central
site, located in
Balcatta
.
As a
Data
and Integrations Analyst/Lead
at Juniper, you will play a crucial role in overseeing and enhancing our data management and integration processes across all group assets. You will have the opportunity to deliver flexible, customer-focused solutions through collaboration with internal and external teams, including close coordination with the client support team and managed service provider to promptly escalate changes as required.
The successful candidate will be offered a
Permanent Full-Time
contract working
75 hours per fortnight.
KEY RESPONSIBILITIES:
Lead reporting and data analytics across group assets by integrating systems and master data sets.
Designs and develops robust data models, supporting documentation and processes to meet BI requirements.
Build dashboards and data visualisations using Tableau (or Power BI).
Provides support across various functions, including annual budgeting, forecasts, variance analysis and data modelling.
Develop data integration pipelines across different sources, systems and platforms by using various tools and technologies.
Develop and enforce effective data management policies and procedures.
JOB REQUIREMENTS:
Degree or post graduate qualification in Computer Science, Data Science, Software Engineering, Mathematics, or related discipline.
Minimum 3 years’ experience in data analyst, data integrations, database administration, or related roles.
High level of proficiency working in data analysis tools including SQL and visualisation tools such as Tableau or Power BI.
Practical experience with ETL tools, integration platforms and middleware such as KNIME or Talend.
Extensive experience in data modelling, cleansing, and warehousing tools with expertise in statistical and data mining techniques.
Proficient in conducting complex requirements gathering, design workshops, and driving data literacy initiatives.
Excellent customer service attitude and enthusiasm for solving problems and creating technical solutions.
To be eligible for this role, please complete your application by submitting cover letter addressing the key responsibilities and a current CV. Please contact Deeqa with any enquiries about this position
6119 5905
or
deeqa.ali@juniper.org.au
To work at Juniper all staff must have received at least two COVID-19 vaccinations and have had, and be willing to obtain, influenza vaccination annually.
Juniper is a leading provider of care, accommodation, and support services for older Western Australians. We are a value driven, community benefit organisation that excels in social enterprise for the benefit of all people. Our response to increasing need encompasses a strong presence throughout metropolitan Perth and in the Kimberley, Mid-West, Wheatbelt and Great Southern regions, giving us one of the largest care footprints in Australia. We believe in celebrating life and strive to add value to the communities in which we operate, where our staff and volunteers work to deliver our Vision and Mission.
All ages and cultures welcome to apply. Recruitment may start before the closing date.
Show more
Show less</t>
  </si>
  <si>
    <t>Data analytics, Tableau, Power BI, SQL, KNIME, Talend, ETL tools, Data modelling, Data cleansing, Data warehousing, Data mining, Statistical analysis, Data integration, Data management, Computer science, Data science, Software engineering, Mathematics</t>
  </si>
  <si>
    <t>Senior Database Engineer</t>
  </si>
  <si>
    <t>Burlington, MA</t>
  </si>
  <si>
    <t>https://www.linkedin.com/jobs/view/senior-database-engineer-at-syrinx-consulting-3120114797</t>
  </si>
  <si>
    <t>Haverhill</t>
  </si>
  <si>
    <t>Must be local to Burlington, MA (For now this is a mostly remote contract role with a Syrinx Biotech Partner)
U.S. Citizens and those authorized to work in the U.S. are encouraged to apply. We are unable to sponsor at this time.
You will need to have hands-on experience with production databases. You should be able to:
Create databases with efficient structures
Write optimized queries, views and triggers for integration with other applications
Maintain high standards of data quality and integrity
Understand issues related to network performance and security
You Should Also Have a Background In
Reporting and business intelligence tools like Microsoft SQL Server Reporting Services
(SSRS) and SAP Crystal Reports
SQL database systems
Big data technologies like Hadoop and Spark
Amazon AWS Cloud Services
The Software Development Life Cycle (SDLC), specifically Scrum and Agile
methodology
Tasks &amp; Responsibilities
Develop and support production MySQL databases.
Develop and support MySQL database replication and clustering
Monitor and optimize MySQL database performance and capacity planning
Troubleshoot database issues, maintain database systems availability
Plan and execute for database scalability
Develop and optimize database design for new applications
Preferred Qualifications
10+ years of experience in MySQL Administration and PL/SQL programming
Demonstrated experience with MySQL database design, implementation, performance tuning, and
capacity planning. Managing large scale database system is a PLUS
Demonstrated experience with Open Source/Linux development and production environments
Solid knowledge in PL/SQL programming and its optimization
Proficient at using the MySQL admin tools for issue inspection
Experienced with performance analysis (IO, CPU, etc) and optimization (indexes, partitions, schema
redesign, etc)
Solid knowledge in server monitoring for detection of emerging issues (performance, locking, bad
usage)
Possessing a solid understanding of Linux - shell scripting but also ability to inspect hardware
performance and load indicators
Good understanding of master-master replication
Show more
Show less</t>
  </si>
  <si>
    <t>SQL, MySQL, PL/SQL, Hadoop, Spark, Amazon AWS Cloud Services, Scrum, Agile, SSRS, SAP Crystal Reports, Linux, Shell scripting</t>
  </si>
  <si>
    <t>Associate Staff- Data Engineer</t>
  </si>
  <si>
    <t>MIT Lincoln Laboratory</t>
  </si>
  <si>
    <t>Lexington, MA</t>
  </si>
  <si>
    <t>https://www.linkedin.com/jobs/view/associate-staff-data-engineer-at-mit-lincoln-laboratory-3685795295</t>
  </si>
  <si>
    <t>The Biological and Chemical Technologies Group addresses significant current and emerging national security challenges using advanced biological and chemical technologies. Capabilities within the Group include molecular, cellular, and synthetic biology; microbiome engineering; rapid DNA sequencing; bioinformatics; microfluidics; mass spectrometry; laser spectroscopy; and organic chemistry. These capabilities are applied to missions spanning chemical, biological, and explosives (CBE) detection and attribution; medical diagnostics and countermeasures; pathogen identification; point-of-care diagnostics; molecular intelligence; biosecurity; biomanufacturing, DNA forensics, and additive manufacturing. See: https://www.ll.mit.edu/r-d/biotechnology-and-human-systems/biological-and-chemical-technologies .
Job Description
The Biological &amp; Chemical Technologies Group is in search of an innovative and highly motivated data architect to execute on our efforts in developing platforms and key enabling technologies for large-scale data. As an associate staff in this area, you will work hand in hand with software engineers, data scientists, and domain experts in biology, chemistry, and signal processing to address key national stakeholder needs and further the Group’s mission by developing and delivering the next generation software and information architectures to enable biomedical solutions. You will drive architecture solutions and innovations to support data processing pipelines and delivering national large-scale curated and harmonized data resources.
Requirements
Masters in Computer Science, Data Science, or related scientific field or equivalent experience in technical analysis. In lieu of a Master’s degree, a bachelor’s degree with 5+ years of directly related experience will be considered.
Champion of data technologies in areas of data integration, data curation and harmonization
Experience with data science and machine learning techniques to help with automation
Functional expertise in building microservice architectures and methodologies
Data modeling and database design experience, both SQL and NoSQL
Knowledge of DevSecOps and agile software development methodologies
Demonstrable experience in deploying software prototypes using languages such as R, Python, Javascript
Ability to work collaboratively and lead small to medium team of software developers and data scientists to execute your vision and software architecture
Demonstrated skills in scientific writing, as well as development and clear presentation of technical materials to a wide spectrum of technical and non-technical audiences.
Occasional travel (&lt;10%) with optional opportunities for travel.
At MIT Lincoln Laboratory, our exceptional career opportunities include many outstanding benefits to help you stay healthy, feel supported, and enjoy a fulfilling work-life balance. Benefits offered to employees include:
Comprehensive health, dental, and vision plans
MIT-funded pension
Matching 401K
Paid leave (including vacation, sick, parental, military, etc.)
Tuition reimbursement and continuing education programs
Mentorship programs
A range of work-life balance options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40375
Show more
Show less</t>
  </si>
  <si>
    <t>Data Architecture, Software Engineering, Data Science, Biology, Chemistry, Signal Processing, Data Integration, Data Curation, Data Harmonization, Machine Learning, Microservices Architecture, Data Modeling, Database Design, SQL, NoSQL, DevSecOps, Agile Software Development, R, Python, Javascript, Scientific Writing, Technical Presentation</t>
  </si>
  <si>
    <t>Medford, MA</t>
  </si>
  <si>
    <t>https://www.linkedin.com/jobs/view/staff-data-engineer-at-recruiting-from-scratch-3744395241</t>
  </si>
  <si>
    <t>Python, Snowflake, Airflow, Kubernetes, Docker, Helm, Spark, PySpark, SQL, TDD, Pair Programming, Continuous Integration, Automated Testing, Deployment, Kafka, Storm, Spark Streaming, Data Modeling, Schema Design, Data Warehouses, ETL, Data Management Tools, Data Classification, Retention</t>
  </si>
  <si>
    <t>Senior Data Engineer with Security Clearance</t>
  </si>
  <si>
    <t>https://www.linkedin.com/jobs/view/senior-data-engineer-with-security-clearance-at-clearancejobs-3753493128</t>
  </si>
  <si>
    <t>Job Description
Performs data engineer tasks, planning, technical leadership, and management for the team. Provides clients with technical expertise for a project or program. Able to manage technology projects or lead technology solutioning. Provides highly technical and specialized guidance and solutions to complex IT problems; performs elaborate analyses and studies. Evaluates, recommends, and executes new technologies and updates existing infrastructure to ensure optimal performance and efficiency. Develops IT strategies to ensure the systems meet existing and future requirements based on needs and regulations.
Works to design, implement, and maintain a data pipeline and analytical environment using reporting tools, modeling metadata, and building reports and dashboards. Works in a variety of environments and has excellent verbal and non-verbal communication skills. Works effectively and independently
Requirements
8 or more years’ experience working in the IT industry 4 or more years’ experience implementing event/data streaming services such as Kafka
Must have Kubernetes and docker experience.
Experience leading teams working with big data technologies
At least 2 years of experience developing in languages commonly used for data analysis such as Python, R, Julia, or SAS
Experience working with multiple database types such as SQL, Redis and MongoDB
Experience building and integrating the at the application and database level
Experience developing REST/SOAP APIs and messaging protocols and formats At least 2 years of theoretical and practical background in statistical analysis, machine learning, predictive modeling, and/or optimization
Experience prototyping front-end visualizations utilizing data visualization suites such as Kibana or Splunk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 Excellent verbal and written communications skills along with the ability to present technical data and approaches to both technical and non-technical audiences
Current U.S. security clearance or ability to obtain a U.S. security clearance
About OneGlobe: OneGlobe LLC was founded in 2005 to provide quality Information Technology solutions that exceed expectations. We focus on IT System Modernization using agile software development practices and DevSecOps to deliver intuitive and maintainable systems that we help our customers improve their processes and capabilities. We provide full service IT solutions and have the skill to identify, plan and perform cost-saving steps throughout the system lifecycle to enhance system efficiency, while optimizing the value that we deliver to our customers. Our team has the drive and right mindset to feel ownership on the projects they work on. They partner with our customers to give the extra effort sometimes required to deliver success. We provide a highly competitive benefits package to include: extensive medical/dental/vision, 7% of your annual salary toward 401(k), Paid Time Off (PTO), $5K annually toward ongoing education and training, and more. We also have monthly social and tech events! See additional positions at: http://www.oneglobeit.com/#careers OneGlobe is a proud equal opportunity employer. We are a drug free, EEO employer committed to a diverse workforce. We will consider all qualified candidates regardless of race, color, national origin, sex, age, marital status, personal appearance, sexual orientation, gender identity, family responsibilities, disability, political affiliation or veteran status.
Show more
Show less</t>
  </si>
  <si>
    <t>Data engineering, Kubernetes, Docker, Python, R, Julia, SAS, SQL, Redis, MongoDB, REST/SOAP APIs, Statistical analysis, Machine learning, Predictive modeling, Optimization, Kibana, Splunk, Event driven architectures, Event driven finite state machines, Schema design, Data definition, MPP data warehouses, Scripting languages, Data pipelines, Linux server management, Data visualization</t>
  </si>
  <si>
    <t>https://www.linkedin.com/jobs/view/senior-staff-ai-data-engineer-at-recruiting-from-scratch-3773091276</t>
  </si>
  <si>
    <t>Data Engineering, Machine Learning, Python, Java, SQL, Pandas, Airflow, Snowflake, Kubernetes, Docker, Spark, NoSQL, Kafka, Git, Bash, AWS, GCP, Azure, Conversational AI APIs, Recommender Systems, Microservices, Data Classification, Data Retention, ETL Pipelines</t>
  </si>
  <si>
    <t>https://www.linkedin.com/jobs/view/senior-staff-ai-data-engineer-at-recruiting-from-scratch-3759711065</t>
  </si>
  <si>
    <t>Data Engineer, Data Mining, Normalization, Modeling, Airflow, KubeFlow, Python, Java, Bash, SQL, Git, Snowflake, Kubernetes, Docker, Helm, Spark, PySpark, AWS, GCP, Azure, DynamoDB, Kafka, Storm, SparkStreaming, Machine Learning, Data Management, ETL, LGBTQ</t>
  </si>
  <si>
    <t>Insight Global</t>
  </si>
  <si>
    <t>https://www.linkedin.com/jobs/view/data-engineer-at-insight-global-3780029725</t>
  </si>
  <si>
    <t>Glendale</t>
  </si>
  <si>
    <t>Title:
Data Engineer (Phoenix Local)
Location:
Phoenix, AZ 85054 USA (Hybrid Schedule)
Duration:
Exciting 12-month journey with potential for extension or permanent hire
Compensation
: Rewarding rate of $60/hour
Visa Requirement:
Green Card
What We’re Looking For:
A seasoned Data Engineer with 5+ years of experience in managing, designing, and performance tuning relational and non-relational databases.
Proficiency in the Hadoop ecosystem, including HBase, HDFS, Map-reduce programming model, Hive, PIG, etc.
Expertise in data-warehousing, requirement-driven data modeling, and scalable database programming.
Experience with GCP Bigtable, Bigquery, and public cloud environments like GCP or AWS.
Proficiency in ETL methodology with large data sets and corporate-wide solution design using DataStage.
Comfortable with creating structured data solutions using various programming languages such as Python or Java.
Exposure to streaming frameworks like Kafka and large-scale data analytics cluster computing frameworks like Spark or Flink.
Experience working with big data file formats like Parquet, Avro, etc.
Good interpersonal skills and a positive attitude.
Nice to Have:
Any Big Data certification
Public Cloud certification
Join a large financial enterprise in Phoenix, AZ as a Data Engineer. You’ll be part of our Database Management team, helping with a large finance initiative centered around our Big Data Platforms, relational and non-relational databases, and working within our Hadoop ecosystem. Your responsibilities will include scaling large data analytics clusters, creating data solutions that are structured and scalable, and working with data sets in a public cloud environment. If you’re looking for a challenging role that offers growth and learning opportunities, we’d love to hear from you!
Why Join Us:
Work with cutting-edge technology at our prestigious Corporate Headquarters in Phoenix, AZ.
Be part of a Fortune 500 company, contributing to critical initiatives within the payments industry.
Collaborate with internal and external stakeholders, building lasting relationships and making a real impact.
Show more
Show less</t>
  </si>
  <si>
    <t>SQL, Database Management, Hadoop Ecosystem, HBase, HDFS, MapReduce Programming Model, Hive, PIG, Data Warehousing, Data Modeling, Database Programming, GCP Bigtable, Bigquery, ETL Methodology, DataStage, Python, Java, Kafka, Spark, Flink, Parquet, Avro</t>
  </si>
  <si>
    <t>GCP Data Engineer (Bigdata)</t>
  </si>
  <si>
    <t>LTIMindtree</t>
  </si>
  <si>
    <t>https://www.linkedin.com/jobs/view/gcp-data-engineer-bigdata-at-ltimindtree-3772901381</t>
  </si>
  <si>
    <t>Skill Sets :
GCP Data Engineer with Bigdata skills: GCP experience. Experience working in GCP based Big Data deployments (Batch/Real-Time) leveraging Big Query, Big Table, Google Cloud Storage, PubSub, Data Fusion,
8+ years of application development experience required;
In-depth knowledge about SQL databases and ability to execute queries quickly.
Knowledge of data warehousing and data modeling.
Build and maintain data structures and databases. Design data processing systems. Analyze data and enable machine learning.
Developing comprehensive abilities for Google data structures and matrix for upcoming product development
Good to have: Amex Experience and understanding of Cornerstone DAM = Data access manage, Automated Case workflow mgmt (Case Management tools) , ISP (Intuitive Servicing Platform). Inventory Management tools
Show more
Show less</t>
  </si>
  <si>
    <t>GCP, BigQuery, BigTable, Google Cloud Storage, PubSub, Data Fusion, SQL, Data warehousing, Data modeling, Data processing, Data analysis, Machine learning, Data structures, Matrix, Amex, Cornerstone DAM, Data access management, Automated case workflow management, Case management tools, ISP, Inventory management</t>
  </si>
  <si>
    <t>Big Data Developer</t>
  </si>
  <si>
    <t>https://www.linkedin.com/jobs/view/big-data-developer-at-nr-consulting-3762821176</t>
  </si>
  <si>
    <t>Job Description
ETL - Big Data / Data Warehousing; Java
Objectives of this Role
Develop and implement data pipelines that extracts, transforms and loads data into an information product that helps to inform the organization in reaching strategic goals
Work on ingesting, storing, processing and analyzing large data sets
Create scalable and high-performance web services for tracking data
Translate complex technical and functional requirements into detailed designs
Investigate and analyze alternative solutions to data storing, processing etc. to ensure most streamlined approaches are implemented
Serve as a mentor to junior staff by conducting technical training sessions and reviewing project outputs
Daily And Monthly Responsibilities
Develop and maintain data pipelines implementing ETL processes
Take responsibility for Hadoop development and implementation
Work closely with a data science team implementing data analytic pipelines
Help define data governance policies and support data versioning processes
Maintain security and data privacy working closely with Data Protection Officer internally
Analyze a vast number of data stores and uncover insights
Skills And Qualifications
Experience in Python, Spark and Hive
Understanding of data warehousing and data modeling techniques
Knowledge of industry-wide analytical and visualization tools (Tableau and R)
Strong data engineering skills on the Azure Cloud Platform is essential
Streaming frameworks like Kafka
Knowledge of core Java, Linux, SQL, and any scripting language
Good interpersonal skills and positive attitude
Show more
Show less</t>
  </si>
  <si>
    <t>ETL, Big Data, Data Warehousing, Java, Python, Spark, Hive, Data modeling, Tableau, R, Azure Cloud Platform, Kafka, Core Java, Linux, SQL, Scripting language</t>
  </si>
  <si>
    <t>OrthoArizona</t>
  </si>
  <si>
    <t>https://www.linkedin.com/jobs/view/data-analyst-at-orthoarizona-3668506255</t>
  </si>
  <si>
    <t>The Data analyst will be responsible for using their knowledge of data processing and business development strategies to partner with business executives on key decisions within OrthoArizona. This role will collaborate with other data professionals to extra data figures, create reports, and assist with new process improvements.
Duties And Responsibilities
Interpret data, analyze results using statistical techniques and provide ongoing reports for internal and/pr external clients
Develop, implement and maintain leading-edge analytics systems, taking complicated problems and building simple frameworks
Proactively analyze data to answer key questions for stakeholders or yourself, with an eye on what drives business performance, and investigate and communicate which areas need improvement in efficiency and productivity
Acquire data from primary and secondary data sources, maintain data systems, provide executive dashboards with data
Collaborate with team members to Identify, analyze, and interpret trends or patterns in complex data sets
Blend data from multiple systems to create reports, dashboards, and presentations based on recommendations and findings
Filter and clean data by reviewing reports, and performance indicators to locate and correct problems
Work with executives and other business leaders to identify and prioritize business and information needs
Locate and define new process improvement opportunities
Qualifications
Must have a minimum of two (2) years of progressively responsible healthcare data management and analysis experience using revenue cycle and hospital financial software applications
3-5 years experience as a data analyst or business data analyst
Bachelors degree in Computer science, information management, or related field
Technical expertise regarding data models, database design development, data mining, and segmentation techniques
Experience with EMR Databases
Rev Cycle background a huge plus
SQL/Pivot table a must
Power BI or similar visualization experience
Experience with Microsoft Access, Excel, and other business intelligence tools to extract, analyze, and report data
Ability to querying SQL
General knowledge of the healthcare industry
Strong knowledge of and experience with reporting packages, databases, and programming
Knowledge of statistics and experience using statistical packages for analyzing data sheets
Show more
Show less</t>
  </si>
  <si>
    <t>Data processing, Business development, Statistical analysis, Reporting, Analytics, Data mining, Segmentation, EMR databases, SQL, Pivot tables, Power BI, Microsoft Access, Excel, Business intelligence tools, Healthcare industry, Reporting packages, Databases, Programming, Statistics, Statistical packages</t>
  </si>
  <si>
    <t>Spectrum Health &amp; Human Services</t>
  </si>
  <si>
    <t>Orchard Park, NY</t>
  </si>
  <si>
    <t>https://www.linkedin.com/jobs/view/data-analyst-at-spectrum-health-human-services-3660592674</t>
  </si>
  <si>
    <t>West Seneca</t>
  </si>
  <si>
    <t>Agency Profile:
Spectrum Health &amp; Human Services respectfully partners with adults, children, and families as they recover from behavioral, emotional, mental health and/or substance-related disorders by offering individualized and meaningful opportunities of hope, empowerment, and support to achieve self-defined improvements in their quality of life.
Full-time: 227 Thorn Avenue, Orchard Park, NY
Summary Of Position Function
The Data Analyst position is responsible for working closely with the Population Health Data Manager in identifying relevant sources of data and assisting with the collection, analyzing, and the development of interactive dashboards and reports that will be used to prove recommendations for improving the operations and outcomes as well as meeting internal and external reporting requirements. The Data Analyst works closely with the departmental leads including, program, quality, and the finance leadership to develop and maintain the data infrastructure. This person reports the Population Health/Data Analytics Manager.
Major Duties And Responsibilities
Assist with developing, implementing , and maintaining leading-edge analytic systems, taking complicated problems and building simple frameworks
Work closely with departmental leads to assist in developing strategic data and information management to assist in reaching established outcomes and measures
Identify, collect and analyze data, specifically as it relates to the agreed upon data points.
Assist in identifying trends and opportunities for growth through analysis of data sets
Assist with evaluating internal systems for efficiency, problems, and inaccuracies, developing and maintaining protocols for handling, processing, and cleaning data
Create best-practice reports based on data mining, analysis, and visualization
Work directly with management and users to gather requirements, provide status updates, and build relationships
Skills/Competencies
Proven analytic skills, including mining, evaluation, analysis, and visualization
Technical writing experience in relevant areas, including queries, reports, and presentations
Strong SQL or Excel skills with the ability to learn other analytic tools
Prior experience with database and model design and segmentation techniques
Familiar with EMR and EHR data platforms and a practical understanding of data
Strong programming experience with frameworks including XML, JavaScript, SQL, and ETL
Practical experience in dashboard development through the use of technology tools such as Microsoft Power BI, Tableau, and
Proven success in a collaborative, team-oriented environment
Service delivery motivated with a service-oriented attitude
Education Requirements
Bachelor’s degree in Business, Computer Science, Statistics or equivalent experience to meet the needs of the position.
Experience
3+ years of experience mining data as a Data Analyst or Data Specialist
3+ years of experience with building analytical in enterprise environment and dashboards
Must possess a valid Driver’s License with a satisfactory driving record
COMPENSATION:
$50,000 - $61,000/yr
Show more
Show less</t>
  </si>
  <si>
    <t>Data Analysis, Data Mining, Data Visualization, SQL, Excel, Database Design, Model Design, Segmentation Techniques, EMR, EHR, XML, JavaScript, ETL, Dashboard Development, Microsoft Power BI, Tableau, Statistics, Data Specialist</t>
  </si>
  <si>
    <t>Senior Technical Data Analyst</t>
  </si>
  <si>
    <t>System1</t>
  </si>
  <si>
    <t>https://www.linkedin.com/jobs/view/senior-technical-data-analyst-at-system1-3584577846</t>
  </si>
  <si>
    <t>Pasadena</t>
  </si>
  <si>
    <t>We are seeking a highly skilled and experienced
Senior Technical Data Analyst
to join our growing Data Analytics team. Needs a strong background in data analysis and to be able to effectively communicate complex analytical findings to both technical and non-technical audiences, focusing on our highly profitable Search Engine Monetization business. This role requires a strong background in exploratory data analytics, statistics, data modeling as well as excellent communication and leadership skills.
The Role You Will Have
Analyze data from search engine marketing campaigns, including keyword performance, ad spend, and conversions
Collaborate with cross-functional teams to identify data-driven opportunities and develop strategies to leverage data assets
Develop and maintain analytical dashboards and reports to track key performance indicators and provide insights to stakeholders
Analyze data trends and patterns to identify opportunities for improvement and make recommendations to leadership
Utilize statistical and machine learning techniques to extract insights from data and build predictive models
Train and mentor junior data analysts and team members on data analysis techniques and best practices
Stay up-to-date with industry trends and best practices in search engine marketing and data analysis
What You Bring To The Team
Bachelor's or Master's degree in a related field (e.g. Computer Science, Statistics, Applied Mathematics, Data Science)
5+ years of experience in data analysis and visualization of large data sets
Strong experience with statistical and machine learning techniques
Advanced proficiency in SQL, and at least one programming language (e.g. Python, R)
Deep familiarity with all digital marketing metrics including CPA, CPC, CPM and ROAS
Excellent communication and leadership skills
Ability to work independently and as part of a team
Experience with big data technologies (e.g. Hadoop, Spark, BigQuery)
Experience with data visualization tools (e.g. Tableau, Power BI), as well as surfacing insights with interactive notebooks (e.g Jupyter, Google Colab)
Familiarity with pulling data from third party API’s and basic ETL processing
What We Have To Offer
Competitive salary + bonus + equity
Generous PTO + 11 company holidays
Open sick time
100% covered Medical, Dental, Vision for employees
401k with match
Health &amp; Dependent Care Flex Spending Account
Paid professional development
Leadership &amp; growth opportunities
Virtual company and team building events
#BI-Hybrid
#Bl-Remote
The U.S. base salary range for this full-time position is
$116,500 - $164,600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System1 offers flexible work arrangements for most employees (unless they hold positions which are identified as having to be 100% onsite in Marina del Rey, CA, Bellevue, WA or Guelph, ON Canada). Most System1 full-time employees choose to work in a hybrid environment, splitting their time between working in our offices and working remotely. System1 allows fully-remote work in the following approved locations: Arizona, Colorado, Georgia, Hawaii, Minnesota, Missouri, New Jersey, New York, North Carolina, Oklahoma, Oregon, Pennsylvania, Tennessee, Texas and Virginia. Prospective U.S. employees who live outside of any of these states will need to establish residency in one of the approved states prior to employment.
Show more
Show less</t>
  </si>
  <si>
    <t>Data analysis, Statistics, Data modeling, Communication, Leadership, Search engine marketing, Keyword performance, Ad spend, Conversions, Datadriven opportunities, Data assets, Analytical dashboards, Reports, Key performance indicators, Insights, Data trends, Patterns, Improvement, Recommendations, Machine learning, Predictive models, Data visualization, SQL, Python, R, Digital marketing metrics, CPA, CPC, CPM, ROAS, Big data technologies, Hadoop, Spark, BigQuery, Data visualization tools, Tableau, Power BI, Interactive notebooks, Jupyter, Google Colab, ETL processing</t>
  </si>
  <si>
    <t>Culver City, CA</t>
  </si>
  <si>
    <t>https://www.linkedin.com/jobs/view/senior-staff-ai-data-engineer-at-recruiting-from-scratch-3773090498</t>
  </si>
  <si>
    <t>Data Engineering, ML Data OPs, Machine Learning, Data Pre/Post Processing, Data Mining, Data Cleaning, Data Normalization, Data Modeling, Data Platforms, Data Frameworks, Big Data Technologies, Cloud Computing, SQL, Python, Java, Bash, Git, Snowflake, Airflow, Kubernetes, Docker, Helm, Spark, PySpark, AWS, GCP, Azure, NoSQL, ETL, Distributed Systems, Microservices, Kafka, Storm, SparkStreaming, Applied Machine Learning, Legal Compliance, Data Management Tools, Data Classification, Data Retention</t>
  </si>
  <si>
    <t>Torrance, CA</t>
  </si>
  <si>
    <t>https://www.linkedin.com/jobs/view/senior-staff-ai-data-engineer-at-recruiting-from-scratch-3759712045</t>
  </si>
  <si>
    <t>Global Accounting Network</t>
  </si>
  <si>
    <t>Atlanta, GA</t>
  </si>
  <si>
    <t>https://www.linkedin.com/jobs/view/data-analyst-at-global-accounting-network-3784844239</t>
  </si>
  <si>
    <t>Atlanta</t>
  </si>
  <si>
    <t>We are hiring for a leading global consumer services company dedicated to delivering exceptional experiences to our customers. With a diverse portfolio of services, we strive to understand and meet the evolving needs of our clients around the world. As we continue to expand our operations, we are seeking a talented and motivated Data Analyst to join our dynamic team.
Position Summary:
We are looking for a skilled and detail-oriented Data Analyst to play a crucial role in our data-driven decision-making processes. The ideal candidate will possess strong technical skills in SQL and Python, along with expertise in data visualization using either Tableau or PowerBI. The candidate should be a strategic thinker with problem-solving abilities, critical thinking skills, and a strong willingness to learn and adapt to new challenges.
Responsibilities:
Execute complex data queries using SQL to extract and analyze relevant information from diverse datasets.
Utilize Python for data manipulation, cleansing, and transformation tasks to ensure data accuracy and integrity.
Create compelling and insightful visualizations using Tableau or PowerBI to communicate key findings to stakeholders.
Design and develop interactive dashboards to facilitate data-driven decision-making processes.
Collaborate with cross-functional teams to understand business requirements and contribute to the development of data-driven strategies.
Provide analytical insights to support strategic initiatives and help drive business growth.
Identify data-related challenges and proactively propose solutions to enhance data quality and usability.
Conduct root cause analysis for data discrepancies and implement corrective measures.
Stay abreast of industry trends, emerging technologies, and best practices in data analytics.
Actively participate in professional development opportunities to enhance skills and knowledge.
Qualifications:
Bachelor’s degree in a related field such as Computer Science, Statistics, or Mathematics.
Proven experience as a Data Analyst with a focus on consumer services or a similar industry.
Strong proficiency in SQL and Python for data analysis and manipulation.
Experience in data visualization using Tableau or PowerBI.
Excellent problem-solving and critical thinking skills.
Strong communication skills with the ability to convey complex findings to non-technical stakeholders.
Strategic mindset with the ability to contribute to data-driven decision-making processes.
Show more
Show less</t>
  </si>
  <si>
    <t>SQL, Python, Tableau, PowerBI, Data Visualization, Data Analytics, Data Manipulation, Data Cleansing, Data Transformation, Data Quality, Data Usability, DataDriven Decision Making, Dashboard Design, Dashboard Development, Interactive Dashboards, CrossFunctional Collaboration, Business Requirements, DataDriven Strategies, Analytical Insights, Strategic Initiatives, Business Growth, DataRelated Challenges, Corrective Measures, Industry Trends, Emerging Technologies, Best Practices, Professional Development</t>
  </si>
  <si>
    <t>Data Software Engineer</t>
  </si>
  <si>
    <t>PlayOn! Sports</t>
  </si>
  <si>
    <t>Alpharetta, GA</t>
  </si>
  <si>
    <t>https://www.linkedin.com/jobs/view/data-software-engineer-at-playon%21-sports-3787111039</t>
  </si>
  <si>
    <t>THE ROLE
PlayOn! Sports is looking for a Data Software Engineer skilled in Python programming and SQL expertise. You will be responsible for ensuring data quality of our Payments product. You will play a pivotal role in developing robust data-driven solutions while ensuring seamless data validation processes.
Additional responsibilities and accountabilities for this role include:
• You should be hands-on and comfortable in an Agile environment.
• Writing code to test and validate the business logic encoded in the database SQL code and other code repositories.
• Test back-end API interfaces for the financial platform.
• Build tools that help developers be more productive, write better code and test it themselves.
• Provide a risk assessment on the defects identified and set the correct priority and severity.
• Define the scope and procedures for quality engineering of the application, including the development and maintenance of automated scripts.
• Understanding of how API-driven applications work and interact with other API or microservices environments.
• Participate in Scrum meetings and ensure accurate and timely status updates to application team.
THE PERSON
• 3-5 years of experience in Data Engineering (SQL &amp; Python)
• Strong Data Validity, Data Integrity &amp; Data format testing experience.
• The candidate should be able to validate the database code to some degree to make sure the business logic has been coded as per the requirements and stage data to test them.
• Work in an Agile Software Delivery methodology highly focused on developing automated tests.
• Proven development ability with Microservices, Web &amp; Cloud platforms.
• Understanding of Web frontend &amp; backend technologies, such as JavaScript, Java, APIs, Microservices.
• Proficient with agile tools like Jira, CI/CD, Bitbucket or similar.
Show more
Show less</t>
  </si>
  <si>
    <t>Python, SQL, Agile, API, Microservices, JavaScript, Java, Jira, CI/CD, Bitbucket, Data Engineering, Data Validation, Data Integrity, Data Quality, DataDriven Solutions</t>
  </si>
  <si>
    <t>Optomi</t>
  </si>
  <si>
    <t>Atlanta Metropolitan Area</t>
  </si>
  <si>
    <t>https://www.linkedin.com/jobs/view/data-analyst-at-optomi-3778838813</t>
  </si>
  <si>
    <t>Procurement Data Analyst</t>
  </si>
  <si>
    <t>Accountable Search Group, LLC</t>
  </si>
  <si>
    <t>https://www.linkedin.com/jobs/view/procurement-data-analyst-at-accountable-search-group-llc-3773574404</t>
  </si>
  <si>
    <t>Temp to Perm, Hybrid
Must currently be located in Metro Atlanta
The Procurement Data Analyst role provides analytical expertise for Procurement initiatives, sourcing strategies, savings reporting, and other activities requiring analytics support. This role is responsible for developing, supporting, and reporting key Procurement performance indicators as well as supporting the development and execution of sourcing strategies, RFPs, projects, and initiatives. Core to the function is analytics and modeling, including building financial models,
forecasting models, scenario building, sensitivity analysis, and total cost of ownership modeling.
Show more
Show less</t>
  </si>
  <si>
    <t>Financial modeling, Forecasting models, Scenario building, Sensitivity analysis, Total cost of ownership modeling</t>
  </si>
  <si>
    <t>HR Data &amp; Process Analyst</t>
  </si>
  <si>
    <t>Avanos Medical</t>
  </si>
  <si>
    <t>https://www.linkedin.com/jobs/view/hr-data-process-analyst-at-avanos-medical-3787307049</t>
  </si>
  <si>
    <t>Here at Avanos Medical, we passionately believe in three things:
Making a difference in our products, services and offers, never ceasing to fight for groundbreaking solutions in everything we do;
Making a difference in how we work and collaborate, constantly nurturing our nimble culture of innovation;
Having an impact on the healthcare challenges we all face, and the lives of people and communities around the world.
At Avanos you will find an environment that strives to be independent and different, one that supports and inspires you to excel and to help change what medical devices can deliver, now and in the future.
Avanos is a medical device company focused on delivering clinically superior breakthrough solutions that will help patients get back to the things that matter. We are committed to creating the next generation of innovative healthcare solutions which will address our most important healthcare needs, such as reducing the use of opioids while helping patients move from surgery to recovery.
Headquartered in Alpharetta, Georgia, we develop, manufacture and market recognized brands in more than 90 countries. Avanos Medical is traded on the New York Stock Exchange under the ticker symbol AVNS. For more information, visit www.avanos.com.
The Role
The HR Data and Process Analyst role will support the HR organization by providing second tier support for HR data transactions, process troubleshooting and system analysis. This role requires a strong detail-oriented individual with knowledge across HR Centers of Excellence (COEs) who can analyze, troubleshoot and recommend the best solutions with a focus on process efficiency. This role will partner with our Global Human Resources team, working directly with the Centers of Excellence, the Global Human Resources Business Partners, and HR leadership to improve HR data, processes, and systems by proactively recommending improvements to make work easier.
This is a hybrid role located in Alpharetta, GA.
Job Roles and Responsibilities
Manage data requests from HR &amp; managers for promotions, demotions, internal transfers, organizational restructures, manager changes, and other changes submitted through the HR Change Request form.
Maintain SuccessFactors Position data for the organization.
Analyze Change Requests coming from the HR Service Center to determine process improvements that could be made.
Recommend process efficiencies across the HR space.
Recommend processes to add to SuccessFactors or the HR Portal for employee/manager self-service submissions to further automate processes.
Manage data requests for annual reporting, census data, etc.
Regularly process errors from the HR Data Loader and Audit &amp; Compliance Dashboard
Recommend system updates/audits and/or new business rules to implement in the dashboards based on data issues being uncovered.
Analyze issues with the position management process &amp; recommend possible improvements to data, process, systems or behaviors.
Create and/or update standard operating procedures (SOPs) on a regular basis.
Publish SOPs to the appropriate location for easy access by the appropriate audience.
Qualifications
Required
Years of experience: 4+ years of HR data &amp; transaction experience
Education: bachelor’s degree
Strong problem-solving skills, excellent verbal and written communication skills
Curious, flexible to change, self-starter with a high level of accountability
Detail oriented, process minded individual who partners well with others to process data, follow standard operating procedures, and provide improvement recommendations
Experience writing standard operating procedures
Understands the importance &amp; impact of quality data &amp; processes
Able to connect the impact of data to the process, people &amp; technology
Familiarity with SuccessFactors functionality
Proficient with Excel and Microsoft Office suite
Able to quickly identify data anomalies and provide solutions for permanent fixes
Preferred
Experience working in a regulated industry environment
Previous experience writing Standard Operating Procedures
The statements above are intended to describe the general nature and level of work performed by employees assigned to this classification. Statements are not intended to be construed as an exhaustive list of all duties, responsibilities and skills required for this position.
Avanos Medical is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If you are a current employee of Avanos, please apply here .
Join us at Avanos
Join us and you can make a difference in our products, solutions and our culture. Most of all, you can make a difference in the lives, people, and communities around the world.
Make your career count
Our commitment to improving the health and wellbeing of others begins with our employees – through a comprehensive and competitive range of benefits. We provide more than just a salary – our Total Rewards package encompasses everything you receive as an employee; your pay, health care benefits, retirement plans and work/life benefits.
Avanos offers a generous 401(k) employer match of 100% of each pretax dollar you contribute on the first 4% and 50% of the next 2% of pay contributed with immediate vesting.
free onsite gym | benefits on day 1 | HQ region voted ‘best place to live’ by USA Today
Show more
Show less</t>
  </si>
  <si>
    <t>HR data, HR transactions, Process troubleshooting, System analysis, SuccessFactors, Data requests, Data management, Data analysis, Process improvement, Process automation, Data quality, Data governance, Data integrity, Data standards, Data security, Data privacy, Data reporting, Data analytics, Data visualization, Microsoft Office suite, Excel, Standard operating procedures, Problemsolving</t>
  </si>
  <si>
    <t>Sybase Database Engineer</t>
  </si>
  <si>
    <t>https://www.linkedin.com/jobs/view/sybase-database-engineer-at-ask-consulting-3776137959</t>
  </si>
  <si>
    <t>"All candidates must be directly contracted by ASK Consulting on their payroll and cannot be subcontracted. We are unable to provide sponsorship at this moment".
job Title: Sybase Database Engineer
Location: Alpharetta, GA
Duration: 12 months
Pay rate: $69
Job Description:
Required Skills:
Sybase
Oracle or PostGres, Nosql
Shell or Python Scripting
Roles And Responsibilities:
Looking for Sybase SME with some automation expertise with Oracle or PostGres, Nosql
Expertise in Installation, Upgrade &amp; Patching of different components in Oracle, Postgres, Sybase and experience with the other platforms we manage listed in the Duties and Responsibilities.
Experience with Replication including setup, troubleshooting issues and failovers
Monitor all systems (work processes, users, system logs, short dumps, locks, developer traces, system traces, disk space, etc.).
Ensure production uptime service levels are maintained and made available per requirements that include backup, recovery, refresh, performance tuning, and security
Provide data cleansing services, verify data integrity, and implement access controls
Provide routine maintenance including problem defect analysis and resolution, space, storage, object management, physical database layout, rollback segment management, and temporary space management
Experience with Schema creation, deployment and maintenance
Experience with Setting up and configuration of Auditing, audit trails
Carry out recovery of databases in an event of log full, system crash
Troubleshoot issues related to the installation for our supported platforms
Should have knowledge of Disaster Recovery setup and maintenance
Automation using shell-script, python, go, etc.
Performance &amp; Tuning Related Expertise
Assist Developers and business analysts with their queries and tune them, if required
Experience with Performance analysis, monitoring of SQL queries and platform specific tuning.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</si>
  <si>
    <t>Sybase, Oracle, PostgreSQL, NoSQL, Unix Shell, Python, Linux, Unix, Data Cleansing, Data Integrity, Access Control, Performance Tuning, Database Schema, Auditing, Disaster Recovery, Automation</t>
  </si>
  <si>
    <t>NorthPoint Search Group</t>
  </si>
  <si>
    <t>Roswell, GA</t>
  </si>
  <si>
    <t>https://www.linkedin.com/jobs/view/senior-data-analyst-at-northpoint-search-group-3787791690</t>
  </si>
  <si>
    <t>What You’ll Do
Collaborate with multiple internal stakeholders in Google Cloud Learning organization to fulfill their reporting and analytic requests and convert them into BI solutions
Create ETL packages and scripts to extract and load data into a data warehouse using Google internal workflow engines to meet the business data needs
Migrate legacy workflows to the new infrastructure adhering to the new design standards
Implement data security and access policy standards
Requirements
Minimum Qualifications:
5-10 years of hands-on experience in Data Warehousing, ETL &amp; Reporting
Extensive experience of executing multiple data warehouse projects in variety of business domains
Strong SQL and data manipulation skills, proficient in query development
Fluent in data visualizations techniques using tools such as Google Dashboards (PLX Dashboards), Data Studio, Looker, Tableau or similar technologies
Preferred Qualifications:
Prior experience with Google internal BI stack (Dremel/F1, BigQuery, PLX, Looker)
Experience in statistical modeling using tools such as R, SciPy, SAS
Proficient in building analytical models in Google Sheets or Excel
Excellent problem-solving, project management, team collaboration and organizational skills
Nice, but not required: Familiar with HTML, Apps Script, Javascript, Python, Unix Shell Scripting
What We Offer
Medical, Dental and Vision Insurance (Subsidized)
Health Savings Account
Flexible Spending Accounts (Healthcare, Dependent Care, Commuter)
Short-Term and Long-Term Disability (Company Provided)
Life and AD&amp;D Insurance (Company Provided)
Employee Assistance Program
Unlimited access to LinkedIn learning solutions
Matched 401(k) Retirement Savings Plan
Paid Time Off
Powered by JazzHR
iNoCEKS5QS
Show more
Show less</t>
  </si>
  <si>
    <t>Data Warehousing, ETL, Reporting, Data Visualization, SQL, Data Manipulation, Google Dashboards, Data Studio, Looker, Tableau, Dremel/F1, BigQuery, PLX, R, SciPy, SAS, Google Sheets, Excel, ProblemSolving, Project Management, Team Collaboration, Organizational Skills, HTML, Apps Script, Javascript, Python, Unix Shell Scripting</t>
  </si>
  <si>
    <t>HR Data Analyst</t>
  </si>
  <si>
    <t>MetroPower</t>
  </si>
  <si>
    <t>Tucker, GA</t>
  </si>
  <si>
    <t>https://www.linkedin.com/jobs/view/hr-data-analyst-at-metropower-3785900260</t>
  </si>
  <si>
    <t>PPC Partners, Inc. is looking for an HR Data Analyst to join our team!
Under the direction of the HR Shared Services Manager, the HR Data Analyst will collaborate with members of the HR team across multiple states to complete various assignments supporting the success of the Human Resources Department
Essential Duties And Responsibilities
Works as the primary point of contact for report requests coming from both HR team members as well as PPC Operational groups. These reports may include Affirmative Action data, benefits census data, and salary surveys
Work as the primary point of contact for managing employee changes within our payroll and ERP platforms
Work closely with the payroll departments to report any required payroll changes such as retro-payments, benefit deduction corrections, and paid time off payouts
Confirm that all systems are staying up to date for costs associated with benefit elections and other employee changes initiated within ADP or other internal processes
Coordinate drug testing programs across all PPC companies including post accident, random, and reasonable suspicion requests
Support the termination processes, reporting to appropriate internal and external teams as required
Answer general employee inquiries from across the PPC enterprise
Assist employees and manager navigate our online platforms including ADP, IFS, Cornerstone, and Macorva
Maintain accurate employee records, filing documentation electronically in a timely manner
Show more
Show less</t>
  </si>
  <si>
    <t>Report creation, Data analysis, Payroll management, ERP systems, ADP, IFS, Cornerstone, Macorva, Employee records management</t>
  </si>
  <si>
    <t>Engineer III, Big Data</t>
  </si>
  <si>
    <t>Pilot Company</t>
  </si>
  <si>
    <t>https://www.linkedin.com/jobs/view/engineer-iii-big-data-at-pilot-company-3784209680</t>
  </si>
  <si>
    <t>Company Description
Pilot Company is an industry-leading network of travel centers with more than 30,000 team members and over 750 retail and fueling locations in 44 states and six Canadian provinces. Our energy and logistics division serves as a top supplier of fuel, employing one of the largest tanker fleets and providing critical services to oil operations in our nation's busiest basins. Pilot Company supports a growing portfolio of brands with expertise in supply chain and retail operations, logistics and transportation, technology and
digital
innovation, construction, maintenance, human resources, finance, sales and marketing.
Founded in 1958 by Jim A. Haslam II and currently led by CEO Adam Wright, our founding values, people-first culture and commitment to giving back remains true to us today. Whether we are serving guests, a fellow team member, or a trucking company, we are dedicated to fueling people and keeping North America moving.
All qualified applicants will receive consideration for employment without regard to race, color, religion, sex, sexual orientation, gender identity, national origin, disability, protected veteran status or any other characteristic protected under applicable federal, state or local law.
Job Description
The purpose of this job is to provide technical expertise for research,
development
and modification of extract, transform, load processes and jobs in support of a
Big
Data infrastructure for Pilot Flying J (PFJ).
Research, develop, document, and modify Big Data Lake processes and jobs per data architecture and modeling requirements; collaborate with Data and Analytics data strategists and data scientists
Collaborate with business stakeholders to understand data needs including data velocity, veracity, and access patterns
Provide technical expertise to implement Data and Analytics specifications
Serve on cross-functional project teams and provide the data and big data perspective on executing key deliverables
Troubleshoot complex, escalated issues including connection, failed jobs, application errors, server alerts and space thresholds within predefined service level agreements (SLAs)
Proactively maintain and tune all code according to Big Data and EDW best practices to prevent issues
Review and ensure appropriate documentation for all new development and modifications of the Big Data Lake processes and jobs
Perform code and process reviews and oversee testing for solutions developed, and ensure integrity and security of institutional data
Educate business stakeholders on the usage and benefits of the EDW, Big Data Lake and related technologies.
Mentor and guide less experienced team members and provide feedback on project work
Model behaviors that support the company’s common purpose; ensure guests and team members are supported at the highest level
Ensure all activities are in compliance with rules, regulations, policies, and procedures
Complete other duties as assigned
Qualifications
Bachelor’s degree in computer science, engineering, information technology, or related field, required.
Minimum 7 years of technology operations experience required.
Strong SQL knowledge and skills required
Strong knowledge of Relational Databases like Oracle, Postgres or SQL Server required
Strong knowledge of relational modeling and features including triggers, stored procedures, and constraints required
Experience with Apache Spark or Spark-streaming, Message Queue technologies and Python required
Strong knowledge of enterprise data warehouse (EDW) data models with a focus on Star Schema data modeling
techniques required
Strong knowledge of Amazon Web Services (AWS) or similar Cloud Big Data platform preferred
Excellent analytical skills and the ability to identify solutions to complex data problems
Ability to provide excellent customer service
Excellent written and verbal communication skills
Willingness to learn and embrace new technologies
Ability to mentor and motivate a diverse team; ensure team and individual accountability and performance standards are met
Ability to prioritize, multitask and manage multiple projects successfully in a fast-paced and dynamic environment
Strong organizational skills with attention to detail
Ability to communicate and interact effectively with different levels of the organization to negotiate, problem solve, complete projects and influence decision making
Self-motivated with ability to work both independently and within teams in order to establish and meet deadlines, goals, and objectives
Additional Information
Travel required less than 10%
General office work requiring sitting or standing for long periods of time
Able to lift up to 30 lbs.
Able to work evenings, weekends and odd hours as needed
Show more
Show less</t>
  </si>
  <si>
    <t>Data Extraction, Data Transformation, Data Loading, Big Data Infrastructure, Data Architecture, Data Modeling, SQL, Oracle, Postgres, SQL Server, Relational Databases, Triggers, Stored Procedures, Constraints, Apache Spark, Spark Streaming, Message Queues, Python, Enterprise Data Warehouse (EDW), Star Schema Data Modeling, Amazon Web Services (AWS), Cloud Big Data Platform, Analytical Skills, Data Problem Solving, Customer Service, Written Communication, Verbal Communication, New Technology Learning, Mentoring, Motivation, Prioritization, Multitasking, Project Management, Organizational Skills, Attention to Detail, Communication, Negotiation, Problem Solving, Decision Making, SelfMotivation, Teamwork</t>
  </si>
  <si>
    <t>Manager Data Engineering - GCP</t>
  </si>
  <si>
    <t>MathCo</t>
  </si>
  <si>
    <t>https://www.linkedin.com/jobs/view/manager-data-engineering-gcp-at-mathco-3778834591</t>
  </si>
  <si>
    <t>Master Data Analyst I</t>
  </si>
  <si>
    <t>WEG Electric Corp. (USA)</t>
  </si>
  <si>
    <t>Duluth, GA</t>
  </si>
  <si>
    <t>https://www.linkedin.com/jobs/view/master-data-analyst-i-at-weg-electric-corp-usa-3747767691</t>
  </si>
  <si>
    <t>About WEG Electric Corp.
WEG is the largest industrial electric motor manufacturer in the Americas and one of the largest manufacturers of electric motors in the world producing more than 21 million units annually. Founded in 1961, WEG operates mainly in the sector of capital goods, having five main businesses: Motors, Energy, Automation, Coatings Transmission &amp; Distribution, providing global solutions for electric motors, variable frequency drives, soft starters, controls, panels, transformers, and generators. The US corporate office is located in Duluth, GA with manufacturing units in Minnesota, Indiana and Missouri with over 30 thousand employees worldwide. Visit our website to learn more: www.weg.net
About The Role
WEG Electric Corp. has a great opportunity for a Master Data Analyst I to join our team in Duluth, GA. As a key addition to the team who will have in-depth knowledge of material Master Data in SAP, the role will primarily support Low Voltage Motors Department, Engineering and Product Management teams, throughout the entire product life cycle.
Assist Engineering and Product Management with general support requests: answering questions about processes and procedures; assist with historical data information in legacy systems; material validation exceptions.
Assist Product Managers coordinating Low Voltage Motors and Parts Product Launch: creating/expanding standard and optional materials in SAP configuration and via class; communicating with factories in Brazil, Mexico and others; filling out Product Management Template and submitting claims with information for workflow completion.
Collaborate with cross-functional teams to ensure Low Voltage Motors data is correct through all work streams; understand how data management process impact sales and supply chain processes.
Validation of Low Voltage Motors Master Data on a monthly schedule to find inconsistencies and fix them; collaborate with Global Master Data teams at the factory levels to ensure integrated processes consider local branch requirements.
Update in-house Motor Modification Tool with new and updated product and/or pricing features
Contribute new topics to SENS (in-house virtual assistant): topics include products, engineering questions, commercial questions or systems used in our Sales Department.
Support Master Data team members by completing new material workflows, pricing requests or collaborating on group projects as needed.
Collaborate with other Product Management or Master Data teams to ensure best practices are developed and shared throughout the organization.
Communicate printed catalog updates to our Marketing teams in Headquarters and local office.
Other duties and tasks as assigned.
Education
High School diploma or GED.
Knowledge / Training
SAP working knowledge.
Excel.
Experience working with large data sets.
Experience working with database management or data life cycle management processes.
Electrical/Mechanical/Technical background a plus but not required.
Experience
2 years of working experience or Bachelors Degree in related field.
We offer a pleasant work environment, competitive compensation and full benefits package. To Apply: All candidates must submit an updated resume and complete our application in order to be considered for this position.
We are proud to be an Equal Opportunity/Affirmative Action employer. Qualified applicants will receive consideration for employment without regard to race, sex, disability, veteran, or other protected status.
Show more
Show less</t>
  </si>
  <si>
    <t>SAP, Excel, Data Management, Database Management, Data Life Cycle Management, Product Management, Low Voltage Motors, Master Data</t>
  </si>
  <si>
    <t>Data Engineer Tech Lead - Atlanta, GA</t>
  </si>
  <si>
    <t>CRH</t>
  </si>
  <si>
    <t>https://www.linkedin.com/jobs/view/data-engineer-tech-lead-atlanta-ga-at-crh-3763922765</t>
  </si>
  <si>
    <t>Job ID: 489781
CRH's Americas Materials, a division of CRH, is the leading vertically integrated supplier of aggregates, asphalt, ready mixed concrete and paving and construction services in North America. Our operations span North America with over 28,000 employees at close to 1,600 locations in 43 US States and 2 Canadian provinces.
Position Overview
The Data tech lead will bring substantial experience in data solutions to help unlock the power of our data for our stakeholders. As a data tech lead you will handle the increasing complexity and demand for data from various sources, enabling business to make informed decisions. You will provide technical leadership to team of ETL developers in designing and implementing a cutting-edge data platform and pipelines. Data tech lead will also work closely with business analysts and stakeholders in other departments to identify, recommend, develop, implement, and support data solutions.
Key Responsibilities (Essential Duties And Functions)
Effectively communicate complex technical concepts to business stakeholders, helping them understand the development process and set realistic expectations.
Offer guidance and recommendations to the development team, stakeholders based on best practices and industry trends and maximize the return on the investment.
Clarify/translate requirements, data strategy into Epics/Stories &amp; remove ambiguity and provide accurate estimates of the time and resources needed to complete tasks.
Anticipate potential challenges or edge cases, addressing them before they escalate into significant issues.
Collaborate between business stakeholders and development teams, ensuring everyone’s input is considered, and the project stays on track.
Lead the design and implementation of the data &amp; analytics architecture ensuring compliance, quality and a sustainable growth of the platform.
Mentor and train other data team members and business users as needed.
Build scalable data pipelines to integrate and model datasets from different sources that meet functional and non-functional requirements.
Provide the technology, the tools and data to support enterprise-wide reporting, analytics, data science and self-service need.
Delegating tasks and work with the technical team to achieve established timeline.
Ensure the data quality by implementing and monitoring a data quality framework together with the data source teams.
Formulate and complete end-to-end analysis that includes data gathering, analysis, ongoing scaled deliverables, and presentations.
Help to grow our data team with right talents.
Qualifications
Education/Experience
Master or Bachelor’s Degree in Engineering/Computer related discipline, or equivalent experience required
10+ years of ETL / ELT Design, development and implementation experience using standard ETL/ ELT tool
10+ years of SQL Development Experience
7+ years of experience defining and managing ETL / ELT using tools and industry standard practices.
3+ years of Cloud (Azure) experience
3+ years of Snowflake experience
3+ years of SQL Server Reporting Services
2+ years of experience leading, coaching, and providing mentorship to ETL developers in an agile environment.
Hands-on and deep experience using Star/Snowflake for schema design, data modeling, data pipelines.
Work Requirements
Must be 18 years in age or older.
Must pass pre-employment drug screen and criminal background check.
Strict adherence to safety requirements and procedures as outlined in the Employee Handbook.
Willingness to work independently within in a team environment and assist the team with other duties as required.
Knowledge/Skill Requirements
Advanced knowledge of SQL databases and queries.
Advanced knowledge of CDC (Change Data Capture) &amp; CT (Change Tracking) inner workings.
Experience in implementing and supporting several different ETL / ELT solutions.
Experience in working with many different data sets, large and small.
Experience working with data in multiple ERP and data movement technologies.
Experience with normalizing and de-normalizing data and creating different fit-for-purpose data model.
Knowledge of ETL best practices and standards.
Ability to quickly resolve issues.
Experience with Cloud (Azure), Snowflake, SQL Server 2014 – SQL Server 2019 , SQL Server Reporting Services , SQL Server Integration Services.
Ability to present ideas in concise, business-friendly and user-friendly language.
Excellent written, interpersonal and verbal communication skills.
Experience with managing and collaborating with multidisciplinary teams.
Experience with design and development of EDW (Enterprise Data warehouse) is preferred.
Experience with Data Lakehouse, Data Fabric architecture framework is preferred.
Physical Requirements
The physical demands described here are representative of those that must be met by an employee to successfully perform the essential functions of this job.
Able to communicate with others by telephone and in person.
Able to utilize a computer for word processing, email communication, and preparation of documents and presentations.
Sitting for extended periods of time.
Ability to safely lift up to 50 pounds.
The statements included in this job description are not intended to be all-inclusive. They represent typical elements and criteria necessary to successfully perform the job. Other duties may be assigned as required. Requirements for this job are subject to modification by the Company and its designees, and reasonable accommodations may be made to enable individuals with disabilities to perform the essential functions.
What CRH Offers You
Highly competitive base pay
Comprehensive medical, dental and disability benefits programs
Group retirement savings program
Health and wellness programs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CRH Americas Materials Inc. is an Affirmative Action and Equal Opportunity Employer.
EOE/Vet/Disability--If you want to know more, please click on this link.
Show more
Show less</t>
  </si>
  <si>
    <t>SQL, Cloud (Azure), Snowflake, SQL Server Reporting Services, SQL Server Integration Services, ETL/ELT, CDC (Change Data Capture), CT (Change Tracking), Data modeling, Data pipelines, Data quality framework, Star/Snowflake schema design, EDW (Enterprise Data Warehouse), Data Lakehouse, Data Fabric architecture framework</t>
  </si>
  <si>
    <t>Pilot Flying J</t>
  </si>
  <si>
    <t>https://www.linkedin.com/jobs/view/engineer-iii-big-data-at-pilot-flying-j-3783968651</t>
  </si>
  <si>
    <t>Apache Spark, Sparkstreaming, Message Queue technologies, Python, AWS, Cloud Big Data platform, EDW, Star Schema data modeling, Relational Databases, Oracle, Postgres, SQL, SQL Server, Software Development, Data Warehouse, Big Data, Data Lake, Serverless Architectures</t>
  </si>
  <si>
    <t>AWS Lead Data Engineer</t>
  </si>
  <si>
    <t>https://www.linkedin.com/jobs/view/aws-lead-data-engineer-at-extend-information-systems-inc-3758286294</t>
  </si>
  <si>
    <t>Hi,
Naveen, this side I have a new an excellent opportunity for you. This opportunity is a Contract position as
AWS Lead Data Engineer
. Please have a look at the job description below and let me know if you or someone you know is interested in this role. You can mail me at naveen@extendinfosys.com.
Job Title AWS Lead Data Engineer
Location Atlanta, GA (once in a month)
Job Type Contract
Job Description
Bachelors in a data and analytics field such as Information Systems, Computer Science, Business Administration etc.
5+ years of hands-on experience implementing projects on AWS workloads in a solutions delivery role
5+ years' experience with solutions delivery using well-architected cloud frameworks, services, and technologies
5+ years of experience in Python scripting, Shell Scripting, R, SQL Server, UNIX, and Linux.
5+ years of experience in data compilation, reporting and analytics and data analysis
10+ years total IT, development, and architecture experience.
Experience designing processes around migration and assessments of applications moving to the cloud.
Experience data processing, data normalization, data ingestion, and automation using web-based RESTFUL APIs
Experience with open-source technology, software development and systems engineering
Knowledge of Microsoft Office products and analytic tools such as Tableau, SAS etc.
Knowledge of Amazon Web Services Cloud and technical services such as EC2, Lambda, S3, RDS and Redshift
Ability to strategize, define and deliver cloud migration plan per customer needs
Demonstrated experience overseeing the migration of multiple applications to the cloud.
Ability to discuss highly technical cloud concepts and topics to non-technical audiences
Strong organizational and project management skills.
AWS certifications would be a plus.
Thanks and Regards,
Naveen Shukla |Technical Recruiter| Extend Information Systems
Cell:
(571) 547-2799
Email: naveen@extendinfosys.com
Address: 44258 Mercure Circle, UNIT 102 A, Sterling VA, USA - 20166
Web: www.extendinfosys.com
Show more
Show less</t>
  </si>
  <si>
    <t>AWS, Python, Shell Scripting, R, SQL Server, UNIX, Linux, Tableau, SAS, EC2, Lambda, S3, RDS, Redshift, RESTFUL APIs, Data migration, Data assessment, Data processing, Data normalization, Data ingestion, Automation, Opensource technology, Software development, Systems engineering, Microsoft Office products, Analytic tools, Cloud migration, Cloud computing</t>
  </si>
  <si>
    <t>Senior Staff Data Engineer</t>
  </si>
  <si>
    <t>SADA, An Insight company</t>
  </si>
  <si>
    <t>https://www.linkedin.com/jobs/view/senior-staff-data-engineer-at-sada-an-insight-company-3743768631</t>
  </si>
  <si>
    <t>Join SADA as a Senior Staff Data Engineer, Corporate!
Your Mission
As a Senior Staff Data Engineer, Corporate at SADA, you will have the opportunity to work with big data and emerging Google Cloud technologies to drive corporate services. You will have an opportunity to design, develop, and maintain the best Enterprise Data Warehouse solution to fit our corporate needs. You will be interacting with all of our business units and Google Cloud subject matter experts.
From transforming business requirements, solution architecture, data modeling, architecting, ETL, metadata, and business continuity, you will have the opportunity to work collaboratively with architects and other engineers to recommend, prototype, build, and debug data infrastructures on Google Cloud Platform (GCP). You will have an opportunity to work on real-world data problems facing our customers today. Engagements vary from being purely consultative to requiring heavy hands-on work and covering a diverse array of domain areas, such as data migrations, data archival and disaster recovery, and big data analytics solutions requiring batch or streaming data pipelines, data lakes, and data warehouses.
You will be expected to run point on whole projects, end-to-end, and to mentor less experienced Data Engineers. You will be recognized as an expert within the team and will build a reputation with Google and our customers. You will demonstrate repeated delivery of project architectures and critical components that other engineers demur to you for lack of expertise. You will also participate in early-stage opportunity qualification calls, as well as guide client-facing technical discussions for established projects.
Pathway to Success
#BeOneStepAhead: At SADA, we are in the business of change. We are focused on leading-edge technology that is ever-evolving. We embrace change enthusiastically and encourage agility. This means that not only do our engineers know that change is inevitable, but they embrace this change to continuously expand their skills, preparing for future customer needs.
Your success starts by positively impacting the direction of a fast-growing practice with vision and passion. You will be measured quarterly by the breadth, magnitude, and quality of your contributions, your ability to estimate accurately, customer feedback at the close of projects, how well you collaborate with your peers and the consultative polish you bring to customer interactions.
As you continue to execute successfully, we will build a customized development plan together that takes you through the engineering or management growth tracks.
Expectations
Internal Facing - You will interact with internal customers and stakeholders regularly, sometimes daily, other times weekly/bi-weekly. Expectations will be to capture requirements and deliver solutions suitable for corporate divisions.
Onboarding/Training - The first several weeks of onboarding are dedicated to learning and will include learning materials/assignments and compliance training, and meetings with relevant individuals. Details of the timeline are shared closer to the start date.
Job Requirements
Required Credentials:
Google Professional Data Engineer Certified or able to complete within the first 45 days of employment
Required Qualifications:
Mastery in the following domain area:
Data warehouse modernization: building complete data warehouse solutions on BigQuery, including technical architectures, star/snowflake schema designs, query optimization, ETL/ELT pipelines, and reporting/analytic tools. Must have expert-level experience working with Google's batch or streaming data processing solutions (such as BigQuery, Dataform, and BI Engine)
Proficiency in the following domain areas:
Big Data: managing Hadoop clusters (all included services), troubleshooting cluster operation issues, migrating Hadoop workloads, architecting solutions on Hadoop, experience with NoSQL data stores like Cassandra and HBase, building batch/streaming ETL pipelines with frameworks such as Spark, Spark Streaming, and Apache Beam, and working with messaging systems like Pub/Sub, Kafka and RabbitMQ.
Data Catalog: Managing Data Catalogs, definitions, and data lineage.
Data Quality: Must have experience with DataForm, or other DQ solutions.
Data migration: migrating data stores to reliable and scalable cloud-based stores, including strategies for minimizing downtime. It may involve conversion between relational and NoSQL data stores, or vice versa
Backup, restore &amp; disaster recovery: building production-grade data backup and restore, and disaster recovery solutions. Up to petabytes in scale
4+ years of experience with Data modeling, SQL, ETL, Data Warehousing, and Data Lakes
4+ years experience in writing production-grade data solutions (relational and NoSQL)in an enterprise-class RDBMS
2+ years of experience with enterprise-class Business Intelligence tools such as Looker, PowerBI, Tableau, etc.
Mastery in writing software in Python
Experience writing software in one or more languages, such as Javascript, Java, R, or Go
Experience with systems monitoring/alerting, capacity planning, and performance tuning
Hands-on experience building frontend applications with React
Hands-on experience with CI/CD solutions (Cloud Build / Terraform)
Useful Qualifications:
Experience working with Google Cloud data products (CloudSQL, Spanner, Cloud Storage, Pub/Sub, Dataflow, Dataproc, Bigtable, BigQuery, Dataprep, Composer, etc.)
Experience with IoT architectures and building real-time data streaming pipelines
Experience operationalizing machine learning models on large datasets
Demonstrated leadership and self-direction -- a willingness to teach others and learn new techniques
Demonstrated skills in selecting the right statistical tools given a data analysis problem
Ability to balance and prioritize multiple conflicting requirements with great attention to detail
Excellent verbal/written communication &amp; data presentation skills, including the ability to succinctly summarize key findings and effectively communicate with both business and technical teams
About SADA An Insight Company
Values:
SADA stands for inclusion, fairness, and doing the right thing. From our very beginning, we've championed a diverse workplace where we support and learn from each other, amplifying the impact we make with our customers. We're proud that our teams are composed of contributors who represent a wide array of backgrounds, experiences, abilities, and perspectives. We are an equal opportunity employer. Our five core values are the foundation of everything we do:
Make Them Rave
Be Data Driven
Think One Step Ahead
Drive Purposeful Impact
Do The Right Thing
Work with the Best
: SADA has been the largest Google Cloud partner in North America since 2016 and, for the sixth year in a row, has been named a Google Global Partner of the Year . This year, SADA was named a Google Cloud Global Partner of the year 2023. SADA has also been awarded Best Place to Work year after year by the Business Intelligence Group and Inc. Magazine, and was recognized as a Niche Player in the 2023 Gartner® Magic Quadrant™ for Public Cloud IT Transformation Services.
Benefits
: Unlimited PTO, paid parental leave, competitive and attractive compensation, performance-based bonuses, paid holidays, generous medical, dental, vision plans, life, short and long-term disability insurance, 401K/RRSP with match, as well as Google-certified training programs and a professional development stipend.
Business Performance:
SADA has been named to the INC 5000 Fastest-Growing Private Companies list for the last 10+ years in a row, garnering Honoree status. CRN has also named SADA on the Top 500 Global Solutions Providers list for the past 5 years. The overall culture continues to evolve with engineering at its core:
3200+ projects completed, 4000+ customers served, 10K+ workloads, and 30M+ users migrated to the cloud.
To request reasonable accommodation to participate in the job application or interview process, contact careers@sada.com. SADA complies with federal and state/provincial disability laws and makes reasonable accommodations for applicants and candidates with disabilities.
Show more
Show less</t>
  </si>
  <si>
    <t>Big Data Engineer</t>
  </si>
  <si>
    <t>The Intersect Group</t>
  </si>
  <si>
    <t>https://www.linkedin.com/jobs/view/big-data-engineer-at-the-intersect-group-3775444254</t>
  </si>
  <si>
    <t>Big Data Engineer
On-site in ATL, GA
12 Month Contract
Job Summary:
You will participate in all phases of the Data Engineering life cycle and will independently and collaboratively write project requirements, architect solutions and perform data ingestion development and support duties.
Requirements:
6+ years of overall IT experience
3+ years of experience with high-velocity high-volume stream processing: Apache Kafka and Spark Streaming
Experience with real-time data processing and streaming techniques using Spark structured streaming and Kafka
Deep knowledge of troubleshooting and tuning Spark applications
3+ years of experience with data ingestion from Message Queues (Tibco, IBM, etc.) and different file formats across different platforms like JSON, XML, CSV
3+ years of experience with Big Data tools/technologies like Hadoop, Spark, Spark SQL, Kafka, Sqoop, Hive, S3, HDFS, or
3+ years of experience building, testing, and optimizing ‘Big Data’ data ingestion pipelines, architectures, and data sets
2+ years of experience with Python (and/or Scala) and PySpark/Scala-Spark
3+ years of experience with Cloud platforms e.g. AWS, GCP, etc.
3+ years of experience with database solutions like Kudu/Impala, or Delta Lake or Snowflake or BigQuery
2+ years of experience with NoSQL databases, including HBASE and/or Cassandra
Experience in successfully building and deploying a new data platform on Azure/ AWS
Experience in Azure / AWS Serverless technologies, like, S3, Kinesis/MSK, lambda, and Glue
Strong knowledge of Messaging Platforms like Kafka, Amazon MSK &amp; TIBCO EMS or IBM MQ Series
Experience with Databricks UI, Managing Databricks Notebooks, Delta Lake with Python, Delta Lake with Spark SQL, Delta Live Tables, Unity Catalog
Knowledge of Unix/Linux platform and shell scripting is a must
Strong analytical and problem-solving skills
Show more
Show less</t>
  </si>
  <si>
    <t>Apache Kafka, Spark Streaming, Spark Structured Streaming, Troubleshooting, Spark applications, Message Queues, Hadoop, Spark, Spark SQL, Sqoop, Hive, S3, HDFS, Python, PySpark, Scala, ScalaSpark, AWS, GCP, Cloud platforms, Kudu, Impala, Delta Lake, Snowflake, BigQuery, NoSQL databases, HBASE, Cassandra, Azure, Azure / AWS Serverless technologies, S3, Kinesis/MSK, lambda, Glue, Messaging Platforms, Kafka, Amazon MSK, TIBCO EMS, IBM MQ Series, Databricks UI, Databricks Notebooks, Delta Lake, Unix/Linux platform, Shell scripting</t>
  </si>
  <si>
    <t>Hadoop/Python Database Engineer, Remote</t>
  </si>
  <si>
    <t>https://www.linkedin.com/jobs/view/hadoop-python-database-engineer-remote-at-syrinx-consulting-3589720444</t>
  </si>
  <si>
    <t>Cambridge</t>
  </si>
  <si>
    <t>U.S. Citizens and those authorized to work in the U.S. are encouraged to apply. We are unable to sponsor at this time. No Corp to Corp. W2 only.
Description
Top Tier Boston/National based client is looking for a new (long term/perm) contractor to assist the data build deployments of a special services department ongoing project. Financial systems and subject matter experts is a plus. Some analysis is also expect as a regular part of the analytics support of the Big Data work. Specific Hadoop, and Python skills demonstration will be required.
Responsibilities
Creating data repository schema for databases and data warehouses (i.e., specifying the overall database/data warehouse field and data structure based on functional and technical requirements).
Ideally, a candidate has experience in developing logical and physical data models. Developing strategies for data acquisition, archive recovery, and database implementation. Managing data migrations/conversions and troubleshooting data processing issues. Provide functional level data analytics in supporting of reporting needs. Bachelor’s degrees in any of these fields: mathematics, statistics, computer science, data science/analytics or similar quantitative field (maters preferred)
Qualifications
3-5+ years’ experience with data modeling, managing data transfers, ETL Development, and data warehousing
Primary tools/techniques – Python, R, Hadoop, clustering, high availability environments
Experience building and optimizing ‘big data’ data pipelines, architectures and data sets
SQL knowledge and experience working with relational databases, query authoring (SQL) as well as working familiarity with a variety of databases.
Visualization techniques and tools using Tableau, Power BI, or other BI packages.
AWS or Azure cloud certified. Having both would be a dream.
Experience with machine learning and natural language (NLP) processing techniques is a big plus.
U.S. Citizens and those authorized to work in the U.S. are encouraged to apply. We are unable to sponsor at this time. No Corp to Corp. W2 only.
The ideal candidate is in the Boston Area or EST US time zone, and can go permanent long term. The role has a measure of security interest, so only certain authorizations can be considered.
If you are interested, please apply to learn more.
Show more
Show less</t>
  </si>
  <si>
    <t>Python, R, Hadoop, Clustering, Data Modeling, Data Warehousing, Data Analytics, SQL, Tableau, Power BI, Machine Learning, NLP, AWS, Azure</t>
  </si>
  <si>
    <t>Portland, OR</t>
  </si>
  <si>
    <t>https://www.linkedin.com/jobs/view/staff-data-engineer-at-recruiting-from-scratch-3744392329</t>
  </si>
  <si>
    <t>Bethany</t>
  </si>
  <si>
    <t>Data Engineering, Business Intelligence, Data Science, Python, Snowflake, Airflow, Kubernetes, Docker, Helm, Spark, PySpark, SQL, Agile Engineering, TDD, Pair Programming, Continuous Integration, Automated Testing, Deployment, Stream Processing, Kafka, Storm, Spark Streaming, Dimensional Data Modeling, Schema Design, Data Warehouses, ETL, Data Management, Data Classification, Data Retention, Legal Compliance</t>
  </si>
  <si>
    <t>https://www.linkedin.com/jobs/view/senior-data-engineer-public-company-at-recruiting-from-scratch-3744390731</t>
  </si>
  <si>
    <t>Python, Snowflake, Airflow, Kubernetes, Docker, Helm, Spark, PySpark, SQL, Kafka, Storm, SparkStreaming, Data Warehouses, ETL, Data management tools, Data classification, Data retention</t>
  </si>
  <si>
    <t>Marketing Data Analyst</t>
  </si>
  <si>
    <t>Responsive</t>
  </si>
  <si>
    <t>https://www.linkedin.com/jobs/view/marketing-data-analyst-at-responsive-3773708763</t>
  </si>
  <si>
    <t>Principal Data Engineer / Data Architect</t>
  </si>
  <si>
    <t>Vancouver, WA</t>
  </si>
  <si>
    <t>https://www.linkedin.com/jobs/view/principal-data-engineer-data-architect-at-hp-3769169927</t>
  </si>
  <si>
    <t>HP is a Fortune 100 technology company with $58+ Billion in revenue, with over 50,000 employees operating in more than 170 countries around the world. We provide technology and services that help people and companies address their problems and challenges, and realize their possibilities, aspirations, and dreams. We apply new thinking and ideas to create simpler, more valuable, and trusted experiences with technology, continuously improving the way our customers live and work.
In the GTM advanced analytics COE, our mission is to deliver impact by building machine learning (ML) products to optimize pricing, marketing investments and provide guidance to sales and other HP teams.
We're looking for a principal data engineer / data architect to join our data engineering team.
Qualifications
Typically 5+ years of experience in software or data engineering.
Extensive experience in data modeling, data integration and processing of structured and unstructured data.
Highly proficient in one or more programming languages (Python preferred).
Strong SQL proficiency (experience with NoSQL – advantage).
Highly experienced with Apache Spark / pyspark
Excellent communication skills; mastery in English and local language.
Ability to effectively communicate product architectures, design and change proposals.
Familiar with best practices of the data and software engineering lifecycle and/or best practices of the above platforms and tools.
Additional Preferred Qualifications / Advantages
Databricks
Pandas
Dataiku DSS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
Show more
Show less</t>
  </si>
  <si>
    <t>Python, SQL, NoSQL, Apache Spark, Pyspark, Data Modeling, Data Integration, Data Processing, Dataiku DSS, Databricks, Pandas</t>
  </si>
  <si>
    <t>Principal Data Platform / Software Dev Engineer</t>
  </si>
  <si>
    <t>https://www.linkedin.com/jobs/view/principal-data-platform-software-dev-engineer-at-cambia-health-solutions-3754505332</t>
  </si>
  <si>
    <t>Remote Within OR, WA, UT or ID
Primary Job Purpose
The Principal Software Development Engineer is responsible for leading the implementation of complex software systems thathelp Cambia make health care easier and Members lives better. As the top individual contributor engineering role in the company, they work with executive business and technology leaders to solve the business’s hardest technical problems and implement the key business capability investments. The Principal is responsible for identifying and establishing software engineering best practices for the company that reflect up-to-date industry trends and technologies. They define the Cambia software developer experience and utilize superior communication and influence skills to ensure company-wide adoption.
General Functions And Outcomes
Passionate for delivering software solutions that make health care easier and Members lives better.
Leads the definition of the software engineering best practices and lifecycle that results in high-quality, secure, scalable, and efficient software.
Defines the developer experience for application development across cloud and on-premise environments
Continuously seeks to improve job skills of all Cambia software development engineers and is a leader in the company's learning environment.
Consults with Engineering and Business partners’ technical needs and ably guides them towards solutions with scalable architecture.
Provides overall technical leadership across entire organization consistent with the best industry practices.
Proactively seeks out and resolves Cambia’s toughest technical challenges.
Leads through action in requirement analysis, system analysis, system design, data models, program design, source code development, test case development, testing automation, and documentation.
Mentors and educates others to help build stronger team practices and stronger engineering skills within those teams.
Defines, challenges, and refines Cambia's broader organizational processes to innovate new capabilities and increase efficiency and productivity.
Minimum Requirements
Strong fundamentals with microservices, serverless architecture, continuous integration and continuous delivery.
Strong programming skills in multiple languages such as Golang, Python, JavaScript and Java.
Strong skills in modern software engineering and utilizing cloud technologies such as AWS and GCP native services, Docker, Kubernetes, application logging and monitoring software.
Demonstrated experience with keeping development skills consistent with the state-of-the art.
Demonstrated experience defining development best practices and deploying them throughout an engineering organization.
Experience with Behavior Driven Development (BDD) and Test Driven Development (TDD) processes.
Demonstrated experience with analyzing and troubleshooting in a fast-paced environment.
Demonstrated ability to lead across project teams to leverage existing knowledge, technologies, and solutions
Strong cross-functional communication, problem-solving and collaboration skills.
Motivated to continuously learn and adopt new skills and technologies. Actively participate in the company's learning and share-the-learning initiatives.
Able to coach and lead large multi-discipline teams (6+) for complex work efforts which includes test driven development, estimating, coordinating, tracking progress and reporting status.
Inspiring others to complete tasks on time, assisting with removing roadblocks and resolving issues.
Creates a climate where people want to do their best. Can motivate and empower others on work teams.
Preferred Qualifications
Bachelor’s or Master’s degree in Computer Science or Computer Engineering or a related field, and at least 12 years of relevant experience in a multi-platform environment as a leader.
AWS Certified Cloud Practitioner, Solutions Architect preferred
Work Environment
Work primarily performed in hybrid office environment with in-office and remote options available.
Travel may be required, locally or out of state.
May be required to work outside of normal hours and respond to on-call issues.
The expected hiring range for a Principal Software Development Engineer is $172,000 - $233,000 depending on skills, experience, education, and training; relevant licensure / certifications; performance history; and work location. The bonus target for this position is 25% . The current full salary range for this role is $162,000 - $263,000
Benefits
Base pay is just part of the compensation package at Cambia that is supplemented with an exceptional 401(k) match, bonus opportunity and other benefits. In keeping with our Cause and vision, we offer comprehensive well-being programs and benefits, which we periodically update to stay current. Some highlights:
medical, dental, and vision coverage for employees and their eligible family members
annual employer contribution to a health savings account ($1,200 or $2,500 depending on medical coverage, prorated based on hire date)
paid time off varying by role and tenure in addition to 10 company holidays
up to a 6% company match on employee 401k contributions, with a potential discretionary contribution based on company performance (no vesting period)
up to 12 weeks of paid parental time off (eligible day one of employment if within first 12 months following birth or adoption)
one-time furniture and equipment allowance for employees working from home
up to $225 in Amazon gift cards for participating in various well-being activities. for a complete list see our External Total Rewards page.
We are an Equal Opportunity and Affirmative Action employer dedicated to workforce diversity and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 As a health care company, we are committed to the health of our communities and employees during the COVID-19 pandemic. Please review the policy on our Careers site.
Show more
Show less</t>
  </si>
  <si>
    <t>VanderHouwen</t>
  </si>
  <si>
    <t>Beaverton, OR</t>
  </si>
  <si>
    <t>https://www.linkedin.com/jobs/view/lead-data-analyst-at-vanderhouwen-3775649851</t>
  </si>
  <si>
    <t>Portland, Oregon Metropolitan Area</t>
  </si>
  <si>
    <t>https://www.linkedin.com/jobs/view/marketing-data-analyst-at-insight-global-3779393803</t>
  </si>
  <si>
    <t>Kelly Science, Engineering, Technology &amp; Telecom</t>
  </si>
  <si>
    <t>Greensboro--Winston-Salem--High Point Area</t>
  </si>
  <si>
    <t>https://www.linkedin.com/jobs/view/data-analyst-at-kelly-science-engineering-technology-telecom-3777099742</t>
  </si>
  <si>
    <t>North Carolina</t>
  </si>
  <si>
    <t>Kelly® Engineering is seeking a Cost / Data Analyst to join one of our leading automotive manufacturing clients at their Greensboro, NC location.
Duration: Contract to Hire
Shift: 1st - 100% on-site in Greensboro, NC
Compensation: Negotiable between $35-45/hr - W2
IDEAL CANDIDATE
:
2+ years industry experience in data analytics, cost analytics, materials management, and/or inside sales.
Automotive, Materials, or Manufacturing experience preferred
Great communication skills
Job Summary
:
Product cost and material cost forecasting for new products, ensuring accurate content and information.
Work with Engineering to create &amp; update bills of materials Identify &amp; capture product costs, risks, and opportunities from cross functional teams.
Analyze data for insights, trends, and reporting.
Product cost optimization and control/monitor product cost activities within projects.
Work in close cooperation with product development and purchasing.
Support other PFEs, Finance Project Managers, CPMs, etc. in analysis.
Preferred skills/competencies
2+ year professional experience
Business, Engineering, Purchasing, or Cost Accounting background
Previous automotive experience preferred
Teamwork oriented - able to manage and structure large amount of data
MS excel (large amounts of data, pivot, etc.)
Able to compile information and present in a structured way.
Show more
Show less</t>
  </si>
  <si>
    <t>Data Analytics, Cost Analytics, Materials Management, Inside Sales, Automotive Experience, Materials Experience, Manufacturing Experience, Communication Skills, Product Cost Forecasting, Bill of Materials, Product Cost Analysis, Data Analysis, Reporting, Product Cost Optimization, Cost Control, Product Development, Purchasing, Teamwork, Data Management, Microsoft Excel, Presentation Skills</t>
  </si>
  <si>
    <t>Starhired</t>
  </si>
  <si>
    <t>Reidsville, NC</t>
  </si>
  <si>
    <t>https://www.linkedin.com/jobs/view/marketing-data-analyst-at-starhired-3755359494</t>
  </si>
  <si>
    <t>We are looking for an experienced Marketing Data Analyst to work in our marketing department. The ideal Data Analytics professional will have a strong Data driven marketing background, Analytics, Competitive Analysis, Data Collection, and data management experience. Monitor and report competitor activities, Loyalty Pricing &amp; Promo, Digital Product Development, Consumer Insights. Actively look for branding opportunities on channel level, Develop Sales Incentives programs, and implement data management systems.
What you will do as a Marketing Data Analyst role:
Marketing performance metrics and use statistical modeling to interpret content consumption patterns and behavioral signals to provide recommendations for Marketing optimization.
Analytics &amp; Behavioral Change, Retail Analytics, Loyalty Pricing &amp; Promo, Digital Product Development, Consumer Insights and Retail Marketing
Implement data analysis process into sales initiatives.
Analyze customer data, generate insights, and provide actionable recommendations to optimize our marketing efforts.
Generate reports, dashboards, and visualizations to communicate key findings and insights to stakeholders in a clear and concise manner.
Define KPI's and other metric sales goals data.
Other tasks as assigned.
Requirements For The Marketing Data Analyst Role
3 or more years’ experience as a Data Analyst
A bachelor's degree in computer science, statistics, or a related data-focused field
Mathematical/statistical/applied analytics background
Excel expert level experience required.
Microsoft Business Intelligence
Machine learning/AI for marketing experience a plus
If you are a Marketing Data Analyst with experience, please apply today!
Show more
Show less</t>
  </si>
  <si>
    <t>Data Analytics, Competitive Analysis, Data Collection, Data Management, Data driven marketing, Statistical Modeling, Data Visualization, Sales Incentives, Data Analysis, Customer Data Analysis, Actionable Recommendations, Reporting, Dashboards, Key Performance Indicators, Machine Learning, Artificial Intelligence, Excel, Microsoft Business Intelligence</t>
  </si>
  <si>
    <t>Charlotte, NC</t>
  </si>
  <si>
    <t>https://www.linkedin.com/jobs/view/data-scientist-gt-school-remote-%2460-000-year-usd-at-crossover-3783189119</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</si>
  <si>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LJ-4880-US-Charlott-DataScientist.017
Show more
Show less</t>
  </si>
  <si>
    <t>Python, JavaScript, JSON, Generative AI, Data Science, R, OOP, Algorithms, Coaching, Problem Solving, Collaboration, Communication, Machine Learning, Research, Software Development, Product Development, AI Training Models, Finetune, Natural Language Processing</t>
  </si>
  <si>
    <t>Apex Systems</t>
  </si>
  <si>
    <t>Raleigh-Durham-Chapel Hill Area</t>
  </si>
  <si>
    <t>https://www.linkedin.com/jobs/view/data-analyst-at-apex-systems-3783985388</t>
  </si>
  <si>
    <t>Our client is seeking a Data Analyst to work hybrid in Raleigh, NC.
This position will support the marketing department that leverages customer data to determine communications and campaigns. Creates and manages outreach and lead programs. Provides reporting and analysis on outreach programs to product and line of business owners. Provides consultation to team members and other stakeholders on tactics that leverage data.
Qualifications:
3-5 years where your primary job function was Data Analysis
Strong MS Excel skills – think pivot tables, macros, etc.
Strong experience with either Alteryx, Power BI or Tableau
Know how to extract and query data using SAS
Experience working with spreadsheets that contain millions of rows of data
Banking/financial industry experience is preferred
Bachelors Degree is preferred
Responsibilities:
Data Visualization – Develops intuitive and insightful dashboards and reports to solve business problems.
Data Acquisition – Collects, refines, and prepares data for analytics and visualization. Optimizes query and dashboard performance.
Data Strategy – Identify opportunities for the Bank to better leverage data and technology to improve profitability and make recommendations to management. Facilitates initiatives that develop the Bank’s data management capabilities. Assists management in creating and implementing business plans to achieve planned objectives. Maintains a strong knowledge of current and emerging technologies or trends impacting the financial service industry.
Data Enhancement - Identifies and implements enhancements for the quality, management, and storage of enterprise data. Executes initiatives that improve profiling, exception reporting, and issue resolution as well as general fixes for the Enterprise Data Warehouse.
Show more
Show less</t>
  </si>
  <si>
    <t>Data Analysis, MS Excel, Alteryx, Power BI, Tableau, SAS, Data Visualization, Data Acquisition, Data Strategy, Data Enhancement, Profiling, Exception Reporting, Issue Resolution, Enterprise Data Warehouse</t>
  </si>
  <si>
    <t>Sales Data Analyst</t>
  </si>
  <si>
    <t>Compass Group USA</t>
  </si>
  <si>
    <t>https://www.linkedin.com/jobs/view/sales-data-analyst-at-compass-group-usa-3768715091</t>
  </si>
  <si>
    <t>A family of companies and experiences
As the leading foodservice and support services company, Compass Group USA is known for our great people, great service and our great results. If you’ve been hungry and away from home, chances are you’ve tasted Compass Group’s delicious food and experienced our outstanding service. Our 225,000 associates work in award-winning restaurants, corporate cafes, hospitals, schools, arenas, museums, and more in all 50 states. Our reach is constantly expanding to shape the industry and create new opportunities for innovation. Join the Compass family today!
great people. great services. great results.
Each and every individual plays a key role in the growth and legacy of our company. We know the next big idea can come from anyone. We encourage developing and attracting expertise that differentiates us as a company as we continue to raise the bar.
Job Summary
This role will support our Corporate Services Sales Team identify new opportunities to pursue, support data management and governance, oversee advanced reporting, and conduct special research projects to support the growth of the business. This role will support both regional and national sellers across multiple brands to grow and monitor the pipeline to continuously exceed our goals. This role is located in Charlotte, NC- working on a hybrid schedule. Monday and Friday, work from home and Tuesday, Wednesday and Thursday are in the office.
Requirements:
* Bachelor’s degree in business or other analytical discipline
* Proficient to expert knowledge of Microsoft suite - Excel, Powerpoint, etc.
* Proficient in data visualizations - experience with Tableau or Power BI
* Comfortable presenting to senior executives
* Sense of urgency and desire to work in a fast-paced environment
* Database management and CRM experience a plus
Skills:
* Be a data storyteller - able to communicate and work with various stakeholders to understand data and support decision making
* Process orientated - able to work in ambiguous setting and develop processes that support efficiencies
* Ability to synthesize large quantities of data into actionable insights
* Reporting - able to build custom dashboards and reports for various levels of leadership
* Teamwork - will be a member of multiple teams that support the Corporate Services division
Show more
Show less</t>
  </si>
  <si>
    <t>jr Data Engineer</t>
  </si>
  <si>
    <t>Princeton IT Services, Inc</t>
  </si>
  <si>
    <t>Raleigh, NC</t>
  </si>
  <si>
    <t>https://www.linkedin.com/jobs/view/jr-data-engineer-at-princeton-it-services-inc-3695655087</t>
  </si>
  <si>
    <t>Position
: Jr Data Engineer
Location
: Raleigh, NC or Boston, MA
Job Length
: Long term
Position Type
: C2C/W2
Qualifications
4 years of Experience in Java , Python , Spark
4 years Experience in Snowflake, Data Pipelines , SQL
Stays current with technology trends in order to provide best options for solutions Self-directed and is able to decompose work into problem sets for self and project team.
Equally capable working as part of a team or independently
Responsibilities
Designs, develops, tests, and delivers software solutions using one or more commercial languages as well as, open-source tools. Data processing and analysis using Snowflake.
Data warehouse using Data Pipelines along with data transformation and optimization.
Comfortable working within a culture of accountability and experimentation
Work closely with internal stakeholders to implement solutions and generate reporting to meet business goals.
Demonstrate critical thinking for potential roadblocks; comprehends bigger picture of the business and effectively communicates these issues to greater news digital organization.
Collaborates with reporting teams and business owners to turn data into actionable business insights using self-service analytics and reporting tools.
Skills Required
: Snowflake, Data Pipelines , SQL
Show more
Show less</t>
  </si>
  <si>
    <t>Java, Python, Spark, Snowflake, Data Pipelines, SQL, Data Processing, Data Analysis, Data Warehousing, Data Transformation, Data Optimization, Business Intelligence, Reporting, Analytics</t>
  </si>
  <si>
    <t>Data Engineer / Analyst</t>
  </si>
  <si>
    <t>Locus Biosciences, Inc.</t>
  </si>
  <si>
    <t>Triangle, NC</t>
  </si>
  <si>
    <t>https://www.linkedin.com/jobs/view/data-engineer-analyst-at-locus-biosciences-inc-3686682988</t>
  </si>
  <si>
    <t>Locus Biosciences is seeking a highly motivated and entrepreneurial applicant to join our team. In this role, you will be responsible for developing, maintaining, and troubleshooting workflows and associated architecture to process and distribute data. You will play a pivotal role establishing automation that integrates our Electronic Lab Notebook with data generated via high-throughput robotics, ensuring that results of these workflows are delivered in a timely manner to support data-driven decision making. Additionally, you will be responsible for performing bioinformatic and general data analysis tasks across our clinical, manufacturing, and R&amp;D departments, making this an ideal position for candidates that desire a broad array of experiences. Your contributions will be instrumental in streamlining our lab operations, enabling insightful data analysis, and accelerating the clinical deployment of Locus’ engineered phage therapies.
Why Locus?
Change the future of medicine and address serious and unmet patient needs by developing engineered bacteriophage as a novel therapeutic modality and generalizable drug development platform
Fast-track your career by tackling large &amp; meaningful projects on the cutting edge of science
Work with a team of exceptionally talented and hardworking individuals while striving to achieve a common mission
Partner with some the most highly respected companies and organizations in the world
Free access to fitness center and wellness classes
Responsibilities may include:
Automated analysis pipeline creation, deployment using cloud infrastructure, maintenance, and testing.
Collaborate with bioinformaticians, biologists, and clinicians to develop and implement analysis workflows to address specific research questions and company objectives
Develop and implement methodologies to capture, store, and visualize data from Electronic Lab Notebook, automated instruments, and high-throughput experiments.
Integration of pipelines with cloud storage, databases, and visualization software.
Implement quality control checks and data pre-processing steps to ensure the integrity of data
Dashboard development to rapidly return results to researchers and decision makers
Continuous and frequent communication and presentations across company
Required Qualifications
:
The ideal candidate is available for on-site work; however, hybrid and remote candidates will be considered.
A MS in Bioinformatics, Genomics, Biomedical Informatics, or related quantitative field, OR a BS with an equivalent level (2+ years) of demonstrable professional experience
Familiarity with bioinformatics tools, genomics data, and resources
Strong proficiency in R, Julia, and/or Python and proven experience in developing data processing pipelines
Familiarity with Linux/Unix, Bash, and SQL
Experience developing software collaboratively using version control systems (e.g. Git)
Willingness to develop solutions to difficult objectives, communicate findings, and deliver results independently or as part of a team
Desire to build automated feedback systems to improve operational excellence over time
Desired Q
ualifications
:
Hands-on experience with (bio)statistics
Working knowledge of genetics and/or microbiology
Hands on experience with at least one cloud compute provider (AWS, GCP, Azure, etc.)
Experience working with lab automation or high-throughput screening technologies
Working knowledge of microbiology and/or clinical trials
Experience deploying CI/CD architectures
Experience or understanding of solving common IT issues related to the listed responsibilities, such as internet routing, networking, firewalls, and access control
Knowledge of machine learning techniques and their applications in bioinformatics
Job Type:
Full-Time
Job Location:
Research Triangle Park, North Carolina
Direct applicants only. No agencies please.
Show more
Show less</t>
  </si>
  <si>
    <t>Bioinformatics, Genomics, Biomedical Informatics, R, Julia, Python, Bash, SQL, Linux/Unix, Git, Cloud storage, Databases, Visualization software, AWS, GCP, Azure, Lab automation, Highthroughput screening, Machine learning, Statistics, Genetics, Microbiology, CI/CD</t>
  </si>
  <si>
    <t>Senior Azure Data Engineer (Onsite)</t>
  </si>
  <si>
    <t>North Carolina, United States</t>
  </si>
  <si>
    <t>https://www.linkedin.com/jobs/view/senior-azure-data-engineer-onsite-at-cognizant-3779821979</t>
  </si>
  <si>
    <t>Cary, NC</t>
  </si>
  <si>
    <t>https://www.linkedin.com/jobs/view/big-data-developer-at-tata-consultancy-services-3762670809</t>
  </si>
  <si>
    <t>Sr. Big Data / Software Developer</t>
  </si>
  <si>
    <t>QATOS</t>
  </si>
  <si>
    <t>https://www.linkedin.com/jobs/view/sr-big-data-software-developer-at-qatos-3644973600</t>
  </si>
  <si>
    <t>Job Description
8+ years of IT experience with in-depth big data technology
Conceptualize and design big data system involving Hadoop, PySpark, Hive.
Extensively worked on Python Programming
Knowledge on Spark and PySpark language
Knowledge on Cluster management and storage mechanism in Big Data Cloud
Design functional and technical architectures
Develop applications on the big data platform using open source programming languages
Hands-on experience with fundamental Hadoop tools and technologies
Work closely with Administrator, Architect and Developers
Show more
Show less</t>
  </si>
  <si>
    <t>Hadoop, PySpark, Hive, Python, Spark, Cluster management, Storage mechanism, Big Data Cloud, Functional architecture, Technical architecture, Open source programming languages, Hadoop tools and technologies</t>
  </si>
  <si>
    <t>https://www.linkedin.com/jobs/view/big-data-developer-at-tata-consultancy-services-3764332372</t>
  </si>
  <si>
    <t>Job Title:
Big Data Developer
Job Type:
Full Time
Job Location:
Cary, NC
Technical / Functional Skills:
Hadoop, Hive, Scala, HBase
Scripting Knowledge - Python or Shell
In depth knowledge of SDLC
Agile development and testing
Demonstrated ability in applying automation for repeatable tasks
Strong management, communication and collaboration skills
Show more
Show less</t>
  </si>
  <si>
    <t>Epic Games</t>
  </si>
  <si>
    <t>https://www.linkedin.com/jobs/view/senior-data-engineer-at-epic-games-3636012066</t>
  </si>
  <si>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ECOSEC
What We Do
Our ECOSEC team provides a safer experience for Epic's users. We work across multiple products and services to improve technology and craft transparent policies so our players and users can have positive experiences on our platforms.
What You'll Do
You will be responsible for designing, building, and maintaining our data infrastructure to ensure the reliability and efficiency of our data and systems used by our Ecosystem Security team. Your role will include building and maintaining data pipelines which transform and load data from various products and managing the AWS infrastructure for our machine learning platform. Additionally, you will work with engineers, product managers, and data scientists to design and implement robust and scalable data services that support the Ecosystem Security mission while ensuring our user’s privacy. Your work will directly combat bad actors and keep our platform safe for all users.
In this role, you will
Interact with product teams to understand how our safety systems interact with their data systems
Design and implement automated end-to-end ETL process to prepare data for machine learning and ad-hoc analysis, including data anonymization
Manage and scale the tools and technologies that we use to label data which run on AWS
Devise database structure and technology for storing and efficiently accessing large data sets (millions of records) of different types (text, images, videos, etc.)
Use and implement data extraction APIs
Support data versioning strategies using automated tools, such as DVC
Support devising strategies for labeling of new data by humans
What We're Looking For
Strong analytical background: BSc or MSc in Computer Science/Software Engineering or related subject - candidates without a degree are welcome as long as they have proven extensive hands-on experience
Experience of ETL technical design, automated data quality testing, QA and documentation, data warehousing, and data modeling
Experience with Python for interaction with Web Services (e.g. Rest and Postman)
Experience with using and developing data APIs
Experience with using AWS, Snowflake, or other comparable large scale analytics platforms
Experience monitoring and managing databases (we use Elasticsearch/MongoDB/PostgreSQL)
Experience with SQL
Experience with data versioning tools
Experience developing and maintaining data infrastructure for ETL pipelines, such as Apache Airflow
This role is open to multiple locations in North America and Europe (excluding CA, NY, and WA).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Epic Games spans across 19 countries with 55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
Show more
Show less</t>
  </si>
  <si>
    <t>Python, ETL, Data Quality Testing, QA, Data Warehousing, Data Modeling, Web services (REST Postman), AWS, Snowflake, Elasticsearch, MongoDB, PostgreSQL, SQL, Data Versioning Tools, Apache Airflow, Hadoop, Hive, Spark, Informatica, Tableau</t>
  </si>
  <si>
    <t>Data Engineer 2 (RTP, NC Hybrid role) #3328</t>
  </si>
  <si>
    <t>GRAIL</t>
  </si>
  <si>
    <t>Durham, NC</t>
  </si>
  <si>
    <t>https://www.linkedin.com/jobs/view/data-engineer-2-rtp-nc-hybrid-role-%233328-at-grail-3787023748</t>
  </si>
  <si>
    <t>GRAIL is a healthcare company whose mission is to detect cancer early, when it can be cured. GRAIL is focused on alleviating the global burden of cancer by developing pioneering technology to detect and identify multiple deadly cancer types early. The company is using the power of next-generation sequencing, population-scale clinical studies, and state-of-the-art computer science and data science to enhance the scientific understanding of cancer biology, and to develop its multi-cancer early detection blood test. GRAIL is headquartered in Menlo Park, CA with locations in Washington, D.C., North Carolina, and the United Kingdom. GRAIL, LLC is a wholly-owned subsidiary of Illumina, Inc. (NASDAQ:ILMN). For more information, please visit www.grail.com .
Operational Intelligence is seeking an experienced Data Engineer to help grow our ability to organize, transform, analyze and monitor operational data streams to derive significant insights while maintaining high standards of data integrity and reproducibility. In this role, you will play a critical role in amplifying the signal present in the noise of information generated by day-to-day operations. The varied nature of this role requires excellent interpersonal skills and the ability to easily translate information between functional groups within the organization. Working closely with different partners, you will collaborate with various teams, from Operations to Software Engineering to build and maintain access to data. The insights and processes you generate will help drive the informed decision-making process and ensure GRAIL’s robust products continue to detect cancer early!
You Will:
Build and maintain end-to-end data analytics pipelines that include: design, data gathering, processing, analysis, iteration with partners, and presentation of results
Define and develop data workflows from data pre-processing and automation through data dissemination
Perform critical data analyses to support operations such as real-time process monitoring or troubleshooting
Process, analyze, and present a diverse data set including customer service, sample processing, engineering, and many other sources
Assist in developing and handling interactive data visualization and analytics tools for reporting and trending
Work closely with the Lab Operations teams to generate useful metrics for monitoring efficacy and preventing failures before they occur
Assist in the preparation of presentation materials for Process Monitoring meetings where analyses and graphs are presented to various partners
Interact cross-functionally with other teams including software, operations, research, and product development
Your Background Will Include:
BS/MS in a quantitative scientific field (computer science, engineering, mathematics, statistics, bioinformatics, etc.) with 3 - 5 years of experience
Experience with R or Python programming and at least one system-level programming language like Go or C++
Experience with SQL development and data warehousing concepts (e.g. ETL/ELT)
Effective written and verbal communication skills
Excellent teammate with a proven track record of success in a multi-functional team environment
Technical leadership, self-direction, and willingness to both teach others and learn new techniques is highly desirable
This is a hybrid role in the RTP area which includes two days onsite at our RTP location.
Based on the role, colleagues may be eligible to participate in an annual bonus plan tied to company and individual performance, or an incentive plan. We also offer a long-term incentive plan to align company and colleague success over time.
In addition, GRAIL offers a progressive benefit package, including flexible time-off, a 401k with a company match, and alongside our medical, dental, vision plans, carefully selected mindfulness offerings.
GRAIL is an Equal Employment Office and Affirmative Action Employer and does not discriminate on the basis of race, color, religion, sex, sexual orientation, gender identity, national origin, protected veteran status, disability or any other legally protected status. We will reasonably accommodate all individuals with disabilities so that they can participate in the job application or interview process, to perform essential job functions, and to receive other benefits and privileges of employment. Please contact us to request accommodation. GRAIL maintains a drug-free workplace.
Show more
Show less</t>
  </si>
  <si>
    <t>Data Engineering, Data Analytics, Data Pipelines, Data Gathering, Data Processing, Data Analysis, Data Visualization, Data Warehousing, ETL/ELT, SQL, R, Python, Go, C++, Effective Communication, Teamwork, Technical Leadership, SelfDirection, Teaching, Learning</t>
  </si>
  <si>
    <t>Senior Cloud Database Engineer</t>
  </si>
  <si>
    <t>Eliassen Group</t>
  </si>
  <si>
    <t>https://www.linkedin.com/jobs/view/senior-cloud-database-engineer-at-eliassen-group-3766036264</t>
  </si>
  <si>
    <t>Job Description
Our client, a financial industry leader, needs a Senior Cloud Database Engineer to server as a subject matter expert on automating the deployment and migration of PostgreSQL and distributed SQL databases to both AWS and Azure.
Due to client requirement, applicants must be willing and able to work on a w2 basis. For our w2 consultants, we offer a great benefits package that includes Medical, Dental, and Vision benefits, 401k with company matching, and life insurance.
Responsibilities Of The Senior Cloud Database Engineer
Work with database team to develop database-as-a-service automation
Collaborate to create a common deployment pipeline across all cloud service providers
Ensure applications are efficient and appropriately use cloud databases in line with organizational operational and security policies
Requirements Of The Senior Cloud Database Engineer
Bachelor’s degree in computer science or similar discipline
Hands-on experience and expertise as principal database automation engineer
Knowledge and hands-on experience with CloudFormation, YML, Vault, GitHub, Bitbucket, Artifactory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380937
Show more
Show less</t>
  </si>
  <si>
    <t>PostgreSQL, AWS, Azure, YML, CloudFormation, Vault, GitHub, Bitbucket, Artifactory</t>
  </si>
  <si>
    <t>https://www.linkedin.com/jobs/view/principal-data-engineer-at-epic-games-3732688713</t>
  </si>
  <si>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ANALYTICS
What We Do
The Analytics team is responsible for elevating the player’s voice and delivering the insights that inform Epic’s strategy and shape the games and products that players and developers will love.
What You'll Do
As the Principal Analytics Data Engineer, you will be a technical leader responsible for architecting our next-generation data warehouse that will scale Epic Analytics. You will identify business needs and serve as a bridge between data producers, consumers, and platform teams to ensure data quality and enable actionable insights.
In this role, you will
Build process and tooling to improve our data capabilities to answer business questions in a way that is efficient, repeatable, and scalable
Shape the roadmap of the data platform team to make sure we have the right technology in place to meet future demand
Partner with our data infrastructure teams to understand the pain points of the business and propose the right solutions to address them
Understand the requirements of the business with an analytics mindset and partner with data analyst teams to structure the data in a way that is both good for the end user and underlying systems
Influence cross-functional teams, including engineers, product managers, and data scientists to identify data opportunities, and represent them in a meaningful way
Elevate the team whether, through mentorship, process, or tools, this technical leader will be responsible for elevating the work of their team
What We're Looking For
Experience identifying data needs for business and shaping a data strategy in partnership with cross-functional partners
Strong analytical background with extensive hands-on experience shaping data models and data warehouses to answer business questions efficiently
Proven process builder within a data organization with a track record of influencing cross-functional teams and facilitating collaboration
Expertise in building and optimizing ETL and adjacent technologies (SQL, Python, schedulers)
Experience working with petabyte-scale data warehouses
Knowledge of the games industry is a plus but not required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Epic Games spans across 19 countries with 55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
Show more
Show less</t>
  </si>
  <si>
    <t>Data Engineering, Data Warehousing, Data Modeling, ETL, Data Analysis, SQL, Python, Hadoop, Spark, Hive, Pig, Oozie, Airflow, Big Data, Petabytescale Data Warehouses, Machine Learning, Data Mining, Data Visualization, Cloud Computing, AWS, Azure, Google Cloud Platform</t>
  </si>
  <si>
    <t>https://www.linkedin.com/jobs/view/data-engineer-2-rtp-nc-hybrid-role-%233328-at-grail-3787023747</t>
  </si>
  <si>
    <t>Sr. Python/AWS Data Engineer - Remote</t>
  </si>
  <si>
    <t>CGI</t>
  </si>
  <si>
    <t>Columbia, NC</t>
  </si>
  <si>
    <t>https://www.linkedin.com/jobs/view/sr-python-aws-data-engineer-remote-at-cgi-3781685311</t>
  </si>
  <si>
    <t>Position Description
Are you motivated by the opportunity to delight your clients by providing them with innovative solutions to sophisticated technical problems? These are exciting times for CGI, and we are looking for hardworking individuals to innovate with us. If you have a groundbreaking spirit and thrive on innovation where you can influence the direction of technical strategy, come, and join our team!
We have immediately needed for a Sr. Python Developer/AWS Data Engineer to join our financial services tea. This is an exciting opportunity to work in a fast-paced team environment supporting one of the most prominent leaders in the secondary mortgage industry. We take an innovative approach to helping our clients, working side-by-side in an agile environment using new technologies.
We partner with 15 of the top 20 banks globally, and our top 10 banking clients have worked with us for an average of 26 years!
We have over 92,000+ CGI Members in 40 countries and over 5k+ loyal Clients who are using our end-to-end services across the globe.
The preferred location is Columbia, SC, OR Belton, TX but the position is open to Remote work anywhere in the US where there is a local CGI Office.
Your future duties and responsibilities
We are looking for a robust Senior Python Developer/AWS Data Engineer with Production migration experience to work on real cloud migration projects. In this role, you will be responsible for setting up, maintaining, and evolving the cloud infrastructure of web applications. The platform allows us to provide clients with enterprise-level web solutions. We seek a self-motivated AWS Developer to lead the architecture and database design for our external data integration services.
Required Qualifications To Be Successful In This Role
8+ years of IT experience with 4+ years of AWS Development and Cloud Architecture.
4+ years of experience with Python (must have)
Must have strong experience with SQL, Databases (Oracle, PostgreSQL, Aurora)
2+ years of experience with Data engineering (EMR, PySpark, Redshift, Glue)
Strong experience with data migration, cloud migration, and ETL.
Strong experience with AWS Lambda, Fargate, SNS, SQS, Elastic Beanstalk, ECS, Sagemaker and CloudWatch.
Experience with enterprise data lakes, data warehouses, data marts, and big data.
Excellent communication skills to ask questions, clarify requirements, and engage with the team and stakeholders.
Strong logic, reasoning, and critical thinking skills to solve problems as they arise.
Adaptive to change: Demonstrated ability to problem solve on the fly and tailor your approach to the resources at hand.
Must be an independent problem solver who can evaluate a situation and build solution options.
Strong Python, Strong working AWS experience, Databases (Oracle, PostgreSQL, Aurora) Data engineering (EMR, PySpark, Redshift, Glue), Serverless experience (Lambda, step functions), containerization (ECS with Fargate)
Desired Skillset
SAS knowledge
DevOps knowledge (Jenkins, Bitbucket, Terraform/UCD/CloudFormation)
Testing Automation
AWS CERTIFICATION(S) DESIRED
EDUCATION REQUIREMENT:
Bachelor's degree in computer science, Information Systems or related field
#DICE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$59,700.00 - $146,900.00.
CGI anticipates accepting applications for this position through February 6, 2024.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childcare, Pet insurance, a Member Assistance Program, a 529 college savings program, a personal financial management tool, lifestyle management programs and more.
CGI anticipates accepting applications for this position through January 31, 2024.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</si>
  <si>
    <t>Python, AWS, Data Engineering, Cloud Migration, ETL, SQL, Databases (Oracle PostgreSQL Aurora), Data Warehouses, Data Lakes, Big Data, Communication Skills, Problem Solving, Adaptive to Change, Independent Problem Solver, SAS, DevOps, Jenkins, Bitbucket, Terraform, UCD, CloudFormation, Testing Automation, AWS CERTIFICATION(S), Computer Science, Information Systems</t>
  </si>
  <si>
    <t>Contract Azure Data Engineer</t>
  </si>
  <si>
    <t>Winston-Salem, NC</t>
  </si>
  <si>
    <t>https://www.linkedin.com/jobs/view/contract-azure-data-engineer-at-energy-jobline-3774722394</t>
  </si>
  <si>
    <t>Contract Azure Data Engineer Required
Hybrid (Sheffield 5 Days per Month)
6 Months
Outside IR35
£300pd - £400pd
Opus is exclusively partnered with a Non-Profit business to hire a Contract Azure Data Engineer on an initial 6 month contract with a view to extend. This position will be mainly remote, but will be the requirement to go into the Sheffield office 5 days per month.
Required
Day rate will be dependant on the skills below:
Azure
Azure Data Lakes
Azure Data Factory
Python
SQL
PowerBIIf you are interested in the position please send an updated copy of your CV and what rate you require and I will be in touch to discuss the role in more detail.
Thanks,
Ben
Show more
Show less</t>
  </si>
  <si>
    <t>Data Engineer 2 (Menlo Park, CA hybrid) #3328</t>
  </si>
  <si>
    <t>BioSpace</t>
  </si>
  <si>
    <t>https://www.linkedin.com/jobs/view/data-engineer-2-menlo-park-ca-hybrid-%233328-at-biospace-3775206322</t>
  </si>
  <si>
    <t>GRAIL is a healthcare company whose mission is to detect cancer early, when it can be cured. GRAIL is focused on alleviating the global burden of cancer by developing pioneering technology to detect and identify multiple deadly cancer types early. The company is using the power of next-generation sequencing, population-scale clinical studies, and state-of-the-art computer science and data science to enhance the scientific understanding of cancer biology, and to develop its multi-cancer early detection blood test. GRAIL is headquartered in Menlo Park, CA with locations in Washington, D.C., North Carolina, and the United Kingdom. GRAIL, LLC is a wholly-owned subsidiary of Illumina, Inc. (NASDAQ:ILMN). For more information, please visit www.grail.com.
Operational Intelligence is seeking an experienced Data Engineer to help grow our ability to organize, transform, analyze and monitor operational data streams to derive significant insights while maintaining high standards of data integrity and reproducibility. In this role, you will play a critical role in amplifying the signal present in the noise of information generated by day-to-day operations. The varied nature of this role requires excellent interpersonal skills and the ability to easily translate information between functional groups within the organization. Working closely with different partners, you will collaborate with various teams, from Operations to Software Engineering to build and maintain access to data. The insights and processes you generate will help drive the informed decision-making process and ensure GRAIL’s robust products continue to detect cancer early!
You Will
Build and maintain end-to-end data analytics pipelines that include: design, data gathering, processing, analysis, iteration with partners, and presentation of results
Define and develop data workflows from data pre-processing and automation through data dissemination
Perform critical data analyses to support operations such as real-time process monitoring or troubleshooting
Process, analyze, and present a diverse data set including customer service, sample processing, engineering, and many other sources
Assist in developing and handling interactive data visualization and analytics tools for reporting and trending
Work closely with the Lab Operations teams to generate useful metrics for monitoring efficacy and preventing failures before they occur
Assist in the preparation of presentation materials for Process Monitoring meetings where analyses and graphs are presented to various partners
Interact cross-functionally with other teams including software, operations, research, and product development
Your Background Will Include
BS/MS in a quantitative scientific field (computer science, engineering, mathematics, statistics, bioinformatics, etc.) with 3 - 5 years of experience
Experience with R or Python programming and at least one system-level programming language like Go or C++
Experience with SQL development and data warehousing concepts (e.g. ETL/ELT)
Effective written and verbal communication skills
Excellent teammate with a proven track record of success in a multi-functional team environment
Technical leadership, self-direction, and willingness to both teach others and learn new techniques is highly desirable
$115,000 - $130,000 a year
The expected, full-time, annual base pay scale for this position is $115,000 - $130,000. Actual base pay will consider skills, experience, and location.
The location for this role is Menlo Park and you will be expected to work a hybrid schedule which means two days in the office.
Based on the role, colleagues may be eligible to participate in an annual bonus plan tied to company and individual performance, or an incentive plan. We also offer a long-term incentive plan to align company and colleague success over time.
In addition, GRAIL offers a progressive benefit package, including flexible time-off, a 401k with a company match, and alongside our medical, dental, vision plans, carefully selected mindfulness offerings.
GRAIL is an Equal Employment Office and Affirmative Action Employer and does not discriminate on the basis of race, color, religion, sex, sexual orientation, gender identity, national origin, protected veteran status, disability or any other legally protected status. We will reasonably accommodate all individuals with disabilities so that they can participate in the job application or interview process, to perform essential job functions, and to receive other benefits and privileges of employment. Please contact us to request accommodation. GRAIL maintains a drug-free workplace.
Show more
Show less</t>
  </si>
  <si>
    <t>Data Engineering, Data Analytics, R, Python, Go, C++, SQL, ETL/ELT, Data Warehousing, Data Preprocessing, Data Dissemination, Data Visualization, Analytics Tools, Process Monitoring, Technical Leadership, Team Collaboration</t>
  </si>
  <si>
    <t>Juniper Square</t>
  </si>
  <si>
    <t>https://www.linkedin.com/jobs/view/senior-data-engineer-at-juniper-square-3705287629</t>
  </si>
  <si>
    <t>About Juniper Square
Our mission is to unlock the full potential of private markets. Privately owned assets like commercial real estate, private equity, and venture capital make up half of our financial ecosystem yet remain inaccessible to most people. We are digitizing these markets, and as a result, bringing efficiency, transparency, and access to one of the most productive corners of our financial ecosystem. If you care about making the world a better place by making markets work better through technology – all while contributing as a member of a values-driven organization – we want to hear from you.
GP Experience
Juniper Square serves two sides of the private capital markets, the investment managers (GPs) and the investors (LPs). The GP eXperience team (i.e., GPX) is responsible for Juniper Square’s product offering for General Partners (GPs). This is our core product that enables all other innovation at Juniper Square as we unlock and improve the world’s private capital markets. Our platform handles billions of dollars of transactions each month and we are actively expanding into additional private asset classes such as Venture Capital&amp; Private Equity. Come help us innovate in fundraising, reporting, asset-ownership mapping, and more.
The Team
The Data Engineering team is responsible for Data pipelines that serve multiple types of customers including internal Juniper Square users for Business Intelligence and GPs for Analytics on their data. We support the ability for these customers to create and manage their custom dashboards. We also support the ability for other Product Engineering teams to add metrics to track product usage for the features they launch into production.
About Your Role
Juniper Square is growing rapidly, and our data needs are growing even faster, so we’re growing our Data Engineering Team. As a Senior Data Engineer your role will be pivotal to evolving our existing data and reporting experiences. You’ll build out pipelines to gather data from multiple sources and make it available for analysis. You will shape both internal and external analytics products to help guide business-critical decisions, enhance their workflows, and improve decision-making.
What You’ll Do
Design and implement sophisticated data models in SQL.
Work closely with the other Software Engineers to ensure sound, scalable implementation.
Act as a technical expert on our team regarding all things data, especially as the data team grows and evolves.
Introduce new technologies to evolve and enhance our data pipeline capabilities.
Document data models, architectural decisions and data dictionaries to enable collaboration, maintainability and usability of our analytics platforms and code.
Assist with governance, guidance, code reviews, and access controls so that we maintain consistency, quality, and business confidentiality as we scale analytics access across the company and to customers.
Externally: learn our application data schema, and develop a fluency in how to transform it to enhance customer’s decision-making with data.
Internally: guide product and development teams, advising on instrumentation and laying development foundations for product usage reporting.
Fulfill projects with minimal guidance but with an appropriate sense of when and how to collaborate with others.
Build scalable, highly performant infrastructure for delivering clear business insights from a variety of raw data sources.
Qualifications
Bachelor's degree in Computer Science, or equivalent work experience
5+ years of experience building ETL (Extraction Transform Load) or ELT (Extraction Load Transform) pipelines from scratch
Strong command of relational databases (Postgresql preferred), data modeling and database design
Strong command of Python and experience using Python for Data Pipelines
Experience with cloud based services (AWS RDS preferred)
Experience developing on (or administering) BI / data visualization platforms (ex. Looker, Tableau, PowerBI, Mode, Data Studio, Domo, QlikView etc.).
Basic understanding of data warehouses such as Amazon Redshift, Google BigQuery, Snowflake etc.
Demonstrated history of translating data into clear and actionable narratives and communicating opportunities and challenges relevant to stakeholders.
You must be flexible and adaptable—you will be operating in a fast-paced startup environment.
At Juniper Square, we believe building a diverse workforce and an inclusive culture makes us a better company. If you think this job sounds like a fit, we encourage you to apply even if you don’t meet all the qualifications.
Benefits
Compensation for this position includes a base salary, equity, and a variety of benefits. The U.S. base salary range for this role is $160,000 - $200,000 and the Canadian base salary range for this role is $200,000 to $250,000 CAD. Actual base salaries will be based on candidate-specific factors, including experience, skillset, and location, and local minimum pay requirements as applicable. Your recruiter can provide further details.
Competitive salary and meaningful equity
Health, dental, and vision care for you and your family
Unlimited vacation policy and paid holidays
Generous paid family leave, medical leave, and bereavement leave policies
401k retirement savings plan
Healthcare FSA and commuter benefits programs
Freedom to customize your work and technology setup as you see fit
Professional development stipend
Monthly work from home wellness stipend while we're all remote
Mental wellness coverage including live coaching and therapy sessions
Home office productivity allowance to help create an ideal work from home setup
#Juniper-US
#Juniper-Canada
Show more
Show less</t>
  </si>
  <si>
    <t>Python, AWS RDS, Looker, Tableau, PowerBI, Mode, Data Studio, Domo, QlikView, SQL, SQL, Data Modeling, Relational Databases, Python, ETL, ELT, Data Warehouses, Amazon Redshift, Google BigQuery, Snowflake</t>
  </si>
  <si>
    <t>https://www.linkedin.com/jobs/view/data-analyst-at-motion-recruitment-3781600915</t>
  </si>
  <si>
    <t>Our client, a nationally recognized and award-winning company in the health insurance vertical, has a 6+ month contract opening for a Data Analyst. They have over 4 million customers and 5,000+ employees dedicated to providing innovative solutions that simplify the healthcare system, improve efficiency and outcomes while reducing costs..
* While the position is Remote, work from home, you must reside in North Carolina or one of the following states: Alabama, Arizona, Arkansas, Colorado, Florida, Georgia, Idaho, Indiana, Iowa, Kansas, Kentucky, Louisiana, Maryland, Michigan, Mississippi, Missouri, Ohio, Oklahoma, Pennsylvania, South Carolina, South Dakota, Tennessee, Texas, Utah, Virginia, Wisconsin, and Wyoming
Required Skills &amp; Experience
Bachelor's degree or advanced degree (where required). In lieu of degree, 5+ years of experience in related field.
3+ years of experience in related field.
What You Will Be Doing
Daily Responsibilities
Excel experience required must be able to do Pivot Tables, VLOOKUP and analyze data.
Must be able to demonstrate the ability to prioritize and strong desktop management skills.
Provide programming support to extract and analyze data from different enterprise systems.
Develop new reports and report templates to support business needs by utilizing various reporting tools and data mining techniques.
Develop, implement, and maintain consistent processes for data quality controls to ensure data integrity and make recommendations to improve data integrity,
Monitor and analyze data to determine department improvement areas.
Work collaboratively with customers to complete effective needs analyses to successfully provide analytic support and problem solving assistance to business areas.
Identify trends and participate in problem-solving, investigation, and analyses to make recommendations to business areas to effectively assist them with decision making on operational or other business issues.
Communicate meaningful insights by creating charts and slide presentations and presenting findings and recommendations to business areas.
Generate reports for regular distribution and provide ongoing user support for ad hoc reporting, questions, queries, and problem support.
May maintain departmental inventory of queries – looking for opportunities to move to a production state with system generated reports, eliminating duplicates, and creating a single source process for repository, and guidelines for execution to minimize taxing the production systems.
May serve as point-of-contact for audit processes and procedures:
Suggest procedural changes as necessary to provide the level of reporting required.
Research, gather, prepare, and substantially edit reports, graphics and other materials.
Develop and maintain document processes to generate reports.
Evaluate data for presence of PHI fields. Consult with subject matter experts within the department for resolution of security and privacy issues.
Represent department on multiple project teams and process optimization efforts as needed.
To be eligible to contract at this client you must be able to pass a drug test and criminal background check. Posted By: Andrew Chadwick
Show more
Show less</t>
  </si>
  <si>
    <t>Excel, Pivot Tables, VLOOKUP, Data analysis, Data mining, Programming, Data quality controls, Data integrity, Data visualization, Chart creation, Slide presentation, Business intelligence, Reporting, Problemsolving, Decision making, Data extraction, Data management, Data governance, Data security, Data privacy, Data optimization, Data integration, Data warehousing, Data mining, Machine learning, Artificial intelligence</t>
  </si>
  <si>
    <t>Senior Database Platform Engineer</t>
  </si>
  <si>
    <t>Dimensional Fund Advisors</t>
  </si>
  <si>
    <t>https://www.linkedin.com/jobs/view/senior-database-platform-engineer-at-dimensional-fund-advisors-3761176954</t>
  </si>
  <si>
    <t>Notes To Applicants
This position is eligible for full-time remote work in Texas, or North Carolina, or, in the alternative, to work in accordance with Dimensional’s best-of-both hybrid working model, which involves working in the office on Tuesdays, Wednesdays and Thursdays, and choosing to work in the office or remotely on Mondays and Fridays.
Resumes and portfolios (when applicable) are required as part of your application. When applying from a mobile device or tablet, you may not be able to attach a resume. If you cannot include an attachment at the time of your application, you will receive a follow up email asking you to attach your resume from a computer.
Here at Dimensional, we strive to be an inclusive workplace for all. Even if you do not match every qualification listed, if you are interested in who we are, what we do, and why we do it, we suggest and encourage you to apply.
If you require reasonable accommodation in completing this application, interviewing, or otherwise participating in the employee selection process, such accommodation is available upon request.
Job Description
JOB PURPOSE
The Senior Database Platform Engineer will work as part of a team to create and refine innovative solutions to empower our business. This multi-discipline role will enable the business and technology teams to leverage various data platform technologies at a high level. The Engineer will enable users to provision, analyze and consume data via performant, secure and scalable database platforms.
Duties &amp; Responsibilities
Architects and automates database platform provisioning, configuration, monitoring, issue remediation, and security.
Applies expert understanding and troubleshooting of complex database systems.
Establishes, implements, and maintains best practice standards around code quality, deployment, security, architecture, and automation.
Collaborates with business and technology teams to accomplish engineering project goals.
Qualifications
Bachelor’s degree in Information Technology, Computer Science, Computer Engineering, or related field.
7+ years of experience engineering for database engines (ex: SQL Server, PostgreSQL, MongoDB)
5+ years of experience working with cloud platforms in various cloud service providers (ex: Snowflake, BigQuery, Redshift, RDS, AWS, Azure, Google Cloud, edetc.)
7+ years of experience using SQL or NoSQL based languages
5+ years of experience using interpreted scripting languages (ex: Python, Powershell, etc.)
5+ years of experience using and developing with configuration management products and applying Infrastructure as Code principles (ex; Terraform, Ansible, Powershell DSC, Puppet, Chef, Cloud Formation, etc.)
Expert knowledge of relevant database platform engine internals, infrastructure and concepts
Experience working and developing with/on REST APIs and other non-DB direct interfaces
Experience working with CI/CD and SDLC workflow (Ex: JIRA, Git, Bitbucket, Github, Liquibase, Jenkins, Octopus, DbUp, etc.)
Applies a high bar for database platform architecture and security to solutions
Embodies and applies an engineering mindset to all aspects of their role
Excellent verbal and written communication skills. Able to communicate complex concepts to various audiences helping them to understand the benefits of technologies and recommended course of action
Preferred
Working with containerized platforms (ex: Docker, Kubernetes, etc.)
Experience working with or interest in object-oriented programming languages (ex: C#, Java, C++, etc.)
Experience working with or interest in data distribution systems (ex: Kafka)
SCOPE &amp; DIRECT REPORTS
This position does not manage employees.
Dimensional offers a variety of programs to help take care of you, your family, and your career, including comprehensive benefits, educational initiatives, and special celebrations of our history, culture, and growth.
It is the policy of the Company to provide equal employment opportunity for all applicants and employees. The Company does not unlawfully discriminate on the basis of race, color, religion, creed, sex, gender, gender identity, gender expression, national origin, age, disability, genetic information, ancestry, medical condition, marital status, covered veteran status, citizenship status, sexual orientation, or any other protected status. This policy applies to all areas of employment including recruitment, hiring, training, job assignment, promotion, compensation, benefits, transfer, discipline, termination, and social and recreational programs.
Show more
Show less</t>
  </si>
  <si>
    <t>Database platform engineering, Cloud platforms, SQL, NoSQL, Python, Powershell, Terraform, Ansible, Puppet, Chef, Cloud Formation, REST APIs, CI/CD, SDLC, Docker, Kubernetes, C#, Java, C++, Kafka</t>
  </si>
  <si>
    <t>Data Engineer (Python)</t>
  </si>
  <si>
    <t>PMG GLOBAL</t>
  </si>
  <si>
    <t>https://www.linkedin.com/jobs/view/data-engineer-python-at-pmg-global-3768713428</t>
  </si>
  <si>
    <t>*Open for W2 only*
We are currently sourcing for a Data Engineer (Python / ETL / AWS / SQL) to work at our client's location in Smithfield, RI, or Durham, NC!
Role Description
The team is hiring a Data Engineer, and you will be responsible for working with Architecture, Data Governance, and Business Intelligence teams to support our client's Data Management tools and evaluate new technologies. You will possess a passion for continuous learning and upskilling in new technologies and a flair for exploring.
Required Qualifications
Heavy Python experience is required.
ETL build experience with Python. NOT looking for an Informatica developer.
AWS
Strong SQL – Snowflake and SQL Server will be a huge plus.
Strong Analysis skills
Working knowledge of Unix OS /Shell scripting
Good working knowledge of Control-M/Automation tools.
Production Support will be required – one week every 3 months.
Excellent interpersonal and communication skills
Excellent collaboration skills to work with multiple teams in the organization.
Additional Experience
Experience with Metadata management solutions / Data lineage is a plus.
Learn New technologies and evaluate new products, participating in Proof of Concepts (POCs) is a plus.
Vendor management is a plus.
Some QA/Testing experience is a plus.
Some Kubernetes / Docker experience is a plus.
Strong communication and presentation skills
Location
:
Smithfield-RI
Durham-NC
Show more
Show less</t>
  </si>
  <si>
    <t>Python, ETL, AWS, SQL, Snowflake, SQL Server, Unix OS, Shell scripting, ControlM/Automation tools, Metadata management solutions, Data lineage, Kubernetes, Docker</t>
  </si>
  <si>
    <t>Data Engineer (Azure) Hybrid</t>
  </si>
  <si>
    <t>Irvine Technology Corporation</t>
  </si>
  <si>
    <t>https://www.linkedin.com/jobs/view/data-engineer-azure-hybrid-at-irvine-technology-corporation-3780003507</t>
  </si>
  <si>
    <t>Sr Data Engineer (Azure) Hybrid in either Charlotte or Raleigh.
Well branded industry leader is seeking a Sr Data Engineer who can lead a team of Data Engineers working on Azure Data Lake technology.
What you will do:
Oversee and execute data engineering roadmaps to drive business objectives.
Set up DevOps and CI/CD processes for efficient data engineering.
Manage advanced analytics initiatives supporting the Global initiatives.
Collaborate with architects to design robust data architectures.
Scale and manage the engineering team, attracting and mentoring top talent.
Coach, mentor, and lead the Data Engineering team, ensuring development, engagement, and workflow management.
Manage project priorities, product deliveries, and budgets/costs associated with projects.
Collaborate with key business and technical stakeholders to align initiatives with overall company and project goals.
Drive technical initiatives from execution to delivery.
What gets you the job:
Bachelor's degree in Computer Science, Computer Engineering, or related majors.
6+ years of data engineering experience in a high-scale distributed environment.
3+ years of engineering leadership experience, including people management.
Strong data engineering background on one or more cloud technologies – GCP, AWS, Azure.
Proficiency in Azure Databricks
Proficiency in ETL design, PL/SQL development, Python, and performance tuning in a multi-dimensional Data Warehousing environment.
Expertise in data management, operations, and security.
Experience in Enterprise Data solution architecture.
Demonstrated ability to define and enable data quality standards for auditing and monitoring.
Strong leadership capabilities, aptitude, and interest.
Ability to lead through our core values.
Experience driving collaboration across cross-functional teams.
Strong communication and teamwork skills.
Experience with SAFe Agile framework, JIRA for work &amp; resource management.
Retail background strongly preferred; comparable skills
Show more
Show less</t>
  </si>
  <si>
    <t>Azure Data Lake, DevOps, CI/CD, Data engineering, Data architecture, Data management, Data operations, Data security, Enterprise data solution architecture, Data quality standards, SAFe Agile framework, JIRA, Azure Databricks, PL/SQL, Python, Multidimensional Data Warehousing</t>
  </si>
  <si>
    <t>https://www.linkedin.com/jobs/view/data-engineer-data-platform-at-grammarly-3689961982</t>
  </si>
  <si>
    <t>Python, Scala, Java, AWS, Azure, GCE, SQL, Data Engineering, Data Lakes, Data Warehousing, Streaming Data Processing, System Design, DevOps, Agile Development, Software Engineering</t>
  </si>
  <si>
    <t>https://www.linkedin.com/jobs/view/data-engineer-at-pmg-global-3769523975</t>
  </si>
  <si>
    <t>*Open for W2 only*
The Role
The Customer Data &amp; Marketing Technology group is seeking a Senior Full Stack Engineer to design, develop, and implement AWS cloud-based solutions. This role is critical in enhancing our Salesforce CRM platform to extend its capabilities in support of our client's world-class customer support staff. This role has an emphasis on the data and database components of AWS development as part of a full-stack development squad practicing Agile delivery and deployment. In addition, there will be technology leadership opportunities working with other members of the squad.
The Expertise and Skills You Bring
5+ years in Enterprise application development (design, development, testing, deployment, and support)
5+ years of development experience in Database Development
Writing SQL queries and debugging stored procedures within an Oracle environment.
Solid background in developing applications for Aurora Postgres, Oracle RDS, or similar.
Strong data background in terms of schema design (tables, indexes, 3rd normal form, denormalization to optimize for performance, etc.)
1+ year of Snowflake experience is a strong plus.
Salesforce development experience is a strong plus.
AWS Cloud environments
Containerization and Orchestration technologies
Application web server technologies
Strong hands-on solid understanding of Scripting
Experience and/or certification with Amazon Web Services, Google Cloud Platform, or Microsoft Azure is a plus.
Knowledge of Informatica and/or ETL tools
5+ years of Java development experience (microservices, Lambda, database applications)
2+ years of Python and/or PySQL development experience
AWS developer certification
Hands-on experience with API development supporting large-scale, continuously available enterprise-class platforms.
Unix shell scripting experience a plus
Control-M experience a strong plus
Experience developing in an Agile team setting (Kanban and/or SCRUM)
Experience working in a DevOps and CI/CD environment.
A Bachelor’s or Master’s degree in Computer Science, Information Technology, or equivalent experience.
Ability to think out of the box and design end-to-end solutions.
Passion and intellectually curious to learn new technologies and implement robust, scalable solutions.
Ability to work in a fast-paced environment.
Excellent verbal and written communication skills
Excellent collaboration skills to work with multiple teams in the organization.
Location
Raleigh-NC
West Lake-TX
Show more
Show less</t>
  </si>
  <si>
    <t>AWS, Salesforce CRM, Oracle, Aurora Postgres, Snowflake, SQL, Java, Python, PySQL, Unix, ControlM, Microservices, Lambda, ETL, API Development, LargeScale Platforms, Docker, Kubernetes, Kanban, SCRUM, DevOps, CI/CD</t>
  </si>
  <si>
    <t>Cleveland, NC</t>
  </si>
  <si>
    <t>https://www.linkedin.com/jobs/view/sr-data-engineer-at-park-place-technologies-3771226940</t>
  </si>
  <si>
    <t>Senior Data Engineer
The Senior Data Engineer is responsible for collecting, designing, and converting complex data into information that can be interpreted by Data Scientists and Business Analysts. Data accessibility is the ultimate goal, which enables our organization to utilize data for performance evaluation and optimization. As a Senior Data Engineer, one of your primary responsibilities is to guide and mentor junior Data Engineers to ensure they have the necessary skills and knowledge to perform their tasks effectively. This includes setting up guardrails and protocols that help the team achieve their goals efficiently while maintaining the quality of their work. Your role is crucial in ensuring the team's success, as you play a significant part in streamlining their workflow and maximizing their productivity.
What You’ll Be Doing
Implementing pipelines to move raw data in Azure Synapse using spark, python, SQL and C# in line with established architectural standards related to Data Warehouse and Data Lakehouse modeling standards.
Developing machine learning and regression analysis skills in spark-python-pandas, openai and Azure ML.
Mentoring other members of the Data Engineering team, specifically those in a junior role
Work closely with Data Analysts and Business Analysts to clarify their requirements and provide clear guidance on the execution process.
Providing peer review support to work produced by others, confirming use of relevant coding standards.
Demonstrate mastery of the Software Development Life Cycle.
What We’re Looking For
4+ years of experience in Python development related to data engineering (spark, pandas, etc.).
4+ years of experience in SQL related to data engineering.
Experience in designing and implementing complex data pipelines ensuring data quality &amp; consistency.
Solid understanding of data warehouse and delta lake design concepts
Solid data analytics background
Solid understanding of the Software Development Life Cycle
Bonus Points
Microsoft Cloud Certification
Familiarity with Machine Learning and AI
Web Development is a plus.
Education
Bachelor’s Degree or Relevant Certifications &amp; equivalent years of experience
Show more
Show less</t>
  </si>
  <si>
    <t>Azure Synapse, Spark, Python, SQL, C#, Data Warehouse, Data Lakehouse, Machine Learning, Regression Analysis, Pandas, OpenAI, Azure ML, Software Development Life Cycle, Data Pipeline, Data Quality, Data Consistency, Data Warehouse Design, Delta Lake Design</t>
  </si>
  <si>
    <t>Senior Data Analytics DevOps Engineer</t>
  </si>
  <si>
    <t>VF Corporation</t>
  </si>
  <si>
    <t>Greensboro, NC</t>
  </si>
  <si>
    <t>https://www.linkedin.com/jobs/view/senior-data-analytics-devops-engineer-at-vf-corporation-3749744838</t>
  </si>
  <si>
    <t>Senior Data Analytics DevOps Engineer (VF Services, LLC, Greensboro, NC):
As part of the global Data Analytics DevOps Engineering team, work with architecture, engineering, business teams and operations teams to design, build, provision infrastructure, and support development activities. Responsible for DevOps tools management in terms of maintainability, security, and identity access management (IAM). Implement deployment pipelines in Continuous integration/Continuous Delivery (CI/CD) tools to release managed, scalable, highly available, and fault-tolerant Data Analytics solutions on Cloud systems like Amazon Web Service (AWS), Azure and GCP. Implement Data Analytics Environments in Cloud following the infrastructure best practices defined with Security, Architecture and DevOps teams. Manage scalable data analytics solutions on different regions. Support the security team to identify and patch the system vulnerabilities. Evaluate and implement advance solutions to improve the monitoring and the troubleshooting. Implement design solutions for data pipeline automation to improve the deployment efficiency and time-to-market. Work side-by-side with Architecture team to evaluate new solutions and to provide the preliminary results from a Proof-of-concept (POC). Review, evaluate and approve technical design solutions proposed by partners for data analytics pipelines. Optimize the resources and work on resource tagging to allocate costs and plan budgeting, governance, and reporting. Manage the work of external partners resources and contractors in multiple countries.
Full time employment, Monday – Friday, 40 hours per week.
MINIMUM REQUIREMENTS:
Must have a Bachelor’s degree in Information Technology, Computer Science, or a related field, and 5 years of progressive, post-baccalaureate experience in Web Development, DevOps, or Cloud Computing; OR a Master’s degree in Information Technology, Computer Science, or a related field, and 2 years of experience in Web Development, DevOps, or Cloud Computing.
Of the required experience, must have at least 2 years of experience in each of the following:
Designing, implementing and supporting products and services in cloud native environments;
Cloud computing including AWS, GCP, or Azure;
Utilizing software development tools, including Terraform, Jenkins, or Ansible;
Utilizing tracking and management tools, including JIRA or Confluence;
Scripting with bash and Python; and
Agile software development.
Telecommuting permitted 1 day per week.
Any suitable combination of education, training, or experience is acceptable.
Apply online at
vfc.com/careers under “find your calling here” and search for R-20221220-0019 Senior Data Analytics DevOps Engineer and click apply. Should you have any difficulty in applying for this position through our website, please contact vf_global_mobility@vfc.com for assistance in the application process.
Hiring Range:
$98,400.00 USD - $123,000.00 USD annually
Incentive Potential
: This position is eligible for additional compensation awards that may include an annual incentive plan, sales incentive, or commission potential. Specific details of the additional compensation eligibility for this position will be provided during the recruiting and interview process.
Benefits at VF Corporation
: You can review a general overview of each benefit program offered, including this year's medical plan rates on www.MyVFbenefits.com and by clicking
Looking to Join VF?
Detailed information on your benefits will be provided during the hiring process.
P
lease note, our hiring ranges are determined and built from market pay data. In determining the specific compensation for this position, we comply with all local, state, and federal laws.
At VF,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peopleservices@vfc.com. VF will reasonably accommodate qualified individuals with disabilities to the extent required by applicable law.
Pursuant to all applicable local Fair Chance Ordinance requirements, including but not limited to the San Francisco Fair Chance Ordinance, VF will consider for employment qualified applicants with arrest and conviction records.
Show more
Show less</t>
  </si>
  <si>
    <t>AWS, DevOps, Azure, GCP, Terraform, Jenkins, Ansible, JIRA, Confluence, Bash, Python, Cloud, Web Development, Agile, IAM, CI/CD</t>
  </si>
  <si>
    <t>Bristol, VA</t>
  </si>
  <si>
    <t>https://www.linkedin.com/jobs/view/senior-data-analyst-at-harnham-3788329756</t>
  </si>
  <si>
    <t>Elizabethton</t>
  </si>
  <si>
    <t>To Apply for this Job Click Here
SENIOR DATA ANALYST
BRISTOL - HYBRID
£45,000 - 65,000
This role does not have the ability to sponsor
An exciting opportunity at a data-driven organisation focused on growing their analytics function within the reinsurance sphere
The Company
This is a fast-growing company undergoing a huge data transformation and looking for a highly motivated individual to lead projects focused on embracing the rapid growth
The Role And Responsibilities
In this role, you will:
Own the reporting in Tableau which is used as the primary visualisation tools
Be a part of the data quality assurance focusing on ensuring data integrity for more informed data-driven business decisions
Create high-performing data sets for reporting and analytics that insight can be drawn from
Lead analytics projects and guide a junior team member to enhance their skills
Stakeholder management skills, being able to translate business requirements into tech specs
Your Experience
The successful candidate will:
Proficient in Python and have been using it in a professional setting
Familiarity with a visualisation tool ideally Tableau
Able to work cross-functionally in a fast-paced environment to identify and gather relevant data sources
Utilise statistical techniques and data analysis tools to interpret complex data sets
Conduct exploratory data analysis to identify patterns, trends, and outliers
Have an understanding of GCP
STEM degree and strong educational background
Experience in the reinsurance sector
How To Apply
Please do so by the site
To Apply for this Job Click Here
Show more
Show less</t>
  </si>
  <si>
    <t>Data Analysis, Tableau, Data Quality Assurance, DataDriven Decision Making, Data Visualization, Business Requirements, Python, Statistical Techniques, Data Interpretation, Pattern Identification, Trend Analysis, Outlier Detection, GCP, STEM, Reinsurance</t>
  </si>
  <si>
    <t>Data Center Electrical Facilities Engineer II with Sabey Data Centers</t>
  </si>
  <si>
    <t>Another Source</t>
  </si>
  <si>
    <t>Quincy, WA</t>
  </si>
  <si>
    <t>https://www.linkedin.com/jobs/view/data-center-electrical-facilities-engineer-ii-with-sabey-data-centers-at-another-source-3774113984</t>
  </si>
  <si>
    <t>Ephrata</t>
  </si>
  <si>
    <t>Data Center Ops Analyst</t>
  </si>
  <si>
    <t>NTT DATA Services</t>
  </si>
  <si>
    <t>https://www.linkedin.com/jobs/view/data-center-ops-analyst-at-ntt-data-services-3787399382</t>
  </si>
  <si>
    <t>Req ID:
263362
NTT DATA Services strives to hire exceptional, innovative and passionate individuals who want to grow with us. If you want to be part of an inclusive, adaptable, and forward-thinking organization, apply now.
We are currently seeking a Data Center Ops Analyst to join our team in Quincy, Washington (US-WA), United States (US).
The Data Center Planning Associate (Operations Analyst) is responsible for capacity management of the data center. This is a direct customer (internal &amp; external) facing role that gathers requirements, manages project schedules, and ensures SLA/OLA compliance. They review project’s technical requirement and ensuring the availability of appropriate infrastructure redundancy and capacity. They coordinate project deployments with the DC Hardware team and creates as-built documentation such as rack elevations &amp; device/cabling DC Portal records. The DC Planning Associates are directly responsible for the accuracy of our DCIM data.
The candidate will be responsible for:
DCIM Data entry
Queue management: Prioritization, SLA/OLA, scheduling, &amp; resource assignment
Complete assigned planning tickets
Evaluate projects for capacity requirements
Evaluate equipment specifications
Create rack elevation, floor space, and power assignments
Evaluate DC infrastructure in relation to project requirements
Coordinate project deployment and decommissions
Update request, change, and incident notes
Create change management requests
Audit DCIM tool &amp; DC floor for data accuracy
Basic Qualifications:
Minimum 3 years of Data Center Operation; Tape Operations/Smart hands
Minimum 3 years of DCIM Data entry
Minimum 3 years Queue management: Prioritization, SLA/OLA, scheduling, &amp; resource assignment
#INDICS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Show more
Show less</t>
  </si>
  <si>
    <t>Data Center Operations, Tape Operations, Smart Hands, DCIM Data Entry, Queue Management, Prioritization, SLA/OLA, Scheduling, Resource Assignment, Rack Elevation, Floor Space, Power Assignments, Change Management, DCIM Tool, DC Floor, Cloud, Data, Applications</t>
  </si>
  <si>
    <t>Data Center Operations Analyst</t>
  </si>
  <si>
    <t>https://www.linkedin.com/jobs/view/data-center-operations-analyst-at-ntt-data-services-3749134517</t>
  </si>
  <si>
    <t>Req ID:
258563
NTT DATA Services strives to hire exceptional, innovative and passionate individuals who want to grow with us. If you want to be part of an inclusive, adaptable, and forward-thinking organization, apply now.
We are currently seeking a Data Center Operations Analyst to join our team in Quincy, Washington (US-WA), United States (US).
The Data Center Planning Associate (Operations Analyst) is responsible for capacity management of the data center. This is a direct customer (internal &amp; external) facing role that gathers requirements, manages project schedules, and ensures SLA/OLA compliance. They review project’s technical requirement and ensuring the availability of appropriate infrastructure redundancy and capacity. They coordinate project deployments with the DC Hardware team and creates as-built documentation such as rack elevations &amp; device/cabling DC Portal records. The DC Planning Associates are directly responsible for the accuracy of our DCIM data.
The candidate will be responsible for:
DCIM Data entry
Queue management: Prioritization, SLA/OLA, scheduling, &amp; resource assignment
Complete assigned planning tickets
Evaluate projects for capacity requirements
Evaluate equipment specifications
Create rack elevation, floor space, and power assignments
Evaluate DC infrastructure in relation to project requirements
Coordinate project deployment and decommissions
Update request, change, and incident notes
Create change management requests
Audit DCIM tool &amp; DC floor for data accuracy
Basic Qualifications:
Minimum 3 years of Data Center Operation; Tape Operations/Smart hands
Minimum 3 years of DCIM Data entry
Minimum 3 years Queue management: Prioritization, SLA/OLA, scheduling, &amp; resource assignment
#INDICS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Show more
Show less</t>
  </si>
  <si>
    <t>Data Center Operations, Data Center Planning, DCIM, Queue Management, SLA/OLA, Project Scheduling, Resource Assignment, Rack Elevation, Floor Space, Power Assignments, Infrastructure Evaluation, Project Deployment, Decommissioning, Change Management, Data Accuracy, Data Entry, Prioritization, Scheduling</t>
  </si>
  <si>
    <t>Lead Data Engineer / Gaming Space / Hybrid / Los Angeles</t>
  </si>
  <si>
    <t>Irvine, CA</t>
  </si>
  <si>
    <t>https://www.linkedin.com/jobs/view/lead-data-engineer-gaming-space-hybrid-los-angeles-at-dice-3786289978</t>
  </si>
  <si>
    <t>San Juan Capistrano</t>
  </si>
  <si>
    <t>Dice is the leading career destination for tech experts at every stage of their careers. Our client, Motion Recruitment Partners, LLC, is seeking the following. Apply via Dice today!
Our client is in the gaming space looking for a Senior Data Engineer with 6-10 years of experience to lead a team across the Data landscape. This person ideally has experience in the gaming industry and has experience across Data Engineering, Analytics, and machine learning. Located near Santa Monica this role will be mostly onsite.
Basic Qualifications (Required Skills &amp; Experience)
6-10 years of experience
Data Engineering experience
Data Analytics experience
Machine Learning experience
Python, R, SQL, AWS, Tableau, PowerBI
Other Qualifications &amp; Desired Competencies
Onsite in Santa Monica / El segundo
Bonus on top of base salary / equity / relocation package
You will receive the following benefits:
Medical Insurance
Dental Benefits
Vision Benefits
401(k) matching
Lead Data Engineer / Gaming Space / Hybrid / Los Angeles
Show more
Show less</t>
  </si>
  <si>
    <t>Data Engineering, Data Analytics, Machine Learning, Python, R, SQL, AWS, Tableau, PowerBI</t>
  </si>
  <si>
    <t>Data Engineer with SDET</t>
  </si>
  <si>
    <t>Prime Software Technologies, Inc.</t>
  </si>
  <si>
    <t>Austin, TX</t>
  </si>
  <si>
    <t>https://www.linkedin.com/jobs/view/data-engineer-with-sdet-at-prime-software-technologies-inc-3785360655</t>
  </si>
  <si>
    <t>La Habra</t>
  </si>
  <si>
    <t>Senior Software Engineer, Orders Data Platform</t>
  </si>
  <si>
    <t>Square</t>
  </si>
  <si>
    <t>Salt Lake City, UT</t>
  </si>
  <si>
    <t>https://www.linkedin.com/jobs/view/senior-software-engineer-orders-data-platform-at-square-3784935738</t>
  </si>
  <si>
    <t>Layton</t>
  </si>
  <si>
    <t>Company Description
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through Afterpay,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Job Description
We are the Orders Data Platform team, a team whose mission is to help merchants of all sizes gain insights from their sales data through a variety of interfaces. We sit at the center of critical domains and data flows, and we’re building a multi-layered platform to achieve our goals with Square-wide impact. We’re looking for a senior engineer who can help us build new platform features to dramatically improve user-facing search and reporting experiences at Square.
We provide a unified view of Orders/Orders-adjacent data at Square, and power a variety of interfaces for our teams and third-party developers to access that data. You’ll work with teams to understand requirements, and ensure the platform we’re building works across several distinct use cases.
To power that view of Orders, we’re also building a general-purpose Elasticsearch- and GraphQL-based search and reporting platform that can operate at Square scale. This general-purpose platform already powers search and reporting for a variety of teams at Square in production, and we’re continuing to evolve it for our collective use cases. We build in the open, and look forward to open-sourcing this platform in 2024 for even wider impact.
You will:
Work with Product and partners across Square to identify platform requirements, and work within the engineering team to develop the corresponding features
Provide high-quality hands-on contributions across multiple code bases
Identify technical and architectural end states for the project, and influence/evolve the code case in those directions
Play a key role in choosing technical investments for the team
Qualifications
You Have:
5+ years of software development experience
Familiarity with architecting/implementing Java-/Kotlin-based backend services
Strong product intuition and interest, with platform-building experience
Strategic leadership experience on medium/large-scale software projects
Interest and experience in mentoring other engineers
Even better:
Experience with real-time data streaming platforms such as Kafka and Kinesis
Experience and familiarity with Kotlin, GraphQL, Elasticsearch, and AWS technologies
Proficiency in large-scale Ruby projects, or a history and interest in quickly learning new technologies and stacks
History of contributions to open-source projects
Familiarity with the payments-processing domain
Technologies we use within Orders Data Platform:
Java, Kotlin, Ruby
GraphQL
Elasticsearch, DynamoDb
Terraform, AWS Lambda, SQS, Cloudwatch
Additional Information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$167,300 - USD $204,500
Zone B: USD $158,900 - USD $194,300
Zone C: USD $150,600 - USD $184,000
Zone D: USD $142,200 - USD $173,800
To find a location’s zone designation, please refer to this resource. If a location of interest is not listed, please speak with a recruiter for additional information.
Full-time employee benefits include the following:
Healthcare coverage (Medical, Vision and Dental insurance)
Health Savings Account and Flexible Spending Account
Retirement Plans including company match
Employee Stock Purchase Program
Wellness programs, including access to mental health, 1:1 financial planners, and a monthly wellness allowance
Paid parental and caregiving leave
Paid time off (including 12 paid holidays)
Paid sick leave (1 hour per 26 hours worked (max 80 hours per calendar year to the extent legally permissible) for non-exempt employees and covered by our Flexible Time Off policy for exempt employees)
Learning and Development resources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US and Canada EEOC Statement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Additionally, we consider qualified applicants with criminal histories for employment on our team, and always assess candidates on an individualized basis.
We’ve noticed a rise in recruiting impersonations across the industry, where individuals are sending fake job offer emails. Contact from any of our recruiters or employees will always come from an email address ending with @block.xyz, @squareup.com, @tidal.com, or @afterpay.com, @clearpay.co.uk.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Show more
Show less</t>
  </si>
  <si>
    <t>https://www.linkedin.com/jobs/view/senior-data-engineer-public-company-at-recruiting-from-scratch-3748829413</t>
  </si>
  <si>
    <t>https://www.linkedin.com/jobs/view/senior-data-engineer-public-company-at-recruiting-from-scratch-3744395043</t>
  </si>
  <si>
    <t>Python, Data engineering, Data science, Apache Airflow, Kubernetes, Docker, Helm, Apache Spark, PySpark, SQL, Snowflake, Kafka, Storm, Spark Streaming, Data Warehouses, ETL pipelines, Data management tools, Data classification, Retention</t>
  </si>
  <si>
    <t>Senior Data Center Engineer</t>
  </si>
  <si>
    <t>Ogden, UT</t>
  </si>
  <si>
    <t>https://www.linkedin.com/jobs/view/senior-data-center-engineer-at-lancesoft-inc-3784892280</t>
  </si>
  <si>
    <t>Varo Bank</t>
  </si>
  <si>
    <t>https://www.linkedin.com/jobs/view/sr-data-analyst-at-varo-bank-3748838419</t>
  </si>
  <si>
    <t>Varo is an entirely new kind of bank. All digital, mission-driven, FDIC insured and designed for the way our customers live their lives. A bank for all of us.
The Analytics team is lean, high functioning and impact-focused. If you can see different angles for business/product opportunities, synthesize large amounts of data, connect the dots amidst ambiguity, and want to deliver clear and measurable impact from day one, Varo welcomes you!
What You'll Be Doing
Develop a deep understanding of the existing business and share insights around the key metrics that drive the company
Conduct data analysis, using different analytical and statistical approaches, to make business recommendations
Analysis areas might include (but not limited to): commercial analytics, product feature analysis, portfolio credit exposure, delinquency propensity models, forecasting)
Create &amp; automate reports, iteratively build &amp; prototype dashboards to provide insights at scale, solving for business priorities
Work with Product, Engineering and cross functional teams to provide analytical support for ongoing needs and large initiatives
Deliver effective presentations of findings and recommendations to multiple levels of stakeholders, creating visual displays of quantitative information.
You Bring The Following Required Skills And Experiences
4+ years of experience in an analytical role providing business analysis, developing dashboards, and presenting results to leadership
4+ years of experience in SQL queries, Tableau (and other BI tools), and day-to-day use of R/Python is a plus
Experience articulating business questions, scripting with SQL/Python to pull data from datasets, and adapting quantitative techniques to solve complex problems
Experience with experimentation, risk assessment, measuring ROI of initiatives, and automating dashboards and reports to track business performance
Track record of successfully communicating data-driven insights
Solid understanding of statistical analysis
Distinctive problem-solving skills and impeccable business judgment
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We are growing quickly in our hub locations of San Francisco, Salt Lake City, and Charlotte along with colleagues located across the country. We have been recognized among Fast Company’s Most Innovative Companies, Forbes’ Fintech 50, and earned the No. 7 spot on Inc. 5000’s list of fastest-growing companies across the country.
Varo. A bank for all of us.
Our Core Values
Customers First
Take Ownership
Respect
Stay Curious
Make it Better
Learn More About Varo By Following Us
Facebook - https://www.facebook.com/varomoney
Instagram - www.instagram.com/varobank
LinkedIn - https://www.linkedin.com/company/varobank
Twitter - https://twitter.com/varobank
Engineering Blog - https://medium.com/engineering-varo
SoundCloud - https://soundcloud.com/varobank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
https://varomoney.box.com/s/q7eockvma9nd2b0utwryruh4ze6gf8eg
Show more
Show less</t>
  </si>
  <si>
    <t>Data analysis, SQL, Tableau, R, Python, BI tools, Experimentation, Risk assessment, Statistical analysis</t>
  </si>
  <si>
    <t>https://www.linkedin.com/jobs/view/senior-staff-ai-data-engineer-at-recruiting-from-scratch-3773086808</t>
  </si>
  <si>
    <t>Data Engineering, Machine Learning, Data Pipelines, Statistical Analysis, Data Visualization, Python, Java, Bash, SQL, Git, Snowflake, Airflow, Kubernetes, Docker, Helm, Spark, pySpark, AWS, GCP, Azure, NoSQL, DynamoDB, ETL, Kafka, Storm, SparkStreaming, Applied Machine Learning, Complex Data Projects, Data Classification, Data Retention, Data Governance, Risk and Compliance Initiatives, Text Data Sets, NLP, Conversational AI APIs, Recommender Systems</t>
  </si>
  <si>
    <t>Resolution Technologies, Inc.</t>
  </si>
  <si>
    <t>La Vergne, TN</t>
  </si>
  <si>
    <t>https://www.linkedin.com/jobs/view/senior-data-engineer-at-resolution-technologies-inc-3777073358</t>
  </si>
  <si>
    <t>Lawton</t>
  </si>
  <si>
    <t>Senior Data Engineer Job Description:
This individual will work to deliver enterprise grade software solutions with high customer impact. They will lead architecture and development activities with a specialization in at least one major enterprise IT application, one major database platform (e.g, MySQL, Oracle, SQL Server), and one major operating system (e.g. Linux). The Senior Data Engineer also performs all aspects of the development life cycle. They will act as the senior technical programmer for the assigned enterprise system and/or application of responsibility. Finally, they will deliver results through independent contributions and through mentoring of junior engineers.
Senior Data Engineer Minimum Qualifications:
Bachelor’s Degree in Computer Science or related field or directly related year for year experience
6 years’ experience in designing, developing, implementing, and supporting enterprise level IT solutions
Senior Data Engineer Preferred Skills:
6+ years of experience with writing and optimizing existing complex SQL queries
6+ years of database application development experience
Advanced knowledge of SQL relational databases, query authoring (SQL)
Experience with Vertica (projections, segmentation, columnar data)
Experience with columnar databases or non-relational databases
Knowledge of common tools for CentoOS Linux (logs, piping, redirections, grep, sed, yum)
Knowledge of Linux scripting (Python, Perl, shell scripts) and/or advanced stored procedures
Experience with architecting data modeling and meeting requirements for data visualization or reporting tools
Experience with collaborating in a cross-functional capacity across teams, building consensus and executing the necessary vision for application and other analytical needs.
Knowledge of developing in Visual Studio, SSMS and DB Visualizer
Knowledge of JIRA and Confluence
Ability to take business requirements and transpose them into technical details
Senior Data Engineer Key Responsibilities:
Serves as Designer/Architect/Engineer for a major enterprise IT application.
Creates, develops, modifies, and maintains data models for internal and external facing application as part of an Agile/SCRUM engineering team
Assembles large and complex data sets that meet business requirements.
Coordinates and communicates with users, developers, and product owners to gather and understanding requirements.
Develops new design patterns, standards, documentation, etc. and works with other developers for implementation
#RT
Show more
Show less</t>
  </si>
  <si>
    <t>SQL, Vertica, Columnar databases, Linux, Python, Perl, Visual Studio, SSMS, DB Visualizer, JIRA, Confluence</t>
  </si>
  <si>
    <t>Data Warehouse Engineer - 77043</t>
  </si>
  <si>
    <t>Swoon</t>
  </si>
  <si>
    <t>Midvale, UT</t>
  </si>
  <si>
    <t>https://www.linkedin.com/jobs/view/data-warehouse-engineer-77043-at-swoon-3766966252</t>
  </si>
  <si>
    <t>Swoon is actively seeking a Data Warehousing Engineer to join the team!
What your day-to-day will look like?
Design, coding, integration testing, deployment, operations support, and documentation using Agile methodologies
Partner with architects, engineers, information analysts, business and technology stakeholders for developing and deploying enterprise grade platforms that enable data-driving solutions
Analyze and design technical solutions to address business needs
Develop, test, and modify software to improve efficiency of data platforms and applications
What’s Required? / Technical Skills
Experience with data warehousing, data technologies and ETL solutions
4+ years of experience in ETL development and big data distributed systems
3+ years of experience in programming languages like python
Experience in data migration, data analysis, data transformations, conversion, interface, or large volume data loading
Experience working with cloud or on-prem big data/MPP analytics platforms
Education / Certifications
Bachelor’s degree
What Else you should know?
Job Title:
Data Warehousing Engineer
Direct-Hire
– Full-time Opportunity
Location:
Midvale, Utah 84047
Hybrid -
3 days a week in office – 2 days a week work from home
What’s Next?
Apply Now! -- Email questions to Kathryn.Jackson@swoontech.com
Show more
Show less</t>
  </si>
  <si>
    <t>Data Warehousing, ETL Solutions, Data Migration, Data Analysis, Data Transformations, Conversion, Interface, Large Volume Data Loading, Cloud, Onprem Data Analytics Platforms, MPP Analytics Platforms, Python, Agile Methodologies</t>
  </si>
  <si>
    <t>Data Engineer (Energy)</t>
  </si>
  <si>
    <t>Lawrence Harvey</t>
  </si>
  <si>
    <t>Arizona, United States</t>
  </si>
  <si>
    <t>https://www.linkedin.com/jobs/view/data-engineer-energy-at-lawrence-harvey-3777876077</t>
  </si>
  <si>
    <t>St. Joseph's/Candler</t>
  </si>
  <si>
    <t>Savannah, GA</t>
  </si>
  <si>
    <t>https://www.linkedin.com/jobs/view/senior-data-analyst-at-st-joseph-s-candler-3757562144</t>
  </si>
  <si>
    <t>Savannah</t>
  </si>
  <si>
    <t>Position Summary
Responsible for reporting and project management needs of the Revenue Cycle. Will acquire complete knowledge for specified reporting systems. Requires the ability to problem solve using analytical thinking. Gather and manage data to provide meaningful and accurate business decision tools to the Revenue Cycle administrators and leadership; this includes charts, tables, dashboards, and other graphics. Provides assistance for lean-projects, process implementations, quality tracking initiatives, and general support to leadership. Responsible for end of month reporting along with speaking to variances based on findings. Completes other tasks as assigned by the Manager of Revenue Cycle Operations.
Education
Bachelors - Required
Experience
3-5 Years Healthcare and/or Finance - Preferred
License &amp; Certification
None Required
Core Job Functions
Outcome measures are based on sound theoretical data and appropriate benchmarks. Outcomes data is utilized in continuous performance improvement activities. Outcomes and performance data are communicated to staff and leadership in a professional manner.
Various performance reports are prepared and distributed on a monthly basis. Reports are created and/or modified as requested. Information is researched and explained if outside the scope of expected results.
Ensure availability of databases and programs necessary for conducting research, preparing analyses, and assists with project management to support specialty and hospital revenue cycle objectives and process improvements.
Show more
Show less</t>
  </si>
  <si>
    <t>Data Services Analyst Co-Op -Summer 2024</t>
  </si>
  <si>
    <t>Crown Equipment Corporation</t>
  </si>
  <si>
    <t>New Bremen, OH</t>
  </si>
  <si>
    <t>https://www.linkedin.com/jobs/view/data-services-analyst-co-op-summer-2024-at-crown-equipment-corporation-3755147076</t>
  </si>
  <si>
    <t>Van Buren</t>
  </si>
  <si>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Responsibilities
Assist in the following items: Perform data cleaning and statistical data analysis using R, SQL and business intelligence (BI) tool to determine new trends and patterns that might affect lift truck performance. Use different data sources (SAP ERP, Baan, columnar DB, SQL - InfoLink, flat files) to proactively generate reports; recommend and develop new metrics that may benefit Crown engineering, sales, service and customers.
Analyze data, find patterns and develop machine learning algorithm to model alarm functioning based on fleet manager feedback. Build and manage solutions that can be used by engineering and Crown service to improve vehicle health. Work with Fleet Managers to transform business requirements into technical requirements for business improvement
Proactively collaborate with different teams and customers to analyze functional requirements. Must be able to interpret results and communicate status reports/important findings to management and decision-makers. Communicate project expectations and status to team members and stakeholders in a clear, concise, and timely fashion. Write codes as per the coding conventions and deliver solutions as defined by documentation standards. Should be unafraid to prevent true facts and capable of defending recommendations logically
Research and learn new tools/technologies in the analytics world which can be integrated to the present system for planning and building new products/solution. Evaluate different tools available in the market and provide recommendations based on different criteria.
Job Qualifications
Experience doing data analysis
R, SQL, PowerBI,Tableau/QLIK a must, Map-Reduce/Hadoop a plus
Experience in data mining and statistical modeling techniques on R (supervised and unsupervised machine learning)
Enrolled in a Bachelor degree program for Business, Computer Science, MIS or related field.
Must have valid driving privileges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EO/AA Employer Minorities/Females/Protected Veterans/Disabled
Nearest Major Market:
Lima
Nearest Secondary Market:
Findlay
Job Segment:
Summer Internship, Computer Science, Database, SQL, Data Mining, Entry Level, Technology
Show more
Show less</t>
  </si>
  <si>
    <t>R, SQL, PowerBI, Tableau, QLIK, MapReduce, Hadoop, Machine Learning, Data Mining, Statistical Modeling, Data Analysis, Business Intelligence, Coding Conventions, Documentation Standards, SAP ERP, Baan, Columnar DB, InfoLink, Fleet Manager, Analytics</t>
  </si>
  <si>
    <t>Software Development Engineer - Advertising, Partner Growth, Partner Opportunities &amp; Data</t>
  </si>
  <si>
    <t>Amazon</t>
  </si>
  <si>
    <t>San Luis Obispo, CA</t>
  </si>
  <si>
    <t>https://www.linkedin.com/jobs/view/software-development-engineer-advertising-partner-growth-partner-opportunities-data-at-amazon-3762695369</t>
  </si>
  <si>
    <t>San Luis Obispo</t>
  </si>
  <si>
    <t>RESEARCH DATA SPECIALIST II</t>
  </si>
  <si>
    <t>Caltrans</t>
  </si>
  <si>
    <t>San Luis Obispo County, CA</t>
  </si>
  <si>
    <t>https://www.linkedin.com/jobs/view/research-data-specialist-ii-at-caltrans-3782430868</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</si>
  <si>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JC-406616
Position #(s):
905-800-5758-XXX
Working Title:
Research Data Specialist II
Classification:
RESEARCH DATA SPECIALIST II
$6,658.00 - $8,583.00
Shall Consider:
RESEARCH DATA SPECIALIST I
$6,061.00 - $7,817.00
# of Positions:
Multiple
Work Location:
San Luis Obispo County
Telework:
Hybrid
Job Type:
Permanent, Full Time
Department Information
Caltrans Mission: Provide a safe and reliable transportation network that serves all people and respects the environment.
Caltrans Vision: A brighter future for all through a world-class transportation network.
The Caltrans workforce is made up of diverse and unique individuals who contribute to our organizational success. Caltrans is about celebrating diversity, valuing one another, and recognizing that Caltrans is strong not in spite of the diverse attributes of our workforce, but because of our diversity.
Department Website: www.dot.ca.gov
Frequently Asked Questions for an Applicant: http://dot.ca.gov/jobs/docs/faq-ct-applicants-081617.pdf
Director’s EEO Policy : https://dot.ca.gov/programs/equal-employment-opportunity
Director’s EEO Policy Statement: https://dot.ca.gov/programs/equal-employment-opportunity
Job Description And Duties
Will Consider Research Data Specialist I
Under the general direction of a Senior Transportation Engineer in Advance Planning, the Research Data Specialist II (RDS II) is a team member at full journey person level and has primary responsibility in the Division of Transportation Planning for a variety of tasks associated with the application of travel demand modeling, transportation data, statistical analysis and Geographic Information Systems (GIS) for various Caltrans transportation engineering, project development, and planning needs.This is a technical planning position that requires the incumbent to determine the scope and parameters of research criteria and perform complex research work.The RDS II will collaborate closely with Traffic Operations on the development of planning and project studies and related data collection efforts. The RDS II also works cooperatively with internal and external partners including the Regional Transportation Planning Agencies and Metropolitan Planning Organization on planning studies and related projects to support the Department's mission, goals, and objectives.
The RDS II may be assigned by Supervisor to be a Lead-worker to train, direct, and manage the work of other staff within assigned branch.
PARF 05-4-827 / JC - 406616
Eligibility for hire is determined by your score on the Research Data Specialist II Exam. You must be on the state examination list to be eligible for these positions. The Research Data Specialist II Exam is located here: https:// www.calcareers.ca.gov/CalHrPublic/Exams/Bulletin.aspx?examCD=8PB40
Eligibility for hire is determined by your score on the Research Data Specialist I Exam. You must be on the state examination list to be eligible for these positions. The Research Data Specialist I Exam is located here: https:// www.calcareers.ca.gov/CalHrPublic/Exams/Bulletin.aspx?examCD=8PB39
T he Human Resources Contact is available to answer questions regarding the application process. The Hiring Unit Contact is available to answer questions regarding the position.
You will find additional information about the job in the
Duty Statement
.
Special Requirements
Possession of a valid driver’s license is required when operating a state owned or leased vehicle.
Possession of Minimum Qualifications will be verified prior to interview and/or appointment. If you are meeting Minimum Qualifications with education, you must include your unofficial transcript(s)/diploma for verification. Unofficial, original or official sealed transcripts will be required upon appointment. Applicants with foreign transcripts/degrees must provide a transcript/degree U.S. equivalency report evaluation that indicates the number of units and degree to which the foreign coursework is equivalent. Here is a list of evaluation agencies: https://www.naces.org/members .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1/2/2024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Transportation
Attn: Caltrans DHR Contact
Certification Services MS-90
P O Box 168036
Sacramento , CA 95816-8036
Address for Drop-Off Application Packages
You may drop off your application and any applicable or required documents at:
Department of Transportation
Caltrans DHR Contact
Classification and Hiring Unit - ECOS
1727 30th Street, MS 90
Sacramento , CA 95816
Closed on weekends and State Holidays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optional. It may be included, but is not required.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Show more
Show less</t>
  </si>
  <si>
    <t>GIS, Geographic Information Systems, Research, Statistical analysis, Transportation planning, Travel demand modeling, Data analysis, Data collection, Project development, Engineering, Statistics, SQL, Python, R, Hadoop, Spark, Tableau, Power BI</t>
  </si>
  <si>
    <t>VeeAR Projects Inc.</t>
  </si>
  <si>
    <t>Menlo Park, CA</t>
  </si>
  <si>
    <t>https://www.linkedin.com/jobs/view/senior-data-engineer-at-veear-projects-inc-3743867807</t>
  </si>
  <si>
    <t>Santa Clara</t>
  </si>
  <si>
    <t>Data Engineer Responsibilities:
Partner with leadership, engineers, program managers and data scientists to understand data needs.
Design, build and launch extremely efficient and reliable data pipelines to move data across a number of platforms including Data Warehouse, online caches and real-time systems.
Communicate, at scale, through multiple mediums: Presentations, dashboards, company-wide datasets, bots and more.
Educate your partners: Use your data and analytics experience to 'see what's missing', identifying and addressing gaps in their existing logging and processes.
Leverage data and business principles to solve large scale web, mobile and data infrastructure problems.
Build data expertise and own data quality for your areas.
Minimum Qualifications:
5+ years of Python development experience.
5+ years of SQL experience.
3+ years' experience with Data Modeling.
5+ years' experience in custom ETL design, implementation and maintenance.
Preferred Qualifications:
Experience with more than one coding language.
Experience with designing and implementing real-time pipelines.
Experience with data quality and validation.
Experience with SQL performance tuning and E2E process optimization.
Experience with anomaly/outlier detection.
Experience with notebook-based Data Science workflow.
Experience with Airflow.
Experience querying massive datasets using Spark, Presto, Hive, Impala, etc.
Show more
Show less</t>
  </si>
  <si>
    <t>Python, SQL, Data Modeling, ETL Design, ETL Implementation, ETL Maintenance, Coding Language, Realtime Pipelines, Data Quality, Data Validation, SQL Performance Tuning, E2E Process Optimization, Anomaly Detection, Notebookbased Data Science Workflow, Airflow, Spark, Presto, Hive, Impala</t>
  </si>
  <si>
    <t>Senior Cassandra Database Engineer</t>
  </si>
  <si>
    <t>Westlake, TX</t>
  </si>
  <si>
    <t>https://www.linkedin.com/jobs/view/senior-cassandra-database-engineer-at-wells-fargo-3766518486</t>
  </si>
  <si>
    <t>Arlington</t>
  </si>
  <si>
    <t>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
About This Role
Wells Fargo is seeking a Senior Cassandra Database Engineer to administer Cassandra database technology. This role is part of the Digital Technology and Innovation group in our Technology Organization. Learn more about the career areas and lines of business at wellsfargojobs.com .
In This Role, You Will
Installation and adminstration of Cassandra databases
Documentation of guides for production database administrators
Defining standards for installation, deployment, security, authentication and authorization, management policies and best practices
Defining and implementing backup and restoration strategies
Defining and implementing monitoring and alarming strategies
Perform the planning, research, design, implementation, maintenance, and control of server class databases
Consult with and advise management and multiple clients on high impact data or database management issues, influencing strategic direction.
Required Qualifications, US:
4+ years of experience with implementing and administrating Cassandra database
4+ years experience with Datastax Cassandra
4+ years of experience with Datastax Ops Centre backup/restoration and monitoring/alarm implementation
4+ years of experience with Ansible automation tool or equivalent
4+ years of Shell or Python or Perl experience
Desired Certifications and Qualifications:
Datastax Certified Cassandra Administrator
Datastax Certified Cassandra Developer
Proven experience with Mongodb or other SQL and NoSQL databases a plus
Experience with Agile methodology
Demonstrated experience with UNIX and Shell Scripting
Demonstrated experience in designing for high volume OLTP applications
Demonstrated experience in Change Management and SDLC
Experience with Version Control System such as Git
Experience with Issue and Tracking software such as Jira
Pay Range
$84,000.00 - $179,200.00
Benefits
Wells Fargo provides all eligible full- and part-time employees with a comprehensive set of benefits designed to protect their physical and financial health and to help them make the most of their financial future. Visit Benefits - Wells Fargo Careers for an overview of the following benefit plans and programs offered to employees.
401(k) Plan
Paid Time Off
Parental Leave
Critical Caregiving Leave
Discounts and Savings
Health Benefits
Commuter Benefits
Tuition Reimbursement
Scholarships for dependent children
Adoption Reimbursement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Drug and Alcohol Policy
Wells Fargo maintains a drug free workplace. Please see our Drug and Alcohol Policy to learn more.
Reference Number
R-276818-9
Show more
Show less</t>
  </si>
  <si>
    <t>Senior Data Services Engineer</t>
  </si>
  <si>
    <t>Mr. Cooper</t>
  </si>
  <si>
    <t>Lewisville, TX</t>
  </si>
  <si>
    <t>https://www.linkedin.com/jobs/view/senior-data-services-engineer-at-mr-cooper-3786376138</t>
  </si>
  <si>
    <t>Who We Are
We are Xome, a real estate services company headquartered in the Dallas, Texas area. As a subsidiary of Mr. Cooper Group, we employ over 1,200 team members nationwide. The nation’s largest financial services companies look to us for integrated and scalable business solutions that help simplify the mortgage and real estate process.
At the heart of everything we do is our purpose: To keep the dream of home ownership alive. If that sounds like a big, lofty goal, that’s because it really is. And we can’t do it alone. Our entire team is focused on helping create a stable and healthy housing industry. And, making sure the process of buying/selling a home doesn’t undermine the excitement of home ownership. That’s why we battle every day against the mediocrity of the status quo to simplify the complex world of mortgage servicing, lending and banking. We see ourselves as the experts who make doing business easier. While others bring complexity and a lack of transparency, we offer simplicity, trust, and visibility across the entire property lifecycle. And we deliver radical customer service.
Now, you might be wondering; how exactly do you pronounce Xome? Simple. ZOM (like home, if it started with a z)!
The Senior Data Services Engineer is responsible for designing and developing data repositories for enterprise business operations to be used for providing business reporting and analysis. The Senior Data Services Engineer will support the analytics team by providing accurate, timely and relevant data to meet their diverse requirements. The Senior Data Services Engineer will also work closely with internal teams to support and build business insight tools.
Essential Job Functions
Designs data architectures and builds relational/dimensional databases and establish methods to improve functional reporting data content and completeness of data.
Design and develop robust, re-usable and scalable data driven solutions and data pipeline frameworks to automate the ingestion, processing and delivery of both structured and unstructured batch and real-time streaming.
Provide technical skills in designing and developing BI/Data projects in the areas of optimal design patterns, models, standards and code to ensure consistency and realize benefits of a high-performing, secure, reliable and scalable architecture
Collaborate with IT architecture/data team/ data scientists to develop a practical end state and reference architectures for BI/Data with considerations for distributed data, in-memory computing, cloud computing, visualization tools/platforms
Provide technical leadership in areas such as master data management and reference data management to reduce duplication and redundancy for core data objects
Work with the data governance team to ensure alignment of data definition, quality specifications, models and meta data management to technical implementations.
Develops relationships with the larger development teams that promote trust and increase efficiency and effectiveness
Participate in application validation and QA efforts as they pertain to reporting, data, metrics, and report creation and execution.
Other duties as assigned.
Education / Experience Requirements
Bachelor's Degree or Foreign equivalent in Information Technology, Computer Science, Computer Information Systems, Engineering or related field and 5 years of progressively responsible experience OR a Master’s Degree in Information Technology, Computer Science, Computer Information Systems, Engineering or related field (foreign equivalent acceptable) and 3 years of progressively responsible experience.
5+ progressive years of experience in Data Warehouse, SQL scripting, SQL Tuning and Business Intelligence technologies.
5+ progressive years of experience in Python programming language for scripting and ETL development.
5+ progressive years of strong data engineering, SQL scripting and tuning experience.
Years of progressive experience should include strong knowledge of any of the ETL tools like SSIS, Azure Data Factory, Informatica; any of the Data Modeling tools like Erwin, ER/Studio, Toad Data Modeler; any of the BI tools like SSRS, Tableau, Microsoft Power BI.
Must be experienced in designing and implementing high performance data pipelines using Databricks for data analytics with any major cloud platform like AWS or Azure.
Must be experienced in developing and implementing data quality and data governance standards.
Must be experienced implementing high performing technical solutions related to ETL with large source environments and patterns related to ODS, MDM, Landing/Staging areas and EDW/Data Mart.
Experience in managing data and analytics programs (people, process, tools) through the full lifecycle: strategic recommendation; design of experiments, testing, communication, pilot, implementation, etc.
Knowledge of developing and maintaining formal documentation that describes the data and data structures including data modeling.
Ability to work with senior technical and business resources providing technical guidance related to data architecture and governance.
In-depth knowledge of IT concepts, strategies and methodologies and their application to business opportunities.
Ability to mentor junior Data Engineers.
Mortgage or Finance industry experience is a big plus.
Xome is committed to nurturing a diverse and inclusive environment where every employee is empowered to be their authentic self. We know that a large part of our success as a business is directly tied to our ongoing efforts to attract and retain diverse talent and maintain an inclusive environment where each employee can thrive. Embracing and leveraging diversity through an inclusive work environment fosters new ideas, new insights, and constant innovation. We strive to weave the principles of diversity and inclusion throughout the fabric of how we work, how we interact, and how we engage with our customers and the community.
Job Requisition ID
021044
Job Category
Information Technology
Primary Location City:
Lewisville
Primary Location Region:
Texas
Primary Location Postal Code:
75067
Primary Location Country:
United States of America
Additional Posting Location(s):
Show more
Show less</t>
  </si>
  <si>
    <t>Data Structures, Business Intelligence, Data Architecture, Data Engineering, ETL Development, SQL Scripting, SQL Tuning, Python, Data Modeling, Data Warehousing, Cloud Computing, AWS, Azure, SSIS, Azure Data Factory, Informatica, Erwin, ER/Studio, Toad Data Modeler, SSRS, Tableau, Microsoft Power BI, Databricks, ODS, MDM, Landing/Staging Areas, EDW/Data Mart, Data Governance, Data Quality</t>
  </si>
  <si>
    <t>Senior Data Engineer, Enterprise Data and Analytics</t>
  </si>
  <si>
    <t>First Command Financial Services, Inc.</t>
  </si>
  <si>
    <t>Fort Worth, TX</t>
  </si>
  <si>
    <t>https://www.linkedin.com/jobs/view/senior-data-engineer-enterprise-data-and-analytics-at-first-command-financial-services-inc-3773358880</t>
  </si>
  <si>
    <t>Job Description
How Will Your Role Impact First Command?
The Senior Data Engineer is a leader across the data organization. They work closely with members across teams and with business owners and leaders. In conjunction with development responsibilities, the Senior Data Engineer establishes and champions best practices and processes for data engineering. They work closely with architects to define, lead and assist in the vision and design of business solutions, and they are drivers of improvement for our processes and technical practices. The Senior Data Engineer is a person who needs little to no supervision or oversight. They are self-motivated individuals who have strong time management skills which facilitates working on special interest initiatives.
What Will You Be Doing?
Collaborates with architecture and technical leadership to define the vision and solutions
Collaborate alongside other engineers of various disciplines to take the design and create executable pieces of work
Participates in all phases of development
Establishes and champions First Command data and data engineering standards/best practices
Communicate and work alongside members of their team in support of their day-to-day work items
Works with business partners to ensure alignment between the ask and the output
Participate and lead peer reviews and champion peer review best practices and culture
Key player and leader in an Agile environment, participating in daily huddles, sprint planning, retrospectives, etc.
Mentors junior team members in best practices and standards
Serve as escalation point for other team members on technical issues
Leads effort to create and document deployment and release plans
Works with architects to evaluate new technologies and patterns that will inform the technology roadmap
Leads Communities of Practices or other cross functional training opportunities
Leads troubleshooting processes to determine root cause analysis
What Skills/Qualifications Do You Need?
Education
Bachelor’s Degree required; MBA or MS or equivalent a plus.
Required Qualifications
7+ years of applied experience in data integration, ETL, and data management or comparable positions that handle large/complex data sets, developing automation, and fostering business partner relationships
Expert in one or more of the following ETL tools such as Azure Data Factory, Informatica, Matillion, Fivetran and DBT
Experience working with a diverse set of data sources such as Flat File, Database, API, Event Streaming
Expert in SQL with knowledge of T-SQL
Strong experience in data modeling, data warehousing, and MDM solutions
Familiar with Azure Synapse or Snowflake
Familiar with Databricks Delta Lake
Familiar with a scripting language such as python, powershell, or bash
Familiar with data lake design patterns
Excellent written communication and presentation skills
Proficient in understanding of data mapping and lineage strategies
Proficient in understanding in conceptual, logical, and physical data design
Proficient in understanding of data management practices, data architecture principles, and data governance process
Preferred Qualifications
Expert in Azure Data Factory, Data Bricks, and Python
Strong dimensional modelling skills
Familiarity with DevOps principles and processes
Applied experience in Agile, SAFe, or Scrum
Financial services industry experience or other highly regulated industry experience a plus
Certifications related to Data Integration or Data Engineering a plus
Familiarity with data science and analytics tools such as Alteryx, SPSS, SAS, Tableau, PowerBI
Show more
Show less</t>
  </si>
  <si>
    <t>Aditi Consulting</t>
  </si>
  <si>
    <t>https://www.linkedin.com/jobs/view/senior-data-engineer-at-aditi-consulting-3762448756</t>
  </si>
  <si>
    <t>Collaborative team environment
Wants to be on the cutting edge, working with cutting edge technologies, open to new ideas and strategies
Team access and collaboration
The reason for hiring is they have expanded and restructured- taken the old BI team and moved into Data Engineering as well as brought on a director of engineering.
This candidate will report to the Director of Data Engineering and will be working on a team of 2 that has been approved to grow into a team of 6.
Designs and implements self-service data product deployment strategies
Promotes BorrowWorks’ cloud strategy and design cloud-native data engineering workflows
Develops tooling to facilitate data product development, deployment, and monitoring
Develops automated workflows for data engineering pipelines
Collaborates with data engineers, software engineers, business analysts, and data scientists to develop data pipelines and automation solutions
Creates and promotes best practices in data operations
Helps contribute to a collaborative, open developer environment
Leads improvements in methodology or initiatives to address capability gaps or increase efficiency
Offers advice and guidance to junior associates for sake of continuous improvement.
Required
Five (5) years of experience related to Data Engineering
Demonstrated experience with data and software engineering best practices and implementing data and software development lifecycles.
Demonstrated experience with implementing data ingestion/testing automation solutions.
Demonstrated success in one or more of the following programming languages: SQL, Python, Java, Scala.
Experience developing RESTful APIs
Experience with Docker/Kubernetes
Experience delivering and scaling data products in production.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</si>
  <si>
    <t>Data Engineering, Cloudnative data engineering, Data product development, Data product deployment, Data pipeline automation, Data operations best practices, Collaborative developer environment, Data and software engineering best practices, Data and software development lifecycles, Data ingestion automation, Testing automation solutions, RESTful APIs, Docker, Kubernetes, Data products in production, SQL, Python, Java, Scala</t>
  </si>
  <si>
    <t>Data Quality Engineer -- 1 year contract -- Dallas, TX (Day 1 Onsite)</t>
  </si>
  <si>
    <t>Lorven Technologies Inc.</t>
  </si>
  <si>
    <t>https://www.linkedin.com/jobs/view/data-quality-engineer-1-year-contract-dallas-tx-day-1-onsite-at-lorven-technologies-inc-3783919854</t>
  </si>
  <si>
    <t>Job Title: Data Quality Engineer
Location: Dallas, TX (Day 1 Onsite)
Duration: 1 year contract
Mandatory Skills: DQLabs
Responsibilities
As a Data Quality Engineer specializing in DQLabs, you will be instrumental in evaluating and implementing data quality tools, conducting pilot tests, and ensuring the effectiveness of the data quality processes. Your role will involve collaboration with cross-functional teams to assess and select the right tools while running pilot tests to validate their suitability for our unique financial datasets.
Assess and evaluate various data quality tools, with a focus on DQLabs, to determine their suitability for their environment.
Collaborate with stakeholders to understand data quality requirements and help select tools that align with organizational goals.
Design and execute pilot tests for selected data quality tools to assess their performance in a real-world data context.
Evaluate the effectiveness of tools in identifying and rectifying data quality issues through systematic testing.
Work with cross-functional teams to develop and implement a comprehensive data quality framework tailored to financial datasets.
Ensure that the chosen tools integrate seamlessly with the overall data quality
Develop and implement automated data quality checks and validations using scripting or coding languages (e.g., Python, SQL) within the DQ Labs environment.
Streamline data quality processes and workflows to enhance efficiency.
Collaborate closely with financial analysts, data scientists, and other stakeholders to understand data quality needs and address specific requirements.
Provide technical expertise and support during pilot tests and tool implementation.
Qualifications
Bachelor's degree in a relevant field (e.g., Computer Science, Information Systems, Finance).
Proven experience as a Data Quality Engineer, with a focus on DQ Labs tools and methodologies.
Solid understanding of financial data concepts, regulations, and industry best practices.
Proficiency in scripting or coding languages (e.g., Python, SQL) for data quality automation.
Solid understanding of financial data concepts, regulations, and industry best practices.
Strong analytical and problem-solving skills with meticulous attention to detail.
Excellent communication and collaboration skills within a financial context.
Show more
Show less</t>
  </si>
  <si>
    <t>Data Quality, DQLabs, Data Quality Tools, Data Quality Framework, Python, SQL, DQ Labs, Financial Data Concepts, Financial Regulations, Industry Best Practices, Scripting Languages, Coding Languages, Data Quality Automation, Data Quality Checks, Data Quality Validation, Financial Analysts, Data Scientists, Technical Expertise</t>
  </si>
  <si>
    <t>Software Engineer - Core Data Engineering Platform (Dallas, TX)</t>
  </si>
  <si>
    <t>Goldman Sachs</t>
  </si>
  <si>
    <t>https://www.linkedin.com/jobs/view/software-engineer-core-data-engineering-platform-dallas-tx-at-goldman-sachs-3754984618</t>
  </si>
  <si>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About Data Engineering
Data plays a critical role in every facet of the Goldman Sachs business. The Data Engineering group is at the core of that offering, focusing on providing the platform, processes, and governance, for enabling the availability of clean, organized, and impactful data to scale, streamline, and empower our core businesses.
Within Data Engineering, we focus on offering a comprehensive data platform, Legend, which we have made available as an open-source product. Legend includes a full data modeling environment, as well as the execution of data access and controls, and a vast set of value-add products which allow our business users to operate more efficiently.
Leveraging our own Legend offering, our engineers build efficient data solutions that source, curate, and distribute critical data to our businesses, including financial product, pricing, transaction, and client reference data. Our engineers collaborate closely with the business to design and curate business-specific data models, and to transform and distribute data for optimal storage and retrieval.
Who We Look For
Goldman Sachs Engineers are innovators and problem-solvers, building solutions in risk management, big data, mobile and more. We look for creative collaborators who evolve, adapt to change and thrive in a fast-paced global environment.
As a
Full-stack Software Engineer
on the Data Engineering team, you will be responsible for helping improve the Legend data platform, our curated data offerings, and how the business uses data. We tackle some of the most complex engineering problems across distributed software development, optimizing data access and delivery, enabling core access controls via well-defined security paradigms, building UIs to enable data visualization, using machine learning to curate data, or engaging with businesses to ensure their data needs are met, and we react quickly to new demands by rapidly evolving our data solutions.
How You Will Fulfill York Potential
Design &amp; develop modern data management tools to curate our most important data sets, models and processes, while identifying areas for process automation and further efficiencies
Contribute to an open-source technology - https://github.com/finos/legend
Drive adoption of cloud technology for data processing and warehousing
Engage with data consumers and producers in order to design appropriate models to suit enable the business
Relevant Technologies
: Java, Python, AWS, React
Basic Qualifications
A Bachelor or Master degree in a computational field (Computer Science, Applied Mathematics, Engineering, or in a related quantitative discipline)
2-7+ years of relevant work experience in a team-focused environment
2-7+ years of experience in distributed system design
2-7+ years of experience using Java, Python, and/or React
2-7+ years of experience or interest in functional programming languages
Strong object-oriented design and programming skills and experience in OO languages (Java)
Strong experience with cloud infrastructure (AWS, Azure, or GCP) and infrastructure as code (Terraform, CloudFormation, or ARM templates).
Proven experience applying domain driven design to build complex business applications
Deep understanding of multidimensionality of data, data curation and data quality, such as traceability, security, performance latency and correctness across supply and demand processes
In-depth knowledge of relational and columnar SQL databases, including database design
Expertise in data warehousing concepts (e.g. star schema, entitlement implementations, SQL v/s NoSQL modeling, milestoning, indexing, partitioning)
Experience in REST and/or GraphQL
Experience in creating Spark jobs for data transformation and aggregation
Comfort with Agile operating models (practical experience of Scrum / Kanban)
General knowledge of business processes, data flows and the quantitative models that generate or consume data
Excellent communications skills and the ability to work with subject matter experts to extract critical business concepts
Independent thinker, willing to engage, challenge or learn
Ability to stay commercially focused and to always push for quantifiable commercial impact
Strong work ethic, a sense of ownership and urgency
Strong analytical and problem solving skills
Establish trusted partnerships with key contacts and users across business and engineering teams
Preferred Qualifications
Financial Services industry experience
Experience with Pure / Legend / Alloy
Working knowledge of open-source tools such as AWS lambda, Prometheus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
Show more
Show less</t>
  </si>
  <si>
    <t>Java, Python, AWS, React, Git, Scrum, Kanban, CloudFormation, ARM templates, Terraform, REST, GraphQL, Spark, SQL, NoSQL, Git, Data modeling, Machine Learning, Legend, Alloy, Pure, Prometheus, Lambda</t>
  </si>
  <si>
    <t>Insurance - Data Analyst - REMOTE</t>
  </si>
  <si>
    <t>Wahve LLC</t>
  </si>
  <si>
    <t>https://www.linkedin.com/jobs/view/insurance-data-analyst-remote-at-wahve-llc-3785427375</t>
  </si>
  <si>
    <t>Put your Insurance Experience to work - FROM HOME!
At
Wahve
, we value significant insurance experience and want to revolutionize the way people think about
phasing into
retirement
by offering qualified candidates the opportunity to continue their career working from home. As we say -
retire from the office but not from work
. Our unique platform provides you with
real
work/life balance and allows you to customize your own work schedule while continuing to utilize your insurance expertise in
a remote, long-term position
.
What You’ll Love About Wahve
We created a welcoming place to work with friendly and professional leadership. We are known for the great care we take with our staff and our clients. We are passionate and determined about delivering the best customer service, preserving insurance industry knowledge, and making a difference by the work that we do.
What We Are Seeking
We have assignments available to help our
insurance industry
clients in
Data Analyst positions. Responsibilities include:
Build and maintain data warehouse, new reports, and ad hoc reports.
Work with user groups to identify reporting issues/enhancements and document business requirements.
Will serve as a member of a project team and/or work independently on projects.
Support and train internal users as needed.
Compile and prepare data for customer analysis.
Experience in C#, Visual Studio, JavaScript, CSS, and current web technologies such as .NET, ASP, JSON, and XML.
Experience with ANY of the following technologies: SQL Server Reporting Services (SSRS), SSIS Reporting, Power BI, Dynamics CRM, Dynamics GP, Share point, Excel, Power Query, Power Pivot.
Ability to compile data results and author commentary on industry studies is a plus.
Insurance or financial services industry experience required.
TO BECOME A WORK-AT-HOME VINTAGE EXPERT, WE REQUIRE
25 years of full-time work experience
Experience working in a data analysis role in the insurance or financial services industry - required
Benefits Of Becoming a Wahve Vintage Expert
Retire from the office but not from work.
Eliminate the office stress and the commute.
Choose the work you would like to do now.
Customize your schedule - full or part time.
Continue to earn an income.
Utilize your years of insurance industry knowledge.
Be part of our dynamic yet virtual team environment and connect with other experienced insurance professionals like yourself!
How To Get Started
Click
APPLY NOW
to complete our simple preliminary profile. Be sure to include your preferred contact information as one of our Qualification Specialists will connect with you promptly.
WE LOOK FORWARD TO MEETING YOU!
Show more
Show less</t>
  </si>
  <si>
    <t>Insurance, Data Analysis, C#, Visual Studio, JavaScript, CSS, .NET, ASP, JSON, XML, SQL Server Reporting Services (SSRS), SSIS Reporting, Power BI, Dynamics CRM, Dynamics GP, SharePoint, Excel, Power Query, Power Pivot</t>
  </si>
  <si>
    <t>Licensed Civil Engineer - Data Center (Remote)</t>
  </si>
  <si>
    <t>https://www.linkedin.com/jobs/view/licensed-civil-engineer-data-center-remote-at-olsson-3784206324</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</si>
  <si>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provides multidisciplinary design services for some of the largest and most forward-thinking and desirable companies in the world to work for. The large hyperscale data center campuses we design throughout the U.S. will give you the opportunity to work on some of the largest and most complex engineering-driven projects being built today. Our clients are relationship based and truly value the work we do for them, affording us the opportunity to contribute to society’s technological and connected community through the design of the critical infrastructure that is the foundation of these projects.
As a Licensed Civil Engineer on our Data Center Civil Team, you will be a part of the firm’s largest and most complex projects. You will serve as a project manager on some projects and lead design engineer on others. Prepare planning and design documents, process design calculations, and develop and maintain team and client standards. You may lead quality assurance/quality control and act as an advisor on complex projects. You will also coordinate with other Olsson teams, professional staff, technical staff, clients, and other consultants.
You may travel to job sites for observation and attend client meetings.
Olsson currently has one opportunity for an Experienced Engineer. This role offers flexible work options, including remote and hybrid opportunities, to accommodate diverse working preferences and promote work-life balance. Candidates can live in Lincoln, Omaha, Phoenix, Chandler, or Dallas-Fort Worth area and work remotely, or work out of any Olsson office location in these regions/areas.
Qualifications
You are passionate about:
Working collaboratively with others
Having ownership in the work you do
Using your talents to positively affect communities
Solving problems
Providing excellence in client service
You bring to the team:
Strong communication skills
Ability to contribute and work well on a team
Bachelor's Degree in civil engineering
At least 6 years of related civil engineering experience
Proficient in Civil 3D software
Must be a registered professional engineer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Show more
Show less</t>
  </si>
  <si>
    <t>Civil Engineering, Project Management, Design Engineering, Planning Documents, Design Calculations, Quality Assurance, Quality Control, Client Coordination, Civil 3D, Registered Professional Engineer</t>
  </si>
  <si>
    <t>Sr. Software Engineer, Data (Starlink)</t>
  </si>
  <si>
    <t>SpaceX</t>
  </si>
  <si>
    <t>Hawthorne, CA</t>
  </si>
  <si>
    <t>https://www.linkedin.com/jobs/view/sr-software-engineer-data-starlink-at-spacex-3715421226</t>
  </si>
  <si>
    <t>Compton</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</si>
  <si>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DATA (STARLINK)
At SpaceX, we're leveraging our experience in building rockets and spacecraft to deploy Starlink, the world's most advanced broadband internet system. Starlink is the world's largest satellite constellation and is providing fast, reliable internet to 1M+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Software Engineer, you will be responsible for developing the strategy, key metrics, tools, software services, and processes for assessing how well key aspects of Starlink are scaling and how effective the Starlink Network is itself, in serving millions of users around the globe. You will work with operators, subsystem responsible engineers, software engineers, and network engineers inside the Starlink organization as well as key contacts with various major external partners to help ensure the growth of this program.
RESPONSIBILITIES:
Build and maintain mission-critical infrastructure, tools, processes, and custom software to objectively assess growth areas for the Starlink program
Automate the aggregation of metrics and detection of widespread application issues across Starlink
Establish and maintain a relationships with key third-party application/content owners
Lead technical investigations about chronic application-level issues
Build ground-based software systems that ingest, transform, and store data
Apply data analytics, models, and techniques to data products created by space vehicles
Create catalogs of data and tools that can be used by you and other teams to perform analytics
Fuse data from multiple sources to create usable information
BASIC QUALIFICATIONS:
Bachelor's degree in computer science, data science, physics, mathematics, or a STEM discipline and 5+ years of professional experience in data engineering; OR 7+ years of professional experience in data engineering in lieu of a degree
Professional experience building solutions with object-oriented software languages including C#, Java, Python, or C++
Professional experience working with in-stream, big data processing and analytics using Apache Kafka, Spark, Flink, or similar
PREFERRED SKILLS AND EXPERIENCE:
Programming experience in Python, C#, Java, Scala, Go or similar languages
Experience with relational and non-relational databases, data lakes e.g. HBase, Hive, Delta Lake, PostgreSQL, CockroachDB or similar
Experience with data exploration tools like Grafana, Jupyter Notebooks, Metabase, PowerBI or similar
Good understanding of version control, testing, continuous integration, build, deployment and monitoring
Experience building predictive models and machine learning pipelines (clustering analysis, prediction, anomaly detection)
Ability to work effectively in a dynamic environment that includes working with changing needs and requirements
Ability to take on projects that require taking initiative and developing new expertise
ADDITIONAL REQUIREMENTS:
Must be willing to work extended hours and weekends as needed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</si>
  <si>
    <t>Python, C#, Java, Scala, Go, Kafka, Spark, Flink, Grafana, Jupyter Notebooks, Metabase, PowerBI, HBase, Hive, Delta Lake, PostgreSQL, CockroachDB, Data engineering, Machine learning, Clustering analysis, Prediction, Anomaly detection, Version control, Testing, Continuous integration, Build, Deployment, Monitoring</t>
  </si>
  <si>
    <t>GoodRx</t>
  </si>
  <si>
    <t>Santa Monica, CA</t>
  </si>
  <si>
    <t>https://www.linkedin.com/jobs/view/lead-data-engineer-at-goodrx-3771704111</t>
  </si>
  <si>
    <t>GoodRx is America’s healthcare marketplace. Each month, millions of people visit goodrx.com to find reliable health information and discounts for their healthcare — and we’ve helped people save $60 billion since 2011. We provide prescription discounts that are accepted at more than 70,000 pharmacies in the U.S., as well as telehealth services including doctor visits and lab tests. Our services have been positively reviewed by Good Morning America, The New York Times, NBC News, AARP, and many others.
Our goal is to help Americans find convenient and affordable healthcare. We offer solutions for consumers, employers, health plans, and anyone else who shares our desire to provide affordable prescriptions to all Americans.
About The Role
GoodRx is looking for extremely smart and innovative data engineers, who are deft at working with a wide variety of languages, such as Python and SQL, a variety of raw data formats, such as parquet and CSV, in a fast-paced and friendly environment. You will collaborate and work with teams across GoodRx to build an outstanding data platform that supports hundreds of data pipelines which move big data accurately and quickly to guide enterprise data decisions.
Responsibilities
Collaborate with product managers, data scientists, data analysts and engineers to define features needed for a data platform
Provide mentorship and technical leadership for a team
Work closely with other engineers to scale infrastructure, improve reliability and efficiency
Improve developer tooling with a focus on reliability and efficiency
Write good technical documentation
Perform large system upgrades and migrations
Maintenance and improvement of multiple CI/CD pipelines
Act as an in-house data expert who makes recommendations regarding standards for code quality and pipeline architecture
Develop, deploy and maintain data processing pipelines using cloud technology such as AWS, Kubernetes, Lambda, Kafka, Airflow, Redshift, S3, Glue, and EMR
Make smart engineering and infra decisions based on data auditing and collaboration
Lead and architect cloud-based data infrastructure solutions to meet stakeholder needs
Skills &amp; Qualifications
8+ years of professional experience in any one of the Cloud providers such as AWS, Azure or GCP
8+ years experience in engineering data pipelines using data technologies (Python, Databricks, pySpark, Kafka) on large scale data sets
Experience building or maintaining a Data Platform that supports multiple engineering teams and processes big data
Ability to quickly learn complex domains and new technologies
Innately curious and organized with the drive to analyze data to identify deliverables, anomalies and gaps and propose solutions to address these findings
Experience designing data models that have been implemented in production
Strong experience in writing complex SQL and ETL development with experience processing large data sets
Familiarity with AWS services (Redshift, RDS, EKS, S3, EMR, Glue, Lambda)
Experience using GitHub, Docker, Terraform, CodeFresh, Jira
Experience contributing to full lifecycle deployments with a focus on quality and scalability
Good to Have
Experience with customer data platform tools such as Segment
Experience contributing to full lifecycle deployments with a focus on testing and quality
Experience with data quality processes, data quality checks, validations, data quality metrics definition and measurement
AWS/Kafka/Databricks or similar certifications
At GoodRx, pay ranges are determined based on work locations and may vary based on where the successful candidate is hired. The pay ranges below are shown as a guideline, and the successful candidate’s starting pay will be determined based on job-related skills, experience, qualifications, and other relevant business and organizational factors. These pay zones may be modified in the future. Please contact your recruiter for additional information.
San Francisco Office
$180,000.00 - $288,000.00
New York And Seattle Offices
$165,000.00 - $264,000.00
Santa Monica Office
$150,000.00 - $240,000.00
Other Office Locations:
$135,000.00 - $216,000.00
GoodRx also offers additional compensation programs such as annual cash bonuses and annual equity grants for most positions as well as generous benefits. Our great benefits offerings include medical, dental, and vision insurance, 401(k) with a company match, an ESPP, unlimited vacation, "Take Care of Yourself" days, 11 paid holidays, and 72 hours of sick leave. GoodRx also offers additional benefits like mental wellness and financial wellness programs, fertility benefits, supplemental life insurance for you and your dependents, company-paid short-term and long-term disability, and more!
We’re committed to growing and empowering a more inclusive community within our company and industry. That’s why we hire and cultivate diverse teams of the best and brightest from all backgrounds, experiences, and perspectives. We believe that true innovation happens when everyone has a seat at the table and the tools, resources, and opportunities to excel.
With that said, research shows that women and other underrepresented groups apply only if they meet 100% of the criteria. GoodRx is committed to leveling the playing field, and we encourage women, people of color, those in the LGBTQ+ communities, and Veterans to apply for positions even if they don’t necessarily check every box outlined in the job description. Please still get in touch - we’d love to connect and see if you could be good for the role!
GoodRx is America's healthcare marketplace. The company offers the most comprehensive and accurate resource for affordable prescription medications in the U.S., gathering pricing information from thousands of pharmacies coast to coast, as well as a telehealth marketplace for online doctor visits and lab tests. Since 2011, Americans with and without health insurance have saved $60 billion using GoodRx and million consumers visit goodrx.com each month to find discounts and information related to their healthcare. GoodRx is the #1 most downloaded medical app on the iOS and Android app stores. For more information, visit www.goodrx.com.
Show more
Show less</t>
  </si>
  <si>
    <t>Python, SQL, Parquet, CSV, AWS, Kubernetes, Lambda, Kafka, Airflow, Redshift, S3, Glue, EMR, Databricks, PySpark, GitHub, Docker, Terraform, CodeFresh, Jira, Segment, Salesforce, Tableau, BigQuery, GCP, Azure, Jenkins, Splunk, Hadoop, Hive, Pig, HBase, Oozie, Sqoop, Flume, Chukwa, Cassandra, HDFS, Yarn, ZooKeeper</t>
  </si>
  <si>
    <t>Big Data SDET</t>
  </si>
  <si>
    <t>Software Technology Inc.</t>
  </si>
  <si>
    <t>https://www.linkedin.com/jobs/view/big-data-sdet-at-software-technology-inc-3778237092</t>
  </si>
  <si>
    <t>Hi ,
Hope you are doing safe and healthy!!
We're #hiring. Know anyone who might be interested?
We have an urgent requirement for a
"
Big Data SDET ".
If you are available and interested in this position, then please #share your updated resume at
Raghava.P@stiorg.com
or you can #call me at
609-416-8027 x 127.
Job Title: Big Data SDET
Location: Santa Monica, CA
Duration: Full Time
Job Description
Must have Strong Python Experience along with the Big Data Testing
Basic Qualifications
The DEE Technology team in Santa Monica is seeking a Sr. Software Development in Test Engineer to join our Engineering Services team to build test automation and processes to ensure the quality of our advertising systems. When our systems work properly, they can reliably deliver relevant ads to all of our viewers; driving higher revenue for our business and helping our customers to discover brands and products that are relevant to their interests. Defects in our ad systems can negatively impact revenue and deliver advertisements that detract from the viewer experience due to irrelevance, repetition, and other factors. This is a unique opportunity to join an excellent team and have a meaningful impact on the QE and automation process and culture, as well as the products we release.
Preferred Qualifications
Preferred Qualifications
Responsibilities include:
Work closely with Software Engineers to understand the complex advertising ecosystem in place at DEE Technology
Develop automated test frameworks and suites on UI, API and Integration levels of testing using python or other OO language.
Participate in design discussions for our platform to help evolve the platform in a way that enables richer testing scenarios that simplify defect detection and prevention.
Assist with triage, diagnosis, and resolution of issues discovered across teams.
Contribute to end-to-end acceptance tests
Where necessary, develop and execute manual test cases to detect issues that cannot be detected through automated means
Drive the conversion of manual tests to automated whenever possible
Responsibilities And Duties Of The Role
Summarize job responsibilities, core deliverables and major duties. What is required for the position to exist?
Focus on major areas of work, typically 20% or more of role % of Time
Part of product teams in building architectures which are robust, fault-tolerant, and cloud- native. Builds solutions for problems of sizeable scope and complexity that have been successfully deployed to customers/users. Influences and drives software engineering best practices within the team 25%
Technically lead and deliver multiple projects utilizing an Agile methodology while reviewing team member’s code. Participates in developing technical and/or business approaches; and new/enhanced technical tools. 25%
Owns the design of software programs or systems within the team, and within the organization. Writes codes that establishes and enhances frameworks. Reviews code for the design, testability and clear usability. Builds solutions that scale and perform. Identifies opportunities to improve the system/product/services with each iteration. 50%
Required Education, Experience/Skills/Training
Minimum and Preferred. Inclusive of Licenses/Certs (include functional experience as well as behavioral attributes and/or leadership capabilities)
Minimum of 4 years of hands-on software test development experience, including both functional and non-functional test development
Passion around driving best practices in the testing space
Proficiency with Python or other OO language
Knowledge of software engineering practices and agile approaches
Strong desire for establishing and improving product quality.
Experience building or improving test automation frameworks .
Proficiency CICD integration and pipeline development in Jenkins, Spinnaker or other similar tools.
Proficiency in UI automation ( Selenium, Robot, Watir)
Experience in Gherkin ( BDD /TDD )
Willingness to take challenges head on while being part of a team
B.S. in Computer Science (or equivalent degree or work experience)
Required Education
BA/BS Degree
Thanks,
Raghava Sharma
Sr. US IT Recruiter
Direct:
609-416-8027 X 127
Email:
raghava.p@stiorg.com |
Web:
www.stiorg.com
Linkedin
:
https://www.linkedin.com/in/raghava-sharma-04641b5a/
100 Overlook Center, Suite 200
Princeton, NJ 08540.
Show more
Show less</t>
  </si>
  <si>
    <t>Big Data, SDET, Python, UI, API, Agile, Jenkins, Spinnaker, Selenium, Robot, Watir, Gherkin, BDD, TDD, CICD</t>
  </si>
  <si>
    <t>Freestar</t>
  </si>
  <si>
    <t>https://www.linkedin.com/jobs/view/principal-data-engineer-at-freestar-3595100324</t>
  </si>
  <si>
    <t>Principal Engineer - Data Platform (Remote - US /Canada based W2 position)
You will be owning the entire data strategy and Data Platform of Freestar that interfaces with multiple products such as Pubfig, Prebid Server and Mediation Platform. At Freestar, the Data Platform team manages real time streaming for event processing and batch processing for aggregation (roll-up) and data ingestion using google managed technologies such as PubSub, Cloud dataflow, Cloud Composer, Bigquery, etc. You will be mentoring and leading a 6-8 member team and closely working with an engineering manager to deliver the data engineering technical roadmaps and supporting data system monitoring, cost optimization and performance.
Pathway to Success
Take the needs and challenges of the business requirements and formulate the technical roadmap and technology solution that will support their business strategies and goals.
Provide architectural recommendations, solution and approach given tradeoffs and ability to communicate that to the business.
Quickly gain an understanding of the landscape of tools and data frameworks so as to recommend next steps, approach (such as real-time streaming, batch, workflows, etc.)
Credentialize roadmap and architecture
Enhance Data Engineering capability through coaching, mentoring and leadership
Co-create and shape strategy and approach to engagements to achieve the desired business outcomes
Collaborate with cross departmental team in the org to learn and share best practices and techniques
Provide technical leadership in an enterprise environment to ensure delivery of exceptional technical solutions.
Mentor on approach and execution of solutions, coach on technologies and establishing a team-wide comprehension of solution capabilities and direction.
Ensure technical expectations of deliverables are met.
Maintaining strong expertise and knowledge of current and emerging technologies and products.
Qualifications *
You are equally happy coding as leading a team to implement a solution!
You have a track record of innovation and execution in Data Engineering
You have a deep understanding of data modeling and experience with data engineering and have built large-scale data pipelines and data-centric applications using Big Data tooling platforms such as Kafka, Pub/Sub, and Cloud Dataflow, Apache Airflow, Apache Beam, Hadoop, Spark, Hive, Kinesis, Redshift, S3 and/or HDFS, BigQuery, Dataprep, Composer, etc.
You have demonstrated experience designing and implementing complex data pipelines in a cloud environment such as GCP, AWS or Azure.
Hands-on experience with event streaming with modern event streaming tooling like Google Dataflow, Pub/Sub, Kafka, Kinesis, Glue, etc
Understanding of when streaming vs. batch processing is appropriate, and tradeoffs in a given context
Hands-on experience with MPP query engines like Presto, BigQuery, and Spark SQL.
You are comfortable applying data security strategy to solve business problems
You are able to contrast the use of managed services vs custom built ones
"Good to Have" experience
Experience working with Google Cloud data products (CloudSQL, Spanner, Cloud Storage, Big Table, etc)
Experience with schema design, dimensional data modeling and data engineering concepts.
Experience with analytics stacks include Looker, Tableau, Redash, etc
Experience designing, building, and maintaining data processing systems
Previous background in the ad tech or media landscape (linear, digital, or social) is a plus
What You Can Expect In Return
Full-Time, Salaried Position
Working remotely
Generous Medical, Dental, and Vision benefits
401K with company match, vested immediately
The opportunity to be part of something high value, high impact, and high growth...Who doesn't love that!
Freestar is an Equal Opportunity Employer. All qualified applicants will receive consideration for employment without regard to race, color, religion, sex, sexual orientation, gender identity, national origin, age, protected veteran or disabled status, or genetic information.
Show more
Show less</t>
  </si>
  <si>
    <t>Data strategy, Data Platform, Realtime streaming, Event processing, Batch processing, Data aggregation, Data ingestion, PubSub, Cloud Dataflow, Cloud Composer, Bigquery, Hadoop, Spark, Hive, Kinesis, Redshift, S3, HDFS, Dataprep, Presto, BigQuery, Spark SQL, Google Cloud data products, CloudSQL, Spanner, Cloud Storage, Big Table, Looker, Tableau, Redash, Data processing systems, Ad tech, Media landscape</t>
  </si>
  <si>
    <t>Associate Data Analyst</t>
  </si>
  <si>
    <t>Plenty®</t>
  </si>
  <si>
    <t>Compton, CA</t>
  </si>
  <si>
    <t>https://www.linkedin.com/jobs/view/associate-data-analyst-at-plenty%C2%AE-3766013381</t>
  </si>
  <si>
    <t>About Plenty
Plenty is on a mission to make fresh, pesticide-free fruits and vegetables more accessible to everyone. Our cutting-edge indoor, vertical farms produce extraordinary yields using a fraction of the land and water outdoor farms need. Nutrient-rich, mouth-watering and locally grown, our crops help people, communities and our planet to be healthier and more resilient.
The people and teams who make up Plenty are at the core of how we do this. We are a collaborative and innovative bunch. We are passionate about our contributions to Plenty, the communities around us and our planet, but never take ourselves too seriously. We’re down to Earth, we grow together, and we always find a way. Most importantly, we are growing for a better tomorrow, today.
About The Role
Plenty is looking for an Associate Data Analyst to join our Farm Operations team that will work fully on-site in our office. In this role, you will engage in data analysis activities in a modern, high-technology vertical farm. You will play a pivotal role making data accessible to drive innovation, optimize processes, and empower data-informed decision-making. In a dynamic environment, you will identify insights from datasets, leveraging your analytical prowess to shape the future of our organization. Your work will directly impact the scalability of sustainable farming in a fast-paced, dynamic environment.
What You'll Do
Gather, clean, and analyze datasets to extract insights
Develop and maintain data visualizations and reports to effectively communicate findings from our production sites to stakeholders
Collaborate with cross-functional teams to identify business opportunities, optimize processes through data-driven solutions
Create and maintain data pipelines and workflows, ensuring data accuracy, consistency, and availability
Other duties as assigned. Schedules will be reviewed periodically and are subject to change based on business needs
What You'll Bring To The Table
Familiarity with data analysis
Versatile thinker with a proven track of being oriented and driving data-driven decision-making
Excellent attention-to-detail
Experience in spreadsheet software and data entry (Google Sheets or Excel)
Experience in presenting and communicating data and results
Exceptionally collaborative approach with excellent communication skills
Type of role
Full-Time; Onsite
What We Can Offer
Compensation: we’ll pay you a competitive wage on a biweekly basis, give you a stake in the company via equity and contribute toward your 401K
Health &amp; well-being: we’ll invest in your physical and mental well-being with comprehensive medical, dental, &amp; vision benefits from day one, and an Employee Assistance Program to help with mental health, financial &amp; legal matters
Food: in-office lunches, snacks and access to our leafy greens &amp; new produce in development -- are you up for a side gig as a taste tester?
Grow together: learning &amp; development opportunities including unlimited access to our Upstart University platform, LinkedIn Learning, lunch &amp; learns, training certifications, and more
Equipment: we’ll provide you with the equipment you need to be successful, including $75/month toward your home internet and phone bills and $250 every 2 years to upgrade your phone
Paid time off: we know you’ll do your best if you’re taking time to recharge, so we offer 2 weeks of paid time off + 6 days of paid sick leave per year in addition to the paid holidays we observe
Parental leave: 12 weeks off for all new parents - fully paid so you can focus your energy on your newest addition
Food &amp; Safety Requirements
Comply with all Plant, State and Federal OSHA, EPA, FDA, HACCP, and SQF regulations
All applicants must be 18 years or older to apply
Comply with GMP/GAPS in the Facility
Conduct monitoring activities to assure finished product comply with food safety and quality specifications
Assist in the maintenance of Food Safety and Quality system
Plenty’s target compensation range for this role is $31.39/hr - $34.62/hr for this location. Actual compensation is commensurate with experience and alignment with role requirements.
Show more
Show less</t>
  </si>
  <si>
    <t>Data analysis, Data visualization, Data reporting, Data cleaning, Data mining, Data pipelines, Data workflows, Datadriven decisionmaking, Spreadsheet software, Data entry, Google Sheets, Microsoft Excel, Data communication, Data presentation, Collaborative approach, Communication skills, Upstart University platform, LinkedIn Learning</t>
  </si>
  <si>
    <t>Senior Software Engineer, Data Product</t>
  </si>
  <si>
    <t>Enigma Technologies, Inc.</t>
  </si>
  <si>
    <t>https://www.linkedin.com/jobs/view/senior-software-engineer-data-product-at-enigma-technologies-inc-3736678731</t>
  </si>
  <si>
    <t>Eastchester</t>
  </si>
  <si>
    <t>The Opportunity:
Join Enigma at a pivotal moment as we continue to provide valuable solutions for small businesses. We're seeking an experienced Data Product Engineer to join our team and help develop and build the iteration of small business data products . Your work will directly impact the accuracy of small business profiles, which influence decisions for companies that employ half the U.S. workforce!
The Role:
As a Data Product Engineer, you will design and develop data products that solve critical customer pain points. Your impact will be measured by your ability to deliver scalable, high-quality data products that customers love. To succeed in this role, you will bring together three distinct capabilities
Understand acute customer needs and extract common problem structures across customers
Analyze and extract value from data at scale
Build efficient, maintainable production-grade data pipelines
We are looking for someone who:
Operates with a bias for action and knows how to deliver value in the short, medium and long term
Loves talking to customers and works hard to solve their problems in a repeatable way
Adopts a principled, metrics-driven approach to difficult data problems and demonstrates excellence in their analytics and engineering craft
Operates transparently, collaboratively and with low ego—loves learning from others and having their ideas questioned and challenged
What Makes This Job Exciting:
Impact: Develop products that take an innovative data-first approach to solving high-value customer problems.
Technical Challenge: Tackle complex data and engineering problems while balancing customer impact, reliability, scalability, data quality, and an ambitious forward development plan.
Ownership: You'll work directly with customers. You and your teammates will design and build products based on your learnings .
Bonus Points If You:
Have experience building data products at scale.
Bring prior experience in Databricks or Spark
Have worked on data products in the marketing, kyb or credit underwriting space.
About Us:
At Enigma, we're building the single, most reliable source of data on businesses to power the future of financial services. By engineering better data from hundreds of public and third-party sources, we aim to tell the complete story of every business, so that companies of every size can access the financial services they need to grow and thrive. Our core values – generosity, curiosity, ingenuity, &amp; drive – guide everything we do, from how we make our most important product decisions to how we work with and support one another on a daily basis. We're a team of curious, driven individuals with diverse backgrounds and skills, but we're all passionate about engineering deeper understanding through data—together. If this resonates, we would love to hear from you!
We are proud to be an equal opportunity workplace and an affirmative action employer. We are committed to equal employment opportunity regardless of race, color, ancestry, religion, sex, national origin, sexual orientation, age, citizenship, marital status, disability, gender identity or Veteran status.
Salary Range: $160,000-$210,000
A note on salary ranges: we pride ourselves on paying competitively for our size and industry. Salary is one piece of a total Enigma compensation package that includes additional benefits and opportunities. All of our compensation packages include equity because we believe 100% of Enigma employees should have the option to purchase ownership in the company and benefit from the value we're creating together
Show more
Show less</t>
  </si>
  <si>
    <t>Data Product Engineering, Data Pipelines, Spark, Databricks, Data Quality, Analytics, Scalability, Customer Problem Solving, Customer Pain Points, Data Products</t>
  </si>
  <si>
    <t>Senior Data Analyst, Product - Remote | WFH</t>
  </si>
  <si>
    <t>https://www.linkedin.com/jobs/view/senior-data-analyst-product-remote-wfh-at-get-it-recruit-information-technology-3776622784</t>
  </si>
  <si>
    <t>We foster a vibrant creative environment, empowering music enthusiasts with the tools to bring their artistic visions to life. Boasting an extensive catalog of licensed samples, cutting-edge AI technology, and affordable plugins and DAWs, we propel sound discovery, inspire creativity, and supercharge the output of music creators worldwide.
How We Work
We champion DISCO – an ethos that embodies collaboration, accountability, and unity. We prioritize being Direct, Inclusive, Splice Together, Creator Centric, and Optimistic. Our collective success hinges on our ability to support one another, collaborate effectively, and communicate transparently. Embracing flexibility and a unified approach, we navigate challenges with resilience.
Our company embraces a culture of remote work, bringing together colleagues from across the US and the UK. To foster team synergy, we engage in regular communication through Town Halls, departmental All Hands, and virtual gatherings.
When you become part of our company, you join a network of colleagues, peers, and collaborators. Are you ready?
JOB TITLE: Senior Data Analyst (Product)
LOCATION: Remote
The Role
As a Senior Data Analyst embedded in our product team, you will play a pivotal role in shaping the future of our company. Your primary responsibility is to ensure that decisions regarding product development are informed by robust and accurate data insights. In this senior-level role within a small team, you will act as a "data translator," utilizing your expertise to convert product goals into actionable metrics and deliver analytics results that guide key decisions.
What You'll Do
Collaborate with the product team to provide insights and develop reusable or ad hoc data views that influence product strategy, design, and development.
Translate complex product questions into actionable analytics-driven metrics.
Design, develop, and maintain dashboards and reports using SQL, Looker, or scripting languages, ensuring real-time visibility into product performance.
Evaluate the success metrics of product launches, features, and the outcomes of A/B tests.
Communicate the business implications of our product decisions to relevant stakeholders.
Investigate, highlight, and propose fixes for gaps or errors in our analytics events, and recommend potential additions to enhance product insights.
Job Requirements
Demonstrated experience with BI platforms (e.g., Looker, Tableau, PowerBI, Qlik).
Strong knowledge of statistical concepts, including trend analysis, hypothesis testing, and confidence intervals.
Advanced SQL ability: Comfortable with advanced concepts, including CTEs, UDFs, and managing query costs across large datasets.
Basic proficiency in scripting languages such as Python or R to automate tasks and conduct advanced analyses.
Previous experience working within a product organization, with a solid understanding of product development dynamics.
Nice To Haves
As a company serving musicians and producers, some knowledge of the music-production process is an asset. If this topic is new to you, that's okay—you should be open to learning about it.
The national pay range for this role is $132,500 - $157,500. Individual compensation will be commensurate with the candidate's experience.
Our company is an Equal Opportunity Employer. We provide equal employment opportunities to all employees and applicants for employment, prohibiting discrimination and harassment of any type without regard to race, color, religion, age, sex, national origin, disability status, genetics, protected veteran status, sexual orientation, gender identity or expression, or any other characteristic protected by federal, state, or local laws.
Employment Type: Full-Time
Show more
Show less</t>
  </si>
  <si>
    <t>Data Analyst, Data Insights, Data Visualization, Business Intelligence, Product Strategy, Statistical Concepts, SQL, Looker, Scripting Languages, Python, R, Dashboards, Reporting, Product Development, Music Production</t>
  </si>
  <si>
    <t>Senior/First Data Engineer</t>
  </si>
  <si>
    <t>Sleeper</t>
  </si>
  <si>
    <t>https://www.linkedin.com/jobs/view/senior-first-data-engineer-at-sleeper-3737464941</t>
  </si>
  <si>
    <t>Position Summary
The Senior/First Data Engineer will play a crucial role in building, maintaining, and enhancing ETL processes that drive our analytics and machine learning platforms. This individual will be responsible for developing actionable insights from complex data sets, and work closely with various business units to inform strategy and decision-making.
You will be the first hire in this function.
Location
SF Bay Area, NYC, or Remote
Key Responsibilities
ETL &amp; Backend Development:
Design and optimize ETL pipelines.
Develop robust backend systems for large-scale data processing using Elixir and database solutions like Cassandra/ScyllaDB.
Data Architecture:
Design scalable and efficient data models for Cassandra and ScyllaDB.
Ensure data integrity, quality, and security.
Data Science Support:
Collaborate with data scientists, providing them with clean and reliable datasets.
Assist in implementing and scaling data science models.
Innovation &amp; Research:
Stay abreast of latest technologies.
Recommend technical improvements for data processing and storage.
Qualifications
Required
Bachelor’s or Master’s degree in Computer Science, Engineering, or a related technical field.
5+ years of experience in backend development, with a strong focus on data engineering.
Technical skills: Expertise in Python, Java, Scala, and Elixer for backend and ETL processes.
Mastery of ETL tools/frameworks (e.g. Apache Kafka, Apache Airflow).
Deep knowledge of SQL/NoSQL databases, including Cassandra and ScyllaDB, and data warehousing solutions (e.g., Redshift, BigQueary, Snowflake).
Proficiency in cloud platforms (AWS, GCP, Azure) and distributed systems.
Familiarity with data science concepts, tools, and libraries (e.g. Pandas, Scikit-learn).
Soft Skills: Exceptional problem-solving skills.
Strong communication for technical and non-technical discussions.
Nice-to-have
Experience with cloud platforms like AWS, GCP, or Azure.
Exceptional communication skills, both verbal and written.
Expertise in machine learning algorithms and frameworks (e.g., TensorFlow, PyTorch, scikit-learn).
Benefits
Competitive salary ($150,000-$225,000/year) and stock options
Comprehensive health, dental, and vision plans
401(k)
Flexible working hours and remote work options
Regular team building events and activities
Show more
Show less</t>
  </si>
  <si>
    <t>U.S. Venture, Inc.</t>
  </si>
  <si>
    <t>Appleton, WI</t>
  </si>
  <si>
    <t>https://www.linkedin.com/jobs/view/data-engineer-at-u-s-venture-inc-3774214590</t>
  </si>
  <si>
    <t>Wisconsin</t>
  </si>
  <si>
    <t>POSITION SUMMARY
Our People Analytics team is expanding! The Data Engineer I - People Analytics, is responsible for designing, developing, implementing, and supporting data warehouse and cloud storage solutions that support company analytics. This role will support People Analytics and contribute to our growth in the strategic use of data to guide business decisions.
This position is based in Appleton, WI.
JOB RESPONSIBILITIES
Consult with business counterparts to understand new data requirements. Design data models to support the requirements.
Data profiling and source system analysis to present insights to peers and business partners to support the end use of data
Collaborate with senior engineers and architects to ensure data models fit within the company data and systems architecture.
Develop, test, and implement Extraction, Transform and Load (ETL) processes to acquire and load data from internal and external sources to the data lake or data warehouse to be used for analytical purposes.
Design, build and test data products based on feeds from multiple systems using a range of different storage technologies and/or access methods
Monitor and support ETL jobs. Research poor performing ETL jobs and collaborate with database administers and other resources to improve the overall efficiency and stability of the data warehouse environment.
Support and partner with business analytics users by identifying relevant data and delivering views, cubes, models, and other semantic objects to ensure ease of access to data for non-technical individuals.
Deliver data solutions in accordance with agreed organizational standards that ensure services are resilient, scalable and future-proof
Provide technical and project documentation, utilizing agile project management methodologies.
QUALIFICATIONS
Bachelor’s degree or equivalent work experience in Computer Science, Management Information Systems (MIS), Information Technology (IT), or related field
2+ years of experience with ETL technologies. Experience in Microsoft Azure Databricks, Data Factory, ADLS, Python, and Microsoft SQL Server Integration Services (SSIS).
2+ years of experience in Structured Query Language (SQL) programming
2+ years of experience in utilizing Python or PySpark or Scala for data engineering and transformation
Familiarity with cloud services (AWS, Azure (preferred), Google Cloud)
Familiarity with business intelligence tools such as Power BI, Tableau, MicroStrategy, Business Objects, DAX, and Power Query preferred
Strong analytical skills, detail oriented, and organized
Strong communication skills and self-motivated
#LI-Onsite
Our company is an equal opportunity employer that is committed to inclusion and diversity. We take affirmative action to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
Show more
Show less</t>
  </si>
  <si>
    <t>Data Warehouse, Cloud Storage, Data Analytics, ETL, Python, Microsoft SQL Server Integration Services (SSIS), SQL, PySpark, Scala, AWS, Azure, Google Cloud, Power BI, Tableau, MicroStrategy, Business Objects, DAX, Power Query</t>
  </si>
  <si>
    <t>RGBSI</t>
  </si>
  <si>
    <t>Wisconsin, United States</t>
  </si>
  <si>
    <t>https://www.linkedin.com/jobs/view/senior-data-engineer-at-rgbsi-3782226199</t>
  </si>
  <si>
    <t>Job Description:
The Sr. Edge Data Center Engineer is a mid-level technical role in the Digital Technology organization that designs, implements, and supports edge (remote) data centers and systems in the enterprise.
This role works as part of the DT Platform Services Facilities team that manages and supports 150+ edge facilities across all business segments.
This role collaborates with other infrastructure teams (server, storage, field services) as well as facilities (physical plant) extensively.
It is expected that this role will operate independently, solve complex problems, and fulfill requests with minimal supervision.
Responsibilities:
Provide day-to-day support for production sites and systems.
Create and maintain site drawings and documentation.
Perform assessments of power, space, and air handling requirements.
Provide proactive recommendations on areas of improvement.
Detect and troubleshoot operational issues.
Configure and manage facility monitoring solutions.
Collaborate with teams providing services such as network, storage, data protection &amp; security.
Resolve incidents and complete assigned tasks.
Coordinate 3rd party support response for managed equipment
Oversee 3rd party technology and trades (i.e., construction) as necessary.
Maintain working knowledge of server and virtualization management.
Maintain a working knowledge of edge network technologies including LAN, WAN and Wi-Fi.
Perform server, storage, and network administration tasks as assigned.
Lead projects involving technology components of new site deployment, refresh, and migration.
Participate in an on-call rotation in order to provide 24/7 support and escalation.
Implement, enhance, and enforce server, storage, power and cooling standards and policies.
Document and follow standards, policies and procedures for change management.
Perform performance and capacity reporting on a regular basis.
Act with a sense of urgency to achieve business outcomes.
Relevant industry recognized certifications
Experience with scripting and automation tools such as Ansible, Terraform, PowerShell, etc.
Information Technology experience within the manufacturing industry.
Requirement:
Designs, implements, and supports edge (remote) data centers/server rooms and their systems across the enterprise.
Knowledge of server room power, space, and air handling requirements.
Detect and troubleshoot server room operational issues
Preferred Skills:
Working knowledge of server and virtualization management.
Working knowledge of edge network technologies including LAN, WAN and Wi-Fi.
Ability to lead projects involving technology components of new site deployment, refresh, and migration
Working knowledge of edge technologies including VMware, Windows Server, and Cisco networking.
Ability to interact with teams to build strong relationships at all levels and across all business units.
Strong understanding of the business impact of IT tools, technologies, and policies.
Excellent verbal, written and interpersonal communication skills, including the ability to communicate effectively with the IT organization, management, and business personnel.
Domestic and international travel up to 20%-30%
Education:
Bachelor's degree or equivalent experience and/or certifications.
Show more
Show less</t>
  </si>
  <si>
    <t>Sr. Edge Data Center Engineer - Remote | WFH</t>
  </si>
  <si>
    <t>Oshkosh, WI</t>
  </si>
  <si>
    <t>https://www.linkedin.com/jobs/view/sr-edge-data-center-engineer-remote-wfh-at-get-it-recruit-information-technology-3782246339</t>
  </si>
  <si>
    <t>Join our dynamic team of technology innovators! We're looking for a passionate and experienced Edge Data Center Engineer to design, implement, and support our distributed network of data centers across the enterprise.
About The Role
In this mid-level position, you'll be a key player in keeping our edge infrastructure running smoothly, ensuring optimal performance and reliability for critical business operations. You'll work closely with the Digital Technology organization and collaborate with various teams like server, storage, field services, and facilities to optimize efficiency and maintain the highest standards.
What You'll Do
Be the technical go-to: Provide day-to-day support for production sites and systems, troubleshoot operational issues, and offer proactive recommendations for improvement.
Become the infrastructure guru: Design and maintain site drawings, assess power, space, and air handling requirements, and manage facility monitoring solutions.
Master the tech: Configure and manage server, storage, and network infrastructure, including LAN, WAN, and Wi-Fi systems.
Champion collaboration: Lead projects involving technology components of new site deployments, refreshes, and migrations. Work effectively with diverse teams to build strong relationships across the organization.
Always stay ahead: Actively seek opportunities to automate tasks and implement best practices through scripting and automation tools.
Be the problem solver: Resolve incidents, coordinate third-party support, and oversee external technology vendors.
Own your success: Participate in an on-call rotation to provide 24/7 support and contribute to achieving business outcomes.
What You Bring
Minimum 3 years of experience in designing, implementing, and supporting edge data centers.
Solid understanding of server room power, space, and air handling requirements.
Proven ability to detect and troubleshoot server room operational issues.
Optional: Industry certifications, experience with scripting tools, and knowledge of edge technologies (VMware, Windows Server, Cisco networking).
Bonus Points
Excellent communication and interpersonal skills.
Strong understanding of the business impact of IT.
Ability to travel domestically and internationally (20%-30%).
Why Join Us?
Make a real impact: Drive the success of our critical infrastructure and enable seamless operations across the enterprise.
Develop your skills: Work with cutting-edge technologies and expand your knowledge in a dynamic and collaborative environment.
Join a winning team: Be part of a passionate and dedicated team focused on innovation and excellence.
Enjoy flexibility: This role offers a remote-friendly work environment with on-site collaboration opportunities.
Ready to become the hero of our distributed data center network? Apply today
Employment Type: Full-Time
Show more
Show less</t>
  </si>
  <si>
    <t>Edge Data Center Design, Implementation, Support, Production Site Support, Systems Troubleshooting, Server Configuration, Storage Infrastructure, Network Infrastructure, LAN, WAN, WiFi, Project Management, Site Deployment, Refresh, Migration, Automation, Scripting, Problem Solving, ThirdParty Support, VMware, Windows Server, Cisco Networking, Communication, Interpersonal Skills, Business Impact of IT, Domestic and International Travel</t>
  </si>
  <si>
    <t>Data Analyst Lead</t>
  </si>
  <si>
    <t>Northwestern Mutual</t>
  </si>
  <si>
    <t>https://www.linkedin.com/jobs/view/data-analyst-lead-at-northwestern-mutual-3765980808</t>
  </si>
  <si>
    <t>At Northwestern Mutual, we are strong, innovative and growing. We invest in our people. We care and make a positive difference.
Primary Duties &amp; Responsibilities
Leads expert level quantitative and qualitative data analysis and reporting of patterns, insights, and trends to decision-makers in order to drive business decisions and address business questions
Creates and is accountable for high quality, value driven work that drives business outcomes; places the user in the center of decision making; and collaborates with team for speed, agility and innovation in work
Delivers results to Business Clients and Sr. Dept Leaders
Delivers results, insights and recommendations (written, verbal, presentations, etc) to business audience to support business decisions
Produce actionable reports that show key performance indicators, identify areas of improvement into current operations, display root cause analysis of problems, and recommend solutions
Deep expertise in a least one business area or domain, with a broad understanding of the business and domains surrounding the main focus. Ability to articulate this knowledge as an expert at the enterprise level and may be called on to provide insight at the senior leadership level to provide detailed analysis.
Seeks to understand business process, user tasks, and as necessary, captures refined process documents
Shares best practices with peers through coaching and mentoring around core methodologies, patterns, standards and processes. Contribute to the development there of.
Takes initiatives to design and develop deliverables based on interpretation of findings and business client needs on a wide range of highly complex analytical topics
Provides consultation to business clients (including senior leaders) and participates in enterprise-wide teams to address business issues
Identifies &amp; captures business requirements, develops KPI frameworks
Perform business use case opportunity identification &amp; sizing
Regularly applies new perspectives, creative problem solving, and inter-departmental connections to improve enterprise analytical capabilities
Actively promote learning &amp; curiosity.
Access, gather, and analyze data from multiple internal and external sources to drive insights into complex business problems, decisions, and performance. Creates and produces forecasts, reports, dashboards, etc. to tell a story through data
Leads the creation of forecasts, recommendations and strategic/tactical plans based on business data and market knowledge. Utilizes analytics and metrics to improve processes and provide data-driven forecasts that impact the business (costs, risks, etc).
Leads value driven work that drives business outcomes; places the user in the center of decision making; and collaborates with team for speed, agility and innovation in work.
Qualifications
Master's degree in computer science, MIS, math, statistics, business or related field.
At least 6 years of professional experience
At least 5 years of experience building analytics models, visualizations and delivering insights
Ability to provide design direction
Ability to apply data visualization best practices to work deliverables.
7+ years of relevant experience with a proven track record in research and data analysis, application of statistical research techniques, report or application development that support business decisions/outcomes.
Expertise in development and analytical tools such as SAS, SQL, MS Excel, SPSS or other tool
Visualization tooling like PowerBI or Tableau
Compensation Range
Pay Range - Start:
$89,040.00
Pay Range - End
$165,360.00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additional information relating to location-based pay structures.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FIND YOUR FUTURE
We’re excited about the potential people bring to Northwestern Mutual. You can grow your career here while enjoying first-class perks, benefits, and commitment to diversity and inclusion.
Show more
Show less</t>
  </si>
  <si>
    <t>SAS, SQL, MS Excel, SPSS, PowerBI, Tableau, Data Analysis, Quantitative Analysis, Qualitative Analysis, Reporting, Data Visualization, Business Intelligence, Statistical Analysis, Research, Analytical Modeling, Data Mining, Machine Learning, Artificial Intelligence, Business Process Management, Project Management, Communication, Presentation Skills, Problem Solving, Critical Thinking, Decision Making, Teamwork, Collaboration, Innovation, Creativity</t>
  </si>
  <si>
    <t>Planet Technology</t>
  </si>
  <si>
    <t>Menasha, WI</t>
  </si>
  <si>
    <t>https://www.linkedin.com/jobs/view/data-center-engineer-at-planet-technology-3782234911</t>
  </si>
  <si>
    <t>Emerald Resource Group</t>
  </si>
  <si>
    <t>Lake County, OH</t>
  </si>
  <si>
    <t>https://www.linkedin.com/jobs/view/data-scientist-at-emerald-resource-group-3787375093</t>
  </si>
  <si>
    <t>Cleveland Heights</t>
  </si>
  <si>
    <t>Data Scientist - Supply Chain
Direct Hire - Salary ( 100-115K)
In office - You must live in NE Ohio
The company will not pay for relocation and prefers local talent
You must be a current US Citizen or Green Card Holder
Data Scientist
Attention exceptional
Data Scientists
with experience and knowledge of
Python
,
DevOps
, SQL, R, and ML algorithms !
Emerald Resource Group is currently seeking top talent for a
Data Scientist
position in the Greater Cleveland Area.
Required to be considered:
-US Citizen or Green Card Holder
-Minimum of Bachelor's Degree with a Masters or Ph.D preferred.
-Python, SQL, R, BI reporting experience (PowerBI , Tableau, and Excel are currently used)
-Supply Chain experience as a Data Scientist, Data Analyst, Data Engineer, or similar will be considered first.
Why make the switch?
Our client offers an exceptional opportunity for personal and professional growth. As a
Data Scientist
, you'll be valued for your unique experience, background, and perspective. We know that work-life balance, recognition, and learning and career development are all part of a rewarding career, and we're committed to delivering on those promises.
Objectives of the role:
As a
Data Scientist
, you'll be responsible for leading and participating in projects that utilize large amounts of data to develop recommendations and solutions. This is a supply chain industry role. You'll manage projects of varying complexity, with some being very complex and typically focused on profitability, revenue growth, and/or expense reduction. Working under limited supervision, you'll have the opportunity to make a significant impact on the organization and be recognized for your contributions.
Ready to create a career that no one could have planned for?
Apply now
and join our client's team of top-tier Data Scientists. We're looking forward to hearing from you!
A day in the life:
As a
Data Scientist, you will:
Develop and/or researches, learns, and then applies novel techniques to create solutions for problems
Select optimal approach then develops predictive and prescriptive models to surface insights and drive action
Use statistical testing and experimental design where appropriate
Apply artificial intelligence and machine learning to enhance decisions embedded in business processes
Use effective project planning techniques to break down projects into tasks and ensure deadlines are kept
Define success measures and tracks performance of models
Actively research and implement innovations to new and existing AI/ML models and processes
Develop predictive and prescriptive models of varying complexity including very complex models to surface insight and drive action
Perform regular model maintenance
Initiate then drives projects to completion with minimal guidance
Provide some thought leadership
Gather data from disparate sources and ensures data quality (e.g. correlation, detection of outliers, imputation of missing values, data standardization and deduplication) throughout all stages of collection/acquisition, annotation and processing, normalization and transformation
Actively use Git version control system and has knowledge of DevOps and agile development practices
Must have skillset (specific experiences can be concurrent):
Must have experience in at least 3 of the following: predictive analytics, machine learning, unsupervised learning, optimization, simulation
Proficient and proven experience scripting in a high-level programming language (e.g., Python, R)
Proficient in SQL including experience writing well-structured and efficient queries
Experience working with data from a variety of sources (e.g., databases, JSON, text-based, image, and unstructured data)
Experience with data visualization tools or data visualization within a high-level programming language (e.g., Python, R)
Strong storytelling skill set including significant experience communicating complex technical information to a non-technical audience
Hands on project management experience
High intellectual curiosity with ability to develop new knowledge and skills and use new concepts, methods, digital systems and processes to improve performance
Valid driver’s license and a driving record that conforms to company standards
To succeed in this role, you’ll also need:
Ability to work effectively in an office environment for 40+ hours per week (including sitting, standing, and working on a computer for extended periods of time)
Ability to communicate effectively in a collaborative work environment utilizing various technologies such as: telephone, computer, web, voice, teleconferencing, e-mail, etc.
Ability to travel as required
Ability to operate an automobile within the parameters of the driving policy
Education:
Bachelor's degree with quantitative focus in Econometrics, Statistics, Operations Research, Mathematics, Computer Science, Actuarial Science or related field OR commensurate experience
Job type:
Full-time
For any follow up questions email your Recruiter Tom Gaebelein directly at tom@emeraldresourcegroup.com or call at 440-627-6925.
INTERESTED BUT NOT SURE?
We know the confidence gap can get in the way of meeting spectacular candidates, so please
don’t hesitate to apply
–
we’d love to hear from you!
Looking for a different role?
Check out hot vacancies here
www.emeraldresourcegroup.com
and navigate to our "Careers" page.
**WHY EMERALD RESOURCE GROUP**
We are more than just a talent scouting agency. We believe that the key to a company's success is its people, and our mission is to match exceptional candidates with exceptional companies. With over 25 years of experience, we have built a reputation as an
industry leader in IT recruiting
, working with a diverse range of clients from
startups
to
Fortune 500
companies. This means more and better opportunities for you to take your career to the next level.
Choose Emerald Resource Group for excellence in IT recruiting.
Let’s keep in touch!
Twitter: @EmeraldRG
LinkedIn: @Emerald Resource Group
Facebook: @Emerald Resource Group
**FOR HIRING MANAGERS - Are you struggling to find top IT talent for your team?
Let us take the burden off your shoulders. Simply send us the job description for the open positions you're trying to fill, and our expert recruiters will work tirelessly to find the perfect fit for your company. Don't miss out on the opportunity to bring on exceptional IT professionals -
contact us today!
Show more
Show less</t>
  </si>
  <si>
    <t>Python, DevOps, SQL, R, ML, BI reporting, PowerBI, Tableau, Excel, Supply Chain, Statistics, Experimental design, Artificial intelligence, Machine learning, Project management, Data visualization, Git, Agile development, Predictive analytics, Unsupervised learning, Optimization, Simulation, Econometrics, Operations Research, Mathematics, Computer Science, Actuarial Science</t>
  </si>
  <si>
    <t>Sr Analyst, People Analytics and Data</t>
  </si>
  <si>
    <t>Pacific Dental Services</t>
  </si>
  <si>
    <t>Henderson, NV</t>
  </si>
  <si>
    <t>https://www.linkedin.com/jobs/view/sr-analyst-people-analytics-and-data-at-pacific-dental-services-3736261537</t>
  </si>
  <si>
    <t>Las Vegas</t>
  </si>
  <si>
    <t>Now is the time to join Pacific Dental Services. You will have opportunities to learn new skills from our team of experienced professionals. If you're ready to take your career to the next level and gain valuable experience, apply today!
The primary responsibility of the Sr. Analyst, People Analytics and Data is to provide analytical expertise identifying, evaluating, and developing strategic analytics for all people systems technology. They are responsible for building the story behind the data to turn into tactical results. The Sr Analyst will be required to use judgment to determine the most appropriate methods to extract and analyze company data and proposed strategic analysis which provides actional intel for internal customers. Reporting to the People System Director, this role sits within the HRIS function and will be the go-to person for all People System reporting and data accuracy. In addition, is responsible to integrate for facilitating and working on projects.
Responsibilities
Analyze people data to generate meaningful business insights for strategic analysis.
Identify/build tools to bring our workforce insights to our NSC leaders and a wide audience to drive actions from people data and insights.
Use Data to help PDS understand our internal workforce, our potential external future workforce and know how we can best manage our team members to drive real business results and value.
Produce and deliver standard (monthly, quarterly, and annual) and customized People reports.
Collaborates with systems team and develops the framework on how People data is structured and how it interacts with systems outside of the People team, while providing recommendations to improve data quality.
Works with various internal customers to adequately define their problems and document business requirements. These will be problems and questions that range from mundane tohighly complex.
Understands the various types of company data and platforms, how it is created and thepotential for bad data.
Develops effective and practical approaches to solving complex problems and takes a new perspective on existing solutions.
Documents requirements, approach, and assumptions. Performs gap analysis by comparing current state to future/desired state.
Develops departmental and executive level reports and presentations to communicatework status and results.
Partners with Data Warehouse team to understand how people data is being captured and used to present an accurate story for people data.
Partners and collaborates with all departments and all levels of management within thecompany and conducts themselves in a highly professional manner.
Will participate on larger projects representing people systems Data &amp; Analytics. May provide project coordination, and coordination of user acceptance testing, including Alphas, Betas, and full Deployment.
Other duties as assigned by Management.
Subject matter expert in development of reports and dashboards.
Qualifications
Bachelor’s degree in business administration, Data Management, Statistics, Decision Science, or related field. In lieu of degree, +5 years of professional experience is required.
4-6 years of proven successful experience performing business analysis.
Minimum 5 years of experience in building and maintaining Advanced Matrix and composite reports and dashboards within Workday Report Writer and minimal intermittent level in core Workday architecture and configuration.
Excellent analytics ability with a focus on analyzing, interpreting, and extracting insights from large amounts of data, and developing recommendations &amp; improvement opportunities.
Configuration experience with Power BI reporting tool
Familiarity with Robotic Process Automation (RPA).
Advanced skills in Office 365.
Preferred
Master’s degree in business administration.
Advanced degree in mathematics, statistics, or a related quantitative field.
Familiarity with inferential statistics.
Certified Workday Reporting PRO.
Advanced Power BI skills.
Knowledge/Skills/Abilities
Proficient in process, system, and financial business analysis.
Develop and maintain SQL, Power BI reporting solutions for cross functional department usage and data management.
Excels at problem solving, probability and statistical analysis.
Ability to multi-task effectively without compromising the quality of the work.
Excellent communication and presentation skills.
Problem solving skills to gather &amp; analyze information to identify and resolve problems in a timely manner arrive at valid conclusions, recommendations, and plans of action.
Detail oriented, organized, process focused, problem solver, self-motivated, proactive, ambitious, customer service focused.
Must have ownership mentality and ability to work independently and as part of a team.
Ability to draw conclusions and make independent decisions with limited information.
Ability to respond to common inquiries from customers, staff, regulatory agencies, vendors, and other members of the business community.
Self-motivated, reliable individual capable of working independently as well as part of a team.
Project management knowledge, SDLC capabilities under SCRUM / Agile methodologies.
Benefits
Medical, dental, and vision insurance
Paid time off
Tuition Reimbursement
401K
Paid time to volunteer in your local community
Pacific Dental Services is an Equal Opportunity Employer. We celebrate diversity and are united in our mission to create healthier and happier team members.
Show more
Show less</t>
  </si>
  <si>
    <t>Data Analysis, Business Analysis, Reporting, Data Visualization, SQL, Power BI, Workday, Data Management, Process Improvement, Problem Solving, Communication, Presentation Skills, Decision Making, Project Management, Agile Methodologies, SCRUM, Statistical Analysis, Inferential Statistics, Robotics Process Automation (RPA), Office 365</t>
  </si>
  <si>
    <t>Data Research - Assessment Analyst- Research and Development.</t>
  </si>
  <si>
    <t>Clark County School District</t>
  </si>
  <si>
    <t>Las Vegas, NV</t>
  </si>
  <si>
    <t>https://www.linkedin.com/jobs/view/data-research-assessment-analyst-research-and-development-at-clark-county-school-district-3772204843</t>
  </si>
  <si>
    <t>Senior Software Engineer - Data Science &amp; Analytics</t>
  </si>
  <si>
    <t>Skyworks Solutions, Inc.</t>
  </si>
  <si>
    <t>Mexicali, Baja California, Mexico</t>
  </si>
  <si>
    <t>https://mx.linkedin.com/jobs/view/senior-software-engineer-data-science-analytics-at-skyworks-solutions-inc-3769586238</t>
  </si>
  <si>
    <t>Calexico</t>
  </si>
  <si>
    <t>The Data Science &amp; Analytics team is an integral part of Skyworks’ Technology and Manufacturing Group, responsible for advanced technology development, central engineering, quality, manufacturing operations, sourcing, and supply chain. Our mission is to drive digital transformation across all aspects of the business. This is an exceptional opportunity to play a pivotal role in the rapidly evolving semiconductor industry. The Data Science &amp; Analytics team is dedicated to empowering business users with cutting-edge tools and technology to facilitate information discovery and analysis.
Position Summary:
As a Senior Software Engineer within the Data Science &amp; Analytics team, you will play a critical role in supporting, administering, developing, and deploying new and existing data analytics tools and technologies. These tools are designed to facilitate information discovery and analysis, with a primary focus on manufacturing data from both internal and external factories. You will collaborate closely with engineers across functional teams and locations to drive data-driven decision-making processes.
Responsibilities:
In this role, your key responsibilities will include:
Developing, enhancing, testing, and deploying advanced analytics solutions. This involves creating software, scripts, templates, and other tools to continually improve information discovery and analysis capabilities for business users.
Monitoring and administering commercial and internally developed software tools, ensuring their reliability and efficiency.
Providing training and support to business users, both locally and remotely, to ensure they can effectively utilize the analytics tools.
Creating and maintaining user and administrative documentation as needed to support the tools and technologies in use.
Participating in or leading projects focused on the development and deployment of new tools and technologies for information discovery and analysis.
Requirements:
To excel in this role, you should possess:
A Master's or PhD degree in Data Science, Data Analytics, Computer Engineering, Electrical Engineering, or a related field.
A minimum of 3 years of relevant experience, demonstrating your expertise in data analytics and software development.
Strong backend programming skills using languages such as Python, Java, C++, or C#.
Knowledge of software architecture, design patterns, and system design, ensuring scalable, efficient, and robust solutions.
Experience with database systems like PostgreSQL, MongoDB, or similar.
Proficiency in writing Unit tests and Integration tests to ensure software quality.
Familiarity with Agile methodologies and the Scrum development process.
Mostrar más
Mostrar menos</t>
  </si>
  <si>
    <t>Data Science, Analytics, Software Engineering, Software Development, SQL, Python, Java, C++, C#, PostgreSQL, MongoDB, Unit Testing, Integration Testing, Agile, Scrum</t>
  </si>
  <si>
    <t>Amcor</t>
  </si>
  <si>
    <t>https://mx.linkedin.com/jobs/view/master-data-analyst-at-amcor-3739617661</t>
  </si>
  <si>
    <t>Join Amcor and you can be part of the team that makes the packaging of the future better for people and our planet.
Here at Amcor, we work together every day to make a positive impact on the lives of millions of people across the globe by providing packaging for essential products, including food, beverages, pharmaceutical, medical, home and personal care. We are sustainability leaders in our industry, and we were the first global packaging company to commit to making all our products recyclable or reusable by 2025. In addition, our products play a vital role in a circular economy as we are working toward 30% recycled material across our portfolio by 2030, and we are one of few packaging companies committed to using science-based targets and achieving net zero emissions by 2050.
We are always looking for talented and passionate individuals who are motivated to make a difference. Working at Amcor means you will have a unique opportunity to be a part of an organization that is committed to innovating and driving new solutions to create more sustainable packaging solutions.
To find out more about our commitment to sustainability and about Amcor, visit www.amcor.com I LinkedIn I Glassdoor I Facebook I YouTube
Amcor Rigid Packaging
Master Data Analyst
Mexico, Argentina or Colombia
Position Overview
Lead efforts to manage and continuously improve the center led global master data function at Amcor Rigid Packaging. The Master Data Analyst is responsible for leading, defining, processing, documenting, and monitoring master data requirements for key business data domains with the goal of supporting continuity of business operations and improving business analytics with clean and trustworthy data. This position will be an integral part of the Digital Procurement Operations Team and the scope will include custodianship of all master data worldwide including but not limited to business partners, material master records in SAP/MDG and Product Hierarchies, Bills of Materials, Production Versions, Source Lists, Purchasing Info Records in SAP ECC, and additional master data initiatives.
Essential Responsibilities And Duties
Manage and prioritize Amcor’s requirements for set-up (manual entry or mass loads in SAP, or via SAP-MDG workflow approval), maintenance and cleansing/enrichment of business master data identified above to ensure continuity of commercial and manufacturing business operations.
Lead the cleansing, transformation, conversion, and remediation of data analytics efforts across Source to Pay, Order to Cash, Record to Report, Production Planning, Materials Management business processes.
Transform and maintain business rules books consisting of business glossary and technical metadata for key master data domains in Amcor’s business systems and analytical applications.
Participate future master data initiatives aligned to Digital Procurement roadmap.
Lead audit of master data in Amcor’s business systems for compliance with data standards, governance policies and procedures.
Apply advance tools to analyze large set of data to report business compliance against critical metrics and recommend actions to improve business performance.
Manage publication of management reports capturing procurement savings, progress against digital transformation and data quality improvement initiatives.
Identify opportunities to automate process between master data and procure to pay process in Ariba.
Assess and remediate effectiveness of business requestors and approvers in their ability to comply with business service level agreements on turnaround and quality.
Design and maintain end user documentation related to training, Standard Operating Procedures that reflects latest business operations.
Provide routine training of end users and approvers with focus on compliance to Amcor master data rules book, governance processes and Key Performance Indicators (KPIs).
Coordinate with Amcor IT to audit and manage mapping of Amcor co-workers to appropriate business roles.
Any other responsibilities as assigned by Procurement Manager – Analytics and Data Management
Travel 5%
Relationships
Reports directly to the Procurement Manager – Analytics/Data Management
Partner with the following internal customers/other colleagues:
Procurement Leadership Team,
Leaders from Commercial, Finance, Supply Chain and Manufacturing Operations.
Digital Procurement Manager
Procurement Operations Manager
Procurement Category Managers
Master Data Analysts, Procurement Analysts, Procurement Buyers
Amcor IT
Skills Required
Demonstrated proficiency in one or more functional domains in SAP ECC and SAP MDG are required, including aptitude for functional configuration
Effective analytical and problem-solving abilities
Knowledge of manufacturing and supply chain processes in consumer business, packaging, automobile, life sciences or energy industry sectors
Deep customer centric and positive attitude to drive and influence change
Excellent interpersonal, leadership, verbal, and written communication skills
Ability to lead requirements gathering, future state design and fit-gap analysis workshops with business stakeholders
Ability to plan, measure and report progress on projects or business initiatives
Excellent command of spoken and written English
Knowledge And Experience
Bachelor’s degree required, with concentration in Industrial, Computer Science or Mechanical Engineering, Business Administration, Supply Chain Management, Information System.
Minimum of 3 years’ work experience with SAP Master Data Management (MM) and Production Planning (PP) modules
At least 3 years’ experience with SAP EIM tools such as MDG, NetWeaver MDM, in the capacity of a functional/business analyst
Minimum 3 Years of experience with reporting and visualization tools such as – SAP BW, Informatica, PowerBI, Tableau
At least 3 years of experience of using data quality and profiling tool such as information Steward, or Informatica for data profiling, automated data cleansing and proactive management of the quality of the data
Must have demonstrated abilities to perform functional configuration of master data domains – Production Materials, BOMs, Production Version, MRO, Services, Vendor, Customer, Employee
Hands-on experience with mass data loading and maintenance tools (e.g. Winshuttle, LSMW) are required
In depth knowledge of SAP organization structures, metadata management, data dictionary and data structures
Advanced to expert level knowledge of Microsoft Word, PowerPoint, Excel, Visio and MS Project.
Competencies:
Amcor Leadership Framework Competencies
Core Competencies:
Customer Focus
Learning on the Fly
Interpersonal Savvy
Drive for Results
3-5 Applicable ALF Competencies:
Organizing
Priority Setting
Functional/Technical Skills
Choose an item.
Choose an item.
IND123
Amcor is a global leader in developing and producing responsible packaging solutions for food, beverage, pharmaceutical, medical, home and personal-care, and other products. Amcor works with leading companies around the world to protect their products and the people who rely on them, differentiate brands, and improve supply chains through a range of flexible and rigid packaging, specialty cartons, closures, and services. The company is focused on making packaging that is increasingly lighter weight, recyclable and reusable, and made using an increasing amount of recycled content. In fiscal year 2022, 44,000 Amcor people generated $15 billion in annual sales from operations that span 220 locations in 43 countries. NYSE: AMCR; ASX: AMC
Mostrar más
Mostrar menos</t>
  </si>
  <si>
    <t>SAP ECC, SAP MDG, SAP BW, Informatica, PowerBI, Tableau, Winshuttle, LSMW, Microsoft Office Suite, Data quality and profiling tools, Data analytics, Data management, Data cleansing, Data enrichment, Data governance, Data migration, Data modeling, Data reporting, Data visualization, Master data management, Production planning, Supply chain management, Procurement, Manufacturing, Engineering, Business analysis, Project management, Communication, Leadership, Teamwork, Problemsolving, Analytical skills</t>
  </si>
  <si>
    <t>Customer Service Representative/Data Analyst/Data Entry Clerk Part Time</t>
  </si>
  <si>
    <t>Drmartens</t>
  </si>
  <si>
    <t>Blainville, Quebec, Canada</t>
  </si>
  <si>
    <t>https://ca.linkedin.com/jobs/view/customer-service-representative-data-analyst-data-entry-clerk-part-time-at-drmartens-3756473180</t>
  </si>
  <si>
    <t>Sainte-Foy</t>
  </si>
  <si>
    <t xml:space="preserve"> Canada</t>
  </si>
  <si>
    <t>Summary:
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Powered by Webbtree
Show more
Show less</t>
  </si>
  <si>
    <t>Data Analysis, Data Interpretation, Statistical Techniques, Data Visualization, Data Management, ETL Processes, SQL, R, Python, Tableau, Power BI, Statistical Modeling, Hypothesis Testing, A/B Testing</t>
  </si>
  <si>
    <t>The Select Group</t>
  </si>
  <si>
    <t>https://www.linkedin.com/jobs/view/data-analyst-at-the-select-group-3778856167</t>
  </si>
  <si>
    <t>Durham</t>
  </si>
  <si>
    <t>BUSINESS/DATA ANALYST - RALEIGH, NC
The Select Group is seeking a Business/Data Analyst to help support one of our top clients in the banking industry. For this role, we are looking for a candidate with 3-5 years experience in data tools such as Power BI, Cognos, SQL coding, etc. Any experience in the banking environment would be a stand-out!
Please note, this role will require candidates to be on-site in Raleigh, NC.
BUSINESS/DATA ANALYST REQUIREMENTS:
3 to 5 years experience.
Skilled in Power BI, Cognos, and SQL coding.
Strong communication.
Banking background (strong nice-to-have).
BUSINESS/DATA ANALYST RESPONSIBILITIES:
Create reports and provide analytical solutions across enterprise.
Create and manage outreach and lead programs.
Provide reporting and analysis on outreach programs to product and line of business owners.
Assist with gathering and understanding requirements as well as answering questions about data.
Job Title:
Business Analyst/Data Analyst.
Location:
4300 Six Forks Rd. Raleigh, NC 27609.
Interview Process:
1, 30 minute phone screen.
Job Duration:
6 month contract with potential extensions.
Show more
Show less</t>
  </si>
  <si>
    <t>Adroit Software Inc.</t>
  </si>
  <si>
    <t>https://www.linkedin.com/jobs/view/senior-data-engineer-at-adroit-software-inc-3683859921</t>
  </si>
  <si>
    <t>For a financial client we need Senior Data Engineer. This position is based in Durham, NC or Westlake, TX. We are Primarily looking for W2 Candidates and not looking for Third Party Candidates.
The Expertise You Have
Crafted and implemented operational data stores and or data warehouses in multi-site High Availability environments. Recent Snowflake experience is required. MDM experience is a plus.
Strong problem solving and proven data analytical skills
Proven expertise in Data Modeling, Data Profiling, Data Analysis, Data Quality, Data Governance and Data Lineage.
Experience migrating databases/warehouses from On Prem to AWS Cloud
Prior experience designing data processing pipelines and resilient messaging services
Data modeling skills and familiarity with BI reporting tools
SQL specialist; ETL background and experience with schedulers a must
Solid experience with AWS event streaming/Kafka
Ability to elicit and document process models and data models in support of defined use cases
Experience or certification in Cloud-based (AWS, Azure) Architecture, Security and Data certification a plus
Demonstrated ability to lead, mentor, influence and partner with architects, engineers, and product teams to deliver scalable robust application solutions
Ability to manage vendor relationships and drive issues to a timely resolution
Excellent interpersonal skills (written, oral, influencing)
The Skills You Bring
A proven foundation in data engineering bachelor's degree + preferred, 5+ years' experience
Hands-on experience with large Cloud-based implementations (AWS, Azure).
Experience with cloud-based NoSQL database and Relational databases and business intelligence tools
Strong background in data field and critical thinking skills to design end-to-end solutions
Experience and comfort working in an agile environment (Scrum and Kanban)
Excellent communication and influencing skills to facilitate collaboration across technology and business partners without having a direct authority over people
Demonstrated experience in mentoring and guiding software engineers in an agile environment
The Value You Deliver
Collaborating in an autonomous team, owning all aspects of delivery (Coding, Quality, DevSecOps)
Team player developing/deploying software in a fast-paced and highly flexible environment
Continued focus on improving test coverage, release velocity and production health
Working with global Agile teams and will contribute to enhancing engineering practices
Exercising operational expertise in a team, targeting Engineering and DevOps excellence
Forever learning and growing your skillsets to be an active contributor to a well-rounded team
Automating yourself out of today's job so that you can move on to the next big challenge
Show more
Show less</t>
  </si>
  <si>
    <t>https://www.linkedin.com/jobs/view/senior-data-engineer-at-adroit-software-inc-3667476827</t>
  </si>
  <si>
    <t>For a financial client we need Senior Data Engineer. This position is based in Durham, NC or Westlake, TX. We are Primarily looking for W2 Candidates and not looking for Third Party Candidates.
The Expertise And Skills You Bring
10+ years of development experience in Database Development
Writing SQL queries and debugging stored procedures within an Oracle environment.
Strong hands-on working knowledge in Scripting
Experience and/or certification with Amazon Web Services, Google Cloud Platform, or Microsoft Azure is a plus.
Knowledge of Informatica and/or ETL tools
Assist in identification, isolation, resolution, and communication of problems within the production and nonproduction environment and perform troubleshooting.
Professional in scripting with the ability to develop automation tools.
Define, maintain, and support our enterprise products
Perform troubleshooting and triaging in Assist in production and nonproduction environment
Standout colleague, self-starter, collaborative, innovative and eager to learn every day.
Excellent communication and documentation skills.
Enjoy experimental development solutions
Ability to multi-task within various initiatives if needed
The Skills You Bring
Define, maintain, and support our enterprise products
Perform troubleshooting and triaging in Assist in production and nonproduction environment
Standout colleague, self-starter, collaborative, innovative and eager to learn every day.
Excellent communication and documentation skills.
Enjoy experimental development solutions
Ability to multi-task within various initiatives if needed
The Value You Deliver
Accountable for consistent delivery of functional software sprint to sprint, release to release
Excellence in software development practices and procedures
Participates in application level architecture
Develops original and creative technical solutions to on-going development efforts
Responsible for QA readiness of software deliverables (end-to-end tests, unit tests, automation)
Responsible for supporting implementation of moderate-scope projects or major initiatives
Works on complex assignments and often multiple phases of a project
Show more
Show less</t>
  </si>
  <si>
    <t>Database Development, SQL, Stored Procedures, Oracle, Scripting, Amazon Web Services, Google Cloud Platform, Microsoft Azure, Informatica, ETL, Automation, Enterprise Software, Troubleshooting, Production Environment, Communication, Documentation, Experimental Development, Multitasking</t>
  </si>
  <si>
    <t>Senior Software Engineer - Data Path</t>
  </si>
  <si>
    <t>VAST Data</t>
  </si>
  <si>
    <t>https://www.linkedin.com/jobs/view/senior-software-engineer-data-path-at-vast-data-3623805244</t>
  </si>
  <si>
    <t>VAST Data is looking for a Senior Software Engineer -Data Path to join our growing team!
This is a great opportunity to be part of the fast-growing infrastructure company in history. In just a few short years, we’ve shaken up the industry by challenging traditional architecture models and introduced a revolutionary set of storage possibilities through our Universal Storage platform.
Our success has been built through incredible leadership and motivated employees who want to leverage their skills &amp; experiences to make a real impact. This is an opportunity to be a key player at a pivotal time in our company’s growth.
Come join the disruption, make your mark, and be a part of the amazing team introducing the new era of data storage!
Requirements:
Strong experience in C/C++ software engineer design, coding, integration, and debugging
BSc/MSc degree in Computer Science, Engineering or equivalent
Understanding of Linux operating system
Solid networking knowledge (OSI network layers, TCP/IP) — advantage
Knowledge block-level Storage / file systems — advantage\
Python scripting — advantage
Show more
Show less</t>
  </si>
  <si>
    <t>C/C++, Software Design, Coding, Integration, Debugging, Linux, Networking, TCP/IP, Storage, File Systems, Python</t>
  </si>
  <si>
    <t>Data Analyst/Modeler - Hybrid</t>
  </si>
  <si>
    <t>ActiveSoft, Inc</t>
  </si>
  <si>
    <t>https://www.linkedin.com/jobs/view/data-analyst-modeler-hybrid-at-activesoft-inc-3787729737</t>
  </si>
  <si>
    <t>Looking for a Data modeler who came from a SQL development/data analyst background
SQL- Any analysis SQL skills, Querying databases. Some coding experience.
GAP analysis of existing databases. Creating sample data sets for consumer for to
Physical Modeling using Erwin or SAP Power designer.
What are the NICE to have skills: Brokerage or Financial Services
Powered by JazzHR
LD0sltcs1l
Show more
Show less</t>
  </si>
  <si>
    <t>SQL, Database querying, Coding, Data modeling, GAP analysis, Erwin, SAP PowerDesigner, NICE</t>
  </si>
  <si>
    <t>Big Data Senior Developer / Lead</t>
  </si>
  <si>
    <t>https://www.linkedin.com/jobs/view/big-data-senior-developer-lead-at-wise-skulls-3667468815</t>
  </si>
  <si>
    <t>Job Title: Big Data Senior Developer / Lead
Location: Cary, NC
Duration: 12 months
Implementation: TCS
End Client: To be Disclosed
Job Description
Minimum 8+ years of experience
Technical
Hadoop, Hive, Scala, Spark, SQL, HBase
Scripting knowledge (Python or Shell)
Functional
Banking Financial Services and Insurance domain
Non-Technical
Experience in BFSI Information technology or equivalent
Possesses mastery level understanding of standards, business processes, workflows, methodologies, and leading practices
Must have in-depth knowledge of software development lifecycles including Agile development and testing.
Demonstrated ability in applying automation for repeatable tasks
Strong management, communication, technical and remote collaboration skill are a must
Experience in large cross system, cross team initiatives
Experience Required
Strong hands-on experience
Ability to build, deliver and operate complex systems
Excellent verbal and written communication skills with focused attention to details, as well as, demonstrated professionalism and time/task management skills; ability to establish strong relationships
Strong Software Development Life Cycle knowledge and experience, or comparable methodologies
Strong problem-solving skills with demonstrated ability to apply analysis to actionable insights
Roles &amp; Responsibilities
Analyzing, designing, developing, and driving solutions for major components and features
Ensuring secure, high code quality across the entire team
Interfacing with key stakeholders and business leaders
Resolving inconsistencies to gain consensus
Mentoring Junior Software Engineers
Show more
Show less</t>
  </si>
  <si>
    <t>Hadoop, Hive, Scala, Spark, SQL, HBase, Python, Shell, Agile Development, Automation, Software Development Life Cycle, ProblemSolving Skills, Analysis, System Design, Code Quality Management, Stakeholder Management, Communication, Teamwork, Mentoring</t>
  </si>
  <si>
    <t>Senior Clinical Data Analyst</t>
  </si>
  <si>
    <t>Parexel</t>
  </si>
  <si>
    <t>https://www.linkedin.com/jobs/view/senior-clinical-data-analyst-at-parexel-3765200433</t>
  </si>
  <si>
    <t>The Senior Clinical Data Analyst (Sr. CDAn) is capable of leading Clinical Data Analyst programming activities with minimal support and oversight. The Sr. CDAn is capable of creating, leading, and driving activities to assess and improve the Analytics and Reporting programming infrastructure.
Programs metrics and reports in a data visualization tool/analyst software (e.g., Power Business Intelligence (BI), Spotfire).
Ability to independently develop innovative and complex reports to support activities including, but not limited to, data review and surveillance.
Develops and maintains the Analytics and Reporting Global Library to ensure consistency across programs and studies and concordance with the Electronic Data Capture (EDC) Global Library.
Trains Clinical Data Managers and Clinical Data Scientists on how to generate output (e.g., data review tool, metrics).
Works with Clinical Data Manager, Lab Data Specialist, Medical Monitor, and Protocol Lead (and other study team members as appropriate) to develop new or improve existing data review tools.
Coordinates with Clinical Data Managers and Clinical Data Scientists regarding timelines and deliverables to ensure all reports are working as expected.
Mentors less proficient Clinical Data Analysts as appropriate.
Independently manages processes and applications while evaluating for improvements; lead working groups to develop and implement new processes and applications.
May contribute to the development, review and implementation of Standard Operational Procedures (SOPs), templates and processes and other departmental and/or cross functional initiatives.
Utilizes experience and leadership skills to provide guidance to other team members. Takes ownership of process resources available to team.
Complies with required training curriculum.
Completes timesheets accurately as required.
Submits expense reports as required.
Updates CV as required.
Maintains a working knowledge of and complies with Parexel processes, ICH-GCPs and other applicable requirements.
5-10 years of experience with Analyst software (e.g., Spotfire, Power BI, Tableau), preferably in the pharmaceutical or biotechnology industry.
Technical expertise in database and report development.
Experience with programming languages (e.g., Structured Query Language (SQL), Python).
Experience in managing projects as well as effective verbal and written communication skills.
Ability to work independently, organize tasks, time and priorities, ability to multitask.
Knowledge of and experience with clinical databases, electronic data capture systems, quality control processes and auditing procedures.
Strong critical thinking skills.
Familiarity with Good Clinical Practice (GCP), International Council of Harmonization (ICH), and Food &amp; Drug Administration (FDA) requirements as they apply to clinical data.
Strong well-rounded technical skills (EDC systems, Microsoft Word, Excel, PowerPoint).
Regular interaction with Regional Clinical Trial Operations and Medical Management groups.
Regular interaction with other groups within Clinical Data Management, including Clinical Data Programmers, EDC Programmers, and Data Scientists.
Show more
Show less</t>
  </si>
  <si>
    <t>Clinical Data Analysis, Power BI, Spotfire, Tableau, Python, SQL, Database Development, Report Development, Project Management, Clinical Databases, Electronic Data Capture, Quality Control, Auditing, Good Clinical Practice, International Council of Harmonization, Food and Drug Administration, Microsoft Office Suite, EDC Systems, Programming, Data Visualization, Data Review, Data Surveillance, Standard Operational Procedures</t>
  </si>
  <si>
    <t>Data Engineer III - Network</t>
  </si>
  <si>
    <t>Crown Castle</t>
  </si>
  <si>
    <t>https://www.linkedin.com/jobs/view/data-engineer-iii-network-at-crown-castle-3772656693</t>
  </si>
  <si>
    <t>Peoria</t>
  </si>
  <si>
    <t>Position Title:
Data Engineer III, Network (P3)
Company Summary
Crown Castle is the nation’s largest provider of shared communications infrastructure: towers, small cells and fiber. Whenever you make a call, track a workout or stream music and videos, we’re the ones providing the communications infrastructure that makes it possible to transform the way we live and work. From 5G and the internet of things to drones, autonomous vehicles and AR/VR, we enable the technologies that help people stay safe, connected and ready for the future. Crown Castle is publicly traded on the S&amp;P 500, and one of the largest Real Estate Investment Trusts in the US.
Role
The Network Automation and Platforms (NAP) team provides innovative solutions using open-source and commercial technologies on-premises and in the cloud, to deliver critical data, geo-spatial, and automation capabilities to our customers. You will work in a highly collaborative team consisting of software architects, developers, database admins, network planners, and network engineers. As a Data Engineer III, you will interpret Network Engineering data requirements, procure datasets, and build reporting &amp; analytical capabilities that will enable data-driven decisions leading to increased revenue and greater efficiencies for the network business. You will also assist in setting the data engineering strategy and implementation roadmap necessary to achieve our vision of a next generation, end-to-end autonomous network.
Position Summary
The Data Engineer III is responsible for automating the ingestion, transformation, and integration of data between applications and managing, advancing, and delivering business intelligence solutions based on that data to meet the business objectives of the organization's Network Engineering teams with minimal supervision.
Essential Job Functions
Meet with subject matter experts in network engineering areas of the business, be able to quickly learn concepts and language relevant to their departments and develop an understanding of how their data supports their business processes.
Develop and maintain efficient enterprise-grade dashboards, reports and datasets adhering to industry best practices.
Review, interpret, troubleshoot, and optimize complex SQL queries. Develop maintainable code via proper structures, comments, design using best practices.
Provide database development and data integration support, developing database application code and data integration layers using database programming languages, ETL tools, APIs, and scripting languages.
Provide feedback as needed to internal and external resources that provide source data.
Continuously demonstrate proficiency in the use of business intelligence technologies.
Perform source data analysis – data profiling, validation, conceptual and logical data modeling, etc. – to determine the suitability of the source data for meeting the reporting requirements.
Research and understand business objectives and provide guidance, options, and proof of concepts (if appropriate) to solve business needs.
Work with third-party software vendors to manage both support and feature requests to improve the end-user experience.
Participate in weekly standups and provide code reviews for team projects.
Well organized and capable of executing on multiple high-level projects at the same time.
Adheres to project methodology, change management, and departmental procedures.
Develop documentation including but not limited to flowcharts and entity-relationship diagrams, as well as requirements and solutions.
Exceptional ability to interact in a team environment with peers and members of other teams that might be located remotely.
Education/Certifications
BS Degree in Engineering, Computer Science, or related technical discipline.
Code-camp with a portfolio and additional years of experience may be considered in lieu of a degree (put your GitHub, etc. link in your resume)
Experience/Minimum Requirements
5+ years of experience with SQL database technologies such as PostgresSQL, Oracle, SQL Server, and MySQL including developing database-specific SQL queries, data modeling, migrations, and integration strategies.
3+ years of design experience with BI reporting technologies in the creation of data-rich dashboards, such as Grafana and/or Power BI.
Proficiency with operational database and data warehouse design, ETL development, scalable data pipeline design, API integration and automation.
Proficiency with scripting languages such as Python (preferred), Ruby, and Go.
Experience with software development best practices, including coding standards, code reviews, source control management, automated build processes, testing, and operations.
Experience with modern ETL pipelines and schedulers a plus (e.g., Airflow, etc.)
Reports to:
Principal Architect
We offer a total benefits package and professional growth development for teammates in any stage of their career. Along with caring for our teammates, we’re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For New York City, Colorado, California, and Washington state residents:
The hiring range offered for this position is $101,800 - $146,400 annually. In addition to salary, employees are eligible for an annual bonus of up to 15% of annual salary and restricted stock. Employees (and their families) are eligible for medical, dental, vision, and basic life insurance. Employees are able to enroll in our company’s 401k plan. Employees will also receive 18 days of paid time off each year and 12 paid holidays throughout the calendar year.
Show more
Show less</t>
  </si>
  <si>
    <t>SQL, Python, Ruby, Go, Grafana, Power BI, Oracle, SQL Server, MySQL, Scalable data pipeline design, ETL, Airflow, PostgresSQL, Data modeling, Software development best practices, Code reviews, API integration, Automation</t>
  </si>
  <si>
    <t>https://www.linkedin.com/jobs/view/sr-data-analyst-at-aston-carter-3788824242</t>
  </si>
  <si>
    <t>Microsoft Excel, SQL, SQL SSRS, Tableau, SQL SSIS, VBA, Data Visualization, Reporting, Data Analysis, Data Management, Data Transformation, Data Quality, Statistical Analysis, Data Warehousing, Data Mining, Data Integration, Business Intelligence, Data Governance, Data Security, Healthcare Informatics, Clinical Coding, CMS Regulations, DHCS Regulations, Utilization Management, Quality Improvement, Risk Adjustment, Outcome Measurement, Program Evaluation, Project Management, Communication, Documentation, Problem Solving, Research, Analytical Skills</t>
  </si>
  <si>
    <t>https://www.linkedin.com/jobs/view/insurance-data-analyst-remote-at-wahve-llc-3785424777</t>
  </si>
  <si>
    <t>C#, Visual Studio, JavaScript, CSS, .NET, ASP, JSON, XML, SQL Server Reporting Services (SSRS), SSIS Reporting, Power BI, Dynamics CRM, Dynamics GP, Share point, Excel, Power Query, Power Pivot, SQL, Data Warehousing, Data Analysis, Project Management, Customer Service, Insurance Industry Knowledge, Financial Services Industry Knowledge, Data Compilation, Commentary Writing, Industry Studies</t>
  </si>
  <si>
    <t>https://www.linkedin.com/jobs/view/data-conversion-developer-senior-associate-at-pwc-3749940328</t>
  </si>
  <si>
    <t>Python, PySpark, Scala, SQL, Azure Data Engineer Associate, Databricks Certified Data Engineer Associate, IBM Maximo, IBM DB2, Oracle, Microsoft SQL Server, Maximo's Integration Framework (MIF), Azure ADF, AWS Glue, SSIS, DataBricks</t>
  </si>
  <si>
    <t>https://www.linkedin.com/jobs/view/senior-staff-ai-data-engineer-at-recruiting-from-scratch-3773087763</t>
  </si>
  <si>
    <t>Fulton, CA</t>
  </si>
  <si>
    <t>https://www.linkedin.com/jobs/view/data-scientist-gt-school-remote-%2460-000-year-usd-at-crossover-3783186241</t>
  </si>
  <si>
    <t>Santa Rosa</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</si>
  <si>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LJ-4880-US-Fulton-DataScientist.007
Show more
Show less</t>
  </si>
  <si>
    <t>Python, JavaScript, JSON, Generative AI, Data engineering, Machine learning, R, Algorithms, OOP languages, English, Data science</t>
  </si>
  <si>
    <t>Data Center Facilities Engineer</t>
  </si>
  <si>
    <t>Wenatchee, WA</t>
  </si>
  <si>
    <t>https://www.linkedin.com/jobs/view/data-center-facilities-engineer-at-another-source-3777345276</t>
  </si>
  <si>
    <t>Wenatchee</t>
  </si>
  <si>
    <t>Washington, United States</t>
  </si>
  <si>
    <t>https://www.linkedin.com/jobs/view/senior-data-engineer-at-professional-diversity-network-3788312391</t>
  </si>
  <si>
    <t>Responsibilities
The Senior Data Engineer responsibilites include building a data processing pipeline that collects, connects, centralizes, and curates data from various internal and external sources using a variety of languages and tools to marry systems together for the Enterprise Data Warehouse. Develop highly scalable and reliable data engineering solutions for moving data efficiently across systems; design, implement, test and deploy data processing infrastructure; perform work in an Agile team setting; and break down, estimate and provide just-in-time design for small increments of work. This role is pivotal to the mission and vision of Seattle Children's Enterprise Analytics team to transform healthcare for children by providing patient safety, predictive analysis to cure diseases, lowering cost of treatement, etc.
Requirements
Required Education/Experience: - Bachelor's Degree in computer science or related field, or equivalent combination of education and experience/technical training that demonstrates analytical and technical competency - Minimum of five (5) years technology industry or related experience, including items such as: - Build highly scalable, scaled-out architectures on large scale database platforms - Experience working in a complex data infrastructure environment - Five (5) years of experience in a data engineering role - Extensive and in depth data pipeline development experience with industry standard data integration tools - Advanced competency in SQL with ability to perform query optimization in large scale database platforms - Experience in SDLC process with requirements gathering, analysis, architecture, design, implementation, testing, deployment and technical support. - Experience with any industry standard tool for Source Control and Project Management - Experience wrting test cases and test scripts for data quality assurance - Experience creating stored procedures and functions - Experience developing dimensional data model with any industry standard tool. Required Credentials: - N/A Preferred: - Experience in Healthcare or related industry - Experience utilizing Netezza, Datastage, BitBucket, JIRA, Confluence a plus - Experience productizing/automating predictive models that use R, SAS, Python, SPSS, etc. - Continuous delivery and deployment automation for analytic solutions - Familiarity with Agile framework and test driven development methodology for analytic solutions - API development - Data visualization and/or dashboard development
Min to Max Hourly Salary
$59.18 - $88.77 /hr
Min to Max Annual Salary
$123,094.00 - $184,640.00 /yr
Salary Information
This compensation range was calculated based on full-time employment (2080 hours worked per calendar year). Offers are determined by multiple factors including equity, skills, experience, and expertise, and may vary within the range provided.
The union pay ranges can be found on the Seattle Children's website here: WSNA - UFCW
Seattle Children's offers annual incentive pay based upon performance that is commensurate with the level of the position.
Disclaimer for Out of State Applicants
This compensation range is specific to Seattle, positions located outside of Seattle may be compensated differently depending on various factors
.
Benefits Information
Seattle Children's offers a generous benefit package, including medical, dental, and vision plans, 403(b), life insurance, paid time off, tuition reimbursement, and more. Click here for more information.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
PDN-9a3eeb2f-0d7e-42c0-98aa-ee15bd90aa1f
Show more
Show less</t>
  </si>
  <si>
    <t>Data Engineering, Data Modeling, Data Integration, Data Warehousing, Data Processing, SQL, SDLC, Cloud Computing, Agile, Test Driven Development, Netezza, Datastage, BitBucket, JIRA, Confluence, R, SAS, Python, SPSS, API Development, Data Visualization, Dashboard Development</t>
  </si>
  <si>
    <t>Jefferson Frank</t>
  </si>
  <si>
    <t>https://www.linkedin.com/jobs/view/sr-data-engineer-at-jefferson-frank-3743793638</t>
  </si>
  <si>
    <t>My client is a small startup company that is the source of truth for patent intelligence! They provide SaaS platforms that correlate multiple data sets (patent, financial, and market data) using supervised deep learning, in order to answer fundamental questions related to patent and innovation strategy.
They are on the hunt for a Senior Data Engineer to assist in creating a 2.0 version of their existing platform. This includes developing a fresh front end driven by new algorithms and building scalable data science models that leverage data from diverse sources such as patents, financial data, and personnel information.
Top Requirements
3-5 years of extensive experience as a data engineer in the AWS ecosystem, encompassing structured and unstructured data, scalable computing, and real-time processing.
Proficiency in complex SQL queries and data correlation analysis.
Deep familiarity with AWS tools like RedShift, Glue, and other resources for distributed computing. Substantial expertise in multi-modal databases and ETL pipelines, including graph databases.
If interested, please send me a message or an email at: e.gardner@jeffersonfrank.com
Show more
Show less</t>
  </si>
  <si>
    <t>Data Engineering, Supervised Deep Learning, AWS Ecosystem, Structured and Unstructured Data, Scalable Computing, RealTime Processing, SQL Queries, Data Correlation Analysis, AWS Tools, RedShift, Glue, Distributed Computing, Multimodal Databases, ETL Pipelines, Graph Databases</t>
  </si>
  <si>
    <t>https://www.linkedin.com/jobs/view/azure-data-engineer-at-htc-global-services-3769549613</t>
  </si>
  <si>
    <t>About the job
About HTC Global Services:
Shaping careers since 1990 - our long tenured employees are a testimony of the work culture. Join our global employee base of 12,000 and help us bring human expertise to tech in order to deliver purposeful solutions that amplify value.
Tech Stack
Python
SQL and NoSQL databases
Scala
Spark-SQL
Experience with Azure: ADLS, Databricks, Stream Analytics, SQL DW, COSMOS DB, Analysis Services, Azure Functions, Serverless Architecture, ARM Templates
Qualifications
Previous experience as an Azure Data Engineer or similar role
Experience building and optimising ‘big data’ data pipelines, architectures, and data sets.
Strong analytic skills related to working with unstructured datasets.
The ability to design and implement well written code.
Ability to work to tight deadlines.
Ability to test the data from source to the presentation layer.
Ability to support/troubleshoot data pipelines.
Confident and concise communication skills, with the ability to drive alignment, collaboration, and efficiency.
Benefits:
At HTC Global Services our associates have access to a comprehensive benefits package that includes Health, Dental, Vision, Paid-Time-Off, Paid Holidays, 401K matching, Life and Accidental Death Insurance, Short- &amp; Long-Term Disability Insurance, and a variety of other offerings.
Diversity &amp; Inclusion
Our success as a company is built on practicing inclusion and embracing diversity. HTC Global Services is committed to providing a work environment free from discrimination and harassment, where all employees are treated with respect and dignity. Together we work to create and maintain an environment where everyone feels valued, included, and respected. At HTC Global Services, our differences are embraced and celebrated. HTC is an Equal Opportunity Employer. We respect and seek to empower each individual and support the diverse cultures, perspectives, skills, and experiences within our workforce. HTC is proud to be recognized as a National Minority Supplier.
EEO/M/F/V/H
Show more
Show less</t>
  </si>
  <si>
    <t>Python, SQL, NoSQL, Scala, SparkSQL, Azure, ADLS, Databricks, Stream Analytics, SQL DW, COSMOS DB, Analysis Services, Azure Functions, Serverless Architecture, ARM Templates, Data Pipelines, Data Architectures, Data Sets, Data Engineering, Big Data, Analytic Skills, Unstructured Datasets, Code Design, Code Implementation, Tight Deadlines, Data Testing, Data Troubleshooting, Communication Skills, Alignment, Collaboration, Efficiency</t>
  </si>
  <si>
    <t>Data / Metrics Consultant</t>
  </si>
  <si>
    <t>Oil and Gas Job Search Ltd</t>
  </si>
  <si>
    <t>https://www.linkedin.com/jobs/view/data-metrics-consultant-at-oil-and-gas-job-search-ltd-3767601331</t>
  </si>
  <si>
    <t>ABSG Consulting, Inc. is seeking a Data /Metrics Consultant, to support the U.S. Department of Homeland Security (DHS).
The Cyber Defense Education and Training (CDET) Metrics position is responsible for the collection, aggregation, improvement of, and communication of program metrics for CDET's various component programs. The Metrics position works closely with CDET's various program leaders to ensure accurate, reliable, relevant metrics/data for reporting purposes and to help demonstrate the impact of CDET's effort on the national cyber workforce.
What You Will Do
Create and maintain strategic metrics reporting through use of Power BI, Excel, and other products for 10 CDET programs, including Continuous Diagnostics and Mitigation (CDM), ICS, IR, and Skilling Academy.
Collaborate on strategy for improved CDET-wide, program level data collection, storage, presentation.
Create a series of strategic datapoints to be collected by CDET programs with the goal of helping to demonstrate the impact CDET has on the national cyber workforce.
Work with CDET program leaders to customize this series of datapoints to fit with the goals, operation, capabilities of selected CDET programs.
Work with these key CDET programs and leaders to acquire this new, strategic information.
Present key data and metrics deliverables as needed/when requested.
Maintain and improve legacy metrics storage and reporting products.
Continuously work with CDET program leads with the goal of continuing improvement of metrics processes as desired.
Specific Tasks Include
Collect monthly metrics from CDET's training programs to aggregate in a monthly summary PowerPoint.
Regularly provide data for quarterly CDET program 'placemat' for distribution to convey success stories and various programs successes to external audiences.
Maintain Power BI dashboards for President's Cup Cybersecurity Competition.
Assist in developing metrics collection, storage, and presentation capabilities for FCDSA.
Develop post-module and post-cohort surveys for Federal Cyber Defense Skilling Academy (FCDSA).
Assist in developing and running FCDSA focus groups to solicit detailed, qualitative student feedback about experiences within the program, as needed.
What You Will Need
Education and Experience
1-4 years experience creating data visualizations using PowerBI (required) or equivalent (recommended)
1-4 years experience with Microsoft Office Suite software including ability to use Microsoft Excel to create clear data organization and presentations, charts &amp; graphs, as well as PowerPoint for composing and delivering presentations (required)
Bachelor's Degree required
Knowledge, Skills, And Abilities
Familiarity with a statistical programming language such as "R" (highly desirable)
Good oral presentation skills and etiquette
US citizenship required; eligibility to obtain DHS Suitability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Group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additional support in personal wellness, including work-life services. ABS Group also offers a 401K plan with a generous company match, subject to plan requirements.
Equal Opportunity
The ABS Group of Companies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
Show more
Show less</t>
  </si>
  <si>
    <t>Power BI, Excel, Microsoft Office Suite, PowerPoint, R, Statistical programming language, Data visualization, Data aggregation, Data presentation, Metrics collection, Metrics reporting, Data storage, Data analysis, Data interpretation, Data communication, Presentation skills, Citizenship (US), Eligibility (DHS Suitability)</t>
  </si>
  <si>
    <t>Senior Software Engineer, Data Transcoding - Autonomous Vehicles</t>
  </si>
  <si>
    <t>NVIDIA</t>
  </si>
  <si>
    <t>https://www.linkedin.com/jobs/view/senior-software-engineer-data-transcoding-autonomous-vehicles-at-nvidia-3761518112</t>
  </si>
  <si>
    <t>NVIDIA is seeking to hire senior software engineers to develop and scale its Data Transcode framework! Our Data Transcode framework is the highly optimized transcoding engine widely used by AV Curation and Perception teams for data export and operations. In order to support this activity, you will need to have strong programming skills in C/C++/GoLang, and a decent knowledge of video coding fundamentals and mathematics. In addition, it is desired that you have experience with different types of sensor technologies and an understanding of cloud-based technologies.
What You'll Be Doing
Write flawless C++/Go code.
Design and build scalable data transcoding services that ensure the performance and robustness of the service.
Analyze root cause and triage issues.
Closely collaborate with our partner's team to implement new features and improve existing ones.
What We Need To See
Masters or equivalent experience in Computer Science, Electrical Engineering or related field with 12+ years of Work or Research Experience.
Strong programming background that incorporates methodologies like data structures, design patterns, OOP, and test-driven development.
Advanced programming skills to build efficient solutions optimized for runtime and memory footprint.
A specialist programmer in C/C++ and knowledge of Go.
Experience with or solid understanding of hardware and sensor technologies.
Switch effectively between long-term strategic management and near-term tactical management.
Highly motivated with strong interpersonal skills, you have the ability to work successfully with multi-functional teams, principles and architects and coordinate effectively across organizational boundaries and geographies.
Ways To Stand Out From The Crowd
Experience working with automotive sensor technologies.
Experience with hardware-accelerated video codecs API.
Strong mathematical skills.
A go-getter attitude to dive deep and understand technical requirements.
With competitive salaries and a generous benefits package, NVIDIA is widely considered to be one of the technology industry's most desirable employers. We have some of the most forward-thinking and talented people in the world working with us and our engineering teams are growing fast in some of the most impactful fields of our generation: Deep Learning, Artificial Intelligence, and Autonomous Vehicles. If you're a creative engineer who enjoys autonomy and shares our passion for technology, we want to hear from you!
The base salary range is 216,000 USD - 333,500 USD. Your base salary will be determined based on your location, experience, and the pay of employees in similar positions.
You will also be eligible for equity and benefits .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Show more
Show less</t>
  </si>
  <si>
    <t>C++, GoLang, Data Transcode, Video Coding, Sensor Technologies, CloudBased Technologies, Data Structures, Design Patterns, OOP, TestDriven Development, Runtime Optimization, Memory Optimization, HardwareAccelerated Video Codecs, Mathematical Skills</t>
  </si>
  <si>
    <t>https://www.linkedin.com/jobs/view/senior-data-protection-operations-engineer-at-becu-3749156951</t>
  </si>
  <si>
    <t>Microsoft Defender, Microsoft Defender for Identity, Microsoft Cloud App Security, Microsoft Defender for O365, PowerShell, Python, JAVA, Cloud security, Azure Sentinel, Splunk, CyberArk, IAAS, PAAS, Identity mgmt., Azure MFA, eDiscovery, Compliance, Cloud infrastructure components, AIP/MIP labels, Onpremises AIP scanner, Microsoft Defender ATP, Microsoft Threat Experts, EDR, Cyber Security Operations, TCP/IP, OSI network protocol stack</t>
  </si>
  <si>
    <t>Senior Business Data Analyst, Revenue Cycle *Remote*</t>
  </si>
  <si>
    <t>Providence Health &amp; Services</t>
  </si>
  <si>
    <t>https://www.linkedin.com/jobs/view/senior-business-data-analyst-revenue-cycle-remote-at-providence-health-services-3756147146</t>
  </si>
  <si>
    <t>Description
Providence St. Joseph Health is calling a Senior Business Data Analyst, Revenue Cycle to work remotely within our footprint states: AK, CA, MT, OR, TX and/or WA.
This position will be a contributor to the RCS Analytics Operations team which supports efforts of the Data&amp;Insights team. The role (and team) supports the RCS Analytics team, leadership, and its stakeholders/customers. This position is seen as an accountable Business Analyst Sr for analytics-related activities. This role also supports various administrative and customer facing activities including, but not limited to intake/triage management, artifact management, policies&amp;procedures, effort/time estimation, product training, Data Governance&amp;Evangelism, inventory review with customers/leadership, resource onboarding, analytics ecosystem management, etc. The role may also serve in cross functional capacity on projects and initiatives.
Providence caregivers are not simply valued – they’re invaluable. Join our team at Revenue Cycle Business Services and thrive in our culture of patient-focused, whole-person care built on understanding, commitment, and mutual respect. Your voice matters here, because we know that to inspire and retain the best people, we must empower them.
Required qualifications:
Bachelor's Degree Computer science, mathematics, statistics, information technology, health informatics, public health, or related subject. -Or-
Bachelor's Degree Data Science, Analytics, Finance, Engineering, Mathematics, Computer Science, Business Administration, Health Administration, Public Health, Public Administration, or related discipline
2 – 3 years Revenue Cycle Experience
5 years Strong SQL programming skills. Some combination of experience with: Snowflake, SQL Server, Oracle SQL or similar platforms.
5 years Progressive experience in practicing analytics as a data analyst, report analyst, business analyst, BI developer, etc.
2 year's Experience with two or more provider-based Revenue Cycle vert
3 years Proven experience creating, managing, and validating large data sets.
Demonstrated PC skills, i.e., proficient with MS Office products including Word, Excel, Teams, SharePoint, Power Point and Outlook
Preferred qualifications:
Master's Degree Computer science, mathematics, statistics, information technology, health informatics, public health, or related subject.
Experience with EPIC: reporting data out of Epic, reviewing Revenue Cycle related account detail.
Report writing skills in Tableau or Power BI
Salary Range by location:
NorCal (Napa, Sonoma)
Min: $42.53 Max: $68.67
Southern California, NorCal (Humboldt) Alaska (Kodiak, Seward, Valdez)
Min: $37.91, Max: $61.20
WA Puget Sound Oregon (Portland) Alaska (Anchorage)
Min: $36.37, Max: $58.72
Oregon (Hood River, Medford, Seaside)
Min: $32.90, Max: $54.74
Eastern Washington (Richland, Spokane, Walla Walla)
Min: $32.36, Max: $52.25
Montana
Min:$29.28, Max: $47.27
Texas
Min:$27.74, Max: $44.78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Requsition ID:
224357
Company:
Providence Jobs
Job Category:
Strategy&amp;Planning
Job Function:
Administration
Job Schedule:
Full time
Job Shift:
Career Track:
Department:
4001 SS RC RPTNG ANALYTICS
Address:
WA Liberty Lake 24001 E Mission Ave
Work Location:
Liberty Lake-Liberty Lake
Pay Range:
$See posting - $See posting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Show more
Show less</t>
  </si>
  <si>
    <t>SQL, Snowflake, SQL Server, Oracle SQL, Data Analyst, Report Analyst, Business Analyst, BI Developer, SAS, Tableau, Power BI, MS Office (Word Excel Teams SharePoint Power Point Outlook), EPIC, Healthcare, Revenue Cycle, Data Governance, Analytics, Databases, Data Warehousing, Data Mining, Business Intelligence, Reporting, Data Visualization, Data Modeling, Data Management</t>
  </si>
  <si>
    <t>Data Center Architect</t>
  </si>
  <si>
    <t>Ascendion</t>
  </si>
  <si>
    <t>https://www.linkedin.com/jobs/view/data-center-architect-at-ascendion-3774819398</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</si>
  <si>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AWS Data Center Project Architect
Daily Roles &amp; Responsibilities:-
Travel for site assessments, internal design meetings, construction review, and interfacing with design consultants. Anticipated travel not to exceed 25%.
Communicate conceptual designs and create/maintain project documentation before, during, and after construction.
Maintenance of Basis of Design, prototype design, and template specifications for architectural elements.
Review and inform design RFPs.
Manage our external design consultants through the design and construction process.
Coordinate with internal and external Civil, Structural, Mechanical, Electrical, Controls, Cabling, and Security design engineers.
Effectively communicate design standards to internal and external project partners.
Manage multiple fast paced projects simultaneously.
Think outside of the box to find innovative solutions prior to and during the construction process to reduce costs without negative impacts on quality or reliability.
Requirements:-
Excellent communication skills and attention to detail.
NCARB recognized architecture license.
6+ years of design experience in commercial / industrial / other complex technical projects.
1+ years of Data Center or Mission Critical facility design experience.
1+ years leading sub-consultants and project teams.
Proficiency in building codes, regulations, and standards including IBC or equivalent.
Salary Range: The salary for this position is between $160,000 – $170,000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 [Ascendion Learning Management System]
Want to change the world? Let us know.
Tell us about your experiences, education, and ambitions. Bring your knowledge, unique viewpoint, and creativity to the table. Let’s talk!
Show more
Show less</t>
  </si>
  <si>
    <t>AWS, Data Center, Project Architect, Site assessments, Design meetings, Construction review, Conceptual designs, Project documentation, Basis of Design, Prototype design, Template specifications, Architectural elements, Design RFPs, External design consultants, Civil engineering, Structural engineering, Mechanical engineering, Electrical engineering, Controls engineering, Cabling engineering, Security engineering, Design standards, Project management, Communication skills, Attention to detail, NCARB architecture license, Commercial architecture, Industrial architecture, Complex technical projects, Data Center design, Mission Critical facility design, Subconsultants management, Project teams leadership, Building codes, Regulations, Standards, IBC</t>
  </si>
  <si>
    <t>https://www.linkedin.com/jobs/view/senior-data-insights-analyst-at-cambia-health-solutions-3770779771</t>
  </si>
  <si>
    <t>Data mining, Statistics, Analysis, Scripting, Python, R, SAS, Scala, MATLAB, Ruby, SQL, Data reporting, Tableau, Microstrategy, SPSS, SQL Server Reporting Service, Research, Methodologies, Data mining, Statistical, Mathematical, Collaboration, Presentation, Consumer web, App, Mobile behavior, Web analytics software, Webtrends, Google Analytics, Adobe Analytics, Data extraction, Manipulation, Statistical modelling, Decisionmaking, Data extraction, Design, Manipulation, Coaching, Master's degree, Statistics, Mathematics, Computer Science, Information Technology, Economics, 401(k) match, Bonus opportunity, Medical coverage, Dental coverage, Vision coverage, Health savings account, Paid time off, Parental time off, Furniture and equipment allowance, Amazon gift cards, Equal Opportunity, Affirmative Action, Workforce diversity, Drug and tobaccofree workplace, Background check, Privacy Policy</t>
  </si>
  <si>
    <t>Belay Technologies</t>
  </si>
  <si>
    <t>Annapolis Junction, MD</t>
  </si>
  <si>
    <t>https://www.linkedin.com/jobs/view/senior-database-engineer-at-belay-technologies-3787909079</t>
  </si>
  <si>
    <t>Baltimore</t>
  </si>
  <si>
    <t>Belay Technologies has been voted Baltimore Business Journal's (BBJ) Best Places to Work 2019, runner up in 2020 and a finalist in 2021!
Belay Technologies is seeking a Senior Database Engineer to join our intel team to upgrade and modernize the system. The ideal candidate shall have experience with Oracle database administration. Experience with Extract, Translate, and Load (ETL) operations and an understanding of dataflow into Oracle. Understanding of TechSIGINT data.
Candidates should have the following qualifications:
TS/SCI with Full Scope polygraph is required.
Twenty (20) years of experience in Database Engineering or in similar programs or contracts of similar scope, type, and complexity
Bachelor’s degree in a technical discipline from an accredited college or university
Candidates are required to have the following skills:
Experience with Oracle database administration.
Experience with Extract, Translate, and Load (ETL) operations and an understanding of dataflow into Oracle.
Understanding of TechSIGINT data.
Perks and Benefits:
8 weeks paid leave - 4 weeks of personal leave, 3 Yay! days, take off on your birthday,11 paid holidays and optional leave up to 6 days through Belay's volunteer program
10% matching in 401(k) contributions vested on day one
$5,000 annual training/tuition
Student Loan Repayment Program
100% company funded HSA
Rich medical coverage (100% coinsurance)
Dental coverage including orthodontia
Up to $420,000 in life insurance, premiums 100% company funded
Amazon Prime, gym reimbursement, monthly lunches, games and prizes
Pet adoption program, generous referral bonus program, fun events, and more!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Powered by JazzHR
5V9nQpJbDo
Show more
Show less</t>
  </si>
  <si>
    <t>Oracle database administration, Extract Translate and Load (ETL) operations, Dataflow into Oracle, TechSIGINT data, Full Scope polygraph, Database Engineering, Systems automation, Full stack development, ServiceDisabled VeteranOwned Small Business</t>
  </si>
  <si>
    <t>Software Engineer 1 (Data Management)</t>
  </si>
  <si>
    <t>Farfield Systems, Inc</t>
  </si>
  <si>
    <t>Linthicum, MD</t>
  </si>
  <si>
    <t>https://www.linkedin.com/jobs/view/software-engineer-1-data-management-at-farfield-systems-inc-3787767548</t>
  </si>
  <si>
    <t>About Farfield Systems, Inc
At Farfield we are committed to delivering trusted expertise to our government clients. As we grow, our focus is on increasing opportunities for you to grow with us while still delivering the same excellence customers have grown to expect from us. We continually evaluate our environment to provide a place where your career is packed with opportunities to grow and you have the ability to demonstrate your passion to our customers. We focus on building a Team where each employee is a valued member.
Farfield provides support to multiple agencies across the United States Government in many locations. That means many different opportunities to follow your career path without changing companies every few years.
"Employee driven...customer focused." We build, operate and secure networks and infrastructure.
*** Requires a Top Secret/SCI clearance with a polygraph and U.S. Citizenship***
Software Engineer 1
(Data Management):
Data Management - The analytics team is focused on delivering reliable, accurate data to our end users.
Primary Skills:
- PIG
- Py-Spark
Secondary Skills:
- NiFi
- PressureWave
Powered by JazzHR
P1M3PMEQug
Show more
Show less</t>
  </si>
  <si>
    <t>PIG, PySpark, NiFi, PressureWave</t>
  </si>
  <si>
    <t>Senior Data Engineer/Architect</t>
  </si>
  <si>
    <t>RBR-Technologies</t>
  </si>
  <si>
    <t>Fort Meade, MD</t>
  </si>
  <si>
    <t>https://www.linkedin.com/jobs/view/senior-data-engineer-architect-at-rbr-technologies-3687613118</t>
  </si>
  <si>
    <t>RBR-Technologies is seeking a
Senior Data Engineer/Architect
to support our DCSA customer from our Odenton, MD office. Our specific work, which revolves around technology modernization for Industrial security, is an ongoing effort to add an analytic capability for industry partners and Government analysts that collects, stores, automates and centralizes information supporting risk analysis for entities in the Defense Industrial Base (DIB). The candidate will support DCSA Industrial Security technology modernization by delivering data analytic services that will integrate with existing web application development to enhance and extract insights from specific commercial and government data.
As part of the RBR PM NISS Enterprise Engineering Team, the
Senior Data Engineer/Architect
will be responsible for leading design discussions, gathering and analyzing data requirements, documentation, and processes to discover and optimize operational solutions. Deliverables include enterprise database design, system architecture, requirement documentation, and process development. This position is based in the Odenton, MD area with a need to commute into our office two (2) times a week.
Responsibilities
Define technical standard of data security cross data modeling, data storage, data access, data retention, data reporting etc.
Design and delivery execution of library, API, or applications across the industrial security enterprise that enable and ensure data security.
Design and integration of tools that enable identification of data that can be integrated into Industrial Security systems.
Establish and maintain an Enterprise Data Model that describes how data is processed, stored, and utilized.
Manage the data structures required to support the enterprise.
Provide the means of system integration by understanding the source and target data and build the data mapping.
Determine architectural approaches for data environments and help ensure that the data needs of the enterprise are being met.
Responsible for developing and maintaining a formal description of the data and data structures - this can include data definitions and data models. Build strategy and design for managing data history.
Assist in the development of the DCSA Data Governance process.
Manage Internal Process Governance (Data acquisition and tool/analytic development to support DCSA mission).
Provide SME consulting for projects and planning with relation to data and data collection for Industrial Security systems.
Collect and track requirements tied to specific data sets.
Requirements
Must have an active DoD Secret clearance
Bachelor's degree and 12+ years of relevant experience or 16+ years of relevant experience
8+ years experience in data governance and data acquisition activities
Good oral and written communication skills
Experience with various Microsoft technologies such as MS Office 2013 (Word, Excel, and PowerPoint) and SharePoint
Demonstrated ability to work with limited supervision
5 years of direct experience managing/working with DoD IT systems
Robust understanding of the Software Development Life Cycle (SDLC), to include requirements collection, validation and decomposition
Strong proficiency in briefing senior leaders/executives
Good understanding of agile software development methodologies
Desired Qualifications
Agile Scrum/Kanban principles, PMI/ACP, ScrumMaster, Product Owner, PMI PMP
Experience with the Atlassian Suite of tools to include JIRA &amp; Confluence
KM Platforms (SharePoint, MS Teams, Wiki tools) experience
Strong background in DoD Acquisition policy, to include DoD Instruction 5000.87 - Software Acquisition Pathway
Oversight and execution of DoD testing, specifically DISA and DCSA test policies
Understanding of DoD cybersecurity requirements for IT systems and cloud-based platforms
Top Secret clearance
Equal Employment Opportunity has been, and will continue to be, a fundamental principle at RBR-Technologies, where employment is based on personal capabilities and qualifications without discrimination because of race, color, religion, sex, sexual orientation, gender identity or expression, pregnancy, age, national origin, disability status, genetic information, protected veteran status, or any protected characteristic as established by law. This policy of Equal Employment Opportunity applies to all policies and procedures relating to recruitment, employment, promotion, transfer, training, working conditions, compensation, benefits, termination, and all other conditions of employment.
Show more
Show less</t>
  </si>
  <si>
    <t>Data governance, Data acquisition, Data engineering, Data architecture, Enterprise Data Model, Agile Scrum/Kanban principles, Atlassian Suite of tools, KM Platforms (SharePoint MS Teams Wiki tools), DoD Acquisition policy, Testing policies, Cybersecurity requirements, MS Office 2013 (Word Excel PowerPoint), SharePoint</t>
  </si>
  <si>
    <t>https://www.linkedin.com/jobs/view/senior-data-services-engineer-at-mr-cooper-3786372704</t>
  </si>
  <si>
    <t>Denton</t>
  </si>
  <si>
    <t>Who We Are
We are Xome, a real estate services company headquartered in the Dallas, Texas area. As a subsidiary of Mr. Cooper Group, we employ over 1,200 team members nationwide. The nation’s largest financial services companies look to us for integrated and scalable business solutions that help simplify the mortgage and real estate process.
At the heart of everything we do is our purpose: To keep the dream of home ownership alive. If that sounds like a big, lofty goal, that’s because it really is. And we can’t do it alone. Our entire team is focused on helping create a stable and healthy housing industry. And, making sure the process of buying/selling a home doesn’t undermine the excitement of home ownership. That’s why we battle every day against the mediocrity of the status quo to simplify the complex world of mortgage servicing, lending and banking. We see ourselves as the experts who make doing business easier. While others bring complexity and a lack of transparency, we offer simplicity, trust, and visibility across the entire property lifecycle. And we deliver radical customer service.
Now, you might be wondering; how exactly do you pronounce Xome? Simple. ZOM (like home, if it started with a z)!
There’s no place like XomeTM! At Xome, we believe the process of buying and selling a home shouldn’t undermine the excitement of home ownership, so we’ve reimagined the real estate experience to create a bridge­­­­­­ between the offline and online world. Xome is the only platform that digitally connects every major touch-point in the real estate process— giving our customers unique visibility and access into all parts of the real estate transaction process.
Our culture encourages collaboration, breakthrough thinking and work that makes a lasting difference. We reward initiative and informed decisions and empower you to act in the best interests of our customers and our company. Our decisions are guided by our key principles of: Putting Customers First, having a Bias for Action, Failing Fast, Innovating and Breaking Paradigms, and Creating Sustainable results.
Here at Xome, we recognize that our past, present, and future success is driven by the passionate and talented people we employ, and we are always looking for smart, dedicated people to join our teams. We put a priority on not simply hiring incredible people, but retaining them with engaging, challenging jobs – as well as a respect for the importance of balance and work-life integration.
If you are excited by the idea of building revolutionary products to simplify real estate nationwide and want to help us raise the bar – we look forward to hearing from you.
Job Summary
The Senior Data Services Engineer is responsible for designing and developing data repositories for enterprise business operations to be used for providing business reporting and analysis. The Senior Data Services Engineer will support the analytics team by providing accurate, timely and relevant data to meet their diverse requirements. The Senior Data Services Engineer will also work closely with internal teams to support and build business insight tools.
Essential Job Functions
Designs data architectures and builds relational/dimensional databases and establish methods to improve functional reporting data content and completeness of data.
Design and develop robust, re-usable and scalable data driven solutions and data pipeline frameworks to automate the ingestion, processing and delivery of both structured and unstructured batch and real-time streaming.
Provide technical skills in designing and developing BI/Data projects in the areas of optimal design patterns, models, standards and code to ensure consistency and realize benefits of a high-performing, secure, reliable and scalable architecture
Collaborate with IT architecture/data team/data scientists to develop a practical end state and reference architectures for BI/Data with considerations for distributed data, in-memory computing, cloud computing, visualization tools/platforms
Provide technical leadership in areas such as master data management and reference data management to reduce duplication and redundancy for core data objects
Work with the data governance team to ensure alignment of data definition, quality specifications, models and meta data management to technical implementations.
Develops relationships with the larger development teams that promote trust and increase efficiency and effectiveness
Participate in application validation and QA efforts as they pertain to reporting, data, metrics, and report creation and execution.
Other duties as assigned.
Education / Experience Requirements
Bachelor's Degree or Foreign equivalent in Information Technology, Computer Science, Computer Information Systems, Engineering or related field and 4 years of progressively responsible experience OR a Master’s Degree in Information Technology, Computer Science, Computer Information Systems, Engineering or related field (foreign equivalent acceptable) and 2 years of progressively responsible experience.
4+ progressive years of experience in Data Warehouse, SQL scripting, SQL Tuning and Business Intelligence technologies.
4+ progressive years of experience in Python programming language for scripting and ETL development.
4+ progressive years of strong data engineering, SQL scripting and tuning experience.
Years of progressive experience should include strong knowledge of any of the ETL tools like SSIS, Databricks, Azure Data Factory, Informatica; any of the Data Modeling tools like Erwin, ER/Studio, Toad Data Modeler; any of the BI tools like SSRS, Tableau, Microsoft Power BI.
Must be experienced in designing and implementing high performance data pipelines using Databricks for data analytics with any major cloud platform like AWS or Azure.
Must be experienced in developing and implementing data quality and data governance standards.
Must be experienced implementing high performing technical solutions related to ETL with large source environments and patterns related to ODS, MDM, Landing/Staging areas and EDW/Data Mart.
Experience in managing data and analytics programs (people, process, tools) through the full lifecycle: strategic recommendation; design of experiments, testing, communication, pilot, implementation, etc.
Knowledge of developing and maintaining formal documentation that describes the data and data structures including data modeling.
Ability to work with senior technical and business resources providing technical guidance related to data architecture and governance.
In-depth knowledge of IT concepts, strategies and methodologies and their application to business opportunities.
Familiarity with Real Estate terminology and standards.
Ability to mentor junior Data Engineers.
Mortgage or Finance industry experience is a big plus.
Xome is committed to nurturing a diverse and inclusive environment where every employee is empowered to be their authentic self. We know that a large part of our success as a business is directly tied to our ongoing efforts to attract and retain diverse talent and maintain an inclusive environment where each employee can thrive. Embracing and leveraging diversity through an inclusive work environment fosters new ideas, new insights, and constant innovation. We strive to weave the principles of diversity and inclusion throughout the fabric of how we work, how we interact, and how we engage with our customers and the community.
Job Requisition ID
020964
Job Category
Information Technology
Primary Location City:
Lewisville
Primary Location Region:
Texas
Primary Location Postal Code:
75067
Primary Location Country:
United States of America
Additional Posting Location(s):
Home - California
Pay Range: $110,000.00 - $138,000.00
Show more
Show less</t>
  </si>
  <si>
    <t>AWS, Azure, Azure Data Factory, BI, Business Intelligence, Cloud computing, Data architecture, Data Engineering, Data Factory, Data governance, Data Mart, Data Modeling, Data Pipeline, Data Quality, Data Science, Data Structures, Data Warehouse, Databricks, EDW, ETL, Informatica, IT, Landing Zones, Machine Learning, Master Data Management, MDM, Microsoft Power BI, Mortgage, ODS, Python, Real Estate, Reference Data Management, SSIS, SSRS, Staging Areas, SQL, SQL scripting, SQL Tuning, Tableau, Toad Data Modeler</t>
  </si>
  <si>
    <t>Sr. Data Analyst || Hybrid Role (Smithfield, RI, Durham, NC, or Westlake, TX)</t>
  </si>
  <si>
    <t>https://www.linkedin.com/jobs/view/sr-data-analyst-hybrid-role-smithfield-ri-durham-nc-or-westlake-tx-at-steneral-consulting-3647813123</t>
  </si>
  <si>
    <t>Title: Sr. Data Analyst
Location: hybrid 5 days onsite/month. Smithfield, RI, Durham, NC, or Westlake, TX!
Duration: Through end of 2023, possible extension
We are currently sourcing for a Sr. Data Analyst to work at Fidelity's location in Smithfield, RI, Durham, NC, or Westlake, TX!
Must Have
7+ years experience with Data Modeling
5+ years experience working with Data Warehouse
Experience working with AWS
Nice To Have
Financial industry exposure would be really nice to have since this would really help when talking to our business stakeholders
Experience working with Data Lakes within Snowflake
Show more
Show less</t>
  </si>
  <si>
    <t>Data Modeling, Data Warehouse, AWS, Data Lakes, Snowflake</t>
  </si>
  <si>
    <t>Principal Engineer – Database, SRE, &amp; Cloud Engineering</t>
  </si>
  <si>
    <t>Genuine Parts Company</t>
  </si>
  <si>
    <t>https://www.linkedin.com/jobs/view/principal-engineer-%E2%80%93-database-sre-cloud-engineering-at-genuine-parts-company-3700370896</t>
  </si>
  <si>
    <t>Company Background:
Genuine Parts Company (“GPC” or the “Company”), founded in 1928 and based in Atlanta, Georgia, is a leading distributor of automotive and industrial replacement parts and value-added services. The Company operates a global portfolio of businesses with more than 10,000 locations across the world. GPC has approximately 50,000 global employees. The Company has operations in the United States, Canada, Mexico, Australia, New Zealand, Indonesia, Singapore, France, the U.K., Germany, Poland, the Netherlands, Belgium, Spain and China.
Position Purpose:
Seeking world-class talent to join the world’s leading distributor of automotive and industrial replacement parts and value-added services operating 5,500+ locations and servicing more than 20,000 locations in the U.S and Canada.
This individual must be a network technologist &amp; engineer at heart and be comfortable in defining the technology direction and being hands on with the execution of the strategy. She/He must exhibit a deep understanding of modern technology stack and agile delivery models, demonstrated focus on emerging technologies, including cloud-based solutions, and must have a proven track record of modernizing complex networking infrastructures at scale.
Close collaboration and alignment with a wide variety of both internal stakeholders and external vendors will be required. As such, exceptional abilities in building and maintaining strong working relationships will be required. High level communication, expert level technical acumen, and project oversight skills are ideal.
The Principal Engineer is ultimately responsible for shepherding a project team, contributing to the solution design, provide assistance with configuration development, and ensuring efficient and precise deployment within the complex GPC Enterprise Network environment.
The engineering process is highly collaborative. In addition to pairing, Principal Engineers field questions from other teams and organizations, encourage cross-team collaboration, and serve as the Subject Matter Expert for all Network related inquiries. They also play an active role working with 3rd party vendors as well as the open-source community.
Principal Engineer’s create foundational processes and technical focus that aligns with the forward-looking GPC communications and connectivity strategy. The Principal Engineer will also be responsible for the organization, presentation, and remediation of network architectural diagrams and other solution-related documentation. In addition, Principal Network Engineers will be involved in solution configuration, performance tuning and testing as well as production monitoring.
As Principal Engineer, you will be the technology Subject Matter Expert within the GPC Network Engineering Team and are expected to build and grow the skillsets of the more junior engineers and collaborate with Network Engineering Team management to devise and deliver unique and innovative networking solutions that optimize GPC’s products, applications, and service offerings.
Major Tasks, Responsibilities And Key Accountabilities
~40% Execution &amp; 30% Engineering Leadership
Collaborates and pairs with other network and product/application team members to deliver secure, reliable, and scalable network solutions
Develops comprehensive processes and procedures geared to the sustainment of the GPC network
Delivers technology solutions and recommendations providing high reliability and resiliency in the networking environment.
Performs as the GPC Network Team Subject Matter Expert with all solutions and architectures deployed within the network.
Collaborates with the Network Team management group to efficiently delivery new and innovative solutions to GPC networking.
Provides mentoring and technical oversight to the GPC Engineering Team during solution delivery and configuration.
Creates meaningful architecture diagrams and other documentation essential to the operation and management of the GPC Network.
~20% – Support &amp; Enablement:
Fields questions and inquiries concerning the GPC Network from other entities throughout the company.
Collaborates with the Network Support team for the efficient and effective resolution of issues encountered within the network.
Oversees and implements architectural modifications and improvements to the network environment.
Works with vendors to help identify and implement solutions and capabilities essential to the GPC service offering.
Proactively reviews the Engineering Team skillsets, capabilities, and performance in the network and provides recommendations for improvements.
Triages high priority issues and outages as they arise
~10% – Learning:
Moderates and manages Network Team development activities including cross-functionality training, mentoring, and general strategy discussions.
Learns, through reading, tutorials, and videos, new technologies and best practices being used within other technology organizations
Attends conferences and learns how to apply new technologies where appropriate
Desired Qualifications &amp; Experiences:
7-10+ years continued experience with Network Engineering and Support
Consistent track record of teamwork, and delivering high impact results
Experience with public cloud (AWS, Azure, GCP)
Strong communication skills
Network Certifications (Cisco CCIE, AWS Solutions Architect, Azure, etc.)
Specific Experience with the following solutions and technologies:
Cisco Routing and Switching Solutions – (WAN, LAN, ACI)
Cisco Security Solutions – (ASA, Umbrella, FTD)
Cisco Meraki Wireless Solutions
Fortinet Firewall Solutions – (VPN, Virtual Appliances, Firewalls)
Load Balancing Solutions and techniques – (F5, VMWare Avi, I-Rules)
Automation and Scripting – (Ansible, API, Python, JSON)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
Show more
Show less</t>
  </si>
  <si>
    <t>Network engineering, Network architecture, Cloud computing, Agile methodology, Collaboration, Communication, Technical leadership, Problem solving, Troubleshooting, Continuous learning, Cisco Routing and Switching Solutions, Cisco Security Solutions, Cisco Meraki Wireless Solutions, Fortinet Firewall Solutions, Load Balancing, Automation, Scripting, Ansible, API, Python, JSON</t>
  </si>
  <si>
    <t>Azure Data Lead Analyst</t>
  </si>
  <si>
    <t>Kubota Tractor Corporation</t>
  </si>
  <si>
    <t>https://www.linkedin.com/jobs/view/azure-data-lead-analyst-at-kubota-tractor-corporation-3784645147</t>
  </si>
  <si>
    <t>For Earth For Life
BASIC PURPOSE AND SCOPE OF POSITION
This position requires a collaboration with business users/analysts/scientists to identify the required data and bring them into Azure analytics platform.
PRINCIPAL ACTIVITIES
: This position does the following in accordance with all applicable Federal, State and local laws / regulations and the Company’s policies, procedures and guidelines:
Design, build, and maintain datasets in Azure Data lake/SQL DB/Synapse by extracting data from various source systems
Design and develop data processing
Monitor and optimize data storage and data processing
Work with Security Engineers to implement data security
Actively involved with Production Support and troubleshoot the issues in live system by engaging appropriate internal and external stakeholders, being responsive, leading the root cause analysis and thoughtful on upstream and downstream impacts of the change. Provide quick resolution of the problems ensuring minimal downtime to the business and adhering to the change control process of the organization
SPECIAL PROJECTS
As assigned.
Minimum Qualifications
EDUCATION, CERTIFICATIONS, AND TRAINING:
Bachelor's degree in Computer Science, Information systems, Engineering or a related discipline; or equivalent combination of education and experience
Certification of Data Engineering on Microsoft Azure is preferred
Skills And Background
Overall 5+ years of experience in the Data and Analytics domain, performing Data Engineering on Business Intelligence, Digital and Data Warehouse projects.
At least 2 full life-cycle Azure implementations preferred
Must be an expert in implementing data warehouse, data lakes, big data, data streaming and ingestion, data retention and archiving, ETL, etc.
Should have experience with Azure Storage/Data Lake, Azure Data Factory, Azure Databricks, Data processing languages SQL and Python or, Data Wrangling, Azure Synapse, and S/4 data structure, preferred
Participates in multiple design activities with authority to make independent choices free from supervision
Requires strong communication skills to work internally with end user departments, management and peers. Develops and provides written and verbal presentations to end users, peers, and support personnel
Language Requirements
Must be able to read, write and communicate in English.
EQUIPMENT OPERATION
(% of time, description, nature of service):
Office equipment including computer, copier, fax, phone, printer
Physical Requirements
Typical office environment.
Additional Information
DISCLAIMER:
The information provided in the description has been designed to indicate the general nature and level of work performed by incumbents within the classification. This description is not intended to be a comprehensive inventory of all duties, responsibilities, qualifications and working conditions required of employees assigned to this job/classification. This job is intended to include the current essential functions of the job. 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Apply Now
Show more
Show less</t>
  </si>
  <si>
    <t>Azure, SQL, Python, Data engineering, Data warehouse, Big data, Data streaming, Data ingestion, Data retention, Data archiving, ETL, Azure storage, Azure Data Lake, Azure Data Factory, Azure Databricks, Data processing, Azure Synapse, S/4 data structure</t>
  </si>
  <si>
    <t>https://www.linkedin.com/jobs/view/staff-data-engineer-at-recruiting-from-scratch-3744399081</t>
  </si>
  <si>
    <t>https://www.linkedin.com/jobs/view/lead-data-engineer-at-dice-3788098613</t>
  </si>
  <si>
    <t>Dice is the leading career destination for tech experts at every stage of their careers. Our client, Braintree Technology Solutions, is seeking the following. Apply via Dice today!
Lead Data Engineer
Location: Lewisville, TX USA, This is Onsite role
Job Functions / Responsibilities
Build and document automated data pipelines from a wide range of data sources with an emphasis on automation and scale
Develop highly available applications and APIs to support near real time integrations using an AWS based technology stack Ensure product and technical features are delivered to spec and on time in a DevOps fashion Contribute to overall architecture, framework, and design patterns to store and process high data volumes
Develop solutions to measure, improve, and monitor data quality based on business requirements
Design and implement reporting and analytics feature in collaboration with product owners, reporting analysts / data analysts, and business partners within an Agile / Scrum methodology
Proactively support product health by building solutions that are automated, scalable, and sustainable ¿ be relentlessly focused on minimizing defects and technical debt Provide post implementation production support for data pipelines
Qualifications
Bachelors' degree in Computer Science, Informatics, or a related field required Masters¿ degree in Computer Science preferred
3+ years of experience in a data engineering role
2+ years of experience with AWS and related services (e.g., EC2, S3, SNS, Lambda, IAM, Snowflake)
Hands on experience with ETL tools and techniques (Desirable) Basic proficiency with a dialect of ANSI SQL, APIs, and Python Knowledge of and experience with RDBMS platforms, such as MS SQL Server, MySQL, NoSQL, Postgres
Show more
Show less</t>
  </si>
  <si>
    <t>Data Engineering, AWS, EC2, S3, SNS, Lambda, IAM, Snowflake, ETL tools and techniques, SQL, Python, RDBMS, MS SQL Server, MySQL, NoSQL, Postgres, Agile, Scrum, DevOps</t>
  </si>
  <si>
    <t>Watauga, TX</t>
  </si>
  <si>
    <t>https://www.linkedin.com/jobs/view/staff-data-engineer-at-recruiting-from-scratch-3744397184</t>
  </si>
  <si>
    <t>Data Engineering, Business Intelligence, Data Science, Python, Snowflake, Airflow, Kubernetes, Docker, Helm, Spark, pySpark, SQL, Kafka, Storm, SparkStreaming, Dimensional Data Modeling, Schema Design, Data Warehouses, ETL, Data Classification, Data Retention</t>
  </si>
  <si>
    <t>https://www.linkedin.com/jobs/view/senior-data-engineer-public-company-at-recruiting-from-scratch-3748831276</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</si>
  <si>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ETL, Data Warehouses, Data Management Tools, Data Classification, Data Retention</t>
  </si>
  <si>
    <t>https://www.linkedin.com/jobs/view/senior-data-engineer-at-htc-global-services-3780003338</t>
  </si>
  <si>
    <t>Job Title: Senior Data Engineer
Location: Addison, TX
Length: Fulltime
About HTC Global Services:
Shaping careers since 1990 - our long tenured employees are a testimony of the work culture. Join our global employee base of 12,000 and help us bring human expertise to tech in order to deliver purposeful solutions that amplify value.
Requirements:
Design, develop and support data pipelines in a hybrid cloud environment to enable advanced analytics. Design, develop and support CI/CD of data pipelines and micro-services.
Develop new services in AWS using server-less and container-based services. Work with Spark clusters and Bigdata ecosystem tools on-prem and in the cloud.
Minimum Qualifications:
Proficient in Python and Spark
Hands-on experience with Azure/AWS/GCP
Hands-on experience with Data Lake or Data Warehouse
Intermediate to advanced SQL skills
Experience in using Serverless Development
Should have the ability to work and contribute beyond defined responsibilities
Excellent communication/inter-personal skills a must
Attitude and aptitude to learn new technologies in a fast-paced environment
Effective problem-solving skills
Ability to work in a fast-paced environment with a "can do" attitude
Preferred Qualifications:
8+ Years of working experience in relevant technologies.
Besides Minimum Qualification below will be considered added advantages
Working experience on Python, Airflow, Apache Spark , Apache Beam, Apache Flink, Kubernetes etc.
Experience with CI/CD and DevOps is added advantage
Working Knowledge of OpenShift
Familiarity in using AIOPS platforms like mlFlow, AutoML
Knowledge on Kafka is added advantage
Bachelors in Computer Engineering and/or Computer Science and/or Information Technology.
Benefits:
At HTC Global Services our associates have access to a comprehensive benefits package that includes Health, Dental, Vision, Paid-Time-Off, Paid Holidays, 401K matching, Life and Accidental Death Insurance, Short- &amp; Long-Term Disability Insurance, and a variety of other offerings.
Move ahead:
Our success as a company is built on practicing inclusion and embracing diversity. HTC Global Services is committed to providing a work environment free from discrimination and harassment, where all employees are treated with respect and dignity. Together we work to create and maintain an environment where everyone feels valued, included, and respected. At HTC Global Services, our differences are embraced and celebrated. HTC is an Equal Opportunity Employer. We respect and seek to empower each individual and support the diverse cultures, perspectives, skills, and experiences within our workforce. HTC is proud to be recognized as a National Minority Supplier and an equal opportunity employer of protected veterans.
Show more
Show less</t>
  </si>
  <si>
    <t>Python, Spark, Azure, AWS, GCP, Data Lake, Data Warehouse, Serverless Development, Airflow, Apache Spark, Apache Beam, Apache Flink, Kubernetes, OpenShift, AIOPS, mlFlow, AutoML, Kafka, CI/CD, DevOps</t>
  </si>
  <si>
    <t>Principal Data Protection Engineer</t>
  </si>
  <si>
    <t>Southlake, TX</t>
  </si>
  <si>
    <t>https://www.linkedin.com/jobs/view/principal-data-protection-engineer-at-verizon-3770984464</t>
  </si>
  <si>
    <t>https://www.linkedin.com/jobs/view/senior-staff-ai-data-engineer-at-recruiting-from-scratch-3759710407</t>
  </si>
  <si>
    <t>Data Engineering, Machine Learning, Data Mining, Data Cleaning, Normalization, Modeling, Pandas, R, Airflow, KubeFlow, NLP, Python, Java, bash, SQL, Git, Snowflake, Kubernetes, Docker, Helm, Spark, pySpark, AWS, GCP, Azure, DynamoDB, ETL, Kafka, Storm, SparkStreaming, Applied Machine Learning, Data Classification, Data Retention, 401K</t>
  </si>
  <si>
    <t>https://www.linkedin.com/jobs/view/senior-staff-ai-data-engineer-at-recruiting-from-scratch-3773088708</t>
  </si>
  <si>
    <t>Data Pipeline Design, Data Preprocessing, Data Postprocessing, ML Datasets, Statistical Analysis, Data Visualization, Distributed Systems, Airflow, KubeFlow, NLP, Python, Java, Bash, SQL, Git, Snowflake, Kubernetes, Docker, Helm, Spark, PySpark, AWS, GCP, Azure, Relational Databases, NoSQL Databases, DynamoDB, ETL, Kafka, Storm, SparkStreaming, Machine Learning, Data Classification, Data Retention, 401K, Equity Programs</t>
  </si>
  <si>
    <t>Sr Data Solutions Analyst</t>
  </si>
  <si>
    <t>National Life Group</t>
  </si>
  <si>
    <t>https://www.linkedin.com/jobs/view/sr-data-solutions-analyst-at-national-life-group-3771069738</t>
  </si>
  <si>
    <t>Senior Data Solutions Analyst
Overview
At National Life Group we are in the process of changing how we think about, organize, and use data. In order to get the most value from our data it is critical that we have timely, accurate, consistent and well-defined data throughout the organization. Success depends on strong commitment &amp; collaboration from all areas of the organization. The Analytical Governance Team is key to enabling this transformation.
The Senior Data Solutions Analyst Is a Key Member Of Our Analytics Center Of Excellence, Which Provide Two Main Functions To The Organization
Facilitation of enterprise reporting &amp; analytics by administering tools, providing business ready data sets, &amp; assisting in delivering high quality information to decision makers.
Support of data projects &amp; the data governance framework through advising on deliverables related to new and existing analytical solutions.
Obviously, we are looking for someone who loves data! Beyond that, a successful candidate will embrace the type of work that comes with a transformative effort. They will also contribute to the culture of National Life – where servant leadership, company values &amp; applying learnings to performance are valued above all else.
The Senior Data Solutions Analyst role is a great opportunity to join a fast-growing team that is central to National Life’s data transformation. You will be exposed to different teams who work as part of the data delivery chain. Through this work you will get exposure and guidance from senior and executive leaders across the enterprise and a chance to collaborate with peers from other departments.
Responsibilities
Job Responsibilities:
After getting up to speed on National Life’s processes they will support the two functions above, primarily through owning end-to-end one of our analytical applications and providing ad-hoc analysis for key stakeholders. A typical day-to-day experience will vary, but will be some combination of:
Owning the end-to-end experience of one of our analytical applications, including user training, user experience, incidents, upgrade support, etc.
Providing general support of data &amp; analytics as a subject matter expert for a specific functional domain
Creating, enhancing, enforcing &amp; promoting data governance policies &amp; practices
Owning functions within the analytical governance processes to facilitate delivering data solutions to production environments
Requirements &amp; Qualifications
Bachelor's degree in Math, Economics, Engineering, or related quantitative field
3-5 years of experience with data governance, data management or data analytics
Strong communication skills, and the ability to explain technical solutions to non-technical audiences
Experience with relational databases (e.g. Microsoft SQL) and writing queries
Ability to learn data &amp; technology as it relates to business functions
Analytical and critical thinking skills, i.e. a problem solver’s mindset
Experience administering Analytical tools, specifically Tableau &amp; Alteryx, preferred
The base compensation range represents the low and high end of the range for this position. Actual compensation will vary and may be above or below the range based on various factors including but not limited to qualifications, skills, competencies, location, and experience. The range listed is just one component of our total compensation package for employees.
Other rewards may include an annual bonus, quarterly bonuses, commissions, and other long-term incentive compensation, depending on the position. National Life offers a competitive total rewards package which includes: a 401(k) retirement plan match; medical, dental, and vision insurance; a company funded wellness account for director and below employees; 10 paid holidays; a generous paid time off plan (22 days of combined time-off for non-exempt employees and exempt employees have discretion in managing their time, including scheduling time off in the normal course of business, but in no event will exempt employees receive less sick time than required by state or local law); 6 weeks of paid parental leave; and 6 weeks of paid family leave after a year of full-time employment
National Life Group® is a trade name of National Life Insurance Company, Montpelier, VT – founded in 1848, Life Insurance Company of the Southwest, Addison, TX – chartered in 1955, and their affiliates. Each company of National Life Group is solely responsible for its own financial condition and contractual obligations. Life Insurance Company of the Southwest is not an authorized insurer in New York and does not conduct insurance business in New York. Equity Services, Inc., Member FINRA/SIPC, is a Broker/Dealer and Registered Investment Adviser affiliate of National Life Insurance Company. All other entities are independent of the companies of National Life Group.
Fortune 1000 status is based on the consolidated financial results of all National Life Group companies.
National Life Group
1 National Life Dr
Montpelier, VT 05604
Social Media Policy
Site Disclosure and Privacy Policy
Show more
Show less</t>
  </si>
  <si>
    <t>Data governance, Data management, Data analytics, Data solutions, Data quality, Data modeling, Data integration, Data mining, Data visualization, Data warehousing, Data architecture, Data security, Relational databases, SQL, Tableau, Alteryx, Analytical tools, Communication skills, Problem solving skills, Analytical thinking, Critical thinking, Mathematics, Economics, Engineering</t>
  </si>
  <si>
    <t>Carrollton, TX</t>
  </si>
  <si>
    <t>https://www.linkedin.com/jobs/view/senior-staff-ai-data-engineer-at-recruiting-from-scratch-3759706916</t>
  </si>
  <si>
    <t>Data engineering, ML pipelines, Data mining, Data cleaning, Data normalizing, Data modeling, Data pre/post processing, Pandas, R, Airflow, KubeFlow, NLP, Python, Java, SQL, Bash, Git, Snowflake, Kubernetes, Docker, Helm, Spark, PySpark, AWS, GCP, Azure, DynamoDB, ETL, Kafka, Storm, SparkStreaming, Machine learning</t>
  </si>
  <si>
    <t>https://www.linkedin.com/jobs/view/senior-staff-ai-data-engineer-at-recruiting-from-scratch-3759707765</t>
  </si>
  <si>
    <t>ML Data Engine, ML Data OPs, Data pre/post processing pipelines, Data mining, Data cleaning, Data normalization, Data modeling, Data platforms, Data frameworks, Big data, Data governance, Data risk, Data compliance, Data infrastructure, Pandas, R, Airflow, KubeFlow, Python, Java, bash, SQL, Git, Snowflake, Kubernetes, Docker, Helm, Spark, pySpark, AWS, GCP, Azure, DynamoDB, ETL, Kafka, Storm, SparkStreaming, Applied machine learning, Data classification, Data retention, Data management tools</t>
  </si>
  <si>
    <t>https://www.linkedin.com/jobs/view/senior-staff-ai-data-engineer-at-recruiting-from-scratch-3773088699</t>
  </si>
  <si>
    <t>Airflow, AWS, Apache Spark, Azure, Bash, Data Mining, Data Modeling, Data Pipelines, Data Preprocessing, Data Processing, Docker, Git, Helm, Java, Kubernetes, KubeFlow, Kafka, LLM, ML Data OPs, Natural Language Processing, NoSQL, Pandas, Python, R, Relational Databases, Snowflake, SQL, Storm, SparkStreaming</t>
  </si>
  <si>
    <t>https://www.linkedin.com/jobs/view/data-engineer-iii-network-at-crown-castle-3772656684</t>
  </si>
  <si>
    <t>Gastonia</t>
  </si>
  <si>
    <t>https://www.linkedin.com/jobs/view/insurance-data-analyst-remote-at-wahve-llc-3785427368</t>
  </si>
  <si>
    <t>Data Analyst, Data Warehouse, Reporting, C#, Visual Studio, JavaScript, CSS, .NET, ASP, JSON, XML, SQL Server Reporting Services (SSRS), SSIS Reporting, Power BI, Dynamics CRM, Dynamics GP, Share point, Excel, Power Query, Power Pivot, SQL, Data Analysis, Insurance, Financial Services</t>
  </si>
  <si>
    <t>Junior Data Engineers SQL</t>
  </si>
  <si>
    <t>Belmont Lavan</t>
  </si>
  <si>
    <t>London, England, United Kingdom</t>
  </si>
  <si>
    <t>https://uk.linkedin.com/jobs/view/junior-data-engineers-sql-at-belmont-lavan-3675687783</t>
  </si>
  <si>
    <t>Greater London</t>
  </si>
  <si>
    <t>Are you a capable SQL data engineer who is passionate about the power of data to solve environmental issues?
We are looking for an SQL data engineer to shape delivery by collaborating with data architects and modellers to contribute to the acquisition of corporate data requirements, documenting them according to the required standards utilising the prescribed methods and Azure data tools, to build our centralised data platform.
This is a permanent role, with responsibility for developing, constructing, testing, and maintaining architectures such as data pipelines and large-scale data processing warehouses. They will leverage industry best practice while delivering changes, such as agile backlogs, code repositories, automated builds, testing, and releases.
They will be responsible for ensuring data scientists can pull relevant data sets for their analyses, and implement data pipelines to connect operational systems, data for analytics and BI systems.
The post holder will provide clean, usable data to the business through the data platform in accordance with governance and execute and evaluate data requirements to support business activities and projects. The post holder will be central in ensuring the delivery of world-class digital products and changing the delivery culture in our company.
Requirements
Key responsibilities include:
Managing the investigation of corporate data requirements, documenting them according to the required standards utilising the prescribed methods and tools
Implementing data flows to connect operational systems, data for analytics and BI systems
Ensuring that those using the data structures and associated components have a good understanding and that any queries are dealt with promptly and efficiently
In liaison with the information management or IT management functions, contributing to the development and maintenance of corporate data standards
Required skills and experience:
Strong technical process understanding regardless of technology
Core SQL Competencies - SSMS, SSIS, T-SQL, Stored Procedures
High attention to detail
Strong communication skills
Structured problem-solving techniques
Efficient in building ETL and ELT processes for enterprise solutions
Strong software delivery methods and knowledge
Desired Skills And Experience
Digital delivery - has a track record of working on DevOps delivery
Exposure in Climate Change data legislation, practices and stakeholders
Experience in Environmental related industries i.e Water, Energy, Forestry related
Presentation skills
Azure skills (i.e. Azure Devops, Azure Data Factory, Azure Data Bricks, Azure SQL)
Performance-tuning skills
This is a permanent full-time role,
which will be delivered remotely to start with.
The post holder will be required to travel to our London office from time to time when it reopens.
Show more
Show less</t>
  </si>
  <si>
    <t>SQL, SSMS, SSIS, TSQL, Stored Procedures, Data pipelines, ETL, ELT, DevOps, Azure Devops, Azure Data Factory, Azure Data Bricks, Azure SQL, Performance tuning, Agile, Code repositories, Automated builds, Testing, Releases, BI, Data governance, Data standards, Data architecture, Data modeling, Data processing, Data warehouses, Data analysis</t>
  </si>
  <si>
    <t>Junior SQL Data Engineer Permanent Contract</t>
  </si>
  <si>
    <t>https://uk.linkedin.com/jobs/view/junior-sql-data-engineer-permanent-contract-at-belmont-lavan-3590315132</t>
  </si>
  <si>
    <t>SQL data engineering, Environmental data analysis, DevOps, Agile methodologies, Data pipeline development, Data warehousing, Data governance, Data architecture, Data modeling, Data quality assurance, Data integration, SSMS, SSIS, TSQL, Stored procedures, ETL/ELT processes, Software delivery methods, Azure Devops, Azure Data Factory, Azure Data Bricks, Performance tuning, Climate change data legislation, Environmental industries data, Presentation skills, High attention to detail, Strong communication skills, Structured problem solving</t>
  </si>
  <si>
    <t>INEOS Automotive</t>
  </si>
  <si>
    <t>https://uk.linkedin.com/jobs/view/data-engineer-at-ineos-automotive-3590321506</t>
  </si>
  <si>
    <t>INEOS Automotive - Grenadier - Built On Purpose
It's a big task to launch a best-in-class 4x4 for those who depend on a vehicle as a working tool, and it's our responsibility to do the best job possible. We're building the Grenadier from the ground up, component by component. No corners cut and no easy options.
To make this vision a reality, we've assembled a team of world-class experts who are willing to roll up their sleeves and get stuck in. We need more doers that think big. More thinkers that dive in and do. More people that make things happen. We're a diverse workforce of tenacious, straight-talking experts with engineering at our core. We're growing our world-class team and looking for spirited innovators and disruptors - those who thrive on a gritty challenge and will work through adversity in the pursuit of success. We're doing things differently.
If this sounds like you, let's talk.
OVERVIEW:
We are looking for a Data Engineer to join the INEOS Automotive Information Technology department. The department sits at the heart of the business developing and supporting robust, easy to use, scalable tools and providing data, analysis, and insight to help shape the company's strategy
Ideally you come from a solid technical background in data engineering, and are now looking for the challenge of implementing, developing, managing, and supporting the data engineering application estate. Your ambition and passion for technical delivery will be a critical factor for success in this role
Our data engineering will be powered by a blend of Qlik Data Integration (QDI) suite namely, Attunity Replicate and Compose and Azure Data Factory so you will have a degree of expertise in these products but may also be familiar with the wider landscape of ETL products such as Informatica, Talend, Matillion, SAP Data Integrator, SQL Server Information Services (SSIS) etc
You will be familiar with environments concerning Operational and Management Analytics and will have expertise in developing optimal data pipelines using large volumes of data with varying variety and veracity and ideally have exposure to industry standard methodologies such as Boyce-Codd, Innmon, Kimball and Data Vault
Requirements
RESPONSIBILITIES
:
Responsible for designing, building, and deploying data pipelines using the functionality available in Qlik Replicate, Compose and Azure Data Factory
Responsible for designing and building database schemas and associated data pipelines (extract, transform and load) routines / processes to facilitate the end-user data and analytics requirements
Responsible for understanding database structures and articulating these using industry standard methodologies such as Boyce-Codd (Relational), Innmon (Data Marts), Kimball (Data Warehouse) and Dan Lindst (Data Vault)
Responsible for scoping, designing, building, servicing, and supporting all new and existing data pipelines within the organisation with the goal of providing robust analytical solutions that support the strategic aims
Responsible for gathering, inspecting, cleaning, transforming, and modelling data with the goal of discovering useful information, suggesting conclusions, and supporting decision-making
Responsible for capturing data requirements to design, extend or maintain, logical and physical data models which support new and existing business initiatives
Responsible for creation and maintenance of the data artifacts (data catalogue and data dictionary) and system level documentation
Responsible for understanding functional and non-functional requirements to create appropriate and effective technical solutions
Responsible for designing and building workflows to facilitate process automation
Responsible for providing end user support, service, and delivery management
Responsible for the data acquisition estate and conducting approved technology upgrades, providing technical advice, product information and 3rd line support
Responsible for coding SQL and stored procedures, including testing and troubleshooting queries, execution plans, optimising models, and tuning code
Responsible managing software licences, application security (roles and permissions) and application workspaces within the Qlik Replicate, Compose and Azure Data Factory Platforms
DESIRED EXPERIENCE &amp; SKILLS:
Min 5 years of experience with the development of data warehouse solutions
Min 5 years of experience of working on complex business intelligence programmes across divisions
Min 5 years of experience of designing, developing, and implementing data pipelines, data lineage, taxonomies, catalogue, and metadata management processes
Min 5 years of experience of supporting and maintaining data pipelines, data lineage, taxonomies, catalogue, and metadata management processes
Min 5 years of experience with various forms of data storage, data warehouses and data lakes
Min 5 years of experience working with a wide variety of database platforms such as, Oracle, Postgres, SQL Server, Snowflake, Redshift etc
Min 5 years of experience in time and project management using Agile or Waterfall principals
Must be highly proficient with Microsoft suite including Word, PowerPoint, Excel, etc. especially Excel and PowerPoint. Will be expected to compile polished content including presentations
Show more
Show less</t>
  </si>
  <si>
    <t>Data Engineering, Data Pipelines, ETL, Data Integration, Qlik Data Integration Suite, Attunity Replicate, Attunity Compose, Azure Data Factory, Informatica, Talend, Matillion, SAP Data Integrator, SQL Server Information Services (SSIS), BoyceCodd, Innmon, Kimball, Data Vault, Database Schemas, Data Warehouse, Data Marts, Data Vault, Data Lake, SQL, Stored Procedures, Software Licenses, Application Security, Agile, Waterfall, Microsoft Suite, Word, PowerPoint, Excel</t>
  </si>
  <si>
    <t>Information Tech Consultants</t>
  </si>
  <si>
    <t>London Area, United Kingdom</t>
  </si>
  <si>
    <t>https://uk.linkedin.com/jobs/view/big-data-developer-at-information-tech-consultants-3780070824</t>
  </si>
  <si>
    <t>Have you dreamed about the Future, now you can be part of that future?
Are you looking for an exciting opportunity to work on the cutting-edge of technological innovation at the Most Important Companies in the UK? Are you inquisitive and excited about venturing into untested waters that will take society into the next era? If you are passionate about solving problems using new approaches, programming to create new possibilities, find solutions where everybody finds problems, a career in the field of Big Data may be for you.
Information Tech Consultants Ltd (ITC) is an IT consulting firm based in London. At Information Tech Consultants Ltd (ITC) t we value professionals with degrees in Computer Science or engineering, as well as 2-3 years of experience in programming or data analysis. If you have the right education, expertise, or skills, we will train you to become a successful professional in the field of Big Data.
Our comprehensive
Consultant Program
is a 6-7-week intensive workshop led by field experienced subject matter experts. Training prepares you to be an effective Big Data consultant.
Training includes:
4-6 hours a day of applied data science classroom training
Involvement with diverse Big Data tools such as Spark/Kafka/NiFi/HDFS/Hadoop/Docker/ELK/AWS
Great work environment
Assignments to enhance your classroom learning.
· Personalized coaching from our SMEs
· Real Life Scenarios
· Industry Coaching
Consultant training seminars focusing on professional and soft skills.
· Training materials
· Guidance about the trending technologies in the industry
· Knowledge in the industry trending technologies
You will also be coached on how to land consulting projects with our high-profile Fortune 500 partners such as:
· Microsoft
· Intel
· Amazon
· Apple
· Google
· Facebook
We currently have only 3 slots open for this exciting opportunity to become a Big Data consultant. Contact our Technical Recruiter to walk you through the 3-step hiring process:
1.
Initial pre-screen phone call with your Recruiter
2. Hacker Rank Technical Test
3. Spark hire Interview
To qualify for our amazing opportunity to advance your career, the following is required:
REQUIRED
• MUST have experience with coding/programing Java, C# or Python
• Experience with OOP Concepts
• Analytical skills and problem-solving ability
• Must have a bachelor’s degree
• Ability to translate objectives to a project plan with milestones, and resource/technology requirements, and teach, lead, and manage projects/people/clients to successful execution.
• Strong written and verbal communication skills
NICE TO HAVE
• Experience in SQL and Linux- but not required
• Server’s infrastructure/Architecture knowledge
• Business Intelligence, AWS/Azure, &amp; ETL tool knowledge are a plus to have for this position but not required.
• You should be entitled to work in the UK and must be willing to travel within the UK as per project/client demands. Travel expenses will be covered.
Show more
Show less</t>
  </si>
  <si>
    <t>Big Data, Java, C#, Python, OOP, Spark, Kafka, NiFi, HDFS, Hadoop, Docker, ELK, AWS, SQL, Linux, Business Intelligence, ETL, Server's infrastructure, Architecture</t>
  </si>
  <si>
    <t>Software Engineer (Data), London</t>
  </si>
  <si>
    <t>Isomorphic Labs</t>
  </si>
  <si>
    <t>https://uk.linkedin.com/jobs/view/software-engineer-data-london-at-isomorphic-labs-3778533572</t>
  </si>
  <si>
    <t>Software Engineer, Data Engineering, London or Switzerland
We are looking for data engineers with various levels of experience - Mid through to Senior, Principal, Staff or equivalent levels.
Isomorphic Labs is a new Alphabet company that is reimagining drug discovery through a computational- and AI-first approach.
We are on a mission to accelerate the speed, increase the efficacy and lower the cost of drug discovery. You'll be working at the cutting edge of the new era of 'digital biology' to deliver a transformative social impact for the benefit of millions of people.
Come and be part of a multi-disciplinary team driving groundbreaking innovation and play a meaningful role in contributing towards us achieving our ambitious goals, while being a part of an inspiring, collaborative and entrepreneurial culture.
Your impact
This is an exciting opportunity for you to work on a greenfield ML-based software platform that will transform the biopharmaceutical world as we know it.
Working in a highly creative, iterative environment, you will be partnering with leading engineers, scientists and ML researchers to build the critical platform driving that transformation. This is a newly created role and you will need to use your previous experience and show initiative in order to fully carve out your contribution.
What you will do
Develop and operate computational pipelines for ingestion of reference, external, and internal scientific data sets, including experimental and synthetic data.
Develop data stores for effective storage and computational use of the data by machine learning models and other data-driven products.
Develop and operate data generation services.
Develop and support data management toolkits in use by the wider organisation.
Develop and execute processes for effective and secure data handling and version control.
Partner and collaborate with a diverse set of teams incl. science, research, product, business development and operations
Skills and qualifications
Essential
Experience in data engineering at scale
Strong knowledge of data management tools and technologies including ETL frameworks, database engines, and file and object stores
Experience with modern ML systems, frameworks, and data lifecycle
Experience building secure/scalable platforms/products on cloud
Experience with life sciences data, including bioinformatics, computational chemistry, and biomedical research
Experience partnering with research and product teams
Strong software engineering experience with software design / architecture skills
Extensive enterprise programming experience writing production code using any mainstream programming languages, e.g. Java, C++, Python, Go
Demonstrate ongoing career progression / trajectory and a passion for learning
Either a Bachelor’s degree in Computer Science, a related technical field, or equivalent practical experience
Strong understanding of data structures and algorithms
Nice to have
Strong experience in Python
Basic knowledge of biology / chemistry
Experience working with biomedical data
Knowledge of the pharmaceutical industry, ideally with a focus on drug discovery
Experience building, deploying and maintaining production systems on GCP
Exposure to data curation
Culture and values
What does it take to be successful at IsoLabs? It's not about finding people who think and act in the same way, but we do have some shared values: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In this together
Together at Iso is about connection, collaboration across fields and catalytic relationships. It’s knowing that transformation is a group project, and remembering that what we’re doing will have a real impact on real people everywhere.
Creating an inclusive company
We realise that to be successful we need our teams to reflect and represent the populations we are striving to serve. We’re working to build a supportive and inclusive environment where collaboration is encouraged and learning is shared.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be able to share knowledge and establish relationships with each other, and we find it easier to do this if we spend time together in person. This is why we’ve decided to follow a hybrid model, and would
require you to be able to come into the office 3 days a week
(currently Tue, Wed, and one other day depending on which team you’re in). As an equal opportunities employer we are committed to building an equal and inclusive team.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
Show more
Show less</t>
  </si>
  <si>
    <t>Data Engineering, ML Systems, Frameworks, ETL Frameworks, Database Engines, File and Object Stores, Data Lifecycle, Cloud Platforms, Bioinformatics, Computational Chemistry, Biomedical Research, Software Design, Software Architecture, Java, C++, Python, Go, Data Structures, Algorithms, Biology, Chemistry, Biomedical Data, Pharmaceutical Industry, Drug Discovery, GCP, Data Curation</t>
  </si>
  <si>
    <t>Distributed Systems Engineer - Analytical Database Platform</t>
  </si>
  <si>
    <t>Cloudflare</t>
  </si>
  <si>
    <t>https://uk.linkedin.com/jobs/view/distributed-systems-engineer-analytical-database-platform-at-cloudflare-3516880374</t>
  </si>
  <si>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Role
We are looking for an experienced and highly motivated engineer to join our team and contribute to our analytical database platform. The platform is a critical component of Cloudflare Analytics which provides real-time visibility into the health and performance of Cloudflare customers' online properties.
The team builds and maintains a high-performance, scalable database platform powered by ClickHouse, optimized for analytical workloads. We help our customers, both internal and external, to gain a deeper understanding of their online properties, identify trends and patterns, and make informed decisions about how to optimize their web performance, security, and other key metrics. Our mission is to empower customers to leverage their data to drive better outcomes for their business.
As a Distributed systems engineer - Analytical Database Platform, you will:
Develop and implement new platform components for the Cloudflare Analytical Database Platform to improve functionality and performance.
Add more database clusters to accommodate the growing volume of data generated by Cloudflare products and services.
Monitor and maintain the performance and reliability of existing database platform clusters, and identify and troubleshoot any issues that may arise.
Work to identify and remove bottlenecks within the analytics database platform, including optimizing query performance and streamlining data ingestion processes.
Collaborate with the ClickHouse open-source community to add new features and functionality to the database, as well as contribute to the development of the upstream codebase.
Collaborate with other teams across Cloudflare to understand their data needs and build solutions that empower them to make data-driven decisions.
Participate in the development of the next generation of the database platform engine, including researching and evaluating new technologies and approaches that can improve the database's performance and scalability.
Key qualifications:
3+ years of experience working in software development covering distributed systems, and databases.
Strong programming skills (C++ is preferable), as well as a deep understanding of software development best practices and principles.
Strong knowledge of SQL and database internals, including experience with database design, optimization, and performance tuning.
A solid foundation in computer science, including algorithms, data structures, distributed systems, and concurrency.
Ability to work collaboratively in a team environment, as well as communicate effectively with other teams across Cloudflare.
Strong analytical and problem-solving skills, as well as the ability to work independently and proactively identify and solve issues.
Experience with ClickHouse is a plus.
Experience with SALT or Terraform is a plus.
Experience with Linux container technologies, such as Docker and Kubernetes, is a plus.
If you're passionate about building scalable and performant databases using cutting-edge technologies, and want to work with a world-class team of engineers, then we want to hear from you! Join us in our mission to help build a better internet for everyone!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</si>
  <si>
    <t>Distributed Systems, Databases, C++, SQL, Database Design, Database Optimization, Algorithms, Data Structures, Concurrency, Linux, Docker, Kubernetes, ClickHouse, SALT, Terraform</t>
  </si>
  <si>
    <t>Lead Big Data Developer (Spark, Python, Databricks)</t>
  </si>
  <si>
    <t>EPAM Systems</t>
  </si>
  <si>
    <t>https://uk.linkedin.com/jobs/view/lead-big-data-developer-spark-python-databricks-at-epam-systems-3781867336</t>
  </si>
  <si>
    <t>Description
Are you passionate about big data development? Do you enjoy working with both technical and business stakeholders to translate vision and designs into sustainable, customer-focused solutions?
Can you communicate efficiently, and influence quicker deliveries? If yes, we have new position just opened up for a Lead Data Developer with expertise in Spark and Databricks to join our Data Practice team and work with EPAM strategic clients. As Lead Data Engineer you will be building data systems and applications to support decision making. You will focus on developing and maintaining data pipelines in Microsoft Azure. You will be participating in data migration from on-premise to Azure and building components for central enterprise data platforms.
This position will require advanced technical depth and experience, technical leadership, and multi-faceted communication skills.
What You’ll Do
Contributing to the success of our customer projects
Lead and coach team members, including communicating team goals and identifying areas for growth
Provide technology solutions that will solve business problems and strengthen our position as digital leaders
Design, plan and deliver sustainable solutions using modern programming languages
Help us in our journey as we move to Azure and build a new Azure-native application
Help lead our growing team of analysts and engineers to build a new application
Provide technical expertise and recommendations in assessing requirements and initiatives to support and enhance our existing applications
Conduct code reviews and test software as needed, along with participating in application architecture and design and other phases of SDLC
See that proper operational controls and procedures are implemented
Requirements
5+ years of experience in data development using Spark, preferably in an enterprise environment on Microsoft Azure
8+ years of experience in building enterprise big data / data engineering applications using continuous integration tools like Azure DevOps
Extensive knowledge and experience with Databricks
Strong understanding of reusable software design patterns
Experience in Azure Data Factory, Azure Data Lake and Azure Log Analytics, Azure KeyVault and Git
Design and implementation of production-grade solutions
Delivering high-quality code, focusing on simplicity, performance, maintainability and scalability
Practical experience in applying an agile way of working and in applying DevOps methodologies
Excellent analytical and conceptual skills to understand complex technology stacks and their dependencies
Nice to have
Expert knowledge of Python and Spark
Enterprise system integration experience
Expert knowledge of Databricks
Docker
We Offer
We offer a range of benefits including
A competitive group pension plan, life assurance and income protection
Private medical insurance, private dental care and critical illness cover
Cycle scheme Tech scheme and season ticket loan
Employee assistance program
Unlimited access to LinkedIn learning solutions
EPAM Employee Stock Purchase Plan (ESPP) (subject to certain eligibility requirements)
Various perks such as Gym discount, Friday lunch, on-site massage and regular social events
Some of these benefits may be available only after you have passed your probationary period
About EPAM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Apply
Show more
Show less</t>
  </si>
  <si>
    <t>Spark, Databricks, Microsoft Azure, Python, Azure Data Factory, Azure Data Lake, Azure Log Analytics, Azure KeyVault, Git, Docker, DevOps, Agile, Continuous integration tools, Productiongrade solutions, Reusable software design patterns, Enterprise system integration, Software architecture, Software design, Software development, Software testing, SDLC, Analytical skills, Conceptual skills</t>
  </si>
  <si>
    <t>Consulting Engineer - Data Security (DLP &amp; CASB)</t>
  </si>
  <si>
    <t>https://uk.linkedin.com/jobs/view/consulting-engineer-data-security-dlp-casb-at-palo-alto-networks-3757256908</t>
  </si>
  <si>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Our Approach to Work
We lead with flexibility and choice in all of our people programs. We have disrupted the traditional view that all employees have the same needs and wants. We offer personalization and offer our employees the opportunity to choose what works best for them as often as possible - from your wellbeing support to your growth and development, and beyond!
At Palo Alto Networks, we believe in the power of collaboration and value in-person interactions. This is why our employees generally work from the office three days per week, leaving two days for choice and flexibility to work where you feel most effective. This setup fosters casual conversations, problem-solving, and trusted relationships. While details may evolve, our goal is to create an environment where innovation thrives, with office-based teams coming together three days a week to collaborate and thrive, together!
Job Description
Your Career
We are currently seeking a seasoned Consulting Engineer (CE) to join our EMEA &amp; LATAM team. We will consider applicants in the UK, Germany or France.
This CE will help drive the adoption of our portfolio for Data Security within our customers. In this position, you will play a key role in evangelizing, architecting, and simplifying the effort to sell these solutions to help customers become more secure.
The EMEA Consulting Engineer will work with our customer-facing sales teams (Systems Engineers and Account Executives) and internal stakeholders (Product Management, Marketing &amp; others). The goal is to ensure that the solution aligns with our market goals, product capabilities, and roadmaps. The CE will also produce material and tools to educate the Systems Engineering community and work alongside them to gain technical preference at the customer.
Your Impact
Present to customers as our expert in your technical domain at all levels in the customer hierarchy from technician to CIO
Lead conversations about industry trends and emerging changes to the security landscape that every customer needs to be aware of
Discuss, with credibility, competitive offers in the marketplace and position ours as the best alternative
Lead and support customer demonstrations, with our System Engineers, that showcase our unique value
Interact locally and remotely with customers in an equally persuasive manner
Qualifications
Your Experience
5+ years of positioning and successfully selling Data Loss Protection &amp; Cloud Security Access Broker solutions for customers
Strong knowledge of data privacy laws
Pre-sales experience
Proven ability to work within small creative teams as well as cross-functional teams
Strong communication skills (written and verbal)
Strong presentation skills
Self motivated with solid organizational skills
"Whatever it takes" attitude
Willingness to travel as required (30% of time)
BS technical degree or equivalent or equivalent military experience required
Additional Information
The Team
Palo Alto Networks has brought technology to market that is reshaping the cybersecurity threat and protection landscape. Our ability to protect digital transactions is limited only by our ability to establish relationships with our potential customers and help them understand how our products can protect their environments. This is where our sales teams come in. Our sales team members work together with large organizations to keep their digital information safe. Our passionate sales teams educate, inspire, and empower our potential clients.
As part of our sales team, you are empowered with unmatched systems and tools, constantly updated research and sales libraries, and a team built on joint success. You won’t find someone at Palo Alto Networks that isn’t committed to your success – with everyone pitching in to assist when it comes to solutions selling, learning, and development. As a member of our sales team, you are motivated by a solutions-focused sales environment and find fulfillment in working with clients to resolve incredibly complex cyberthreats. You’re an amazing sales person – you’re just looking for something more substantial and challenging as your next step.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Please note that we will not sponsor applicants for work visas for this position.
Show more
Show less</t>
  </si>
  <si>
    <t>Data Loss Prevention, Cloud Security Access Broker, Data Privacy Laws, PreSales Experience, Communication Skills, Verbal Skills, Presentation Skills, Organizational Skills, Sales Libraries, SolutionsFocused Sales, Cyberthreats</t>
  </si>
  <si>
    <t>Lead Data Software Engineer (Azure)</t>
  </si>
  <si>
    <t>https://uk.linkedin.com/jobs/view/lead-data-software-engineer-azure-at-epam-systems-3781865703</t>
  </si>
  <si>
    <t>Description
As a lead team member of the Data platform engineering team, the successful candidate will be responsible for the design, implementation and functionality of data products. This role combines technical and people management skills for data platform, as well as knowledge of financial data, big data processing and management, and cloud-based data warehouse solutions (Azure).
In this role you will:
Work on the team responsible for Data Engineering including design, development, and creating a data product to help commercial data and analytics products.
Participate in strategy and design discussion for modernizing the data product and distribution channels.
Drive the entire software development lifecycle process in support of continuous data delivery, while leading the evaluation and adoption of emerging technologies.
This position will require advanced technical depth and experience, technical leadership, and multi-faceted communication skills.
Responsibilities
Provide partnership and support to SME’s and Tech Leads to ensure delivery on commitments
Build and maintain secure and compliant production data processing pipelines by using different tools and techniques (cloud services, Python/Scala)
Ensure that data pipelines and data stores are high-performing, efficient, organized, and reliable, given a set of business requirements and constraints. They deal with unanticipated issues swiftly, and they minimize data loss
Design, implement, monitor, and optimize data platforms to meet the data pipelines needs
Design and implement data engineering, ingestion, and curation functions on Azure cloud using Azure native or custom programming. Create data transformation and loading workflows
Responsible for data-related implementation tasks that include provisioning data storage services, ingesting streaming, and batch data, transforming data, implementing security requirements, implementing data retention policies, identifying performance bottlenecks, and accessing external data sources
Design and operationalize large scale enterprise data solutions and applications using one or more Azure data and analytics services
Implement data solutions that use the following Azure services: Azure Cosmos DB, Azure Synapse Analytics, Azure Data Factory, Azure Stream Analytics, Azure Databricks, and Azure Blob storage, Microsoft Purview etc
Responsible for integrating, transforming, and consolidating data from various structured and unstructured data systems into a structure that is suitable for building analytics solutions
Requirements
Depending on seniority, relevant experience in Data Platforms (in Financial Services industry) and Azure’s PaaS offerings (Synapse, Purview, ADF, Databricks, Azure Data Lake Storage etc.)
Strong experience with Azure: Synapse Analytics, Data Factory, Data Lake, Databricks, Microsoft Purview, Monitor, SQL Database, SQL Managed Instance, Stream Analytics, Cosmos DB, Storage Services, ADLS, Azure Functions, Log Analytics, Serverless Architecture, ARM Templates
Proficient in data processing languages such as SQL, JAVA, C# or Scala
Strong notions of security best practices (e.g., using Azure Key Vault, IAM, RBAC, Monitor etc.)
Proficient in integrating, transforming, and consolidating data from various structured and unstructured data systems into a structure that is suitable for building analytics solutions
Understand the data through exploration, experience with processes related to data retention, validation, visualization, preparation, matching, fragmentation, segmentation, and enhancement
We Offer
We offer a range of benefits including
A competitive group pension plan, life assurance and income protection
Private medical insurance, private dental care and critical illness cover
Cycle scheme Tech scheme and season ticket loan
Employee assistance program
Unlimited access to LinkedIn learning solutions
EPAM Employee Stock Purchase Plan (ESPP) (subject to certain eligibility requirements)
Various perks such as Gym discount, Friday lunch, on-site massage and regular social events
Some of these benefits may be available only after you have passed your probationary period
About EPAM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Apply
Show more
Show less</t>
  </si>
  <si>
    <t>Data Engineering, Data Platform, Design, Development, Cloud Services, Data Product, Python, Scala, Azure, Azure Synapse Analytics, Azure Data Factory, Azure Stream Analytics, Azure Databricks, Azure Blob Storage, Microsoft Purview, Azure Cosmos DB, SQL, JAVA, C#, Data Exploration, Data Retention, Data Validation, Data Visualization, Data Preparation, Data Matching, Data Fragmentation, Data Segmentation, Data Enhancement, IAM, RBAC</t>
  </si>
  <si>
    <t>Senior Digital Data Analyst</t>
  </si>
  <si>
    <t>Frieze</t>
  </si>
  <si>
    <t>https://uk.linkedin.com/jobs/view/senior-digital-data-analyst-at-frieze-3766933897</t>
  </si>
  <si>
    <t>Who We Are:
Frieze is the world’s leading platform for modern and contemporary art, dedicated to artists, galleries, collectors and art lovers alike. Frieze comprises three magazines – frieze, Frieze Masters Magazine and Frieze Week – and five international art fairs – Frieze London, Frieze Masters, Frieze New York, Frieze Los Angeles and Frieze Seoul. In October 2021, Frieze also launched No.9 Cork Street, a permanent space for visiting international galleries in the heart of Mayfair, London. Frieze is part of the IMG network.
About the Role
Frieze is in the process of transforming how data systems and digital platforms drive the business. The position of Digital Data Analyst sits at the heart of this transition within the Data and Insights Team harnesses the huge potential in data to drive value from our user base, to optimise our fair operations and to develop our suite of Digital Products. Frieze has an unrivalled opportunity within our market to build up a world-leading data-driven CRM program for high-net-worth art professionals, art enthusiasts and collectors. Further, we are building a membership programme based on a subscription model, critical to which is a firm understanding of how our content and experience motivates and converts audience segments within our market.
Key Responsibilities Include:
Product owner of the data warehouse, planning the goals of the warehouse against the department’s roadmap and architecting the technical developments required to deliver their product strategy.
Creating data pipelines between all data sources within data eco-system and the data warehouse, specifically ETL processes using python (primarily using pandas library) and mySQL stored procedures.
Error handling and database maintenance, including designing data architecture for new and existing sources.
Ensuring that best practice and compliance is adhered to in the collection, storage, and use of data within our data warehouse.
Developing and maintaining a robust suite of reporting dashboards within PowerBI for internal stakeholders.
Using data visualisation to bridge any data knowledge gaps across the organisation.
Delivering bespoke analysis on various data sets from across the business.
Presenting findings to senior level management to ensure that decisions regarding audiences and products are data-driven and insight led.
Technical ownership of Google Analytics and tag management.
Automating manual data related tasks through the data warehouse to ensure efficiency and efficacy in the department.
You Will Have The Following Strengths:
Demonstrable proficiency with SQL and Python.
Experience of Google Analytics and Google Tag Manager, preferably within a digital media context and with experience in context of mixed ad-funded and subscription / recurring revenue models
Building statistical and forecasting models to meet reporting, business, and product needs.
Experience of developing reporting within Power BI, or another similar data visualisation platform.
Inform, set, and track results for products against KPIs.
Strong working experience in consuming data from external APIs
Experience working with a variety of data formats (e.g. xml, csv, json, xlsx)
Advanced user of MS Excel
Strong understanding of relational database modelling and development.
Awareness of non-relational database architecture and NoSQL.
Experience of Data Warehousing technologies and architecture, specifically mySQL.
Working knowledge of HTML/CSS/Javascript is an advantage.
Endeavor unites and brings people together in our love of sport, culture, and entertainment. We understand this can only be accomplished when we lead with a lens of diversity, equity, and inclusion in everything we do. As a global company that drives culture, we strive to reflect the world’s diverse voices.
Endeavor is an equal opportunities employer and encourages applications from suitably qualified and eligible candidates regardless of sex, race, disability, age, sexual orientation, or religion or belief.
Show more
Show less</t>
  </si>
  <si>
    <t>Data Analysis, Data Visualization, SQL, Python, pandas, MySQL, PowerBI, Google Analytics, Google Tag Manager, Statistical Modeling, Forecasting, Data Warehousing, Relational Database Modeling, NoSQL, HTML, CSS, Javascript</t>
  </si>
  <si>
    <t>Data Centre Technician</t>
  </si>
  <si>
    <t>https://uk.linkedin.com/jobs/view/data-centre-technician-at-jll-3761770027</t>
  </si>
  <si>
    <t>Job Description - Duties And Responsibilities
This role is in support of Data Centre Operations for Proximity Services based between Telehouse Docklands Data Centre. Out of hours we look after Paternoster Square Head Office and 5 Canada Square where the aim is to deliver service to the best possible standard for all infrastructure and processes managed within the data centre. The Data Centre engineer will be responsible for providing technical assistance and overall support to our customers providing 24/7 365 cover through a 12 hour shift pattern days and nights within the data Centre (07:00 to 19:00 and 19:00 to 07:00).
The Data Centre Engineer will also be responsible for the installation of racks, housing, network and computer equipment. Each Data Centre Engineer is also responsible for managing and implementing installations as required, including shelves, power strips, rails, cable management and customer IT equipment. When required identify issues with the hardware or cabling, which can include replacing internal components and testing, tracing and labelling of cabling.
Liaising with counterparts within the company globally and 3rd parties, on hardware related issues and processes.
The Data Centre Engineer will also share responsibility for upholding the standards of tidiness, cleanliness, security, asset information and installation standards within the computer suites.
Job Specifications - Essential Skills, Knowledge And Experience
Computer engineering experience and knowledge in order to achieve optimum methods of working.
Cabling experience and knowledge, to achieve optimum methods of working.
Installation of rack mount kit including HP and CISCO, Dell, Arista, Synergy 1200,
Hardware maintenance – swapping of failed customer replaceable parts such as cache battery, HDD, Power Supply.
Highly motivated individual, with a positive &amp; pro-active attitude to work.
Willingness to make changes to improve operational efficiency through innovation, process, and procedures, adopting and adapting ideas and practices from elsewhere.
Ability to act rapidly and logically under pressure and making effective use of others in resolving problems.
Capable of working with the minimum of supervision.
Good written and verbal communication skills (English).
Good working knowledge of Outlook, Word, and Excel
Excellent team skills, with an ability to listen and contribute to discussions and meetings.
Customer and service focused, with determination to meet their needs.
Flexible
Job Specifications - Desirable Skills, Knowledge And Experience
ITIL Accreditation
Service Now
Must hold a valid UK driving licence.
Show more
Show less</t>
  </si>
  <si>
    <t>Computer engineering, Cabling, Installation, Rack mount kit, HP, CISCO, Dell, Arista, Synergy 1200, Hardware maintenance, Outlook, Word, Excel, ITIL Accreditation, Service Now</t>
  </si>
  <si>
    <t>https://uk.linkedin.com/jobs/view/data-centre-technician-at-jll-3761770025</t>
  </si>
  <si>
    <t>Job Description - Duties And Responsibilities
This is a float role to support Data Centre Operations for Proximity Services based atTelehouse Docklands Data Centre but working between Docklands and Paternoster Square in London where required. Also out of hours we look after Paternoster Square Head Office and 5 Canada Square where the aim is to deliver service to the best possible standard for all infrastructure and processes managed within the data centre. The Data Centre engineer will be responsible for providing technical assistance and overall support to our customers. Telehouse Docklands shift is 24/7 365 cover through a 12 hour shift pattern days and nights within the data Centre (07:00 to 19:00 and 19:00 to 07:00). Paternoster Square is buisness hours 07:00 to 15:00 and 11:00 to 19:00.
The Data Centre Engineer will also be responsible for the installation of racks, housing, network and computer equipment. Each Data Centre Engineer is also responsible for managing and implementing installations as required, including shelves, power strips, rails, cable management and customer IT equipment. When required identify issues with the hardware or cabling, which can include replacing internal components and testing, tracing and labelling of cabling.
Liaising with counterparts within the company globally and 3rd parties, on hardware related issues and processes.
The Data Centre Engineer will also share responsibility for upholding the standards of tidiness, cleanliness, security, asset information and installation standards within the computer suites.
Job Specifications - Essential Skills, Knowledge And Experience
Computer engineering experience and knowledge in order to achieve optimum methods of working.
Cabling experience and knowledge, to achieve optimum methods of working.
Installation of rack mount kit including HP and CISCO, Dell, Arista, Synergy 1200,
Hardware maintenance – swapping of failed customer replaceable parts such as cache battery, HDD, Power Supply.
Highly motivated individual, with a positive &amp; pro-active attitude to work.
Willingness to make changes to improve operational efficiency through innovation, process, and procedures, adopting and adapting ideas and practices from elsewhere.
Ability to act rapidly and logically under pressure and making effective use of others in resolving problems.
Capable of working with the minimum of supervision.
Good written and verbal communication skills (English).
Good working knowledge of Outlook, Word, and Excel
Excellent team skills, with an ability to listen and contribute to discussions and meetings.
Customer and service focused, with determination to meet their needs.
Flexible
Job Specifications - Desirable Skills, Knowledge And Experience
ITIL Accreditation
Service Now
Must hold a valid UK driving licence.
Show more
Show less</t>
  </si>
  <si>
    <t>Computer engineering, Cabling, Installation of rack mount kit, Hardware maintenance, Problem resolution, Communication skills, Outlook, Word, Excel, Teamwork, Customer focus, Flexibility, ITIL Accreditation, Service Now</t>
  </si>
  <si>
    <t>PK/PD Data Scientist</t>
  </si>
  <si>
    <t>Roche</t>
  </si>
  <si>
    <t>Welwyn, England, United Kingdom</t>
  </si>
  <si>
    <t>https://uk.linkedin.com/jobs/view/pk-pd-data-scientist-at-roche-3737991102</t>
  </si>
  <si>
    <t>The Position
In Roche’s Pharmaceutical Research and Early Development organization (pRED),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This position is located in the Predictive Modeling and Data Analytics chapter, a chapter within the Pharmaceutical Sciences function, where generating insights from data is a primary focus area. We closely collaborate with our therapeutic areas and functions to convert hypotheses into innovative therapeutics.
Nature of the contract
Permanent or temporary (2 years) contract - to be discussed
Job mission
As a member of our team of data 2 insights experts you support the organization to generate deep insights from our data, driving our journey into becoming a data savvy, efficient and data driven organization. You will contribute to our prime responsibility of developing safe and efficacious drugs creating exceptional value for our portfolio and for patients.
Your impact
Lead the creation of pooled and ready to use pharmacokinetic/pharmacodynamic (PK/PD) modeling datasets (e.g. NONMEM® dataset) and descriptive datasets in compliance with Roche internal guidelines, standard operating procedures (SOPs) and Health Authority guidelines through high quality programs
Lead the creation of PK non-compartmental analysis (NCA) datasets in compliance with Roche internal guidelines, SOPs and Health Authority guidelines through high quality programs
Conduct exploratory graphical analyses and model-based graphical analyses using existing PK/PD models (e.g. bayesian feedback analysis) in consultation with the clinical pharmacometrician
Contribute to process-improvement initiatives
Seek for improvement in our data (e.g. via automation, data processing, data management) and decision makings (data visualization, data interpretation) processes
Your profile
Master of Science (M.S.) or Bachelor of Science (BSc) or equivalent experience in Mathematics and Statistics
Efficient in SAS® and/or R
Ability to process information, analyze data, and reach conclusions based on sound reasoning
Good understanding of drug development process including global clinical trial practices, procedures, methodologies
Highly effective verbal and written communication/presentation skills in English
You are obsessed with meeting customer needs. You put yourself in your customers place and act boldly with them to bring better results to patients.
You exhibit a growth mindset. You ask for feedback and act on it. You embrace opportunities to gain new skills and perspectives and provide honest feedback to others to help them grow.
Your location
This position is located in Basel or Welwyn
Our commitment
Roche commits to recognising talent and aptitude. We prioritise encouraging and supporting our employees on their personal journeys by providing a safe, creative space to help them reflect, make decisions and grow in their career.
We are confident that we find the most innovative solutions by gaining different perspectives, asking and answering hard questions, and challenging the status quo. Roche embraces diversity and equal opportunity in a serious yet enthusiastic way; we are devoted to building a team that represents a range of backgrounds, perspectives, and skills. The more inclusive we are, the better our work will be.
Who we are
At Roche, more than 100,000 people across 100 countries are pushing back the frontiers of healthcare. Working together, we’ve become one of the world’s leading research-focused healthcare groups. Our success is built on innovation, curiosity and diversity.
Basel is the headquarters of the Roche Group and one of its most important centres of pharmaceutical research. Over 10,700 employees from over 100 countries come together at our Basel/Kaiseraugst site, which is one of Roche`s largest sites. Read more.
Besides extensive development and training opportunities, we offer flexible working options, 18 weeks of maternity leave and 10 weeks of gender independent partnership leave. Our employees also benefit from multiple services on site such as child-care facilities, medical services, restaurants and cafeterias, as well as various employee events.
We believe in the power of diversity and inclusion, and strive to identify and create opportunities that enable all people to bring their unique selves to Roche.
Roche is an Equal Opportunity Employer.
Show more
Show less</t>
  </si>
  <si>
    <t>SAS, R, Statistics, Mathematics, Data visualization, Data interpretation, NONMEM, Pharmacokinetics, Pharmacodynamics, PK/PD modeling, PK noncompartmental analysis, Bayesian feedback analysis</t>
  </si>
  <si>
    <t>Shift Engineer, Data Centres</t>
  </si>
  <si>
    <t>https://uk.linkedin.com/jobs/view/shift-engineer-data-centres-at-jll-3787346987</t>
  </si>
  <si>
    <t>Electrical Shift Engineer
Duties of the Electrical Shift Engineer
As the post holder, you will be expected to have extensive understanding of Critical Facilities/Data Centre infrastructure (Mechanical, Electrical, Plumbing &amp; associated assets). As an integrated member of the engineering shift team, you will responsible for effective inspection, operation and maintenance of all associated MEP assets within the critical facility, with a primary focus on critical facilities risk management, enhancing the quality of the service delivery through effective technical engineering capabilities.
As an electrical biased engineer you expected to take the lead in the Planned, Corrective and Reactive Maintenance tasks as well as other associated assets when required. You will have the ability to issue PTW, ensuring compliance with method statements, risk assessments
Duties to include:
Operational understanding of all MEP systems within the Critical Facility/Data Centre in a competent, and confident manner (Biased towards Electrical within the facility). Making recommendations for improvement and providing concise technical reports when required.
Ensure that Specialist Vendors service visits are completed efficiently, and quality of work has been inspected and recommendations are communicated to the duty Shift Leader/Assist Chief Engineer.
To provide backup as engineering shift relief cover in the event of annual leave, training or other absence within the engineering team. Ensuring minimum staffing arrangements are always maintained and covering your opposite shift team members when required.
Accurately reporting of all completed work orders, including precise recording of any critical spares/stock items used during these tasks.
Attend Weekly Team meetings and Quarterly Team Meetings when scheduled.
Completing the shift handover reports, ensuring that significant events or activities are noted and effectively communicated to oncoming shifts and management.
Actively participate and complete Health and Safety compliance activities, such as Hazard/Near Miss Reporting and regular attendance/completion of scheduled Toolbox Talks.
Liaise with the supply chain, when ordering M&amp;E components for remedial/corrective works.
Take ownership of areas (including all plant rooms) under control, ensuring they are brought up too and maintained to the required show site standards.
Evaluate and escalate any potential risks, with an assessment of impact, probable causes and mitigation opportunities.
Actively contribute to continuous improvement of safe systems of work, ensuring compliance with relevant Health and Safety policy and procedures.
Complete Reactive, Planned &amp; Corrective Work Orders in line with SFG20 and ensure reliability of assets through excellent standards of maintenance delivery.
Escalation of all ONWH Alarm Notifications in line with agreed escalation procedures for EMEA MEP operations.
Accurate completion of all Corrigo Work Orders that have been allocated for completion by the CMMS. Including accurate capture of time spent on tasks and clear/concise details of works undertaken. With no errors input onto the system
Efficient and Effective completion of Corrigo Work Orders that have been allocated, ensuring that Work Orders have been acknowledged and completed within SLA.
Personal Specification:
Minimum of 5 years relevant experience in Critical Environments such as Banking HQ and Data Centres.
Electrical Engineering apprenticeship or similar (Experienced in Mechanical Engineering – desirable)
HVAC Engineering Experience
Excellent communication skills and the ability to deal with all levels of staff.
Proactive in achieving the highest standard of operation.
Have good IT and report writing skills.
Ability to work under pressure whilst remaining calm, clear thinking and able to deliver the required services to the client within given time constraints.
Individuals who can demonstrate commitment and previous experience; but not meet all the required technical qualifications may be considered subject to Operations Directors approval.
Demonstrate a willingness to attend on and off-site training for MEP assets, this may require nights away from home due to the nature of the specialist training such as HV Authorised Person Training
A high level of initiative, with drive to continuously improve the operation.
Advanced communication skills with a full understanding of customer needs &amp; expectations
Ability to comprehend and act upon both verbal and written instruction.
Enthusiasm and demonstration of pro-activity, diligence and alertness, with the willingness to participate in appropriate internal training programmes.
Integrity, honesty and punctuality is also expected
Show more
Show less</t>
  </si>
  <si>
    <t>Electrical Engineering, Mechanical Engineering, HVAC Engineering, Plumbing, Critical Facilities, Data Centres, MEP, Planned Maintenance, Corrective Maintenance, Reactive Maintenance, PTW, Risk Assessments, Method Statements, Specialist Vendors, M&amp;E Components, SFG20, Corrigo Work Orders, CMMS, IT, Report Writing, HV Authorised Person Training</t>
  </si>
  <si>
    <t>https://uk.linkedin.com/jobs/view/shift-engineer-data-centres-at-jll-3787351127</t>
  </si>
  <si>
    <t>Electrical Shift Engineer
We are looking to recruit for a Electrical Shift Engineer
Duties of the Electrical Shift Engineer
As the post holder, you will be expected to have extensive understanding of Critical Facilities/Data Centre infrastructure (Mechanical, Electrical, Plumbing &amp; associated assets). As an integrated member of the engineering shift team, you will responsible for effective inspection, operation and maintenance of all associated MEP assets within the critical facility, with a primary focus on critical facilities risk management, enhancing the quality of the service delivery through effective technical engineering capabilities.
As an electrical biased engineer you expected to take the lead in the Planned, Corrective and Reactive Maintenance tasks as well as other associated assets when required. You will have the ability to issue PTW, ensuring compliance with method statements, risk assessments
Duties to include:
Operational understanding of all MEP systems within the Critical Facility/Data Centre in a competent, and confident manner (Biased towards Electrical within the facility). Making recommendations for improvement and providing concise technical reports when required.
Ensure that Specialist Vendors service visits are completed efficiently, and quality of work has been inspected and recommendations are communicated to the duty Shift Leader/Assist Chief Engineer.
To provide backup as engineering shift relief cover in the event of annual leave, training or other absence within the engineering team. Ensuring minimum staffing arrangements are always maintained and covering your opposite shift team members when required.
Accurately reporting of all completed work orders, including precise recording of any critical spares/stock items used during these tasks.
Attend Weekly Team meetings and Quarterly Team Meetings when scheduled.
Completing the shift handover reports, ensuring that significant events or activities are noted and effectively communicated to oncoming shifts and management.
Actively participate and complete Health and Safety compliance activities, such as Hazard/Near Miss Reporting and regular attendance/completion of scheduled Toolbox Talks.
Liaise with the supply chain, when ordering M&amp;E components for remedial/corrective works.
Take ownership of areas (including all plant rooms) under control, ensuring they are brought up too and maintained to the required show site standards.
Evaluate and escalate any potential risks, with an assessment of impact, probable causes and mitigation opportunities.
Actively contribute to continuous improvement of safe systems of work, ensuring compliance with relevant Health and Safety policy and procedures.
Complete Reactive, Planned &amp; Corrective Work Orders in line with SFG20 and ensure reliability of assets through excellent standards of maintenance delivery.
Escalation of all ONWH Alarm Notifications in line with agreed escalation procedures for EMEA MEP operations.
Accurate completion of all Corrigo Work Orders that have been allocated for completion by the CMMS. Including accurate capture of time spent on tasks and clear/concise details of works undertaken. With no errors input onto the system
Efficient and Effective completion of Corrigo Work Orders that have been allocated, ensuring that Work Orders have been acknowledged and completed within SLA.
Personal Specification:
Minimum of 5 years relevant experience in Critical Environments such as Banking HQ and Data Centres.
Electrical Engineering apprenticeship or similar (Experienced in Mechanical Engineering – desirable)
HVAC Engineering Experience
Excellent communication skills and the ability to deal with all levels of staff.
Proactive in achieving the highest standard of operation.
Have good IT and report writing skills.
Ability to work under pressure whilst remaining calm, clear thinking and able to deliver the required services to the client within given time constraints.
Individuals who can demonstrate commitment and previous experience; but not meet all the required technical qualifications may be considered subject to Operations Directors approval.
Demonstrate a willingness to attend on and off-site training for MEP assets, this may require nights away from home due to the nature of the specialist training such as HV Authorised Person Training
A high level of initiative, with drive to continuously improve the operation.
Advanced communication skills with a full understanding of customer needs &amp; expectations
Ability to comprehend and act upon both verbal and written instruction.
Enthusiasm and demonstration of pro-activity, diligence and alertness, with the willingness to participate in appropriate internal training programmes.
Integrity, honesty and punctuality is also expected
Show more
Show less</t>
  </si>
  <si>
    <t>Electrical engineering, HVAC engineering, Critical facilities/Data Centre infrastructure, MEP (Mechanical Electrical Plumbing), PTW (Permit to Work), Method statements, Risk assessments, Corrigo work orders, CMMS (Computerized Maintenance Management System), SFG20, HV Authorised Person Training, IT skills, Report writing skills, Communication skills, Problemsolving skills, Teamwork skills, Leadership skills, Time management skills, Stress management skills</t>
  </si>
  <si>
    <t>Sika</t>
  </si>
  <si>
    <t>Welwyn Garden City, England, United Kingdom</t>
  </si>
  <si>
    <t>https://uk.linkedin.com/jobs/view/data-engineer-at-sika-3774566691</t>
  </si>
  <si>
    <t>Company Description
Sika is a specialty chemicals company with a leading position in the development and production of systems and products for waterproofing, bonding, sealing, damping, reinforcing, and protecting in the building sector and motor vehicle industry. Sika has subsidiaries in 101 countries around the world and manufactures in over 300 factories. Its more than 27,000 employees generated annual sales of CHF 9.3 billion in 2021.
Job Description
Sika Data Science is a young and growing division of Sika UK. Having begun as an arm of the UK R&amp;D department, it has rapidly developed into a team that works on a much larger and more diverse scale: ranging from using traditional data science techniques to optimise the efficiency of operations and monitoring product quality and consistency, to harnessing the power of state-of-the-art AI solutions to identify novel construction materials and service Sika global with LLM technologies. The objectives of the team have evolved equally rapidly: we now aim to use data science to improve the productivity and sustainability of every Sika department.
Purpose of the Role
Globally, Sika R&amp;D is undergoing a significant transformation in our approach to data recording and storage, which demands the expertise of a data engineer who is skilled in change management. This transition exposes significant opportunities for the application of data science to R&amp;D on both the small and large scales; six-sigma approaches can be used to expedite individual development pipelines, and, over the long term, structured data portions can be identified as key candidates for data engineering and the training of machine learning solutions. As the Data Science team seeks to contribute more to Sika global, such deployments will become increasingly valuable for product catalogue optimisation with the ever-growing pool of R&amp;D data.
What’s In it for You?
The Opportunity
You will steward the transition of Sika Concrete R&amp;D into our new approach to data management, providing bespoke support, data cleaning and infrastructure engineering services.
You will actively seek further data sources which can be valorised through common data science initiatives, and support in the construction of large-scale solutions to harness these repositories.
You will provide support to Sika’s global R&amp;D community by accelerating R&amp;D processes through data science approaches, such as design of experiments, simple modelling and six-sigma methodologies.
The Rewards
You will be rewarded with a competitive salary, and a sweep of great benefits. We pride ourselves on our total reward package:
Bonus Scheme
Holiday 25 days rising to 28 days with service, plus bank holidays
Hybrid Working
Core Hours Working
A company pension contribution of up to 10%
Private healthcare for you, with option to add family
Group life cover at 6x your annual salary
Global Income Protection (PHI)
Enhanced maternity and paternity pay
Staff discount platform &amp; Cycle to Work scheme
Dedicated Service Awards for reaching key milestones
Selected discounted Sika products
The Support
As this role requires a deep knowledge of Sika’s data infrastructure platforms, you will be trained to the point of excellence in these systems, with full support from our existing team. We are a small team who prioritise satisfaction and excellence in our work, and we will do our utmost to ensure that you are content in your role, accommodating for your needs. We aim to foster an honest and democratic culture, where all voices are equally important, and everyone is treated with respect.
The Skills
This role requires a significant commitment to professional and personal development from day one. You must be hungry to learn and eager to expand both your technical and interpersonal skillsets, focusing on the nuances of platform-specific functionalities and managing team-specific approaches. You’ll need a keen nose for where data science can be harnessed to drive productivity, both in the small and large scales, and where new sources of information can be harnessed and centralised. To these ends, your affinity for organisation and structure needs to be unmatched, and we’ll require that your attention to detail is scrupulous.
The Future
Potential Career Routes: Data Scientist, Data Science Team Leader
Working at Sika bestows you with the opportunity to progress within a global company across a variety of business areas. You’ll learn about different sectors of the business, getting the chance to build networks with various departments across the world. As your technical and interpersonal skills develop, you will increasingly contribute more to global scope, business-transformative initiatives, which will yield you the opportunity to rise through the ranks of Sika.
Qualifications
What we need from you?
Highly flexible approach to communication, able to perceptively understand and deftly adapt to the different approaches of different teams.
Scrupulous attention to detail and precise, meticulous approach to data organisation.
2+ years of experience in data engineering and Python scripting are mandatory for this role.
Experience in change management and application of data science solutions to scientific experimentation are ideal but not essential.
Experience with data systems such as SCADA peripheries and SAP is valuable.
Show more
Show less</t>
  </si>
  <si>
    <t>Data Engineering, Python, Data Science, Data Cleaning, Infrastructure Engineering, Design of Experiments, Simple Modelling, SixSigma Methodologies, SCADA, SAP</t>
  </si>
  <si>
    <t>Data and Audio Visual Installation Field Engineer</t>
  </si>
  <si>
    <t>Stone Group Ltd, A Converge Company</t>
  </si>
  <si>
    <t>England, United Kingdom</t>
  </si>
  <si>
    <t>https://uk.linkedin.com/jobs/view/data-and-audio-visual-installation-field-engineer-at-stone-group-ltd-a-converge-company-3774704952</t>
  </si>
  <si>
    <t>Job Title:
Data and Audio Visual Cabling Engineer
Department:
Technical Services
Base location:
Mobile w/travel centered around the Centre &amp; North of England.
Reporting to:
AV Installations Manager
Salary:
Salary + Vehicle + Benefits
Stone Technologies Limited, a Converge company, is an innovative, highly accredited market leading technology provider with high employee engagement working to a clear set of values with sustainability central to its activities.
Everyone is welcome at Stone and will always be supported in their career with us. We encourage our people to bring their authentic selves to work and we will always ensure everyone here has an equal opportunity to reach their full potential.
At Stone we support employees and embrace diversity. This goes beyond policies and procedures to nurturing a culture of inclusivity and engagement. From comprehensive training programmes including apprenticeships, to volunteer days and community engagement, we support every employee.
Built around sustainable business methods, dedication to our customers, delivering the best possible service, believing in our people, always working with integrity and continuously innovating ourselves, we understand that taking inclusion &amp; diversity seriously as an organisation is imperative to ensure we live up to our values
We are seeking a
Data and
Audio Visual Engineer
to join our
Professional Services
team.
Job Purpose
We are looking for someone to deliver a range of AV/Structured cabling installations as part of a team with the AV Installations Manager and also lead installs when teamed with other engineers.
This job will be reporting to the AV Installations Manager in Stone's Technical Services Department, providing higher margins than if this work was subcontracted to a 3rd party supplier.
Key Accountabilities
To provide greater capacity to in source AV/Structured cabling installation projects providing higher margins than if this work was subcontracted to a 3rd party supplier.
Main Responsibilities
To deliver AV/Structured Cabling installations across the Centre &amp; North of England (roles based on location of successful candidates), as well as further afield dependent on business needs.
Measures of Performance
· Complete all AV/structured cabling installations within project time/budget allowance.
· Comply with Stone’s internal management systems and safety procedures
· To undertake any other ad hoc duties or projects as requested by the reporting Manager.
Person Specification
Essential Qualifications &amp; Experience
· Audio Visual installations and Data / Fibre Cabling running and termination.
· Cabinet patching and clean installations.
· Access point installations.
Desired Qualifications &amp; Experience
· Experience with the main brands requiring certification (e.g Promethean).
· Data Cabling capability and fibre installation / certification.
· Experience working on Wireless site surveys &amp; Data surveys
Competencies/Behaviours
· Passion for the brand - Contagious enthusiasm and commitment to our business brand, our vision and values
· Growth mindset - A genuine desire for personal and business growth to deliver outstanding results.
· Teamwork - Believes in building effective and collaborative working relationships in order to achieve our goals
· Customer focus - Proactively and consistently provides the best service that responds to what customers want
Job Details:
This is a full-time position - 37 hours per week
The working days are Monday to Friday
Home-based position with daily travel to customer sites required
If you meet the criteria for this role, please apply today for an initial informal discussion. These are business-critical positions so don't delay in applying!
We reserve the right to close this vacancy early if we are in receipt of sufficient applications for this position.
No terminology in the advert you have seen is intended to discriminate on the grounds of age, disability, gender reassignment, marriage and civil partnership, pregnancy and maternity, race, religion or beliefs, sex or sexual orientation, and we will gladly accept applications from all sections of the community. We have an equality, diversion, and inclusion policy.
Show more
Show less</t>
  </si>
  <si>
    <t>AV installations, Data cabling, Fibre cabling, Structured cabling, Cabinet patching, Access point installations, Wireless site surveys, Data surveys, Project management, Safety procedures, Teamwork, Customer focus</t>
  </si>
  <si>
    <t>Pret A Manger</t>
  </si>
  <si>
    <t>https://uk.linkedin.com/jobs/view/data-engineer-at-pret-a-manger-3776727272</t>
  </si>
  <si>
    <t>People at Pret work hard, have fun, learn a lot and really grow. Right now, we’re looking for a passionate Data Engineer to join us.
About Pret
Pret is an international on-the-go food and drink retailer founded in 1986. Our purpose is to make every day a little bit brighter, through organic coffee, freshly prepared food, and exceptional customer service to millions of people. Pret runs hundreds of shops across the UK, France, USA, and Hong Kong, with additional shops run by franchise partners around the world.
Pret is transforming from a bricks-and-mortar focussed retailer to a truly customer-centric digital business with a leading consumer brand that aims to stand for more than just ‘freshly made, healthy food, to go’. We’re aiming to better understand our customers and their preferences, so now is an exciting time to join us!
The Role
As a Data Engineer, you will join a team helping to realise value from Pret’s data. You will be working collaboratively to deliver strategic data-informed initiatives, following modern data engineering best practices. You will play a part in designing and building big data pipelines and enabling us to create the efficient data flows required in a wide variety of areas across the business. You will work in a culture that supports learning, collaboration, transparency, and inclusiveness, to influence the future of Pret. You will work in a hybrid approach, normally working in the office 2 or 3 days per week and from home 2 or 3 days per week (Monday to Friday).
Responsibilities
Translate business requirements into technical solutions
Design, write and deploy high-volume data applications to ingest, transform, and store data in a common data model to be used in analytics and reporting
Write and deploy ETL applications and scripts across a range of data sources and stores
Practice disciplined software engineering (e.g. automated testing, code reviews, and writing quality code)
Promote skills and knowledge sharing
Learn new data technologies and be keen to adapt
Work in a hybrid environment
Essential skills and experience
Experience working with big data as a Data Engineer, following modern software engineering best practices
Proficient in cloud-based data services and platforms, including Snowflake
Proficient in using Python
Proficient in using SQL
Proficient in writing automated tests
Proficient in using Git version control with a remote repository service such as GitHub
Excellent verbal and written communication skills (English)
Desirable skills and experience
Experience using Azure
Experience using PySpark
Experience of Terraform
Experience with PostgreSQL
Experience of creating CI/CD pipelines using GitHub Actions
Experience developing software using TDD (Test-Driven Development)
Experience acquiring new software skills and working with new technologies and approaches
Experience of working with agile methods
Pret Behaviours
Passion – drive, enthusiasm, and pride
Clear Communication – clear and appropriate communication, great at listening
Team Working – helpful, sociable, and respectful
Great Execution – high standards, well planned, efficient
Open to Change – flexible, keen to learn
Realising Potential – supportive and challenging
One Pret – collaborative, whole business focused
Pret offers:
Competitive salary and annual bonus
33 days holiday a year including Bank Holidays
Private healthcare
Life assurance
Pret pension scheme
Season ticket loan
Free lunch and drinks
50% discount in Pret shops worldwide
Great reward and recognition events
Legendary parties
The deadline for applications for this role is
Friday 15th December 2023.
Show more
Show less</t>
  </si>
  <si>
    <t>Data Engineering, Python, SQL, Git, Snowflake, Automated Testing, TDD, Agile, CloudBased Data Services, CI/CD Pipelines, PostgreSQL, Terraform, Azure, PySpark</t>
  </si>
  <si>
    <t>Data Engineer - DBT, Python, SQL – Leading Hedge Fund – up to £250,000 total compensation</t>
  </si>
  <si>
    <t>Saragossa</t>
  </si>
  <si>
    <t>https://uk.linkedin.com/jobs/view/data-engineer-dbt-python-sql-%E2%80%93-leading-hedge-fund-%E2%80%93-up-to-%C2%A3250-000-total-compensation-at-saragossa-3766632737</t>
  </si>
  <si>
    <t>Push the boundaries of BI, building complex data pipelines and beautiful visualisations for all kinds of business users at this $50bn Hedge Fund.
Every business user here understands the power and importance of data for them to do their jobs and for the business to excel. You don’t need to understand what a Hedge Fund does, but you’ll need to be adaptable and eager to learn. You’ll take data requirements direct from the business users and you’ll be given freedom and support to come up with your own ideas to give the best solution back.
You’ll work on the projects end to end. As mentioned above you’ll take requirements from the users directly, not from a BA or PM and you’ll build the solution. They work in a mix of SQL, Python programming and PowerBI for Reporting, but also work with modern tech such as Snowflake, Airflow, DBT and cubeJS whilst also using Tableau CRM and Jupyter notebooks for gaining data insights. If you think there’s a better or newer tool, you’re free to use that too.
The key think is that you’ll be a trusted expert in your field and you will be left to come up with your own solution. You will be building dashboards in python as well as be in charge of Transformation when it comes to ETL pipelines.
Experience wise, you’ll need to be a SQL Server expert with strong architecture skills and also strong skills with Python, and DBT. On top of this it’s expected you’ll have solid experience in the full MS BI Stack and PowerBI. The more experience with things like Airflow, cubeJS and Snowflake, plus other data viz tools would be a huge plus.
Total compensation for this role is up to £250,000, split between salary, sign-on bonus and performance related annual bonus. It’s a highly rewarding environment. You’ll also work in a luxury office with free food, barista coffee and a collaborative, down to Earth team with no egos.
You may think this sounds too good to be true? Why not get in touch and find out.
No up-to-date CV required.
Show more
Show less</t>
  </si>
  <si>
    <t>GOAT Interactive</t>
  </si>
  <si>
    <t>https://uk.linkedin.com/jobs/view/data-engineer-at-goat-interactive-3771397223</t>
  </si>
  <si>
    <t>GOAT Interactive
is looking for a Data Engineer to join our data engineering team, this role will be responsible for the development, testing, and maintenance of data pipelines and data storage systems on Google Cloud Platform (GCP). You will be working with technologies such as Apache Airflow, BigQuery, Python, and SQL to transform and load large data sets, ensuring high data quality and accessibility for business intelligence and analytics purposes.
Our business is growing quickly and with that so the scale of our data, we are currently working on several initiatives to improve our data solution and you would become an integral part of this.
Key Responsibilities:
Design, construct, install, test, and maintain data pipelines.
Ensure systems meet business requirements and industry practices for data integrity and quality.
Manage ETL and ELT pipelines across many data sources (CSV/parquet files, API endpoints, etc)
Design and build data models for the business end users.
Write complex SQL queries for standard as well as ad hoc data retrieval needs.
Use Python for data manipulation and automation tasks.
Troubleshoot and resolve issues within the data pipelines and databases.
Participate in code reviews, learning from and teaching others to improve team knowledge and practices.
Experience:
Python3 experience in a business environment
SQL experience in a business environment
Knowledge of Data engineering principles and practices
Experience working in a fast-paced, high-growth environment where requirements can change quickly
Understanding of cloud computing ideally GCP
Understanding of software development principles and CI/CD
Knowledge of Git
Strong analytical skills and problem-solving attitude.
* * We operate a Hybrid Working policy, with 3 days per week at our office in Southwark and 2 days from home! Please ensure this split works for you when applying
Show more
Show less</t>
  </si>
  <si>
    <t>Data Engineering, Data Pipelines, Data Storage Systems, Google Cloud Platform (GCP), Apache Airflow, BigQuery, Python, SQL, ETL, ELT, Data Models, Data Manipulation, Automation, Troubleshooting, Databases, Code Reviews, Git, Cloud Computing, Software Development Principles, CI/CD</t>
  </si>
  <si>
    <t>Data Science Engineer (Junior)</t>
  </si>
  <si>
    <t>Understanding Recruitment</t>
  </si>
  <si>
    <t>https://uk.linkedin.com/jobs/view/data-science-engineer-junior-at-understanding-recruitment-3780706879</t>
  </si>
  <si>
    <t>Data Science Engineer (Junior)
Are you ready to join the crypto tech revolution in the heart of London? We are partnered with a venture-backed crypto technology company, is on the hunt for a Data Scientist.
👾 More details about the company:
They are shaping the future of decentralized finance.
They're one of Ethereum's top block producers
Their founders are seasoned pros
🌟 What will you get up to?
Elevate the internal monitoring and post-trade analytics.
Supercharge infrastructure performance monitoring.
Dive into market and competitor analysis.
Craft dazzling monitoring dashboards.
Collaborate with the engineering team and dive into debugging.
Contribute to cutting-edge research, prototyping, and system design.
🚀 We are looking for the following skills:
Solid analytical, numerical, and quantitative skills.
At least one year of Python programming experience.
Ace at database management (mongoDB and SQL).
Command of Linux/Unix, AWS, Git, Docker.
A deep understanding of blockchain fundamentals and MEV. 💡
Don't miss this chance to be part of something big! Apply now! 💰🌍
Show more
Show less</t>
  </si>
  <si>
    <t>Python, MongoDB, SQL, Linux/Unix, AWS, Git, Docker, Blockchain, MEV</t>
  </si>
  <si>
    <t>Junior Azure Data Engineer</t>
  </si>
  <si>
    <t>Areti Group</t>
  </si>
  <si>
    <t>https://uk.linkedin.com/jobs/view/junior-azure-data-engineer-at-areti-group-3772087061</t>
  </si>
  <si>
    <t>Data Engineer - Retail</t>
  </si>
  <si>
    <t>Freshminds</t>
  </si>
  <si>
    <t>https://uk.linkedin.com/jobs/view/data-engineer-retail-at-freshminds-3780382569</t>
  </si>
  <si>
    <t>A household retailer is undertaking a full company transformation programme and is in the process of assembling their transformation function, filled with people who are passionate about delivering results and making an impact on day one.
This is an exciting and challenging role that offers the opportunity to manage the delivery of projects worth tens of millions of pounds and support one of retail's largest upcoming transformation programmes in the UK.
They are seeking an experienced Data Engineer to work across various teams focused on developing data products which sit at the heart of the commercial and data strategies. You will work closely with the data product owner, data scientists, and business stakeholders.
Requirements:
University degree in a relevant STEM discipline
c.3-5 years’ work experience as a Data Engineer working with big data
Experience building data products in the cloud, preferably Azure, with Pyspark and Databricks
Excellent PySpark, Databricks, and SQL skills
Experience with productionising data products with CI/CD pipelines is desirable
Details:
Start date: ASAP
Duration: 3 months contract, with possibility of going permanent
Salary: Up to £200/day on contract, £50,000 per annum
Location: Can be remote, with some occasional travel to office
Show more
Show less</t>
  </si>
  <si>
    <t>Data Engineering, Data Science, Cloud Computing, Azure, PySpark, Databricks, SQL, CI/CD Pipelines</t>
  </si>
  <si>
    <t>https://uk.linkedin.com/jobs/view/data-engineer-at-understanding-recruitment-3780362809</t>
  </si>
  <si>
    <t>Are you excited about joining a collaborative team that's driving innovation to revolutionise e-commerce?
We're currently seeking a Data Engineer to be part of our dynamic tech team, working on cutting-edge projects in the e-commerce space.
As a Data Engineer, your focus will be on constructing and maintaining robust data pipelines within the AWS ecosystem, particularly leveraging the innovative Delta Lakehouse Platform on Databricks.
2x days in-office (Newcastle) per week
Benefits:
Competitive Salary
Inclusive and Dynamic Culture
Opportunities for Growth and Progression
Engage with Cutting-Edge Technology
If you're ready for an exciting opportunity, apply now! 🚀
Show more
Show less</t>
  </si>
  <si>
    <t>AWS, Databricks, Delta Lakehouse Platform</t>
  </si>
  <si>
    <t>MindGym</t>
  </si>
  <si>
    <t>https://uk.linkedin.com/jobs/view/data-engineer-at-mindgym-3782065000</t>
  </si>
  <si>
    <t>Data Engineer
Location: London; Hybrid
The Job
MindGym uses the latest behavioural science to transform the performance of companies and the lives of people who work in them. Most of FTSE100/S&amp;P100 are clients and over 2 million professionals in 60 countries have taken part in a live Mind Gym experience, whilst many more have connected digitally.
We’re growing rapidly and have successfully floated on the London Stock Exchange. This is just the start. We have a bold vision to redefine how companies and individuals flourish, and so disrupt the market for behavioural change.
We have some big plans and ambitions for 2024 (and beyond), and to deliver on these we’re going to be growing our passionate, diverse and ambitious team of technologists to help make our mission a reality… If you’re determined to make a difference, voraciously curious and brimming with entrepreneurial spirit, we’d like to hear from you.
Day to Day:
Work with stakeholders throughout the organisation as part of a cross functional “mission team” to identify opportunities for leveraging data to drive business solutions.
Identify valuable data sources, automate collection processes, and organise the raw data
Explore ways to enhance data quality and reliability
Undertake preprocessing of structured and unstructured data
Run, operate and take care for the data platform.
Contribute to the attainment of the quarterly OKRs of the team.
Follow lean and agile principles, maximising the work
not
done and only building what you need.
Get involved with agile ceremonies that prepare, co-ordinate and reflect on the team’s throughput.
Help us build a generative team culture with high co-operation, shared risks, encouraged bridging and blame free post-mortems.
About you
Essential
You love being a data engineer and have been doing it for at least 1 year
Experience working with diverse and complex data structures
Experience with different data storage / retrieval, encoding and evolution techniques
Experience with Linux and basic command line tools
Experience with Python and Pandas in a containerised environment
Proficiency in advanced SQL scripting and adherence to best practices
Cloud native in AWS or GCP
Experience with CI/CD practices and tools and data pipelines
Desirable
Experience of working in a distributed and high-volume environment
Experience with modern analytical databases (e.g. Amazon Redshift, Google BigQuery, Snowflake, Firebolt)
Experience of data modelling techniques and query languages (e.g. SQL, pandas, R data.table)
Your stack extends to Docker, Kubernetes and Kafka
Experience in back-end development
Benefits
25 days annual leave
Private medical insurance
Critical life insurance
Income protection
Pension (5% company contribution)
Travel insurance
Cycle to work scheme
Season ticket loan
Charity work (two days paid annually)
Gym subsidy
Yoga, mindfulness and massages
Unlimited mental health support, 24/7 unlimited remote G
Working at MindGym
We want people to do their best work every day and that's why we ensure everyone at MindGym works in an environment that challenges them to be their best, while maintaining a strong sense of wellbeing.
MindGym is committed to diversity, equity and inclusion. We offer equal employment opportunities to all applicants regardless of age, gender, ethnicity, disability, sexual orientation, religious beliefs, marital or parental status.
We support flexible working arrangements for all roles unless operational requirements require otherwise. We are committed to providing a working environment where everyone's individuality and unique contributions are recognised, valued, and respected.
Show more
Show less</t>
  </si>
  <si>
    <t>Data Engineering, Linux, Python, Pandas, SQL, AWS, GCP, CI/CD, Data Pipelines, Amazon Redshift, Google BigQuery, Snowflake, Firebolt, Docker, Kubernetes, Kafka, Backend Development</t>
  </si>
  <si>
    <t>Intermediate Data Engineer</t>
  </si>
  <si>
    <t>Hippo</t>
  </si>
  <si>
    <t>https://uk.linkedin.com/jobs/view/intermediate-data-engineer-at-hippo-3770166407</t>
  </si>
  <si>
    <t>About The Role
Hippo Digital is recruiting for an
Intermediate Data Engineer
to join our Hippo Herd. Our Intermediate Data Engineers work in multi-disciplinary teams that build, support &amp; maintain User-Centred digital solutions that offer real value and work for everyone.
As an
Intermediate Data Engineer
, you will be working as part of a multidisciplinary team to build solutions that make data accessible to enable solutions to be optimised by using an evidence-based approach. Engaging with our clients you will design and implement data solutions ensuring solutions are integrated with internal systems and business processes.
Your Role In a Nutshell
Help architects realise data system design such as Meshes, Warehouses and Event based systems
Implement data flows to connect operational systems, data for analytics and business intelligence (BI) systems
Re-engineer, develop and optimise code to ensure processes perform optimally
Build great relationships with your team and stakeholders
Work with the Hippo community to share best practice to ensure high standards
Promote Hippo’s Engineering Herd internally and externally (for example through writing Blogs, Workshops, Seminars or Conferences)
About The Candidate
Proficiency in Python and some experience with another core language
Experience with one Cloud Platform (AWS, GCP or Azure)
Experience in R, Bash, Java/.NET and/or PowerShell desirable
Working knowledge of SQL and/or NoSQL
Knowledge of cloud architectures, networking and distributed computing systems
Experience of data system design such as Data Lakes, Data Meshes and Data Warehouses.
Experience in a range of data sources such as unstructured, structured, SQL, NoSQL, etc.
Experience in infrastructure delivery on any data platform (Snowflake, Elastic, Redshift, Data Bricks, Splunk, etc).
Demonstrable experience writing regular expressions and/or JSON parsing, etc.
Experience in log processing (Cribl, Splunk, Elastic, Apache NiFi etc.)
Experience in the production of dashboard/insight delivery
Be able to demonstrate a reasonable level of security awareness (An understanding of basic security best practices, OAuth, MFA, TLS, etc.)
Experience in the processing of large datasets
A firm understanding of data modelling and normalisation concepts
Good estimation skills for times, latencies and costs.
Experience working within multidisciplinary teams desirable
Teamwork and presentation skills, experience of mentor led working practices
About The Company
As well as a competitive salary which we’re transparent about from the outset, you can also expect a range of benefits:
Contributory pension scheme (Hippo 6% with employee contributions of 2%)
25 days holiday plus UK public holidays
Perkbox access for a wide range of discounts
Critical illness cover
Life assurance and death in service cover
Volunteer days
Cycle-to-work scheme for the avid cyclists
Salary sacrifice electric vehicles scheme
Season ticket loans
Financial and general wellbeing sessions
Flexible benefits scheme with options of:
private health cover
private dental cover
additional company pension contributions
additional holidays (up to an extra 2 days)
wellbeing contribution
charity contributions
tree planting
Hi, we’re Hippo Digital.
At Hippo Digital, we design with empathy and build for impact. We do this by combining data-informed evidence, human-centred design and software engineering. We're a digital services partner who is genuinely invested in helping our clients thrive as modern organisations. Our delivery methodology is truly agile, from concept to reality, supporting innovation and continuous improvement to achieve your desired outcomes.
We firmly believe that technology should serve humanity, not the other way around. We take a human-centred approach to everything we do because we understand that complex problems require a service design approach. This means understanding how users behave and ensuring our solutions work for them in the real world.
Our combination of data, design, and engineering delivers bespoke digital services that make a positive and meaningful impact on organisations and society. We're confident in our abilities, authentic in our approach, and passionate about what we do. If you're looking for a digital services partner that can deliver real results, let us help you build for the future and make a lasting impact.
Hippo locations
We are headquartered in Leeds and located across the UK in Edinburgh, Manchester, Birmingham, London and Bristol. We're on the lookout for top talent nationwide, so don't let location hold you back from applying. We welcome candidates from all over the UK who possess the flexibility to work from any of our locations. Plus, we offer a generous relocation support package of up to £8k to help make your move a smooth one. It's worth noting that, given the dynamic nature of our business, you may be required to work on-site at client locations or from your own home.
Diversity and Inclusion at Hippo Digital: A commitment to lasting change
At Hippo Digital, we're wholeheartedly dedicated to promoting diversity, equality and inclusion. For us, it's not about checking off boxes but about making a true, lasting difference. Having a diverse team unlocks our capacity for innovation, creativity and problem-solving while fostering an inclusive environment that benefits everyone. We strongly encourage applicants from all backgrounds to apply and join us on this important journey.
Show more
Show less</t>
  </si>
  <si>
    <t>Python, Java, .NET, R, PowerShell, Bash, SQL, NoSQL, AWS, GCP, Azure, Snowflake, Elastic, Redshift, Data Bricks, Splunk, Cribl, Apache NiFi, Data Lakes, Data Meshes, Data Warehouses, Cloud Architectures, Networking, Distributed Computing Systems, Data System Design, Data Sources, Infrastructure Delivery, JSON Parsing, Regular Expressions, Log Processing, Dashboard/Insight Delivery, Security Awareness, Data Modelling, Normalization Concepts, Estimation Skills, Multidisciplinary Teams, Teamwork, Presentation Skills, Mentor Led Working Practices</t>
  </si>
  <si>
    <t>Python Engineer - Data ESG/RI</t>
  </si>
  <si>
    <t>Man Group</t>
  </si>
  <si>
    <t>https://uk.linkedin.com/jobs/view/python-engineer-data-esg-ri-at-man-group-3778542018</t>
  </si>
  <si>
    <t>The Role
We are seeking a highly motivated and experienced engineer to join the Data Engineering team within Man Technology. You will play a pivotal role in our strategic build-out of cutting-edge technology to achieve our ESG goals. Collaborating with ESG thematic researchers and our Responsible Investment (RI) and Stewardship and Corporate Social Responsibility (CSR) teams, you will contribute to the development of our quant-driven RI strategies and discretionary RI portfolios.
Your Responsibilities
Onboarding and analysing the best vendor ESG datasets for research, analysis, and reporting in collaboration with our Data Science team.
Implementing quantitative methods to establish evidence-based views of security's ESG alignment.
Creating Python APIs to facilitate easy access to ESG data and analysis for systems and researchers.
Developing tools and reports to ensure actionable ESG data is available firm-wide, including interactive tools, static reports, and Jupyter notebooks.
Integrating ESG data into Man's back-office systems.
Your Impact and Growth
In this role, you will gain a deep understanding of the ESG space and contribute to the investment and ESG research conducted by our teams. You will have the opportunity to apply technology and automation strategically, shaping our technology landscape and making a significant impact from the start.
Our Technology
We primarily work with Linux and Python, utilizing the full scientific stack (numpy, scipy, pandas, scikit-learn) extensively. MongoDB serves as our primary storage solution. We leverage Docker, Kubernetes, and Airflow for streamlined deployments, while OpenFin and React drive our front-end development.
Working Here
At Man Tech, we foster a small company, no-attitude culture that is transparent, collaborative, and open. You will have ample opportunities for growth and the chance to make a real difference. We actively engage with the broader technology community, hosting and sponsoring London's PyData and Machine Learning Meetups. We also contribute to open-source projects and share our technology innovations.
In our fantastic open-plan office overlooking the River Thames, we organize regular social events ranging from photography to climbing, karting, and wine tasting. We offer competitive compensation, a generous holiday allowance, flexible benefits, and a commitment to continuous learning and development through coaching, mentoring, and sponsoring professional qualifications.
Technology and Business Skills
We strive to hire only the brightest, best and most highly skilled, passionate technologists.
Essential
Extensive programming experience, preferably in Python.
Proficiency in handling large structured and unstructured datasets.
Advocate for collaborative software engineering techniques (agile development, continuous integration, code review, etc.).
Proficient with Linux platforms and scripting languages.
Working knowledge of one or more relevant database technologies (MongoDB, PostgreSQL, Snowflake, Oracle, Microsoft SQL Server).
Proficiency with open-source frameworks and development tools (NumPy/SciPy/Pandas, Spark, Jupyter).
Advantageous
Prior experience with financial market data or alternative data.
Familiarity with the ESG space and investment technology/approaches.
Experience in data visualization and modern web app frameworks (e.g., React).
Proficiency with git.
Personal Attributes
Strong academic background with a degree in Computer Science, Mathematics, Engineering, or Physics from a leading university.
Commitment to engineering excellence and a passion for technology.
Analytical problem-solving skills.
Strong time management and organization skills.
Excellent interpersonal and communication skills.
Show more
Show less</t>
  </si>
  <si>
    <t>Python, Linux, NumPy, SciPy, Pandas, Scikitlearn, MongoDB, Docker, Kubernetes, Airflow, OpenFin, React, Agile development, Continuous integration, Code review, Git, SQL, Snowflake, Oracle, Microsoft SQL Server, Spark, Jupyter, Data visualization, Web app frameworks</t>
  </si>
  <si>
    <t>Business Data Engineer, BI Developer (Snr Assoc), Credit Fund, London</t>
  </si>
  <si>
    <t>Millar Associates</t>
  </si>
  <si>
    <t>https://uk.linkedin.com/jobs/view/business-data-engineer-bi-developer-snr-assoc-credit-fund-london-at-millar-associates-3779162370</t>
  </si>
  <si>
    <t>Credit / FIxed Income, SQL, Data Warehouse, BI Developer, CUBE, etc.
Up to £130k Total + Benefits
This large Credit Hedge Fund manages nearly $50 billion across a range of Structured Credit, CLOs, Loans, High Yield, etc., They seek a Data Engineer to report to the UK Head of Data and support development, implementation and integration of data, platforms, processes across the firm.
Working closely with Business Development, the PMs, Fund Control, &amp; IT, there will be day to day interaction with other business areas and an understanding of the business context is vital. You’ll need strong Data experience gained within Credit / Fixed Income Financial Services, and great analytical, and communication skills.
KEY RESPONSIBILITIES:
Continue the development of core Data Warehousing infrastructure
Deliver data processing pipelines for the Portfolio Analytics Team.
Assist in a firmwide effort to update &amp; optimize current dataflows, reporting capabilities.
Assess potential systems/platforms to determine relevance for current processes.
Support the development of an automated, dynamic, and self-service reporting platform
Assist the implementation of new platforms, processes, &amp; reporting across: design; requirements gathering; data integrity
ESSENTIAL SKILLS &amp; EXPERIENCE:
2-5 years of experience as a SQL or Data Warehouse Developer or 2-3 yrs in a quantitative role in financial services
A strong understanding of Data Warehousing concepts
Strong SQL coding ability (stored procedures / CTEs / subqueries etc.)
Superb, persuasive communication skills in English (spoken &amp; written)
Degree in a numerical subject (maths / physics / engineering, etc.)
DESIRABLE ATTRIBUTES:
Good Credit / Fixed Income knowledge
Python &amp; SQL Server Analysis Services (SSAS)
ETL tools: Airflow / SSIS / Alteryx
Project management experience
Show more
Show less</t>
  </si>
  <si>
    <t>SQL, Data Warehouse, BI Development, CUBE, Data Engineering, Business Development, Fund Control, Analytical skills, Communication skills, Data Warehousing infrastructure, Portfolio Analytics, Dataflows, Reporting capabilities, Dynamic reporting, Selfservice reporting, Data integrity, Python, SQL Server Analysis Services (SSAS), ETL tools, Airflow, SSIS, Alteryx, Project management</t>
  </si>
  <si>
    <t>Software Engineer - Market Data</t>
  </si>
  <si>
    <t>TradingHub</t>
  </si>
  <si>
    <t>https://uk.linkedin.com/jobs/view/software-engineer-market-data-at-tradinghub-3754311868</t>
  </si>
  <si>
    <t>About TradingHub
Founded in 2010, we have grown from a united vision shared between two people to a team of over 140 across London, Toronto, New York and Singapore. We have achieved scale by building the best-in-class surveillance tooling, where our analytics bring the front office risk mindset to the compliance function.
Though we have developed in the trade surveillance arena, we have always been more than that. At heart, we are a finance-focused big data firm. Our goal is to continue creating the world’s leading financial markets analytics platform.
The Role
We are seeking a data-driven Software Engineer to help design, build and maintain the market data and associated analytics that will be used throughout the Trading Hub products and platforms.
Successful candidates will work alongside Pricing Quants and Risk Strats to productionise new data and help industrialise the current market data environment which will vastly improve some key profit-driving new features for the company, which can vastly stimulate our continued growth.
The role will require candidates to have at least some exposure to financial markets, whether through university projects/industry experience or demonstrable hobbyist endeavours. You will work with experienced professionals who will help shape your career and hone your skill set as you become more adept to TradingHub’s products. This role will attract someone who is comfortable working with complex architectures and are keen to apply their development and problem-solving skills in a practical setting that will make a genuine difference to a fast-growth FinTech.
Responsibilities:
Working alongside Pricing, Risk and Trading Hub product teams to develop, support and productionise data and analytics that will be used in all TradingHub’s products
Develop a deep understanding of financial markets and how market data is used within our products
Research and development of strategic data storage and processing for large data sets
Utilise our in-house big data language for the large-scale modelling and analysis
Solve and understand critical production issues
Develop an excellent understanding of TradingHub’s key products such as MAST, AMLA, and TEAM and work closely with their teams to integrate our data into their analytics
Requirements
STEM degree OR relevant industry experience within a programming position within a financial context
Evidence of exceptional analytical and problem-solving skills
High attention to detail and ability to work on multiple fast-paced projects simultaneously
Proficiency with C#, or any object-oriented programming language
Experience of databases and proficiency with SQL
Experience using version control systems such as git
Proactive and curious mindset, with accountability as a core personal value
Benefits
Why should you apply?
Ambition:
Extremely fast-growing company with an uncapped potential, offering every colleague a broad range of experience and plenty of opportunities for internal movement, as well as rapid career progression. Vibrant company culture full of uniquely talented and friendly colleagues with regular social perks to build camaraderie.
Flexibility:
25 days holiday + bank holidays, informal dress code, generous maternity/parental leave policies (up to 6 months fully paid maternity leave, and enhanced paternity and shared parental leave policies). We also offer a flexible working policy (up to 2 days a week remote).
Reward:
Highly competitive compensation plus annual discretionary bonus and discretionary EMI scheme (company share option scheme).
Support:
Company budget for personal training and a number of available resources, 5 days study leave per year, private healthcare including dental and vision, healthcare cash plan, subsidised counselling sessions, company pension plan, death in service coverage, cycle to work scheme &amp; tech scheme.
TradingHub is an equal opportunities employer. We do not discriminate based on race, religion, ethnic or national origins, sex (including pregnancy, childbirth, reproductive health decisions, or related medical conditions), sexual orientation, gender identity, gender expression, age, socio-economic background, responsibilities for dependants, physical or mental disability or other applicable legally protected characteristics. TradingHub selects candidates for interview based solely on their skills, qualifications and experience.
TradingHub is committed to making our recruitment process accessible to all and we encourage candidates to inform us of any required adjustments.
A full copy of our diversity equity and inclusion policy will be made available to you upon request.
Show more
Show less</t>
  </si>
  <si>
    <t>C#, SQL, Databases, Version control systems (Git), Objectoriented programming, Data storage, Data processing, Data modelling, Data analysis, Financial markets, Market data, Analytics, MAST, AMLA, TEAM</t>
  </si>
  <si>
    <t>Data Engineer - Health Analytics</t>
  </si>
  <si>
    <t>Remit Resources</t>
  </si>
  <si>
    <t>https://uk.linkedin.com/jobs/view/data-engineer-health-analytics-at-remit-resources-3736395052</t>
  </si>
  <si>
    <t>Data Engineer needed for this first class Healthcare Analytics firm, dedicated to delivering top-tier consultancy services and developing innovative data products for their clients. Their dual focus encompasses the meticulous delivery of one-time projects and the crafting of repeatable propositions to elevate market presence.
Why this role? :
🚀
Innovate in Healthcare
: Be at the forefront of transforming healthcare through data.
🔄
Diverse Projects
: Engage in a mix of unique projects and development of market propositions.
🌟
Career Growth
: Thrive in an environment that nurtures your professional growth and values your contributions.
Your Role Will Involve:
📊
Analytics &amp; Engineering
: Navigate through both analytical and engineering landscapes, with a predominant focus on Data Engineering.
🛠️
Tool Mastery
: Employ modern data engineering tools like Azure Data Factory, Databricks, and Git to develop and optimize data products.
📈
Data Management
: Harness your knowledge and skills in SQL, R, or Python to manage and manipulate data effectively.
We Are Seeking:
🎯
Experience
: Up to one year of professional experience in a relevant field.
🧰
Tool Proficiency
: Familiarity with modern data engineering tools and platforms.
📊
Data Expertise
: Experience or a keen interest in working with data, utilising SQL, R, or Python.
☁️
Cloud Computing
: Experience with cloud computing platforms like Azure, AWS, or GCP is a plus!
Your Impact:
Your expertise will not only drive the successful delivery of projects but also play a pivotal role in the development and refinement of their data products, directly influencing their market propositions and client success.
Let’s Connect:
To delve deeper into this opportunity and discuss your potential fit in confidence, please connect with Tori Amarnani at Remit Resources.
Show more
Show less</t>
  </si>
  <si>
    <t>Healthcare Analytics, Data Engineering, Azure Data Factory, Databricks, Git, SQL, R, Python, Cloud Computing, Azure, AWS, GCP</t>
  </si>
  <si>
    <t>KDR Talent</t>
  </si>
  <si>
    <t>Leatherhead, England, United Kingdom</t>
  </si>
  <si>
    <t>https://uk.linkedin.com/jobs/view/data-analyst-at-kdr-talent-3780685576</t>
  </si>
  <si>
    <t>Data Analyst | Leatherhead, UK | Salary up to £40,000
Are you a Data Analyst who wants to use your skills to make a real impact in the Education world?
Do you enjoy seeing your work bringing people and data together in the best ways?
Are you the person who wants to move forward in a greenfield space?
Then this could be the role for you..
Our client really is all about making the lives of our Teachers and Children better within their Education. We all know how important it is to have the best support possible during this time, which means you’ll have the opportunity to be a part of something truly amazing – helping support the lives of thousands of people. Their programs ensure that key guidance and structure is always provided to all involved, while forever learning and adapting to create the very best future.
This role will see you in the thick of it, being the key asset to bring all of their data together. The work you’ll be a part of will help understand and define the strategy and vision going forward, allowing you to work in a greenfield environment! So, with your Data support, you’ll be the glue that really helps create the future in a role you can truly be proud of!
So, what are we looking for:
👉 Experience in utilising and analysing large Data sets
👉 Ability to clean, define and show Data
👉 Database Design and Modelling
👉 Experience working in a CRM environment
👉 Ability and confidence to liaise with multiple departments and Stakeholders
👉 Sales and/or Marketing experience would be desirable
👉 Someone who is passionate about doing great things with Data!
If you’re looking to be part of something amazing and to make a real difference, hit that ‘Apply Now’ button!
Show more
Show less</t>
  </si>
  <si>
    <t>Data Analysis, Data Visualization, Database Design, Database Modeling, CRM, Stakeholder Engagement, Sales, Marketing</t>
  </si>
  <si>
    <t>Full Circle Recruitment Ltd</t>
  </si>
  <si>
    <t>https://uk.linkedin.com/jobs/view/senior-data-engineer-at-full-circle-recruitment-ltd-3787127965</t>
  </si>
  <si>
    <t>Senior Data Engineer,
£70,000-90,000
Digital advertising product development
London 3 days/week: WFH 2 days/week
This rapidly growing analytics firm provides clients with a market-leading data product to optimise their media supply chains. To facilitate continued growth through 2024, they need to hire a lead data engineer/architect to work on back-end development and drive product improvements, focusing on:
Architecting and integrating new user-facing features
Build code libraries and harnessing open source where advantageous; keeping up to date with the latest trends in large-scale data processing
Analysis, monitoring and optimisation of data storage and retrieval techniques, including updates to Airflow / Google Cloud Composer
Contributing regularly to strategy discussions regarding process and system improvements; driving discussions as to what to build next
Mentoring of junior technical staff and training of other non-technical staff
Experience sought
At least
5 years in software development
, including at least
3 years in Adtech/Martech
, building big data analytical products
Leadership, product design and architecture skills and experience
Technical skills must include:
Python
knowledge, including pip package management and pytest
Apache Airflow ETL framework
, ideally including experience of Google Cloud Composer
Git, used in a team environment, including the use of a cloud-based repository, e.g.
Github, Bitbucket, Gitlab
Continuous Integration concepts and tools, e.g. Circle CI, 1 Drone, Google Cloud Build
Extensive knowledge of containerisation, including Docker and orchestration frameworks such as Kubernetes or Mesos/Marathon
What’s in it for you
This is a very hands-on, senior technical role in a leading and growing firm, where you wil work closely with founders, clients and product teams, and get to make a real mark in the technical direction of the business
Working with best-of-breed technology, incorporating bought and open source, across a range of different client platforms
Opportunity to take a lead in architectural decisions
£70-90,000 base salary, plus pension
Show more
Show less</t>
  </si>
  <si>
    <t>Python, Pip, Pytest, Apache Airflow, Google Cloud Composer, Git, GitHub, Bitbucket, GitLab, Continuous Integration, Circle CI, Drone, Google Cloud Build, Docker, Kubernetes, Mesos/Marathon</t>
  </si>
  <si>
    <t>trilitech</t>
  </si>
  <si>
    <t>https://uk.linkedin.com/jobs/view/data-engineer-at-trilitech-3767385730</t>
  </si>
  <si>
    <t>Data Engineer
Location:
London, Soho
Industry:
Blockchain | Tech
Salary Range:
Industry leading base, crypto LTIP (Tezos tokens) and great benefits
About Us:
Trilitech is a Tezos ecosystem company based in London. We cooperate with other companies, partners, and projects on a variety of Tezos blockchain matters. These include core protocol development, application development, and business development in three key verticals: Art, Gaming, and DeFi. We recently supported the launch of Manchester United's digital collectibles, which is based on white label NFT store technology supplied by us.
Our corporate partners are McLaren Racing, Ubisoft, Societe Generale and many others. Some of the exciting projects built on the Tezos blockchain include Hic Et Nunc, Objkt.com, OneOf and Kukai. The ambition of Trilitech is to be a centre of excellence in everything we do; we are hence looking to scale the team with the best of the best in their respective fields.
Responsibilities:
Work with Senior Leadership to create and own the data strategy defining success measures and maintaining a roadmap
Build the infrastructure required for extraction, loading, and transformation of our data to support business outcomes
Work with the technical teams to integrate data pipelines to drive new insights
Take ownership of ambiguous problems in a structured way with solutions that add value
Support teams with data-related technical issues and support their needs through the data infrastructure
Prioritise moving fast and value through experimentation, with decision-making led by impact
Drive communication with stakeholders in a clear and concise way, ensuring everyone remains aligned on direction
Essential Requirements:
Worked as a Data Engineer working with large scale, high volume, data-centric, applications and infrastructure
Comfortable with SQL, ETL, data modelling, and at least one programming language (e.g., Python, C++, C#, Scala, etc.)
Knowledge of one or more of the following: data processing automation, data quality, data warehousing, data governance, business intelligence, data visualisation, data privacy
Prior experience working within Blockchain industry
Benefits
Double matching of pension contribution up to 10% of gross salary
Top PMI for you and your family
Up to £2,700 pa gross contribution towards office travel
Life assurance policy
25 days holiday (plus an additional day for your birthday)
Workplace perks, such as free lunch, snacks and drinks, and an onsite gym
Culture:
We care deeply about our culture and have developed it across five key pillars:
Autonomy:
we believe in hiring great people, then giving them the space and flexibility to work in the way that’s best for them. We will agree on goals, and then expect you to decide how you want to pursue those goals.
Collaboration:
as a fast growing small business we all work together across multiple workstreams. We have a flat structure and encourage frank discussion, honesty and openness.
Learning and development:
the blockchain space is developing at an incredibly fast rate. Having a growth mentality and being open to continuous learning is an important part of our culture. It’s always OK to not know the answer to something and have to do some research! We cement this by offering more formal perks to help fund employees’ continued education.
Diversity and Inclusion:
inclusiveness is one of our blockchain’s core strengths, and in the same way we are committed to inclusiveness across all diversity dimensions. We are also actively looking for talent outside of the immediate blockchain space. What we primarily look for is general markers of excellence and ambition.
Mission driven:
we believe that the Tezos blockchain is going to change the world and our goal is to promote its adoption. Blockchain technology will power new positive change, increase the democratisation of previously restricted systems and create transparency and trust.
Show more
Show less</t>
  </si>
  <si>
    <t>SQL, ETL, Data modeling, Python, C++, C#, Scala, Data processing automation, Data quality, Data warehousing, Data governance, Business intelligence, Data visualization, Data privacy, Blockchain</t>
  </si>
  <si>
    <t>RSA</t>
  </si>
  <si>
    <t>https://uk.linkedin.com/jobs/view/azure-data-engineer-at-rsa-3771596009</t>
  </si>
  <si>
    <t>Company Overview:
At RSA our inspiring colleagues are at the heart of what we do best helping people, businesses and society prosper in good times and be resilient in bad times. We are a proud member of the Intact family, we're part of something bigger with a presence in North America, the UK, and Europe.
We are currently recruiting for an Azure Data Engineer to join our established and experienced team here at RSA on a Hybrid basis at Horsham.
Your Role:
As our azure data engineer, you will build and unit test code for projects and programmes on the Azure Cloud Data Platform and the On-Prem Core Data Platform.
Your primary area of focus will be Azure Data Factory/SQL as you build and deploy new or modified data mappings, sessions, and workflows in the Azure Cloud Platform. constructing and implementing new or modified SSIS/SQL workflows, sessions, and data mappings (including the use of C# scripting).
About You:
You will have experience with SQL and Azure Data Factory. In addition, you will have good analytical skills and knowledge of Azure data bricks, Python programming, and Azure functions.
You will have a background using ETL tools like SSIS, including usage of C# scripting.
What we offer you:
At RSA we put our people first. We have adopted hybrid working as standard, to give you better a better work/life balance and an excellent flexible working mindset. That is on top of insurance discounts (up to 40%) and pension contributions of up to 11%, looking after your wallet and your wellbeing.
We'll give you countless opportunities to learn and grow, alongside a diverse and passionate community of experts - the best the industry has to offer. You'll be empowered to be your best self, do your best work, and make a meaningful impact. Here, you can help shape the future of insurance, win as a team, and grow with us.
In CIO our vision is to become a function for the future, one with a culture of excellence and trust. Continuous Investment in systems and process improvement will help us play a key role in ensuring that both RSA &amp; the Intact Group have an edge and outperform.
About Us:
We celebrate difference and it's important to us that we have a culture where our people feel respected and valued for who they are. We pride ourselves on being accessible and encourage inclusive environments where our people can always give and show the very best of themselves.
We understand that, for most, home life is a priority, so we are happy to consider all our roles on a part-time or job-share basis. We are committed to hybrid-working so if you'd like flexibility in when, where, or how you work, we'd love to hear from you.
If you think you would be a great fit for us, but don't meet all the requirements of the role, please contact us as we'd love to discuss how RSA could be the next step in your career journey.
Show more
Show less</t>
  </si>
  <si>
    <t>Data Engineer (£65k-81k)</t>
  </si>
  <si>
    <t>sequel</t>
  </si>
  <si>
    <t>https://uk.linkedin.com/jobs/view/data-engineer-%C2%A365k-81k-at-sequel-3766416955</t>
  </si>
  <si>
    <t>! We are not working with recruiters on this role !
Sequel is a community of the world’s best athletes investing in the world’s best startups, making a positive impact.
We are on a mission to help athletes build legacies for their families and for the world.
We are a seed-stage company founded and backed by experienced serial entrepreneurs with several successful exits.
A world-class team is looking for a world-class full-time Data engineer to help us build and improve our VC and founder facing tools.
What You Will Be Working On
Implement tools that surface trends in the investment world
Strengthen our data-driven methods of identifying startups
Create tools that let us apply data insights you generate
We are here to win
- not just to take part. Just like our clients who operate at the elite level of sport, we understand that in order to win; we need to put in the work. This means going the extra mile, being willing to do what others will not and holding ourselves to a higher standard. Some companies play to not lose, we play to win. We are proactive, decisive and have the courage to take risks.
We pay it forward -
we are always helpful. To customers, to partners and most importantly to each other. Not because it will ‘pay back’, because it’s the right thing to do.
We are adaptable -
we understand in a world that is changing faster than ever before - the only constant is change. The average lifespan of a Fortune 100 company in 1958 was 61 years, now it is 18 years. We adapt to a changing world, constantly iterating, moving forward and staying relevant.
Yes first -
we are on a mission to build something which has never been done before from the ground up. It will be a hard journey full of challenges which are currently unsolved. Our culture is defined by the fact that when we are confronted with challenges, we work from the assumption that it is possible to overcome them.
We are transparent -
we challenge each other. Regardless of title, seniority or reporting lines. We give feedback and we are hungry to receive it. We value honest feedback delivered with kindness, and we value people who ask questions.
We always trust, respect and care for each other -
it’s no easy feat working in a startup, let alone one with goals as ambitious as ours. At sequel we believe no one is ever too busy to support fellow team members and that we should always be helpful, inclusive and selfless in the way we work. Diversity of background and thought is celebrated as we respect and appreciate what makes us all different. We don’t tolerate free riders, egos or workplace politics.
Requirements
🏆
Who You Are
You are interested in data science and research but also in applying your insights
You previously worked in the field of VC/hedge data or data scraping
You know either Python or TypeScript
Bonus: experience with React and Retool
Bonus: You know your way around Firebase and GCP
An avid learner constantly exploring new technologies and tinkering with LLMs &amp; vector databases at the moment
You have a big interest in building systems that handle millions of data records
You don't shy away from making data come to life working on the back- or frontend
A brilliant communicator - you are not afraid to tell if something is going in the wrong direction and you want to correct early on
You have an existing passion for or an interest in learning more about the worlds of startup investing and professional sport
Benefits
💰 Meaningful options package
🏥 Private healthcare
🧘 We offer perks through Juno, a holistic perks platform
🍼 Generous parental leave policy
🏢 We believe our best work is done together in the office, but we offer flexibility for team members to work up to 1 day per week at home
💻 Choose your own equipment
🏝 25 days off + bank holidays
📚 £500 per year learning and development budget
🏋️ Gym Membership Contributions
Show more
Show less</t>
  </si>
  <si>
    <t>Python, TypeScript, React, Retool, Firebase, GCP, Data analysis, Machine learning, Statistical modeling, Data visualization, Data mining, Data engineering, Data science, Research, Vector databases</t>
  </si>
  <si>
    <t>Data Idols</t>
  </si>
  <si>
    <t>https://uk.linkedin.com/jobs/view/data-engineer-at-data-idols-3767397639</t>
  </si>
  <si>
    <t>KBC Technologies Group</t>
  </si>
  <si>
    <t>https://uk.linkedin.com/jobs/view/data-engineer-at-kbc-technologies-group-3766937840</t>
  </si>
  <si>
    <t>SQL Data Engineer - London</t>
  </si>
  <si>
    <t>https://uk.linkedin.com/jobs/view/sql-data-engineer-london-at-belmont-lavan-3590301413</t>
  </si>
  <si>
    <t>Key Responsibilities Include
Managing the investigation of cities data requirements, documenting them according to the required standards utilising the prescribed methods and tools
Implementing data flows to connect operational systems, data for analytics and BI systems. Re-engineer manual data flows to enable scaling and repeatable use
Working closely with data architects (to determine what data management systems are appropriate) and data scientists (to determine what data is needed for analysis)
Tackling problems associated with database integration and unstructured data sets
Ensuring that those using the data structures and associated components have a good understanding and that any queries are dealt with promptly and efficiently
In liaison with the information management or IT management functions, contributing to the development and maintenance of corporate data standards
ability to create efficient DW or DL structures to minimise cost of orchestration / processing and ingestion of data
This is a permanent full time role, reporting to the Head of Data Engineering, which will be delivered remotely to start with. The post holder will be required to travel to our London office from time to time when it reopens.
Interested applicants must be eligible to work legally in the United Kingdom.
Requirements
Required Skills And Experience
Strong technical process understanding regardless of technology
Wide range of strong technical skills (i.e. Azure Devops, Azure Data Factory, Azure Data Bricks, Azure SQL, python)
Very strong core SQL Competencies - SSMS, SSIS, T-SQL, Stored Procedures
ADF Pipelines to build and populate SQL databases
Very high attention to detail
Strong communication skills
Efficient in building ETL and ELT processes for enterprise solutions
Strong software delivery methods and knowledge
Strong performance-tuning skills
Desired Skills And Experience
Experience in .Net scripting
Experience with migrations from on-prem to cloud
Experience in performance tuning SQL databases
Exposure to Climate Change data legislation, practices and stakeholders
Experience in Environmental related industries
Presentation skills
Understanding of architecting solutions taking into account wider considerations
Structured problem solving techniques
Show more
Show less</t>
  </si>
  <si>
    <t>SQL Data Engineer Permanent Contract</t>
  </si>
  <si>
    <t>https://uk.linkedin.com/jobs/view/sql-data-engineer-permanent-contract-at-belmont-lavan-3646117568</t>
  </si>
  <si>
    <t>https://uk.linkedin.com/jobs/view/data-engineer-at-ltimindtree-3769004262</t>
  </si>
  <si>
    <t>Role: Data Architect
Location: London, UK
Maps source data and builds integration routines and migration rules to load and transport data in support of integrity checks and analytical exploitation.
Enables access to key information to enable one-time or regular data acquisition, determines mechanisms e.g. Stream, virtualise or ETL.
Candidate must have at least 5-8 yrs experience in design and development of ETL solutions in Azure stack
Azure Databricks / Pyspark is mandatory for this requirement.
Strong understanding of Azure service components like ADF, Databricks, SQL DB / SQL Server, Azure Blob storage, AAS and Power BI. Should be able to show working experience across all these technologies.
Should be experienced in migrating on-prem and legacy DWH to Azure stack
Must have a working experience in Azure DevOps and CI/CD tools at each phase of the SDLC cycle. All project management and test coordination will happen through DevOps and should be able to manage and drive deliverables and report status through DevOps.
Candidate must be familiar with Azure security model and Storage accounts.
Candidate must have Azure Databrick expertise with Python / Spark (Scala would be great). Strong understanding of Data Bricks background architecture, and advanced concepts like Security and productionalization.
Should be able to develop end to end automations in Azure stack – for ETL workflows, data quality validations and reporting, SIT automations through DevOps etc,
Must have good understanding of understanding of provisioning of Databricks and Azure resources
Good understanding of coding standards (code modularization, refactoring), testing automation
Familiarity with Airflow will be an added advantage.
Candidate must have at least 2-3 yrs experience in productionized applications.
Show more
Show less</t>
  </si>
  <si>
    <t>Data Architecture, Data Integration, ETL, Azure, Azure Databricks, Pyspark, Azure ADF, SQL DB / SQL Server, Azure Blob Storage, AAS, Power BI, Azure DevOps, CI/CD, DevOps, Azure Security Model, Storage Accounts, Data Bricks, Python, Spark, Scala, Data Bricks Architecture, Security, Productionalization, Azure Stack, Code Modularization, Refactoring, Testing Automation, Airflow</t>
  </si>
  <si>
    <t>SQL Data Engineer</t>
  </si>
  <si>
    <t>https://uk.linkedin.com/jobs/view/sql-data-engineer-at-belmont-lavan-3590311930</t>
  </si>
  <si>
    <t>Key responsibilities include:
{ Managing the investigation of corporate data requirements, documenting them according to the required standards utilising the prescribed methods and tools.
{ Implementing data flows to connect operational systems, data for analytics and BI systems.
{ Ensuring that those using the data structures and associated components have a good understanding and that any queries are dealt with promptly and efficiently.
{ In liaison with the information management or IT management functions, contributing to the development and maintenance of corporate data standards.
Required skills and experience:
{ 3+ years Strong technical process understanding regardless of technology.
{ Core SQL Competencies - SSMS, SSIS, T-SQL, Stored Procedures.
{ High attention to detail.
{ Strong communication skills.
{ Structured problem-solving techniques.
{ Performance-tuning skills
{ Efficient in building ETL and ELT processes for enterprise solutions
{ Strong software delivery methods and knowledge
Desired Skills And Experience
{ Exposure to Python
{ Digital delivery - has a track record of working on DevOps delivery
{ Exposure in Climate Change data legislation, practices and stakeholders
{ Experience in Environmental related industries i.e Water, Energy and Forestry related
{ Presentation skills
{ Azure skills (i.e. Azure Devops, Azure Data Factory, Azure Data Bricks, Azure SQL)
This is a permanent full-time role, reporting to the Head of Data Engineering,
Benefits
30 days holiday plus bank holidays. Generous non-contributory pension provision, annual discretionary bonus (depending on company performance), Employee Assistance Program, life assurance, Training and development, Flexible working opportunities and others.
Show more
Show less</t>
  </si>
  <si>
    <t>Data investigation, Data standards, SSMS, SSIS, SQL, TSQL, Stored Procedures, High attention to detail, Strong communication skills, Structured problemsolving techniques, Performance tuning, ETL, ELT, Software delivery methods, Python, DevOps, Azure Devops, Azure Data Factory, Azure Data Bricks, Azure SQL, Data Engineering, Data analytics, BI systems, Corporate data requirements, Data structures, Climatic Change data legislation, Environmental related industries, Presentation skills</t>
  </si>
  <si>
    <t>Quantexa</t>
  </si>
  <si>
    <t>https://uk.linkedin.com/jobs/view/data-engineer-at-quantexa-3739539425</t>
  </si>
  <si>
    <t>The Data Engineering function in Quantexa’s RnD department was setup in 2019 to centrally develop data engineering tools and best practices for use on Quantexa projects. After a successful first year, the remit of the team has widened and the team is now known as the Data Engineering &amp; Demos team, encompassing three distinct sub-teams:
Data Engineering Accelerators
Developing Quantexa’s standard code for cleansing, parsing and standardising data used in entity resolution
Finding efficiency/performance improvements through big data testing and building performance tooling
Owning best practices in entity resolution and network building
Trials
Owning the Quantexa Trial platform, the first place prospective Quantexa clients get the opportunity to see the product in action using real data
Working with data from various third party/open source data provider partners that is loaded into the Trial platform
Developing and maintaining of Quantexa’s data packs – packaged up ETL and UI code that is also used heavily by delivery projects
Demos
Developing, deploying and maintaining all Quantexa demos, showcasing the different use cases for the Quantexa Platform
Implementing cutting edge new features developed by core RnD
Designing and then building demos for novel use cases of the platform, opening up new markets for Quantexa
More detailed information on the day to day activities of the three sub-teams can be shared on request. The teams all work together closely and team members are able to rotate between the teams to enable knowledge sharing and personal development.
What does a Data Engineering Accelerators role at Quantexa look like?
We are looking for people who enjoy the following to join us:
Working in a fast moving, Agile environment
Data processing/ETL pipelines
Analysing and examining real and varied data
Full stack development, but with a heavy focus on the data processing/ETL side
Solving difficult problems with efficient, resilient, high impact code
Working in the cloud with production-grade systems
Defining best-practices and sharing expertise you’ve developed
Growing and thriving within one of the UK’s fastest growing scale-ups
Requirements
What do I need to have?
Our team members come from a variety of backgrounds and we are currently looking to recruit at most levels to support our extensive product roadmap. We are looking for individuals who want to develop their data engineering skillset whilst working across a wide range of the Quantexa tech stack. Engaging with our internal stakeholders is also a key part of the role – we work closely with delivery, solution/product owners, sales etc to design and develop our solutions. We have a great team culture, with regular socials and a strong presence in Quantexa’s London office, whilst maintaining a flexible working policy allowing for regular home working. We are a fast growing department within Quantexa, having tripled in size over the last 2 years, whilst Quantexa itself is one of the UK’s fastest growing scale-ups. Come and be a part of the next stage of the growth of our team and Quantexa as a whole!
Suitable candidates will have a proven track record in a number of the following areas:
A strong coding background, ideally in Scala or otherwise in a relevant language that will allow you to learn Scala quickly (e.g. Java/Python)
Big data experience, either from a software deployment/implementation or a data science perspective
Knowledge of at least one big data technology such as Spark, Hadoop or Elasticsearch
Experience working in an Agile environment
Experience of building data processing pipelines for use in production batch systems, including either traditional ETL pipelines and/or analytics pipelines
Experience in manipulating data through cleansing, parsing, standardising etc, especially in relation to improving data quality/integrity
Benefits
Why join Quantexa?
We know that just having an excellent glass door rating isn’t enough so brand-new WeWork office and put together a competitive package as a way of saying thank you for all your hard work and dedication.
We offer:
Competitive Salary
Company Bonus
Private Healthcare, Life Insurance, and Income Protection
Cyclescheme and Techscheme
Pension Scheme with a company contribution of 6% (if you contribute 3%)
25 days annual leave (with the option to buy/sell up to 5 days) + birthday off!
Amazing work environment
Our mission
We have one mission. To help businesses grow. To make data easier. And to make the world a better place. We’re not a start-up. Not anymore. But we’ve not been around that long either. What we are is a collection of bright, passionate minds harnessing complexities and helping our clients and their communities. One culture, made of many. Heading in one direction – the future.
It's All About You
Quantexa is proud to be an Equal Opportunity Employer. We’re dedicated to creating an inclusive and diverse work environment, where everyone feels welcome, valued, and respected. We want to hear from people who are passionate about their work and align with our values. Qualified applications will receive consideration for employment without regard to their race, colour, ancestry, religion, national origin, sex, sexual orientation, gender identity, age, citizenship, marital, disability, or veteran status. Whoever you are, if you’re a curious, caring, and authentic human being who wants to help push the boundaries of what’s possible, we want to hear from you.
Internal pay equity across departments is crucial to our global compensation philosophy. Grade level and salary ranges are determined through interviews and a review of experience, education, training, knowledge, skills, and abilities of the applicant, equity with other team members, and alignment with market data.
Quantexa is committed to providing reasonable accommodations in our talent acquisition processes. If you require support, please inform our Talent Acquisition Team.
Show more
Show less</t>
  </si>
  <si>
    <t>Junior Data Engineer / Data Analyst</t>
  </si>
  <si>
    <t>https://uk.linkedin.com/jobs/view/junior-data-engineer-data-analyst-at-energy-jobline-3772913751</t>
  </si>
  <si>
    <t>Hybrid / London Office
*This client is not able to sponsor potential candidates*
Location: London, United Kingdom
Our client is a successful VC firm who invest in start-ups with innovative technologies and business models that can accelerate digitization and efficiency.
Position Overview
They are seeking a detail-oriented, analytical, and curious Data Analyst / Data Engineer with a broad technical background to join their data and research team.
The ideal candidate will have strong technical data engineering and analytics skills, either from their educational background or commercial experience.
Key Responsibilities
Acquire and process data from primary and secondary data sources and maintain databases/data systems.
Monitor and audit data quality.
Identify, analyze, and interpret trends or patterns in complex data sets by applying ML and NLP models.
Collaborate with investment and research teams to prioritize business and information needs.
Assist in the design and delivery of dashboards and data-driven insights to stakeholders.
Participate in the evaluation of new data analytics tools and platforms.
Develop productivity tools for internal teams to engage with the data.
Mandatory Qualifications/Skills
MASTERS DEGREE IN DATA SCIENCE OR COMPUTER SCIENCE OR SIMILAR.
Ideally 2 years of experience in data analysis or computer science related field.
Strong knowledge of and experience with databases (SQL, NoSQL, etc.), data structures (XML, JSON), and programming (e.g., Python, graph libraries such as Plotly, ETL frameworks, software engineering, ML libraries, APIs).
Experience with data visualization tools, such as Tableau, Power BI, or similar.
Strong analytical skills with the ability to collect, organize, analyze, and disseminate significant amounts of information with attention to detail and accuracy.
Up to date with latest technological innovation.
Adept at queries, report writing, and presenting findings.
Preferred Qualifications/Skills
Familiarity with Microsoft Azure cloud computing and security infrastructure.
Using a version management system such as GitHub.
Familiarity with venture capital, other financial data, or have prior experience in the venture ecosystem.
Soft Skills
Excellent written and verbal communication skills.
Curiosity and a drive to learn and master new technologies, financial concepts, and techniques.
Demonstrated ability to work collaboratively within a team and with stakeholders across the organization.
Problem-solving aptitude.
Ability to manage multiple tasks and projects simultaneously
Show more
Show less</t>
  </si>
  <si>
    <t>Data Analytics, Data Engineering, Machine Learning, Natural Language Processing, Databases (SQL NoSQL), Data Structures (XML JSON), Programming (Python Plotly), ETL Frameworks, Software Engineering, ML Libraries, APIs, Data Visualization Tools (Tableau Power BI), Microsoft Azure, GitHub, Venture Capital, Financial Data</t>
  </si>
  <si>
    <t>Intellect Group</t>
  </si>
  <si>
    <t>https://uk.linkedin.com/jobs/view/data-engineer-at-intellect-group-3775187625</t>
  </si>
  <si>
    <t>A Leading Asset Management company, with over 50B under management.
Data Engineer
£60,000 - £80,000 + BONUS (BIG)
Hybrid Working + Corporate Perks
10% Pension / Flexible Working
We are giving you the chance to work with new cutting-edge technology maintaining your competitive advantage. Our vision is to enable the most effective data driven decision to carrying out meaningful insight to improve efficiency and recognise opportunities.
You will be supporting and working alongside the teams to transform and visualise the potential of the data and how it can be used effectively. We are looking for a Data Engineer with a proven background in data warehouse architecture and implementation, alongside a track record of business intelligence and reporting to join the team, reporting to the Lead Data Architect.
ETL
Data Architecture
Data Warehousing
Financial Systems
Excel/Macro
Data Modelling
Azure
Data Engineer
Apply for immediate consideration and interview
Show more
Show less</t>
  </si>
  <si>
    <t>Zulu Ecosystems</t>
  </si>
  <si>
    <t>https://uk.linkedin.com/jobs/view/data-engineer-at-zulu-ecosystems-3756666026</t>
  </si>
  <si>
    <t>Who are we?
Zulu Ecosystems is rapidly and responsibly regenerating natural ecosystems so that the planet and its communities can thrive.
We use proprietary technology and on-the-ground relationships to mobilise landowners, investors, and local communities to regenerate nature at scale. Ecosystem regeneration, when done in the right way, is a crucial component of climate mitigation and adaptation, delivering truly impactful outcomes including biodiversity uplift, improved soil health, water regulation, carbon sequestration, green jobs, health, and recreational benefits to communities. Importantly, these projects can also generate economic returns which help to incentivise stakeholders, attract financing and secure critical resources.
We believe that when armed with the right insights and tools, landholders, investors and other stakeholders are motivated to regenerate degraded land to maximise its natural capital potential. In providing those insights and tools, our pioneering technology enables stakeholders to quickly and confidently assess, finance, and manage high impact landscape-scale projects. It also helps us to drive operational excellence and scalability into project delivery.
Your mission
You will be responsible for developing and deploying cutting edge distributed data solutions. Our team is agile and highly collaborative.
You will:
Build and maintain pipelines to deliver data to our platform product for a variety of internal stakeholders with different user requirements
Operate and ensure compliance with data quality, data security and data integrity controls
Ensure we have the data platform necessary to deliver efficiently and effectively
Monitor and troubleshoot system performance and errors
Contribute to the development of internal APIs
Automate business processes to help nature regeneration experts work more efficiently
This role balances some technical and non-technical responsibilities. You’ll have the chance to work directly with key stakeholders and break down objectives into actionable segments to drive change across the business. You’ll also be gaining significant exposure to leading industry partners and investors at the forefront of climate change mitigation.
Your profile
We are looking for a skilled Data Engineer with a demonstrated desire to help solve the climate and nature crises. Experience in the following will help you in this role. You don’t need to have experience in all of them:
Python and SQL
Delivering products in an agile team
Using metrics to drive data quality and governance
Building datasets optimised for exploration by analysts and data scientists
Workflow orchestration tools like Airflow, Step Functions
Infrastructure as code (eg Terraform) and CI tools (eg Github Actions)
Knowledge of geospatial tools and formats
Integrated data platforms like Databricks
Why us?
25 days holiday
New computer and accessories of choice (MacBook/Windows)
Workplace pension scheme
Hybrid working
Central London office just a stone’s throw away from Hyde Park
Knowledge sharing across teams with a strong focus on continuous learning through internal and external training and personal development
Cycle to work scheme
Annual L&amp;D budget
Competitive salary commensurate with experience level - up to £80,000 base indicative range, with the option to structure your package with equity
About Us
Before you apply:
We will only use the personal data you provide to process your application. By emailing us your CV and covering letter, you consent to Zulu Forest Sciences using the information you have provided for recruitment purposes. Interested applicants must have the right to work in the UK.
Equal Employment Opportunity:
Zulu Ecosystems is an equal opportunity employer. We do not discriminate on the basis of race, religion, colour, national origin, gender, sexual orientation, age, marital status, veteran status, or disability status.
Show more
Show less</t>
  </si>
  <si>
    <t>The People Network</t>
  </si>
  <si>
    <t>https://uk.linkedin.com/jobs/view/data-engineer-at-the-people-network-3779197303</t>
  </si>
  <si>
    <t>Data Engineer
- required on a permanent basis for a Financial Service company based in London that uses data and machine learning technologies to help companies prevent financial crime and terrorism.
This will be a hybrid role with 2-3 days a week in the London office and a salary up to £85,000.
Responsibilities:
Contributing production quality code and unit tests to our Data Collection Hub
Contributing improvements to the test and build pipelines
Considering the impact and implications of changes and communicating these clearly
Helping to support the data processing pipelines as needed
Modelling data in the best way for specific business needs
Staying abreast of the latest developments in Data Engineering to contribute to best practices
Tech Stack:
You will be using Python (specifically Pyspark) and Node.js for processing data
You will be using Hadoop stack technologies such as HDFS and HBase
Experience using MongoDB and Elasticsearch for indexing smaller datasets would be beneficial
Experience using Airflow &amp; Nifi to co-ordinate the processing of data would be beneficial
You will be using Ansible to manage configuration and deployments
AWS
Linux
If you are a Data Engineer looking for a new challenge then please APPLY NOW for immediate consideration.
Show more
Show less</t>
  </si>
  <si>
    <t>Python, Pyspark, Node.js, Hadoop, HDFS, HBase, MongoDB, Elasticsearch, Airflow, Nifi, Ansible, AWS, Linux</t>
  </si>
  <si>
    <t>Vector Recruitment Ltd</t>
  </si>
  <si>
    <t>https://uk.linkedin.com/jobs/view/data-engineer-at-vector-recruitment-ltd-3780717017</t>
  </si>
  <si>
    <t>We are seeking a Data Engineer to work for a fast-growing company in central London. You will be joining a team of over 700 engineers who are at the forefront of technology, developing next generation connected products within consumer electronics and IoT devices.
You will be a highly skilled Data Engineer with experience working with big Data with a solid background in designing, developing, and maintaining data infrastructure. You will perform an important role, working closely with cross-functional teams to build and maintain data pipelines, optimize data workflows, and support data-driven decision-making across the organisation.
In return you will be working for a company which fosters new ideas, encourages personal development and is a true investor in their employees. You will be offered a very competitive salary with excellent benefits and bonus scheme.
Requirements of Data Engineer
Bachelor's or Master's degree in Computer Science, Data Engineering, or a related field.
Recent and proven experience as a Data Engineer, with a track record of successfully delivering data projects
Experience and ability in the design, implementation, and maintaining of robust and scalable data pipelines to collect, process, and store data from various sources, ensuring data quality and integrity.
Skilled in the development and maintenance of ETL processes to transform and cleanse data for analytical purposes, while adhering to best practices.
Proficient in data engineering tools and technologies such as Apache Spark, Hadoop, AWS, Azure, GCP, and ETL frameworks.
Strong knowledge of SQL and NoSQL databases, data modeling, and database design.
Programming skills in languages like Python, C++, C#, Java, or Scala.
Experience working with TB to PB scale data.
Familiarity with data quality and data governance best practices.
Strong problem-solving skills and the ability to work in a dynamic, fast-paced environment.
Excellent communication and teamwork skills.
Salary:
£70k - £90k + Excellent Bens and bonus
Location:
Central London
Show more
Show less</t>
  </si>
  <si>
    <t>Apache Spark, Hadoop, AWS, Azure, GCP, SQL, NoSQL, Python, C++, C#, Java, Scala, Data pipelines, Data quality, Data governance, ETL processes, Data modeling, Database design</t>
  </si>
  <si>
    <t>Data Engineer - 3 Days Per Week Onsite</t>
  </si>
  <si>
    <t>https://uk.linkedin.com/jobs/view/data-engineer-3-days-per-week-onsite-at-energy-jobline-3776810309</t>
  </si>
  <si>
    <t>Job Title: Data Engineer - 3 Days Per Week Onsite
Location: London/Birmingham/Sunderland (hybrid/3 days per week in the office)
Salary/Rate: Up to £500 per day INSIDE IR35
Start Date: 18/12/2023
Job Type: Contract
Company Introduction
We have an exciting opportunity now available with one of our sector-leading financial services clients! They are currently looking for a skilled Data Engineer to join their team for a six-month contract.
Required Skills/Experience
The ideal candidate will have the following:
Hands on experience with one of the programming languages: Java (DSA problems - String/Array(Medium)), Python (DSA), SQL
Big Data Tech Stack: Spark, General stack
Data Warehousing: Dimensional Modelling, Data Lake/DWH storage design, Snowflake
Cloud: Classic Web services, Athena, S3, IAM, Networking, Redshift
If you are interested in this opportunity, please apply now with your updated CV in Microsoft Word/PDF format.
Disclaimer
Notwithstanding any guidelines given to level of experience sought, we will consider candidates from outside this range if they can demonstrate the necessary competencies.
Square One is acting as both an employment agency and an employment business, and is an equal opportunities recruitment business. Square One embraces diversity and will treat everyone equally. Please see our website for our full diversity statement
Show more
Show less</t>
  </si>
  <si>
    <t>Java, Python, SQL, Spark, General stack, Dimensional Modelling, Snowflake, Classic Web services, Athena, S3, IAM, Networking, Redshift</t>
  </si>
  <si>
    <t>Logidot</t>
  </si>
  <si>
    <t>https://uk.linkedin.com/jobs/view/lead-data-engineer-at-logidot-3737036790</t>
  </si>
  <si>
    <t>About Logidot:
Logidot is a privately-owned company founded in 2018 and born out of a research programme at Imperial College London, to develop a system for high performance real-time location tracking of mobile assets in industrial warehouses. Logidot is a pioneer and manufacturer of award winning industrial real-time location system (RTLS) and services to help warehouse and factory operators.
Our mission is to bring people, processes, assets and industrial spaces into optimal flow. Logidot creates a digital twin of the warehouse, factory or yard operations by tracking mobile assets (eg vehicles, tools, stock, robots) in realtime with our uniquely high-performance, plug&amp;play and low-cost location tracking sensors. Our Smart Warehouse platform, in turn, gives managers the ability to analyse real-time and historical material flows and optimize the efficiency, safety and sustainability of operations through predictions, locationbased process automation and alerts. For example, increase efficiency by dynamically optimising picking routes, reduce misplaced stock, predict and right-size asset requirements, and improve safety by detecting hazardous behaviours and anomalies to prevent accidents. We are looking for a passionate and talented data engineer to lead the development of our spatial intelligence platform.
Your role:
You will have a strong background in data analysis, machine learning and a proven track record of delivering production software in a collaborative environment. You will be expected to take ownership of our cloud-based data analytics stack, which analyses raw data collected by our hardware (as well as 3rd party) to provide actionable insights to our end users. Your work will involve maintaining the existing codebase as well as extending its functionality in response to feedback from our clients. You will also lead the development of our spatial intelligence platform.
Requirements
Main Requirements:
The ideal candidate is expected to have:
An Msc or PhD in Computer Science, Mathematics, Statistics, or related technical field
Fluency in Python and data analysis libraries (such as numpy, scipy, etc)
Experience with machine learning, optimisation and process mining in Python
Familiarity with MLOps principles and practices, including CI/CD, model versioning, monitoring, and deployment
Experience working with Linux, Docker, AWS, Kafka and git
Adopt best practices for software development, testing, and deployment, as well as MLOps and Cloud computing principles
The ability to think and work independently
Superb team working and communication skills (in English)
A track record of successful projects
A passion for technology and a desire to push the boundaries (not looking for a 9/5 job)
Bonus Requirements:
Strong knowledge of cloud computing platforms (e.g., AWS, Azure, GCP) and experience building cloud-based machine learning systems
Experience with dynamic routing, scheduling problems and constrained optimisation techniques
Familiarity with ERP/WMS software
Benefits
While the role is mostly remote, the candidate has to be UK based and is expected to travel to events and client sites approximately on a monthly basis. He/she will be remunerated with a competitive base salary as well as a significant stake of options in the company.
Show more
Show less</t>
  </si>
  <si>
    <t>Python, NumPy, SciPy, Machine learning, Optimization, Process mining, MLOps, CI/CD, Model versioning, Monitoring, Deployment, Linux, Docker, AWS, Kafka, Git, Software development, Testing, Deployment, Cloud computing, Cloudbased machine learning systems, Dynamic routing, Scheduling problems, Constrained optimization techniques, ERP/WMS software</t>
  </si>
  <si>
    <t>Data Center Engineer - London - On-site</t>
  </si>
  <si>
    <t>Reboot Monkey</t>
  </si>
  <si>
    <t>https://uk.linkedin.com/jobs/view/data-center-engineer-london-on-site-at-reboot-monkey-3737932467</t>
  </si>
  <si>
    <t>Do you want to go back to the source of your profession? Feel ‘IT’ again and move away from the view of your desktop monitor wall. Do you miss the feeling of good old-fashioned hardware engineering and want to go back to basics? Do you have an affinity with- or are you working in the IT Infrastructural industry? To go back to the roots of IT? Then this is your calling!
We are seeking a highly motivated Freelance IT/Datacenter Engineer to work with us on a project basis. The successful candidate will have extensive knowledge of data center operations, including managing and troubleshooting server hardware, network infrastructure, and storage systems. The ideal candidate will be a self-starter, have excellent problem-solving skills, and be comfortable working independently.
Responsibilities:
Manage and troubleshoot server hardware, network infrastructure, and storage systems in a large-scale data center environment.
Perform regular system maintenance and upgrades to ensure optimal performance and availability.
Collaborate with cross-functional teams to resolve technical issues and ensure efficient operation of the data center.
Identify and implement process improvements to optimize the data center infrastructure.
Manage data center assets, including inventory and procurement of equipment.
Monitor and respond to data center alarms and alerts.
Maintain a high level of security and compliance with relevant regulations and standards
If you meet the qualifications and are interested in this exciting freelance opportunity, please submit your resume and cover letter to us. We look forward to hearing from you!
Who are we?
Reboot Monkey is the one-stop shop for all infrastructural hardware and services. Starting in 2022 and with clients in 5 countries, we are moving quickly. We are proud to see our small team going above and beyond to deliver on our promise to make the infra world faster, easier, and better for everybody, including you!
What does working for Reboot Monkey look like?
Your work for Reboot Monkey will mostly go along with your existing freelance or permanent job. Whenever and as often as you want, you can choose to pick one or more tickets as long as you are within a 1-hour range of the client’s data center. Your work for us is a freelance assignment and invoiced from your privately owned company or via a payroll construction. The main philosophy is that you don’t have to commit to a minimum number of (set) hours and can be as flexible with your time as you, please. We offer a competitive reward, a professional work environment, and the possibility to finally get back to your profession's roots.
Are you the person that wants to reconnect with the practical side of our industry? Who wants to grow whenever possible and can be sure of compelling clients? Then, sign up and join Reboot Monkey!
Strong passion for IT Hardware
Minimum of 3 years of experience in data center operations.
Strong knowledge of server hardware, network infrastructure, and storage systems.
Excellent problem-solving skills and ability to work independently.
Ability to manage multiple projects simultaneously and work in a fast-paced environment.
Strong communication skills and ability to effectively convey technical information to non-technical stakeholders.
Ability to be physically available in the data center location as this is NOT a remote/online role.
Show more
Show less</t>
  </si>
  <si>
    <t>Cabinet Office</t>
  </si>
  <si>
    <t>https://uk.linkedin.com/jobs/view/principal-data-engineer-at-cabinet-office-3787003970</t>
  </si>
  <si>
    <t>Location
Bristol, Glasgow, London, Manchester, York. We embrace flexible working. There will be a requirement for office working in line with new civil service guidelines. We are happy to discuss requirements at interview. If London is not your base location, we would expect you to come into the London office 1-2 times a month.
About The Job
Job summary
Key focus on building data pipelines that enable data from across government to be ingested and transformed to enable cutting-edge AI initiatives to leverage these data holdings
About The Team
The Incubator for Artificial Intelligence (i.AI) - is an AI for public good programme to harness the opportunities presented by AI to improve the lives of citizens. It will focus on a number of priority projects in home affairs, health, education and government efficiency projects. The i.AI team will use ethical and secure methods at all times to help deliver better public services.
Building on the work of No10 Data Science Team (10DS) and other leading technology teams across the civil service i.AI will experiment and prove what is possible in improving the use of AI across the government.
You can see more about our work on ai.gov.uk
Job Description
Role Responsibilities
Lead the strategic design and build of Data pipelines for the ingestion and transformation of data from across government to support the wider AI initiatives
You will be using and developing Data Engineering capability provided within the AWS environment.
You will be required to review, document and streamline current datasets and ETL processes to integrate systems and bring multiple data sources together for analysis.
You will deliver capability using an appropriate structured process. Agile and DevOps experience would be an advantage.
You will be acquiring data sets from multiple sources at varying levels of maturity. You will curate and catalogue this data in partnership with the Data Scientists and analysts. Solutions will be developed using the Gov PaaS environment as well as AWS. You will be using and developing Data Engineering capability provided within the AWS environment. There is extensive use of infrastructure as code within a structured development.
There is extensive use of infrastructure as code within a structured development environment. You will lead on delivering capability using an appropriate structured process. Agile and DevOps experience would be an advantage.
You can produce data models and understand where to use different types of data models. You have experience of a wide range of data engineering tools. You understand industry-recognised data-modelling patterns and standards.
Further Information About The Role
Do you have a question about the roles or you want to learn more about the team, the team will be holding a meet the team event on Tuesday 28th November 13.00-14.00. You can join on https://meet.google.com/zda-mvke-mvh
Person specification
Senior of experience in infrastructure engineering, DevOps or large scale data platforms.
Strong coding background in Python or similar and strong SQL skills
Experience in building data pipelines (ETL and/or analytical pipelines)
ETL Pipeline development experience using Lambda, Glue, S3, Athena, SQL, EC2, Cloudwatch, EventBridge, Redshift, Sagemaker, IAM
Expertise in Data Modelling
Experience in cleansing, managing and transforming high volume data
Strong understanding of the importance Data Observability and how to implement the same
We welcome a broad range of applicants and encourage you to apply. Strong candidates come from many different backgrounds. Studies show that talented people, especially those from groups underrepresented in their field, are more likely to doubt themselves and feel like an "imposter". Unique perspectives enrich teams, so we urge you to have confidence in your potential contributions. If aspects of this role resonate with you, please apply. We look forward to your application highlighting your skills and experiences
Behaviours
We'll assess you against these behaviours during the selection process:
Working Together
Seeing the Big Picture
Delivering at Pace
Making Effective Decisions
Communicating and Influencing
We only ask for evidence of these behaviours on your application form:
Working Together
Technical Skills
We'll assess you against these technical skills during the selection process:
Technical assessment at interview will be based on the listed essential criteria and will be confirmed to candidates at shortlisting stage
Benefits
Alongside your salary of £90,000, Cabinet Office contributes £24,300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which provides an attractive pension, benefits for dependants and average employer contributions of 27%.
A minimum of 25 days of paid annual leave, increasing by one day per year up to a maximum of 30.
Things you need to know
Selection process details
This vacancy is using Success Profiles (opens in a new window) , and will assess your Behaviours, Experience and Technical skills.
To submit an application, you will need to provide an up to date CV. We would also like you to submit a 500 word personal statement. Please ensure your CV and personal statement demonstrates how you meet the following criteria:
Senior of experience in infrastructure engineering, DevOps or large scale data platforms.
Strong coding background in Python or similar and strong SQL skills
Experience in building data pipelines (ETL and/or analytical pipelines)
ETL Pipeline development experience using Lambda, Glue, S3, Athena, SQL, EC2, Cloudwatch, EventBridge, Redshift, Sagemaker, IAM
Expertise in Data Modelling
Experience in cleansing, managing and transforming high volume data
Strong understanding of the importance Data Observability and how to implement the same
Should a large number of applications be received, an initial sift may be undertaken using the lead Behaviour,
Working Together.
Assessment and interview process
Your application will be reviewed by a panel. If you have been shortlisted, you will be invited to complete a technical assessment.
Technical assessment
Candidates will be sent through a problem and asked to solve it. You will present your solution technical panel for 30 minutes. We are looking to understand your thought process and hands-on experience.
If you pass the technical assessment, the final stage will be an interview where you will be asked questions on behaviours:
Working together
Seeing the Big Picture,
Delivering at pace
Making Effective Decisions and
Communicating &amp; Influencing
Candidates that do not pass the interview but have demonstrated an acceptable standard may be considered for similar roles at a lower grade.
Depending on the amount of application we get there might be an additional technical assessment.
Expected timeline (subject to change)
Expected sift date – 11th December 2023
Expected tech assessment - 18thDecember -1st January 2024
Expected interview date/s –8th January 2024
Reasonable Adjustment
If a person with disabilities is put at a substantial disadvantage compared to a non-disabled person, we have a duty to make reasonable changes to our processes.
If you need a change to be made so that you can make your application, you should:
Contact Government Recruitment Service via cabinetofficerecruitment.grs@cabinetoffice.gov.uk as soon as possible before the closing date to discuss your needs.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Further information
If you are experiencing accessibility problems with any attachments on this advert, please contact the email address in the 'contact point for applicants' section.
Please note that this role requires SC clearance, which would normally need 5 years’ UK residency in the past 5 years. This is not an absolute requirement, but supplementary checks may be needed where individuals have not lived in the UK for that period. This may mean your security clearance (and therefore your appointment) will take longer or, in some cases, not be possible.
Please note terms and conditions are attached. Please take time to read the document to determine how these may affect you.
Any move to Cabinet Office from another employer will mean you can no longer access childcare vouchers. This includes moves between government departments. You may however be eligible for other government schemes, including Tax Free Childcare. Determine your eligibility at: https://www.childcarechoices.gov.uk.
A reserve list will be held for a period of 12 months, from which further appointments can be made.
If successful and transferring from another Government Department a criminal record check may be carried out.
In order to process applications without delay, we will be sending a Criminal Record Check to Disclosure and Barring Service/Disclosure Scotland on your behalf.
However, we recognise in exceptional circumstances some candidates will want to send their completed forms direct. If you will be doing this, please advise Government Recruitment Service of your intention by emailing Pre-EmploymentChecks.grs@cabinetoffice.gov.uk stating the job reference number in the subject heading.
For further information on the Disclosure Scotland confidential checking service telephone: the Disclosure Scotland Helpline on 0870 609 6006 and ask to speak to the operations manager in confidence, or email Info@disclosurescotland.co.uk
New entrants are expected to join on the minimum of the pay band.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Existing Civil Servants and applicants from accredited NDPBs are eligible to apply, but will only be considered on loan basis (Civil Servants) or secondment (accredited NDPBs). Prior agreement to be released on a loan basis must be obtained before commencing the application process. In the case of Civil Servants, the terms of the loan will be agreed between the home and host department and the Civil Servant. This includes grade on return.
Please note, these roles are for Cabinet Office. The GDS Recruitment team is supporting with the recruitment process.
Feedback will only be provided if you attend an interview or assessment.
Security
Successful candidates must undergo a criminal record check.
Successful candidates must meet the security requirements before they can be appointed. The level of security needed is security check (opens in a new window) . See our vetting charter (opens in a new window) .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Apply and further information
This vacancy is part of the Great Place to Work for Veterans (opens in a new window) initiative.
Once this job has closed, the job advert will no longer be available. You may want to save a copy for your records.
Contact point for applicants
Job contact :
Name : GDS Recruitment Team
Email : gds-recruitment@digital.cabinet-office.gov.uk
Recruitment team
Email : cabinetofficerecruitment.grs@cabinetoffice.gov.uk
Further information
Appointment to the Civil Service is governed by the Civil Service Commission’s Recruitment Principles.
If you feel that your application has not been treated in accordance with the Recruitment Principles, and wish to make a complaint, then in the first instance you should contact Government Recruitment Service at: cabinetofficerecruitment.grs@cabinetoffice.gov.uk.
If you are not satisfied with the response that you receive, then you can contact the Civil Service Commission at: info@csc.gov.uk.
For further information on the Recruitment Principles, and bringing a complaint to the Civil Service Commission, please visit their website at: https://civilservicecommission.independent.gov.uk.
Show more
Show less</t>
  </si>
  <si>
    <t>Python, SQL, AWS, Redshift, Athena, Glue, Lambda, Cloudwatch, EventBridge, IAM, S3, ETL, Dev Ops, Data Modeling, Data Observability, Data Pipelines, Data Transformation</t>
  </si>
  <si>
    <t>https://uk.linkedin.com/jobs/view/lead-data-engineer-at-cabinet-office-3772391910</t>
  </si>
  <si>
    <t>Location
Bristol, Glasgow, London, Manchester, York. We embrace flexible working. There will be a requirement for office working in line with new civil service guidelines. We are happy to discuss requirements at interview. If London is not your base location, we would expect you to come into the London office 1-2 times a month.
About The Job
Job summary
Key focus on building data pipelines that enable data from across government to be ingested and transformed to enable cutting-edge AI initiatives to leverage these data holdings
About The Team
The Incubator for Artificial Intelligence (i.AI) - is an AI for public good programme to harness the opportunities presented by AI to improve the lives of citizens. It will focus on a number of priority projects in home affairs, health, education and government efficiency projects. The i.AI team will use ethical and secure methods at all times to help deliver better public services.
Building on the work of No10 Data Science Team (10DS) and other leading technology teams across the civil service i.AI will experiment and prove what is possible in improving the use of AI across the government.
You can see more about our work on ai.gov.uk
Job Description
Role Responsibilities
Have a key focus on building Data pipelines for the ingestion and transformation of data from across government to support the wider AI initiatives
You will be using and developing Data Engineering capability provided within the AWS environment.
You will be required to review, document and streamline current datasets and ETL processes to integrate systems and bring multiple data sources together for analysis.
You will deliver capability using an appropriate structured process. Agile and DevOps experience would be an advantage.
You will be acquiring data sets from multiple sources at varying levels of maturity. You will curate and catalogue this data in partnership with the Data Scientists and analysts. Solutions will be developed using the Gov PaaS environment as well as AWS. You will be using and developing Data Engineering capability provided within the AWS environment. There is extensive use of infrastructure as code within a structured development.
There is extensive use of infrastructure as code within a structured development environment. You will deliver capability using an appropriate structured process. Agile and DevOps experience would be an advantage.
You can produce data models and understand where to use different types of data models. You have experience of a wide range of data engineering tools. You understand industry-recognised data-modelling patterns and standards.
Further Information About The Role
Do you have a question about the roles or you want to learn more about the team, the team will be holding a meet the team event on Tuesday 28th November 13.00-14.00. You can join on https://meet.google.com/zda-mvke-mvh
Person specification
Senior of experience in infrastructure engineering, DevOps or large scale data platforms.
Strong coding background in Python or similar and strong SQL skills
Experience in building data pipelines (ETL and/or analytical pipelines)
ETL Pipeline development experience using Lambda, Glue, S3, Athena, SQL, EC2, Cloudwatch, EventBridge, Redshift, Sagemaker, IAM
Expertise in Data Modelling
Experience in cleansing, managing and transforming high volume data
Strong understanding of the importance Data Observability and how to implement the same
We welcome a broad range of applicants and encourage you to apply. Strong candidates come from many different backgrounds. Studies show that talented people, especially those from groups underrepresented in their field, are more likely to doubt themselves and feel like an "imposter". Unique perspectives enrich teams, so we urge you to have confidence in your potential contributions. If aspects of this role resonate with you, please apply. We look forward to your application highlighting your skills and experiences
Behaviours
We'll assess you against these behaviours during the selection process:
Working Together
Seeing the Big Picture
Delivering at Pace
Making Effective Decisions
Communicating and Influencing
We only ask for evidence of these behaviours on your application form:
Working Together
Technical Skills
We'll assess you against these technical skills during the selection process:
Technical assessment at interview will be based on the listed essential criteria and will be confirmed to candidates at shortlisting stage
Benefits
Alongside your salary of £64,700, Cabinet Office contributes £17,469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which provides an attractive pension, benefits for dependants and average employer contributions of 27%.
A minimum of 25 days of paid annual leave, increasing by one day per year up to a maximum of 30.
Things you need to know
Selection process details
This vacancy is using Success Profiles (opens in a new window) , and will assess your Behaviours, Experience and Technical skills.
To submit an application, you will need to provide an up to date CV. We would also like you to submit a 500 word personal statement. Please ensure your CV and personal statement demonstrates how you meet the following criteria:
Senior of experience in infrastructure engineering, DevOps or large scale data platforms.
Strong coding background in Python or similar and strong SQL skills
Experience in building data pipelines (ETL and/or analytical pipelines)
ETL Pipeline development experience using Lambda, Glue, S3, Athena, SQL, EC2, Cloudwatch, EventBridge, Redshift, Sagemaker, IAM
Expertise in Data Modelling
Experience in cleansing, managing and transforming high volume data
Strong understanding of the importance Data Observability and how to implement the same
Should a large number of applications be received, an initial sift may be undertaken using the lead Behaviour,
Working Together.
Assessment and interview process
Your application will be reviewed by a panel. If you have been shortlisted, you will be invited to complete a technical assessment.
Technical assessment
Candidates will be sent through a problem and asked to solve it. You will present your solution technical panel for 30 minutes. We are looking to understand your thought process and hands-on experience.
If you have passed the technical assessment, the final stage will be an interview where you will be asked questions on behaviours:
Working together
Seeing the Big Picture,
Delivering at pace
Making Effective Decisions and
Communicating &amp; Influencing
Candidates that do not pass the interview but have demonstrated an acceptable standard may be considered for similar roles at a lower grade.
Depending on the amount of application we get there might be an additional technical assessment.
Expected timeline (subject to change)
Expected sift date – 18th December 2023
Technical assessment - 1st-8th January 2024
Expected interview date/s – 15th January 2024
Reasonable Adjustment
If a person with disabilities is put at a substantial disadvantage compared to a non-disabled person, we have a duty to make reasonable changes to our processes.
If you need a change to be made so that you can make your application, you should:
Contact Government Recruitment Service via cabinetofficerecruitment.grs@cabinetoffice.gov.uk as soon as possible before the closing date to discuss your needs.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Further information
If you are experiencing accessibility problems with any attachments on this advert, please contact the email address in the 'contact point for applicants' section.
Please note that this role requires SC clearance, which would normally need 5 years’ UK residency in the past 5 years. This is not an absolute requirement, but supplementary checks may be needed where individuals have not lived in the UK for that period. This may mean your security clearance (and therefore your appointment) will take longer or, in some cases, not be possible.
Please note terms and conditions are attached. Please take time to read the document to determine how these may affect you.
Any move to Cabinet Office from another employer will mean you can no longer access childcare vouchers. This includes moves between government departments. You may however be eligible for other government schemes, including Tax Free Childcare. Determine your eligibility at: https://www.childcarechoices.gov.uk.
A reserve list will be held for a period of 12 months, from which further appointments can be made.
If successful and transferring from another Government Department a criminal record check may be carried out.
In order to process applications without delay, we will be sending a Criminal Record Check to Disclosure and Barring Service/Disclosure Scotland on your behalf.
However, we recognise in exceptional circumstances some candidates will want to send their completed forms direct. If you will be doing this, please advise Government Recruitment Service of your intention by emailing Pre-EmploymentChecks.grs@cabinetoffice.gov.uk stating the job reference number in the subject heading.
For further information on the Disclosure Scotland confidential checking service telephone: the Disclosure Scotland Helpline on 0870 609 6006 and ask to speak to the operations manager in confidence, or email Info@disclosurescotland.co.uk
New entrants are expected to join on the minimum of the pay band.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Existing Civil Servants and applicants from accredited NDPBs are eligible to apply, but will only be considered on loan basis (Civil Servants) or secondment (accredited NDPBs). Prior agreement to be released on a loan basis must be obtained before commencing the application process. In the case of Civil Servants, the terms of the loan will be agreed between the home and host department and the Civil Servant. This includes grade on return.
Please note, these roles are for Cabinet Office. The GDS Recruitment team is supporting with the recruitment process.
Feedback will only be provided if you attend an interview or assessment.
Security
Successful candidates must undergo a criminal record check.
Successful candidates must meet the security requirements before they can be appointed. The level of security needed is security check (opens in a new window) . See our vetting charter (opens in a new window) .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Apply and further information
This vacancy is part of the Great Place to Work for Veterans (opens in a new window) initiative.
Once this job has closed, the job advert will no longer be available. You may want to save a copy for your records.
Contact point for applicants
Job contact :
Name : GDS Recruitment
Email : gds-recruitment@digital.cabinet-office.gov.uk
Recruitment team
Email : cabinetofficerecruitment.grs@cabinetoffice.gov.uk
Further information
Appointment to the Civil Service is governed by the Civil Service Commission’s Recruitment Principles.
If you feel that your application has not been treated in accordance with the Recruitment Principles, and wish to make a complaint, then in the first instance you should contact Government Recruitment Service at: cabinetofficerecruitment.grs@cabinetoffice.gov.uk.
If you are not satisfied with the response that you receive, then you can contact the Civil Service Commission at: info@csc.gov.uk.
For further information on the Recruitment Principles, and bringing a complaint to the Civil Service Commission, please visit their website at: https://civilservicecommission.independent.gov.uk.
Show more
Show less</t>
  </si>
  <si>
    <t>Python, SQL, AWS, Apache Airflow, Athena, Cloudwatch, EC2, EventBridge, Glue, Gov PaaS, IAM, Lambda, Redshift, Sagemaker, S3, Agile, DevOps, ETL Pipelines, Data Observability, Data Modelling, Data Transformation, Data Engineering</t>
  </si>
  <si>
    <t>Data Engineer Python SQL</t>
  </si>
  <si>
    <t>Client Server</t>
  </si>
  <si>
    <t>https://uk.linkedin.com/jobs/view/data-engineer-python-sql-at-client-server-3779852309</t>
  </si>
  <si>
    <t>Data Engineer (Python SQL) London / WFH to £60k
Are you a tech savvy Data Engineer looking to work on a modern tech stack with daily challenges and learning opportunities?
You could be joining a tech driven real-time market data and research provider for the Energy markets as part of a small collaborative team of software and finance professionals.
As a Data Engineer you'll collaborate with Energy Market Analysts to build the platforms and technology they need; you'll have a broad scope of projects including Data Engineering, building and maintaining ETL pipelines in Python, deploying to GCP and contributing to the overall Data team activities.
You'll be joining a supportive and collaborative team where you'll be encouraged to improve your market knowledge and technical skills.
There's perks such as the latest MacBook Pro, licenses to any software you want to use, training and personal improvement budget, in-house bar open on Fridays and an annual company retreat.
Location / WFH:
You'll join colleagues in the London office three days a week with flexibility to work from home the other two days.
Requirements:
You have strong Python and SQL coding skills
You have experience of building reliable, maintainable data pipelines
You have a good understanding of best practice in data development: documentation, version control, testing and automation
You have strong understanding of mathematics and Data Analysis
You're collaborative with great communication skills
Ideally you will also have experience with GCP and Airflow
What's in it for you?
Up to £60k salary plus bonus and share options
Hybrid working (2 days a week remote)
MacBook Pro upon joining
Free breakfast in the office
Annual companywide retreats
Open in-house bar on Friday's
Learning and development budget
Apply now
or call to find out more about this Data Engineer (Python SQL GCP) opportunity.
At Client Server we believe in a diverse workplace that allows people to play to their strengths and continually learn. We're an equal opportunities employer whose people come from all walks of life and will never discriminate based on race, colour, religion, sex, gender identity or expression, sexual orientation, national origin, genetics, disability, age, or veteran status. The clients we work with share our values.
Show more
Show less</t>
  </si>
  <si>
    <t>Python, SQL, GCP, Airflow, Data Engineering, ETL pipelines, Data Analysis, Data Development, Documentation, Version Control, Testing, Automation, Mathematics, Communication</t>
  </si>
  <si>
    <t>Evermore Global</t>
  </si>
  <si>
    <t>https://uk.linkedin.com/jobs/view/data-center-engineer-at-evermore-global-3779208944</t>
  </si>
  <si>
    <t>Data Centre Engineer / Shift Work / Hardware / HP Kit / Cabling
Location: Slough
Salary: £35,000 - £37,000 + Shift Allowance
Permanent
Currently recruiting for a leading blue-chip client with a global presence who are looking to hire a data centre engineer ideally with some good hardware skills to join their expanding team. You will need to happy to work day and night shifts (2 days, 2 nights, 4 off – 12 hour shifts) and have worked within a data centre environment previously.
Any experience with Dell or HP kit would be highly desirable.
Please apply for more information on the client and full JD.
Responsibilities / Essential Skills
To receive, respond, resolve and complete service requests and Break / Fix tickets within the agreed SLA timeframe or escalate promptly if they cannot be resolved within an acceptable timely manner.
To receive, assess and complete patching / de-patching requests as well as other cable tasks such as installation and running (both copper and fibre) within the agreed SLA timeframe and to applicable internal, manufacture and industry standards.
To receive, assess and complete IT equipment installation, relocation and decommission requests within the agreed SLA timeframes and to applicable internal, manufacture and industry standards.
Ensure all deployments are installed to applicable internal, manufacture and industry standards.
Provide remote hands problem solving support (server reboots, backups, visual inspections etc).
Cabling experience and knowledge
Installation of rack mount kit including HP and CISCO
Hardware maintenance – swapping of failed customer replaceable parts such as cache battery, HDD, Power Supply.
Highly motivated individual, with a positive &amp; pro-active attitude to work
.
Willingness to make changes to improve operational efficiency through innovation, process and procedures, adopting and adapting ideas and practices from elsewhere.
Ability to act rapidly and logically under pressure and making effective use of others in resolving problems.
Any experience with HP Service Manager 9 highly desirable
Show more
Show less</t>
  </si>
  <si>
    <t>Data centre engineering, Hardware skills, Dell kit, HP kit, Cabling, Patching, Depatching, IT equipment installation, IT equipment relocation, IT equipment decommissioning, Remote hands problem solving, Rack mount kit installation, Hardware maintenance, HP Service Manager 9</t>
  </si>
  <si>
    <t>Hexaware Technologies</t>
  </si>
  <si>
    <t>https://uk.linkedin.com/jobs/view/azure-data-engineer-at-hexaware-technologies-3781701131</t>
  </si>
  <si>
    <t>Fractal</t>
  </si>
  <si>
    <t>https://uk.linkedin.com/jobs/view/senior-data-engineer-at-fractal-3786207300</t>
  </si>
  <si>
    <t>It's fun to work in a company where people truly BELIEVE in what they are doing!
We're committed to bringing passion and customer focus to the business.
Client Collaboration: Establish a strong rapport with our client team and actively engage in discussions to comprehend their specific project requirements and goals.
Code Development: Design, develop, and deploy code solutions that align with client needs while ensuring the highest coding standards and best practices.
Timely Delivery: Adhere to project timelines and milestones, consistently delivering high-quality code within the specified time frame.
Problem Solving: Tackle complex technical challenges, troubleshoot issues, and provide innovative solutions to meet client objectives.
Communication: Maintain open and effective communication with both internal teams and clients, ensuring transparency throughout the development process.
Documentation: Create comprehensive documentation for code, processes, and project updates, facilitating knowledge transfer and future maintenance. Mandatory Technical Skills required (Python, Pyspark, Spark and GCP services)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
Show more
Show less</t>
  </si>
  <si>
    <t>Python, Pyspark, Spark, GCP services, Client Collaboration, Code Development, Timely Delivery, Problem Solving, Communication, Documentation</t>
  </si>
  <si>
    <t>Lead Data and Analytics Engineer</t>
  </si>
  <si>
    <t>Alevio Consulting</t>
  </si>
  <si>
    <t>https://uk.linkedin.com/jobs/view/lead-data-and-analytics-engineer-at-alevio-consulting-3719298580</t>
  </si>
  <si>
    <t>Our client is a specialist bank serving the blended financial needs of business owners, property entrepreneurs and family businesses. They put enduring relationships at the heart of what they do. Providing quality products, services and expertise to help their customers manage their interdependent professional and personal financial requirements, whilst embracing the exciting new opportunities available in the industry.
They are looking to add a Lead Data and Analytics engineer to their team, who will perform a pivotal role in helping to build the company’s new data and analytics architecture. Working closely with data architects, other data engineers and business stakeholders, the role offers a chance to shape the D&amp;A landscape, from data modelling to tool selection. This role requires broad technical expertise and hands-on ability.
Responsibilities
Lead the design, development, testing, and maintenance of data analytics systems and tools
Collect, process, and perform statistical analyses on large sets of structured and unstructured data
Build and maintain analytics dashboards and reports that provide meaningful insights to the clients
Develop and maintain ETL pipelines that integrate multiple data sources
Collaborate with cross-functional teams to ensure data consistency and quality
Keep up-to-date with the latest developments in data analytics technologies and techniques
Lead the data team, help coach and guide the data engineers to develop best practices and guardrails
This is a hybrid role based in St Pauls, London, requiring 3 days office attendance.
Requirements
At least 8 years of experience in data analytics and engineering
Strong experience in programming languages such as Python, R, or SQL
Experience of migrating data from on-perm to the Cloud
Proven experience in designing and implementing complex data pipelines using tools such as Apache Beam, Google Dataflow or DBT
Experience with data warehousing, data modelling, and ETL
Experience with data governance tooling - Alation would be advantageous
Demonstrated ability to communicate effectively with technical and non-technical stakeholders
Benefits
Salary: up to £80k
Show more
Show less</t>
  </si>
  <si>
    <t>Data analytics, Data engineering, Python, R, SQL, Apache Beam, Google Dataflow, DBT, Data warehousing, Data modelling, ETL, Data governance, Alation, Data architecture</t>
  </si>
  <si>
    <t>Senior Data Analytics Engineer</t>
  </si>
  <si>
    <t>Benivo</t>
  </si>
  <si>
    <t>https://uk.linkedin.com/jobs/view/senior-data-analytics-engineer-at-benivo-3771512409</t>
  </si>
  <si>
    <t>About:
Benivo is disrupting a 32 billion dollar industry with technology and data. Our HR and Fintech solution is used by tech giants like Microsoft and Google, and large consulting firms like Wipro, CGI and Kearney. Our mission is to transform the mobility industry with smart technology.
Benivo is currently seeking a highly skilled and motivated Data Analytics Engineer to join our team. As a Data Analytics Engineer, you will play a pivotal role in transforming raw data into valuable insights that drive informed decision-making within our organization. You will work with a variety of data sources and technologies, including SQL, Zoho, Azure Data Factory, Power BI, and ETL processes.
Key Responsibilities:
Develop and maintain efficient ETL (Extract, Transform, Load) processes to collect, cleanse, and transform data from multiple sources
Design and implement data models to support analytics and reporting needs
Write complex SQL queries to extract and manipulate data from relational databases
Work with Zoho applications and tools to integrate data and enhance business processes
Build and manage data pipelines using Azure Data Factory to automate data workflows
Create interactive and insightful dashboards and reports using Power BI or similar tools
Ensure data quality, accuracy, and consistency by implementing data governance best practices
Collaborate with squads to understand their data needs and provide analytical solutions
Identify and implement performance improvements in data processing and reporting
Document data pipelines, processes, and reports for knowledge sharing and future reference
Requirements
Bachelor's degree in Computer Science, Data Science, or a related field
Proven track record of at least 7 years in data engineering, data analytics, or a related role
Exceptional proficiency in SQL for data extraction, manipulation, and reporting
Familiarity with Zoho applications and integration
Deep and extensive experience with Azure Data Factory is a must
Proficiency in data visualization tools, particularly Zoho analytics, Zoho CRM, and Power BI
Knowledge of data modeling, warehousing, and database management
Excellent problem-solving skills and attention to detail
Strong communication and collaboration skills
Ability to work independently and in a team-oriented environment
Benefits
Hybrid working: one to two days per week in the office (King’s Cross)
33 days paid annual leave, including bank holidays which are flexible - you may choose to work on bank holidays and take the day off elsewhere in the year
Sponsorship for those who require a work permit
Flexible start-end times (core hours are 10 am - 4 pm)
Learning &amp; development - every Friday afternoon is a half day to focus on your self-development and interests
A yearly generous well-being cash allowance
PayLater cash advance - financial assistance for large personal expenses (e.g moving house, furniture, etc)
Work remotely from 30+ countries for one month per calendar year
Enhanced employer pension contributions of up to 5%
Share options in the employee’s options plan
Company social events and team celebrations
Benivo is an equal-opportunity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encourage individuals from all backgrounds to apply and are eager to create a workforce that reflects the diversity of our community.
Show more
Show less</t>
  </si>
  <si>
    <t>Data Analytics, ETL, SQL, Zoho applications, Azure Data Factory, Power BI, Data visualization, Data modeling, Warehousing, Database management, Problemsolving, Communication, Collaboration</t>
  </si>
  <si>
    <t>Senior Data Engineer (AWS, SQL, Python)</t>
  </si>
  <si>
    <t>Houseful</t>
  </si>
  <si>
    <t>South Bank, England, United Kingdom</t>
  </si>
  <si>
    <t>https://uk.linkedin.com/jobs/view/senior-data-engineer-aws-sql-python-at-houseful-3768317604</t>
  </si>
  <si>
    <t>Multiple open positions in Houseful’s Central team and trusted brand Hometrack.
At Houseful, we’re here to help everyone make intelligent decisions about their home
Do the best work of your life!
Houseful is home to trusted brands Zoopla, Alto, Hometrack, Calcasa, Mojo and Prime location. Together were creating the connections that power better property decisions, by unlocking the combined strength of software, data and insight.
We make moves with head and heart to achieve our big ambitions, and to drive progress in the property market. There’s never been a better time to join us.
At Hometrack, we’re redefining the mortgage journey for lenders, brokers and borrowers. We deliver market-leading valuation and risk evaluation services across the property technology and financial technology industries.
Our customers include 9 of the top 10 mortgage providers, as well as many others in financial services. Founded in 1999, we made our name with our Automated Valuation Model (AVM) and now provide more than 50 million automated valuations every year.
We want to make Houseful more welcoming, fair and representative every day. We’ll consider everyone who applies for this role in the same way, regardless of your ethnicity, colour, national origin, religion, sexual orientation, gender, gender identity, age, physical disability, neurodiversity status, family or parental status, or how long you’ve spent unemployed. We’re reimagining the property industry for everyone, so we want our team to represent people from all walks of life. We actively welcome your application if your demographics or background are underrepresented in the technology or property sectors.
We need Senior Data Engineer's to join our team's and help us build our next generation data platform and pipelines, and inspire best practice for data across Houseful.
Your first challenge will be to join the team responsible for building and reimagining the company's core valuation models.
As a senior data engineer you will have an exciting and varied set of responsibilities:
Building out the core data platform on Databricks (writing terraform, deploying infrastructure)
Replatforming some of the companies core datasets migrating them from SQL Server to the Databricks platform (we use DLT to build out robust data pipelines)
Supporting Data Scientists in improving our models by ensuring access to data and supporting in the deployment of models to production
Desirable Tech Skills
Python, Spark
Experience in the Cloud, preferably AWS
Terraform, or similar IaC
SQL, NoSQL
Experience building out data warehouses and building data pipelines
Experience with Data platform solutions: ideally Databricks, or Snowflake
Nice to have: Docker (ECS/Kubernetes) &amp; Orchestration tools (AWS Step Functions, Airflow, Dagster)
We want our new joiners to relate to and champion our
Houseful behaviours
:
Build Together: you collaborate, you support and mentor colleagues
Set the Bar Higher: with your professional experience and personal passion
Know your Audience: you’re driven to solve customer problems
Own It: comfortable in a dynamic environment, with a degree of uncertainty
Re-imagine: comfortable learning new technologies and tools on the job
There’s always room to grow and learn with our roles so please don’t be put off if you don’t have all of these skills and experiences. It’s more important that you’re passionate about our mission to improve the home moving and owning experience for everyone.
Benefits
Everyday Flex - greater flexibility over where and when you work
25 days annual leave + extra days for years of service
Day off for volunteering &amp; Digital detox day
Festive Closure - business closed for period between Christmas and New Year
Cycle to work and electric car schemes
Free Calm App membership
Enhanced Parental leave
Fertility Treatment Financial Support
Group Income Protection and private medical insurance
Gym on-site in London – or membership in regional offices
7.5% pension contribution by the company
Discretionary annual bonus up to 10% of base salary
Talent referral bonus up to £5K
Show more
Show less</t>
  </si>
  <si>
    <t>Python, Spark, Cloud Computing, AWS, Terraform, InfrastructureasCode (IaC), SQL, NoSQL, Data Warehousing, Data Pipelines, Data Platform Solutions, Databricks, Snowflake, Docker, ECS, Kubernetes, Orchestration Tools, AWS Step Functions, Airflow, Dagster</t>
  </si>
  <si>
    <t>Mobile Data Centre Engineer</t>
  </si>
  <si>
    <t>Excelerate360</t>
  </si>
  <si>
    <t>https://uk.linkedin.com/jobs/view/mobile-data-centre-engineer-at-excelerate360-3724531124</t>
  </si>
  <si>
    <t>Our client is a highly successful IT and data centre service provider that operates predominantly with multinational enterprises, data centre operators and channel partners. Most of our client's work is in the South-East however this does extend internationally, into Europe, America, and Asia. Our client has a well-established brand and standing within the industry and a reputation for delivering outstanding services and quality.
Our Client offers a wide range of services, so expect every day to be different with a new challenge to face. They have regular contracted clients who they work with on a weekly basis as well as clients with big projects that can take months to complete.
Responsibilities:
Lifecycle Support - Equipment &amp; Connectivity Auditing, Install, Moves &amp; Changes, Relocation, Decommissioning &amp; Disposal, Patching, Troubleshooting
Managed Data Centre Services - Data Centre Migration, Capacity Management, Rollout &amp; Deployment
Infrastructure - Structured Cabling, Rack Deployment &amp; Aisle Containment, Wireless Networking
Requirements
This is a field-based engineering role which will require you to travel to client sites daily. We are based in Chelmsford, Essex and you would also be required, from time to time, to attend HQ to load/unload materials, for job preparation works and training days.
It is essential that you have worked in data centres and with critical infrastructure and are comfortable and confident in those environments
Able to work unsociable hours and weekends (rota)
Proficient with Microsoft packages, particularly Excel
You will be a practical, hands-on, individual as this is a field-based skilled role that will involve thinking on your feet
Proven experience and exposure of the majority, if not all of the skills below:
Hardware, cable and connection auditing
Hardware/cabling/patching troubleshooting and testing
Data centre IMAC works
Data cable patching and patch schedules
Copper and fibre optic structured cabling installation in data centre and commercial environments with applicable certificates
Office and data centre migrations
Large infrastructure moves and installations of rack, PDU’s, cabling containment
Working to strict timescale and quality standards
CNCI, IPAF, CSCS, IPAF, WAH, PASMA
Full UK Driving licence and experience in driving a van
Benefits
A competitive salary basic starting salary of £30,000 - £40,000 (based on experience),
Pension and life assurance
Flexible hours – 40 hours per week, our work can occur in out-of-hours periods (evenings and weekends)
25 days holiday + bank holidays.
Opportunity for overtime
Additional increased rate of pay for unsociable hours and working away from home.
Company van
Training
Potential to work on projects in overseas data centres
Team away days
Gym membership.
Perkbox
Show more
Show less</t>
  </si>
  <si>
    <t>Hardware Auditing, Cable Auditing, Connection Auditing, Hardware Troubleshooting, Cabling Troubleshooting, Patching Troubleshooting, Data Centre IMAC, Data Cable Patching, Patch Schedules, Structured Cabling Installation, Copper Cabling Installation, Fibre Optic Cabling Installation, Office Migrations, Data Centre Migrations, Rack Deployment, PDU Installation, Cabling Containment Installation, Microsoft Excel, Microsoft Office Suite, CNCI Certification, IPAF Certification, CSCS Certification, WAH Certification, PASMA Certification</t>
  </si>
  <si>
    <t>Data Production Engineer</t>
  </si>
  <si>
    <t>Hudson River Trading</t>
  </si>
  <si>
    <t>https://uk.linkedin.com/jobs/view/data-production-engineer-at-hudson-river-trading-3668462591</t>
  </si>
  <si>
    <t>Hudson River Trading (HRT) is looking for a Data Production Engineer to join our Data team. Data is at the core of everything we do at HRT; we excel at deriving deep insights from all types of data, allowing us to achieve consistent success in a dynamic market.
This role is an opportunity to work directly with live trading teams to support one of the largest automated trading systems in the world. You will write automation, explore data, work closely with our research and trading teams, and interact with a variety of external partners such as data providers, brokers, and exchanges. In addition to being a critical part of the trading process, you will have the opportunity to acquire, analyze, and prepare data for quantitative research.
Responsibilities
Data Engineering: Write tools to classify, onboard, and reconcile data. Onboard datasets, explore data, and automate tasks using a modern Python data stack
Data Analysis: Parse, analyze, and understand data sets. Perform data reconciliations, validations, and quality checks. Identify and develop new processes within the data request process to enrich data. Assist our researchers in cleaning and featurizing data
Data Debugging: Find anomalies in derived datasets and trace the issues back to their source. This can include using a mix of deductive reasoning, technical analysis, and communicating with multiple stakeholders in a data pipeline
Production Support: Provide proactive oversight of our data pipeline, handle inquiries from internal customers, and resolve issues under efficient turnaround times
Profile
Track record of being detail-oriented and thorough
You excel in problem solving and researching large datasets to resolve complex issues
You have a collaborative attitude that lends itself to cross-team customers and projects
You thrive in the fast-paced environment of a daily live trading operation
Qualifications
2+ years of experience in a data engineering/science role OR a degree in data science or a similar discipline
Experience in Python strongly preferred
Experience managing ETL pipelines is a plus
Experience with financial datasets (e.g. Refinitiv, S&amp;P, Bloomberg) is a big plus
Comfortable with the Linux command line
Experienced in at least one SQL dialect (PostgreSQL, MSSQL, MYSQL) and able to use others as needed
Able to provide technical support in a production trading environment
Culture
Hudson River Trading (HRT) brings a scientific approach to trading financial products. We have built one of the world's most sophisticated computing environments for research and development. Our researchers are at the forefront of innovation in the world of algorithmic trading.
At HRT we welcome a variety of expertise: mathematics and computer science, physics and engineering, media and tech. We’re a community of self-starters who are motivated by the excitement of being at the cutting edge of automation in every part of our organization—from trading, to business operations, to recruiting and beyond. We value openness and transparency, and celebrate great ideas from HRT veterans and new hires alike. At HRT we’re friends and colleagues – whether we are sharing a meal, playing the latest board game, or writing elegant code. We embrace a culture of togetherness that extends far beyond the walls of our office.
Feel like you belong at HRT? Our goal is to find the best people and bring them together to do great work in a place where everyone is valued. HRT is proud of our diverse staff; we have offices all over the globe and benefit from our varied and unique perspectives. HRT is an equal opportunity employer; so whoever you are we’d love to get to know you.
Show more
Show less</t>
  </si>
  <si>
    <t>Python, Data engineering, Data analysis, Data debugging, SQL, Linux, ETL pipelines, Financial datasets, Machine learning, Automation, Quantitative research, Data reconciliation, Data validation, Data quality checks, Data cleaning, Feature engineering, Data pipelines, Production support</t>
  </si>
  <si>
    <t>Good Chemical Science&amp;Technology Co.Ltd.</t>
  </si>
  <si>
    <t>https://uk.linkedin.com/jobs/view/senior-data-engineer-at-good-chemical-science-technology-co-ltd-3759997392</t>
  </si>
  <si>
    <t>GCP Data Engineer
develop ETL processes for Data ingestion &amp; preparation
SparkSQL
CloudRun, DataFlow, CloudStorage
GCP BigQuery
Google Cloud Platform Data Studio
Unix/Linux Platform
Version control tools (Git, GitHub), automated deployment tools
This advert was posted by Staffworx Limited - a UK based recruitment consultancy supporting the global E-commerce, software &amp; consulting sectors. Services advertised by Staffworx are those of an Agency and/or an Employment Business.
Other suitable opportunities are available at www.staffworx.co.uk/vacancies
Show more
Show less</t>
  </si>
  <si>
    <t>First Point Group</t>
  </si>
  <si>
    <t>https://uk.linkedin.com/jobs/view/data-center-engineer-at-first-point-group-3782054674</t>
  </si>
  <si>
    <t>FPG seeks an experienced
Data Center Engineer
for a 6-12 month contract. The role covers Logistics, Health and safety, Capacity Management, and Project Installation in Data Centers. Essential skills include managing equipment, ensuring safety compliance, optimizing capacity, and occasional project installations.
Responsibilities:
Logistics: Manage equipment storage and disposal.
Health &amp; Safety: Conduct site inductions, oversee equipment inspection, and manage visitor access.
Project Installation: Assist in technical tasks and ensure compliance with installation criteria.
Conduct a physical inventory audit of BCA and BCTO's DC assets and IT equipment.
Improve methods (automation) for anticipating and updating capacity reports.
Assist the CMDB team in obtaining physical data.
Power data from UPSs, PDUs, and MDUs is regularly recorded.
Keep an eye on the installation material stocks in the workshop and let us know when a new order is necessary.
Requirements:
Ability to multitask under pressure and interact effectively with customers.
Strong focus on safety, continuous improvement, and operational efficiency.
Desirable skills: Strategic capacity management and understanding of IT infrastructure configurations.
Candidates must have valid UK work rights; sponsorship unavailable. This is a great opportunity for a versatile Data Center Professional within the media broadcast industry.
Show more
Show less</t>
  </si>
  <si>
    <t>Logistics, Health &amp; Safety, Capacity Management, Project Installation, Equipment Management, Safety Compliance, Project Management, Inventory Audit, Automation, Capacity Reporting, CMDB, Data Recording, Installation Material Management, Multitasking, Customer Interaction, Safety Focus, Continuous Improvement, Operational Efficiency, Strategic Capacity Management, IT Infrastructure Configurations</t>
  </si>
  <si>
    <t>https://uk.linkedin.com/jobs/view/senior-data-engineer-at-the-people-network-3780396525</t>
  </si>
  <si>
    <t>Senior DataOps Engineer
Are you passionate about data and looking for a challenging and stimulating career in one of the most exciting and innovative Consultancies in the UK?
We are looking for an experienced DataOps Engineer to join in on a large-scale government project, this is a hybrid role where the expectation is to be in the offices once a week in central London.
The successful DataOps Engineer will have/be:
At least 8 years of hands on experience in data engineering projects
Good hands on experience of designing, implementing, debugging ETL pipeline
Expertise in Python and SQL languages
Experience of designing data pipeline using cloud native services on AWS
Extensive knowledge of AWS services like API Gateway, Lambda, Redshift, Glue, Cloudwatch, etc.
Experience of configuring &amp; fine tuning of AWS resources using IaC like terraform
Hand-on experience of setting up CI/CD workflows in GitHub
The successful candidate can expect a salary between £70,000 - £75,000 (dependant on experience), as well as an excellent benefits package.
Apply NOW if you are an ambitious Senior DataOps Engineer who is looking for a challenging role where you can make a real impact and progress through the organization!
Show more
Show less</t>
  </si>
  <si>
    <t>DataOps, ETL, Python, SQL, AWS, API Gateway, Lambda, Redshift, Glue, Cloudwatch, Terraform, GitHub, CI/CD</t>
  </si>
  <si>
    <t>Xiatech</t>
  </si>
  <si>
    <t>Fitzrovia, England, United Kingdom</t>
  </si>
  <si>
    <t>https://uk.linkedin.com/jobs/view/senior-data-engineer-at-xiatech-3695001259</t>
  </si>
  <si>
    <t>About Us
Here at Xiatech, we believe that a great work-life balance leads to a contented and productive team. We enable all our teams to work remotely in order that they enjoy the flexibility and freedom to work at a time and place convenient to their lifestyle. Of course, when it comes to the serious stuff of doing business, everyone at Xiatech makes themselves available and delivers to a high standard.
Using the latest in Open Source, Microservices, Big Data and Cloud technologies, Xiatech has developed Xfuze, an innovative Hyper-Integration Platform.
Xfuze (Hyper-Integration Platform - Xiatech) provides organisations with three core capabilities in a single platform:
Real-time system integration
Real-time, single view of data
Real-time, actionable insights, including predictive analytics
Job Purpose
This role is an opportunity to join an established UK-based Software as a Service organisation who believe in using the latest leading-edge technology to drive business growth.
The Senior Data Engineer is responsible for data engineering features and functionality of our Xfuze integration and Analytic Platforms, including involvement in the roadmap and prioritisation of new requirements.
They will work closely with the client business teams, the Xfuze project team, the stakeholders and their peers in the data engineering team, ensuring all requirements and views are represented in delivering the final product. This includes all elements of the platform, including the integrations, data flows, dashboards, user interface, back office tooling and third-party plug-ins.
You will be working with the very latest technologies from our partners at Amazon, Google, DataBricks, BigEye, Tableau, etc. and will be required to have prior experience in developing cutting edge, big data applications.
Key Responsibilities
Enhance and grow our Xfuze platform, our suite of analytics and data products
Integrate Xfuze into our clients’ system landscapes.
Develop complex data flows with Google BigQuery, SQL, Dataform, Cloud Functions and other technologies associated with GCP and AWS
Analyse client requirements, help them to specify, document, map the data, etc
Work with the CTO, CDO, engineering &amp; data team and wider business to develop features and functionality and achieve success
Take part in the agile process, writing stories and working with the backlog in Jira
Provide industry insight, innovation and relevant expertise to ensure our Analytical products remains commercially competitive and efficient whilst optimising the brand and customer experience
Knowledge &amp; Experience
Client
Customer first approach. Focused on driving deliveries to success
You’ll be required to engage directly with our clients, so a high energetic and dynamic personality is required. You’ll be happy to present and talk to the business
Excellent written and verbal communication skills at all levels, both technical and non-technical
Core technical skills
Experience of working with large scale, high volume, data-centric, applications and infrastructure
Design and deliver complex data pipelines
Experience of developing high quality SQL is essential, particularly with a good understanding of how to build views, materialisations and data flow scripts within a Data Lake / Data Warehouse environment against business requirements.
Strong SQL development background, with at least 5 years’ experience in any SQL syntax etc.
Integration, and ETL experience of Data Warehouse &amp; Data Lake platforms either by scripting or ETL tools
Programming experience - any language, ideally Golang or Python
Demonstrable experience delivering clean well tested code
Analysis &amp; design
Strong analytical skills and ability to undertake large data designs
Previous data modelling and development experience is essential, particularly within BigData.
A strong understanding of Entity Relationship and Dimensional Modelling.
You’ll need to have experience in data analysis and data mapping to understand the data requirements and translate these into code and data structures
Quick prototyping in order to show the value quickly
Cloud, tools and tech stack
Good command of one major cloud, preferably GCP or AWS. Certification is a plus but not mandatory
Good database experience - but not necessarily a DBA
A working experience of Google BigQuery would be desirable (alternatively Snowflake, Redshift or equivalent)
Experience of NoSql document Databases like MongoDB/DynamoDB/Google BigQuery is a plus
Experience with BI tools such as Tableau, QlikView, Power BI, Adobe analytics, Google Analytics, DataStudio, Looker and any other similar applications is desirable
Big data stack such as Spark, Hadoop, FLink or similar would be ideal but not mandatory
CI/CD and modern engineering toolset desirable. Good engineering practices
Team
Well versed into Agile, epics, stories and the methodology
Lead junior members of the team technically. Perform peer reviews, guide and coach
Can work on their own without constant supervision
The senior data engineer will be an integral part of the data engineering team and will be working mostly remotely
The position will be primarily remote based although some clients will require an onsite presence from time to time. We will always discuss the travel requirements with you prior to taking on a new client
There are many opportunities to grow within Xiatech, so if you want a hands-on role, using the latest technology within a rapidly expanding company and you have career aspirations as well, this role would be highly suitable.
Your Personality
Innovative
Energetic and Driven
Resilient
Insightful
Empathic
Creative
Analytical
Capacity to Learn
Starter/finisher
If you would like the opportunity to join an established UK-based Software as a Service organisation who believe in using the latest leading-edge technology to drive business growth, please enquire now by emailing maddie@xiatech.co.uk
If you receive an offer of employment, this will be conditional upon satisfactory completion of a right to work &amp; identity check, a reference check and a basic criminal record check for any unspent convictions.
Xiatech is proud to be an equal opportunity employer and prohibits discrimination and harassment of any kind.
We have an awesome Talent Acquisition Specialist, and exclusive terms signed with a Recruitment Agency. We’re unable to work with other recruiters at this time so please don’t reach out regarding our roles.
Show more
Show less</t>
  </si>
  <si>
    <t>Microservices, Big Data, Cloud technologies, Open Source, Data Engineering, Software as a Service, Integration, Analytics, Data Warehousing, Data Pipelines, SQL, Data Modelling, Cloud Computing, Google BigQuery, AWS, MongoDB, DynamoDB, Tableau, Power BI, DataStudio, Spark, Hadoop, FLink, Agile, Go, Python</t>
  </si>
  <si>
    <t>CUBE</t>
  </si>
  <si>
    <t>https://uk.linkedin.com/jobs/view/senior-data-engineer-at-cube-3754726096</t>
  </si>
  <si>
    <t>Role:
Senior Data Engineer
Location:
United Kingdom
Recently listed as a "RegTech Top Performer" in Market Fintech's RegTech Supplier Performance Report, CUBE is pioneering the development of machine automated compliance.
We are a global RegTech business defining and implementing the gold standard of regulatory intelligence and change for the financial services industry. We deliver our services through a SaaS platform, powered by an innovative combination of AI and proprietary data ontology, to simplify the complex and everchanging world of compliance for our clients.
CUBE is creating the future and are a company rooted in strong values, team spirit and commitment to our customers and wider communities. We serve some of the largest financial institutions globally and are expanding our footprint very fast. As we do so, we are keen for new talent to join us and realize their full potential to grow into leadership positions within the business.
Our Products:
RegPlatform
is an Enterprise grade technology platform that streamlines regulatory change management. It provides firms with a one-stop, continuously maintained inventory of global regulations, with effortless horizon scanning, integration capabilities and workflow management. RegPlatform combines industry leading AI technology with expert validated insights to simplify the complexities of multi-jurisdictional regulatory content.
RegAssure
caters for nimble, lean financial organizations that want assured, seamless compliance without the burden of set-up costs and implementation processes. RegAssure provides fast, automated regulatory intelligence that intuitively knows your business needs and can grow with you.
Role mission:
Establish a strong data architecture in GCP for the backend of AI/ML/DS Services supporting a SaaS product.
Build cost-efficient, low latency data pipelines into and within GCP.
Represent the interests of the RegBrain AI team in the establishment of a global data strategy at CUBE.
Assist ML engineering team to build SOTA applications on structured and unstructured data, at scale, by providing fitted data solutions
Ensure seamless integration of RegBrain’s product features to analytics via CUBE’s data lake.
Continuously educate the ML team regarding best data practices
Ensure reliability, completeness and quality of datasets replicated from internal sources.
Own the data governance needs of RegBrain, educate the ML Engineers on the subject.
Improve and manage ETL/ELT pipelines to the graph database(s) supporting CUBE's Knowledge Graph.
Responsibilities:
Create, orchestrate and monitor strong ETL pipelines for core datasets in the business from on-prem to GCP.
Build monitoring solutions for data quality within GCP, with reporting to management stakeholders.
Support creation, orchestration and monitoring of data pipelines to graph database
Support the establishment of a data catalogue.
Coordinate with the Infrastructure team to ensure seamless creation of needed
solutions.
Manage data lifecycle and operational costs.
What we’re looking for:
Cloud champion. You must have extensive experience in GCP specifically. None of
the secrets of BigQuery, DataFlow, Pub/Sub, Composer etc... elude you. You can
quickly decide which solution is suited to a given use case.
You are at ease with all the tools in GCP: CloudSQLBigQuery,DataFlow/Fusion/Proc, Cloud Composer.
A specialist in their domain. You must be able to identify CUBE/RegBrain's needs, communicate planned solutions efficiently and carry them out.
&gt; You must be able to deal with:
&gt; data transport
&gt; NoSql
&gt; Caching
&gt; Message Buses
&gt; Data cleansing, esp. for textual data.
You not only merely think about data as bytes to be moved around, but as valuable information about the real world.
You are proactive. We will be relying on you to set the standards and raise them. Your work should enable others in the team.
An appetite for leadership. When the team grows from its success, you must be
eager to assist its composition and lead more junior data engineers.
A can-do attitude. As a mid-size company, pragmatism is key. We need to enable
short iteration cycles within the ML team while slowly establishing strong data foundations for its future growth.
You like working remotely as much as in-person
Why Us?
🌍
Globally, we are one of a kind!
CUBE is a well-established player in Regtech (we were around before Regtech was even a thing!), and our category-defining product is used by leading financial institutions around the world (including Revolut, Citi, and HSBC). We cover over 5,000 issuing bodies in 712 jurisdictions across 180 countries. Substantially more than our closest competitors.
🗽
Freedom, flexibility &amp; progression.
We are the market leader within Regtech, and yet we are constantly evolving and you will have a significant influence over how we develop moving forwards. We will help you realise your full potential and grow into leadership positions across CUBE.
🗣️
Internationally collaborative culture
CUBE has more than 300 CUBERs across 11 locations in Europe, the Americas and APAC and we are united by our strong team-oriented culture. You will have the opportunity to work with likeminded colleagues from all over the world, gaining exposure to different cultures and business practices.
🌱
Innovative &amp; meaningful work
We are always exploring new technologies and innovations that can help clients solve complex problems. If you’re someone seeking the opportunity to work with cutting edge technology and work on challenging projects that have a real impact then we want to hear from you!
💻
Work life balance
CUBE is a remote first business, you'll be able to design your home office and choose your own work equipment. Unable to work from home one week, or desperate for in-person interaction with colleagues? No problem—book a room in a coworking space or join one of our department monthly team meets (they’re happening all the time!).
🤝
Diversity, Equity and Inclusion:
We believe in equal opportunities and encourage applicants to apply to our open roles regardless of gender, marital status, race, nationality, ethnicity, religion,
neurodiversity
,
sexual orientation and/or age and are committed to providing a wo
rking environment where
everyone is supported to be their authentic best
selves.
At CUBE we do our best to implement inclusive hiring processes to build a culture where we value diversity. We are a values driven company who care about growth and learning, therefore recognise we still have long way to go from where we want to be in regards to DE&amp;I.
As part of the application, we ask for personal data for our internal diversity and inclusion bench-marking, so that we can tailor our DE&amp;I strategies and identify opportunities to improve as a business.
Show more
Show less</t>
  </si>
  <si>
    <t>Google Cloud Platform (GCP), BigQuery, DataFlow, Pub/Sub, Composer, CloudSQLBigQuery, DataFlow/Fusion/Proc, Cloud Composer, NoSQL, Caching, Message Buses, Data cleansing, ETL/ELT, Data governance, Machine learning (ML), Artificial intelligence (AI), Data science (DS), Data pipelines, Data architecture, Data quality, Data integration, Data modeling, Data visualization, Data mining, Data analysis</t>
  </si>
  <si>
    <t>Senior/Lead Data Engineer - Remote - Salary to £90,000</t>
  </si>
  <si>
    <t>https://uk.linkedin.com/jobs/view/senior-lead-data-engineer-remote-salary-to-%C2%A390-000-at-jefferson-frank-3723941406</t>
  </si>
  <si>
    <t>Senior/Lead Data Engineer - Databricks - Remote - Salary to £90,000
One of the leading names in AI &amp; ML with a keen focus on advanced analytics are currently looking for an experienced Senior/Lead Data Engineer to join the team. If you have exposure to migrations or Databricks within an AWS environment then this is the role for you.
Joining at this time would be an ideal opportunity for those looking to move more into generative AI as well as being given the chance to earn certifications whilst working on quite an exciting project. Although Databricks is more suited in an Azure environment we are specifically looking for that have dealt with Databricks in an AWS environment. Past exposure to PySpark would be beneficial.
Key Experience
AWS (S3, Redshift, Snowflake, Glue, Lambda etc)
CI/CD Processes.
ETL Pipelines.
Build/Design exposure.
Matillion or Informatic experience is a bonus.
What Is On Offer
Access to certifications.
Exposure to some of the latest ML &amp; AI practices.
Competitive Salary.
Bonus structure.
Flexible working arrangements.
Our client is currently in the midst of some exciting collaborations and joining now would see you are the forefront as the big changes begin to happen. If you are someone that is progressive in their career advancement then get in touch.
Please note sponsorship is unavailable at this time.
Call Daniel Cordy on 020 3879 8375 or email d.cordy@jeffersonfrank.com with an updated version of your CV.
Show more
Show less</t>
  </si>
  <si>
    <t>AWS, S3, Redshift, Snowflake, Glue, Lambda, CI/CD Processes, ETL Pipelines, Build/Design, Matillion, Informatica, PySpark, Databricks, Azure, Machine Learning, Artificial Intelligence, Generative AI</t>
  </si>
  <si>
    <t>https://uk.linkedin.com/jobs/view/senior-lead-data-engineer-remote-salary-to-%C2%A390-000-at-jefferson-frank-3731256239</t>
  </si>
  <si>
    <t>AWS, Redshift, Snowflake, Glue, Lambda, CI/CD Processes., ETL Pipelines., Build/Design exposure., Databricks, PySpark, Matillion, Informatic, ML &amp; AI</t>
  </si>
  <si>
    <t>Laminar Projects</t>
  </si>
  <si>
    <t>https://uk.linkedin.com/jobs/view/lead-azure-data-engineer-at-laminar-projects-3776565822</t>
  </si>
  <si>
    <t>​
We are Laminar Projects!
We are a project engineering consultancy and tech startup hybrid! We help engineering companies who work on capital projects optimise how they use data, whilst developing our own digital products.
We do things the Laminar Way, that is, we bring control and clarity to projects by implementing pragmatic data-driven solutions using a mix of latest technology, our own processes, and a big dose of common sense.
Missions (What we are aiming for)
To fully digitise the construction of human civilisation
To create a new type of organisation that enables human flourishing while delivering a huge positive impact on society.
So, at this point you might be asking what makes us different from other opportunities you might be looking at. Here are a few pointers to answer that question:
Our leaders are more like coaches and one of our main objectives is to give 5 years’ worth of learning and development for every 1 year with us.
Gain diverse experience by working on projects of all sizes. You’ll be building data pipelines that for flagship construction projects such as High-Tech manufacturing plants, High-Speed Rail, Hospitals, Nuclear, or Hyperscale data centres for tech giants.
100% of our profits go into R&amp;D projects, including developing our own platform to digitise construction project management.
Fast and transparent progression based on our development matrix. This means that our roles and salaries are purely meritocratic, focusing on capability over experience. So, if you have the skills to hop to the next level, you will get reviewed and promoted, simple as that. And if you don’t have the skills yet, you can learn them with us.
Get to know us more here!
___________________
The Role
We are currently looking for Senior/Lead Azure Data Engineers to join our team. As a dynamic and tech-driven startup, curiosity and ingenuity are two of the main traits that we love about our applicants!
We offer you the opportunity to define, shape and expand your career alongside a cutting-edge team with a unique combination of industry domain and digital expertise which actively allow us to offer solutions to truly address our customer challenges. You will be working in one of the most exciting parts of our business: shape and deliver top notch digital solutions to our customers who struggle implementing these projects themselves.
As an Azure Data Engineer at Laminar, your responsibilities would include:
Build robust, scalable data extraction and loading infrastructure to centralise raw datasets.
Build data pipelines that transform these raw datasets into analytics assets that can be consumed by our BI developers and data scientists.
Design, build, optimise and document analytics tables in our database.
Deliver code and datasets that are robust, well-documented and version-controlled to help our team and clients understand what data is available to them and how it has been transformed.
As a candidate, you should have:
Degree educated in one of the following: Computer Science, Data Science, Engineering, Mathematics, Physics, or equivalent experience.
Azure “ninja”/ “jedi”
4+ years working with SQL: building and optimising analytics tables, building complex queries. Experience with other database technologies is a bonus.
3+ years designing and implementing robust data pipelines in Azure Data Factory, Azure Synapse Analytics, Azure Databricks.
Experience with Python and Azure Functions to glue together data infrastructure.
Strong experience in software engineering fundamentals including testing, version control, agile development and sharing knowledge via code review, mentoring and documentation.
It would also be great if you are/have:
Microsoft Certification: Azure Data Engineer Associate.
AWS experience
Experience building and leading data/ software teams.
Experience building processes at a departmental level.
Experience in implementing products with data scientists.
At Laminar we are dedicated to build a diverse, inclusive and authentic workplace, so if you don’t think you meet all the criteria but still are excited about this role we encourage you to apply anyways! Nobody checks every box and you may be just the right candidate for this or other roles.
___________________
Salary and Benefits
Full time contract, fully flexible hours. (we have offices in London and Lisbon as well, if you prefer!).
Senior Azure Data Engineer salary range will be according to your country of residence. We will discuss this during the hiring process.
Health Insurance and pension schemes would also be provided.
You will be supported to excel in whichever areas you are most interested in! With Laminar, development is unbounded.
___________________
Application
We get hundreds of applications so please ensure
your CV is no more than 2 pages
and include
a cover letter explaining why you want to join us and what you think you bring to the team
- We aren't a giant faceless corporation; we really care about the people who want to join our team so all letters will be read by one of the Directors.
You must be located and have the current right to work in the UK/EU. We can support the transfer of existing UK visas, but cannot sponsor new visas.
In terms of application, we usually start with a screening call to tell you what we are all about in a small, casual conversation. That helps you to know us a bit better and tell us a bit about yourself.
​
Show more
Show less</t>
  </si>
  <si>
    <t>Azure Data Factory, Azure Synapse Analytics, Azure Databricks, Python, Azure Functions, Agile Development, Version Control, Data Pipelines, SQL, Cloud Computing, Data Engineering, Data Analysis, Software Development, Business Intelligence, Machine Learning, Python, Azure Data Lake Storage, Azure Cosmos DB, Data Warehousing, Data Visualization, Power BI</t>
  </si>
  <si>
    <t>Lead Data Engineer (Python, Pyspark) – Remote</t>
  </si>
  <si>
    <t>Noir</t>
  </si>
  <si>
    <t>https://uk.linkedin.com/jobs/view/lead-data-engineer-python-pyspark-%E2%80%93-remote-at-noir-3782002269</t>
  </si>
  <si>
    <t>Lead
Data Engineer (Python, PySpark) – Remote
(Lead Data Engineer, Team Lead, Technical Lead, Senior Data Engineer, Data Engineer, Python, PySpark, SQL, Big Data, Databricks, R, Machine Learning, AI, Agile, Scrum, TDD, BDD, CI / CD, SOLID principles, Github, Azure DevOps, Jenkins, Terraform, AWS CDK, AWS CloudFormation, Azure, Lead Data Engineer, Team Lead, Technical Lead, Senior Data Engineer, Data Engineer)
Our client is a global innovator and world leader with one of the most recognisable names within technology . They are looking for a Lead Data Engineer with significant Python and PySpark experience as well as management responsibility to run an exceptional Agile engineering team and provide technical and team leadership through coaching and mentorship.
We are seeking a Lead Data Engineer and line manager capable of creating a dynamic and positive environment for your team to excel. This will include coaching your team, working with architects, creating automated tests, instilling a culture of continuous improvement and setting standards for the team. You will be responsible for building a greenfield modern data platform using cutting-edge technologies, architecting big data solutions and developing complex enterprise data ETL and ML pipelines and projections.
The successful candidate will have strong Python, PySpark and SQL experience, possess a clear understanding of databricks, as well as a passion for Data Science (R, Machine Learning and AI). Database experience with SQL and No-SQL – Aurora, MS SQL Server, MySQL is expected, as well as significant Agile and Scrum exposure along with SOLID principles. Continuous Integration tools, Infrastructure as code and strong Cloud Platform knowledge, ideally with AWS is also key.
W e are keen to hear from talented Lead Data Engineer candidates from all backgrounds.
This is a truly amazing opportunity to work for a prestigious brand that will do wonders for your career. They invest heavily in training and career development with unlimited career progression for top performers.
Location:
Remote
Salary:
£75k – £95k + Bonus + Pension + Benefits
To apply for this position please send your CV to Nathan Warner at Noir Consulting.
(Lead Data Engineer, Team Lead, Technical Lead, Senior Data Engineer, Data Engineer, Python, PySpark, SQL, Big Data, Databricks, R, Machine Learning, AI, Agile, Scrum, TDD, BDD, CI / CD, SOLID principles, Github, Azure DevOps, Jenkins, Terraform, AWS CDK, AWS CloudFormation, Azure, Lead Data Engineer, Team Lead, Technical Lead, Senior Data Engineer, Data Engineer)
NOIRUKTECHREC
NOIRUKREC
Show more
Show less</t>
  </si>
  <si>
    <t>Python, PySpark, SQL, Databricks, R, Machine Learning, AI, Agile, Scrum, TDD, BDD, CI/CD, SOLID principles, GitHub, Azure DevOps, Jenkins, Terraform, AWS CDK, AWS CloudFormation, Aurora, MS SQL Server, MySQL, NoSQL, AWS</t>
  </si>
  <si>
    <t>SR2 | Socially Responsible Recruitment | Certified B Corporation™</t>
  </si>
  <si>
    <t>https://uk.linkedin.com/jobs/view/senior-data-engineer-at-sr2-socially-responsible-recruitment-certified-b-corporation%E2%84%A2-3773324294</t>
  </si>
  <si>
    <t>Senior Data Engineer – Azure
24 month FTC
Remote - UK
Tech4Good
£60k
Work for a genuine Tech4Good company whose work has a tangible impact on the lives of over 100,000 people each year
Highly autonomous role to lead a brand new data architecture project
Shape and build the entire data ecosystem
Not all Tech4Good companies are created equal, and this not-for-profit business is one of the most purpose driven organisations I’ve ever had the pleasure of supporting. If using your skills to do something meaningful is important to you then you’re going to love this.
Let’s start with the essentials. You MUST have a strong Azure background. This is a non-negotiable as your job is essentially to design and build a brand new enterprise data warehouse. This company wide data transformation project will centralise the current siloed data assets into one visible ecosystem allowing for a much better overview of insights for current projects and databases. In turn, this will allow for highly valuable information to be used to predict the needs of their front-line services.
Naturally, expert Python skills are a given and you will need experience in architecture design, ETL development, and pipeline management and be happy to take a mentorship role for junior colleagues. You will be the SME for all things Azure including the infrastructure, governance, costing, optimisation and performance tuning.
Whilst this is a fixed term contract, it is for 2 years and you will be treated and considered as a core part of the business. You’ll have access to the full range of benefits and importantly, the outstanding learning and development opportunities on offer. The business has access to loads of external resources so if you’d like a mentor to develop a certain part of your skillset then just ask and one will be assigned. This is not something you get in most perm roles, let alone FTCs.
The role is a remote role but you MUST be based in the UK and have the right to work.
If this sounds like a bit of you then reach out to Jamie Forgan at SR2 and I’d be happy to fill you in on the extra details.
Show more
Show less</t>
  </si>
  <si>
    <t>Azure, Enterprise Data Warehouse, Python, Architecture Design, ETL Development, Pipeline Management, Infrastructure, Governance, Costing, Optimization, Performance Tuning, SQL, SQL Server Integration Services (SSIS), Data Blending, Data Visualization, Machine Learning, Artificial Intelligence</t>
  </si>
  <si>
    <t>Senior AI Data Engineer (UK REMOTE)</t>
  </si>
  <si>
    <t>Turnitin</t>
  </si>
  <si>
    <t>https://uk.linkedin.com/jobs/view/senior-ai-data-engineer-uk-remote-at-turnitin-3718257764</t>
  </si>
  <si>
    <t>Company Description
100% REMOTE
MUST BE UK BASED
At Turnitin, an AI-centric leader in the educational and research sectors, we've been innovating and promoting academic integrity for over two decades. We have an established reputation for our advanced solutions, utilized by numerous academic institutions, corporations, and publishers worldwide.
Offering remote work as a default arrangement, we honor individual choices, value diversity, and respect local cultures. However, for those who prefer the office environment, we have multiple locations across the globe including Oakland, Dallas, Pittsburgh, Kyiv (Ukraine), Newcastle (UK), and Utrecht (Netherlands). Our team is diverse, but unified by our commitment to significantly impacting the realm of education.
As a Senior Data Engineer at Turnitin, you will be part of a global team of proactive, supportive, and independent professionals, striving to deliver sophisticated, well-structured AI and data systems. Collaborating closely with different teams within Turnitin, you'll integrate AI and data science across our broad suite of products, further enriching learning, teaching, and academic integrity.
Job Description
Your role as a Senior Data Engineer entails a range of responsibilities, necessitating a balanced skillset:
AI Data Engineering: Design, build, operate and deploy real-time data pipelines at scale using AI techniques and best practices. Support Turnitin's AI R&amp;D efforts by applying advanced data warehousing, data science, and data engineering technologies. Aim for automation to enable a faster time-to-market and better reusability of new AI initiatives.
Collaboration: Work in tandem with the AI R&amp;D teams and the Data Platform Team to collect, create, curate and maintain high-quality AI datasets. Ensure alignment of data architecture and data models across different products and platforms.
Innovation: Unearth insights from Turnitin's rich data resources through innovative research and development.
Hands-on Involvement: Engage in data engineering and data science tasks as required to support the team and the projects. Conduct and own external data collection efforts - including state of the art prompt engineering techniques - to support the construction of state of the art AI models.
Communication: Foster clear communication within the team and the organization, and ensure understanding of the company's vision and mission.
Continuous Learning: Keep abreast of new tools and development strategies, bringing innovative recommendations to leadership.
Qualifications
At least 4 years of experience in data engineering, ideally focused on enabling and accelerating AI R&amp;D.
Strong proficiency in Python, Java, and SQL.
Proficiency with Redshift, Hadoop, Elasticsearch, and cloud platforms (AWS, Azure, GCP).
Familiarity interacting with AI frameworks including PyTorch and TensorFlow and AI libraries such as Huggingface and Scikit-Learn.
Experience with Large Language Models (LLMs) and LLM APIs.
Strong problem-solving, analytical, and communication skills, along with the ability to thrive in a fast-paced, collaborative environment.
Desired Qualifications
6+ years of experience in data engineering with a focus on AI and machine learning projects.
Experience in a technical leadership role.
Familiarity with natural language processing (NLP) techniques and tools.
Experience in the education or education technology sectors.
Experience with data visualization and data communications.
Characteristics for Success
As a Senior Data Engineer, you should possess:
A passion for creatively solving complex data problems.
The ability to work collaboratively and cross-functionally.
A continuous learning mindset, always striving to improve your skills and knowledge.
A proven track record of delivering results and ensuring a high level of quality.
Strong written and verbal communication skills.
Curiosity about the problems at hand, the field at large, and the best solutions.
Strong system-level problem-solving skills.
Additional Information
Total Rewards @ Turnitin
Turnitin maintains a Total Rewards package that is competitive within the local job market. People tend to think about their Total Rewards monetarily – solely as regular pay plus bonus or commission. This what they earn in exchange for what they do. However, Turnitin delivers more than just these components. Beyond the intrinsic rewards of making a difference in the lives of educators, administrators, learners and researchers around the world, and thriving in an organization that is free of politics and full of humble, inclusive and collaborative teammates, the extrinsic rewards at Turnitin include generous time off and health and wellness programs that offer choice and flexibility and provide a safety net for the challenges that life presents from time to time. In our Remote-First approach to collaborating, you are also able to work the way that best fits your style and situation – whether that be remote, in one of our offices/rented spaces or hybrid.
Our Mission
is to ensure the integrity of global education and meaningfully improve learning outcomes.
Our Values
underpin everything we do.
Customer Centric
- We realize our mission to ensure integrity and improve learning outcomes by  putting educators and learners at the center of everything we do.
Passion for Learning
- We seek out teammates that are constantly learning and growing and build a workplace which enables them to do so.
Integrity
- We believe integrity is the heartbeat of ExamSoft. It shapes our products, the way we treat each other, and how we work with our customers and vendors.
Action &amp; Ownership
- We have a bias toward action and empower teammates to make decisions.
One Team
- We strive to break down silos, collaborate effectively, and celebrate each other’s successes.
Global Mindset
- We respect local cultures and embrace diversity. We think globally and act locally to maximize our impact on education.
Global Benefits
Flexible/hybrid working
Remote First Culture
Health Care Coverage*
Tuition Reimbursement*
Competitive Paid Time Off
4 Self-Care Days per year
National Holidays*
3 all-company global holidays (Juneteenth + 2 Founder’s Days)
Paid Volunteer Time*
Charitable cContribution Match*
Monthly Wellness Reimbursement/Home Office Equipment*
Access to Modern Health (mental health platform)
Parental Leave*
Retirement Plan with match/contribution*
* varies by country
Turnitin, LLC is committed to the policy that all persons have equal access to its programs, facilities and employment. We strongly encourage applications from people of color, persons with disabilities, women, and the LGBTQ+ community, regardless of age, gender, religion, marital or veterans status.
Show more
Show less</t>
  </si>
  <si>
    <t>AI Data Engineering, Machine Learning, Data Warehousing, Data Science, Data Engineering, PyTorch, TensorFlow, Huggingface, ScikitLearn, Redshift, Hadoop, Elasticsearch, AWS, Azure, GCP, SQL, Python, Java, Large Language Models, LLM APIs, NLP, Natural Language Processing</t>
  </si>
  <si>
    <t>CobbleWeb - The Online Marketplace Experts</t>
  </si>
  <si>
    <t>https://uk.linkedin.com/jobs/view/senior-data-engineer-at-cobbleweb-the-online-marketplace-experts-3626727395</t>
  </si>
  <si>
    <t>What are we looking for?
At CobbleWeb we do not simply churn out cookie-cutter products. Our clients rely on us to turn their online marketplace ideas into sustainable businesses. That’s why we offer them a custom user-focused approach that increases their opportunities for success substantially.
Based on the Lean Startup Method (used by Google, Airbnb, Uber and Amazon) we follow a BUILD – MEASURE – LEARN process to help our clients establish product-market fit, gain competitive advantages, and grow their businesses.
The golden thread linking each step in our process is
data
. Without it, we cannot help our clients make informed decisions about their target audience, marketing channels, product features and much more.
That’s where you come in. We are looking for an experienced
Data Engineer
who will help us create and manage appropriate metrics models for our clients’ marketplace projects. That includes collaborating with our Business Analyst to identify the right metrics for each project and then collecting, managing, and converting raw data into useful information.
Our ideal candidate understands that the metrics models that we build during the Discovery phase of each project go beyond determining what users are doing; they aim to seek the fundamental reason why things exist at all. Your mission is to help our clients discover their business in a way that will constantly evolve their thinking and their products to realise their ultimate vision.
Your metrics models will help our growth hacking efforts, finding the best way to acquire, activate, retain and convert our clients’ user bases. Using the Pirates Metrics Model to measure and analyse our clients’ website or mobile apps, to help us adjust whatever is necessary to improve performance. You are comfortable building and managing data pipelines for technical metrics (track if the product is working as expected and quickly identify technical problems), as well as UX/UI metrics that help us increase audience engagement.
Current projects that you can expect to work on include Nestify, a fast-growing property management platform. We have been asked to implement performance tracking for their employees (via admin and employee dashboards) and identify new business opportunities (cities to focus on, optimal pricing, etc.)
You will also help us build CobbleWeb’s internal communication system and knowledge base known as Umy. This set of internal tools will support our globally distributed company structure.
What You Will Be Doing
Design, deliver and continuously test data pipelines that will aggregate data into reports.
Collaborate with the team to create innovative proofs-of-concept, pilot projects, minimum viable products, and business cases.
Transform data into valuable insights that inform business decisions, making use of our internal data platforms and applying appropriate analytical techniques.
Help us to understand our users and serve them better through data, conversations, and active research to hear from them directly.
Engineer reliable data pipelines for sourcing, processing, distributing, and storing data in different ways, using data platform infrastructure effectively.
Produce and automate delivery of key metrics and KPIs to the business. In some cases, this will mean simply making data available and in others it will constitute developing full reports for end users.
Monitor usage of data platforms and work with clients to deprecate reports and data sets that are not needed and create a continuous improvement model for the data.
Work with clients to understand data issues, tracing back data lineage and helping the business put appropriate data cleansing and quality processes in place.
Work with stakeholders to define and establish data quality rules, definitions and strategies in line with business strategies and goals.
Monitor and set standards for data quality.
Prioritise data issues.
Job Requirements
BSc or MS in Computer Science or related technical fields. Equivalent work experience will also be considered.
At least 4 years of experience in cloud data engineering roles with a solid understanding of cloud storage and cloud technologies.
A strong coding background in either Python or Scala.
Experience with Cloud SQL and NoSQL.
Excellent SQL skills enabling large scale data transformation and analysis.
Experience of developing relational databases based on SQL and data warehousing technologies.
Knowledge of the pros and cons of various database technologies like Relational, NoSQL, MPP, and Columnar databases
A comprehensive understanding of cloud data warehousing and data transformation (extract, transform and load) processes and supporting technologies such as Google Dataflow, Looker, Amazon Glue, EMR, Azure Data Factory, Data Lake, and other analytics tools.
Expert knowledge of Elasticsearch
Experience in manipulating data through cleansing, parsing, standardising etc, especially in relation to improving data quality and integrity
Proven ability to design Data Models and ETL pipelines that meet the business requirements in the most efficient manner.
You have designed and deployed data pipelines and ETL systems for data-at-scale
focusing on outcomes and continuous learning.
Good data modelling experience to address scale and read/write performance
Previous experience of meeting the visualisation, reporting and analytics needs of key business functions through development of presentation and data models
Experienced in defining and developing data sets, models and cubes.
Knowledge of the emerging technologies that support Business Intelligence, Analytics and Data.
You have a curious level-headed approach to problem solving, with a fine eye for detail and the ability to look at the wider business context to spot opportunities for improvement.
Passionate about data, and unlocking data for the masses
Recommended
Previous experience working with software development companies.
An understanding of the platform economy, especially online marketplaces
Note To Candidates
This is a %100 remote position available to candidates within +/- 3 hours from the UK time zone. Candidates are kindly requested to answer the below screening questions in their cover letter. Your responses will help us better understand your suitability for the role.
Please specify your current country of residence.
Country of Residence:
What is your salary expectation(per year) in £ GBP for this role?
Salary Expectation (GBP):
Show more
Show less</t>
  </si>
  <si>
    <t>Data Engineering, Lean Startup Method, Data Pipelines, Metrics Models, Pirates Metrics Model, Technical Metrics, UX/UI Metrics, Growth Hacking, Cloud Data Engineering, Cloud Storage, Cloud Technologies, Python, Scala, Cloud SQL, NoSQL, SQL, SQL Databases, Data Warehousing, Relational Databases, NoSQL Databases, MPP Databases, Columnar Databases, Cloud Data Warehousing, Data Transformation, Extract Transform and Load (ETL) Processes, Google Dataflow, Looker, Amazon Glue, EMR, Azure Data Factory, Data Lake, Analytics Tools, Elasticsearch, Data Cleansing, Data Parsing, Data Standardisation, Data Quality, Data Integrity, Data Models, ETL Pipelines, Data Visualisation, Data Reporting, Data Analytics, Presentation Models, Data Sets, Data Cubes, Business Intelligence, Analytics, Data, Problem Solving, Business Context, Software Development, Platform Economy, Online Marketplaces</t>
  </si>
  <si>
    <t>Senior AI Data Engineer (UK or Poland REMOTE) must reside in the UK or Poland</t>
  </si>
  <si>
    <t>https://uk.linkedin.com/jobs/view/senior-ai-data-engineer-uk-or-poland-remote-must-reside-in-the-uk-or-poland-at-jobs-for-humanity-3784210659</t>
  </si>
  <si>
    <t>Company Description
Jobs for Humanity is partnering with TurnItIn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TurnItIn
Job Description
Company Description
100% REMOTE
MUST BE UK BASED
Turnitin is a leader in the educational and research sectors, using AI technology to promote academic integrity. We have been innovating in this field for over two decades and our solutions are trusted by academic institutions, corporations, and publishers worldwide.
We offer remote work options to honor individual preferences and value diversity. However, we also have office locations in Oakland, Dallas, Pittsburgh, Kyiv (Ukraine), Newcastle (UK), and Utrecht (Netherlands) for those who prefer a traditional office environment. Our team is diverse and united by our goal of making a significant impact in education.
As a Senior Data Engineer at Turnitin, you will join a global team of proactive, supportive, and independent professionals. Your role will involve designing and building AI and data systems to enrich learning, teaching, and academic integrity across our suite of products.
Job Description
Your role as a Senior Data Engineer involves:
Designing and building real-time data pipelines at scale, using AI techniques and best practices
Collaborating with AI R&amp;D teams and the Data Platform Team to collect, curate, and maintain high-quality AI datasets
Unearthing insights from our rich data resources through innovative research and development
Engaging in data engineering and data science tasks as required to support the team and projects
Fostering clear communication within the team and the organization
Keeping up with new tools and development strategies, and making innovative recommendations to leadership
Qualifications
At least 4 years of experience in data engineering, with a focus on AI R&amp;D
Strong proficiency in Python, Java, and SQL
Experience with Redshift, Hadoop, Elasticsearch, and cloud platforms (AWS, Azure, GCP)
Familiarity with AI frameworks including PyTorch and TensorFlow, and AI libraries such as Huggingface and Scikit-Learn
Experience with Large Language Models (LLMs) and LLM APIs
Strong problem-solving, analytical, and communication skills
Desired Qualifications
6+ years of experience in data engineering with a focus on AI and machine learning projects
Experience in a technical leadership role
Familiarity with natural language processing (NLP) techniques and tools
Experience in the education or education technology sectors
Experience with data visualization and data communications
Characteristics for Success
A passion for creatively solving complex data problems
The ability to work collaboratively and cross-functionally
A continuous learning mindset, always striving to improve your skills and knowledge
A proven track record of delivering results and ensuring a high level of quality
Strong written and verbal communication skills
Curiosity about the problems at hand, the field at large, and the best solutions
Strong system-level problem-solving skills
Additional Information
Total Rewards @ Turnitin
At Turnitin, we offer a comprehensive Total Rewards package that goes beyond just regular pay and benefits. In addition to competitive compensation, we provide a supportive and inclusive work environment, generous time off, and health and wellness programs. We embrace a Remote-First approach, allowing you to work in a way that suits your style and situation.
Mission:
Our mission is to ensure the integrity of global education and improve learning outcomes.
Values:
We uphold the following values in everything we do:
Customer Centric: We prioritize educators and learners and put them at the center of our work.
Passion for Learning: We value continuous learning and growth.
Integrity: We believe in honesty, transparency, and ethical behavior.
Action &amp; Ownership: We take initiative and empower our team members to make decisions.
One Team: We collaborate effectively, break down silos, and celebrate each other's successes.
Global Mindset: We respect diversity, think globally, and act locally to make a positive impact on education.
Global Benefits:
Flexible/hybrid working options
Remote-First Culture
Health care coverage*
Tuition reimbursement*
Competitive paid time off
4 self-care days per year
National holidays*
3 all-company global holidays
Paid volunteer time*
Charitable contribution match*
Monthly wellness reimbursement/home office equipment*
Access to mental health platform
Parental leave*
Retirement plan with match/contribution*
Benefits may vary by country.
Turnitin, LLC is committed to equal opportunity for all applicants and employees. We encourage applications from individuals of diverse backgrounds, including people of color, persons with disabilities, women, and the LGBTQ+ community, regardless of age, gender, religion, marital or veterans status.
Show more
Show less</t>
  </si>
  <si>
    <t>Data Engineering, AI R&amp;D, Python, Java, SQL, Redshift, Hadoop, Elasticsearch, AWS, Azure, GCP, PyTorch, TensorFlow, Huggingface, ScikitLearn, Large Language Models, LLMs, Natural Language Processing (NLP), Data Visualization, Data Communications, SystemLevel ProblemSolving</t>
  </si>
  <si>
    <t>Senior Database Engineer (UK Remote)</t>
  </si>
  <si>
    <t>https://uk.linkedin.com/jobs/view/senior-database-engineer-uk-remote-at-turnitin-3693801217</t>
  </si>
  <si>
    <t>Company Description
MUST BE UK BASED
100% REMOTE
When you join Turnitin, you'll be welcomed into a company that is a recognized innovator in the global education space. For more than 20 years, Turnitin has partnered with educational institutions to promote honesty, consistency, and fairness across all subject areas and assessment types. Over 16,000 academic institutions, publishers, and corporations use our services: Gradescope by Turnitin, iThenticate, Turnitin Feedback Studio, Turnitin Originality, Turnitin Similarity, ExamSoft, and ProctorExam.
Turnitin has offices in Australia, India, Indonesia, Japan, Korea, Mexico, the Netherlands, the Philippines, Ukraine, the United Kingdom, and the United States. Our diverse community of colleagues are all unified by a shared desire to make a difference in education. Come join us, and let's make change together.
Job Description
We are looking for an experienced Senior Data Engineer who thinks in clever ways to solve data problems of scale and load with elegant solutions.  Our team supports several PostgreSQL/SQLServer clusters that contain thousands of databases.  These data stores are up to 4+TB each with hundreds of millions of rows, as well as many on-premises and cloud data storage systems, such as Aurora, Redis, Memcached, Redshift, CockroachDB, DynamoDB, and Cassandra.  As a senior member of this team, you will work closely with our DevOps and Engineering Teams to help us maintain automation and stability in our data stores.
Key Responsibilities
Protect, tune, migrate, and administer On-premises and Cloud Data Stores.
Participate in a 24x7 on-call rotation.
Always perform in a manner that guarantees the Protection, Availability, and Performance of our Global Data Stores.
Be opinionated enough to speak up when you think we could be doing something better than we're doing it now -- and tactful and empathetic enough to communicate this in a way that brings people along instead of distancing them
Qualifications
Passion for data stores and a high sense of ownership while performing critical duties based on senior-level experience in Security, Disaster Recovery, and High Availability.
Ability to have a strong work ethic in a fast-paced environment with multiple priorities that may occasionally change.
Ability to work independently and perform under pressure.
Good interpersonal skills, friendly, and approachable.
Deep Linux experience.Strong SQL skills.
Expert in PostgreSQL/SQLServer tuning and best practices.
AWS experience, including Terraform.
Automated monitoring and alerting of On-premises and Cloud data technologies, such as Aurora, Redshift, Redis, CockroachDB, and Cassandra.
Kubernetes experience.
Working experience with configuration management tools, preferably Puppet and Terraform.
Additional Information
No agency submissions
Our Mission
is to ensure the integrity of global education and meaningfully improve learning outcomes.
Our Values
underpin everything we do.
Customer Centric -
We realize our mission to ensure integrity and improve learning outcomes by  putting educators and learners at the center of everything we do.
Passion for Learning -
We seek out teammates that are constantly learning and growing and build a workplace which enables them to do so.
I
ntegrity -
We believe integrity is the heartbeat of Turnitin. It shapes our products, the way we treat each other, and how we work with our customers and vendors.
Action &amp; Ownership -
We have a bias toward action and empower teammates to make decisions.
One Team -
We strive to break down silos, collaborate effectively, and celebrate each other’s successes.
Global Mindset -
We respect local cultures and embrace diversity. We think globally and act locally to maximize our impact on education.
Global Benefits
Flexible/hybrid working
Remote First Culture
Health Care Coverage*
Tuition Reimbursement*
Competitive Paid Time Off
4 Self-Care Days per year
National Holidays*
2 Founder Days + Juneteenth Observed
Paid Volunteer Time*
Charitable contribution match*
Monthly Wellness Reimbursement/Home Office Equipment*
Access to Modern Health (mental health platform)
Parental Leave*
Retirement Plan with match/contribution*
*
varies by country
Seeing Beyond the Job Ad
At Turnitin, we recognize it’s unrealistic for candidates to fulfill 100% of the criteria in a job ad.  We encourage you to apply if you meet the majority of the requirements because we know that skills evolve over time. If you’re willing to learn and evolve alongside us, join our team!
Turnitin, LLC is committed to the policy that all persons have equal access to its programs, facilities and employment. All qualified applicants will receive consideration for employment without regard to age, race, color, religion, sex, sexual orientation, gender identity, national origin, disability, or status as a protected veteran.
Show more
Show less</t>
  </si>
  <si>
    <t>PostgreSQL, SQLServer, Aurora, Redis, Memcached, Redshift, CockroachDB, DynamoDB, Cassandra, DevOps, Linux, SQL, Terraform, Kubernetes, Puppet, Automated monitoring, Alerting, AWS</t>
  </si>
  <si>
    <t>https://uk.linkedin.com/jobs/view/senior-ai-data-engineer-uk-remote-at-jobs-for-humanity-3770780952</t>
  </si>
  <si>
    <t>Company Description
Jobs for Humanity is partnering with TurnItIn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TurnItIn
Job Description
Company Description
100% Remote MUST BE UK BASED
At Turnitin, we have been working for over two decades to promote academic integrity in the educational and research sectors. Our advanced solutions are used by academic institutions, corporations, and publishers worldwide.
We offer remote work as the default option, respecting individual choices, valuing diversity, and honoring local cultures. However, for those who prefer an office environment, we have multiple locations globally. Our team is diverse and united in our commitment to make a significant impact on education.
As a Senior Data Engineer at Turnitin, you will be part of a global team of proactive, supportive, and independent professionals. Together, we aim to deliver sophisticated AI and data systems that enrich learning, teaching, and academic integrity.
Job Description
As a Senior Data Engineer, your role will include:
Designing, building, operating, and deploying real-time data pipelines at scale using AI techniques and best practices.
Collaborating with AI R&amp;D teams and the Data Platform Team to collect, create, curate, and maintain high-quality AI datasets.
Unearthing insights from Turnitin's rich data resources through innovative research and development.
Engaging in data engineering and data science tasks as required, and conducting external data collection efforts to support AI model construction.
Fostering clear communication within the team and the organization, and aligning with the company's vision and mission.
Continuously learning about new tools and development strategies, and bringing innovative recommendations to leadership.
Qualifications
At least 4 years of experience in data engineering, with a focus on AI R&amp;D.
Strong proficiency in Python, Java, and SQL.
Experience with Redshift, Hadoop, Elasticsearch, and cloud platforms (AWS, Azure, GCP).
Familiarity with AI frameworks (PyTorch, TensorFlow) and libraries (Huggingface, Scikit-Learn).
Experience with Large Language Models (LLMs) and LLM APIs.
Strong problem-solving, analytical, and communication skills, with the ability to thrive in a fast-paced, collaborative environment.
Desired Qualifications:
6+ years of experience in data engineering with a focus on AI and machine learning projects.
Experience in a technical leadership role.
Familiarity with natural language processing (NLP) techniques and tools.
Experience in the education or education technology sectors.
Experience with data visualization and data communications.
Characteristics for Success:
A passion for creatively solving complex data problems.
The ability to work collaboratively and cross-functionally.
A continuous learning mindset.
A proven track record of delivering results and ensuring a high level of quality.
Strong written and verbal communication skills.
Curiosity and a strong desire for finding the best solutions.
Strong system-level problem-solving skills.
Additional Information
Total Rewards @ Turnitin
At Turnitin, we offer a Total Rewards package that goes beyond regular pay and includes generous time off and health and wellness programs. We also provide flexibility in how you work, whether that be remote, in our offices, or hybrid.
Our Mission:
To ensure the integrity of global education and improve learning outcomes.
Our Values:
Customer Centric: Putting educators and learners at the center of everything we do.
Passion for Learning: Building a workplace that promotes continuous learning and growth.
Integrity: Making integrity a fundamental aspect of our products, relationships, and work.
Action &amp; Ownership: Encouraging decision-making and empowering teammates to take action.
One Team: Breaking down silos and fostering effective collaboration.
Global Mindset: Respecting diversity and embracing different cultures for maximum impact on education.
Global Benefits:
Flexible/hybrid working options.
Remote-first culture.
Health care coverage, tuition reimbursement, and competitive paid time off.
Wellness programs and home office equipment reimbursement.
Access to mental health support.
Parental leave and retirement plan options.
Turnitin, LLC is committed to equal access to its programs, facilities, and employment. We encourage applications from people of color, persons with disabilities, women, and the LGBTQ+ community, regardless of age, gender, religion, marital or veteran status.
Show more
Show less</t>
  </si>
  <si>
    <t>https://uk.linkedin.com/jobs/view/senior-ai-data-engineer-uk-remote-at-jobs-for-humanity-3770780929</t>
  </si>
  <si>
    <t>Company Description
Jobs for Humanity is partnering with TurnItIn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TurnItIn
Job Description
Company Description
100% REMOTE
MUST BE UK BASED
At Turnitin, we have been advancing academic integrity in the educational and research sectors for over 20 years. Our innovative solutions are trusted by academic institutions, corporations, and publishers worldwide.
We offer remote work as our default arrangement, embracing individual choices, diversity, and respecting local cultures. However, we also have several office locations globally, where you can choose to work if you prefer. Our team is diverse but united in our mission to make a significant impact on education.
As a Senior Data Engineer at Turnitin, you will join a global team of proactive, supportive, and independent professionals, working together to develop sophisticated AI and data systems. You will collaborate with various teams to integrate AI and data science into our products, enhancing learning, teaching, and academic integrity.
Job Description
Your role as a Senior Data Engineer will involve a range of responsibilities:
AI Data Engineering: Design, build, and deploy real-time data pipelines using AI techniques and best practices. Support AI R&amp;D efforts by applying advanced data warehousing, data science, and data engineering technologies. Aim for automation to speed up development and improve reusability of new AI initiatives.
Collaboration: Work with AI R&amp;D teams and the Data Platform Team to collect, create, curate, and maintain high-quality AI datasets. Ensure consistent data architecture and models across different products and platforms.
Innovation: Use Turnitin's rich data resources to uncover insights through innovative research and development.
Hands-on Involvement: Take part in data engineering and data science tasks as needed to support the team and projects. Lead external data collection efforts, including state-of-the-art prompt engineering techniques, to build advanced AI models.
Communication: Foster clear communication within the team and the organization, ensuring alignment with the company's vision and mission.
Continuous Learning: Stay updated on new tools and development strategies, providing innovative recommendations to leadership.
Qualifications
At least 4 years of experience in data engineering, preferably focused on AI R&amp;D.
Strong proficiency in Python, Java, and SQL.
Proficiency with Redshift, Hadoop, Elasticsearch, and cloud platforms (AWS, Azure, GCP).
Familiarity with AI frameworks such as PyTorch and TensorFlow, and AI libraries like Huggingface and Scikit-Learn.
Experience with Large Language Models (LLMs) and LLM APIs.
Strong problem-solving, analytical, and communication skills, with the ability to thrive in a fast-paced, collaborative environment.
Desired Qualifications
6+ years of experience in data engineering with a focus on AI and machine learning projects.
Experience in a technical leadership role.
Familiarity with natural language processing (NLP) techniques and tools.
Experience in the education or education technology sectors.
Experience with data visualization and data communications.
Characteristics for Success
Passion for creatively solving complex data problems.
Ability to work collaboratively and cross-functionally.
A continuous learning mindset, always seeking to improve skills and knowledge.
Proven track record of delivering results and ensuring quality.
Strong written and verbal communication skills.
Curiosity about the field and the best solutions to its challenges.
Strong system-level problem-solving skills.
Additional Information
Total Rewards @ Turnitin
Turnitin offers a Total Rewards package that is competitive in the local job market. Beyond regular pay and bonuses, we understand that rewards go beyond monetary value. In addition to making a difference in the lives of educators, administrators, learners, and researchers globally, we provide extrinsic rewards such as generous time off and various health and wellness programs. Our Remote-First approach allows you to work in a way that suits your style and situation, whether fully remote, in our offices, or a hybrid arrangement.
Our Mission
Our mission is to ensure the integrity of global education and improve learning outcomes.
Our Values
Customer Centric: Put educators and learners at the center of everything we do.
Passion for Learning: Foster a workplace that encourages constant growth and learning.
Integrity: Maintain high integrity in our products, relationships, and work.
Action &amp; Ownership: Empower teammates to take action and make decisions.
One Team: Collaborate effectively and celebrate each other's successes.
Global Mindset: Respect diversity and embrace local cultures for maximum impact.
Global Benefits
Flexible/hybrid working options.
Remote-First Culture.
Health Care Coverage*.
Tuition Reimbursement*.
Competitive Paid Time Off.
4 Self-Care Days per year.
National Holidays*.
3 all-company global holidays (Juneteenth + 2 Founder's Days).
Paid Volunteer Time*.
Charitable Contribution Match*.
Monthly Wellness Reimbursement/Home Office Equipment*.
Access to Modern Health (mental health platform).
Parental Leave*.
Retirement Plan with match/contribution*.
Benefits may vary by country.
Turnitin, LLC is committed to equal access to our programs, facilities, and employment opportunities. We strongly encourage applications from people of color, persons with disabilities, women, and the LGBTQ+ community, regardless of age, gender, religion, marital or veteran status.
Show more
Show less</t>
  </si>
  <si>
    <t>AI Data Engineering, Python, Java, SQL, Redshift, Hadoop, Elasticsearch, AWS, Azure, GCP, Tensorflow, PyTorch, Huggingface, ScikitLearn, NLP, Large Language Models, Machine Learning</t>
  </si>
  <si>
    <t>https://uk.linkedin.com/jobs/view/senior-ai-data-engineer-uk-remote-at-jobs-for-humanity-3770785205</t>
  </si>
  <si>
    <t>Company Description
Jobs for Humanity is partnering with TurnItIn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TurnItIn
Job Description
Company Description: - Turnitin is a leader in the educational and research sectors, focusing on promoting academic integrity for over two decades. - We offer remote work as the default option, respecting individual choices, valuing diversity, and respecting local cultures. - We have multiple offices around the world for those who prefer an office environment, including locations in the UK, USA, Ukraine, and the Netherlands. - Our team is diverse and united in our commitment to making a significant impact on education. Job Description: - As a Senior Data Engineer at Turnitin, you will be part of a global team working on sophisticated AI and data systems. - Collaborate with different teams to integrate AI and data science into our products, improving learning, teaching, and academic integrity. - Responsibilities include designing and building real-time data pipelines, collaborating with AI R&amp;D teams, conducting research and development, and fostering clear communication. Qualifications: - Minimum 4 years of data engineering experience, preferably focused on AI R&amp;D. - Strong proficiency in Python, Java, and SQL. - Experience with data engineering technologies like Redshift, Hadoop, and cloud platforms. - Familiarity with AI frameworks and libraries such as PyTorch, TensorFlow, Huggingface, and Scikit-Learn. - Strong problem-solving, analytical, and communication skills. Desired Qualifications: - 6+ years of data engineering experience, particularly in AI and machine learning projects. - Experience in a technical leadership role. - Familiarity with natural language processing (NLP) techniques and tools. - Experience in the education or education technology sectors. - Knowledge of data visualization and data communication. Characteristics for Success: - Passion for creatively solving complex data problems. - Ability to work collaboratively and cross-functionally. - Continuous learning mindset. - Proven track record of delivering results with high quality. - Strong written and verbal communication skills. - Curiosity and a strong drive to find the best solutions. - Strong system-level problem-solving skills. Additional Information: - Turnitin provides a total rewards package that is competitive within the local job market. - We offer generous time off, health and wellness programs, and flexibility in remote, office, or hybrid work arrangements. - Our mission is to ensure the integrity of global education and improve learning outcomes. - Our values include being customer-centric, passionate about learning, having integrity, taking action and ownership, being one team, and having a global mindset. - We offer a range of global benefits, including flexible working, healthcare coverage, tuition reimbursement, competitive paid time off, and more. - We strongly encourage applications from people of all backgrounds and identities, including people of color, persons with disabilities, women, and the LGBTQ+ community.
Show more
Show less</t>
  </si>
  <si>
    <t>AI, Data Engineering, Python, Java, SQL, Redshift, Hadoop, Cloud Platforms, PyTorch, TensorFlow, Huggingface, ScikitLearn, NLP, Data Visualization, Data Communication, SystemLevel ProblemSolving</t>
  </si>
  <si>
    <t>Engineer Leader - Core Database</t>
  </si>
  <si>
    <t>DataStax</t>
  </si>
  <si>
    <t>https://uk.linkedin.com/jobs/view/engineer-leader-core-database-at-datastax-3774117398</t>
  </si>
  <si>
    <t>Every business in every industry will be an AI business – and there is no AI without relevant, accurate, and real-time data. At DataStax, we’re delivering all the vector data that Gen AI applications need with unmatched speed, scale, and performance. We prioritize giving developers a seamless experience, making it easy to build with the stacks of their choice.
Are you passionate about data, AI, and shaping the technology of the future? Do you want to help leading enterprises and bleeding-edge startups deliver the apps and experiences that will change lives? Are you energized by solving hard problems with smart people while having fun?
We’re looking for sharp, innovative individuals to join us in serving our customers. If you're excited about making a valuable and real impact in the world of data and AI, don’t hesitate to reach out.
Engineering Leader - Database
As a leader in Engineering at DataStax you will build, lead, and develop a distributed team, bringing experience and thought leadership to deliver on our mission of giving users &amp; enterprises the freedom of running data on any device and in any cloud.
What you will do:
Drive the execution and delivery cross functional teams, architects, product owners and engineers making critical decisions that attribute to the success of the product
Manage and develop a team of distributed engineers working (primarily in Java) on database internals and contributing to Open source
Partner with Product Management to align with objectives, priorities, tradeoffs and risk
Ensure teams have clear priorities and adequate resources
Provide technical guidance, career development, and mentoring to team members
Maintain high morale and motivate the delivery team to go above and beyond
Be a vocal advocate for technical excellence and helping the teams make good decisions; Drive a culture of innovation and continuous learning
Participate in architecture discussions and planning
Evangelize the product vision internally and externally. Be able to represent the company, product, and team at all levels
Your experience should include:
Managing Engineering R&amp;D
Working cross functionally with other engineering teams
Technical hands-on leadership
Wholistic big picture thinker
Open source and cloud native technologies
Managing technical ambiguity but still able to think and deliver on strategic bets
Infrastructure Software
Distributed systems
Not sure if you qualify?
Apply anyway! We extend opportunities to a broad array of candidates, including those with diverse workplace experiences and backgrounds. Whether you're new to the corporate world, returning to work after a gap in employment, or simply looking to transition or take the next step in your career path, we are excited to connect with you. #LI-Remote
Show more
Show less</t>
  </si>
  <si>
    <t>Senior Data Engineer, 80% remote</t>
  </si>
  <si>
    <t>https://uk.linkedin.com/jobs/view/senior-data-engineer-80%25-remote-at-energy-jobline-3773892754</t>
  </si>
  <si>
    <t>We are recruiting for a Senior Data Engineer on behalf of a prestigious Defence client.
In this role, you will be part of a key Project aimed to improve data quality and provide a more granular event level view of the future activity, to enable a more accurate and informed support solution.
This is a contract opportunity with initial duration until the end of February 2024, remote working 4 days/week and 1 day/week on site. The successful candidate must be willing to be in the office to start - i.e. for induction.
Skills
Due to the highly sensitive nature of the Project, details need to remain confidential at this stage however, essential skills and experience needed are:
Experience of Defence IT systems ex. - CHURCHILL and TAFMIS and OPUS
Experience of data analysis &amp; manipulation
Security clearance SC - active, current
We are currently interviewing but still accepting applications.
For a confidential discussion about this or many other job opportunities in the UK, you can reach me at (extension 8186) and ask for Luminita or .
Do you have any disability or condition that could affect you in the application and interview process? Please feel free to share this information as part of your application, including any necessary adjustments you might need, so we can help make the process easier for you. We assure you this information will not have any negative effect on the interview process outcome
We are NonStop, a leading provider of staffing solutions throughout Europe and now in the US. We specialise in connecting talented professionals with exciting opportunities in various industries. For more information, to browse our available roles, or to discuss how we can assist you, please visit our website, NonStop Consulting (https://(url removed))
Show more
Show less</t>
  </si>
  <si>
    <t>Data Engineering, Data Analysis, Data Manipulation, Security Clearance, CHURCHILL, TAFMIS, OPUS</t>
  </si>
  <si>
    <t>https://uk.linkedin.com/jobs/view/lead-data-engineer-python-pyspark-%E2%80%93-remote-at-noir-3781899441</t>
  </si>
  <si>
    <t>Python, PySpark, SQL, Databricks, R, Machine Learning, AI, Agile, Scrum, TDD, BDD, CI / CD, SOLID principles, Github, Azure DevOps, Jenkins, Terraform, AWS CDK, AWS CloudFormation, Azure, Aurora, MS SQL Server, MySQL</t>
  </si>
  <si>
    <t>Senior Data Engineer - Blockchain, Ethereum</t>
  </si>
  <si>
    <t>Clearmatics</t>
  </si>
  <si>
    <t>https://uk.linkedin.com/jobs/view/senior-data-engineer-blockchain-ethereum-at-clearmatics-3694292557</t>
  </si>
  <si>
    <t>About Clearmatics
Clearmatics is a blockchain protocol engineering company that builds decentralised financial market infrastructures that are more open, efficient, and resilient than those serving legacy market structures of today.
We have a bold vision for this new market infrastructure - enabling market participants to solve currently unaddressed problems of the real economy, including "missing markets" problems. We aim to achieve our vision through technologies that allow peer-to-peer trading and settlement within new markets, and with digital assets whose values track real-world risk factors that currently have no suitable expression in legacy markets.
No matter the nature of a risk factor, whether macro-economic or relating to real-world metrics such as climate data, our mission is to make important risk factors tradable; by anyone, anywhere, without reliance on financial intermediaries. We are building this new infrastructure in collaboration with incredible trading and blockchain communities.
Clearmatics was founded in 2015, and we have ever since been committed advocates of Open Source development, and active participants in the blockchain and cryptography research communities. We've also been an active participant and supporter of decentralized infrastructure initiatives.
We're growing our team and are looking for a
Senior
Data Engineer
to join us and become part of our journey.
Our stack is Ethereum-like, so familiarity with – and passion for – the space is key.
Some of the areas we tackle include blockchain infrastructure optimized for financial use-cases, protocols for specific applications (such as smart contract-based derivatives, synthetic assets, cryptocurrency stabilization, …), scalability and privacy through cryptography (zkSNARKs, multiparty computation, private transactions/assets).
Responsibilities
As a data engineer, you will be responsible for designing, implementing, testing and maintaining scalable data pipelines that bring together data from an array of sources.
To achieve this, you will need to consolidate, cleanse, and structure the data, as well as maintain the automated scripts, data pipelines, and databases that comprise the data platform.
This data provides researchers with insights into blockchain protocols to enable them to perform analytical work. It also drives public and internal dashboards and reports.
About You
You like to build robust, scalable, maintainable, and well-documented data pipelines.
You are passionate about blockchain and are comfortable working with large datasets.
You have exquisite attention to detail and a strong appreciation for data integrity and correctness.
Requirements
A background in Computer Science and Data Science
Experience administering relational databases (Snowflake, PostgreSQL)
Experience designing and maintaining data pipelines and ETL/ELT processes
Experience developing custom data connectors
Fluency in Python programming to intermediate level
A good understanding of the Ethereum protocol
Proficiency in SQL, GraphQL, and query optimization
Good knowledge of Unix shell scripting and commandline tools
Familiarity with cloud services (e.g. AWS EC2/S3, Google Cloud)
Excellent verbal and written English skills
BONUS POINTS
Proficiency with Python scientific computing (NumPy, Pandas, Jupyter)
Experience with managing and processing financial market timeseries data
Show more
Show less</t>
  </si>
  <si>
    <t>Computer Science, Data Science, SQL, GraphQL, Python, Unix shell scripting, Cloud services (AWS EC2/S3 Google Cloud), Snowflake, PostgreSQL, NumPy, Pandas, Jupyter, Ethereum protocol, Blockchain, Data pipelines, ETL/ELT processes, Data connectors, Data integrity, Data correctness</t>
  </si>
  <si>
    <t>Junior Data Engineer</t>
  </si>
  <si>
    <t>Pepper Mill</t>
  </si>
  <si>
    <t>https://uk.linkedin.com/jobs/view/junior-data-engineer-at-pepper-mill-3783941323</t>
  </si>
  <si>
    <t>About Sparta Global
Embark on a transformative career journey with Sparta Global, where diversity, innovation, and passion for technology converge. We welcome individuals from all backgrounds, offering not just jobs, but dynamic careers in the tech industry. You'll work alongside enthusiastic professionals, receiving top-tier training and mentorship to hone your skills for success in both public and private sectors. Our commitment to designing impactful careers and coaching future leaders is evident in our over 10 prestigious awards in Learning &amp; Development and Equality, Diversity &amp; Inclusion. As a Top 20 Employer for Social Mobility and a proud B-Corp certified organisation, we're not just advancing careers; we're fostering a more diverse, equitable, and inclusive tech landscape. Join us in shaping the future of technology - where your growth is our mission, and your success, our pride. Apply now to be part of our award-winning team at Sparta Global.
About This Role
You'll become versatile in a wide array of tools across topics covering data focused coding, data visualisation, Cloud Services and Big Data.
You'll be designing, building, maintaining, and troubleshooting the data pipelines that enable organizations to store, process, and analyse their data, and ensuring the data is reliable through testing and debugging. Looking for efficiencies and optimising the data pipelines for scalability and performance will be a focus.
You'll be handling and working with large sets of structured and unstructured data and will be responsible for ensuring that the data is organized and available for data scientists and analysts to use.
Working with others is key, you could be working with other engineers, developers, data scientists, analysts and even stakeholders to understand their data needs.
We're not expecting you to have the proficiencies right away - that's where our award-winning Academy comes in. We are the experts in building skills and confidence in a fun and supportive environment that will not only challenge you but also develop your specialist capabilities ready to work on our clients' projects.
What we're looking for.
To be successful for this role you will demonstrate a level of ability in Python or similar. You will be passionate about technology and eager to learn programme development to an advanced level.
We're Seeking Candidates Who Can Exemplify Our Values
Empathy and Diversity: Integrity, respect, and a commitment to inclusivity.
Drive: A goal-oriented mindset with pride in exceeding targets.
Collaboration: A team-focused approach, fostering positive relationships.
Innovation: Curiosity, creativity, and openness to diverse ideas.
Flexibility: Adaptability and composure in the face of change.
As a national organisation with clients across the UK, we require flexibility and a willingness to relocate post-remote training. Deployment locations vary and cannot be guaranteed. We encourage applications from diverse backgrounds and experience levels. Eligibility to work in the UK by the start of employment is mandatory.
Why You Should Apply
Our environment is designed to nurture your talents and skills, your hard work and progress are not just appreciated - they're tangibly rewarded. We conduct performance-based reviews every six months, offering you the chance to increase your earning potential twice a year. This regular appraisal system is our way of ensuring that your efforts and achievements are consistently recognised and rewarded.
We Also Provide
20 days annual leave + bank holidays.
An extra day off for your birthday.
Pension.
Discounted gym membership.
Eye care.
Death in service cover.
Cycle to work scheme.
Season ticket loan.
Employee assistance program.
Yearly budget for personal development.
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Our Recruitment Process
Begin your journey via our supportive recruitment process. Apply online and our team will promptly review your application, contacting successful candidates within 48 hours to initiate the next steps. If you pass our initial screening, candidates will proceed to online assessments which vary depending on the opportunity you are applying for. The final stage is a competency interview, here you'll have the opportunity to impress us with your ability to communicate effectively and exhibit behavioural competencies through relevant examples. We're looking for candidates who can demonstrate a collaborative spirit and a growth mindset.
Your dedicated Talent Team member will be with you every step of the way to support and answer any questions you have. You can also visit our YouTube channel to gain valuable insights and expert advice on virtual interviews, strategies to manage nerves, and tips on nonverbal communication.
We look forward to receiving your application - good luck!
Show more
Show less</t>
  </si>
  <si>
    <t>Python, Data Science, Data Analysis, Data Visualization, Cloud Services, Data Pipelines, Machine Learning, Data Mining, Data Integration, Big Data, Scalability, Data Quality, Data Storage, Analytical Skills, Programming Languages</t>
  </si>
  <si>
    <t>Sparta Global</t>
  </si>
  <si>
    <t>https://uk.linkedin.com/jobs/view/junior-data-engineer-at-sparta-global-3783939108</t>
  </si>
  <si>
    <t>About Sparta Global
Embark on a transformative career journey with Sparta Global, where diversity, innovation, and passion for technology converge. We welcome individuals from all backgrounds, offering not just jobs, but dynamic careers in the tech industry. You'll work alongside enthusiastic professionals, receiving top-tier training and mentorship to hone your skills for success in both public and private sectors. Our commitment to designing impactful careers and coaching future leaders is evident in our over 10 prestigious awards in Learning &amp; Development and Equality, Diversity &amp; Inclusion. As a Top 20 Employer for Social Mobility and a proud B-Corp certified organisation, we're not just advancing careers; we're fostering a more diverse, equitable, and inclusive tech landscape. Join us in shaping the future of technology - where your growth is our mission, and your success, our pride. Apply now to be part of our award-winning team at Sparta Global.?
About This Role
You'll become versatile in a wide array of tools across topics covering data focused coding, data visualisation, Cloud Services and Big Data.
You'll be designing, building, maintaining, and troubleshooting the data pipelines that enable organizations to store, process, and analyse their data, and ensuring the data is reliable through testing and debugging. Looking for efficiencies and optimising the data pipelines for scalability and performance will be a focus.
You'll be handling and working with large sets of structured and unstructured data and will be responsible for ensuring that the data is organized and available for data scientists and analysts to use.
Working with others is key, you could be working with other engineers, developers, data scientists, analysts and even stakeholders to understand their data needs.
We're not expecting you to have the proficiencies right away - that's where our award-winning Academy comes in. We are the experts in building skills and confidence in a fun and supportive environment that will not only challenge you but also develop your specialist capabilities ready to work on our clients' projects.
What we're looking for.
To be successful for this role you will demonstrate a level of ability in Python or similar. You will be passionate about technology and eager to learn programme development to an advanced level.
We're seeking candidates who can exemplify our values:??
Empathy and Diversity: Integrity, respect, and a commitment to inclusivity.??
Drive: A goal-oriented mindset with pride in exceeding targets.??
Collaboration: A team-focused approach, fostering positive relationships.??
Innovation: Curiosity, creativity, and openness to diverse ideas.??
Flexibility: Adaptability and composure in the face of change.
As a national organisation with clients across the UK, we require flexibility and a willingness to relocate post-remote training. Deployment locations vary and cannot be guaranteed. We encourage applications from diverse backgrounds and experience levels. Eligibility to work in the UK by the start of employment is mandatory.
Why you should apply:?
Our environment is designed to nurture your talents and skills, your hard work and progress are not just appreciated - they're tangibly rewarded. We conduct performance-based reviews every six months, offering you the chance to increase your earning potential twice a year. This regular appraisal system is our way of ensuring that your efforts and achievements are consistently recognised and rewarded.?
We also provide:??
20 days annual leave + bank holidays.??
An extra day off for your birthday.??
Pension.??
Discounted gym membership.??
Eye care.??
Death in service cover.??
Cycle to work scheme.??
Season ticket loan.??
Employee assistance program.??
Yearly budget for personal development.??
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Our Recruitment Process:?
Begin your journey via our supportive recruitment process. Apply online and our team will promptly review your application, contacting successful candidates within 48 hours to initiate the next steps. If you pass our initial screening, candidates will proceed to online assessments which vary depending on the opportunity you are applying for. The final stage is a competency interview, here you'll have the opportunity to impress us with your ability to communicate effectively and exhibit behavioural competencies through relevant examples. We're looking for candidates who can demonstrate a collaborative spirit and a growth mindset.??
Your dedicated Talent Team member will be with you every step of the way to support and answer any questions you have. You can also visit our YouTube channel to gain valuable insights and expert advice on virtual interviews, strategies to manage nerves, and tips on nonverbal communication.???
We look forward to receiving your application - good luck!???
Show more
Show less</t>
  </si>
  <si>
    <t>Python, Data Visualization, Cloud Services, Big Data, Data Pipelines, Data Storage, Data Processing, Data Analysis, Data Reliability, Testing and Debugging, Data Scalability, Data Performance, Structured Data, Unstructured Data, Data Organization, Data Science, Data Analytics, Data Stakeholders, Data Engineering, Collaboration, Teamfocused Approach, Innovation, Curiosity, Creativity, Adaptability, Change Management, Performancebased Reviews, Pension, Gym Membership, Eye Care, Life Insurance, Cycle to Work Scheme, Season Ticket Loan, Employee Assistance Program, Competency Interview</t>
  </si>
  <si>
    <t>RedCat Digital</t>
  </si>
  <si>
    <t>https://uk.linkedin.com/jobs/view/data-engineer-at-redcat-digital-3771905699</t>
  </si>
  <si>
    <t>Working for a high-growth
global multichannel luxury retail brand
will have the opportunity to shape the future of insights and data processes and improve the digital experience for their millions of customers globally.
Key Responsibilities:
Design, develop, and maintain scalable data pipelines and ETL processes.
Collaborate with cross-functional teams to understand data requirements and deliver solutions that meet business needs.
Optimize and troubleshoot existing data systems to ensure performance and reliability.
Implement best practices in data management, security, and quality.
Stay abreast of industry trends and emerging technologies in data engineering.
What's on Offer:
· Flexible Working
· Private Healthcare
· Generous staff discount
· Learning &amp; development budget
· Bonus
Please submit your details for more information about this opportunity.
Email: va@RedCat-Digital.com
Location: London
Start Date: ASAP
Show more
Show less</t>
  </si>
  <si>
    <t>Data Engineering, ETL, Data Pipelines, Data Quality, Data Security, Data Management, Cloud Computing, AWS, Azure, Data Warehousing, Data Analytics, Data Mining, Data Visualization, Business Intelligence, Machine Learning, Artificial Intelligence</t>
  </si>
  <si>
    <t>Leadenhall Search &amp; Selection</t>
  </si>
  <si>
    <t>https://uk.linkedin.com/jobs/view/data-engineer-at-leadenhall-search-selection-3765136527</t>
  </si>
  <si>
    <t>Leadenhall Search &amp; Selection are actively recruiting a data engineer on behalf of a fast-growing boutique multi-claimant law firm who are looking for an experienced data professional to strengthen their team. This is a great opportunity to work for a UK company who are going through an exciting period of growth. They are hiring in their London office.
The role
Design, develop, and maintain scalable data pipelines using Python, Azure Data Factory, and other relevant tools.
Collaborate with business stakeholders to understand requirements and integrate diverse data sources into a unified data lake or warehouse.
Perform data cleansing, transformation, and enrichment to ensure data quality and consistency.
Implement and maintain data security and compliance measures to protect sensitive information.
Implement automation scripts and workflows to streamline data engineering processes.
Create and maintain clear documentation for data pipelines, data schemas, and processes.
Liaise with third parties, providing relevant data to support project delivery, system maintenance and change programmes.
Essential skills
BSc in Computer Science, Information Technology or a related field.
2+ years’ experience in data engineering or similar role
People management experience with proven track record of leading a small team
Strong proficiency in Python programming for data manipulation and transformation
Knowledge of data modelling and database design principles
Familiarity with ETL (Extract, Transform, Load) processes and tools
Preferred skills
Certification in Azure Data Engineering or a related field
Familiarity with data warehousing concepts
Experience with data visualisation tools (e.g., Power BI, Tableau)
Experience with Azure cloud services, including Azure Data Factory, Azure Data Lake Storage, Azure Databricks, and Azure SQL Database.
Show more
Show less</t>
  </si>
  <si>
    <t>Data Engineering, Python, Azure Data Factory, Data Pipelines, Data Integration, Data Cleansing, Data Transformation, Data Enrichment, Data Security, Data Compliance, Automation Scripts, Workflows, Data Documentation, Data Modelling, Database Design, ETL Processes, Data Warehousing, Data Visualization, Power BI, Tableau, Azure Cloud Services, Azure Data Lake Storage, Azure Databricks, Azure SQL Database</t>
  </si>
  <si>
    <t>Morgan McKinley</t>
  </si>
  <si>
    <t>https://uk.linkedin.com/jobs/view/data-engineer-at-morgan-mckinley-3765111092</t>
  </si>
  <si>
    <t>https://uk.linkedin.com/jobs/view/data-engineer-at-lawrence-harvey-3761868756</t>
  </si>
  <si>
    <t>Data Engineer | Advertising &amp; Media | London, hybrid
An exciting Global Advertising agency, working with companies such as HSBC, Google, Virgin Media, Clinique and more, is looking for a Data Engineer to join their team!
As the successful candidate you will be responsible for designing, implementing and managing data solutions on Azure. You will help create data pipelines, data storage solutions, data integrations and lead the data-driven decision-making for the company!
The role is in central London, on a hybrid basis, offering up to £60,000!
Required skills:
Experience working as a Data Engineer with Azure Cloud Platform.
Hands-on experience with SQL and Azure Data Factory.
Experience in designing, developing, and maintaining data warehouse environments.
Experience in developing and maintaining ETL pipelines.
Excellent communication skills, both written and verbal required.
Nice to haves:
Background working for media or advertising companies.
Experience in Python scripting is ideal.
Exposure to Power BI, Tableau, or similar data visualisation tools.
Interested in working with some of the biggest companies in the UK, like Google, HSBC, Aldi and more?? Apply now below!
Show more
Show less</t>
  </si>
  <si>
    <t>Data Engineer, Azure Cloud Platform, SQL, Azure Data Factory, Data Warehouse, ETL Pipelines, Python, Power BI, Tableau, Data Visualization</t>
  </si>
  <si>
    <t>Atos</t>
  </si>
  <si>
    <t>https://uk.linkedin.com/jobs/view/data-engineer-at-atos-3766625809</t>
  </si>
  <si>
    <t>We require an ETL Consultant to support the delivery of projects undertaken by the IMA practice.
Responsibilities:
Input into or sole definition of Physical Data Models
Design and delivery of data mapping rules detailing the transformation of data from source to target
Design of ETL routines in Azure Data Factory and Databricks and standards to deliver the data management solution
Development of ETL routines to deliver the data management solution
Code reviews of colleague’s ETL routines
Involvement in pre-sales and bid efforts to define, document and explain BI data management solutions and responses to questions
Acting as design authority for small BI Data Management application projects
Team lead for teams of ETL Developers (and possibly other members of the project team) to support the above work
Client facing role working through requirements gathering to deliver the data management solution
Definition and estimation of the effort to deliver the data management solution
Mandatory skills:
Developing data transformation code using Azure Data Factory and Databricks, testing of code ( significant and demonstrable experience in the use of at least 2 leading ETL tools across multiple projects – must have Azure Data Factory and Databricks)
Demonstrable experience in leading teams of developers
In-depth knowledge of Inmon and Kimball data warehouse designs including the use of slowly changing dimensions
Demonstrate experience across a range of relational and database technology, including Oracle and SQL Server
Must be able to demonstrate good analytical skills and a logical approach to problem solving
Pragmatic and detail orientated
Excellent organizational and co-ordination skills
Excellent communication skills, both orally and in writing
Demonstrate a good understanding of data quality and data quality/profiling tools that support this
A good understanding of Master Data Management theory and application and the tools that support this
Experience of at least one BI tool
Experience of leading an ETL development team.
Show more
Show less</t>
  </si>
  <si>
    <t>Azure Data Factory, Databricks, ETL routines, Data modeling, Data mapping, Data transformation, Data management, Inmon data warehouse design, Kimball data warehouse design, Slowly changing dimensions, Oracle, SQL Server, Analytical skills, Problem solving, Data quality, Data profiling, Master Data Management, BI tool, ETL development team</t>
  </si>
  <si>
    <t>Stanton House</t>
  </si>
  <si>
    <t>https://uk.linkedin.com/jobs/view/data-engineer-at-stanton-house-3763892083</t>
  </si>
  <si>
    <t>We are currently seeking a talented and experienced Data Engineer with expertise in Oracle and Azure to join one of our global clients on a permanent basis. In this role, you will play a crucial part in managing the seamless transfer of data from Oracle to our data warehouse on the Azure platform. As a key member of our data team, you will collaborate closely with colleagues to ensure the accuracy and efficiency of data migration while contributing to the overall success of our data model.
- Permanent
- Hybrid working, west of England
- ASAP Start
- £70-£80,000 per year
Key Requirements:
Strong proficiency in Oracle and Azure technologies.
Familiarity with data modeling and database management best practices.
Excellent problem-solving skills and attention to detail.
Effective communication and collaboration skills to work seamlessly within a team.
If you are interested in the role, please apply below. Unfortunately, due to the anticipated high level of response, we may not be able to respond to every applicant.
Show more
Show less</t>
  </si>
  <si>
    <t>Quant Data Engineer - Hedge Fund - £280k TC</t>
  </si>
  <si>
    <t>Paragon Alpha - Hedge Fund Talent Business</t>
  </si>
  <si>
    <t>https://uk.linkedin.com/jobs/view/quant-data-engineer-hedge-fund-%C2%A3280k-tc-at-paragon-alpha-hedge-fund-talent-business-3782934331</t>
  </si>
  <si>
    <t>https://uk.linkedin.com/jobs/view/data-engineer-at-adecco-3783635951</t>
  </si>
  <si>
    <t>Job Title: Data Engineer
Start/End Dates: 20/12/2023 - 19/06/2024
Location: UK - Remote
Minimum pay rate: £50 (Negotiable)
The Role:
Do you like working with big data? Do you want to use data to influence product decisions for products being used by over half a billion people every day? If yes, we want to talk to you.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In this role, you will work with some of the brightest minds in the industry, and you'll get an opportunity to solve some of the most challenging business problems on the web and mobile Internet, at a scale that few companies can match.
Data Engineer, Analytics Responsibilities
• Manage data warehouse plans for a product or a group of products.
• Interface with engineers, product managers and product analysts to understand data needs.
• Build data expertise and own data quality for allocated areas of ownership.
• Design, build and launch new data models in production.
• Design, build and launch new data extraction, transformation and loading processes in production.
• Support existing processes running in production.
• Define and manage SLA for all data sets in allocated areas of ownership.
• Work with data infrastructure to triage infra issues and drive to resolution.
Minimum Qualifications
• Extensive experience in the data warehouse space.
• Extensive experience in custom ETL design, implementation and maintenance.
• Extensive experience with programming languages (Python or Java), Python preferred.
• Extensive experience in writing efficient SQL statements.
• Experience working with either a Map Reduce or an MPP system.
• Hands on and deep experience with schema design and dimensional data modeling.
• Ability to analyze data to identify deliverables, gaps and inconsistencies.
• Excellent communication skills including the ability to identify and communicate data driven insights.
• Ability and interest in managing and communicating data warehouse plans to internal clients.
A benefit of applying for this role through Adecco is that you will not only receive professional interview preparation and guidance from us, but also our representation and support throughout the application process.
A full job description is available for those who would like a copy. Please be advised that due to the high volume of applications we receive, we are unable to respond to each application individually. This role is an immediate start, so please apply and we will contact you if you have been selected for interview.
Show more
Show less</t>
  </si>
  <si>
    <t>Data warehousing, ETL design and implementation, Python, Java, SQL, MapReduce, MPP, Schema design, Dimensional data modeling, Data analysis, Data communication, Data management</t>
  </si>
  <si>
    <t>Data Engineer (Sports) - Up to £70k</t>
  </si>
  <si>
    <t>Stott and May</t>
  </si>
  <si>
    <t>https://uk.linkedin.com/jobs/view/data-engineer-sports-up-to-%C2%A370k-at-stott-and-may-3767378390</t>
  </si>
  <si>
    <t>Role:
Data Engineer
Location:
London
Hybrid:
2 days in office a Week
Industry:
Sports
Salary:
£60,000-£70,000 + Bonus
Stott and May are currently partnered with a professional sports team on an exclusive basis as they look to grow their Data Engineering Team.
As a Data Engineer, you will build robust data pipelines, optimise data storage and retrieval, and ensure data quality. You will also work across functions and be responsible for how data is utilised.
In your first few weeks in this Data Engineer role, you can expect to:
Design, develop, and deploy scalable and efficient data pipelines using Data Lake Storage, SQL Data Warehouse and Blob/object Storage.
Work towards ensuring data quality, performance and reliability through the implementation of data validation and monitoring processes
Collaborate with data scientists, analysts, and business stakeholders to understand data requirements and translate them into technical solutions
Build data models to drive marketing use cases and automation as well as to feed visualisation tools.
To apply for this data engineer role, you will need proficiency in programming languages such as Python (or R), SQL as a minimum. You will also require the following:
Proven experience working in cloud platforms and using DBT and Github
Knowledge of Azure data services
Understanding of data modelling and creation of semantic data layers
Experience in building and managing pipelines and data integration techniques
Knowledge and experience of BI tools (Visio or Miro highly advantageous)
It is also advantageous if you have knowledge of some of the following:
Understanding of dimensional modelling
Understanding of marketing technologies
An interest in sports
Show more
Show less</t>
  </si>
  <si>
    <t>Python, R, SQL, DBT, GitHub, Azure data services, Data modelling, Semantic data layers, Pipelines, Data integration techniques, BI tools, Visio, Miro, Dimensional modelling, Marketing technologies</t>
  </si>
  <si>
    <t>Amber Labs</t>
  </si>
  <si>
    <t>https://uk.linkedin.com/jobs/view/data-engineer-at-amber-labs-3772386921</t>
  </si>
  <si>
    <t>At Amber Labs, we are a cutting-edge UK and European technology consultancy that prioritises empowering autonomy, promoting experimentation, and facilitating rapid learning to provide exceptional value to our clients. Our company culture is centred around collaboration, where all colleagues, regardless of their role, work together to minimise risk and shorten delivery times. Our team consists of highly-skilled cross-functional consultants, analysts, and support staff.
Our clients have the opportunity to earn R&amp;D credits that can be used towards our areas of expertise: Data, Governance, and Cloud Engineering, allowing us to drive customer-focused innovation. Our work extends across both the public and private sectors, providing our colleagues with a diverse and interesting landscape of experience.
Amber Labs was founded on three key principles:
1. A people-first internal culture, with diverse investments and exciting opportunities for our team, and a partnership structure that ensures everyone has a chance to share in the success of the company.
2. Constant iteration to identify opportunities to develop artifacts, accelerators, and automation solutions that allow for rapid deployment of highly technical cloud or on-premises solutions for our clients.
3. Consistent investment in our ADM (Amber Labs Delivery Methodology, underpinned by Agile Methodology) to ensure maximum velocity, quality, and value.
ROLE: Data Engineer
LOCATION: UK (Remote)
Joining our team as a Senior Data Warehouse Architect and Integration Specialist, you'll play a pivotal role in shaping and implementing our organization's data architecture. Your primary focus will revolve around designing, developing, and optimizing data warehouse models while ensuring seamless data integration across various systems. Your expertise in SQL and data modeling will be key to unlocking insights and enabling data-driven decision-making within the organization.
Responsibilities:
Data Warehouse Design
: Architect, design, and implement robust data warehouse models tailored to meet the organization's analytical and reporting needs. Utilize your expertise in data modeling to create efficient and scalable structures.
Data Integration
: Develop strategies and mechanisms for integrating diverse data sources, ensuring data accuracy, consistency, and reliability across the organization's systems. Collaborate with cross-functional teams to establish effective data integration pipelines.
Optimization and Performance
: Continuously assess and optimize data warehouse performance, identifying and resolving bottlenecks to enhance efficiency. Implement best practices for data storage, retrieval, and processing.
Collaboration and Documentation
: Work closely with stakeholders, including business analysts and data scientists, to understand data requirements and translate them into actionable technical solutions. Document data architecture, processes, and integration methodologies for reference and future enhancements.
Quality Assurance
: Implement and maintain data quality standards, performing regular checks and audits to ensure data accuracy, consistency, and compliance with regulations.
Technical Leadership
: Serve as a subject matter expert in data warehouse modeling and integration techniques. Provide guidance, mentorship, and support to junior team members, fostering a culture of continuous learning and improvement.
Requirements:
Solid SQL Expertise: Extensive hands-on experience in SQL, proficient in writing complex queries and optimizing database performance.
Data Warehouse Modelling Skills: Proven track record in designing and implementing data warehouse models, understanding dimensional modeling techniques, and familiarity with industry best practices.
Data Integration Skills: Strong expertise in developing and managing data integration processes, ETL pipelines, and data transformation techniques.
Analytical Mindset: Ability to translate business requirements into technical solutions, with a keen eye for detail and a problem-solving attitude.
Communication Skills: Excellent communication and collaboration skills to effectively interact with diverse teams and stakeholders.
Adaptability: Ability to thrive in a dynamic environment and adapt quickly to evolving technologies and business needs.
This role offers an exciting opportunity to drive the evolution of our data architecture, empowering the organization to harness the full potential of its data assets for strategic decision-making and innovation.
Diversity &amp; Inclusion:
Here at Amber Labs, we are dedicated to fostering an inclusive and equitable workplace for all. Our commitment to diversity, equality, and inclusion includes:
Valuing the unique experiences, perspectives, and backgrounds of all employees and creating an environment where everyone feels welcomed, respected, and valued.
Prohibiting all forms of harassment, bullying, discrimination, and victimisation and promoting a culture of dignity and respect for all.
Educating all new hires on our Diversity and Inclusion policies and ensuring they are aware of their rights and responsibilities to create a safe and inclusive workplace.
By taking these steps, we are dedicated to building a workplace that reflects and celebrates the diversity of our employees and communities.
What Happens Next?
Our Talent Acquisition team will be in touch to advise you on the next steps. We have a two-stage interview process for most of our consultants. In certain cases, we may include a third and final stage, which is a conversation with the company Partners. This will only be considered if deemed necessary.
Show more
Show less</t>
  </si>
  <si>
    <t>Winston Fox</t>
  </si>
  <si>
    <t>https://uk.linkedin.com/jobs/view/data-engineer-at-winston-fox-3773332537</t>
  </si>
  <si>
    <t>This Data Analytics Team (5 members) at a UK Quantitative Hedge Fund is in high demand and growing significantly. As a member of this team, you will be running data analytics projects from start to finish, and working directly with various internal business stakeholders, from finance, investor relations, risk, quant research, and portfolio management teams. As a member of this team, you will be delivering new data products/solutions/analytics for business users and contributing to the core data platform utilising a modern technology stack.
What we are looking for
5+ years of software development/data engineering experience.
Good exposure to product/project ownership, and full project lifecycle.
Good project track record - seeing projects through from inception to completion.
Good Python development. Test-driven and well-documented solutions.
Good exposure to working and track record implementing data/ETL solutions, with a particular focus on data Transformation.
Good exposure to using DBT.
Excellent communication skills and full fluency in English.
Motivated, enthusiastic, and thrives in a fast-moving and changing environment
Assured and confident in own abilities and speaking with senior members of the organisation
Record of professional innovation and achievement
Desirable Experience
Exposure to Snowflake, Airflow, Dash, Git
Show more
Show less</t>
  </si>
  <si>
    <t>Python, DBT, Snowflake, Apache Airflow, Dash, Git</t>
  </si>
  <si>
    <t>Candour Solutions</t>
  </si>
  <si>
    <t>https://uk.linkedin.com/jobs/view/data-engineer-at-candour-solutions-3776705918</t>
  </si>
  <si>
    <t>NP Group</t>
  </si>
  <si>
    <t>https://uk.linkedin.com/jobs/view/data-engineer-at-np-group-3752697976</t>
  </si>
  <si>
    <t>Job title:
Data Engineer - Azure
Location:
West London
Salary Details:
£50k-60k depending on experience
The Data Engineer will support software developers, database architects, data analysts and data scientists on data initiatives and will ensure optimal data delivery architecture is consistent throughout ongoing projects. You must be self-directed and comfortable supporting the data needs of multiple teams, systems, and products.
DUTIES &amp; RESPONSIBILITIES:
Understand, build and develop ETL and data integration solutions using a wide array of technologies and data sources
Explore ways to enhance data quality and reliability
Identify, design, and implement internal process improvements: automating manual processes, optimizing data delivery, etc.
Work with cloud-based infrastructure (Azure) for hosting data solutions and applications
Collaborate with architects, data analysts and data scientists to help meet the business goals
SKILLS REQUIRED:
Proven experience in development and maintenance of ETL/ELT processes within a medallion architecture
Strong experience with SQL and relational databases
Good knowledge of the Azure data engineering stack - Azure Data Factory, Azure Synapse, Azure Data Lake
Analytical skills related to working with structured and unstructured datasets
Excellent written and verbal communication skills
Experience supporting and working with cross-functional teams in a dynamic environment
Show more
Show less</t>
  </si>
  <si>
    <t>ETL/ELT, Data Integration, Data Quality and Reliability, Process Improvement, Azure Cloud, SQL, Relational Databases, Azure Data Factory, Azure Synapse, Azure Data Lake, Analytical Skills, Unstructured Data</t>
  </si>
  <si>
    <t>GoHenry</t>
  </si>
  <si>
    <t>https://uk.linkedin.com/jobs/view/data-engineer-at-gohenry-3769246612</t>
  </si>
  <si>
    <t>Summary
GoHenry is a London and New York-based fintech company that pioneered the youth fintech and financial education category. We are on a mission to make every kid smart with money and to delight our community of 2 million parents, kids, and teens with innovative, market-leading tools to help parents raise financially healthy kids.
GoHenry offers a debit card and app for kids and teens and companion apps for the family, with in-app tools for sending money, automating allowance, managing chores, setting savings goals, giving to charity, and in-app financial education lessons where kids can watch videos, take quizzes and earn points &amp; badges. This is all designed to help kids and teens build good money habits that will last a lifetime.
Where this role fits in
We are looking for an experienced and self-driven Data Engineer to work in our central Data team, a group of ~10 data analysts, data engineers and analytics engineers. The role will report into the Core Data Lead.
The team is currently building a brand new data platform on Google Cloud to ingest raw data from a variety of internal and external source systems, transform the data so it aligns to GoHenry’s analytic needs, and make the data available to data analysts, business users and downstream systems. You will be working with a wide variety of data such as card transactions, advertising activity, user interactions with GoHenry’s ‘Money Missions’ etc. Some time will also be spent maintaining our legacy data infrastructure and eventually assisting with decommissioning activities.
This role has responsibilities spanning both the Ingestion and Data Warehouse layers of the data platform. We follow an ‘Extract, Load, Transform (ELT)’ approach at GoHenry, and the Data Engineer will be responsible for the end-to-end ELT process. The key technologies used in this role are Datastream, Dataflow, Cloud Storage, Cloud Functions, Pub/Sub, BigQuery, Dataform, Dataplex, Data Catalog, DLP, Airflow, git, Python and SQL.
Responsibilities
Key responsibilities include:
Designing, building, testing, deploying and monitoring data pipelines, covering both the initial ingestion from source systems, as well as data transformation within the warehouse.
Designing and building data models in the data warehouse, carefully considering the analytical needs of users.
Helping data analysts to get the most out of the warehouse, advising them on query tuning techniques.
Keeping our documentation, data catalogue and data lineage tools up-to-date.
Performing regular proactive maintenance and housekeeping on the data platform.
Working with colleagues from other teams to monitor and improve data quality within the warehouse.
Responding to incidents arising from data pipeline failures.
Sharing knowledge with other team members, and playing an active role in the Data team and wider Tech team.
Other activities that may be required from time to time.
What we’re looking for
Essential:
Experience in building and maintaining data pipelines.
Data modelling experience.
An understanding of data warehousing concepts and best practices.
Experience using a data transformation tool such as Dataform or dbt.
Ability to write advanced SQL queries in a data warehouse environment.
Ability to write Python to a very good level.
Experience building a modern cloud data platform, ideally using Google Cloud.
Desirable:
Good working knowledge of BigQuery, particularly complex field types and optimisation techniques.
Experience using Airflow.
As a person, you are a self-starter who is motivated to kick start their own projects, welcomes challenges, seeks feedback from others, asks “how can I help” and then “how can we make this better”, shows perseverance on long-term goals, and generally goes above and beyond in their work.
What we’re offering
25 days annual leave, plus bank holidays
An additional day off on your birthday (or any other day in the same week)
Flexible Public Holidays
Family-friendly leave policies
Death in service – 4x your annual salary from month 1
Enhanced Maternity &amp; Paternity Leave.
Westfield Cash Health Plan (for you and your children)
Westfield surgery plan after 3 years’ service
Westfield Rewards (receive discounts at over 600 retailers)
Mental health platform – Open up
Cycle to work scheme
Training opportunities to further develop your craft
Choose your own equipment
We’re proud to say...
We help over two million members improve their money skills every single day.
We’re one of Tech Track’s top 50 fastest growing UK companies.
We were nominated for ‘Best Personal Finance App’ at the British Bank Awards 2020.
We were voted 'Best Children's Financial Provider' at the British Bank Awards 2021.
Our kids and parents have donated over £200,000 of their own money to NSPCC via their GoHenry accounts
We won the Kids' Cards category of Finder's Customer Satisfaction Awards 2022
But we’re still growing, and that’s why we need you.
GoHenry is an equal opportunity employer, and we’re on a mission to foster a diverse &amp; inclusive workplace. Individuals seeking employment at GoHenry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
Want to join our mission?
If GoHenry sounds like a place you’d like to be, please apply using the link below.
Show more
Show less</t>
  </si>
  <si>
    <t>Data Engineering, Data Analytics, Data Warehousing, Data Pipeline, ELT, Data Modelling, Data Quality, Data Lineage, Python, SQL, BigQuery, Dataform, dbt, Airflow, Cloud Data Platform, Google Cloud, Datastream, Dataflow, Cloud Storage, Cloud Functions, Pub/Sub, Dataplex, Data Catalog, DLP, Git</t>
  </si>
  <si>
    <t>Data Engineer (Python, Spark, Airflow) - New Data Platform</t>
  </si>
  <si>
    <t>GL Global</t>
  </si>
  <si>
    <t>https://uk.linkedin.com/jobs/view/data-engineer-python-spark-airflow-new-data-platform-at-gl-global-3774708157</t>
  </si>
  <si>
    <t>Data Engineer (Python, Spark, Airflow) - New Data Platform
A London based organisation require an experienced Data Engineer to join their new AI/ML Data function.
This will be an opportunity to join a newly established team which has the opportunity to work within a number of interesting projects including Data Science, Market Data and Pricing Transformation, Customer Data and Analytics.
As this is a new role, you will be meeting with key stakeholders to gather requirements, design and implement the solutions, and lead the development lifecycle. My client is heading into a period of rapid growth and we expect this data team to grow with the company.
This will be a hybrid working position which requires 2 days a week onsite in London.
Responsibilities:
Develop and maintain scalable data pipelines to power new initiative data products
Use the latest data analytics and quality tools to ensure data meets strict data standards.
Design and implement new data pipelines using best in class tools such as Airflow, DBT etc.
Build a scalable cloud infrastructure on Azure using modern technologies such as terraform
Bring your own idea to show how we can do things better.
Experience:
Strong hands-on development experience with Python
Hands-on experience with Apache Spark
Strong SQL experience (Any No-SQL and/or Snowflake experience is a plus)
Experience of working within small teams or a startup environment
Interest in working closely with Artificial Intelligence / Machine Learning
Experience with schema design and dimensional data modelling
Any experience with Azure cloud services, DBT, Airflow is a huge plus
If interested, please apply for further details &amp; a confidential discussion.
Show more
Show less</t>
  </si>
  <si>
    <t>Python, Apache Spark, Airflow, SQL, NoSQL, Snowflake, Terraform, Azure, DBT, Schema design, Dimensional data modelling, AI, Machine Learning</t>
  </si>
  <si>
    <t>Agora Talent</t>
  </si>
  <si>
    <t>https://uk.linkedin.com/jobs/view/data-engineer-at-agora-talent-3779158981</t>
  </si>
  <si>
    <t>Agora are excited to be working with a London-based B2B SaaS startup who are looking to expand the engineering team by bringing in a business-savvy data engineer to be the third member of the data team.
The role:
This role primarily covers building out the core product by integrating new datasets into client workflows, with a focus on identifying the commonalties between different client installations to create a scalable SaaS product. Once this has achieved a certain level of product maturity, this role will also involve building their own data platform.
We they offer:
• Senior mentorship
• Competitive compensation package, incl. stock options
• Flexible hours and hybrid working, typically 3 days a week in the office
• Attractive office space
• A company passionate about making a positive impact - pledging to be a net-zero CO2
company and donate 1% of their revenues to social impact causes.
Requirements:
• A proven level of commercial experience in data engineering
• Experience at seed to series A/B stage companies or an excitement to experience first-hand
the joys and pains the come with scaling a company
• The ability to translate complex and sometimes ambiguous business requirements into clean and maintainable data pipelines
• Excellent knowledge of PySpark, Python and SQL fundamentals
• Experience in contributing to complex shared repositories.
What’s nice to have:
• Prior early-stage B2B SaaS experience involving client-facing projects
• Experience in front-end development and competency in JavaScript
• Knowledge of API development
• Familiarity with Airflow, DBT, Databricks
• Experience working with Enterprise Resource Planning (e.g. Oracle, SAP) and CRM systems.
If this role sounds of interest, please apply using the link and we will endeavour to respond if your profile is suitable.
Show more
Show less</t>
  </si>
  <si>
    <t>Data engineering, PySpark, Python, SQL, Airflow, DBT, Databricks, API development, JavaScript, Enterprise Resource Planning (ERP), CRM systems</t>
  </si>
  <si>
    <t>Anson McCade</t>
  </si>
  <si>
    <t>https://uk.linkedin.com/jobs/view/data-engineer-at-anson-mccade-3765456433</t>
  </si>
  <si>
    <t>Lead Data Software Engineer, London</t>
  </si>
  <si>
    <t>Credera UK</t>
  </si>
  <si>
    <t>https://uk.linkedin.com/jobs/view/lead-data-software-engineer-london-at-credera-uk-3787316848</t>
  </si>
  <si>
    <t>Would you like to be part of a fast-growing technology and engineering organisation that nurtures an open, collaborative learning environment? Are you passionate about technology, people and developing your coding skills? If this describes you, we’re trying to create the best engineering consultancy in the UK and would love for you to be part of the journey.
We draw on our reputation for outstanding delivery to allow our engineers to do the right thing for our clients, and not necessarily the easy thing. Innovation is in our DNA, and we encourage our engineers and consultants to work together to rethink conventional wisdom on how problems should be solved.
Our engineers take a holistic approach that addresses technology, process, and structure to make a lasting impact. At Credera, you will work on diverse client projects, such as building modern data platforms and services using DevOps practices, including large, distributed workloads, batch and streaming data pipelines as well as high-quality monitoring. Working with architects, technology consultants and client stakeholders, you will help customers make use of the data available to them while gaining exposure to different industries, networks and latest technologies.
Requirements
As an Engineer at Credera, you will spend roughly 80% of your time on client work, with the remainder of your time spent working on internal projects as well as training and development. Consultancy to us is about customer delivery first, carried out by technically excellent people. Our aim is not to pigeonhole but rather upskill our engineers so they can learn and expand their expertise, as well as deliver on a variety of business-critical client projects.
You are perceptive, personable, culturally sensitive and demonstrate a high degree of emotional intelligence. Being able to work collaboratively in a matrix organisation is essential, as is the ability to use cloud native products to build bespoke applications from scratch.
You will have:
Experience leading a team of 4+ engineers and acting as the technical owner a project
Demonstrable experience of building and deploying microservice APIs in Java or .NET
Experience creating and/or maintaining production software delivery pipelines using common CI/CD tools (GitHub Actions, Azure DevOps, Jenkins, etc.)
Demonstrable experience of building data pipelines with Python and SQL
Experience working with one or more of the main cloud providers (AWS, Azure or Google)
Experience working with data platforms such as Data Lakes or Data Warehouses
Have a drive for self-improvement and learning, including learning new programming languages
Approach solving problems pragmatically
Experience supporting and operating production systems
Desirable skills:
Experience of big data platforms (EMR, Databricks or DataProc)
Experience structuring data for optimal performance
Understanding of Data Security and Data Governance principles
Experience of building automated data quality checks and metrics
Experience with Infrastructure as Code (Terraform, CloudFormation, ARM templates etc.)
Benefits
Along with a great company culture, Credera provides an exceptional compensation package including a competitive salary and a comprehensive benefits plan. Our consistent growth and entrepreneurial environment provide an excellent platform to embark upon an exciting career path, where your contribution really counts. You can also expect:
A highly collaborative working environment and great rates of pay (including base salary and bonus potential)
A range of flexible benefits for your well-being and lifestyle
One-to-one mentoring and hands-on experience for continuous growth and development
Personalised learning and development opportunities with a £2,000 annual training budget per employee
25 days of holiday and the ability to flex up to 30 days
2 CSR volunteering days to give back to the community
Learn More
As a global consultancy with over 3000 consultants worldwide, and part of Omnicom Precision Marketing Group, we partner with industry-leading brands including FTSE 100 companies and government departments. Our mission is to create a positive impact for clients and our people, guided by our core values of integrity, tenacity, people-first, humility, and excellence. We prioritise well-being and offer diverse networks, such as LGBT+, CredCOLOUR, CredAbility, Women in Engineering, Asian Leader Circle, and Gender Diversity. Our commitment to well-being has earned us the Excellence in Well-Being Award 2022, and our inclusive culture has earned us the "Great Place to Work" award for five consecutive years.
Ready to achieve your vision? We’re here to help- contact us.
Show more
Show less</t>
  </si>
  <si>
    <t>Cloud, Microservices, Java, .NET, CI/CD, Python, SQL, AWS, Azure, Google, Data Lakes, Data Warehouses, EMR, Databricks, DataProc, Data Security, Data Governance, Infrastructure as Code, Terraform, CloudFormation, ARM</t>
  </si>
  <si>
    <t>Orbis</t>
  </si>
  <si>
    <t>https://uk.linkedin.com/jobs/view/data-engineer-at-orbis-3779828472</t>
  </si>
  <si>
    <t>One of Orbis's large Oil &amp; Gas clients is looking for multiple Data Engineers, this project is within their trade &amp; shipping domain so experience with this is a huge plus, no essential.
Strong experience of Azure Databricks is needed.
Hybrid working - Ideally 3 days p/week in the London HQ, 2 days remote working.
Requirements/more details:
Experience with the Azure Databricks
Power BI experience
Oil and Gas trading domain knowledge is a plus
Proficient in SQL queries
Hands on with Agile development methodology
Strong communication and stakeholder management skills
Contract:
6 month rolling contract
3 days p/week in London - 2 days remote
£450 - £475 p/day Inside IR35
Show more
Show less</t>
  </si>
  <si>
    <t>Azure Databricks, Power BI, SQL, Agile development methodology, Communication, Stakeholder management</t>
  </si>
  <si>
    <t>Workonomics</t>
  </si>
  <si>
    <t>https://uk.linkedin.com/jobs/view/data-engineer-at-workonomics-3783450724</t>
  </si>
  <si>
    <t>TL;DR
💫
Company
| AI, ML, B2B, startup
📏
Size
| &lt;10 people
📈
Stage
| Seed
🧢
Role
| Data Engineer
✨
Tech
| Python
📍
Based
| Central London (Zone 1)
💻
Hybrid
| Flexible, no set office days
💰
Offer
| up to £115k + share options
Hi 👋
Workonomics were recently recommended to the CEO a
London
-
based
AI
-
native
startup
. We're now partnering with their 3 Co-Founders to
establish their founding engineering team
.
Their platform unravels the complexities of public and private markets, to enable companies to easily
discover new information
, and
make smart
,
strategic business decisions
.
Leveraging advanced research in vector embeddings and unsupervised learning, their technology
organises markets from web
-
scale data
, and deciphers patterns that companies can use to
foster innovation
,
creativity
,
and economic growth
.
They're now looking for their
first Data Engineer
to help:
refactor their data pipeline to follow best practices, increasing test coverage, improving modularity and observability
integrate new end-to-end data sources to flow into their ML models, and surface in their application
design an architecture to incrementally refresh and capture data changes over time, to use for predictive analytics and recommendations
find novel solutions to optimise their stack, e.g. to increase match accuracy
The ideal candidate they have in-mind will:
be passionate about building game-changing data products
love writing clean, efficient, maintainable code to stand the test of time
keep up-to-date with open source tools, and be aware of their trade-offs
be able to parlay between high-level architecture / data modelling and rigorous low-level optimisations to unlock scale
This is a founding engineer role (i.e.
you’ll be 1 of the first 2 engineers
) but you won’t be setting up the initial codebase. Their CTO has already laid solid foundations. It’s actually a relatively mature product for its stage (18m development so far). The next step is to fine-tune the code in production and further commercialise the platform.
If you’re a
product
-
minded engineer
with a
passion for data engineering
, who enjoys
using the right tool for the job
, please hit apply for more insight on the company and role.
Show more
Show less</t>
  </si>
  <si>
    <t>Python, Vector Embeddings, Unsupervised Learning, Data Engineering, Data Pipelines, Machine Learning Models, Predictive Analytics, Data Modelling, Data Optimization, Code Refactoring, Test Coverage, Modular Design, Observability, Stack Optimization, Match Accuracy</t>
  </si>
  <si>
    <t>Intec Select</t>
  </si>
  <si>
    <t>https://uk.linkedin.com/jobs/view/data-engineer-at-intec-select-3778512366</t>
  </si>
  <si>
    <t>Data Integration Engineer - £45,000 - £55,000 (FTC) – 9 Months – London (Hybrid)
Overview:
A market leading organization operating within the health and wellness sector are looking for an experienced Data Integration Engineer to join their growing data team in London on a hybrid basis.
Role &amp; Responsibilities:
Define, maintain, and improve Data Warehousing solutions
Build and maintain data pipelines and ensure products are robust, high performance and cost effective
Work with the Data Team providing advice and guidance to size effort, value and create solutions
Lead on data migrations projects
Support Data Science and Analytics teams and build a stakeholder base across the business
Produce and present prototypes for user evaluation in preparation for full scale development and deployment
Introduce continuous improvement, automation, and using technology to reduce effort
Analyse and document processes and requirements to inform the design of solutions
Technical Requirements:
Expert-level proficiency in SQL and Excel (essential) and a strong understanding of RDBMS
Strong experience developing and maintaining ETL flows
Hands-on experience with data visualisation tools (ideally PowerBI)
Experience of working with large data sets to derive insights &amp; business value
Strong skills within theAzure Cloud Platform tools such as Azure Data Factory, Azure Data Lake, Synapse
Python (or other programming language) desirable
Package:
£45,000 - £55,000 (FTC)
Possible extension up to 24 months.
Hybrid Working
Data Integration Engineer - £45,000 - £55,000 (FTC) – 9 Months – London (Hybrid)
Show more
Show less</t>
  </si>
  <si>
    <t>Data Warehousing, Data Pipelines, SQL, Excel, ETL, Data Visualization, PowerBI, Azure Cloud Platform, Azure Data Factory, Azure Data Lake, Synapse, Python, RDBMS</t>
  </si>
  <si>
    <t>https://uk.linkedin.com/jobs/view/data-engineer-at-hackajob-3780140648</t>
  </si>
  <si>
    <t>hackajob is a matching platform partnering with Zoopla helping them to hire the best talent and build the future.
In order to be considered for the role you have to fill out the form by clicking "Apply"
Benefits:
Everyday Flex - greater flexibility over where and when you work
25 days annual leave + extra days for years of service
Day off for your birthday, house move, good deed day, and digital detox day
Cycle to work and electric car schemes
Free Calm App membership
Enhanced Paternity Leave
Fertility Treatment Financial Support
Group Income Protection and private medical insurance
Gym on-site in London – or membership in regional offices
7.5% pension contribution by the company
Discretionary annual bonus up to 10% of base salary
Talent referral bonus up to £5K
Essential Skills:
A passionate engineer with previous commercial data engineering experience
Able to support and mentor other team members
Comfortable working in a dynamic environment with a certain degree of uncertainty
Comfortable working with SQL / NoSQL
Comfortable learning new technologies, languages, and tools on the job, to ensure that the product is not left behind in a rapidly evolving ecosystem
A positive, collaborative mindset and a desire to deliver real business value to the customer
An ability to challenge us! We want people who can come in and shape the future of this business, not afraid to raise questions and help us improve.
Technical skills:
Experience using Amazon Web Services (Glue, Redshift, Lambda, Step Functions) (essential)
Terraform (essential)
Python, Spark (essential)
Kafka (desirable)
Docker / ECS / Kubernetes (desirable)
DBT (desirable)
Experience with a modern orchestration tool - EG - Airflow, Dagster, Prefect (desirable)
Experience running machine learning pipelines in production (desirable)
Show more
Show less</t>
  </si>
  <si>
    <t>Commercial data engineering, Mentorship, SQL, NoSQL, Python, Spark, Terraform, AWS Glue, AWS Redshift, AWS Lambda, AWS Step Functions, Kafka, Docker, ECS, Kubernetes, DBT, Airflow, Dagster, Prefect, Machine learning pipelines</t>
  </si>
  <si>
    <t>https://uk.linkedin.com/jobs/view/data-engineer-at-orbis-3779674937</t>
  </si>
  <si>
    <t>Data Engineer - Leading Private Equity Firm - Azure, Data Factory, Databricks, Python
London - Hybrid
Up to £110,000
Orbis have partnered with a leading private equity firm with around £10 Billion assets under management! They specialise in helping businesses unlock their full potential by providing market expertise and value-creation through first time buyout investments.
They're looking for a Data Engineer to design and implement an innovative data platform solution for the wider business, whilst working collaboratively with the Head of Engineering, CTO, and other specialist teams.
The Role:
You'll not only play a critical hands-on technical role leading projects, but also show an interest in understanding the current data-landscape and solving business problems!
Lead the design, implementation and technical support of a bespoke data platform
Understand the current and anticipated plans for business areas, business processes, technology capabilities, and plans for key partners (suppliers/vendors, service providers/third party administrators)
Mentor team members and other colleagues and help them develop the skills and domain knowledge.
You'll Have:
5 years+ in a data-orientated software development role
Degree educated or equivalent
Ideally have a background in Investment Services E.g. Secondaries, Direct Lending
Proven ability to communicate with senior business and technical stakeholders
Strong analytical skills with the ability to gather business needs and translate them into requirements
Experience of delivering projects in an iterative fashion, including using Continuous Delivery tools
Data governance and data security exposure
Technical Skills:
Microsoft Azure, in particular Datafactory and/or Synapse
Databricks or Snowflake
Airflow, dbt, Airbyte
Python and associated API’s and tools, e.g. Pandas, PySpark, FastAPI, Flask
SQL Server
Power BI, Tableau, Anaplan
Jupyter Notebooks
If the above sounds like you and you want to be part of a business who are committed to finding and growing businesses that make the world work, then please apply through the link below or email sam.d@weareorbis.com for more info!
Show more
Show less</t>
  </si>
  <si>
    <t>Data Conversion Analyst (Workday)</t>
  </si>
  <si>
    <t>eSense Incorporated</t>
  </si>
  <si>
    <t>West Green, GA</t>
  </si>
  <si>
    <t>https://www.linkedin.com/jobs/view/data-conversion-analyst-workday-at-esense-incorporated-3770686729</t>
  </si>
  <si>
    <t>Georgia</t>
  </si>
  <si>
    <t>Primary Duties &amp; Responsibilities
Develop/test/execute data conversion extractions, transformations, and processes within an established
conversion framework in a timely and accurate manner.
Develop and maintain data conversion documentation.
Write and maintain automation scripts as needed.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Skills And Competencies
Solid grasp of relational database structures and strong use of SQL
Familiarity with a variety of database types and interfaces (Microsoft Access, Oracle, various text formats,
ODBC).
Solid understanding and usage of Microsoft Excel
Strong troubleshooting skills and analytical thinking to resolve issues.
Positive, proactive, take-charge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Minimum Qualifications
Bachelor's degree in computer science or a related field from an accredited college or university AND One year of job-related experience.
Preferred Qualifications
Preference may be given to applicants who, in addition to meeting the Minimum Qualifications, possess the following:
Experience with PeopleSoft, Oracle, Taleo, Workday or other SaaS and On-Premises ERP systems.
Experience in Human Resource, Financial, or Procurement domains
Can work in a fast paced, fast-growth, high-energy environment and take care of multiple high priority
activities concurrently.
Ability to balance multiple projects and initiatives simultaneously.
Standout colleague who can collaborate and communicate optimally with all partners, i.e. developers,
technical operations, and customers.
Possess excellent verbal and written communication skills.
Passion for data accuracy and completeness.
Show more
Show less</t>
  </si>
  <si>
    <t>Data conversion, Data extraction, Data transformation, Data processing, SQL, Relational databases, Microsoft Access, Oracle, ODBC, Text formats, Microsoft Excel, Troubleshooting, Analytical thinking, Communication skills, Time management, Project management, Problemsolving, PeopleSoft, Oracle, Taleo, Workday, SaaS, ERP systems, Human resources, Financial, Procurement</t>
  </si>
  <si>
    <t>Sr. Data Engineer (PASA)</t>
  </si>
  <si>
    <t>TechTammina LLC</t>
  </si>
  <si>
    <t>Peachtree City, GA</t>
  </si>
  <si>
    <t>https://www.linkedin.com/jobs/view/sr-data-engineer-pasa-at-techtammina-llc-3745378296</t>
  </si>
  <si>
    <t>Role:
Sr. Data Engineer (PASA)
Location:
Hybrid: Mon &amp; Thur onsite in either Peachtree City, GA or Boston, MA
The Team Manager is located in Boston, MA but his team sits out of Peachtree City, GA.
It would be nice if we could find someone local to either Peachtree, GA or Boston, MA, but if not, then 100% remote work is ok for EST candidates.
Rate:
Market
Duration: Long term
Manager Notes
Manager is looking for 15+ years of exp.
Manager is looking for “Data Expiration”
Data modeling is a must have
This person will grow into a Data Architect role and will be the backbone of the entire team
It would be great to have “Auto and Manufacturing”
Must have conceptual experience; not just the background
Should be able to explain clearly how they came up with the solution
The manager comes with 25yrs of Data space and will ask detailed questions during the interview process.
Senior Data Engineer is responsible for building and maintaining the data infrastructure that enables an organization to efficiently collect, process, store, and analyze data for informed decision-making.
Their role is critical in ensuring data availability, quality, and reliability throughout the data lifecycle.
Accountabilities
Data Pipeline Architecture Design: responsible for designing and architecting data pipelines that move, transform, and process data from various sources to target data storage or analytics platforms and need to ensure scalability, reliability, and efficiency in these architectures.
Data Modeling: They design and implement data models that suit the requirements of the project and structuring data to support efficient querying and analysis.
ETL (Extract, Transform, Load) Processes: Building robust ETL processes is a key responsibility.
Senior Data Engineers design and develop ETL workflows that extract data from source systems, transform it into the desired format, and load it into Azure Data Lake.
Data Integration: integrating data from different sources, which may include databases, APIs, third-party services, and more.
Integration involves handling data in various formats and ensuring data consistency and accuracy.
Data Quality and Monitoring: implement data quality checks and monitoring mechanisms to identify and rectify data quality issues.
Also create alerts and notifications for anomalies in data processing.
Performance Optimization: responsible for optimizing the performance of data pipelines and processing systems.
This includes fine-tuning queries, optimizing data storage, and managing resources effectively to ensure timely data processing.
Data Security: Ensuring data security and implement security measures to protect sensitive data and ensure proper access controls.
Collaboration: collaborate with cross-functional teams, including data analysts, business analysts and software engineers, to understand data requirements and provide the necessary guidelines to support their work.
Technology Selection: assess and select appropriate tools, technologies, and frameworks for different aspects of the data engineering process and stay up to date with industry trends and emerging technologies.
Leadership and Mentoring: As senior members of the team, should be able take on leadership roles by guiding and mentoring junior data engineers.
Participate in code reviews, best practice discussions, and training sessions.
Troubleshooting and Support: When issues arise in data pipelines or systems, Senior Data Engineer is responsible for diagnosing and resolving these issues in a timely manner to minimize disruptions.
Documentation: document data pipelines, workflows, architecture designs, and other relevant processes to ensure knowledge sharing and maintainable systems.
Scope And Competency Requirements
Problem-Solving/Know How: (complexity of problems and education/experience &amp; other knowledge required)
A bachelor’s or master’s degree in computer science, information technology, data science, or a related field with 7+ years of experience as a data engineer, with a significant portion of that experience specifically working with Azure data services.
Proficiency in Microsoft Azure services and tools related to data engineering, such as Azure Data Factory, Azure Databricks, Azure Analytical Service, Azure Synapse Analytics, Azure Cosmos DB, etc.
Strong Experience in implementing data solutions in Azure Data Lake platform
Experience with Data Governance tools like Azure Purview, Alation.etc are preferred.
Expertise in SQL, T-SQL and experience working with various database systems, including relational databases and NoSQL databases is required.
Experience with data modeling, schema design, and performance optimization, especially creating tabular models for Self-service analytics using Power BI.
Strong skills in data integration, ETL (Extract, Transform, Load) processes, and data orchestration workflows.
Expertise in data warehousing concepts and techniques.
Programming skills in languages such as Python, PySpark, Java, Scala, or PowerShell for scripting and automation.
Experience designing, building, and optimizing end-to-end data pipelines.
Proven track record of implementing data solutions that meet performance, scalability, and reliability requirements.
Experience with data migration, data warehousing, and data lake solutions.
Experience in creating data pipelines to extract the data from SAP applications is preferred.
The ability to analyze complex data engineering challenges and develop innovative solutions.
Strong troubleshooting skills to identify and resolve issues in data pipelines and systems.
Effective communication skills to work collaboratively with cross-functional teams, including data scientists, analysts, and business stakeholders.
The ability to translate technical concepts into understandable terms for non-technical team members.
Data accuracy and quality are paramount.
A Senior Azure Data Engineer should be meticulous in ensuring that data pipelines and processes maintain high data integrity.
As a senior role, this individual might be required to lead and mentor junior members of the data engineering team.
Attributes/Skills
Functional knowledge and ability of Systems and Software.
Must be a capable team player and able to adapt to various project requirements.
Must be able to use methods appropriate to the position and assignment to solve problems and achieve accurate results.
Excellent organizational skills for multi-tasking.
Demonstrated ability to work in a cross-functional, team oriented environment.
Must have the ability to remain organized and self directed in a fast-paced environment.
Must have ability to analyze, interpret, and communicate related data, including analytical data.
Must have the ability to develop solutions for problems or systems.
Must be able to work with minimal supervision displaying strong self-motivation.
Must have the ability to learn computer applications as necessary for the position.
Must successfully complete any training or certification courses required to support or strengthen position.
Must have the ability to read, interpret, and follow verbal and written instructions, work procedures and other related materials.
Communication
Persuasive, professional communication style.
Must possess strong verbal and written communication skills including strong customer service skills.
Must communicate appropriate information accurately and clearly as needed including strong presentation skills.
Must have the ability to effectively and appropriately interface and communicate with a variety of individuals or groups on a frequent basis.
Show more
Show less</t>
  </si>
  <si>
    <t>Azure Data Factory, Azure Databricks, Azure Analytical Service, Azure Synapse Analytics, Azure Cosmos DB, Azure Purview, Alation, SQL, TSQL, Python, PySpark, Java, Scala, PowerShell, Data modeling, Schema design, Performance optimization, Data integration, ETL (Extract Transform Load), Data orchestration workflows, Data warehousing, Data migration, Data lake solutions, SAP applications, Troubleshooting, Crossfunctional collaboration, Data accuracy, Data quality, Leadership, Mentoring, Systems and Software, Team player, Organizational skills, Selfdirection, Data analysis, Problemsolving, Selfmotivation, Computer applications, Training and certification, Communication, Customer service</t>
  </si>
  <si>
    <t>Qcells North America</t>
  </si>
  <si>
    <t>Cartersville, GA</t>
  </si>
  <si>
    <t>https://www.linkedin.com/jobs/view/associate-data-engineer-at-qcells-north-america-3714584859</t>
  </si>
  <si>
    <t>Summary
The Associate Data Engineer will build and operate a data pipeline for the solar product manufacturing line and conduct end-to-end analysis from data gathering, data processing, analysis and visualization.
Responsibilities
Define and extract a high volume of manufacturing data from multiple sources and integrate data into a target database, application, or file using efficient programming processes
Design and develop data visualizations to convey information to engineers and technicians
Develop and implement scripts for ETL process maintenance, monitoring, and performance tuning
Collaborate with cross-functional teams to resolve data quality and operational issues
Maintain existing data pipelines and visualizations enhancement requests
Required Qualifications
Bachelor’s degree in a quantitative discipline (e.g. Computer Science, Statistics, Industrial Engineering, Management Information Systems or a related field)
3+ years of prior experience as a data engineer or similar role
Extensive experience working with various data sources (Oracle, SQL database)
Experience in web applications tools (Java, Spring Boot, etc.)
Deep understanding of Object-Oriented Programming concept
Excellent analytical, problem-solving, and written/verbal communication skills
Ability to work independently and collaboratively in a team environment
Preferred Qualifications
Master’s degree in a quantitative discipline (e.g. Computer Science, Statistics, Industrial Engineering, Management Information Systems or a related field)
5+ years of prior experience as a data engineer or a similar role
Experience in manufacturing industry such as solar PV or semiconductors
Proficiency in data visualization tools (Spotfire, Tableau, PowerBI, etc.)
Experience in using statistical packages (Numpy, Scipy, Scikit-learn) and Web framework (Django, Flask) in Python
Experience in the big data technologies (Hadoop, Spark, Kafka, etc.)
Hanwha Q CELLS provides equal employment opportunities (EEO) to all employees and applicants for employment without regard to race, color, religion, sex, national origin, age, disability or genetics.
Show more
Show less</t>
  </si>
  <si>
    <t>Data Pipeline, Data Visualization, ETL, Java, Spring Boot, ObjectOriented Programming, Oracle, SQL, Spotfire, Tableau, PowerBI, Numpy, Scipy, Scikitlearn, Django, Flask, Python, Hadoop, Spark, Kafka</t>
  </si>
  <si>
    <t>Randstad USA</t>
  </si>
  <si>
    <t>https://www.linkedin.com/jobs/view/data-analyst-at-randstad-usa-3782737121</t>
  </si>
  <si>
    <t>eTeam</t>
  </si>
  <si>
    <t>https://www.linkedin.com/jobs/view/data-analyst-at-eteam-3783146547</t>
  </si>
  <si>
    <t>Data Analyst
Location: Atlanta, GA- Hybrid 2-3 days/wk onsite but this is flexible
12 Months contract
Pay Rate: $51.47/hr on w2
A Data Analyst will play a key role, responsible for (1) custom analytics execution for our stakeholders across the system (incl. Bottlers and Customers); and (2) PowerBI development/engagement with our Freestyle Connected Insights capability. This is a wonderful opportunity for talent with a Data-oriented growth path to expand their breadth of TCCC data knowledge and gain exposure across the system. The ideal candidate should have a strong analytics background, a tech-savvy and entrepreneurial spirit, and be comfortable working collaboratively with other teams.
What You Do For Us:
Execute custom analytics on our proprietary data for Customers, Bottlers, NAOU and EOU account teams, and Functional stakeholders.
Develop new reports and maintain/update existing reports for our Freestyle Connected Insights (PowerBI) capabilities.
Lead Client Test &amp; Learn program (statistical testing and business optimization) for Freestyle Marketing, Commercial, Operations, and Sales-related activations and experiments.
Qualifications &amp; Requirements:
Strong fundamental analytics knowledge (financial analysis, testing, marketing analytics)
Experience working with big data and building data visualizations, dashboards, and datasets using BI tools (PowerBI, Alteryx)
Great teammate with the ability to work cross-functionally in resolving complex issues and take a new perspective on existing solutions
Curious data innovator with a passion for experimenting and iterating with emerging approaches and ideas
Tech Plusses: AWS, Azure, and PowerPlatform; SQL and Python; Client Test &amp; Learn for Sites
Functional Skills
Analytics
Data Storytelling
Data Product Management
Show more
Show less</t>
  </si>
  <si>
    <t>Data Analyst, PowerBI, Alteryx, AWS, Azure, PowerPlatform, SQL, Python, Client Test &amp; Learn, Analytics, Data Storytelling, Data Product Management</t>
  </si>
  <si>
    <t>Sr. Cloud Database Engineer/ Sr. Data Engineer</t>
  </si>
  <si>
    <t>Right Fit Advisors</t>
  </si>
  <si>
    <t>https://www.linkedin.com/jobs/view/sr-cloud-database-engineer-sr-data-engineer-at-right-fit-advisors-3784512193</t>
  </si>
  <si>
    <t>Sr Data Engineer - Cloud Specialist
Location: Atlanta Metropolitan Area
Employment Type: Hybrid (Office and Remote)
Salary: $150,000 - $180,000, with benefits and 401(k) package.
Company Overview
Our client is a leading HealthTech company based in the heart of the Atlanta Metropolitan Area. They are on an exciting journey to modernize thier data infrastructure and are seeking a seasoned Sr Data Engineer focusing on cloud technologies to spearhead this transformation.
Role Overview
The Data Engineer will be a critical player in our team, driving the transition of our data infrastructure to the cloud. As part of this role, you'll work closely with data scientists, analysts, and business stakeholders to ensure our cloud data solutions are robust, scalable, and aligned with business objectives.
Key Responsibilities
Architect, design, and implement end-to-end cloud-based data solutions.
Collaborate with cross-functional teams to define and implement best practices and standards related to cloud data technologies.
Migrate existing data processes and systems to the cloud.
Optimize and enhance their cloud data infrastructure's performance, scalability, and reliability.
Maintain documentation and provide training to internal teams on cloud data technologies and best practices.
Qualifications
8 years of professional experience in data engineering, with a significant focus on cloud platforms such as AWS, Google Cloud Platform, or Azure.
Proficiency in programming languages, such as Python, Java, or Scala.
Strong knowledge of SQL and NoSQL databases.
Experience with big data technologies like Hadoop, Spark, or similar frameworks.
Proven ability to design and implement scalable, reliable, and performance-efficient solutions in the cloud.
Exceptional communication and collaboration skills.
What's In It For You
Competitive salary within the range of $150,000 - $180,000.
Comprehensive benefits package, including health, dental, and vision insurance.
Generous 401(k) retirement plan.
The opportunity to work on impactful projects that shape the company's future.
A collaborative, dynamic, and innovation-driven work environment.
Ongoing professional and personal development opportunities.
﻿
If you're ready to be a driving force in our cloud transition and align with the qualifications listed, we want to hear from you! Apply today and be a part of our exciting journey.
Show more
Show less</t>
  </si>
  <si>
    <t>AWS, Azure, Google Cloud Platform, Hadoop, Java, NoSQL, Python, Scala, Spark, SQL</t>
  </si>
  <si>
    <t>https://www.linkedin.com/jobs/view/senior-data-engineer-at-professional-diversity-network-3788308740</t>
  </si>
  <si>
    <t>Responsibilities
The Senior Data Engineer responsibilites include building a data processing pipeline that collects, connects, centralizes, and curates data from various internal and external sources using a variety of languages and tools to marry systems together for the Enterprise Data Warehouse. Develop highly scalable and reliable data engineering solutions for moving data efficiently across systems; design, implement, test and deploy data processing infrastructure; perform work in an Agile team setting; and break down, estimate and provide just-in-time design for small increments of work. This role is pivotal to the mission and vision of Seattle Children's Enterprise Analytics team to transform healthcare for children by providing patient safety, predictive analysis to cure diseases, lowering cost of treatement, etc.
Requirements
Required Education/Experience: - Bachelor's Degree in computer science or related field, or equivalent combination of education and experience/technical training that demonstrates analytical and technical competency - Minimum of five (5) years technology industry or related experience, including items such as: - Build highly scalable, scaled-out architectures on large scale database platforms - Experience working in a complex data infrastructure environment - Five (5) years of experience in a data engineering role - Extensive and in depth data pipeline development experience with industry standard data integration tools - Advanced competency in SQL with ability to perform query optimization in large scale database platforms - Experience in SDLC process with requirements gathering, analysis, architecture, design, implementation, testing, deployment and technical support. - Experience with any industry standard tool for Source Control and Project Management - Experience wrting test cases and test scripts for data quality assurance - Experience creating stored procedures and functions - Experience developing dimensional data model with any industry standard tool. Required Credentials: - N/A Preferred: - Experience in Healthcare or related industry - Experience utilizing Netezza, Datastage, BitBucket, JIRA, Confluence a plus - Experience productizing/automating predictive models that use R, SAS, Python, SPSS, etc. - Continuous delivery and deployment automation for analytic solutions - Familiarity with Agile framework and test driven development methodology for analytic solutions - API development - Data visualization and/or dashboard development
Min to Max Hourly Salary
$59.18 - $88.77 /hr
Min to Max Annual Salary
$123,094.00 - $184,640.00 /yr
Salary Information
This compensation range was calculated based on full-time employment (2080 hours worked per calendar year). Offers are determined by multiple factors including equity, skills, experience, and expertise, and may vary within the range provided.
The union pay ranges can be found on the Seattle Children's website here: WSNA - UFCW
Seattle Children's offers annual incentive pay based upon performance that is commensurate with the level of the position.
Disclaimer for Out of State Applicants
This compensation range is specific to Seattle, positions located outside of Seattle may be compensated differently depending on various factors
.
Benefits Information
Seattle Children's offers a generous benefit package, including medical, dental, and vision plans, 403(b), life insurance, paid time off, tuition reimbursement, and more. Click here for more information.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
PDN-9a3eeb2f-9713-4914-ab24-ccd4bbda9ba1
Show more
Show less</t>
  </si>
  <si>
    <t>Data Integration, Data Pipeline Development, Data Visualization, Data Warehousing, Agile Methodology, SQL, Source Control, Project Management, Test Driven Development, API Development, Dimensional Data Modeling, R, SAS, Python, SPSS, Continuous Delivery, Deployment Automation, Netezza, Datastage, BitBucket, JIRA, Confluence</t>
  </si>
  <si>
    <t>Sr. Engineer, Database Infrastructure - Slack</t>
  </si>
  <si>
    <t>Slack</t>
  </si>
  <si>
    <t>https://www.linkedin.com/jobs/view/sr-engineer-database-infrastructure-slack-at-slack-3760633104</t>
  </si>
  <si>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Slack's DataStores team builds and operates the database platform powering Slack. We write software to manage thousands of stateful hosts, providing several petabytes of online database capacity. We are building one of the fastest-growing database platforms in the world. Our MySQL databases run in Vitess. You can read more about our migration to Vitess at: Scaling Datastores at Slack with Vitess
Background
Slack enables people all over the world to communicate and collaborate together. Teams of all scales — from the world’s largest public companies to the smallest of startups — use Slack to get work done, so we take performance and reliability very seriously. A taste of our scale:
The average user spends over 10 hours connected and 2.5 hours active in Slack every single day
1.5 billion+ messages are sent per month, half of those outside the United States
Every day we see over 10M+ daily active users, over a billion web requests, and 10s of billions of database queries.
For millions of people, Slack is the primary communication tool they use at work all day long. They expect it to be exceptionally reliable and fast, all the time.
Infrastructure at Slack
We operate at tremendous scale with systems that process millions of events per second. Teams in our group maintain and build the lower levels of our stack, including:
Edge services
Data Stores and Caches
Real-time messaging
Asynchronous background job processing
We know we’ve done our job correctly when
none of our users think about us.
We don’t typically ship new user-facing features, but rather ensure our systems are incredibly performant, highly available, reliable, and scalable. In other words, Slack just works seamlessly.
Slack's API and web backend is built on PHP/Hack, our backend services are written in Java and Go, and we use Vitess as our storage engine. Our architecture is constantly evolving to handle millions more users. You can read about how we scaled our datastores with Vitess, how we respond to incidents, and much more on our blog.
What you will be doing:
Operate and enhance our large, highly-available database infrastructure, utilizing technologies such as MySQL and Vitess.
Develop tools to enable self-service and self-managing capabilities of our database infrastructure so that other teams can operate full-stack while rapidly building new features for our customers.
Collaborate with engineering teams on their database storage needs, and advise them throughout the development lifecycle.
Write code to capture database performance, and create tools and dashboards to provide actionable insight into that data.
Participate in our on-call rotation and collaborate with our operations team to triage and resolve production issues.
Support FedRAMP and DoD SRG activities.
What you should have:
Have been working in data storage, core infrastructure, or distributed system-owning teams with increasing responsibilities for 5+ years.
Have professional experience using Go, PHP/Hacklang, Python, Ruby, or Java.
Write code that can be easily understood by others with an eye towards clarity and maintainability. Collaborate with other teams to integrate new features of your platform or adopt self-service features.
Operated at least one distributed system, at scale and in a team environment. Some examples include: a relational database like MySQL/Postgres, or systems like Kafka, Cassandra, or ElasticSearch.
Deployed server software on Linux, and then operated it at scale. You’ve debugged its problems, and analyzed and optimized its performance.
Have experience operating cloud infrastructure, especially AWS.
Are familiar with deployment automation/configuration management tools like Chef, Ansible, Puppet, or Terraform.
Are a very strong communicator. You’re excited to explain complex technical concepts and share your knowledge with different audiences.
Are curious how things work; when they break you are eager and able to help fix them.
Infrastructure is a diverse and inclusive team that treats their colleagues exceptionally well. We are happy to help you learn what you need to know; we encourage and support each other’s growth and thus it’s not expected that you would have expertise across all of these areas.
Come join us!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﻿Salesforce welcomes all.
For Colorado-based roles, the base salary hiring range for this position is $156,800 to $215,600.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Show more
Show less</t>
  </si>
  <si>
    <t>PHP, Python, Ruby, MySQL, Postgres, Go, AWS, ElasticSearch, Kafka, Hadoop, Chef, Ansible, Puppet, Terraform, Linux, Java, Vitess, Slack, CRM, DevOps, MySQL, Cassandra, Hadoop, Datastores</t>
  </si>
  <si>
    <t>Data Engineer IV - Max Digital (Data Engineering)</t>
  </si>
  <si>
    <t>https://www.linkedin.com/jobs/view/data-engineer-iv-max-digital-data-engineering-at-acv-auctions-3762878256</t>
  </si>
  <si>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ACV’s network of brands includes ACV Auctions, ACV Transportation, ClearCar, MAX Digital and ACV Capital within its Marketplace Products, as well as, True360 and Data Services.
At ACV we focus on the Health, Physical, Financial, Social and Emotional Wellness of our Teammates and to support this we offer:
Multiple medical plans including a high deductible health plan that costs $0 out of your paycheck
Company-sponsored (paid) Short-Term Disability, Long-Term Disability, and Life Insurance
Comprehensive optional benefits such as Dental, Vision, Supplemental Life/AD&amp;D, Legal/ID Protection, and Accident and Critical Illness Insurance
Generous paid time off options, including vacation time, sick days, Company holidays, floating holidays, parental leave, bereavement leave, jury duty leave, voting leave, and other forms of paid leave as required by applicable law or regulation
Employee Stock Purchase Program with additional opportunities to earn stock in the Company
Retirement planning through the Company’s 401(k)
Who we are looking for:
We are seeking a highly skilled Engineer IV in Data Engineering with a strong foundation in computer science and excellent problem-solving skills. You will be responsible for maintaining and extending our database operations, optimizing SQL queries, and designing scalable data services.
What you will do:
Actively and consistently support all efforts to simplify and enhance the customer experience.
Maintain and extend (as required) existing database operations solution for backups, index defragmentation, data retention, etc.
Troubleshoot any SQL Server or ETL stack outages during our operational support window.
Triage any issues with data stack (SSIS, C#, Web APIs).
Support development, integration, and stage SQL Server environments for application development and data science teams.
Ensure that new database development meets company standards for readability, reliability, and performance. Work with internal teams on transactional and analytical schema design.
Collaborate with software and DevOps engineers to design scalable services, plan feature roll-out, and ensure high reliability and performance of our products.
Architect and build entire services including but not limited to; data modeling, storage, message brokers, protocols and interfaces.
Design, build and maintain complex systems that can scale rapidly with little maintenance.
Conduct code reviews, develop high-quality documentation, and build robust test suites.
Own the overall performance of products and services within a defined area of focus.
Be empowered to lead and complete software projects with minimal guidance from managers.
Lead team discussions to define technical requirements on new and current products.
Respond-to and troubleshoot highly complex problems quickly, efficiently, and effectively.
Mentor junior engineers.
Perform additional duties as assigned.
What you will need:
Bachelor's degree in Computer Science, Information Technology, Computer Information Systems, Management Information Systems, or similar
5 years' building &amp; supporting the database-tier of SaaS web applications.
Ability to read, write, speak, and understand English.
Expert understanding of SQL query execution fundamentals and query optimization principles.
Experience maintaining and extending an existing codebase, adapting to pre-existing patterns and tracing the code’s path of execution.
ETL workflow implementation (SSIS, Airflow, C#, Python)
Experience working with Cloud Services (AWS RDS, S3, SQS, SNS)
Experience working with NoSQL data stores (MongoDB)
Experience writing unit and integration testing (DBT, C#)
Expert SQL and data-layer development experience; OLTP schema design.
Experience integrating 3rd-party APIs, implementing authentication &amp; authorization and developing asynchronous data flows.
Nice to Have
OLAP schema design experience.
Experience with Airflow, Snowflake, etc.
Experience with DBT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
Apply Now
Show more
Show less</t>
  </si>
  <si>
    <t>SQL, NoSQL, MongoDB, AWS RDS, AWS S3, AWS SQS, AWS SNS, DBT, Airflow, ETL, SSIS, C#, Python, Unit testing, Integration testing, Data modeling, Data storage, Message brokers, Protocols, Interfaces, Documentation generation, Debugging, Troubleshooting, Mentoring, English language</t>
  </si>
  <si>
    <t>https://www.linkedin.com/jobs/view/senior-cloud-data-engineer-at-bdo-usa-3765470292</t>
  </si>
  <si>
    <t>Data Analytics, Business Intelligence, Artificial Intelligence, Application Development, Data Warehousing, Data Modeling, Semantic Model Definition, Star Schema Construction, Cloud Data Analytics, SQL, Data Definition Language, Data Manipulation Language, Views, Functions, Stored Procedures, Performance Tuning, C#, Python, Java, Scala, Tabular Modeling, Microsoft Fabric, Power BI, Azure Analysis Services, Git, DevOps, Linux, Data Lake Medallion Architecture, Batch Data Ingestion, Streaming Data Ingestion, AI Algorithms, Machine Learning, Automation Tools, UiPath, Alteryx, Computer Vision, Tableau, .Net, Qlik, Azure Data Factory, RedShift, Kinesis, QuickSight, SageMaker, S3, Databricks, AWS Lake Formation, Snowflake, PySpark, dbt, Terraform, Bicep, Data Ops, Purview, Delta, Pandas, Spark SQL, SSIS, SSAS, SSRS</t>
  </si>
  <si>
    <t>GSquared Group</t>
  </si>
  <si>
    <t>https://www.linkedin.com/jobs/view/data-engineer-at-gsquared-group-3749348106</t>
  </si>
  <si>
    <t>Data Engineer
Atlanta, Georgia – 100% Remote
Long Term Contract
The Opportunity:
GSquared Group is currently partnering with one of our key clients, a Fortune 500 organization based in Atlanta, to identify a Data Engineer to join their growing team on a long-term contract basis. In this role, you will be responsible for helping in the company's continued efforts to migrate legacy data from their current OnPrem databases to a brand-new AWS cloud environment, and be responsible for building data pipelines using Spark, Databricks, and AWS.
What are we looking for?
5+ years in data engineering
Enterprise-level experience
Strong attention to detail
Technologies Include:
Spark/PySpark, Databricks, AWS
About GSquared Group:
Shouldn’t your recruiting partner put as much effort and value into your career as you do? With GSquared Group, we take the time to truly understand where you would like to take your career and what is important to you.
GSquared Group is a woman-owned boutique technology services company in the Atlanta area. Founded in 2010, we are a premier provider of IT talent search, management consulting, and software development services. We support a diverse client base that spans all industries and includes Fortune 100 to mid-market companies. We offer direct hire placement, contract, and contract-to-hire positions. We are proud to be known by our community for putting relationships at the core of everything we do.
GSquared Benefits
:
Competitive &amp; Comprehensive Healthcare Package (available only for W2 hourly consultants)
Simple IRA with company match (available only for W2 hourly consultants)
Professional development &amp; networking opportunities
A family-friendly environment
Nice bonuses for referrals
A culture that supports you and your career
Hear what others are saying on Glassdoor: https://www.glassdoor.com/Reviews/GSquared-Group-Reviews-E651488.htm?filter.iso3Language=eng
Show more
Show less</t>
  </si>
  <si>
    <t>Equifax</t>
  </si>
  <si>
    <t>https://www.linkedin.com/jobs/view/data-engineer-at-equifax-3763037072</t>
  </si>
  <si>
    <t>Equifax is where you can power your possible. If you want to achieve your true potential, chart new paths, develop new skills, collaborate with bright minds, and make a meaningful impact, we want to hear from you.
Equifax is searching for a career level Data Engineer to join our world-class Entity Resolution (Keying &amp; Linking) team within the Global Data &amp; Analytics CoE.
The ideal candidate is a rare hybrid, an engineer with the programming abilities to scrape, combine, andmanage data from a variety of sources and a statistician who knows how to derive insights from the information within. He or she will combine the skills to create new prototypes with the creativity and thoroughness to ask and answer the deepest questions about the data. Qualified candidates will have a strong academic background in mathematics or statistics, passion for data science, data mining and machine learning.
What you’ll do
Manage data analysis to develop fact-based recommendations for in house projects.
Profile big data and develop in depth analytics on the impact of new rules for Entity Resolution
Collaborate with Technology, Security, Data Privacy, Data Governance, and IT Operation teams to support the movement, scanning and analyzing of data assets migrated to GCP
Conceptualize, analyze, and develop actionable recommendations for strategic challenges.
5+ years’ experience working with Data Schemas and Data formats such as JSON, Parquet, AVRO etc
Present results and recommendations to internal and external customers
What Experience You Need
Bachelor’s degree in Computer Science, Statistics, or other engineering fields
Minimum of 5 years professional experience (that must include 3 years experience in Data Engineer, Data Wrangler, and/or similar positions.
Minimum of 2 years experience performing analysis using Google BigQuery, BigTable, and other Google Cloud Platform technologies, Google DataFlow, Scala+ Spark or PySpark is a plus.
Minimum of 2 experience in virtualized or public cloud platforms, ideally Google Cloud Platform, Amazon Web Services or Microsoft Azure.
Excellent problem solving skills with the ability to design algorithms (this experience may include data cleaning, data mining, data clustering and pattern recognition methodologies)
Expertise in relational databases, NoSQL (or related technologies), SQL
At least one general purpose programming such as Python, Scala, is required.
Agile development including Scrum and other lean techniques is a plus.
What could set you apart
Master’s degree (preferred) in Computer Science, Data Science, Analytics or Statistics or other engineering fields
Strong knowledge of credit bureau data
Experience in Entity Resolution concepts, prototype or hand-on project.
Graph database, AI/ML tools usage to solve large scale business problems
Experience in Data Visualization and storytelling
We offer comprehensive compensation and healthcare packages, 401k matching, paid time off, and organizational growth potential through our online learning platform with guided career tracks.
Are you ready to power your possible? Apply today, and get started on a path toward an exciting new career at Equifax, where you can make a difference!
Equifax is an Equal Opportunity Employer. All qualified applicants will receive consideration for employment without regard to race, color, religion, sex, sexual orientation, gender identity, national origin, disability, or status as a protected veteran.
Show more
Show less</t>
  </si>
  <si>
    <t>Data Engineer, Data Science, Data Mining, Machine Learning, Data Schemas, Data Formats (JSON Parquet AVRO), Google BigQuery, Google BigTable, Google Cloud Platform, Google DataFlow, Scala, Spark, PySpark, Virtualized or Public Cloud Platforms, Google Cloud Platform, Amazon Web Services, Microsoft Azure, Problem Solving, Algorithm Design, Data Cleaning, Data Clustering, Pattern Recognition, Relational Databases, NoSQL, SQL, Python, Scala, Agile Development, Scrum, Lean Techniques, Credit Bureau Data, Entity Resolution Concepts, Graph Database, AI/ML Tools, Data Visualization, Storytelling</t>
  </si>
  <si>
    <t>Great Dane</t>
  </si>
  <si>
    <t>https://www.linkedin.com/jobs/view/data-engineer-at-great-dane-3736894726</t>
  </si>
  <si>
    <t>****This position is not contract-to-contract hire*********
The Data Engineer is responsible for expanding and optimizing our current data and data pipeline architecture, as well as optimizing data flow and collection for cross functional teams. The ideal candidate is experienced in both data pipeline creation and data transformation. The Data Engineer will support our software developers, system architects, data analysts and Business Analysts on all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current data architecture to support our next generation of products and data initiatives.
Responsibilities for Data Engineer
● Create and maintain optimal data pipeline architecture
● Assemble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 Work with stakeholders including the Executive, Product, Data and Design teams to assist with data-related technical issues and support their data infrastructure needs.
● Keep data separated and secure across all platforms used.
● Work with data and business experts to strive for greater functionality in our data systems.
Qualifications for Data Engineer
● Advanced working SQL knowledge and experience working with relational databases, query authoring (SQL) as well as working familiarity with a variety of databases.
● Experience building and optimizing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disconnected datasets.
● Project management and organizational skills.
● Experience supporting and working with cross-functional teams in a dynamic environment.
● We are looking for a candidate with 5+ years of experience in a Data Engineer role, who has attained a Bachelor degree in Computer Science, Statistics, Informatics, Information Systems or another quantitative field. They should also have experience using the following software/tools:
○ Experience with relational SQL databases, including MS SQL server, Oracle, DB2, and Maria.
○ Experience with Data Cloud platforms like SnowFlake and or Data Bricks.
○ Experience with data pipeline and workflow management tools: SQDR, Airflow, Fivetran, Airbyte, etc.
○ Experience with object-oriented/object function scripting languages: Python, Java
Physical Demands/Work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Physical demands: While performing duties of job, employee is occasionally required to stand; walk; sit; use hands to finger, handle or feel objects; reach with hands and arms; talk and hear. Specific vision abilities required by the job include close and distance vision. • Work environment: The noise level in the work environment is usually minimal to moderate.
Great Dane is an EEO employer.
Show more
Show less</t>
  </si>
  <si>
    <t>Data Pipeline Architecture, Data Transformation, SQL, Relational Databases, Data Cloud Platforms, Data Pipeline Management Tools, Objectoriented Scripting Languages, Python, Java</t>
  </si>
  <si>
    <t>https://www.linkedin.com/jobs/view/data-engineer-data-platform-at-grammarly-3656897196</t>
  </si>
  <si>
    <t>Python, Scala, Java, Database design, Relational queries, API design, Service design, System design, Internal tool building, Data lake processing, AWS, Open source services, Thirdparty services, Admin site building</t>
  </si>
  <si>
    <t>FanDuel</t>
  </si>
  <si>
    <t>https://www.linkedin.com/jobs/view/senior-data-engineer-at-fanduel-3783997210</t>
  </si>
  <si>
    <t>About Fanduel
FanDuel Group (“FanDuel") is an innovative sports-tech entertainment company that is changing the way consumers engage with their favorite sports, teams, and leagues. The premier gaming destination in the United States, FanDuel consists of a portfolio of leading brands across gaming, sports betting, daily fantasy sports, advance-deposit wagering, and TV/media.
FanDuel has a presence across all 50 states with approximately 17 million customers and 28 retail locations. FanDuel is based in New York with offices in New Jersey, Georgia, California, Oregon, Canada and Scotland.
Its networks FanDuel TV and FanDuel+ are broadly distributed on linear cable television and through its relationships with leading direct-to-consumer over-the-top platforms.
FanDuel is a subsidiary of Flutter Entertainment plc, the world's largest sports betting and gaming operator with a portfolio of globally recognized brands and a constituent of the FTSE 100 index of the London Stock Exchange.
THE ROSTER…
At FanDuel, we give fans a new and innovative way to interact with their favorite games, sports and teams. We’re dedicated to building a winning team and we pride ourselves on being able to make every moment mean more, especially when it comes to your career. So, what does “winning” look like at FanDuel? It’s recognition for your hard-earned results, a culture that brings out your best work—and a roster full of talented coworkers. Make no mistake, we are here to win, but we believe in winning right. That means we’ll never compromise when it comes to looking out for our teammates. From creatives professionals to cutting edge technology innovators, FanDuel offers a wide range of career opportunities, best in class benefits, and the tools to explore and grow into your best selves. At FanDuel, our principle of “We Are One Team” runs through all our offices across the globe, and you can expect to be a part of an exciting company with many opportunities to grow and be successful.
THE POSITION
Our roster has an opening with your name on it
FanDuel is looking for an experienced Senior Data Engineer with deep understanding of large-scale data handling and processing best practices in a cloud environment to help us build scalable systems. As our data is a key component of the business used by almost every facet of the company, including product development, marketing, operations, and finance. It is vital that we deliver robust solutions that ensure reliable access to data with a focus on quality and availability.
Our competitive edge comes from making decisions based on accurate and timely data and your work will provide access to that data across the whole company. Looking ahead to the next phase of our data platform we are keen to do more with real time data processing and working with our data scientists to create machine learning pipelines.
THE GAME PLAN
Everyone on our team has a part to play
Creating and maintain optimal data pipeline architecture.
Designing and implementing data pipelines required in the data warehouse and data lake in batch or real-time using data transformation technologies.
Identifying, designing, and implementing internal process improvements: automating manual processes, optimizing data delivery, re-designing infrastructure for greater scalability.
Designing and deploying data models and views with large datasets that meet functional / non-functional business requirements.
Delivering data integration solutions to downstream marketing and campaign software
Delivering quality production-ready code in an agile environment.
Delivering test plans, monitoring, debugging and technical documents as a part of development cycle.
Creating data tools for analytics and working with stakeholders across all departments to assist with data-related technical issues and supporting their data infrastructure needs.
THE STATS
What we’re looking for in our next teammate
Advanced experience writing Python scripts.
Advanced working SQL knowledge and experience working with relational databases.
Understanding and working experience with AWS or Google Cloud.
Build processes supporting data transformation, data structures, metadata, dependency, and workload management.
Show proficiency understanding complex ETL processes.
Demonstrate the ability to optimize processes (ram vs io).
Knowledge of data integrity and relational rules.
Ability to quickly learn new technologies is critical.
Proficiency with agile or lean development practices.
Player Benefits
We treat our team right
From our many opportunities for professional development to our generous insurance and paid leave policies, we’re committed to making sure our employees get as much out of FanDuel as we ask them to give.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Be well, save well and live well - with FanDuel Total Rewards your benefits are one highlight reel after another
FanDuel is an equal opportunities employer and we believe, as one of our principal states, “We Are One Team!”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We want our team to include diverse individuals because diversity of thought, diversity of perspectives, and diversity of experiences leads to better performance. Having a diverse and inclusive workforce is a core value that we believe makes FanDuel stronger and more competitive as One Team!
Show more
Show less</t>
  </si>
  <si>
    <t>Python, SQL, AWS, Google Cloud, ETL processes, Agile development, Machine learning, Data pipelines, Data warehouses, Data lakes, Data models, Data integration, Analytics, Data structures, Metadata, Workload management, Data integrity, Relational databases</t>
  </si>
  <si>
    <t>Enterprise Data Engineer(Hybrid - Atlanta)</t>
  </si>
  <si>
    <t>Aptonet Inc</t>
  </si>
  <si>
    <t>https://www.linkedin.com/jobs/view/enterprise-data-engineer-hybrid-atlanta-at-aptonet-inc-3768095873</t>
  </si>
  <si>
    <t>Title :Enterprise Data Engineer(Hybrid - Atlanta)
Location: Atlanta, GA
Hybrid – 2days
This Data Engineer will be responsible for creating new data flows into AWS including coordinating with business and functional areas to establish and communicate our data fabric – best practices, framework, and tools. Together we will establish a new data fabric for Norfolk Southern that will help create a common view of data and provide a centralized mechanism for its aggregation, cleansing, transformation, augmentation, validation, and syndication.
Responsibilities :
Sharing project solutions and outcomes with colleagues to improve delivery on future projects
Analyzing and translating business needs into long-term solution data pipelines.
Evaluating existing data systems.
Working with the development team to create conceptual data flows.
Developing best practices for data coding to ensure consistency within the system.
Reviewing modifications of existing systems for cross-compatibility.
Implementing data strategies and developing data integration points.
Evaluating implemented data systems for variances, discrepancies, and efficiency.
Troubleshooting and optimizing data systems.
Interpreting and delivering impactful strategic plans improving data integration, data quality, and data delivery in support of business initiatives and roadmaps
Formulating and articulating architectural trade-offs across solution options before recommending an optimal solution ensuring technical requirements are met
Motivating and developing staff through teaching, empowering, and influencing technical and consulting “soft” skills
Driving innovative technology solutions through thought leadership on emerging trends
Skills :
Required:
15+ years of overall IT experience
3+ years of experience with high-velocity high-volume stream processing: Apache Spark
Experience with real-time data processing and streaming techniques using Spark structured streaming and Kafka
Deep knowledge of troubleshooting and tuning Spark applications
3+ years of experience with data ingestion from Message Queues (Tibco, IBM, etc.) and different file formats across different platforms like JSON, XML, CSV
3+ years of experience with Big Data tools/technologies like Hadoop, Spark, Spark SQL, Kafka, Sqoop, Hive, S3, or HDFS
3+ years of experience building, testing, and optimizing ‘Big Data’ data ingestion pipelines, architectures, and data sets
2+ years of experience with Python (and/or Scala) and PySpark/Scala-Spark
3+ years of experience with AWS cloud platform
3+ years of experience with database solutions like Databricks or Snowflake
2+ years of experience with NoSQL databases, including HBASE and/or Cassandra
Knowledge of Unix/Linux platform and shell scripting is a must
Strong analytical and problem-solving skills
Preferred (Not Required):
Experience with Cloudera/Hortonworks CDP, HDP and HDF platforms
Strong SQL skills with ability to write intermediate complexity queries
Strong understanding of Relational &amp; Dimensional modeling
Experience with GIT code versioning software
Experience with REST API and Web Services
Good business analyst and requirements gathering/writing skills
Benefits (employee contribution):
Health insurance
Health savings account
Dental insurance
Vision insurance
Flexible spending accounts
Life insurance
Retirement plan
All qualified applicants will receive consideration for employment without regard to age, race, color, religion, sex, sexual orientation, gender identity, national origin, disability, or status as a protected veteran.
Show more
Show less</t>
  </si>
  <si>
    <t>Apache Spark, Spark structured streaming, Kafka, Tibco, IBM, Hadoop, Spark SQL, Sqoop, Hive, S3, HDFS, Python, PySpark, ScalaSpark, AWS, Databricks, Snowflake, HBASE, Cassandra, Unix, Linux, Shell scripting, Cloudera, Hortonworks CDP, HDP, HDF, SQL, Relational modeling, Dimensional modeling, GIT, REST API, Web Services</t>
  </si>
  <si>
    <t>WelcomeHome Software</t>
  </si>
  <si>
    <t>https://www.linkedin.com/jobs/view/data-analyst-at-welcomehome-software-3773875730</t>
  </si>
  <si>
    <t>Data Engineer (Mulesoft Experience)</t>
  </si>
  <si>
    <t>https://www.linkedin.com/jobs/view/data-engineer-mulesoft-experience-at-robert-half-3774825569</t>
  </si>
  <si>
    <t>Customer Service Representative/Data Analyst/Data Entry Clerk Full Time</t>
  </si>
  <si>
    <t>Bluebeacontruckwash</t>
  </si>
  <si>
    <t>Medicine Hat, Alberta, Canada</t>
  </si>
  <si>
    <t>https://ca.linkedin.com/jobs/view/customer-service-representative-data-analyst-data-entry-clerk-full-time-at-bluebeacontruckwash-3752012625</t>
  </si>
  <si>
    <t>Medicine Hat</t>
  </si>
  <si>
    <t>Data Analysis, Statistical Techniques, SQL, R, Python, Performance Metrics, DataDriven DecisionMaking, Optimization, A/B Testing, Data Quality, Data Manipulation, Data Visualization, Tableau, Power BI, Statistical Modeling, Hypothesis Testing, ETL Processes</t>
  </si>
  <si>
    <t>Job - Data Engineer  (DDR memory, data scientist with Python, Elasticsearch ) - JV</t>
  </si>
  <si>
    <t>Cube Hub Inc.</t>
  </si>
  <si>
    <t>Folsom, CA</t>
  </si>
  <si>
    <t>https://www.linkedin.com/jobs/view/job-data-engineer-ddr-memory-data-scientist-with-python-elasticsearch-jv-at-cube-hub-inc-3627343537</t>
  </si>
  <si>
    <t>El Dorado</t>
  </si>
  <si>
    <t>Position Title: Database Engineer (DDR memory, Data scientist Elasticsearch
)
Job Location: Folsom, California
Job Duration: 6 months
Please note: This role will be 100% Remote in any US location
There is some flexibility on the start and end time.
Will be required to join a late night call at least once a week.
The sponsor would be willing to conside familiar with
DDR memory, Data scientist with Python
experience.
He would also like for candidates to be
familiar with Elasticsearch
experience
Description
Database Engineer works on a multidisciplinary project in collaboration with software and hardware engineers in the design, development, and utilization of database enhancement tools.
Your Responsibility Includes But Will Not Be Limited To
Creating production-quality software systems of enterprise-scale, crafting data pipelines handling enterprise data loads, connecting heterogeneous systems, and providing analytical capabilities that can grow.
Develop tools, technologies, frameworks that will enable us to move faster and decide better.t.
Are comfortable designing, implementing, validating, and preparing datasets for future algorithms.
Develop code to scrub, consolidate, analyze, and visualize data
Create code that's simple, clean, and follows design patterns.
Have a solid understanding of
elastic
and other index-based
search technologies
Qualifications
You must possess the below minimum qualifications to be initially considered for this position.
Preferred qualifications are in addition to the requirements and are considered a plus factor in identifying top candidates.
Knowledge and/or experience listed below would be obtained through a combination of your school work and/or classes and/or research and/or relevant previous job and/or internship experiences .
Minimum Qualifications
Must have experience with database use and design.
Must have Data scientist
Coding proficiency in
python
Basic knowledge of platform architecture and memory
Experience working with data belonging to a statistical pipeline.
Extraction, sanitization, analysis, visualization, and automation.
Preferred Qualifications
Hands-on with elastic search or other search technologies.
Familiarity with at least one UI framework, libraries like React.
Familiar with s
cripting - shell, Bash, PowerShell
, etc, you should identify and automate boring tasks.
Know clean code rules
Familiarity with
github
Minimum Educational Requirement: Bachelor's degree or higher - no exceptions
Show more
Show less</t>
  </si>
  <si>
    <t>Database, DDR memory, Data science, Python, Elasticsearch, Software system, Data pipeline, Data visualization, Elastic, Search technology, Database design, Platform architecture, Memory, Statistical pipeline, Data extraction, Data analysis, Automation, React, Scripting, Shell, Bash, PowerShell, GitHub</t>
  </si>
  <si>
    <t>Urgent Hiring || Bigdata Developer with BI ||Rancho Cordova, CA- Day one onsite Hybrid</t>
  </si>
  <si>
    <t>Echo IT Solutions</t>
  </si>
  <si>
    <t>Rancho Cordova, CA</t>
  </si>
  <si>
    <t>https://www.linkedin.com/jobs/view/urgent-hiring-bigdata-developer-with-bi-rancho-cordova-ca-day-one-onsite-hybrid-at-echo-it-solutions-3723235498</t>
  </si>
  <si>
    <t>Hi,
Greetings to you!!!
This is
Lakshmi
from
Echo IT Solutions INC.
JOB: Bigdata Developer with BI
Location : Rancho Cordova, CA- 2 Days onsite in a Week
Contract: 12+ months
Job Description
Our client is looking for a
BI and Big Data Developer
who has experience in Apache Spark data lake and delta lake development in PySpark. In addition, this developer should also know Oracle SQL programming.
Responsibilities And Duties
Develop ETL and ELT processes using various data sources including from/to SQL and Oracle databases and Apache Spark Data Lake and Delta Lake
Develop and maintain Python code (PySpark) for Apache Spark data lake and Delta Lake management and queries
Languages
Desired Technical Knowledge:
Python including PySpark
T-SQL / SQL
Apache Spark, Apache Airflow, and related technologies
Microsoft SQL Server
Cloud Technologies such as Azure and AWS
NOTE: Please refer any of your friends or colleagues if you are unavailable or not interested
Thanks &amp; Regards,
LAKSHMI
US Technical Recruiter
ECHO IT Solutions Inc.
2695 Villa Creek Drive, Suite - B275
Farmers Branch, Tx-75234
www.echoitsol.com
lakshmi@echoitsol.com
Direct : +1 4697066685
"For our open requirements, please visit
Current Openings
"
Show more
Show less</t>
  </si>
  <si>
    <t>Sr. Data Warehouse Business Intelligence Analyst</t>
  </si>
  <si>
    <t>Adventist Health</t>
  </si>
  <si>
    <t>Roseville, CA</t>
  </si>
  <si>
    <t>https://www.linkedin.com/jobs/view/sr-data-warehouse-business-intelligence-analyst-at-adventist-health-3786306842</t>
  </si>
  <si>
    <t>Job Description
Adventist Health is ranked #10 in Becker's list of the largest nonprofit hospital systems in the U.S. We are the largest company headquartered and sixth largest employer in Roseville, California. Our corporate headquarters have been located at a desirable location on Douglas Boulevard since 1984. To accommodate our growing services, we are creating a new campus that will not only bring our workforce of nearly 900 people together in one location, but also facilitate a deeper connection with our Roseville neighbors and community.
Job Summary
Leads the analysis, design, build, implementation and support of business intelligence applications. Performs research and analysis to support business operations. Develops recommendations to solve problems and improve performance. Works in a data warehouse environment, which includes database design, data architecture, metadata management and repository creation. Leads the development, maintenance and support of an EDW system and corresponding data marts. Troubleshoots escalated operational problems and operational issues and tunes existing EDW applications. Creates new or enhanced components of the data warehouse.
Job Requirements
Education and Work Experience:
Associate’s/Technical Degree in computer science, management information systems, applied mathematics or equivalent combination of education/related experience: Required
Bachelor's Degree in computer science, management information systems, applied mathematics or equivalent combination of education/related experience: Preferred
Five years' experience as a business intelligence analyst or developer focusing on business intelligence solutions: Preferred
SQL and database management experience within common DBMS platforms such as Oracle, SQL Server, MySQL, etc.: Preferred
Experience analyzing query performance issues and query tuning and healthcare experience: Preferred
Essential Functions
Assesses how users are progressing with their use of analytics applications and assists with optimization training to further develop user proficiency, efficiency, and satisfaction.
Leads the development of training materials for analytics applications. Conducts end user training on analytics applications and ensures that system documentation is current and available to the customer and that customers are educated as to where to find it. Conducts presentations, presents findings and provides valuable input at the department, site or corporate level to train, present group work, and facilitate decisions.
Identifies potential process and/or department-specific risks and assists in strategies to mitigate or resolve them. Assumes responsibility to independently research, document and facilitate resolutions to issues reported by end-users or those that arise during development.
Leads a collaborative effort with the user community to gather and adequately document requirements for business intelligence applications. Oversees service level agreements with various end-user departments and enterprise business units.
Provides subject matter expertise in the technologies and trends being used in the business intelligence sector and in general by the information technology and systems field. Serves as resource for business direction on best practice standards for business intelligence.
Performs other job-related duties as assigned.
Organizational Requirements
Adventist Health is committed to the safety and wellbeing of our associates and patients. Therefore, we require that all associates receive all required vaccinations, including, but not limited to, measles, mumps, flu (based on the seasonal availability of the flu vaccine typically during October-March each year), COVID-19 vaccine (required in CA, HI and OR) etc., as a condition of employment, and annually thereafter. Medical and religious exemptions may apply.
About Us
Adventist Health is more than an award-winning health system. We provide whole-person care to our communities and champion the greater good - from the operating room to the boardroom, we are driven by our unique passion to live God's love through health, wholeness and hope. From Oregon to Oahu, we have a calling to always do more. Now is your chance to apply your passion to our mission.
Show more
Show less</t>
  </si>
  <si>
    <t>SQL, Oracle, SQL Server, MySQL, Database Management, Business Intelligence, Data Warehouse, Data Architecture, Metadata Management, Data Marts, Query Tuning, Data Analysis, Report Generation, Presentation Skills, Training, Documentation, Risk Management, Problem Solving, Communication, Collaboration, Research, Best Practices, Subject Matter Expertise</t>
  </si>
  <si>
    <t>Rocklin, CA</t>
  </si>
  <si>
    <t>https://www.linkedin.com/jobs/view/principal-data-protection-engineer-at-verizon-3770983685</t>
  </si>
  <si>
    <t>Lead IT Data Architect</t>
  </si>
  <si>
    <t>Vir Biotechnology, Inc.</t>
  </si>
  <si>
    <t>San Francisco, CA</t>
  </si>
  <si>
    <t>https://www.linkedin.com/jobs/view/lead-it-data-architect-at-vir-biotechnology-inc-3723912415</t>
  </si>
  <si>
    <t>Novato</t>
  </si>
  <si>
    <t>Vir Biotechnology, Inc. is an immunology company focused on combining cutting-edge technologies to treat and prevent infectious diseases and other serious conditions. Vir has assembled two technology platforms that are designed to stimulate and enhance the immune system by exploiting critical observations of natural immune processes. Its current clinical development pipeline consists of product candidates targeting hepatitis B and hepatitis delta viruses and human immunodeficiency virus. Vir has several preclinical candidates in its pipeline, including those targeting influenza A and B, COVID-19, RSV/MPV and HPV.
We believe the success of our colleagues drives the success of our mission. We are committed to creating a company passionate about equality, inclusion, and respect. When everyone feels supported and encouraged to give their best, we will collectively deliver outstanding results. We are proud to be the first company to be ranked at the top of the Deloitte Fast 500 list two years in a row (2023 &amp; 2022)!
Vir Biotechnology is looking for a Lead IT Data Architect to create a data architecture vision, align data architecture with our enterprise architecture and implement a set of standards for our data solutions. You will ensure the access, performance and security of our data systems and applications. You will report to the Senior Director, IT Infrastructure and Operations and collaborate across the Data Engineering, Data Science, Research, Clinical and TechOps groups to develop a data architecture to advance the goals of our Data Science, Bioinformatics and Machine Learning teams. You will also collaborate with other groups to across the organization to provide data marts and analytical tools to support their operations.
RESPONSIBILITIES AND LEARNING OPPORTUNITIES:
Lead the architecture, design, and deployment of enterprise data solutions.
Define data standards and policies and develop the data architecture for Vir.
Establish the Data Architecture Forum (DAF) and lead forum meetings.
Help evaluate and select AWS and data governance technologies to support building an enterprise healthcare data lake.
Design and planning, including application architecture, system landscape, installation sizing and planning, system change management, performance monitoring and tuning, troubleshooting and problem analysis and resolution.
Ensure data integrity and the data's strategic value is understood throughout the Vir.
Mentor IT operations and business teams on data architecture design and requirements.
Collaborate across the IT, Machine Learning, Bioinformatics and Data Engineering Teams.
Drive adoption of advanced AWS cloud-based features and capabilities.
Assist the development and operational teams to build infrastructure and troubleshoot production issues.
Review and enhance documentation and knowledgebase.
Translate business requirements into conceptual, logical, and physical models.
QUALIFICATIONS AND EXPERIENCE:
BS or MS in Computer Science or a science-related field.
12+ years industry experience, including experience as a Data Architect or Lead Data Engineer.
Development experience in Python or similar object-oriented languages.
Experience building enterprise data governance programs.
Experience with Managed Service Providers.
Deep experience with AWS technologies, APIs, backup, Disaster Recovery and ITOps.
Experience building data lakes using AWS or similar technologies.
Experience designing and building data processing pipelines using Nextflow, Airflow, or similar technologies.
Understanding of the Machine learning lifecycle, LLMs and their use.
DevOps exposure including Ci/CD pipelines in AWS - Code/Build/Deployment: GIT, Docker, Jenkins, Kubernetes.
Applicable certifications include AWS Certified Cloud Data Engineer, AWS Certified Application Architect.
You will work primarily from our Headquarters in San Francisco's Mission Bay district.
_AA1
The expected salary range for this position is $168,500.00 to $246,500.00. Actual pay will be determined based on experience, qualifications, geographic location, and other job-related factors.
Vir’s compensation and benefits are aligned with the current market and commensurate with the person’s experience and qualifications. All full-time employees receive a package that includes: compensation, bonus and equity as well as many other Vir benefits and perks such as: health, dental, vision, life and disability insurance benefits, non-accrual paid time off, company shut down for holidays, commuter benefits, child care reimbursement, education reimbursement, 401K match and lunch for all onsite employees!
Vir Biotechnology (“Vir”) is an equal opportunity employer. All employment decisions at Vir are based on legitimate, non-discriminatory business requirements, job duties and individual qualifications. Employment decisions are made without regard to race, color, religion, sex (including pregnancy), gender, gender identity, gender expression, sexual orientation, age, parental status, marital status, national origin, ancestry, disability, medical condition, genetic information (including family medical history), political affiliation, military service or any other legally protected characteristic.
This commitment extends to all management practices and decisions, including recruitment and hiring, compensation, appraisal systems, promotions, training and career development programs. Vir also strongly commits to providing employees with a work environment free of unlawful discrimination or harassment.
Vir Human Resources leads recruitment and employment for Vir. Unsolicited resumes sent to Vir from recruiters do not constitute any type of relationship between the recruiter and Vir and do not obligate Vir to pay fees should we hire from those resumes. We ask that external recruiters and/or agencies not contact or present candidates directly to our hiring manager or employees.
For hires based in the United States, Vir Biotechnology, Inc., participates in E-Verify.
Candidate Privacy Notice
Show more
Show less</t>
  </si>
  <si>
    <t>Data Architecture, Data Governance, AWS, Python, Airflow, Nextflow, Kubernetes, Git, Docker, Jenkins, DevOps, Machine Learning, Apache Kafka, GitOps, Tableau, Microsoft Azure, BigQuery, Jenkins</t>
  </si>
  <si>
    <t>JBC</t>
  </si>
  <si>
    <t>https://www.linkedin.com/jobs/view/data-scientist-at-jbc-3578456365</t>
  </si>
  <si>
    <t>Location: San Francisco, California
Type: Freelance/Contract
Job #196302
Title: Data Scientist
Company: Software Company
Location: hybrid, San Francisco
Job Type: 6+ month contract
Hourly: Up to $80/hr W2
Responsibilities:
Designing data tables and dashboards to highlight insights and opportunity areas for the product team
Adding new metrics and aggregations to our data warehouse.
Designing/ analyzing experiments to measure the impact of new product features
About you:
Experienced in building scalable data pipelines &amp; data modeling.
Proficiency in data processing and storage technologies like AWS/S3/HDFS, Redshift, Python/Scala, SQL, Spark, Airflow
Strong Data Visualization experience.
Apply Now
The post Data Scientist appeared first on JBC Team.
Show more
Show less</t>
  </si>
  <si>
    <t>Data Modeling, Data Visualization, Python, Scala, SQL, Spark, Airflow, AWS, S3, HDFS, Redshift</t>
  </si>
  <si>
    <t>Senior Software Engineer, Big Data</t>
  </si>
  <si>
    <t>Pinterest</t>
  </si>
  <si>
    <t>https://www.linkedin.com/jobs/view/senior-software-engineer-big-data-at-pinterest-3782107369</t>
  </si>
  <si>
    <t>About Pinterest
: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Big Data &amp; Analytics Platform team at Pinterest is responsible for end to end big data infrastructure, data warehousing &amp; business intelligence solutions that powers the rest of the business. The team owns both the critical data infrastructures from log ingestion, batch &amp; stream processing, big data query &amp; workflow systems, and also the data processing &amp; ETL pipelines for data warehousing and business intelligence.
What You’ll Do:
You’ll have the opportunity to build the infrastructure platforms or the data processing pipelines that powers Pinterest’s critical business needs.
Building or using the cutting edge big data technologies such as Hadoop/Spark/Flink/Kafka/Airflow/Presto.
What We’re Looking For:
4+ years of industry experience in big data infrastructure or data warehouse engineering/business intelligence.
Passionate about working with data at hundreds of petabytes scale.
Solid experience in one of the languages in Java/Scala/Python.
Nice to have:
B.S., M.S., or PhD in a related field
Publications at conferences
Expertise with either big data infrastructure (e.g. Hadoop/Spark/Flink/Kafka/Airflow/Presto) or with using big data technologies for data processing, ETL, reporting.
Information regarding the culture at Pinterest and benefits available for this position can be found at https://www.pinterestcareers.com/pinterest-life/.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$125,630—$258,470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religion, sex, sexual orientation, gender identity, national origin, disability, protected veteran status, or any other characteristic under federal, state, or local law. We also consider qualified applicants regardless of criminal histories, consistent with legal requirements. If you require an accommodation during the job application process, please notify accessibility@pinterest.com for support.
Our Commitment To Diversity:
Pinterest is an equal opportunity employer and makes employment decisions on the basis of merit. We want to have the best qualified people in every job. All qualified applicants will receive consideration for employment without regard to race, color, religion, sex, sexual orientation, gender identity, national origin, disability, protected veteran status, or any other characteristic under federal, state, or local law. We also consider qualified applicants regardless of criminal histories, consistent with legal requirements. If you require an accommodation during the job application process, please notify accessibility@pinterest.com for support.
Show more
Show less</t>
  </si>
  <si>
    <t>Senior Data Engineer (Finance/Claims)</t>
  </si>
  <si>
    <t>Turo</t>
  </si>
  <si>
    <t>https://www.linkedin.com/jobs/view/senior-data-engineer-finance-claims-at-turo-3774970482</t>
  </si>
  <si>
    <t>As the world's largest car sharing marketplace, Turo is growing fast and hiring talent in the US, Canada, the UK, France, and Australia! Our driven, down to earth team empowers you to push yourself, make a huge impact, and accelerate your career growth.
About The Team
Data is our fuel at Turo. It is ever-more abundant and valuable, but it's raw material. Harnessed by data scientists and machine learning engineers, it propels Turo on its mission to put the world’s 1.5+ billion cars to better use, delighting our customers with matching the right car for their next adventure from an exceptionally diverse selection, and at the same time helping our marketplace remain safe.
In this role, you’ll be given the chance to work with cutting-edge technologies to construct resilient, scalable systems for gathering and analyzing extensive data sets. You’ll also be responsible for creating and managing data pipelines, data structures, and reports. If you’re a detail-oriented individual who enjoys troubleshooting and delving into data-related problems, this is the role for you.
The candidate for this position is anticipated to develop a comprehensive understanding of the finance/claims domain. This will involve working closely with data analysts, as well as finance and accounting teams, to enhance our workflows by building the appropriate data pipeline infrastructure
Learn more about our Engineering team here:
https://www.beforeyouapply.com/team/engineering-at-turo
What You Will Do
On a daily basis, you will work with members of the team to update our data engineering roadmap and execute upon those initiatives
Working closely with data analysts, as well as finance and accounting teams to build new data pipelines to further improve and automate the existing workflow and processes.
Develop, deploy and maintain workflow management tools such as Airflow, Jenkins etc in cloud environments.
Using cloud technology such as AWS, Kubernetes, Docker, Redshift, EMR
Your profile
5+ years of relevant experience
Past experience building ETL processes.
Strong programmer who views their code as a craft
Experience with a workflow manager — Airflow, Luigi, Jenkins, etc.
Experience working with data tools in the public cloud (AWS, GCP, Azure)
Bonus If You Have
Past experience working with the finance/claims domain is a plus.
The SF base salary target range for this full-time position is $162,000-$199,000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work location during the hiring process. Please note that the salary range listed in this posting reflects the base salary only, and does not include bonus (if applicable), equity, or benefits.
Benefits
Competitive salary, equity, benefits, and perks for all full-time employees
Employer-paid medical, dental, and vision insurance (Country specific)
Retirement employer match
$2,000 Learning &amp; Development stipend to invest in your professional development
$1,000 USD Turo host matching and $1,500 USD vehicle reimbursement program
$100 USD Monthly Turo travel credit
Cell phone, internet and Fringe benefit stipend
Paid time off to relax and recharge
Paid holidays, volunteer time off, and parental leave
For those who are in the office full-time or hybrid we have weekly in-office lunch, office snacks, and fun activities
Annual Turbo Week (week-long, company-wide conference)
We are committed to building a diverse team. If you are from a background that's underrepresented in tech, we'd love to meet you.
Aside from an award winning work environment and the opportunity to be part of the world’s largest car sharing marketplace, we are also growing the team quickly - join us! Even if you don't meet every qualification, we are looking for people with enthusiasm for what we do and we will consider you for this and other possibilities.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
About Turo
Turo is the world’s largest car sharing marketplace where you can book any car you want, wherever you want it, from a vibrant community of trusted hosts across the US, Canada, France, UK and Australia. Guests choose from a totally unique selection of nearby cars, while hosts earn extra money to offset the costs of car ownership. A pioneer of the sharing economy and the travel industry, Turo is a safe, supportive community where the car you book is part of a story, not a fleet.
Discover Turo at https://turo.com, the App Store, and Google Play, and check out our blog, Field Notes.
Read more about the Turo culture according to Turo CEO, Andre Haddad.
Show more
Show less</t>
  </si>
  <si>
    <t>Data Science, Machine Learning, AWS, Kubernetes, Docker, Redshift, EMR, SQL, ETL, Airflow, Luigi, Jenkins, GCP, Azure, Finance, Claims, Data Analysis</t>
  </si>
  <si>
    <t>https://www.linkedin.com/jobs/view/senior-cloud-data-engineer-at-bdo-usa-3765468598</t>
  </si>
  <si>
    <t>Experienced Data Engineer - Data Engineering</t>
  </si>
  <si>
    <t>https://www.linkedin.com/jobs/view/experienced-data-engineer-data-engineering-at-jobs-via-efinancialcareers-3755659604</t>
  </si>
  <si>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In addition, Plaid will not be successful if we can't move quickly. We build the data systems and tools that enable everyone at Plaid to be data-driven, making analytics easy, obvious, and proactive across the company.
Data Engineers heavily leverage SQL and Python to build data workflows that integrate with our Golang and Typescript applications. We use tools like DBT, Airflow, Redshift, ElasticSearch, Atlan,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drive and define data standards and data culture across Plaid. You will have the opportunity to transition into the Tech Lead role on the team which will come with higher visibility and more stakeholder collaboration. You will collaborate with and have strong and cross functional partnerships with literally all teams at Plaid from Engineering to Product to Marketing/Finance. You will be responsible for mentoring junior engineers on the team and being closely involved in their design and implementations. You will be able to provide guidance and build the technical culture on the team in the form of design reviews and PRs.
Responsibilities
Defining the long-term technical roadmap for building a data-driven culture at Plaid.
Focus on data quality and privacy.
Leading key data engineering projects that drive collaboration across the company.
Mentoring engineers, operations, and data analysts on best practices for data organization and query performance.
Advocating for adopting industry tools and practices at the right time.
Owning core SQL and python data pipelines that power our data lake and data warehouse.
Well-documented data with defined dataset quality, uptime, and usefulness.
Qualifications
6+ years of dedicated data engineering experience, solving complex data pipelines issues at scale.
You value SQL as a flexible and extensible tool, and are comfortable with modern SQL data orchestration tools like DBT, Mode, Hightouch, and Airflow.
Experience working both real-time systems like Kinesis, Kafka, Flink, and batch data pipelines in Redshift, Presto, and Data Lakes.
You appreciate the importance of schema design, and can evolve an analytics schema on top of unstructured data.
You are excited to try out new technologies. You like to produce proof-of-concepts that balance technical advancement and user experience and adoption.
You like to get deep in the weeds to manage, deploy, and improve low level data infrastructure.
You are empathetic working with stakeholders. You listen to them, ask the right questions, and collaboratively come up with the best solutions for their needs.
You are a champion for data privacy and integrity, and always act in the best interest of consumers.
$187,200 - $280,800 a year
Target base Salary for this role is $187,200- $280,800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
Show more
Show less</t>
  </si>
  <si>
    <t>SQL, Python, Golang, Typescript, DBT, Airflow, Redshift, ElasticSearch, Atlan, Retool, Kinesis, Kafka, Flink, Data Lakes, Presto, Mode, Hightouch</t>
  </si>
  <si>
    <t>Greenville, SC</t>
  </si>
  <si>
    <t>https://www.linkedin.com/jobs/view/data-research-analyst-gt-school-remote-%2460-000-year-usd-at-crossover-3783191085</t>
  </si>
  <si>
    <t>Greenville</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</si>
  <si>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LJ-4880-US-Greenvil-DataResearchAn.032
Show more
Show less</t>
  </si>
  <si>
    <t>Python, JavaScript, JSON, Generative AI, R, OOP, Data Science, Technical Writing, Verbal Communication, Collaboration, Time Management, Stakeholder Management, Algorithms</t>
  </si>
  <si>
    <t>Cloud Data Engineer</t>
  </si>
  <si>
    <t>VARITE INC</t>
  </si>
  <si>
    <t>https://www.linkedin.com/jobs/view/cloud-data-engineer-at-varite-inc-3785710125</t>
  </si>
  <si>
    <t>Lead Data Scientist</t>
  </si>
  <si>
    <t>Purpose Financial</t>
  </si>
  <si>
    <t>https://www.linkedin.com/jobs/view/lead-data-scientist-at-purpose-financial-3777317097</t>
  </si>
  <si>
    <t>JOB SUMMARY
Purpose Financial is seeking an experienced
Lead Data Scientist
to join our Data Science team to help manage our lending portfolio. The ideal candidate will have a comprehensive understanding of the line of credit lifecycle business and work closely with a team of data scientists and analysts. The primary duties will include constructing and deploying stochastic and deterministic models to support the company's profitability, performance analysis, test/control strategies, and other lending decisions. Furthermore, the role will involve mentoring and guiding junior analysts. The successful candidate must have the capacity to adapt to change quickly and fulfill all assigned and requested responsibilities.
This is a hybrid opportunity in Greenville, SC! Relocation assistance may be available!
JOB RESPONSIBILITIES
Manage the development and implementation of advanced statistical and machine learning models across the customer lifecycle to include customer acquisition, onboarding (operational processes), credit underwriting, product optimization, and collections.
Provide technical leadership and guidance to the data science team, ensuring high-quality output and adherence to best practices.
Monitor consumer loan portfolio and optimize profit-based risk management decisions at all stages of the customer credit life cycle, including (but not limited to) new customer acquisition, underwriting, conversion, collections, and retention.
Independently designs experiments to enable longer term optimization of decisions, line assignment, and offer terms across our menu of financial products and customer segments.
Collaborate with Finance and Business Intelligence to build and improve monitoring of portfolio KPIs and product strategy.
Stay up to date with the latest developments in data science and machine learning and evaluate how they can be applied to enhance our lending processes.
Equivalent Education Level Required:
Master’s Degree in Quantitative Field (Engineering, Statistics, Mathematics, Economics, or other comparable quantitative field) required or Bachelor’s Degree in Quantitative Field (Engineering, Statistics, Mathematics, Economics, or another comparable quantitative field) required.
Experience Required
: Three (3) years of experience working in data-science or a related field, with a focus on credit risk management.
Qualifications:
Experience in lending and line of credit is essential.
Proficiency in R/Python, SQL, or another analytical tool is a must.
Experience in building stochastic models.
Strong knowledge of data modeling, machine learning, and statistical techniques.
Comfortable with solving complex problems, working with computers and technology, and using higher level mathematics. Ability to combine data from multiple sources and manipulate to analyze and interpret business performance.
Excellent written and verbal communications skills as would be needed to communicate in person, by phone, and through email. Ability to quickly learn all technology needed to perform the role.
Physical Requirements:
Sitting for long periods of time; standing occasionally; walking; bending; squatting; kneeling; pushing/pulling; reaching; twisting; frequent lifting of less than 10 lbs., occasional lifting of up to 20 lbs.; driving and having access during the workday to an insured and reliable transportation; typing; data entry; grasping; transferring items between hands and/or to another person or receptacle; use of office equipment to include computers; ability to travel to, be physically present at, and complete the physical requirements of the position at any assigned location.
Travel:
0-10%
Attire:
Business Casual
Other:
Must be eligible to work in the USA and able to pass a background check.
Show more
Show less</t>
  </si>
  <si>
    <t>Machine learning, Data science, R, Python, SQL, Statistics, Data modeling, Stochastic models, Credit risk management, Lending, Line of credit, Portfolio management, Performance analysis, Test/control strategies, Experiment design, Optimization, Business intelligence, KPI monitoring, Product strategy, Data manipulation, Data interpretation, Communication, Problemsolving, Technology</t>
  </si>
  <si>
    <t>Senior Principal Consultant – Data and Analytics</t>
  </si>
  <si>
    <t>Genesys</t>
  </si>
  <si>
    <t>Pennsylvania, United States</t>
  </si>
  <si>
    <t>https://www.linkedin.com/jobs/view/senior-principal-consultant-%E2%80%93-data-and-analytics-at-genesys-3781018277</t>
  </si>
  <si>
    <t>State College</t>
  </si>
  <si>
    <t>Build something new with a world-class team.
At Genesys, we allow our employees to make their mark by entrusting them to make decisions and do what they’ve been hired to do: their very best. Your potential is waiting; why are you?
About Genesys:
GENESYS® powers more than 25 billion of the world’s best customer experiences each year.
In GENESYS, Innovations team builds solutions that enable our customers to get more value from their Genesys platforms. The Innovations team’s primary job is to build new, innovative applications using AI and analytics, with the goal of helping our customers effectively and efficiently deliver experience as a service (XaaS).
Summary: We are seeking a highly skilled and experienced Contact Center Data and Analytics Consultant to join our team. The ideal candidate will have a strong background in data analysis, data visualization, data engineering, and business intelligence. This is a customer facing role and requires the ability to present to both technical and business executive audiences.
Responsibilities:
Present Genesys data and analytics technology and vision to executives and technical contributors at prospects and customers
Work hands-on with prospects and customers to demonstrate and communicate the value of Genesys data and analytics apps throughout the sales cycle, from demo to proof of concept to design and implementation
Immerse yourself in the ever-evolving industry of contact center and experience management SaaS, maintaining a deep understanding of competitive and complementary technologies and vendors and how to position our analytics apps in relation to them
Collaborate with Product Management, Engineering, and Saloes to continuously improve Genesys data and analytics apps and marketing
Requirements:
8+ years direct experience with Genesys Engage Infomart or GCXI or NICE CX Analytics; strong understanding of Contact Center and Customer Experience data and metrics
Strong proficiency in SQL, data modeling, and data engineering
Familiarity with scripting languages for data engineering
Outstanding presenting skills to both technical and executive audiences, whether impromptu on a whiteboard or using presentations and demos.
Hands-on expertise with SQL and SQL analytics
Ability to connect a customer’s specific business problems to Genesys analytics solutions
Experience with data visualization tools such as Tableau or Power BI
Preferred Qualifications:
Experience with Snowflake
Experience with Elastic (ELK stack)
Experience with data governance and data management best practices.
Experience working with remote engineering teams
Familiar with software development and project management frameworks
Experience in consulting or developing products and solutions with contact center technologies like Genesys Engage, Genesys Cloud, NICE, Cisco, Avaya, etc.
Compensation:
This role has a market-competitive salary with an anticipated base compensation range listed below. Actual salaries will vary depending on a candidate’s experience, qualifications, skills, and location. This role might also be eligible for a commission or performance-based bonus opportunities.
$121,500.00 - $238,400.00
Benefits:
Medical, Dental, and Vision Insurance.
Telehealth coverage
Flexible work schedules and work from home opportunities
Development and career growth opportunities
Open Time Off in addition to 10 paid holidays
401(k) matching program
Adoption Assistance
Fertility treatments
More details about our company benefits can be found at the following link: https://mygenesysbenefits.com
If a Genesys employee referred you, please use the link they sent you to apply.
About Genesys:
Every year, Genesys orchestrates billions of remarkable customer experiences for organizations in more than 100 countries. Through the power of our cloud, digital and AI technologies, organizations can realize Experience as a Service™ our vision for empathetic customer experiences at scale. With Genesys, organizations have the power to deliver proactive, predictive, and hyper personalized experiences to deepen their customer connection across every marketing, sales, and service moment on any channel, while also improving employee productivity and engagement. By transforming back-office technology to a modern revenue velocity engine Genesys enables true intimacy at scale to foster customer trust and loyalty. Visit www.genesys.com.
Reasonable Accommodations:
If you require a reasonable accommodation to complete any part of the application process or are limited in the ability or unable to access or use this online application process and need an alternative method for applying, you or someone you know may complete the Reasonable Accommodations Form for assistance. Please use the Candidate field in the dropdown menu to ensure a timely response.
This form is designed to assist job seekers who seek reasonable accommodation for the application process. Submissions entered for non-accommodation-related issues, such as following up on an application or submitting a resume, may not receive a response.
Genesys is an equal opportunity employer committed to equity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
Show more
Show less</t>
  </si>
  <si>
    <t>Genesys, Data Analysis, Data Visualization, Data Engineering, Business Intelligence, SQL, SQL Analytics, Data Modeling, Scripting Languages, Tableau, Power BI, Snowflake, Elastic (ELK stack), Data Governance, Data Management, Software Development, Project Management, Contact Center Technologies, Customer Experience, XaaS</t>
  </si>
  <si>
    <t>Data Visualization Specialist</t>
  </si>
  <si>
    <t>Information Technology Strategies, Inc</t>
  </si>
  <si>
    <t>Fort Belvoir, VA</t>
  </si>
  <si>
    <t>https://www.linkedin.com/jobs/view/data-visualization-specialist-at-information-technology-strategies-inc-3781744200</t>
  </si>
  <si>
    <t>Mount Vernon</t>
  </si>
  <si>
    <t>Information Technology Strategies, LLC. is a government IT solutions provider servicing commercial and government initiative in various parts of the United States. We are currently seeking a Data Visualization Specialist to work for our company.
Summary:
Client Agency is the Defense Logistics Agency.
Must have an active U.S. Government Clearance level of SECRET OR ABOVE.
Leads initiatives utilizing data visualization tools to provide actionable insights for addressing strategic and tactical mission objectives.
Develops visualizations to manipulate complex datasets in simple, intuitive, interactive formats.
Communicates information clearly and efficiently, enabling data-driven decisions and analysis.
Creates complex queries, stored procedures to deliver dynamic data visualizations.
Stays abreast of the visualization space and recommends new tools or processes to modernize in the future.
Graduate degree
Requirements:
Must have an active U.S. Government Clearance level of SECRET OR ABOVE.
BS or BA degree
8+ years of relevant experience
Experience with complex custom developed visualizations using D3, HTML, JavaScript, etc.
Experience with COTS enterprise data visualization tools (e.g., Qlik, SAP Lumira) Experience with the Information Technology Acquisition process and its milestones.
Experience developing data visualizations against ERP transactional and analytical data models.
Vendor Certifications with one or more technologies (e.g., Qlik Sense, Qlik View, SAP Lumira).
About Us
IT-Strat is a technology consulting company that holds various contract vehicles including best in class vehicles. IT-Strat has supported multiple clients including the Department of Homeland Security (DHS), Customs and Border Protection (CBP) and Immigration and Customs Enforcement (ICE via both prime and meaningful subcontracts). Additionally, IT-Strat has prime contracts with Defense Information Systems Agency (DISA), Defense Logistics Agency (DLA) and many others. We maintain relationships with multiple large businesses.
IT-Strat was established in 2002. We are a certified Woman Owned Small Business. IT-Strat also successfully graduated as a SBA 8(A) company. It was an 8(a) company from 2008 through 2017 and currently still has 8(a) contract vehicles.
Benefits We Offer:
Four Medical/Vision options including an HSA plan
Dental and Orthodontia plan
Vision Materials plan
Paid Life, Short-Term Disability, and Long-Term Disability
401K Retirement Program with company contribution
Paid Vacation, Holidays, Sick Leave, Floating Holidays, Bereavement Leave
Semi-monthly pay cycle
Information Technology Strategies (“IT-Strat”) is an Equal Employment Opportunity employer, and it is our policy to consider applicants for employment without regard to sex, race, color, creed, religion, national origin, sexual orientation, marital status, age, disability, veteran status, alienage, ancestry, and any other factors prohibited by law. Employment selections are based on company and client requirements and the qualifications and skills of the candidate. IT-Strat is committed to actively capitalizing on the diversity of skills, talents, and perspectives of our employees.
Show more
Show less</t>
  </si>
  <si>
    <t>Data Visualization, Complex Datasets, Visualization Tools, Strategic and Tactical Mission Objectives, Datadriven Decisions, Dynamic Data Visualization, Vendor Certifications, D3, HTML, JavaScript, Qlik, SAP Lumira, Information Technology Acquisition, ERP Transactional, Analytical Data Models, Business Intelligence, Qlik Sense, Qlik View</t>
  </si>
  <si>
    <t>Lead Data Engineer (Hybrid)</t>
  </si>
  <si>
    <t>Fannie Mae</t>
  </si>
  <si>
    <t>Reston, VA</t>
  </si>
  <si>
    <t>https://www.linkedin.com/jobs/view/lead-data-engineer-hybrid-at-fannie-mae-3713009288</t>
  </si>
  <si>
    <t>Company Description
At Fannie Mae, futures are made. The inspiring work we do helps make a home a possibility for millions of homeowners and renters. Every day offers compelling opportunities to use tech to tackle housing’s biggest challenges and impact the future of the industry. You’ll be a part of an expert team thriving in an energizing, flexible environment. Here, you will grow your career and help create access to fair, affordable housing finance.
Job Description
As a valued colleague on our team, you will provide expert advice and guidance to the team regarding the development of data infrastructures and pipelines to capture, integrate, organize, and centralize data while testing and ensuring data is readily accessible and in a usable state, including quality assurance.
THE IMPACT YOU WILL MAKE
Responsibilities
The Lead Data Engineer role will offer you the flexibility to make each day your own, while working alongside people who care so that you can deliver on the following responsibilities:
Assess customer needs and intended use of requested data in the development of database requirements and support the planning and engineering of enterprise databases.
Maintain comprehensive knowledge of database technologies, complex coding languages, and computer system skills.
Lead the team to organize and integrate data into readily available formats while maintaining existing structures and govern their use according to business requirements.
Lead the analysis of new data sources and monitoring of performance, scalability, and security of data.
Analyze the initial analysis and deliver the user interface (UI) to the customer to enable further analysis.
Qualifications
THE EXPERIENCE YOU BRING TO THE TEAM
Minimum Required Experiences
4+ years with Big Data Hadoop cluster (HDFS, Yarn, Hive, MapReduce frameworks), Spark, AWS EMR
4+ years of recent experience with building and deploying applications in AWS (S3, Hive, Glue, AWS Batch, Dynamo DB, Redshift, AWS EMR, Cloudwatch, RDS, Lambda, SNS, SWS etc.)
4+ years of Python, SQL, SparkSQL, PySpark
Excellent problem solving skills and strong verbal &amp; written communication skills
Ability to work independently as well as part of an agile team (Scrum / Kanban)
Desired Experiences
Bachelor degree or equivalent
Knowledge of Spark streaming technologies
Experience in working with agile development teams
Familiarity with Hadoop / Spark information architecture, Data Modeling, Machine Learning (ML)
Knowledge of Environmental, Social, and Corporate Governance (ESG)
Skills
Skilled in discovering patterns in large data sets with the use of relevant software such as Oracle Data Mining or Informatica
Skilled in documentation and database reporting for the purposes of analysis, data discovery, and decision-making with the use of relevant software such as Crystal Reports, Excel, or SSRS
Skilled in cloud technologies and cloud computing
Experience using software and computer systems' architectural principles to integrate enterprise computer applications such as xMatters, AWS Application Integration, or WebSphere
Determining causes of operating errors and taking corrective action
Experience in the process of analyzing data to identify trends or relationships to inform conclusions about the data
Skilled in creating and managing databases with the use of relevant software such as MySQL, Hadoop, or MongoDB
Business Insight including advising, designing business models, interpreting customer and market insights, forecasting, benchmarking, etc.
Programming including coding, debugging, and using relevant programming languages
Communication including communicating in writing or verbally, copywriting, planning and distributing communication, etc.
Governance and Compliance including creating policies, evaluating compliance, conducting internal investigations, developing data governance, etc.
Adept at managing project plans, resources, and people to ensure successful project completion
Working with people with different functional expertise respectfully and cooperatively to work toward a common goal
Tools
SageMaker
AWS
Python
Additional Information
The future is what you make it to be. Discover compelling opportunities at careers.fanniemae.com.
Fannie Mae is an Equal Opportunity Employer, which means we are committed to fostering a diverse and inclusive workplace. All qualified applicants will receive consideration for employment without regard to race, religion, national origin, gender, gender identity, sexual orientation, personal appearance, protected veteran status, disability, age, or other legally protected status. For individuals with disabilities who would like to request an accommodation in the application process, email us at careers_mailbox@fanniemae.com.
The hiring range for this role is set forth on each of our job postings located on Fannie Mae's Career Site.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
Show more
Show less</t>
  </si>
  <si>
    <t>Hadoop, Spark, AWS, Python, SQL, SparkSQL, PySpark, Oracle Data Mining, Informatica, Crystal Reports, SSRS, xMatters, WebSphere, MySQL, MongoDB, SageMaker</t>
  </si>
  <si>
    <t>Washington, DC</t>
  </si>
  <si>
    <t>https://www.linkedin.com/jobs/view/data-research-analyst-gt-school-remote-%2460-000-year-usd-at-crossover-3783185538</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</si>
  <si>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LJ-4880-US-Washingt-DataResearchAn1.019
Show more
Show less</t>
  </si>
  <si>
    <t>i360</t>
  </si>
  <si>
    <t>Arlington, VA</t>
  </si>
  <si>
    <t>https://www.linkedin.com/jobs/view/senior-data-engineer-at-i360-3768834445</t>
  </si>
  <si>
    <t>Your Job
i360 is seeking a Senior Data Engineer to join its Data Engineering team. With your technical expertise, you will architect, implement, and improve end to end pipelines, processes, procedures, and automation for all database-centric processes. You will maintain our relational and NoSQL systems for performance and reliability. You are responsible for tuning and configuring our databases and data platforms, as well as building tools and scripts to monitor, troubleshoot and automate our systems. You mentor the junior and mid-level engineers on our team and help set standards, frameworks, and best practices.
O
ur Team
The Data Engineering team plays a central role in our organization, given our focus on data. We collaborate closely with both our internal departments and external clients. Our primary responsibility involves designing, building, and upkeeping data pipelines and APIs to provide data to other teams, enabling them to create their products on that data.
What You Will Do
Design, architect, and build end to end SQL and NoSQL database solutions. This includes determining business requirements, recommending technologies, architecting, developing code, mentoring team members, and overseeing QA and deployment processes.
Load and process disparate data sets using technologies including but not limited to PostgreSQL, Elasticsearch, Snowflake, Spark, Java, and Python.
Work with business users to translate requirements into system flows, data flows, data mappings etc., and develop solutions to complex business problems.
Code applications that adhere to enterprise design patterns.
Resolve technical issues through debugging, research, and investigation.
Who You Are (Basic Qualifications)
BA/BS or Master’s degree in Computer Science, Computer Engineering, Information Science or Data Science/Statistics
Hands-on experience in data engineering, business intelligence, data modeling, building ETL pipelines and multi-dimensional data warehouses.
Hands-on experience with and strong understanding of RDBMS concepts and query optimization.
Strong coding experience in developing enterprise applications using Java and Python
Understanding of DevOps/DataOps and CI/CD toolset such as git, GitLab CI, GitHub Actions.
Experience building, scaling, and maintaining high volume systems.
Experience analyzing large complex data sets to resolve data quality and performance issues.
Experience mentoring a team of data engineers and helping set standards and frameworks.
What Will Put You Ahead
Experience with Cloud system architecture and design, large scale streaming data processing
Experience with Spring framework, AOP, JPA and REST
Experience with building RESTful web services
Experience with libraries like scikit-learn, keras and functional programming concepts.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Koch Industries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122,000+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Show more
Show less</t>
  </si>
  <si>
    <t>PostgreSQL, Elasticsearch, Snowflake, Spark, Java, Python, Spring framework, AOP, JPA, REST, scikitlearn, keras, Data engineering, Business intelligence, Data modeling, ETL pipelines, Multidimensional data warehouses, DevOps, DataOps, NoSQL, RDBMS, SQL, Git, GitLab CI, GitHub Actions, Cloud system architecture, Large scale streaming data processing, RESTful web services</t>
  </si>
  <si>
    <t>Data Engineer SME (2021-0181)</t>
  </si>
  <si>
    <t>Acclaim Technical Services</t>
  </si>
  <si>
    <t>Chantilly, VA</t>
  </si>
  <si>
    <t>https://www.linkedin.com/jobs/view/data-engineer-sme-2021-0181-at-acclaim-technical-services-3787775562</t>
  </si>
  <si>
    <t>Acclaim Technical Services, founded in 2000, is a leading language and intelligence services company supporting a wide range of U.S. Federal agencies. We are an Employee Stock Ownership Plan (ESOP) company, which is uncommon within our business sector. We see this as a significant strength, and it shows: ATS is consistently ranked as a top workplace among DC area firms and continues to grow.
We are actively hiring a
Data Engineer (SME) with TS/SCI clearance and polygraph
to join our team working in Chantilly, Virginia.
Responsibilities
Create and maintain a data pipeline architecture
Assembling large, complex sets of data that meet mission requirements
Identify, design, and implement improvements including re-designing infrastructure for greater scalability, optimizing data delivery, and automating manual processes
Build required infrastructure for optimal extraction, transformation and loading of data from various data sources using AWS, SQL, NiFi technologies
Build analytical tools to utilize the data pipeline, providing actionable insight into data performance including operational efficiency and customer acquisition
Working with mission stakeholders and assist them with data-related technical issues
Working with technology stakeholders to support their data infrastructure needs while assisting with data-related technical issues
Required Education &amp; Experience
Bachelor’s degree in information systems, informatics, statistics, or computer science/software engineering
Ability to build and optimize data sets, 'big data' data pipelines and architectures
Ability to perform root cause analysis on external and internal processes and data to identify opportunities for improvement and answer questions
Excellent analytic skills associated with working on unstructured datasets
Ability to build processes that support data transformation, workload management, data structures, dependency and metadata
Minimum of five years of experience using some of the below software and tools:
Big data tools like Kafka, Spark and Hadoop
Relational NoSQL and SQL databases including Cassandra and PostgreSQL
Workflow management and pipeline tools such as Airflow, Luigi and Azkaban
AWS close services including Redshift, RDS, EMR and EC2
Stream-processing systems like Spark-Streaming and Storm
Object function/object-oriented scripting languages including Scala, C++, Java and Python.
Data workflow orchestration tools including Pentahoe or Apache NiFi
Equal Employment Opportunity / Affirmative Action
ATS is committed to a program of equal employment opportunity without regard to race, color, ethnicity, national origin, ancestry, citizenship, sex, pregnancy, marital status, sexual orientation, gender identity, age, religion/creed, hairstyles and hair textures, handicap/disability, genetic information/history, military/veteran status, or any other characteristic or condition protected by federal, state or local law. It is the policy of ATS not merely to refrain from employment discrimination as required by the various federal, state, and local enactments, but to take positive affirmative action to realize for women, people of color, individuals with disabilities and protected veterans full equal employment opportunity. We support the employment and advancement in employment of individuals with disabilities and of protected veterans, and we treat qualified individuals without discrimination on the basis of their physical or mental disability or veteran status.
Powered by JazzHR
vXdvpSOgFQ
Show more
Show less</t>
  </si>
  <si>
    <t>Data Pipeline Architecture, Big Data Tools (Kafka Spark Hadoop), Relational NoSQL and SQL Databases (Cassandra PostgreSQL), Workflow Management and Pipeline Tools (Airflow Luigi Azkaban), AWS Cloud Services (Redshift RDS EMR EC2), StreamProcessing Systems (SparkStreaming Storm), Object Function/ObjectOriented Scripting Languages (Scala C++ Java Python), Data Workflow Orchestration Tools (Pentahoe Apache NiFi)</t>
  </si>
  <si>
    <t>Talint</t>
  </si>
  <si>
    <t>https://www.linkedin.com/jobs/view/sr-data-engineer-at-talint-3788756875</t>
  </si>
  <si>
    <t>Job Description
Talint
's client, a management consulting firm provides technology services and delivers deep-tech/innovation for a variety of mission-critical fields to support U.S. National Security, is a fast growing, employee focused company. They are actively hiring talented data and engineering experts looking for a challenging yet rewarding career path in the Intelligence Community (IC).
Our client has an immediate need for a
Sr
Data Engineer
. This person will provide technical support in data science, data engineering, and systems engineering and reviewing and providing technical assessments on a new
Five-year
contract
. The right candidate will have at least three years of experience in data analysis, using data programming tools (Python and R), JavaScript, REACT, and AngularJS. Additionally, the right person will have a
Top Secret Clearance with a Full-Scope Polygraph
. This role is onsite in
McLean, VA
.
Desired Skills and Experience:
Top Secret Clearance with Full-Scope Polygraph;
5 years of experience in business intelligence reporting tools and data visualization software including Tableau;
Knowledgeable with JavaScript, REACT, and AngularJS;
Experience with data cleaning and transformation efforts in delivery of CDRLs;
Expert with extracting and aggregating structured and unstructured data;
Knowledgeable in data programming languages such as Python and R;
Familiar with SQL or similar database language;
Experience with designing and implementing data models to enable, sustain, and enhance the value of information they contain.
Why our client?
Competitive total compensation and benefits package that includes health and paid time off;
Our client fosters an open-door policy between employees and leadership to ensure direct lines of communication;
Incredible opportunities for advancement as they continue to grow;
Training and development is a key tenet of our client.
Responsibilities:
Design and optimize Data Pipelines using Spark, Hudi, EMR cloud services, and Kubernetes containers;
Make sure pedigree and provenance of the data is maintained such that the access to data is protected;
Clean and preprocess data to enable analytic access;
Collaborate with the engineering team, data stewards, and mission partners to aid in getting actionable value out of the data holdings architects complex, repeatable ETL processes;
Provide Advanced Database Administration support in Oracle, MySQL, MariaDB, MongoDB, Elastic, and others;
Develop API connectors to enable ingest of new data catalog entries from databases and files.
Company Description
At Talint, we believe in the strength and opportunity of small businesses and recognize their work environments as optimal places for people to innovate, excel and thrive. We work with candidates to position them in fulfilling roles that offer heightened visibility, latitude, enhanced responsibilities and access to leadership.
A stark contrast from other hiring agencies, we pride ourselves on personable, transparent and trustworthy relationships with job seekers. We don’t let communication lag and we approach every step of your placement experience with diligence.
As DC natives who are well connected, we know the market and understand the lifestyle that comes with the territory so you can count on sound advice from all angles – work, transit, housing and more.
At Talint, we believe in the strength and opportunity of small businesses and recognize their work environments as optimal places for people to innovate, excel and thrive. We work with candidates to position them in fulfilling roles that offer heightened visibility, latitude, enhanced responsibilities and access to leadership. A stark contrast from other hiring agencies, we pride ourselves on personable, transparent and trustworthy relationships with job seekers. We don’t let communication lag and we approach every step of your placement experience with diligence. As DC natives who are well connected, we know the market and understand the lifestyle that comes with the territory so you can count on sound advice from all angles – work, transit, housing and more.
Show more
Show less</t>
  </si>
  <si>
    <t>Data engineering, Systems engineering, Data analysis, Python, R, JavaScript, React, AngularJS, Tableau, SQL, Spark, Hudi, EMR cloud services, Kubernetes containers, Oracle, MySQL, MariaDB, MongoDB, Elastic, Data pipelines, Data pedigree and provenance, Data cleaning and preprocessing, ETL processes, Data stewards, Mission partners, Data holdings architects, Actionable value, Advanced Database Administration</t>
  </si>
  <si>
    <t>Senior Data Engineer Informatica</t>
  </si>
  <si>
    <t>CTC Group, Inc</t>
  </si>
  <si>
    <t>Lanham, MD</t>
  </si>
  <si>
    <t>https://www.linkedin.com/jobs/view/senior-data-engineer-informatica-at-ctc-group-inc-3699649066</t>
  </si>
  <si>
    <t>Must be US Citizen to be considered
Position Overview:
As a Senior Informatica Data Engineer, you will take charge of designing, developing, and maintaining our ETL processes, ensuring the seamless flow of data across various systems. You will collaborate with cross-functional teams to shape data solutions that support our strategic goals, mentor junior developers, and drive data integrity and quality.
Responsibilities
Lead the design and architecture of complex ETL solutions to transform and load data from diverse sources into target data warehouses.
Support the analysis, collection, transformation and ingestion of complex datasets in support of Data Migration of mission critical systems of our clients.
Design, develop, monitor, and maintain solutions on the Informatica platform.
Integrate with broader technology architecture used across the organization.
Evaluate, develop, test and build ETL solutions on Informatica PowerCenter based on project requirements.
Analyze data issues, understand requirements, create specifications, design data workflows, provide estimates.
Support environment setup, monitoring and support change management in a multi-vendor environment.
Collaborate with cross-functional teams to deliver data solutions that align with business objectives.
Qualifications
7+ years of experience with Informatica PowerCenter, workflows, mappings, complex queries, scripting and tuning
5+ years of experience working with Data and the Cloud environment
Experience with enterprise-level design and implementation of data migration from legacy repositories, including Access DB, SQL Server, Oracle, or PostgreSQL
Experience developing technical design documentation in collaboration with functional and integration teams
Experience in bulk importing Flat files such as CSV, XML. JSON
Experience with performance tuning, deployment scripts, or reusable frameworks
Excellent problem-solving skills and attention to detail.
Effective communication skills to collaborate with technical and non-technical stakeholders.
Demonstrated ability to lead projects and mentor junior team members.
Applicants selected will be subject to a government background investigation
Show more
Show less</t>
  </si>
  <si>
    <t>Informatica PowerCenter, ETL, Data Warehousing, Data Migration, Data Analysis, Data Transformation, Data Ingestion, Data Quality, Data Integration, Data Architecture, Data Workflows, Data Modeling, Data Governance, SQL Server, Oracle, PostgreSQL, Access DB, CSV, XML, JSON, Flat files, Performance Tuning, Deployment Scripts, Reusable Frameworks</t>
  </si>
  <si>
    <t>Data Integration Engineer</t>
  </si>
  <si>
    <t>The Wills Group</t>
  </si>
  <si>
    <t>La Plata, MD</t>
  </si>
  <si>
    <t>https://www.linkedin.com/jobs/view/data-integration-engineer-at-the-wills-group-3774785402</t>
  </si>
  <si>
    <t>Join our dynamic IT team at The Wills Group, as a Data Integration Engineer. You'll play a pivotal role in operationalizing data and analytics for our digital initiatives. Responsibilities include building and optimizing data pipelines, internal analytics, and system integrations. We're seeking self-motivated candidates who thrive in a fast-paced, small team environment and enjoy utilizing data to develop creative reporting and integrations that solve business challenges.
Key Responsibilities:
Develop and maintain data pipelines for reporting.
Create and manage system integrations using Azure Data Factory and ERP-specific tools.
Collaborate with IT Solutions team to gather requirements for reporting and integrations.
Maintain and enhance algorithms using Azure Machine Learning.
Document system integrations.
Create and maintain Power BI datasets and SQL Server Reporting Services reports.
Collaborate with IT leadership to implement self-service automation and analytics.
Act as an escalation point for support desk requests related to reporting and integrations.
Qualifications and Experience:
Bachelor's degree in computer science, Data Management, or equivalent experience.
3 years of experience in data management, integration, and optimization.
3 years of hands-on experience with relational SQL databases.
2 years of experience with object-oriented/object function scripting languages such as Python or R.
2 years of experience with Azure data management services (Azure Data Factory or Azure Synapse) required.
1 year of experience with Power BI.
Proficiency with SQL Server Reporting Services.
Working knowledge of Regular Expressions (REGEX).
Strong data analysis skills and attention to detail.
Excellent written and verbal communication skills.
US Citizenship or green card required; C2C or sponsorship opportunities not currently available
Preferred Qualifications:
Experience supporting a retail, food service, or consumer goods company in an IT role.
Availability and Travel:
Core hours: Monday – Friday, 8:00 AM - 4:30 PM ET
Hybrid schedule: 2 days per week in-office, with the remainder remote.
Occasional travel required for company events, industry events, training, and conferences.
Competencies:
Proven ability to deliver results and meet customer expectations.
Collaborative team player.
Effective adaptation to change.
Strong technological expertise.
Strong analytical skills.
Why You Should Join Wills Group
As a thriving, family-owned, $1.5 billion company headquartered in scenic La Plata, Maryland, (a 45-minute commute from Washington, DC), we take pride in our strong presence across the Mid-Atlantic region. Featuring nearly 300 retail locations of our family of brands including Dash In, Splash In ECO Car Wash, and SMO Motor Fuels, we are shaping the future of convenience retailing, fuels marketing, and commercial real estate.
Since 1926, our work-hard, play-hard mentality propels us to serve the communities that have supported us throughout the years. Keeping lives in motion is more than our mission--it's our way of life! We're dedicated to empowering individuals to embrace new possibilities and chart their own paths to success. Discover the fulfillment of working alongside passionate professionals, where your ideas are valued, and your potential is nurtured. Become part of something bigger when you join the Wills Group!
Benefits and Perks
Embark on a rewarding journey where your growth, future, and well-being take center stage! As a certified Great Place to Work™, the Wills Group understands today's professionals desire meaningful careers with a culture that's as authentic as possible. We pride ourselves in fostering an environment that supports your overall development. Look forward to joining a company that celebrates your wins whether big or small. You can count on us to provide industry-leading total rewards packages that include a range of benefits and perks that contribute to your overall well-being:
Financial Well-being – Employer 401(k) match (currently at 7%), health savings plan, and financial planning.
Physical Well-being – Comprehensive health, vision, and dental plans tailored to meet the needs of our people and their families, even their pets!
Paid Time Off – Vacation, sick, personal, community engagement, and parental leave for new parents.
Work/Life Balance – Hybrid and Flexible work environment, Employee Assistance Program, travel assistance, family life planning.
Education and Development Opportunities – 100% tuition reimbursement to support our people’s education goals, robust development programs, and certificate program assistance (up to 100% employer-paid).
Competitive Salary - Competitive pay matched to DC Metro area.
Bonus Opportunity - Up to 12.5% annually
Wills Group is an equal opportunity employer. Wills Group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Show more
Show less</t>
  </si>
  <si>
    <t>Data Integration, Data Pipelines, Data Analysis, Machine Learning, SQL, Azure Data Factory, Azure Machine Learning, Power BI, SQL Server Reporting Services, Regular Expressions, Python, R, Objectoriented Programming, Data Management, System Integration, Tableau, Reporting, Relational Databases, Business Intelligence, Data Visualization, Software Development, Software Integration, Data Architecture, Cloud Computing, Big Data, Agile Development, Data Mining</t>
  </si>
  <si>
    <t>Modern Technology Solutions, Inc. (MTSI)</t>
  </si>
  <si>
    <t>Springfield, VA</t>
  </si>
  <si>
    <t>https://www.linkedin.com/jobs/view/senior-data-engineer-at-modern-technology-solutions-inc-mtsi-3754931303</t>
  </si>
  <si>
    <t>Own Your Future.
Modern Technology Solutions, Inc. (MTSI), is seeking a
Senior Data Engineer
.
Why is MTSI known as a Great Place to Work?
Interesting Work: Our co-workers support some of the most important and critical programs to our national defense and security.
Values: Our first core value is that employees come first. We challenge our co-workers to provide the highest level of support and service, and reward them with some of the best benefits in the industry.
100% Employee Ownership: we have a stake in each other's success, and the success of our customers. It's also nice to know what's going on across the company; we have company wide town-hall meetings three times a year.
Great Benefits - Most Full-Time Staff Are Eligible for:
Starting PTO accrual of 20 days PTO/year + 10 holidays/year
Flexible schedules
6% 401k match with immediate vesting
Semi-annual bonus eligibility (July and December)
Company funded Employee Stock Ownership Plan (ESOP) - a separate qualified retirement account
Up to $10,000 in annual tuition reimbursement
Other company funded benefits, like life and disability insurance
Optional zero deductible Blue Cross/Blue Shield health insurance plan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Responsibilities:
MTSI is looking for a Senior Data Engineer to be a member of our team in support of the Army Geospatial Center (AGC). Qualified candidates will support a team with development, testing, and deployment of next-generation geospatial basemaps, derived from open-source content, in support of the US Army.
Responsibilities
:
Support data processing initiatives to create tiled basemap datasets from open-source and/or Department of Defense content
Perform regular updates to foundation datasets, incorporating new data as it becomes available
Design, optimize, and execute automated data processing pipelines for large datasets.
Coordinate with AGC stakeholders for development and testing of geospatial data dissemination systems
Provide subject matter expertise for containerization of data and data processing pipelines
Provide data management support to enterprise databases and datasets
Assist with migration, testing, and operation of data dissemination platforms
Provide research into automated data processing workflows for analysis and product generation of geospatial data
Support evaluation and experimentation of Tactical Servers and Edge Nodes as geospatial map servers
Qualifications:
Required
:
Active Secret Clearance
Bachelor’s degree in in Computer Science, Data Science, Data Engineering or a related field
15 or more years related work experience in engineering, computer science, or related engineering discipline
Experience with Docker
Experience optimizing PostgreSQL for large data processing
Experience with optimizing data processing workflows to include parallelization
Familiarity with Microservices
Strong Python and Javascript development skills
Strong written and oral communication skills, with emphasis on briefing to obtain decisions and solve technical issues and test plans/reports writing
Ability to work independently as well as part of a team
Willingness to learn, solve problems and perform in a dynamic work environment
Desired
:
Familiarity with GDAL
Cloud integration and deployment experience (Azure or AWS)
Development/integration experience with MapBox
Development experience with PostGIS
Security+ Certification
Please Note: U.S. Citizenship is required for most MTSI positions.
#mtsi
#SMD22
2023-8390
Show more
Show less</t>
  </si>
  <si>
    <t>Data Engineering, Geospatial Basemaps, OpenSource Content, Tiled Basemap Datasets, Automated Data Processing Pipelines, Data Dissemination Systems, Containerization, Enterprise Databases, Data Dissemination Platforms, Tactical Servers, Edge Nodes, Docker, PostgreSQL, Parallelization, Microservices, Python, Javascript, GDAL, Azure, AWS, MapBox, PostGIS</t>
  </si>
  <si>
    <t>https://www.linkedin.com/jobs/view/data-analyst-at-insight-global-3775442767</t>
  </si>
  <si>
    <t>Stockbridge</t>
  </si>
  <si>
    <t>Job Description:
A client of Insight Global is looking to bring on a Project Coordinator. This individual will be joining the Cross Bore Program under the Operations Support team. The Cross Bore Program is accountable for ensuring execution of the Construction Operations Cross Bore Prevention, Inspection, and Remediation program. This position is responsible for the analytical research and analysis necessary to develop and support new analytic solutions within Operations Support/Asset Protection. The job will involve working with program implementation, data management, KPI metric development, operational planning and compliance monitoring to define questions and communicate and implement new initiatives; working with databases to extract the data; and analyzing the data to answer the questions.
Responsibilities:
Gathers, extracts, manipulates, analyzes and models data using analytical and statistical methods to assist with current and future planning decisions and programs
Work with business teams to translate data into actionable solutions
Identifies new sources of data and methods to improve data collection, analysis and reporting
Identify data flow gaps, develop and automate work flows to support program execution, and create data quality monitoring procedures (including data audits and exception tracking…etc.,)
Data extraction, cleaning, analyzing, and interpreting to collaborate with stakeholders to present findings
Create data controls and develop dashboards for leadership to keep a pulse on compliance programs
Effectively create queries and scripts to analyze and visualize internal and external data sources
Exhibit strong written and verbal skills.
Effectively communicates findings/recommendations with peers and senior management regarding analysis of data.
Support departmental projects with project management skills.
Able to work independently with multiple department members and external resources to define tasks and prioritize deliverable deadlines.
Requires willingness to enhance the overall productivity of the department by performing a wide variety of support tasks.
Requirements:
Associates or Bachelor’s Degree in Computer Science, Information Systems/Technology, GIS, Statistics, Economics, Business Intelligence Analytics or a related field
5-7 years of experience working with large data sets as a Data Analyst
Proficient in Power BI or Data ETL experience
Experience running queries and creating dashboards
Advanced Excel/Access skills, Statistical Analysis, Database management, Oracle, SQL, or VBA
Strong planning and organization skills
Analytical and problem-solving skills
Ability to recognize how tasks rank in order of urgency to prioritize time and attend to critical details
Overall good business acumen and ability to communicate effectively
Ability to work independently and problem solve
Ability to establish and maintain effective working relationships and communicate with all levels in the organization
Strong decision-making skills
Plusses:
Related experience in energy industry related analytical work, compliance reporting, program management
Show more
Show less</t>
  </si>
  <si>
    <t>Data Analysis, Data Manipulation, Data Modeling, Data Collection, Data Extraction, Data Cleaning, Data Interpretation, Data Visualization, Data Analytics, Data Quality Monitoring, Data Audits, Exception Tracking, Dashboard Development, Querying, Scripting, Communication, Project Management, Problem Solving, Decision Making, Power BI, Data ETL, Excel, Access, Statistical Analysis, Oracle, SQL, VBA</t>
  </si>
  <si>
    <t>Data Engineer/ Tech Lead with PBM</t>
  </si>
  <si>
    <t>Noralogic Inc</t>
  </si>
  <si>
    <t>https://www.linkedin.com/jobs/view/data-engineer-tech-lead-with-pbm-at-noralogic-inc-3739398027</t>
  </si>
  <si>
    <t>Job Location:-
Atlanta, GA(Onsite from day-1)
Long Term Contract
Data Engineer/ Tech Lead - Spark, Scala, AWS, Lambda, SQL, Redshift, Hive , PBM
Description Client is looking for a Data Engineer /Tech Lead to work with one of the leading healthcare providers in US as part of UST's PBM Practice. The ideal candidate may possess good background on Healthcare Business
Responsibilities
As a Data Engineer/ Tech Lead, you will Write system code, end to end unit test and documentation.
Lead/mentor other developers.
Work with architects and other leads to design solutions that articulate the business context, conceptual design and component-level logical design.
Ensure development is in compliance with overall architecture vision for the platform and ensures specific components are appropriately designed and leveraged Understand the construction of platform architecture components Participate in design activities and own the development of the work assigned.
Work closely with QA and integration team to resolve issues.
Able to understand the technology roadmap and delivers cost effectiveness, business value, and competitiveness
Requirements
10+ years of experience in design/development relevant technology disciplines
Experience working with Agile and continuous integration in a commercial product environment Healthcare knowledge is a plus Technology Stack Mandatory Spark Scala AWS Lambda SQL Redshift Hive Location Any Client location
Regards,
Priti Kumari
Technical Recruiter Noralogic Inc.
109 E 17th St, Cheyenne WY 82001
+1.307-274-3112(Priti@noralogic.com) |www.noralogic.com
https://www.linkedin.com/in/priti-sinha-526949150/
USA: WY, MD, NJwww.noralogic.com
Mexico: Guadalajara, Monterrey
India: Noida UP
**WBE and MBE company**
** ISO 9001:2015**
**WY Top 50 Minority owned growing company**
Show more
Show less</t>
  </si>
  <si>
    <t>Spark, Scala, AWS, Lambda, SQL, Redshift, Hive, Agile, Continuous Integration, Healthcare, Software Development, Data Engineering, Technical Leadership, System Design, Unit Testing, Documentation, Mentoring, Architecture, Quality Assurance, Integration, Technology Roadmap, Cost Effectiveness, Business Value, Competitiveness</t>
  </si>
  <si>
    <t>Senior Data Engineer, Supply Chain Defense</t>
  </si>
  <si>
    <t>BlueVoyant</t>
  </si>
  <si>
    <t>https://www.linkedin.com/jobs/view/senior-data-engineer-supply-chain-defense-at-bluevoyant-3774772929</t>
  </si>
  <si>
    <t>Senior Data Engineer - POS Integrations</t>
  </si>
  <si>
    <t>Crunchtime</t>
  </si>
  <si>
    <t>https://www.linkedin.com/jobs/view/senior-data-engineer-pos-integrations-at-crunchtime-3729914297</t>
  </si>
  <si>
    <t>Global restaurant brands run their operation on the Crunchtime platform. Delivering a consistent guest experience across every location and managing food and labor costs are at the core of how Crunchtime's software is used today in over 125,000 locations across 100+ countries by the world's top restaurant and foodservice operators. Customers including Chipotle, Culver's, Domino's, Dunkin', Five Guys and P.F. Chang's rely on our top-ranked platform which now includes Zenput to manage inventory, staff scheduling, learning and development, food safety, operational tasks and audits.
About The Role
Join our product development team focused on point-of-sale (POS) integrations. Our team creates bi-directional real-time integration to every POS that our customers deploy. The ideal candidate is someone who enjoys integration, continual learning, and a fast-paced development environment. If you possess a drive for excellence, thrive in a fast-paced environment, and desire to be part of a team that is dedicated to being an industry leader, then we want to hear from you.
What You'll Do As a Senior Data Engineer
Providing plans and estimates of effort and duration of projects and tasks to project management, and tracking tasks, progress, and milestones.
Design data pipeline solutions, analyze customer data, and identify data patterns, performing data profiling to reverse engineer schema or API documentation.
Design, develop, optimize, document, and support a high-performance data pipeline, delivery network, and bi-directional data exchange between customers and partners.
Develop automated Unit tests, Integration tests, and Regression tests.
Provide escalated technical support.
Provide software features and integration platform training.
Provide software process health monitoring and timely resolution.
What We're Looking For
4+ years professional data or software development experience with SQL and Python.
Solid analytical and problem-solving skills, detail-oriented mindset
Strong interpersonal skills as this position will interface with many levels both inside and outside of our organization.
Fundamental understanding of common data structure and algorithms.
Proficiency in data communication, transformation, manipulation and process management in both structured and semi-structured data.
Proficiency in manual and automated data testing.
Proficiency in building repeatable and idempotent ETL/ELT consuming APIs.
Nice to haves
Working experience designing and building APIs.
Working experience managing Linux, AWS, performance optimization.
Working experience developing CI/CD automation.
What You'll Get
Great mission-driven team members from diverse backgrounds with a strong company culture
Competitive pay
Unlimited PTO
Paid company holidays
Yearly team off-sites
International travel opportunities
Medical, dental, and vision benefits (FSA, HSA &amp; HRA options)
Basic &amp; Voluntary Life Insurance
401k employer match
Wellness benefits (Headspace, OneMedical, Omada, Ginger.io, Gympass, Carrot)
Commuter benefits
Work in an open environment on solutions that are reshaping the way businesses operate
Fun team events
Ability to have a big impact
10 weeks of paid parental leave
Fitness reimbursement
Learning &amp; development funds
Show more
Show less</t>
  </si>
  <si>
    <t>SQL, Python, Data pipeline solutions, Data profiling, Data exchange, Unit tests, Integration tests, Regression tests, ETL/ELT, APIs, Linux, AWS, Performance optimization, CI/CD automation, Data structures, Algorithms</t>
  </si>
  <si>
    <t>Senior/Staff Software Engineer, Data Pipelines</t>
  </si>
  <si>
    <t>EvenUp</t>
  </si>
  <si>
    <t>https://www.linkedin.com/jobs/view/senior-staff-software-engineer-data-pipelines-at-evenup-3766509616</t>
  </si>
  <si>
    <t>EvenUp is a venture-backed generative AI startup that ensures injury victims are awarded the full value of their claims, expanding the $100B+ in awards granted to injury victims every year.
Every year, the legal system has made it difficult for millions of ordinary people to seek justice, especially for folks without means or who come from underrepresented backgrounds
. Our vision is to help these injury victims get the justice they deserve, irrespective of their income, demographics, or the quality of their legal representation.
EvenUp operates across all types of injury cases, from police brutality and child abuse to California wildfires and motor vehicle accidents. Our ML-driven software empowers attorneys to accurately assess the value of these cases by doing a core part of their workflow (legal drafting), enabling them to secure larger settlements in record time. As EvenUp evaluates more cases, our proprietary data grows, enhancing the precision of our predictions and delivering more value to both attorneys and victims alike.
As one of the fastest growing startups ($0 to $10M in ARR in &lt;2 years), we raised $65M in investment from some of the best investors in the world (Bessemer, Bain Capital, Signalfire, DCM, NFX, Tribe Capital), seasoned tech executives (i.e. founder of Quora, SVP at Google, former CPO at Uber), and public figures that care about our social mission (Nas, Jared Leto, Byron Jones). Our team comes from top tech, legal, and investing backgrounds including Waymo, Google, Amazon, Uber, Quora, Blizzard, Norton Rose, Warburg Pincus, Bain, and McKinsey.
The role:
We’re looking to bring on board
Senior/Staff Software Engineers
focused on our
Data Pipelines
as we’ve experienced unprecedented growth and need to build &amp; scale out our data pipelines and infrastructure. We’re looking for strong team members to help architect and drive forward the vision of our ideal data infrastructure at EvenUp. We will need to 10x our pipeline processing throughput over the next 12 months. We’ll need to rethink and rebuild how we extract, process and model our ingestion to enable our organization with precise and actionable data.
What you'll do:
Build fault tolerant data pipelines to process diverse datasets at EvenUp
Design and develop modularized services to increase the capabilities and scope of our data infrastructure
Collaborate with our DS team to Integrate ML models into our production workflows and simplify ML deployment and observability
Implement event driven, low latency systems to empower our stakeholders with accurate and reliable data
Analyze and solve key performance bottlenecks, scaling challenges, and high availability issues.
Mentor and coach junior team members
Help grow our engineering team and define a “data first” mentality across our organization.
What we are seeking:
8+ years of industry experience designing and building distributed data systems
Previous experience architecting and scaling event driven architectures
Strong understanding and practical experience with data pipeline tooling and storage systems such as Dagster, DBT, BigQuery, Elasticsearch
The ability to communicate cross-functionally with various stakeholders to derive requirements and architect scalable solutions
Have several years of industry experience building high-quality software, shipping production-ready code and infrastructure
You enjoy owning a project from start to finish and love to drive a project across the finish line.
Interest in making the world a fairer place (we don’t get paid unless we’re helping injured victims and/or their attorneys)
Nice to haves:
Fluency in Python, SQL and GraphQL
Previous experience integrating ML models and LLMs into data services
Domain expertise in legal technology, medical records, and working with unstructured data
Benefits &amp; Perks:
We seek to empower all of our team members to fulfill our mission of making the world a more just place, regardless of our team’s function, geography, or experience level. To that end, we offer:
Fully remote setup - work from wherever you feel is best (Plus a stipend to upgrade your home office!)
Flexible working hours to match your style
Offsites - get to meet your coworkers on a fully-expensed trip every 6-12 months!
Choice of great medical, dental, and vision insurance plan options
Flexible paid time off
A variety of virtual team events such as game nights &amp; happy hours
EvenUp is an equal-opportunity employer. We are committed to diversity and inclusion in our company. We do not discriminate on the basis of race, religion, color, national origin, gender, sexual orientation, age, marital status, veteran status, or disability status.
Show more
Show less</t>
  </si>
  <si>
    <t>Data Pipelines, Distributed Data Systems, Event Driven Architectures, Data Pipeline Tooling, Storage Systems, Dagster, DBT, BigQuery, Elasticsearch, Python, SQL, GraphQL, ML Models, LLMs, Legal Technology, Medical Records, Unstructured Data</t>
  </si>
  <si>
    <t>https://www.linkedin.com/jobs/view/lead-data-engineer-at-equifax-3762951868</t>
  </si>
  <si>
    <t>Equifax is where you can power your possible. If you want to achieve your true potential, chart new paths, develop new skills, collaborate with bright minds, and make a meaningful impact, we want to hear from you.
Equifax is searching for a Data Engineering Lead to join our world-class Entity Resolution (Keying &amp; Linking) team within the Global Data &amp; Analytics CoE. The successful candidate will lead our transformation of Entity Resolution capabilities to the Google Cloud and establish processes and practices for linking Equifax, partner and customer data to facilitate insights about businesses and the relationships between them. They may lead a small team of data scientists and data engineers who will explore a wide range of data assets using cutting edge analytics and statistics.
This role requires understanding large, diverse data sources and extensive experience developing data matching and entity resolution rules. Experience linking data about consumers and/or businesses will be critical as well.
What you will do
Work with key stakeholders and understand their needs to develop new or improve existing global Entity Resolution processes
Work in a cross-functional, matrix organization, at times under ambiguous circumstances.
Provide leadership and guidance in the design and development of scalable solutions using large datasets within a cloud platform and cross train new Big Data and/or data analyst on the team
Devise and deploy innovations, including but not limited to AI/ML techniques, graph databases and distributed computing, for Entity Resolution
Understand the various aspects of architecture practices: business, application, data, security, infrastructure and governance
Ensure quality end-to-end deliverables of developed technology solutions
Clearly communicate insights and impacts from process, technology and rule changes
What Experience You Need
Bachelors in Data/Computer Science, Statistics, Mathematics, Economics or other related discipline
Minimum of 7 years experience in data management and analysis in the credit risk, telecommunications, financial services, marketing, fraud, or insurance analytics arena
Minimum of 2 years experience in development and usage of search, match and entity resolution, building search systems, data matching, master data management of large (multi-TB to PB) complex data sets for consumer or commercial data
Minimum 5 years experience working with data schemas and data formats such as JSON, Parquet, AVRO etc.
Clear communication of technical or analytical results and recommendations to non-technical leaders
What Could Set You Apart
Masters Degree or PhD in Data/Computer Science, Statistics, Mathematics, Economics or other related discipline
Strong knowledge of credit bureau data
Experience or advanced degree with focus on Entity Resolution concepts, prototype or hand-on project
Experience in Data Visualization and storytelling
We offer comprehensive compensation and healthcare packages, 401k matching, paid time off, and organizational growth potential through our online learning platform with guided career tracks.
Are you ready to power your possible? Apply today, and get started on a path toward an exciting new career at Equifax, where you can make a difference!
Equifax is an Equal Opportunity Employer. All qualified applicants will receive consideration for employment without regard to race, color, religion, sex, sexual orientation, gender identity, national origin, disability, or status as a protected veteran.
Show more
Show less</t>
  </si>
  <si>
    <t>Data Engineering, Entity Resolution, Google Cloud, Data Matching, AI/ML, Graph Databases, Distributed Computing, Data Schemas, Data Formats, JSON, Parquet, AVRO, Credit Bureau Data, Data Visualization, Storytelling</t>
  </si>
  <si>
    <t>Sr. Data Analytics Consultant</t>
  </si>
  <si>
    <t>Bytecode IO, Inc</t>
  </si>
  <si>
    <t>Vermont, United States</t>
  </si>
  <si>
    <t>https://www.linkedin.com/jobs/view/sr-data-analytics-consultant-at-bytecode-io-inc-3775009687</t>
  </si>
  <si>
    <t>Huntington</t>
  </si>
  <si>
    <t>Bytecode IO is a growing data consulting company that is looking for a customer-focused Data Analytics Consultant to join our team. We work on the latest technologies - Snowflake, BigQuery, Stitch, Looker - with a wide range of fast growing companies.
The ideal candidate can work with minimal direction delivering analytic solutions to unlock data value. You will engage on a variety of client projects using both new and proven technologies.
This is a remote full-time W2 position - US only based
You must prove you are authorized to work in the US - if hired
ABOUT THE ROLE
Develop data models, reports and dashboards from ideation through production
Integrate and transform data for analysis using SQL, ETL tools and API integrations
Validate data to ensure accuracy
Provide guidance to clients on optimizing their data environment
Work with clients (product managers, marketers, engineering team) to define requirements, establish priorities, offer solutions and execute development
Perform technical and business user training
Execute projects with minimal guidance
WHO YOU ARE
Required:
5+ years of SQL experience
Consulting experience leading projects
Technical expertise with data modeling and database design
Experience with business intelligence software
Excellent communication and problem-solving skills
Ability to manage multiple clients concurrently
Availability to take conference calls with clients during business hours
Interest in mentoring
Great if you have (not a must):
Experience working remotely
Experience with Looker
Familiarity with Python, Javascript, HTML
Experience with SQL-type database administration
BS in Computer Science, Computer Information Systems, Engineering, Statistics or Mathematics
BENEFITS
Flexible daily schedule to maximize work / life balance
Health Benefits
Vacation, Sick Leave, Paid public holiday
401K
Training and Certification on Looker, AWS and Google Cloud
Company Laptop
Show more
Show less</t>
  </si>
  <si>
    <t>Data Analytics, Snowflake, BigQuery, Stitch, Looker, SQL, ETL tools, API integrations, Data modeling, Database design, Business intelligence software, Communication skills, Problemsolving skills, Client management, Remote work, Looker, Python, Javascript, HTML, SQLtype database administration, Computer Science, Computer Information Systems, Engineering, Statistics, Mathematics</t>
  </si>
  <si>
    <t>Data Warehouse Analyst / Analytics Engineer</t>
  </si>
  <si>
    <t>Starling Bank</t>
  </si>
  <si>
    <t>Cardiff, Wales, United Kingdom</t>
  </si>
  <si>
    <t>https://uk.linkedin.com/jobs/view/data-warehouse-analyst-analytics-engineer-at-starling-bank-3767388121</t>
  </si>
  <si>
    <t>Cardiff</t>
  </si>
  <si>
    <t>Starling is the UK's first and leading digital bank on a mission to fix banking! Our vision is fast technology, fair service, and honest values. All at the tap of a phone, all the time.
We are about giving customers a new way to spend, save and manage their money while taking better care of the planet which has seen us become a multi-award winning bank that now employs over 2800 across five offices in London, Cardiff, Dublin, Southampton, and Manchester. Our journey started in 2014, and since then we have surpassed 3.5 million accounts (and four account types!) with 350,000 business customers. We are a fully licensed UK bank but at the heart, we are a tech first company, enabling our platform to deliver brilliant products.
Our technologists are at the very heart of Starling and enjoy working in a fast-paced environment that is all about building things, creating new stuff, and disruptive technology that keeps us on the cutting edge of fintech. We operate a flat structure to empower you to make decisions regardless of what your primary responsibilities may be, innovation and collaboration will be at the core of everything you do. Help is never far away in our open culture, you will find support in your team and from across the business, we are in this together!
The way to thrive and shine within Starling is to be a self-driven individual and be able to take full ownership of everything around you: From building things, designing, discovering, to sharing knowledge with your colleagues and making sure all processes are efficient and productive to deliver the best possible results for our customers. Our purpose is underpinned by five Starling values: Listen, Keep It Simple, Do The Right Thing, Own It, and Aim For Greatness.
Hybrid Working
We have a Hybrid approach to working here at Starling - our preference is that you're located within a commutable distance of one of our offices so that we're able to interact and collaborate in person. We don't like to mandate how much you visit the office and work from home, that's to be agreed upon between you and your manager.
Responsibilities:
Translate data requirements from across the organisation in to robust and reusable data models
Apply data transformation to datasets via dbt
Follow established SDLC standards / processes for rapid and reliable releasing of changes to production
Maintain consistent and clear documentation and definitions across the data warehouse and Looker
Collaborate with the wider data team to help meet the business goals
Requirements
Strong experience with SQL
Strong experience with Looker or a similar visualisation tool
Strong experience with dbt or a desire to learn
Strong communication skills
Experience with data architecture and dimensional modelling
Experience supporting and working with cross-functional teams in a dynamic environment
Interview Process
Interviewing is a two way process and we want you to have the time and opportunity to get to know us, as much as we are getting to know you! Our interviews are conversational and we want to get the best from you, so come with questions and be curious. In general you can expect the below, following a chat with one of our Talent Team:
Stage 1 - 30 mins with one of the team
Stage 2 - 60 mins technical interview with two team members
Stage 3 - 45 min final with an executive and a member of the people team
Benefits
25 days holiday (plus take your public holiday allowance whenever works best for you)
An extra day's holiday for your birthday
Annual leave is increased with length of service, and you can choose to buy or sell up to five extra days off
16 hours paid volunteering time a year
Salary sacrifice, company enhanced pension scheme
Life insurance at 4x your salary &amp; group income protection
Private Medical Insurance with VitalityHealth including mental health support and cancer care. Partner benefits include discounts with Waitrose, Mr&amp;Mrs Smith and Peloton
Generous family-friendly policies
Incentives refer a friend scheme
Perkbox membership giving access to retail discounts, a wellness platform for physical and mental health, and weekly free and boosted perks
Access to initiatives like Cycle to Work, Salary Sacrificed Gym partnerships and Electric Vehicle (EV) leasing
About Us:
You may be put off applying for a role because you don't tick every box. Forget that! While we can't accommodate every flexible working request, we're always open to discussion. So, if you're excited about working with us, but aren't sure if you're 100% there yet, get in touch anyway.
We're on a mission to radically reshape banking - and that starts with our brilliant team. Whatever came before, we're proud to bring together people of all backgrounds and experiences who love working together to solve problems.
Starling Bank is an equal opportunity employer, and we're proud of our ongoing efforts to foster diversity &amp; inclusion in the workplace. Individuals seeking employment at Starling Bank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
By submitting your application, you agree that Starling Bank may collect your personal data for recruiting and related purposes. Our Privacy Notice explains what personal information we may process, where we may process your personal information, its purposes for processing your personal information, and the rights you can exercise over our use of your personal information.
Show more
Show less</t>
  </si>
  <si>
    <t>SQL, Looker, dbt, Data visualization, Data architecture, Dimensional modeling, Data transformation, Software development life cycle, Data warehousing</t>
  </si>
  <si>
    <t>Creditsafe Group</t>
  </si>
  <si>
    <t>https://uk.linkedin.com/jobs/view/senior-data-engineer-at-creditsafe-group-3756950762</t>
  </si>
  <si>
    <t>We are currently looking Senior Data Engineer to join the Data Cloud team.
WHO ARE WE?
Privately owned and independently-minded, Creditsafe operates with the singular vision of powering business decisions. We do this by delivering valuable intelligence on customers, suppliers and potential buyers to corporates, public sector organisations and SMEs globally.
Our journey began in 1997 in Oslo, Norway in 1997, with a revolutionary dream to make business information accessible to all. Twenty-five years later, we’ve not only realised this dream, changed the market for the better, made data intelligence accessible to all businesses big and small but most importantly, opened up new avenues of data intelligence for businesses with machine learning, AI and connected data.
From risk management through to opportunity identification, our industry-leading solutions, power decisions for companies by turning their data into actionable insights that help them become stronger, grow faster and thrive.
WHY CREDITSAFE
Career Progression: Clearly defined career progression path with opportunities to grow as a technical leader or move into adjacent roles.
Learning &amp; Development: Access to a plethora of learning resources and courses to perpetually enhance your skills, with weekly dedicated training and focus time.
Work-Life Balance: Committed to promoting a balanced lifestyle with flexible working hours and hybrid work options.
Innovation: Engage in exciting projects, harnessing the power of the latest technologies in cloud computing and data management.
Our Technology Stack: Python, Linux, Airflow, AWS DynamoDB, S3, Glue, Athena, Redshift, lambda, API Gateway, Terraform, CI/CD
JOB PROFILE
This opportunity is to join a team of highly technically skilled engineers who are redesigning Creditsafe’s data platform with high throughput and scalability as the primary goal. The data delivery platform is being built upon AWS Redshift and S3 cloud storage. The platform is expected to manage over a billion objects along with daily increments of more than 10 million objects while handling addition, deletion, and correction of our data and indexes in an auditable manner. Our data processing application is entirely based on Python and designed to efficiently transform incoming raw data volume into API consumable schema. The team is also building highly available and low latency APIs to enable our clients with faster data delivery.
Key Duties And Responsibilities
You will actively contribute to the codebase and participate in peer reviews.
Design and build metadata driven, event based distributed data processing platform using technologies such as Python, Airflow, Redshift, DynamoDB, AWS Glue, S3.
As an experienced Engineer, you will play a critical role in the design, development, and deployment of our business-critical system.
You will be building and scaling Creditsafe’s data pipeline primarily moving data between Redshift and S3.
Execute practices such as continuous integration and deployment using test-driven development where applicable to enable the rapid delivery of working pipelines.
Understanding company &amp; domain data to make recommendations to improve the existing product.
The responsibilities detailed above are not exhaustive and you may be requested to take on additional responsibilities deemed as reasonable by their direct line manager.
Skills And Qualifications
You understand and can implement data engineering best practices.
You demonstrate the ability to write clean &amp; efficient code and combine it with the cloud environment for best performance.
You have a minimum 8 years of development experience within a commercial environment creating production grade data pipelines in python.
You are looking to grow your skills through daily technical challenges and enjoy problem solving, whiteboarding in collaboration with team.
You have excellent communication skills, and ability to explain your views clearly to the team and are open to understanding the views of others.
You have a proven track record to draw from a deep and broad technical expertise to mentor engineers, complete hands-on technical work, and provide leadership on complex technology issues.
Share your ideas collaboratively via wikis, discussions boards, etc and share any decisions made, for the benefit of others.
Benefits
Competitive Salary.
Company Laptop supplied.
Bonus Scheme.
25 Days Annual Leave (plus bank holidays).
Hybrid working model.
Healthcare &amp; Company Pension.
Cycle to work and Wellbeing Programme.
Global Company gatherings and events.
E-learning and excellent career progression opportunities.
Plus more that can be found on the benefits section on the Careers page, https://careers.creditsafe.com/gb.
Creditsafe is an equal opportunities employer that values diversity. Please contact Creditsafe if there is any support you need with your application.
Show more
Show less</t>
  </si>
  <si>
    <t>Python, Linux, Airflow, AWS, DynamoDB, S3, Glue, Athena, Redshift, Lambda, API Gateway, Terraform, CI/CD, Continuous Integration, Deployment, TestDriven Development, Software Development, Data Architecture, Data Engineering, Data Analytics, Cloud Computing, Data Management, Data Science, Machine Learning, Artificial Intelligence</t>
  </si>
  <si>
    <t>Confused.com</t>
  </si>
  <si>
    <t>https://uk.linkedin.com/jobs/view/senior-data-engineer-at-confused-com-3724234968</t>
  </si>
  <si>
    <t>Description
Hybrid role based in our Cardiff office 2 days a week.
About Confused.com
Confused.com is the UK’s first comparison platform for car insurance. We’ve been helping customers since 2002 by empowering them to make better decisions around insurance and financial services. Our mission is simple: take away the confusion when comparing financial products and services to help you save time and money.
We’re part of RVU - a global group of online brands (including Uswitch and Money.co.uk) that work to empower consumers. We do this by helping people compare home services, insurance, and other financial products.
About The Role
We are looking for a T-shaped engineer to join our Insights team. A T-shaped engineer is a person whose knowledge distribution looks like the letter T. The horizontal line describes a broad working knowledge in multiple areas. The vertical one is for specialization in a topic. For our Insights team, we need the vertical line as a data engineer, the horizontal being C#, Azure DevOps, Azure, bicep, etc.
Data has transformed insurance in recent years. It has enabled the whole industry to better understand their customers, offer an increasingly personalised range of products, and set prices with confidence and accuracy. We've been providing intelligent insight into the insurance industry for almost a decade.
We work in a fast-paced, agile, and continuous delivery release-driven environment. The right candidate for this position will be motivated by this challenge and will help to develop our future ways of working.
What you’ll be doing:
Creating/designing/reviewing modern, scalable data pipelines using the Azure/databricks stack.
Ensuring data products are accurate and available in a timely manner.
Operation cost, storage, processes, and pipelines.
Monitoring and maintaining existing processes, identifying opportunities for improvements.
Preparing and providing demos, creating user stories, requirements definitions, and acceptance criteria using Agile tools and techniques.
Working with product owners and stakeholders to gather requirements and translate them into technical requirements as well as providing timely updates on progress and highlighting relevant risks or opportunities.
Staying up-to-date with emerging trends and technologies in data engineering.
What you'll bring to the role:
Strong knowledge of SQL and Python programming.
Extensive experience designing, implementing, and maintaining robust data pipelines and transformation processes.
Extensive experience working within a cloud environment (Preferably Azure).
Familiarity with event-driven architectures (Event Hubs, Kafka etc.).
Demonstrable understanding of how to expose data from systems (eg. through APIs), link data from multiple systems and deliver streaming services.
Experience in modern software development tools/ways of working (Agile methodologies, GitHub, CI/CD &amp; DevOps tools, infrastructure as code, metrics/monitoring, etc.
Ability to understand detailed technical requirements and explain technical concepts to both technical and non-technical stakeholders alike.
Continuously looking for opportunities to learn, build skills, and share learning both internally and externally.
Ideally, we’d like you to have;
Knowledge of Data Factory or equivalent technology would be preferred.
C#, we appreciate you may not be able to write a full application but reading and understanding would be an added bonus!
Experience with big data technologies (e.g. PySpark, Databricks, Delta Lake, BigQuery).
You don’t need to tick off everything on this list - so don’t let that hold you back from applying. There are plenty of opportunities to learn with us!
Benefits
Our commitment to you:
At Confused.com we believe that we can be the change we wish to see in the world. We hold ourselves accountable to being open and inclusive teammates and community members. We embrace our differences and are committed to creating an inclusive environment that reflects the world we live in.
We want to give you a great work environment. We want to contribute to both your personal and professional development and give you great benefits to make your time at Confused.com even more enjoyable. Some of these benefits include:
A competitive salary and bonus package
Employer matching pension up to 7.5%
A hybrid approach of in-office and remote working
Annual leave of 25 days (excluding bank holidays) which will increase with length of service (up to a maximum of 30 days) and additional leave options.
A ‘Work from Home’ budget to help contribute towards a great work environment at home
Excellent maternity, paternity, and adoption leave policy, for those key moments in your life
Employee Assistance Programme (EAP), Simply Health Scheme, and access to the Calm app.
Regular events - company-wide events with insightful external speakers as we want to make sure our colleagues continue to feel connected.
A healthy learning and training budget, as well as the chance to go to conferences around the world every year
Private medical scheme
If you would like to know more, please get in touch by emailing recruitment@confused.com
Confused.com is proud to have been officially recognised as a 2022 UK’s Best Workplace™ and as a 2022 UK’s Best Workplace™ for Wellbeing in the Large size category!
As a tech company that strives to get better every day, we use Metaview during the interview processes to record and transcribe interviews so the interviewer can focus on the conversation rather than note-taking. This also helps us to continuously improve the quality of our interviews and your experience.
This has no bearing on the assessment of you as a candidate and you can opt out at any time, just let us know before your call.
Show more
Show less</t>
  </si>
  <si>
    <t>https://uk.linkedin.com/jobs/view/senior-data-engineer-at-confused-com-3724242001</t>
  </si>
  <si>
    <t>Description
Hybrid from our Cardiff office, 2 days a week.
About Confused.com
Confused.com is the UK’s first comparison platform for car insurance. We’ve been helping customers since 2002 by empowering them to make better decisions around insurance and financial services. Our mission is simple: take away the confusion when comparing financial products and services to help you save time and money.
We’re part of RVU - a global group of online brands (including Uswitch and Money.co.uk) that work to empower consumers. We do this by helping people compare home services, insurance and other financial products.
About The Role
We are looking for a skilled data/software engineer to join our External Integrations team. The role requires strong collaboration with internal and external development teams and key stakeholders to help design, develop and implement robust, scalable, operational solutions to meet business needs.
This position demands a well-organised, action-oriented team player with excellent time management skills to support various work streams in a fast paced environment.
Must possess strong written and verbal communication skills, with the ability to communicate effectively with technical and non-technical stakeholders.
We work in a fast-paced, agile, and continuous delivery release-driven environment. The right candidate for this position will be motivated by this challenge and will help to develop our future ways of working.
What you’ll be doing:
Creating/designing/reviewing modern, scalable data pipelines using the Azure/databricks stack.
Ensuring data products are accurate and available in a timely manner.
Optimising storage, processes and pipelines.
Monitoring and maintaining existing processes, identifying opportunities for improvements.
Preparing and providing demos, creating user stories, requirements definitions and acceptance criteria using Agile tools and techniques.
Working with product owners and stakeholders to gather requirements and translate them into technical requirements as well as providing timely updates on progress and highlighting relevant risks or opportunities.
Staying up-to-date with emerging trends and technologies in data engineering.
What you'll bring to the role:
Strong knowledge of SQL and Python programming.
Extensive experience designing, implementing and maintaining robust data pipelines and transformation processes.
Extensive experience working within a cloud environment (Preferably Azure).
Experience with big data technologies (e.g. Spark, Databricks, Delta Lake, BigQuery).
Familiarity with event driven architectures (Event Hubs, Kafka etc…).
Demonstrable understanding of how to expose data from systems (eg. through APIs), link data from multiple systems and deliver streaming services.
Experience in modern software development tools / ways of working (Agile methodologies, GitHub, CI/CD &amp; DevOps tools, infrastructure as code, metrics/monitoring etc…).
Ability to understand detailed technical requirements and explain technical concepts to both technical and non-technical stakeholders alike.
Acts with integrity and makes sound decisions in the best interest of the business.
Solid understanding of security best practice, accessibility, compliance and GDPR regulations.
Continuously looking for opportunities to learn, build skills and share learning both internally and externally.
You don’t need to tick off everything on this list - so don’t let that hold you back from applying. There are plenty of opportunities to learn with us!
Benefits
Our commitment to you:
At Confused.com we believe that we can be the change we wish to see in the world. We hold ourselves accountable for being open and inclusive teammates and community members. We embrace our differences and are committed to creating an inclusive environment that reflects the world we live in.
We want to give you a great work environment. We want to contribute to both your personal and professional development and give you great benefits to make your time at Confused.com even more enjoyable. Some of these benefits include:
A competitive salary and bonus package
Employer matching pension up to 7.5%
A hybrid approach of in-office and remote working
Annual leave of 25 days (excluding bank holidays) which will increase with length of service (up to a maximum of 30 days) and additional leave options.
A ‘Work from Home’ budget to help contribute towards a great work environment at home
Excellent maternity, paternity, and adoption leave policy, for those key moments in your life
Employee Assistance Programme (EAP), Simply Health Scheme, and access to the Calm app.
Regular events - company-wide events with insightful external speakers as we want to make sure our colleagues continue to feel connected.
A healthy learning and training budget, as well as the chance to go to conferences around the world every year
Private medical scheme
If you would like to know more, please get in touch by emailing recruitment@confused.com
Confused.com is proud to have been officially recognised as a 2022 UK’s Best Workplace™ and as a 2022 UK’s Best Workplace™ for Wellbeing in the Large size category!
As a tech company that strives to get better every day, we use Metaview during the interview processes to record and transcribe interviews so the interviewer can focus on the conversation rather than note-taking. This also helps us to continuously improve the quality of our interviews and your experience.
This has no bearing on the assessment of you as a candidate and you can opt out at any time, just let us know before your call.
Show more
Show less</t>
  </si>
  <si>
    <t>Azure, Databricks, SQL, Python, Cloud Computing, Spark, Delta Lake, BigQuery, Kafka, Agile, Git, CI/CD, DevOps, REST API, Metrics, Monitoring, GDPR, Data Pipelines, Data Engineering</t>
  </si>
  <si>
    <t>Associate/Principal Mechanical Engineer - Data Centres</t>
  </si>
  <si>
    <t>Hydrock</t>
  </si>
  <si>
    <t>https://uk.linkedin.com/jobs/view/associate-principal-mechanical-engineer-data-centres-at-hydrock-3752871822</t>
  </si>
  <si>
    <t>Job Advert
We have a fantastic opportunity for a Principal or Associate Mechanical Engineer to join our established Data Centre specialist team within our successful national MEP division.
You will have the opportunity to develop your consulting engineering expertise with a clear plan for progression, honing your skills within commercial management, client service and people leadership skills.
The MEP Team
We excel in delivering MEP engineering design services from project inception to construction completion, emphasizing early involvement, collaboration with the design team and tailored solutions. We serve a wide range of sectors including commercial, industrial, leisure, retail, manufacturing, logistics, heritage and residential, for end-user clients, investors, developers, architects, project managers or engineer-led teams. You can check out MEP’s project portfolio here.
Responsibilities Of The Role
Undertake the design of data centre specific mechanical systems from RIBA 1 through to RIBA 4c. Be fully aware of the current technical trends in the sector and be able to apply these to new projects.
Lead projects (or elements of large projects) and take responsibility for the technical delivery and financial profitability of the project.
As the lead discipline for data centre projects, you will also manage sub-disciplines and external contractors, assisted by the team’s design managers.
Be an expert in the sector and support with the training/upskilling of the Hydrock MEP team.
Assist in the marketing of the team externally and be able to generate fee income for new and existing clients.
You’ll be set up for success if you have:
Proven experience as a Principal or Associate Mechanical Engineer with a strong track record in the UK leading mechanical (ideally M&amp;E) delivery on a variety of Data Centre building service projects.
Relevant mechanical engineering qualification at HNC, HND, Bachelors or Masters level.
Ideally a chartered engineer or working towards membership with a relevant institution.
Sound knowledge of BIM processes, Revit, IES and other design software.
Working knowledge of current building regulations with a strong understanding and passion to apply sustainable design principles.
A passion for sharing knowledge and developing junior members of the team.
Experience of winning work, managing teams, and undertaking business operations such as marketing, commercial and financial responsibilities (Associate level only).
What's Great About Hydrock 'in a Nutshell'
We are a British-owned integrated multi-disciplinary engineering consultancy of over 900 staff in 21 offices across the UK. Our driving motivation is to be a ‘Force for Good’, as it is our aim to improve the quality of people’s lives from our employees to our clients, through to the communities we work in and our planet as a whole through the work we do.
From the buildings that surround you, the roads and bridges you cross, all related to the infrastructure that we create, we aim to offer the most sustainable possibilities to shape the places, communities and society that we live in through meeting our client’s needs. Through the path we are on to delivering a green future, the result is something that everyone can be proud of.
Our welcoming and friendly culture is something we are proud of and has gained us recognition with 9 years in the Top 100 Best Companies to Work For list. Check out some of our incredible projects which have been awarded: 2022 Net Zero Award for Bay Technology Centre, Integration and Collaborative Working Award for YGG Tan-y-Lan primary school, The Deaf Academy awarded for its Universal Design at the 2022 Civic Trust Awards and Bristol’s iconic waterfront Wapping Wharf Living making a double win at the Bristol Property Awards!
To top off, here’s our 2022 wrap up video!
What We Can Offer You
Inspiring and supportive colleagues
Reward for progression and hard work
An opportunity to develop your soft skills, as well your technical skills
Competitive starting salary
Excellent health benefits 25 days of holiday (buy/sell up to five days), accrue 1 day extra every 2 years, with bonus holidays too!
An earlier finish on Friday (4pm!)
An opportunity to give back: “Day off for good cause” (on a workday)
A huge range of flexible benefits, including climate perks and an EV car leasing scheme
Our biggest event: Challenge Day!
A place to feel included
We champion diversity, equity and inclusion. As an Equal Opportunities Employer, we commit to supporting our employees and ensure we create a safe environment that nurtures you to perform at your best. Offering our people flexibility is an important factor in achieving this aim.
We consider all application individually with the required qualifications and knowledge without regard to any of the protected characteristics. We would like to provide everyone with a fair selection, assessment and employment experience so we ask with are made aware of any physical or neurodiverse condition within your application for which appropriate reasonable adjustments can be made by us.
Looking for the next steps?
Once you have completed your application through our careers site, we aim to review and respond to you as soon as your application’s been reviewed.
If shortlisted, a member of our Recruitment Team will call you for an initial pre-screen by phone (typically 30 minutes) to help us assess your motivations and interest in the position and Hydrock.
If you progress following this telephone pre-screen, you will be invited to attend a formal interview by video conference (Microsoft Teams) or in our offices.
For the latest updates and news, connect with us on our LinkedIn page!
Department
MEP
Contract type
Permanent
Hours
37.5 Hours
Salary
Competitive
Show more
Show less</t>
  </si>
  <si>
    <t>Mechanical engineering, Building services, Data center design, RIBA 14c, Subdiscipline management, External contractor management, Team training, Fee income generation, BIM processes, Revit, IES, Sustainable design principles, Knowledge sharing, Business operations, Marketing, Commercial, Financial responsibilities</t>
  </si>
  <si>
    <t>Data Researcher</t>
  </si>
  <si>
    <t>With Intelligence</t>
  </si>
  <si>
    <t>https://uk.linkedin.com/jobs/view/data-researcher-at-with-intelligence-3778588747</t>
  </si>
  <si>
    <t>We are seeking a dynamic Data Researcher to join the Cardiff research centre. The successful candidate will be responsible for collecting and maintaining accurate data pertaining to institutional investors, through the analysis of annual reports, other specialist documents, and relationship building.
The ideal candidate will possess strong attention to detail, in addition to excellent analytic and communication skills, as well as being organised, ambitious and driven. This is an exciting opportunity for a bright and enthusiastic individual who wishes to work within a professional business environment.
Responsibilities
Using a variety of online and public sources to identify relevant sources of information
Analysing reports and filings to identify key pieces of data
Normalising data researched and entering it into the database
Forming relationships with investors to obtain proprietary data
Identifying new sources of data through the development and maintenance of key contact relationships, via both telephone and email
Be responsible for the acquisition of data and the development of this in line with business requirements and priorities.
Manage the process of quality checking, reporting and improvement ensuring the quality and performance of data
Requirements
Excellent problem-solving abilities, as well as logical and critical thinking skills.
Strong communication and presentation skills.
Proficient with spreadsheets, databases and MS Office.
Able to work on your own and as part of a team to meet project deadlines.
BS degree in Finance, Economics or related field is desirable.
Previous experience in a data analysis, data science, or related role desirable.
Benefits
24 days annual leave rising to 29 days
Enhanced parental leave
Medicash (Healthcare Cash Plan)
Wellness Days
Flexible Fridays (Opportunity to finish early)
Birthday day off
Employee assistance program
Travel loan scheme
Charity days
Breakfast provided
Fully stocked drinks fridge
Social Events throughout the year
Hybrid Working with 3 days in the office
Our Company
With Intelligence is based at One London Wall, London EC2Y 5EA. We offer amazing benefits, free breakfast daily and drinks provided all day, every day. We actively encourage social networks that oversee activities from sports, book reading to rock climbing, that you are free to join.
As part of our company, you will enjoy the benefits of an open plan office and working with a social and energetic team. With Intelligence provides exclusive editorial, research, data and events for senior executives within the asset management industry. These include hedge funds, private credit, private equity, real estate and traditional asset management, and our editorial brands are seen as market leaders in providing asset manager sales and IR execs with the actionable information they require to help them raise and retain assets. To maintain and grow our leading position in the market we need to continue to hire highly motivated, thoughtful and to ensure our subscribers are getting the exclusive intelligence they need first, and most comprehensively, through our range of services. If you are interested so far in what you have read, please apply, we look forward to hearing from you.
We are an Equal Opportunity Employer. Our policy is not to discriminate against any applicant or employee based on actual or perceived race, age, sex or gender (including pregnancy), marital status, national origin, ancestry, citizenship status, mental or physical disability, religion, creed, colour, sexual orientation, gender identity or expression (including transgender status), veteran status, genetic information, or any other characteristic protected by applicable law.
Show more
Show less</t>
  </si>
  <si>
    <t>Data analysis, Data science, Data entry, Data management, Data quality control, MS Office, Databases, Spreadsheets, Communication, Teamwork, Research, Problem solving, Critical thinking, Proficient with MS Office, Data collection, Attention to detail</t>
  </si>
  <si>
    <t>Yolk Recruitment Ltd</t>
  </si>
  <si>
    <t>https://uk.linkedin.com/jobs/view/data-engineer-at-yolk-recruitment-ltd-3765635738</t>
  </si>
  <si>
    <t>Data Engineer (Marketing Platform) – Cardiff 2 days per week – Up to £70,000 per annum
Yolk is working with a leading company transforming data into intelligent insights, you’d be joining the Marketing Platform team, focused on enhancing data products and platforms for marketing teams. This is your chance to work with cutting-edge technologies alongside a team of passionate data enthusiasts.
This is what you’ll be doing:
Collaborate with development teams and stakeholders to design, develop, and implement robust, scalable solutions.
Support marketing teams by provisioning/improving data products for forecasting and attribution.
Implement data ingestion and transformation pipelines using various technologies, with a preference for marketing platforms and APIs.
Work with product owners to gather requirements, translate them into technical specifications, and provide timely updates on progress.
The experience you’ll bring to the team:
Strong knowledge of SQL and Python programming (data manipulation context).
Extensive experience in designing, implementing, and maintaining robust data pipelines and transformation processes.
Hands-on experience in cloud-based services and big data technologies (Database, Compute, Storage, Spark, Databricks, Delta Lake, BigQuery).
Familiarity with event-driven architectures (Event Hubs, Kafka, etc.).
Experience in modern software development tools and Agile methodologies.
*Desirable Skills:
Familiarity with PPC platforms (Google Ads, Microsoft Ads) and Google Analytics.
Experience in Azure, Databricks, and/or Google Cloud Platform (GCP).
Understanding of exposing and linking data from systems, delivering streaming services.
Familiarity with server-side tagging and tag managers (e.g., Google Tag Manager).
And this is what you’ll get in return:
Salary up to £70,000 DOE
Employer matching pension up to 7.5%.
25 days of annual leave (increasing with length of service).
'Work from Home' budget.
Are you up to the challenge?
Contact Lewis Allen to find out more!
Please apply with a CV and a cover letter outlining why you’re perfect for the role. We also have a referral scheme so if you know of someone who would be great for the role please get in touch.
*Please note, whilst we do our best to contact all candidates, due to the high number of applications we receive we cannot guarantee this for every role. If you have not heard anything from us within 7 days of applying - then unfortunately you have been unsuccessful. Please keep an eye on our website for more opportunities.
Show more
Show less</t>
  </si>
  <si>
    <t>SQL, Python, Data pipelines, Data transformation, Cloudbased services, Big data technologies, Database, Compute, Storage, Spark, Databricks, Delta Lake, BigQuery, Eventdriven architectures, Event Hubs, Kafka, Agile methodologies, PPC platforms, Google Ads, Microsoft Ads, Google Analytics, Azure, Google Cloud Platform (GCP), Serverside tagging, Tag managers, Google Tag Manager</t>
  </si>
  <si>
    <t>https://uk.linkedin.com/jobs/view/data-engineer-at-yolk-recruitment-ltd-3765642314</t>
  </si>
  <si>
    <t>Data Engineer (Integrations) – Cardiff 2 days per week – Up to £70,000 per annum
Are you a skilled data/software engineer seeking a new challenge? Yolk is working with a leading company transforming data into intelligent insights where you'll collaborate with internal and external development teams to design, develop, and implement robust, scalable solutions.
This is what you’ll be doing:
Create/design/review modern, scalable data pipelines using Azure/Databricks stack.
Ensure accurate and timely availability of data products.
Optimize storage, processes, and pipelines.
Monitor and maintain existing processes, identifying opportunities for improvements.
Work with product owners and stakeholders to gather requirements, translating them into technical
The experience you’ll bring to the team:
Strong knowledge of SQL and Python programming.
Extensive experience in designing, implementing, and maintaining robust data pipelines and transformation processes.
Cloud environment expertise, preferably in Azure.
Experience with big data technologies (Spark, Databricks, Delta Lake, BigQuery).
Familiarity with event-driven architectures (Event Hubs, Kafka, etc.).
Demonstrable understanding of exposing data from systems, linking data, and delivering streaming services.
Experience in modern software development tools and Agile methodologies.
Solid understanding of security best practices, accessibility, compliance, and GDPR regulations.
*Desirable:
Familiarity with PPC platforms (Google Ads, Microsoft Ads) and Google Analytics.
Experience in Azure, Databricks, and/or Google Cloud Platform (GCP).
And this is what you’ll get in return:
Salary up to £70,000 DOE
Employer matching pension up to 7.5%.
25 days of annual leave (increasing with length of service).
'Work from Home' budget.
Are you up to the challenge?
Contact Lewis Allen to find out more!
Please apply with a CV and a cover letter outlining why you’re perfect for the role. We also have a referral scheme so if you know of someone who would be great for the role please get in touch.
*Please note, whilst we do our best to contact all candidates, due to the high number of applications we receive we cannot guarantee this for every role. If you have not heard anything from us within 7 days of applying - then unfortunately you have been unsuccessful. Please keep an eye on our website for more opportunities.
Show more
Show less</t>
  </si>
  <si>
    <t>SQL, Python, Data Pipelines, Data Transformation, Azure, Databricks, Spark, Delta Lake, BigQuery, EventDriven Architectures, Data Exposition, Data Linking, Streaming Services, Agile Methodologies, Security Best Practices, Accessibility, Compliance, GDPR, Google Analytics, PPC Platforms, Google Ads, Microsoft Ads</t>
  </si>
  <si>
    <t>The Dev Hub</t>
  </si>
  <si>
    <t>https://uk.linkedin.com/jobs/view/senior-data-engineer-at-the-dev-hub-3770986694</t>
  </si>
  <si>
    <t>https://uk.linkedin.com/jobs/view/senior-data-engineer-at-confused-com-3710631809</t>
  </si>
  <si>
    <t>Description
Hybrid - 2 days a week from our Cardiff office.
About Confused.com
Confused.com is the UK’s first comparison platform for car insurance. We’ve been helping customers since 2002 by empowering them to make better decisions around insurance and financial services. Our mission is simple: take away the confusion when comparing financial products and services to help you save time and money.
We’re part of RVU, a group of online brands (including Uswitch, Tempcover, and Money.co.uk) that empower people to make confident decisions across a range of household services.
About The Role
We are looking for an experienced Senior Engineer with strong data skills to join our Marketing Platform team. This team is focused on improving, deploying, or developing new data products and platforms for marketing teams and improving marketing efficiency. This is an exciting opportunity to work in an environment using cutting-edge technologies alongside a team of like-minded data enthusiasts.
This position demands a well-organised, action-oriented team player with excellent time management skills to support various work streams. Must possess strong written and verbal communication skills, with the ability to communicate effectively with technical and non-technical stakeholders.
We work in a fast-paced, agile, and continuous delivery release-driven environment. The right candidate for this position will be motivated by this challenge and will help to develop our future ways of working.
What you’ll be doing:
Collaborating with development teams and key stakeholders to help design, develop, and implement robust, scalable, operational solutions to meet business needs.
Supporting the marketing teams by provisioning or improving data products available to them for forecasting and attribution.
Implementing data ingestion and transformation pipelines with deep technical skills in a variety of technologies; experience with marketing platforms and APIs (Google Ads, Microsoft Ads, Google Analytics, etc.…) is preferred.
Working with product owners and stakeholders to gather requirements and translate them into technical requirements as well as providing timely updates on progress and highlighting relevant risks or opportunities.
Preparing and providing demos, creating user stories, requirements definitions, and acceptance criteria using Agile tools and techniques.
Monitoring and maintaining existing processes, identifying opportunities for improvements.
Staying up-to-date with emerging trends and technologies within the fields of engineering and marketing platforms
What you'll bring to the role:
Strong knowledge of SQL and Python programming (within the context of data manipulation)
Extensive experience designing, implementing, and maintaining robust data pipelines and transformation processes.
Ability to understand detailed technical requirements and explain technical concepts to both technical and non-technical stakeholders alike.
Hands-on experience in cloud-based services and big data technologies (e.g. Database, Compute and Storage, Spark, Databricks, Delta Lake, BigQuery)
Familiarity with event-driven architectures (Event Hubs, Kafka, etc.)
Experience in modern software development tools and ways of working (Agile methodologies, Git, CI/CD &amp; DevOps tools, infrastructure as code, metrics/monitoring, etc.)
Solid understanding of security best practices, accessibility, compliance, and GDPR regulations.
Acts with integrity and makes sound decisions in the best interest of the business.
Continuously looking for opportunities to learn, build skills, and share learning both internally and externally.
Desired:
Familiarity with PPC platforms (such as Google Ads and Microsoft Ads) and Google Analytics data.
Experience working within Azure, Databricks, and/or Google Cloud Platform (GCP).
Demonstrable understanding of how to expose data from systems (eg. through APIs), link data from multiple systems and deliver streaming services.
Familiarity with server-side tagging and tag managers (e.g. Google Tag Manager).
You don’t need to tick off everything on this list - so don’t let that hold you back from applying. There are plenty of opportunities to learn with us!
Benefits
Our commitment to you:
At Confused.com we believe that we can be the change we wish to see in the world. We hold ourselves accountable to being open and inclusive teammates and community members. We embrace our differences and are committed to creating an inclusive environment that reflects the world we live in.
We want to give you a great work environment. We want to contribute to both your personal and professional development, and give you great benefits to make your time at Confused.com even more enjoyable. Some of these benefits include:
A competitive salary and bonus package
Employer matching pension up to 7.5%
Hybrid approach of in-office and remote working, and a “Work from Home” budget to help contribute towards a great work environment at home
Annual leave of 25 days (excluding bank holidays) which will increase with length of service (up to a maximum of 30 days) and additional leave options
Excellent maternity, paternity and adoption leave policy, for those key moments in your life
Employee Assistance Programme (EAP), Simply Health Scheme and access to the Calm app.
Regular events - company-wide events with insightful external speakers as we want to make sure our colleagues continue to feel connected
A healthy learning and training budget, as well as the chance to go to conferences around the world every year
Private medical scheme
If you would like to know more, please get in touch by emailing recruitment@confused.com
Confused.com is proud to have been officially recognised as a 2022 UK’s Best Workplace™ and as a 2022 UK’s Best Workplace™ for Wellbeing in the Large size category!
As a tech company that strives to get better every day, we use Metaview during the interview processes to record and transcribe interviews so the interviewer can focus on the conversation rather than note-taking. This also helps us to continuously improve the quality of our interviews and your experience.
This has no bearing on the assessment of you as a candidate and you can opt-out at any time, just let us know before your call.
Show more
Show less</t>
  </si>
  <si>
    <t>SQL, Python, Data pipelines, Data transformation, Cloudbased services, Big data technologies, Spark, Databricks, Delta Lake, BigQuery, Eventdriven architectures, Git, CI/CD &amp; DevOps tools, Infrastructure as code, Metrics/monitoring, Security best practices, Accessibility, Compliance, GDPR regulations, PPC platforms, Google Ads, Microsoft Ads, Google Analytics, Azure, Google Cloud Platform (GCP), APIs, Serverside tagging, Tag managers</t>
  </si>
  <si>
    <t>Data Platform Engineer - Azure</t>
  </si>
  <si>
    <t>Xpertise Recruitment</t>
  </si>
  <si>
    <t>https://uk.linkedin.com/jobs/view/data-platform-engineer-azure-at-xpertise-recruitment-3771401464</t>
  </si>
  <si>
    <t>https://uk.linkedin.com/jobs/view/data-engineer-at-yolk-recruitment-ltd-3765636308</t>
  </si>
  <si>
    <t>Data Engineer (Insights) – Cardiff 2 days per week – Up to £70,000 per annum
Yolk is working with a leading company transforming data into intelligent insights, seeking a talented individual to enhance their Insights team. You’d be expected to come into the Cardiff office twice per week.
This is what you’ll be doing:
Designing scalable data pipelines using Azure/Databricks stack.
Ensuring accuracy and timely availability of data products.
Monitoring and optimizing operation costs, storage, processes, and pipelines.
Collaborating with product owners to gather requirements and translate them into technical specifications.
The experience you’ll bring to the team:
Strong expertise in SQL and Python programming.
Extensive experience in designing, implementing, and maintaining robust data pipelines.
Proficiency in working within a cloud environment, preferably Azure.
Familiarity with event-driven architectures (Event Hubs, Kafka, etc.).
Understanding of exposing and linking data from systems, delivering streaming services.
*Desirable Skills:
Knowledge of Data Factory or equivalent technology.
Familiarity with C#.
Experience with big data technologies (PySpark, Databricks, Delta Lake, BigQuery).
And this is what you’ll get in return:
Salary up to £70,000 DOE
Employer matching pension up to 7.5%.
25 days of annual leave (increasing with length of service).
'Work from Home' budget.
Are you up to the challenge?
Contact Lewis Allen to find out more!
Please apply with a CV and a cover letter outlining why you’re perfect for the role. We also have a referral scheme so if you know of someone who would be great for the role please get in touch.
*Please note, whilst we do our best to contact all candidates, due to the high number of applications we receive we cannot guarantee this for every role. If you have not heard anything from us within 7 days of applying - then unfortunately you have been unsuccessful. Please keep an eye on our website for more opportunities.
Show more
Show less</t>
  </si>
  <si>
    <t>Azure, Databricks, SQL, Python, Cloud computing, Eventdriven architectures, Event Hubs, Kafka, Data Factory, C#, PySpark, Delta Lake, BigQuery</t>
  </si>
  <si>
    <t>Senior Data Platform Engineer</t>
  </si>
  <si>
    <t>Upstart</t>
  </si>
  <si>
    <t>https://www.linkedin.com/jobs/view/senior-data-platform-engineer-at-upstart-3757491791</t>
  </si>
  <si>
    <t>Fitzgerald</t>
  </si>
  <si>
    <t>About Upstart
Upstart is a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two-thirds of Upstart loans are approved instantly and are fully automated.
Upstart is a digital-first company, which means that most Upstarters can live and work anywhere in the U.S. We also have offices in San Mateo, California; Columbus, Ohio; and Austin, Texas.
Most Upstarters join us because they connect with our mission of enabling access to effortless credit based on true risk. If you are energized by the impact you can make at Upstart, we’d love to hear from you!
The Team
The
Data Engineering team
(Part of Upstart's core platform vertical) provides developer tools, frameworks, and scalable data infrastructure as shared services across Upstart. The team's primary objective is to provide Data Analysts, Software Engineers, and ML scientists access to high-quality data and developer tools to create business metrics for respective product verticals.
You will join the subdivision focusing on Data quality, Governance, and Production Experience (Data Infrastructure).
As a
Senior Data Platform Engineer
joining this team, you will get the opportunity to contribute to 3 areas:
Expand the existing developer tools to support Upstart's various data validation &amp; quality checks by integrating with open-source, 3rd party, and custom data quality solutions.
Build a framework to capture Data Lineage and location of critical fields and integrate with Upstart's data catalog solution that informs various data handling rules.
Improve data infrastructure uptime and observability.
We would love to hear from you if you are passionate about building data products!
Position Location -
This role is available in the following locations: Remote, San Mateo, Columbus, Austin
Time Zone Requirements -
This team operates across all US time zones.
Travel Requirements -
This team has periodic on-site collaboration sessions twice or thrice a year. Upstart will cover all travel-related expenses if you need to travel to make these meetups.
How you’ll make an impact:
Participate in planning and prioritization by collaborating with stakeholders across the various product verticals and functions (ML, Analytics, Finance) to ensure our architecture aligns with the overall business objectives.
Collaborate with data governance and security teams to implement robust data protection mechanisms, access controls, and data lineage.
Participate in code reviews and architecture discussions to exchange actionable feedback with peers.
Contribute to engineering best practices and mentor junior team members.
Help break down complex projects and requirements into sprints.
Continuously monitor and improve data platform performance, reliability, and security.
Stay up-to-date with emerging technologies and industry best practices in data engineering.
Design and ship code independently
What we’re looking for:
Minimum requirements:
A bachelor's degree in Computer Science, Data Science, Engineering, or a related field.
5+ years of experience in data engineering or related fields, with a strong focus on data quality, governance, and data infrastructure.
Proficiency in data engineering tech stack; Databricks / PostgreSQL / Python / Spark / Kafka / SQL / AWS / Airflow/ DBT / containers and orchestration (Docker, Kubernetes) and others.
Ability to approach problems with first principles thinking, embrace ambiguity, and enjoy collaborative work on complex solutions.
Preferred qualifications:
Strong foundation in algorithms and data structures and their real-world use cases.
Experience and understanding of distributed systems, data architecture design, and big data technologies (e.g., Spark, Kafka, Data Lake, Databricks, Redshift).
Experience with AWS technologies ( e.g., AWS Lambda, Redshift, RDS, S3, etc.).
Knowledge of data quality management, data governance, and data security best practices.
Good knowledge of DevOps engineering using Continuous Integration/Delivery tools like Kubernetes, Jenkins, Terraform, etc., thinking about automation, alerting, monitoring, security, and other declarative infrastructure.
Ability to explain complex concepts in easy-to-understand ways and navigate environments where problems are not well-defined (and evolve quickly).
What you'll love:
Competitive Compensation (base + bonus &amp; equity)
Comprehensive medical, dental, and vision coverage with Health Savings Account contributions from Upstart
401(k) with 100% company match up to $4,500 and immediate vesting and after-tax savings
Employee Stock Purchase Plan (ESPP)
Life and disability insurance
Generous holiday, vacation, sick and safety leave
Supportive parental, family care, and military leave programs
Annual wellness, technology &amp; ergonomic reimbursement programs
Social activities including team events and onsites, all-company updates, employee resource groups (ERGs), and other interest groups such as book clubs, fitness, investing, and volunteering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$155,800—$215,500 USD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If you require reasonable accommodation in completing an application, interviewing, completing any pre-employment testing, or otherwise participating in the employee selection process, please email
candidate_accommodations@upstart.com
https://www.upstart.com/candidate_privacy_policy
Show more
Show less</t>
  </si>
  <si>
    <t>Data Engineering, Python, Spark, AWS, Docker, Kubernetes, SQL, PostgreSQL, Apache Airflow, Databricks, Apache Kafka, DBT, Data Lineage, Data Quality, Data Governance, Data Architecture, Big Data, DevOps, Jenkins, Terraform, Continuous Integration, Continuous Delivery</t>
  </si>
  <si>
    <t>Data Engineer (Retail Domain) - REMOTE - (Databricks, Azure, Python, PySpark, Power BI) (ONLY W2 &amp; NEED ONLY GREEN CARDS AND CITIZENS) - NO C2C</t>
  </si>
  <si>
    <t>iShift</t>
  </si>
  <si>
    <t>https://www.linkedin.com/jobs/view/data-engineer-retail-domain-remote-databricks-azure-python-pyspark-power-bi-only-w2-need-only-green-cards-and-citizens-no-c2c-at-ishift-3786599101</t>
  </si>
  <si>
    <t>League City, TX</t>
  </si>
  <si>
    <t>https://www.linkedin.com/jobs/view/data-architect-at-robert-half-3776683525</t>
  </si>
  <si>
    <t>Dickinson</t>
  </si>
  <si>
    <t>We are seeking a highly skilled Data Architect to join our dynamic IT team. The ideal candidate will have extensive experience in designing and implementing robust data architectures, with a strong focus on Microsoft Azure. As a Data Architect, you will play a pivotal role in shaping our data strategy, ensuring data integrity, and optimizing data solutions. The successful candidate will possess a deep understanding of database technologies and a proven track record in architecting scalable and efficient data systems.
Responsibilities:
Data Architecture Design:
Design and implement scalable, secure, and efficient data architectures in alignment with organizational goals.
Collaborate with stakeholders to understand data requirements and translate them into technical solutions.
Azure Data Platform Expertise:
Leverage Microsoft Azure services for data storage, processing, and analytics.
Design and implement data solutions using Azure SQL Database, Azure Synapse Analytics, and other Azure data services.
Database Management:
Oversee database design, optimization, and performance tuning.
Ensure data consistency, integrity, and security across various databases.
Data Integration and Migration:
Lead data integration initiatives, ensuring seamless connectivity between disparate systems.
Manage and execute data migration projects to Azure, ensuring minimal downtime and data loss.
Data Governance and Compliance:
Develop and implement data governance policies and procedures.
Ensure compliance with data privacy regulations and industry standards.
Collaboration and Communication:
Collaborate with cross-functional teams, including developers, analysts, and business stakeholders.
Communicate complex technical concepts to non-technical audiences effectively.
Documentation:
Create and maintain comprehensive documentation of data architectures, standards, and processes.
Provide training and support to internal teams on data-related best practices.
Qualifications:
Education:
Bachelor's degree in Information Technology, Computer Science, or a related field. Advanced degree preferred.
Experience:
Minimum of 5 years of experience as a Data Architect, with a strong emphasis on Azure data solutions.
Proven experience in designing and implementing data architectures in a complex environment.
Technical Skills:
Expertise in Microsoft Azure data services (Azure SQL Database, Azure Synapse Analytics, Azure Data Factory, etc.).
Strong database management skills, including experience with SQL Server and other relational databases.
Certifications:
Relevant certifications such as Microsoft Certified: Azure Data Engineer Associate or equivalent.
Soft Skills:
Excellent communication and interpersonal skills.
Strong analytical and problem-solving abilities.
Ability to work collaboratively in a team environment.
Show more
Show less</t>
  </si>
  <si>
    <t>Data architecture, Data modeling, Data integration, Data migration, Data governance, Data security, Data quality, Data warehousing, Big data, Cloud computing, Microsoft Azure, Azure SQL Database, Azure Synapse Analytics, Azure Data Factory, SQL Server, Relational databases, Microsoft Certified: Azure Data Engineer Associate</t>
  </si>
  <si>
    <t>Senior System Engineer - (Bryan/College Station Data Center)</t>
  </si>
  <si>
    <t>Kelsey-Seybold Clinic</t>
  </si>
  <si>
    <t>Pearland, TX</t>
  </si>
  <si>
    <t>https://www.linkedin.com/jobs/view/senior-system-engineer-bryan-college-station-data-center-at-kelsey-seybold-clinic-3754678448</t>
  </si>
  <si>
    <t>Responsibilities
Job Description
Primary responsibilities driving and owning projects and initiatives set out by leadership, ability to lead and set examples to non-senior staff on how to best optimize and create processes as well as document for more effective support. Technology vendor liaison and alignment with business objectives set forth by leadership as well as responding to critical situations. Staying up to date on any technology advancements and making recommendations to the business as to changes that align with business objectives. On-Call and ticket resolution as well as responsibility coverage from non-senior positions maybe required in specific instances.
Job Title: Senior System Engineer - IT Systems
Clinic Location: Pearland Administrative Office
Department:
IT Systems
Job Type: Full Time
Salary Range: $122,247 - $151,015 (Pay is based on several factors including but not limited to education, work experience, certifications, etc.)
Qualifications
Education
Required: Technical Bachelor’s degree or equivalent experience
Preferred: Master’s Degree
Experience
Required: 7 years of System Administrator / Engineering experience
Preferred: Prior experience in the health care industry including exposure to Epic Systems technologies.
License(s)
Required: N/A
Preferred: CompTIA A+
CompTIA Server+
Microsoft Certified Professional
Microsoft Certified IT Professional
Microsoft Certified Technology Specialist
Microsoft Certified Systems Administrator
Microsoft Certified Systems Engineer
VMware Certified Professional
Special Skills
Required: Excellent verbal and written communication skills; Strong analytical and problem-solving skills;
Self motivated and excels in team and individual environments; Implementation, support, and maintenance of Windows and Linux Server Operating Systems;
Implementation, support, and maintenance of Microsoft Clustering or other HA solutions;
Strong Directory Services Administration (Active Directory, LDAP, ADAM);
Strong understanding of networking fundamentals and troubleshooting;
Strong understanding of backup / recovery and other business continuity services;
Strong understanding of alerting and monitoring;
Strong understanding of architecture, security, and performance tuning;
Strong understanding of storage technologies including SAN and NAS (Configuration, Zoning on Fiber Channel Switches, and multi-pathing);
Knowledge of build automation, patch management, automated deployments and packaging;
Knowledge of Cloud authentication 2FA
Preferred: Linux Server Administration / Engineering
Microsoft SQL Server Administration / Engineering
Microsoft IIS Server Administration / Engineering
Microsoft SQL Server Administration / Engineering
Microsoft Exchange Administration / Engineering
Microsoft System Center Administration / Engineering
M365 Admin Portal Administration
Azure IaaS, Paas, Saas Administration / Engineering
Server Virtualization (VMWare, Hyper-V) Administration / Engineering
On-Prem / Hybrid Cloud Orchestration and Automation
Other
Required: N/A
Preferred: N/A
Working Environment:
Other
About Us
Start your career journey and become a part of a community of renowned Healthcare professionals. Kelsey-Seybold Clinic is Houston’s fastest growing, multispecialty organization with more than 40 premier locations and over 65 specialties. Our clinics are comprised of more than 600 physicians and as we continue to grow, our focus is providing quality patient care by adding to our team of clinical and non-clinical professionals that work together in a convenient, coordinated, and collaborative manner. Enjoy the rewards of a successful career while maintaining a work/life balance by joining our team today and changing the way health cares.
Why Kelsey-Seybold Clinic?
Medical, Vision, and Dental
Tuition Reimbursement
Company Matching 401K
Employee Reward and Recognition Program
Paid time off for vacation, sick, and holidays
Employee Assistance Program
Continuing Medical Education allowance
Show more
Show less</t>
  </si>
  <si>
    <t>Leadership, Process Optimization, Documentation, Technology Vendor Liaison, Business Objectives Alignment, Technology Advancements, IT Systems, Windows Server Operating Systems, Linux Server Operating Systems, Microsoft Clustering, HA Solutions, Directory Services Administration, Active Directory, LDAP, ADAM, Networking Fundamentals, Troubleshooting, Backup / Recovery, Business Continuity Services, Alerting, Monitoring, Architecture, Security, Performance Tuning, Storage Technologies, SAN, NAS, Configuration, Zoning, Fiber Channel Switches, Multipathing, Build Automation, Patch Management, Automated Deployments, Packaging, Cloud Authentication 2FA, Linux Server Administration / Engineering, Microsoft SQL Server Administration / Engineering, Microsoft IIS Server Administration / Engineering, Microsoft Exchange Administration / Engineering, Microsoft System Center Administration / Engineering, M365 Admin Portal Administration, Azure IaaS, PaaS, SaaS Administration / Engineering, Server Virtualization, VMWare, HyperV, OnPrem / Hybrid Cloud Orchestration, Automation</t>
  </si>
  <si>
    <t>Senior Data Systems Developer – (Epic Certification required Tapestry, Clarity)</t>
  </si>
  <si>
    <t>https://www.linkedin.com/jobs/view/senior-data-systems-developer-%E2%80%93-epic-certification-required-tapestry-clarity-at-kelsey-seybold-clinic-3756387677</t>
  </si>
  <si>
    <t>Responsibilities
Job Description
Works collaboratively as a senior member of the Business Intelligence &amp; Reporting team under direction of KSC Application Technology Leadership. Supports, develops, and maintains business intelligence (BI), data warehousing, and reporting systems. Acts as a project lead or team member on multi-team projects and uses advanced skill set to develop, test, troubleshoot, and support BI and reporting-related projects and associated solutions/applications. Acts as mentor to others learning essential and advanced BI and/or reporting-related skills.
Job Title: Senior Data Systems Developer – IT Admin
Clinic Location: Pearland Administrative Office
Department: IT Admin
Job Type: Full Time
Salary Range: $110,090 - $135,995 (Pay is based on several factors including but not limited to education, work experience, certifications, etc.)
Qualifications
Education
Required: Bachelor’s degree in a technical area or equivalent work experience
Preferred: Advanced degree preferred.
Experience
Required: Minimum of four years’ experience in data warehouse/business intelligence development.
Experience as BI/DW architect or lead in at least one BI/DW initiative / project. Senior level member of BI/DW initiatives and projects.
Preferred: Previous experience in a healthcare industry, large-scale data warehousing, and/or exposure to Epic Systems Clarity.
License(s)
Required: Valid Texas driver’s license
Preferred: N/A
Special Skills
Required: Significant experience and thorough technical knowledge in several of the following tools:
MS SQL Database Services / Transact-SQL (T-SQL)
MS SQL Analysis Services (SSAS)
MS SQL Reporting Services (SSRS)
MS SQL Server Integration Services (SSIS)
Business Objects / Crystal Reports
Other BI/DW Toolsets including Cognos, Microsoft, Oracle, Microstrategy
Thorough understanding and knowledge of the following topics:
Datawarehouse design
Reporting
OLAP / Cubes
KPIs, Scorecards, Dashboards
Ad-Hoc
Analytics
Data Mining
Metadata Management
Data Quality
Master Data Management
Preferred: Advanced certification including:
MS SQL-related Certifications
Crystal Report-Related Certifications
Vendor-Specific Certifications
Other
Required: Flexibility and the ability to adapt to change. Proven communication, presentation, analytical, problem solving, technical and writing skills. Candidates must have a positive “can do” attitude and a professional demeanor.
Preferred: N/A
Working Environment:
Office
About Us
Start your career journey and become a part of a community of renowned Healthcare professionals. Kelsey-Seybold Clinic is Houston’s fastest growing, multispecialty organization with more than 40 premier locations and over 65 specialties. Our clinics are comprised of more than 600 physicians and as we continue to grow, our focus is providing quality patient care by adding to our team of clinical and non-clinical professionals that work together in a convenient, coordinated, and collaborative manner. Enjoy the rewards of a successful career while maintaining a work/life balance by joining our team today and changing the way health cares.
Why Kelsey-Seybold Clinic?
Medical, Vision, and Dental
Tuition Reimbursement
Company Matching 401K
Employee Reward and Recognition Program
Paid time off for vacation, sick, and holidays
Employee Assistance Program
Continuing Medical Education allowance
Show more
Show less</t>
  </si>
  <si>
    <t>Data Warehouse, Business Intelligence, MS SQL Database Services, TransactSQL (TSQL), MS SQL Analysis Services (SSAS), MS SQL Reporting Services (SSRS), MS SQL Server Integration Services (SSIS), Business Objects, Crystal Reports, Cognos, Microsoft, Oracle, Microstrategy, Datawarehouse design, Reporting, OLAP / Cubes, KPIs, Scorecards, Dashboards, AdHoc, Analytics, Data Mining, Metadata Management, Data Quality, Master Data Management, MS SQLrelated Certifications, Crystal ReportRelated Certifications, VendorSpecific Certifications</t>
  </si>
  <si>
    <t>Healthcare Business Intelligence Analyst, Assoc. (Remote) - Clinical Data Management</t>
  </si>
  <si>
    <t>The University of Texas Medical Branch</t>
  </si>
  <si>
    <t>Galveston, TX</t>
  </si>
  <si>
    <t>https://www.linkedin.com/jobs/view/healthcare-business-intelligence-analyst-assoc-remote-clinical-data-management-at-the-university-of-texas-medical-branch-3733981318</t>
  </si>
  <si>
    <t>Minimum Qualifications:
Bachelor’s degree in Statistics, Computer Science, Information Technology, Mathematics, Public Health, business, healthcare administration or related
field or equivalent. Four years of relevant work experience required, including extensive experience using SQL to query, manipulate, and organize data
from relational databases.
Job Summary:
The Business Intelligence Analyst, Associate is responsible for providing meaning to the data in UTMB systems and developing methods to leverage that data in UTMB applications. Responsibilities may include assisting with standardizing and cleaning data, building prediction models, modeling outcomes, and developing metrics for complex data analysis projects that can be multi-disciplinary or interdepartmental. Addresses data requirements for analytic reporting and operating areas with expertise in specific data systems and/or analytical methodologies. Works with proficiency with a variety of tools (ex: SQL, Excel, Tableau, etc.) to extract data, write queries, develop programming logic, run reports, manipulate data, and analyze datasets to meet the needs of the organization.
Job Duties:
Collects, aggregates, and analyzes data from multiple internal and external sources to drive insights into business performance. Utilizes business intelligence tools to create reports and dashboards, and produces actionable reports that show key performance indicators, identify areas of improvement into current operations, and display root cause analysis of problems.
Develops summaries of findings and recommends actions; drives business decisions by providing quantitative and qualitative data analysis and reporting of patterns, insights, and trends to decision-makers.
Assist with the development, implementation and validation of new predictive models, conduct QA of models’ outcomes and monitor performance regularly.
Uses analytics and metrics to improve processes and provide data-drive insights into patient safety, quality and experience.
Works with internal clients to develop and translate business requirements into project charters, business and technical requirements, and ultimately produce effective and insightful interactive analytics.
Assist with compiling, cleaning, manipulating, and analyzing data related to department projects. Responds to data integrity and functional or interactive issues in existing and future dashboards quickly and effectively.
Formulates validation strategies and methods to ensure accurate and reliable data.
Perform other similar and related duties as required or directed.
Knowledge/Skills/Abilities:
Critical thinking skills to help predict the needs of various business units and leaders across UTMB rather than require them to provide detailed prescriptive direction.
Knowledge and familiarity with business intelligence tools such as SQL, Microsoft Power BI, Qlik or Tableau to design and develop reporting analytics and visualizations.
Knowledge and familiarity with Microsoft Office suite software (Word, Excel, PowerPoint, Outlook, Visio, etc.).
Knowledge and familiarity with Epic Cogito Suite (Clarity, Caboodle, SlicerDicer) preferred.
Interpersonal and communication skills to effectively work and communicate with others.
Ability to quickly and demonstrate proficiency in new software tools.
Analytical reasoning and problem-solving skills.
Ability to document work and communicate progress to others.
Ability to function with moderate supervision in a fast-paced environment.
Ability to be detailed and accurate.
Salary Range:
$74,000.00 to $105,600.00, a
ctual salary commensurate with experience.
Work Schedule:
Partial Remote, on site as needed. Monday through Friday, 8am to 5pm and as needed on occasion.
Equal Employment Opportunity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VEVRAA Federal Contractor, UTMB Health takes affirmative action to hire and advance women, minorities, protected veterans and individuals with disabilities.
Primary Location
United States-Texas-Galveston
Work Locations
0752 - Clinical Science Bldg.
Job
Research Academic &amp; Clinical
Organization
UTMB Health
Regular
Shift
Standard
Employee Status
Non-Manager
Job Level
Day Shift
Job Posting
Oct 5, 2023, 2:01:11 PM
Show more
Show less</t>
  </si>
  <si>
    <t>Statistics, Computer Science, Information Technology, Mathematics, Public Health, Business, Healthcare Administration, SQL, Data Manipulation, Data Organization, Relational Databases, Data Analysis, Data Cleaning, Data Standardization, Prediction Models, Outcome Modeling, Complex Data Analysis, DataDriven Insights, Reporting and Dashboards, Actionable Reports, Key Performance Indicators, Root Cause Analysis, Quantitative Analysis, Qualitative Analysis, DataDriven Decision Making, Predictive Analytics, Quality Assurance, Model Performance Monitoring, Process Improvement, Patient Safety, Patient Quality, Patient Experience, Business Requirements, Project Charters, Business Analysis, Technical Analysis, Data Integrity, Data Validation, Critical Thinking, Business Intelligence Tools, Microsoft Power BI, Qlik, Tableau, Microsoft Office Suite, Epic Cogito Suite, Clarity, Caboodle, SlicerDicer, Interpersonal Skills, Communication Skills, New Software Tools, Analytical Reasoning, ProblemSolving, Documentation, Progress Communication, Moderate Supervision, Attention to Detail, Accuracy</t>
  </si>
  <si>
    <t>Get It</t>
  </si>
  <si>
    <t>https://www.linkedin.com/jobs/view/healthcare-business-intelligence-analyst-assoc-remote-clinical-data-management-at-get-it-3780686616</t>
  </si>
  <si>
    <t>Sr. Software Engineer, Data</t>
  </si>
  <si>
    <t>Abbott</t>
  </si>
  <si>
    <t>Orlando, FL</t>
  </si>
  <si>
    <t>https://www.linkedin.com/jobs/view/sr-software-engineer-data-at-abbott-3651424717</t>
  </si>
  <si>
    <t>Avondale</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</si>
  <si>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Career development with an international company where you can grow the career you dream of.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At Abbott, we believe people with diabetes should have the freedom to enjoy active lives. That’s why we’re focused on helping people with diabetes manage their health more effectively and comfortably, with life-changing products that provide accurate data to drive better-informed decisions. We’re revolutionizing the way people monitor their glucose levels with our new sensing technology.
Interested in applying your wealth of technical knowledge and experience towards an opportunity in the medical field and improving the lives of people with diabetes?
The candidate will be responsible for performing DevOps activities across multiple Cloud Service Providers in eleven global regions. Candidate will establish configuration management, automate infrastructure, implement continuous integration, and apply DevOps best practices to achieve a continuously deployable system. Candidate will support building scalable, highly available, efficient, and secure cloud infrastructure for a medical device SaaS. Candidate will work closely with Business, Software Engineers and Security Engineers to collaborate on a best-in-class healthcare platform for improving the lives of the hundreds of millions living with Diabetes.
#Software
Job locations:
Orlando, FL - United States Remote
What You’ll Work On
Apply your engineering expertise to produce meaningful and measurable differences in people’s lives on a global scale. Our software is provided free to patients and healthcare professionals in over 50 countries worldwide. https://www.freestyleprovider.abbott/us-en/outcomes.html
Thrive in a challenging engineering environment. Our Cloud Healthcare Platform consumes hundreds of millions of uploads per day and processes over one billion messages daily. Scalability, efficiency and reliability are critical.
Pioneer with a modern tech stack constantly evolving to meet performance and scalability requirements. Engage in architectural research, design reviews, and PR reviews across multiple teams.
Accelerate your technical skills and growth. Perform continuous cross-team communication and engage directly with other leaders within our partnerships with major CSPs.
Responsibilities
Provide engineering expertise to plan, analyze, design, test, and deploy secure, scalable, and highly available cloud infrastructure expressed as code.
Evaluation of new technology alternatives and implementation of new cloud-based initiatives, providing associated training as required
Employ exceptional problem-solving skills, with the ability to see and solve issues before they affect business productivity
Strive for continuous improvement and build continuous integration, continuous development, and constant deployment pipeline (CI/CD Pipeline)
Participate in all aspects of the software development life cycle for Cloud solutions, including planning, requirements, development, testing, and quality assurance collaboratively with Software Engineering
Work collaboratively with InfoSec to ensure that infrastructure is safe and secure against cybersecurity threats including adherence to Center for Internet Security (CIS) benchmarks.
Perform infrastructure cost analysis and optimization
Management of creation, release, and configuration of production systems. Optimize existing development and release processes through automation
Qualifications
Bachelor's Degree in Computer Science, Information Technology or other relevant technical fields.
At least 5-7+ years of experience building and maintaining AWS infrastructure (VPC, EC2, Security Groups, IAM, ECS, CodeDeploy, CloudFront, S3) and creating highly automated environments with Infrastructure as Code (Ansible, Terraform, CloudFormation)
Experience with container orchestration services (Kubernetes experience preferred)
Strong foundation of networking and Linux administration and experience with a variety of open-source technologies
Preferred Qualifications
Previous exposure to medical devices, biomedical or high technology industry.
Experience working in an agile environment.
Apply Now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$90,700.00 – $181,300.00. In specific locations, the pay range may vary from the range posted.
Show more
Show less</t>
  </si>
  <si>
    <t>DevOps, Cloud Service Providers, Configuration management, Infrastructure automation, Continuous integration, Continuous deployment, Best practices, Scalable systems, Highly available systems, Efficient systems, Secure systems, Medical device SaaS, Software engineering, Security engineering, Healthcare platform, Diabetes management, Engineering expertise, Software development, Cloud computing, Cloud infrastructure, AWS, VPC, EC2, Security Groups, IAM, ECS, CodeDeploy, CloudFront, S3, Infrastructure as Code, Ansible, Terraform, CloudFormation, Container orchestration services, Kubernetes, Networking, Linux administration, Opensource technologies, Medical devices, Biomedical, High technology, Agile environment</t>
  </si>
  <si>
    <t>Forecasting and Planning Data Model Scientist</t>
  </si>
  <si>
    <t>Siemens Energy</t>
  </si>
  <si>
    <t>https://www.linkedin.com/jobs/view/forecasting-and-planning-data-model-scientist-at-siemens-energy-3772670852</t>
  </si>
  <si>
    <t>A Snap Shot of your Day:
How You’ll Make An Impact
Ensure and support identification of internal and external data sources and datasets relevant for demand forecasting
Ensure relevant data is available in time through export files or via interfaces by driving internal initiatives with support from management and implementation by data engineers
Implement data pipelines (data ingestion, data cleansing, and data preparation for analysis) for the creation of datasets used for analyses and model building
Define data requirements for analysis (e.g., accuracy, consistency)
Request and initiate internal data correction, if required (e.g., data is incomplete and incorrect)
Build and maintain models (e.g., causal models to measure and quantify the impact of drivers on
demand)
Establish operationalization through automation (e.g., drive MLOps initiatives, set up model repositories)
Prepare regular and ad-hoc reports for stakeholders (model outputs and data visualizations)
Validate model outputs with subject matter experts
Send out regular reports and communicate findings to management
Manage relationships to internal and external data providers/sources
Prepare internal trainings to transfer knowledge to other data experts (i.e., data analysts and data engineers)
What You Bring
Competencies
Strong background in general data science topics (e.g., data preparation, mathematical foundations, modeling) - Plus: Prior exposure to causal AI topics (e.g., Bayesian networks) and related software (e.g., BayesiaLab)
Experience in technical implementation of data science applications and frameworks (incl. implementation of data pipelines) - Plus: Basic understanding of software development principles (e.g., modularity, testing, version control), common databases and paradigms, and data management practices
Keen interest in new technologies and ability to create prototypes - Plus: Experience in using common analytics tools for collaborative project work
Able to communicate with different stakeholders and to create appropriate data visualizations
Qualifications
Advanced Degree in STEM (Science, Technology, Engineering, Mathematics) or other field of study with strong quantitative focus (e.g., Econometrics, Quantitative Finance)
2+ years of professional experience developing data science solutions in a business context
5+ years of experience in data science related programming
Gas Services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Check out this video to learn more about our Gas Service business https://www.siemens-energy.com/global/en/offerings/power-generation.html
What’s it like to work at Siemens Energy?
https://bit.ly/3IfnlaR
Who is Siemens Energy?
At Siemens Energy, we are more than just an energy technology company. We meet the growing energy demand across 90+ countries while ensuring our climate is protected. With more than 92,000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
Career growth and development opportunities
Supportive work culture
Company paid Health and wellness benefits
Paid Time Off and paid holidays
401K savings plan with company match
Family building benefits
Parental leave
https://jobs.siemens-energy.com/jobs
Show more
Show less</t>
  </si>
  <si>
    <t>Data Science, Causal AI, Bayesian Networks, BayesiaLab, Data Pipelines, Data Preparation, Data Cleansing, Data Analysis, Model Building, Data Requirements, Data Correction, Model Validation, MLOps, Model Repositories, Data Visualization, Data Communication, Data Transfer, Data Management, Software Development, Modularity, Testing, Version Control, Databases, Analytics Tools, Collaborative Project Work, STEM, Econometrics, Quantitative Finance, Lowemission, Decarbonization, Steam Turbines, Generators, Modernization, Digitalization</t>
  </si>
  <si>
    <t>Data Analyst III-locals____________orlando,FL</t>
  </si>
  <si>
    <t>https://www.linkedin.com/jobs/view/data-analyst-iii-locals-orlando-fl-at-steneral-consulting-3755297369</t>
  </si>
  <si>
    <t>Data Analyst III
Orlando-FL
12M
Skills:Quantexa and data mapping
Will this have the ability to be temp to perm? Yes
How many years exp are you looking for? 5+
Is financial exp a must? nice to have
Degree required/type? Will you consider experience in lieu of a college degree? Bachelor’s, but will consider 5+ years of experience over degree
Will position be a remote start or onsite? Onsite
If Hybrid-how many days are required to be in the office per week? 3x a week - Will only consider remote if a perfect fit
Will the candidate be required to provide their own equipment?
What are the top 3 technical skills that you’ll be looking for on a resume?
Data mapping/analytics / writing user stories
Good Leadership /communication skills -can present at meetings
Will be working on Quantexa platform, text cases, data mapping, data platforms, queries - Experience in data platforms such as Quantexa, Oracle, etc
Jira, SQL, Oracle
Show more
Show less</t>
  </si>
  <si>
    <t>SQL, Data mapping, Oracle, Quantexa, Jira, Data analytics, Text cases, Writing user stories, Leadership skills, Communication skills</t>
  </si>
  <si>
    <t>GCP Data Engineer at Orlando, FL</t>
  </si>
  <si>
    <t>XCUTIVES Inc.</t>
  </si>
  <si>
    <t>https://www.linkedin.com/jobs/view/gcp-data-engineer-at-orlando-fl-at-xcutives-inc-3768244361</t>
  </si>
  <si>
    <t>Need
GCP Data Engineer
in
Orlando, FL
. 100% onsite job. Please send an email (aamna.anwar@xcutives.com) to know more about this position.
Job Title: GCP Data Engineer
Location: Orlando, FL
Type: Fulltime
Job Description
Strong understanding of Dataflow, BigQuery, Cloud SQL, ETL with GCP (must have), Airflow &amp; Composer
Excellent with Java/Python and Google Cloud SDK, API Scripting
Work with client teams to design and implement modern, scalable data solutions using a range of new and emerging technologies from the Google Cloud Platform.
Big Data, Good SQL scripting experience
Good communication, client-facing.
Regards,
Aamna Anwar
Senior Technical Recruiter
Phone: +1470- 891- 5812 Ext 1031
Email: aamna.anwar@xcutives.com
Xcutives Inc. |
www.xcutives.com
Show more
Show less</t>
  </si>
  <si>
    <t>Google Cloud Platform (GCP), Dataflow, BigQuery, Cloud SQL, ETL, Java, Python, Google Cloud SDK, API Scripting, Airflow, Composer, SQL, Data engineering, Data analytics, Data warehousing, Big data, Cloud computing</t>
  </si>
  <si>
    <t>Sr Data Engineer - $125k- $140k- USC OR GC ONLY</t>
  </si>
  <si>
    <t>Hire With Jarvis</t>
  </si>
  <si>
    <t>https://www.linkedin.com/jobs/view/sr-data-engineer-%24125k-%24140k-usc-or-gc-only-at-hire-with-jarvis-3772255438</t>
  </si>
  <si>
    <t>Position Summary
We are in search of a dedicated Senior Data Engineer to join our esteemed data engineering team, contributing to the development and maintenance of scalable, dependable data engineering solutions that underpin our enterprise data repository and business analytics. This role entails crafting, refining, and implementing data pipelines, workflows, and data models. Expertise in dbt, Snowflake, Data Modeling, CI/CD, and DevOps is essential. Collaborating with fellow data engineers, architects, analysts, and stakeholders is crucial for ensuring alignment with business demands, data integrity, security, and governance.
Primary Responsibilities And Duties
Conceptualize, create, and deploy data pipelines and workflows utilizing dbt and Snowflake to absorb, transform, and furnish data from diverse sources to our enterprise data repository based on Snowflake. This includes, but is not limited to, constructing SQL queries, macros, tests, source-to-target mappings, and documentation.
Demonstrate a high level of proficiency in optimizing ETL/ELT performance, constructing and executing tests, maintaining versions/repositories, and documenting workflows.
Apply data operations, CI/CD, and DevOps principles and methodologies to automate and streamline data procedures, ensuring continuous data solution delivery and integration.
Collaborate closely with business stakeholders, reporting teams, and solution architects to formulate a robust design, data structure, and data models for the data warehouse, supporting business intelligence solutions.
Hands-on involvement in executing cloud data integration projects, preferably within the AWS ecosystem.
Document and communicate data solutions, standards, best practices, and guidelines to maintain uniformity and alignment across the data engineering team and the organization.
Execute and oversee projects using Agile/SCRUM/KANBAN methodologies.
Provide mentorship and guidance to junior data engineers, along with technical feedback.
Address data-related issues and incidents, offering root cause analysis and solutions.
Investigate and assess emerging technologies and trends in the data field, suggesting enhancements and innovations.
Fulfill other responsibilities as assigned.
Required Education and Experience
A preference for a bachelor's degree in computer science, engineering, or a related field
Over 10 years of experience in data engineering or similar roles, including experience with at least two data engineering and/or ETL/ELT tools
Proficiency in dbt design, development, and deployment, encompassing SQL queries, macros, tests, sources, and more
A solid grasp of the Snowflake cloud data platform, its architecture, features, and capabilities
Familiarity with contemporary modeling techniques such as the lake house and data vault, as well as traditional concepts like star schema, snowflake schema, dimensional modeling, facts, and dimensions
Experience working within a cloud-based data engineering team, preferably in the AWS environment
Proficiency in data ops, CI/CD, and DevOps tools and methodologies, including Git, Azure DevOps, Jenkins, etc.
A robust understanding of data quality, security, and governance principles and frameworks
Experience with Agile/SCRUM/KANBAN methodologies for project management
Skills and Competencies
Effective communication in English, both written and verbal
Interpretation of various forms of communication (verbal, non-verbal, written, listening, and visual)
Discretion, caution, and the ability to maintain confidentiality when handling sensitive information
Strong multitasking abilities and attention to detail
Self-motivation, organizational skills, time management, and deductive problem-solving abilities
Ability to work both independently and as part of a team
Show more
Show less</t>
  </si>
  <si>
    <t>Data Engineer/Tools Analyst</t>
  </si>
  <si>
    <t>AltaSource Group</t>
  </si>
  <si>
    <t>Greater Orlando</t>
  </si>
  <si>
    <t>https://www.linkedin.com/jobs/view/data-engineer-tools-analyst-at-altasource-group-3782298062</t>
  </si>
  <si>
    <t>AltaSource Group
is looking for a
Data Engineer/Tools Analyst
for our Digital Media Client! Be part of market-leading technology and information services with a renowned corporation.
Day to Day, you will:
Provide production support of critical PMO Tools Smartsheet customizations and tools that support program management planning and reporting for Enterprise Technology
Executes, monitors, troubleshoots, determines root cause, and validates jobs/processes for all regular sustainment activities to ensure uptime and reliability of existing PMO Tools Smartsheet customizations and integrations
Resolve most common Smartsheet integration issues and escalates complex issues to Solution Lead when unable to resolve them
Perform administrative and data reporting tasks as needed
Support change management and vendor-planned maintenance validation activities as needed
Create/custom reporting and views in Excel using advanced Excel concepts
Assists in creating Standard Operating Procedures, documentation, and training
Provide excellent service to end-users as needed
Respond to and update support tickets as needed
About You!
Your knowledge and skill-set should include:
3 to 5 years of Smartsheet production support experience with heavy end-user engagement
Advanced Excel experience (e.g., Vlookups, Pivot tables, SumIFs, Data Modeling, Handling large volumes of data).
(The candidate can train others in this skill set)
Excellent analytical, debugging and technical problem solving
Knowledge of information technology applications, processes, and software
Experience in large-scale data management and analytics
Excellent verbal and written communication skills, including the ability to communicate complex findings in a structured and clear manner to a non-technical audience
Strong knowledge of Microsoft Office applications, including but not limited to Outlook, Word, Teams, SharePoint, and highly-proficient in Functions and Formulas on Excel
Ability to train and mentor team on Smartsheet capabilities and processes
Experience with project management methodologies (agile, scrum, waterfall)
Note: This position is a remote contract role
with the potential to extend.
This position needs to be in EST/CT Time zone
. Our client is unable to consider candidates who require H1 visa sponsorship for this role. Please no corp-to-corp or 1099.
About AltaSource Group:
AltaSource Group is a rapidly growing leader in technology consulting services that enables companies to advance in the digital world. We provide 100% company paid medical, dental and vision for our employees! Additional employee benefits include a free Employee Assistance Program, available flex spending accounts, available 401K program, and local discount programs through Passport.
We are proud to say we have a Glassdoor rating of 5.0!
Show more
Show less</t>
  </si>
  <si>
    <t>Sparibis</t>
  </si>
  <si>
    <t>https://www.linkedin.com/jobs/view/senior-data-engineer-at-sparibis-3727272649</t>
  </si>
  <si>
    <t>Location:
100% telework
Years’ Experience:
10+ years
Education:
Bachelor’s in IT related field
Work Authorization:
Must show that applicant is legally permitted to work in the United States.
Clearance:
Applicants must be able to meet the requirements to obtain a Public Trust security clearance. NOTE: United States Citizenship is required.
Key Skills
10+ years of IT experience focusing on enterprise data architecture and management.
Experience with Databricks required.
8+ years’ experience in Conceptual/Logical/Physical Data Modeling &amp; expertise in Relational and Dimensional Data Modeling
Experience with ETL and ELT tools such as SSIS, Pentaho, and/or Data Migration Services
Advanced level SQL experience (Joins, Aggregation, Windowing functions, Common Table Expressions, RDBMS schema design, Postgres performance optimization)
Experience with AWS environment, CI/CD pipelines, and Python (Python 3) a bonus
Responsibilities
Plan, create, and maintain data architectures, ensuring alignment with business requirements.
Obtain data, formulate dataset processes, and store optimized data.
Identify problems and inefficiencies and apply solutions.
Determine tasks where manual participation can be eliminated with automation.
Identify and optimize data bottlenecks, leveraging automation where possible.
Create and manage data lifecycle policies (retention, backups/restore, etc.)
Create, maintain, and manage ETL/ELT pipelines.
Create, maintain, and manage data transformations.
Maintain/update documentation.
Create, maintain, and manage data pipeline schedules.
Monitor data pipelines.
Create, maintain, and manage data quality gates (Great Expectations) to ensure high data quality.
Support AI/ML teams with optimizing feature engineering code
Spark updates
Create, maintain, and manage Spark Structured Steaming jobs, including using the newer Delta Live Tables and/or DBT.
Research existing data in the data lake to determine best sources for data.
Create, manage, and maintain ksqlDB and Kafka Streams queries/code.
Maintain and update Python-based data processing scripts executed on AWS Lambdas
Unit tests for all the Spark, Python data processing and Lambda codes
Maintain PCIS Reporting Database data lake with optimizations and maintenance (performance tuning, etc)
Qualifications
10+ years of IT experience focusing on enterprise data architecture and management.
Experience in Conceptual/Logical/Physical Data Modeling &amp; expertise in Relational and Dimensional Data Modeling
Experience with Databricks, Structured Streaming, Delta Lake concepts, and Delta Live Tables required
Additional experience with Spark, Spark SQL, Spark DataFrames and DataSets, and PySpark
Data Lake concepts such as time travel and schema evolution and optimization
Structured Streaming and Delta Live Tables with Databricks a bonus
Experience leading and architecting enterprise-wide initiatives specifically system integration, data migration, transformation, data warehouse build, data mart build, and data lakes implementation / support
Advanced level understanding of streaming data pipelines and how they differ from batch systems
Formalize concepts of how to handle late data, defining windows, and data freshness
Advanced understanding of ETL and ELT and ETL/ELT tools such as SSIS, Pentaho, Data Migration Service etc
Understanding of concepts and implementation strategies for different incremental data loads such as tumbling window, sliding window, high watermark, etc.
Familiarity and/or expertise with Great Expectations or other data quality/data validation frameworks a bonus
Understanding of streaming data pipelines and batch systems
Familiarity with concepts such as late data, defining windows, and how window definitions impact data freshness
Advanced level SQL experience (Joins, Aggregation, Windowing functions, Common Table Expressions, RDBMS schema design, Postgres performance optimization)
Indexing and partitioning strategy experience
Debug, troubleshoot, design and implement solutions to complex technical issues
Experience with large-scale, high-performance enterprise big data application deployment and solution
Understanding how to create DAGs to define workflows
Familiarity with CI/CD pipelines, containerization, and pipeline orchestration tools such as Airflow, Prefect, etc a bonus but not required
Architecture experience in AWS environment a bonus
Familiarity working with Kinesis and/or Lambda specifically with how to push and pull data, how to use AWS tools to view data in Kinesis streams, and for processing massive data at scale (UNICORN) a bonus
Experience with Docker, Jenkins, and CloudWatch
Ability to write and maintain Jenkinsfiles for supporting CI/CD pipelines
Experience working with AWS Lambdas for configuration and optimization
Experience working with DynamoDB to query and write data
Experience with S3
Knowledge of Python (Python 3 desired) for CI/CD pipelines a bonus
Familiarity with Pytest and Unittest a bonus
Experience working with JSON and defining JSON Schemas a bonus
Experience setting up and management Confluent/Kafka topics and ensuring performance using Kafka a bonus
Familiarity with Schema Registry, message formats such as Avro, ORC, etc.
Understanding how to manage ksqlDB SQL files and migrations and Kafka Streams
Ability to thrive in a team-based environment
Experience briefing the benefits and constraints of technology solutions to technology partners, stakeholders, team members, and senior level of management
About Sparibis
Sparibis LLC is a professional solution firm that Clients rely on to access the best talent to drive their business success.
Sparibis is an equal opportunity employer that values diversity at all levels. All individuals, regardless of personal characteristics, are encouraged to apply.
Show more
Show less</t>
  </si>
  <si>
    <t>Data Architecture, Enterprise Data Management, Databricks, SQL, AWS, Python, Data Modeling, ETL, ELT, SSIS, Pentaho, Data Migration Services, Spark, Spark SQL, Spark DataFrames, DataSets, PySpark, Data Lake, Time Travel, Schema Evolution, Structured Streaming, Delta Live Tables, System Integration, Data Migration, Data Transformation, Data Warehouse, Data Mart, Lambda, Great Expectations, Data Quality, Data Validation, Indexing, Partitioning, CI/CD Pipelines, Airflow, Prefect, Containerization, Pipeline Orchestration, Docker, Jenkins, CloudWatch, Pytest, Unittest, JSON, JSON Schemas, Confluent/Kafka, Kafka, Schema Registry, Avro, ORC, ksqlDB, Kafka Streams</t>
  </si>
  <si>
    <t>AssistRx</t>
  </si>
  <si>
    <t>https://www.linkedin.com/jobs/view/healthcare-data-analyst-at-assistrx-3646116559</t>
  </si>
  <si>
    <t>The Data Quality Analyst is responsible for acquiring, managing and analyzing data that will be presented to internal teams, clients and partners. The Data Analyst leads the onboarding of electronic data trading partners and is responsible for the success of trading partner implementations. The Data Quality Analyst is responsible for monitoring client data submissions and communicating with them in the resolution of data quality issues.
Successful applicants will have experience with Excel
Pharmacy Claims experience is a huge plus
Requirements
Developing reports and analytics using Excel
Heavy Excel
Works with partners to help guide and assist in creating a data feed according to defined specifications
Proactively communicates with trading partners and clients to expedite their onboarding
Communicates directly with customer on data needs and key deadlines
Researches and identifies data quality issues reported through the trading partner or found through new file submission and work with client to create a resolution
Fields ongoing, incoming partner requests and questions regarding data specifications
Reviews files received for compliance with data needs, including testing files and identifying the business rules that will need to be configured in mapping tool
Configures mapping tool to support translation from source data to desired format. Includes testing of tool and providing clear documentation to internal resources and customer
Analyzes and communicates trading partner performance in their ability to meet data specifications in a timely and effective manner
Act as resident expert for data requirements/specifications internally and for the client
Communicates data needs to the trading partner both initially and after we begin to receive files for the customer
Researches, coordinates, and executes the transfer of new data feeds or data corrections with clients to ensure that continuity and level of service are maintained
Remain informed and up to speed with ongoing changes and evolution of data specs
Lead client/partner web-based trainings regarding data specifications and requirements
Qualifications:
Self-starter, an individual who is not fully dependent on direction to fulfill the functions of the role
Thrives in an entrepreneurial-like environment
Experience with ETL, analytic-based, data-driven, SSIS and Microsoft BI stack
Experience with Microsoft Excel and SQL is a must
Experience with healthcare and/or pharmacy data is preferred
Previous client-facing experience is a must
Must be extremely responsive, able to work under pressure in crisis with a strong sense of urgency
Benefits
Supportive, progressive, fast-paced environment
Competitive pay structure
Matching 401(k) with immediate vesting
Medical, dental, vision, life, &amp; short-term disability insurance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Show more
Show less</t>
  </si>
  <si>
    <t>Data Analysis, Data Quality, Excel, Reporting, ETL, Healthcare Data, Pharmacy Data, SQL, SSIS, Microsoft BI Stack, Data Specifications, Data Mapping, Data Integration</t>
  </si>
  <si>
    <t>Snowflake Data Engineer - (Hybrid)</t>
  </si>
  <si>
    <t>Latitude Inc</t>
  </si>
  <si>
    <t>https://www.linkedin.com/jobs/view/snowflake-data-engineer-hybrid-at-latitude-inc-3787732138</t>
  </si>
  <si>
    <t>Are you a skilled data engineer with expertise in Snowflake, the cutting-edge cloud data platform? Join the team and play a pivotal role in architecting and optimizing our data infrastructure. As a Snowflake Data Engineer, you will be instrumental in designing, building, and maintaining our data solutions to support analytics, reporting, and business intelligence efforts.
Responsibilities:
Data Architecture: Design and implement robust data pipelines, data models, and integration strategies using Snowflake.
ETL Development: Develop and manage ETL processes to extract, transform, and load data from various sources into Snowflake.
Performance Optimization: Ensure efficient query performance by optimizing data structures, indexes, and query execution in Snowflake.
Data Quality: Implement data validation, data cleansing, and data quality checks to maintain accurate and reliable data.
Collaboration: Collaborate with data analysts, scientists, and business stakeholders to understand requirements and deliver valuable insights.
Security and Compliance: Implement security measures and data governance practices to maintain data privacy and compliance.
Monitoring and Maintenance: Monitor the health and performance of data pipelines and resolve any issues that arise.
Documentation: Maintain clear and comprehensive documentation of data pipelines, processes, and transformations.
Powered by JazzHR
2kQkA5ajeQ
Show more
Show less</t>
  </si>
  <si>
    <t>Snowflake, Data Architecture, ETL Development, Data Engineering, Performance Optimization, Data Quality, Collaboration, Data Analysis, Data Science, Data Governance, Security, Compliance, Monitoring, Maintenance, Documentation</t>
  </si>
  <si>
    <t>Senior Data Engineer / Database Developer</t>
  </si>
  <si>
    <t>Tews Company</t>
  </si>
  <si>
    <t>https://www.linkedin.com/jobs/view/senior-data-engineer-database-developer-at-tews-company-3783721227</t>
  </si>
  <si>
    <t>Job Description
Sr. Data Engineer / Database Developer
100% Remote
Databricks Experience Required
Mergers &amp; Acquisition Experience Preferred
Excellent Benefits including Day1 Medical, Dental &amp; Vision Insurance
Our enterprise client is looking for a Sr. Data Engineer &amp; Database Developer. We are looking for someone who has experience loading databases using modern data integration tools. The ideal candidate should be familiar with creating tables, writing stored procedures, functions and building ETL/ELT jobs to load data from disparate systems. The Sr Data Engineer will be loading data to and from a variety of sources including data marts and transactional applications with conventional ETL/ELT patterns as well as modern data streaming or messaging patterns.
Develop and maintain high-performance code based on SQL Server stack, including Stored Procedures, Views, Functions, and table design for transactional and analytic purposes.
Develop and maintain Extract Transform Load jobs (ETL/ELT) and other data integrations
Develop new data solutions and migrate existing on-premise data solutions to cloud platforms such as Azure or GCP
Create Continuous Integration and Continuous Delivery (CI/CD) pipelines to automate delivery of solutions
Provide support for data solutions, including remediation of failed ETL jobs, integrations and investigation of data quality issues.
Data modeling for transactional and analytical platforms.
Work directly with stakeholders to gather requirements and provide status updates and solution support
Ensure data solutions meet or exceed enterprise regulatory and compliance requirements
Qualifications:
Bachelor's degree in business, computer science, computer engineering, electrical engineering, system analysis or a related field of study, or equivalent experience.
5+ years experience using Microsoft SQL Server
2-3 years experience with Databricks
5+ years experience building data integrations leveraging ETL tools such as SSIS or Talend
Familiarity with data integration patterns including ETL/ELT, event messaging and APIs
Familiarity with database change capture tools including Change Tracking and Change Data Capture
Familiarity with data modeling patterns
Familiarity with Master Data Management concepts and platforms
Familiarity with data product Software Development Lifecycle (SDLC)
Excellent communications skills.
Excellent analytical and technical skills.
Excellent planning and organizational skills.
The ability to work in a collaborative team environment.
Preferred Qualifications:
Master's degree in business, computer science, computer engineering, electrical engineering, system analysis or a related field of study, or equivalent experience.
10+ years experience with Microsoft SQL stack
Experiencing with an Enterprise Architecture and Service Delivery model, such as TOGAF and ITIL
Certification in a cloud data engineering curriculum
#zip
Show more
Show less</t>
  </si>
  <si>
    <t>SQL Server, Database Development, Databricks, ETL/ELT, Data Integration, Cloud Platforms, Azure, GCP, CI/CD Pipelines, Data Modeling, Master Data Management, SDLC, SSIS, Talend, Change Tracking, Change Data Capture, API</t>
  </si>
  <si>
    <t>https://www.linkedin.com/jobs/view/sr-data-engineer-at-latitude-inc-3787730196</t>
  </si>
  <si>
    <t>SENIOR DATA ENGINEER DATA OVERVIEW OF RESPONSIBILITIES
:
The Senior Data Engineer role is responsible for overseeing the data engineering activities, including but not limited to building the business’ data collection systems and processing pipelines, building and maintaining optimized and highly available data pipelines that facilitate deeper analysis and reporting by the Data Science and Analytics departments.
The Senior Data Engineer is involved in various phases of data science initiatives, starting from data acquisition, data collection, building and configuring the data connectors to funnel data from various heterogenous sub-systems to the corporate’s data warehouse, data cleansing and merging, creating and maintaining the dimensional models on the data warehouse, creating and maintaining necessary database constructs (such as views, functions, stored procedures), providing the necessary pipelines to feed the corporate’s visualization tools.
The Senior Data Engineer works closely with the data science leadership as well as other data and analytics teams in leveraging data with reporting and scientific tools, for instance, Tableau, Python, SnowFlake, among other tools and technologies. The Senior Data Engineer strives to continuously develop new and improved data engineering capabilities.
DESCRIPTION OF DUTIES
:
Maintain and build on top of our data warehouse and analytics environment, the home for almost all of the data.
Design, implement, test, deploy, and maintain stable, secure, and scalable data engineering solutions and pipelines in support of data and analytics projects, including integrating new sources of data into our central data warehouse, and moving data out to applications and affiliates.
Build reports and data visualizations, using data from the data warehouse and other sources.
Produce scalable, replicable code and engineering solutions that help automate repetitive data management tasks.
Perform one-off data manipulation/munging and analysis on a wide variety of data.
Implement and monitor best in class security measures in our data warehouse and analytics environment, with an eye towards the evolving threat landscape.
Help troubleshoot other data engineers’ SQL, Python, or R code.
Other duties as assigned.
QUALIFICATIONS
:
BS in related field or equivalent work experience (MS is preferred for this role).
Strong command of relational databases and SQL. Extract, Transform, and Load (ETL) data into a relational database.
Proficiency with Python or R, especially for data manipulation and analysis, and ability to build, maintain and deploy sequences of automated processes with these tools.
BS in related field or equivalent work experience (MS is preferred for this role).
General data manipulation skills: read in data, process and clean it, transform and recode it, merge different data sets together, reformat data between wide and long, etc.
Demonstrated ability to learn new techniques and troubleshoot code without support, ex. find answers to common programming challenges on Google. In other words, be able to learn on the job.
Demonstrated ability to write clear code that is well-documented and stored in a version control system (we use Git).
Demonstrated ability to work independently and be a self-starter.
Excellent listening, interpersonal, communication and problem solving skills.
Demonstrated ability to work effectively in teams, in both a lead and support role.
Use APIs to push and pull data from various data systems and platforms.
Experience working with cloud infrastructure services like Amazon Web Services and Google Cloud is preferred but not required.
Effective time management skills, including demonstrated ability to manage and prioritize multiple tasks and projects.
Experience with SnowFlake is required.
Experience with advanced data visualization and mapping are required.
Powered by JazzHR
bunrQBGTLk
Show more
Show less</t>
  </si>
  <si>
    <t>MySQL, SQL, Python, R, ETL, Data Manipulation, Data Analysis, Data Visualization, SnowFlake, Git, Version Control System, Cloud Infrastructure Services, Data Warehousing, Data Engineering Solutions, Data Pipelines, Data Cleansing, Data Merging, Data Modeling, Dimensional Modeling, Data Security, Reporting, Data Analytics, Machine Learning</t>
  </si>
  <si>
    <t>Principal Data Science Engineer</t>
  </si>
  <si>
    <t>Bay Lake, FL</t>
  </si>
  <si>
    <t>https://www.linkedin.com/jobs/view/principal-data-science-engineer-at-experis-3668416511</t>
  </si>
  <si>
    <t>Job Title –
Our client in
(city, state)
is looking for hardworking, motivated talent to join their team.
(add 1 client specific selling statement)
Don’t wait… apply today!
What's in it for you?
Payrate or Pay range (REQUIRED FIELD)
Onsite, Remote or Remote Location Specific
Contract or Permanent
Full time or Part Time
(Add 1-2 other key selling points Ex: Opportunity for growth, on public transportation, etc.)
Job Description
(Enter text)
Why should you choose
( Insert applicable team name)?
Medical, Dental, Vision, 401k
Weekly pay with direct deposit
Consultant Care support
Free Training to upgrade your skills
Dedicated Career Partner to help you achieve your career goals
Are you Interested?
Share this job with friends and family and earn dollars with every successful hire.
Show more
Show less</t>
  </si>
  <si>
    <t>The Walt Disney Company</t>
  </si>
  <si>
    <t>Lake Buena Vista, FL</t>
  </si>
  <si>
    <t>https://www.linkedin.com/jobs/view/sr-data-engineer-at-the-walt-disney-company-3776831164</t>
  </si>
  <si>
    <t>The Disney Decision Science and Integration (DDSI)
is the Walt Disney Company’s center of excellence for developing and deploying innovative analytics that support decision making for client organizations across The Walt Disney Company (TWDC), including Disney Media &amp; Entertainment Distribution (e.g., ABC, ESPN, FX, Studio Entertainment, Disney Theatrical Group) and Parks, Experiences &amp; Products. To drive business value through decision-shaping analytics, DDSI leverages technology, optimization, simulation, statistics and machine learning models to explore opportunities and deploy new analytical capabilities. The Decision Science Product team leverages technology, data analytics, optimization, statistical and econometric modeling to identify opportunities to inform business decisions and drive value for our internal business partners. The team works to understand our partners’ business problems, workflows, technical systems, and data to deliver products ranging from straight-forward analytics insights to complex, fully-integrated analytics solutions.
The Decision Science Product team resides within the Disney Decision Science + Integration (DDSI) organization. DDSI provides internal consulting services for clients across The Walt Disney Company. The DDSI team sits at the intersection of business strategy, advanced analytics, and technology integration to help our partners explore opportunities for analytics, shape business decisions, and drive value. Our work includes conceptualizing new solutions, solution design, custom code engineering / application development, implementation and integration with business processes and technologies.
The successful candidate will be data-driven and business-minded, and will be passionate about solving business opportunities through data analysis and application development. In this position, you will transform data into meaningful business insights and recommended actions. The role will include working with analytically minded peers, where you are expected to contribute to and challenge the current knowledgebase. You will lead improvements of existing solutions or development of new solutions by scoping, implementing, and testing these solutions in order to address business problems. You should enjoy connecting with clients to brainstorm ways to better support business decisions, being a thought leader in analytical settings, solving high-value complex problems, and managing / improving software systems.
Responsibilities:
Act as a Company-wide consultant leveraging knowledge of existing data structures and business knowledge to solve problems.
Own the vision for analytical systems (or subsystems), be accountable for integrating these systems into existing business processes and software, and define and maintain the consolidated product roadmap for future ongoing evolution of these systems.
Be an expert in the data; including source systems, design data integration solutions, data validation, and data testing processes.
Be an expert in our applications; understand how our systems and applications receive data, how it is stored and used, and the underlying processes that leverage it.
Be a problem solver; when presented with new challenges, you are expected to research and network to find solutions.
Develop custom-code solutions that are production-ready; when a solution is needed for a specific business problem, support the full application lifecycle.
Be a hands-on data expert who writes new/custom SQL and Python to extract, translate, and load data (ETL)
Seek out answers to business problems, and look for opportunities to automate processes.
Collaborate with partners in Data Engineering, App Engineering, and Decision Science throughout the development process to ensure products are built cohesively
Proactively communicate with technical and non-technical stakeholders, seek to learn and understand, and potentially challenge existing processes in order to continuously seek improved efficiencies.
Required Qualifications:
Must have 5+ years of progressively complex experience in software or data engineering - professional experience not just academic
3+ years experience with Python
4+ years experience with SQL
2+ years experience with cloud based technologies, preferably AWS EMR, EC2, and S3
2+ years leveraging, designing and/or building relational databases (preferably Postgres or Snowflake)
2+ years of experience using Gitlab/Github
2+ years of experience using Docker
Experience working with large datasets and big data technologies, preferably cloud-based, such as Snowflake, Databricks, or similar
Experience using Apache Airflow
Proven ability to leverage best practices around data engineering application development processes
Experience with cloud-based application development and deployment
Demonstrated excellent written and verbal communication skills
Demonstrated excellent interpersonal skills, including ability to partner with others and build consensus in a cross-functional team toward a desired outcome
Proven ability to organize and prioritize work
Ability to adapt to a rapidly changing business environment and priorities
Advanced proficiency with multiple client- or internal systems and databases
Experience delivering custom-written code across multiple product environments (Development to Production)
Proficient in a variety of data science methods, scalable infrastructure setup, software development, and system architecture plus a basic understanding of system design / architecture
Preferred Qualifications:
Knowledge of the fields of revenue management, advertising technology (AdTech), and/or pricing strategies
Knowledge of Media Ad Sales (Linear and/or Digital)
Strong understanding of advanced analytical methods
Experience developing short- and long-term product roadmaps for implementation and sustainment
Technical expertise applied to rapidly changing, highly agile requirements
Proficiency in automating and improving existing processes
Knowledge of machine learning methods
Experience with Nielsen audience data or similar
Experience with or understanding of Data Management Platforms
Required Education:
Bachelor's degree in Computer Science, Engineering, Mathematics, Finance, Economics, Data Mining, Analytics, Statistics, or other quantitative field; Master's Degree preferred.
Show more
Show less</t>
  </si>
  <si>
    <t>Python, SQL, Gitlab, Github, Docker, Snowflake, Apache Airflow, AWS EMR, AWS EC2, AWS S3, Postgres, Data Science, Data Engineering, Cloudbased application development and deployment, Software development, System architecture, Revenue management, Advertising technology, Pricing strategies, Media Ad Sales, Advanced analytical methods, Machine learning methods, Nielsen audience data, Data Management Platforms</t>
  </si>
  <si>
    <t>Performance Data Analyst</t>
  </si>
  <si>
    <t>Celebration, FL</t>
  </si>
  <si>
    <t>https://www.linkedin.com/jobs/view/performance-data-analyst-at-the-walt-disney-company-3780365774</t>
  </si>
  <si>
    <t>About The Role &amp; Team
Consumer Insight, Measurement &amp; Analytics is a part of Disney Parks, Experiences and Products, and is a center of excellence leading strategy development and decision making through actionable data analytics, integration, and insights. The Digital and Travel Operations Analytics team is passionate about using standard methodologies in analytics to capture data, analyze, and optimize our digital and contact center channels to drive Guest experience and business outcomes.
We provide measurement and analytical support for Contact Centers and pre‑arrival Walt Disney World Commerce. The main responsibility will be forecasting as well as developing sophisticated models to answer business questions. We also engage in root-cause analysis, processing, quality assurance, and providing analytical support to operations and partners across the division. This includes development, administration, measurement, and analytics. Successful candidates will be self-starters, who are endlessly curious, meticulous, and passionate about data storytelling.
We encourage you to apply, even if you don't think you meet every single requirement in this posting. In DTOA, we’re looking for phenomenal analytical talent, not just those who tick 100% of the boxes.
You will report to Manager, Travel Operations Analytics and be located in Orlando, Florida.
What You Will Do
Performance Analytics and Forecasting
Conduct forecasting, ad hoc modeling, and deep-dive analysis to influence business decisions
Analyze agent performance, proactively identify areas that require additional research, and own analyses from start to finish
Build presentations and visualizations to tell compelling stories with data
Present and communicate findings, insights, and recommendations to Senior Leadership and partners
Build, maintain, audit, and continuously optimize reports and files used to process numerous programs
Manage programs critical to the business operation accurately under strict timelines
Measurement and Analytics
Leverage multiple reporting systems and databases (Tableau, Snowflake, Hadoop, Dataiku, Excel, etc.) to conduct analyses and build/maintain reports
Supervise data quality and report accuracy
Collaborate with team, leaders, and business partners to answer abstract business questions with sound quantitative analyses and reproducible results
Apply innovative analytic approaches to test hypotheses and extract actionable insights
Stay up-to-date with the latest data science trends and share knowledge and best practices with team members
Required Qualifications &amp; Skills
2+ years of quantitative, non-internship experience in forecasting and analytics
Experience with time series forecasting methods and modeling using machine learning or deep learning techniques
Proficient in Python
Proactive curiosity to understand the “Why” behind performance, decisions, etc.
Strong attention to detail and ability to follow through on tasks and complete projects on time
Effective verbal, written, and visual skills
Desire to excel in a fast-paced, and ambiguous business environment
Preferred Qualifications
Solid understanding of statistical inference and applying statistical rigor to analyses
Knowledge of data visualization standard methodologies and experience with data visualization tools, such as Tableau or Power BI
Excellent SQL skills
Graduate degree and/or 4+ years of proven experience in analytics or data science
Education
Bachelor’s degree or equivalent
Show more
Show less</t>
  </si>
  <si>
    <t>Forecasting, Analytics, Data storytelling, Python, SQL, Tableau, Snowflake, Hadoop, Dataiku, Excel, Machine learning, Deep learning, Timeseries forecasting, Statistical inference, Statistical rigor, Data visualization, Power BI</t>
  </si>
  <si>
    <t>Senior/Staff Data Engineer</t>
  </si>
  <si>
    <t>https://www.linkedin.com/jobs/view/senior-staff-data-engineer-at-evenup-3728157943</t>
  </si>
  <si>
    <t>EvenUp is a venture-backed generative AI startup that ensures injury victims are awarded the full value of their claims, expanding the $100B+ in awards granted to injury victims every year.
Every year, the legal system has made it difficult for millions of ordinary people to seek justice, especially for folks without means or who come from underrepresented backgrounds
. Our vision is to help these injury victims get the justice they deserve, irrespective of their income, demographics, or the quality of their legal representation.
EvenUp operates across all types of injury cases, from police brutality and child abuse to California wildfires and motor vehicle accidents. Our ML-driven software empowers attorneys to accurately assess the value of these cases by doing a core part of their workflow (legal drafting), enabling them to secure larger settlements in record time. As EvenUp evaluates more cases, our proprietary data grows, enhancing the precision of our predictions and delivering more value to both attorneys and victims alike.
As one of the fastest growing startups ($0 to $10M in ARR in &lt;2 years), we raised $65M in investment from some of the best investors in the world (Bessemer, Bain Capital, Signalfire, DCM, NFX, Tribe Capital), seasoned tech executives (i.e. founder of Quora, SVP at Google, former CPO at Uber), and public figures that care about our social mission (Nas, Jared Leto, Byron Jones). Our team comes from top tech, legal, and investing backgrounds including Waymo, Google, Amazon, Uber, Quora, Blizzard, Norton Rose, Warburg Pincus, Bain, and McKinsey.
Why we are hiring a Senior/Staff Data Engineer now?
We have experienced unprecedented growth and need to scale out our data warehousing, data tooling and internal analytics. We need to architect the future of our data infrastructure at EvenUp and we’re seeking engineering leaders to help drive that vision.
We will need to 10x our pipeline processing throughput over the next 12 months. We’ll need to rethink and rebuild how we extract, process and model our ingestion to enable our organization with precise and actionable data.
We need to design &amp; build data warehousing that democratizes data for our entire organization. We will invest in identifying and integrating tools and services that empower our teams to build on top of our data and analytics.
What you’ll do:
Democratize data at EvenUp. Ensure our organization can scale with consistent, standardized access to our data stores and accelerate our ability to build and experiment with data products
Architect and build out the future of data warehousing at EvenUp
Enable and empower our Data Science team to rapidly iterate on model experimentation
Design, organize and refine data storage strategies that reduce development friction for our tech organization
Collaborate with cross functional teams to solve critical data problems
Help grow our nascent Data Insights team and define a “data first” mentality across our organization
What we are seeking:
8+ years of data engineering experience
Previous experience building out data warehousing, data pipelines, and internal analytics
Strong understanding and practical experience with data tooling, BI tools, and systems such as DBT, BigQuery, Elasticsearch
The ability to communicate cross-functionally with various stakeholders to derive requirements and architect scalable solutions
Have several years of industry experience building high-quality software, shipping production-ready code and infrastructure
You enjoy owning a project from start to finish and love to drive a project across the finish line
Interest in making the world a fairer place (we don’t get paid unless we’re helping injured victims and/or their attorneys)
Nice to haves:
Have previously built out a Data Insights team at a data-oriented startup
Have previously planned and architected data migrations at scale
Have stood up analytics tooling to enable cross-functional teams
Domain expertise in legal technology, medical records, and working with unstructured data
A successful first year may look like:
75% doing system design and contributing code, starting with shipping code within 2 weeks!
25% collaborating with stakeholders and mentoring, lunch and learns, and more
Leverage a self-starter mindset by taking a product concept and building the feature end to end (whether it’s a component of the system or a significant piece of functionality).
Collaborate with the team to scale the tech stack based on our rapidly growing user base!
Benefits &amp; Perks:
We seek to empower all of our team members to fulfill our mission of making the world a more just place, regardless of our team’s function, geography, or experience level. To that end, we offer:
Fully remote setup - work from wherever you feel is best (Plus a stipend to upgrade your home office!)
Flexible working hours to match your style
Offsites - get to meet your coworkers on a fully-expensed trip every 6-12 months!
Choice of great medical, dental, and vision insurance plan options
Flexible paid time off
A variety of virtual team events such as game nights &amp; happy hours
EvenUp is an equal-opportunity employer. We are committed to diversity and inclusion in our company. We do not discriminate on the basis of race, religion, color, national origin, gender, sexual orientation, age, marital status, veteran status, or disability status.
Show more
Show less</t>
  </si>
  <si>
    <t>Data engineering, Data warehousing, Data pipelines, Internal analytics, Data tooling, BI tools, DBT, BigQuery, Elasticsearch, Data Insights, Agile, SQL, Python, Java, Unix, Linux, AWS, GCP, Azure</t>
  </si>
  <si>
    <t>BambooHR</t>
  </si>
  <si>
    <t>https://www.linkedin.com/jobs/view/senior-data-engineer-at-bamboohr-3760295690</t>
  </si>
  <si>
    <t>About Us
Our mission is simple: we want to set people free to do meaningful work. People love our software—and it turns out that people love working here too. We've been recognized as a "Best Company to Work For" and we're proud of our team for creating software that makes an impact in the lives of HR pros and employees all over the world.
What You'll Do
As a Senior Data Engineer on the data platform team, we'll rely on your expertise across multiple disciplines to develop, deploy and support data systems, data pipelines, data lakes, and lakehouses. Your ability to automate, performance tune, and scale the data platform will be key to your success.
Your initial areas of focus will include:
Collaborate with stakeholders to make effective use of core data assets
With Spark and Pyspark libraries, load both streaming and batched data
Engineer lakehouse models to support defined data patterns and use cases
Leverage a combination of tools, engines, libraries, and code to build scalable data pipelines
Work within an IT managed AWS account and VPC to stand up and maintain data platform development, staging, and production environments
Documentation of data pipelines, cloud infrastructure, and standard operating procedures
Express data platform cloud infrastructure, services, and configuration as code
Automate load, scaling, and performance testing of data platform pipelines and infrastructure
Monitor, operate, and optimize data pipelines and distributed applications
Help ensure appropriate data privacy and security
Automate continuous upgrades and testing of data platform infrastructure and services
Build data pipeline unit, integration, quality, and performance tests
Participate in peer code reviews, code approvals, and pull requests
Identify, recommend, and implement opportunities for improvement in efficiency, resilience, scale, security, and performance
What You Need to Get the Job Done (if you don't have all, apply anyway!)
Experience developing, scaling, and tuning data pipelines in Spark with PySpark
Understanding of data lake, lakehouse, and data warehouse systems, and related technologies
Knowledge and understanding of data formats, data patterns, models, and methodologies
Experience storing data objects in hadoop or hadoop like environments such as S3
Demonstrated ability to deploy, configure, secure, performance tune, and scale EMR and Spark
Experience working with streaming technologies such as Kafka and Kinesis
Experience with the administration, configuration, performance tuning, and security of database engines like Snowflake, Databricks, Redshift, Vertica, or Greenplum
Ability to work with cloud infrastructure including resource scaling, S3, RDS, IAM, security groups, AMIs, cloudwatch, cloudtrail, and secrets manager
Understanding of security around cloud infrastructure and data systems
Git-based team coding workflows
Bonus Skills (Not Required, So Apply Anyway!)
Experience deploying and implementing lakehouse technologies such as Hudi, Iceberg, and Delta
Experience with Flink, Presto, Dremio, Databricks, or Kubernetes
Experience with expressing infrastructure as code leveraging tools like Terraform
Experience and understanding of a zero trust security framework
Experience developing CI/CD pipelines for automated testing and code deployment
Experience with QA and test automation
Exposure to visualization tools like Tableau
Beyond the technical skills, we're looking for individuals who are:
Clear communicators with team members and stakeholders
Analytical and perceptive of patterns
Creative in coding
Detail-oriented and persistent
Productive in a dynamic setting
If you love to learn, you'll be in good company. You'll likely have a Bachelor's degree in computer science, information systems, or equivalent working experience.
An Equal Opportunity Employer--M/F/D/V
Because our team members are trusted to handle sensitive information, we require all candidates that receive and accept employment offers to complete a background check before being hired.
For information on our Privacy Policy, click here.
Show more
Show less</t>
  </si>
  <si>
    <t>Spark, PySpark, Data Lake, Lakehouse, Data Warehouse, Hadoop, S3, EMR, Kafka, Kinesis, Snowflake, Databricks, Redshift, Vertica, Greenplum, AWS, S3, RDS, IAM, Security Groups, AMIs, Cloudwatch, Cloudtrail, Secrets Manager, Hudi, Iceberg, Delta, Flink, Presto, Dremio, Kubernetes, Terraform, Zero Trust Security Framework, CI/CD Pipelines, QA, Test Automation, Tableau</t>
  </si>
  <si>
    <t>StoneX Group Inc.</t>
  </si>
  <si>
    <t>Winter Park, FL</t>
  </si>
  <si>
    <t>https://www.linkedin.com/jobs/view/senior-data-engineer-at-stonex-group-inc-3752008138</t>
  </si>
  <si>
    <t>Overview
The Data Platform Team looks to raise the level and productivity of data engineering and data science by building, scaling, and supporting our big data infrastructure with an emphasis on simple and efficient solutions on top of complex distributed data stores. As a contributing senior data engineer, you will assist in architecting, designing, and implementing components within our cloud data platform expanding our data assets while continuously improving the architecture and processes around our daily operations.
Responsibilities
Create cloud and big data technical design recommendations for developing and integrating new software and system technologies – from the physical layer through to the virtual layer – per written specifications; test, evaluate, engineer, implement and support said technologies.
Review, influence and contribute to new and evolving design, architecture, standards, and methods for operating and contributing to services within our big data ecosystem.
Add to our existing business and data models. Reviews existing designs and processes to highlight more efficient ways to complete existing workload more effectively through industry perspectives.
Drive technical innovation and efficiency in infrastructure operations through automation by assisting in improvements to continuous integration, continuous deployment and
Create cloud and big data technical design recommendations for developing and integrating new software and system technologies – from the physical layer through to the virtual layer – per written specifications; test, evaluate, engineer, implement and support those technologies
Collaborates with technical teams and utilizes system expertise to deliver technical solutions, continuously learning and evolving big data skillsets.
Monitors and evaluates overall strategic data infrastructure; tracks system efficiency and reliability; identifies and recommends efficiency improvements and mitigates operational vulnerabilities. Respond to and resolve emergent service problems. Design solutions using automation and self-repair rather than relying on alarming and human intervention
Qualifications
Pursuing a Bachelor’s degree or relevant work experience in Computer Science, Mathematics, Electrical Engineering or related technical discipline.
5-7 years experience developing software in a professional environment (preferably financial services but not required)
Exposure to Docker/Containers, microservices, distributed systems architecture, Kubernetes, and cloud computing preferably Azure.
Comfortable with core programming concepts and techniques (e.g. concurrency, memory management)
ETL tooling like Airflow and Databricks.
Experience in supporting API Gateways and building and consuming REST APIs along with other distribution technologies.
Familiarity with Financial Systems architecture/ecosystems, Real Time Market Data messaging and FIX Protocol a huge plus.
Foundational knowledge of data structures, algorithms, and designing for performance.
Competent in one of the following programming languages: Java, C# or Python (preferred) and willingness to learn and adopt new languages as necessary
Experience in database technology like MSSQL and one of key value and document databases like MongoDb, Redis, Dynamo Db, Casandra.
Monitoring/Observability concepts and tooling: APM, Distributed Tracing, Grafana, Splunk, Prometheus.
Excellent communications skills and the ability to work with subject matter expert to extract critical business concepts.
Ability to work and potentially lead in an Agile methodology environment.
Show more
Show less</t>
  </si>
  <si>
    <t>Cloud computing, Big data, Data engineering, Data science, Software architecture, Software design, Software implementation, Continuous integration, Continuous deployment, Automation, Docker, Containers, Microservices, Distributed systems, Kubernetes, Core programming concepts, Concurrency, Memory management, ETL tooling, Airflow, Databricks, API Gateways, REST APIs, Financial Systems architecture, Real Time Market Data messaging, FIX Protocol, Data structures, Algorithms, Java, C#, Python, MSSQL, MongoDB, Redis, DynamoDB, Cassandra, APM, Distributed Tracing, Grafana, Splunk, Prometheus</t>
  </si>
  <si>
    <t>Data Automation Engineer</t>
  </si>
  <si>
    <t>https://www.linkedin.com/jobs/view/data-automation-engineer-at-nr-consulting-3768020194</t>
  </si>
  <si>
    <t>Job Description
Proficiency in UI automation ( Selenium, Robot, Watir)
Experience in Gherkin ( BDD /TDD )
Proficiency with Python or other OO language
Agile testing
Experience building or improving test automation frameworks.
Proficiency CICD integration and pipeline development in Jenkins, Spinnaker or other similar tools
Show more
Show less</t>
  </si>
  <si>
    <t>Selenium, Robot, Watir, Gherkin, BDD, TDD, Python, Object Oriented Programming, Unit Testing, Agile Testing, Jenkins, Spinnaker</t>
  </si>
  <si>
    <t>https://www.linkedin.com/jobs/view/senior-cloud-data-engineer-at-bdo-usa-3765472149</t>
  </si>
  <si>
    <t>Data Analytics, Business Intelligence, Data Warehousing, Data Modeling, Semantic Modeling, Star Schema Construction, Cloud Data Analytics, Data Ingestion, Data Visualization, Streaming Processes, API Integration, Automation, RPA, DevOps, DataOps, MLOps, SQL, C#, Python, Java, Scala, Power BI, Azure Analysis Services, Git, Linux, Data Lake Medallion Architecture, Batch Data Ingestion, Streaming Data Ingestion, AI Algorithms, Machine Learning, UiPath, Alteryx, Computer Vision, .Net, Qlik, Tableau, Microsoft Fabric, dbt, Spark SQL, PySpark, Pandas, Terraform, Bicep, Purview, Delta, SSIS, SSAS, SSRS</t>
  </si>
  <si>
    <t>Data Engineer Consultant</t>
  </si>
  <si>
    <t>Infinite Resource Solutions, LLC</t>
  </si>
  <si>
    <t>https://www.linkedin.com/jobs/view/data-engineer-consultant-at-infinite-resource-solutions-llc-3748762775</t>
  </si>
  <si>
    <t>About The Job
Clients Education Analytics practice is looking for an experienced data engineer with the ability to own the data lifecycle from sourcing through consumption.
Our team members are dynamic and able to wear a lot of hats, and this person will need to leverage their breadth of experience within data analysis and engineering. This role will split time between our core product development and consulting projects, where we develop custom data solutions for both K-12 and higher-ed institutions.
You Will
Source complex data, manage and prepare for consumption into PowerBI visualizations for K-12 &amp; Higher-Ed data products, including early warnings, live progress monitoring, graduation &amp; school-grade predictors
Be comfortable across the data lifecycle and be able to jump into tasks related to front end prototyping and dashboard development as needed
Contribute to data architecture and strategy for our core education analytics product development.
Build for the scalability of a turnkey solution.
Engineer custom data solutions for specific consulting clients, including contributing to data architecture and management.
Work with cross-functional client stakeholders to gather, analyze, and understand the user requirements
Act as a liaison to the client stakeholders for the models, analysis or reports created; understand the impact of specific drivers and provide insights.
Continually refine models and/or reports and analyze results.
Utilize a core management consulting skill set including business analysis, project management, and process analysis.
Work with managing director(s) to successfully deliver to clients
Oversee and direct the work of 2-3 junior team members assisting with troubleshooting of data problems and client requests
You Have
2-3 years of data engineering experience, preferably with consulting experience OR in an education institution
Exposure to a variety of areas of data &amp; analytics, including data management, statistical programming, and visualization
Experience with large enterprise level data environments and working with 1B+ record data sets
Skills with the Azure Tech Stack, including: Data Lake, Data Factory, Data Bricks or Analytics, and Azure Machine Learning
Reporting &amp; Dashboard development experience with PowerBI SSRS Reports Migration to Paginated Reports
Understanding of management consulting functional skills including: business analysis, process improvement, solutions architecture, and project management
Extras we are looking for
Experience in Education Analytics, either in a research or professional role
Excellent written and verbal communication skills
Knowledgeable in back-testing, simulation, and statistical techniques (auto-regression, auto-correlation, and Principal Component Analysis)
Bachelors degree in a quantitative major; Graduate degree in data &amp; analytics field preferred
Show more
Show less</t>
  </si>
  <si>
    <t>Data Engineering, Data Lifecycle Management, Data Analysis, Data Visualization, Data Architecture, Scalability, Data Management, Statistical Programming, Azure Tech Stack, PowerBI, Data Lake, Data Factory, Data Bricks, Azure Machine Learning, Reporting, Dashboard Development, Business Analysis, Project Management, Process Analysis, Backtesting, Simulation, Statistical Techniques, Autoregression, Autocorrelation, Principal Component Analysis</t>
  </si>
  <si>
    <t>Nesco Resource</t>
  </si>
  <si>
    <t>Milwaukee, WI</t>
  </si>
  <si>
    <t>https://www.linkedin.com/jobs/view/senior-data-engineer-at-nesco-resource-3788790785</t>
  </si>
  <si>
    <t>Blackburn</t>
  </si>
  <si>
    <t>Daikin Comfort</t>
  </si>
  <si>
    <t>Waller, TX</t>
  </si>
  <si>
    <t>https://www.linkedin.com/jobs/view/data-engineer-2-at-daikin-comfort-3781959618</t>
  </si>
  <si>
    <t>San Felipe</t>
  </si>
  <si>
    <t>The Opportunity
Daikin Comfort Technologies Manufacturing, L.P. is seeking a skilled individual for our Data Engineer 2 position at our DTTP - Waller, TX location. The Data Engineer is responsible to put in place the framework for a Modern, Simple, Accurate and Secure Data Environment that connects data across the company and sets data up as an asset to the company. Data Engineers will support our software developers, database architects, data analysts and data scientists on data initiatives and will ensure optimal data delivery architecture is consistent throughout ongoing projects. Data engineers implement methods to improve data reliability and quality If you meet the qualifications listed below, then we invite you to apply for our open position by visiting our website at http//careers.daikincomfort.com and submit your resume.
About DTTP
Daikin Texas Technology Park- has a footprint of 4.23 million square feet under a single roof, and is the third largest factory in the United States. Opened in 2017 as the manufacturing, logistics, and engineering center for Daikin's American subsidiary Goodman, the plant makes heating and air conditioning products sold under the Goodman, Amana, and Daikin brands.
Why work with us?
&gt;
Benefits are effective on day one for all full-time direct hires
&gt;
Training programs are available to help guide team members and develop new skills
&gt;
Growth Opportunities - there are immense opportunities to grow your career
&gt;
You will be part of a Global Company - our family brands are backed by Daikin Industries, Ltd.
May include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Manufacturing, Sales and Marketing teams to assist with data-related technical issues and support their data infrastructure needs
Work with data and analytics experts to strive for greater functionality in our data systems
Develop ways to improve data quality, reliability, and efficiency
Perform additional projects/duties to support ongoing business needs
Nature &amp; Scope
Works within knowledge
Receives general objectives from the supervisor, consisting of work assignments, goals desired, and recommends sources of information that may assist in task completion
Works under the general supervision of the Director of IT receiving instructions as to the nature and scope of assignments and objectives to be achieved and receives advice on unusual or complex problems which deviate from basic policy
Knowledge &amp; Skills
Working knowledge of programming languages and applications &amp; database apps and toolsAbility to apply good judgement, decision making skills including strong work ethics &amp; integrity on the job
Ability to work independently on multiple tasks and projects, with various teams including Engineering, Sales, IT, Finance, Marketing, Manufacturing, Logistics, etc.
Solid collaboration abilities; professional &amp; diplomatic team builder
Effective organizational &amp; time management skills including prioritization
Effective written &amp; verbal communication skills
Demonstrated analytical, quantitative &amp; creative problem solving skills
Experience or specialization within Data Management / Data Science preferred but not necessary
Ability to apply good judgement, decision making skills including strong work ethics &amp; integrity on the job
Experience
3+ years
Education
Bachelor’s degree in Engineering, Data Science, Computer Science or may consider equivalent &amp; relevant work experience with formal training and certifications
Physical Requirements/Work Environment
Must be able to perform essential responsibilities with or without reasonable accommodations
Qualified Applicants must be legally authorized for employment in the United States. Qualified applicants will not require employer sponsored work authorization now or in the future for employment in the United States.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
Show more
Show less</t>
  </si>
  <si>
    <t>Data Engineering, SQL, AWS, Big Data, Data Quality, Data Extraction, Data Transformation, Data Loading, IT, Programming Languages, Database Applications &amp; Tools, Decision Making, Problem Solving, Communication Skills, Collaboration, Data Science, Data Management, Analytics</t>
  </si>
  <si>
    <t>sUAS Data Analyst</t>
  </si>
  <si>
    <t>Percheron, LLC</t>
  </si>
  <si>
    <t>Katy, TX</t>
  </si>
  <si>
    <t>https://www.linkedin.com/jobs/view/suas-data-analyst-at-percheron-llc-3516746700</t>
  </si>
  <si>
    <t>The sUAS Data Processor/Analyst is responsible for the processing and analysis of remotely sensed data, including but not limited to LiDAR and aerial photography from all types of sensors or payload which could include terrestrial and/or static platforms. The Data Analyst is responsible for the Quality Assurance/Quality Control of post-acquisition Photogrammetry and LiDAR data in preparation for final product generation. The selected candidate will be primarily processing, validating, and manipulating low altitude LiDAR and digital aerial photography, extracting topographic and spatial information from point clouds, creating bare earth digital terrain models, preparing 3D visualizations and topographic and planimetric mapping.
Able to prepare and review aerial LiDAR point cloud datasets
Manually clean/classify/filter aerial LiDAR point cloud data
Able to prepare and review aerial Photogrammetric maps and datasets
Ensure all aerial data is free of gross errors or anomalies
Ensuring data meets required accuracy specifications and feature specifications
Feature coding – 2D / 3D feature coding of collected Photogrammetry and LiDAR datasets
Produce final deliverables in various formats
Serve as a primary resource for LiDAR data processing on topographic and utility surveys
Process and QC aircraft trajectories using POSPac MMS
Process and QC calibrated LiDAR point clouds using Optech's LiDAR Mapping Suite
Classify LiDAR data using Terrascan to meet customer requirements
Utilize Autodesk Civil3D software to prepare initial project boundaries and final map deliverables
Utilize GIS software to convert data, attribute features and produce maps
Issue all project deliverables in a timely manner in order to support administrative, procurement and construction activities
Communicate and coordinate with internal and external departments to achieve resolution of project-related activities
Provide internal daily status reports of activities
Other special duties as assigned
Minimum two years UAS related work experience (Required)
Minimum of one year of experience LiDAR data classification and extraction (Required)
Post-secondary educational in Land Surveying, Geography, GIS, Geomatics or other related discipline, or equivalent work experience (Required)
Bachelor’s degree is a plus, but not required
Knowledge of standard surveying and mapping practices (Required)
sUAS part 107 (Required)
Local candidates strongly preferred
Skilled use of Microsoft Office Software, Adobe Suite, MicroStation/Terrascan, Pix4D, AutoCAD Civil3D, ArcGIS, Google Earth, Global Mapper, and other surveying and mapping software a plus
Serve as a primary resource for LiDAR data processing on topographic surveys
Process and QC aircraft trajectories using Spatial Explorer and/or PosPAC
Process and QC calibrated LiDAR point clouds using
Classify LiDAR data using TerraSolid to meet company and customer requirements
Utilize Autodesk Civil3D/ArcMap/Global Mapper software to prepare initial project boundaries and final map deliverables
Provide internal daily status reports of activities
Ability to organize daily and weekly plans
Exceptional data management skills
Able to work in a team environment
Excellent communication both written and verbal
High level of computer literacy
Obligation to produce high quality work
Communicate and coordinate with internal and external departments to achieve resolution of project-related activities
Adapt to multiple production task – cross trainable
Able to work effectively with repetitive, computer-based tasks
Good organizational skills
Positive attitude and willing to expand their knowledge in the Geomatics field
Meets expectations for attendance and punctuality
Must be able to work independently
Valid driver's license
Willingness to embrace and learn new technologies
Show more
Show less</t>
  </si>
  <si>
    <t>LiDAR, Photogrammetry, Aerial photography, Quality Assurance, Quality Control, Point cloud, Digital terrain models, 3D visualizations, Topographic mapping, Planimetric mapping, POSPac MMS, Optech's LiDAR Mapping Suite, Autodesk Civil3D, GIS software, Microsoft Office Suite, Adobe Suite, MicroStation/Terrascan, Pix4D, ArcGIS, Google Earth, Global Mapper, TerraSolid, Spatial Explorer, Crosstraining, Data management, Teamwork, Communication, Computer literacy, Problemsolving, Attendance, Punctuality, Independence, Driver's license, Willingness to learn</t>
  </si>
  <si>
    <t>Database Engineer III - TTO 0185-03-33</t>
  </si>
  <si>
    <t>Quevera</t>
  </si>
  <si>
    <t>Laurel, MD</t>
  </si>
  <si>
    <t>https://www.linkedin.com/jobs/view/database-engineer-iii-tto-0185-03-33-at-quevera-3757579452</t>
  </si>
  <si>
    <t>Washington</t>
  </si>
  <si>
    <t>Job Description
Quevera is seeking a Database Engineer III to join an exciting, collaborative and innovative team. A place where you are positioned for More than Just a Job. Where leadership partners with you, seek to cultivate and support career development, encouraging growth from within while striving to foster a diverse and inclusive environment that improves individual and organizational performance.
Highlights Of Working For Quevera Are
Quevera employees voted Quevera as a TOP EMPLOYER in the Baltimore /DC area for 2020 (ranked #8 out of 150 companies) and 2022 (ranked #5 out of 150 companies).
Yearly $5,000 towards education/training.
Employees are in control of their career path through our Career Pathway Program.
Family and corporate events
Excellent health care coverage (100% paid premium option) and 401K matching (up to 4%).
And many more!
Q-Culture Video
Q-Careers
Duties And Responsibilities
Collaborate with experienced developers and engineers to collectively enhance the organization's data engineering expertise.
Actively participate in agile development practices to align data engineering projects with evolving business needs.
Utilize the latest industry standards and techniques to design, develop, and implement data analytics solutions.
Employ cutting-edge technologies and machine learning to automate data analysis and enhance business intelligence capabilities.
Work on projects that aim to answer critical business questions and perform in-depth business analysis.
Identify and deploy innovative approaches to automate data processing and analysis, improving efficiency and accuracy.
Play a pivotal role in revolutionizing how the organization manages and acquires business intelligence data.
Collaborate closely with experienced developers and system engineers to create software solutions that automate and optimize existing processes, enhancing workforce effectiveness.
Required Experience
Experience closely collaborating and communicating with the customer
Experience developing and updating technical documentation
Familiarity with other languages, such as Java or JavaScript
Solid understanding of software development principles, including version control (e.g., Git), code review processes, and software development methodologies like Agile or Scrum.
A bachelor’s degree and twelve (12) years of software development/engineering. Sixteen (16) years of experience may be substituted in lieu of a degree.
Strong data engineering and analytics experience.
Excellent communication and teamwork skills.
Ability to adapt in a fast-paced, collaborative environment.
Quevera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Show more
Show less</t>
  </si>
  <si>
    <t>Agile, Java, JavaScript, Git, Version control, Software development methodologies, Data engineering, Data analytics, Machine learning, Business intelligence, SQL, NoSQL, Hadoop, Spark, Cassandra, MongoDB, Tableau, Power BI</t>
  </si>
  <si>
    <t>Associate Data Engineer - ETL Developer (Hybrid) with Security Clearance</t>
  </si>
  <si>
    <t>https://www.linkedin.com/jobs/view/associate-data-engineer-etl-developer-hybrid-with-security-clearance-at-clearancejobs-3783029410</t>
  </si>
  <si>
    <t>ASRC Federal is seeking an Associate Data Engineer (ETL Developer) to join our team in anticipation of upcoming work in the National Capital Region. The successful candidate will design, develop, and optimize ETL processes, specializing in the migration of data from legacy systems, ensuring efficient and accurate data transfer and seamless integration. The program provides data management services including extraction, transformation, loading (ETL) and migration of legacy data; data governance, and the consumption of data. Key Responsibilities:
Collaborate closely with Senior Data Engineers (ETL Developers) to leverage their expertise, seek guidance, and actively participate in knowledge-sharing sessions to contribute to the team's objectives.
Design, develop, and implement Extract, Transform, Load (ETL) processes for migrating data from legacy systems into an AWS environment, with a focus on Oracle databases.
Utilize data mapping, data mining, and data transformational analysis tools to ensure efficient and accurate data transfer.
Design, build, and sustain database management systems for the purpose of ETL, emphasizing database modeling, design, and architecture.
Implement metadata and repository creation and configuration or seamless ETL operations.
Collaborate with cross-functional teams to ensure alignment with project objectives.
Implement best practices for ETL processes within an AWS environment.
Conduct thorough analysis and testing to ensure data integrity, accuracy, and consistency throughout the ETL process.
Leverage experience in Oracle databases to ensure compataibility, performance, and security in ETL workflows.
Create and maintain detailed documentation for ETL processes, database configurations, and system requirements. ASRC Federal Advantages
Learning and Development: After 90 days of employment, regular full-time employees are eligible to participate in our professional development program including funds annually to go towards Associate's, Bachelor's or Graduate Degrees; Industry standard professional certification; A professional certificate program; Continuing education classes; and Registration fees to attend professional conferences.
Employee Resource Groups: That provide our employees the opportunity to collaborate and network with colleges with common interests, backgrounds, and experiences including Women's Impact Network (WIN), Multicultural ERG, Military Community (MILCOM), and Pride ERG for LGBTQ+ employees and allies.
Purpose Driven Careers: Certified Great Place to Work™; Certified Military Times' 'Best for Vets' and Military.com 'Top 25 Veteran Employer.'
Benefits: Comprehensive insurance packages including medical, dental, vision, life insurance, and short term/long term disability, as well as a 401K with generous company match and immediate vesting. Qualifications
Active Top Secret Clearance.
Bachelor's degree in related field and 2+ years of relevant experience.
Hands on experience with AWS services (such as AWS Glue) and Oracle databases in an ETL context.
Experience with large data sources (5-9 TB).
Knowledge of data modeling, design, and relational database architecture.
Proficient in data mapping, data mining, and data transformation tools.
Show more
Show less</t>
  </si>
  <si>
    <t>ETL, Data migration, Data governance, Data management, Oracle databases, AWS environment, AWS Glue, Data mapping, Data mining, Data transformational analysis, Data integrity, Data accuracy, Data consistency, Metadata, Repository creation, System requirements, Professional development, Employee resource groups, Certified Great Place to Work™, Certified Military Times' 'Best for Vets', Military.com 'Top 25 Veteran Employer.', Top Secret Clearance, Bachelor's degree, AWS services, Relational database architecture, Data modeling, Data design</t>
  </si>
  <si>
    <t>Data analyst</t>
  </si>
  <si>
    <t>https://www.linkedin.com/jobs/view/data-analyst-at-stellar-professionals-3690575844</t>
  </si>
  <si>
    <t>Montpelier</t>
  </si>
  <si>
    <t>Applicant must have 4 years of relevant experience with the following:
Experience in data analytics
Understanding how to store, manage, &amp; retrieve large-scale data sets from multiple systems for analysis or operations
Experience working with varied, complex data sets, including statistics, surveys, sales, and operational data
Proficiency in data analysis and visualization tools
Ability to communicate data insights to both technical and non-technical audiences
Knowledge and experience in government operations and utilities preferred
Show more
Show less</t>
  </si>
  <si>
    <t>Data Analytics, Data Storage, Data Management, Data Retrieval, Data Analysis, Data Visualization, Statistics, Surveys, Sales Data, Operational Data, Government Operations, Utilities</t>
  </si>
  <si>
    <t>https://www.linkedin.com/jobs/view/data-analyst-at-stellar-professionals-3690578253</t>
  </si>
  <si>
    <t>Applicant must have 4 years of relevant experience with the following:
Experience in data analytics
Understanding how to store, manage, &amp; retrieve large-scale data sets from multiple systems for analysis and reporting
Strong analytical and problem-solving skills, with the ability to analyze complex data sets and derive meaningful insights
Ability to communicate data insights to both technical and non-technical audiences
Knowledge and experience in government operations and utilities preferred
Show more
Show less</t>
  </si>
  <si>
    <t>data analytics, data storage, data management, retrieving data, problem solving, analytical skills, communication, government operations, utilities</t>
  </si>
  <si>
    <t>https://www.linkedin.com/jobs/view/senior-data-engineer-at-professional-diversity-network-3786410513</t>
  </si>
  <si>
    <t>Center 2 (19050), United States of America, McLean, Virginia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PDN-992336be-ef08-4e15-9782-d536dac92f68
Show more
Show less</t>
  </si>
  <si>
    <t>https://www.linkedin.com/jobs/view/senior-data-engineer-at-professional-diversity-network-3784625260</t>
  </si>
  <si>
    <t>West Creek 6 (12076), United States of America, Richmond, Virginia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PDN-99c424f6-d3bd-4fba-9a47-0b6329fa8db8
Show more
Show less</t>
  </si>
  <si>
    <t>Java, Scala, Python, Open Source RDBMS, NoSQL databases, Redshift, Snowflake, Agile, MapReduce, Hadoop, Hive, EMR, Kafka, Spark, Gurobi, MySQL, Mongo, Cassandra, UNIX/Linux, Shell scripting</t>
  </si>
  <si>
    <t>Senior Big Data Engineer + Healthcare Exp(On-Site)</t>
  </si>
  <si>
    <t>https://www.linkedin.com/jobs/view/senior-big-data-engineer-%2B-healthcare-exp-on-site-at-noralogic-inc-3652012152</t>
  </si>
  <si>
    <t>Greetings,
Hope you are doing great!
Please find below job description &amp; let me know if it matches with your job profile. Please share your updated resume copy along with your contact information at ************* or 307-222-2545
Job Title: - Senior Big Data Engineer
Job Location: - Mason, OH , Atlanta, GA and Richmond, VA
Job Duration: - Long Term Contract
Mandatory Requirements
8+ yrs IT experience and good expertise in SDLC/Agile
8+ yrs in programing language (Python, Scala, Spark, SQL)
Hands on experience in writing advanced SQL queries
Experience in analyzing data using 'Big-Data' platform
Strong Analytical skills in relating multiple data sets and identify patterns
Tools: - Big-Data, Spark, Python, Scala. SQL
Experience in NoSQL databases like MongoDB and Cassandra
3+ yrs in Healthcare IT projects
Description
Client is looking for a Big Data Engineer to work with one of the leading healthcare providers in US. The ideal candidate may possess good background on Healthcare Business
Responsibilities
As a Data Engineer/ Tech Lead, you will
Write system code, end to end unit test and documentation.
Lead/mentor other developers.
Work with architects and other leads to design solutions that articulate the business context, conceptual design and component-level logical design.
Ensure development is in compliance with overall architecture vision for the platform and ensures specific components are appropriately designed and leveraged
Understand the construction of platform architecture components
Participate in design activities and own the development of the work assigned.
Work closely with QA and integration team to resolve issues.
Able to understand the technology roadmap and delivers cost effectiveness, business value, and competitiveness
Regards,
Ashish kumar
US IT Recruiter Noralogic Inc.
109 E 17th St, Cheyenne WY 82001
+1.307 222-2545 (*************) www.noralogic.com\
USA: WY, MD, NJwww.noralogic.com
Mexico: Guadalajara, Monterrey
India: Noida UP
**WBE and MBE company**
** ISO 9001:2015**
**WY Top 50 Minority owned growing company**
Show more
Show less</t>
  </si>
  <si>
    <t>https://www.linkedin.com/jobs/view/senior-data-engineer-python-at-capital-one-3783101357</t>
  </si>
  <si>
    <t>Scala, Java, Python, RDBMS, NoSQL, Hadoop, Hive, EMR, Spark, MySQL, Mongo, Cassandra, Redshift, Snowflake, UNIX/Linux, Agile</t>
  </si>
  <si>
    <t>Data analyst(Power BI)</t>
  </si>
  <si>
    <t>https://www.linkedin.com/jobs/view/data-analyst-power-bi-at-stellar-professionals-3625020578</t>
  </si>
  <si>
    <t>We are looking to fill a long term Contract role as Data analyst in Richmond, VA
Mode of Interview: In person
Selected candidates must work onsite 3 days per week
Applicants Must Have The Following Required Skills
5+ years' in analytical position
3+ years' using Power BI (other leading BI applications will be considered)
3+ years' of database design and work with unstructured data in a data lake environment
Strong knowledge of data collection software and protocol
Advanced Microsoft Excel proficiency Advanced Formulas, Pivot Tables &amp; Macros
Ability to structure business discussions and scope solutions
Excellent analytical and forecasting ability
Understand current data protection and privacy laws
Ability to think through problems and provide recommendations to a solution
Demonstrated ability to manage multiple complex projects in parallel
Proven ability to develop and manage BI solutions using Power BI
Strong knowledge of T-SQL and DAX to support reports, dashboards, and data models
Demonstrated experience using Blue Prism or a similar tool to automate business operations and data analysis and reduce manual labor
Exceptional data visualization experience
Ability to analyze and mine data from multiple systems.
Ability to understand user's needs and devise solutions accordingly.
In-depth knowledge of the data development life cycle
Excellent documentation skills.
Experience creating detailed reports and giving presentations.
Competency in Microsoft applications including Word, Excel, and Power Point
Advanced knowledge of Power BI, DAX, T-SQL, and Blue Prism.
Show more
Show less</t>
  </si>
  <si>
    <t>Data Analysis, Power BI, Database Design, Data Lake, Data Collection Software, Microsoft Excel, Business Discussions, Analytical and Forecasting, Data Protection and Privacy, Problem Solving, Project Management, BI Solutions, TSQL, DAX, Blue Prism, Business Operations Automation, Data Visualization, Data Mining, User Needs Analysis, Data Development Life Cycle, Documentation, Reporting, Presentations, Microsoft Applications</t>
  </si>
  <si>
    <t>Distinguished Engineer, Enterprise Data Platforms - Data Creation</t>
  </si>
  <si>
    <t>https://www.linkedin.com/jobs/view/distinguished-engineer-enterprise-data-platforms-data-creation-at-jobs-for-humanity-3768296404</t>
  </si>
  <si>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[Your Name]
[Your Address]
[City, State, ZIP]
[Email Address]
[Phone Number]
[Date]
Re: Job Opportunity - Distinguished Engineer, Enterprise Data Platforms - Data Creation
Dear Hiring Manager,
I am writing to express my interest in the position of Distinguished Engineer, Enterprise Data Platforms - Data Creation at Capital One. I believe that my skills and experience make me a strong candidate for this role.
As part of Capital One's Enterprise Data &amp; Machine Learning group, you will have the opportunity to join my teams in building a highly scalable and well-governed data ecosystem. Our goal is to create a platform that can handle large amounts of data, spanning across thousands of AWS accounts, tens of thousands of database instances, and millions of files stored across the enterprise. Additionally, you will play a crucial role in shaping the future of the platform that enables the exchange of terabytes of data between Capital One and our partners on a daily basis.
At Capital One, we value diversity of thought and believe that it strengthens our ability to collaborate, influence, and provide innovative solutions. As a Distinguished Engineer, your contributions will have a significant impact on our trajectory. You will be responsible for devising clear roadmaps and delivering next-generation technology solutions.
Responsibilities:
Build awareness and drive adoption of modern technologies, sharing their benefits to gain buy-in from stakeholders
Encourage an inclusive environment where diverse ideas are heard and championed
Promote a culture of engineering excellence, reusing solutions and collaborating with the broader Capital One team
Effectively communicate and influence key stakeholders at all levels of the organization
Provide expertise and guidance in a specific technology, platform, or capability domain
Mentor and coach internal talent, while actively recruiting external talent to strengthen Capital One's Tech community
Basic Qualifications:
Bachelor’s Degree
At least 7 years of Software Architecture or Enterprise Architecture experience
At least 5 years of experience in software architecture and design patterns
At least 5 years of AWS cloud experience
Preferred Qualifications:
Masters' Degree
Experience with developing strategy and implementing target architectures
AWS Solution Architect - Professional or AWS Certified Data Analytics - Specialty certification
8+ years of data governance, data access, data lineage, data monitoring, and security controls experience
7+ years of experience developing in Python, Java, Scala, or Node
3+ years of experience in modern database technology evaluation and data modeling
3+ years of experience building data products and implementing enterprise-level data governance
3+ years of experience in building highly resilient distributed data systems
3+ years of experience in data engineering, including distributed data pipelines and test data engineering
3+ years of experience dealing with a large number of cross AWS account communications
3+ years of experience in Agile practices
Capital One offers a comprehensive benefits package to support your total well-being. To learn more about the available benefits, please visit the Capital One Careers website at [insert link]. Eligibility for benefits may vary based on full or part-time status, exempt or non-exempt status, and management level.
Capital One is an equal opportunity employer committed to diversity and inclusion in the workplace. We value all qualified applicants and will consider them for employment without regard to sex, race, color, age, national origin, religion, disability, genetic information, marital status, sexual orientation, gender identity, gender reassignment, citizenship, immigration status, protected veteran status, or any other prohibited basis under applicable law. We promote a drug-free workplace.
If you require any accommodations during the application process, please reach out to Capital One Recruiting at 1-800-304-9102 or via email at RecruitingAccommodation@capitalone.com. Any information you provide will be kept confidential and used only to provide the accommodations you need.
For technical support or questions about the recruiting process at Capital One, please email Careers@capitalone.com.
Thank you for considering my application. I look forward to the opportunity to contribute to Capital One's mission and work alongside your diverse and talented teams.
Sincerely,
[Your Name]
Show more
Show less</t>
  </si>
  <si>
    <t>AWS, AWS Solution Architect, AWS Certified Data Analytics, Python, Java, Scala, Node, Data governance, Data access, Data lineage, Data modeling, Database technology, Data products, Data engineering, Data pipelines, Agile</t>
  </si>
  <si>
    <t>RIC - Data Analyst 2</t>
  </si>
  <si>
    <t>NextRow Digital</t>
  </si>
  <si>
    <t>https://www.linkedin.com/jobs/view/ric-data-analyst-2-at-nextrow-digital-3690520260</t>
  </si>
  <si>
    <t>Data Analyst
Richmond, VA
ON-SITE - Candidates will be expected to work ON-SITE 5 days per week
Primary Duties: Data Analyst 2
Provide ad-hoc reports
Develop reporting cadence and provide performance reports at the individual and team level for all operating areas
Collect data and examine it to spot trends and glean information that can be used to make business decisions Demonstrate ability to be a trusted &amp; respected business partner to all levels in the organization, and the ability to translate data into clear, actionable next steps for internal teams
Collaborate with Data Scientist and other team members as needed
Qualifications
2 years' experience in data analytics
Working knowledge of data engineering principles: understanding how to store, manage, &amp; retrieve large-scale data sets from multiple systems for analysis and reporting
Strong analytical and problem-solving skills, with the ability to analyze complex data sets and derive meaningful insights A higher level of computer proficiency
Advanced proficiency in Microsoft Office, specifically Excel
Ability to communicate data insights to both technical and non-technical audiences
Knowledge and experience in government operations and utilities preferred
Required/Desired Skills
Skill Required /Desired Amount of Experience Experience in data analytics Required 2 Years Understanding how to store, manage, &amp; retrieve large-scale data sets from multiple systems for analysis and reporting Required 2 Years Strong analytical and problem-solving skills, with the ability to analyze complex data sets and derive meaningful insights Required 2 Years Ability to communicate data insights to both technical and non-technical audiences Required 2 Years Knowledge and experience in government operations and utilities preferred Desired 2 Years
Show more
Show less</t>
  </si>
  <si>
    <t>Data Analytics, Data Engineering, Microsoft Office, Excel, Communication, ProblemSolving, Data Analysis, Data Visualization, Government Operations, Utilities</t>
  </si>
  <si>
    <t>https://www.linkedin.com/jobs/view/senior-data-engineer-at-capital-one-3784234102</t>
  </si>
  <si>
    <t>Center 3 (19075), United States of America, McLean, VirginiaSenior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Python, SQL, Scala,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or Scala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</si>
  <si>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Agile, Apache Hadoop, Apache Hive, Apache Kafka, Apache Spark, AWS, Cassandra, Cloud Computing, DevOps, EMR, Gurobi, Linux, MapReduce, Microsoft Azure, Mongo, MySQL, NoSQL, Open Source RDBMS, Python, Redshift, Scala, Snowflake, SQL, Unix</t>
  </si>
  <si>
    <t>https://www.linkedin.com/jobs/view/senior-data-engineer-at-capital-one-3774773865</t>
  </si>
  <si>
    <t>Center 1 (19052), United States of America, McLean, VirginiaSenior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a
Senior Data Engineer
who is passionate about marrying data with emerging technologies. As a Capital One Senior Data Engineer, you’ll have the opportunity to be on the forefront of driving a major transformation within Capital One's Enterprise Data Team.
What You’ll Do
Proactively seeks out opportunities to address customer needs and influences stakeholders so that we are building the best solutions for the most important problems
Support the design and development of scalable data architectures and systems that extract, store, and process large amounts of data
Build and optimize data pipelines for efficient data ingestion, transformation, and loading from various sources while ensuring data quality and integrity
Collaborate with Data Scientists, Machine Learning Engineers, Business Analysts and/or Product Owners to understand their requirements and provide efficient solutions for data exploration, analysis, and modeling
Implement testing, validation and pipeline observability to ensure data pipelines are meeting customer SLAs
Use cutting edge technologies to develop modern data pipelines supporting Machine Learning and Artificial Intelligence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or SQL
2+ years of experience with a public cloud (AWS, Microsoft Azure, Google Cloud)
3+ years experience with Distributed data/computing tools (MapReduce, Hadoop, Hive, EMR, Kafka or Spark)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</si>
  <si>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Data Engineering, Data Architecture, Data Pipelines, Machine Learning, Artificial Intelligence, Python, SQL, AWS, Microsoft Azure, Google Cloud, MapReduce, Hadoop, Hive, EMR, Kafka, Spark, Redshift, Snowflake, UNIX/Linux, Agile</t>
  </si>
  <si>
    <t>https://www.linkedin.com/jobs/view/senior-data-engineer-at-capital-one-3780759049</t>
  </si>
  <si>
    <t>Center 1 (19052), United States of America, McLean, VirginiaSenior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</si>
  <si>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Open Source RDBMS, NoSQL databases, Redshift, Snowflake, Cloudbased data warehousing services, Agile, MapReduce, Hadoop, Hive, EMR, Kafka, Spark, Gurobi, MySQL, Realtime data, Streaming applications, Mongo, Cassandra, Linux, Shell scripting</t>
  </si>
  <si>
    <t>https://www.linkedin.com/jobs/view/senior-data-engineer-at-capital-one-3783173789</t>
  </si>
  <si>
    <t>West Creek 6 (12076), United States of America, Richmond, VirginiaSenior Data Engineer
Senior Data Engineer
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PySpark,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</si>
  <si>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Agile, AWS, Cassandra, Cloud, EMR, Gurobi, Hadoop, Hive, Java, Kafka, Linux, MapReduce, Microsoft Azure, Mongo, MySQL, Open Source RDBMS, Python, PySpark, Redshift, Scala, Snowflake, Spark, SQL, UNIX</t>
  </si>
  <si>
    <t>Ztek Consulting</t>
  </si>
  <si>
    <t>https://www.linkedin.com/jobs/view/data-analyst-at-ztek-consulting-3784598183</t>
  </si>
  <si>
    <t>https://www.linkedin.com/jobs/view/senior-data-engineer-at-capital-one-3774778278</t>
  </si>
  <si>
    <t>West Creek 6 (12076), United States of America, Richmond, VirginiaSenior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</si>
  <si>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RDBMS, NoSQL, Redshift, Snowflake, Cloud data warehousing, Machine learning, Microservices, Distributed systems, MapReduce, Hadoop, Hive, EMR, Kafka, Spark, Gurobi, MySQL, UNIX/Linux, Shell scripting, Agile</t>
  </si>
  <si>
    <t>Data Analyst SQL</t>
  </si>
  <si>
    <t>https://www.linkedin.com/jobs/view/data-analyst-sql-at-ivy-tech-solutions-inc-3787776033</t>
  </si>
  <si>
    <t>*This position is 100% onsite at the VDEM office in Richmond, VA*
*Local candidates HIGHLY preferred*
The position conducts full lifecycle analysis to include requirements, activities and design. Data analysts will develop analysis and reporting capabilities. They will also monitor performance and quality control plans to identify improvements. Ensuing all data assets are properly registered within the appropriate database framework for the Office of Data Governance and Analytics.
Competencies Required: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Focus on data documentation and ensuring data assets are properly registered in Azure Data Catalog
Must be proficient in writing SQL Queries
Experience in SQL Server preferred
SKILLS:
Interpret data, analyze results using statistical techniques and provide ongoing reports
Must be proficient in writing SQL Queries
Identify, analyze, and interpret trends or patterns in complex data sets
Work with management to prioritize business and information needs
Experience in SQL Server preferred
Powered by JazzHR
Mql6u5OKlD
Show more
Show less</t>
  </si>
  <si>
    <t>https://www.linkedin.com/jobs/view/senior-data-engineer-at-capital-one-3774775698</t>
  </si>
  <si>
    <t>West Creek 6 (12076), United States of America, Richmond, VirginiaSenior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</si>
  <si>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NoSQL, Redshift, Snowflake, Data warehousing, Agile engineering practices, Open Source RDBMS, Cloud based data warehousing services, Machine learning, Distributed microservices, Full stack systems, AWS, Microsoft Azure, Google Cloud, MapReduce, Hadoop, Hive, EMR, Kafka, Spark, Gurobi, MySQL, Mongo, Cassandra, UNIX/Linux, SQL</t>
  </si>
  <si>
    <t>https://www.linkedin.com/jobs/view/senior-data-engineer-at-capital-one-3774780031</t>
  </si>
  <si>
    <t>Java, Scala, Python, Open Source RDBMS, NoSQL databases, Redshift, Snowflake, AWS, Microsoft Azure, Google Cloud, MapReduce, Hadoop, Hive, EMR, Kafka, Spark, Gurobi, MySQL, NoSQL, Mongo, Cassandra, UNIX, Linux, Agile</t>
  </si>
  <si>
    <t>https://www.linkedin.com/jobs/view/senior-data-engineer-at-capital-one-3780759048</t>
  </si>
  <si>
    <t>Java, Scala, Python, Open Source RDBMS, NoSQL databases, Redshift, Snowflake, Cloud based data warehousing services, AWS, Microsoft Azure, Google Cloud, MapReduce, Hadoop, Hive, EMR, Kafka, Spark, Gurobi, MySQL, UNIX, Linux, Agile engineering practices</t>
  </si>
  <si>
    <t>https://www.linkedin.com/jobs/view/senior-data-engineer-at-capital-one-3774780019</t>
  </si>
  <si>
    <t>Center 2 (19050), United States of America, McLean, VirginiaSenior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</si>
  <si>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RDBMS, NoSQL, Redshift, Snowflake, Cloud data warehousing, Machine learning, Distributed microservices, Agile, Unit testing, Hadoop, Hive, EMR, Kafka, Spark, Gurobi, MySQL, UNIX, Linux, Shell scripting</t>
  </si>
  <si>
    <t>https://www.linkedin.com/jobs/view/senior-data-engineer-at-capital-one-3785725463</t>
  </si>
  <si>
    <t>West Creek 2 (12072), United States of America, Richmond, VirginiaSenior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You'll be part of an Agile team dedicated to breaking the norm and pushing the limits of continuous improvement and innovation. You will participate in detailed technical design, development and implementation of applications using existing and emerging technology platforms. Working within an Agile environment, you will provide input into architectural design decisions, develop code to meet story acceptance criteria, and ensure that the applications we build are always available to our customers. You'll have the opportunity to mentor other engineers and develop your technical knowledge and skills to keep your mind and our business on the cutting edge of technology. At Capital One, we have seas of big data and rivers of fast data.
What You’ll Do:
Collaborate with and across Agile teams to design, develop, test, implement, and support technical solutions in full-stack development tools and technologies
Work with a team of developers with experience in integrating data with CRM tools like salesforce CRM
Developing and deploying distributed computing Big Data applications using Open Source frameworks like Apache Spark, Flink, Nifi, Storm and Kafka on AWS Cloud
Work with other enterprise teams to integrate applications with API’s &amp; other internal CapitalOne Tools.
Utilizing programming languages like Java, Scala, Python and Open Source RDBMS and NoSQL databases and Cloud based data warehousing services such as Redshift and snowflake
Leveraging DevOps techniques and practices like Continuous Integration, Continuous Deployment, Test Automation, Build Automation and Test Driven Development to enable the rapid delivery of working code utilizing tools like Jenkins, Maven, Nexus, Chef, Terraform, Ruby, Git and Docker
Performing unit tests and conducting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2+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2+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</si>
  <si>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Apache Spark, Flink, Nifi, Storm, Kafka, AWS Cloud, API, Java, Scala, Python, RDBMS, NoSQL, Redshift, Snowflake, Jenkins, Maven, Nexus, Chef, Terraform, Ruby, Git, Docker, Hadoop, Hive, EMR, Gurobi, MySQL, MongoDB, Cassandra, Unix/Linux, Agile, DevOps, Continuous Integration, Continuous Deployment, Test Automation, Build Automation, Test Driven Development</t>
  </si>
  <si>
    <t>HealthCare Data Analyst</t>
  </si>
  <si>
    <t>Sentara Health</t>
  </si>
  <si>
    <t>https://www.linkedin.com/jobs/view/healthcare-data-analyst-at-sentara-health-3779250625</t>
  </si>
  <si>
    <t>City/State
Richmond, VA
Overview
Work Shift
First (Days) (United States of America)
Be a part of an excellent healthcare organization that cares about our People, Quality, Patient Safety, Service, and Integrity. Join a team that has a mission to improve health every day and a vision to be the healthcare choice of the communities that we serve!
Sentara Health Plan is hiring for a HEALTHCARE DATA ANALYST
This is a Full-Time position, fully remote, with day shift hours and great benefits!
Work Location:
Remote opportunities available in the following states: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Ambulatory, acute &amp; post-acute quality, clinical performance, and operations reporting &amp; analysis
Quality &amp; performance benchmarking
Research data &amp; analytic support
Job Requirements
Required to have Bachelor's Level Degree
Required to have a minimum of 1 year of relevant experience
Required to have SQL and TableauAs an integrated health system, Sentara delivers analytics across a wide variety of domains, including payer functions, ambulatory, acute &amp; post-acute care and support functions. The subject matter expertise required will vary based on the specific opening, but include the following:
Preferred Qualifications
Preferred to have experience in Healthcare
Benefits:
Sentara offers an attractive array of full-time benefits to include Medical, Dental, Vision, Paid Time Off, Sick, Tuition Reimbursement, a 401k/403B, 401a, Performance Plus Bonus, Career Advancement Opportunities, Work Perks, and more.
For information about our employee benefits, please visit: Benefits – Sentara www.sentaracareers.com
Sentara Health Plans
is the health insurance division of Sentara Healthcare doing business as Optima Health and Virginia Premier.
Sentara Health Plans
provides health insurance coverage through a full suite of commercial products including consumer-driven, employee-owned and employer-sponsored plans, individual and family health plans, employee assistance plans and plans serving Medicare and Medicaid enrollees.
For applicants within Washington State, the following hiring range will be applied: $73,819.20 to $87,447.36 annually.
Join our team, where we are committed to quality healthcare, improving health every day, and provide the opportunity for training, development, growth!
To apply, please go to www.sentaracareers.com and use the following as your Keyword Search:
JR-38941
#Indeed
#Dice
#Monster
Talroo–IT
Indeed
Monster
Talroo
Talroo–Health Plan
Keywords: Data Analysis, SQL, Data Analysis
Job Summary
The Healthcare Data Analyst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Ambulatory, acute &amp; post-acute quality, clinical performance, and operations reporting &amp; analysis
Quality &amp; performance benchmarking
Research data &amp; analytic support
Works directly with internal customers and external provider partners.
Knowledge of SQL and Tableau
Excellent Oral and Written Communication Skills
Problem Solving
Consultative Engagement Skills
Qualifications:
BLD - Bachelor's Level Degree (Required), MLD - Master's Level Degree
Data Analysis, Financial Analysis, Population Management, Statistics
Skills
Active Learning, Active Listening, Communication, Complex Problem Solving, Coordination, Critical Thinking, Reading Comprehension, Service Orientation, Time Management, Troubleshooting, Writing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</si>
  <si>
    <t>Data Analysis, Tableau, SQL, Clinical Data, Healthcare, HEDIS, STAR Ratings, Quality Measures, Population Health, Risk Stratification, Clinical Performance, Financial Analysis, Employer Groups, Client Reporting, Research Support, Communication, Complex Problem Solving, Critical Thinking, Time Management</t>
  </si>
  <si>
    <t>https://www.linkedin.com/jobs/view/senior-data-engineer-at-capital-one-3774775718</t>
  </si>
  <si>
    <t>West Creek 4 (12074), United States of America, Richmond, VirginiaSenior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Team Info:
In Finance Tech, we are on a mission to create a Finance Ecosystem of interoperable capabilities using a common design pattern and experience adhering to the core principles, with enterprise scale in mind. We are looking for a Senior Data Engineer to help drive delivery of exciting new capabilities in the data engineering space across several teams to support our mission.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</si>
  <si>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Java, Scala, Python, RDBMS, NoSQL, Redshift, Snowflake, Agile, Unit testing, UNIX/Linux, Hadoop, MapReduce, Hive, EMR, Kafka, Spark, Gurobi, MySQL, MongoDB, Cassandra, AWS, Azure, Google Cloud</t>
  </si>
  <si>
    <t>Data Scientist III</t>
  </si>
  <si>
    <t>Dunhill Professional Search &amp; Government Solutions</t>
  </si>
  <si>
    <t>https://www.linkedin.com/jobs/view/data-scientist-iii-at-dunhill-professional-search-government-solutions-3770488905</t>
  </si>
  <si>
    <t>https://www.linkedin.com/jobs/view/data-scientist-at-ivy-tech-solutions-inc-3787780095</t>
  </si>
  <si>
    <t>HI,
Kindly let me know if you have a suitable fit for the following position
Thanks
REMOTE
Data Scientist
6MONTHS Contract to hire
Please send the resume to
or 847- 350-1008
Only W2 or 1099
We are looking for an entry-level Data Scientist for our Practice who will work with clients for problem definition, data exploration and solution identification and design for critical business problems of our customers. The ideal candidate must have strong experience using a variety of data mining/data analysis methods, using a variety of data tools, building and implementing models, using/creating algorithms and creating/running simulations. They must be comfortable working with a wide range of customers from various industries.
must have :
AWS, Python ,machine learning
Required Qualifications:
Comfortable with developing end-to-end advanced analytics projects using statistical analysis and/or machine learning
Expert with programming for data analysis using Python.
Knowledge of Cloud technologies such as AWS SageMaker.
Knowledge of any relational database such as SQL/My SQL.
Ability to integrate data from disparate sources into an efficient and intuitive rational database structure.
Bachelor's or Master's degree in computer science, data science, statistics, mathematics, business administration and/or related field or the foreign equivalent or relevant work experience.
Other Qualifications:
Excellent analytical, troubleshooting and problem-solving skills, with proven ability to quickly understand a problem, determine the significance of the issue and identify a solution.
Focus on delivering results, and work ethic based on a strong desire to exceed expectations.
Demonstrated understanding of product database structure and design principles.
Strong interpersonal skills, including written and oral communication skills.
Ability to work within a team environment, networking and collaborating cross-functionally.
Ability to remain flexible in a fast-paced and rapidly changing environment.
Commitment to continuous improvement, and demonstrated the ability to innovate.
Charan Kumar
| IVY Tech Sols Inc.
3403 N Kennecott Avenue, Suite B&amp;C Arlington Heights, IL 60004
PH.
( Direct:
(847) 350-1008
|Gtalk : charan.ivytech|
Powered by JazzHR
8TrA97VmtN
Show more
Show less</t>
  </si>
  <si>
    <t>AWS, Python, Machine learning, Data analysis, Statistical analysis, Relational database, SQL, MySQL, Cloud technologies, Data mining, Algorithms, Simulations, Problemsolving, Troubleshooting, Analytical skills, Team environment, Communication skills, Innovation, Continuous improvement</t>
  </si>
  <si>
    <t>Senior Risk Adjustment Data Analyst - Remote</t>
  </si>
  <si>
    <t>https://www.linkedin.com/jobs/view/senior-risk-adjustment-data-analyst-remote-at-sentara-health-3758772511</t>
  </si>
  <si>
    <t>City/State
Richmond, VA
Overview
Work Shift
First (Days) (United States of America)
Sentara Healthcare
is seeking to hire a qualified individual to join our team as a Senior Risk Adjustment Data Analyst.
Position Status
: Full-time, Day Shift
Position Location:
This position is 100% remote.
Candidates must have a current residence in one of the follow states or being willing to relocate: Alabama, Delaware, Florida, Georgia, Idaho, Indiana, Kansas, Louisiana, Maine, Maryland, Minnesota, Nebraska, Nevada, New Hampshire, North Dakota, Ohio, Oklahoma, Pennsylvania, South Carolina, South Dakota, Tennessee, Texas, Utah, Washington State, West Virginia, Wisconsin, Wyoming
Standard Working Hours
: 8:00AM to 5:00PM (ET).
Minimum Requirements:
Advanced Knowledge of SQL required.
3+ years in data analysis, predictive modeling, medical economics or related experience required.
Bachelor's Level Degree in Mathematics, Statistics, Finance, Economics, Computer Science, or related field required.
Understanding of Prospective and Retrospective Risk Adjustment Interventions preferred.
Diversity and Inclusion at Sentara
Our vision is that everyone brings the strengths that come with diversity to work with them every day. When we are achieving our vision, we have team members that feel they belong and can be their authentic selves, and our workforce is reflective of the communities we serve.
We are realizing this vision through our Diversity and Inclusion strategy, which has three pillars: A diverse and talented workforce, an inclusive and supportive workplace, and outreach and engagement with our community. We have made remarkable strides in these areas over the past several years and, as our world continues to evolve, we know our work is never done.
Our strategies focus on both
structural inclusion
, which looks at our organizational structures, processes, and practices; as well as
behavioral inclusion
, which evaluates our mindsets, skillsets, and relationships. Together, these strategies are moving our organization forward in an environment that fosters a culture of mutual respect and belonging for all.
Please visit the link below to learn more about Sentara’s commitment to diversity and inclusion:
https://www.sentara.com/aboutus/mission-vision-and-values/diversity.aspx
Sentara Overview
For more than a decade, Modern Healthcare magazine has ranked Sentara Healthcare as one of the nation's top integrated healthcare systems. That's because we are dedicated to growth, innovation, and patient safety at more than 300 sites of care in Virginia and northeastern North Carolina, including 12 acute care hospitals.
Sentara Benefits
As the third-largest employer in Virginia, Sentara Healthcare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 vibrant, creative, and highly productive workplace. For information about our employee benefits, please visit: Benefits - Sentara (sentaracareers.com)
Join our team! We are committed to quality healthcare, improving health every day, and provide the opportunity for training, development, and growth!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$87,447.36 - $135,096.00.
Job Summary
The Senior Risk Adjustment Data Analyst provides data analysis supports to Sentara Health Plans’ Revenue Management team, affiliated internal departments, and external vendor partners. The Senor RA Analyst supports in designing and implementing processes and solutions utilizing a wide variety of data sets to resolve business challenges in relation to optimizing Risk Adjustment premium revenue. The senior analyst uses a combinations of data/text mining, analysis, reporting, predictive and risk modeling to support informed business decisions. This requires complete understanding of claims, pharmacy, lab, network utilization, and cost containment data. Additionally, familiarity with external data sources including Medicare, Medicaid, and Health Exchange data files is required.
The Senior RA Data Analyst is required to show independent thinking. The senior analyst assists in identifying business challenges, support development of processes to address the challenges, and metrics to track and monitor business processes. This requires a high level of understanding of Centers for Medicare and Medicaid (CMS), Health and Human Services (HHS), or Virginia Department of Medical Assistance (VA-DMAS) Risk Adjustment programs. The Senior RA Data Analyst must develop Subject Matter Expertise in CMS, HHS, and VA-DMAS Risk Adjustment programs. The subject matter expertise required will vary based on the specific program the Senior Analyst supports but a general understanding of Risk Adjustment programs is expected, including:
Understanding of Prospective and Retrospective Risk Adjustment Interventions
Mastery of at least one of CMS, HHS, DMAS Risk Adjustment models
General understanding of the other two Risk Adjustment models
Mastery of risk classification and diagnosis grouping to disease categories
Lead in development of Performance reports in support of provider engagement
Implement logic to identify members for Risk Adjustment interventions
Lead in implementation of vendor extracts to support Risk Adjustment interventions
Understanding of Database principles and development of relational tables and views
Works with internal, external and enterprise individuals as needed to research, develop, and document new standard reports or processes
Advanced Knowledge of SQL and knowledge of Tableau
Excellent Oral and Written Communication Skills
Problem Solving
Consultative Engagement Skills
Ability to break out complex technical processes and explain to non-technical audiences
Required Education
Bachelor's Degree in Mathematics, Statistics, Finance, Economics, Computer Science, or related
Required Experience
3 - 5 years in data analysis, predictive modeling, Medical Economics or related
Qualifications:
BLD - Bachelor's Level Degree (Required)
Data Analysis
Skills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</si>
  <si>
    <t>SQL, Data analysis, Predictive modeling, Medical economics, Tableau, Database principles, Relational tables, Views, Risk classification, Diagnosis grouping, Disease categories, CMS, HHS, VADMAS, Prospective Risk Adjustment Interventions, Retrospective Risk Adjustment Interventions, Performance reports, Vendor extracts, Problem solving, Consultative Engagement Skills, Oral communication, Written communication</t>
  </si>
  <si>
    <t>Cloud Big Data Engineer Lead</t>
  </si>
  <si>
    <t>Elevance Health</t>
  </si>
  <si>
    <t>https://www.linkedin.com/jobs/view/cloud-big-data-engineer-lead-at-elevance-health-3780064917</t>
  </si>
  <si>
    <t>Description
Cloud Big Data Engineer Lead
Location:
This position will work a hybrid model (remote and office). Ideal candidates will live in the state of Georgia or within 50 miles of one of our Pulse Point locations.
Preferred Location: Atlanta, GA.
The
Cloud Big Data Engineer Lead
is responsible for full delivery of end to end system development and maintenance on medium Enterprise wide technology platforms. A proud member of the Elevance Health family of companies, CarelonRx (formerly IngenioRx) leverages the power of new technologies and a strong, clinical first lens, to deliver member centered, lasting pharmacy care.
How You Will Make An Impact
Maintains active relationships with customers to determine business requirements and leads requirements gathering meetings.
Leads requirements gathering meetings and reviews designs with the business.
Leads efforts with Web and marketing team to increase the presence of web products.
May implement improvements in stability, performance, and scalability across major business-critical systems.
May implement process to reduce barriers and roadblocks in projects, services, and processes in order to operate more efficiently.
Owns the change request process and coordinates with other teams as necessary.
Develops and owns list of final enhancements.
Develops and defines application scope and objectives and supervises the preparation of technical and/or functional specifications from with programs will be written.
Performs technical design reviews and code reviews.
Ensures unit test is completed and meets the test plan requirements, system testing is completed and system is implemented according to plan.
Responsible for delivery of application technology solutions and data information planning effort.
Coordinates and manages on-call support and owns the system monitoring process.
Owns the technical development environment and works on the Enterprise team.
Leads multiple or large projects and facilitates large group JAD sessions for requirements, modeling in several disciplines.
Leads vendor evaluation and analysis.
Minimum Qualifications
Requires an BA/BS degree in Information Technology, Computer Science or related field of study and a minimum of 7 years related experience; multi platform, multi-dimensional experience, and expert level experience with business and technical applications; or any combination of education and experience, which would provide an equivalent background.
Preferred Skills, Capabilities And Experiences
Experience mentoring others and provide troubleshooting support strongly preferred.
Multi database and/or multi language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</si>
  <si>
    <t>Cloud Computing, Big Data, Data Analytics, Data Engineering, Data Integration, Data Warehousing, Data Mining, Machine Learning, Data Visualization, Python, Java, SQL, NoSQL, Hadoop, Spark, Hive, Pig, Tableau, Power BI, Data Governance, Data Security, Data Privacy, Agile, DevOps, Cloud Platforms, AWS, Azure, GCP, Google Cloud Platform, Microsoft Azure, Amazon Web Services</t>
  </si>
  <si>
    <t>Principal Data Engineer, MDM</t>
  </si>
  <si>
    <t>CarMax</t>
  </si>
  <si>
    <t>https://www.linkedin.com/jobs/view/principal-data-engineer-mdm-at-carmax-3640459729</t>
  </si>
  <si>
    <t>8901 - Corp Office West Crk - 12800 Tuckahoe Creek Parkway, Richmond, Virginia, 23238
CarMax, the way your career should be!
About This Job
CarMax is disrupting the industry by empowering customers to buy a car on their own terms, providing an iconic customer experience. As a Principal Data Engineer on the Carmax Master Data Management team. You will be working with and collaborating with Product Managers, Delivery managers ann the technology team to build data integrations and processes that consolidate, standardize, and enrich vehicle data to provide customers with an iconic experience of buying and selling vehicles.
What You Will Do - Essential Responsibilities
Partners with Product Manager, Technology Manager and Architect to understand business objectives and outcomes
Facilitates discussions between Architect, Developers, and business partners to create new data products
Hands-on development of data integrations with the MDM platform and analytical environments
Guides and mentors the team
Leads technical execution within an agile environment including discovery, analysis, design, development, and testing
Stays on top of industry trends and best practices to continuously improve what we do and improve customer experience with trusted vehicle data
Provides on-time and accurate estimation of work, ensures a high level of quality of team solutions, and is driven to meet commitments.
What Technologies You'll Be Working With
This role requires hands-on work in Azure Data Factory, Databricks, Azure DevOps for CI/CD, Reltio, and load testing / automated testing tools.
Qualifications And Requirements
At least eight years of hands on ETL development experience
At least four years of hands-on experience developing in Azure Data Factory, Databricks Python and Spark
At least 2 years leading a technical team, providing leadership, design documentation and diagrams
At least 2 years of hands-on experience working with configuration of Azure subscriptions, resource groups, resources and provisioning
At least 2 years leading the end-to-end design and development of ETL integrations to be consumed by the enterprise, including monitoring and production support
Experience with data driven initiatives, with background in MDM or other data management and governance platforms
Proven ability to learn and fully understand new technology, becoming the SME for the platforms and services your team interacts with
Solid understanding of DevOps capabilities such as automated testing, continuous integration, and continuous delivery
Experience working with a Master Data Management platform tool (pref. Reltio)
Proven track record of exhibiting strong critical thinking by analyzing facts in order to understand a business request or requirement thoroughly.
Proven ability to mentor and develop others. Experience positively influencing team norms, culture, and technical vision.
Experience with agile methodologies
Very strong communication both written and verbal
Work Location and Arrangement: This role will be based out of one of the following locations and have a Hybrid work arrangement:
Richmond, VA Technology Innovation Center
Dallas, TX Technology Hub
Atlanta, GA CarMax Auto Finance Office
Work Authorization : Candidates must be legally authorized to work for any U.S. employer on a full-time basis. Sponsorship will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
Show more
Show less</t>
  </si>
  <si>
    <t>Lead Azure Data engineer</t>
  </si>
  <si>
    <t>Accord Technologies Inc</t>
  </si>
  <si>
    <t>Glen Allen, VA</t>
  </si>
  <si>
    <t>https://www.linkedin.com/jobs/view/lead-azure-data-engineer-at-accord-technologies-inc-3678127827</t>
  </si>
  <si>
    <t>Title: Lead Azure Data engineer
Location: Glen Allen, VA
Duration: 12 months contract
Hire type : Hybrid (3 days min onsite mandatory)
Nbr of positions: 1
Job requirement:
9+ years of experience in leading the design and development of data and analytics projects in a global company.
Experience in working for projects across cross functional teams, building sustainable processes and coordinating release schedules.
7+ years of MS SQL experience with data modelling
3+ years of experience in working with Microsoft Azure and strong knowledge about ADLS, Blob Storage, Data Factory, SQL Server and Warehouses. Experience in Cloud based EDW platforms (Snowflake, Synapse, Redshift, Big Query etc)
Building and launching new data models that provide intuitive analytics for the analysts and customers
Mandatory Skill Sets
Azure lead Data engineer.
Databricks (s.Python, sql)
Azure Data Factory
Synapse Analytics
Parque and Delta table
Show more
Show less</t>
  </si>
  <si>
    <t>Azure, Databricks, Python, SQL, Azure Data Factory, Synapse Analytics, Parquet, Delta table, Data Warehousing, Data Modelling, Data Analytics, Cloud Computing, Microsoft SQL Server</t>
  </si>
  <si>
    <t>https://www.linkedin.com/jobs/view/principal-data-engineer-at-hackajob-3776978114</t>
  </si>
  <si>
    <t>hackajob has partnered with a disruptive automotive business that puts innovation at the heart of its new digital products and works with an unrivaled amount of automotive consumer data.
Role
: Principal Data Engineer, MDM
Location
: Richmond, VA
Work model:
hybrid
Qualifications and Requirements
At least eight years of hands on ETL development experience
At least four years of hands-on experience developing in Azure Data Factory, Databricks Python and Spark
At least 2 years leading a technical team, providing leadership, design documentation and diagrams
At least 2 years of hands-on experience working with configuration of Azure subscriptions, resource groups, resources and provisioning
At least 2 years leading the end-to-end design and development of ETL integrations to be consumed by the enterprise, including monitoring and production support
Experience with data driven initiatives, with background in MDM or other data management and governance platforms
Proven ability to learn and fully understand new technology, becoming the SME for the platforms and services your team interacts with
Solid understanding of DevOps capabilities such as automated testing, continuous integration, and continuous delivery
Experience working with a Master Data Management platform tool (pref. Reltio)
Proven track record of exhibiting strong critical thinking by analyzing facts in order to understand a business request or requirement thoroughly.
Proven ability to mentor and develop others. Experience positively influencing team norms, culture, and technical vision.
Experience with agile methodologies
Very strong communication both written and verbal
If you're interested in finding out more about this fantastic opportunity please get your application in and we can arrange a call.
hackajob is a recruitment platform that will match you with relevant roles based on your preferences and in order to be matched with the roles you need to create an account with us.
*This role requires you to be based in the US*
Show more
Show less</t>
  </si>
  <si>
    <t>ETL, Data Factory, Databricks Python, Spark, Azure subscriptions, Azure resource groups, DevOps, Master Data Management, Reltio, Agile methodologies, Communication</t>
  </si>
  <si>
    <t>Business/Data Analyst</t>
  </si>
  <si>
    <t>https://www.linkedin.com/jobs/view/business-data-analyst-at-steneral-consulting-3676929099</t>
  </si>
  <si>
    <t>Job Description
Title: Business/Data Analyst
Location: Richmond, VA
Duration: 6+ Months
End Client: Virginia Department of Transportation
Position Details
Title- Business/Data Analyst
Location- Hybrid; 3 days per week will be onsite Richmond, Virginia (
**local candidates ONLY due to onsite requirement
Please provide address proof and answer to the questions in "
ITEMS REQUIRED AT THE TIME OF SUBMITTAL"
at the time of submission.
prior state experience a STRONG plus, esp. in the Department of Transportation or similar domains. Min 10 years of Business Analyst/Data Analyst exp. REQUIRED. Candidates with Certified Business Analysis Professional (CBAP) or Certified Scrum Product Owner (CSPO) Certification or Certified Data Management Professional (CDMP) or Certified Data Professional (CDP) certifications will be preferred
JD-
Responsibilities
Work as a key member of Data Management Program for data projects.
Support teams working in Agile (Sprint) within a Data Product Line delivery mechanism.
Analyzing problems; documenting business processes and data lifecycle; developing data requirements, user stories and acceptance criteria; and testing.
Handle multiple projects, and remain flexible and productive, despite changing priorities and processes.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
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Knowledge And Skills
Experience organizing and maintaining Product and Sprint backlogs
Experience with reporting systems operational data stores, data warehouses, data lakes, data marts
Required Skills
10 Years - Delivering business and systems analysis artifacts such as Business Requirements Documentation (BRD), Requirements Traceability Matrix (RTM)
5 Years - Experience with enterprise data management, data analysis, and data lifecycle
5 Years - Agile Business Analyst; strong understanding of Scrum concepts and methodology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Desired Skills
Certified Business Analysis Professional (CBAP) or Certified Scrum Product Owner (CSPO) Certification
Certified Data Management Professional (CDMP) or Certified Data Professional (CDP)
Experience using Team Foundation Server for agile software development and work item tracking
Experience with automated testing tools such as TestComplete
Skills
Skills Matrix
Years Used
Last Used
10 Years - Delivering business and systems analysis artifacts such as Business Requirements Documentation (BRD), Requirements Traceability Matrix (RTM)
5 Years - Experience with enterprise data management, data analysis, and data lifecycle
5 Years - Agile Business Analyst; strong understanding of Scrum concepts and methodology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Certified Business Analysis Professional (CBAP) or Certified Scrum Product Owner (CSPO) Certification
Certified Data Management Professional (CDMP) or Certified Data Professional (CDP)
Experience using Team Foundation Server for agile software development and work item tracking
Experience with automated testing tools such as TestComplete
Show more
Show less</t>
  </si>
  <si>
    <t>Agile, Microsoft Office, Scrum, Balsamiq, Team Foundation Server, Data Warehouse, Data Lake, Business Requirements Documentation (BRD), Requirements Traceability Matrix (RTM), Application Lifecycle management (ALM), Data Analysis, Data Management, Prototyping, User Stories, Acceptance Criteria, Wireframing, Large MultiModule Systems, Data Integration, Data Quality, Data Governance, Data Architecture, Data Modeling, Metadata Management, Data Migration, Data Security, Data Warehousing, Data Mining, Business Intelligence, Reporting</t>
  </si>
  <si>
    <t>https://www.linkedin.com/jobs/view/business-data-analyst-at-tekintegral-3677436196</t>
  </si>
  <si>
    <t>Job Title
Business/Data Analyst
Employment
Contract
Location
Richmond, Virginia
Notes
10 years experience Business Analyst and should have strong knowledge of BRD (Business Requirements Documents) and RTM (Requirements Traceability Matrix)
Job Description
Business/Data Analyst
Primary Location: Richmond, Virginia
Local Candidates Strongly Preferred.
V-Soft Consulting is currently hiring for a
Business/Data Analyst
for our premier client in
Richmond, Virginia
.
What You'll Need
Technical Requirements and Certifications
Preferred
CBAP and/or CSPO Certification
CDMP and/or CDP Certification
Education And Experience
Experience organizing and maintaining Product and Sprint backlogs.
Proficient with defining acceptance criteria and managing acceptance process.
Experience with enterprise data management.
Experience with reporting systems operational data stores, data warehouses, data lakes, data marts.
Delivering business and systems analysis artifacts such as Business Requirements Documentation (BRD), Requirements Traceability Matrix (RTM): 10 Years.
Experience with enterprise data management, data analysis, and data lifecycle: 5 Years.
Agile Business Analyst; strong understanding of Scrum concepts and methodology: 5 Years.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Desired
Experience using Team Foundation Server for agile software development and work item tracking.
Experience with automated testing tools such as TestComplete.
What You'll Do
Job Responsibilities:
Create conceptual prototypes and mock-ups.
Develop expertise in the customers' datasets and data lifecycle.
Profile source data; review source data and compare content and structure to dataset requirements; identify conflicts and determine recommendations for resolution.
Elicit, record, and manage metadata.
Diagram current processes and proposed modifications using process flows, context diagrams and data flow diagrams.
Utilize progressive elaboration; map stories to data models and architectures to be used by internal staff to facilitate master data management.
Conduct entity resolution to identify matching and merging and semantic conflicts.
Discover and document requirements and user stories with a focus on improving both business and technical processing.
Decompose requirements into Epics and Features and create clear and concise user stories that are easy to understand and implement by technical staff.
Assist Product Owner in maintaining the product backlog.
Utilize progressive elaboration; map stories to data models and architectures to be used by internal staff to facilitate master data management.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Primary Skills
MS Office and BRD and RTM
Show more
Show less</t>
  </si>
  <si>
    <t>Business Analyst, Data Analyst, CBAP, CSPO, CDMP, CDP, Scrum, Balsamiq, Microsoft Office, Team Foundation Server, TestComplete, BRD, RTM, Product Backlog, Sprint Backlog, Acceptance Criteria, Enterprise Data Management, Data Warehouses, Data Lakes, Data Marts, Agile, User Stories, Wireframes, Prototypes, Conceptual Prototypes, Mockups, Metadata, Process Flows, Context Diagrams, Data Flow Diagrams, Progressive Elaboration, Entity Resolution, Epics, Features, Product Owner, Quality Analyst, Test Objectives, Test Plans, Test Cases, User Acceptance Testing</t>
  </si>
  <si>
    <t>Data Governance Analyst- Hybrid Role</t>
  </si>
  <si>
    <t>ARK Solutions, Inc.</t>
  </si>
  <si>
    <t>https://www.linkedin.com/jobs/view/data-governance-analyst-hybrid-role-at-ark-solutions-inc-3782210372</t>
  </si>
  <si>
    <t>Data Governance Analyst
Hybrid Role!!
About The Role
KEY RESPONSIBILITIES:
The Data Governance Analyst will work with the team to strategically define, implement and operate Data Governance at client dept. This individual will manage and monitor data quality, data definition, and data lineage requirements in order to ensure that the company’s data is fit for purpose.
R
EQUIRED YEARS OF EXPERIENCE: 10+ in the following:
Other Responsibilities Are Listed Below.
Analyzes data to provide insights for decision-making.
Supports the implementation of data governance processes.
Monitors and ensures data quality and integrity.
Develops and implements data quality standards and processes.
Collaborates with other IT teams to ensure data integration and consistency.
Maintain repository of Data Governance policies, procedures and standards with appropriate version control
Work with Data Governance Manager during onboarding new applications under governance and provide support during operationalization
Provide support to Data Governance Stewards during data profiling activities
Assist in data reconciliation and validation checks across various systems
Come up with initial proof of concepts for data that needs to be merged from multiple systems and define the business benefits of moving towards a consolidated source
Assist in documenting document data lineage/data flows
Assist in capturing business glossary/data dictionary and metadata lineage information
Work with IT teams to enforce ILM processes and procedure
This individual is also responsible for assisting in data reconciliation and validation checks across various systems.
Skills Matrix:
Skill Required / Desired Amount of Experience Data Analysis Required 10 Years Experience with Data Lineage / Cataloging Required 10 Years Data Policy /Procedure creation Required 10 Years Proficiency with SQL Required 10 Years Datawarehouse Experience Required 10 Years Requirements Elicitation Required 10 Years Experience with Databases(Relational databases, SQL Server, Oracle , Snowflake etc) Required 7 Years
Show more
Show less</t>
  </si>
  <si>
    <t>Data Governance, Data Quality, Data Lineage, Data Analysis, Data Integration, Data Consistency, Data Standards, Data Profiling, Data Reconciliation, Data Validation, Data Dictionary, Metadata Lineage, Business Glossary, ILM Process, Data Policy Creation, Data Warehouse, SQL, Oracle, Snowflake, Relational Databases</t>
  </si>
  <si>
    <t>Data Governance Analyst</t>
  </si>
  <si>
    <t>Vector Consulting, Inc</t>
  </si>
  <si>
    <t>https://www.linkedin.com/jobs/view/data-governance-analyst-at-vector-consulting-inc-3784802234</t>
  </si>
  <si>
    <t>Our government client is looking for an experienced
Data Governance Analyst
on a hybrid 9+ months renewable contract role in
Richmond, VA.
Position – Data Governance Analyst
About the Role:
The Data Governance Analyst will work with the team to strategically define, implement, and operate Data Governance at the agency. This individual will manage and monitor data quality, data definition, and data lineage requirements in order to ensure that the company’s data is fit for purpose.
Responsibilities:
• Analyzes data to provide insights for decision-making.
• Supports the implementation of data governance processes.
• Monitors and ensures data quality and integrity.
• Develops and implements data quality standards and processes.
• Collaborates with other IT teams to ensure data integration and consistency.
• Maintain repository of Data Governance policies, procedures, and standards with appropriate version control
• Work with Data Governance Manager during onboarding new applications under governance and provide support during operationalization
• Provide support to Data Governance Stewards during data profiling activities
• Assist in data reconciliation and validation checks across various systems
• Come up with initial proof of concepts for data that needs to be merged from multiple systems and define the business benefits of moving towards a consolidated source
• Assist in documenting document data lineage/data flows
• Assist in capturing business glossary/data dictionary and metadata lineage information
• Work with IT teams to enforce ILM processes and procedure
• This individual is also responsible for assisting in data reconciliation and validation checks across various systems.
Required/Desired Skills and Experience:
10 years of Data Analysis Required.
10 years of Experience with Data Lineage / Cataloging Required.
10 years of Data Policy /Procedure creation Required.
10 years of Proficiency with SQL Required.
10 years of Datawarehouse Experience Required.
10 years of Requirements Elicitation Required
7 years of Experience with Databases (Relational databases, SQL Server, Oracle , Snowflake etc) Required.
About Vector:
Vector Consulting, Inc., (Headquartered in Atlanta) is an IT Talent Acquisition Solutions firm committed to delivering results. Since our founding in 1990, we have been partnering with our customers, understanding their business, and developing solutions with a commitment to quality, reliability and value. Our continuing growth has been and continues to be built around successful relationships that are based on our organization's operating philosophy and commitment to ** People, Partnerships, Purpose and Performance - THE VECTOR WAY
www.vectorconsulting.com
“Celebrating 30 years of service.”
Show more
Show less</t>
  </si>
  <si>
    <t>Data Governance, Data Analysis, Data Lineage, Data Policy, SQL, Data Warehouse, Requirements Elicitation, Databases, Relational Databases, SQL Server, Oracle, Snowflake, Data Quality, Data Integrity, Data Reconciliation, Data Validation, Proof of Concept, Data Consolidation, Data Lineage, Business Glossary, Data Dictionary, Metadata, ILM, Data Cataloging</t>
  </si>
  <si>
    <t>Senior Cyber Security Data Protection Engineer</t>
  </si>
  <si>
    <t>Greater Richmond Region</t>
  </si>
  <si>
    <t>https://www.linkedin.com/jobs/view/senior-cyber-security-data-protection-engineer-at-sentara-health-3765497494</t>
  </si>
  <si>
    <t>City/State
Norfolk, VA
Overview
Work Shift
First (Days) (United States of America)
Sentara Healthcare is seeking to hire a qualified individual to join our team as a Senior Security Data Protection Engineer.
Position Status
: Full-time, Day Shift
Position Location:
This position is 100% remote.
Standard Working Hours
: 8:00AM to 5:00PM (ET).
Minimum Requirements:
Strong working knowledge of engineering, implementing, operating, and supporting a Data Loss Prevention Platform.
Understanding of end-to-end implications of DLP implementation from business requirements to implementation challenges to constituent education to continual service improvement and support.
Experience with data protection and cloud tooling (DLP, Data Security, Encryption and CASB). A working knowledge of Cloud Security and supporting Technologies (e.g., AWS, Azure, GCP, SaaS, PaaS, DBaaS), particularly Data Loss Prevention within Microsoft O365, Azure Information Protection &amp; AWS.
Proven experience of information protection and data classification technologies, concepts, and techniques to classify unstructured and structured data both on-premises and in the cloud.
Understanding of vulnerability assessment tools, methodologies, and frameworks.
Ability to analyze and interpret vulnerability scan results and data protection requirements, identify risks, and recommend appropriate actions.
Diversity and Inclusion at Sentara
Our vision is that everyone brings the strengths that come with diversity to work with them every day. When we are achieving our vision, we have team members that feel they belong and can be their authentic selves, and our workforce is reflective of the communities we serve.
We are realizing this vision through our Diversity and Inclusion strategy, which has three pillars: A diverse and talented workforce, an inclusive and supportive workplace, and outreach and engagement with our community. We have made remarkable strides in these areas over the past several years and, as our world continues to evolve, we know our work is never done.
Our strategies focus on both
structural inclusion
, which looks at our organizational structures, processes, and practices; as well as
behavioral inclusion
, which evaluates our mindsets, skillsets, and relationships. Together, these strategies are moving our organization forward in an environment that fosters a culture of mutual respect and belonging for all.
Please visit the link below to learn more about Sentara’s commitment to diversity and inclusion:
https://www.sentara.com/aboutus/mission-vision-and-values/diversity.aspx
Sentara Overview
For more than a decade, Modern Healthcare magazine has ranked Sentara Healthcare as one of the nation's top integrated healthcare systems. That's because we are dedicated to growth, innovation, and patient safety at more than 300 sites of care in Virginia and northeastern North Carolina, including 12 acute care hospitals.
Sentara Benefits
As the third-largest employer in Virginia, Sentara Healthcare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 vibrant, creative, and highly productive workplace. For information about our employee benefits, please visit: Benefits - Sentara (sentaracareers.com)
Join our team! We are committed to quality healthcare, improving health every day, and provide the opportunity for training, development, and growth!
Please Note
:
The Covid Vaccination(s) and yearly Flu Vaccination are required for employment.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$81,572 to $135,954 annually.
#DICE
Job Summary
As the Senior Cyber Security Data Protection Engineer, you will be responsible for designing, deploying, and maintaining technology to support the Sentara Health’s Data Security Strategy. As a Senior member of the team, you will lead efforts in managing vulnerabilities and protecting critical data assets. Your responsibilities will include conducting vulnerability assessments, implementing data protection controls, and collaborating with cross-functional teams to mitigate risks. In addition to conducting vulnerability assessments and implementing data protection controls, you will be responsible for providing research and recommendation around solutions to improve the program for more efficient remediation of vulnerabilities.
A Senior Professional applies advanced knowledge of job areas typically obtained through advanced education and work experience. Responsibilities typically include:
Managing projects/processes, and working independently with limited supervision.
Coaching and reviewing the work of lower-level professionals.
Problems faced are difficult and sometimes complex. Experience in lieu of Bachelor’s Degree
5+ years of relevant experience with a degree
7+ years of relevant experience without a degree
Qualifications:
Skills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</si>
  <si>
    <t>Data Loss Prevention (DLP), Encryption, CASB, Cloud Security, AWS, Azure, GCP, SaaS, PaaS, DBaaS, Microsoft O365, Azure Information Protection, Information Protection, Data Classification, Vulnerability Assessment, Risk Management, Security Strategy, Vulnerability Management, Data Protection Controls, CrossFunctional Collaboration, Project Management, Team Leadership, Coaching, Mentoring, Problem Solving</t>
  </si>
  <si>
    <t>V Group Inc.</t>
  </si>
  <si>
    <t>https://www.linkedin.com/jobs/view/data-governance-analyst-at-v-group-inc-3781707500</t>
  </si>
  <si>
    <t>https://www.linkedin.com/jobs/view/data-scientist-at-stellar-professionals-3694265866</t>
  </si>
  <si>
    <t>Applicant must have 8 years of relevant experience with the following:
Detailed knowledge of relational databases and supporting application design and development tools and languages.
Experience with Descriptive analytics, Regression analysis, and Cohort analysis.
Experience with, and/or strong understanding of programming languages, machine learning, and statistics.
Experience with statistical research techniques, including modeling, data mining, clustering, and segmentation.
Excellent interpersonal, team player, and oral/written communications skills are essential.
Knowledge of HR applications.
Degree in Computer Science, Information Systems or related field, Business or related field, or equivalent experience in the referred areas.
Previous experience with the Power Platform including Power BI.
Experience in the use and development of prevalent web technologies.
Previous experience standing up the Power Platform environment at another Virginia agency.
Show more
Show less</t>
  </si>
  <si>
    <t>Business Analyst – Data warehouse Project</t>
  </si>
  <si>
    <t>https://www.linkedin.com/jobs/view/business-analyst-%E2%80%93-data-warehouse-project-at-stellar-professionals-3652269791</t>
  </si>
  <si>
    <t>Business Analyst Data warehouse Project
Applicant must have 8 years of relevant experience with the following:
Gathering business requirements from stakeholders
Gathering, compiling, evaluating, and interpreting complex information
Capturing key elements during meetings and brainstorming sessions, generate group member direction, and lead group to define and achieve goals
Presenting work results and recommendations in a written report or a verbal presentation
Ability to communicate clearly with stakeholders at all levels of the organization
Expert in gathering and analyzing requirements related to data management, reports, and analytics
Expert level skill in MS Excel, Vision, and PowerPoint
Experience with health information systems, health data and clinical and billing codes
Experience with analyzing SQL Server stored procedures to extract business rules and data quality checks
Show more
Show less</t>
  </si>
  <si>
    <t>Business analysis, Data warehouse project management, Requirements gathering, Data management, Reporting, Analytics, MS Excel, Microsoft Vision, PowerPoint, Health information systems, Health data, Clinical codes, Billing codes, SQL Server stored procedures, Data quality checks</t>
  </si>
  <si>
    <t>Entry Level Business/Data Analyst</t>
  </si>
  <si>
    <t>Asta Crs Inc</t>
  </si>
  <si>
    <t>https://www.linkedin.com/jobs/view/entry-level-business-data-analyst-at-asta-crs-inc-3788064778</t>
  </si>
  <si>
    <t>Job Description
We are seeking Junior Business &amp; Data Analyst's with 6 months to 1 year of experience to become an integral part of our team! You will analyze data to understand business and market trends in order to increase company revenue and efficiency.
Multiple job openings, Nationwide
. Must be willing to relocate .Candidates must be located in USA.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Bachelor's degree
Knowledge of SQL,statistical tools and business reporting
Strong problem solving and critical thinking skills
Strong attention to detail &amp; Good communication
Ability to prioritize and multitask
"Asta CRS, Inc. is an Equal Opportunity Employer M/F/V/D." ASTA CRS is proud to state that we are enrolled with the USCIS for the E-Verification Program .
Company Description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Show more
Show less</t>
  </si>
  <si>
    <t>Data Analysis, SQL, Statistics, Business Reporting, Problem Solving, Critical Thinking, Attention to Detail, Communication, Prioritization, Multitasking</t>
  </si>
  <si>
    <t>Junior Data Engineer Python SQL</t>
  </si>
  <si>
    <t>Tyne &amp; Wear, England, United Kingdom</t>
  </si>
  <si>
    <t>https://uk.linkedin.com/jobs/view/junior-data-engineer-python-sql-at-client-server-3783917157</t>
  </si>
  <si>
    <t>Tyneside</t>
  </si>
  <si>
    <t>Junior Data Engineer (Python SQL AWS) Sunderland / WFH to £68k
Are you a bright, ambitious Data Engineer who loves technology?
You could be progressing your career within a relaxed, supportive team environment at a tech driven online gaming / low-cost gambling SaaS tech company that provide a range of white labelled gaming platforms for household names with millions of concurrent players.
You will join a small team of Data Engineers responsible for implementing methods to improve data reliability and quality, combining raw information from a variety of different sources to create consistent and machine readable formats as well as developing the data infrastructure that enables data extraction and transformation for predictive or prescriptive modelling.
You'll have a broad scope of responsibilities including data ingestion, data transformation, data storage, ETL, data modelling, data quality and governance, data integration, performance tuning, scalability, resilience, security, tooling and technology.
As a Junior Data Engineer you'll be mentored and supported, there's continual learning, training and self-development opportunities.
WFH Policy:
You'll join colleagues in the Sunderland office three days a week, where you'll join fellow technologists in a relaxed environment in awesome custom built offices in Sunderland with a range of facilities and perks including free meals at the onsite restaurant as well as membership at onsite gym; there's flexibility to work from home two days a week.
Requirements:
You have a good understanding of data models, data mining and segmentation techniques
You have coding skills with Python (or C#) and SQL
You have experience with SQL databases (e.g. Redshift, PostgreSQL)
You are familiar with data tools such as Airflow, DBT, AWS Kinesis
You have strong analysis and problem solving skills
You're collaborative with excellent communication skills, keen to learn and progress
What's in it for you:
Competitive salary to £40k depending on experience and knowledge
Continual training, learning and career development opportunities
Bonus
Pension
Private medical care
And a range of other perks and benefits
Apply now
to find out more about this Junior Data Engineer (Python SQL AWS) opportunity.
At Client Server we believe in a diverse workplace that allows people to play to their strengths and continually learn. We're an equal opportunities employer whose people come from all walks of life and will never discriminate based on race, colour, religion, sex, gender identity or expression, sexual orientation, national origin, genetics, disability, age, or veteran status. The clients we work with share our values.
Show more
Show less</t>
  </si>
  <si>
    <t>Python, SQL, AWS, Apache Airflow, DBT, AWS Kinesis, Redshift, PostgreSQL, Data models, Data mining, Data segmentation, Data ingestion, Data transformation, Data storage, ETL, Data modelling, Data quality, Data governance, Data integration, Data analysis, Problem solving, Communication, Collaboration</t>
  </si>
  <si>
    <t>Data Engineer - Arcadis Gen</t>
  </si>
  <si>
    <t>Arcadis</t>
  </si>
  <si>
    <t>Newcastle upon Tyne, England, United Kingdom</t>
  </si>
  <si>
    <t>https://uk.linkedin.com/jobs/view/data-engineer-arcadis-gen-at-arcadis-3770624403</t>
  </si>
  <si>
    <t>Role: Data Engineer
Location: UK, Remote
As an Arcadian, you already help us deliver world leading sustainable design, engineering, and consultancy solutions for natural and built assets. You are part of our global business comprising 36,000 people, in over 70 countries, dedicated to improving quality of life.
Everyone has an important role to play. With the power of many curious minds, together we can continue to solve the world’s most complex challenges and deliver more impact together.
Role description:
The Data Engineer is responsible for migrating the data systems, delivery of the technical leadership in data migration, support of data migration strategies, tools, design and build. As well as formulating various methods to transform raw data into useful data systems. Overall, you’ll strive for efficiency by aligning data systems with business goals. This includes data ETL and modelling pipelines, hosting environments, automated testing and deployment, information storage, and retrieval and support enabling infrastructure across multiple client projects.
The Data Engineer will execute migration projects and may be a coach to other Junior Engineers within the Service Engineering Group (SEG). They will work together with Data architects, Data Consultants, and QA Consultants to enable technical solutions throughout the project lifecycle, including assessments, tool evaluations, demonstrations, requirements gathering, results presentation.
Role accountabilities:
Support and own the end-to-end migration journey on cloud-based products.
Technical delivery of ETL data migration with framework agreed.
Execute data migration runs.
Perform data migration using Snowflake, Dbt and Airflow or similar toolset.
Analyse and organize raw data; build data systems and pipelines.
Assess the compatibility with your cloud destination.
Ensure that the design fully meets the client’s needs.
Manage outputs and quality throughout delivery of a project ensuring all work packages align to the project scope.
Qualifications &amp; Experience:
The ideal candidate will have a background in computer science and/or data engineering, ideally within a data migration consultancy or physical asset owning company context. They will have good leadership, communication, and organisational skills. They will have a strong understanding of how to deploy and scale machine learning and advance analytics techniques in a modern cloud environment. A keen interest in the latest technologies is important, to help ensure that the product (as well as Gen in general) stays on the cutting edge.
More importantly than these technical skills, however, we are looking for someone to be a data solution leader, pushing forward the boundaries of what we do, and the standards expected of the wider Gen data architecture. The successful candidate will need to be resilient and maintain a positive attitude when faced with challenges, be an excellent problem-solver, and be happy to be out of their comfort zone. They will need to have excellent communication skills, not just at a technical level, but also with more business-focused colleagues. They will not shy away from a challenge and will stand up and be counted. They will never be satisfied, and always look to find the next improvement in what Gen does, and how we do it.
We are looking for someone who possesses:
Must haves:
Experience in cloud-based data migration tools and validations
Experience using AWS and/or Azure
Experience using the following tools: Snowflake &amp; DBT
Excellent understanding of SQL
Familiarity with DevOps processes/best practices
Part of assessment, tool options and data migration enablement
Experience of delivery of client facing projects, ideally in a data migration consultancy
Knowledge of programming languages (e.g., Java and Python)
You have experience in the use of automated testing, CI/CD, the use and creation of APIs and of virtual package environments to ensure repeatability of code.
Demonstrable skills in database management
Desirable:
Experience using Airflow
Experience using Azure Data Factory
Continue your career journey as an Arcadian.
We can only achieve our goals when everyone is empowered to be their best. We believe everyone's contribution matters. It’s why we are pioneering a skills based approach, where you can harness your unique experience and expertise to carve your career path and maximize the impact we can make together.
You do meaningful work, and no matter where your next role in Arcadis takes you, you’ll be helping to deliver sustainable solutions for a more prosperous planet. Make your mark; on your career, your colleagues, your clients, your life and the world around you.
Together, we can create a lasting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believe that by working together diverse people with different experiences develop the most innovative ideas. Equality, diversity and inclusion is at the heart of how we improve quality of life and we work closely with our people across six ED&amp;I Workstreams: Age, Disability, Faith, Gender, LGBT+ and Race. A diverse and skilled workforce is essential to our success.
Show more
Show less</t>
  </si>
  <si>
    <t>Data Engineering, Data Migration, Data Systems, ETL Pipelines, Data Analysis, Data Modelling, Snowflake, Dbt, Airflow, SQL, DevOps, Java, Python, Automated Testing, CI/CD, APIs, Database Management, AWS, Azure, Azure Data Factory</t>
  </si>
  <si>
    <t>Data Cabling Engineer- Contract</t>
  </si>
  <si>
    <t>Digital Waffle</t>
  </si>
  <si>
    <t>Warwick, England, United Kingdom</t>
  </si>
  <si>
    <t>https://uk.linkedin.com/jobs/view/data-cabling-engineer-contract-at-digital-waffle-3765286570</t>
  </si>
  <si>
    <t>Position: Data Cabling Engineer (Temp/Contract/Freelance)
Department: Information Technology / Network Infrastructure
Location: Warwick
Rate: 180-200 p/d
Contract: 6 Months
Job Summary: We are seeking a skilled and dedicated Data Cabling Engineer. The successful candidate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labelling of cables, connectors, and outlets for easy identification and maintenance
Maintain accurate documentation of cable layouts, terminations, and labelling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Joe on joe@digitalwaffle.co.uk
Show more
Show less</t>
  </si>
  <si>
    <t>Cat6, Cat6a, Copper cabling, Cabling installation, Cable pathways, Cable connectors, Cable termination, Cable labelling, Cable testing, Cable troubleshooting, Network expansion, Safety protocols, TIA/EIA standards, ISO/IEC standards, RJ45 connectors, Punchdown tool, Cable tester, Cable certifier, Tone generator, Cable labels, Cable markers, Label printer, Tape measure, Ruler, Level, Cable ties, Velcro straps, Cable clips, Cable mounts, Power drill, Screwdrivers, Safety glasses, Work gloves, Tool bag, Notepad, Pen, Mobile device, Personal Protective Equipment (PPE), Steeltoed boots, Hard hat, Cable fish tape, Cable lubricant, Cable toner</t>
  </si>
  <si>
    <t>Senior Data Analyst - Hybrid On-Site - Newcastle</t>
  </si>
  <si>
    <t>BBC</t>
  </si>
  <si>
    <t>https://uk.linkedin.com/jobs/view/senior-data-analyst-hybrid-on-site-newcastle-at-bbc-3781604314</t>
  </si>
  <si>
    <t>Package
Band: D
Contract type: Permanent
Location: Hybrid working (part home/part office). Office base in Newcastle
Closing Date: 08/01/2024
We’re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 the BBC offers great opportunities for employees to seek new challenges and work in different areas of the organisation.
Unrivalled training and development opportunities – our in-house Academy hosts a wide range of internal and external courses and certification.
Benefits- We offer a competitive salary package, a flexible 35-hour working week for work-life balance and 26 days (1 of which is a corporation day) with the option to buy an extra 5 days, a defined pension scheme and discounted dental, health care, gym and much more.
Introduction
The BBC has been serving audiences online for a quarter of a century. Across key products including iPlayer, Sounds, Bitesize, BBC News and BBC Sport, we entertain, educate and inform audiences in their millions every day.
Behind the scenes, we are making the shift from broadcasting at our audiences to a service shaped by them and designed around their wants and needs. We are creating personalised products and services that bring the right content to the right people at the right times — a personalised BBC. It will be our greatest leap since iPlayer, and that’s why it is right at the top of our agenda.
Data is fundamental to our future and in Product Analytics we help shape that future. We work across all key BBC products meaning that our portfolio is as diverse as we are, giving us the opportunity to work with one of the broadest and most exciting datasets in the UK. We harness this data to understand the experiences and needs of our audiences, providing the data-driven insights that help Product Group create richer, more personalised experiences that our audiences love, keeping people coming back to the BBC time after time.
As a Senior Product Analyst, you will take ownership of delivering actionable insights within your area, working closely with teams across the business to support key strategic projects and day-to-day decision making. This is a chance to really make an impact. Through a combination of discovery work, in-depth analysis and reporting you will shape the future of our digital products right across the business, deepening our understanding of our audiences and offering essential insight on how to maximise the value we bring them.
Main Responsibilities
Working Within The Product Analytics Team You Will
Build a clear understanding of our audiences’ experience and needs to guide product design and development
Work closely with product managers, engineers and business analysts, championing data and taking the lead in understanding problem areas and working collaboratively on solutions
Develop and mentor members of the wider team
Support decision making across the Product Group by gaining a broad understanding of our Product portfolio and working flexibly to support business goals
Build and maintain dashboards and reports to facilitate data-led decision making
Support experimentation by working with product and engineering teams to set up and run experiments, and analyse and draw insight from the results
Proactively look for opportunities to optimise audience experience and drive engagement
Work to improve and shape our data analysis capabilities through automating data pipelines and working to understand and resolve any data issues
Advocate for the value of data in driving effective decision making
Are you the right candidate?
Essential
Significant experience in an analytical role, preferably in digital products
Proactive self-starter, focused on working strategically and for maximum value
Advanced SQL skills and experience working with very large and complex datasets
A continual focus on learning and development and a proven ability to mentor and develop others
Excellent time management skills and the ability to prioritise effectively
A focus on collaboration and thrives working as part of a cross-functional team
Excellent data visualisation skills and experience working with data visualisation tools such as Tableau
Working knowledge of how digital products use experimentation and experience analysing results of A/B tests
Desirable
Knowledge of R or Python
Experience working with on-demand audio media products
Familiarity with agile or other rapid application development methods
Experience with Data Science &amp; Machine Learning
Understanding of data pipelines and/or data modelling
Experience with Optimizely integrations and tooling
Show more
Show less</t>
  </si>
  <si>
    <t>SQL, Data visualization, Data analysis, Data pipelines, Data modeling, A/B testing, Experimentation, Tableau, R, Python, Agile, Rapid application development, Machine learning, Optimizely</t>
  </si>
  <si>
    <t>Data Analyst (Temp)</t>
  </si>
  <si>
    <t>The Recruitment Crowd (TRC Group)</t>
  </si>
  <si>
    <t>Shildon, England, United Kingdom</t>
  </si>
  <si>
    <t>https://uk.linkedin.com/jobs/view/data-analyst-temp-at-the-recruitment-crowd-trc-group-3779276423</t>
  </si>
  <si>
    <t>TRC are looking for a
temporary
Data Analyst to work within our clients IT department. Purpose of role is data cleansing from old ERP system to new ERP (Training provided and SOPs)
Job Description
High level attention to detail is a must
Gather and analyze data
Follow Standard operating procedures
Not afraid to ask questions to ensure full understanding
Managing workload and prioritizing
Computer literate
Monday to Thursday - 08:30 – 17:00
Friday - 08:30 - 16:30
Benefits
Company pension
Free parking
On-site parking
Experience
Administrative experience: 1 year (required)
About TRCGroup
We break the mould when it comes to recruitment agencies. With a straight-forward approach, we know how to get results for both our candidates and clients. As a multi-vertical recruitment agency, we source candidates for both temporary and permanent contracts across a range of disciplines.When you choose to work with The Recruitment Crowd, you’re choosing a team of devoted recruitment consultants who will only find the perfect fit for you.So if you’re looking for a recruitment agency in Leeds that provides a reliable service and trusted advice, The Recruitment Crowd have you covered. As far as recruitment agencies go, we’re a bit different! We’re friendly and talented and know our stuff!A job shouldn’t be a drag and that’s why we listen to individual candidate needs and match them perfectly to our clients. We invest in every candidate, addressing individual goals to ensure everyone comes out on top. That means reliable, professional, no bull recruitment.
Show more
Show less</t>
  </si>
  <si>
    <t>Data Analysis, Data Cleansing, ERP Systems, Standard Operating Procedures, Workload Management, Prioritization, Computer Literacy</t>
  </si>
  <si>
    <t>Senior Database Engineer (POLAND Remote)</t>
  </si>
  <si>
    <t>https://uk.linkedin.com/jobs/view/senior-database-engineer-poland-remote-at-jobs-for-humanity-3773355765</t>
  </si>
  <si>
    <t>Company Description
Jobs for Humanity is partnering with TurnItIn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TurnItIn
Job Description
Company Description
- Must be located in Poland. - 100% remote work opportunity. - Turnitin is a recognized innovator in the global education space. - We have partnered with educational institutions for over 20 years to promote honesty, consistency, and fairness. - Our services are used by over 16,000 academic institutions, publishers, and corporations worldwide. - We have offices in different countries and a diverse community of colleagues dedicated to making a difference in education.
Job Description
- We are seeking an experienced Senior Data Engineer with a problem-solving mindset. - Your role will involve working with PostgreSQL/SQLServer clusters containing numerous databases. - These data stores can be large and include on-premises and cloud storage systems like Aurora, Redis, Memcached, Redshift, CockroachDB, DynamoDB, and Cassandra. - As a senior member of the team, you will collaborate with the DevOps and Engineering teams to ensure the automation and stability of our data stores. - Key responsibilities include protecting and administering data stores, participating in on-call rotations, and ensuring the availability and performance of our global data stores. - We value your input and encourage you to communicate ways to improve our processes constructively.
Qualifications
- We are looking for someone passionate about data stores and with senior-level experience in security, disaster recovery, and high availability. - You should thrive in a fast-paced environment and handle multiple priorities. - Good interpersonal skills are important, as we value an approachable and friendly demeanor. - Deep Linux experience and strong SQL skills are required. - Expertise in PostgreSQL/SQLServer tuning and best practices is necessary. - Experience with AWS, including Terraform, and knowledge of automated monitoring and alerting systems for on-premises and cloud data technologies like Aurora, Redshift, Redis, CockroachDB, and Cassandra, is desired. - Familiarity with Kubernetes and configuration management tools such as Puppet and Terraform is advantageous.
Additional Information
- No agency submissions. - Our mission is to ensure the integrity of global education and improve learning outcomes. - Our values guide everything we do, including customer-centricity, passion for learning, integrity, action and ownership, one team mindset, and a global outlook. - We offer global benefits including flexible/remote working, healthcare coverage, tuition reimbursement, competitive paid time off, self-care days, national holidays, charity contribution match, wellness reimbursement, access to mental health platforms, parental leave, and retirement plans. - We believe that skills evolve over time and encourage candidates to apply even if they don't meet all requirements. - Turnitin is committed to equal opportunities, providing equal access to programs, facilities, and employment regardless of age, race, color, religion, sex, sexual orientation, gender identity, disability, national origin, or veteran status. Thank you for considering joining our team at Turnitin. If you have any questions or would like to apply, please feel free to reach out using the contact information below.
Show more
Show less</t>
  </si>
  <si>
    <t>PostgreSQL, SQLServer, Aurora, Redis, Memcached, Redshift, CockroachDB, DynamoDB, Cassandra, DevOps, Linux, SQL, AWS, Terraform, Kubernetes, Puppet</t>
  </si>
  <si>
    <t>https://uk.linkedin.com/jobs/view/data-engineer-at-bjss-3253818861</t>
  </si>
  <si>
    <t>Python, AWS, Azure, GCP, CD/CI, SQL, NoSQL, Data Science, Machine Learning, Data Analytics, Cloud Computing, Agile, DataOps, Data Pipelines, Data Warehousing, Data Engineering, Software Engineering, Data Quality, Data Integration, Data Governance, Data Architecture, ETL, ELT, Data Lakes, Big Data, Hadoop</t>
  </si>
  <si>
    <t>In Technology Group</t>
  </si>
  <si>
    <t>Newcastle-upon-Tyne, England, United Kingdom</t>
  </si>
  <si>
    <t>https://uk.linkedin.com/jobs/view/aws-data-engineer-at-in-technology-group-3775366022</t>
  </si>
  <si>
    <t>Data Engineer - £60,000 - Newcastle (Hybrid Options)
My client is looking to bring in a new Data Engineer to play a central role in our efforts in building and maintaining robust data pipelines within the AWS ecosystem.
This role will be based from my clients Newcastle office and hybrid working models/flexible working can be discussed!
Responsibilities:
Data Ingestion:
Build and optimize data ingestion pipelines using AWS services such as Lambda, Kinesis, and Glue.
Data Transformation:
Develop, maintain, and optimize transformation pipelines within our Delta Lake on Databricks.
Data Modelling
: Design and implement efficient and reliable data models to store and retrieve data.
Collaboration:
Work closely with data scientists, analysts, and stakeholders to understand data requirements and deliver optimal solutions.
Data Quality:
Ensure the reliability, integrity, and timeliness of data by implementing best practices and quality checks.
Requirements:
AWS (Lambda, Kinesis, &amp; Glue)
Databricks &amp; Delta Lake (essential)
Python
SQL
Scala
Previous ETL experience
Data Modelling
A certification in AWS is highly desirable!
Benefits
22 days holiday rising to 25
Staff discounts &amp; Friends and Family discounts
Cycle to work scheme and Tech Scheme
Breakfast and drinks provided
Charity day per annum supported
Summer and Christmas Parties
Street food days
Access to Perkbox portal
If the above role is of interest and you’ve got the required experience, apply with your most up to date CV for immediate consideration and interview!
Alternatively, if you would like to find out more about the position, reach out to me on 0113 526 6892 or at ethan.chesterfield@intechnologygroup.com
Show more
Show less</t>
  </si>
  <si>
    <t>AWS, Lambda, Kinesis, Glue, Delta Lake, Databricks, Python, SQL, Scala, ETL, Data Modelling</t>
  </si>
  <si>
    <t>WOLF</t>
  </si>
  <si>
    <t>Cramlington, England, United Kingdom</t>
  </si>
  <si>
    <t>https://uk.linkedin.com/jobs/view/senior-data-engineer-at-wolf-3767613169</t>
  </si>
  <si>
    <t>About You.
Are you an experienced Data Engineer who wants to design and build Data pipelines within a scaling-up digital entertainment app that’s at the forefront of the new "online" way of socialising?
Are you looking to work somewhere that you're part of a team who take pride in working together?
Does working within a team who are straightforward, constantly challenging themselves and always learning with a genuine love for what they’re creating appeal?
We’re looking for someone who is energetic and proactive who is fascinated by modern data stacks and enjoys digging into the schemas and file formats.
Who are we?
WOLF is a fast-growing community-orientated platform that enables communities in our core MENA market to create entertaining audio content and programmes – so users can participate, enjoy and build friendships. WOLF is a space for freedom and creativity in your online life—whether that’s participating in live shows, chatting, or discovering talent – all wrapped up in a fun community.
The role
We’re looking for someone to help us create data pipelines and shape the data for our fascinating and unique chat and entertainment app for iOS, Android and the web.
The ideal candidate will have a background in software engineering, experience in an analytics field, working with multiple data sets to help generate data-driven decisions.
Ideally you would be familiar with the modern data stack, data warehouse solutions (BigQuery) and the world of mobile and web apps.
You will also be responsible for one data engineer and will manage them day to day and support their development.
Responsibilities
● Implement new technology to leverage data across the business
● Partner with BI team, marketing/community teams, and finance team to solve problems, and design data processes
● Design, manage, and support the data infrastructure, alongside implementing principles and processes to ensure that the platform remains highly automated, self-servicing and able to scale as we continue to grow.
You’ll work across the following four key areas:
1. ETL/ELT
● Connecting various data sources to our data warehouse solution in Google BigQuery
● Developing and implementing procedures for secure and effective data management.
● Implementing data definitions, data mappings and providing support across ongoing integration activities
2. Data warehousing
● Creating data transformation pipelines in Dataform and generating reports tables for analytics
● Writing SQL unit tests for data transformation scripts
● Running regular quality checks on data
3. Business intelligence
● Working with our BI team to deliver data engineering support for existing BI reports
● Working collaboratively with software engineering teams to understand and define application and platform data requirements.
4. Data infrastructure
● Managing our data ingestion pipelines with infrastructure as code
● Managing data transformation pipelines with SQL and Git
● Providing recommendations on data architecture and process improvements on an ongoing basis
The successful candidate will need to be highly technical, follow a hands-on approach, and have extensive experience managing and analysing data.
Requirements
● Experience with the Cloud, ideally AWS with a desire to learn Google Cloud
● Experience with data warehouse solutions (BigQuery)
● Previous experience of working with products that have regular releases through automated CI / CD processes
● An Agile background with experience in the use of tools such as Jira, Confluence etc
● Solid experience working with ELT/ETL tools
● Have an in-depth understanding of database structures and principles.
● Experience troubleshooting application and data platform related incidents through to resolution
● Experience working with and developing continuous integration (CI) and continuous development (CD) environments
Required Technical Knowledge
● Good working knowledge of AWS services (ECS, EC2, Kinesis, etc.)
● Familiar with serverless, event-driven technology such as AWS Lambda
● Hands-on experience working with databases, i.e. AWS MySQL, DynamoDB.
● Experience working with BigQuery data warehouse.
● Experience with Node.JS is a must.
● Experience of scripting languages such as Python is highly desirable.
● Understanding of Cloud Infrastructure as a Code (AWS Cloudformation, Terraform).
● The ability and appetite to learn and use a wide variety of open-source technologies and tools
About WOLF
WOLF is the unique Audio Entertainment Communities platform that enables people to create entertaining audio content and programmes – so users can participate, enjoy and build friendships.
We bring together a lively and interactive community of producers, show hosts, radio presenters, singers, poets, comedians, musicians, DJs, and fans. We have stunning stages across thousands of different groups hosting live and interactive audio shows and festival events, as well as after-show gatherings and socialising. Entertainment is how we stand out, built on a foundation of friendship, community, and supporting emerging talent.
WOLF is a place where everyone can be their true self.
At WOLF, everyone is appreciated equally for being themselves. It’s even built into our Brand Values! We’re creating a work environment that is truly representative of our diverse society, where every colleague feels respected and is able to give their best when at work. And when we have happy employees, we can then deliver the best experience to our users.
Benefits
● Working alongside a brilliant team - with a culture of excellence and innovation.
● 33 days holiday - with increases for long term service.
● Flexible/hybrid working - minimum 2 days in the office (if office based).
● Early finish Fridays.
● Flexibility over Christmas and New Year.
● Perkbox Subscription - over 1,000 perks and discounts.
● Contributory Pension Scheme.
● Octopus EV Scheme - tax-efficient electric car leasing via salary sacrifice.
● Cycle to Work Scheme.
WOLF is committed to encouraging equality, diversity and inclusion among our workforce, and eliminating unlawful discrimination where it may exist. The aim is for our workforce to be truly representative of all sections of society and for each colleague to feel respected and able to give their best when at work.
Show more
Show less</t>
  </si>
  <si>
    <t>SQL, AWS Lambda, AWS ECS, AWS EC2, AWS Kinesis, AWS CloudFormation, Terraform, Cloud Infrastructure as a Code, NoSQL, MySQL, DynamoDB, Node.JS, Python, Dataform, Jenkins, Jira, Confluence, BigQuery, Google Cloud, AWS, ELT/ETL, Data Warehousing, Data Infrastructure, Data Science, Data Analytics, BI (Business Intelligence), Data Processing, Data Integration, Data Security, Data Governance, Data Management, Data Analysis, DataDriven Decision Making, Team Collaboration, Agile Development, CI/CD (Continuous Integration/Continuous Delivery)</t>
  </si>
  <si>
    <t>Lead Azure Data Engineer - Washington/Hybrid - £90,000</t>
  </si>
  <si>
    <t>Durham, England, United Kingdom</t>
  </si>
  <si>
    <t>https://uk.linkedin.com/jobs/view/lead-azure-data-engineer-washington-hybrid-%C2%A390-000-at-energy-jobline-3773345183</t>
  </si>
  <si>
    <t>I am working with a well-established high street retailer based in the North East who are looking for a Lead Data Engineer to join their team. In this role you will be hands on leading on the development of the organisations Azure data platform whilst also managing the close-knit data engineering team.
You will join the organisation at a significant point in their data journey and a time of significant investment in its data function. They are looking to revolutionise the way they use data, and you will have the opportunity to implement best practice across the department. You will be responsible for designing and implementing the technical roadmap as the business look to develop their Azure Data Platform
This is a salaried role paying up to £90,000 per year depending on experience. This is a hybrid role based out of the organisation's office in Washington. This role is also eligible for the organisation's benefits package which includes generous holidays allowance, competitive pensions scheme and other benefits.
To be successful in this role you will have the following experience.
Previous experience within a Lead or Senior Data Engineer role
A strong understanding of data architecture concepts
Experience working with Azure technologies such as Data Lakes, Data Factory, Databricks, Synapse Analytics
Strong ETL experience
Experience as a team lead or mentoring other members of the team
This is just a brief overview of the role. For the full information, simply apply to the role with your CV, and I will call you to discuss further. My client is looking to begin the interview process ASAP, so don't miss out, APPLY now!
Nigel Frank International are the go-to recruiter for Power BI and Azure Data Platform roles in the UK offering more opportunities across the country than any other recruitment agency. We're the proud sponsor and supporter of SQLBits, Power Platform World Tour, the London Power BI User Group, Newcastle Power BI User Group and Newcastle Data Platform and Cloud User Group. We are the global leaders in Microsoft recruitment
Show more
Show less</t>
  </si>
  <si>
    <t>Azure, Data Lakes, Data Factory, Databricks, Synapse Analytics, ETL, Data architecture, Data engineering</t>
  </si>
  <si>
    <t>Data Engineer Python SQL AWS</t>
  </si>
  <si>
    <t>https://uk.linkedin.com/jobs/view/data-engineer-python-sql-aws-at-client-server-3783915484</t>
  </si>
  <si>
    <t>Data Engineer (Python SQL AWS) Sunderland / WFH to £68k
Are you a data technologist? You could be progressing your career within a relaxed, supportive team environment at a tech driven online gaming / low-cost gambling SaaS tech company that provide a range of white labelled gaming platforms for household names with millions of concurrent players.
You will join a small team of Data Engineers responsible for implementing methods to improve data reliability and quality, combining raw information from a variety of different sources to create consistent and machine readable formats as well as developing the data infrastructure that enables data extraction and transformation for predictive or prescriptive modelling.
You'll have a broad scope of responsibilities including data ingestion, data transformation, data storage, ETL, data modelling, data quality and governance, data integration, performance tuning, scalability, resilience, security, tooling and technology. You'll take a senior role and be able to contribute to continual process and technology improvements.
WFH Policy:
There's a hybrid work from home policy with 2-3 days a week; when you're in the office you'll be collaborating with fellow technologists in a relaxed environment in awesome custom built offices in Sunderland with a range of facilities and perks including free meals at the onsite restaurant as well as membership at onsite gym.
Requirements:
You are a Data Engineer with strong experience of data models, data mining and segmentation techniques
You have coding skills with Python (or C#) and SQL
You have experience with SQL databases (e.g. Redshift, PostgreSQL)
You have experience with data tooling (e.g. Airflow, DBT, AWS Kinesis)
You have strong analysis and problem solving skills
You're collaborative with excellent communication skills
What's in it for you:
Competitive salary to £68k depending on experience and knowledge
Continual training, learning and career development opportunities
Bonus
Pension
Private medical care
And a range of other perks and benefits
Apply now
to find out more about this Data Engineer (Python SQL AWS) opportunity.
At Client Server we believe in a diverse workplace that allows people to play to their strengths and continually learn. We're an equal opportunities employer whose people come from all walks of life and will never discriminate based on race, colour, religion, sex, gender identity or expression, sexual orientation, national origin, genetics, disability, age, or veteran status. The clients we work with share our values.
Show more
Show less</t>
  </si>
  <si>
    <t>Data Engineering, Python, SQL, AWS, Redshift, PostgreSQL, Airflow, DBT, AWS Kinesis, Data Modeling, Data Mining, Data Segmentation, Data Extraction, Data Transformation, ETL, Data Quality, Data Governance, Data Integration, Performance Tuning, Scalability, Resilience, Security, Tooling, Technology, Data Infrastructure, Predictive Modeling, Prescriptive Modeling, Data Ingestion, Data Storage</t>
  </si>
  <si>
    <t>Lead Data Engineer - Azure</t>
  </si>
  <si>
    <t>Nigel Frank International</t>
  </si>
  <si>
    <t>https://uk.linkedin.com/jobs/view/lead-data-engineer-azure-at-nigel-frank-international-3776381989</t>
  </si>
  <si>
    <t>A well-established retailer are looking for a Lead Data Engineer to lead on the development of a brand-new data platform on Azure, whilst managing a small Data Engineering team. This is a hybrid role, and will require you to come into their office in Washington (Tyne &amp; Wear) 2-3 days per week.
The role will involve line managing a small and growing Data Engineering team, managing efficient ways of working between functional and technical teams, providing guidance on best-practices and encouraging a high-performing a collaborative culture.
Given they are relatively early-on in their data journey, this is a really unique opportunity to make a real impact on their technical roadmap, and help introduce them to cutting-edge Azure technologies.
This role would be well-suited to an experienced Data Engineer or Developer who is looking to step up into a Management role, or a current manager who is ready for a fresh challenge.
Requirements:
Significant experience in Data Engineer or Business Intelligence development roles
Strong SQL development experience
Strong ETL experience
An understanding of data architecture concepts such as Data Warehouses, Data Lakes, Data Marts etc.
Experience with Azure data technologies such as Azure Data Factory, Data Lake, Synapse etc.
Any experience with Dynamics 365 would be beneficial but not essential
Either informal mentoring or formal leadership experience
Excellent communication and stakeholder management skills
Benefits:
Salary up to £90,000 depending on experience
34 days holiday, inclusive of bank holidays
Company pension scheme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</si>
  <si>
    <t>Data Engineering, Data Platform, Azure, Data Warehouses, Data Lakes, Data Marts, ETL, SQL, Azure Data Factory, Azure Data Lake, Azure Synapse, Dynamics 365, Power BI</t>
  </si>
  <si>
    <t>Lead Azure Data Engineer - Washington/Hybrid - GBP90,000</t>
  </si>
  <si>
    <t>https://uk.linkedin.com/jobs/view/lead-azure-data-engineer-washington-hybrid-gbp90-000-at-nigel-frank-international-3769862480</t>
  </si>
  <si>
    <t>Lead Azure Data Engineer - Washington/Hybrid - £90,000
I am working with a well-established high street retailer based in the North East who are looking for a Lead Data Engineer to join their team. In this role you will be hands on leading on the development of the organisations Azure data platform whilst also managing the close-knit data engineering team.
You will join the organisation at a significant point in their data journey and a time of significant investment in its data function. They are looking to revolutionise the way they use data, and you will have the opportunity to implement best practice across the department. You will be responsible for designing and implementing the technical roadmap as the business look to develop their Azure Data Platform
This is a salaried role paying up to £90,000 per year depending on experience. This is a hybrid role based out of the organisation's office in Washington. This role is also eligible for the organisation's benefits package which includes generous holidays allowance, competitive pensions scheme and other benefits.
To be successful in this role you will have the following experience.
Previous experience within a Lead or Senior Data Engineer role
A strong understanding of data architecture concepts
Experience working with Azure technologies such as Data Lakes, Data Factory, Databricks, Synapse Analytics
Strong ETL experience
Experience as a team lead or mentoring other members of the team
This is just a brief overview of the role. For the full information, simply apply to the role with your CV, and I will call you to discuss further. My client is looking to begin the interview process ASAP, so don't miss out, APPLY now!
Nigel Frank International are the go-to recruiter for Power BI and Azure Data Platform roles in the UK offering more opportunities across the country than any other recruitment agency. We're the proud sponsor and supporter of SQLBits, Power Platform World Tour, the London Power BI User Group, Newcastle Power BI User Group and Newcastle Data Platform and Cloud User Group. We are the global leaders in Microsoft recruitment.
Show more
Show less</t>
  </si>
  <si>
    <t>Azure, Data Lakes, Data Factory, Databricks, Synapse Analytics, ETL, Data Engineering, Data architecture</t>
  </si>
  <si>
    <t>https://uk.linkedin.com/jobs/view/lead-data-engineer-azure-at-nigel-frank-international-3763118419</t>
  </si>
  <si>
    <t>A well-established retailer based in the North East of England are looking for a Lead Data Engineer to lead on the development of a brand-new data platform on Azure, whilst managing a small Data Engineering team.
Given they are relatively early-on in their data journey, this is a really unique opportunity to make a real impact on their technical roadmap, and help introduce them to cutting-edge technologies.
You will manage efficient ways of working between functional and technical teams, providing guidance on best-practices and encouraging a high-performing a collaborative culture.
This role would be well-suited to an experienced Data Engineer or Developer who is looking to step up into a Management role, or a current manager who is ready for a fresh challenge.
Requirements:
Significant experience in Data Engineer or Business Intelligence development roles
Strong SQL development experience
Strong ETL experience
An understanding of data architecture concepts such as Data Warehouses, Data Lakes, Data Marts etc.
Experience with Azure data technologies such as Azure Data Factory, Data Lake, Synapse etc.
Any experience with Dynamics 365 would be beneficial but not essential
Either informal mentoring or formal leadership experience
Excellent communication and stakeholder management skills
Benefits:
Salary up to £90,000 depending on experience
34 days holiday, inclusive of bank holidays
Company pension scheme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</si>
  <si>
    <t>Data Engineering, Data Science, Data Architecture, ETL, Data Lakes, Data Marts, Data Warehouses, SQL, Azure Data Factory, Azure Data Lake, Azure Synapse, Power BI, Dynamics 365, Stakeholder Management, Data Platform, Communication Skills</t>
  </si>
  <si>
    <t>Washington, England, United Kingdom</t>
  </si>
  <si>
    <t>https://uk.linkedin.com/jobs/view/lead-data-engineer-azure-at-nigel-frank-international-3776383837</t>
  </si>
  <si>
    <t>Azure, SQL, ETL, Data Warehouses, Data Lakes, Data Marts, Azure Data Factory, Azure Data Lake, Azure Synapse, Data Engineering, Data Architecture, Dynamics 365, Data Platform, Communication, Stakeholder Management</t>
  </si>
  <si>
    <t>https://uk.linkedin.com/jobs/view/lead-azure-data-engineer-washington-hybrid-gbp90-000-at-nigel-frank-international-3769862407</t>
  </si>
  <si>
    <t>Azure Data Platform, Data Engineering, Data Architecture, ETL, Data Lakes, Data Factory, Databricks, Synapse Analytics, Team Leading, Mentoring</t>
  </si>
  <si>
    <t>Sunderland, England, United Kingdom</t>
  </si>
  <si>
    <t>https://uk.linkedin.com/jobs/view/lead-data-engineer-azure-at-nigel-frank-international-3776387527</t>
  </si>
  <si>
    <t>Data Engineer, Data Engineering, SQL, ETL, Data Warehouse, Data Lake, Data Mart, Azure Data Factory, Azure Data Lake, Azure Synapse, Dynamics 365, Mentoring, Leadership, Communication, Stakeholder Management</t>
  </si>
  <si>
    <t>https://uk.linkedin.com/jobs/view/lead-azure-data-engineer-at-nigel-frank-international-3761603750</t>
  </si>
  <si>
    <t>Data Engineering, Data Architecture, Data Warehouses, Data Lakes, Data Marts, Azure Data Factory, Data Lake, Synapse, SQL, ETL, Dynamics 365, Mentoring, Communication, Stakeholder Management</t>
  </si>
  <si>
    <t>Senior Data Engineer - up to GBP75k</t>
  </si>
  <si>
    <t>https://uk.linkedin.com/jobs/view/senior-data-engineer-up-to-gbp75k-at-nigel-frank-international-3733888255</t>
  </si>
  <si>
    <t>Are you a Data Engineer with a passion for Databricks?
My client is a leader in the legal industry and they are looking to grow their data team. They offer an amazing opportunity for a Senior Data Engineer, with heavy focus on Databricks. Within this role, you will join an established, small team of data engineers and you will be working alongside the reporting team too.
You will be developing pipelines with Databricks on premises and you will be using Azure Data Factory for orchestration too. Also, you will be supporting internal business apps as they are moving into new bespoke applications which relies on Databricks.
There is great room for progression within this role, and support and training will be provided as well.
Experience required:
Very strong experience with Databricks and SQL
Strong experience with Python / PySpark
Azure Data Factory
Excellent communication skills
This is a permanent position and pays between £60,000 and £70,000, depending on experience and the strength of your skillset.
Benefits
Well-being fund
Hybrid working (1-2x/month in London)
Great pension package
Private medical health insurance
Support and training provided
If this sounds like you, then apply NOW as my client is hiring ASAP and you don't want to miss this opportunity!
To discuss in more detail, please send your CV s.fokas@nigelfrank.com or alternatively, call Spiros Fokas on 191 243 5445
NOTE: This role is for UK Residents only and does not offer sponsorship.
Nigel Frank International is the leading Microsoft Business Intelligence recruitment firm in the UK, advertising more Business Intelligence jobs than any other agency. We deal with both Microsoft Partners &amp; End Users throughout the UK and Europe and we have never had more live requirements jobs for Microsoft Business Intelligence professionals. By specialising solely in placing candidates in the market I have built relationships with key employers in the UK and have an unrivalled understanding of where the best opportunities &amp; Business Intelligence jobs are.
Show more
Show less</t>
  </si>
  <si>
    <t>Data Engineering, Databricks, SQL, Python, PySpark, Azure Data Factory, Pipelines, Azure Data Factory, Communication</t>
  </si>
  <si>
    <t>https://uk.linkedin.com/jobs/view/lead-azure-data-engineer-at-nigel-frank-international-3761605520</t>
  </si>
  <si>
    <t>Data Engineer, Data Engineering, Data Warehouse, Data Lake, Data Mart, SQL, ETL, Azure Data Factory, Azure Data Lake, Azure Synapse, Dynamics 365, Mentoring, Leadership, Communication, Stakeholder Management</t>
  </si>
  <si>
    <t>https://uk.linkedin.com/jobs/view/lead-azure-data-engineer-washington-hybrid-gbp90-000-at-nigel-frank-international-3769859969</t>
  </si>
  <si>
    <t>Data Analyst - Power BI - SQL - Newcastle - Office Working</t>
  </si>
  <si>
    <t>https://uk.linkedin.com/jobs/view/data-analyst-power-bi-sql-newcastle-office-working-at-nigel-frank-international-3737168310</t>
  </si>
  <si>
    <t>I'm currently working with a Nationally renowned organisation who are looking to add to their Analytics division within their business. Established in the late 90's, they began as a local business who were looking to make a difference in the lives of as many local people who needed their support. They fast grew into one of the industries leaders and their continued success means that they are looking to continue to grow the business.
As the business grows, they fully understand that in order to remain at the top of their game, they need to utilise the latest and greatest technologies to help scale the business.
As part of this role, You will be working closely with stakeholders within the business to provide insights that will ultimately impact the strategy of the overall business. You will be immersed into the Azure world and getting exposure to a range of technologies that will allow you to present impactful data that can help to continue to shape the business.
This is a salaried position that is paying up to £40k with a good benefits package.
My client are looking for applications where candidates are happy to work in the office full time. A big part of their success has come through the collaborative nature of the business where they pride themselves on the constant knowledge sharing &amp; inclusive nature of the business.
They are also all about personal development and career progression, so successful candidates will be having regular reviews so the business can understand their career aspirations but also constantly provide them with the platform to always develop their skillset.
I'm looking for experience in...
Strong SQL server experience
Strong background in working within a Analyst capacity
Strong stakeholder management experience
Experience of reporting with Power BI, SSRS, Tableau &amp; similar reporting tools
This is a unrivalled opportunity for Data Analysts looking to join an organisation who appreciate the power of Data as well as the importance of continuous development.
We have limited interview slots as they are interviewing now so if you're interested in hearing more, get in touch ASAP!
To discuss in more detail, please send your CV to t.shahid@nigelfrank.com or alternatively, call Taz Shahid on 0191 338 7551
Key Skills: Data Analyst, Analyst, BI Developer, Developer, Power BI, Panintelligence, SQL, SQL Server, Business Intelligence, T-SQL, SSIS, SSRS, Store Procedures,Visualisation, Newcastle, Tyne &amp; Wear
Show more
Show less</t>
  </si>
  <si>
    <t>SQL, SQL Server, Data Analyst, Analyst, BI Developer, Developer, Power BI, Tableau, SSRS, SSIS, Store Procedures, Visualisation, Business Intelligence, TSQL</t>
  </si>
  <si>
    <t>https://uk.linkedin.com/jobs/view/lead-data-engineer-azure-at-nigel-frank-international-3763119248</t>
  </si>
  <si>
    <t>https://uk.linkedin.com/jobs/view/lead-azure-data-engineer-washington-hybrid-gbp90-000-at-nigel-frank-international-3769863334</t>
  </si>
  <si>
    <t>https://uk.linkedin.com/jobs/view/lead-azure-data-engineer-at-nigel-frank-international-3761605521</t>
  </si>
  <si>
    <t>Azure, Azure Data Factory, Azure Data Lake, Azure Synapse, BI (Business Intelligence), Cloud Computing, Data Architecture, Data Engineering, Data Lakes, Data Marts, Data Warehouse, Dynamics 365, ETL (Extract Transform Load), Leadership, Mentoring, Power BI, Python, SQL</t>
  </si>
  <si>
    <t>https://uk.linkedin.com/jobs/view/lead-azure-data-engineer-at-nigel-frank-international-3761602794</t>
  </si>
  <si>
    <t>Data Engineering, Data Platform, Azure, Data Warehouses, Data Lakes, Data Marts, Data Factory, ETL, SQL, Dynamics 365, Synapse, Leadership</t>
  </si>
  <si>
    <t>Principal Data Developer</t>
  </si>
  <si>
    <t>Sage</t>
  </si>
  <si>
    <t>https://uk.linkedin.com/jobs/view/principal-data-developer-at-sage-3520105712</t>
  </si>
  <si>
    <t>Job Description
Job Description
.About our Principal Data Developer role
As the Principal Data Developer you will be the technical lead across 4 functional delivery teams within our IT Data Team, mentoring our Data Developers and providing technical expertise as we continue to build and evolve our centralised Data Platform. We’re looking for someone with hands-on experience with data engineering and leading programs of work in designing and developing data platforms, particularly if that experience includes Snowflake and DBT technologies. In addition to the technical capabilities, you’ll need to be able to communicate equally effectively with technical and non-technical audiences, working closely with stakeholders and delivery teams to really understand business outcomes and turn them into technical requirements for the delivery teams.
Key Responsibilities
Summary of your day-to-day?
Key Responsibilities:
Experience in a technical leadership role; mentoring cross-functional delivery teams in the design and build of reliable, scalable data platform solutions.
Champion best practices like writing clean and reusable code, define good design principles and lead the delivery team in the adoption of standards and best practices.
Lead the peer reviews of colleague’s code, providing constructive feedback and developing technical capabilities in others.
Create and maintain relevant documentation to describe designs, coding/configuration, team processes etc.
Collaborate across the Principal Developer network, working together to set the standard for development practices within IT.
Motivate and inspire others to innovate, be an Evangelist for data technologies, ensuring the development teams use the right tools and technologies to deliver robust and efficient solutions.
Develop through self-learning and training to maintain a deep expertise that sets a standard across the team.
Requirements:
5+ years’ experience implementing complex data solutions
Strong technical background with experience in data engineering and cloud data platforms (particularly Snowflake &amp; DBT).
Experienced mentor / coach; Ability to lead people on a journey and support less experienced colleagues in their career progression ambitions.
Dig deeper about who we are:
Who is Sage: https://www.sage.com/en-us/company/about-sage/
Life at Sage:  https://www.sage.com/en-us/company/careers/
Our Values &amp; Behaviors:  https://www.youtube.com/watch?app=desktop&amp;v=vt5JXf-Gwno&amp;feature=youtu.be
How we make a difference:  https://www.sage.com/en-us/company/sage-foundation/
Sage Business Cloud - SaaS for Every Business:  https://www.sage.com/en-us/products/
Your benefits
Benefits video – https://www.youtube.com/watch?v=TCMtTYUUiuU
Comprehensive health, dental and vision coverage
Work away scheme for up to 10 weeks a year
On-going training and professional development
Paid 5 days yearly to volunteer through our Sage Foundation
Flexible work patterns and hybrid working
Show more
Show less</t>
  </si>
  <si>
    <t>Data Engineering, Snowflake, DBT, Cloud data platforms, Mentoring, Code reviews, Documentation, Agile, Technical leadership, Communication</t>
  </si>
  <si>
    <t>Senior Data Engineer ETL | MySQL | PostgreSQL| Python | AWS</t>
  </si>
  <si>
    <t>https://uk.linkedin.com/jobs/view/senior-data-engineer-etl-mysql-postgresql-python-aws-at-energy-jobline-3774719897</t>
  </si>
  <si>
    <t>Job Title: Senior Data Engineer, Location: Newcastle, Salary: £45,000 - £60,000, ETL | SQL | T-SQL | Postgre SQL | AWS | Azure | Hadoop | Spark
We are looking for a Senior Data Engineer to join our client's Consultancy team in Newcastle. As our Senior Data Engineer, you will be responsible for designing, developing, and implementing data solutions to meet our clients' needs and ensure the highest quality of service is provided.
Responsibilities
Design, develop, and implement data solutions to meet our clients' needs
Identify and assess data-related opportunities for improvement
Work with a range of stakeholders to identify and implement data-driven solutions
Monitor data quality and performance
Troubleshoot and resolve data issues
Provide technical support to the team
Develop and maintain data architectures
Technical Skills
5+ years of experience in a Data Engineer role
Expertise in databases, data architectures, data modelling, and data warehousing
Proficiency in SQL and NoSQL
Experience with Data Visualisation tools (Tableau, Power BI, etc.)
Knowledge of Big Data technologies (Hadoop, Spark, etc.)
Knowledge of ETL tools (Informatica, Talend, etc.)
Ability to work independently and in a team
Excellent problem-solving skills
If you are a talented Senior Data Engineer and have the skillset and experience listed above, please apply for immediate consideration and interview. To receive further details about the role, please don't hesitate to get in touch.
Keywords: Senior Data Engineer, Data Engineer, Consultancy, Newcastle, SQL, NoSQL, Big Data, Data Architecture, Data Modelling, Data Visualisation, ETL
Job Title: Senior Data Engineer, Location: Newcastle, Salary: £45,000 - £60,000, ETL | SQL | T-SQL | Postgre SQL | AWS | Azure | Hadoop | Spark
For more information about Shift F5 and the opportunities we have to offer follow us on Twitter @F5_Jobs
Shift F5 Ltd is acting as an Employment Agency in relation to this vacancy
Show more
Show less</t>
  </si>
  <si>
    <t>SQL, NoSQL, Hadoop, Spark, Informatica, Talend, Tableau, Power BI, AWS, Azure, Data architecture, Data modelling, Data visualization, ETL, Data warehousing</t>
  </si>
  <si>
    <t>https://uk.linkedin.com/jobs/view/senior-data-analyst-at-hackajob-3771012127</t>
  </si>
  <si>
    <t>Apexon</t>
  </si>
  <si>
    <t>https://uk.linkedin.com/jobs/view/data-engineer-at-apexon-3774189071</t>
  </si>
  <si>
    <t>Apexon is a pure-play digital engineering services firm focused on helping companies accelerate their digital initiatives from strategy and planning through execution. We leverage deep technical expertise, Agile methodologies and data-driven intelligence to modernize systems of engagement and simplify human/tech interaction. We deliver custom solutions that meet customers’ technology needs wherever they are in their digital lifecycle. Backed by Goldman Sachs and Everstone Capital, Apexon works with both large enterprises and emerging innovators -- putting digital to work to enable new products and business models, engage with customers in new ways, and create sustainable competitive differentiation.
We are currently looking for a Lead Data Engineer to manage teams on client projects.
Your Profile:
Experience of managing small teams whilst also being hands on
Strong database fundamentals including SQL/TSQL, performance and schema design.
Experience building a Data Warehouse/Data Lake and data applications using Azure.
Technologies: Azure Data Factory, Azure Synapse, Azure Data Lake, Data Warehousing
ETL Pipelines and integrations with data sources, both in batch and streaming modes
Proficiency in working with APIs and integrating them into data pipelines
Knowledge of a scripting language (e.g. Python)
Data cleansing and curation e.g. Synapse notebooks, Databricks
Rudimentary understanding of Data Modelling
Visualization (PowerBI)
Good knowledge of data governance , data cataloguing, MDM
It would be great if you have:
Azure DP-900 certification (or above)
Azure AZ-900 certification (or above)
Integration ETL pipelines with Oracle databases
Integration with EPM tooling
Knowledge of organizational financial transaction data
We’re committed to providing our people with a great environment to work in. You can expect ongoing skills-based development, career progression as well as health &amp; well-being benefits and support. You’ll work within a friendly and supportive team, working on a variety of projects and the chance to obtain relevant certifications along the way!
Show more
Show less</t>
  </si>
  <si>
    <t>Data Engineering, Agile Methodologies, SQL/TSQL, Performance and Schema Design, Data Warehousing, Data Lake, Azure Data Factory, Azure Synapse, Azure Data Lake, ETL Pipelines, Data Sources, APIs, Scripting Languages, Python, Data Cleansing, Synapse Notebooks, Databricks, Data Modeling, Visualization, PowerBI, Data Governance, Data Cataloging, MDM, Azure DP900, Azure AZ900, Oracle Databases, EPM Tooling, Organizational Financial Transaction Data</t>
  </si>
  <si>
    <t>Sentinel</t>
  </si>
  <si>
    <t>https://uk.linkedin.com/jobs/view/data-engineer-at-sentinel-3767949676</t>
  </si>
  <si>
    <t>Data Engineer – Azure, Data Factory, Databricks, Python
Permanent
Hybrid working - 2-3 days a week in Newcastle office
£50,000 to £60,000 plus benefits
Do you have strong data engineering experience with Azure Data Services? Are you ready to work with the latest modern tech?
Sentinel are working with a food retailer who are looking for strong Azure Data Engineers to join their team and help to further the data platforms capabilities. This is an exciting time to join the company as they harness the latest techonlogy. The role would suit a mid-level Azure Data Engineer who has strong skills with Data Factory and Databricks
Skills &amp; Experience:
We are looking for someone that has a strong mix of the following skills and experience:
· Strong experience utilising the Microsoft Azure stack including Logic Apps/Function Apps
· Core skills in coding with SQL and Python
· Strong Data Factory skills for ETL pipelines
· Experience with Databricks
Responsibilities:
As the Data Engineer you’ll be responsible for:
· Building complex data solutions
· Optimising data pipelines
· Supporting and collaborating with other teams
Data Engineering Consultant / Data Consultant / Data Warehouse Developer / ETL Developer / Data Engineer / Analytics Engineer /Azure Data Engineer / Data specialist
Your application with Sentinel
Sentinel is an award-winning technology recruitment and consulting company with offices in the UK, USA, Czech Republic, and Switzerland. We work with global brands, ambitious start-ups, and leading recruitment outsourcers, ensuring access to exceptional talent through permanent, contingent labour, and statement of work services.
Get in touch today for new opportunities, or guidance on sourcing strategies, salary and rate benchmarking.
We aspire to provide great service to all applicants. If we think you’re right for the role, we’ll be in touch as soon as possible. If not, we’ll keep you updated with other opportunities in your field.
To apply for this role or more information, please apply with your up to date CV below or email
ali.crowley@sentinelit.com
Show more
Show less</t>
  </si>
  <si>
    <t>Azure, Data Factory, Databricks, Python, SQL, Logic Apps, Function Apps, ETL pipelines</t>
  </si>
  <si>
    <t>https://uk.linkedin.com/jobs/view/aws-data-engineer-at-in-technology-group-3768705449</t>
  </si>
  <si>
    <t>AWS, Lambda, Kinesis, Glue, Databricks, Delta Lake, Python, SQL, Scala, ETL, Data Modelling, AWS Certification</t>
  </si>
  <si>
    <t>Manager of Construction, MLZ Data Center Construction</t>
  </si>
  <si>
    <t>Amazon Web Services (AWS)</t>
  </si>
  <si>
    <t>Jackson, MS</t>
  </si>
  <si>
    <t>https://www.linkedin.com/jobs/view/manager-of-construction-mlz-data-center-construction-at-amazon-web-services-aws-3755082846</t>
  </si>
  <si>
    <t>Jackson</t>
  </si>
  <si>
    <t>Description
As our Data Center Manager of Construction (CM MGR), you will be a part of a diverse, upbeat, and creative team tasked with solving fascinating problems constructing Amazon Data Centers. Our data centers are industry-leading examples of energy efficient and cost-effective designs.
You Will
Own project scope, quality, schedule, and budget for construction of new builds or general capital projects.
Own construction project management and oversight of construction related activities.
Work alongside partner teams such as Operations, Networking, Controls, Security, and Commissioning to build Data Centers that directly support our Customers.
Be a leader in your specific discipline (construction management, building services, architectural, electrical or mechanical engineering).
Represent Amazon’s owner’s representative on construction sites daily, as, interacting with construction trades.
At Amazon, we are all Owners and leverage unique opportunities presented to us by owning everything from the design review to construction bidding, execution, and final hand-off to our customers. We develop innovative data centers for our Customers.
Key job responsibilities
Be Amazon’s construction representative on multiple data centers building and capital improvement construction project sites from construction start through hand-off to operations.
Direct interface with construction general contractors during the construction bidding, award, execution, punch-list, and closeout phases.
Create construction project Scope of Work (SOW) and Request for Proposals (RFP).
Conduct negotiations with general contractors and evaluate bids and proposals with detail and accuracy.
Manage and drive cost, schedule, and quality while managing construction contractors and vendors.
Perform construction project management activities, including management of documents, submittals, RFIs, change orders, invoices, quality, scope, and schedule.
Drive construction teams to troubleshoot and perform root-cause failure analysis on equipment failures.
Support commissioning and integrated system testing and oversight.
Support operations of installed facilities, including review of procedures, best practices, and maintenance initiatives.
Support capital request creation.
Analyze and report construction progress and financials.
Record and report key construction metrics to team members and management.
Contribute to construction initiatives aimed at improving construction efficiency and increasing data center resiliency.
Provide constructability reviews for civil, structural, electrical and mechanical designs for new or optimization of existing data centers.
Be a leader within the group, and within internal and external data center support teams.
About The Team
Portage, Indiana will NOT be the permanent reporting location. This is a temporary location until the final location in the Indiana region is finalized.
We are open to hiring candidates to work out of one of the following locations:
Jackson, MS, USA
Basic Qualifications
Bachelor’s degree in Mechanical Engineering, Electrical Engineering, Construction Management, or an equivalent engineering science plus 10 years of relevant construction experience, OR 14 years of relevant construction experience in lieu of a degree.
5+ years of experience directly managing, mentoring, leading, and coaching teams of construction professionals.
5+ years of experience hiring, promoting, disciplining, and developing teams of construction professionals.
6+ years of experience in construction management of large, complex projects involving large-scale mechanical, electrical, and plumbing (MEP) plants.
6+ years of general contractor and vendor management experience (request for proposals, bidding, change orders, quality control, and RFI and submittal tracking) associated with construction and project execution.
5+ years of experience managing construction of complex electrical and mechanical engineering systems, including large scale power distribution or generation, and cooling systems.
Preferred Qualifications
MS in Construction Management or Engineering (Mechanical, Electrical, Civil, Structural)
8+ Yrs. Directly managing, mentoring, leading, and coaching teams of construction professionals
10+ Yrs. Exp. Project Management and Vendor Management
5+ Yrs. Exp. In Data Center system-level architecture and electrical engineering principals
5+ Yrs. Exp. In Data Center system-level architecture and mechanical engineering principals
Experience designing data centers or critical MEP infrastructure
Certified as a Professional Engineer (PE), LEED, or Certified Construction Manager (CCM)
Prior AWS/Amazon experience
5+ Yr. Military Service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Data Services, Inc.
Job ID: A2494963
Show more
Show less</t>
  </si>
  <si>
    <t>Construction Management, Mechanical Engineering, Electrical Engineering, Data Center Design, MEP (Mechanical Electrical and Plumbing), Project Management, Vendor Management, Budgeting, Scheduling, Quality Control, RFP (Request for Proposals), Bidding, Change Orders, RFI (Request for Information), Submittal Tracking, Construction Bidding, Construction Execution, Construction Closeout, Constructability Reviews, LEED (Leadership in Energy and Environmental Design), CCM (Certified Construction Manager), AWS (Amazon Web Services)</t>
  </si>
  <si>
    <t>Toledo, OH</t>
  </si>
  <si>
    <t>https://www.linkedin.com/jobs/view/data-scientist-gt-school-remote-%2460-000-year-usd-at-crossover-3783190194</t>
  </si>
  <si>
    <t>Monroe</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</si>
  <si>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LJ-4880-US-Toledo-DataScientist.014
Show more
Show less</t>
  </si>
  <si>
    <t>Python, JavaScript, JSON, R, OOP, AI, Data science, Generative AI, English communication, Proactive communication, Priority management, Stakeholder management, Technology, Algorithms, Coaching, Data analytics</t>
  </si>
  <si>
    <t>Amherstburg, Ontario, Canada</t>
  </si>
  <si>
    <t>https://ca.linkedin.com/jobs/view/customer-service-representative-data-analyst-data-entry-clerk-full-time-at-bluebeacontruckwash-3752012626</t>
  </si>
  <si>
    <t>Data Analysis, SQL, R, Python, Tableau, Power BI, Statistical Modeling, Hypothesis Testing, A/B Testing, Data Visualization, Data Management, ETL, Data Cleaning, Data Manipulation</t>
  </si>
  <si>
    <t>Quality Management Systems Data Analyst Co-Op</t>
  </si>
  <si>
    <t>Manchester, MI</t>
  </si>
  <si>
    <t>https://www.linkedin.com/jobs/view/quality-management-systems-data-analyst-co-op-at-amcor-3760170966</t>
  </si>
  <si>
    <t>Ogden</t>
  </si>
  <si>
    <t>We are global, we are impacting the lives of millions every day, we are making a difference!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 www.amcor.com.
Job Description
About the Opportunity
:
Amcor Rigid Packaging is seeking a Quality Management Systems Data Analyst intern/co-op that will commence as early as November 2023, and will give the selected student; a challenging project-based work experience, the opportunity to learn about Amcor Rigid Packaging business, the packaging industry, and receive mentorship from business leaders. This role will report to North American Vice President of Quality Management, and have significant exposure internal processes, metrics, and analytical tools. The role will generate management level results reports that are used regularly by ARPNA business and leadership teams.
Internship Assignments
Assume mentored responsibility for routine monthly reporting of quality-related metrics
Use Amcor Data Analysis and Dashboarding tools based upon PowerBI to present results
Receive mentoring and coaching from experienced quality management professionals nearing retirement age on how to retrieve, analyze, report, and interpret results.
Offer insights to leadership on the metrics and associated trends.
Basic Qualifications
Quality / Data Science / Packaging Technology / Business Major – Junior/Senior
3.0 GPA or higher, cumulatively (will consider other if there is appropriate work experience)
Legally authorized to work in the United States on a permanent basis without company sponsorship now or in the future
Our Expectations
We Expect Our People To Be Guided By The Amcor Way And Demonstrate Our Values Every Day To Enable The Business To Win. We Are Winning When
Our people are engaged and developing as part of a high-performing Amcor team
Our customers grow and prosper from Amcor’s quality, service, and innovation
Our investors benefit from Amcor’s consistent growth and superior returns
The environment is better off because of Amcor’s leadership and products
Equal Opportunity Employer/Minorities/Females/Disabled/Veterans/Sexual Orientation/Gender Identity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We verify the identity and employment authorization of individuals hired for employment in the United States.
Show more
Show less</t>
  </si>
  <si>
    <t>Data Analysis, Dashboarding, PowerBI, Statistics, Data Science, Quality Management, Microsoft Excel</t>
  </si>
  <si>
    <t>Data Analyst Part Time</t>
  </si>
  <si>
    <t>Toyandsons</t>
  </si>
  <si>
    <t>Brantford, Ontario, Canada</t>
  </si>
  <si>
    <t>https://ca.linkedin.com/jobs/view/data-analyst-part-time-at-toyandsons-3758721773</t>
  </si>
  <si>
    <t>Brantford</t>
  </si>
  <si>
    <t>Data and BI Analyst</t>
  </si>
  <si>
    <t>Challenger Motor Freight Inc</t>
  </si>
  <si>
    <t>Cambridge, Ontario, Canada</t>
  </si>
  <si>
    <t>https://ca.linkedin.com/jobs/view/data-and-bi-analyst-at-challenger-motor-freight-inc-3638850988</t>
  </si>
  <si>
    <t>Envision:
Working for a company dedicated to personal career growth and opportunity in moving the organization forward. Challenger Motor Freight Inc. is a Platinum Club Member in Canada’s 50 Best Managed Companies. Our success is directly attributed to our dedicated and talented team of professionals who work hard together with a common purpose – to keep us on the leading edge in safety, technology, and analysis.
It’s not by chance that Challenger is a leading North American freight transportation company. In 40 years, Challenger has grown from one person with a vision and a truck to an international transportation and supply chain management company.
We win as a team when we work as a team, and succeed when our employees succeed. We want people who are resilient, team-oriented, and driven because we are laser focused on meeting commitments to our People, Customer, and Profit. If you’re looking to work for a dynamic, fast-paced, progressive organization then apply with us.
We offer the following in our search for engaged employees looking to become part of a successful team:
A continuous learning environment that develops your individual career goals
A continuous improvement environment where all ideas are explored
Engaged coaches and mentors who will provide guidance but also allow autonomy
Team atmosphere
Competitive and comprehensive total rewards package including company paid group benefits and company sponsored retirement savings plan
Support of professional memberships and certifications
Standard office hours; Monday to Friday from approximately 8:00am to 5:00pm
We are committed to protecting the health, safety and wellbeing of our employees, and have implemented Company-wide best practices which includes daily health questionnaires for our employees, mandatory facemasks in communal locations, virtual meetings, social distancing guidelines and additional cleaning procedures.
The Opportunity:
The Data and BI Analyst is responsible for providing operational data support, data analysis and visual presentation for a variety of corporate initiatives, leveraging our SQL environment and BI Reporting platforms. This role requires a candidate with excellent analytical skills, an ability to summarize data in a simple manner and a desire to work closely in cross-functional teams. The individual will have a strong understanding of business concepts with working knowledge in key technical tools
The chosen candidate will be a critical thinker with the ability to work independently to complete a wide range of analysis while also being able to work in a team to collaborate and support on a wide variety of profit-related initiatives.
Key Accountabilities:
Operational Analytics and Data Recommendations – 45%
Support operational projects; provide analysis, data-driven recommendations and enable end-user with insightful BI reporting dashboard
Liaise with Operations team members.
Leverages various Development Applications (including but not limited to SQL, Alteryx, Knime, etc.) to conduct deep data analysis on network performance; reports out periodically.
Understands the business problems we are seeking to create solutions for.
Identify KPI’s required and add them to dashboards such as PowerBI / Tableau.
Provide support for on-demand data requests from user groups.
Participate in team meetings to gather requirements and develop BI solutions suited to business needs.
SQL Server Database Development – 45%
Champion the automation processes to create workflows with SSIS in order to manage the data warehouse
Develop, test, and maintain SQL Server stored procedures, functions, tables, views, and triggers relating to vendor supported applications and custom written .NET applications.
Create, maintain, and deploy reports in SSRS, PowerBI and vendor reporting solution.
Implement improvement modifications to complex and verbose stored procedures.
Use knowledge of SSRS and report design to create and deploy reports.
Provide data management support to .NET development team.
Maintain documentation on system and process flow modifications.
Process Improvement &amp; Implementation – 5%
Apply Lean Six Sigma process improvement methodologies to process improvement initiatives.
Prepare process recommendation documents including presentations, process models, supporting metrics, business requirements and related impact analysis.
Assist in the implementation of new processes with necessary stakeholders. This may include but is not limited to documenting all new processes, creating measurable goals for success, training end users, acting as point of contact for troubleshooting and ongoing process management.
Continuous innovation and skill development – 5%
Focuses on continuous skill development and learning in following areas:
SQL
SSIS
SSRS
Python Coding
R Script
Machine Learning
Data Management
Process Mining
Process Standardization
Six Sigma Practices
Low Code Development Application (Knime, Alteryx, others)
Change management
Project management
Performs other duties as required
What You Need To Be Successful In This Role:
Diploma/Degree in Computer Science, Mathematics, Statistics, Engineering or a related field required.
2 years of experience developing and supporting in SQL Server environment.
Experience with SSIS Package management is considered an asset.
Proficiency in system analysis and design.
Experience maintaining SQL queries, stored procedures, functions, and triggers.
Proficient in Microsoft SQL 2008+, with a solid understanding of SQL permissions to maintain high level of data security.
Strong attention to detail.
Able to collaborate with a variety of stakeholders and work effectively with multiple departments, while also working independently at times to solve problems with ambiguous solutions.
Ability to apply critical thinking and problem solving.
Time management skills: ability to prioritize and comfortable handling competing priorities.
Resilient and adaptable to change.
Highly developed written and verbal communication skills, with the ability to prepare and deliver presentations.
How To Apply:
If you are looking to join a premier transportation company, and become an integral part of results oriented team who constantly challenge themselves to Go The Distance for our customers and for each other, the role of Data and BI Analyst may be right for you.
No phone calls, please. We thank all applicants; however, only those selected for an interview will be contacted. Challenger Motor Freight Inc. is an equal opportunity employer. We welcome diversity in the workplace and encourage applications from all qualified candidates including women, members of visible minorities, persons with disabilities, and aboriginal peoples. By submitting your resume, you consent Challenger Motor Freight Inc. to share this information within its divisions in order to identify other employment opportunities that you may be suitable for.
Show more
Show less</t>
  </si>
  <si>
    <t>Data Analysis, Business Intelligence, SQL, Alteryx, Knime, PowerBI, Tableau, SSIS, SSRS, Python Coding, R Script, Machine Learning, Data Management, Process Mining, Process Standardization, Six Sigma Practices, Low Code Development Application, Change Management, Project Management, SQL Server, Microsoft SQL 2008+, SQL Permissions, System Analysis, Verbal Communication, Written Communication, Problem Solving, Time Management, Critical Thinking, Collaboration</t>
  </si>
  <si>
    <t>Voxmediallc</t>
  </si>
  <si>
    <t>Haldimand County, Ontario, Canada</t>
  </si>
  <si>
    <t>https://ca.linkedin.com/jobs/view/data-analyst-part-time-at-voxmediallc-3757207289</t>
  </si>
  <si>
    <t>Summary:
Data Analyst 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Powered by Webbtree
Show more
Show less</t>
  </si>
  <si>
    <t>Data analysis, Statistical techniques, SQL, R, Python, Data visualization, Tableau, Power BI, Data management, ETL, Hypothesis testing, A/B testing</t>
  </si>
  <si>
    <t>Customer Service Representative/Data Analyst/Data Entry Clerk</t>
  </si>
  <si>
    <t>Carrollbalistreri</t>
  </si>
  <si>
    <t>Kitchener, Ontario, Canada</t>
  </si>
  <si>
    <t>https://ca.linkedin.com/jobs/view/customer-service-representative-data-analyst-data-entry-clerk-at-carrollbalistreri-3742887096</t>
  </si>
  <si>
    <t>Summary:
Customer Service Representative/Data Analyst/Data Entry Clerk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hiring@jobsolutionsai.online
Powered by Webbtree
Show more
Show less</t>
  </si>
  <si>
    <t>Data analysis, Data entry, Statistical techniques, Data visualization, Data reporting, Datadriven decision making, Business intelligence, A/B testing, Data quality management, Statistical modeling, Hypothesis testing, ETL processes, SQL, R, Python, Tableau, Power BI</t>
  </si>
  <si>
    <t>https://ca.linkedin.com/jobs/view/customer-service-representative-data-analyst-data-entry-clerk-at-carrollbalistreri-3742887095</t>
  </si>
  <si>
    <t>Summary:
Customer Service Representative/Data Analyst/Data Entry Clerkwill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hiring@jobsolutionsai.online
Powered by Webbtree
Show more
Show less</t>
  </si>
  <si>
    <t>Data Analysis, Data Mining, Statistics, SQL, R, Python, Tableau, Power BI, A/B Testing, Statistical Modeling, Hypothesis Testing, Data Visualization, Data Management, ETL</t>
  </si>
  <si>
    <t>Hamilton, Ontario, Canada</t>
  </si>
  <si>
    <t>https://ca.linkedin.com/jobs/view/customer-service-representative-data-analyst-data-entry-clerk-part-time-at-toyandsons-3756469710</t>
  </si>
  <si>
    <t>Summary:
Customer Service Representative/Data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Powered by Webbtree
Show more
Show less</t>
  </si>
  <si>
    <t>Data Analysis, Data Visualization, SQL, R, Python, Tableau, Power BI, Statistical Modeling, Hypothesis Testing, A/B Testing, Data Management, ETL Processes</t>
  </si>
  <si>
    <t>Gore Mutual Insurance</t>
  </si>
  <si>
    <t>https://ca.linkedin.com/jobs/view/senior-data-engineer-at-gore-mutual-insurance-3749624035</t>
  </si>
  <si>
    <t>We’re now at the boldest phase of our Next Horizon journey
At Gore Mutual, we’ve completely transformed our business in under three years. By investing in top talent and leading technology, we’ve redefined what it means to be a modern mutual that does good.
Our path forward brings a sharper focus on our business’ performance that’s powered by innovation and an agile, high-performing culture – we’re built for success.
We’re well on our way to becoming a purpose-driven, digitally led national insurer. Come join us.
Are you a talented and motivated individual with a passion for creating cutting-edge data solutions? Do you thrive on challenges and have a desire to constantly improve the quality and performance of your work? If you are, this is an opportunity to be part of our team and help build an enterprise data platform from the ground up.
As a Senior Data Engineer at Gore Mutual Insurance, you will play a pivotal role in designing, building, and maintaining our data infrastructure. Your work will facilitate data accessibility, accuracy, and accountability, enabling data-driven decision-making across our organization. You will collaborate closely with cross-functional teams to ensure our data processes are robust and scalable.
What will you be doing in this role?
Take ownership of data engineering projects.
Be resourceful and adept at navigating unfamiliar challenges.
Pay meticulous attention to detail.
Communicate clearly and effectively with cross-functional teams.
Understand and mitigate security risks and vulnerabilities.
Apply performance optimization techniques where needed.
Collaborate efficiently with IT teams.
Strike a balance between rapid project completion and maintaining high-quality standards.
Embrace test-driven development practices.
Identify issues or opportunities proactively, raising them and taking appropriate actions.
Contribute to defining data engineering patterns and design while constructively challenging solutions.
Collect and analyze requirements, then develop data processes and applications that meet them.
Design, develop, and maintain robust, scalable, and efficient data pipelines for data ingestion, processing, and transformation.
Continuously monitor and optimize data pipelines and systems for peak performance and reliability.
Implement data quality checks and governance policies to maintain data accuracy, completeness, and security.
Maintain comprehensive documentation of the data platform.
Provide guidance and mentorship to junior data engineers, fostering their professional growth.
What will you need to succeed in this role?
Bachelor’s or Master’s degree in Computer Science, Data Engineering, Software Engineering or a related field.
Minimum 4 years of proven experience as a Data Engineer.
Proficiency in Python, including a strong grasp of Object Oriented and Functional programming paradigms.
Excellent SQL skills and expertise in database management and tuning.
Strong pySpark and distributed systems knowledge
Experience working with and analyzing structured, semi-structured, and unstructured datasets.
Familiarity with software design patterns.
Proficiency in data modeling, ETL processes, data lakes, and data warehousing concepts.
Ability to communicate complex technical concepts clearly and effectively.
Proficiency in Azure Data infrastructure components.
Ability to work independently and as part of a team in a fast-paced, dynamic environment.
Strong problem-solving and critical-thinking abilities.
Strong communication and collaboration skills.
Proactive and results-oriented mindset.
Demonstrated experience working in Agile development teams (Scrum or Kanban).
Understand the Software Development Life Cycle (SDLC).
Exceptional technical writing abilities.
Nice to Have
A graduate degree in a technical field with specialization in Analytics, Data Science, or a related subject.
Azure certifications (Microsoft Certified: Azure Data Engineer Associate).
Experience with Data Lakehouse architecture
Experience with building custom data tools.
Databricks certifications (Databricks Certified /Data Engineer Professional certification).
Experience with reference or master data management.
#IndHP
Gore Mutual Insurance is committed to providing accommodations for people with disabilities during all phases of the recruiting process, including the application process. If you require accommodation because of a disability, we will work with you to meet your needs. If you are selected for an interview and require accommodation, please advise the HR representative who will consult with you to determine an appropriate accommodation.
Show more
Show less</t>
  </si>
  <si>
    <t>Python, Object Oriented Programming, Functional Programming, SQL, Database Management, pySpark, Distributed Systems, Structured Data, SemiStructured Data, Unstructured Data, Software Design Patterns, Data Modeling, ETL Processes, Data Lakes, Data Warehousing, Azure Data Infrastructure, Agile Development, Scrum, Kanban, Software Development Life Cycle (SDLC), Analytics, Data Science, Azure Certifications, Data Lakehouse Architecture, Custom Data Tools, Databricks Certifications, Reference Data Management, Master Data Management</t>
  </si>
  <si>
    <t>Senior Data Engineer (Hybrid)</t>
  </si>
  <si>
    <t>Siemens</t>
  </si>
  <si>
    <t>https://ca.linkedin.com/jobs/view/senior-data-engineer-hybrid-at-siemens-3714345400</t>
  </si>
  <si>
    <t>Siemens Battery Accelerator
is looking to recruit a
Senior Data Engineer
to contribute to the creation and optimization of multi-petabyte scale real-time data solutions, working with control, sensor, and image data collected from manufacturing floors at battery gigafactories.
This is a
hybrid
role based out of our newly established office in Kitchener, ON.
What you will do:
Design and implement scalable, event-driven, containerized data pipelines for real-time ingestion, transformation, and analysis.
Optimize for extreme throughput and volume using distributed computing and storage frameworks and cloud native technologies.
Develop middleware and APIs for robust data communication between services.
Implement DataOps tools, including data-specific CI/CD pipelines and processes.
Maintain data security aligned with industry standards and regulatory frameworks.
Mentor junior data engineers for continuous skill and process improvement.
Minimum qualifications:
Undergraduate degree in Computer Engineering, Software Engineering, or a related field.
5+ years in Data or Software Engineering.
Extensive experience designing and developing real-time data processing solutions using various stream processing tools and technologies.
Deep practical and theoretical understanding of distributed systems and high-availability architectures.
Strong grasp of data modelling across multiple storage paradigms, including NoSQL systems.
Hands-on experience with Docker and Kubernetes.
Proficiency in setting up and maintaining CI/CD pipelines and processes.
Expertise in Python, Golang, or C/C++.
Preferred qualifications:
Graduate degree in a related field.
Familiarity with WebSocket, gRPC, and MQTT protocols.
Experience working with international teams.
Proficiency with Golang.
About Siemens Battery Accelerator:
We are a global network of teams comprised of researchers, engineers, and technologists. With a passion for sustainability, we work collectively to revolutionize all aspects of battery development, including design, manufacturing, and recycling, to enable the rapid transition of our grid and mobility systems to renewable energies. Our team in Canada is responsible for building state-of-the-art IIoT platforms and global-scale data systems that serve our partnering gigafactories worldwide, as well as our internal teams of experts.
Shape the future with us:
We encourage the sharing of innovative ideas, and champion the people behind them.
We seek individuals driven by both skill and ingenuity, capable of navigating an ever-evolving landscape of challenges, customer demands, and interdisciplinary inquiries. Fueled by a culture of curiosity, we are committed to revolutionizing the future of work. Join our collective endeavor to impact lives globally through cutting-edge technology and transformative ideas.
About Siemens Canada:
For over 110 years, Siemens Canada has stood for engineering excellence, innovation, quality, and reliability. We are a technology leader, providing comprehensive solutions for Smart Infrastructure and Digital Industries. We set the benchmark in transforming the world around us by innovating in the way we electrify, automate, and digitize. Ingenuity propels us forward, and the fruits of our collaboration define what truly matters to us.
Making a difference together, we raised $385,000 towards charitable contributions, supporting over 38 non-profit organizations and driving sustainability in our local communities. Siemens Canada has 2,500 employees from coast-to-coast and 24 office and production facilities across the country. Join our team of approximately 293,000 talented professionals in more than 190 countries/regions and help us tackle the most exciting challenges to build a successful future together!
Why you will love working at Siemens:
Enjoy a Flexible Work Environment with Career Advancement Opportunities: Embrace a healthy work-life balance with flexible hours, telecommuting, and digital workspaces, while also advancing your career through local and global mentorship programs.
Solve Significant and Impactful Problems in Technology Innovation: Be a part of exciting, innovative projects aimed at addressing the world’s most significant issues, all within an engaging, challenging, and rapidly evolving, cutting-edge technological environment.
Comprehensive Rewards &amp; Benefits Package: Enjoy our competitive total rewards package which includes profit sharing, flexible vacation policies with the option to buy and sell your vacation depending on your lifestyle, and opportunities to be compensated for your innovative ideas. Additional perks and discounts are also part of the package.
Partake in Social Initiatives in a Diverse and Inclusive Environment: Contribute to our social responsibility initiatives focused on improving access to education, technology, and sustainable communities. Make a positive impact and thrive in our diverse and inclusive work environment.
Siemens is proud to be an eight-time award winner of Canada’s Top 100 Employers, Canada’s Greenest Employers 2022, Canada’s Top Employers for Young People 2023, and Greater Toronto's Top Employers 2022.
Siemens is committed to creating a diverse environment and is proud to be an equal opportunity employer. Upon request, Siemens Canada will provide reasonable accommodation for disabilities to support participation of candidates in all aspects of the recruitment process. All qualified applicants will receive consideration for employment.
By submitting personal information to Siemens Canada Limited or its affiliates, service providers and agents, you consent to our collection, use and disclosure of such information for the purposes described in our Privacy Notice available at www.siemens.ca.
Siemens s’engage à créer un environnement diversifié et est fière d’être un employeur souscrivant au principe de l’égalité d’accès à l’emploi. Sur demande, Siemens Canada prendra des mesures d’accommodement raisonnables pour les personnes handicapées, dans le but de soutenir la participation des candidats dans tous les aspects du processus de recrutement. Tous les candidats qualifiés seront pris en considération pour ce poste.
En transmettant des renseignements personnels à Siemens Canada limitée ou à ses sociétés affiliées, à ses fournisseurs de services ou à ses agents, vous nous autorisez à recueillir, à utiliser et à divulguer ces renseignements aux fins prévues dans notre Déclaration de protection de la confidentialité, que vous pouvez consulter au www.siemens.ca.
Show more
Show less</t>
  </si>
  <si>
    <t>Data engineering, Realtime data solutions, Containerized data pipelines, Extreme throughput and volume, Distributed computing and storage frameworks, Cloud native technologies, Middleware and APIs, DataOps tools, Dataspecific CI/CD pipelines, Data security, Junior Engineer training, Hybrid role, Docker, Kubernetes, CI/CD pipelines and processes, NoSQL systems, WebSocket, gRPC, MQTT, Python, Golang, C/C++</t>
  </si>
  <si>
    <t>KellyMitchell Group</t>
  </si>
  <si>
    <t>Blue Ash, OH</t>
  </si>
  <si>
    <t>https://www.linkedin.com/jobs/view/senior-data-engineer-at-kellymitchell-group-3775637316</t>
  </si>
  <si>
    <t>Covington</t>
  </si>
  <si>
    <t>Job Summary:
Our client is seeking a Senior Data Engineer to join their team in Blue Ash, Ohio. This candidate will be accountable for developing and delivering technological responses to targeted business outcomes. This role will also drive digital innovation by leveraging innovative new technologies and approaches to renovate, extend, and transform the existing core data assets including SQL-based, NoSQL-based, and Cloud-based data platforms.
Duties:
Analyze, design, and develop enterprise data and information architecture deliverables, focusing on data as an asset for the enterprise
Understand and follow reusable standards, design patterns, guidelines, and configurations to deliver valuable data and information across the enterprise
Design, develop, and implement integrations based on use feedback
Troubleshoot production issues and coordinate with the development team to streamline code deployment
Implement automation tools and frameworks
Analyze code and communicate detailed reviews to development teams to ensure a marked improvement in applications and the timely completion of products
Collaborate with team members to improve the company’s engineering tools, systems and procedures, and data security
Deliver quality customer service and resolve end-user issues in a timely manner
Draft and review architectural diagrams, interface specifications and other design documents
Participate in the development and communication of data strategy and roadmaps across the technology organization to support project portfolio and business strategy
Innovate, develop, and drive the development and communication of data strategy and roadmaps across the technology organization to support project portfolio
Drive the development and communication of enterprise standards for data domains and data solutions, focusing on simplified integration and streamlined operational and analytical uses
Define high-level migration plans to address the gaps between the current and future state, typically in sync with the budgeting or other capital planning processes
Lead the analysis of the technology environment to detect critical deficiencies and recommend solutions for improvement
Mentor team members in data principles, patterns, processes, and practices
Promote the reuse of data assets, including the management of the data catalog for reference
Desired Skills/Experience:
2+ years of experience with automation production systems such as Ansible Tower, Jenkins, Puppet, or Selenium
Working knowledge of databases and SQL
Experience with software development methodologies and SDLC
Possess a problem-solving attitude and can work independently
Must be very organized, able to balance multiple priorities, and self-motivated
Experience in administration and configuration of API gateways
Strong cloud computing skill to deploy upgrades and fixes
Benefits:
Medical, Dental, &amp; Vision Insurance Plans
401K offered
KMID: 129334
Show more
Show less</t>
  </si>
  <si>
    <t>Plant Master Data Analyst</t>
  </si>
  <si>
    <t>Schneider Electric</t>
  </si>
  <si>
    <t>Fairfield, OH</t>
  </si>
  <si>
    <t>https://www.linkedin.com/jobs/view/plant-master-data-analyst-at-schneider-electric-3779503726</t>
  </si>
  <si>
    <t>Schneider Electric has an outstanding opportunity for a motivated individual to assume the role of Plant Master Data Analyst (PMDA) at our Fairfield plant. The Plant Master Data Analyst will act as the subject matter expert on all topics related to Master Data, Material, Product, Bill of Materials, Routings, Logistics Data, etc. PMDA will support business projects and governance, and quality operations. Coordinate the Cleansing, creation, and maintenance of master data in the ERP System and support/admin Cycle Count Program.
What will you do?
Responsible for the maintenance and/or creation of for the material master data
Prepare and publish monthly data quality reports in collaboration with plant Data Coordinators, to understand the root cause and take corrective actions to avoid inconsistencies in data
Evaluate business Support new modules, releases, and projects deployment by ensuring data creation or modifications in his plant.
impact and lost opportunity due to poor data quality
Ensure compliance and security of data assets
Responsible for the Cleansing of the material master data in the plant
Plant Master Data Analyst (PMDA) will be responsible for the material master, creating parts, activating the part when ready, obsolete, and changing parts according to lifecycle and projects
Support new modules, releases, and projects deployment by ensuring data creation or modifications in his plant.
Coordinate with the plant Data Coordinators/Key Users for all concerned domains
Administer One Shuttle tool (used to coordinate the creation, update, and deletion of data)
Responsible for the Inventory Accuracy and Cycle count program in site (when applicable)
Audit every quarter the SAP access users
Work with human resources and plant functional areas to ensure ongoing coverage of master data responsibilities in the event of absence or vacancy
What qualifications will make you successful?
Bachelor’s Degree preferably in Engineering, Business or related field
Experience in ERP system, SAP preferred
3+ years of PMDA experience and/or experience in materials management, manufacturing, quality or equivalent.
2+ years of hands-on experience working with databases and writing SQL queries.
1+ years of experience with data management and data quality.
2+ years effectively communicating complex topics and knowledge transfer with non-technical users.
Self-starter with the ability to work independently with little or no supervision.
Excellent problem-solving abilities
Strong analytical, numerical, math and statistics skills
Schneider Electric offers a robust benefits package to support our employees such as flexible work arrangements, paid family leave, 401(k)+ match, and more. Click here to find out more about working with us: http://se.com/us/careers .
We seek out and reward people for putting the customer first, being disruptive to the status quo, embracing different perspectives, continuously learning, and acting like owners. We're recognized around the world for welcoming people as they are. We create an inclusive culture where all forms of diversity are seen as a real value for the company. See what our people have to say about working for Schneider Electric. https://youtu.be/C7sogZ_oQYg
Who will you report to?
Upstream Planning Leader
Let us learn about you! Apply today.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€25.7bn global revenue
137 000+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
Show more
Show less</t>
  </si>
  <si>
    <t>Data Management, Master Data, SAP, ERP Systems, Data Quality, SQL, Data Analysis, Data Cleansing, Cycle Count Program, Supply Chain, Logistics, Inventory, Material Management, Manufacturing, Quality, Engineering, Statistics, Mathematics, Communication, ProblemSolving, NonTechnical Users, Work Independently, Upstream Planning, Agile Development, Scalable Solutions, Root Cause Analysis, Corrective Actions, Automation, Digital Transformation, Energy Management, IoT, R&amp;D</t>
  </si>
  <si>
    <t>Clinical Data Analyst - Biostatistics Team</t>
  </si>
  <si>
    <t>Medpace</t>
  </si>
  <si>
    <t>https://www.linkedin.com/jobs/view/clinical-data-analyst-biostatistics-team-at-medpace-3747761090</t>
  </si>
  <si>
    <t>Our corporate activities are growing rapidly, and we are currently seeking a full-time, office-based Clinical Data Analyst to join our Biostatistics team. This position will work on a team to accomplish tasks and projects that are instrumental to the company’s success. If you want an exciting career where you use your previous expertise and can develop and grow your career even further, then this is the opportunity for you.
Responsibilities
Develop data visualization specifications that meet client needs
Using Spotfire; Develop data visualization dashboards and reports
Communicate and present data visualization dashboards and reports to internal and external clients
Qualifications
Bachelor's degree in Life Sciences, Data Sciences, Math, Statistics, or related field
Experience with data visualization software such as Spotfire, Power BI, or Tableau is helpful but not required.
TRAVEL:
None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Hybrid work-from-home options (dependent upon position and level)
Competitive PTO packages, starting at 20+ days
Flexible work hours
Discounted tuition for UC online programs
Company-sponsored employee appreciation events
Employee health and wellness initiatives
Community involvement with local nonprofit organizations
Competitive compensation and benefits package
Structured career paths with opportunities for professional growth
Partnership and discount with onsite childcare
Discounts on local sports games, local fitness gyms and attractions
Official Sponsor of FC Cincinnati
Modern, ecofriendly campus with an on-site fitness center, bar, and restaurants
Awards
Recognized by Forbes as one of America's Best Mid-size Companies in 2021, 2022 and 2023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
Show more
Show less</t>
  </si>
  <si>
    <t>Data Visualization, Spotfire, Power BI, Tableau, Life Sciences, Data Sciences, Math, Statistics</t>
  </si>
  <si>
    <t>Onsite Work - Need Sr Test Engineer (Data Validation and Conversion) in Cincinnati Ohio</t>
  </si>
  <si>
    <t>https://www.linkedin.com/jobs/view/onsite-work-need-sr-test-engineer-data-validation-and-conversion-in-cincinnati-ohio-at-steneral-consulting-3759946505</t>
  </si>
  <si>
    <t>Sr Test Engineer (Data Validation and Conversion)
Cincinnati, Ohio- Onsite – Local candidates only
Latest Notes From Manager On This Role:
This role will Help with the adoption of Oracle ERP for back office tasks.
Focused on conversion data validation from our Client applications to Finance DB (Our single source of truth for financial info) to Oracle ERP.
We need someone who is comfortable with queries and has some experience with data validation / integration testing, investigating data issues and where they originate from.
Strong SQL and DB knowledge required.
Still a blend of manual and automation.
Lots of APIs, swagger, postman, rest sharp.
Technical role – work w/ database.
Facilitate conversations w/ other scrum teams. Data and Scrum. 1 year
Has to work with multiple products, integration testing end to end.
Regression testing
Seeking a good Culture fit, communication and team work, leadership, work independently, independent thinker are the skill set they are looking for
Overall Environment:
7 or 8 back office products to support – must show they can pivot quickly and juggle supporting multiple apps at once.
Some of those apps are desktop which poses difficulties for wholistic E2E testing.
Work comes in fast, a lot of pivoting
Issues include desktop testing as they can’t do full end to end testing
Description:
Senior Software QA Engineer (Data Validation &amp; Conversion)
Role is focused on conversion data validation from our Client’s applications to Finance DB (Our single source of truth for financial info) to Oracle ERP.
Help adoption of Oracle ERP for back-office tasks. Seeking Strong SQL and DB knowledge Will be working with a blend of manual and automation. Lots of APIs, swagger, postman, rest sharp.
Must be comfortable with queries and has some experience with data validation / integration testing, investigating data issues and where they originate from.
This is a technical role – work w/ database. API’s. Swagger, postman. More automation but some manual. Selenium. Facilitate conversations w/ other scrum teams.
Will be working with multiple products, integration testing end to end. Regression testing.
Experience In Finance / Accounting Preferred
Should be independent thinkers, pushing quality left wherever possible.
Overall Environment:
7 or 8 back-office products to support – must be able to pivot quickly and juggle supporting multiple apps at once.
Some of those apps are desktop which poses difficulties for wholistic E2E testing.
Currently 1:7 dev:qa ratio. All our teams are scrum teams composed of 5-7 developers and 1-2 test engineers.
All back office supporting team members are onsite.
Work comes in fast, a lot of pivoting
Issues: include desktop testing as they can’t do full end to end testing
About The Role:
As a Senior Software QA Engineer for Client, you will be the Quality subject-matter-expert on a dedicated Scrum Team and will own all aspects of test planning and execution. You will participate in scrum ceremonies, including product design reviews and backlog requirements, while providing input on testability of requirements and acceptance criteria. Our Quality Assurance Engineers are also responsible for driving adoption of QA best practices and leading Shift Left approach for quality deliverables within their aligned team.
What You’ll Be Doing:
Responsible for implementation and maintenance of automated test frameworks and scenarios
Work with other QA Engineers and Developers to ensure that all aspects of the applications have proper testing coverage and overall system reliability, performance, and quality
Deliver effective and efficient automated testing solutions by meeting key product milestones and overall deliverables on-time while adhering to development and quality standards
Develop and manage best practices with respect to test data required for automated test scenarios
Perform testing using a variety of methodologies, including manual, exploratory, and automated
Create, execute, and maintain automated test scripts for both APIs and functional tests using Selenium with C#
Detect, track and document software defects and inconsistencies
Review, analyze, and supplement requirement specifications, and ensure maximum test coverage
Coordinate with offshore testing team to provide feedback and coaching on deliverables
What You Need:
Bachelor's degree or equivalent amount of relevant work experience
Experience with Finance and accounting domain preferred
Experience writing SQL, Java, or C# to develop automation frameworks to perform UI, API and backend database testing
Expertise in creating complex SQL queries to verify results of testing
Demonstrated experience working on a scrum team
Experience in automated testing including Selenium, Postman, or migration testing tools
Seeking good Culture fit, strong communication and teamwork, leadership, work independently, independent thinker are the skill set.
Show more
Show less</t>
  </si>
  <si>
    <t>Oracle ERP, SQL, Data Validation, Integration Testing, API Testing, Swagger, Postman, Rest Sharp, Selenium, Java, C#, Test Automation, Test Planning, Test Execution, Test Coverage, Test Data Management, Manual Testing, Exploratory Testing, Automated Testing, Test Scripting, Defect Tracking, Scrum</t>
  </si>
  <si>
    <t>EDI Data Analyst</t>
  </si>
  <si>
    <t>Adroit Resources, Inc.</t>
  </si>
  <si>
    <t>https://www.linkedin.com/jobs/view/edi-data-analyst-at-adroit-resources-inc-3695086476</t>
  </si>
  <si>
    <t>Job Description
This is a new role, creating a process that allows vendors to track their products from arrival to the store on the trailers to the warehouse's back room, then to the shelves.
Working knowledge of Grocery Retail, Shipping and Receiving, and Direct Store Delivery,
Working knowledge of a product item database
Working knowledge or familiarity of Business Objects Reporting.
Preform technical support and provide documented results on testing accuracy
Ability to learn systems and policies (Direct Store Delivery (DSD), Inventory, etc.)
Looking at raw data and being able to analyze it
Key Responsibilities
Experience with Grocery and Retail EDI in support of internal and external customers
Experience with implementation, testing, and support of EDI
Excellent problem solving and organizational skills, with strong ability to influence
Excellent communication skills written and verbal, to all levels internal and external associates, customers and department level leadership.
Working knowledge of Microsoft Word, Excel and PowerPoint
Will be working with business objects reports
Location:
Cincinnati, OH, 45202
Pay Range
$25 -$32/hr on W2
About The Company
Adroit Resources Inc., (A Nisum Company) is a certified, minority-owned, dynamic Information Technology services company based out of California's Silicon Valley. Our offerings range from IT staff augmentation to technology consulting. We work with large enterprise clients via their MSP Programs, with mid-sized companies and fast-growing startups to ramp up their hiring efforts to hire the best talent in the shortest time. Adroit works nationwide on IT and Non-IT positions in a number of verticals. We place qualified, experienced and vetted talent that is in high demand today.
Adroit Resources Inc., is an Equal Opportunity Employer and we are proud of our ongoing efforts to foster diversity and inclusion in the workplace.
Show more
Show less</t>
  </si>
  <si>
    <t>Grocery Retail, Shipping and Receiving, Direct Store Delivery, Inventory Management, EDI, Business Objects Reporting, Data Analysis, Microsoft Office Suite, Problem Solving, Organizational Skills, Communication Skills, Data Analysis</t>
  </si>
  <si>
    <t>Data Analyst Level 2</t>
  </si>
  <si>
    <t>https://www.linkedin.com/jobs/view/data-analyst-level-2-at-apex-systems-3743989994</t>
  </si>
  <si>
    <t>Job#: 1372872
Job Description:
The Data Analyst will work in a cross-functional technical community of data engineers, data scientists, product managers, agile delivery, software engineers and business partners. Qualified candidates must have a passion for enabling others to use the data appropriately to solve business problems. Data Analysts are responsible for reviewing data for quality, looking for patterns and trends as well as creation and automation of jobs that make it easier to find data problems, suggesting resolutions that improve the quality of the data as needed. Data analysts need to be able to use tools and access data from Cloud (Azure/GCP), external interfaces and on prem environments to access and analyze data.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</si>
  <si>
    <t>Data Analysis, Data Engineering, Software Engineering, Data Science, Product Management, Business Analysis, Agile Methodology, Data Quality, Data Integration, Data Visualization, Cloud Computing, Azure, GCP, SQL, Hadoop, Python, R, Machine Learning, Statistics, Data Governance, Data Warehousing, Data Mining, Data Modeling, Data Security, Big Data, Business Intelligence</t>
  </si>
  <si>
    <t>Senior Staff Software Engineer, Data Foundations</t>
  </si>
  <si>
    <t>Sprout Social, Inc.</t>
  </si>
  <si>
    <t>Canada</t>
  </si>
  <si>
    <t>https://ca.linkedin.com/jobs/view/senior-staff-software-engineer-data-foundations-at-sprout-social-inc-3775931375</t>
  </si>
  <si>
    <t>Sarnia-Clearwater</t>
  </si>
  <si>
    <t>We know experience is built in a number of ways. Even if your background doesn’t match the exact requirements, we encourage you to apply and share any relevant skills in a cover letter. Sprout welcomes all candidates to apply, including those who identify as BIPOC, women and underrepresented genders in tech, LGBTQIA+, parents, veterans, persons with disabilities and people of all faiths.
Senior Staff Software Engineer, Data Foundations
Description
Sprout Social is looking to hire a Senior Staff Software Engineer to join our Data Foundations team. This team is a new organization within Sprout Engineering whose mission is to build out the next generation of data management infrastructure, classification, and standards for the company. As a cross-functional team of platform, data, and analytics engineers, we work with stakeholders from across the company, including product managers, software engineers, data scientists, and our Revenue and Marketing organizations.
Why join Sprout’s Engineering team?
With collaborative cross-functional teams that span mobile, front-end, back-end, QA, and site reliability engineering—the Sprout Engineering team is a place to sharpen your craft and solve hard problems with the smartest people in the industry. You’ll get to work on a “tech-giant” scale with smaller, supportive teams where every engineer has the chance to make an impact on our company, and our customers. The best part? In our industry, you often have to switch jobs or even companies to learn a new part of a tech stack or business. But at Sprout, our product is a suite, so you just need to move teams. You’re able to diversify your skills, which not only benefits your team—but also your career.
What You’ll Do
We are at the beginning of a multi-year journey to transform the way Sprout manages data, and the effects will have a profound impact on our product and internal operations. Some things you’ll be doing:
You will be a founding member of the Data Foundations leadership team and be responsible for leading the technical vision for the team.
As the team grows, you will partner closely with the Director, Engineering, and other leaders to chart the strategic growth of our platform
Lead the ongoing technical design of our platform in close collaboration with other technical and product leaders within and outside of Data Foundations
Balance ambition and pragmatism to achieve the best business outcomes
Be a standard bearer for engineering best practices.
Connect the team’s activities with company-wide engineering best practices and contribute to the overall evolution of those standards
Work with cross-functional stakeholders from across the organization to develop a multiyear platform roadmap, then implement this plan and work with teams across the organization to make it a reality
Be an engine of optimism, positive change, and continuous improvement within the team
What You’ll Bring
We’re looking for a creative, collaborative, highly motivated and pragmatic engineer with a proven track record of leading the delivery of complex projects that span multiple teams and have a bottom-line impact. If this sounds like you and you want to be on a team that has a huge impact across our organization, we’d love to talk with you!
The minimum qualifications for this role include:
9+ years experience developing and supporting software in a production environment
7+ years experience in distributed systems development experience
Experience with backend development with languages such as Java, C++, Go and Rust
Demonstrated experience designing and delivering self-serve platforms
Preferred qualifications for this role include:
Familiarity with modern data platform architectures and technologies including Data Mesh
Experience with the modern data stack including distributed query engines, data catalogs, execution and orchestration tiers, streaming architectures, and data warehouses
Familiarity with scaled data architectures and data lake technologies such as DeltaLake
Experience with terabyte-to-petabyte-scaled data stores using both relational and NoSQL technologies
How You’ll Grow
Within 1 month, you’ll plant your roots, including:
Complete Sprout’s New Hire training program alongside other new Sprout team members.
Get acclimated to the team's current Mission, Goals, and Objectives along with future product roadmaps.
Onboard to the team’s production systems and join oncall rotations
Familiarize with the major aspects and data flows across our systems
Connect with key stakeholders outside across Engineering and business teams
Within 3 months, you’ll start hitting your stride by:
Be fully onboarded to our systems, having committed code on several small starter projects
Develop an understanding of the team’s business and technical goals
Start to develop opinions about and contribute to the technical and product roadmap for the team
Enable an ongoing technical dialogue with the team’s engineers to discuss specific initiatives, issues, and direction
Start to articulate best practice areas and plans for the team
Write design documents, coordinate dependencies, and act as the domain owner for new projects.
Within 6 months, you’ll be making a clear impact through:
Integrate and use monitoring and alerting tools to know about problems before our users.
Create and manage concurrent, distributed systems.
Build your engineering skills by attending in-house presentations, workshops, and training sessions.
Lead technical design meetings with your teammates to walk through new feature ideas.
Identify technical debt and performance bottlenecks within our systems, come up with a plan to improve the code, and get it pushed to production.
Work and communicate effectively with other groups across the organization to ensure big-picture alignment and encourage cross-team collaboration.
Form a career growth plan with your manager and work towards it.
Partner with the Infrastructure team to improve your team’s ability to deliver reliable, highly available services.
Within 12 months, you’ll make this role your own by:
Be the go-to expert of your teams’ systems at the company.
Own cross-organizational projects, demonstrating project management skills, consensus building, and strong leadership.
Actively mitigate risk of failed delivery and missed deadlines through courageous, transparent communication with colleagues and stakeholders throughout a project life cycle.
Lead technical architecture meetings.
Identify technical debt and performance bottlenecks within our systems, come up with a plan to improve the code, and get it pushed to production.
Mentor junior engineers, helping them level up technically.
Build connections with members from other teams through active networking and community building.
Have opportunities to contribute to in-house technical presentations and workshops that share your expertise with large groups of Sprout engineers.
Surprise us! Use your unique ideas and abilities to change your team in beneficial ways that we haven’t even considered yet.
Of course, what is outlined above is the ideal timeline, but things may shift based on business needs and other projects and tasks could be added at the discretion of your manager.
Our Benefits Program
We’re proud to regularly be recognized for our team, product and culture. Our benefits program includes:
Insurance and benefit options that are built for both individuals and families
Progressive policies to support work/life balance, like our flexible paid time off and parental leave program
High-quality and well-maintained equipment—your computer will never prevent you from doing your best
Wellness initiatives to ensure both health and mental well-being of our team
Ongoing education and development opportunities via our Grow@Sprout program, employee-led diversity, equity and inclusion initiatives and mentorship programs for aspiring leaders
Growing corporate social responsibility program that is driven by the involvement and passion of our team members
Candidates for this remote work opportunity must be based in either British Columbia or Ontario. If you are based in another location within Canada, we aren’t able to hire in your location at this time; however, if you’d like to stay in touch with us in case that changes in the future, please apply and we’ll save your application for possible future consideration.
When you apply for employment with Sprout Social, we will process your job applicant data, including your employment and education history, transcript, writing samples, and references as necessary to consider your job application for open positions. Your personal data will be shared with Greenhouse Software, Inc., and Crosschq, Inc., cloud services providers located in the United States of America and engaged by Sprout Social to help manage its recruitment and hiring process on Controller’s behalf. Accordingly, if you are located outside of the United States, by clicking “Submit Application” on this site, you consent to the transfer of your personal data to the United States. For more information about our privacy practices please visit our Privacy Policy. California residents have additional rights and should review the Additional Disclosures for California Residents section in our Privacy Policy.
Apply now
Back to all jobs
About Sprout
Sprout Social is a global leader in social media management and analytics software. Sprout’s intuitive platform offers comprehensive social media management solutions, including publishing and engagement functionality, customer care, influencer marketing, advocacy, and AI-powered business intelligence to more than 30,000 brands. Founded in 2010, Sprout has a hybrid team located across the globe. Sprout Social has been recognized as a Glassdoor Best Places to Work, PEOPLE Companies that Care, Great Place to Work Best Workplace for Parents and more.
Sprout Social powers open communication between individuals, brands and communities through elegant, sophisticated software. We are relentless about solving hard problems for our customers and committed to both customer and team success. Our team’s shared belief in Sprout’s mission promotes a culture of openness, empowerment and fun.
Show more
Show less</t>
  </si>
  <si>
    <t>Software Engineering, Data Management, Data Infrastructure, Data Classification, Data Standards, Platform Engineering, Data Engineering, Analytics Engineering, Java, C++, Go, Rust, Data Mesh, Distributed Query Engines, Data Catalogs, Execution and Orchestration Tiers, Streaming Architectures, Data Warehouses, DeltaLake, Data Lake Technologies, Relational Databases, NoSQL Databases, TerabytetoPetabyteScaled Data, Distributed Systems, InHouse Presentations, Workshops, Training Sessions, Technical Design Meetings, Concurrent Systems, Monitoring Tools &amp; Alerting, Technical Debt Management, Performance Bottlenecks, CrossOrganizational Collaboration, Project Management, Consensus Building, Leadership, Risk Mitigation, Technical Architecture Meetings, Mentorship, Networking, Community Building, Technical Presentations</t>
  </si>
  <si>
    <t>Senior Big Data Engineer - Java/Scala - Remote</t>
  </si>
  <si>
    <t>https://ca.linkedin.com/jobs/view/senior-big-data-engineer-java-scala-remote-at-epam-systems-3783543968</t>
  </si>
  <si>
    <t>Description
We are hiring a
Senior Big Data Engineer
who will support a critical digital transformation project for one of EPAM’s top clients. This is a high-impact role, with the opportunity to advance your skills and grow within a global organization. If you'd like to learn more about this position and project, apply now! Connect with a recruiter today!
Req.#564243983
Responsibilities
Evaluates different technologies and suggest which technology suits the client's needs
Completes POC and evolves it into a production-ready solution
Selects and integrates any Big Data tools and frameworks required to provide requested capabilities
Implements ETL process
Monitors performance and advises any necessary infrastructure changes
Defines data retention policies
Elaborates on the technical design of new features
Requirements
4+ years of experience with programming and scripting in Java EE OR Scala
Experience with Spark, SQL, and Bash
Experience dealing with large volumes of data from various sources, both structured and unstructured
Ability to triage and talk through performance/scaling issues of dealing with data at scale
Good understanding of how data will be read (file formats, partitioning, bucketing)
Extensive experience writing testable jobs using the Spark (or equivalent) framework
Web services and API standards: REST, OAuth, and JSON
Software architectures (micro-services, event-driven, peer-to-peer)
Application Security
Asynchronous Pub-Sub and Point-to-Point Messaging Systems
Advantage, if you have experience working in ETL and Hadoop Ecosystem: HBase, Solr, Spark Streaming, Kudu, Spring Boot, Spring Context, Spring Data Rest, General Cloudera experience
Streaming within the Hadoop ecosystem is a plus
Benefits
Extended Healthcare with Prescription Drugs, Dental and Vision Insurance, and Healthcare Spending Account (Company Paid)
Maternity/Parental/Adoption Leave Top-up
Life and AD&amp;D Insurance (Company Paid)
Employee Assistance Program (Company Paid)
Unlimited access to LinkedIn learning solutions
Long-Term Disability
Registered Retirement Savings Plan (RRSP) with company match
Paid Time Off
Critical Illness Insurance
Employee Discounts
Employee Stock Purchase Program
About EPAM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Apply
EPAM Systems is an equal opportunity employer. All qualified applicants will receive consideration for employment without regard to race, religion, color, national origin, gender, gender identity, sexual orientation, age, status as a protected veteran, status as a qualified individual with disability, or any other protected characteristic under law.
Background investigations are required for all new hires as a condition of employment, after the job offer is made. Employment will not begin until EPAM Systems receives and approves the results of the background check.
Show more
Show less</t>
  </si>
  <si>
    <t>Scala, Java EE, Spark, SQL, Bash, ETL, REST, OAuth, JSON, Microservices, Eventdriven Architecture, PeertoPeer, Application Security, PubSub Messaging, PointtoPoint Messaging, Hadoop Ecosystem, HBase, Solr, Spark Streaming, Kudu, Spring Boot, Spring Context, Spring Data Rest, Apache Cloudera, LinkedIn Learning, Registered Retirement Savings Plan (RRSP)</t>
  </si>
  <si>
    <t>Staff Data Science Engineer</t>
  </si>
  <si>
    <t>SecurityScorecard</t>
  </si>
  <si>
    <t>https://ca.linkedin.com/jobs/view/staff-data-science-engineer-at-securityscorecard-3780256386</t>
  </si>
  <si>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Role:
As a Staff Data Science Engineer at SecurityScorecard, you’ll contribute to an AI research and delivery team dedicated to building highly scalable, low-latency, real-time streaming event-driven data mesh infrastructure with Machine Learning REST APIs and batch processing for event-driven data lake architecture. This infrastructure supports internal operations, data science research, and consumer-facing systems and APIs. This position serves as a key facilitator for data science operations, driving the creation of machine learning feature stores and implementing data cleansing, normalization, flattening, and enrichment processes. These processes aggregate extensive and wide data sets for 360 security insights, advanced AI model research, customer-facing systems, and internal reporting. If you're a problem solver, effective communicator, and enthusiastic about driving advancements in AI and ML in the security space, we want you on our team.
Responsibilities:
Build, architect, and maintain data infrastructure to empower and accelerate AI research and delivery of ML model REST APIs while maintaining cost efficiency.
Build, automate, and maintain batch and streaming data pipelines with cleansing, normalization, regularization and enrichment processes to automate the preparation of data for AI models, from diverse raw inputs to aggregated feature stores.
Become an expert in all security data sources and associated lineage and other nuances within the data to collaborate with research scientists.
Create well-formed schemas and SQL migration processes as required for RDBMS (Postgres), KVS (ScyllaDB), streaming (Kafka) and vector data stores.
Write high quality code with unit tests as well as data tests and perform code reviews.
Build and maintain robust, scalable, and low latency ML Model REST APIs.
Build high quality data cleansing and aggregation processes with associated testing and monitoring to prevent corrupt data from flowing in our ML models.
Influence and coach a distributed team of engineers, ensuring alignment and clarity on goals and timelines.
Required Qualifications:
5+ years experience in data engineering or software engineering.
Proficient in building and scaling highly available consumer-facing applications.
Skilled in designing enterprise real-time event-driven data lake architecture on distributed file systems like Hadoop, AWS, GCP, etc.
Expertise in creating streaming data-mesh infrastructure using Kafka.
Experience developing efficient, scalable, and reliable batch data lake ETL processes using Spark.
Familiarity with serialization/deserialization formats for real-time and batch data processing (e.g., Parquet, Protobuf, Avro).
Knowledge of architecting and scaling systems based on various data stores (RDBMs, KVS, in-memory data stores, etc.).
Skilled in software application development with modern languages (Python, Scala, Java, etc.), and best practices, standards and conventions.
Experience with Git version control, CI/CD pipelines, and Agile project management.
Proficiency in creating Docker containers, shell scripts, and familiarity with data orchestration tools (e.g., Airflow, Dagster, Dolt, and Great Expectations).
Autonomous work style with strong communication and interpersonal skills.
Strong technical estimating skills and analytical abilities.
Detail-oriented and capable of managing multiple assignments/projects simultaneously.
Ownership mentality, adaptability to change, and a customer-focused approach.
Strong written and verbal communication skills.
Preferred Qualifications:
You have a bachelors or greater in computer science, STEM or related field.
Skilled with tools such as Ray, Airflow, Argo, MLFlow, and vector databases.
Experience in the security industry.
Benefits:
Specific to each country, we offer a competitive salary, stock options, Health benefits, and unlimited PTO, parental leave, tuition reimbursements, and much more!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
Show more
Show less</t>
  </si>
  <si>
    <t>Python, Scala, Java, Kafka, Hadoop, Spark, Git, Docker, Airflow, Dagster, Dolt, Great Expectations, Ray, Argo, MLFlow, SQL, RDBMS, KVS, Serialization, Deserialization, Parquet, Protobuf, Avro, Vector databases, Machine Learning, Data Engineering, Software Engineering, Data mesh infrastructure, Eventdriven data lake architecture</t>
  </si>
  <si>
    <t>Senior/Lead Data Engineer - DataBricks</t>
  </si>
  <si>
    <t>Srijan- A Material+ Company</t>
  </si>
  <si>
    <t>Delhi, NY</t>
  </si>
  <si>
    <t>https://www.linkedin.com/jobs/view/senior-lead-data-engineer-databricks-at-srijan-a-material%2B-company-3774575559</t>
  </si>
  <si>
    <t>Oneonta</t>
  </si>
  <si>
    <t>Future Opportunity- Data Engineering Consultant</t>
  </si>
  <si>
    <t>Avanade</t>
  </si>
  <si>
    <t>Newark, NJ</t>
  </si>
  <si>
    <t>https://www.linkedin.com/jobs/view/future-opportunity-data-engineering-consultant-at-avanade-3781778845</t>
  </si>
  <si>
    <t>Bound Brook</t>
  </si>
  <si>
    <t>Job Description
RECRUITING FOR THE FUTURE
This posting is for a future job opportunity.
To support the needs of our clients, Avanade is actively recruiting and interviewing for the role outlined below, as we continue to build on another year of growth in our business. Now, with more than 60,000 employees around the globe, we are positioning our organization to effectively prepare for the future. What does this mean for you? We encourage you to apply and interview for this role without the need to decide now. This allows you to connect with leaders and hiring managers at a pace that works for you and when roles become available, you will be the first know.
Data Engineering Consultant
Our talented Data and AI Practice is made up of globally recognized experts- and there's room for more analytical and ambitious data professionals. If you're passionate about helping clients make better data-driven decisions to tackle their most complex business issues. let's talk. Take your skills to a new level and launch a career where you can can truly do what matters.
Come join us
As a Data Engineer within our Data and AI practice, you’ll design and set up projects that bring together information from a variety of sources, to enable analysis and decision-making. You make sure that data is accessible and easy to use, so that it can be used for routine and ad-hoc analysis.
Together we do what matters.
What You'll Do
Use your knowledge to plan and deliver data warehouses and storage
Take part in crafting and running bespoke data services for individual projects
Stay up to date with business best practice in using and retrieving data
Design, develop, adapt, and maintain data warehouse architecture and relational databases that support data mining
Customize storage and extraction, metadata, and information repositories
Build and use effective metrics and monitoring processes
Help to develop business intelligence tools
Craft and maintain report forms and formats, information dashboards, data generators and canned reports, as well as other information portals and resources
Skills And Experiences
Strong knowledge of Python, Spark, and T-SQL
Microsoft Fabric/Synapse, Purview and Azure Databricks, PowerBI
Database, storage, collection and aggregation models, techniques, and technologies – and how to apply them in business
Ability to use technology to aim business problems using one or more Microsoft Analytics services for building data pipelines, data streams, and system integration
About You
Characteristics that can spell success for this role:
Advanced knowledge in entity and relationship extraction from unstructured data
Understanding of database table indexing, with emphasis on clustered column store tables
Proficient in data handling, understanding, analysis and interpretation of results
Experience with SQL technologies: Databricks (Spark), OR Azure Synapse
Data security: Must be able to demonstrate an understanding of data security at rest and in transit
Scale: Deliver performance at scale, and accurately anticipate system enhancement needs
Data integrity: Data manipulation, error identification and handling, and modeling
Enjoy your career
Some of the best things about working at Avanade
People-first culture that supports innovation and encourages people to move forward
Turn your ideas to human impact by cultivating a team that will help clients unlock what’s next
Opportunities to innovate in the Microsoft platform while charting your own career path
On-the-job growth through hackathons, innovation contests, and other expressions of our passion for innovating with purpose
Real-time access to technical and skilled resources globally
Find out more about some of our benefits here .
A great place to work
As you bring your skills and abilities to Avanade, you’ll get distinctive experiences, limitless learning, and ambitious growth in return. As we continue to build our diverse and inclusive culture, we become even more innovative and creative, helping us better serve our clients and our communities. You’ll join a community of smart, supportive collaborators to lift, mentor, and guide you, but to also lean on your expertise . You get a company purpose-built for business-critical, leading-edge technology solutions, committed to improving the way humans work, interact, and live. It’s all here, so take a closer look!
We work hard to provide an inclusive, diverse culture with a deep sense of belonging for all our employees. Visit our Inclusion &amp; Diversity page.
Create a future for our people that focuses on
Expanding your thinking
Experimenting courageously
Learning and pivoting
Inspire greatness in our people by
Empowering every voice
Encouraging boldness
Celebrating progress
Accelerate the impact of our people by
Amazing the client
Prioritizing what matters
Acting as one
Learn more
To learn more about the types of projects our Data &amp; AI team works on check out these case studies:
thyssenkrupp Materials Services uses data to help strike a delicate operational balance
What matters to SSE Renewables is innovating for a sustainable future
Hachette UK enables employees with machine learning-driven contract searches
Marston Holdings identifies significant cloud savings
Interested in knowing what’s going on inside Avanade? Check out our blogs:
Avanade Insights – exchange ideas that drive tomorrow’s innovation
Inside Avanade – explore what life is like working at Avanade
Compensation for roles at Avanade varies depending on a wide array of factors including but not limited to the specific office location, role, skill set and level of experience. As required by local law, Avanade provides a reasonable range of compensation for roles that may be hired in New York as set forth below and information on benefits offered is here.
Range of Starting Pay for role:
New York: $121,500 – $ 143,000
About Avanade
Avanade is the leading provider of innovative digital, cloud and advisory services, industry solutions and design-led experiences across the Microsoft ecosystem. Every day, our 59,000 professionals in 26 countries make a genuine human impact for our clients, their employees and their customers.
We have been recognized as Microsoft’s Global SI Partner of the Year more than any other company. With the most Microsoft certifications (60,000+) and 18 (out of 18) Gold-level Microsoft competencies, we are uniquely positioned to help businesses grow and solve their toughest challenges.
We are a people first company, committed to providing an inclusive workplace where employees feel comfortable being their authentic selves. As a responsible business, we are building a sustainable world and helping people from underrepresented communities fulfil their potential.
Majority owned by Accenture, Avanade was founded in 2000 by Accenture LLP and Microsoft Corporation. Learn more at www.avanade.com .
Show more
Show less</t>
  </si>
  <si>
    <t>Python, Spark, TSQL, Data warehouses, Data storage, Data services, Business intelligence, Entity and relationship extraction, Database indexing, Data handling, Data analysis, Data interpretation, SQL technologies, Data security, Data manipulation, Error identification, Data modeling, Azure Synapse, Microsoft Fabric, Microsoft Purview, Azure Databricks, PowerBI</t>
  </si>
  <si>
    <t>Customs Compliance Data Analyst-1</t>
  </si>
  <si>
    <t>Open Systems Inc.</t>
  </si>
  <si>
    <t>https://www.linkedin.com/jobs/view/customs-compliance-data-analyst-1-at-open-systems-inc-3755511713</t>
  </si>
  <si>
    <t>Customs Compliance Data Analyst-1
3 Months Contract (possible extension or conversion)
Newark NJ 07102 (100% Remote)
Job Description
Top 3 Skils for the ideal candidate: o Experience in Customs Compliance o Understanding of customs import entries o Attention to detail
Level of experience required:
Minimum of 2 years experience as an entry writer
Requires understanding 7501 form, its contents and how invoice information is allocated across a 7501 entry
Requires ability to gather data elements such invoice number, invoice date, part#, description, country of origin, etc. Expected output:
Panasonic would train on systems to be accessed and the process. Expected output 40-50 line items /day (assuming 7-8 hours per day)
Additional Job Description
The type of work would be:
Request entry packets from brokers
Save, maintain and markup entry packets and upload them to outside counsel’s website
Analyze entry packets and validate the correct part#, quantity, country of origin, shipper, commercial invoice number and values and other information and update outside counsels spreadsheet
Provide stats and discuss weekly output with project team
Supporting the weekly meetings with reports on the status of the ongoing sampling.
Who We Are
Open Systems Inc. (OSI) was founded in 1994 to provide information technology solutions and staffing services to large and mid-size companies across the U.S. Our corporate office is located at 6495 Shiloh Road, Ste 310 Alpharetta, GA 30005. We provide a full range of staffing services including contract, contract-to-hire, and direct hire solutions. Our technical recruiting experts are experienced in technical screening, candidate sourcing, and behavioral interviewing techniques. They focus on providing candidates who match your technical requirements and fit seamlessly into your company culture.
Contact Open Systems, Inc. anytime by website, phone or email. We look forward to hearing from you!!
Show more
Show less</t>
  </si>
  <si>
    <t>Customs Compliance, Entry Writer, 7501 Form, Data Gathering, Invoice Analysis, Country of Origin, Data Validation, Reporting, Statistical Analysis, Spreadsheet Software, Project Management, Communication</t>
  </si>
  <si>
    <t>Lead Data Scientist - Remote</t>
  </si>
  <si>
    <t>Holmdel, NJ</t>
  </si>
  <si>
    <t>https://www.linkedin.com/jobs/view/lead-data-scientist-remote-at-get-it-recruit-information-technology-3782861369</t>
  </si>
  <si>
    <t>Our client is embarking on a transformation journey, aiming to become a forward-thinking company dedicated to enhancing the well-being of its customers and their families. With the recent addition of a Chief Data &amp; Analytics Officer (CDAO) to lead the Enterprise Data and Analytic Office (EDAO), we are excited to offer an exceptional opportunity to join us in contributing to the ongoing evolution of our organization.
The EDAO team plays a pivotal role in fostering a data-driven culture across the company, enabling the successful achievement of our strategic goals. Our primary focus revolves around extracting business value from data and analytics. Key responsibilities include overseeing the data lifecycle, developing actionable insights, and delivering data products. Our team comprises data analysts, data product owners, data engineers, data scientists, and data business leaders, all playing a crucial role in driving revenue growth, managing risks, and enhancing customer experiences.
In response to the ever-changing landscape of technology, societal shifts, and evolving consumer needs, our client has established a Data Science Lab (DSL) to reimagine insurance and embrace data-driven decision-making. The DSL is committed to accelerating innovation by enabling rapid testing of new technologies and translating groundbreaking research into practical, enterprise-wide solutions.
We are currently seeking an experienced individual contributor with a strong background in LLM (Large Language Models) and Generative AI. As a part of our team, you will be responsible for developing advanced data science solutions that harness machine learning and artificial intelligence to drive innovation across various business lines and products. Your role will involve collaborating with senior executives on high-impact projects, delivering AI/ML solutions that will be market-tested and deployed to significantly impact risk management and overall financial performance. Successful candidates should bring expertise in insurance and financial services, a passion for implementing cutting-edge ML and AI insights, and the ability to design and implement data science capabilities that drive growth, competitive advantage, and customer satisfaction.
Your Responsibilities Include
Develop Deep Learning/Large Language Model/Generative AI Capabilities
Uncover insights from unstructured data sources like insurance contracts, medical records, sale notes, and customer servicing logs.
Create AI/ML solutions to enhance underwriting risk assessment, claims auto adjudication, and customer servicing.
Conduct large-scale experiments, from unsupervised pre-training to fine-tuning, retrieval augmentation, and prompt engineering.
Scale LLM models during both development and production.
Design and develop high-quality prompts and templates to guide LLM behavior and responses.
Evaluate LLM models based on statistical tests, business metrics, and regulatory considerations.
Develop Enterprise Test and Learn Capabilities
Explore experimentation practices and causal inferencing/ML techniques to optimize our business processes.
Develop and execute advanced data-driven experiments to enhance business performance.
Create test hypotheses, design experiments, select KPIs, and collect and analyze data.
Support and Contribute to the Data Science Lab (DSL)
Assist in use case development, data exploration, project/sample design, data processing, analysis, and report creation.
Handle data wrangling, data matching, ETL processes, and data source identification.
Utilize advanced statistical and AI/ML techniques to build predictive models and conduct analyses.
Ensure data quality checks throughout model/solution development and production.
Package and deploy models/solutions in collaboration with Data Engineers and MLOps.
Contribute to the Overall Data Science Organization
Collaborate with cross-functional teams, including Data Science, Data Engineering, and Business groups.
Contribute to standardization of Data Science tools, processes, and best practices.
You Are
Passionate about cutting-edge technology and eager to apply new AI/ML algorithms and approaches.
Analytically driven, intellectually curious, and experienced in developing data and analytic solutions to solve complex business problems.
Enthusiastic about collaborating with a diverse team, including data engineers, business analysts, software developers, and business leaders.
You Have
A PhD with 2+ years of experience or a Master's degree with 4+ years of experience in Statistics, Computer Science, Engineering, Applied mathematics, or a related field.
3+ years of hands-on ML modeling/development experience.
Strong foundations in probability, statistics, and causal inferencing techniques.
Extensive experience in deep learning models, including Large Language Models (LLM) and Natural Language Processing (NLP).
Proficiency in GPU, distributed computing, and parallelism in ML solutions.
Strong programming skills in Python, including PyTorch and/or Tensorflow.
A solid background in algorithms and a range of ML models.
Excellent communication skills and the ability to collaborate across functions at both the leadership and hands-on levels.
Exceptional analytical and problem-solving abilities with great attention to detail.
Proven leadership in providing technical guidance and mentoring to data scientists, as well as strong management skills to ensure enterprise success.
This position offers a hybrid remote work arrangement. Join us in our journey to shape the future of insurance through data-driven innovation.
Employment Type: Full-Time
Show more
Show less</t>
  </si>
  <si>
    <t>Python, PyTorch, Tensorflow, Data Analysis, Data Science, Machine Learning, Artificial Intelligence, Deep Learning, Large Language Model, Generative AI, NLP, Statistics, Probability, Causal Inferencing, Test Hypotheses, Design Experiments, Data Wrangling, Data Quality Checks, Data Standardization, Best Practices, GPU, Distributed Computing, Parallelism, Algorithms</t>
  </si>
  <si>
    <t>Senior Software Engineer - Data Strategy (NYC-Hybrid)</t>
  </si>
  <si>
    <t>Rad Hires</t>
  </si>
  <si>
    <t>Staten Island, NY</t>
  </si>
  <si>
    <t>https://www.linkedin.com/jobs/view/senior-software-engineer-data-strategy-nyc-hybrid-at-rad-hires-3747288128</t>
  </si>
  <si>
    <t>Role
The Senior Software Engineer position in the Data Strategy team presents a chance to create and execute data products for the world's biggest and most reputable reinsurance brokerage. Data Strategy has a “start-up style” mandate (within a $2 billion company) to enhance the acquisition, storage, analysis, fidelity, and monetization of client, internal, and third-party data across the organization. This innovation spans our petabyte-scale insured assets, including property, business, marine, and aviation entities, and their associated risks, such as hurricanes, wildfires, cyber-attacks, and wars, in a financial and economic context.
As a member of the Data Strategy group, the Senior Software Engineer will work with fellow data and web engineers, data scientists, product managers, business analysts, and stakeholders from other internal groups to design and improve data-centric projects with the dual mandate of (1) increasing the efficiency of the data collection and analysis process across the company and (2) driving the monetization of data via newly designed and existing products for the company’s reinsurance clients. The Senior Software Engineer will be the head facilitator on multiple innovative initiatives and will have ownership over the design, development, and delivery of projects requiring direct reporting to senior-level management in both business and technical groups.
Leadership Responsibilities
Work with a product manager as technical lead of a team of ~5 engineers, data scientists, and analysts to design, scope, and oversee work in an Agile environment.
Manage junior data and web engineers, focusing on productivity, quality, and professional development.
Partner with the head of Data Strategy and other senior engineers to create and evangelize best-in-class engineering competency and tooling within the organization.
Enforce strong development standards across the team through code reviews, automated testing, and monitoring.
Establish strong relationships with internal clients as an engineering representative for data strategy.
Contribute to the overall Data Strategy vision and execution via quarterly planning and executive committee reporting.
Partner regularly improving engineering recruiting process for the required skillsets and resourcing demands.
Learn the complex business of reinsurance to coach data technologists and execute the team's initiatives more effectively.
Software Engineer Responsibilities
Develop, implement, and deploy custom data pipelines powering machine learning algorithms, insights generation, client benchmarking tools, business intelligence dashboards, reporting, and new data products.
Innovate new ways to leverage large and small datasets to drive revenue via the development of new products with the Data Strategy team, as well as the enhancement of existing products.
Architect engineering solutions using the latest cloud technologies in a process that spans hypothesis-validating prototypes to large-scale production data products, ensuring internal security and regulatory compliance.
Design solutions that account for unstructured data and document management system(s), including ingesting, tracking, parsing, analyzing, and summarizing documents at scale.
Perform exploratory and goal-oriented data analyses to understand and validate the requirements of data products and help create product roadmaps.
Develop, implement, and deploy front-ends and APIs, which may involve business intelligence dashboards, data pipelines, machine learning algorithms, and file ingestion mechanisms.
Work closely with data scientists, data engineers, web engineers, PMs, and other stakeholders to design &amp; develop products.
Keep current on the latest trends and innovations in data technology and how these trends apply to the company's business and data strategy.
Required Qualifications
5-8+ years of relevant experience in data-focused software engineering
Master’s Degree or Ph.D. in data science, computer science, or related quantitative field such as applied mathematics, statistics, engineering or operations research, or equivalent experience
Experience in Python and familiarity with OOP and functional programming principles
Strong knowledge of SQL and familiarity with the high-level properties of modern data stores.
Strong understanding of the contemporary SDLC, including dev/QC/prod environments, unit/integration/UA testing, CI/CD, etc.
Experience building and maintaining CI/CD pipelines with tools such as Azure DevOps, GitLab, Travis, Jenkins, etc.
At least two and ideally all of the following sets of experience:
Data Engineering
2+ years’ experience with data engineering
Extensive experience with (py)Spark, Python, JSON, and SQL
Experience integrating data from semi-structured and unstructured sources
Knowledge of various industry-leading SQL and NoSQL database systems
Backend Web
2+ years of backend/full-stack web engineering
Experience working with Python-based server-side web frameworks like FastAPI or Django
Experience with complex backends involving multiple data stores, asynchronous worker queues, pub-sub messaging, and the like
Knowledge of cloud-based web deployments (AWS/Azure/GCP, Kubernetes, auto-scaling, etc.)
Experience with one or more major frontend frameworks (React strongly preferred)
Data Science/Analytics
2+ years of data analysis, AI, or data science work
Experience with data cleaning, enrichment, and reporting to business users
Experience selecting, training, validating, and deploying machine-learning models
Experience with or strong interest in learning about LLMs in a productized context
Experience working in an Agile environment to facilitate the quick and effective fulfillment of group goals
Good interpersonal and communication skills for establishing and maintaining sound internal relationships, working well as part of a team, and for presentations and discussions
Strong analytical skills and intellectual curiosity (interest in the meaning and usefulness of the data), as demonstrated through academic experience or work assignments
Excellent English verbal and writing skills for complex communications with company colleagues in all departments and levels of the organization, including communicating technical concepts to a non-technical audience
Good ability to prioritize workload according to volume, urgency, etc., and to deliver on required projects in a timely fashion
Preferred Qualifications
Strong understanding of entity resolution, streaming technologies, and ELT/ETL frameworks
Experience with web scraping and crowdsourcing technologies
Experience with Databricks and optimizing Spark clusters
Experience architecting web ecosystems from the ground up, including monolith vs. microservice decisions, caching technologies, security integrations, etc.
Experience working with data visualization dashboarding tools (PowerBI, Tableau)
Insurance domain knowledge or strong interest in developing it
Experience with the MS Azure cloud environment
Show more
Show less</t>
  </si>
  <si>
    <t>Python, SQL, NoSQL, Data Engineering, Backend Web, Data Science/Analytics, OOP, Functional Programming, SDLC, CI/CD, Azure DevOps, GitLab, Travis, Jenkins, Spark, JSON, FastAPI, Django, React, LLMs, Agile, Databricks, PowerBI, Tableau, Microservices, Caching Technologies, Security Integrations</t>
  </si>
  <si>
    <t>https://www.linkedin.com/jobs/view/sr-data-engineer-at-dice-3788782905</t>
  </si>
  <si>
    <t>Raleigh</t>
  </si>
  <si>
    <t>Dice is the leading career destination for tech experts at every stage of their careers. Our client, Zachary Piper Solutions, LLC, is seeking the following. Apply via Dice today!
Piper Companies
is seeking a
Sr. Data Engineer
to join a flourishing healthcare application company based out of Raleigh, NC. The
Sr. Data Engineer
will be responsible for the engineering, analytics and automation of financial data.
Responsibilities of the
Sr. Data Engineer
includes:
Provide data manipulation and engineering for financial, insurance or mortgage industry systems and data - primarily utilizing SAS for data analyses
Utlize tools for automation such SQL and Linux Shell Scripting
Deliver back-end data solutions in an AWS cloud environment
Report analyses utilizing Tableau
Qualifications for the
Infrastructure Lead
includes :
4+ years of SAS software
2+ years of experience with Linux Shell scripting
Experience witj electronic/data file transfers and security concepts
Working knowledge of Linux operating systems, networking and storage technologies
Bachelor's degree is highly preferred
Compensation for the
Sr. Data Engineer
includes :
Salary Range: $60-$65/hr
Benefits: PTO, Paid Holidays, Healthcare, Dental, Vision, 401k, other
Show more
Show less</t>
  </si>
  <si>
    <t>Data Engineering, Analytics, Automation, SAS, SQL, Linux Shell Scripting, AWS Cloud, Tableau, Electronic/Data File Transfers, Security Concepts, Linux Operating Systems, Networking Technologies, Storage Technologies</t>
  </si>
  <si>
    <t>SENIOR SYSTEMS ENGINEER – ETL, Data Bricks, Kafka, Informatica</t>
  </si>
  <si>
    <t>General Dynamics Information Technology</t>
  </si>
  <si>
    <t>https://www.linkedin.com/jobs/view/senior-systems-engineer-%E2%80%93-etl-data-bricks-kafka-informatica-at-general-dynamics-information-technology-3784153741</t>
  </si>
  <si>
    <t>Job Description:
Type of Requisition:
Regular
Clearance Level Must Currently Possess:
None
Clearance Level Must Be Able To Obtain:
None
Suitability:
Public Trust/Other Required:
Job Family:
Systems Engineering
Skills:
Job Qualifications:
Informatica PowerCenter, MongoDB, SUSE Linux
Certifications:
Experience:
10 + years of related experience
US Citizenship Required:
No
Job Description:
SENIOR SYSTEMS ENGINEER – ETL, Data Bricks, Kafka, Informatica
Seize your opportunity and make a personal impact as at GDIT. Own your opportunity to work alongside federal civilian agencies. Make an impact by providing services that help the government ensure the well-being of U.S. citizens.
At GDIT, people are our differentiator. As Senior Systems Engineer, you will help ensure today is safe and tomorrow is smarter. Our work depends on a Systems Engineer joining our team to support our client and their mission.
HOW A SENIOR SYSTEMS ENGINEER WILL MAKE AN IMPACT
Experience with Informatica EDC and ETL tools
Performing extraction, transformation, and loading (ETL) of data from multiple sources into appropriate landing tables.
Profiling incoming data to identify various patterns, inconsistencies, column characteristics, distinct values and perform data distribution.
Cleansing and manipulating data into acceptable values (trimming, normalization, various data manipulation functions, etc.), and using address validation of incoming records (using Address Doctor) to identify exceptions.
Loading the cleansed data into staging tables for EDC consumption.
Creating Data Quality Scorecards on various attributes to ‘grade’ the source data to the Golden Record (completeness, accuracy, duplication, consistency, conformity, integrity), and Data Analyst tool allows data stewards to choose components, create and refresh scorecards.
Scheduling the above listed tasks for automation purposes.
REQUIRED SKILLS &amp; ABILITIES:
Experience with EXTRATION, TRANSFORMATION and LOADING (ETL) experience with data from multiple sources
Must have strong experience with DATA BRICKS
Must have experience in utilizing KAFKA queues
Strong with Informatica ETL coding, Shell Scripting, PL SQL
Experience with SUSE Linux and RED HAT
Exposure in using INFORMATICA or other ETL products
Must have experience in various cloud platforms (AZURE, GOOGLE CLOUD PLATFORM, INFORMATICS CLOUD) and data stores
Must have experience in creating APIs
WHAT YOU’LL NEED TO SUCCEED
Strong background in supporting Informatica Data Quality and Informatica cloud
Experience with SUSE Linux and Informatica product(s)
Strong database experience in any or all: Oracle, SQL Server, Teradata
Strong in Informatica ETL coding, shell scripting and have Linux/RedHat experience
Ability to research tool &amp; platform related problems and document
SECURITY CLEARANCE LEVEL:
Ability to achieve a Public Trust clearance - the security clearance for this program requires the selected candidate to have resided in the US for the past five years. The selected candidate cannot have left the country for longer than 90 consecutive days and no more than 180 cumulative days.
LOCATION:
Raleigh, NC or Remote, East Coast Time
GDIT IS YOUR PLACE:
401K with company match
Comprehensive health and wellness packages
Internal mobility team dedicated to helping you own your career
Professional growth opportunities including paid education and certifications
Cutting-edge technology you can learn from
Rest and recharge with paid vacation and holidays
SECURITY CLEARANCE LEVEL:
Ability to achieve a Public Trust clearance - the security clearance for this program requires the selected candidate to have resided in the US for the past five years. The selected candidate cannot have left the country for longer than 90 consecutive days and no more than 180 cumulative days.
LOCATION:
Raleigh, NC or Remote, East Coast Time
GDIT IS YOUR PLACE:
401K with company match
Comprehensive health and wellness packages
Internal mobility team dedicated to helping you own your career
Professional growth opportunities including paid education and certifications
Cutting-edge technology you can learn from
Rest and recharge with paid vacation and holidays
The likely salary range for this position is $112,000 - $168,000. This is not, however, a guarantee of compensation or salary. Rather, salary will be set based on experience, geographic location and possibly contractual requirements and could fall outside of this range.
Scheduled Weekly Hours:
40
Travel Required:
None
Telecommuting Options:
Remote
Work Location:
USA NC Raleigh
Additional Work Locations:
Any Location / Remote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
Show more
Show less</t>
  </si>
  <si>
    <t>Informatica PowerCenter, MongoDB, SUSE Linux, Data Bricks, Kafka, Informatica EDC, ETL, SQL, Shell Scripting, PL SQL, RED HAT, Azure, Google Cloud Platform, Informatics Cloud, Informatica Data Quality, Oracle, SQL Server, Teradata, APIs</t>
  </si>
  <si>
    <t>Senior Data Engineer - Snowflake, AWS, Relational Data Modeling</t>
  </si>
  <si>
    <t>https://www.linkedin.com/jobs/view/senior-data-engineer-snowflake-aws-relational-data-modeling-at-adroit-software-inc-3667474894</t>
  </si>
  <si>
    <t>For a financial client we need Senior Data Engineer - Snowflake, AWS, Relational Data Modeling. This position is based in Durham, NC. We are Primarily looking for W2 Candidates and not looking for Third Party Candidates.
The Expertise And Skills You Bring
3+ years of good understanding and experience of Data Warehouse environment withmodelingg like Dimensional, Data Vault and Reporting and Analytics platforms like Snowflake, with writing JSON script, and SnowSQL with tables and views creation
3+ years of solutioning experience with below AWS Cloud environments
Database Migration Service (DMS) and Change Data Capture (CDC)
S3 storage
Simple Queue Service (SQS) and Lamda
Relational Data Store (RDS)
5+ years in solutioning of Oracle development (PL/SQL) and/or Streams based development
5+ years of solutioning and development with ETL technologies
5+ years of relational data modeling
NoSQL experience (DynamoDB) will be a plus
Solid experience developing in an Agile team setting (Kanban and/or SCRUM)
Experience working in a DevOps and CI/CD environment
AWS certification a strong plus
A Bachelor's or Master's degree in Computer Science, Information Technology, or equivalent experience
Ability to think out of box and design end-to-end solutions
Passion and intellectually curious to learn new technologies and business areas
Ability to deal with ambiguity and work in a fast-paced environment
Excellent verbal and written communication skills
Excellent collaboration skills to work with multiple teams in the organization
Show more
Show less</t>
  </si>
  <si>
    <t>Snowflake, AWS, Relational Data Modeling, JSON, SnowSQL, Database Migration Service (DMS), Change Data Capture (CDC), S3 storage, Simple Queue Service (SQS), Lambda, Relational Data Store (RDS), Oracle, PL/SQL, ETL, NoSQL, DynamoDB, Agile, Kanban, SCRUM, DevOps, CI/CD, Computer Science, Information Technology</t>
  </si>
  <si>
    <t>Senior Data Engineer - Vice President</t>
  </si>
  <si>
    <t>Russell Tobin</t>
  </si>
  <si>
    <t>https://www.linkedin.com/jobs/view/senior-data-engineer-vice-president-at-russell-tobin-3751623348</t>
  </si>
  <si>
    <t>What are we looking for in our Senior Data Engineer - Vice President?
Job title: Sr Data Engineer
Location: Cary NC
Role: Fulltime Permanent (W2)
Salary: 180k + Benefits
Details:
The manager is looking for a strong Data Engineer. Who will be coding 70% and leading 30%.
Who has good experience in writing Python Code.
Candidates will build pipelines.
Should know how to use cases works.
Banking experience is nice to have.
Nice to have: GCP and knowledge of ML (Machine Learning).
Responsibilites:
Build the Infrastructure required for optimal ETL and ELT tools from a variety of data sources using batch processing
Consult on improving data reliability, efficiency, and quality
Ensure architecture supports business requirements
Collaborate with stakeholders to understand requirements, evaluate, and refine stories
Design, implement, and test solutions, providing support through the production process
Build reliable pipe-lines that is easy to support in production and design and develop high-quality and easily maintainable code
Skills:
Degree in Computer Sciences, Math or engineering
Experience building enterprise applications using Python and/or Scala and operating systems such as Unix
Proficiency in Structure Query Language (SQL)
Experience with Apache Ecosystem, including Spark, Hive, and Hadoop
Knowledge of Continuous Integration (CI) and Continuous Deployment (CD) tools, as well as Kubernetes, Apache Airflow and monitoring tools
Rate/Salary: 150k + Benefits
Show more
Show less</t>
  </si>
  <si>
    <t>Data Engineering, Python, SQL, Apache Ecosystem (Spark Hive Hadoop), Continuous Integration (CI), Continuous Deployment (CD), Kubernetes, Apache Airflow, Monitoring tools, ETL tools, ELT tools, Batch processing, Machine Learning (ML), Banking, Unix operating system, Engineering, Computer Sciences, Mathematics</t>
  </si>
  <si>
    <t>Jersey City, NJ</t>
  </si>
  <si>
    <t>https://www.linkedin.com/jobs/view/big-data-developer-at-lorven-technologies-inc-3646689812</t>
  </si>
  <si>
    <t>New Jersey</t>
  </si>
  <si>
    <t>Job Description
Provide strong hands-on in architecting/implementing data frameworks in big data space.
Utilize in-depth knowledge of technical and business domain concepts and procedures within own area and basic knowledge of other areas to resolve issues.
Manage a team of professionals to accomplish established goals and conduct personnel duties for team (e.g. performance evaluations, hiring and disciplinary actions)
Enforce industry standard SDLC best practices for effectively managing the codebase.
Partner with other software engineers, dev-ops, and production support staff to deliver robust software solutions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Skills
Big data development with extensive hands-on experience with Spark programming
Strong knowledge of big data tools like Hive, Impala, Spark, etc.
Strong Knowledge in Java programming languages
Experience in designing solutions based on big data / spark methodology of development
Experience with NoSQL, Web services, Big Data security/entitlements
Should be familiar with algorithms and design patterns
Familiarity with Linux environment including scripting skills
SDLC/Dev Ops - Git/BitBucket, CI/CD pipeline frameworks such as Jenkins, SonarQube, JIRA, Any secure coding toolkits
Knowledge &amp; Experience
Proven engineering experience building robust, scalable and maintainable applications in the Capital Markets Technology industry. Ideally 12+ years of application development experience.
8+ years in a technical leadership role, with experience leading global technology teams.
5+ years of hands-on experience in Big Data development using Spark, Hive on batch and real time processing
Experience in performing optimization on Big Data platform
Experience with Market Risk is a significant advantage.
Competencies
Excellent oral and written English
Ability to collaborate effectively in a large global team
Ability to influence and negotiate with senior leaders
Ability to work well under pressure
Education
Graduate in Computer Science.
Master's degree preferred
Show more
Show less</t>
  </si>
  <si>
    <t>Data frameworks, Spark, Hive, Impala, NoSQL, Web services, Big data security/entitlements, Algorithms, Design patterns, Linux environment, Scripting, SDLC, Dev Ops, Git, BitBucket, CI/CD, Jenkins, SonarQube, JIRA, Secure coding toolkits, Java programming, Capital Markets Technology, Market Risk, Optimization, Big Data platform</t>
  </si>
  <si>
    <t>Backend Java/Big Data Engineer</t>
  </si>
  <si>
    <t>First Soft Solutions LLC</t>
  </si>
  <si>
    <t>https://www.linkedin.com/jobs/view/backend-java-big-data-engineer-at-first-soft-solutions-llc-3686552897</t>
  </si>
  <si>
    <t>We are actively hiring for #
Sr. Backend Java/Big Data Engineer
Title
:
Sr. Backend Java/Big Data Engineer
Location
: NY/NJ (Hybrid)
Role Type
: C2H
W2 Position
Visa: USC, Green Card
Interview Type
: 2 Rounds (Webcam and In-person)
Work Arrangement
: Hybrid (Onsite- 2-3 days/Week)
Note
:
10+ years of experience required. Local profiles only
!
Financial Services Industry- MUST
Skills Required
Java is main tech REST API, Microservices, Apache Storm (migrating from Apache Storm to Apache Spark), using Apache Iceberg, Snowflake, S3, Docker containers, Kafka/MQ/JMS for messaging, elastic search.
90% hands on coding 10% design.
Confident in coding on a daily basis and in interviews.
This is within the Big data space but is a Java shop with some Python.
Job Description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Please share profiles to sony@firstsoftsolutions.net
732 609 2952
Show more
Show less</t>
  </si>
  <si>
    <t>VIR Consultant LLC</t>
  </si>
  <si>
    <t>Hoboken, NJ</t>
  </si>
  <si>
    <t>https://www.linkedin.com/jobs/view/senior-data-engineer-at-vir-consultant-llc-3667466682</t>
  </si>
  <si>
    <t>Must Have
Support DW related to Finance
Taking chunks moving to clouds.
Integrating use cases into a single place even though from different stack (dev reporting reqs in PowerBI, Tableau but move to 1 spot)
Create and maintain highly scalable data pipelines across Azure Data Lake Storage, and Azure Synapse using Data Factory, Databricks and Apache Spark/Scala
Experience With Scala, Python, Or R
Responsible for managing a growing cloud-based data ecosystem and reliability of our corporate data lake and analytics data mart
Job Description
The Senior Data Engineer is part of a Corporate Analytics team responsible for supporting data and analytics solutions for MMC Corporate Functions.
This individual will collaborate with analytics team to design and implement MMC corporate data strategy, ensuring reliable data infrastructure and creating data solutions for variety of business use cases.
Responsibilities
Drive innovation within Data Engineering by playing a key role in technology decisions for the future of our data science and analytics
Critical team member in the design and development for highly complex and critical data projects
Leverage research and previous experience to ensure we're up-to-date and continuously exploring
We are passionate about trying new things and we follow through with 10% time and Tech hack-a-thons
Excellent Professional development and Career growth opportunities
What Can You Expect
Drive innovation within Data Engineering by playing a key role in technology decisions for the future of our data science and analytics
Critical team member in the design and development for highly complex and critical data projects
Leverage research and previous experience to ensure we're up-to-date and continuously exploring
We are passionate about trying new things and we follow through with 10% time and Tech hack-a-thons
Excellent Professional development and Career growth opportunities
Qualifications
7+ years of experience in tier 1 or 2 IT services companies or Tier 1 captives
7 years of experience implementing analytics data Solutions leveraging Azure Data Factory, Databricks, Logic Apps, ML Studio, Data Lake, Synapse, Informatica Power Center, and Oracle.
Working experience with Scala, Python, or R
Bachelor's degree or equivalent experience in Computer Science, Information Systems, or related disciplines.
Excellent communication and presentation skills
Domain knowledge in one of more of corporate functions such as HR, Finance, Real Estate is preferred
Excellent Problem-solving skills with innovative and proactive approach
Ability to recommend and implement best practices and processes
Show more
Show less</t>
  </si>
  <si>
    <t>Azure Data Lake Storage, Apache Spark, Scala, Python, R, Data Factory, Databricks, Azure Synapse, Tableau, PowerBI, Informatica Power Center, Oracle</t>
  </si>
  <si>
    <t>AVP Data Engineer</t>
  </si>
  <si>
    <t>PRI Technology</t>
  </si>
  <si>
    <t>Whitehouse Station, NJ</t>
  </si>
  <si>
    <t>https://www.linkedin.com/jobs/view/avp-data-engineer-at-pri-technology-3773746713</t>
  </si>
  <si>
    <t>This is an onsite role in either Whitehouse Station, NJ or Philadelphia, PA
WHAT YOU'LL BE WORKING ON
Expanding our new claim data warehouse responsible for producing actuarial loss triangles
Implementing BI processes so end users can quickly and easily derive value from billion row datasets
Creating of new ETL process to accurately stitch data together
Helping to design the future cloud architecture and migration of the warehouse
Investigating, diagnosing, and actioning on business questions and requests
Direct handling of production support and maintenance of existing financial feeds
Delivering solutions on time and within budget, meeting both internal change management standards and external SOX controls
QUALIFICATIONS
Microsoft SQL Server guru with strong data warehousing fundamentals
Fluency in other databases, coding languages (eg R, Python, .NET), and BI solutions (eg Shiny, Cognos, PowerBI)
Proficient in DevOps tools (GIT, Jenkins, Octopus)
Adept in Agile project management ideologies
Extensive technical analysis and investigative capabilities
Strong communication skills, comfortable interfacing with senior business users
Financial/actuarial data, application, or practical experience a plus
Show more
Show less</t>
  </si>
  <si>
    <t>SQL Server, Data Warehousing, R, Python, .NET, Shiny, Cognos, PowerBI, DevOps, GIT, Jenkins, Octopus, Agile, Financial Analysis, Investigative Analysis, Communication Skills</t>
  </si>
  <si>
    <t>Bedminster, NJ</t>
  </si>
  <si>
    <t>https://www.linkedin.com/jobs/view/data-center-engineer-at-aditi-consulting-3779387702</t>
  </si>
  <si>
    <t>LOGISTICS:
Work Location: Bedminster, NJ (Onsite Position) **Candidates must report to the Bedminster office location 5 days a week from the day of joining.
JOB DESCRIPTION:
We are looking for a Datacenter Engineer who can perform multifold responsibilities of SAN Storage and HPE C7000 Chassis/DL360 Rack Server Administration.
The candidate will be responsible for delivering infrastructure deployment services to the physical installation of hardware and the logical configuration of operating systems and software products either as the sole person and/or as part of a team. Hands-on experience with provisioning, maintaining, deploying SAN Storage, HPE C700 Chassis &amp; DL360 Rack Servers in production environments required. Candidate must be local to New Jersey and Must have 8+ years of experience in VMware and HPE C7000 Chassis &amp; Rack Servers/SAN Storage Administration
MUST HAVE SKILLS
HPE C7000/DL360 Rack Servers Administration, HPE MSA 2040/2050/2060 Storage Administration, Brocade Switches Administration, Cisco Switches Administration, VMware, Linux, Server, Networking,
RESPONSIBILITIES:
Storage Administration Responsibilities:
Administer and maintain the storage infrastructure, including storage area networks (SAN).
General storage administration tasks, storage software and hardware support, storage device configuration, support of daily backups, monitoring of storage devices, storage performance tuning and troubleshooting.
Require prior experience in SAN Fabric Administration including zoning, LUN security, and HBA configuration and troubleshooting.
Configuring all (SAN) Storage Attached Network and (NAS) Network Attached Storage infrastructure including the Fiber Channel network. Ensures that all hosts are properly configured to use the storage infrastructure. Ensure host connectivity and configuration to Hybrid and Native Cloud Storage solutions.
Monitor storage performance, identify bottlenecks, and implement optimization strategies to ensure optimal throughput and reliability.
Management of HPE MSA storage including storage provisioning, replication, copy data management, and monitoring/alerting.
Must have expert knowledge of fiber channel and TCP/IP protocols, SAN management software, automation, and resource management.
For SAN and NAS focused support, individuals must have expert knowledge and experience in the Cisco and Brocade switches.
Troubleshoot and resolve storage issues, collaborating with cross-functional teams and vendors, as necessary.
Conduct storage capacity planning and forecasting to accommodate future growth and changing business requirements.
Create and maintain documentation related to storage configurations, procedures, and troubleshooting guides.
Ensure appropriate storage mediums are controlled and accounted for in the inventory and released to off-site processes and to on-site storage areas.
Set-up a SAN fabric using Brocade switches deploying storage arrays on the fabric to construct a viable disaster recovery infrastructure.
ADMINISTRATION OF HPE C7000 CHASSIS/HPE DL360/380 RACK SERVERS:
Implementation and Administration of HP C7000 chassis with virtual connect using VCM/VCEM and OBA.
Install, configure, and manage server hardware and software, including operating systems (like Red Hat Enterprise Linux, CentOS, Ubuntu, and Windows), applications, and patches to support and maintain effective operations.
Directly work with VMware and HPE(c7000) to support, troubleshoot, repair, and maintain server issues and security for the enterprise.- Converted Physical servers to Virtual servers using VMware vCenter Converter standalone tool and migrated those servers.
Technical documentation on the diagnostics procedure and process documentation on troubleshooting, configuration.
Vital contributor to VMware infrastructure designs a new facility, using vSphere, vCenter, and VMware ESXi to provide a mission-critical production infrastructure.
Vsphere 7.0, VMware ESX and ESXi, VCenter server 7.0, orchestrator, VMware Converter enterprise, VMware Update Manager, Power CLI, VMware Workstation8.0/10.0.
Experienced with planning, installing, configuring, and upgrading support for vCenter Server and VMware ESXi on HP C7000 and HPE DL 360/380 Proliant Physical servers.
Experienced with SAN and NAS storage including Fibre Channel switches.
Able to perform physical installation and cabling of rack-mounted servers and switches.
Show more
Show less</t>
  </si>
  <si>
    <t>SAN Storage, HPE C7000 Chassis, DL360 Rack Servers, VMware, Linux, Server, Networking, Brocade Switches, Cisco Switches, Fiber Channel, TCP/IP, Red Hat Enterprise Linux, CentOS, Ubuntu, Windows, vCenter Converter, vSphere, vCenter, VMware ESXi, Orchestrator, VMware Update Manager, Power CLI, VMware Workstation</t>
  </si>
  <si>
    <t>Trenton, NJ</t>
  </si>
  <si>
    <t>https://www.linkedin.com/jobs/view/staff-data-engineer-at-recruiting-from-scratch-3744399022</t>
  </si>
  <si>
    <t>Data governance, Security, Scalability, Python, Snowflake, Airflow, Kubernetes, Docker, Helm, Spark, pySpark, SQL, TDD, Pair programming, Continuous integration, Automated testing, Deployment, Stream processing, Kafka, Storm, Spark Streaming, Dimensional data modeling, Schema design, Data warehouses, ETL, Data pipelines, Data classification, Data retention, Legal compliance</t>
  </si>
  <si>
    <t>Senior Big Data Engineer- F2F Interview</t>
  </si>
  <si>
    <t>https://www.linkedin.com/jobs/view/senior-big-data-engineer-f2f-interview-at-diverse-lynx-3764421801</t>
  </si>
  <si>
    <t>Note: Client is looking for such consultant who can go for F2F interview.
Role : Senior Big Data Engineer
Location : NJ (hybrid)
Experience: 8&amp;plus; Year
Duration: 12&amp;plus; months
Job Description
We are seeking a highly skilled and experienced Senior Data Engineer to join our dynamic team. As a Senior Data Engineer, you will play a crucial role in designing, implementing, and maintaining data pipelines and infrastructure for our big data projects. Your expertise in Java, Python, Spark cluster management, data science, big data, REST API development, and knowledge of Databricks and Delta Lake will be essential in driving the success of our data initiatives.
Qualifications
Master's degree in Computer Science, Data Science, or a related field.
Minimum of 3 years of professional experience in data engineering, working with Java, Python, Spark, and big data technologies.
Strong programming skills in Java and Python, with expertise in building scalable and maintainable code.
Proven experience in Spark cluster management, optimization, and performance tuning.
Solid understanding of data science concepts and experience working with data scientists and analysts.
Proficiency in SQL and experience with relational databases (e.g., Snowflake, Delta Tables).
Experience in designing and developing REST APIs using frameworks such as Flask or Spring.
Familiarity with cloud-based data platforms (e.g.Azure)
Experience with data warehousing concepts and tools (e.g., Snowflake, BigQuery) is a plus.
Strong problem-solving and analytical skills, with the ability to tackle complex data engineering challenges.
Excellent communication and collaboration skills, with the ability to work effectively in a team-oriented environment.
Responsibilities
Design, develop, and implement scalable data pipelines and ETL processes using Java, Python, and Spark.
Collaborate with data scientists, analysts, and other stakeholders to understand data requirements and design efficient solutions.
Manage and optimize Spark clusters to ensure high performance and reliability.
Perform data exploration, data cleaning, and data transformation tasks to prepare data for analysis and modeling.
Develop and maintain data models and schemas to support data integration and analysis.
Implement data quality and validation checks to ensure accuracy and consistency of data.
Utilize REST API development skills to create and integrate data services and endpoints for seamless data access and consumption.
Monitor and troubleshoot data pipeline performance, identifying and resolving bottlenecks and issues.
Stay updated with the latest technologies and trends in big data, data engineering, data science, and REST API development, and provide recommendations for process improvements.
Mentor and guide junior team members, providing technical leadership and sharing best practices.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</si>
  <si>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Java, Python, Spark, REST API, Databricks, Delta Lake, Machine learning, Data science, SQL, Snowflake, ETL, Big data, Data engineering, Data warehousing, Data pipeline, Data analysis, Data modeling, Data quality, Problemsolving, Analytical skills, Communication skills, Teamwork</t>
  </si>
  <si>
    <t>https://www.linkedin.com/jobs/view/senior-cloud-data-engineer-at-tekintegral-3683860649</t>
  </si>
  <si>
    <t>Title: Senior Cloud Data Engineer: = 2 OPENINGS***
Location: Edison, NJ, OR NY,NY (Hybrid)
Duration: 12-24+ months
Start Date: ASAP
IT Experience: 11+ = target
Visa: ANY
Mode of interview: Phone / zoom
Industry: Financials
he ideal candidate has past experience engineering solutions for large scale distributed data intense applications on public cloud platforms.
Responsibilities
Design and Development
Work with Cloud Architect to identify data components and process flows
Design and Develop data ingestion processes into Hadoop/AWS Platform
Collect, organize, analyze, and disseminate significant amounts of information with attention to detail and accuracy
Identify, analyze, and interpret trends or patterns in complex data sets
Innovate new ways of managing, transforming and validating data
Establish and enforce guidelines to ensure consistency, quality and completeness of data assets
Apply quality assurance best practices to all work products
Qualifications
BS/BA degree or equivalent experience
5+ Experience in a Big Data technologies (Spark, Impala, Hive, Redshift, Kafka, etc.)
3+ years of Experience with Python is preferred
Experience performing data analysis (NOT DATA SCIENCE) on AWS platforms is preferred
Experience in implementing complex ETL transformations on big data platform like NoSQL databases (Mongo, DynamoDB, Cassandra)
Familiarity with relational database environment (Oracle, SQL Server, etc.) leveraging databases, tables/views, stored procedures, agent jobs, etc.
Strong development discipline and adherence to best practices and standards
Demonstrated independent problem solving skills and ability to develop solutions to complex analytical/data-driven problems
Experience with data management process on AWS is a huge Plus
Experience of working in a development teams using agile techniques
Show more
Show less</t>
  </si>
  <si>
    <t>Cloud Data engineering, AWS, Hadoop, Spark, Impala, Hive, Redshift, Kafka, Python, ETL, NoSQL, MongoDB, DynamoDB, Cassandra, SQL Server, Oracle, Agile</t>
  </si>
  <si>
    <t>Python API Developer Data Engineer #: 23-04526</t>
  </si>
  <si>
    <t>HireTalent - Diversity Staffing &amp; Recruiting Firm</t>
  </si>
  <si>
    <t>https://www.linkedin.com/jobs/view/python-api-developer-data-engineer-%23-23-04526-at-hiretalent-diversity-staffing-recruiting-firm-3764247356</t>
  </si>
  <si>
    <t>Our Technology Solutions Group is a dynamic, fast-paced environment, with exciting changes on the horizon under new senior leadership. We are looking for you to build out scalable applications to support our Compliance, Finance, Data Governance, Operational Risk, and Human Resources teams. As a UI/UX Developer, you will be responsible for designing, developing Python based data access layers and rest APIs. for our software applications. You will work closely with cross-functional teams to understand requirements and deliver high-quality, responsive, scalable and flexible data access layer, rest api and other python based applications. We want you to see this challenge as a unique and valuable opportunity, so if this sounds interesting, then PGIM could be the place for you.
Your Impact
API development using RESTful or GraphQL standards.
Develop Data Interfaces using Python, Data Frames, Pandas etc.
Integration with back-end technologies and frameworks, such as Node.js, .NET, or Java.
Build Data Access Layer and metadata driven data query tool.
Write clean, reusable, and well-documented code that follows best practices and coding standards.
Collaborate with back-end developers to integrate UI components with server-side systems and APIs. Ensure efficient data retrieval and synchronization, handle data validation and error handling, and optimize API performance.
Align with the Data Engineering Lead, Product Owner and Scrum Master in assessing business needs and transforming them into scalable applications.
Work in an iterative/Agile environment as a good team player.
Ability to manage multiple tasks and projects simultaneously.
Research emerging technologies and develop POC’s
Work with the latest CI/CD DevOps deployment model
Required Skills
Your Required Skills:
Bachelor's degree in Computer Science, Software Engineering, or a related field.
5&amp;plus; years hands on experience in Python development using NumPy, Pandas, Data frame etc.
Proven experience of API development using RESTful or GraphQL standards.
Experience with back-end technologies and frameworks, such as Node.js, .NET, or Java, and integrating UI components with server-side systems.
Experience with BitBucket, Jenkins, Gradle, Git. Cloud experience working with AWS S3/EC2/SQS
Direct experience supporting front office end-users and sound understanding of capital markets within Fixed Income.
Experience in and front-end frameworks such as Angular, React.
Knowledge of Jira, Confluence, SAFe development methodology &amp; DevOps.
Familiarity with security concepts authentication, authorization and SSL
Excellent analytical and problem-solving skills with the ability to think quickly and offer alternatives both independently and within teams.
Proven ability to work quickly in a dynamic environment.
Experience providing ongoing support for a wide-range of technology solutions
Experience developing solutions in BI tools such as Tableau or Power BI is a plus
All qualified applicants will receive consideration for employment without regard to race, color, religion, sex, sexual orientation, gender, identity, national origin, disability, or protected veteran status.
Show more
Show less</t>
  </si>
  <si>
    <t>Python, DataFrames, Pandas, NumPy, RESTful, GraphQL, Node.js, .NET, Java, BitBucket, Jenkins, Gradle, Git, AWS S3, EC2, SQS, Angular, React, Jira, Confluence, SAFe, DevOps, Authentication, Authorization, SSL, Tableau, PowerBI</t>
  </si>
  <si>
    <t>DriveWealth</t>
  </si>
  <si>
    <t>https://www.linkedin.com/jobs/view/senior-data-platform-engineer-at-drivewealth-3767072848</t>
  </si>
  <si>
    <t>DriveWealth, the pioneer of fractional equities trading and embedded investing, is a visionary technology company that empowers more than 100 partners around the world to engage their customers by placing the markets in the palm of their hand. We believe the future is fractional, transactional and mobile. Every mobile device should be a gateway to accessing investing and savings products, services, advice, and assistance for global citizens of all ages, wealth stages, and levels of financial expertise. DriveWealth’s unparalleled consultative support and cloud-based, industrial strength technology platform allow partners to seamlessly offer branded investing experiences to drive customer acquisition, loyalty, retention, and revenue growth. DriveWealth’s commitment to continuous evolution and innovation makes it the partner of choice for powering the future of investing.
Completing a Series D raise in 2021, DriveWealth’s mission is to democratize investing globally by working with partners to invent new ways to use its API-based technology to provide emerging investors with cutting-edge embedded experiences, offer first-time access to U.S. markets, and the ability to begin investing with as little as $1. DriveWealth is committed to empowering consumers around the world to become owners by delivering the most modern brokerage infrastructure, unparalleled industry expertise, and a culture of continued evolution.
About The Team
The Data &amp; Analytics team at DriveWealth creates data products that provide access to relevant data and insights to help customers succeed. We are looking for a Senior Data Engineer to join a growing data engineering function within the data &amp; analytics team. Data Engineering focuses on creating, maintaining, and monitoring data pipelines, including ingestion and broader data services, products, and processes used by internal partners and external customers.
The ideal candidate thrives working closely with analytics engineers, product managers, and internal stakeholders to interpret and clarify requirements, architect and build efficient data processing services, and ideate end-to-end data products to help customers achieve their goals. The candidate should be excited about joining a team in shaping the direction of data and analytics at DriveWealth. This means balancing competing priorities and laying the groundwork for scale while building top-tier data products.
What You’ll Do
Build and maintain data pipelines, including replication, batch, and streaming processes.
Ensuring consistent, accurate output is delivered quickly through efficient coding with testing and verification.
Work with data product managers and business partners to ensure requirements can translate into data engineering solutions, anticipating challenges to provide suggestions proactively
Work to establish an open and scalable data culture through documentation, constructive code reviews, and clear explanations of priorities and pain points.
Provide thought leadership, best practices on architecture and tooling, and standards for designing and implementing scalable data solutions
Provide mentorship and guidance to data engineers.
Work with the broader data &amp; analytics team to ideate, build, and maintain “self-service” data products that enable data and analytics usage (tables, reports, dashboards, and Python notebooks), stepping in to help deliver and provide guidance wherever necessary and possible.
What You’ll Need
7+ years of experience solving data problems with business partners
Experience working within larger data team: CI/CD process leveraging GitHub and AGILE development where possible
Working knowledge of DBT, Airflow, or other orchestration and SQL code management tools
Fluent in Python, SQL, PySpark, Spark SQL, Databricks, AWS
Experience with Terraform (AWS, Databricks), Shell Scripting, GIT, and other Command Line Tools
Experience with Agile Software Development, Event Drive Architecture, Customer Facing Data Solutions and information sharing
BS in Computer Science or equivalent program
Nice to Have
Familiarity with Snowflake
FinTech or stock market experience
Familiarity with GDPR OR FINRA OR other regulations
Applicants must be authorized to work for any employer in the U.S. DriveWealth is unable to sponsor or take over sponsorship of an employment Visa at this time.
Compensation
Compensation package offerings are based on candidate experience and technical qualifications, as it relates to the role. These are identified and determined throughout your interviewing experience.
Please note
: at this time, we are not able to hire in all states.
Remote (Most US States) Pay Range
$185,000—$200,000 USD
US Benefits
Insurance – Medical, Dental, Vision, Life, LTD &amp; STD. HSA and FSA options.
Unlimited PTO
401k plan
Most role have flexible working hours and work from home
Continuing education and conferences reimbursement
Fitness/Wellbeing reimbursement
Lunch program, snacks and beverages available in the office
Singapore Benefits
Insurance – Medical, Dental, Vision, Group Life, LTD &amp; STD
Unlimited PTO
Flexible working hours and work from home
Continuing education and conferences reimbursement
Fitness/Wellbeing reimbursement
We are an equal opportunity employer and value diversity at our company.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TO ALL AGENCIES:
Please, no phone calls or emails to any employee of DriveWealth outside of the Talent organization. DriveWealth’s policy is to only accept resumes from agencies via Greenhouse (ATS). Agencies must have a valid services agreement executed and must have been assigned by the Talent team to a specific requisition. Any resume submitted outside of this process will be deemed the sole property of DriveWealth. In the event a candidate submitted outside of this policy is hired, no fee or payment will be paid.
Show more
Show less</t>
  </si>
  <si>
    <t>Data Engineering, Data Pipelines, Data Products, Data Analysis, Python, SQL, PySpark, Spark SQL, Databricks, AWS, Terraform, Shell Scripting, GIT, Agile Software Development, Event Drive Architecture, Customer Facing Data Solutions, Information Sharing, DBT, Airflow, Snowflake, FinTech, Stock Market, GDPR, FINRA, Regulations</t>
  </si>
  <si>
    <t>Staff Healthcare Data Engineer - remote</t>
  </si>
  <si>
    <t>Vytalize Health</t>
  </si>
  <si>
    <t>https://www.linkedin.com/jobs/view/staff-healthcare-data-engineer-remote-at-vytalize-health-3764804037</t>
  </si>
  <si>
    <t>About Our Company
Vytalize Health is a leading value-based care platform. It helps independent physicians and practices stay ahead in a rapidly changing healthcare system by strengthening relationships with their patients through data-driven, holistic, and personalized care. Vytalize provides an all-in-one solution, including value-based incentives, smart technology, and a virtual clinic that enables independent practices to succeed in value-based care arrangements. Vytalize's care delivery model transforms the healthcare experience for more than 250,000+ Medicare beneficiaries across 36 states by helping them manage their chronic conditions in collaboration with their doctors.
About Our Growth
Vytalize Health has grown its patient base over 100% year-over-year and is now partnered with over 1,000 providers across 36-states. Our all-in-one, vertically integrated solution for value-based care delivery is responsible for $2 billion in medical spending. We are expanding into new markets while increasing the concentration of practices in existing ones.
Visit www.vytalizehealth.com for more information.
Why you will love working here
We are an employee first, mission driven company that cares deeply about solving challenges in the healthcare space. We are open, collaborative and want to enhance how physicians interact with, and treat their patients. Our rapid growth means that we value working together as a team. You will be recognized and appreciated for your curiosity, tenacity and ability to challenge the status quo; approaching problems with an optimistic attitude. We are a diverse team of physicians, technologists, MBAs, nurses, and operators. You will be making a massive impact on people's lives and ultimately feel like you are doing your best work here at Vytalize.
We are building out a world-class engineering team to empower our business. As a Staff Data Engineer, you will be responsible for overseeing the data architecture implementation and integration processes, with a primary focus on seamlessly integrating structure/semi-structure/unstructured data from various data sources and driving integration initiatives with our internal/external systems. You will collaborate with cross-functional teams, leveraging your expertise to ensure the efficient flow of data, optimize data pipelines, and contribute to the overall success of our healthcare data ecosystem. This is a highly impactful role that delivers huge value to the company resulting in potential annual saving of tens or hundreds of millions of dollars.
Responsibilities:
Data Architecture and Integration
Lead efforts to enhance, extend, and strengthen our existing data architectures to support the current and future new business use cases, including ingesting new data sources (Payer claims, ADT, Clinical, Labs data, etc.) to our central data management system.
Develop and optimize data pipelines for the extraction, loading, and transformation (ELT) of healthcare data and ensure delivery to internal/external systems with high quality.
Payer Claims / Clinical Data Integration
Collaborate with stakeholders to understand business requirements related to Payer claims data while supporting existing needs for Centers for Medicare &amp; Medicaid Services (CMS) data
Implement solutions for integrating and harmonizing other forms of data including clinical data (Labs, ADT ect.), ensuring accuracy, completeness, and compliance with regulatory standards.
EMR Systems Integration
Support key initiatives to integrate our internal tech platform with various Electronic Medical Record (EMR) systems.
Work closely with EMR vendors and internal teams to establish seamless data exchange, inflow/outflow and interoperability.
Data Quality/Governance/Security
Implement robust data quality assurance processes to validate and ensure the accuracy of integrated healthcare data.
Collaborate with data governance and IT teams to establish and enforce data quality and security policies and standards for full business compliance
Execution and Delivery
Act as a "player-coach" for other data engineers and be willing to dive into the implementation and get things done as needed.
Be a strong partner to engineering leadership to achieve repeatable successes in project delivery while uphold high standards on engineering excellence and team building
Collaboration and Communication
Collaborate with cross-functional teams, including our Lead Clinical Data Architect, product managers, analytics, and IT professionals, to understand data needs and deliver effective solutions.
Communicate technical concepts and solutions to non-technical stakeholders, fostering a culture of data-driven decision-making.
Qualifications
Master's or PhD degree in Computer Science, Information Systems, or a related field.
15+ years of engineering experience.
Proven expert experience in data engineering, having built complex data systems end to end while being accountable for the outcome.
Strong domain knowledge working in the healthcare industry, expertise dealing with healthcare data is a must have. Prior experience in value-based Care space is a big bonus.
Strong proficiency in SQL, Python, and other relevant programming languages.
Experience with big data technologies (e.g., Hadoop, Spark) and cloud platforms (e.g., AWS, Azure, GCP).
Familiarity with healthcare data standards, regulations, and interoperability standards such as (FHIR, HIE)
Excellent communication and problem-solving skills and the ability to work in a dynamic and collaborative environment.
Cultural value principles: Proactivity, Tenacity, Reliability, Excellence, Clarity, Optimism, Transparency, Kindness. If these resonate well with you, you should ping us.
Perks/Benefits
Competitive base compensation
Annual bonus potential
Health benefits effective on start date; 100% coverage for base plan, up to 90% coverage on all other plans for individuals and families
Health &amp; Wellness Program; up to $300 per quarter for your overall wellbeing
401K plan effective on the first of the month after your start date; 100% of up to 4% of your annual salary
Company paid STD/LTD
Unlimited (or generous) paid "Vytal Time", and 5 paid sick days after your first 90 days.
Technology setup
Ability to help build a market leader in value-based healthcare at a rapidly growing organization.
We are interested in every qualified candidate who is eligible to work in the United States. However, we are not able to sponsor visas.
Please note at no time during our screening, interview, or selection process do we ask for additional personal information (beyond your resume) or account/financial information. We will also never ask for you to purchase anything; nor will we ever interview you via text message. Any communication received from a Vytalize Health recruiter during your screening, interviewing, or selection process will come from an email ending in @vytalizehealth.com
Show more
Show less</t>
  </si>
  <si>
    <t>Data Architecture, Data Integration, Data Pipelines, Data Quality, Data Governance, Data Security, SQL, Python, Hadoop, Spark, AWS, Azure, GCP, FHIR, HIE, EMR, CMS</t>
  </si>
  <si>
    <t>Data BI Analyst</t>
  </si>
  <si>
    <t>Team Remotely Inc</t>
  </si>
  <si>
    <t>https://www.linkedin.com/jobs/view/data-bi-analyst-at-team-remotely-inc-3788764945</t>
  </si>
  <si>
    <t>Sr Data Engineer (Apache Flink/AWS/Big Data) -</t>
  </si>
  <si>
    <t>https://www.linkedin.com/jobs/view/sr-data-engineer-apache-flink-aws-big-data-at-verdant-infotech-solutions-3785507895</t>
  </si>
  <si>
    <t>Title :- Sr Data Engineer (Apache Flink/AWS/Big Data) -
Type :- Onsite at Jersey City, NJ
Work - W2
Rate :- $80/ hr on W2
Looks for Data Engineers with Apache Flink, AWS , Big Data
Should have at least 9 years of experience minium
Show more
Show less</t>
  </si>
  <si>
    <t>Apache Flink, AWS, Big Data</t>
  </si>
  <si>
    <t>Lead Data Engineer-US</t>
  </si>
  <si>
    <t>https://www.linkedin.com/jobs/view/lead-data-engineer-us-at-zortech-solutions-3667472992</t>
  </si>
  <si>
    <t>Role: Cloud Engineer
Location: Remote/US
Duration: 6+ Months
Job Description
Primary Job Function:
The cloud engineering function provides in-depth technical expertise of cloud services, including cloud architecture, provisioning, and technical support of cloud platforms. Strong understanding of identifying optimal cloud-based solutions in support of business needs and deploying and maintaining cloud platforms in accordance with best practices and company policies. Responsible for designing, securing, and deploying cloud platforms primarily through infrastructure as code and automation. Regularly peer review small to mid-sized Infrastructure as Code scripts.
Provides technical support on cloud platform issues. Architectural design knowledge of cloud platforms, best practices, and industry trends. Create small to mid-sized cloud solution architectural designs incorporating industry best practices. May assist senior engineer or team lead in larger scale more complex cloud designs.
Requirements
Minimum of five years' experience in cloud computing, specifically in the design, building, deploying and system administration of cloud services. Experience with CI/CD processes. Experience working in an Agile environment. Experience coding infrastructure as code. Requires excellent analytical, communication and consultative skills, as well as sound judgment and the ability to work effectively with business stakeholders and other IT management and staff. Experience establishing guidelines, procedures and standards for platform automation is a plus. Strong OS systems knowledge is a plus. Cloud Platform certifications strongly preferred.
Responsibilities
Daily interaction with divisional clients and peer resources in other technical support organizations (e.g. hardware, storage, etc.). Monthly interaction with vendors.
Level 3+ infrastructure support for cloud platforms.
Determine cloud platform design project requirements and the architectural requirements in support of business needs.
Independently conceives and develops general approaches to a task/technology design project.
Exercises latitude in approach to problem and solution.
Adheres to established policies.
Show more
Show less</t>
  </si>
  <si>
    <t>Cloud Architecture, Cloud Provisioning, Cloud Platforms, Infrastructure as Code, Automation, CI/CD, Agile, Analytical Skills, Communication Skills, Consultative Skills, Sound Judgment, OS Systems Knowledge, Cloud Platform Certifications, Level 3+ Infrastructure Support, Project Requirements Gathering, Architectural Design, General Approaches to Design Projects, ProblemSolving, Established Policies</t>
  </si>
  <si>
    <t>Data Movement Systems Engineer - NJ/MA</t>
  </si>
  <si>
    <t>https://www.linkedin.com/jobs/view/data-movement-systems-engineer-nj-ma-at-tekintegral-3733200650</t>
  </si>
  <si>
    <t>Data Movement Systems Engineer
Location: Hybrid in Jersey City or Boston
Duration: Contract to Hire (6-9 Months)
Visa: USC GC
Key Skills
FTP/SFTP connections/ Strong experience in Managed File Transfer Capabilities
8+ years’ experience
Momentum is the software package uses from- Broadriver Systems : Other like applications that you could look for in experience: MoveIT Sterling AxWay
Principle Responsibilities
Review and recommend effective work processes for the day to day of Data Movement Technology operations
Design, build and maintenance of Enterprise Managed File Transfer middleware infrastructure
Create of Standards for infrastructure aspects of Enterprise Managed File transfer Middleware such as High Availability, performance tuning, troubleshooting.
Responsible for Automation with Powershell, Linux to automate day to day tasks such as deployment,
Utilize monitoring tools ( ie Splunk) to develop effective monitoring of incidents and failures and systems health checks.
Provide documentation for both production and disaster recovery procedures as well as take part in regular disaster recovery and business continuity tests.
Provides support to the operations teams on systems incidents and maintains written resolutions to frequent problems as they relate to Managed File Transfer processes in use within the firm
Required Knowledge, Skills &amp; Abilities
Bachelor's degree in Management of Information Systems, Computer Science, Information Technology, and/or equivalent work experience.
At least 8+ years of experience specific to Middleware Managed File Transfer products
Clear understandings on communication protocols like FTP/SFTP/HTTPS/AS2/PR4.
Strong working knowledge of Networking and Infrastructure capabilities and interactions with Managed File Transfer Processes
Experience with Configuring end to end setups installations, upgrades, patching and troubleshooting issues.
Knowledge of Windows and MS Office product suites.
Strong Financial services industry knowledge.
Excellent written and communication skills.
Experience in troubleshooting network connectivity issues.
Understanding on Oracle database.
Experience with Linux/Windows Operating systems.
Experience on MFT application migration process.
Experience with scripting and orchestration - Ansible / Python / Shell / Powershell
Ability to multitask, manage high-priority initiatives and coordinate the activities with Client Service and Engineering teams to completion.
Ability to work in a team setting with a diverse group: operations support resources, client services representatives, application and service delivery teams.
Experience in handling SSL certificates renewal and troubleshooting certificate issues.
Familiarity with observability tools like, Splunk, etc.
Analyze application performance, perform turning and ensure high availability &amp; stability of platform.
Experience working on Job scheduling tools like Autosys.
Must be able to communicate and effectively work with customers, clients, stakeholders, Internal line of business and IT teams.
Must be able to convey both technical and non-technical concepts to wide audience.
Must have strong sense of urgency and customer service focus.
Provide 24/7 Level 3 support for file transfer issues and ensure all business critical files are transmitted within pre-defined SLA's.
Show more
Show less</t>
  </si>
  <si>
    <t>Hermitage Infotech</t>
  </si>
  <si>
    <t>Cupertino, CA</t>
  </si>
  <si>
    <t>https://www.linkedin.com/jobs/view/data-engineer-at-hermitage-infotech-3660228048</t>
  </si>
  <si>
    <t>Union City</t>
  </si>
  <si>
    <t>Hi,
Given below is the urgent req for my client.. If you are comfortable with it, available and looking for a project please send me your profile immediately in word document along with your expected hourly salary on CTC/1099 or yearly salary on W2. Please mention your work authorization and your availability to start the project.
Position: Data Engineer
Duration: Long Term
Location: CA
From Day 1 onsite
Main Skillsets
Experience with Advance SQL, Snowflake, Tableau, Python is a must. ETL experience is also preferred. Should be able to work in a fast paced environment. Perform effectively under dynamic conditions such as directional changes, tight deadlines.
Years of experience - 3 - 7 years of experience.
Regards
Varma
732-338-7524
Varma
Hermitage Infotech, LLC
P:732-593-8453 Extension 202
F:732-289-6103
varma@hermitageinfotech.com
www.hermitageinfotech.com
Show more
Show less</t>
  </si>
  <si>
    <t>Advance SQL, Snowflake, Tableau, Python, ETL, Data Engineering</t>
  </si>
  <si>
    <t>Seven Hills Group Technologies Inc.</t>
  </si>
  <si>
    <t>San Francisco Bay Area</t>
  </si>
  <si>
    <t>https://www.linkedin.com/jobs/view/cloud-data-engineer-at-seven-hills-group-technologies-inc-3687376542</t>
  </si>
  <si>
    <t>Title: Cloud Data Engineer
Client: Palo Alto Networks
Location: Bay Area, CA (Hybrid, not fully remote)
Only independent contract for USC/GC
Expert in data engineering and GCP data technologies.
Work with client teams to design and implement modern, scalable data solutions using a range of new and emerging technologies from the Google Cloud Platform.
Work with Agile and DevOps techniques and implementation approaches in the delivery
Job Description
10+ Year experience in BI and Analytics
Hands on and deep experience (at least 2 years) working with Google Data Products (e.g., BigQuery, Dataflow, Dataproc,] etc.).
Experience in Spark (Scala/Python/Java) and Kafka, Airflow
Data Engineering and Lifecycle (including non-functional requirements and operations) management.
E2E Solution Design skills - Prototyping, Usability testing and data visualization literacy.
Experience with SQL and NoSQL modern data stores.
Show more
Show less</t>
  </si>
  <si>
    <t>Google Data Products, BigQuery, Dataflow, Dataproc, Spark, Scala, Python, Java, Kafka, Airflow, Data Engineering, Lifecycle Management, NonFunctional Requirements, Operations Management, Solution Design, Prototyping, Usability Testing, Data Visualization, SQL, NoSQL</t>
  </si>
  <si>
    <t>Santa Clara, CA</t>
  </si>
  <si>
    <t>https://www.linkedin.com/jobs/view/senior-staff-ai-data-engineer-at-recruiting-from-scratch-3759708642</t>
  </si>
  <si>
    <t>Data Engineering, Machine Learning (ML), Artificial Intelligence (AI), Data Pipelines, Data Mining, Data Cleaning, Data Normalization, Data Modeling, Statistical Analysis, Data Visualization, Pandas, R, Airflow, KubeFlow, Natural Language Processing (NLP), Python, Java, Bash, SQL, Git, Snowflake, Kubernetes, Docker, Helm, Spark, PySpark, AWS, GCP, Azure, SQL, DynamoDB, ETL, Kafka, Storm, SparkStreaming, Applied Machine Learning, Data Management Tools, Data Classification, Data Retention</t>
  </si>
  <si>
    <t>Senior/Staff Software Engineer - Simulation Data Platform</t>
  </si>
  <si>
    <t>Zoox</t>
  </si>
  <si>
    <t>Foster City, CA</t>
  </si>
  <si>
    <t>https://www.linkedin.com/jobs/view/senior-staff-software-engineer-simulation-data-platform-at-zoox-3446267929</t>
  </si>
  <si>
    <t>Zoox is looking for senior developers (5+ years experience) to build an insanely scalable platform using microservices, cloud databases and message queues. This mission critical platform will store and serve the simulation metadata and results, integrate with other systems, and provide extremely performant APIs for building a sophisticated UI product.
This is an ideal opportunity for an innovative Software Engineer to build the foundation that can handle the exponential growth of data and at the same time meet the complex use cases for its consumption.
Responsibilities
Design the storage architecture for exponential growth
Develop and extend microservices for ingesting and serving the data
Design and implement APIs for building sophisticated user interfaces
Integrate with other systems via message queues
Collaborate with internal teams for requirements, API design
Own development of features
Communicate effectively with internal customers
Ensure correctness and 24x7 stability of the entire system
Qualifications
Experience with RDBMS and NoSQL databases
Experience in developing microservices in Java/Kotlin using Spring
Experience with developing distributed systems using asynchronous communication
Bonus Qualifications
Experience in coming up with high level design to meet user requirements
Good communication skills
Familiarity with AWS, CI/CD tools, Kubernates
Knowledge of Python is a plus
Compensation
There are three major components to compensation for this position: salary, Amazon Restricted Stock Units (RSUs), and Zoox Stock Appreciation Rights. The salary will range from $203,000 - $293,000.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Show more
Show less</t>
  </si>
  <si>
    <t>https://www.linkedin.com/jobs/view/senior-data-analyst-at-russell-tobin-3784211913</t>
  </si>
  <si>
    <t>Job Title: Store Experience Product Launch Global Data Analyst
Duration: 10 Month W2 Contract
Location: Cupertino, CA 95014 (On-site Tues, Wed, &amp; Thurs)
Pay: $65-$71/hour
Job Description:
Duties
:
Own the global Channel store merchandising landscape in preparation of a product launch: Perform data validation and scrubbing, working with inputs from regional teams
Forecast store demos and security elements for product launches: Develop models based on current merchandising to forecast demand at SKU-level based on global strategy, against a fluctuating baseline
Contribute to marketing strategy: Be resourceful using sales and merchandising datasets, along with tools to research and develop insights that contribute to strategy decisions
Tell stories with data every day: Propose and defend your ideas with strong research and compelling analyses to internal cross-functional team and sales/marketing leadership stakeholders
NPI Project management: Lead projects across internal planning, merchandising, supply/demand and country/regional teams to ensure forecast accuracy and supply availability within a defined schedule
A mix of team &amp; independent work: Manage your deliverables and deadlines independently, but connect everything to the bigger picture with your colleagues; Communicate the status and results of your independent projects to cross-functional forums
Hard Skills Required
:
Very strong Excel and data management
Data visualizations (Tableau/Power BI), analysis and reporting across several levels of the organization
MacOS and iOS
Experience with supply/demand planning, inventory management or retail merchandising an asset
Soft Skills
:
Detail-oriented
Comfortable working in an extremely agile, collaborative, fast-paced environment with a lot of ambiguity
Comfortable working with highly sensitive information
Resourceful
Deadline-driven
Strong problem solving
Ability to prioritize multiple, conflicting deliverables
Ideal candidates would have a passion for data storytelling, problem solving, and an interest in collaborating with others to shape the in-store experience for a major tech brand
Education
: Bachelor’s degree or data analysis certifications preferred. MBA or master’s in data science a plus.
Show more
Show less</t>
  </si>
  <si>
    <t>Excel, Data Management, Data Visualization, Tableau, Power BI, Analysis, Reporting, MacOS, iOS, Supply/Demand Planning, Inventory Management, Retail Merchandising, Data Storytelling, Problem Solving, Collaboration, Prioritization</t>
  </si>
  <si>
    <t>Data Migration Lead</t>
  </si>
  <si>
    <t>Michigamme, MI</t>
  </si>
  <si>
    <t>https://www.linkedin.com/jobs/view/data-migration-lead-at-wise-skulls-3708854630</t>
  </si>
  <si>
    <t>Ishpeming</t>
  </si>
  <si>
    <t>Job Title: Data Migration Lead
Job Location: Michigan - MI, Remote within USA
Project Duration: 6+ months ( can be extended )
System Implementation Partner: Infosys
End Client : To be disclosed
Jd
8+ years' experience in Data Migration solution design/ Data Science with D365 F&amp;O
Experienced Business Intelligence Data Science Data Migration Solutions Architect with expertise on Planning, Designing and execution of Advanced Analytics, Business Intelligence, D365 Finance &amp; Operations and Azure technologies on Cloud.
Designed and Implemented Data Lakes, Ingestion pipelines both with Batch and real time streaming and analytics on Azure Services.
Knowledge of D365 F&amp;O and Azure SQL
Show more
Show less</t>
  </si>
  <si>
    <t>Data Migration, Data Science, D365 F&amp;O, Business Intelligence, Data Migration Solutions Architect, Advanced Analytics, Azure technologies, Cloud, Data Lakes, Ingestion pipelines, Batch, Real time streaming, D365 F&amp;O, Azure SQL</t>
  </si>
  <si>
    <t>Data Engineer, SQL SSIS Developer</t>
  </si>
  <si>
    <t>EXL</t>
  </si>
  <si>
    <t>https://www.linkedin.com/jobs/view/data-engineer-sql-ssis-developer-at-exl-3769541207</t>
  </si>
  <si>
    <t>Bayonne</t>
  </si>
  <si>
    <t>Jersey City, NJ, USA Req #15564
Thursday, November 30, 2023
Company Overview And Culture
EXL (NASDAQ: EXLS) is a global analytics and digital solutions company that partners with clients to improve business outcomes and unlock growth. Bringing together deep domain expertise with robust data, powerful analytics, cloud, and AI, we create agile, scalable solutions and execute complex operations for the world’s leading corporations in industries including insurance, healthcare, banking and financial services, media, and retail, among others. Focused on creating value from data for driving faster decision-making and transforming operating models, EXL was founded on the core values of innovation, collaboration, excellence, integrity and respect. Headquartered in New York, our team is over 40,000 strong, with more than 50 offices spanning six continents. For information, visit www.exlservice.com .
For the past 20 years, EXL has worked as a strategic partner and won awards in its approach to helping its clients solve business challenges such as digital transformation, improving customer experience, streamlining business operations, taking products to market faster, improving corporate finance, building models to become compliant more quickly with new regulations, turning volumes of data into business opportunities, creating new channels for growth and better adapting to change. The business operates within four business units: Insurance, Health, Analytics, and Emerging businesses.
Decision Analytics
EXL (NASDAQ:EXLS) is a leading operations management and analytics company that helps businesses enhance growth and profitability in the face of relentless competition and continuous disruption. Using our proprietary, award-winning Business EXLerator Framework™, which integrates analytics, automation, benchmarking, BPO, consulting, industry best practices and technology platforms, we look deeper to help companies improve global operations, enhance data-driven insights, increase customer satisfaction, and manage risk and compliance. EXL serves the insurance, healthcare, banking and financial services, utilities, travel, transportation and logistics industries. Headquartered in New York, New York, EXL has more than 24,000 professionals in locations throughout the United States, Europe, Asia (primarily India and Philippines), Latin America, Australia and South Africa.
EXL Analytics provides data-driven, action-oriented solutions to business problems through statistical data mining, cutting edge analytics techniques and a consultative approach. Leveraging proprietary methodology and best-of-breed technology, EXL Analytics takes an industry-specific approach to transform our clients’ decision making and embed analytics more deeply into their business processes. Our global footprint of nearly 2,000 data scientists and analysts assist client organizations with complex risk minimization methods, advanced marketing, pricing and CRM strategies, internal cost analysis, and cost and resource optimization within the organization. EXL Analytics serves the insurance, healthcare, banking, capital markets, utilities, retail and e-commerce, travel, transportation and logistics industries.
Please visit www.exlservice.com for more information about EXL Analytics.
Key Responsibilities
Constructing ETL / ELT packages for data transformation and integration between various business applications or to the data warehouse
Configuring unit tests that will validate and assure quality of business data processes, ensure testing plans are documented and executed effectively
Provide data engineering support to assigned project and addressing tasks or bugs related to data issues
Work independently and with teams on complex data engineering problems to directly support integration
Create, modify and test various SQL queries, stored procedures and views for obtaining data from diverse source systems and platforms
Design, develop, and maintain SQL Server Analysis Services (SSAS) cubes for multidimensional data analysis and reporting.
Implement data modeling best practices to ensure data accuracy, consistency, and performance. Create and maintain data models and schemas.
Monitor and optimize SQL queries and database performance. Identify and resolve bottlenecks and inefficiencies.
Construct ETL / ELT packages for data transformation and integration between various business applications or to the data warehouse
Work with data warehouse architecture and maintain data warehousing solutions, including data integration and data cleansing processes.
Maintain comprehensive documentation of database designs, ETL processes, and data models
Configure unit tests that will validate and assure quality of business data processes, ensure testing plans are documented and executed effectively.
Collaborate with cross-functional teams, including business analysts and application developers, to understand data requirements and provide data solutions.
Implement data security measures and best practices to protect sensitive data.
Provide data engineering support to assigned project and addressing tasks or bugs related to data issues
Work independently and with teams on complex data engineering problems to directly support integration
Soft Skills
Strong work ethic and desire to produce quality results
Takes initiative &amp; is a self-starter
Continuous Improvement mindset and approach to work product
Ability to take complex subjects and simplify it to less technical individuals
Provides clear documentation of processes, workflows, recommendations, etc.
High level of critical thinking capabilities
Organized and has the ability to manage work effectively, escalating issues as appropriate
Displays ownership of their work (quality, timeliness)
Consistently and proactively communicates (verbally/written) to stakeholders (progress/roadblocks/etc.)
Ability to work independently and manage multiple tasks.
Should have good problem solving skills
Candidate Profile
Bachelor’s/Master's degree in economics, mathematics, computer science/engineering, operations research or related analytics areas; candidates with BA/BS degrees in the same fields from the top tier academic institutions are also welcome to apply
4-12 years’ experience, preferably in insurance analytics
4+ years of experience as a SQL Developer.
Proficiency in SQL programming.
Strong experience with SQL Server Integration Services (SSIS) and SQL Server Analysis Services (SSAS).
Familiarity with Azure services is a plus
Strong record of achievement, solid analytical ability, and an entrepreneurial hands-on approach to work
Outstanding written and verbal communication skills
Able to work in fast pace continuously evolving environment and ready to take up uphill challenges
Is able to understand cross cultural differences and can work with clients across the globe
What We Offer
EXL Analytics offers an exciting, fast paced and innovative environment, which brings together a group of sharp and entrepreneurial professionals who are eager to influence business decisions. From your very first day, you get an opportunity to work closely with highly experienced, world class analytics consultants.
You can expect to learn many aspects of businesses that our clients engage in. You will also learn effective teamwork and time-management skills - key aspects for personal and professional growth
Analytics requires different skill sets at different levels within the organization. At EXL Analytics, we invest heavily in training you in all aspects of analytics as well as in leading analytical tools and techniques.
We provide guidance/ coaching to every employee through our mentoring program wherein every junior level employee is assigned a senior level professional as advisors.
Sky is the limit for our team members. The unique experiences gathered at EXL Analytics sets the stage for further growth and development in our company and beyond.
EEO/Minorities/Females/Vets/Disabilities
To view our total rewards offered click here —&gt;
https://www.exlservice.com/us-careers-and-benefits
Base Salary Range Disclaimer:
The base salary range represents the low and high end of the EXL base salary range for this position. Actual salaries will vary depending on factors including but not limited to: location and experience.
The base salary range listed is just one component of EXL's total compensation package for employees.
Other rewards may include bonuses, as well as a Paid Time Off policy, and many region specific benefits.
Please also note that the data shared through the job application will be stored and processed by EXL in accordance with the EXL Privacy Policy.
Application &amp; Interview Impersonation Warning
– Purposely impersonating another individual when applying and / or participating in an interview in order to obtain employment with EXL Service Holdings, Inc. (the “Company”) for yourself or for the other individual is a crime. We have implemented measures to deter and to uncover such unlawful conduct. If the Company identifies such fraudulent conduct, it will result in, as applicable, the application being rejected, an offer (if made) being rescinded, or termination of employment as well as possible legal action against the impersonator(s).
EXL may use artificial intelligence to create insights on how your candidate information matches the requirements of the job for which you applied. While AI may be used in the recruiting process, all final decisions in the recruiting and hiring process will be taken by the recruiting and hiring teams after considering a candidate’s full profile. As a candidate, you can choose to opt out of this artificial intelligence screening process. Your decision to opt out will not negatively impact your opportunity for employment with EXL.
Other Details
Pay Type Salary
Min Hiring Rate $90,000.00
Max Hiring Rate $100,000.00
Apply Now
Show more
Show less</t>
  </si>
  <si>
    <t>SSAS, SSIS, Azure, ETL, ELT, SQL, Data Warehousing, Data modeling, Data mining, Analytics, Statistics, Machine Learning, Data Security, Economics, Mathematics, Computer Science, Operations Research</t>
  </si>
  <si>
    <t>Junior Data BI Analyst (US)</t>
  </si>
  <si>
    <t>Patterned Learning Career</t>
  </si>
  <si>
    <t>https://www.linkedin.com/jobs/view/junior-data-bi-analyst-us-at-patterned-learning-career-3788843239</t>
  </si>
  <si>
    <t>This is a remote position.
Junior Data BI Analyst (US) - Remote Job, 1+ Year Experience
Annual Income:
$55K - $60K
About us:
Patterned Learning is a platform that aims to help developers code faster and more efficiently. It offers features such as collaborative coding, real-time multiplayer editing, and the ability to build, test, and deploy directly from the browser. The platform also provides tightly integrated code generation, editing, and output capabilities.
Description
Bachelor's Degree required with an emphasis in business, economics, math, engineering, or analytics preferred (or relevant work experience). Advanced degree or certification preferred.
1+ years, with at least 1 year of analytic experience
Proficiency in interacting with various database and file storage systems (Examples: Oracle, Hadoop, NoSQL). Understanding of join types.
Experience with data manipulation languages, such as SQL, required
Knowledge of statistical concepts and analytic techniques, including descriptive statistics, forecasting, economic modeling, exploratory analysis, and variance analysis required.
Experience using Microsoft Excel, including the use of pivot tables, formulas, macros, VBA, charts/graphs
Experience with visualization tools such as Tableau, PowerBi, or QlikView.
Strong analytical, critical, and systems thinking required.
Skills
Good understanding of Agile framework (SCRUM)
Familiarity with Salesforce is a plus.
Why Patterned Learning LLC?
Patterned Learning can provide intelligent suggestions, automate repetitive tasks, and assist developers in writing code more effectively. This can help reduce coding errors, improve productivity, and accelerate the development process.
The pattern recognition is particularly relevant in the context of coding. Neural networks, especially deep learning models, are commonly employed for pattern detection and classification tasks. These models simulate human decision-making and can identify patterns in data, making them well-suited for tasks like code analysis and generation.
Show more
Show less</t>
  </si>
  <si>
    <t>SQL, Oracle, Hadoop, NoSQL, Agile, SCRUM, Microsoft Excel, Pivot tables, Formulas, Macros, VBA, Charts, Graphs, Tableau, PowerBi, QlikView, Artificial Intelligence, Machine Learning, Neural Networks, Deep Learning, Pattern Recognition, Classification</t>
  </si>
  <si>
    <t>Data &amp; Integration Analyst</t>
  </si>
  <si>
    <t>Maxor National Pharmacy Services, LLC</t>
  </si>
  <si>
    <t>https://www.linkedin.com/jobs/view/data-integration-analyst-at-maxor-national-pharmacy-services-llc-3787392018</t>
  </si>
  <si>
    <t>Dallas</t>
  </si>
  <si>
    <t>Overview
The
Data &amp; Integration Analyst
is responsible for implementing, supporting, and maintaining inbound/outbound data file exchanges. Enable and integrate clients and 3 rd party vendors onto Maxor’s PBM platform. Assist in documenting and creating efficient/automated solutions to promote operational capability while also improving client data integrity. Reporting to the Sr. Director of Eligibility and Accumulators the Data &amp; Integration Analyst will meet all service standards to ensure client satisfaction.
Position Location
This is a remote-based position.
Our Company
We're Maxor and we're building a different kind of pharmacy company. We're transforming the pharmacy industry to create healthier lives through purposeful engagement across Pharmacy Benefit Management, Pharmacy Management, Specialty Pharmacy, 340B, Rebate and Formulary Management, and Pharmacies. We put people first and are committed to providing outstanding service across all aspects of our business. We believe there's a better way to deliver pharmacy and healthcare services to people across the country, and we'd love for you to help us do it.
Our Locations
The Maxor workforce brings robust experience, diverse perspectives and passion from over 1,000 employees working all over the US in pharmacies, hospitals, home offices, or corporate offices.
Responsibilities
Support new and existing clients through implementation/conversion/integration processes working directly with clients, account managers and implementation teams though full data-life-cycle development.
Serve as a Subject Matter Expert (SME) on integration points with Maxor’s PBM platform, application, file integration functions/standards and back end data models.
Execute advanced/dynamic SQL scripts to generate flat files or reports to support backend file processing, reconciliation analysis, and internal/external reporting.
Review, analyze, and implement complex file mappings and data conversions to support standard and custom file integrations between Maxor and our clients.
Plan, document, implement new or improved automated/ETL solutions
Conduct system testing of new features, integrations and backend features
With a focus on quality and timeliness, maintain ownership for assigned goals
Ensure quality, service level, productivity and customer standards are consistently met.
Handle routine work stream assignments along with, but not limited to, member and file research, assisting with file processing/data analysis, advise/consult with our internal teams and clients
Comply with Maxor’s Ethical Business Conduct policy and Maxor’s Compliance Program.
Complete required training, as assigned, within the established timeframes.
Must be able to cope with the mental and emotional stress of the position.
Promote teamwork and best practices
Maintain regular attendance in accordance with established policies.
Perform other job-related duties as assigned.
Qualifications
Education:
Bachelor’s Degree in business, computer science, operations, engineering or related field required.
Experience:
Experience in data cleansing/mapping/formatting, ETL frameworks, and/or database relational models. Previous experience with health care enrollment/eligibility/accumulator fundamentals and Pharmacy Benefits Managers (PBMs) data/file
Exchange/integration Experience Preferred.
Knowledge, Skills, and Abilities:
5+ years of experience in data exchange, integration, ETL frameworks, data visualization and/or relational database models/design.
5+ years of experience as Data/Integration/EDI Analyst with relevant PBM/Heath Benefit/Health IT experience.
Strong business acumen with healthcare and pharmacy benefit management industry knowledge preferred.
A desire to problem solve, think critically, analyze and interpret data.
Willingness to solution across business and technical domains.
Ability to identify assumptions, be inquisitive and reach conclusions.
Ability to communicate, document, share and acquire knowledge.
Ability to adapt, continuously improve, enjoy building new tools and process.
Proven ability to develop effective working relationships with internal and external stakeholders.
Motivated by goal oriented delivery, ability to understand overall business objectives and drive towards results.
WHY CHOOSE A CAREER AT MAXOR?
Did you know that patients see their pharmacist an average of 12 times a year? Pharmacy is at the heart of healthcare. Come join Maxor and make a direct impact on patients’ lives. Improve your own wellbeing with our robust benefits and flexible work environment. At Maxor, you have a career with limitless possibilities and the charge to make a difference. A company of 1,000 diverse people and almost 100 years of pharmacy experience, we offer the stability of a Fortune 500 company with the energy and innovation of a startup. We provide services and technology that fuel the entire pharmacy ecosystem, but we are more than pharmacy services. We enable pharmacy care .
WE OFFER
: A diverse, progressive culture that supports a “dress for your day” attire and a collaborative, team oriented environment. Our industry leading compensation and health benefits include:
Comprehensive mental health and wellbeing resources
Nationwide Blue Cross Blue Shield PPO with employee friendly plan design, including $850 individual annual medical deductible, $25 office visit copays, Low biweekly premiums
Company paid basic life/AD&amp;D, Short-term and Long-term disability insurance
Rx, dental, vision, short-term disability, and FSA
Employer-matched 401k Plan
Industry leading PTO plan
And MORE!
Apply today at :
https://careers-maxor.icims.com/
Maxor is an EOE, including disability/vets
Show more
Show less</t>
  </si>
  <si>
    <t>SQL, ETL frameworks, Database relational models, Data visualization, Data exchange, Data integration, Data cleansing, Data mapping, Data formatting, Business acumen, Healthcare industry knowledge, Pharmacy benefit management industry knowledge, Problemsolving skills, Critical thinking skills, Data analysis skills, Communication skills, Documentation skills, Knowledge sharing skills, Adaptability, Continuous improvement skills, Relationshipbuilding skills, Goaloriented delivery skills, Blue Cross Blue Shield PPO, 401k Plan, PTO plan</t>
  </si>
  <si>
    <t>Experimentation Data Engineer - 22300</t>
  </si>
  <si>
    <t>Wimmer Solutions</t>
  </si>
  <si>
    <t>SeaTac, WA</t>
  </si>
  <si>
    <t>https://www.linkedin.com/jobs/view/experimentation-data-engineer-22300-at-wimmer-solutions-3762993109</t>
  </si>
  <si>
    <t>Puyallup</t>
  </si>
  <si>
    <t>EXPERIMENTATION DATA ENGINEER
JOB ID: 22300
At Wimmer Solutions, we believe care creates community. We work smart; we have built a reputation for results-oriented, innovative, business and technology solutions that help companies execute on their strategic initiatives. We have fun; we love our work. We are positive, kind, and hungry to learn. We give big; we aim to make a real impact on the causes that affect the communities we serve and build strong relationships with the dedicated volunteers and nonprofit organizations working to address them.
We are all about people and community. Since 2002, we have offered technology staffing and managed services for the greater Seattle area and throughout the United States. We focus on getting to know our clients and candidates to create lasting partnerships and ensure success.
Wimmer Solutions is looking for a
Data Engineer
in SeaTac, WA to join our client's digital experimentation team.
What You Get To Do
The Data Engineer supports the Experimentation Team in designing and conducting experiments across all digital platforms in the organization. This individual is responsible for extracting, transforming, optimizing, and maintaining data pipelines and systems to support experimentation and data analysis.
Key Duties
Assemble large, complex sets of data to meet non-functional and functional business requirements (Big Query, Adobe, Oracle, Azure).
Monitor and report on key metrics related to experiments, highlighting trends, anomalies, and areas for improvement.
Ability to build and optimize data sets, big data pipelines and architectures.
Develop and execute Extract, Transform, Load (ETL or ELT) processes to cleanse, enhance, and structure raw data for actionable insights and analysis.
Apply cutting-edge experimentation methods to conduct tests across all digital platforms.
Collaborate with cross-functional teams, including Data Scientists, Analysts, and Engineers to discern data requirements and provide high-quality data solutions for experiments.
Identify, design, and implement internal process improvements. This includes redesigning infrastructure for scalability, optimizing data delivery, and automating manual processes.
Support web and full stack experimentation efforts, leveraging tools such as Tealium and Optimizely.
WHAT YOU BRING
Must Have
3 years of experience in AB testing, data engineering, web analytics, or related area.
Experience with database systems (SQL and NoSQL) and data modeling.
Experience with Python programming language.
Detail-oriented and highly organized, with the ability to multi-task in a fast-paced environment.
Excellent communication skills (both written and verbal) and strong interpersonal skills with the ability to drive outcomes in the best interest of the company.
Working knowledge of experimentation design, implementation, and tools (AB, MVT, Multi-Armed Bandit; JS, CSS, HTML; Optimizely).
Bachelor's degree with a focus in computer science, mathematics, statistics or related discipline, or an additional 3 years of relevant training/experience in lieu of this degree.
Nice To Have:
Graduate degree with a focus in computer science, mathematics, statistics, or related discipline.
Proficiency in data analysis tools and programming languages (e.g., Python, R, SQL).
Working knowledge of software development (e.g., C#).
Must be able to work for a US based company without requiring visa sponsorship.
Compensation And Benefits
Hourly contract rate range of $40.00 to $44.00 based on experience and qualifications, as well as geographical market and business considerations.
Your well-being is important to Wimmer Solutions. All regular, full-time employees working a minimum of 30 hours per week are eligible to participate in the benefits plan. Outside of offering excellent medical, dental, and vision benefits, we also offer the following:
Paid time off and holidays
401k &amp; company match
Flexible Health Care, Dependent Care, and Commuter Spending Accounts
Employee Assistance Program
Life &amp; Accidental Death and Dismemberment Insurance
Short and Long-Term Disability
Payroll advance program, Charitable donation match, Athletic event sponsorship,
Referral reward program, and more…
MORE ABOUT WIMMER SOLUTIONS
Wimmer Solutions is proud to be an equal-opportunity employer. All applicants will be considered for employment regardless of race, color, religion or belief, age, gender identity, sexual orientation, national origin, parental status, veteran or disability status. Wimmer Solutions is committed to achieving a diverse employee network through all aspects of the hiring process and we welcome all applicants.
If you are passionate about what you do and want to join a diverse team dedicated to diversity, equity, and inclusion in the workplace, we would love to hear from you. Get the job you have always wanted. You will join a broad team of professionals who are energized about their careers as well as their community. For more career opportunities or to refer a friend, please visit http://wimmersolutions.com/careers and talk to a recruiter today.
Show more
Show less</t>
  </si>
  <si>
    <t>Experimentation, Data Engineering, Data Analysis, Big Query, Adobe, Oracle, Azure, SQL, NoSQL, Python, AB Testing, Tealium, Optimizely, MVT, MultiArmed Bandit, HTML, CSS, JS, C#</t>
  </si>
  <si>
    <t>Turnberry Solutions</t>
  </si>
  <si>
    <t>Tacoma, WA</t>
  </si>
  <si>
    <t>https://www.linkedin.com/jobs/view/senior-data-analyst-at-turnberry-solutions-3783990441</t>
  </si>
  <si>
    <t>Duration:
6+ months
Location:
100% Remote
Overview:
Every Turnberry consultant belongs to a practice, an internal group of consultants and leaders with shared experience and expertise. Each of these practices aligns to one of the eight core services Turnberry offers to clients. As a Senior Data Analyst, you will join Turnberry's Data&amp; Insights practice and service. Turnberry's Data&amp; Insights service helps clients who seek visibility into company data, lack a single source of truth for accurate data, desire advanced analytics solutions, have data governance needs to ensure data quality, or have specific data challenges that may require an assessment, proof of concept, or custom solution not available in a typical out-of-the-box analytics methodology.
Responsibilities
﻿Collaborate with stakeholders to identify data requirements and translate business needs into effective data solutions
Collaborate cross-functionally with teams such as IT, business analysts, and data engineers to align data initiatives with business objectives
Develop and enforce data governance policies and procedures to maintain data quality, integrity, and security throughout the data lifecycle
Partner with business data owners to define data quality metrics, establish automated processes to monitor and report metrics
Establish metadata management strategies to maintain a robust catalog of data assets, definitions, and lineage
Communicate complex technical concepts and analysis results effectively to both technical and non-technical stakeholders
Design, implement, and optimize data solutions leveraging cloud-based platforms (e.g., AWS, Azure, GCP) to enable scalable and efficient data processing
Utilize cloud-native tools and technologies for data storage, processing, and analysis, ensuring security and performance standards
Develop and maintain data models to ensure consistency and standardization across the enterprise
Qualifications
10+ years of experience in designing and implementing enterprise data solutions
5+ years of experience in a data analysis role, with significant exposure to enterprise-level data management and integration projects
Strong knowledge of data modeling principles and best practices
Familiarity with data governance frameworks and metadata management tools
Ability to perform complex data analysis, derive actionable insights, and present findings effectively
Excellent communication and interpersonal skills, capable of conveying technical concepts to diverse audiences
Bachelor’s degree in Computer Science, Information Systems, Statistics, or a related field or equivalent experience
Preferred Qualifications
Proficiency in cloud-based data platforms (AWS, Azure, GCP)
The salary range for this role is $80,000 to $160,000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inclusion is one of our core values. We are fully invested in and focused on hiring and growing a diverse team of high performers. We're committed to creating a positive and connected work environment for all. We believe that uniqueness in ideas, experiences, and backgrounds make us a better Turnberry: Turnberry is an Equal Employment Opportunity/Affirmative Action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Show more
Show less</t>
  </si>
  <si>
    <t>Data Analysis, Data Engineering, Data Governance, Data Modeling, Data Quality, Data Security, Data Visualization, Cloud Computing, AWS, Azure, GCP, Data Storage, Data Processing, Data Integration, Metadata Management, Business Intelligence, Communication, Interpersonal Skills, Problem Solving, Critical Thinking, Teamwork, Attention to Detail, Proficient in Office Suite, SQL, Python, R, Tableau, Power BI</t>
  </si>
  <si>
    <t>Sr. Data Center Engineer - Secret Clearance</t>
  </si>
  <si>
    <t>Kavaliro</t>
  </si>
  <si>
    <t>Tukwila, WA</t>
  </si>
  <si>
    <t>https://www.linkedin.com/jobs/view/sr-data-center-engineer-secret-clearance-at-kavaliro-3781036407</t>
  </si>
  <si>
    <t>Job Description
Our Client is seeking for a Sr. Data Center Engineer to support a Defense and Security Program. The Mission Systems Team is responsible for design, procurement and integration of the full Mission Systems capability onboard the E-7A
The E-7 is the worlds most advanced, capable and reliable Airborne Early Warning and Control (AEW&amp;C) platform, having proven itself in operations around the world. The aircraft is designed to track multiple airborne and maritime targets simultaneously. It can provide situational awareness and direct other assets such as fighter jets and warships. The E-7A program is an important program for our client with significant growth potential.
Top Requirements/Skills
Bachelor, Master or PhD Degree in STEM.
Experience with Electrical and/or Harware Design. This person is responsible for building a Server room in an airplane.
Active Secret Clearance highly preferred, otherwise, ability to obtain a Secret Clearance.
Preferred Qualifications
Active Secret Clearance
1+ years of experience with DO-160G Standards
Experience with Mission Computer Hardware
Experience with FAA Certification
Primary Responsibilities
Develops and documents complex electronic and electrical system requirements.
Designs hardware, software and interface specifications.
Tests and validates to ensure system designs meet operational and functional requirements.
Assists in monitoring supplier performance to ensure system integration and compliance with requirements.
Solves problems concerning fielded hardware and software over the entire product lifecycle.
Researches specific technology advances for potential application to company business needs.
Additional Information
Bachelor's and 9+ years' experience, Master's with 7+ years experience or PhD with 4+ years' experience. Bachelor, Master or Doctorate of Science degree from an accredited course of study, in engineering, computer science, mathematics, physics or chemistry.
Basic Qualifications (Required Skills And Experience)
Bachelor, Master or Doctorate of Science degree from an accredited course of
study, in engineering, computer science, mathematics, physics or chemistry. ABET is the preferred, although not required, accreditation standard.
7+ or more years’ of experience with electrical and/or hardware design
Preferred Qualifications (Desired Skills And Experience)
Experience with Mission Computing Hardware
Experience with FAA certification
Work Hours:
Core Hours are between 9 AM to 1 PM, can start early and finish early, or start late and finish late. 9x80 schedule can be requested, but needs to be coordinated with the team after stating on the assignment.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
Job Requirements
Hybrid
Show more
Show less</t>
  </si>
  <si>
    <t>Electrical Design, Hardware Design, Server Room Design, DO160G Standards, Mission Computer Hardware, FAA Certification, Electronic System Requirements, Hardware Specifications, Software Specifications, Interface Specifications, Testing and Validation, Supplier Performance Monitoring, System Integration, Problem Solving, Technology Research</t>
  </si>
  <si>
    <t>Statistician/Data Scientist Fellowship</t>
  </si>
  <si>
    <t>Oak Ridge Institute for Science and Education</t>
  </si>
  <si>
    <t>Frankfort, KY</t>
  </si>
  <si>
    <t>https://www.linkedin.com/jobs/view/statistician-data-scientist-fellowship-at-oak-ridge-institute-for-science-and-education-3733200004</t>
  </si>
  <si>
    <t>Lexington</t>
  </si>
  <si>
    <t>Organization
U.S. Department of Defense (DOD)
Reference Code
USAISR-2023-0014
How To Apply
Click on Apply at the bottom of the opportunity to start your application.
Description
The U.S. Army Institute of Surgical Research is offering a postgraduate Data Scientist fellowship at Sam Houston, Texas.
What will I be
doing
?
As an Oak Ridge Institute for Science and Education (ORISE) participant, you will join a community of scientists and researchers in an effort to collaborate with ISR scientists and clinicians on a variety of human and animal research projects that include, but are not limited to,
prospective and retrospective studies of ISR burn patients
randomized controlled clinical trials of ISR burn patients
animal studies of potential therapeutics to be used for orthopedic and sensory trauma, expeditionary critical care and tactical combat casualty care, hemorrhage and damage control resuscitation, and burn injuries
Why should I apply?
Under the guidance of a mentor, you will gain hands-on experience to complement your education and support your academic and professional goals. Along the way, you will engage in activities and research in several areas. These include, but are not limited to,
Developing relevant and testable trauma-related research questions and hypotheses
Designing both animal and human research studies
Analyzing research data using a variety of statistical software programs including JMP and SigmaPlot
Applying advanced statistical theories, techniques, and methods to human and animal research data
Learning basic epidemiology concepts
Interpreting clinical research findings in the context of causal inference and biological pathways
Learning how to prepare animal and human research study protocols and about the regulatory approval process required to conduct such studies
Where will I be located?
San Antonio, Texas
What is the anticipated start date?
The ISR is ready to make appointments immediately. Exact start dates will be determined at the time of selection and in coordination with the selected candidate. Applications are reviewed on an ongoing basis and internships or fellowships will be filled as qualified candidates are identified.
What is the appointment length?
Appointments are initially for one year with the option to extend the appointment for up to four additional years, contingent upon project needs and funding availability.
What are the benefits?
You will receive a stipend to be determined by USAISR. Stipends are typically based on a participant’s academic standing, discipline, experience, and research facility location. Other benefits may include the following:
Participants are eligible to purchase health insurance through ORISE
Relocation Allowance
Training and Travel Allowance
About USAISR
The U.S. Army Institute of Surgical Research is one of six research laboratories within the U.S. Army Medical Research and Materiel Command of the U.S. Army Medicine Command. The Institute is the Army's lead research laboratory for improving the care of combat casualties. The mission of the Institute is to "Optimize Combat Casualty Care".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
Qualifications
The qualified candidate will have a Bachelor's, Master's or Doctoral degree in any of the disciplines specified in the opportunity listing. The degree must have been received within five years of the appointment start date.
Application Requirements
A complete application consists of:
Zintellect Profile
Educational and Employment History
Essay Questions (goals, experiences, and skills relevant to the opportunity)
Resume (PDF)
Transcripts/Academic Records - Please upload a copy of a transcript for your current or most recent degree program that meets the disciplinary qualifications of the opportunity. Click here for detailed information about acceptable transcripts .
One recommendation. Your application will be considered incomplete and will not be reviewed until one recommendation is submitted. We encourage you to contact your recommender(s) as soon as you start your application to ensure they are able to complete the recommendation form and to let them know to expect a message from Zintellect. Recommenders will be asked to rate your scientific capabilities, personal characteristics, and describe how they know you. You can always log back in to your Zintellect account and check the status of your application.
If you have questions, send an email to ARMY@MRMC@orise.orau.gov. Please list the reference code of this opportunity [USAISR-2023-0014] in the subject line of the email. Please understand that ORISE does not review applications or select applicants; selections are made by the sponsoring agency identified on this opportunity. All application materials should be submitted via the “Apply” button at the bottom of this opportunity listing. Please do not send application materials to the email address above.
Connect with ORISE...on the GO!
Download the new ORISE GO mobile app in the Apple App Store or Google Play Store to help you stay engaged, connected, and informed during your ORISE experience and beyond!
Eligibility Requirements
Citizenship: U.S. Citizen Only
Degree: Bachelor's Degree, Master's Degree, or Doctoral Degree received within the last 60 month(s).
Discipline(s):
Mathematics and Statistics ( 11 )
Show more
Show less</t>
  </si>
  <si>
    <t>Data Science, Statistics, Statistical Software, Research, Clinical Trials, Epidemiology, Causal Inference, Biological Pathways, Hypothesis Development, Study Design, JMP, SigmaPlot</t>
  </si>
  <si>
    <t>MarshBerry</t>
  </si>
  <si>
    <t>Beachwood, OH</t>
  </si>
  <si>
    <t>https://www.linkedin.com/jobs/view/data-analyst-at-marshberry-3770157477</t>
  </si>
  <si>
    <t>Cleveland</t>
  </si>
  <si>
    <t>MarshBerry is growing! We are seeking a
Data Analyst
to join our team. We have a people first, fast paced, collaborative culture with plenty of opportunity for growth. MarshBerry has been successful in achieving growth objectives because the trust our clients place in our talented team of professionals, and all MarshBerry colleagues play a critical role in directly or indirectly cultivating those trusted relationships. MarshBerry provides an environment where employees can learn, improve and realize their career goals. We offer competitive benefits, hybrid work schedules, new challenges, and learning experiences.
Job Details
Position Summary:
MarshBerry is currently seeking
a Data Analyst
for our
Beachwood, OH
office. The
Data Analyst
will be responsible for administration of MarshBerry’s proprietary database, assisting with product development, and research projects. The Data Analyst enters client data, produces reports, analyzes reports, and reviews results with clients.  They will collaborate with the team on client projects and enhancements to performance benchmarking reports.
Responsibilities:
Serve as project manager for assigned clients and be responsible for data collection, formatting and report generation on a quarterly or annual basis.
Extract data and generate reports for special requests and projects.
Establish and maintain positive client relationships.
Assist with market research, surveys, client presentations, and various data analytics projects.
Assist with product development and enhancements to MarshBerry products and services.
Answer client inquiries regarding Intellectual Capital products and services.
Develop and update procedures on a continual basis.
Qualify leads through reactive methods to introduce our services and opportunities.
Provide guidance to Analysts and Consultants on formatting of accounts, calculations of ratios, etc.
Train new team members and interns in Intellectual Capital processes and knowledge.
Complete projects in desired timeframe utilizing prioritization skills to keep multiple projects progressing on target.
Cultivate and maintain effective relationships with potential internal/external clients, partners and stakeholders that can directly or indirectly lead to revenue generation for all MarshBerry services.
Special projects and other tasks as assigned.
Selection Criteria
Education &amp; Experience:
Bachelor’s Degree in Business, Accounting, Finance, Economics or Mathematics preferred or equivalent combination of education and experience.
At least 1 - 3 years of prior relevant experience including experience collecting and analyzing data.
Understanding of data modeling in the financial services and insurance industry preferred.
Familiar with FinTech software preferred.
High level of computer and software competency; proficient with database administration and infrastructure. Proficient in Microsoft Office Word, Excel, Access and PowerPoint.
Other:
Analytical, proactive problem solving skills; techniques to identify and resolve issues in a timely manner, gathers and analyzes information skillfully.
Confidentiality; maintains confidentiality of proprietary information and that of clients.
Strong communication skills; both written and verbal with demonstrated creativity with regard to work. Excellent spelling, grammar as well as good phone skills.
Exceptional organizational skills; using systematic methods to perform work and creativity to recommend or create new work methods or procedures.
Ability to multi task; able to complete projects and responsibilities with extreme attention to detail according to required timelines and deadlines, along with capacity to work under pressure to create accurate results, demonstrating accuracy and thoroughness and monitors works to ensure quality.
Working at MarshBerry
Who We Are:
MarshBerry practices The Collaborative Way which encourages employees to adhere to these five principles: listening generously, speaking straight, being for each other, acknowledgement &amp; appreciation, and honoring commitments. We are committed to fostering an environment of Diversity, Equity, and Inclusion. We strive to educate our current and potential employees in these areas, while continuing to promote a welcoming and inclusive environment for all.
What We Do:
MarshBerry provides consulting services in the financial services industry primarily to independent insurance agents, brokers and carriers, as well as wealth and retirement plan advisors. Our services include but are not limited to financial, operational, sales management, merger and acquisition advisory, peer-to-peer exchange and information services. We are recognized in the financial services industry for providing innovative and customized solutions to our clients, with whom we build trusted advisor relationships. At MarshBerry, our mission is to help our clients learn, improve and realize their value. Our clients credit us for providing the vision, tools, and discipline to help them reach their strategic goals.
It’s one thing to be recognized as experts in our field, it is another to be noteworthy based on the sentiment and feedback of our team. MarshBerry has recently been awarded the following:
Crain’s Best Employers in Ohio
The Nation’s Best and Brightest in Wellness
North Coast 99
Top Work Places - The Plain Dealer
Weatherhead 100
West Michigan’s Best and Brightest Companies to Work for
To learn more about MarshBerry, visit www.marshberry.com.
We appreciate your interest in MarshBerry. As an equal opportunity employer, your application will be considered with regard to all laws which prohibit discrimination because of race, color, sex, religion, national origin, age, disability, military status, and genetic information, and requirements to take affirmative action in the hiring of minorities, including women, veterans, and those individuals with disabilities.
Show more
Show less</t>
  </si>
  <si>
    <t>Data modeling, Data analytics, Data visualization, Report generation, Microsoft Excel, Microsoft Access, Microsoft PowerPoint, Oracle SQL, SAS, Business intelligence, Data mining, Statistical analysis, Project management, Client relations, Research, Financial analysis, Business analysis, FinTech, Data management, Database administration</t>
  </si>
  <si>
    <t>Equity Trust Company</t>
  </si>
  <si>
    <t>https://www.linkedin.com/jobs/view/sales-data-analyst-at-equity-trust-company-3772464948</t>
  </si>
  <si>
    <t>*This position is based out of our Westlake, OH office but eligible for a hybrid remote schedule.
JOB OVERVIEW
The Sales Data Analyst is responsible for the development and administration of sales analytics data, converting raw data into meaningful insights through interactive dashboards and easy-to-understand reports. Also provides day-to-day oversight of sales technologies and optimizes performance while providing data management and analytics for the retail and institutional sales divisions.
RESPONSIBILITIES &amp; DUTIES
Support internal executives, sales team, and other key stake holders with detailed visibility into all aspects of business performance
Leverage Microsoft Power Bl and other tools to analyze sales data and interpret results to drive strategic business decisions
Performs all administrative and superuser functions for the CRM system and other digital tools including adding and removing users, monitoring data feeds, updating data values, adjusting workflows, creating new reports, dashboards, etc.
Create dashboards and interactive visual reports using Salesforce and Power BI
Design, develop, test, and deploy Power BI scripts and perform detailed analytics
Ensures sales dashboards are accurate and easily understood
Acts as the central point of contact for all change requests and system alterations, and works with Sales, Marketing and IT leadership to assess, prioritize and implement as needed
Develops and employs data governance processes to ensure cleanliness and quality of the client and prospect database and its appropriate use, including dashboards and ongoing audits of systems and processes
Develops and executes test plans of new CRM releases/features and communicates and trains existing users on new features
Partners with Business Intelligence to implement the reporting needs of the sales and marketing groups
Identifies and recommends areas within the sales process that can be improved through systems enhancements and automation
Partners with the business and technical teams to design and deploy CRM and related solutions
Collaborates with Sales Leaders to develop systems to prioritize customer and prospect lists, teams and associated workflows
Maintains transparent communication by sharing appropriate organizational information through department meetings and one-on-one meetings, email and regular interpersonal communication
Complete ad hoc reports to provide data to inform data drive decisions and opportunities for improvement.
Collaborate with marketing and sales leadership to develop growth objectives
Acts as trusted resource and support for the Sales Team
Healthy skepticism and curiosity - seeks feedback with an open mind and strives for deeper understanding through data.
Perform other duties as assigned
QUALIFICATIONS
Minimum 5 years’ sales operations and sales analysis experience
Minimum experience of 2 - 3 years working with BI tools, or any data-specific roles
Bachelor’s degree in Sales, Business, Marketing or related field; equivalent work experience may be considered in lieu of a degree
PROFESSIONAL CERTIFICATIONS
None required
TECHNICAL SKILLS
To be successful in this role, you should have experience with and an understanding of the following:
Advanced level proficiency in Microsoft Office Suite of Tools
Comfort with tools that create and house our data: Salesforce for complex dashboards &amp; reports, custom report types, calculated fields, workflows. PowerBI business intelligence software. Marketo and other marketing automation tools and processes.
Exceptional quantitative and MS Excel skills
CULTURAL COMPETENCIES
In addition to our core company competencies of Cultivates Innovation, Nimble Learning, Action Oriented, Collaborates, and Being Resilient, a successful candidate in this role should exhibit the following behavioral competencies:
Tech Savvy
Communicates Effectively
Optimizes Work Processes
Nimble Learning
PHYSICAL DEMANDS/WORK ENVIRONMENT
This job operates in a professional office environment and routinely uses standard office equipment. While performing the duties of this job, the associate is regularly required to speak and hear. The associate is frequently required to sit for extended periods of time, as well as stand, walk, use hands and fingers, and reach with hands and arms. This job requires the ability to lift files, open filing cabinets, and bend or stand on a stool as necessary.
DISCLAIMER/ASSOCIATE ACKNOWLEDGEMENT
The above statements describe the general nature and level of work only. They are not an exhaustive list of all required responsibilities, duties, and skills. Other duties may be added, or this description amended at any time.
Equity Trust Company is an equal opportunity at will employer and does not discriminate against any employee or applicant for employment because of age, race, religion, color, disability, sex, sexual orientation or national origin.
Show more
Show less</t>
  </si>
  <si>
    <t>Microsoft Power BI, Microsoft Office Suite, Salesforce, Marketo, MS Excel, Data governance, Data analytics, Business intelligence, BI tools, Software development, System administration, CRM systems, ETL, Data visualization, Dashboard creation, Report creation, Data analysis, Data interpretation, Business decision making, Data management, Digital tools, Sales</t>
  </si>
  <si>
    <t>https://www.linkedin.com/jobs/view/data-engineer-at-apex-systems-3774117498</t>
  </si>
  <si>
    <t>Integrations Data Engineer III</t>
  </si>
  <si>
    <t>https://www.linkedin.com/jobs/view/integrations-data-engineer-iii-at-tekintegral-3667474615</t>
  </si>
  <si>
    <t>Hi Everyone,
Hope you are doing great
I have very urgent need Integrations Data Engineer role please let me know if you are interested.
Job Title: Integrations Data Engineer III
Location: Cleveland, OH
Duration: 6 Months
Note:-
LinkedIn profile mandate
This is a Mon-Fri 8 hours/day job that requires off-hours production deployment/issues handling. The developer will work on-site at Cleveland and should be able to relocate to Cleveland within a month.
This is a temp to permanent position after 6 months. The conversion salary range is approx $80k-100k based on their prior work experience and skill set.
The worker should take care of car parking on their own.
Candidates selected will have a first interview with the department manager through Teams. If selected for a second interview they will meet with other members of the department through Teams.
The Integrations Data Engineer III is responsible for the design, development, testing, and support of enterprise ETL Feeds in support of various modern architecture projects. In-depth hands-on knowledge of modern Integrations Platform solutions, file and database ETL, XML transformation, web services, data security, integrity, validity, and reliability are required at the enterprise level. The Integrations Data Engineer will provide technical consulting to peers, management, business analysts, technical associates, and will collaborate with the architecture team and larger enterprise Integrations Community of Practice.
Mandatory Skills
5+ years IT experience.
5+ years' experience with the entire software development lifecycle i.e., requirements, design, implementation, integration testing, deployment and post-production support.
3+ years' experience building file-sourced ETL feeds on Talend Open Data Studio.
3+ years developing ETL between the following formats: CSV, XML, JSON, Database.
2+ years developing or administering solutions in an enterprise application platform such as Java EE.
Advanced understanding of XML, XSD, XSLT, WSDL, and WSDL versioning best practices.
Advanced understanding of Enterprise RDBMS, ER Diagrams, and developing SQL programs.
Experience using SOAP/RESTful APIs in Talend ETL.
Strong ability in designing reusable and highly performant solutions.
Desired Skills
Experience with Terraform -Experience with Dell Boomi Integration Platform-as-a-Service.
Experience developing, securing, and optimizing data feeds using public cloud services such as Amazon Web Services, Microsoft Azure, and Google Cloud Platform.
Strong understanding of Service Oriented Architecture concepts.
Strong understanding of Microservices concepts.
Fundamental understanding of API Gateway / API Manager concepts.
Knowledge of authentication utilizing LDAP compliant technologies and authorization through SAML tokens.
Experience in creating/maintaining deployments using ANT or MAVEN scripts.
Experience in working in an Agile development environment.
Experience in using Jenkins and Git
Mohit Rajput
Technical Recruiter
TekIntegral Inc.
500 N Central Expwy #500G
Plano, TX USA 75074
mrajput@tekintegral.com
www.tekintegral.com
Show more
Show less</t>
  </si>
  <si>
    <t>Talend Open Data Studio, CSV, XML, JSON, Java EE, SOAP, RESTful APIs, Terraform, Dell Boomi Integration PlatformasaService, Amazon Web Services, Microsoft Azure, Google Cloud Platform, Service Oriented Architecture, Microservices, API Gateway, API Manager, LDAP, SAML, ANT, MAVEN, Agile, Jenkins, Git</t>
  </si>
  <si>
    <t>https://www.linkedin.com/jobs/view/staff-data-engineer-at-recruiting-from-scratch-3744397167</t>
  </si>
  <si>
    <t>Python, Apache Airflow, Kubernetes, Helm, Scala, PySpark, Spark, SQL, Snowflake, Kafka, Storm, Spark Streaming, TDD, Pair programming, Kafka, Dimensional data modeling, ETL, Data governance, Data classification, Data retention, Snowplow, BigQuery, Dataform</t>
  </si>
  <si>
    <t>Entry Level Data Analyst/Management Consultant - Nationwide (US Based Candidates Only)</t>
  </si>
  <si>
    <t>https://www.linkedin.com/jobs/view/entry-level-data-analyst-management-consultant-nationwide-us-based-candidates-only-at-arcadis-3701468616</t>
  </si>
  <si>
    <t>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Role description:
Note: See below regarding the nature of this position being a prospecting position.
Arcadis is currently seeking Analysts and Junior Management Consultants to join our world-class Business Advisory practice nationwide.
We are looking for candidates who want to apply technical know-how, combined with business principles, to the water, wastewater, and stormwater industry. We want dedicated, creative, and energetic candidates interested in tackling challenges and developing sustainable solutions to address water issues like renewal and replacement of aging infrastructure, funding of capital improvements, water supply, workforce retention and development, and emergency preparedness. Collaborating with our experienced consulting professionals, you will support and contribute to project outcomes; interact, and work with clients, and develop your technical capabilities.
We are a People First company, industry thought leaders, and drivers and allies of utility innovation.
Our passion: to Improve Quality of Life.
Our approach: to delight our clients by developing successful long-term partnerships and supporting them to address existing and emerging challenges.
Arcadis provides multiple onboarding and development programs created for young professionals that support professional growth and help drive creativeness, innovation, and greater integration within our local, National and global teams.
Role accountabilities:
What will you do?
Assess, develop, and support a variety of management consultant projects including performing data analytics, financial analysis, operational and organizational assessments, condition assessments, vulnerability, and mitigation assessments, as well as planning and development for utilities, municipalities, and cities’ (primarily water/wastewater/stormwater utilities).
Utilize strong analytical skills and ability to apply logic to solve problems.
Support teams in tasks ranging from general fieldwork to technical office-based analysis.
Assist in technical writing which may include preparation of technical reports, business development support, presentations, and other audiovisual materials.
Work independently and as part of a team, with the flexibility to accommodate collaboration with team members across the U.S. and internationally.
Manage multiple concurrent projects with multiple deadlines, ensuring completion per project budgets and timelines.
What skills will you need?
Reliable, client-focused, and capable of working independently under the supervision of project managers.
Exceptional analytical and problem-solving skills, strong attention to detail, organization skills, and work ethic.
Self-motivated and team-oriented, with the ability to work successfully both independently and within a team.
Ability to balance and address new challenges as they arise and an eagerness to take ownership of tasks.
Knowledge of engineering concepts, theories, and practices related to water/wastewater/stormwater.
Drive to succeed and grow a career in the utility industry
Qualifications &amp; Experience:
Required Qualifications:
Masters of Science degree in Civil or Environmental Engineering, or closely related STEM discipline; or business analytics/MBA, MS in data science or related business discipline.
For those with engineering degrees, ability to obtain the EIT within six months of start date
Preferred Qualifications:
Previous relevant consulting or utility experience, either internship or full-time.
Experience applying programming languages and analytics to problem-solving is a plus
SharePoint, Building Information Modeling (BIM), Power BI, Excel, PowerPoint, Visio, Change Management skills, and/or Augmented Reality experience
This is a general job posting and not tied to a specific current open position. Please make sure you create a search agent to be alerted of specific opportunities of interest. Candidates who submit their resume to this posting may be considered for all future openings as they arise.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are an equal opportunity and affirmative action employer. Women, minorities, people with disabilities and veterans are strongly encouraged to apply.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seven paid holidays and potentially up to two floating holidays per calendar year depending on start date, and 15 days PTO that accrue per year. The salary range for this position is $52000 - 89700 / year.
#ANACollege
Show more
Show less</t>
  </si>
  <si>
    <t>Data Analytics, Financial Analysis, Operational Assessment, Organizational Assessment, Condition Assessment, Vulnerability Assessment, Mitigation Assessment, Planning, Development, Engineering, Water, Wastewater, Stormwater, Utilities, Municipalities, Cities, Analytics, Programming Languages, SharePoint, Building Information Modeling (BIM), Power BI, Excel, PowerPoint, Visio, Change Management, Augmented Reality</t>
  </si>
  <si>
    <t>https://www.linkedin.com/jobs/view/senior-data-engineer-public-company-at-recruiting-from-scratch-3744397381</t>
  </si>
  <si>
    <t>Data Engineering, Business Intelligence, Data Science, Python, Snowflake, Airflow, Kubernetes, Docker, Helm, Spark, pySpark, SQL, TDD, Pair Programming, Continuous Integration, Kafka, Storm, SparkStreaming, Dimensional Data Modeling, Schema Design, ETL, Data Warehouses, Data Compliance, Data Retention</t>
  </si>
  <si>
    <t>https://www.linkedin.com/jobs/view/senior-data-engineer-public-company-at-recruiting-from-scratch-3748832233</t>
  </si>
  <si>
    <t>Data Engineering, TDD, Continuous Delivery, Python, Snowflake, Airflow, Kubernetes, Docker, Helm, Spark, PySpark, SQL, Data Warehousing, ETL, Kafka, Storm, SparkStreaming, Dimensional Data Modeling, Schema Design</t>
  </si>
  <si>
    <t>Axuall</t>
  </si>
  <si>
    <t>https://www.linkedin.com/jobs/view/data-scientist-at-axuall-3727962558</t>
  </si>
  <si>
    <t>About Axuall
Built with leading healthcare systems, Axuall is a workforce intelligence company built on top of a national real-time practitioner data network. It enables healthcare systems, staffing firms, telehealth, and health plans to dramatically reduce onboarding and enrollment time while also providing unique, powerful data insights for network planning, analytics, and reporting. Its network streamlines the secure sharing of digitally verified credentials between clinicians, authorized verifiers, and organizations that require this information quickly and continuously to meet patient demand, ensure clinical coverage, and maximize revenue capture.
In 2023, Axuall closed its series B round of financing, bringing its total capital raised to more than $41 million. Axuall's investors and the organizations they represent comprise over two dozen of the nation's leading healthcare organizations that recognize the imperative to improve clinical workforce efficiency amidst significant economic and staffing challenges. Axuall intends to scale its team rapidly in 2023/2024 as it expands its customer base and develops new products that leverage its national network.
About The Role
Reporting directly to the Chief Product Officer, the role will collaborate closely with the product manager responsible for Axuall's data insights solutions to develop new offers for the market. This will mean not only having a deep understanding of Axuall's data set, it will also mean supporting the acquisition of external data sets, and working with clients to deliver and productize key insights. The ideal candidate will be highly detail oriented, a highly creative self-starter, diligently organized, and have a passion for data and analytics.
What You'll Do
Work with executives and product leaders to identify product opportunities to deliver to Axuall's hospital and health system customers
Engage customers to understand their questions and work with Axuall's data to deliver answers
Structure large data sets, including Axuall's clinician data and work with sourced claims data to find patterns and insights
Act as in-house expert to Axuall's provider data in support of product and internal initiatives
Drive strategic data acquisition and further Axuall's goal to be the most insightful clinician data company
What You Bring
Candidates for the Data Scientist role must demonstrate extensive hands-on experience and knowledge of industry best practices in the functions listed above. Specific requirements include:
4+ years experience in a data scientist role, or working with big data sets to deliver insights to internal users and customers
Solid understanding of healthcare specific data sources, including claims data, clinician data or patient health records is a plus
Bachelor's Degree with emphasis in: Information Technology, Mathematics, Management Information System (MIS), Statistics, or Business Administration
Attention to detail and a high degree of accuracy
Strong analytical skills and knowledge of statistical methodologies and data analysis techniques
Use data visualization tools such as Tableau to communicating insights effectively
Knowledge of big data technologies like Hadoop, Spark, and distributed computing frameworks
Understanding and experience with the application of machine learning algorithms and AI for predictive analytics and pattern recognition.
Ability to communicate well both verbally and in writing with all levels of the organization
Strong Teamwork and Collaboration skills to effectively collaborate with data engineers, product managers, business analysts, and other team members.
What You'll Get From Us
We offer a wide range of benefits for our team including comprehensive health insurance, unlimited PTO/vacation days, remote work flexibility, 401(k) with employer match, fitness stipend, travel-to-work stipend, continuous education support, and paid family leave.
Axuall is proud to be an equal-opportunity employer. We are committed to equal employment opportunity regardless of race, color, ancestry, religion, sex, national origin, sexual orientation, age, citizenship, marital status, disability, gender identity, or veteran status.
Know Your Rights
The Family and Medical Leave Act (FMLA)
Workplace Discrimination and Harassment (Formally EEO)
Employee Polygraph Protection Act (EPPA)
Show more
Show less</t>
  </si>
  <si>
    <t>Tableau, Hadoop, Spark, Machine learning, Big data, Predictive analytics, Pattern recognition, Data visualization, Data analysis, Data engineering, Product management, Business analysis, Healthcare, Statistics, Mathematics, Information technology</t>
  </si>
  <si>
    <t>Data Warehouse Analyst</t>
  </si>
  <si>
    <t>Elyria, OH</t>
  </si>
  <si>
    <t>https://www.linkedin.com/jobs/view/data-warehouse-analyst-at-robert-half-3783983197</t>
  </si>
  <si>
    <t>Description
Robert Half is seeking a Data Warehouse Engineer to aid its client in upgrading their reporting suite to the newest industry standards, and to expand and improve their existing data warehouse environment.
What You'll Do
Apply skills in database design and data modeling to identify large and complex data sets.
Design, build, and manage custom data pipelines in support of data initiatives.
Design, build, and manage new data repositories.
Transform data backwards from local data sources for integration with third-parties.
Perform transformations to move data to both cloud-based and on-prem databases.
Apply your skills to generate insights and help solve business challenges.
Requirements
What you'll need:
Broad familiarity with both SQL and NoSQL databases.
Particularly robust experience with the Microsoft tech stack, namely MS SQL and Azure.
Extensive experience with Extract, Transform, and Load (ETL) processes.
Specific knowledge of ETL tools such as SSIS and Azure Data Factory.
Thorough knowledge of varied methods of building data pipelines.
Proven experience in building new databases and data warehouses.
Comfort and expertise in performing large-scale data migrations, both on-prem and to the cloud.
Understanding of API development and integrations a plus.
What Would Set You Apart
Agile experience a plus.
Experience working both individually and in small group settings.
Familiarity with data modeling tools.
Exposure to DevOps and Containerization tools like Jenkins, Kubernetes, Docker, and Azure DevOps a bonus.
Comfort with unstructured data formats like XML and JSON useful.
Understanding of BI visualization tools a plus.
Previous exposure to other cloud-based data repositories such as AWS and GCP a plus.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including medical, vision, dental, life and disability insurance. Employees hired for our FTEP Program are also eligible to enroll in our company’s 401(k) or deferred compensation plan (if eligible). FTEP employees also earn paid time off for vacation, personal needs, and sick time and paid holidays. The amount of Choice Time Off (CTO) received varies based on years of service and is pro-rated based on the hours worked per week. A new FTEP employee earns up to 13 days of CTO and up to 10 paid holidays per calendar year. Learn more at
© 2024 Robert Half. An Equal Opportunity Employer. M/F/Disability/Veterans. By clicking “Apply Now,” you’re agreeing to
Show more
Show less</t>
  </si>
  <si>
    <t>SQL, NoSQL, Microsoft tech stack, MS SQL, Azure, ETL, SSIS, Azure Data Factory, Data pipelines, Data migration, API development, Agile, Data modeling tools, DevOps, Containerization, Jenkins, Kubernetes, Docker, Azure DevOps, XML, JSON, BI visualization tools, AWS, GCP</t>
  </si>
  <si>
    <t>Senior Database Engineer, MS SQL Server</t>
  </si>
  <si>
    <t>STERIS</t>
  </si>
  <si>
    <t>https://www.linkedin.com/jobs/view/senior-database-engineer-ms-sql-server-at-steris-3604546496</t>
  </si>
  <si>
    <t>At STERIS, we help our Customers create a healthier and safer world by providing innovative healthcare and life science product and service solutions around the globe.
Position Summary
Join STERIS' global Information Technology team as it provides world class services and support to this growing, market leading company. The Microsoft SQL Server, Senior Database Administrator will be responsible for providing production database operations, ensuring performance and scalability, high availability and disaster recovery, compliance and security of database servers in addition to providing technical leadership within DBA team.
You will develop best practices and repeatable procedures for deploying databases, day-to-day operational activities including break/fix, space management, backup and restore, performance monitoring and tuning. You will also recommend physical database design, architecture, and testing of database technologies. identify data sources, construct decomposition diagrams, provide data flow diagrams and document processes.
This position is located onsite in Mentor, Ohio with the opportunity for a hybrid work schedule. Qualified candidates must relocate or be located within driving distance of Mentor, Ohio.
Duties
Manages MS SQL Server databases through multiple product lifecycle environments, from development to mission critical production systems.
Applies data modeling techniques to ensure development and implementation support efforts meet integration and performance expectations.
Provides high availability solutions for multiple database configurations.
Uses extensive experience in disaster recovery solutions and best practices to create, maintain, and verify backups using native and 3rd party solutions. Discusses RPO and RTO strategies with business leaders.
Performs advanced performance monitoring and troubleshooting. Creates execution plans, uses database optimizers, and has experience using database-specific monitoring technologies.
Applies a cybersecurity mindset and best practices to secure Database servers. Interacts/guides audit and compliance teams. Uses data security/encryption mechanisms (e.g., TDE, data masking/redacting/subsetting). Hardens database servers based upon security hardening requirements. Assists with security audits from internal and external providers.
Identifies and resolves capacity issues. Regularly monitors/reviews performance metrics to identify trends and future risks in the environment before they happen and works with leadership to get the work prioritized.
Independently analyzes, solves, and corrects issues in real time, providing problem resolution end-to-end.
Refines and automates regular processes, tracks issues, and documents changes.
Assists developers with complex query tuning and schema refinement.
Provides 24x7 support for critical production systems. Participates in an On-Call rotation as needed
Performs scheduled maintenance and support release deployment activities after hours.
Shares domain and technical expertise, providing technical mentorship and cross training to other peers and team members.
Installs, configures, patches, and upgrades database servers. Manages on-prem and cloud based (Azure-preferred) database servers and services in PaaS and IaaS cloud solutions.
Required Experience
Bachelor’s degree in Computer Science, Information Technology or other related degree along with 5+ years of MS SQL Server Database Administration experience.
In lieu of degree 13+ years of MS SQL Database Administration experience.
Technical knowledge in database development methodologies, design and implementation and basic database administration skills/experience (procedures for change control, test and production release).
Experience with Performance Tuning and Optimization using native monitoring and troubleshooting tools.
Experience with backups, restores and recovery models.
Knowledge of High Availability and Disaster Recovery options for database technologies.
Experience migrating on-prem environments to public cloud (Azure-preferred)
Knowledge of best practices in the areas of application design, performance, security, scalability and maintainability
What STERIS Offers
The opportunity to join a company that will invest in you for the long-term. STERIS couldn’t be where it is today without our incredible people. That’s why we share in our success together by rewarding you for your hard work. Hiring people who are in it for the long run with STERIS is our ultimate goal. We do this by providing competitive salaries, healthcare benefits, tuition assistance, paid-time off, holidays, matching 401(k), annual merit, and incentive plans. Join us and help write our next chapter.
STERIS is a leading provider of products and services that meet the needs of growth areas within Healthcare: procedures, devices, vaccines and biologics. We exist to fulfill our MISSION TO HELP OUR CUSTOMERS CREATE A HEALTHIER AND SAFER WORLD. STERIS is a $3B, publicly traded (NYSE: STE) company with approximately 16,000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60-741.44(k), shall be available to all employees and applicants for employment for inspection upon request. The program may be obtained at your location’s HR Office during normal business hours.
Show more
Show less</t>
  </si>
  <si>
    <t>Microsoft SQL Server, Database Administration, Data Modeling, High Availability, Disaster Recovery, Performance Monitoring, Performance Tuning, Cybersecurity, Data Security, Data Encryption, Capacity Management, Problem Resolution, Process Automation, Query Tuning, Schema Refinement, OnCall Support, Database Migration, Cloud Computing, Azure, PaaS, IaaS, Database Development Methodologies, Database Design, Database Implementation, Database Administration Skills, Change Control, Test and Production Release, Performance Tuning and Optimization, Backup and Restore, Recovery Models, Application Design, Performance, Security, Scalability, Maintainability</t>
  </si>
  <si>
    <t>https://www.linkedin.com/jobs/view/master-data-analyst-at-applied-industrial-technologies-3751756247</t>
  </si>
  <si>
    <t>The Master Data Analyst is responsible for working with Service Centers, Field Management, Finance, Supply Chain, and IT to analyze data to maximize revenue and operating efficiency as it pertains to all vendor and customer related master data. Maintain data integrity. Assist with creating requirements for changes to vendor and customer data models. The Master Data Analyst will be involved in designing and enforcing Data Governance rules and standards and provide consulting expertise to Service Centers. Problem solving and resolution for an array of data related issues. Work in a highly collaborative manner with several departments across the company.
This is a permanent full-time position at our corporate headquarters campus in the Midtown Corridor of Cleveland, OH.
**Job Duties**
Manage the daily operations by creating, reviewing, validating, and maintaining vendor and customer master data in SAP
Organizes and determines course of action necessary to complete master data requests within the established Service Level Agreements
Perform root-cause analysis on master data integration problems. Recommend and execute corrective action
Routinely audit data against established rule sets to ensure consistency and accuracy of information, and update data as necessary.
Assist with the design, testing, and implementation of new process and/or enhancements to the systems that support master data
Leads process standardization, data governance, cleansing activities, maintenance, and data quality improvement efforts in alignment with data strategy goals
Supports SAP deployments across the company by ensuring the data cleansing meets the global and business specific standards
Coach and advise the business through data quality procedures to ensure data is complete, accurate, and timely
Communicate timely and professionally to users, management, and senior leadership
Develop standard procedures, user guides, and other necessary training and job aid materials. Provide training / coaching as needed
**Requirements**
Bachelor's degree or equivalent of work experience
Up to 1 year of relevant experience
Solid analytical &amp; problem-solving skills
Process orientation, detail focus, ability to multi-task. Sense of humor.
Results oriented. Self-Motivated. Ability to handle stress &amp; deadlines.
Applied Industrial Technologies (NYSE: AIT)** is a leading value-added distributor and technical solutions provider of industrial motion, fluid power, flow control, automation technologies, and related maintenance supplies. Our leading brands, specialized services, and comprehensive knowledge serve MRO and OEM end users in virtually all industrial markets through our multi-channel capabilities that provide choice, convenience, and expertise.
**We are an equal employment opportunity employer. All qualified applicants will receive consideration for employment without regard to race, color, religion, national origin, ancestry, gender, sexual orientation, gender identity, age, disability, protected veteran status, marital status, medical condition or any other characteristic protected by law.**
If you need accommodation for any part of the employment process because of a disability, please send an email to hiring@applied.com or call 216-426-4389 to let us know the nature of your request.
Show more
Show less</t>
  </si>
  <si>
    <t>SAP, Master data, Data governance, Data quality, Process standardization, Data cleansing, Data analysis, Problemsolving, Communication, Training, Analytical skills, Detail focus, Multitasking, Stress management, Deadline management</t>
  </si>
  <si>
    <t>https://www.linkedin.com/jobs/view/senior-staff-ai-data-engineer-at-recruiting-from-scratch-3773086845</t>
  </si>
  <si>
    <t>Data Engineering, Machine Learning, AI, Data Mining, Data Cleaning, Data Normalization, Data Modeling, Data Platforms, Data Frameworks, Data Visualization, Pandas, R, Airflow, KubeFlow, Pipeline Tools, NLP, Large Language Models, Python, Java, Bash, SQL, Git, Snowflake, Kubernetes, Docker, Helm, Spark, PySpark, AWS, GCP, Azure, NoSQL, DynamoDB, ETL, Kafka, Storm, SparkStreaming, Applied Machine Learning, Data Management Tools, Data Classification, Data Retention</t>
  </si>
  <si>
    <t>https://www.linkedin.com/jobs/view/senior-staff-ai-data-engineer-at-recruiting-from-scratch-3759711068</t>
  </si>
  <si>
    <t>SAP Master Data Analyst</t>
  </si>
  <si>
    <t>TechnoSmarts, Inc.</t>
  </si>
  <si>
    <t>https://www.linkedin.com/jobs/view/sap-master-data-analyst-at-technosmarts-inc-3777128835</t>
  </si>
  <si>
    <t>W2 ONLY. NO C2C / CORP-CORP / THIRD PARTY / 1099 CANDIDATES.
12 month renewable term contract. Likely to extend multi-year/option to hire.
Client: Major global corporation and a leader in their industry with annual revenue of $19 B and employing over 18,000.
Overview:
Position will play a key role to meet the objectives associated with maintaining material Master Data accuracy, compliance and process management. This position is responsible for driving these objectives through the functional groups of the divisions. Key activities include optimizing the material life cycle, facilitating the overall material master data process for a given division, and making adjustments and enhancements as needed. Educate users on data standards, policies and procedures. Work with division data owners across all functional teams (supply chain, technical, finance, and marketing) to drive accuracy, timeliness, and provide expertise regarding definitions, cleansing tools and workflow processes. Initiate connections into data synchronization tools allowing retailers visibility into product data.
Train users from a material master data perspective and resolve key performance indicators including the coordination with affiliate markets, working on timely workflow processing and testing new tools to measure the effectiveness and ownership of the users. In addition, test new automation techniques to effectively utilize resources within the divisions. Additionally the position will ensure that any special projects which have significant impact on the underlying master data (e.g. data accuracy audits/validation, packaging changes, brand realignments) are aligned with the industry standards (GS1).
Role:
Execute SAP material workflow process, changes, extensions and activation of materials.
Review &amp; resolve data errors and determine the root cause.
Look over business processes and recommend improvements to align with division’s needs.
Manage material life cycle process, health &amp; validity checks, pre-activation of materials.
Support and lead Master Data management software solutions and implementations.
Audit and validate the quality and procedures associated with current master data.
Communicate and educate cross function &amp; depts on Master Data standards.
Manage the SKU rationalization initiatives through the deactivation process.
Respond and consult on outside customer challenges and inquiries regarding material master.
Work with business users/owners to complete data mapping for clean and accurate transformation of data
Learn and understand the end-to-end data flow, including all cross functional connections and inputs with ability to articulate the flow clearly and succinctly to all levels of the organization
Proactively develop new procedures to support the health and sustainment of master data.
Educate users on data standards, policies, and procedures, including industry standards (GS1).
Work with-in the function to drive accuracy, timeliness, and provide expertise regarding definitions, cleansing tools and workflow processes.
Build and test new automation techniques to effectively utilize resources within the function and to make repetitive tasks less labor intensive.
Support new acquisitions, merger activities, and organization realignment activities, as needed.
Align work within supply chain and with other master data team activities.
Execute SAP material workflow process, changes, extensions and activation of materials.
Review &amp; resolve data errors and determine the root cause.
Look over business processes and recommend improvements to align with division’s needs.
Manage material life cycle process, health &amp; validity checks, pre-activation of materials.
Support and lead Master Data management software solutions and implementations.
Audit and validate the quality and procedures associated with current master data.
Communicate and educate cross functional teams and department on Master Data standards.
Manage the SKU rationalization initiatives through the deactivation process.
Respond and consult on outside customer challenges and inquiries regarding material master. Work with business users/owners to complete data mapping for clean and accurate transformation of data.
Learn and understand the end-to-end data flow, including all cross functional connections and inputs with ability to articulate the flow clearly and succinctly to all levels of the organization.
Qualifications:
Must have 8+ years work experience in the United States.
Bachelor’s Degree or equivalent relevant experience.
Prior experience with an integrated ERP systems environment and required data dependencies.
5 – 8+ years experience in SAP Master Data management.
Material Master data maintenance.
Automation experience is a plus.
Strong skills in Excel and Access.
Show more
Show less</t>
  </si>
  <si>
    <t>SAP, Master Data, GS1, ERP, Excel, Access</t>
  </si>
  <si>
    <t>Saskatoon, Saskatchewan, Canada</t>
  </si>
  <si>
    <t>https://ca.linkedin.com/jobs/view/data-analyst-part-time-at-toyandsons-3756819621</t>
  </si>
  <si>
    <t>Saskatchewan</t>
  </si>
  <si>
    <t>Data Analysis, Statistical Techniques, Data Mining, Business Intelligence, Data Visualization, SQL, R, Python, Tableau, Power BI, Data Management, ETL, A/B Testing, Hypothesis Testing, Machine Learning, Communication, Collaboration, Problem Solving</t>
  </si>
  <si>
    <t>https://ca.linkedin.com/jobs/view/data-analyst-part-time-at-voxmediallc-3758280261</t>
  </si>
  <si>
    <t>Summary:
The Data Analyst 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Powered by Webbtree
Show more
Show less</t>
  </si>
  <si>
    <t>Data Analysis, SQL, R, Python, Tableau, Power BI, Statistical Modeling, Hypothesis Testing, A/B Testing, Data Visualization, Data Management, ETL</t>
  </si>
  <si>
    <t>Tractorsupplycompany</t>
  </si>
  <si>
    <t>https://ca.linkedin.com/jobs/view/customer-service-representative-data-analyst-data-entry-clerk-at-tractorsupplycompany-3740518054</t>
  </si>
  <si>
    <t>Summary:
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hiring@jobsolutionsai.online
Powered by Webbtree
Show more
Show less</t>
  </si>
  <si>
    <t>Data Analysis, Statistical Analysis, Trend Analysis, Reporting, Data Visualization, Tableau, SQL, R, Python, Data Quality, Data Cleansing, Data Management, ETL, A/B Testing, Machine Learning, DataDriven Decision Making, Data Mining, Data modeling, Software Development</t>
  </si>
  <si>
    <t>Univisioncommunicationsinc</t>
  </si>
  <si>
    <t>Prince Albert, Saskatchewan, Canada</t>
  </si>
  <si>
    <t>https://ca.linkedin.com/jobs/view/customer-service-representative-data-analyst-data-entry-clerk-at-univisioncommunicationsinc-3757805477</t>
  </si>
  <si>
    <t>Data Analysis, SQL, R, Python, Tableau, Power BI, Statistical Modeling, Hypothesis Testing, A/B Testing, Data Visualization, Data Management, ETL, Data Manipulation, Machine Learning, Big Data</t>
  </si>
  <si>
    <t>https://ca.linkedin.com/jobs/view/customer-service-representative-data-analyst-data-entry-clerk-full-time-at-bluebeacontruckwash-3751468571</t>
  </si>
  <si>
    <t>Data Analysis, Statistical Techniques, Advanced Analytics, Data Visualization, A/B Testing, Data Integrity, Data Manipulation, DataDriven DecisionMaking, Data Quality, Data Collection, SQL, R, Python, Tableau, Power BI, Statistical Modeling, Hypothesis Testing, ETL Processes</t>
  </si>
  <si>
    <t>Mayorsofficeofcontractservices</t>
  </si>
  <si>
    <t>Swift Current, Saskatchewan, Canada</t>
  </si>
  <si>
    <t>https://ca.linkedin.com/jobs/view/customer-service-representative-data-analyst-data-entry-clerk-at-mayorsofficeofcontractservices-3759044027</t>
  </si>
  <si>
    <t>Summary:
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hrteam@jobsai.live
Powered by Webbtree
Show more
Show less</t>
  </si>
  <si>
    <t>Data Analysis, SQL, R, Python, Tableau, Power BI, Statistical modeling, Hypothesis testing, A/B testing, ETL, Data visualization</t>
  </si>
  <si>
    <t>Americanlandscapesystems</t>
  </si>
  <si>
    <t>Shellbrook, Saskatchewan, Canada</t>
  </si>
  <si>
    <t>https://ca.linkedin.com/jobs/view/customer-service-representative-data-analyst-data-entry-clerk-at-americanlandscapesystems-3742883508</t>
  </si>
  <si>
    <t>Summary:
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hiring@jobsolutionsai.online
Powered by Webbtree
Show more
Show less</t>
  </si>
  <si>
    <t>Data Analysis, Statistics, Machine Learning, Big Data, SQL, R, Python, Tableau, Power BI, Advanced Data Visualization, Statistical Modeling, Hypothesis Testing, A/B Testing, Data Management, ETL Processes, Data Warehousing, Data Integration, Data Quality Management, Data Mining, Data Governance, Business Intelligence, Decision Making, Reporting</t>
  </si>
  <si>
    <t>Majorleaguebaseball</t>
  </si>
  <si>
    <t>https://ca.linkedin.com/jobs/view/customer-service-representative-data-analyst-data-entry-clerk-part-time-at-majorleaguebaseball-3752011650</t>
  </si>
  <si>
    <t>Data Analysis, SQL, R, Python, Tableau, Power BI, Hypothesis testing, A/B testing, Data visualization, Data management, ETL</t>
  </si>
  <si>
    <t>Senior Application Engineer - Data Simulation</t>
  </si>
  <si>
    <t>Ansys</t>
  </si>
  <si>
    <t>Canonsburg, PA</t>
  </si>
  <si>
    <t>https://www.linkedin.com/jobs/view/senior-application-engineer-data-simulation-at-ansys-3725038990</t>
  </si>
  <si>
    <t>Weirton</t>
  </si>
  <si>
    <t>Requisition #:
13274
When visionary companies need to know how their world-changing ideas will perform, they close the gap between design and reality with Ansys simulation. For more than 50 years, Ansys software has enabled innovators across industries to push boundaries by using the predictive power of simulation. From sustainable transportation to advanced semiconductors, from satellite systems to life-saving medical devices, the next great leaps in human advancement will be powered by Ansys.
Take a leap of certainty … with Ansys.
Summary
/ Role Purpose
Join the Ansys Customer Excellence team to partner with our customers to engineer what's ahead, solve their real-world engineering problems, deploy Ansys software in their design workflows, and grow Ansys’ business. As a hands-on subject matter expert, you will use expert-level engineering knowledge to provide technical pre-sales support, perform professional services, and help translate customer requirements into exciting new product features. You will be working within multi-disciplinary teams to create pervasive simulation solutions, advance your industry knowledge, and grow the business impact.
Key Duties And Responsibilities
Lead in coordinating and executing all technical activities throughout the sales opportunity lifecycle such as technical discovery, negotiate technical success criteria, product presentations, demonstrations, and evaluations. Work independently within multi-disciplinary teams
Interact with customers to understand their product design needs and engineering design workflows; analyze how to address customers’ requirements using Ansys products and platform, articulate Ansys’ value proposition
Assist in creating differentiating simulation solutions using the Ansys platform and products; deploy the solutions within customers’ design workflows
Develop competence as a subject matter expert and industry expert
Collaborate with the Ansys product development teams to translate customer requirements into exciting new product features; test new releases of Ansys products on industrial problems, develop application best practices
Support Ansys field and digital marketing, author conference presentations
Contribute to consulting services,
Minimum Education/Certification Requirements And Experience
Required education and degree type: BS or MS or PhD in Mechanical/Chemical/Aerospace/Electrical Engineering or related field
Required minimum years of professional experience in an engineering software environment: BS+5, MS+3, or PhD+0
Proven track record of analyzing customer’s business and technical needs, requirements, and their state of current infrastructure, operations, and simulation &amp; other engineering workflows
Proven track record of designing &amp; proposing enterprise-level solutions based on data management solutions and implementing such solutions
Logical problem-solving, strong interpersonal and communication skills, fluent in writing and speaking English
Strong organizational and time management skills, possesses a sense of urgency
Projects a professional image and demonstrates business acumen, driven to succeed
Ability to travel domestically up to 25% of time
Preferred Qualifications And Skills
Preferred education and years of professional experience in an engineering software environment: BS+8, MS+6, or PhD+3
5 years of experience in application engineering, or consulting services type customer facing roles using engineering software
Good understanding of enterprise class product development systems like SLM, SPDM, ERP, ALM, TDM, MIM/IMM, PDM, PLM (e.g. Aras Innovator, Siemens Teamcenter, Dassault ENOVIA or 3DEXPERIENCE, MSc SimManager, MSc MaterialCenter)
Demonstrated use of relevant Ansys software or knowledge of other commercial CAE, CAD, EDA, PLM software packages
Practical knowledge of agility and agile project management
Ability to interact effectively with senior business managers and C-level executives
Ability to travel domestically up to 50% of time
This role is not available for sponsorship.
At Ansys, we know that changing the world takes vision, skill, and each other. We fuel new ideas, build relationships, and help each other realize our greatest potential in the knowledge that every day is an opportunity to observe, teach, inspire, and be inspired.
Together as One Ansys, we are powering innovation that drives human advancement
.
Our Commitments
Amaze with innovative products and solutions
Make our customers incredibly successful
Act with integrity
Ensure employees thrive and shareholders prosper
Our Values
Adaptability: Be open, welcome what’s next
Courage: Be courageous, move forward passionately
Generosity: Be generous, share, listen, serve
Authenticity: Be you, make us stronger
Our Actions
We commit to audacious goals
We work seamlessly as a team
We demonstrate mastery
We deliver outstanding results
OUR ONE ANSYS CULTURE HAS INCLUSION AT ITS CORE
We believe diverse thinking leads to better outcomes. We are committed to creating and nurturing a workplace that fuels this by welcoming people, no matter their background, identity, or experience, to a workplace where they are valued and where diversity, inclusion, equity, and belonging thrive.
TAKE A LEAP OF CERTAINTY IN YOUR CAREER AT ANSYS
At Ansys, you will find yourself among the sharpest minds and most visionary leaders across the globe. Collectively we strive to change the world with innovative technology and transformational solutions. With a prestigious reputation in working with well-known, world-class companies, standards at Ansys are high – met by those willing to rise to the occasion and meet those challenges head on. Our team is passionate about pushing the limits of world-class simulation technology, empowering our customers to turn their design concepts into successful, innovative products faster and at a lower cost.
At Ansys, it’s about the learning, the discovery, and the collaboration. It’s about the “what’s next” as much as the “mission accomplished.” And it’s about the melding of disciplined intellect with strategic direction and results that have, can, and do impact real people in real ways. All this is forged within a working environment built on respect, autonomy, and ethics.
CREATING A PLACE WE’RE PROUD TO BE
Ansys is an S&amp;P 500 company and a member of the NASDAQ-100. We are proud to have been recognized for the following more recent awards, although our list goes on: America’s Most Loved Workplaces, Gold Stevie Award Winner, America’s Most Responsible Companies, Fast Company World Changing Ideas, Great Place to Work Certified (China, Greece, France, India, Japan, Korea, Spain, Sweden, Taiwan, U.K.).
For more information, please visit us at www.ansys.com
Ansys is an Equal Opportunity Employer. All qualified applicants will receive consideration for employment without regard to race, color, religion, sex, sexual orientation, gender identity, national origin, disability, veteran status, and other protected characteristics.
Ansys does not accept unsolicited referrals for vacancies, and any unsolicited referral will become the property of Ansys. Upon hire, no fee will be owed to the agency, person, or entity.
Show more
Show less</t>
  </si>
  <si>
    <t>Ansys software, Simulation, Presales support, Product presentations, Product demonstrations, Product evaluations, Data management solutions, CAD, CAE, EDA, PLM, SLM, SPDM, ERP, ALM, TDM, MIM/IMM, PDM, Aras Innovator, Siemens Teamcenter, Dassault ENOVIA, 3DEXPERIENCE, MSc SimManager, MSc MaterialCenter</t>
  </si>
  <si>
    <t>Bioinformatician / Data Scientist, Sickle cell disease</t>
  </si>
  <si>
    <t>Novartis Science</t>
  </si>
  <si>
    <t>https://www.linkedin.com/jobs/view/bioinformatician-data-scientist-sickle-cell-disease-at-novartis-science-3771324774</t>
  </si>
  <si>
    <t>Malden</t>
  </si>
  <si>
    <t>About The Role
Location: Cambridge, MA
About this role:
Sickle cell disease (SCD) is the most common monogenic genetic disorder with :300,000 babies born with the defect globally each year. It is an early onset debilitating multi-organ disease and leads to :175,000 death per year, 70% of which occurs in Africa. In US, there are :100,000 SCD patients and 1/13 African Americans carries one copy of the mutant SCD allele. The current standard of care is managing disease progression starting as early as infant. Gene therapy demonstrated its potential as one-time curative treatment in early clinical trials. Our goal is to make this paradigm-changing therapy accessible and affordable to all SCD patients.
The Discovery Sciences department in Novartis Biomedical Research is looking for a highly motivated NGS sequencing data analyst to join our quest.
This unique and prestigious position is sponsored by the Bill &amp; Melinda Gates Foundation with current funding through December 2027.
You will work as part of a highly matrixed team consisting of hematologists, molecular and cell biologists, genome editing/engineering experts, sequencing technologies experts, data scientists, and other biomedical researchers.
Your Responsibilities Include:
In-depth custom analysis of next-generation (Illumina, PacBio, etc.) sequencing data from targeted experiments.
Method development for quantification of gene editing outcomes (knock-ins, indels, etc.) in bulk cell populations.
Identification and profiling of potential off-target effects at genome and transcriptome level.
Interpretation of sequencing analysis in the broader project context and clear communication of results and experimental implications to the project team.
Close collaboration with project team partners in the design of sequencing experiments for characterization of genome editing outcomes.
Standardization and automation of analysis workflows, including development, maintenance, and clear documentation of analysis code base.
EEO Statement
We are Equal Opportunity Employers and take pride in maintaining a diverse environment. We do not discriminate in recruitment, hiring, training, promotion or other employment practices for reasons of race, color, religion, gender, national origin, age, sexual orientation, gender identity or expression, marital or veteran status, disability, or any other legally protected status. We are committed to building diverse teams, representative of the patients and communities we serve, and we strive to create an inclusive workplace that cultivates bold innovation through collaboration and empowers our people to unleash their full potential.
Accessibility and Reasonable Accommodations:
Individuals in need of a reasonable accommodation due to a medical condition or disability for any part of the application process, or to perform the essential functions of a position, please let us know the nature of your request, your contact information and the job requisition number in your message:
Novartis: e-mail us.reasonableaccommodations@novartis.com or call +1 (877)395-2339
Sandoz: e-mail reasonable.accommodations@sandoz.com or call: +1-609-422-4098
Role Requirements
What you’ll bring to the role:
Strong scientific background with a PhD degree in bioinformatics, computational biology, genetics and genomics, molecular biology, or related field, or an MS degree and 3+ years of relevant industry experience.
If you are a current PhD graduate student, please list your anticipated graduation month on your resume
Passion for in-depth analysis of biological data to achieve detailed interpretations of experimental outcomes.
Demonstrated understanding of fundamental concepts in genetics/genomics, molecular and cellular biology, and bioinformatics.
Experience with design of next-generation sequencing experiments and analysis of sequencing data to address scientific questions.
Excellent data visualization, presentation, and communications skills.
Knowledge of, or interest in learning genome editing biology and technology.
Demonstrated knowledge of Python (preferred) or another high-level programming language and experience with version control.
Scientific curiosity, interest in learning biology in a pharmaceutical setting, and a collaborative mentality.
Desirable Requirements:
Experience with CRISPR/Cas9 gene editing or genome engineering.
Familiarity with Bash or another Unix/Linux shell and high-performance computing environments.
Hands-on experience with wet lab molecular genetics, molecular biology, and/or cell biology.
Why Novartis:
Our purpose is to reimagine medicine to improve and extend people’s lives and our vision is to become the most valued and trusted medicines company in the world. How can we achieve this? With our people. It is our associates that drive us each day to reach our ambitions. Be a part of this mission and join us! Learn more here: https://www.novartis.com/about/strategy/people-and-culture
You’ll receive: You can find everything you need to know about our benefits and rewards in the Novartis Life Handbook: https://www.novartis.com/careers/benefits-rewards
Commitment to Diversity &amp; Inclusion: Novartis is committed to building an outstanding, inclusive work environment and diverse teams’ representative of the patients and communities we serve.
Novartis Compensation and Benefit Summary: The pay range for this position at commencement of employment is expected to be between $130,400 to $216,000/year; however, while salary ranges are effective from 1/1/23 through 12/31/23,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Join our Novartis Network: If this role is not suitable to your experience or career goals but you wish to stay connected to hear more about Novartis and our career opportunities, join the Novartis Network here: https://talentnetwork.novartis.com/network
Division
Biomedical Research
Business Unit
DSc
Work Location
Cambridge, MA
Company/Legal Entity
NIBRI
Functional Area
Data Science
Job Type
Full Time
Employment Type
Regular
Shift Work
No
Early Talent
No
Show more
Show less</t>
  </si>
  <si>
    <t>Senior Data Analyst, Payer Relations</t>
  </si>
  <si>
    <t>Eleanor Health</t>
  </si>
  <si>
    <t>Waltham, MA</t>
  </si>
  <si>
    <t>https://www.linkedin.com/jobs/view/senior-data-analyst-payer-relations-at-eleanor-health-3779277809</t>
  </si>
  <si>
    <t>Position Description
We're looking for a Senior Analyst to join our team with a culture rooted in kindness, empathy, and product-mindedness. This analyst will be focused on helping support the Payer Partnerships team by delivering performance reports, strategic insights, and data feeds to maintain and expand our partnerships. This role will be a member of the growing Analytics team but will work closely with the Partner Relationship Manager.
Some of the exciting projects that this role will get to work on include creating insights for quarterly business review meetings with our Payer Partners to help demonstrate the impact our care model is having on our members, performing regular analysis on our contract health to find opportunities to grow outcomes, and working with our payers to help maintain contractual reporting compliance through the creation of data feeds.
We use a variety of technologies at Eleanor Health including Google Cloud Platform, Mode, dbt, Salesforce, Callrail, Rudderstack, and Google Analytics.
Candidate Responsibilities
Proactively develop insights on how our care model is positively impacting the health outcomes of our members
Help build business cases through analyses and insights to land new and expand existing payer contracts.
Access data provided by the Data Engineering and Analytics Engineering team to develop reports and analyses pertaining to contract performance for key members of the Partnerships team.
Create dashboards for the Partnerships teams following the principles of "Data Product" development
Create SQL views containing member-level and activity-level data to transmit to relevant payer partners
Attend payer partner meetings as needed to address data issues, gather reporting requirements, and educate stakeholders on insights
Communicate to internal colleagues and external payer partners with all levels of familiarity with data.
Candidate Qualifications:
Have 4-6 years of analytics experience
Fantastic data insight communication and presentation skills
SQL Expert with dimensional modeling familiarity
Ability to take an ask from a stakeholder and find the underlying business need
Have a keen eye for spotting patterns in stakeholder asks that can be automated by Analytics Engineering team
Highly collaborative individual who can become a relied upon member of both the Analytics team and Partnerships team
Are keen on staying up to date on current technology trends and continuously improving team and company performance by incorporating modern engineering and best practices.
Value and display a high level of empathy and humility as well as personal accountability and ownership for meeting commitments.
Have strong written and verbal communication skills.
Are excited to work with a fully remote team.
Are currently authorized to work for any US employer without visa sponsorship.
Have the ability to complete all other responsibilities as required
Preferred:
Data analysis with Python experience
Familiarity with dbt development
Previous experience wireframing dashboards for stakeholder feedback
Prior healthcare experience
Compensation &amp; Benefits:
The total target compensation range for this position is $110,000 - $152,000. The actual compensation offered depends on a variety of factors, which may include, as applicable,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applicant lives and/or from which they will perform the job.
Eleanor Health offers a generous benefits package to full-time employees, which includes:
Flexible PTO policy and a remote work environment- unplug, relax, and recharge!
9 observed company holidays + 3 floating holidays- We encourage you to use the additional 3 floating holidays to accommodate personal beliefs/practices
Wellness Days - In lieu of "Sick Time" which typically applies only when you are ill, we encourage you to proactively manage your overall wellbeing, both physical and mental, as well as the wellbeing of those who play important roles in your life.
Fully covered medical and dental insurance plan, with affordable vision coverage.- We are a health first company, and we strive to make our plans affordable and accessible
401(k) plan with 3% match. We are excited to be able to support the long-term financial well-being of our team in a way that reinforces Eleanor's commitment to equity.
Short-term disability- We understand that things happen, we want you to feel comfortable to take the time to get better.
Long Term Disability - Picks up where Short Term Disability leaves off.
Life Insurance - Both Eleanor and employee-paid options are available.
Family Medical Leave- Eleanor Health's Paid Family &amp; Medical Leave ("PFML") is designed to provide flexibility and financial peace of mind for approved family and medical reasons such as the birth, adoption, or fostering of a child, and for serious health conditions that they or a family member/significant other might be facing.
Wellness Perks &amp; Benefits- Mental Health is important to us and we want our employees to have the accessibility they deserve to talk things through, zen with a mindfulness app, or seek assistance from health advocates
Mindfulness App Reimbursement
1 year subscription to TalkSpace
Paid Membership to Health Advocate, One Medical, and Teladoc
About Eleanor Health
Eleanor Health is the first outpatient addiction and mental health provider delivering convenient and comprehensive care through a value-based payment structure. Committed to health and wellbeing without judgment, Eleanor Health is focused on delivering whole-person, comprehensive care to transform the quality, delivery, and accessibility of care for people affected by addiction.
To date, Eleanor Health operates multiple clinics and a fully virtual model statewide across Louisiana, Massachusetts, New Jersey, North Carolina, Ohio, Texas, Florida, and Washington, delivering care through population and value-based partnerships with Medicare, Medicaid, and employers.
If you are passionate about providing high quality, evidence based care for individuals with substance use disorder through an innovative practice and about building a great business that makes a difference, Eleanor Health is an ideal opportunity for you. We seek highly skilled, motivated and compassionate individuals who take responsibility and adapt quickly to change to join our deeply committed and collaborative team.
Job Types: Full-time
Show more
Show less</t>
  </si>
  <si>
    <t>Google Cloud Platform, Mode, dbt, Salesforce, Callrail, Rudderstack, Google Analytics, SQL Expert, SQL views, Python, data analysis with Python, dbt development, wireframing dashboards, healthcare experience, empathy, humility, ownership</t>
  </si>
  <si>
    <t>Reverse Engineer - Data Restoration Specialist</t>
  </si>
  <si>
    <t>https://www.linkedin.com/jobs/view/reverse-engineer-data-restoration-specialist-at-motion-recruitment-3764626305</t>
  </si>
  <si>
    <t>Job Opportunity: Reverse Engineer - Data Restoration Specialist
Location: Fully Remote
Position: Reverse Engineer - Data Restoration Specialist
About Us:
We are a dynamic and innovative cybersecurity firm dedicated to providing cutting-edge solutions for organizations affected by ransomware attacks. Our team of experts specializes in reverse engineering and the development of custom utilities to restore critical data from virtual machines, backup files, and databases. We pride ourselves on being at the forefront of technology, enabling our clients to recover from even the most sophisticated ransomware incidents.
Job Overview:
We are seeking a talented and experienced Reverse Engineer to join our team. The ideal candidate will have a profound understanding of virtual machine technologies, particularly in the context of data organization, storage, and retrieval. In this role, you will play a crucial part in developing advanced tools and utilities for data restoration, working with clients who have fallen victim to ransomware attacks.
Key Responsibilities
Conduct reverse engineering activities to analyze and understand virtual machine technologies.
Develop custom utilities for advanced data retrieval and restoration.
Create tools to repair and make bootable virtual machines.
Carve and extract backups from various backup systems.
Merge encrypted or corrupt offsets of originally encrypted data with backups.
Collaborate with cross-functional teams to enhance data restoration capabilities.
Stay updated on the latest advancements in reverse engineering and cybersecurity.
Qualifications
Bachelor's or advanced degree in Computer Science, Information Security, or related field.
Proven experience in reverse engineering with a focus on virtual machine technologies.
Strong understanding of data organization, storage, and retrieval in virtual environments.
Proficiency in developing custom utilities for advanced data retrieval.
Experience working with organizations affected by ransomware attacks is a plus.
Solid programming skills in languages such as C, C++, or Python.
Excellent problem-solving and analytical skills.
What We Offer
Competitive salary and benefits package.
Opportunity to work on cutting-edge projects in the cybersecurity domain.
Collaborative and dynamic work environment.
Professional development opportunities.
How to Apply:
If you are passionate about cybersecurity, possess the required skills, and are ready to make a difference in the fight against ransomware, please submit your resume.
Join us in our mission to protect organizations from the impact of ransomware attacks and contribute to the development of innovative solutions in the cybersecurity landscape.
Posted By:
Lauren Proctor
Show more
Show less</t>
  </si>
  <si>
    <t>Reverse Engineering, Data Restoration, Virtual Machine Technologies, Data Organization, Storage, Retrieval, Development, Utilities, Data Restoration, Ransomware, Attacks, C, C++, Python, ProblemSolving, Analytical Skills, Cybersecurity</t>
  </si>
  <si>
    <t>Principal/Sr. Engineer Systems Test (Data Acquisition Engineer) with Security Clearance</t>
  </si>
  <si>
    <t>Palmdale, CA</t>
  </si>
  <si>
    <t>https://www.linkedin.com/jobs/view/principal-sr-engineer-systems-test-data-acquisition-engineer-with-security-clearance-at-clearancejobs-3759644256</t>
  </si>
  <si>
    <t>Palmdale</t>
  </si>
  <si>
    <t>Responsibilities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This role may be selected at the higher grade based on requirements listed below. Northrop Grumman Aeronautics Systems has an opening for a Principal or Senior Principal Electronics Engineer (Data Acquisition) to join our team of qualified, diverse individuals within our Test and Evaluation organization. This role is located in Palmdale. The primary job responsibilities are, but not limited, to the following:
Responsible for turning engineer requirement into data acquisition.
Provide mission load files to Curtiss Wright KSM-500, Omega Next, System 550, MCS, and IADS.
Develop software application for instrumentation.
Performs a variety of duties, including development, testing, and procedure writing. This role may be selected at the higher grade based on requirements listed below. Essential Functions
Responsible for turning engineer requirement into data acquisition.
Provide mission load files to Curtiss Wright KSM-500, Omega Next, System 550, MCS, and IADS.
Develop software application for instrumentation.
Performs a variety of duties, including development, testing, and procedure writing.Basic Qualifications for a Principal level 3:
BS in STEM (Science, Technology, Engineering or Mathematics) and 5 years equivalent experience In Instrumentation / Data Acquisition career field or 3 years with a Master's degree and 0 years with a Ph D.
DOD Secret clearance is required to be considered
Ability to obtain Special Program Access prior to start
Familiar with ACRA Airborne Data Acquisition System KSM-500 series or industry equivalent.
Experience with ground telemetry frontends and IADS
IT working experience, candidate must have solid understanding of client and server applications
Experience with software development and maintenance
Overtime, odd shifts, and weekend work will occasionally be requiredBasic Qualifications for a Sr. Principal level 4:
BS in STEM (Science, Technology, Engineering or Mathematics) and 9 years equivalent experience In Instrumentation / Data Acquisition career field or 7 years with a Master's degree and 4 years with a Ph D
DOD Secret clearance is required to be considered
Ability to obtain Special Program Access prior to start
Familiar with ACRA Airborne Data Acquisition System KSM-500 series or industry equivalent.
Experience with ground telemetry frontends and IADS
IT working experience, candidate must have solid understanding of client and server applications
Experience with software development and maintenance
Overtime, odd shifts, and weekend work will occasionally be requiredPreferred Qualifications: * Active DOD Top Secret * Experience working with IRIG-106 standard, particularly chapters 4, 7, and 10
Experience working with SQL, XML, and C#, and is willing to adapt to special software projects
Active Security+ certification
9+ years of data acquisition experience working with over-the-air RF telemetry transmission and onboard recording systems
9+ experience working with ground station mission control room and test ranges
9+ years of experience working with various ICDs written for various digital bus mediums such as Ethernet, Mil-Std-1553, Arinc-429, Serial, 1394, etc
Ideal candidate must have an ability to digest different data formats and apply best filtering criteria for capturing data
5+ years of experience working with RT Station IENA data format
Experience in supporting test activities, anomaly resolution and process improvement initiatives
Familiar with the engineering development cycle, along with engineering configuration management conceptsThe selected candidate will work in a dynamic people-focused environment while interacting with customers and other design engineers. The position will be based out of Palmdale, CA. Salary Range: $95,000 - $142,400
Salary Range 2: $117,700 - $176,500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most positions.
Show more
Show less</t>
  </si>
  <si>
    <t>Instrumentation, Data Acquisition, Curtiss Wright KSM500, Omega Next, System 550, MCS, IADS, SQL, XML, C#, RT Station IENA data format, Engineering Development Cycle, Engineering Configuration Management, IRIG106 standard, MilStd1553, Arinc429</t>
  </si>
  <si>
    <t>PL/SQL Developer / Data Analyst</t>
  </si>
  <si>
    <t>HireKeyz Inc</t>
  </si>
  <si>
    <t>Annapolis, MD</t>
  </si>
  <si>
    <t>https://www.linkedin.com/jobs/view/pl-sql-developer-data-analyst-at-hirekeyz-inc-3692568508</t>
  </si>
  <si>
    <t>Maryland</t>
  </si>
  <si>
    <t>Job Details
Role: PL/SQL Developer / Data Analyst
Location: Hybrid (Annapolis, MD) ; 3 days remote ; 2 days onsite
Duration: 12-month contract
SCOPE
Analyzing, testing, debugging and repairing PL/SQL based applications &amp; packaging and configuring Oracle object components for deployment
Required Skills
Active Oracle PL/SQL certification
Twelve (12) or more years of SQL programming experience
Twelve (12) or more years of PL/SQL programming experience
The ability to:
Break down complex programming concepts into organized and concise units.
Work in an agile, self-motivated environment with multiple, concurrent priorities.
An understanding of relational data concepts and the ability to apply these concepts to concrete solutions.
Development skills with Oracle PL/SQL (Packages, Functions, Procedures, triggers), Materialized Views, DBLinks, and Oracle Jobs.
Strong analytical skills for evaluating, documenting, and enhancing existing and new data models.
Experience with:
Reverse Engineering and Refactoring PL/SQL code
Extraction, Transform and Load programming
Data Warehouse/ Data Mart design
Asynchronous event-driven applications
Knowledge of the following:
BI Publisher,
Java syntax,
SQL Server Reporting Services (SSRS),
XML syntax and parsing,
Domain knowledge of court related concepts and business activities.
TASKS
Analyzing, testing, debugging and repairing existing PL/SQL based applications.
Analyzing new business rules and interfaces in order to design and implement new Oracle objects.
Preparing and maintaining documentation on new and existing data models &amp; programming objects
Packaging and configuring Oracle object components for deployment across Development, Test and Production Database Environments.
Working with Architects and Oracle DBA staff to establish standards for developing and deploying Oracle objects.
Assisting Business Intelligence staff with reporting requirements and solutions.
Collaborating with stakeholders across different business units to align data initiatives with business strategies.
Evaluating and enhancing SQL performance.
Preparing regular and ad hoc reports
Show more
Show less</t>
  </si>
  <si>
    <t>PL/SQL, Oracle, SQL, Data Warehouse, Data Mart, Asynchronous eventdriven applications, Java, SQL Server Reporting Services (SSRS), XML, BI Publisher, Reverse Engineering, Refactoring, Extraction Transform and Load programming, Domain knowledge of court related concepts and business activities, Materialized Views, DBLinks, Oracle Jobs, Packages, Functions, Procedures, Triggers</t>
  </si>
  <si>
    <t>Merit321, Launching Careers</t>
  </si>
  <si>
    <t>Sykesville, MD</t>
  </si>
  <si>
    <t>https://www.linkedin.com/jobs/view/data-engineer-at-merit321-launching-careers-3689230526</t>
  </si>
  <si>
    <t>Position
: Data Engineer
Location
: Columbia, Maryland (On-Site)
Clearance
: Secret Clearance Required
Description
We are looking for a talented Data Engineer to support the acquisition of mission-critical and mission-support data sets. The preferred candidate will have a background in supporting cyber and/or network related missions within the military spaces, as either a developer, analyst or engineer.
Requirements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Qualifications
Security Clearance -
Must have a current Secret level security clearance
and therefore all candidates must be a U.S. Citizen with a willingness to go to PLACEMENT MANAGER/SCI and take the CI poly after starting the position.
5 years experience as a developer, analyst, or engineer with a Bachelors in related field; OR 3 years relevant experience with Masters in related field; OR High School Diploma or equivalent and 9 years relevant experience.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Must have a Security+ or similar certification or the ability to obtain it immediately.
Must be able to work on customer site in Columbia, MD at least 4 days a week. (Subject to change)
Experience with NOSQL databases such as Accumulo desired
Prior Experience supporting cyber and/or network security operations within a large enterprise, as either an analyst, engineer, architect, or developer.
EEO
It is the policy of Merit321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Show more
Show less</t>
  </si>
  <si>
    <t>Data Engineer, Python, Java, Data Acquisition, Network Data, Kibana, Elasticsearch, JSON, XML, Kafka, NiFi, AWS S3 and SQS, Dataflow, Troubleshooting, Security+, NOSQL Databases, Accumulo, DevOps, AWS S3, AWS SQS, ETL, Data Labelling, Data Preparation</t>
  </si>
  <si>
    <t>https://www.linkedin.com/jobs/view/data-engineer-at-merit321-launching-careers-3713419751</t>
  </si>
  <si>
    <t>Position
: (6010) Data Engineer
Location
: Columbia, Maryland
Clearance
: Active TS, SCI required
Description
We are looking for a talented Data Engineer to support the acquisition of mission critical and mission support data sets. The preferred candidate will have a background in supporting cyber and/or network related missions within the military spaces, as either a developer, analyst or engineer.
Requirements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team to accomplish client objectives.
Qualifications
Security Clearance-Current active TS, SCI eligible
5 years total relevant experience
BS in Engineering, Computer Science, org technical degree or industry experience equivalent (+4 years relevant experience can substitute for a BS degree)
Experience with programming languages such as Python and Java.
Fluency with data extraction, custom translation development, and loading including data prep and labeling to enable data analytics.
Familiarity with various log formats such as JSON, XML, and others.
Ability to decompose technical problems and troubleshoot system and dataflow issues.
Must be willing to achieve required skill certification promptly
Willingness to do a programming challenge during the interview process.
Place of Performance: either Columbia, MD or San Antonio, TX. Both positions would involve Hybrid work.
7 years of total relevant experience
Experience with NOSQL databases such as Accumulo desired
CI Poly preferred
Experience with NOSQL databases such as Accumulo desired
Experience developing with Kubernetes environments
Prior Experience supporting cyber and/or network security operations within a large enterprise, as either an analyst, engineer, architect, or developer.
Experience with data flow, management, and storage solutions (i.e. Kafka, NiFi, and AWS S3 and SQS solutions).
Familiarity with the Agile Project team and task management environment.
Good communication skills
Experience with Zoom/Teams/Meet style team meetings
EEO
It is the policy of Merit321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Show more
Show less</t>
  </si>
  <si>
    <t>Data Engineering, Programming Languages: Python Java, Data Extraction, Custom Translation Development, Data Loading, Data Preparation, Data Labeling, Data Analytics, Log Formats: JSON XML, Troubleshooting, System and Dataflow Issues, NOSQL Databases: Accumulo, Kubernetes Environments, Cyber and Network Security Operations, Data Flow Management, Data Storage Solutions: Kafka NiFi AWS S3 and SQS, Agile Project Management, Communication Skills</t>
  </si>
  <si>
    <t>Data Integration Analyst</t>
  </si>
  <si>
    <t>Changing Technologies, Inc.</t>
  </si>
  <si>
    <t>https://www.linkedin.com/jobs/view/data-integration-analyst-at-changing-technologies-inc-3715674974</t>
  </si>
  <si>
    <t>Job Description
Job Title:
Data Integration Analyst
Location:
1 Abney Ln, Annapolis, MD 21401
Job Type:
Hybrid
Contract:
1 Year with possible extensions
Pay Rate
: $62 /hr.
Candidate must have US Citizenship or Green Card/Permanent Residency in the US to be considered for this position.
Responsibilities
Installing, upgrading, and maintaining Oracle Data Integrator (ODI) in Production, test and QA servers.
Installing, upgrading, and maintaining Oracle Business Intelligence Enterprise Edition (OBIEE) in Production, test and QA servers.
Installing, upgrading, and maintaining Oracle Business Intelligence Applications (OBIA) in Production, test and QA servers.
Working with users to gather requirements for OBIA procurement, finance, custom OBIEE, OAS and BI publisher reports
Modifying OBIA repository, creating custom tables and joins for OBIA reports.
Creating custom reports in OBIA procurement and finance.
Writing custom SQL queries using PeopleSoft finance and procurement tables, to validate data in OBIA reports.
Customizing out of the box scenarios in ODI and adding it to the existing load plan.
Generating load plans in ODI and optimizing those using custom OBIA tables, modifying ODI interfaces and creating table indexes to reduce the ODI load running time.
Migrating ODI objects (Interface, Scenarios and Packages) between environments using smart export and import.
Creating report in OBIEE to track ODI load status and errors using SNP tables.
Working with DBAs and oracle support to rectify the runtime errors on ODI load plan.
Importing and exporting service instance using WebLogic scripting tool in AIX server to export and import presentation services catalog, data model and security policy metadata between environments in OBIEE 12C.
Running commands in Linux to import SSL certificate and key stores for active directory authentication.
Configuring security providers, and active directory using WebLogic administration console.
Creating users and adding them to groups in WebLogic admin console.
Creating roles and adding groups &amp; users in WebLogic enterprise manager.
Using Linux commands to start, stop and navigate through files and folders in all Linux servers for OBIEE and ODI
Performing error diagnostics in OBIEE and ODI using server logs.
Installing, configuring, and migrating reports in OBIEE 12.2.1.0 to 12.2.1.3, and OAS 5.5 to 6.4.
Performing Authentication and Authorization (implement object and row level security).
Using Write back feature in OBIEE to implement and maintain the reports where users are able to enter data for expected budget and expenditure values and plan current and future Fiscal year Budget and expenses.
Planning, developing data model, and creating custom reports in OBIEE for Alternative Dispute Reports (ADRESS) based on user requirements.
Modeling the ADRESS repository by importing data warehouse tables, creating new physical and logical joins.
Creating custom templates in BI publisher, using bursting definition and schedule reports to be delivered to an FTP folder in a remote machine based on the requirement for domestic violence reports users.
Creating custom queries and views using oracle internet directory tables for security reports.
Maintaining EBAR, license, foster care and security reports using BI publisher.
Running Linux scripts on the server to rename DV reports BI publisher files and adding them to the server.
Creating and modifying repository and session variables in OBIEE.
Creating new tables and views in data warehouse
The Ability To
Develop reports, design rpd, administer server, and perform server upgrade in OBIEE 12C and OAS 5.5/6.4;
Create xml templates and associate with SQL code;
Read user requirements and understand the dependencies on roles;
Work closely with Oracle database administrators and Oracle xml servers' administrators and enterprise security groups; and,
Distinguish who the current user of the report is so that roles and report output can be designed accordingly.
Write technical communications for non-technical staff.
Experience
OBIEE security configuration (authentication and authorization),
Configuring active directory security in OBIEE 12C and OAS 5.5/6.4,
OBIA 12C, OAS 5.5/6.4, Procurement and Finance,
Oracle Data Integrator 12.2.1.4,
ODI customization, migration between environments and load plan generation
Skills Required
Bachelor degree in computer science or related field
Must have at least 10 year (or more) of experience in Oracle Business Intelligence Applications
Must have at least 10 year of experience in Web logic
Familiarity
OBIEE (Oracle Business Intelligence Enterprise Edition) 12C, OAS 5.5/6.4, WebLogic 12.2.1.4,
Write back feature in OBIEE 12C,
Oracle Bl publisher 12C and OAS 5.5/6.4,
Oracle PL/SQL and xml publisher
Schedule
8 hour shift
Monday to Friday
Show more
Show less</t>
  </si>
  <si>
    <t>Oracle Data Integrator (ODI), Oracle Business Intelligence Enterprise Edition (OBIEE), Oracle Business Intelligence Applications (OBIA), SQL, Oracle Internet Directory, OBIEE 12C and OAS 5.5/6.4, RPD, XML templates, Active Directory, Linux, WebLogic, WebLogic 12.2.1.4, Oracle PL/SQL, OBIEE 12C, BI Publisher 12C and OAS 5.5/6.4</t>
  </si>
  <si>
    <t>Product Data Analyst</t>
  </si>
  <si>
    <t>Kellton</t>
  </si>
  <si>
    <t>Baltimore, MD</t>
  </si>
  <si>
    <t>https://www.linkedin.com/jobs/view/product-data-analyst-at-kellton-3747499881</t>
  </si>
  <si>
    <t>We have this W2 opportunity for Product Data Analyst with our Top Financial Client. Please let us know if this is something that interests you.
Title
: Product Data Analyst
Location
: Baltimore, MD(Hybrid 3 days onsite 2 days WFH)
Max Pay Rate
: $21/hr on W2
Primary Responsibilities
The team is responsible for ensuring the accuracy and completeness of Product data for the firm.
Responsibilities
The candidate will report to the Product Operations team leader and have diverse responsibilities, including but not limited to the following:
Identifying, defining and coordinating development of rules to monitor the data quality of securities reference data (incl. equities, listed derivatives and fixed-income products and pricing) against external data providers (incl. Bloomberg and Reuters) and direct exchange feeds.
Acquiring an intricate knowledge of the Firms product data, flow of the data in the firm systems, impact of poor quality data, building the ability to understand the wider environment and question data integrity.
Root-cause analysis of data quality exceptions to determine trends in the data, identify inaccuracies in external data providers' feeds and recommend opportunities to increase efficiency and productivity.
Communication and organizational skills as well as attention to detail and a readiness to escalate issues with a sense of urgency are of importance.
Escalation of potential/current risks.
Skills Required
Some understanding of financial services.
Excellent verbal and written communication abilities.
Ability to work in a team.
Ability to quickly digest new information and learn new businesses and processes.
Result-focused mind-set.
Skills Desired
(Highly Preferred) Finance Graduate (B.Com/M.Com/MBA in Finance/Equivalent Degree in Finance)
Ability to work well under pressure.
Proficient in Microsoft Office.
Exposure to Technical Skills (sql, database, macros, etc)
Show more
Show less</t>
  </si>
  <si>
    <t>Product Data Analysis, Data Quality Assurance, Securities Reference Data, Bloomberg, Reuters, Data Integrity, RootCause Analysis, Financial Services, Verbal Communication, Written Communication, Teamwork, Information Absorption, Process Learning, Result Orientation, Finance Graduate, Microsoft Office, SQL, Database, Macros</t>
  </si>
  <si>
    <t>Data Operations Engineer - Digital Marketing</t>
  </si>
  <si>
    <t>Stanley Black &amp; Decker, Inc.</t>
  </si>
  <si>
    <t>Towson, MD</t>
  </si>
  <si>
    <t>https://www.linkedin.com/jobs/view/data-operations-engineer-digital-marketing-at-stanley-black-decker-inc-3656748387</t>
  </si>
  <si>
    <t>The Global Tools &amp; Storage (GTS) division of Stanley Black &amp; Decker is currently hiring a full-time Data Ops Engineer to join the Global Customer Experience (GCX) team.
In this role, you will support the marketing organization in operationalizing data. You will work with cross-functional and external resources to build and optimize the environment and processes needed to efficiently manage data and derive value – from marketing personalization to analytics.
The Data Ops Engineer will hold primary responsibility for expanding the scope of our Customer Data Platform (CDP):
Build and maintain the data-based structures and systems to collect and arrange data for 12+ brands, 3 regions and 30+ markets
Automate the data flow across the organization, from aggregation to reporting, supporting the Brand marketing, email marketing and analytics teams
Serve as a trusted partner between IT and the business to ensure constant connectivity between IT and the marketing owned systems, including building new data pipelines to Treasure Data CDP
Ensure compliance of all data into defined global customer data platform architecture, ensuring constant connectivity and data privacy
Serve as an administrator of the Treasure Data Customer Data Platform
Assist in the guidance of the overall data and personalization strategy
Operate within an agile process to support always-on marketing and campaign audience delivery to the digital experience team
Manage technical relationship with our customer data technology partner
Provide oversight, governance, and measurement of customer data technology initiatives
Track and measure the overall health and performance of customer data technology delivery initiatives
Support world-class, enterprise digital solutions that meet business and brand objectives and customer needs while respecting time, budget, and technical considerations
Who You Are:
BA or BS required.
Minimum of Five (5) years’ experience in Data Ops, data engineering or related technical field.
Deep understanding and experience utilizing Treasure Data CDP (certification a plus)
Development of ETL pipelines using Python &amp; SQL
Experience in SQL optimization and performance tuning
Experience with data modeling and building high-volume ETL pipelines
Experience in architecting and deploying customer data platforms
Working knowledge and understanding of Google Tag Manager, marketing platforms like Iterable, dashboard software like Datorama, and content management systems like Drupal
Rich understanding of evolving data privacy landscape and the impact on business
Excellent time- and project-management skills with ability to own multiple projects
Strong leadership and communication skills – verbal, written, and interpersonal
Superb interpersonal skills to work in a complex, matrixed organization through being a team player and working independently
Proven track record of managing cross-platform digital projects with large groups of distributed stakeholders and project team members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
Show more
Show less</t>
  </si>
  <si>
    <t>Data Ops Engineering, ETL pipelines, Data modeling, Python, SQL, SQL optimization, Google Tag Manager, Iterable, Datorama, Drupal, Data privacy, Treasure Data CDP</t>
  </si>
  <si>
    <t>Demand Data Analyst</t>
  </si>
  <si>
    <t>The Gill Corporation</t>
  </si>
  <si>
    <t>Edgewood, MD</t>
  </si>
  <si>
    <t>https://www.linkedin.com/jobs/view/demand-data-analyst-at-the-gill-corporation-3785578892</t>
  </si>
  <si>
    <t>Customer Data Platform &amp; Marketing Automation Developer</t>
  </si>
  <si>
    <t>W. L. Gore &amp; Associates</t>
  </si>
  <si>
    <t>Elkton, MD</t>
  </si>
  <si>
    <t>https://www.linkedin.com/jobs/view/customer-data-platform-marketing-automation-developer-at-w-l-gore-associates-3745507747</t>
  </si>
  <si>
    <t>About the Role:
We are looking for a Developer for our Customer Data Platform (CDP) and Marketing Automation Tool who will be responsible for strategic and tactical initiatives around this capability and technologies. To include design, configuration, development, testing, deployment, and life cycle activities within the applications to meet business needs. As the developer, you will partner with the Application Owner, Business Analyst, Architect, and Product Owner to support and maintain the application to meet business outcomes and IT standards. The developer is responsible for ensuring documentation and development activities. You will act as a representative of the application to business and IT stakeholders to coordinate the needed IT services to ensure effective engagement between the business process and IT.
This position will be located at a US East facility (Newark, Delaware or Elkton, Maryland) or US West facility (Flagstaff or Phoenix, Arizona), with the possibility of a hybrid remote work arrangement, depending upon the responsibilities of the role and business needs.
Responsibilities:
Develop, guide and perform the CDP/marketing automation solution application design and customizations
Design CDP/marketing automation solutions and technologies, working closely with delivery leads, business analysts, solution architects, developers and product owners to architect technology solutions to meet business needs
Develop solutions within CDP/marketing automation based on business requirements
Drive the creation of application and technical design documents which leverage Gore best practices, author technical design specifications
Stay up to date with technology trends to ensure reference architecture and strategies stays current; understand successes and failures in the marketplace to better guide the firm's architecture strategy
Act as the Tier 2 and 3 support for CDP/marketing automation issue resolution
Coordinate and manage vendors supporting CDP/marketing automation applications
Create and oversee all testing activities in the CDP/marketing automation applications
Analyze periodic application releases and conduct impact analysis on the existing solution design, and develop and/or validate all application technical design specs
Evaluate the product backlog and own all ‘level of effort’ estimation activities
Required Qualifications:
Minimum 3 years of experience integrating with disparate systems including AWS, DQ Services and Salesforce.com
Prior experience and proficiency in JavaScript, Python, .NET and related technologies
Experience in web and micro-services architectures including knowledge in API security, and standards for REST, SOAP and API Gateways
Knowledge of REST based services executing POST, PUT, PATCH, DELETE, etc.
Familiarity with marketing automation and data management capabilities
Demonstrated ability in Middleware technologies to ETL data across systems
Ability and desire to learn more about machine learning, artificial intelligence and other automations to improve efficiencies
Ability to influence organizational priorities and lead an environment driven by customer service and teamwork
Excellent verbal/written communication, collaboration, analytical and presentation skills
Ability to travel up to 5% since this is a hybrid work opportunity; candidates must be flexible to work across Global time zones
Desired Qualifications:
Experience with Microsoft Dynamics Tech Stack including Power Platform, Power Query, Power Automate, Power BI, DataVerse and Azure platform
Knowledge of Salesforce Sales Cloud, the development of customer 360 use cases into the CRM user experience, and experience with developing with LWC’s
Hybrid Working Arrangements are permitted for Associates in the continental United States (US) and Canada, with appropriate approval and compliance with Gore’s hybrid working policies, from the country in which they are employed.
What We Offer:
Our success is based on the capability and creativity of our Associates, and we are proud to offer a comprehensive and competitive total rewards program that supports your everyday and helps you build your tomorrow.
We provide benefits that offer choice and flexibility and promote overall well-being. And in keeping with our belief that every Associate should share in the collective success of the enterprise; we provide a distinctive Associate Stock Ownership Plan in each country as well as potential opportunities for “profit-sharing”. Learn more at gore.com/careers/benefits
We believe in the strength of a diverse and inclusive workplace. With diverse perspectives, ideas and experiences, we uncover new possibilities and make a greater impact in the world. We are proud of Associates for building on our rich history of innovation, upholding our values and supporting an inclusive work environment where we treat each other and our external partners with fairness, dignity and respect.
Gore is an equal opportunity employer. We welcome all applications irrespective of race, color, religion, sex, gender, national origin, ancestry, age, status as a qualified individual with a disability, genetic information, pregnancy status, medical condition, marital status, sexual orientation, status as a covered veteran, gender identity and expression, and any other characteristic protected by applicable laws and regulations.
Gore is committed to a drug-free workplace. All employment is contingent upon successful completion of drug and background screening. Gore will consider qualified applicants with criminal histories, e.g., arrest and conviction records, in a manner consistent with the requirements of applicable laws.
Gore requires all applicants to be eligible to work within the U.S. Gore generally will not sponsor visas unless otherwise noted on the position description.
Our Talent Acquisition Team welcomes your questions at gore.com/careers/contact
Show more
Show less</t>
  </si>
  <si>
    <t>CDP, AWS, Salesforce.com, JavaScript, Python, .NET, REST, SOAP, API Gateways, Machine Learning, Artificial Intelligence, Power Platform, Power Query, Power Automate, Power BI, DataVerse, Azure, Salesforce Sales Cloud, LWC's</t>
  </si>
  <si>
    <t>(5461) Data Analyst</t>
  </si>
  <si>
    <t>https://www.linkedin.com/jobs/view/5461-data-analyst-at-merit321-launching-careers-3698421325</t>
  </si>
  <si>
    <t>Position:
(5461) Data Analyst
Location:
Ft. Gordon, GA (Hybrid)
Clearance:
Active Secret Clearance
Our client is seeking an experienced Data Analyst to join our team. The Data Analyst will collect and analyze data across the customers mission space to make informed decisions. Data will involve structured and unstructured data from information advantage activities in support of multi-domain operations. Work is performed in a hybrid role with some on-customer site support.
Essential Job Responsibilities
Regular activities consist of interpreting data, analyzing results using statistical techniques, and providing reports.
Develop and implement data exploration techniques, data analytics, and other strategies that optimize data efficiency and quality.
Identify, analyze, and interpret trends or patterns in complex data sets.
Support initiatives for data integrity and normalization, including data sources, security, and metadata.
Providing technical expertise in data storage structures, data mining, and data cleansing.
Demonstrated ability to work well independently with little input, and as a part of a team.
Minimum Qualifications
5+ years of experience in cyber security operations related fields and a Bachelors in related field or 3 years experience with Masters; or High School Diploma and 9 years experience.
Excellent verbal, written, analytical, and presentation skills.
Excellent work ethic and a high commitment to quality.
Proven working experience as a Data Analyst or Business Data Analyst
Ability to work with stakeholders to assess potential risks.
Ability to translate business requirements into non-technical, Client terms.
High-level experience in methodologies and processes for managing large-scale databases.
Demonstrated experience in handling large data sets and relational databases.
Technical expertise regarding data models, database design development, data mining and segmentation techniques
Strong knowledge of and experience with reporting packages (Business Objects etc), databases (SQL etc), programming (XML, Javascript, or ETL frameworks)
Strong analytical skills with the ability to collect, organize, analyze, and disseminate significant amounts of information with attention to detail and accuracy
Adept at queries, report writing and presenting findings
Must be able to work a hybrid role with some on customer site support
Desired Skills (Optional)
Prior experience interfacing and consulting with customers is a big plus.
Experience in data mining and sentiment analysis of social media datasets.
EEO
It is the policy of Merit321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Show more
Show less</t>
  </si>
  <si>
    <t>Data Analysis, Statistical Techniques, Data Exploration, Data Analytics, Data Integrity, Data Normalization, Data Sources, Data Security, Metadata, Data Storage Structures, Data Mining, Data Cleansing, SQL, XML, Javascript, ETL Frameworks, Business Objects, Reporting Packages, Databases, Relational Databases, Data Models, Database Design Development, Data Mining Techniques, Segmentation Techniques</t>
  </si>
  <si>
    <t>GliaCell Technologies</t>
  </si>
  <si>
    <t>Linthicum Heights, MD</t>
  </si>
  <si>
    <t>https://www.linkedin.com/jobs/view/database-engineer-at-gliacell-technologies-3787755552</t>
  </si>
  <si>
    <t>Are you a Database Engineer who is ready for a new challenge that will launch your career to the next level?
Tired of being treated like a company drone?
Tired of promised adventures during the hiring phase, then being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Database Engineer
on one of our subcontracts. This is a full-time position offering the opportunity to support a U.S. Government customer. The mission is to provide technical expertise that assists in sustaining critical mission-related software and systems to a large government contract.
Position Description:
The Database Engineer will provide technical expertise for database design, development, implementation, information storage and retrieval, data flow and analysis.
Develop or maintain database structure to fit into the overall architecture of the system.
Create new workflows to take over existing processes as needed as well as provide break/fix requests or updates. Lead development of database structures, database parser software, and database loading software.
Support the development and test of various Python-based REST end points, microservices, and data model management capabilities utilizing Django and Flask frameworks to interact with data models such as MariaDB, MongoDB, and PostgreSQL and send data upon request, in JSON format, to UI front ends.
Required Skills:
Database experience using MongoDB or MariaDB; including deployment and management of the database itself, debugging of optimization issues, and scaling.
Desired Skills:
Python, Django or Flask, REST Endpoint Development, Micro-Service Model, Swagger, AWS, C2S or other cloud experience, Docker, Visual Studio Code or similar IDEs, JSON and/or XML serialization, Jira, Confluence, Git version control, Experience working in Agile environment
Key Requirements:
To be considered for this position you must have the following:
Possess an active or rein-statable TS/SCI with Polygraph security clearance.
U.S. Citizenship.
Works well independently as well as on a team.
5+ years with a Bachelor’s in Computer Science (or related field) or 10 years without the degree.
Strong communication skills.
Location:
Linthicum Heights, MD
Salary:
Based on Education, Years of Experience, Skill and Abilities
Check Out Our Benefits:
Paid Time Off
Medical, Dental &amp; Vision Benefits
Life &amp; Disability Insurance
Tuition, Training &amp; Certification Reimbursement
401K Contribution
Employee Referral Bonus Program
Equipment Reimbursement
Team Engagement &amp; Outings
Swag
…And more!
Learn more about GliaCell Technologies: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JtCmXg9W2w
Show more
Show less</t>
  </si>
  <si>
    <t>Database design, Database development, Database implementation, Data storage and retrieval, Data analysis, Python, Django, Flask, REST Endpoint Development, MicroService Model, Swagger, AWS, C2S, Docker, Visual Studio Code, IDEs, JSON, XML, Jira, Confluence, Git, Polygraph security clearance, Active TS/SCI security clearance, U.S. Citizenship, Agile environment, MariaDB, MongoDB, PostgreSQL</t>
  </si>
  <si>
    <t>https://www.linkedin.com/jobs/view/database-engineer-at-farfield-systems-inc-3787762774</t>
  </si>
  <si>
    <t>About Farfield Systems, Inc
At Farfield we are committed to delivering trusted expertise to our government clients. As we grow, our focus is on increasing opportunities for you to grow with us while still delivering the same excellence customers have grown to expect from us. We continually evaluate our environment to provide a place where your career is packed with opportunities to grow and you have the ability to demonstrate your passion to our customers. We focus on building a Team where each employee is a valued member.
Farfield provides support to multiple agencies across the United States Government in many locations. That means many different opportunities to follow your career path without changing companies every few years.
"Employee driven...customer focused." We build, operate and secure networks and infrastructure.
*** Requires a Top Secret/SCI clearance with a polygraph and U.S. Citizenship***
Database Engineer 2:
As part of the Secure the Enterprise initiative, develop capabilities to shift from the current manual system security evaluation and authorization process to a new model that emphasizes automation, streamlined processes and approvals, continuous monitoring and assessment, and network data gathering across the entire life cycle of a project.
The Database Engineer will provide technical expertise for database design, development, implementation, information storage and retrieval, data flow and analysis.
The Database Engineer will develop or maintain database structure to fit into the overall architecture of the system.
The Database Engineer will create new workflows to take over existing processes as needed as well as provide break/fix requests or updates.
The Database Engineer will lead development of database structures, database parser software, and database loading software.
The Database Engineer will support the development and test of various Python based ReST end points, microservices, and data model management capabilities utilizing Django and Flask frameworks to interact with data models such as mariaDB, MongoDB, and PostgreSQL and send data upon request, in JSON format, to UI front ends.
What we are expecting from you (i.e. the qualifications you must have):
Active TS/SCI w/ Polygraph Clearance
Python
Experience using MongoDB or MariaDB
Experience using Django or Flask
ReST endpoint
Micro services
Five (5) years of experience as a DBE in programs and contracts of similar scope, type, and complexity within the Federal Government is required. Bachelor’s Degree in a technical discipline from an accredited college or university is required. Five (5) years of DBE experience may be substituted for a bachelor’s degree
What we are desiring from you (i.e. the nice-to-have qualifications):
Swagger
AWS, C2S or other cloud experience
Docker
Visual Studio Code or similar IDEs
JSON and/or XML serialization
Jira
Confluence
Git version control
Agile
Database Engineer 3:
Take responsibility for directing the development of complex systems using queries, tables, and database storage and retrieval using Cloud methodologies for the design, development, implementation, information storage and retrieval, data flow, and analysis. The Database Engineer will work closely with our development team and be responsible for leading the development of database structures, database parser software, and database loading software. The successful candidate will be required to fulfill requirements from project inception to conclusion and provide break/fix requests or updates.
Essential Duties:
Direct the development of complex systems using queries, tables, and database storage and retrieval using Cloud methodologies for the design, development, implementation, information storage and retrieval, data flow, and analysis.
Direct the overall database structure to fit into the overall architecture of the system.
Create new workflows to take over existing processes as needed.
Provide break/fix requests or updates.
Lead the development of database structures, database parser software, and database loading software.
Direct fulfillment of requirements from project inception to conclusion.
You will excel in this role if you are:
Looking to play a critical role in our team; you are motivated and detail-oriented candidate who can work independently and as part of a team.
What we are expecting from you (i.e. the qualifications you must have):
Active TS/SCI Clearance w/ Polygraph
Ten (10) years of experience in programs and contracts of similar scope, type, and complexity within the Federal Government is required. Bachelor’s Degree in a technical discipline from an accredited college or university is required. Five (5) years of additional database engineering experience may be substituted for a Bachelor’s Degree.
Strong programming skills in Python, Django or Flask.
Experience with database development using MongoDB or MariaDB.
Experience with ReST endpoint development and microservice models.
Knowledge of JSON and/or XML serialization.
Experience working in an Agile environment.
What we are desiring from you (i.e. the nice-to-have qualifications):
Experience with Swagger, AWS, C2S, or other cloud experience.
Knowledge of Docker and Visual Studio Code or similar IDEs.
Familiarity with Jira, Confluence, and Git version control.
Database Engineer 2
(Data Management):
Essential Duties: The Database Engineer will provide technical expertise for database design, development, implementation, information storage and retrieval, data flow and analysis. Develop or maintain database structure to fit into the overall architecture of the system. Create new workflows to take over existing processes as needed as well as provide break/fix requests or updates. Lead development of database structures, database parser software, and database loading software. Support the development and test of various Python based ReST end points, microservices, and data model management capabilities utilizing Django and Flask frameworks to interact with data models such as mariaDB, MongoDB, and PostgreSQL and send data upon request, in JSON format, to UI front ends.
Required: Python, Django or Flask, Database experience using MongoDB or MariaDB, ReST endpoint development, Micro service model
Desired: Swagger, AWS, C2S or other cloud experience, Docker, Visual Studio Code or similar IDEs, JSON and/or XML serialization, Jira, Confluence, Git version control, Experience working in Agile environment
Database Engineer 3
(Data Management)
Essential Duties: The Database Engineer will direct the development of complex systems using queries, tables, and database storage and retrieval using Cloud methodologies for the design, development, implementation, information storage and retrieval, data flow and analysis. Direct the overall database structure to fit into the overall architecture of the system. Create new workflows to take over existing processes as needed as well as provide break/fix requests or updates. Lead development of database structures, database parser software, and database loading software. Direct fulfillment of requirements from a project inception to conclusion.
Required: Python, Django or Flask, Database experience using MongoDB or MariaDB, ReST endpoint development, Micro service model
Desired: Swagger, AWS, C2S or other cloud experience, Docker, Visual Studio Code or similar IDEs, JSON and/or XML serialization, Jira, Confluence, Git version control, Experience working in Agile environment
Powered by JazzHR
xZyLetJskQ
Show more
Show less</t>
  </si>
  <si>
    <t>Django, Flask, MariaDB, MongoDB, PostgreSQL, Python, Docker, AWS, C2S, Visual Studio Code, Jira, Confluence, Git, Swagger, Agile, SQL, Database design, ReST, Microservice, Cloud computing, Data analysis, Data storage, Data retrieval, Data flow, JSON, XML</t>
  </si>
  <si>
    <t>Columbia Technology Partners</t>
  </si>
  <si>
    <t>https://www.linkedin.com/jobs/view/senior-database-engineer-at-columbia-technology-partners-3787913617</t>
  </si>
  <si>
    <t>Description:
Provides technical expertise for database design, development, implementation, information storage and retrieval, data flow and analysis. Develops relations and/or Object-Oriented databases, database parser software, and database loading software. Project long-range requirements for database administration and design. Responsible for developing a database structure that fits into the overall architecture of the system under development and has to make trades among data volumes, number of users, logical and physical distribution, response times, retention rules, security and domain controls.
The DBE works primarily;
At the front end of the life-cycle requirements through system acceptance testing and Initial Operation Capability (IOC)
Assist with recommendations for, and analysis and evaluation of systems improvements, optimization, development, and/or maintenance efforts.
Administer and engineer database solutions to enable the efficient SQL licensing posture and a more reliable undercarriage for IT services and OS management software.
Translates a set of requirements and data into a useable document by creating or recreating ad hoc queries, scripts and macros;
Updates existing queries, creates new ones to manipulate data into a master file; and builds complex systems using queries, tables, Open Database Connectivity and database storage.
Manage SQL Databases and perform database performance tuning and backup.
Follow and improve ELT/ETL data base design patterns, document and provide support.
Qualifications:
An Active TS/SCI clearance + FS polygraph
Ten (10) years’ experience as a DBE in programs and contracts of similar scope, type and complexity is required.
Bachelor’s degree in a technical discipline from an accredited college or university is required.
Five (5) years of DBE experience may be substituted for a bachelor’s degree.
The candidate must have IAT level 2 certification to meet DoD 8570 requirement.
Demonstrated experience with SQL Server
Columbia Technology Partners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Our EEO policy reflects our commitment to ensure equality and promote diversity and inclusion in the workplace. Our policy applies to all employees, job candidates, contractors, stakeholders, partners, and visitors.
Powered by JazzHR
KVZPtIrHN6
Show more
Show less</t>
  </si>
  <si>
    <t>Database Design, Database Development, Database Implementation, Information Storage, Information Retrieval, Data Flow, Data Analysis, Relational Databases, ObjectOriented Databases, Database Parser Software, Database Loading Software, Database Architecture, Data Volumes, Number of Users, Logical Distribution, Physical Distribution, Response Times, Retention Rules, Security Controls, Domain Controls, System Acceptance Testing, Initial Operation Capability (IOC), Systems Improvements, Systems Optimization, Systems Development, Systems Maintenance, SQL Licensing, IT Services, OS Management Software, Ad Hoc Queries, Scripts, Macros, Data Manipulation, Master Files, Complex Systems, Open Database Connectivity, Database Storage, Database Performance Tuning, Database Backup, ELT Data Base Design Patterns, ETL Data Base Design Patterns, IAT Level 2 Certification, SQL Server</t>
  </si>
  <si>
    <t>https://www.linkedin.com/jobs/view/senior-database-engineer-at-gliacell-technologies-3787757431</t>
  </si>
  <si>
    <t>Are you a Senior Database Engineer who is ready for a new challenge that will launch your career to the next level?
Tired of being treated like a company drone?
Tired of promised adventures during the hiring phase, then being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Senior Database Engineer
on one of our subcontracts. This is a full-time position offering the opportunity to support a U.S. Government customer. The mission is to provide technical expertise that assists in sustaining critical mission-related software and systems to a large government contract.
Team Description:
The Data Team is focused on modernizing business IT systems that currently span multiple databases, user interfaces, and data formats. The team will initially focus on documenting existing systems and creating a plan to migrate to a new platform. The second phase includes the migration of business data from the legacy systems to the new platform. The SE3 will be responsible for documenting entity relationships, data dictionaries, system interfaces, and data flows. They will work with developers, business analysts, and other stakeholders to document existing workflows and recommend optimizations to the platform and workflows based on user needs.
Key Requirements:
To be considered for this position you must have the following:
Possess an active or rein-statable TS/SCI with Polygraph security clearance.
Be a U.S. Citizen.
Bachelor of Science Degree in Computer Science (or a related subject) (4 years of work experience can be substituted for the degree).
20+ years with a Bachelor’s in Computer Science, Systems Engineering (or related field) or 25 years without the degree.
Required Skills:
Database design/operations/maintenance, reverse engineering, data normalization and cleansing, scripting, data analysis and visualization, and data security.
Desired Skills:
Oracle, knowledge of existing BM&amp;A systems
Location:
Columbia, Maryland, and Annapolis Junction, Maryland
Salary:
Based on Education, Years of Experience, Skill, and Abilities
Check Out Our Benefits:
Paid Time Off
Medical, Dental &amp; Vision Benefits
Life &amp; Disability Insurance
Tuition, Training &amp; Certification Reimbursement
401K Contribution
Employee Referral Bonus Program
Equipment Reimbursement
Team Engagement &amp; Outings
Swag
…And more!
Learn more about GliaCell Technologies: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4VvQIO40SQ
Show more
Show less</t>
  </si>
  <si>
    <t>Data Management Software Engineer</t>
  </si>
  <si>
    <t>https://www.linkedin.com/jobs/view/data-management-software-engineer-at-columbia-technology-partners-3787909777</t>
  </si>
  <si>
    <t>Description:
Facilitate the incremental migration of existing Agency Human Capital Management (HCM) data from the PeopleSoft HCM system to the new Cloud HCM environment.
Develop and support modifications/extensions to the project's source data extraction, source data error identification, and source data transformation processes
Support loading data, monitoring progress, and reporting errors.
Support, compile, and summarize identified data issues and proposed fixes to the Maryland Program Office (MPO) for review and decision on resolution.
Correct data ingest/validation issues.
Take a structured approach to decompose, identify, and define data handling solutions to meet role based access control (RBAC) and attribute based access control (ABAC) requirements through a variety of tools and techniques.
Address client data tagging and Enterprise Data Header (EDH) requirements enabling the existing data model to be extended to capture information such as classification, sensitivity tags, and controls at the element level.
Use the Cloud HCM data disposal tool to perform data deletion and purging.
Support data governance using the Cloud HCM single authority data source to the element level and controls.
Provide a publicly accessible data dictionary with element level conformal definitions that are continuously maintained; providing and capturing all additional client required elements during implementation.
Move historical data from the legacy HCM system to a Database as a Service (DBaaS) Virtual Machine (VM) instance.
Use Cloud HCM to manage data quality by leveraging build edits and a rules engine for data entry to control data as it is entered, and through workflows.
Implement Mass Personnel Action Processing (PAR) corrections using automated methods to correct data.
Provides support to client Master Data Management (MDM) initiatives through data models, data controls, integration capabilities.
Qualifications:
An Active TS/SCI clearance + FS polygraph
Security+ Certification
Fourteen (14) years’ experience as an engineer in programs and contracts of similar scope, type, and complexity
Functional experience in Peoplesoft HRMS 9.2
Technical experience in PeopleTools, including, but not limited to, developing &amp; supporting Application Engines, PeopleCode, Data Mover, and Peoplesoft integration tools
Technical experience in Oracle RDBMS development, preferably SQL, PL/SQL
Experience or demonstrable ability to learn other technologies and tools, including, but not limited to, Oracle ODI and Oracle Cloud SaaS and PaaS solutions
Technical flexibility to work with on-premises and cloud-based tools and applications
Bachelor’s degree in a technical discipline from an accredited college or university is required
Five (5) years of additional experience on projects with similar processes may be substituted for a bachelor’s degree
Columbia Technology Partners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Our EEO policy reflects our commitment to ensure equality and promote diversity and inclusion in the workplace. Our policy applies to all employees, job candidates, contractors, stakeholders, partners, and visitors.
Powered by JazzHR
Z2ZiNSEOZJ
Show more
Show less</t>
  </si>
  <si>
    <t>PeopleSoft HCM, Cloud HCM, Data extraction, Data transformation, Data loading, Error monitoring, Data reporting, Data governance, Role based access control (RBAC), Attribute based access control (ABAC), Data tagging, Enterprise Data Header (EDH), Cloud HCM data disposal tool, Data quality management, Build edits, Rules engine, Mass Personnel Action Processing (PAR), Master Data Management (MDM), PeopleTools, Application Engines, PeopleCode, Data Mover, Oracle RDBMS, SQL, PL/SQL, Oracle ODI, Oracle Cloud SaaS, Oracle Cloud PaaS</t>
  </si>
  <si>
    <t>https://www.linkedin.com/jobs/view/senior-database-engineer-at-gliacell-technologies-3787754622</t>
  </si>
  <si>
    <t>Are you a Senior Database Engineer who is ready for a new challenge that will launch your career to the next level?
Tired of being treated like a company drone?
Tired of promised adventures during the hiring phase, then being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Senior Database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Possess an active or rein-statable TS/SCI with Polygraph security clearance.
Be a U.S. Citizen.
Bachelor of Science Degree in Computer Science (or a related subject) (4 years of work experience can be substituted for the degree).
20+ years of experience.
Experience with Oracle database administration.
Experience with Extract, Translate, and Load (ETL) operations.
An understanding of dataflow into Oracle.
An understanding of TechSIGINT data.
Location:
Annapolis Junction, Maryland
Salary:
Based on Education, Years of Experience, Skill, and Abilities
Check Out Our Benefits:
Paid Time Off
Medical, Dental &amp; Vision Benefits
Life &amp; Disability Insurance
Tuition, Training &amp; Certification Reimbursement
401K Contribution
Employee Referral Bonus Program
Equipment Reimbursement
Team Engagement &amp; Outings
Swag
…And more!
Learn more about GliaCell Technologies: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SE468twMSF
Show more
Show less</t>
  </si>
  <si>
    <t>Active TS/SCI with Polygraph security clearance, U.S. Citizen, Oracle database administration, ETL operations, Dataflow into Oracle, TechSIGINT data, Agile Software Development, FullStack Application Development, Big Data, Cloud Technologies, Analytics, Machine Learning, AI, DevOps Containerization, CND, CNE, CNO, Threat Mitigation, Vulnerability Exposure, Penetration Testing, Threat Hunting, Prevent Advanced Persistent Threat</t>
  </si>
  <si>
    <t>https://www.linkedin.com/jobs/view/senior-database-engineer-at-gliacell-technologies-3787757344</t>
  </si>
  <si>
    <t>Are you a Senior Database Engineer who is ready for a new challenge that will launch your career to the next level?
Tired of being treated like a company drone?
Tired of promised adventures during the hiring phase, then being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Senior Database Engineer
on one of our subcontracts. This is a full-time position offering the opportunity to support a U.S. Government customer. The mission is to provide technical expertise that assists in sustaining critical mission-related software and systems to a large government contract.
Position Description:
Support the database design, development, implementation, information storage and retrieval, data flow and analysis activities.
Support the development of long and short term requirements for database administration and design.
Support the analysis and evaluation of system improvements, optimization, development and/or maintenance efforts.
Translate a set of requirements and data into a usable database schema.
Create and update data models using PowerDesigner
Assist in developing database structures that fit into the overall architecture of the system under development.
Lead development of database structures that fit into the overall architecture of the system under development.
Develop requirement recommendations from a project’s inception to its conclusion for a particular Business and IT subject matter area (i.e. simple to complex systems).
Develop a database structure that fits into the overall architecture of the system under development and has to make trades among data volumes, number of users, logical and physical distribution, response times, retention rules, security and domain controls.
Direct the overall database structure that fits into the overall architecture of the system under development and has to make trades among data volumes, number of users, logical and physical distribution, response times, retention rules, security and domain controls.
Direct fulfillment of requirements from a project’s inception to it conclusion.
Direct organization of requirements and data into a usable database schema by directing development of ad hoc queries, scripts, macros, updates to existing queries.
Direct the development of complex systems using queries, tables, Open - Database Connectivity and database storage and retrieval
Required Skills:
Oracle, Linux, SQL, scripting
Desired Skills:
Oracle Data Guard, Jira, Confluence, relational database design tools such as PowerDesigner
Key Requirements:
To be considered for this position you must have the following:
Possess an active or rein-statable TS/SCI with Polygraph security clearance.
U.S. Citizenship.
Works well independently as well as on a team.
10+ years of experience as a DBE in programs and contracts of similar scope, type, and complexity is required. A bachelor’s degree in a technical discipline from an accredited college or university is required. Five (5) years of DBE experience may be substituted for a bachelor’s degree.
Strong communication skills.
May require database engineering on-call support for troubleshooting and correcting operational system issues. 4 hours of inconvenience pay will be provided for any weeks on call.
Location:
Annapolis Junction, MD / Hanover, MD
Salary:
Based on Education, Years of Experience, Skill and Abilities
Check Out Our Benefits:
Paid Time Off
Medical, Dental &amp; Vision Benefits
Life &amp; Disability Insurance
Tuition, Training &amp; Certification Reimbursement
401K Contribution
Employee Referral Bonus Program
Equipment Reimbursement
Team Engagement &amp; Outings
Swag
…And more!
Learn more about GliaCell Technologies: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cAqWrTTS0P
Show more
Show less</t>
  </si>
  <si>
    <t>Oracle, Linux, SQL, Scripting, Oracle Data Guard, Jira, Confluence, PowerDesigner, FullStack Application Development, Big Data, Cloud Technologies, Analytics, Machine Learning, AI, DevOps Containerization, CND, CNE, CNO, Threat Mitigation, Vulnerability Exposure, Penetration Testing, Threat Hunting, Preventing Advanced Persistent Threat, Agile Software Development</t>
  </si>
  <si>
    <t>Software Engineer 1 - Data Analysis</t>
  </si>
  <si>
    <t>Captivation</t>
  </si>
  <si>
    <t>https://www.linkedin.com/jobs/view/software-engineer-1-data-analysis-at-captivation-3686212108</t>
  </si>
  <si>
    <t>Build Something to Be Proud Of.
Captivation Software has built a reputation on providing customers exactly what is needed in a timely manner. Our team of engineers take pride in what they develop and constantly innovate to provide the best solution. Captivation Software has an immediate need for a software engineer with data analysis experience
Requirements
Security Clearance:
Must currently hold a Top Secret / SCI U.S. Government security clearance with a favorable Polygraph, therefore all candidates must be a U.S. citizen
Minimum Qualifications:
Bachelor's degree in Computer Science or similar
7 years of software engineering experience needed
Required Skills:
Data Analysis experience
This position is open for direct hires only. We will not consider candidates from third party staffing/recruiting firms.
Benefits
Annual Salary: $180,000 - $200,000 (Depends on the years of experience)
Up to 20% 401k contribution (no matching required)
Above market hourly rates
$3,000 HSA Contribution
5 Weeks Paid Time Off
Company Paid Employee Medical / Dental / Vision Insurance / Life Insurance / Short-Term &amp; Long-Term Disability / AD&amp;D
Show more
Show less</t>
  </si>
  <si>
    <t>Data Analysis, Software Engineering</t>
  </si>
  <si>
    <t>AWS Developer (data Engineer) and Date Governance Manager</t>
  </si>
  <si>
    <t>Maryland City, MD</t>
  </si>
  <si>
    <t>https://www.linkedin.com/jobs/view/aws-developer-data-engineer-and-date-governance-manager-at-ivy-tech-solutions-inc-3787773508</t>
  </si>
  <si>
    <t>HI,
Kindly let me know if you have a suitable fit for the following position
Thanks
AWS Developer (data Engineer) and Date Governance Manager
Location: MD
Duration: 12+Months
Initially Remote
Please send the resume to
or 847- 350-1008
Skills:
(data Engineer) and Date Govervance Manager
Charan Kumar
| IVY Tech Sols Inc.
3403 N Kennecott Avenue, Suite B&amp;C Arlington Heights, IL 60004
PH.
( Direct:
(847) 350-1008
|Gtalk : charan.ivytech|
Powered by JazzHR
mHLW2CY4MA
Show more
Show less</t>
  </si>
  <si>
    <t>AWS, Data Engineer, Data Governance, Governance Manager</t>
  </si>
  <si>
    <t>Merkle</t>
  </si>
  <si>
    <t>Columbia, MD</t>
  </si>
  <si>
    <t>https://www.linkedin.com/jobs/view/senior-data-engineer-at-merkle-3778606349</t>
  </si>
  <si>
    <t>Company Description
Dentsu/Merkle is a modern marketing solutions company. Our mission is to help clients navigate, progress and thrive in a world of change. Businesses rely on our integrated network of agencies and specialized practices to champion meaningful progress through creative, media, commerce, data and technology. Part of Dentsu Group, our global network comprises 66,000 diverse people in 143 countries, who are dedicated to teaming for growth and good. Some of our award-winning agencies include 360i, Carat, dentsu mcgarrybowen, DEG, dentsuX, iProspect and Merkle. Follow us on Twitter @DentsuUSA and visit dentsu.com/us.
We are champions for meaningful progress and we strive to be a force for good—for our people, for our clients, for the industry and for our society. We keep our people at the center, creating space for growth, understanding and learning so they can thrive. We embed diversity, in our mindset, in our solutions and in our teams to empower an inclusive, equitable and culturally fluent environment. Building this culture within our teams makes us better collaborators with each other and with our clients, driving better outcomes for all.
Why Join Us?
Merkle is the leader in data-driven performance marketing. We help brands achieve tremendous competitive advantage. We thrive because we employ the best in the business. Merkle's energy lives in everything we do, and it shows in the way we deliver to our clients. Additionally, we are recognized as top global partners by some of the world's leading technology firms including Adobe, Google, AWS, Salesforce, and more.
Job Description
As a Sr. Data Engineer, you will be a core member of the data engineering team: developing new or enhancing existing data products as we build a meta data driven, big data solution, processing and transforming data to produce high quality data assets for our customers. You will work with passionate, goal-oriented Data Engineers to solve complex problems. You will collaborate with Operations and Delivery teams to provide market focused data solutions to our customers. You will participate in a growing, high performing data engineering team that embraces change, is continuously improving, and rapidly builds, tests, enhances, and scales data transformational solutions that drive incremental business value for our customers and partners.
Key Responsibilities:
Create or assemble large, complex data sets that meet functional and non-functional business requirements
Document requirements from End Users to development user stories, capturing all the details and acceptance criteria required
Identify, design, and implement internal process improvements: automating manual processes, optimizing data builds, and implementing data QA and reporting
Coordinate with cross-functional teams, such as Identity and Data Science teams, to develop new data products, making sure each team has the data required
Work with data and analytic experts to strive for greater functionality of the data
Develop Proof of Concepts for new or updated data needs as required
Triage data build or release issues as required
Support integration with internal solutions
Qualifications
Bachelor's degree in Mathematics, Statistics, Economics, Computer Science or other equivalent experience
10+ year experience with data engineering, data modeling and/or data processing
5+ years' experience with SQL, relational databases, and data warehouses
Experience with Python
Experience with Snowflake
Experience in cloud base technologies (AWS, GCP, Azure)
Experience working in Agile teams and CI/CD environments
Experience with Linux and Windows is a plus
Experience with Jenkins, Airflow, or other orchestration tools is a plus
Experience with code repositories such as Git, Bitbucket, Github, etc.
Experience in Tableau is a plus
Skills:
Strong analytic skills working with B2B, B2C, and Digital data assets for the purposes of customer experience marketing and analytics
Able to perform root cause analysis on internal and external data and processes to answer specific business questions and identify opportunities for improvement
Able to build processes supporting data transformation, data structures, metadata, dependency and workload management
Demonstrated ability to manipulate, process and extract value from large disconnected datasets
Demonstrated strong organizational, leadership, and communication skills
Demonstrated ability to work with cross-functional teams in a dynamic environment
Familiarity with statistical concepts, modeling, and the ability to integrate data and analytics
Able to manage ambiguity, asking questions to gain clarity and understanding
Able to learn new emerging technologies quickly and apply innovative ideas to resolve problems
Able to investigate and determine solutions to solve complex problems, offering options and recommendations to business stakeholders or leadership for decisions
Able to analyze data, with a high attention to detail, and identify data patterns and anomalies
Able to assess and manage big data and data that scales
Able to focus on results and business outcomes, meeting business expectations
Additional Information
The anticipated salary range for this position is $94,000 - $152,375. Salary is based on a variety of factors including relevant experience, knowledge, skills and other factors permitted by law.
A range of medical, dental, vision, 401(k) matching, paid time off, and/or other benefits also are available. For more information regarding dentsu benefits, please visit www.dentsubenefitsplus.com.
About Dentsu
Dentsu is the network designed for what’s next, helping clients predict and plan for disruptive future opportunities in the sustainable economy. Taking a people-centered approach to business transformation, dentsu combines Japanese innovation with a diverse, global perspective to drive client growth and to shape society www.dentsu.com.
We are champions for meaningful progress and we strive to be a force for good—for our people, for our clients, for the industry and for our society. We keep our people at the center, creating space for growth, understanding and learning so they can thrive. We embed diversity, in our mindset, in our solutions and in our teams to empower an inclusive, equitable and culturally fluent environment. Building this culture within our teams makes us better collaborators with each other and with our clients, driving better outcomes for all.
Dentsu (the "Company") is committed to a policy of Equal Employment Opportunity and will not discriminate against an applicant or employee of the Company, on the basis of age, sex, sexual orientation, race, color, creed, religion, ethnicity, national origin, alienage or citizenship, disability, marital status, veteran or military status, genetic information, or any other legally-recognized protected basis under federal, state or local laws, regulations or ordinances. Applicants with disabilities may be entitled to reasonable accommodation under the terms of the Americans with Disabilities Act and/or certain state or local laws. A reasonable accommodation is a change in the way things are normally done that will ensure an equal employment opportunity without imposing an undue hardship on the Company. Please contact your recruiter if you need assistance completing any forms or to otherwise participate in the application process or to request or discuss an accommodation in connection with a job at the Company to which you are applying.
Show more
Show less</t>
  </si>
  <si>
    <t>Data engineering, Python, Snowflake, SQL, Data modeling, Data processing, Data warehouses, Agile, CI/CD, Linux, Windows, Jenkins, Airflow, Orchestration tools, Git, Bitbucket, Github, Tableau, B2B, B2C, Marketing, Analytics, Root cause analysis, Data transformation, Data structures, Metadata, Dependency management, Workload management, Organizational skills, Leadership skills, Communication skills, Crossfunctional teams, Statistical concepts, Modeling, Data integration, Cloud base technologies, AWS, GCP, Azure</t>
  </si>
  <si>
    <t>https://www.linkedin.com/jobs/view/sr-data-analytics-consultant-at-bytecode-io-inc-3778234884</t>
  </si>
  <si>
    <t>Data Analytics, Snowflake, BigQuery, Stitch, Looker, SQL, ETL, API integration, Data modeling, Database design, Business intelligence, Communication, Problemsolving, Multitasking, Python, Javascript, HTML, SQLtype database administration, Computer Science, Computer Information Systems, Engineering, Statistics, Mathematics</t>
  </si>
  <si>
    <t>Global Credit Union</t>
  </si>
  <si>
    <t>Street, MD</t>
  </si>
  <si>
    <t>https://www.linkedin.com/jobs/view/senior-data-engineer-at-global-credit-union-3781791324</t>
  </si>
  <si>
    <t>Overview
Reports to:
Manager, Data Analytics
Functions Supervised:
None
Primary Functions:
Lead and implement data engineering projects, support and maintain data pipelines, and provide expertise and best practices regarding data engineering. Typical data engineering projects focus on improving performance and adding features to existing data pipelines.
Duties And Responsibilities
Maintain in-depth understanding of relevant data engineering best practices
Display expertise with tools needed to debug and diagnose issues
Design, implement, and deploy a solution for medium to large understood problems
Design and develop new data engineering pipelines
Continuously evaluate and provide recommendations to improve pipeline, systems, and infrastructure, based on data engineering best practices
Act as project manager for data engineering projects, typically
Show initiative and work well individually, as part of the Data Engineering team, and with other teams within the organization
Deliver feedback in a constructive manner
Provide guidance to other engineers and workflow developers
Work well with technical leads, incorporating feedback as needed
Perform other duties as assigned.
Qualifications
Education:
Bachelor's degree in computer science, software or computer engineering, applied math, physics, statistics, or a related field.
Creditable Experience in Lieu of Education:
Minimum of ten years relevant experience.
Experience/Skills:
Strong Experience in Design, Development, Implementation, Unit Testing, Troubleshooting and Support of ETL/ELT Process Using Wherescape RED and Other In-House Tools. Experience in the Snowflake Environment. Strong Experience in SQL Query Design and Implementation. Experience in DWH Concepts and other DWH Related Terms. Experience in SQL Performance Tuning and Query Optimization by Indexing, Partitioning and Denormalization. Well Versed with Migration. Working Knowledge of BI Reporting (preferably Tableau and SSRS). Experience with workflow orchestration. Understanding of security &amp; privacy principals.
Tenure:
Not Applicable.
Compensation
Senior Data Engineer (Category 06)
Salary Pay Range:
$90,000 - $155,000 annually. Starting base salary will be determined based on candidate experience, qualifications, education, and local or state wage requirements, if applicable and will fall within the range provided above.
In accordance with our Salary Administration policy, new hire base salaries generally fall within the minimum to midpoint of the listed range.
Benefits
Short-term and long-term incentives
Comprehensive medical, dental and vision insurance plan that has HSA and FSA options
401(k) plan with a 5% match
Employee Assistance Program (EAP)
Life and disability coverage
Voluntary cash benefits for accident, hospitalization and critical illness
Tuition Reimbursement
Generous leave programs to include Paid Time Off accrual, Paid Sick Leave, Paid Holidays
Click here to view Global’s comprehensive Benefits Programs .
Equal Opportunity Employer
Show more
Show less</t>
  </si>
  <si>
    <t>Data engineering, Data pipelines, Data integration, Data quality, Data governance, ETL/ELT, Workflow orchestration, Cloud computing, SQL, Snowflake, Tableau, SSRS, Python, Java, Scala, Hadoop, Spark</t>
  </si>
  <si>
    <t>Database Engineer 2</t>
  </si>
  <si>
    <t>SilverEdge</t>
  </si>
  <si>
    <t>https://www.linkedin.com/jobs/view/database-engineer-2-at-silveredge-3709835610</t>
  </si>
  <si>
    <t>Provides technical expertise for database design, development,
implementation, information storage and retrieval, data flow and
analysis. Develops relational and/or Object-Oriented databases,
database parser software, and database loading software. Projects
long-range requirements for database administration and design.
Responsible for developing a database structure that fits into the
overall architecture of the system under development and has to make
trades among data volumes, number of users, logical and physical
distribution, response times, retention rules, security and domain
controls. The DBE works primarily at the front end of the lifecyclerequirements
through system acceptance testing and Initial Operational
Capability (IOC). Develops requirements from a project’s inception to
its conclusion for a particular business and Information Technology
(IT) subject matter area (i.e., simple to complex systems). Assist with
recommendations for, and analysis and evaluation of systems
improvements, optimization, development, and/or maintenance efforts.
Translates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
Support the database design, development, implementation, information storage and retrieval,
data flow and analysis activities
Support the analysis and evaluation of system improvements, optimization, development and/or
Support the development of long and short term requirements for database administration and
design
Assist in developing databases, database parser software, and database loading software
Translate a set of requirements and data into a usable database schema by creating or recreating
ad hoc queries, scripts and macros, updates existing queries, creates new ones to manipulate data
into a master file
Assist in developing database structures that fit into the overall architecture of the system under
development
Lead development of database structures that fit into the overall architecture of the system
under development
Lead development of databases, database parser software, and database loading software
Develop requirement recommendations from a project’s inception to its conclusion for a
particular Business and IT subject matter area (i.e. simple to complex systems)
Five (5) years experience as a DE in programs and contracts of similar scope, type, and complexity
is required. Bachelor’s degree in a technical discipline from an accredited college or university is
required. Five (5) years of DE experience may be substituted for a bachelor’s degree.
Show more
Show less</t>
  </si>
  <si>
    <t>Database design, Database development, Database implementation, Data storage and retrieval, Data flow and analysis, Relational databases, Objectoriented databases, Database parser software, Database loading software, Cloud methodologies, Open Database Connectivity, Ad hoc queries, Scripts, Macros, Master files, System improvements, System optimization, System development, System maintenance, Data manipulation, Database schema, Database structures, Database architecture, Business and IT subject matter area, Requirements gathering, Requirements analysis, Requirements management, System testing, Initial Operational Capability (IOC)</t>
  </si>
  <si>
    <t>Database Engineer 3</t>
  </si>
  <si>
    <t>https://www.linkedin.com/jobs/view/database-engineer-3-at-silveredge-3709832787</t>
  </si>
  <si>
    <t>Provides technical expertise for database design, development,
implementation, information storage and retrieval, data flow and
analysis. Develops relational and/or Object-Oriented databases,
database parser software, and database loading software. Projects
long-range requirements for database administration and design.
Responsible for developing a database structure that fits into the
overall architecture of the system under development and has to make
trades among data volumes, number of users, logical and physical
distribution, response times, retention rules, security and domain
controls. The DBE works primarily at the front end of the lifecyclerequirements
through system acceptance testing and Initial Operational
Capability (IOC). Develops requirements from a project’s inception to
its conclusion for a particular business and Information Technology
(IT) subject matter area (i.e., simple to complex systems). Assist with
recommendations for, and analysis and evaluation of systems
improvements, optimization, development, and/or maintenance efforts.
Translates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
Support the database design, development, implementation, information storage and retrieval,
data flow and analysis activities
Support the analysis and evaluation of system improvements, optimization, development and/or
maintenance efforts
Support the development of long and short term requirements for database administration and
design
Assist in developing databases, database parser software, and database loading software
Translate a set of requirements and data into a usable database schema by creating or recreating
ad hoc queries, scripts and macros, updates existing queries, creates new ones to manipulate data
into a master file
Assist in developing database structures that fit into the overall architecture of the system under
development
Lead development of database structures that fit into the overall architecture of the system
under development
Lead development of databases, database parser software, and database loading software
Develop requirement recommendations from a project’s inception to its conclusion for a
particular Business and IT subject matter area (i.e. simple to complex systems)
Develop a database structure that fits into the overall architecture of the system under
development and has to make trades among data volumes, number of users, logical and physical
distribution, response times, retention rules, security and domain controls
Direct fulfillment of requirements from a project’s inception to it conclusion
Direct organization of requirements and data into a usable database schema by directing
development of ad hoc queries, scripts, macros, updates to existing queries
Direct the overall database structure that fits into the overall architecture of the system under
development and has to make trades among data volumes, number of users, logical and physical
distribution, response times, retention rules, security and domain controls
Direct the development of complex systems using queries, tables, Open Database Connectivity
and database storage and retrieval using Cloud methodologies
Ten (10) years experience as a DE in programs and contracts of similar scope, type, and complexity
is required. Bachelor’s degree in a technical discipline from an accredited college or university is
required. Five (5) years of DE experience may be substituted for a bachelor’s degree.
Show more
Show less</t>
  </si>
  <si>
    <t>Database design, Database development, Database implementation, Information storage, Information retrieval, Data flow, Data analysis, Database structure, Relational databases, ObjectOriented databases, Database parser software, Database loading software, Data storage, Data retrieval, Cloud methodologies, Open Database Connectivity, Ad hoc queries, Scripts, Macros, Data manipulation, Data volumes, Number of users, Logical distribution, Physical distribution, Response times, Retention rules, Security, Domain controls, Initial Operational Capability (IOC), Business and IT subject matter area, System improvements, Optimization, Development, Maintenance efforts, Usable document, Master file, Complex systems, Database schema</t>
  </si>
  <si>
    <t>Data Science Engineer (Senior)</t>
  </si>
  <si>
    <t>Integral Federal, Inc.</t>
  </si>
  <si>
    <t>https://www.linkedin.com/jobs/view/data-science-engineer-senior-at-integral-federal-inc-3580061411</t>
  </si>
  <si>
    <t>Integral Federal is looking to hire a Data Science Engineer to support the Transportation Security Administration (TSA) Performance Engineering Analytics (PEA) program. The PEA program will support TSA as they continue to look for ways to enhance its layered approach to security through new state-of-the-art technologies, expanded use of existing and proven technologies, improved passenger identification techniques, and other developments that will continue to strengthen anti-terrorism capabilities.
Analyze and organize raw data, build data systems and pipelines, and develop code/toolsto Extract, Transform, and Load (ETL) data into the appropriate structures for storage
Combine raw information from different sources and explore ways to enhance data quality, performance, and reliability
Create performance metrics for data ingest, storage, and quality to track performance indicators for communication to relevant stakeholders.
Apply continuous improvement methodologies, such as ITIL (Information Technology Infrastructure Library) and/or Six Sigma, towards analyzing, measuring, and documenting system improvements, and assessing data quality.
Create and present consumable summaries of findings through effective communication and visualizations.
Perform data processing, cleansing, mining and analysis utilizing data sources having relevant context that are internal and external to the business’ domain data repositories/data warehouses.
Interpret, understand, and assess customer requirements to provide custom tool development, query optimization, aggregation, categorization, and interpretation of data.
Monitors for data quality events such as missing data, non-conformant data, and unexpected values and appropriately responds and resolves data quality issues
Follows appropriate protocols and procedures to handle purging and masking information deemed to be sensitive in nature by privacy stakeholders
Capture data lineage and produce lineage reports to inform end users and customers how the data was sourced, transformed, and where it resides Extending data with third party sources of information when needed
Implement data governance practices and procedures that serve as the guides for data science projects
Required
10+ years experience and a Bachelor's Degree
Expertise developing interrogating databases with Structure Query Language (SQL) to develop complex queries involving joins, subqueries, aggregation, indices, common table expressions, and query optimization/plans. The ability to code and debug stored procedures is desirable.
Skills in applying pattern recognition techniques to large structured, semi-structured, and unstructured data sets to automate and optimize data wrangling (extract, transform, clean, evaluate, normalize/standardize, and organize) from disparate sources.
Experience with developing ETL capabilities using tools such as IBM Infosphere/Datastage, Informatica, or similar tools
Previous experience as a data engineer or in a similar role
Technical expertise with data models, data mining, data cleansing, and segmentation techniques
Knowledge of programming languages (e.g. Java, Python, SQL)
Hands-on experience with SQL database design
Great numerical and analytical skills
Preferred
Experience with TSA systems and environment
Integral Federal is united by a shared passion of excellence in service. We are an Equal Opportunity Employer that cultivates a culture of diversity, equity, and inclusion, and are headquartered in Rockville, MD with offices in Charlottesville, Fredericksburg, DC and Aberdeen.
We offer a comprehensive total rewards package including paid parental leave and immediate vesting in our 401K. That means you don’t have to wait an entire year to earn matching funds for your retirement contributions! Give us a try and become part of a curated group of intelligence professionals at Integral Federal Inc.
Our package also includes
Medical, Dental &amp; Vision Insurance
Flexible Spending Accounts
Short-Term and Long-Term Disability Insurance
Life Insurance
Paid Time Off – Holidays, Vacation &amp; Sick Days
Earned bonuses and awards
Professional Training Reimbursement
Paid Parking
Employee Assistance Program
Show more
Show less</t>
  </si>
  <si>
    <t>Data engineering, Data wrangling, Data modeling, Data mining, Data cleansing, Data segmentation, Java, Python, SQL, IBM Infosphere/Datastage, Informatica, ETL, ITIL, Six Sigma, Structure Query Language (SQL), Stored procedures, Data governance, Data lineage, Data quality, Data visualization, Data analysis, Customer requirements, Sensitivity Analysis</t>
  </si>
  <si>
    <t>Data Analyst I</t>
  </si>
  <si>
    <t>https://www.linkedin.com/jobs/view/data-analyst-i-at-global-credit-union-3781791325</t>
  </si>
  <si>
    <t>Overview
Reports to:
Manager, Data Analytics
Functions Supervised:
None
Primary Functions:
As a Data Analyst I, individuals possess a basic understanding of data analytical concepts, are familiar with SQL syntax and can utilize out-of-the-box SSRS and Tableau features. They can write straightforward queries, perform simple data shaping, and provide insight from analysis. With this foundation, they create simple reports, lists, and extracts and work with the business on end user acceptance. Reporting requirements are usually well defined for the Data Analyst I, with development following pre-determined specifications.
Duties And Responsibilities
Works with Business users and domain SMEs to understand requirements.
Focuses on processing and preparing data to uncover patterns using tools such as Snowflake, Tableau, and Python for data manipulation and analysis
Assists Data Warehouse Operations in data mapping activities by specifying logic and business rules for transforming and preparing data.
Supports the development, automation and publication of reports and dashboards.
Assists with Data Quality (DQ) and Master Data Management (MDM) initiatives.
Assists in developing governance processes around data management and the warehouse development.
Develops knowledge of credit union operations and knowledge of current industry trends as well as current methods and technologies that relate to Data Warehousing, data preparation, data presentation practices and operations.
Performs other duties as assigned.
Qualifications
Education:
Bachelor's degree in Business, Computer Science, Management Information Systems or related field.
Creditable Experience in Lieu of Education:
Minimum of one year of Data Analytics and reporting.
Experience/Skills:
Strong oral, written, administrative, organizational, and inter-personal skills. The ability to analyze problems, develop alternatives and recommendations. Proficiency in SQL and self-service analytics tools such as Excel, Power Pivot, YellowFin, Snowflake, PowerBI, Tableau etc. Familiarity with Visual Studio, Master Data Management, data quality tools, data integration tools, R, and Python is desired. Financial Services experience and familiarity of big data concepts is a plus.
Tenure:
Assignment to the Data Analyst I category 10, Data Analyst II category 09, Data Analyst III category 08, or Senior Data Analyst category 07 will be determined by the candidate's education or experience. Advancement requires management recommendation and will be based on the candidate's certifications and/or performance.
Compensation
Salary Pay Range:
Data Analyst I (Category 10): $57,484 - $90,825 annually
Data Analyst II (Category 09): $63,233 - $101,804 annually
Data Analyst III (Category 08): $72,717 - $119,983 annually
Senior Data Analyst (Category 07): $80,000 - $137,981 annually
Starting base salary will be determined based on candidate experience, qualifications, education, and local or state wage requirements, if applicable and will fall within the range provided above.
In accordance with our Salary Administration policy, new hire base salaries generally fall within the minimum to midpoint of the listed range.
Benefits
Short-term and long-term incentives
Comprehensive medical, dental and vision insurance plan that has HSA and FSA options
401(k) plan with a 5% match
Employee Assistance Program (EAP)
Life and disability coverage
Voluntary cash benefits for accident, hospitalization and critical illness
Tuition Reimbursement
Generous leave programs to include Paid Time Off accrual, Paid Sick Leave, Paid Holidays
Click here to view Global’s comprehensive Benefits Programs .
Equal Opportunity Employer
Show more
Show less</t>
  </si>
  <si>
    <t>SQL, Data Warehousing, Tableau, Snowflake, Python, SSRS, Power Pivot, Excel, YellowFin, PowerBI, R, Master Data Management, Data Quality tools, Data Integration tools, Visual Studio, Financial Services, Big Data</t>
  </si>
  <si>
    <t>Site Reliability Engineer(Datadog)</t>
  </si>
  <si>
    <t>Stem IT</t>
  </si>
  <si>
    <t>Catonsville, MD</t>
  </si>
  <si>
    <t>https://www.linkedin.com/jobs/view/site-reliability-engineer-datadog-at-stem-it-3779264008</t>
  </si>
  <si>
    <t>Data Engineer (Hybrid) - 16861</t>
  </si>
  <si>
    <t>Mission Technologies, a division of HII</t>
  </si>
  <si>
    <t>https://www.linkedin.com/jobs/view/data-engineer-hybrid-16861-at-mission-technologies-a-division-of-hii-3764506005</t>
  </si>
  <si>
    <t>Enlighten, honored as a Top Workplace from the Baltimore Sun,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100% paid employee premium for healthcare, vision and dental plans.
10% 401k benefit.
Generous PTO + 10 paid holidays.
Education/training allowances.
Job Description
Enlighten is looking for a talented Data Engineer to support the acquisition of mission critical and mission support data sets. The preferred candidate will have a background in supporting cyber and/or network related missions within the military spaces, as either a developer, analyst or engineer. Work is mostly on-site in Ft. Meade, Maryland with some flexibility to work from home.
Essential Job Responsibilities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Minimum Qualifications
Security Clearance - Must have a current TS/SCI with a polygraph level security clearance and therefore all candidates must be a U.S. Citizen.
5+ years of experience as a developer, analyst, or engineer with Bachelors in related field; 3 years relevant experience with Masters in related field; in related field; or High School Diploma or equivalent and 9 years relevant experience.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Must be able to work on customer site most of the time (Right now about 3-4 days/week).
Preferred Requirements
Experience with NOSQL databases such as Accumulo desired
Prior Experience supporting cyber and/or network security operations within a large enterprise, as either an analyst, engineer, architect, or developer.
We have many more additional great benefits/perks that you can find on our website at www.eitccorp.com [eitccorp.com].
Enlighten, an HII Company, is an Equal Opportunity/Veterans and Disabled Employer. U.S. citizenship may be required for certain positions. HII Is committed to cultivating an inclusive company culture to promote collaboration and enhance creativity by hiring a diverse work force.
Show more
Show less</t>
  </si>
  <si>
    <t>Data Engineering, Big Data Systems, Cybersecurity, Data Acquisition, Data Analysis, Data Sharing, Python, Java, Kibana, Elasticsearch, JSON, XML, Kafka, NiFi, AWS S3, AWS SQS, NOSQL, Accumulo</t>
  </si>
  <si>
    <t>Senior Data Analyst Level 2</t>
  </si>
  <si>
    <t>Riverside Technology, inc.</t>
  </si>
  <si>
    <t>College Park, MD</t>
  </si>
  <si>
    <t>https://www.linkedin.com/jobs/view/senior-data-analyst-level-2-at-riverside-technology-inc-3744793514</t>
  </si>
  <si>
    <t>The NOAA Center for Satellite Applications and Research (STAR) is the science arm of NOAA’s Satellite and Information Services, which acquires and manages the nation’s environmental satellites. STAR scientists lead efforts to develop, test, validate, and refine the science algorithms needed to drive user-defined products. They also investigate both enhanced and new sensor technology for future NOAA satellite missions and conduct research to examine which products users will need to carry out NOAA's mission goals. STAR supports the calibration and validation of all data in NOAA's satellite operations and develops new methods for inter-calibrating data from NOAA polar and geostationary satellites with other satellites in the evolving international system. Additionally, STAR collaboratively develops efficient methods and technology to transfer new products from research to operations.
Riverside is seeking a mid-level scientific analyst to support NOAA’s Center for Satellite Applications and Research (STAR). The work will entail using knowledge and expertise to research and develop new and innovative uses of satellite data to help coordinate efforts between NESDIS/STAR and commercial, university, and/or private partners/companies.
It includes investigating
new techniques and new observing systems, and evaluating their potential impact on products. It also includes developing product assessment tools, designing and developing scientific applications, code integration, porting, testing and debugging, releasing and maintaining code and documenting software applications in both standard and High Performance Computing (HPC) environments. The successful candidate will have knowledge and skills associated with both regional and global data assimilation systems and techniques and is ideally familiar with observation system experiments (OSE) and observation system simulation experiments (OSSE).
Requirements
Minimum bachelor’s degree in computer science, information systems, software engineering, or remote sensing-related scientific field to include atmospheric sciences, oceanography, physics or similar; Master’s Degree desired
4-10 years’ experience in scientific analysis
Work with a team of Federal and contractor personnel to perform advanced scientific programming and numerical analysis to solve physical problems
Strong Coding Computer Skills in Python
Knowledge of satellite data assimilation, numerical weather prediction, radiative transfer, retrieval algorithms, and satellite observations data
Operating Systems: Linux, High Performance Computing Platforms
Knowledge of applying advanced numerical methods, artificial intelligence, and machine learning to large datasets using software libraries such as Keras, TensorFlow, and/or PyTorch
Experience performing data analysis on large environmental datasets and with scientific code
Ability to perform independent assessments of proposed concepts
Ability to produce scientific reports and presentations
Ability to effectively communicate technical information and work status accurately and reliably to project leads and managers
US citizen preferred; Must be able to obtain and maintain a national agency check and background investigation after hire
Benefits
Health Care Plan (Medical, Dental &amp; Vision)
Retirement Plan (401k, IRA)
Life Insurance (Basic, Voluntary &amp; AD&amp;D)
Paid Time Off (Vacation, Sick &amp; Public Holidays)
Short Term &amp; Long Term Disability
Training &amp; Development
Work From Home hybrid
Show more
Show less</t>
  </si>
  <si>
    <t>Python, Satellite data assimilation, Numerical weather prediction, Radiative transfer, Retrieval algorithms, Satellite observations, Linux, High Performance Computing Platforms, Artificial intelligence, Machine learning, Keras, TensorFlow, PyTorch, Data analysis, Scientific code, Numerical methods</t>
  </si>
  <si>
    <t>Database Engineer III</t>
  </si>
  <si>
    <t>C2 Technology Solutions Inc.</t>
  </si>
  <si>
    <t>https://www.linkedin.com/jobs/view/database-engineer-iii-at-c2-technology-solutions-inc-3679613594</t>
  </si>
  <si>
    <t>C2 Technology Solutions is a small business with a global perspective, offering a complete spectrum of insightful expertise in system and software engineering, architecture design, business process re-engineering, and IT infrastructures. Since 2010, we have provided performance and value-driven consulting services to both government and commercial clients.
The key to C2 Technology Solutions’ success is in its primary asset…People. We understand that our growth is parallel to the growth of every individual on our team.
At C2 Technology Solutions, community and ownership inspires creativity and the working environment fosters excellence. In addition to a great work environment, we offer a competitive compensation package with outstanding benefits and career development opportunities.
Position Overview
Our firm is currently seeking an experienced Database Engineer in the Columbia, Maryland area. The Database Engineer will provide technical expertise for database design, development, implementation, information storage and retrieval, data flow and analysis. Develop relational and/or Object-Oriented databases, database parser software, and database loading software. Project long-range requirements for database administration and design. Responsible for developing a database structure that fits into the overall architecture of the system under development and has to make trades among data volumes, number of users, logical and physical distribution, response times, retention rules, security and domain controls. Work primarily at the front end of the lifecycle requirements through system acceptance testing and Initial Operational Capability (IOC). Develop requirement from a project's inception to its conclusion for a particular business and Information Technology (IT) subject matter area (i.e., simple to complex systems). Assist with recommendations for, and analysis and evaluation of systems improvements, optimization, development, and/or maintenance efforts. Translate a set of requirements and data into a usable document by creating or recreating ad hoc queries, scripts, and macros; update existing queries, create new ones to manipulate data into a master file; and build complex systems using queries, tables, Open Database Connectivity and database storage and retrieval using Cloud methodologies. The Database Engineer will direct the development of complex systems using queries, tables, and database storage and retrieval using Cloud methodologies for the design, development, implementation, information storage and retrieval, data flow and analysis. Direct the overall database structure to fit into the overall architecture of the system. Create new workflows to take over existing processes as needed as well as provide break/fix requests or updates. Lead development of database structures, database parser software, and database loading software. Direct fulfillment of requirements from a project inception to conclusion.
Support the database design, development, implementation, information storage and retrieval, data flow and analysis activities
Support the analysis and evaluation of system improvements, optimization, development and/or maintenance efforts
Support the development of long and short term requirements for database administration and design
Assist in developing databases, database parser software, and database loading software
Translate a set of requirements and data into a usable database schema by creating or recreating ad hoc queries, scripts and macros, updates existing queries, creates new ones to manipulate data into a master file
Assist in developing database structures that fit into the overall architecture of the system under development
Lead development of database structures that fit into the overall architecture of the system under development
Lead development of databases, database parser software, and database loading software
Develop requirement recommendations from a project's inception to its conclusion for a particular Business and IT subject matter area (i.e. simple to complex systems)
Develop a database structure that fits into the overall architecture of the system under development and has to make trades among data volumes, number of users, logical and physical distribution, response times, retention rules, security and domain controls
Direct fulfillment of requirements from a project's inception to it conclusion
Direct organization of requirements and data into a usable database schema by directing development of ad hoc queries, scripts, macros, updates to existing queries
Direct the overall database structure that fits into the overall architecture of the system under development and has to make trades among data volumes, number of users, logical and physical distribution, response times, retention rules, security and domain controls
Direct the development of complex systems using queries, tables, Open Database Connectivity and database storage and retrieval using Cloud methodologies
Qualifications/Experience Requirements
Ten (10) years experience as a DBE in programs and contracts of similar scope, type, and complexity is required. Bachelor's degree in a technical discipline from an accredited college or university is required. Five (5) years of DBE experience may be substituted for a bachelor's degree.
Required: Database experience using MongoDB or MariaDB; including deployment and management of the database itself, debugging of optimization issues, and scaling.
Desired: Python, Django or Flask, ReST Endpoint Development, Micro-Service Model, Swagger, AWS, C2S or other cloud experience, Docker, Visual Studio Code or similar IDEs, JSON and/or XML serialization, Jira, Confluence, Git version control, Experience working in Agile environment
https://c2techsol.applicantstack.com/x/openings
Security Clearance with an appropriate agency Polygraph is required.
C2 Technology Solutions provides equal employment opportunities (EEO) to all employees and applicants for employment without regard to race, color, religion, sex, sexual orientation, gender identity, marital status, national origin, age, veteran status, or disability.
Show more
Show less</t>
  </si>
  <si>
    <t>Database Design, Database Development, Database Implementation, Information Storage and Retrieval, Data Flow and Analysis, Relational Database, ObjectOriented Database, Database Parser Software, Database Loading Software, MongoDB, MariaDB, Python, Django, Flask, ReST Endpoint Development, MicroService Model, Swagger, AWS, C2S, Docker, Visual Studio Code, JSON, XML, Jira, Confluence, Git, Agile</t>
  </si>
  <si>
    <t>https://www.linkedin.com/jobs/view/senior-cloud-data-engineer-at-bdo-usa-3765470288</t>
  </si>
  <si>
    <t>Data Analytics, Business Intelligence, Data Warehousing, Data Modeling, Semantic Model Definition, Star Schema Construction, Cloud Data Analytics Solutions, Azure, AWS, SQL, Data Definition Language (DDL), Data Manipulation Language (DML), Views, Functions, Stored Procedures, Performance Tuning, Artificial Intelligence, Machine Learning, Data Lake Medallion Architecture, Batch and/or Streaming Data Ingestion, AI Algorithms, Automation Tools, UiPath, Alteryx, Computer Vision based AI Technologies, Git, DevOps, Linux, C#, Python, Java, Scala, Tabular Modeling, Microsoft Fabric, Power BI, Azure Analysis Services, Star Schema, SSIS, SSAS, SSRS, PySpark, dbt, Terraform, Bicep, Data Ops, Purview, Delta, Pandas, Spark SQL</t>
  </si>
  <si>
    <t>https://www.linkedin.com/jobs/view/senior-cloud-data-engineer-at-bdo-usa-3765473106</t>
  </si>
  <si>
    <t>Data Analytics, Business Intelligence, Machine Learning, Artificial Intelligence, Data Science, Computer Science, Information Systems, Data Warehousing, Data Modeling, Semantic Model Definition, Star Schema Construction, Cloud Data Analytics, Azure, AWS, SQL, Python, Java, Scala, C#, Git, DevOps, Linux, Data Lake Medallion Architecture, Batch Data Ingestion, Streaming Data Ingestion, AI Algorithms, Automation Tools, Computer Vision, DataOps, MLOps, Tableau, Power BI, Microsoft Fabric, Azure Analysis Services, UiPath, Alteryx, Synapse, IoT, Microsoft SQL Server, .Net, Qlik, SageMaker, S3, Databricks, AWS Lake Formation, Snowflake, PySpark, SSIS, SSAS, SSRS, dbt, Terraform, Bicep, Purview, Delta, Pandas, Spark SQL</t>
  </si>
  <si>
    <t>Data Analyst, Junior</t>
  </si>
  <si>
    <t>Digital Enterprise Solutions, Inc. (DESI)</t>
  </si>
  <si>
    <t>Patuxent River, MD</t>
  </si>
  <si>
    <t>https://www.linkedin.com/jobs/view/data-analyst-junior-at-digital-enterprise-solutions-inc-desi-3768173336</t>
  </si>
  <si>
    <t>Digital Enterprise Solutions, Inc. (DESI) is seeking a
Junior Data Analyst
to join our team of qualified, diverse individuals. This is a Full Time (Regular) Exempt (Salary) position located in Patuxent River, MD 20670. Onboarding will require 1-2 visits to Naval Air Station (NAS) Patuxent River, MD (Pax). Initial onboarding activities will be virtual and telework maximized/permitted to the greatest extent possible, however, will require on-site work one day per week at NAS Pax (St. Mary's County Maryland).
Roles / Responsibilities
Perform data collection, data analysis, testing, and troubleshooting on large data sets.
Extract, transform, and load data using TOAD, SQL and/or Informatica.
Provide configuration and/or data management of data, information, files, and documents.
Education/Experience Requirements
To be considered for this position, you must meet the education and experience listed below:
High School diploma or GED is required.
Bachelor's degree in computer science, information systems or similar discipline is preferred.
BS/BA OR AA/AS degree and one year related experience -OR- HS and 2 years related experience.
Minimum Qualifications
To be considered for this position, you must minimally meet the knowledge, skills, and abilities listed below:
Experience developing and executing SQL queries.
Advanced proficiency in Excel (e.g., pivot tables, macros, VBA)
Excellent written and verbal communication skills.
US Citizenship is required due to US government contract requirement.
Ability to obtain and maintain a SECRET clearance (interim required to start).
Preferred Qualifications
Candidates with experience or knowledge in these desired skills will be given preferential consideration:
Familiarity with visualization tools such as Qlik or Tableau.
Experience developing/creating reports with Business Objects or other BI query tools.
Active SECRET clearance.
This position is contingent upon customer approval.
Eligible for our External Referral Program.
All qualified applicants will receive consideration for employment without regard to race, color, sex, sexual orientation, gender identity, religion, national origin, disability, veteran status, age, marital status, pregnancy, genetic information, or other legally protected status.
For a listing of all DESI open positions, please visit the “Careers” section of our website at https://www.ilikedesi.com/careers
Show more
Show less</t>
  </si>
  <si>
    <t>Senior Data Analyst Level 3</t>
  </si>
  <si>
    <t>https://www.linkedin.com/jobs/view/senior-data-analyst-level-3-at-riverside-technology-inc-3744793563</t>
  </si>
  <si>
    <t>Python, Satellite data assimilation, Numerical weather prediction, Radiative transfer, Retrieval algorithms, Satellite observations data, Linux, High Performance Computing Platforms, Keras, TensorFlow, PyTorch, Data analysis, Scientific code, Artificial intelligence, Machine learning, Scientific reports, Presentations, Technical communication</t>
  </si>
  <si>
    <t>Digital Health Systems and Data Analyst - Remote</t>
  </si>
  <si>
    <t>Northeast Health Wangaratta</t>
  </si>
  <si>
    <t>Wangaratta, Victoria, Australia</t>
  </si>
  <si>
    <t>https://au.linkedin.com/jobs/view/digital-health-systems-and-data-analyst-remote-at-northeast-health-wangaratta-3787310338</t>
  </si>
  <si>
    <t>Beechworth</t>
  </si>
  <si>
    <t>Work options:
Hybrid
Full Time, 15 Month Fixed Contract
80 hours per fortnight, including an ADO
Northeast Health Wangaratta (NHW) is the major health provider in the Central Hume region with an extensive range of acute, sub-acute, aged care and community services.
Good with data ? Good with process ? Good with systems ?
NHW needs YOU to be our Digital Health Systems and Data Analyst
NHW have an exciting opportunity for an experienced ICT Business / Reporting Analyst to support the requirements definition, process mapping, and data analysis for a suite of projects that support the Hume Region's Digital Health roadmap.
The Digital Health Systems and Data Analyst is a critical member of these project teams and for the provision of support to subject matter experts within the operational areas. The successful applicant will offer high levels of pragmatism, attention to detail, and consultation required to deliver quality outcomes for the organisation and our patients.
The Digital Health Systems and Data Analyst will additionally provide support and development of operational reporting capabilities. This role is central to the successful delivery and maintenance of these critical information and data resources for Northeast Health Wangaratta (NHW)
Experience with implementation or administration of healthcare systems and the associated health information management principles is considered beneficial.
Our Region
Wangaratta is a large regional centre located in Northeast Victoria, with an approximate population of 30,000 people.
Wangaratta offers a diverse range of shopping, cafes, bars, galleries and art precinct.
Wangaratta boasts great parks and gardens and scenic walking/hiking trails in our local area, including the majestic Mt. Buffalo.
Located just 2.5 hours to Melbourne and approx. 2 hours from the snow fields.
We are surrounded by world class Gourmet Food and Wine Region, including King Valley, Rutherglen, Glenrowan and Milawa Gourmet region.
Check out our region at www.visitwangaratta.com.au/Home
The Successful Applicant Will Benefit From
Competitive remuneration, novated leasing and salary packaging benefits available. If you have relocated permanently you may also be able to substantially increase your take-home pay by salary packaging some or all of your relocation costs.
5 weeks annual leave and an addition week for any employee working 10 or more weekend shifts. There is also the option for full time employees to be able to purchase additional leave if they wish.
Option to be able to swap any existing public holiday to another religious holiday or day of significance of your choice.
Employee Assistant Programs (EAP)
Well being programs and discounted corporate gym membership
Social Club Benefits
Support for our diverse workforce
Applying For The Role
Enquiries can be made with Cam Saunders on (03) 5722 5806
Confirmation of full Covid-19 and Influenza Vaccination or an approved medical exemption is required upon application
A PD for this role can be downloaded below or at www.northeasthealth.org.au/careers/jobs/
Applications must address the key selection criteria from the PD
Employment Statutory Declaration form must be submitted with your application
To apply for this position hit Apply Now/Join Now or head over to our careers page at www.northeasthealth.org.au/careers/jobs/
All additional documents can be uploaded within the application after filling in the key criteria
Applications close Tuesday, 26th December 2023
Show more
Show less</t>
  </si>
  <si>
    <t>Data analysis, Process mapping, Data reporting, Requirements definition, Healthcare systems, Health information management, Project management, Consultation, Attention to detail, Pragmatism</t>
  </si>
  <si>
    <t>Temiskaming Shores, Ontario, Canada</t>
  </si>
  <si>
    <t>https://ca.linkedin.com/jobs/view/customer-service-representative-data-analyst-data-entry-clerk-full-time-at-bluebeacontruckwash-3751469384</t>
  </si>
  <si>
    <t>Temiskaming Shores</t>
  </si>
  <si>
    <t>Data Analysis, Statistical Techniques, Data Interpretation, Trend Analysis, DataDriven Decision Making, Performance Metrics, Reporting, Data Visualization, SQL, R, Python, Data Modeling, Algorithms, A/B Testing, Data Quality, Data Integrity, Data Cleansing, Data Manipulation, Stakeholder Engagement, Communication, Collaboration, Tableau, Power BI, Statistical Modeling, Hypothesis Testing, ETL Processes</t>
  </si>
  <si>
    <t>https://www.linkedin.com/jobs/view/senior-data-engineer-at-kforce-inc-3770151690</t>
  </si>
  <si>
    <t>Oregon</t>
  </si>
  <si>
    <t>Responsibilities
Kforce has a client in Beaverton, OR that is seeking a Senior Data Engineer. Responsibilities:
Establishes database management systems, standards, guidelines and quality assurance for database deliverables, such as conceptual design, logical database, capacity planning, external data interface specification, data loading plan, data maintenance plan and security policy
Documents and communicates database design
Evaluates and installs database management systems
Codes complex programs and derives logical processes on technical platforms
Builds windows, screens and reports
Assists in the design of user interface and business application prototypes
Participates in quality assurance and develops test application code in client server environment
Provides expertise in devising, negotiating and defending the tables and fields provided in the database
Adapts business requirements, developed by modeling/development staff and systems engineers, and develops the data, database specifications, and table and element attributes for an application
At more experienced levels, helps to develop an understanding of client's original data and storage mechanisms
Determines appropriateness of data for storage and optimum storage organization
Determines how tables relate to each other and how fields interact within the tables for a relational model
Requirements
Candidates qualifying for this position will have similar experience along with the skills and abilities to perform the duties mentioned
Any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$46 - $58 per hour
Show more
Show less</t>
  </si>
  <si>
    <t>Marketplace Data Analyst-Tableau, Data Management</t>
  </si>
  <si>
    <t>Mavensoft Technologies</t>
  </si>
  <si>
    <t>https://www.linkedin.com/jobs/view/marketplace-data-analyst-tableau-data-management-at-mavensoft-technologies-3782318465</t>
  </si>
  <si>
    <t>https://www.linkedin.com/jobs/view/lead-data-analyst-at-kforce-inc-3770149981</t>
  </si>
  <si>
    <t>Responsibilities
Kforce has a client that is seeking a Lead Data Analyst in Beaverton, OR. Duties Include:
Lead Data Analyst generates reports and regular datasets or report information for end- users using system tools and database or data warehouse queries and scripts
Integrates data from multiple sources to produce requested or required data elements
As a Lead Data Analyst, you will program and maintain report forms and formats, information dashboards, data generators, canned reports. and other end- user information portals or resources
May create specifications for reports based on business requests
Requirements
7+ years of proven work experience in Data Analyst or Business Data Analyst role
Strong Experience in SQL and a scripting language such as Python or R
Strong problem solving and analytical skills with the ability to collect, organize, analyze, and disseminate significant amounts of information with attention to detail and accuracy
Experience with data warehouses/RDBMS like Snowflake &amp; Teradata
Experience working with BI tools like Tableau, Power BI, or DOMO
Strong understanding of data modeling and analytical algorithms (including forecasting and modeling)
Experience working in AWS environment primarily EMR, S3, Redshift, Athena, etc. preferred
Good understanding of Hadoop and Big Data processing frameworks
Experience with source control tools such as GitHub
Ability to cleanse, curate, and manipulate data; As well as visualize and story-telling the results of an analysis
Clear communication and storytelling via presentations, key performance metrics, reports, and data
Proven experience and ability to deliver results on multiple projects in a fast-paced agile environment
Self-starter, highly organized and result oriented; and should be able to work with minimal direction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$59 - $73 per hour
Show more
Show less</t>
  </si>
  <si>
    <t>Python, R, SQL, Snowflake, Teradata, Tableau, Power BI, DOMO, AWS, EMR, S3, Redshift, Athena, Hadoop, GitHub, Data warehouses, RDBMS, Data modeling, Analytical algorithms, Forecasting, Modeling, Big data processing frameworks</t>
  </si>
  <si>
    <t>CaSA Marketplace Data Analyst</t>
  </si>
  <si>
    <t>https://www.linkedin.com/jobs/view/casa-marketplace-data-analyst-at-kforce-inc-3778827165</t>
  </si>
  <si>
    <t>Responsibilities
Kforce has a client seeking a Marketplace Data Analyst in Beaverton, OR. Summary: The Marketplace Data Analyst will generate reports and regular datasets or report information for end- users using system tools and database or data warehouse queries and scripts. This person integrates data from multiple sources to produce requested or required data elements. The candidate programs and maintains report forms and formats, information dashboards, data generators, canned reports, and other end- user information portals or resources. They may create specifications for reports based on business requests. The Marketplace Data Analyst will be responsible for Commercial/Retail data tools &amp; solutions for the company's business throughout the Central &amp; South American region. Some of the key areas of ownership are data management (quality control, troubleshooting data issues, attributing datapoints, etc.), Tableau dashboards management (maintenance, enhancements required by business, new product deployments, etc.) and maintenance &amp; enhancements in local databases in Microsoft Access.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$55 - $65 per hour
Show more
Show less</t>
  </si>
  <si>
    <t>Data Analysis, Data Management, Data Visualization, Data Warehousing, Tableau, SQL, Microsoft Access, Databases, Data Integration, Data Quality Control, Data Troubleshooting, Data Attribution, Data Reports, Data Portals, Data Resources, Business Intelligence</t>
  </si>
  <si>
    <t>PRINCIPAL DATA ENGINEER</t>
  </si>
  <si>
    <t>Nike</t>
  </si>
  <si>
    <t>https://www.linkedin.com/jobs/view/principal-data-engineer-at-nike-3743907374</t>
  </si>
  <si>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Who Are We Looking For
We are looking for an experienced Principal Data Engineer to guide and influence multiple engineering teams to deliver scalable data and analytics solutions, implement new technologies, participate in solution design and architecture discussions. The ideal candidate will have outstanding communication skills, shown data design and implementation capabilities, strong eye for business, and a drive to deliver results. The person in this role will be technically proficient and excel at collaborating with engineers, analysts, and business partners. This person will be a self-starter, comfortable with ambiguity, and will enjoy working in a fast-paced dynamic environment.
What Will You Work On
In this role, you will build and deliver scalable data and analytics solutions focused on Nike Direct, Supply Chain, and Commercial space. You will design, implement and integrate new technologies and evolve data and analytics products. You will be chipping in to all aspects of data engineering from ingestion, transformation, and consumption in addition to designing and building test-driven development, reusable frameworks, automated workflows, and libraries at scale to support analytics products. You will also participate in architecture and design discussions to process and store high-volume data sets.
Who Will You Work With
This person will join the North America Data &amp; Analytics Organization and you will work with world-class talent in the field of Data Engineering with a goal of better business insights and driving data-driven decisions across the organization. Youll be working closely with hardworking teams - Internal partners, Product Owners, Engineering Leaders, Data Analysts, Big Data Leads, and Engineers. One of Nikes maxims is "Win as a Team" and you will be working in a very collaborative environment and will find success in teamwork, a positive attitude, and hard work.
What You Bring
Bachelor/Master degree in Computer Science or related technical subject area or equivalent combination of education and experience
10+ years relevant work experience in the Data Engineering field
5+ years validated experience working with Hadoop and Big Data processing frameworks (Spark, Hive, Nifi, Spark-Streaming, Flink, etc.)
2+ years experience building scalable, real-time and high-performance cloud data lake solutions
Strong experience with relational SQL and programming languages such as Python, Scala, or Java
Experience with source control tools such as GitHub and related CI/CD processes
Experience working with Big Data streaming services such as Kinesis, Kafka, etc
Experience working with NoSQL data stores such as HBase, DynamoDB, etc
Experience provisioning RESTful APIs to enable real-time data consumption
Experience working in AWS environment primarily EMR, S3, Kinesis, Redshift, Athena, etc
Experience with data warehouses/RDBMS like Snowflake &amp; Teradata
Experience with workflow scheduling tools like Airflow
Experience providing guidance and mentorship to other engineers
Strong understanding of algorithms, data structures, data architecture, and technical designs
Proven track record of rapidly learning new technologies and developing and implementing proof of concepts and practical, working code
Proven track record to influence and communicate effectively with team members and business partners
Proven track record to partner with teams in solving complex problems by taking a broad perspective to identify innovative solutions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Benefits
Whether it's transportation or financial health, we continually invest in our employees to help them achieve greatness - inside and outside of work. All who work here should be able to realize their full potential.
Show more
Show less</t>
  </si>
  <si>
    <t>Data engineering, Hadoop, Spark, Hive, Nifi, SparkStreaming, Flink, SQL, Python, Scala, Java, GitHub, CI/CD, Kinesis, Kafka, HBase, DynamoDB, RESTful APIs, EMR, S3, Redshift, Athena, Snowflake, Teradata, Airflow, AWS, Algorithms, Data structures, Data architecture, Technical designs, Big data processing frameworks, Cloud data lake solutions, Data warehouses, RDBMS, Workflow scheduling tools, Data consumption, Data analysis, Data visualization, Data modeling, Machine learning, Agile development</t>
  </si>
  <si>
    <t>Data Engineer - 2</t>
  </si>
  <si>
    <t>SPECTRAFORCE</t>
  </si>
  <si>
    <t>https://www.linkedin.com/jobs/view/data-engineer-2-at-spectraforce-3787365473</t>
  </si>
  <si>
    <t>Job Title:
Data Engineer - 2
Duration:
12 Months
Location:
Portland, OR
Pay Rate:
Starting from $55/hr on W2
Top Skills
Data Pipelines
Data Architecture
ETL
Python
Data Warehouse
Roles And Responsibilities
Develop ETL processes to move third-party data into client's data warehouse, including housing and rental supply, census and demographics, legislation that may/does impact client, and social listening. Implement a refresh cadence for each source based on value and how often it’s updated.
Design, implement, and maintain data pipelines to connect client's internal and external data. This foundational data set drives ML models that predict where legislative challenges/opportunities are likely to arise and the users users most likely to engage politically.
Partner with E&amp;I and DS to build data visualizations that enable service reporting on client’s legislative and regulatory landscape, incorporating available internal data and new external data sources as ETL processes are implemented.
Support the launch and optimization of Iterable (Email marketing automation platform) that Public Policy is using to engage legislators, journalists, partners, and Hosts by moving audience data into Iterable for automated communications and extracting engagement events and marketing campaign metadata to support data visualization.
Implement the integration of regulatory product and compliance data from client’s data warehouse - the Policy Cloud (Salesforce CRM) where the Public Policy team manages legislative and regulatory efforts.
Maintain and expand upon data pipelines that move structured internal client data into the Policy Cloud including host, listing, regulatory, compliance, and business value.
Required Skills
Expertise in data and analytics engineering/data architecture.
Expertise in Python and SQL. Expertise in R is a plus.
Experience leveraging disparate data sets, in particular legislative/regulatory/economic/geospatial.
Expertise in transforming data to be leveraged for self-service data visualization resources.
Experience building and implementing ML models is a plus
Talent for breaking down complex technical concepts into common language and acting as a bridge between technical and departmental stakeholders.
Experience working with complex and big data systems across a multitude of relationships and metrics. Ability to apply a creative and nuanced perspective to look beyond common data indicators in order to meet business goals.
Ability to self-serve and take the initiative to find answers to technical questions.
Show more
Show less</t>
  </si>
  <si>
    <t>Data Pipelines, Data Architecture, ETL, Python, SQL, R, Data Warehouse, ML Models, Data Visualization, Iterable, Salesforce CRM, Policy Cloud, Geospatial Data</t>
  </si>
  <si>
    <t>https://www.linkedin.com/jobs/view/data-engineer-2-at-russell-tobin-3782810256</t>
  </si>
  <si>
    <t>What are we looking for in our Data Engineer - 2?
Title- Data Engineer
Location Portland OR
Duration 12 months
pay $60-$63.hr
Skills:
Expertise in data and analytics engineering/data architecture.
Expertise in Python and SQL. Expertise in R is a plus.
Experience leveraging disparate data sets, in particular legislative/regulatory/economic/geospatial.
Expertise in transforming data to be leveraged for self-service data visualization resources.
Experience building and implementing ML models is a plus
Talent for breaking down complex technical concepts into common language and acting as a bridge between technical and departmental stakeholders.
Experience working with complex and big data systems across a multitude of relationships and metrics. Ability to apply a creative and nuanced perspective to look beyond common data indicators in order to meet business goals.
Ability to self-serve and take the initiative to find answers to technical questions.
Education:
Bachelor degree in Computer Science or Computer Engineering
Rate/Salary: $60-$63
Show more
Show less</t>
  </si>
  <si>
    <t>Data Engineering, Data Architecture, Python, SQL, R, Data Visualization Tools, Machine Learning, Data Analytics, Geospatial Data, Legislative Data, Regulatory Data, Economic Data, Complex Data Systems, Big Data Systems</t>
  </si>
  <si>
    <t>Software Engineer-Data Acquisition and Modelling</t>
  </si>
  <si>
    <t>USNR</t>
  </si>
  <si>
    <t>Eugene, OR</t>
  </si>
  <si>
    <t>https://www.linkedin.com/jobs/view/software-engineer-data-acquisition-and-modelling-at-usnr-3787913851</t>
  </si>
  <si>
    <t>$1,000 Retention Bonus Offered!
USNR is a global leader in the forest products equipment industry manufacturing systems to produce lumber, plywood, finger-jointed components, and engineered wood products. Pushing the limits of technology has made USNR the premier producer of forest products equipment in the world.
USNR offers a safe and rewarding work environment with opportunities and challenges that help employees grow professionally. Home to a dynamic team of people from a wide range of backgrounds, USNR provides everyone with the means to achieve their full potential. It’s the key to our success and why we encourage individual effort and teamwork.
We are actively seeking a
Software Engineer
to join our team of talented people to help continue our tradition of innovation and market leadership. This position works out of our facility in
Eugene, OR
. Come and grow with us!
In this role, you will be a member of a team dedicated to developing leading edge veneer processing algorithms for grade and moisture, used in the processing of veneer and plywood products.
How you Will Make a Positive Impact:
Gather development specifications to ensure their full range of responsibilities and project requirements are understood prior to beginning a task
Develop features from design through to completion. Works with a mentor to understand how the task fits within the broader architecture, project and/or total system
Provide support for legacy systems including troubleshooting and resolving issues
Follow prescribed coding standards and methodologies
When updating code or working on existing projects, you will read the existing code and consider the implications to the broader project when making changes
Complete required documentation and participate in code reviews
Complete unit level quality assurance and resolves defect tracking issues independently
The Value You Bring:
Diploma or degree in one of the following areas: technology, computer science, or engineering
Minimum of 5+ years software development experience is required
Experience applying mathematics to software development and analytics
Expert level in C++
Visual Studio experience
Ability to work effectively in a team and with customers
Positive attitude and willingness to learn.
Excellent interpersonal communication skills, both oral and written
Experience in the forestry industry a huge plus!
Git and MS SQL experience preferred
USNR is pleased to offer the following benefits to our full-time employees:
Medical, dental, and vision insurance available to employees and their dependents on the 1st of the month following date of hire
Optional flexible spending accounts (FSA) and health savings account (HSA)
Company-paid basic life and short-term disability insurance with employee-paid options for additional life insurance and long-term disability
Up to $300 per year in wellness activity reimbursement
401k employer match contribution at 50% of your contribution percentage, up to a total of 3%
Up to 96 hours of Paid Time Off (PTO) accrued per year with no waiting period to use accrued time
8 paid scheduled holidays and 1 paid floating holiday per calendar year
Up to $300 per year in Wellness Activity Reimbursement
Up to $5,250 per year tuition reimbursement for continuing education
Annual reimbursement for safety boots and safety glasses
This job posting is not meant to be an all-inclusive list of duties, responsibilities, and activities. It is intended to provide a summary of the position’s general scope and function within the company. Duties, responsibilities, and activities may change at any time with or without notice.
USNR and its affiliates offer competitive salaries, excellent benefits, and opportunities for growth. We take pride in and value diversity in our workforce, and we seek to recruit, develop, and retain the most talented people from a diverse candidate pool. We are committed to providing an environment of mutual respect where equal employment opportunities are available to all applicants and employees without regard to race, color, religion, sex, pregnancy (including childbirth, lactation and related medical conditions), national origin, age, physical and mental disability, marital status, sexual orientation, gender identity, military and veteran status, and any other characteristic protected by applicable law. All employment is decided on the basis of qualifications, merit, and business need.
Any offer of employment is contingent on the successful completion of a background investigation and drug screen.
USNR participates in E-Verify and will only employ individuals who are verified as legally authorized to work in the United States. This position is not eligible for visa sponsorship, currently or in the future.
Current employees of USNR and affiliates, and rehires within less than one year, are not eligible for the retention bonus.
To learn more about our company, and the products and services we provide, please visit
.
Powered by JazzHR
VMGcddTh3I
Show more
Show less</t>
  </si>
  <si>
    <t>C++, Visual Studio, Git, MS SQL, Software Development, Mathematics, Forestry Industry</t>
  </si>
  <si>
    <t>Mercury</t>
  </si>
  <si>
    <t>https://www.linkedin.com/jobs/view/senior-data-engineer-at-mercury-3768472930</t>
  </si>
  <si>
    <t>In the 1880s, Herman Hollerith noticed the US Census was taking over 8 years to calculate. To solve this, he invented a tabulating machine using punch cards that dramatically sped up the process and served as the foundation for innovation in high-quality data gathering.
We’re looking for Senior Data Engineers who can help us build our high-quality data engine that informs how we invest in and build Mercury’s future. You’ll be early to building a data-informed culture across Mercury so that we can all determine what’s happening, react quickly, and invest intelligently.
Here are some things you’ll do on the job:
Partner with leadership, engineers, and data scientists to understand data needs and build systems that deliver high-quality and reliable data
Own and maintain the data systems that extract, transform, and load data into internal and external tooling
Apply proven expertise and build high-performance scalable data warehouses.
Design, build and launch efficient &amp; reliable data pipelines to move and transform data (both large and small amounts).
Design and develop new systems in partnership with software engineers to enable quick and easy consumption of data.
You should:
Have 2+ years of experience working with analytics teams on building high-quality and reliable data infrastructure.
Be able to navigate from architecture and implementation decisions related to data infrastructure to guide teams towards building reliable and accurate pipelines and company-critical data sets.
Have familiarity with postgres backend data, Snowflake, and data transformation tools like dbt.
Value quality in data tools, testing and innovation.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(any location): $173,600 - $204,200 USD
Canadian employees (any location): CAD 158,000-185,800
Show more
Show less</t>
  </si>
  <si>
    <t>Data Engineering, Postgres, Snowflake, dbt, Data Warehousing, Data Pipelines, Data Infrastructure, Data Quality, Data Testing, Data Innovation, Data Analytics, Software Engineering, DataInformed Culture, DataDriven Decision Making, Data Visualization, Data Analysis, SQL</t>
  </si>
  <si>
    <t>AWS DATA ENGINEER | BEAVERTON, OR – HYBRID | Industry: Retail / Wholesale</t>
  </si>
  <si>
    <t>Vodastra Technologies</t>
  </si>
  <si>
    <t>https://www.linkedin.com/jobs/view/aws-data-engineer-beaverton-or-%E2%80%93-hybrid-industry-retail-wholesale-at-vodastra-technologies-3787735460</t>
  </si>
  <si>
    <t>JOB DESCRIPTION:
Position Name: AWS Data Engineer
Job Type: Full-Time
Location: Beaverton OR (Hybrid)
Industry: Retail / Wholesale
Responsibilities:
Design and build reusable components, frameworks, and libraries at scale to support analytics products.
Design and implement product features in collaboration with business and Technology stakeholders.
Identify and solve issues concerning data management to improve data quality
Clean, prepare, and optimize data for ingestion and consumption
Collaborate on the implementation of new data management projects and re-structure the current data architecture
Implement automated workflows and routines using workflow scheduling tools
Build continuous integration, test-driven development, and production deployment frameworks
Analyze and profile data for designing scalable solutions
Troubleshoot data issues and perform root cause analysis to proactively resolve product and operational issues
Requirements:
Experience:
Strong understanding of data structures and algorithms
Strong understanding of the solution and technical design
Has a strong problem-solving and analytical mindset?
Able to influence and communicate effectively, both verbally and in writing, with team members and business stakeholders
Able to quickly pick up new programming languages, technologies, and frameworks
Experience building cloud-scalable, real-time, and high-performance data lake solutions
Fair understanding of developing complex data solutions
Experience working on end-to-end solution design
Willing to learn new skills and technologies
Has a passion for data solutions
Required and Preferred Skill Sets:
Hands-on experience in AWS
EMR [Hive, Pyspark], S3, Athena, or any other equivalent cloud
Familiarity with Spark Structured Streaming
Minimum experience working experience with Hadoop stack dealing with huge volumes of data in a scalable fashion
Hands-on experience with SQL, ETL, data transformation, and analytics functions
Hands-on Python experience including Batch scripting, data manipulation, distributable packages
Experience working with batch orchestration tools such as Apache Airflow or equivalent, preferably Airflow
Working with code versioning tools such as GitHub or Bitbucket; expert-level understanding of repo design and best practices
Familiarity with deployment automation tools such as Jenkins
Hands-on experience designing and building ETL pipelines; expert with data ingest, change data capture , and data quality; hands-on experience with API development.
Designing and developing relational database objects; knowledgeable on logical and physical data modeling concepts; some experience with Snowflake
Familiarity with Tableau or Cognos use cases
Familiarity with Agile; working experience preferred
Powered by JazzHR
M50Hf3atD2
Show more
Show less</t>
  </si>
  <si>
    <t>https://www.linkedin.com/jobs/view/data-analyst-at-insight-global-3778866319</t>
  </si>
  <si>
    <t>***Cannot work on a C2C basis***
Global Product Writing is seeking a Product Data Analyst to join our on-site team with Evergreen to support the ongoing development of our data infrastructure in partnership with the Global Product Writing Team. This person will aggregate and analyze sets of data, produce metrics and KPIs, and construct visualizations using data visualization and reporting platforms.
In this role you will…
● Work side by side with the Sr. Manager and Evergreen Program Manager across a variety of data models, systems, and tools to ensure ongoing success of the 2H priorities.
● Work in Airtable. A lot of Airtable in fact. You will be partnering with Global Product Writing Ops which manages all work performed from an Airtable environment.
● Write SQL queries to pull data from internal systems into the Airtable environment.
● Be a team-player. We work with a large team and have many partnering teams that rely on our ability to drive business-needs and deliver results.
● See data in a three dimensional way - taking metrics and KPIs and bringing them to life through visual mediums that are digestible by experts and laymen alike.
● Expand the current toolkit of data reporting using platforms like Power BI and Tableau
Responsibilities:
● Partner with the Evergreen Delivery Team to bring together the greater vision of Global Product Writing through data, metrics, and organization-wide KPIs.
● Working closely with the Global Product Writing Ops Team and attending their weekly meetings to ensure that the SPR is properly plugged into the right data sets and drive the ongoing projects we are working on in collaboration with that team.
● Aggregate and analyze often complex and disparate sets of data, combining data-sets to surface important insights to drive business decisions.
● Perform data validation and data cleansing to ensure high-quality and accurate data.
What We’re Looking For:
● Strong analytical skills
● Ability to create custom SQL queries
● Advanced proficiency in Airtable Automations and Interfaces
● Experience with Airtable configuration and project management
● Project management skills including the ability track work independently and prioritize requests from a variety of stakeholders
● Ability to work with multiple technologies such as Tableau, Power BI, and SQL
● Self-starter who can pivot between macro and micro trend identification and be able to deliver a comprehensive narrative of data insights and projected operational opportunities
Bonus Skills:
● Experience within Content Production
Show more
Show less</t>
  </si>
  <si>
    <t>Data Analysis, SQL, Data Visualization, Airtable, Power BI, Tableau, Project Management, Trend Identification, Data Validation, Data Cleansing</t>
  </si>
  <si>
    <t>Sr. Data Engineers</t>
  </si>
  <si>
    <t>GSPANN Technologies, Inc</t>
  </si>
  <si>
    <t>https://www.linkedin.com/jobs/view/sr-data-engineers-at-gspann-technologies-inc-3647472405</t>
  </si>
  <si>
    <t>AWS, PySpark, Hive, Snowflake, Apache Airflow
Description
We are looking for Sr. Data Engineers who hold H1B Visa/TN Permit/Green Card, or are US Citizens. The person will join our team in Portland, Oregon. Once you become a part of our dynamic team, we will help you elevate your career with incredible opportunities.
Who We Are
GSPANN has been in business for over a decade, with over 2000 employees worldwide, and servicing some of the largest retail, high technology, and manufacturing clients in North America. We provide an environment that enables career growth while still interacting with company leadership.
Visit Why GSPANN for more information.
Location: Portland
Role Type: Full Time / Contract
Published On: 17 August 2022
Experience: 4+ Years
Share this job
Description
We are looking for Sr. Data Engineers who hold H1B Visa/TN Permit/Green Card, or are US Citizens. The person will join our team in Portland, Oregon. Once you become a part of our dynamic team, we will help you elevate your career with incredible opportunities.
Role And Responsibilities
Analyze and organize raw data.
Build data systems and pipelines.
Evaluate business needs and objectives.
Interpret trends and patterns.
Conduct complex data analysis and report the results.
Prepare data for prescriptive and predictive modeling.
Build algorithms and prototypes.
Combine raw information from different sources.
Explore ways to enhance data quality and reliability.
Identify opportunities for data acquisition.
Develop analytical tools and programs.
Collaborate with data scientists and architects on several projects.
Develop and maintain datasets.
Improve data quality and efficiency.
Skills And Experience
Minimum 4 years of work experience as a Data Engineer.
Prior experience in building scalable, real-real time and high-performance data solutions.
Must have expert-level SQL skills.
Hands-on with scripting languages such as Shell, Python.
Expertise in source control tools such as GitHub and related development processes.
Good understanding of workflow scheduling tools.
Able to look at a problem/existing landscape, propose and help build the solution.
Prior experience in working with data structures and algorithms.
Good understanding of solution and technical designs.
Must have a strong problem-solving and analytical mindset.
Able to communicate effectively, both verbally and written, with the team members.
Show more
Show less</t>
  </si>
  <si>
    <t>AWS, PySpark, Hive, Snowflake, Apache Airflow, SQL, Shell, Python, GitHub, Data structures, Algorithms, Problemsolving, Analytical mindset, Communication</t>
  </si>
  <si>
    <t>Senior Software Engineer — Data Center Modeling</t>
  </si>
  <si>
    <t>Hillsboro, OR</t>
  </si>
  <si>
    <t>https://www.linkedin.com/jobs/view/senior-software-engineer-%E2%80%94-data-center-modeling-at-nvidia-3750224397</t>
  </si>
  <si>
    <t>Widely considered to be one of the technology world’s most desirable employers, NVIDIA is an industry leader with groundbreaking developments in High-Performance Computing, Artificial Intelligence and Visualization. The GPU, our invention, serves as the visual cortex of modern computers and is at the heart of our products and services.
Our work opens up new universes to explore, enables outstanding creativity and discovery and powers what were once science fiction inventions from artificial intelligence to autonomous cars. We are looking for outstanding computer architects to design and develop models for the next generation of GPU-accelerated data centers.
What You'll Be Doing
Collaborate with a team of architects and software engineers to develop tools and methodologies to model power, cooling, performance, reliability, and TCO at the datacenter scale.
Constantly learn about hardware architecture and the performance analysis process to improve the efficiency and effectiveness of our tools
What We Need To See
Degree in Computer Engineering, Computer Science, Electrical Engineering or related fields or equivalent experience
10+ years of experience in systems architecture covering power, performance, and modeling.
Strong programming skills in Python well as strong mathematical/analytical skills.
A demonstrated ability to design, deliver and support production quality software, tools and infrastructure.
Excellent interpersonal skills with success leading projects across multi-discipline teams.
Ways To Stand Out From The Crowd
Experience with accelerated server architecture design and deployment.
Background in data center/cloud computing design.
Expertise in data analysis and visualization.
NVIDIA offers highly competitive salaries and a comprehensive benefits package. We have some of the most brilliant and talented people in the world working for us and, due to unprecedented growth, our world-class engineering teams are growing fast. If you're a creative and autonomous engineer with real passion for technology, we want to hear from you!
The base salary range is 176,000 USD - 333,500 USD. Your base salary will be determined based on your location, experience, and the pay of employees in similar positions.
You will also be eligible for equity and benefits .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Show more
Show less</t>
  </si>
  <si>
    <t>HighPerformance Computing, Artificial Intelligence, Visualization, GPU, Data Center, Power, Cooling, Performance, Reliability, TCO, Modeling, Hardware Architecture, Performance Analysis, Python, Mathematical/Analytical Skills, Data Analysis, Visualization, Accelerated Server Architecture, Data Center/Cloud Computing, Software Design, Software Development, Software Delivery, Software Support, Infrastructure, Interpersonal Skills, Project Leadership, Collaboration, Teamwork</t>
  </si>
  <si>
    <t>Aroghia Group, LLC</t>
  </si>
  <si>
    <t>Oregon, United States</t>
  </si>
  <si>
    <t>https://www.linkedin.com/jobs/view/lead-data-analyst-at-aroghia-group-llc-3782734050</t>
  </si>
  <si>
    <t>Must have experience working as a Lead
10+ years proven work experience in Data Analyst or Business Data Analyst role.
Strong Experience in SQL and a scripting language such as Python or R
Strong problem solving and analytical skills with the ability to collect, organize, analyze, and disseminate significant amounts of information with attention to detail and accuracy.
Experience with data warehouses/RDBMS like Snowflake &amp; Teradata
Experience working with BI tools like Tableau, Power BI or DOMO
Strong understanding of data modeling and analytical algorithms (including forecasting and modeling)
Experience working in AWS environment primarily EMR, S3, Redshift, Athena, etc preferred.
Good understanding of Hadoop and Big Data processing frameworks
Experience with source control tools such as GitHub
Ability to cleanse, curate, and manipulate data; as well as visualize and story-telling the results of an analysis.
Clear communication and storytelling via presentations, key performance metrics, reports, and data
Proven experience and ability to deliver results on multiple projects in a fast-paced agile environment.
Self-starter, highly organized and result oriented; and should be able to work with minimal direction.
Show more
Show less</t>
  </si>
  <si>
    <t>Data Analyst, Business Data Analyst, SQL, Python, R, Problem Solving, Analytical Skills, Data Warehousing, Data Modeling, Analytical Algorithms, Forecasting, Modeling, AWS, EMR, S3, Redshift, Athena, Hadoop, Big Data Processing Frameworks, Source Control Tools, GitHub, Data Cleansing, Data Curation, Data Manipulation, Data Visualization, Storytelling, Key Performance Metrics, Reports, Data Delivery, Agile Environment, SelfStarter, Organization, Result Orientation</t>
  </si>
  <si>
    <t>Senior DataCenter System Engineer</t>
  </si>
  <si>
    <t>https://www.linkedin.com/jobs/view/senior-datacenter-system-engineer-at-nvidia-3654699406</t>
  </si>
  <si>
    <t>NVIDIA’s invention of the GPU in 1999 sparked the growth of the PC gaming market, redefined modern computer graphics, and revolutionized parallel computing. More recently, GPU deep learning ignited modern AI — the next era of computing — with the GPU-accelerated servers acting as the brain of modern data centers. The NVIDIA Datacenter System group is looking for a Senior System Diagnostics Engineer with an interest in design automation, tools, integration, verification and validation. This position offers the opportunity to make a broad impact across many projects while developing on internal solutions to enable system creation in the most optimized way.
What You'll Be Doing
Lead planning, defining test requirements and optimizing the production line to deliver new NVIDIA GPU datacenter products.
Be instrumental in driving the best-in-class quality metrics by tracking and ensuring adequate test coverage of all aspects of the product.
Collaborate with Test Engineering, Product Engineering and SW teams to ensure successful production test diagnostics SW package releases through various stages of NPI, product ramp and entire lifecycle.
Leverage your in-depth experience with statistical analysis tools and data parsing scripts to define manufacturing test spec limits for various parameters.
Analyze, debug and resolve critical firmware and software issues, often under tight time schedules.
Use your knowledge of system power-up and handshakes during boot to debug sophisticated interactions between HW, FW and SW on faulty boards.
Early engagement with HW/FW/SW engineering teams, and other groups, to build end-to-end solutions and optimize datacenter product designs.
Parse manufacturing logs and manipulate databases to analyze failures.
Collaborate and establish continuous improvements in our manufacturing flows and production test diagnostics.
Innovating!
What We Need To See
Bachelors or Masters degree in Math, Computer Science, or Engineering field or equivalent experience
6+ years of experience on server systems.
Strong problem solving and software engineering skills, a passion for applying them to new challenges and a commitment to high quality work.
Expertise in Python or a similar language and an understanding of object- oriented programming
Proven experience on Server architectures, CPU baseboards and GPU technology in order to productize new GPU boards and GPU-accelerated Server architectures.
Consistent track record of conceptualizing, designing, and implementing modular and robust software components with well-thought-out APIs and interfaces.
Deep knowledge of server systems including SBIOS, BMC, network, power, rack layouts, cabling, and experience with compute, storage and GPU servers in both air and water cooled environments.
Knowledge of IPMI/SNMP/Redfish.
Ability to multitask effectively in a dynamic environment.
You love solving hard problems and can work independently or as part of a team.
Widely considered to be one of the technology world’s most desirable employers, NVIDIA leads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in multiple teams to help us accelerate the next wave of artificial intelligence, in Software, Hardware, Research and more. If you are creative and passionate, we want to hear from you.
The base salary range is 152,000 USD - 287,500 USD. Your base salary will be determined based on your location, experience, and the pay of employees in similar positions.
You will also be eligible for equity and benefits .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Show more
Show less</t>
  </si>
  <si>
    <t>Python, Objectoriented programming, Server architectures, CPU baseboards, GPU technology, SBIOS, BMC, Network, Power, IPMI, SNMP, Redfish, C++, Statistical analysis tools, Data parsing scripts</t>
  </si>
  <si>
    <t>Finance Master Data Analyst</t>
  </si>
  <si>
    <t>https://www.linkedin.com/jobs/view/finance-master-data-analyst-at-nike-3759877385</t>
  </si>
  <si>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With an aggressive long-term growth strategy, NIKE is counting on the Finance function to thrive in its mission to drive and deliver value to every NIKE shareholder. Our consumers are demanding more, increasing the complexity of our business models and need to move faster with greater precision. Nike's Finance function is on a journey to transform and is strategically investing in tools that allow us to evolve with the Consumer Direct Offense. The Finance Business Intelligence team's mission is to re-invent reporting and analytics capabilities globally, and we're seeking world-class talent with a passion for data and analytics, a disciplined focus on business value, and ability to influence change!
Who We Are Looking For
We are looking for a Finance Master Data Analyst who is passionate about data management, data transformation, and process excellence. The ideal candidate is skilled in information systems, data structures, and problem solving. This candidate should be comfortable working with a diverse group of partners and communicating and executing work you're doing with leadership. You will lead transformation efforts in Nike's Finance Master Data Management strategy and ensure data integrity across Nike's system landscape.
What You Will Work On
As the Finance Master Data Analyst, you will be responsible for administering key processes and projects associated with the timeliness and accuracy of our financial data while adhering to data governance policies. This position partners across all Finance functions to assist business partners in understanding project impacts to Finance Master Data as well as provides education to the Finance community on Master Data and Master Data Governance concepts. You will also partner closely with the Finance Data Governance team to provide input on policies and sustain the policies through operation procedures.
Who You Will Work With
You will engage with Global and Geo Finance Planning and Controlling teams, Nike Tech teams, Finance Project teams, and the Finance Business Intelligence Team.
What You Bring
Bachelor's degree (B.S.) in quantitative field such as Statistics, Mathematics, Economics, Business, or Finance or combination of relevant education, experience and training
2+ years of relevant experience- preferably including experience with a national public accounting firm or with a Fortune 500/multinational consumer products company
Experience using SAP, BPC, EPM
Excellent oral, written, and interpersonal communication skills; ability to effectively communicate status, issues, and risks with the team
A proven track record of delivering results (quality, time, budget) on globally and regionally based projects preferred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Benefits
Whether it's transportation or financial health, we continually invest in our employees to help them achieve greatness - inside and outside of work. All who work here should be able to realize their full potential.
Show more
Show less</t>
  </si>
  <si>
    <t>Data management, Data transformation, Process excellence, Information systems, Data structures, Problem solving, Data governance, Policies, SAP, BPC, EPM, Communication skills, Oral communication, Written communication, Interpersonal communication, Project delivery, Global projects, Regional projects</t>
  </si>
  <si>
    <t>Centizen, Inc.</t>
  </si>
  <si>
    <t>https://www.linkedin.com/jobs/view/lead-data-analyst-at-centizen-inc-3774809225</t>
  </si>
  <si>
    <t>Lead Data Analyst
7+ years proven work experience in Data Analyst or Business Data Analyst role
Strong Experience in
SQL and a scripting language
such as Python or R
Strong
problem solving and analytical skills
with the ability to collect, organize, analyze, and disseminate significant amounts of information with attention to detail and accuracy
Experience with
data warehouses/RDBMS
like Snowflake &amp; Teradata
Experience working with
BI tools
like Tableau, Power BI or DOMO
Strong understanding of
data modeling and analytical algorithms
(including forecasting and modeling)
Experience working in
AWS environment
primarily EMR, S3, Redshift, Athena, etc preferred
Good understanding of Hadoop and Big Data processing frameworks
Experience with source control tools such as GitHub
Ability to cleanse, curate, and manipulate data; as well as visualize and story-telling the results of an analysis
Clear communication and storytelling via presentations, key performance metrics, reports, and data
Proven experience and ability to deliver results on multiple projects in a fast-paced agile environment
Self-starter, highly organized and result oriented; and should be able to work with minimal direction
Required
DATA ANALYSIS
DATA MODELING
DATASETS
DATABASE
DATA CLEANING
Show more
Show less</t>
  </si>
  <si>
    <t>Data Analysis, Data Modeling, Datasets, Database, Data Cleaning, SQL, Python, R, Tableau, Power BI, DOMO, Snowflake, Teradata, EMR, S3, Redshift, Athena, AWS, Hadoop, Big Data, GitHub, Data Warehousing, RDBMS, Forecasting, Modeling, BI Tools, Data Visualization, StoryTelling, Agile, Communication, Presentations, Key Performance Metrics, Reports</t>
  </si>
  <si>
    <t>https://www.linkedin.com/jobs/view/casa-marketplace-data-analyst-at-centizen-inc-3777077840</t>
  </si>
  <si>
    <t>Job Description
The candidate will be responsible for commercial and retail data tools &amp; solutions for Client’s business throughout the Central &amp; South American region. Some of the key areas of ownership are:
1) data management (quality control, troubleshooting data issues, attributing datapoints, etc),
2) Tableau dashboard management (maintenance, enhancements required by business, new product deployments, etc) and
3) maintenance &amp; enhancements in local databases in Microsoft Access.
Show more
Show less</t>
  </si>
  <si>
    <t>Data management, Quality control, Troubleshooting, Datapoints, Tableau, Dashboard management, Microsoft Access, SQL, Data analysis, Reporting</t>
  </si>
  <si>
    <t>Data Center/Systems Administrator II</t>
  </si>
  <si>
    <t>https://www.linkedin.com/jobs/view/data-center-systems-administrator-ii-at-ask-consulting-3781008341</t>
  </si>
  <si>
    <t>"All candidates must be directly contracted by ASK Consulting on their payroll and cannot be subcontracted. We are unable to provide sponsorship at this moment".
Job Title: Data Center/Systems Administrator II
Location: Hillsboro, OR (97124)
Duration: 12 Months
Pay rate: $45.00 – $48.92/hr. on W2.
Job description:
Key responsibilities include performing general server administration tasks, monitoring and optimizing system performance and reliability, operational workflow development, and managing enhancements/upgrades and providing - Various Ievels of support.
Develops and maintain system documentation for Iab/Data Center configuration and customizations.
Designs, develops, and maintains custom templates and reports for performance and proof of concept testing.
Provides application and server Ievel support for server environments and serve as the Subject Matter Expert for asset management system.
Lead Technical efforts for software upgrade, patch updates, data migration, for server software.
Apply configuration and tuning standards in accordance with Microsoft and Iinux recommendations and clients’ requirements.
Develop and maintain system documentation for server/software configuration and customizations.
Conduct system performance analysis and performance improvements in collaboration with Architects, Engineers, and Network Engineer to insure system efficiency.
Provide Tier 2 and Tier 3 Ievel support. Strong knowledge of - Virtualization Technology including - VMWare ESX(i), Citrix Administration Skills and Netscaler.
Minimum 3-5 years’ experience with Windows and Iinux (UNIX) server administration including Active Directory, Domain Name Services and DHCP.
Knowledge of IP-KVM would be a plus Years of experience required for these positions: At Ieast five years direct I.T. industry experience.
Associate degree is required. Bachelor's degree is preferred.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</si>
  <si>
    <t>Server Administration, System Performance Optimization, System Reliability, Operational Workflow Development, Systems Integration, System Documentation, Customization, Performance Testing, Proof of Concept Testing, Application Support, Server Level Support, Software Upgrade, Patch Updates, Data Migration, Configuration Management, Tuning, Microsoft Standards, Linux Recommendations, Clients’ Requirements, Virtualization Technology, VMWare ESX(i), Citrix Administration Skills, Netscaler, Windows Server Administration, Linux Server Administration, Active Directory, Domain Name Services, DHCP, IPKVM</t>
  </si>
  <si>
    <t>Data Center\/Systems Administrator @ Hillsboro, OR - 100% onsite</t>
  </si>
  <si>
    <t>Infobahn Softworld Inc</t>
  </si>
  <si>
    <t>https://www.linkedin.com/jobs/view/data-center-systems-administrator-%40-hillsboro-or-100%25-onsite-at-infobahn-softworld-inc-3756471720</t>
  </si>
  <si>
    <t>Job Title: Data Center\/Systems Administrator
Location: Hillsboro, OR - 100% onsite
Duration: 1 Year
"candidate must possess a BS in Computer science\software engineering."
Looking for Customer facing System Administrator
Must Haves
Factory support
EMC
NetApp
Networking, Installations, Cables, switch, routers, backup, recovery
Build windows operating server
Able to change parts on server
knowledge of data center parts and assemblies
Technical Skills
Troubleshooting: Windows, Linux, Storage systems, Data Center
Databases: SQL, Oracle
Nice To Haves
VMware ESX(i) environment, Citrix
NPS-natural power supply
Job Description
Key responsibilities include performing general server administration tasks, monitoring and optimizing system performance and reliability, operational workflow development, and managing enhancements/upgrades and providing - Various Ievels of support.
Develops and maintain system documentation for Iab/Data Center configuration and customizations.
Designs, develops, and maintains custom templates and reports for performance and proof of concept testing.
Provides application and server Ievel support for server environments and serve as the Subject Matter Expert for asset management system.
Lead Technical efforts for software upgrade, patch updates, data migration, for server software.
Apply configuration and tuning standards in accordance with Microsoft and Iinux recommendations and clients requirements.
Develop and maintain system documentation for server/software configuration and customizations.
Conduct system performance analysis and performance improvements in collaboration with Architects, Engineers and Network Engineer to insure system efficiency.
Provide Tier 2 and Tier 3 Ievel support. Strong knowledge of - Virtualization Technology including - VMWare ESX(i), Citrix Administration Skills and Netscaler.
Minimum 3-5 years' experience with Windows and Iinux (UNIX) server administration including Active Directory, Domain Name Services and DHCP.
Expertise in administration of IIS (Internet Information Server) and Apache Web Servers including installation, configuration, monitoring, upgrade and Web Application installation.
Knowledge of computer diagnostics and installation, to include hardware/software troubleshooting and networking.
Demonstrated experience working with infrastructure related components such as running network cables, installing servers in equipment racks.
Familiarity with the operation and configuration of networking protocols, network interface card installation, switches , routers and similar components
Ability to work in a fast paced environment and offer effective solutions under tight deadlines
Strong Problem-solving And Root Cause Analysis Skills
Ability to work after hours support on a rotating schedule
Must be capable of lifting 1U and 2U rack mounted servers up to 40 pounds and familiar with the use of Rack Jacks and general data center safety procedures
Follow written and/or - Verbal instructions for custom operating system and application installs
Maintaining and auditing Iab assets and routine inventory control
Additional Skills And Or Education
Capable of Iearning and using custom built asset and inventory tracking software (training will be provided)
Knowledge of data center power system i.e. PDU, 120/240v would be helpful.
Knowledge of wire and cable management would be a plus.
Knowledge of IP-KVM would be a plus
Years of experience required for this positions: At Ieast 3-5 years direct I.T. industry experience
Show more
Show less</t>
  </si>
  <si>
    <t>Windows Server, Linux Administration, Active Directory, Domain Name Services, DHCP, IIS, Apache Web Server, VMware ESX(i), Citrix Administration Skills, Netscaler, SQL, Oracle, Networking Protocols, Network Interface Card Installation, Switches, Routers, Rack Jacks, PDU, IPKVM, Data Center Power Systems, Wire and Cable Management, Custom Operating System Installs, Application Installs, Asset and Inventory Tracking Software, Data Center Safety Procedures</t>
  </si>
  <si>
    <t>https://www.linkedin.com/jobs/view/lead-data-analyst-at-mavensoft-technologies-3775857162</t>
  </si>
  <si>
    <t>Job Title
: Lead Data Analyst
Duration
:  5 months (contract)
Location
: Portland, OR (Onsite)
Key Skills:
SQL, (Python or R), AWS, Data warehouse, BI, Data Analysis, Data Cleansing, Data Curate, Data Manipulate, and Documentation.
Job Requirements
:
7+ years proven work experience in Data Analyst or Business Data Analyst role
Strong Experience in SQL and a scripting language such as Python or R
Strong problem solving and analytical skills with the ability to collect, organize, analyze, and disseminate significant amounts of information with attention to detail and accuracy
Experience with data warehouses/RDBMS like Snowflake &amp; Teradata
Experience working with BI tools like Tableau, Power BI or DOMO
Strong understanding of data modeling and analytical algorithms (including forecasting and modeling)
Experience working in AWS environment primarily EMR, S3, Redshift, Athena, etc preferred
Good understanding of Hadoop and Big Data processing frameworks
Experience with source control tools such as GitHub
Ability to cleanse, curate, and manipulate data; as well as visualize and story-telling the results of an analysis
Clear communication and storytelling via presentations, key performance metrics, reports, and data
Proven experience and ability to deliver results on multiple projects in a fast-paced agile environment
Self-starter, highly organized and result oriented; and should be able to work with minimal direction
Email your resume to usjobs@mavensoft.com
To learn more about Mavensoft visit us online at http://www.mavensoft.com/
Show more
Show less</t>
  </si>
  <si>
    <t>SQL, Python, R, AWS, Data warehouse, BI, Data Analysis, Data Cleansing, Data Curate, Data Manipulation, Documentation, Data Modeling, Analytical Algorithms, Hadoop, Big Data Processing Frameworks, Source Control Tools, GitHub, Visualization, Storytelling, Presentations, Key Performance Metrics, Reports, Data</t>
  </si>
  <si>
    <t>Healthcare Data Analyst – Operational Informatics</t>
  </si>
  <si>
    <t>Bounty Hunter World</t>
  </si>
  <si>
    <t>https://www.linkedin.com/jobs/view/healthcare-data-analyst-%E2%80%93-operational-informatics-at-bounty-hunter-world-3745875287</t>
  </si>
  <si>
    <t>Base Salary – USD $71,303 to $89,898
Location: Beaverton, Oregon
( Remote for commutable distance of Portland, OR and Clark County in Washington State ).
Job Description
Healthcare Data Analyst, Operational Informatics who will:
Be responsible for designing, implementing, and coordinating data analysis projects
Provide key analytic and statistical support of clinical and operational improvement activities
Develop, prepare, and distribute complex clinical and operational reports utilizing multiple data systems
Develop and provide support for relational database-based solutions, including reporting, design, and data management
Effectively summarize complex information into appropriate charts, tables, and figures using Tableau in order to convey the meaning of the data to customers and decision-makers
Required Qualifications For This Position Include
Bachelor’s Degree in highly quantitative field (e.g., Statistics, Mathematics, Actuarial Science, Economics, Engineering/Physics, Accounting, or Computer Science)
5 years of experience in data analysis -OR- a combination of equivalent education and experience
Preferred Qualifications For This Position Include
Healthcare organization/health insurer experience
Statistical modeling experience
2+ years’ experience working with data visualization to create dashboards in Tableau or PowerBI
2+ years’ experience designing and writing SQL queries for reporting &amp; analysis.
Show more
Show less</t>
  </si>
  <si>
    <t>Tualatin, OR</t>
  </si>
  <si>
    <t>https://www.linkedin.com/jobs/view/lead-azure-data-engineer-at-dice-3786292489</t>
  </si>
  <si>
    <t>Dice is the leading career destination for tech experts at every stage of their careers. Our client, KPI Partners, Inc., is seeking the following. Apply via Dice today!
KPI Partners, A global consulting firm focused on strategy, technology, and digital transformation. We help companies tackle their most ambitious projects and build new capabilities. We provide solutions in Cloud, Data, Application Development &amp; BI spaces.
We enable your growth
At KPI, you can become who you want to be and learn skills that will take you further in your career
Continuously upgrade yourself
Develop as a future leader
Drive cloud enablement around the world
Engineering Excellence
Enhance your engineering expertise with our unique approach
This program gives engineers the opportunity to excel in product and software engineering by learning our industry-leading practices, tools, and technologies to build excellence by enhancing their competencies and skills
Visit to Know more :
Title: Lead Azure Data Engineer – 6 Months Contract (Hybrid Role)
Location: San Francisco Bay Area, Dallas, TX, Portland, OR
Key Skills:
ADF, ADLS, Synapse (Azure Sql Datawarehouse), T-Sql
Description
Enterprise Data modelling / Design
Azure SQL Data Warehouse (Synapse)
T-SQL ( Hands-on experience, writing queries, building stored procs, performance optimization, etc..)
ADF / Any Enterprise ETL Tool
ADLS / any cloud storage
Should be able to understand the technical specifications and able to work independently with minimal or no supervision
Must have Skills :
Extensive experience providing practical direction within azure native services , implementing data migration and data processing using Azure services: ADLS, Azure Data Factory, Synapse/DW /Azure SQL DB, Fabric.
Proven experience with SQL, namely schema design and dimensional data modelling
Solid knowledge of data warehouse best practices, development standards and methodologies
Strong experience with Azure Cloud on data integration with Databricks
Be an independent self-learner with the “let’s get this done” approach and ability to work in Fast paced and Dynamic environment
Nice-to-Have Skills:
Basic understanding on ML Studio, AI/ML, MLOps etc.
Good to have Event Hub, IOT Hub, Azure Stream Analytics, Azure Analysis Service, Cosmo Db knowledge.
Good to have SAP Hana knowledge
Intermediate knowledge on Power BI
Good to have knowledge in DevOps and CI/CD deployments, Cloud migration methodologies and processes.
Show more
Show less</t>
  </si>
  <si>
    <t>Azure, Data Factory, Synapse, TSQL, Enterprise Data Modelling, Azure SQL Data Warehouse, ADF, ADLS, Cloud Storage, Azure Services, Data Migration, Data Processing, SQL, Schema Design, Dimensional Data Modelling, Data Warehouse Best Practices, Development Standards, Methodologies, Azure Cloud, Data Integration, Databricks, ML Studio, AI/ML, MLOps, Event Hub, IOT Hub, Azure Stream Analytics, Azure Analysis Service, Cosmo Db, SAP Hana, Power BI, DevOps, CI/CD Deployments, Cloud Migration Methodologies, Data Modelling</t>
  </si>
  <si>
    <t>Marketplace Data Analyst #: 23-07210</t>
  </si>
  <si>
    <t>https://www.linkedin.com/jobs/view/marketplace-data-analyst-%23-23-07210-at-hiretalent-diversity-staffing-recruiting-firm-3781964572</t>
  </si>
  <si>
    <t>Job Title: Marketplace Data Analyst
Job Location: Beaverton, OR
Job Duration: 9 Months on W2
Top 3 Skills
Tableau: In this position we need someone capable of designing &amp; maintaining dashboards
Data Management: Ensuring data quality flows according to the expectation of tools.
Microsoft Access: Data ingestion tools &amp; database design/management is required as well.
Job Description
The candidate will be responsible for Commercial/Retail data tools &amp; solutions for Client’s business throughout the Central &amp; South American region. Some of the key areas of ownership are:
data management (quality control, troubleshooting data issues, attributing datapoints, etc),
Tableau dashboards management (maintenance, enhancements required by business, new product deployments, etc) and
maintenance &amp; enhancements in local databases in Microsoft Access.
Duties
Generates reports and regular datasets or report information for end- users using system tools and database or data warehouse queries and scripts. Integrates data from multiple sources to produce requested or required data elements. Programs and maintains report forms and formats, information dashboards, data generators, canned reports and other end- user information portals or resources. May create specifications for reports based on business requests.
Skills
Typical Office: This is a typical office job, with no special physical requirements or unusual work environment.
Show more
Show less</t>
  </si>
  <si>
    <t>Tableau, Data Management, Microsoft Access, Data Quality Control, Data Troubleshooting, Data Attribution, Dashboard Maintenance, Dashboard Enhancement, Database Maintenance, Database Enhancement, Data Visualization, Data Integration, Data Warehousing, SQL, Reporting</t>
  </si>
  <si>
    <t>https://www.linkedin.com/jobs/view/healthcare-data-analyst-%E2%80%93-operational-informatics-at-energy-jobline-3773700548</t>
  </si>
  <si>
    <t>Tableau, PowerBI, SQL, Data Analysis, Statistical Modeling, Data Visualization, Relational Databases, Healthcare, Statistics, Mathematics, Actuarial Science, Economics, Engineering, Physics, Accounting, Computer Science</t>
  </si>
  <si>
    <t>Staff Software Engineer, Data</t>
  </si>
  <si>
    <t>NAVEX</t>
  </si>
  <si>
    <t>Lake Oswego, OR</t>
  </si>
  <si>
    <t>https://www.linkedin.com/jobs/view/staff-software-engineer-data-at-navex-3775578917</t>
  </si>
  <si>
    <t>It's fun to work in a company where people truly BELIEVE in what they're doing!
We're committed to bringing passion and customer focus to the business.
Position Summary
At NAVEX, you will help design and implement our NAVEX One data platform part of our newest engineering team. Our Product Engineering team shares a passion for designing quality solutions, embracing new technologies and delivering powerful products that help our customers protect their reputation and bottom line.
As a Data Staff Software Engineer, you will influence technical designs and implement our new data platform. You will focus on quality implementation while guiding the other data engineers. You will help us build a data platform that will ingest other teams’ content and then provide application specific data sets. We are looking for a candidate who is strong in data engineering. In this role, you will have ample opportunity to explore new value-added capabilities, invest in data development and tool research, mentor software developers and grow your career all while balancing your life priorities.
We Offer You
An Inspiring Culture. Invested teammates, belonging groups, and a socially determined culture
Meaningful Work. Innovative products and solutions with real life impact for people and organizations
Career Growth. Stellar training and an unwavering commitment to your growth and success
Life Flexibility. Time to care for yourself, your loved ones, and your community
Industry Leadership. A highly reputable, fast growing and consistently profitable organization
Real Rewards. Competitive and transparent pay practices, wellbeing programs and benefits with choice
What You Will Do
Work with a team of data engineers and be accountable for designs and high-quality deliveries as an individual contributor
Help team members grow by mentoring newer engineers
Participate in the innovative advancements of our product platform and collaborate with our awesome agile team members
Promote opportunities for refactoring and identify areas of optimization
Research and leverage commercial products, libraries, and tools that can be used to solve problems
Participate in design sessions with other engineers, architects, and product managers, providing constructive and honest feedback during sprint retrospectives with a team mindset
Use automation, including continuous integration, automated deployments, and automated unit and functional testing
What You Will Need
A Bachelor’s degree in Computer Science or be good enough that we won’t notice through equivalent prior work-related experience
5+ years’ experience in an Agile, full-stack software development environment with a focus on big data designs and implementations, ideally with SaaS and/or micro service-based systems
Expert knowledge of data management and pipeline systems, practices, and standards
Expert analytical and design skills, including the ability to abstract information requirements from real-world processes to understand information flows in computer systems
Expertise in the fields of data transformations (ELT, ETL), data quality, data cleansing, and data profiling using dbt Labs’ DBT
Expertise in Data Cataloging and Master Data Management concepts
Expertise in both SQL and NoSQL implementations; experience with Microsoft SQL Server, Snowflake, and Postgres database platforms
Experience with SQL profiling, performance tuning, and data ingestion into Data Warehouses
Strong problem solving and critical thinking skills with the ability to identify and influence others on the best solution
Ability to work well in a team environment and attitude to focus on team specific goals and objectives
Excellent verbal and written communication skills and a commitment to engage and collaborate with people across a variety of levels with diverse backgrounds
We believe each member of our team deserves to see a path forward to achieving their career and financial goals.
Each team member is required to have a career plan in place and reviewed with their manager after six months with our team.
The minimum starting pay range for this role is $110,000 per annum with 5% MBO.
Pay progression is based on performance.
Our pay programs are just one element of our commitment to Be the ONE place you want to thrive in life. Check out NAVEX’s career page to learn about our innovative people programs designed to create one powerful life experience for YOU!
NAVEX is an equal opportunity employer, including disability/vets.
If you like wild growth and working with happy, enthusiastic over-achievers, you'll enjoy your career with us!
Show more
Show less</t>
  </si>
  <si>
    <t>Data engineering, Data platform, Agile, Data transformations, ELT, ETL, DBT Labs' DBT, Data Cataloging, Master Data Management, SQL, NoSQL, Microsoft SQL Server, Snowflake, Postgres, SQL profiling, Data ingestion, Data Warehouses, Critical thinking, Team environment, Communication skills</t>
  </si>
  <si>
    <t>Data Analytics Specialist</t>
  </si>
  <si>
    <t>Intelliswift Software</t>
  </si>
  <si>
    <t>https://www.linkedin.com/jobs/view/data-analytics-specialist-at-intelliswift-software-3773576749</t>
  </si>
  <si>
    <t>Job Title: Data Analytics Specialist
Duration: 12 Months
Location: Hillsboro, OR/Onsite
Intelliswift Software Inc. conceptualizes, builds, and supports the world's most amazing technology products and solutions. Our team of rich experts from diverse backgrounds contributes to making Intelliswift one of the most reliable partners in IT and Talent solutions. We specialize in delivering world-class Digital Product Engineering, Data Management and Analytics, and Staffing Solutions services to Fortune companies, SMBs, ISVs, and fast-growing startups.
Job Description:
The IT Data &amp; Analytics Specialist supports the business in providing data and tools to support the digitalization and Industry 4.0 transformation.
This include activities like:
Understand and translate requirements for reports, key figures and dashboards into a solution context.
Creatively and proactively provide your expertise in the identification, evaluation, design, development, testing, training and go-live of reports and key figures.
Responsible for the validation of GMP-relevant reports, advice on report design to improve the use of the reports and for continuous monitoring of the report portfolio in terms of benefit, use as well as the efficiency and effectiveness of the respective reports.
Take care of supporting users with questions and problems regarding our data products and analyze and prioritize the incidents in order to enable an effective and fastest possible solution to the existing errors.
Ensure the establishment and active maintenance of expert networks to ensure the support and further development of your own regional key user community including relevant stakeholders.
Operate change management and support the departments in use and continuous improvement.
Role Minimum Requirements
Successfully completed your studies in the field of computer science, data science, (business) computer science, (business) engineering or business administration. Alternatively, you have a comparable qualification.
At least 3 years of practical professional experience in user-oriented reporting and process data processing and/or in a GMP/CSV regulated environment. In addition, you have at least 2 years of experience in the management of local and global projects.
Good general GxP knowledge, in particular for Computerized System Validation (CSV) and in applications in the reporting and/or statistical environment.
Knowledge in the areas of gSuite software and methodical business analysis.
Passionate about consulting, implementation and support (ideally in the life sciences industry).
Complete the tasks assigned to you independently, on your own initiative and conscientiously with a very high degree of customer/service orientation.
Successful teamwork is your driver for progressive work and even under exceptional stress you can proceed in a result-oriented and quality-oriented manner.
Required Skills:
Tableau/Power BI, GMP/GxP, Veeva, Jira.
Equal Employment Opportunity Statement
Intelliswift celebrates a diverse and inclusive workforce. We offer equal employment opportunities to all applicants and employees. All qualified applicants will be considered regardless of race, color, sex, gender identity, gender expressions, religion, age, national origin or ancestry, citizenship, physical or mental disability, medical condition, family care status, marital status, domestic partner status, sexual orientation, genetic information, military or veteran status, or any other protected basis under the law.
Americans with Disabilities Act (ADA)
If you require a reasonable accommodation in completing this application, interviewing, completing any pre-employment testing, or otherwise participating in the employee selection process, please contact Intelliswift Human Resources Department
Other Employment Statements
Intelliswift participates in the E-Verify program.
Learn More
For information on Intelliswift Software, Inc., visit our website at www.intelliswift.com.
Show more
Show less</t>
  </si>
  <si>
    <t>Tableau, Power BI, GMP, GxP, Veeva, Jira, Computerized System Validation (CSV), gSuite</t>
  </si>
  <si>
    <t>Senior Azure Data Engineer</t>
  </si>
  <si>
    <t>OmniData</t>
  </si>
  <si>
    <t>https://www.linkedin.com/jobs/view/senior-azure-data-engineer-at-omnidata-3766867639</t>
  </si>
  <si>
    <t>What We Are Looking For –
A passionate, hungry, and motivated individual that is eager for a chance to join a young startup, experiencing rapid growth. At OmniData, we are searching for a remote Senior Azure Data Engineer that has hands on production experience in developing PySpark solutions in Synapse Analytics on data warehousing and analytics projects. We need a team player who has a an exceptional reputation for mentoring less experienced teammates. We seek someone with a strong technical aptitude with expertise in translating complex technical information that appropriately meets the needs of the client while skillfully deploying the best strategies for client analytics goals. In return, we offer deep mentorship, a great work/life balance, and the opportunity to be part of creating a consulting firm that makes a difference for our clients!
What You Will Do –
You will work on various Big Data, Data Warehouse and Analytics projects for our world class customers. In addressing complex client needs, you will be integrated into appropriately sized and skilled teams. This will give you the opportunity to analyze requirements, develop data and analytical solutions, and execute as part of the project team, all while working with the latest tools, such as Azure Synapse Analytics and related Microsoft technologies.
Your Duties And Responsibilities –
Contribute collaboratively to team meetings using your experience base to further the cause of innovating for OmniData clients.
Instill confidence in the client as well as your teammates
Work independently toward client success, at the same time knowing your own limitations and when to call on others for help.
What you must have to be considered
–
7+ years of experience in Analytics and Data Warehousing on the Microsoft platform
1-2 years advanced experience in PySpark solutions in Synapse analytics
Experience working with the Microsoft Azure stack (e.g. Synapse, Databricks, DataFactory etc.)
What Would Be Nice For You To Have –
Experience with Python
Experience gathering requirements and working within various project delivery methodologies
Experienced working as a customer facing consultant
Exposure to DAX
Strong communication skills tying together technologies and architectures to business results
Benefits And Perks
Health Coverage: 100% Employee Coverage (Up to a 1500 PPO Plan), 60% Coverage for dependents
Dental/Vision
Life Insurance, Aflac, Short/Long term disability, HSA etc.
9 Company holidays (Ability to use them as 'floating' Holidays)
Paid time off (PTO) 15 days
Flexible Sick Time
Maternity/Paternity Leave (Birth Parent: 3 months, Non-birth parent: 1 month
401k - up to a 5% match. Eligibility to contribute the month after start date. Vests as soon as you are eligible for contribution.
Opportunities for career growth and advancement, as well as helping to shape a young consulting firm
Ability to learn from highly skilled consultants with years of industry experience
Exposure to the latest and greatest data warehousing, analytics, and cloud technologies
Flexible schedules in a hybrid work environment
Basic Life Insurance (50k)
LT and ST Disability (paid by employee)
Flexible Spending Account (FSA) and Healthcare Savings Account (HSA)
Employee Assistance Program (EAP)Mental health and substance abuse conditions are serious and sometimes require 24/7 access to resources.
Ethics and Compliance Reporting &amp; Pulse Surveys
Employee Engagement &amp; Cultural initiatives: Health &amp; Wellness, Pulse Surveys, and Kolbe Instinctive Strengths
Commuter Benefits
WeWork office provision
About OmniData
Learn more about our culture and read the testimonials from some members by visiting our
Careers Page.
OmniData is a Portland, Oregon based Data and Analytics focused consulting firm leveraging the Microsoft technology stack to help organizations build their Modern Data Estates, designed to serve their digital innovation needs for many years to come. To do this, we apply deep experience in Solution Architecture, Data, Analytics, and technology to simplify the complex.
OmniData is offering you the opportunity to work with the entire lifecycle of large Data Projects, focused on next-generation data warehousing, with surface points to Analytics, Machine Learning and AI. We offer a collaborative work culture, that enables you to produce client results with a safety net from your team. You will get to work closely with very experienced consultants who will be able to provide mentorship and career guidance. At the same time, you will be rewarded for learning fast and executing within our teams to provide solutions for OmniData clients.
OmniData Values
We build partnerships that last. We are ambitious and set aggressive goals. We embody professional humility. We are prepared. Visit
www.omnidata.com/AboutUs
to learn more.
OmniData is a Portland - based Data and Analytics focused consulting firm leveraging the Microsoft technology stack to help organizations build their Modern Data Estates, designed to serve their digital innovation needs for many years to come. To do this, we apply deep experience in Solution Architecture, Data, Analytics, and technology to simplify the complex.OmniData is offering you the opportunity to work with the entire lifecycle of large Data Projects, focused on next generation data warehousing, with surface points to Analytics, Machine Learning and AI. We offer a collaborative work culture, that enables you to produce client results with a safety net from your team. You will get to work closely with very experienced consultants who will be able to provide mentorship and career guidance. At the same time, you will be rewarded for learning fast and executing within our teams to provide solutions for OmniData clients.
Show more
Show less</t>
  </si>
  <si>
    <t>PySpark, Synapse Analytics, Data warehousing, Analytics, Azure Synapse Analytics, Microsoft Azure Stack, Python, DAX, SQL, Machine Learning, AI, Solution Architecture</t>
  </si>
  <si>
    <t>Staff Software Engineer - Datalake</t>
  </si>
  <si>
    <t>Dremio</t>
  </si>
  <si>
    <t>https://www.linkedin.com/jobs/view/staff-software-engineer-datalake-at-dremio-3783882985</t>
  </si>
  <si>
    <t>Be Part of Building the Future
Dremio is The Easy and Open Data Lakehouse, providing self-service analytics with data warehouse functionality and data lake flexibility across all of your data. Dremio increases agility with a revolutionary data-as-code approach that adopts Git concepts to enable data experimentation, version control, and governance. In addition, Dremio breaks down data silos by simplifying ingestion into the lakehouse, and also allowing queries directly on databases and data warehouses. All of this is available through a fully managed service that not only eliminates the need to maintain infrastructure and software, but also automatically optimizes the data in the lakehouse to maximize performance for every workload.
Founded in 2015, Dremio is headquartered in Santa Clara, CA. Investors include Cisco Investments, Insight Partners, Lightspeed Venture Partners, Norwest Venture Partners, Redpoint Ventures, and Sapphire Ventures. For more information, visit www.dremio.com. Connect with Dremio on GitHub, LinkedIn, Twitter, and Facebook.
If you, like us, say “bring it on” to exciting challenges that really do change the world, we have endless opportunities where you can make your mark.
About The Role
We are looking for an experienced Staff Software Engineer to enhance Dremio’s data warehouse capabilities on top of the datalakes across all major table/file formats and object stores. These capability advancements will increase our competitive position in the market and enable Dremio adoption for a larger set of customers.
What You’ll Be Doing
Develop core components for Dremio’s query engine
Deliver key features and feature enhancements for our customers in the Datalake like DML operations, time travel, schema evolution along with performance and reliability improvements
Work with open source projects like Apache Iceberg, Parquet, Arrow and Calcite
Own design, implementation, testing, and support of next-generation features related to scalability, reliability, robustness, and performance of the product
Collaborate with Product Management to innovate and deliver on customer requirements and with Support and field teams to ensure customer success
Understand and reason about concurrency and parallelization to deliver scalability and performance in a multithreaded and distributed environment
Solve complex technical problems and customer issues while improving our telemetry and instrumentation to proactively detect issues before they arise and make debugging more efficient
Work with engineering leaders to establish solid designs/architecture for upcoming features.
Develop the future leaders of Dremio by providing continuous mentorship and coaching of junior software engineers, help with hiring and onboarding
What We’re Looking For
8+ year of industry experience
B.S./M.S/Equivalent in Computer Science or a related technical field or equivalent experience
Fluency in Java, C++ or another modern language
Strong database fundamentals including SQL, performance, and schema design and background in large scale data processing systems (e.g., Hadoop, Spark, etc.)
Understanding of distributed file systems such as S3, ADLS, or HDFS
Experience with Apache Iceberg, Parquet, AVRO and/or Delta Lake
Experience with Hive and AWS Glue
Ability to solve ambiguous, unexplored, and cross-team problems effectively
Interested and motivated to be part of a fast-moving startup with a fun and accomplished team
Big picture thinking, ability to scope and plan solutions for big problems and mentor others on the same
Bonus points if you have
Hands-on experience with distributed query engines, query processing or optimization, distributed systems, concurrency control, data replication, code generation, or storage systems
Hands on experience with AWS, Azure and Google Cloud Platform
What We Offer
Medical, dental and vision insurance
401(k) Plan
Short term / long term disability and life insurance
Pre-IPO stock options
Flexible PTO
16 hours of volunteer time off
12 company paid holidays, including Juneteenth
Remote work options
Paid parental leave
Employee Assistance Program (EAP)
Biannual swag surprise
Certain benefits are only allowed to full-time Dremio employees and may not be the same across all locations.
The base salary range for this position is $154,545 to $209,091 per year. The base salary actually offered to a successful candidate will take into account various relevant and non-discriminatory business factors including, without limitation, the candidate’s geographic location, job-related experience, knowledge, and skills, and education, as well as internal equity considerations. A successful candidate may also be eligible to earn additional compensation including commissions and/or bonuses.
What We Value
At Dremio, we hold ourselves to high standards when it comes to People, Thinking, and Action. Our Gnarlies (that's what we call our employees) communicate with clarity, drive accountability, and are respectful towards each other. We confront brutal facts and focus on results while operating with a sense of urgency and building a "flywheel". People who like to jump in and drive momentum will thrive in our #GnarlyLife.
Dremio is an equal opportunity employer supporting workforce diversity. We do not discriminate on the basis of race, religion, color, national origin, gender identity, sexual orientation, age, marital status, protected veteran status, disability status, or any other unlawful factor.
Dremio is committed to providing any necessary accommodations for individuals with disabilities within our application and interview process. To request accommodation due to a disability, please inform your recruiter.
Dremio has policies in place to protect the personal information that employees and applicants disclose to us. Please click
here
to review the privacy notice.
Show more
Show less</t>
  </si>
  <si>
    <t>Data Lakehouse, Dremio, SQL, Java, C++, Python, Apache Iceberg, Parquet, AVRO, Delta Lake, Hive, AWS Glue, Distributed Query Engines, Query Processing, Query Optimization, Distributed Systems, Concurrency Control, Data Replication, Code Generation, Storage Systems, AWS, Azure, Google Cloud Platform</t>
  </si>
  <si>
    <t>Staff Cybersecurity Data Platform Engineer</t>
  </si>
  <si>
    <t>Adobe</t>
  </si>
  <si>
    <t>https://www.linkedin.com/jobs/view/staff-cybersecurity-data-platform-engineer-at-adobe-3767924187</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</si>
  <si>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As a Staff Cybersecurity Data Platform Engineer at Adobe, you will be joining a team responsible for enhancing the organization's security data platform. Our focus is on contributing to the organization by emphasizing real-world security and embracing automation, as well as optimizing data flow and consumption of the data to multiple teams within Security.
The ideal candidate will help develop security-focused data platform needs and the scaling of a data lake spanning petabytes of data. The job involves system architecture, design, hands-on development, optimization, setting expectations and SLAs with a focus on reliability, availability, and performance.
They must be self-directed and comfortable supporting the data needs of multiple security teams. The right candidate will be excited by the prospect of optimizing our company’s data platform to support our next generation of security products and data initiatives.
Key Responsibilities:
Collaborate with partners, cybersecurity engineers, and operations teams across the security organization to drive the development of enterprise-scale security solutions.
Work with enterprise architects team to ensure alignment with strategic objectives, and leverage design principles while providing input into program direction.
Translate business needs into technical requirements, capabilities, and formulation of solutions, while identifying risks, dependencies, financial impacts, and the risk profile in the technical solution.
Take a hands-on approach to driving proof-of-concept, design, and implementation activities from an architectural perspective.
Develop and maintain solution architecture documents and other artifacts to guide the planning, design, and implementation of the proposed solution.
Required Skills to be Successful:
7 years of experience in designing and building solutions in Databricks, across multiple clouds, using orchestration, data ingestion, medallion architectures, unity catalog, autoloader jobs, and Delta Lakehouse concepts.
10 years of experience working as either: Software Engineer/Data Engineer: query tuning, performance tuning, troubleshooting, and implementing/debugging Spark/PySpark and/or other big data solutions.
10 years of proficiency in developing or architecting modern distributed cloud architectures using AWS tools and technology.
Design end-to-end robust, scalable, real-time data streaming (Kafka / Flink) and data platform architecture that will support the analytical and reporting needs of the entire organization.
Offer technical expertise by collaborating with analysts and business users to translate diverse and intricate functional specifications into technical designs.
Build data models and improve standard schemas across different data sources and normalize data.
Significant experience in security, encompassing threat management, incident response, and enterprise security.
Strong understanding of Security Operations Center (SOC) operations and security management workflows within large organizations.
Our compensation reflects the cost of labor across several  U.S. geographic markets, and we pay differently based on those defined markets. The U.S. pay range for this position is $146,400 -- $275,000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Show more
Show less</t>
  </si>
  <si>
    <t>Databricks, AWS, Kafka, Flink, Spark, PySpark, Delta Lakehouse, Orchestration, Data Ingestion, Medallion Architectures, Unity Catalog, Autoloader Jobs, Distributed Cloud Architectures, Data Models, Schemas, Security Operations Center (SOC), Threat Management, Incident Response, Enterprise Security, Security Management Workflows</t>
  </si>
  <si>
    <t>https://www.linkedin.com/jobs/view/senior-software-engineer-data-transcoding-autonomous-vehicles-at-nvidia-3761513608</t>
  </si>
  <si>
    <t>C, C++, Go, OOP, Data Structures, Design Patterns, TDD, Data Transcoding, Sensor Technologies, Cloud Computing, Video Coding, Mathematics, Hardware Accelerated Video Codecs, Automotive Sensor Technologies</t>
  </si>
  <si>
    <t>Business Intelligence and Data Analyst (Remote)</t>
  </si>
  <si>
    <t>EMyth</t>
  </si>
  <si>
    <t>Ashland, OR</t>
  </si>
  <si>
    <t>https://www.linkedin.com/jobs/view/business-intelligence-and-data-analyst-remote-at-emyth-3787732981</t>
  </si>
  <si>
    <t>EMyth Business Intelligence and Data Analyst
About us:
At EMyth, our mission is to help small business owners create a business that can grow predictably and sustainably and can operate self-sufficiently so that the business serves the owner’s life rather than the other way around. Our clients become leaders who can question their assumptions, find the most authentic version of themselves and develop the discernment to make the best choices for their business, their team, their customers and themselves.
We pioneered the business coaching industry in 1977 and established ourselves as the leading authority in business coaching with the release of The E-Myth Revisited by EMyth’s founder, Michael E. Gerber. One of the 10 best-selling business books of all time, The E-Myth Revisited has inspired millions of business owners to “work on their business, not just in it.” Our Coaching Programs are designed to guide business owners in making the transition from Technicians, whose businesses work because of them, to Managers, Entrepreneurs and Leaders, whose businesses can flourish without them.
We welcome applicants of any gender identity and expression, sexual orientation, religion, ethnicity, race, age, socioeconomic and family status, disability and veteran status. Employment at EMyth is based on merit and an applicant’s qualifications for each position. We’re committed to maintaining a workplace free of bias, prejudice, bullying, discrimination, verbal and physical violations of any kind. We’re looking for people who are curious, open-minded and self-aware, who can build co-creative relationships with their teammates that support small business owners in building a business and a life they love leading.
Your role:
As our Business Intelligence and Data Analyst, you’ll be accountable for refining and continuing to build our data infrastructure, generating and improving reports and dashboards, and making observations and recommendations for improvement from your perspective at the intersection of all our data. Above all else, you’ll work to ensure that our data is accurate, clean, simply displayed and easy to understand so EMyth’s Leadership Team can make informed decisions.
You’ll need to be experienced working with data and comfortable exploring, investigating and asking thoughtful questions to get a full understanding of what the data are showing us while ensuring its accuracy. You’ll need to be highly detail-oriented to spot and clear up any inconsistencies in how data is gathered, measured and reported. Competence in linear algebra, probability and statistics is required.
We’re looking for people who are:
Self-aware
Able to manage their emotional reactivity
Exceptional listeners
Comfortable giving honest and direct feedback
Welcoming of honest and direct feedback, delivered respectfully, in a group setting as well as one-to-one
Results-oriented
Systems-oriented
Always seeking opportunities to learn and grow
Emotionally intelligent
Curious
Discerning
Confident in what they know and open to what they don’t know
Tenacious
Have a high attention to detail
Place importance on accuracy
Good with numbers
Passionate about technology
Enjoy problem solving
Able to explain complex concepts or issues to any type of audience
EMyth could be your place if you:
Are looking for work with a sense of mission and purpose
Are able to pivot when shown a better way, even when it’s uncomfortable
Share your opinions and perspectives easily even though they may be unpopular and/or you might be wrong
Seek your own personal growth more than you seek approval from others
Place a high value on your own authenticity
Are results focused
Gravitate to the bigger picture, challenging yourself and others to produce the best results for the business.
What you'll need:
A BA or BS degree or demonstrated skill in lieu of a degree
At least 6 years of combined experience in data, analytics and business intelligence roles including:
A minimum of 5 years experience translating business needs into data architecture, reports and analyses
A minimum of 3 years experience with HubSpot
A minimum of 1 year experience with Salesforce
A minimum of years experience with other platforms that are used to manage and analyze data
Comfort in documenting your work so your processes, logic, standards and assumptions are systematized for the benefit of the company and other team members. Passion for delivering accurate, clear information to others. An ability to understand complexity and turn it into simplicity for the benefit of your team.
Desire and experience in teaching others how to work and interact with our data systems
Ease in:
Managing projects with both employees and outside contractors.
Collaborating with team members who have less technical skill.
Navigating a broad set of platforms, including Quickbooks, Asana and Zapier
Using a variety of data-related tools, like Dataloader, Tableau, Snowflake, Microsoft Power BI, Looker, Google Analytics, SOQL and SOSL as well as SQL or similar query languages
An ability to maximize the results of any project or initiative within the limits of available resources.
The ability to both work independently and co-creatively
A quiet and professional home office space
What we offer:
Salary range between $80,000 - $90,000 depending on experience
Remote work
Three weeks paid vacation
One week paid personal time
Two weeks paid sick time
14 paid holidays
401(k) with matching
Health, dental and vision insurance
Flexible Spending Account (FSA) and Dependent Care FSA
Life insurance
A world-class, committed team of people who:
hold themselves and each other accountable for results
trust each other by speaking up vulnerably and authentically
listen with an open mind, care and curiosity
help each other see their blind spots and break unproductive habits
reject artificial harmony in favor of productive conflict
share a dedication to the transformation of small business owners and their businesses
An open and apolitical culture in which your voice is heard and you matter
How to apply:
If this sounds like you, please submit your most recent resume and a cover letter by December 19, 2023. In your cover letter, tell us about yourself, why you’re attracted to this work and EMyth in particular and answer this question:
What have you learned, from personal experience, is necessary to make meaningful, lasting change in yourself?
Because who you are is as important to us as what you’ve done, only applications with cover letters will be considered. For this position, we’re also only considering applicants who are United States residents and eligible to work in the United States.
Powered by JazzHR
E5HKz5DCCr
Show more
Show less</t>
  </si>
  <si>
    <t>Data infrastructure, Reporting, Dashboards, Data accuracy, Data cleaning, Data visualization, Data analysis, Linear algebra, Probability, Statistics, HubSpot, Salesforce, Data management platforms, Data architecture, Data analysis, Data management, Data visualization, Data communication, SQL, SOQL, SOSL, Snowflake, Tableau, Microsoft Power BI, Dataloader, Looker, Google Analytics, Zapier, Asana, Quickbooks</t>
  </si>
  <si>
    <t>Data Visualization Engineer</t>
  </si>
  <si>
    <t>Talent Groups</t>
  </si>
  <si>
    <t>https://www.linkedin.com/jobs/view/data-visualization-engineer-at-talent-groups-3778885447</t>
  </si>
  <si>
    <t>Master Data Engineer</t>
  </si>
  <si>
    <t>Marcus &amp; Millichap</t>
  </si>
  <si>
    <t>https://www.linkedin.com/jobs/view/master-data-engineer-at-marcus-millichap-3783508388</t>
  </si>
  <si>
    <t>This position will support data and analytics by monitoring and analyzing master data, key data, and master relationship data within the organization.
Essential Functions
Ensures master data integrity in key systems as well as maintaining the processes to support the data quality.
Identifies areas for data quality improvements and helps to resolve data quality problems through the appropriate choice of error detection and correction, process control and improvement, or process design strategies.
Ensures quality of master data in key systems, as well as, development and documentation of processes with other functional data owners to support ongoing maintenance and data integrity.
In collaboration with subject matter experts and data stewards, defines and implements data strategy, policies, controls, and programs to ensure the enterprise data is accurate, complete, secure, and reliable.
Provides assistance in resolving data quality problems through the appropriate choice of error detection and correction, process control and improvement, or process design strategies collaborating with subject matter experts (SMEs) and data stewards.
Ensure master data integrity in key systems as well as maintaining the processes to the data quality. Identify areas for data quality improvements and help to resolve data quality problems through the appropriate choice of error detection and correction, process control and improvement, or process design strategies.
Manages, analyzes, and resolves data initiative issues and manages revisions needed to best meet internal and customer requirements while adhering to published data standards.
Assists in data management, governance, and data quality of master data requirements with other functional data owners to ensure functional master data integrity across the operation of financial systems is consistent and meets stated business rules and requirements.
Work closely with the business/IT to ensure alignment of master data rules and the operations of the application meet all requirements.
Education &amp; Experience
Bachelor's degree or equivalent combination of education and experience.
Five or more years of experience in data analysis or computer programming.
Experience working with SQL and relational databases.
Strong analytical skills and independent learning style
Our mission is to help our clients create and preserve wealth by providing the best real estate investment sales, financing, research, and advisory services available.
Founded in 1971
, Marcus &amp; Millichap (NYSE: MMI) is a leading commercial real estate brokerage firm focusing exclusively on investment sales, financing, research, and advisory services, with nearly
2,000 investment sales and financing professionals in 80+ offices throughout the United States and Canada
.
Marcus &amp; Millichap
closes more transactions than any other real estate investment brokerage firm in the nation.
In 2022, the firm closed 12,272 transactions with a sales volume of approximately $86.3 billion
.
The firm has perfected a powerful property marketing system that integrates broker specialization by property type and market area; the industry’s most comprehensive investment research; a long-standing culture of information sharing; relationships with the largest pool of qualified investors; and state-of-the-art technology that matches buyers and sellers.
Marcus &amp; Millichap provides equal employment opportunities to all employees and applicants for employment without discrimination with regard to race, religious belief (including dress or grooming practices), color, sex, sex stereotype, pregnancy, childbirth or related medical conditions (including breast feeding), age, national origin, ancestry, sexual orientation, gender identification and expression, transgender status, physical or mental disability, medical condition, genetic characteristics, genetic information, family care, marital status, enrollment in any public assistance program, status as military, a veteran or qualified disabled veteran, status as an unpaid intern or volunteer, or any other classification protected by law. We also prohibit discrimination based on the perception that anyone has any of those characteristics, or is associated with a person who has or is perceived as having any of those characteristics. In addition to federal law requirements, Marcus &amp; Millichap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Show more
Show less</t>
  </si>
  <si>
    <t>SQL, Relational databases, Master data management, Data governance, Data quality, Data analysis, Data strategy, Data policies, Data controls, Data programs, Data standards, Error detection, Error correction, Process control, Process improvement, Process design, Data initiative management, Data integrity, Data governance, Data quality, Master data requirements, Analytical skills, Independent learning style</t>
  </si>
  <si>
    <t>US Tech Solutions</t>
  </si>
  <si>
    <t>https://www.linkedin.com/jobs/view/sr-data-engineer-at-us-tech-solutions-3766874994</t>
  </si>
  <si>
    <t>Sr. Data Engineer
Location : Beaverton, Oregon, 97003
Duration : 6+ Months Contract(Strong possibility of Extension)
Skills:
PySpark, SQL, Airflow.
Job Description:
A sr data engineer is a professional responsible for designing, developing, and maintaining the infrastructure and systems that enable the collection, storage, processing, and analysis of data within an organization.
Data engineers play a crucial role in ensuring that data is available &amp; accurate, accessible, and properly structured for use by data analysts, data scientists, visualization tools and other stakeholders.
About US Tech Solutions:
US Tech Solutions is a global staff augmentation firm providing a wide range of talent on-demand and total workforce solutions. To know more about US Tech Solutions, please visit www.ustechsolutions.com.
Recruiter Details:
Adil Saifi - Team Lead (IT Recruitment)
Telelphone: (201) 524 9600 Ext: 7222 | Direct: (503) 207 6215
Fax: (201) 524 9601
Email: adil@ustechsolutionsinc.com
Show more
Show less</t>
  </si>
  <si>
    <t>Data Engineering, PySpark, SQL, Airflow, Data Collection, Data Storage, Data Processing, Data Analysis, Data Visualization, Database Management</t>
  </si>
  <si>
    <t>https://www.linkedin.com/jobs/view/senior-data-analyst-at-nike-3759020516</t>
  </si>
  <si>
    <t>Work options:
Hybrid
Hybrid
Title
: Senior Data Analyst
Location
: Beaverton, OR
Duration
: 7 Months
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Our teams are innovative, diverse, multidisciplinary, and collaborative, taking technology into the future and bringing the world with it. At NIKE, Inc. it’s about each person bringing skills and passion to a challenging and constantly evolving game.
Who are we looking for
We are looking for an experienced Senior Data Analyst in our North America Data &amp; Analytics team to conduct full life cycle analysis, produce reports that provide valuable insight for business to enable continuous improvements. The ideal candidate will have outstanding communication skills, proven data design and implementation capabilities, good eye for business, and an innate drive to deliver results. The person in this role will be technically proficient and excel at collaborating with engineers, analysts, and business partners. This person will be a self-starter, comfortable with ambiguity, and will enjoy working in a fast-paced dynamic environment.
What Will You Work On
Acquire data from primary or secondary data sources and maintain databases/data systems
Organize and transform information into comprehensible structures
Use data to predict trends and perform statistical analysis
Identify, analyze, and interpret trends or patterns in complex data sets
Filter and “clean” data by reviewing computer reports, printouts, and performance indicators to locate and correct code problems
Use tools and techniques to visualize data in easy-to-understand formats, such as diagrams and graphs
Use data mining to extract information from data sets and identify correlations and patterns
Monitor data quality and remove corrupt data
Manage and design the reporting environment, including data sources, security, and metadata
Evaluate changes and updates to source systems
Communicate with business partners to understand data content and business requirements
Locate and define new process improvement opportunities
Who Will You Work With
This role is part of the North America Data &amp; Analytics Organization and you will work with world-class talent in the field of Data Engineering with a goal of better business insights and driving data-driven decisions across the organization. You’ll be working closely with Internal partners, Product Owners, Engineering Leaders, Data Analysts, Big Data Leads, and Engineers. One of Nike’s maxims is “Win as a Team” and you will be working in a very collaborative environment and will find success in teamwork, a positive attitude, and hard work. You thrive when surrounded by hardworking colleagues and aim to never stop learning.
What You Bring
Bachelor/Master degree in Mathematics, Economics, Computer Science, Information Management or Statistics or related technical subject area or equivalent combination of education and experience
4+ years proven work experience in Data Analyst or Business Data Analyst role
Experience in SQL and a scripting language such as Python or R
Strong problem solving and analytical skills with the ability to collect, organize, analyze, and disseminate significant amounts of information with attention to detail and accuracy
Good understanding of Hadoop and Big Data processing frameworks
Experience working with BI tools like Tableau, Power BI or DOMO
Strong understanding of data modeling and analytical algorithms (including forecasting and modeling)
Experience with source control tools such as GitHub
Experience working in AWS environment primarily EMR, S3, Redshift, Athena, etc preferred
Experience with data warehouses/RDBMS like Snowflake &amp; Teradata
Ability to cleanse, curate, and manipulate data; as well as visualize and story-telling the results of an analysis
Clear communication and storytelling via presentations, key performance metrics, reports, and data
Proven experience and ability to deliver results on multiple projects in a fast-paced agile environment
Self-starter, highly organized and result oriented; and should be able to work with minimal direction
Show more
Show less</t>
  </si>
  <si>
    <t>Data Analysis, Data Engineering, SQL, Python, R, Apache Hadoop, Apache Spark, AWS, Tableau, Power BI, DOMO, Data Modeling, Snowflake, Teradata, GitHub, Data Visualization, Data Storytelling</t>
  </si>
  <si>
    <t>Concora Credit</t>
  </si>
  <si>
    <t>https://www.linkedin.com/jobs/view/sr-data-engineer-at-concora-credit-3766099034</t>
  </si>
  <si>
    <t>We hire people, not positions. That's because, at Concora Credit, we put people first, including our customers, partners, and Team Members.
Concora Credit is guided by a single purpose: to help non-prime customers
do more
with credit.
Today, we have helped millions of customers access credit. Our industry leadership, resilience, and willingness to adapt ensure we can help our partners responsibly say yes to millions more.
As a company grounded in entrepreneurship, we're looking to expand our team and are looking for people who foster innovation, strive to make an impact, and want to Do More!
We’re an established company with over 20 years of experience, but now we’re taking things to the next level. We're seeking someone who wants to impact the business and play a pivotal role in leading the charge for change.
Join the nation’s leader in second-look finance servicing as our Sr. Data Engineer - Master Data Management!
The impact you’ll have at Concora Credit:
We are seeking a highly skilled and experienced Master Data Management (MDM) Engineer to join our data management team. The ideal candidate will have a solid understanding of data governance principles and possess extensive experience in designing, developing, and maintaining robust data integration workflows. As an MDM Engineer, you will play a critical role in ensuring the integrity, consistency, and reliability of the company’s master data assets across the enterprise.
As our Sr. Data Engineer - Master Data Management, you will:
Develop and maintain a secure and effective master data management architecture that aligns with business objectives and data governance policies.
Design and implement data integration processes and workflows, ensuring seamless data interchange between disparate systems.
Administer and maintain metadata repositories, utilizing platforms like Collibra or Alation, to support data lineage, governance, and stewardship.
Collaborate with IT and business stakeholders to identify and define master data needs, including metadata, reference data, and transactional data.
Govern the complete lifecycle of critical data elements, crafting and enforcing policies with DLP (Data Loss Prevention) and ensuring GDPR, CCPA, and SOX compliance.
Drive the adoption of data quality tools and methodologies, establishing metrics and processes for data quality assurance.
Provide expertise in the maintenance of metadata repositories to promote data lineage, data cataloging, and data dictionary maintenance.
Participate in data governance initiatives, contributing to the development of policies, standards, and procedures that enforce data integrity and consistency.
Troubleshoot and resolve master data issues, performing root cause analysis and recommending long-term improvement plans.
Mentor junior staff and serve as a subject matter expert in MDM best practices, technologies, and trends.
Engineer and support master data consolidation efforts, leveraging deduplication and matching engines, ensuring cross-system consistency via robust survivorship and reconciliation practices.
Automated MDM processes with RPA (Robotic Process Automation) solutions to enhance efficiency and reduce manual overhead.
These duties must be performed with or without reasonable accommodation.
We know experience comes in many forms and that many skills are transferable. If your experience is close to what we're looking for, consider applying. Diversity has made us the entrepreneurial and innovative company that we are today.
Requirements:
Bachelor’s degree in computer science, Information Technology, or a related field.
Minimum of 5 years of experience in master data management, data governance, or a similar role.
Proficiency in MDM software solutions and tools.
In-depth understanding of master data domains such as customers, products, vendors, materials, and financial hierarchies.
Strong understanding of data integration patterns, ETL processes, and data warehousing concepts.
Experience in financial services or a similarly regulated industry, with an understanding of compliance and regulatory requirements.
Excellent analytical and problem-solving skills.
Proven ability to collaborate with cross-functional teams and communicate complex data concepts to non-technical stakeholders.
Strong attention to detail, with an emphasis on data accuracy and integrity.
Proficient in data governance and stewardship platforms (e.g., Collibra, Alation), as well as data cataloging and lineage visualization tools.
Proficient in advanced SQL, PL/SQL, T-SQL scripting, and experience with at least one NoSQL variant.
These Qualifications Would be Nice to Have:
Master’s degree in information management, Data Science, or a related field.
Relevant professional certifications (e.g., Certified Data Management Professional (CDMP), Certified Information Systems Security Professional (CISSP).
Experience with cloud-based MDM solutions.
Knowledge of machine learning and its application to data quality and master data management.
What’s In It For You:
Medical, Dental and Vision insurance for you and your family
Relax and recharge with Paid Time Off (PTO)
6 company-observed paid holidays, plus 3 paid floating holidays
401k (after 90 days) plus employer match up to 4%
Pet Insurance for your furry family members
Wellness perks including onsite fitness equipment at both locations, EAP, and access to the Headspace App
We invest in your future through Tuition Reimbursement
Save on taxes with Flexible Spending Accounts
Peace of mind with Life and AD&amp;D Insurance
Protect yourself with company paid Long-Term Disability and voluntary Short-Term Disability
Concora Credit provides equal employment opportunities to all Team Members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Concora Credit Is an equal opportunity employer (EEO).
Show more
Show less</t>
  </si>
  <si>
    <t>Data Management, Master Data Management, Data Governance, Data Integration, Collibra, Alation, Data Lineage, Data Catalog, Data Quality, Data Dictionary, Data Consolidation, Robotic Process Automation, Computer Science, Information Technology, ETL, Data Warehousing, SQL, PL/SQL, TSQL, NoSQL</t>
  </si>
  <si>
    <t>Turing Labs Inc.</t>
  </si>
  <si>
    <t>Oregon City, OR</t>
  </si>
  <si>
    <t>https://www.linkedin.com/jobs/view/senior-data-engineer-at-turing-labs-inc-3625988633</t>
  </si>
  <si>
    <t>As a Senior Data Engineer, you will own all things related to data engineering including building and maintaining data models, integrations, and pipelines for our AI software platform. This role is very hands-on and requires a structured mindset and solid implementation skills.
Responsibilities
Build data pipelines, data processing tools and scripts
Perform tasks such as writing scripts, web scraping, getting data from APIs etc, and integrate data from several data sources
Automate data pipelines using scheduling tools like Airflow
Reinvent prototypes to create production-ready data flows
Be responsible for the technical solution design, lead the technical architecture and implementation of data acquisition and integration projects, both batch and real time. Define the overall solution architecture needed to implement a layered data stack that ensures a high level of data quality and timely insights.
Participate in the development of documentation, technical procedures and user support guides
Articulate benefit analysis of technologies in open source and proprietary products. Pilot and choose optimal tools and solutions
Support data science research by designing, developing, and maintaining all parts of the data pipeline
How You Will Lead
Communicate with stakeholders to clarify requirements. Craft technical solutions and assemble design artifacts (functional design documents, data flow diagrams, data models, etc.).
Serve the team as a subject matter expert &amp; mentor for ETL design.
Proactively identify performance &amp; data quality problems and drive the team to remediate them. Advocate architectural and code improvements to the team to improve execution speed and reliability.
Harness operational excellence &amp; continuous improvement with a can do leadership demeanor.
Be prepared for changes in business direction and understand when to adjust designs.
Work effectively in an unstructured and fast-paced environment both independently and in a team setting, with a high degree of self-management with clear communication and commitment to delivery timelines.
You already have
A BS/MS degree in Computer Science, Engineering, Mathematics, Physics, or equivalent/related degree.
Built programmatic ETL pipelines with SQL-based technologies and platforms.
Solid understanding of databases, and are working with sophisticated datasets.
Shown strong problem solving with acute attention to detail and ability to meet tight deadlines and project plans.
Shown the ability to research, analyze, interpret, and produce accurate results within reasonable turnaround times with an iterative mentality with rapid prototyping designs.
Shown technical leadership with an emphasis on the data lake, data warehouse solutions, business intelligence, big data analytics, enterprise-scale custom data products.
Knowledge of data modeling techniques and high-volume ETL/ELT design.
Experience with version control systems (Github, Subversion) and deployment tools (e.g. continuous integration) required.
Experience working with Public Cloud platforms like GPC, AWS, or Snowflake.
Familiarity with scrum/agile project management methodologies and SDLC stages.
At least 3 years of expert experience with SQL.
At least 3 years of experience with the AWS ecosystem.
At least 2 years of Python development experience using Pandas.
Why work with us?
Work closely with core team building company and product strategy
Stimulating environment with the opportunity to work with industry's leading minds
Competitive compensation &amp; perks
A culture that you would love to work in
Several professional and financial opportunities
Medical, unlimited PTO, and work remotely
Show more
Show less</t>
  </si>
  <si>
    <t>Data engineering, Data modeling, Data integration, Data pipelines, Data processing, Scripting, Web scraping, Data acquisition, Data analysis, Data quality, Data lake, Data warehouse, Business intelligence, Big data analytics, Data products, SQL, Python, Pandas, Airflow, Github, AWS, Snowflake, Scrum, Agile, SDLC, Version control systems, Deployment tools</t>
  </si>
  <si>
    <t>Marketplace Data Analyst</t>
  </si>
  <si>
    <t>https://www.linkedin.com/jobs/view/marketplace-data-analyst-at-us-tech-solutions-3780241870</t>
  </si>
  <si>
    <t>Marketplace Data Analyst
Location : Beaverton, Oregon, 97003
Duration : 10+ Months Contract(Strong possibility of Extension)
Top 3 Skills
:
1. Tableau: In this position we need someone capable of designing &amp; maintaining dashboards
2. Data Management: Ensuring data quality flows according to the expectation of tools.
3. Microsoft Access: Data ingestion tools &amp; database design/management is required as well.
Job Description:
The candidate will be responsible for Commercial/Retail data tools &amp; solutions for business throughout the Central &amp; South American region.
Generate, evolve &amp; maintain data consumption tools.
Guarantee the integrity of data feeds and create sustainable databases for performance tracking.
Some of the key areas of ownership are:
1) data management (quality control, troubleshooting data issues, attributing datapoints, etc),
2) Tableau dashboards management (maintenance, enhancements required by business, new product deployments, etc) and
3) maintenance &amp; enhancements in local databases in Microsoft Access.
About US Tech Solutions:
US Tech Solutions is a global staff augmentation firm providing a wide range of talent on-demand and total workforce solutions. To know more about US Tech Solutions, please visit www.ustechsolutions.com.
Recruiter Details:
Adil Saifi - Team Lead (IT Recruitment)
Telelphone: (201) 524 9600 Ext: 7222 | Direct: (503) 207 6215
Fax: (201) 524 9601
Email: adil@ustechsolutionsinc.com
Show more
Show less</t>
  </si>
  <si>
    <t>Tableau, Data management, Microsoft Access, Data ingestion tools, Database design, Database management, Data quality control, Troubleshooting, Data attribution, Data visualization, Data consumption tools, Data integrity, Sustainable databases, Performance tracking</t>
  </si>
  <si>
    <t>https://www.linkedin.com/jobs/view/lead-data-analyst-at-nike-3774021588</t>
  </si>
  <si>
    <t>Work options:
Hybrid
Hybrid Mon-Thur Onsite
Title
: Lead Data Analyst
Location
: Beaverton, OR
Duration:
6 Month Contract
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
What You Will Do
Seeking a Lead Data Analyst to join our data team. In this role, you will lead the generation of reports, datasets, and data visualizations to provide actionable insights to stakeholders across the business.
Develop and generate recurring reports, dashboards, and ad-hoc analyses using SQL, Python, R, Tableau, etc. to surface insights.
Mine, cleanse, and curate data from multiple sources (databases, data warehouses, etc.).
Create and document SQL queries, scripts, visualizations, and data models.
Identify and implement opportunities to improve data quality, efficiency, and analytics.
Clearly communicate insights through presentations, reports, and visualization best practices.
Manage technical projects and lead a team of junior analysts.
What You Will Need
7+ years proven work experience in Data Analyst or Business Data Analyst role.
Strong Experience in SQL and a scripting language such as Python or R.
Strong problem solving and analytical skills with the ability to collect, organize, analyze, and disseminate significant amounts of information with attention to detail and accuracy.
Experience with data warehouses/RDBMS like Snowflake &amp; Teradata.
Experience working with BI tools like Tableau, Power BI or DOMO.
Strong understanding of data modeling and analytical algorithms (including forecasting and modeling).
Experience working in AWS environment primarily EMR, S3, Redshift, Athena, etc preferred.
Good understanding of Hadoop and Big Data processing frameworks.
Experience with source control tools such as GitHub.
Ability to cleanse, curate, and manipulate data; as well as visualize and story-telling the results of an analysis.
Proven experience and ability to deliver results on multiple projects in a fast-paced agile environment.
Self-starter, highly organized and result oriented; and should be able to work with minimal direction.
Show more
Show less</t>
  </si>
  <si>
    <t>Data Analysis, SQL, Python, R, Tableau, Snowpark, Teradata, Snowflake, Power BI, DOMO, Data Modeling, Analytical Algorithms, Forecasting, Modeling, AWS, EMR, S3, Redshift, Athena, Hadoop, Big Data, GitHub, Data Visualization, Data Storytelling, Agile</t>
  </si>
  <si>
    <t>https://www.linkedin.com/jobs/view/lead-data-analyst-at-us-tech-solutions-3773881528</t>
  </si>
  <si>
    <t>Lead Data Analyst
Location : Beaverton, Oregon, 97003
Duration : 6+ Months Contract(Strong possibility of Extension)
Top 3 Skills
Data Analysis Cleanse, Curate, and Manipulate Data Clear Communication and Documentation
Job Description:
7+ years proven work experience in Data Analyst or Business Data Analyst role
Strong Experience in SQL and a scripting language such as Python or R
Strong problem solving and analytical skills with the ability to collect, organize, analyze, and disseminate significant amounts of information with attention to detail and accuracy
Experience with data warehouses/RDBMS like Snowflake &amp; Teradata
Experience working with BI tools like Tableau, Power BI or DOMO
Strong understanding of data modeling and analytical algorithms (including forecasting and modeling)
Experience working in AWS environment primarily EMR, S3, Redshift, Athena, etc preferred
Good understanding of Hadoop and Big Data processing frameworks
Experience with source control tools such as GitHub
Ability to cleanse, curate, and manipulate data; as well as visualize and story-telling the results of an analysis
Clear communication and storytelling via presentations, key performance metrics, reports, and data
Proven experience and ability to deliver results on multiple projects in a fast-paced agile environment
Self-starter, highly organized and result oriented; and should be able to work with minimal direction
About US Tech Solutions:
US Tech Solutions is a global staff augmentation firm providing a wide range of talent on-demand and total workforce solutions. To know more about US Tech Solutions, please visit www.ustechsolutions.com.
Recruiter Details:
Adil Saifi - Team Lead (IT Recruitment)
Telelphone: (201) 524 9600 Ext: 7222 | Direct: (503) 207 6215
Fax: (201) 524 9601
Email: adil@ustechsolutionsinc.com
Show more
Show less</t>
  </si>
  <si>
    <t>Data Analysis, Data Warehousing, SQL, Python, R, Tableau, Power BI, DOMO, Data Modeling, Analytical Algorithms, AWS (EMR S3 Redshift Athena), Hadoop, Spark, GitHub, Data Visualization, Storytelling, Agile Methodology, Data Manipulation</t>
  </si>
  <si>
    <t>Energy Data Analyst</t>
  </si>
  <si>
    <t>SHINE Career Collective, LLC</t>
  </si>
  <si>
    <t>https://www.linkedin.com/jobs/view/energy-data-analyst-at-shine-career-collective-llc-3766095439</t>
  </si>
  <si>
    <t>AESC is an energy consulting firm that drives solutions towards a clean energy future and with a collaborative and professional work environment. We are passionate about what we do and are looking for talented people who share our passion to effect change and better our society and environment, one kilowatt-hour at a time.
AESC is seeking an Energy Data Analyst to provide critical data collection, analysis, and energy modeling functions for a variety of energy programs. A primary aspect of the role is to collect customer utility data and develop multivariate regression models that explain the baseline energy use in commercial and industrial facilities. Models must meet specific statistical criteria to be considered valid, with the end goal of accurately measuring energy performance compared to the established baseline over time.
Tasks will include data collection, transformation, and management; learning how to use in-house and proprietary modeling tools, extracting information from the models, and interpreting and reporting on the results, for example through creating charts, slides, and memos. Advanced proficiency in Excel is required and experience with statistical software applications such as R or Python is expected. The Energy Data Analyst should also have some background in energy systems analysis to support this work. While the data analyst is not expected to understand these models upon joining, they are expected to learn them through hands-on training and to be comfortable with learning new software in general.
The ideal candidate will have three years of experience working with energy-related datasets to analyze energy performance. We seek candidates who exhibit intellectual curiosity, that are versatile in their approaches to problem solving, and are resilient when faced with new challenges.
Status:
Full-time/Hybrid
Location:
Northwest or SF Bay Area- Oakland or Portland Office
Reports to:
Engineering Manager
Salary Range:
$76-$98K
Primary Responsibilities
Analyze data gathered from various sources related to energy use in buildings through site inspections, interviews, and research [CR1]to identify energy saving opportunities including capital, operations &amp; maintenance (O&amp;M), and behavioral opportunities.
Utilize regression-based tools and measurement and verification methodologies to evaluate the performance of, and make recommendations for, energy systems and equipment.
Prepare written analysis of findings, recommendations, and results of energy projects for submittal to clients.
Coordinate with team members and clients to meet project deadlines and budgets
Experience
3-5 years of experience in data analytics or data science
Advanced proficiency in Excel
Background in energy systems analysis
Proficiency with a R, Python, SQL or similar statistical software applications and willingness and ability to learn
Experience cleaning, managing, and transforming data sets, including making decisions about observation outliers
Tireless attention to detail in all prior experience (academic and professional)
A history of successful, creative problem-solving
Demonstrated ability to prioritize effectively in the face of multiple and shifting priorities, with the ability to switch between complex analytical thinking and attending to mundane tasks without compromising quality or losing one’s focus
Eager to take on a wide variety of tasks and help with all aspects of a small organization
Superior verbal and written communication skills, demonstrating clarity and conciseness
We are looking for dedicated, service-oriented professionals who share our mission of developing innovative engineering, software, and management solutions to promote a clean energy future and who are aligned with our core values. If you are motivated by helping teams succeed and take pride in your contributions to outstanding work products, please apply for this position.
Schedule:
M-F position with general office hours, typically 8am-5pm, though there can be some flexibility in start and stop times. Core hours are 9am-4pm. 40 hours per week is expected
Remote capability:
This position cannot be fully remote. We are looking for someone to work out of the Portland OR, or Oakland, CA office location. During the discretionary training period, there may be more in-office time, up to 5 days per week. Once fully trained there may be some flexibility to work remotely so long as it doesn’t interfere with the general need of the business and/or exceeds more than 2 days per week. Per policy, 3 days per week in the office are currently required..
Benefits
Offer health and dental that is zero cost to employee. 60% of dependents
401K with a match at 6%.
Company sponsored FSA- company contributes.
Accrual basis PTO. Program with a tenured based progression on time increases. New employees receive 2 weeks to start. After 5 years, employees have 3 weeks, and 10 years of tenure is 4 weeks. Any employee can bank time, up to 6 weeks. There is some flexibility to negotiate starting PTO.
9 paid holidays.
32-40 hours of sick time per year depending on location. (Total of 5-5.5 week of total time off when someone starts with entire package)
Life insurance company sponsored at $50K, tax free.
40 hours of professional development to each employee.
Tuition reimbursement program available if someone is going after an advanced degree for AESC opportunities.
Other fringe benefits like company Happy hours, and dinners, play dates; the team is a close-knit team who like to do things together.
We are looking for dedicated, service-oriented, professionals who share our mission and who are aligned with our core values:
Work safely - Help maintain a culture of safety in every situation to ensure all employees make it home safe each night. Your safety, and the safety of those around you, should always be the top priority.
Act with integrity - Always do what is right for the client, the employee, the company and/or the situation.
Deliver excellence - Hold yourself to the highest standard. Provide outstanding service with mindful technical work and timely communication that delivers value to our clients.
Be accountable - Be the person others can rely on and follow through on commitments. Work to solve problems, not avoid them.
Inspire change - Be bold and be brave. No idea is too small when it improves our services, our teamwork or our company.
Play as a team - Promote inclusion and respect the knowledge, skills and ideas that each team member brings; our diversity, uniqueness and individual strengths make us a winning team.
Pursue growth and learning - Take responsibility for charting the course of your own growth and learning, and we will support you.
Live a balanced life - Working hard and exceeding expectations is a satisfying way to spend your workday but finding fulfillment in your personal life is essential to lasting happiness and success.
We offer competitive salaries and a generous benefits package which includes health, dental and life insurance, 401k and Flexible Spending plans.
Black, Indigenous and People of Color (BIPOC) candidates are encouraged to apply.
AESC is proud to be an equal opportunity employer. All qualified applicants will receive consideration for employment without regard to race, color, religion, gender, gender identity or expression, sexual orientation, national origin, genetics, disability, age, or veteran status.
Show more
Show less</t>
  </si>
  <si>
    <t>Principal DevOps Engineer - Machine Learning Data Engineering</t>
  </si>
  <si>
    <t>Mainz Brady Group</t>
  </si>
  <si>
    <t>https://www.linkedin.com/jobs/view/principal-devops-engineer-machine-learning-data-engineering-at-mainz-brady-group-3777377693</t>
  </si>
  <si>
    <t>W2 Only no C2C
We have an immediate need for a REMOTE DevOps Engineer role! The qualified candidate will join a Machine Learning and Data Science team.
5+ years of professional experience as a DevOps engineer, MLOps engineer.
AWS, Azure or GCP
SageMaker, AirFlow, Spark
Ci/Cd, Terraform
Show more
Show less</t>
  </si>
  <si>
    <t>DevOps, MLOps, AWS, Azure, GCP, SageMaker, AirFlow, Spark, CI/CD, Terraform</t>
  </si>
  <si>
    <t>Brooklyn, NY</t>
  </si>
  <si>
    <t>https://www.linkedin.com/jobs/view/senior-data-engineer-public-company-at-recruiting-from-scratch-3744395234</t>
  </si>
  <si>
    <t>Levittown</t>
  </si>
  <si>
    <t>Senior Business Intelligence Data Analyst</t>
  </si>
  <si>
    <t>City of New York</t>
  </si>
  <si>
    <t>Queens, NY</t>
  </si>
  <si>
    <t>https://www.linkedin.com/jobs/view/senior-business-intelligence-data-analyst-at-city-of-new-york-3728296471</t>
  </si>
  <si>
    <t>Organization
The New York City Housing Authority (NYCHA) is the nation’s oldest and largest public housing authority with more than 176,000 apartments, and responsibility for administering a citywide Section 8 leased housing program that serves over 200,000 additional tenants. NYCHA’s mission is to provide quality housing for New Yorkers that is sustainable, inclusive, and safe, while fostering opportunities for economic mobility.
NYCHA’s Asset &amp; Capital Management (A&amp;CM) Division integrates and aligns the Authority’s existing development, modernization, and asset management work being carried out by the Real Estate Development, Capital Projects, and Comprehensive Modernization departments. This includes a $4.5 billion capital program – one of the largest in NY State – as well as a historic real estate transaction portfolio.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NYCHA’s housing portfolio for the future by incorporating innovative building materials, construction methods, and technology, improving residents’ quality of life while enhancing building performance and management systems.
Position Description
The A&amp;CM Division’s Strategic Services Department seeks a Senior Business Intelligence Data Analyst. The BI unit has two primary areas of responsibility: providing analytical support across the division and leading execution of routine and ad hoc A&amp;CM reports. The unit works closely with NYCHA’s CACMO to assess strategic reporting and data transparency needs for non-A&amp;CM stakeholders and ensure fidelity of A&amp;CM reports.
The Senior Business Intelligence Data Analyst should have exceptional proficiency with data. This proficiency should include a strong technical quantitative foundation, with understanding of various data manipulation tools and programming languages (e.g., Excel, R, Python, SQL). In addition, the Analyst should be well equipped to identify data needs across the division, taking a consultative approach to helping A&amp;CM unit leads establish and improve upon appropriate metrics to stay abreast of their units’ work. The Analyst should be able to effectively explain complex data concepts to non-quantitative audiences, helped to foster a culture of data-driven decision making across the division.
The ideal candidate excels at working with data and being able to manipulate it through use of relational databases and programming languages to support effective decision making within NYCHA and accurate reporting to external stakeholders.
Some Key Day-to-day Responsibilities Include
Write and execute advanced SQL and python commands manipulate data for data analytics, dashboards, and reporting.
Lead, design and develop self-serve BI and visualization dashboards, providing easy access to data and insights by leveraging various BI tools and programming concepts in python.
Create and maintain interfaces within Microsoft Power Platform.
Project Management of special initiatives projects and assignments.
Work with e-Builder team to align inputs with internal and external reporting needs.
Liaise with internal stakeholders to identify opportunities to provide analysis to support decision making.
Align data quality procedures and automations for analysis and reporting with A&amp;CM business needs.
Key Competencies
Subject Matter Expert: Expertise in applied data science, including some technical acumen and an ability to explain and present complex data to non-quantitative audiences and knowledge of effective development of data tools (e.g., dashboards).
Strong Leader &amp; Capacity Builder: A proven leader with experience in public sector reporting, data governance, data analysis, and/or project management. Ability to work in high-performance teams through cultivating innovation, ownership, accountability, and collaboration.
Effective Analyst &amp; Change Agent: A strategic thinker and structured problem-solver, able to drive change and innovation while effectively juggling diverse responsibilities and multiple, competing priorities.
Exemplary Communicator: Ability to communicate complex data concepts to a variety of stakeholders, including non-quantitative audiences. Communication skills should include strong data visualization acumen, including both technical skills (e.g., Dashboarding, Excel, PowerPoint) and understanding of data visualization best practices. Strong political acumen and practiced in facilitating multi-stakeholder meetings designed to achieve consensus on objectives. Experience collaborating with a diversity of cultures and sensitive to the challenges of low-income populations.
NOTE: Due to the existence of a civil service list, candidates must have civil service status in the title of Computer Specialist (Software)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
Minimum Qualifications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A four-year high school diploma or its educational equivalent and six (6) years of full-time satisfactory software experience as described in “1" above, including one year in a project leader capacity or as a major contributor on a complex project; or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requirements.
Special Note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
Preferred Skills
Experience developing, implementing, and maintaining complex MS Power BI or similar tools dashboards, visualizations, and analytics. - Must possess a highly proficient understanding of relational databases and complex database structures, including hands on experience writing complex SQL queries. - Strong problem solving and troubleshooting skills which must incorporate data acquisition, transformation, and delivering information effectively utilizing modern BI tools. - Hands on experience and proficiency with MS PowerBI, Relational Databases, SQL, python, or similar programming languages. - Experience with Predictive analytics, Machine Learning and AI are highly desirable. - Experience with Microsoft Power Platform (e.g., power automate, power forms, etc.) is highly desirable.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NYCHA has no residency requirements.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$93,288.00 – $120,190.00
Show more
Show less</t>
  </si>
  <si>
    <t>Data Analytics, SQL, Python, R, Tableau, Power BI, Microsoft Power Platform, Machine Learning, Data Visualization, Data Governance, Project Management, Communication, Reporting, Problem Solving, Stakeholder Engagement, Business Intelligence, Data Manipulation, Data Transformation, Data Quality, Data Science, DataDriven Decision Making</t>
  </si>
  <si>
    <t>Senior Data Solution and Delivery Engineer</t>
  </si>
  <si>
    <t>QED National</t>
  </si>
  <si>
    <t>https://www.linkedin.com/jobs/view/senior-data-solution-and-delivery-engineer-at-qed-national-3778668079</t>
  </si>
  <si>
    <t>A NYC agency located in Brooklyn, NY is looking for a Senior Data Solution and Delivery Engineer for a 12 month contract.
Please note that this position requires onsite work.
To be considered for this position, the client has advised that upon placement, consultants will be required to abide by NYC Executive Order 78 and 79, which states that consultants must wear a mask under certain circumstances, show proof of full vaccination or submit on a weekly basis proof of a negative COVID-19 PCR diagnostic test. The Executive Order can be found by searching: "NYC Executive Order 78 and 79".
Mandatory Skills/ Experience
Note: Candidates who do not have the mandatory skills will not be considered
8+ years managing the development and implementation of large technology projects with at least 3+ years involving an MDM implementation.
8+ years of experience in writing SQL
8+ years of experience in copying, transferring, manipulating, and automating data operations that were manual processes
Experience with tools and components of data architecture such as Informatica Power Center, IICS, SSIS, or similar ETL tools
Experience working with Amazon Web Services or Microsoft Azure cloud computing platform and services
In-depth knowledge of SQL and other database solutions
Knowledge of modeling database schemas for large datasets
Experience developing cloud-ready applications
Experience working with programming languages like Python, Java, and Perl
Strong hands-on experience with a Master Data Management (MDM) implementation that serves a large enterprise.
Prior experience working on complex data integration projects for the City of New York
Desirable Skills/ Experience
5+ years hands-on experience in development with the suite of tools from Informatica PowerCenter and B2B Data Transformation;
Experience using Oracle 10g/11g, SQL Server and/or a database appliance
Knowledge of metadata-driven enterprise reporting platforms
Responsibilities
Seeks a Senior Data Solution and Delivery Engineer role to ensure the efficient and successful implementation and support of complex data engineering solutions for City agencies. This resource should demonstrate a solid understanding of industry-standard implementation methodologies using data engineering technologies, tools, and processes
Support implementation of a new MDM Business Domain that will integrate multiple sources of data and accompanying web services and APIs.
Develop architectural blueprints that leverage the MDM as a foundational service of MyCity that will, among other things, support the creation of unified profiles that can be used for such activities as linking business transactions relevant to a business owner.
With guidance from agency’s Technical Leads, coordinate the work of senior-level data engineers tasked with building pipelines to the MDM and selected agency data platforms.
Support the development of analytics tools that utilize the data pipeline to provide actionable insights into customer engagement and experience, operational efficiency, and other key business performance metrics;
Review Extraction, Transformation, Load strategies (ETL) for data from a wide variety of data sources using SQL, cloud, and ‘big data’ technologies;
Create, update, and maintain system documentation;
Manage the development of APIs, for data access or landing data as output for further downstream consumption in the appropriate target data store;
Coordinate appropriate security scan accreditations.
Perform special projects and initiatives as assigned.
About us:
QED National is a leading IT consulting, solutions and staff augmentation firm, serving both the public and private sectors for over 30 years. Headquartered in midtown Manhattan, QED National’s team is comprised of the brightest minds in the industry with the skills to solve the most complex technological problems.
Show more
Show less</t>
  </si>
  <si>
    <t>Cyber Associate Data Engineer</t>
  </si>
  <si>
    <t>New York City Office of Technology &amp; Innovation</t>
  </si>
  <si>
    <t>https://www.linkedin.com/jobs/view/cyber-associate-data-engineer-at-new-york-city-office-of-technology-innovation-3747044845</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</si>
  <si>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About New York City Cyber Command
OTI / NYC Cyber Command is charged with protecting all City systems against cyber threats, including systems that deliver vital services to New Yorkers. Headed by the Chief Information Security Officer of the City of New York, we provide in-depth support to over 100 agencies and offices to protect, detect, identify, respond to, and recover from cyber threats.
The Security Sciences teams provide highly functional, available, trusted solutions that enable the City government to prevent, detect, respond, and recover from cyber threats. Security Sciences is responsible for security architecture and engineering, with an emphasis on big data and emerging technology. This includes evaluating security tools, building a highly resilient and defensible security architecture, and supporting Cyber Command’s software engineering and development lifecycle to rapidly meet the mission needs.
About The Position
We are seeking a motivated Associate Data Engineer to join our Data Science Team. Our Data Science Team strives to make security data a strategic asset by providing a platform to structure, manage, integrate, control, analyze, and support threat management activities. As an Associate Data Engineer, you will help build a secure, scalable, and cloud native data processing framework that will support OTI / Cyber Command's cybersecurity mission.
Responsibilities will include:
Develop and maintain our data pipeline using Apache Beam, Java, Python, and other data processing technologies
Identify and implement performance improvements across all pipelines
Engage with data consumers and producers to design appropriate models to suit all needs.
Maintain information exchanges through publish, subscribe, and alert functions that enable users to send and receive critical information as required.
Support incident management, service-level management, change management, release management, continuity management, and availability management for databases and data management systems.
Administer databases and/or data management systems that allow for the secure storage, query, protection, and utilization of data.
HOURS/SHIFT
Day - Due to the necessary technical duties of this position in a 24/7 operation, candidate may be required to work various shifts such as weekends and/or nights/evenings.
WORK LOCATION
Brooklyn, NY
TO APPLY
Special Note: Taking and passing civil service exams are necessary to maintain employment with the City of New York. Please check the Department of Citywide Administrative Services (DCAS) website (http://www.nyc.gov/html/dcas/html/work/exam_monthly.shtml) for important exam filing information. Please ensure that you are either a permanent employee in the civil service title listed on this posting, or, that you file for the examination when there is an open filing period. For more information regarding the civil service process, please visit the DCAS website at: http://www.nyc.gov/html/dcas/html/work/work.shtml
Interested applicants with other civil service titles who meet the preferred requirements should also submit a resume for consideration
Please go to www.cityjobs.nyc.gov and search for Job ID # 613352
SUBMISSION OF A RESUME IS NOT A GUARANTEE THAT YOU WILL RECEIVE AN INTERVIEW
APPOINTMENTS ARE SUBJECT TO OVERSIGHT APPROVAL
OTI participates in E-Verify.
Minimum Qualifications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or
A four-year high school diploma or its equivalent approved by a State’s department of education or a recognized accrediting organization and three years of satisfactory experience in any of the areas described in “1” above; or
Education and/or experience equivalent to “1” or “2”, above. College education may be substituted for up to two years of the required experience in “2” above on the basis that sixty (60) semester credits from an accredited college is equated to one year of experience. In addition, twenty-four (24) credits from an accredited college or graduate school in cyber security, network security, computer science, computer programming, computer engineering, information technology, information science, information systems management, network administration, or a pertinent scientific, technical or related area; or a certificate of at least 625 hours in computer programming from an accredited technical school (post high school), may be substituted for one year of experience.
Preferred Skills
The successful candidate should possess the following: - Experience with the Agile Development Methodology - Practical knowledge of both Java and Python - Familiarity with Unix scripting, Web development, and automated testing - Familiarity with machine learning techniques and machine learning toolkits such as R, scikit-learn, etc. - Experience working with Terraform. - Familiarity with the CI/CD process - At least one year professional, academic, or personal experience with software development or data engineering experience (includes internship experience). - At least 1 year professional, academic, or personal experience with object-oriented/object function scripting languages preferably java or python. - Familiarity with or exposure to cloud application development. - Familiarity with distributed data processing frameworks.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Show more
Show less</t>
  </si>
  <si>
    <t>Apache Beam, CI/CD, Java, Python, Unix scripting, Web development, Automated testing, Machine learning, R, Scikitlearn, Terraform, Cloud application development, Distributed data processing frameworks, Data Science, Data engineering, Agile Development Methodology, Objectoriented programming, Object function scripting languages</t>
  </si>
  <si>
    <t>Senior Data Engineer, Gigster Network - Chicago</t>
  </si>
  <si>
    <t>Gigster</t>
  </si>
  <si>
    <t>Addison, IL</t>
  </si>
  <si>
    <t>https://www.linkedin.com/jobs/view/senior-data-engineer-gigster-network-chicago-at-gigster-3742680167</t>
  </si>
  <si>
    <t>Rutland</t>
  </si>
  <si>
    <t>Do you want to work on cutting-edge projects with the world’s best developers? Do you wish you could control which projects to work on and choose your own pay rate? Are you interested in the future of work and how the cloud will form teams? If so - the Gigster Talent Network is for you.
At Gigster, whether working with entrepreneurs to realize 'the next great vision' or with Fortune 500 companies to deliver a big product launch, we build really cool solutions that make a difference! Gigster builds enterprise software on cutting-edge technology, from blockchain to AI/ML to VR and more.
We are seeking a talented Senior Data Engineer with strong experience in ETL and ML Ops in the Chicago area to join our Talent Network and help shape the future of our business through valuable contributions to our projects. The successful candidate will be passionate about data and machine learning, with a strong background in Python and experience developing and implementing machine learning models.
Responsibilities
Creating, designing, and deploying ETL and ELT flows for consuming from third party data sources.
Building the tools to monitor data pipelines and performing troubleshooting and debugging.
Collaborating with data scientists and resolving data quality and performance issues.
Collaborating with software and data engineers.
Collaborating with Machine Learning Engineers to deploy, monitor, and maintain Machine Learning models in a production environment.
Leading the integration of Machine Learning models with CI/CD pipelines, ensuring consistent and seamless model versioning, testing, and roll-out.
Requirements
Minimum of 5 years of software development experience.
Strong programming skills in Python.
Experience in MLOps.
Experience analyzing large datasets and uncovering insights using tools such as Spark, Scala, or PySpark.
Experience with modern cloud platforms (AWS, Azure, or GCP).
Experience in DevOps for CI/CD, IaC (Infrastructure as Code).
Experience with modern ETL tools such as Apache Beam, Kafka, Spark, or similar.
Strong communication and collaboration skills, with the ability to work effectively in cross-functional teams.
The Gigster Talent Network is a highly curated set of the best software developers in the world. It’s not easy to become part of this select network - but when you do - you will work amongst the best from Silicon Valley and around the world.
Our model is unique in the software development industry. We do the hard work of finding the US clients and scoping their projects - and you get to choose from a large variety of ‘Gigs’. You can choose Gigs that fit your schedule - from 10, 20, or 40 hours a week. You also get to choose your pay rate. All projects are staffed with a project manager, full stack team, QA, and DevOps.
All of our projects are for top-tier US companies and are delivered with the highest quality. Projects range from developing NFT marketplaces to VR imaging for medical use to large AI/ML projects. We even produce a case study for every project delivered - so you can take that with you as part of your portfolio.
In parallel - you will have access to an exclusive and energized network of the world’s most skilled experts. Community members collaborate inside and outside of Gigs - as well as at local community events, online hackathons, competitions, etc. The Gigster Talent Network is more than a simple marketplace - it’s truly an exclusive club.
Are you talented enough to be in the club?
Show more
Show less</t>
  </si>
  <si>
    <t>Python, MLOps, Spark, Scala, PySpark, AWS, Azure, GCP, DevOps, CI/CD, IaC, Apache Beam, Kafka, ETL, ELT</t>
  </si>
  <si>
    <t>Bensenville, IL</t>
  </si>
  <si>
    <t>https://www.linkedin.com/jobs/view/senior-data-engineer-gigster-network-chicago-at-gigster-3742672999</t>
  </si>
  <si>
    <t>Python, Machine Learning, Spark, Scala, PySpark, AWS, Azure, GCP, Apache Beam, Kafka, CI/CD, IaC, DevOps</t>
  </si>
  <si>
    <t>Operations Data Analyst / Onsite</t>
  </si>
  <si>
    <t>MISUMI</t>
  </si>
  <si>
    <t>Schaumburg, IL</t>
  </si>
  <si>
    <t>https://www.linkedin.com/jobs/view/operations-data-analyst-onsite-at-misumi-3787741496</t>
  </si>
  <si>
    <t>MISUMI USA is the North American arm of a fast-growing $3B+ global leader in the design, production, and distribution of automated manufacturing components. We are looking for friendly individuals to join our fast-growing and highly profitable company.
The position of Operations Data Analyst in the Customer Service department will contribute to the creation and adoption of better customer service standards and the development of best practices as well as providing customer service via intensive research and analysis. Essential tasks involve identifying areas within the company’s customer services that need updating or improving, often working in cooperation with the warehouse, logistics, IT, customer service (reps and leadership), and accounting/finance/AR.
This position will be responsible for highly visible deliverables that contribute significantly to the achievement of further customer satisfaction, key performance indicators (KPI) and key success factors (KSF), cost, expense, and other business objectives.
PLEASE NOTE THIS IS AN ONSITE MONDAY - FRIDAY POSITION AT OUR SCHAUMBURG, IL OFFICE***
Job Responsibilities:
Demonstrate project management/project management leadership skills (scheduling, documenting, follow-up, etc.).
Gather data on competitors and analyze their CS operations and methods of services.
Visit/Interview individuals or businesses to obtain information on their issues with the company’s Customer Service.
Forecast and track industry and customer trends, analyzing collected data Seek and provide information to help the company’s Customer Service determine its position in the marketplace.
Prepare reports of findings from the assigned task, illustrating data graphically and translating complex findings into written text.
Provide management with information and proposals concerning the concept, design, and methods of the company’s Customer Service.
Execute every task as directed by the supervisor.
Competency Requirements:
At least 2 years of job experience (Customer Service Development, Outside Sales, or Market Research experience preferred).
Advanced skills in MS Office (Excel, Access, PowerPoint)
Tableau experience is preferred.
Maintains strong attention to detail in high-pressure situations.
Good interpersonal skills within the company.
Database knowledge and proficiency are preferred.
Bachelor's degree preferably in business or marketing.
MISUMI is an Equal Opportunity Employer and does not discriminate on the basis of race, color, religion, sex, national origin, age, veteran status, disability, marital status, sexual orientation, citizenship status, genetic information, gender identity, or any other protected status under applicable law.
FOR CALIFORNIA RESIDENTS:
MISUMI USA, Inc. (“MISUMI”) complies with the California Consumer Privacy Act (“CCPA”), California Privacy Rights Act (“CPRA”), and other applicable privacy laws. We may collect the following categories of personal information for purposes of the application and hiring process: name and contact information (phone number; mailing address; email address(es)); education and qualifications; employment history and experience; LinkedIn profile; and other information voluntarily provided by the applicant. Under the CCPA and CPRA, California residents have the right to know, correct, delete, and/or limit the use of certain information collected by MISUMI. For further information, see our full privacy policy at https://us.misumi-ec.com/careers/privacy/california-privacy-rights/. If you have any concerns, please send an email to hr1@misumiusa.com.
Powered by JazzHR
lGsb8oCUuj
Show more
Show less</t>
  </si>
  <si>
    <t>Project management, Data analysis, Tableau, MS Office (Excel Access PowerPoint), Database knowledge, Business or marketing degree, Customer service development, Outside sales, Market research, Industry and customer trends forecasting, Data visualization</t>
  </si>
  <si>
    <t>Senior Transportation Planner - Data Scientist</t>
  </si>
  <si>
    <t>AECOM</t>
  </si>
  <si>
    <t>Ocoee, FL</t>
  </si>
  <si>
    <t>https://www.linkedin.com/jobs/view/senior-transportation-planner-data-scientist-at-aecom-3783530182</t>
  </si>
  <si>
    <t>Grand Island</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</si>
  <si>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nearly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talented and experienced
Senior Transportation Engineer
or Transportation Planner to be part of our team supporting our client, Florida Turnpike Enterprise located in Ocoee, Florida.
This position will be responsible for the application of the recently developed statewide tour-based model along with the application of regional travel demand models. The job duties include fulfillment of scripting requests for innovative toll project evaluations while contributing to a multidisciplinary team specializing in planning, economic feasibility analysis, and design of toll roads. These projects are technology-forward and will lead travel demand analysis for toll roadway infrastructure.
The Transportation Engineer/Planner will utilize skills and experience to create and update model code for travel demand model development activities using various modeling tools including but not limited to Visum, TransCAD, QGIS, R, and Python software.
The Engineer/Planner will work to assemble and prepare data for model validation and long-range future year travel forecasts; conduct model validation to required accuracy standards; develop traffic forecasts for toll road projects; and prepare the documentation of results. As part of the model design, the Engineer/Planner will use QGIS/ArcGIS with related database development and application skills, along with SQL/Python/R or other programming languages. The position will also utilize analytical skills for research on design, data development, and statistical analyses to address perceived model shortcomings and recommend an improved modeling approach.
Qualifications
Minimum:
Bachelor's degree in Civil Engineering or Urban Planning or related field
8 plus years of transportation planning, modeling, or related experience, or demonstrated equivalency of experience and/or education
Experience with principles, practices, and objectives of transportation planning applications, specifically the 4-Step process of travel demand modeling, Activity-Based Models, micro-simulation and dynamic traffic assignment;
Preferred:
Master's degree in Civil Engineering, Transportation or Urban Planning or related field
Programming experience with at least two of the following: Microsoft Visual Studio, SQL, C++ (preferred), Python (preferred), R (preferred), JAVA
Experienced with of travel demand modeling software, such as Cube, TransCAD, TRANSIMS, and VISUM (preferred)
Experienced with choice models, development, and application to travel demand, use of econometrics in estimating demand models from survey data
Experienced with GIS and database analysis including developing scripts to process data in and out of GIS files or automated routines in QGIS / ArcGIS
Experienced with utilization of advanced techniques with modification and extension of theories, precepts, and practices of planning sciences, data sciences (preferred) and related disciplines
Experienced with technical writing skills and technical presentations to present modeling results for various stakeholders (clients, TRB or IBTTA conferences, model user groups).
Additional Information
Visa sponsorship is available for this position.
Relocation is available for this position
All your information will be kept confidential according to EEO guidelines.
The offered rate of compensation will be based on individual education, qualifications, experience, and work location. The salary range for this position typically is $100,000.00 to $140,000.00.
AECOM is proud to offer a comprehensive benefits program to meet the diverse needs of our employees. Depending on your employment status, AECOM benefits may include medical, dental, vision, life, AD&amp;D, disability benefits, paid time off, leaves of absence, voluntary benefits, perks, U.S and global well-being programs, employee assistance programs, business travel insurance, service recognition awards, retirement savings plan, and employee stock purchase plan.
About AECOM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$13.1 billion in fiscal year 2022.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All your information will be kept confidential according to EEO guidelines.
ReqID:
J10100305
Business Line:
Transportation
Business Group:
DCS
Strategic Business Unit:
East
Career Area:
Planning
Work Location Model:
On-Site
Show more
Show less</t>
  </si>
  <si>
    <t>Civil Engineering, Urban Planning, Transportation planning, Travel demand modeling, ActivityBased Models, Microsimulation, Dynamic traffic assignment, GIS, Database analysis, QGIS, ArcGIS, SQL, Python, R, JAVA, Cube, TransCAD, TRANSIMS, VISUM, Choice models, Econometrics, Programming, Technical writing, Technical presentations</t>
  </si>
  <si>
    <t>SENIOR DATA BASE ANALYST - 42001753</t>
  </si>
  <si>
    <t>State of Florida</t>
  </si>
  <si>
    <t>Tallahassee, FL</t>
  </si>
  <si>
    <t>https://www.linkedin.com/jobs/view/senior-data-base-analyst-42001753-at-state-of-florida-3786591894</t>
  </si>
  <si>
    <t>Tallahassee</t>
  </si>
  <si>
    <t>Requisition No: 818995
Agency: Agriculture and Consumer Services
Working Title: SENIOR DATA BASE ANALYST - 42001753
Pay Plan: Career Service
Position Number: 42001753
Salary: $48,140.46 - $83,000.06
Posting Closing Date: 12/24/2023
Total Compensation Estimator
Tool
SENIOR DATA BASE ANALYST
FLORIDA DEPARTMENT OF AGRICULTURE AND CONSUMER SERVICES
OFFICE OF AGRICULTURE TECHNOLOGY SERVICES
OPEN COMPETITIVE OPPORTUNITY***
Contact
Shelley Harden, 850-245-1096
Minimum Requirements
A bachelor's degree from an accredited college or university in management information systems or in one of the computer sciences
and
four (4) years of experience in computer systems analysis and/or computer programming, two (2) years of which must have been in data base design or data base administration;
or
A bachelor’s degree from an accredited college or university
and
five (5) years of experience in computer systems analysis and/or computer programming, two (2) years of which must have been in data base design or data base administration;
or
A master's degree from an accredited college or university in management information systems or in one of the computer sciences
and
three (3) years of experience in computer systems analysis and/or computer programming, two (2) years of which must have been in data base design or data base administration;
or
A doctorate from an accredited college or university in management information systems or in one of the computer sciences and two (2) years of experience in data base design or data base administration;
or
Six (6) years of experience in computer systems analysis and/or computer programming, two years of which must have been in data base design
and
either (1) completion of a 720 classroom hour program of study from a vocational/technical school or accredited community college in an area of data processing (excluding data entry),
or
(2) 60 semester or 90 quarter hours of college course work from an accredited institution which includes four courses in computer science or management information systems.
Experience in computer systems analysis and/or computer programming can substitute on a year-for-year basis for the required college education.
Completion of a one-year program of study from a vocational/technical school in an area of data processing (excluding data entry) can substitute for one (1) year of computer systems analysis and/or computer programming experience.
ATTENTION CANDIDATES***
To be considered for a position with the Florida Department of Agriculture and Consumer Services:
All fields in the Candidate Profile must be completed (an attached resume is not a substitution for the information required on the candidate profile).
Work history, duties and responsibilities, hours worked, supervisor, and formal education fields, etc. must be filled out to determine qualifications for this position.
Responses to Qualifying Questions must be verifiable in the Candidate Profile.
The Florida Department of Agriculture and Consumer Services values
and supports employment of individuals with disabilities. Qualified
individuals with disabilities are encouraged to apply.
Additional Requirements
Perform on-call duties when assigned.
The position may be activated to support the Emergency Support Function (ESF) and respond to emergencies, including natural disasters or other types of incidents, as needed.
Notes
Successful applicant must pass a background screening, including fingerprinting, as a condition of employment.
Job Duties
The Senior DBA is responsible for the design, development, implementation, and ongoing maintenance of all database instances on multiple environments, including the release process for system and schema changes. The Senior DBA performs database query analysis, performance monitoring, optimization, develops and maintains stored procedures/functions/triggers, and maintains an appropriate database access layer. In addition, the Senior DBA is responsible for ensuring database scalability, backups, replication, reporting, and ensuring the confidentiality, integrity, and availability of data.
Lead the administration, maintenance, and support of the FDACS Microsoft SQL Server or Oracle database environment. This includes assisting users in the analysis, review, coordination, and implementation of new requests.
Work with the application development teams to ensure that the associated logical data model design adheres to agency standards and is based upon best practices and guidelines.
Coordinate and deploy all changes to production databases following industry best practices, agency policies, and procedures. This includes PL/SQL and T-SQL object and data model changes.
Write T-SQL and/or PL/SQL Stored Procedures, Functions, Packages, and Database Triggers as needed to augment security and performance requirements of application development.
Assist in bulk data loads, data cleansing, and data migration by writing and utilizing custom scripts and processes. This includes migrations to and from multiple data sources and types.
Participate in project meetings, as necessary, to understand application and database requirements.
Ensure that the testing and installation of all database hardware and software products are coordinated to ensure their compatibility with all existing products. Monitor and troubleshoot problems with the Oracle and/or SQL databases.
Run diagnostic tools to identify database performance bottlenecks and take appropriate corrective actions to improve database performance. Work with development teams to tune SQL queries.
Work with the infrastructure team to ensure that the associated hardware resources are allocated to the databases and to ensure high availability and optimum performance.
Design, implement, and maintain database maintenance scripts, including replication and monitoring.
Day-to-day database-related operational duties, including monitoring, statistical analysis, and troubleshooting.
Participate in 24/7 on-call support for database environments when required.
Design and maintain automated processes including SSIS, SQL Agent, DBA jobs, DBA scheduler.
Conduct capacity planning and configuration management studies to forecast future software and hardware requirements. Develop and maintain technical standards, procedures, and techniques for the guidance of Data Center personnel.
Consult management, application developers, and database administrators on all aspects of the database management system development and maintenance including storage and backups.
Provide support on all the stages of database implementation and/or database-related deployments.
Implement and enforce database security based on best practices, Federal and State regulations, and agency policies.
Conduct performance measurement studies and recommend system reconfiguration to affect improved performance.
Function as a technical specialist in troubleshooting problems relating to both hardware and software to determine malfunction causes and to initiate and/or recommend corrective actions. Responsible for working with vendor technical personnel in notifying vendors and/or correcting vendor-supplied software.
Review systems, operational procedures, and standards within the Data Center and recommend means to improve efficiency and quality of services to users.
Research and review computer technical development in hardware and software to provide supervisory personnel with up-to-date information in this field.
Assess future information requirements to develop long-range, comprehensive database plans.
Evaluate and make recommendations regarding proposed vendor hardware acquisitions requiring a database, and an online management software interface.
Perform related work as required, which will include, but not be limited to, adherence to the policies and procedures of the Department’s information resource security program (chapter 8 – Department’s Supervisory Manual) and allocate time as requested for disaster recovery activities.
Knowledge, Skills And Abilities
Experience in Microsoft SQL Server 2016 or higher database administration
Experience with Microsoft and/or Oracle database backup and recovery
Knowledge of the principles, practices, and techniques of SQL software administration, installation, and upgrade
Knowledge of Windows or Unix scripting.
Knowledge of database server and storage management.
Ability to write PL/SQL, T-SQL, stored procedures, functions, packages, and database triggers.
Operational support skills, including experience with system installations, migrations, and upgrades.
Ability to process information logically and solve problems.
Ability to monitor and resolve problems with database system components.
Ability to effectively communicate technical data processing information verbally and in writing.
Ability to work well in a team environment, and to establish and maintain effective working relationships with others.
Ability to receive and give constructive criticism and maintain effective working relationships with others.
Strong interpersonal skills to resolve problems in a professional manner.
Knowledge of Cherwell Administration
Benefits
The Benefits of Working for the State of Florida
Working for the State of Florida is more than a paycheck. The State’s total compensation package for employees features a highly competitive set of employee benefits including:
Annual and Sick Leave benefits;
Nine paid holidays and one Personal holiday each year;
State Group Insurance coverage options, including health, life, dental, vision and other supplemental insurance options;
Retirement plan options, including employer contributions (For more information, please visit www.myfrs.com ;)
Flexible Spending Accounts;
Tuition waivers;
And more!
For a complete list of benefits, visit www.mybenefits.myflorida.com .
For an estimate of the total compensation package for this position, please visit the
“Total Compensation Estimator Tool”
located above under the “Posting Closing Date.”
Special Notes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 All documentation is due by the close of the vacancy announcement.
Show more
Show less</t>
  </si>
  <si>
    <t>Microsoft SQL Server 2016, Oracle database, Microsoft SQL Server, Windows or Unix scripting, PL/SQL, TSQL, SQL, Database administration, Data Center</t>
  </si>
  <si>
    <t>GIS Data Analyst</t>
  </si>
  <si>
    <t>https://www.linkedin.com/jobs/view/gis-data-analyst-at-tekintegral-3677446593</t>
  </si>
  <si>
    <t>Title: GIS Data Analyst
Work authorization: NO H1b, CPT, OPT
Location: Tallahassee, FL (Onsite)
Remote or onsite: 100% on Client's site
Duration: 12+ months with possible extensions
Must-have Skills
EDU : BS/equiv
2+ y with GIS
Oracle Spatial
Preferred
State Client exp.
Requirements
Availability to work 100% at the Client's site in Tallahassee, FL (required);
Experience as GIS Data Analyst (2+ years);
Experience with ArcGIS;
Experience with Oracle Spatial;
Experience with environmental regulatory business processes and practices;
Experience Data analysis and resolution of system issues related to Geodatabase creation;
Experience working with GIS and non-GIS data conflicts in FL-SOLARIS, and BTLDS data related to Geodatabase adaptation of JAVA based systems;
Experience with GIS analysis of spatial data to verify accuracy of converted Oracle Spatial data to ESRI Geodatabase features;
Experience with land survey and cadastral GIS mapping and mapping applications;
Experience with projects related to cadastral mapping, property tax records, and/or land
Ownership;
Experience working with geospatial data;
Government experience (preferred);
Bachelor's Degree in Computer Science, Information Systems or other Information
Technology major, or equivalent work experience
Responsibilities Include But Are Not Limited To The Following
Assisting in the preparation and documentation of program requirements and specifications.
Facilitate coordination with ESRI, DSL, and OTIS for creation and conversion to ESRI
Geodatabase from existing ORACLE Spatial database.
Provide support as needed in creation of long-term solution for cloud migration of supported
applications
Ability to be creative, to use sound judgment, and to display foresight to identify potential
problems.
Ability to establish and maintain effective working relationships with others
Ability to work independently and part of a team.
Ability to work as part of a team.
Ability to determine work priorities and ensure proper completion of work assignments.
Ability to solve problems and manage issues effectively proactively and aggressively.
Strong communications skills.
Ability to communicate effectively and efficiently, both verbally and in writing, with both technical and non-technical staff and clients.
Ability to solve problems and manage issues effectively, efficiently, and proactively.
Strong deadline and task management skills.
Sound discretionary judgment skills
Show more
Show less</t>
  </si>
  <si>
    <t>GIS, Oracle Spatial, ArcGIS, Geodatabase, JAVA, ESRI, DSL, OTIS, Cloud Migration, Creative Problem Solving, Collaboration and Communication, Teamwork, Effective Communication, Problem Solving, Deadline and Task Management, Discretionary Judgment</t>
  </si>
  <si>
    <t>Data Warehouse Manager</t>
  </si>
  <si>
    <t>ISC - IT Staffing &amp; Consulting</t>
  </si>
  <si>
    <t>https://www.linkedin.com/jobs/view/data-warehouse-manager-at-isc-it-staffing-consulting-3784565108</t>
  </si>
  <si>
    <t>Senior Data Scientist, Marketing Analytics</t>
  </si>
  <si>
    <t>GoTo</t>
  </si>
  <si>
    <t>https://www.linkedin.com/jobs/view/senior-data-scientist-marketing-analytics-at-goto-3786375719</t>
  </si>
  <si>
    <t>Job Description**Where you’ll work:** Anywhere within Central Time Zone +/- 2 hours**Marketing at GoTo**Being direct and relatable makes work and life easier for everyone. From storytelling and content to influencer relations and user lifecycle campaigns, the Marketing team at GoTo sets the stage for how we interact with customers, prospects and employees. When you become a part of this team, you will directly be impacting the business, revenue, and image of GoTo. Come discover with us.**Your Day to Day****As a Senior Data Scientist, Marketing Analytics you would be working on** :+ Create and deploy advanced statistical models and analyses from relational data sources in areas such as campaign performance, lead quality, buyer segmentation, anomaly detection, and spend efficiency+ Build full-cycle analytics experiments, reports, and dashboards using SQL, Python, PySpark, Tableau or other scripting and statistical tools+ Present technical findings in a summarized form to non-technical audiences; translate complex quantitative data into succinct actionable insights. Measure and report on actual performance vs target; perform analysis to identify root cause drivers of variances+ Collaborate with members of multiple departments to understand and influence data infrastructures**What We’re Looking For****As a Senior Data Scientist, Marketing Analytics your background will look like**+ 5+ years of experience in data analytics, consulting, big data, and/or related quantitative roles+ Experience working with marketing measurement and attribution, lead scoring, purchase funnel optimization, cohort analyses, time series analyses, regression models, machine learning, etc.+ Experience in SQL, ETL, A/B Testing, and statistical analysis (e.g., hypothesis testing, experimentation, regressions) with statistical packages such as Matlab, R, SAS, or Python+ Proficient in analytics &amp; visualization tools (e.g., Tableau)+ Familiarity with SQL engines (e.g., Hive, Presto) and large-scale data processing engines (e.g., PySpark). Comfortable utilizing large data sets that live across data lakes and cloud-based systems (e.g., AWS, Azure and GCP)You’ll be working towards a shared goal with an open-minded and cohesive team greater than the sum of its parts. At GoTo, we’re passionate about growing a diverse and inclusive work ecosystem because unique takes make us a stronger company, and Stronger Together. We’re committed to creating an inclusive space for everyone, no matter what. That’s how we’ll **Be Real** , **Think Big** , **Move Fast** , and **Keep Growing** along the way.Learn more (oto.com/company/corporate-responsibility) .RPJLogMeIn, Inc. is committed to providing equal opportunity in employment to all employees and applicants for employment. No employee or applicant shall be discriminated against in the terms and conditions of employment on the basis of race, color, religious creed, gender, sex, pregnancy, religion, marital or domestic partner status, age, national origin, ancestry, physical or mental disability (including AIDS/HIV), medical condition, sexual orientation, gender identity, gender expression, genetic information, military and veteran status, application for or denial of family and medical care leave and/or pregnancy disability leave, or any other basis protected by federal, state or local law or ordinance or regulation. LogMeIn, Inc. also prohibits discrimination based on the perception that anyone has one of these characteristics or is associated with a person who has or who is perceived as having any of those characteristics.Each officer, manager, and employee is expected to support, cooperate with, and carry out this policy. Any employee who believes he or she has been the victim of employment discrimination, or has witnessed discrimination in the workplace based on any of these factors should report the matter immediately to Human Resources.
Show more
Show less</t>
  </si>
  <si>
    <t>Data Analytics, Consulting, Machine Learning, Data Science, Big Data, Quantitative Analysis, SQL, Python, PySpark, Tableau, R, SAS, Matlab, Statistical Analysis, A/B Testing, Regression Models, Hypothesis Testing, Experimentation, Hive, Presto, AWS, Azure, GCP, Cloud Computing, Data Lakes</t>
  </si>
  <si>
    <t>Data Warehouse Manager (On-site from Day One)</t>
  </si>
  <si>
    <t>https://www.linkedin.com/jobs/view/data-warehouse-manager-on-site-from-day-one-at-dice-3787366054</t>
  </si>
  <si>
    <t>Dice is the leading career destination for tech experts at every stage of their careers. Our client, Kyra Solutions, is seeking the following. Apply via Dice today!
Join Our Team
Do you want to make an impact on the world around you? The work we do at Kyra Solutions directly impacts government entities and the citizens they serve. In Transportation, our solutions are designed to save lives on the roadways and in our Regulatory practice, we are designing solutions to make government digital for your accessibility. Kyra works hard to offer long-term growth potential, competitive wages, and continuous professional development for our employees.
If you are interested in furthering your career with Kyra and help us improve the way governments serve their citizens, please send your resume, and make sure to include salary expectation, availability, and contact information. You do not want to miss this opportunity!
Title
Data Warehouse Manager (On-site from Day One)
Required Skills And Experience
7 or more years of experience in a BI, Data Engineer, or ETL role.
Proven experience working with SQL databases and Microsoft SQL Server.
Proven track record of successful data warehouse implementations.
Proven experience in data warehouse design and development.
Proven experience in ETL tools, processes, and in data migration projects.
Proficient understanding of data warehousing methodologies.
Proven proficiency with Microsoft Power BI for creating dashboards and reports.
Proven experience with data modeling, data architecture, and data quality concepts.
Proven proficiency in SQL and other data languages.
Excellent troubleshooting and problem-solving abilities.
Capable of explaining complex concepts to non-technical stakeholders.
Must be able to clearly convey information and ideas in both written and verbal forms to share information, share ideas, and resolve issues.
Ability to communicate and interact professionally and tactfully with people of different levels of education, cultural backgrounds, and life experiences and to exhibit respect to others.
Strong organizational skills and attention to detail, including the ability to adequately establish time frames and deadlines, meet deadlines, and follow through on tasks and assignments.
Preferred Skills And Experience
Experience working in the corrections or public safety sector.
Experience working with financial systems.
Previous involvement in public sector IT projects.
Experience working with large datasets and data lakes.
Experience with other data visualization tools.
Familiarity with Databricks SQL.
Experience with big data technologies.
Familiarity with Machine Learning (ML) and Artificial Intelligence (AI) concepts and their application in data analysis.
Experience in implementing ML and AI solutions in data warehouse environments.
Experience with security technologies around cloud solutions, preferably Azure.
Experience managing projects using Scrum and Kanban.
Preferred Licensing or Certifications, such as Association for Supply Chain Management (ASCM) Warehousing Certification; Data Warehousing and BI Certification Training; Data Warehousing for Business Intelligence Specialization; BI Foundations with SQL, ETL, and Data Warehousing Specialization, and Enterprise Data Management.
Primary Responsibilities
Document the current state of the client Budget and Accounting Information System (BARS) application databases and the current data feeds from the client accounting system, Florida Accounting Information Resource (FLAIR), including but not limited to their structure, data dictionaries, data flow, interdependencies, and potential problem areas.
Design, develop, and implement a new Microsoft Structured Query Language (SQL) Server data warehouse, ensuring it meets the project requirements and aligns with the overall data strategy of the client (the client is under a cloud first initiative, and the new data warehouse is preferred to reside in the Azure cloud).
Develop and maintain Extract, Transform, and Load (ETL) processes to migrate data from the new States accounting system, Florida Planning, Accounting, and Ledger Management (PALM), to the new SQL Server data warehouse.
Implement data modeling and design techniques to build scalable and efficient data structures to meet the client accounting and budgeting reporting needs.
Design and create data dashboards, visualizations, and reports using Power Business Intelligence (BI), providing critical insights to stakeholders.
Troubleshoot any issues that arise in the data warehouse and implement solutions.
Collaborate with other team members, stakeholders, and data users to ensure the new data warehouse meets the needs of the client.
Continuously monitor, refine, and report on the performance and capacity of the data warehouse.
Configure and administer data warehouse security settings, working closely with the Information Security team to ensure the best practices are in place.
Stay up to date on new data warehousing technologies and approaches.
Train and mentor less experienced team members.
Coordinate with other IT teams to ensure smooth data warehouse operations.
Handle incident management and problem resolution for data warehouse issues.
Develop data mining models to identify trends and patterns within large datasets.
Ensure that data is accurate and clean, using statistical methods such as data profiling and data quality analysis to identify potential problems with data quality before using it in reports or analyses.
Develop and thoroughly documenting the processes and procedures for the warehouses day-to-day operations, including creating backup plans for disaster recovery in case of equipment failure or data loss.
Design and implementing data warehouse solutions that meet the client needs while ensuring compliance with industry regulations regarding the security of sensitive data.
Work collaboratively with stakeholder teams to compile audience profiles, insights, and measurement plans.
Create simple, easy-to-follow reports and dashboards that key department heads will utilize on a regular basis to make informed business decisions.
Work with multiple Project Managers to deliver capabilities, projects, data sets, reports that have been prioritized by the Business Product Owners.
Work with the Manager of the client Research &amp; Data Team and other stakeholders to accurately integrate collected data into the data warehouse, using descriptive analytics to research and perform statistical analysis to identify actionable insights.
Ensure that reporting and key institutional metrics are regularly updated, available, and accurate.
Provide expertise to the Data Governance team.
Create ad-hoc reports as needed.
Stay current of technology and best practices.
Regularly attend training and proactively conducts research when available.
Oversee the work of several other individuals and must be able to motivate team members, delegate tasks, perform knowledge transfers, and mentor staff.
Must be able to handle all duties and information in a confidential manner.
Must have the ability to simplify information systems and make sound business decisions.
Perform other job-related duties as assigned.
Education
Candidates must possess either a masters or bachelors degree from an accredited college or university in Computer Science, Information Systems, or other related field or 4 years of equivalent work experience.
Location
Tallahassee, FL
Duration
Long Term
Why Kyra?
Founded in 1997, Kyra Solutions is a national leader of transportation technology and regulatory solutions in government. We specialize in the art and science of digital transformation in government. Our commitment to providing the highest level of service and tailored solutions has supported our consistent double-digit growth for over a decade. We are headquartered in the greater Tampa Bay area with other offices across Florida and an innovation center in Silicon Valley, CA.
Because of our dedication to our employees, we have won one of the Best Companies to Work for in Florida 2 years in a row by Florida Trend magazine. Kyra has won other numerous awards including the coveted INC magazine’s one of America’s Fastest Growing Companies several years in a row. Kyra’s commitment to our employees, to best practices in project management and business analysis, and to solution development has led to our achievement in becoming the first Project Management Institute certified company in Florida. Our proven successful track record has resulted in several prestigious awards including the State of Florida's Diversity Business of the Year Award. We are proud to be a sponsor for the TaxWatch Productivity Awards and partner to Florida TaxWatch. for more information.
Background &amp; References
Verifiable professional references will be required along with the resume; however, references will be checked/contacted after the interview and before the project starts. Level two background check will be done on the selected candidate for employment, criminal (State &amp; Federal), education, and others as mandated by the client. Please make sure your resume and all other information provided are accurate. Any misrepresentation will mean permanent disqualification by the client. Equal employment opportunity employer.
Show more
Show less</t>
  </si>
  <si>
    <t>SQL databases, Microsoft SQL Server, Data warehouse design, Data warehouse development, ETL tools, Data migration, Data warehousing methodologies, Microsoft Power BI, Data modeling, Data architecture, Data quality, SQL, Troubleshooting, Problemsolving, Machine Learning (ML), Artificial Intelligence (AI), Azure, Scrum, Kanban, Data Warehousing and BI Certification Training, Data Warehousing for Business Intelligence Specialization, BI Foundations with SQL ETL and Data Warehousing Specialization, Enterprise Data Management, Oracle, Teradata, Informatica, DataStage, Talend, DataFlux, SAS</t>
  </si>
  <si>
    <t>Staff Data Scientist - E2E</t>
  </si>
  <si>
    <t>Walmart End to End</t>
  </si>
  <si>
    <t>Bentonville, AR</t>
  </si>
  <si>
    <t>https://www.linkedin.com/jobs/view/staff-data-scientist-e2e-at-walmart-end-to-end-3731505309</t>
  </si>
  <si>
    <t>Arkansas</t>
  </si>
  <si>
    <t>The
Staff Data Scientist
in
Walmart Retail Intelligence
team will be core contributor in AI discovery, research, algorithmic solution design, and rapid prototyping of ML solutions to deliver efficiency in operations of Walmart US store and distribution center associates. This role will be focused on designing ML and OR models in Associate Engine that unifies associate signals to optimize workload planning and task prioritization. They will be responsible for detailed ML/AI model designs, feature engineering, model development and experimentation, and pilot testing and iterative model refinement. They will work collaboratively with Product and Tech teams to productionize and scale ML/AI solutions and establish model monitoring and management processes. This role will require partnership with other teams within the Walmart E2E Fulfillment organization (data governance, science management, retail analytics, customer engine, foundation).
The Staff Data Scientist will play a pivotal role in selection of ML/AI or Operations Research algorithms and development of them at scale, that are linked to strategic business goals, unified associate signals, efficiency of associate operations, and delivering the best associate and customer experience. They are core contributors in shaping the vision of data science work streams including prototype development cycle time, model accuracy, model reliability, model stability, coverage of use cases, decisions impact and resources cost savings.
What you'll do:
Apply broad knowledge of ML/AI capabilities to identify growth areas, new and emerging opportunities. Conducts research by studying organization goals, strategies, practices, and user projects. Recommends strategies by evaluating organization outcomes; identifying problems; evaluating trends; anticipating requirements.
Influence a team of Data Scientists focused on powering ML/AI solutions within the scope of associate work prioritization, workforce planning and retention strategies.
Partner closely with Data Science Management, Business Leaders, and ML engineering leaders to inform, drive and accelerate innovations in discovery experiences via Insights, frameworks, causal inference solutions and machine learning prototypes.
Execute full life cycle of projects through project planning, data collection, model prototyping and deployment, with responsibilities encompassing stakeholder management and communication to cross-functional partners.
Adhere to MLOps framework to create, build, and deploy data science algorithms continuously test and monitor drifts.
Shares highly complex information related to areas of expertise. Interacts with senior management to keep abreast of objectives. Interacts with peers to interpret information and improve cross-functional processes and programs. Builds and enhances key internal and external contacts.
What you'll bring:
Experience in the development of large-scale ML/AI solutions, Causal Inference and Ranking/Prioritization systems.
3 years+ of experience in Applied ML familiar with core supervised and unsupervised algorithms.
Skilled in Programming language (Python) and Large-scale training using data structures and algorithms.
1 year+ experience with Causal Inference frameworks, Bayesian Networks and Operations Research methods (Newsvendor problem, Travelling Salesman problem, Shortest Path models, etc.)
Experience with cloud environments including Azure, Google Cloud, etc.
Solid MLOps practices including good design documentation, unit testing, integration testing and source code control (git).
Experienced with agile methodologies using project planning and tracking management tools e.g., JIRA.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E2E:
Imagine working in
an environment where one line of code can make life easier for hundreds of
millions of people. That’s what we do at Walmart E2E.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to
promote a healthy work-life balance but recognize that in-person interactions
are important to our culture and shared success. We'll meet in person on a regular
and purposeful basis.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Primary Location...
702 SW 8TH ST, BENTONVILLE, AR 72716, United States of America
Show more
Show less</t>
  </si>
  <si>
    <t>Machine Learning, Causal Inference, Optimization models, Natural Language Processing, Data Science, Python, R, Spark, Scala, TensorFlow, Scikitlearn, Torch, Bayesian Networks, Operations Research, MLOps, Agile Methodologies, Jira, Git, Unit testing, Integration testing, Source code control, Cloud environments (Azure Google Cloud etc.), Associate Engine, Workload planning, Task prioritization</t>
  </si>
  <si>
    <t>Data Engineer (GCP/ Spark/Pyspark &amp; Scala functional)</t>
  </si>
  <si>
    <t>The Dignify Solutions, LLC</t>
  </si>
  <si>
    <t>https://www.linkedin.com/jobs/view/data-engineer-gcp-spark-pyspark-scala-functional-at-the-dignify-solutions-llc-3768008994</t>
  </si>
  <si>
    <t>7 years exp
Technical/Functional Skills -
Tech Skills - Scala, Spark, GCP, Dataproc, Hadoop, Airflow, SBT, Maven, Docker, Kubernetes, pyspark, Jenkins, Bigquery
Experience with workflow management tools such as Jenkins, Airflow
Experience running spark/hadoop workloads using Dataproc, Dataflow, Cloud composer, EMR, HD Insights or similar.
Proven working expertise with Big Data Technologies Spark, PySpark, hive, and SQL.
Demonstrates expertise in writing complex, highly optimized queries across large data sets Knowledge and experience in Kafka, Storm, Druid and Presto
Show more
Show less</t>
  </si>
  <si>
    <t>Scala, Spark, GCP, Dataproc, Hadoop, Airflow, SBT, Maven, Docker, Kubernetes, Pyspark, Jenkins, Bigquery, Workflow management tools, Dataflow, Cloud composer, EMR, HD Insights, Big Data Technologies, Hive, SQL, Kafka, Storm, Druid, Presto</t>
  </si>
  <si>
    <t>Senior, Data Engineer</t>
  </si>
  <si>
    <t>Walmart</t>
  </si>
  <si>
    <t>https://www.linkedin.com/jobs/view/senior-data-engineer-at-walmart-3685758080</t>
  </si>
  <si>
    <t>Position Summary...
What you'll do...
We are looking for a savvy Data Engineer to join our growing team of engineering experts in Finance Data Factory.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and data analysts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data architecture to support our next generation of products and data initiatives.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GCP 'big data' technologies.
Build analytics tools that utilize the data pipeline to provide actionable insights into customer acquisition, operational efficiency and other key business performance metrics.
Work with stakeholders including the Executive, Product, Data and Design teams to assist with data-related technical issues and support their data infrastructure needs.
Keep our data separated and secure across national boundaries through multiple data centers and GCP regions.
Create data tools for analytics team members that assist them in building and optimizing our product into an innovative industry leader.
Work with data and analytics experts to strive for greater functionality in our data systems.
About the Team: Finance Data Factory - Engineering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 Finance Data Factory - Engineering
What You'll Bring
Experience in Managing Team of 3-5 Engineers
Advanced working SQL knowledge and experience working with relational databases, Big Query,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supporting and working with cross-functional teams in a dynamic environment.
We are looking for a candidate with 5+ years of experience in a Data Engineer role, who has attained a Graduate degree in Computer Science, Statistics, Informatics, Information Systems or another quantitative field. They should also have experience using the following software/tools:
Experience with big data tools: Hadoop, Spark, Kafka, etc.
Experience with relational SQL and NoSQL databases, including Big Query, Postgres and Cassandra.
Experience with data pipeline and workflow management tools: Airflow, etc.
Experience with GCP cloud services: GCS, Dataproc, etc.
Experience with stream-processing systems: Storm, Spark-Streaming, etc.
Experience with object-oriented/object function scripting languages: Python, Scala,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Primary Location...
805 SE MOBERLY LN, BENTONVILLE, AR 72712, United States of America
Show more
Show less</t>
  </si>
  <si>
    <t>Data Engineering, Data Pipeline Architecture, SQL, GCP, Big Data, Hadoop, Spark, Kafka, NoSQL, Python, Scala, Airflow, Postgres, Cassandra, GCS, Dataproc, Storm, SparkStreaming, Business Intelligence, Business Analytics, ETL, Cloud Computing</t>
  </si>
  <si>
    <t>https://www.linkedin.com/jobs/view/staff-data-engineer-at-walmart-3739252963</t>
  </si>
  <si>
    <t>Position Summary...
What you'll do...
What you'll do...
As part of the Intelligent Tech Data Pipeline team, you will partner collaboratively with business and technical stakeholders to maintain the organization's data, ensure polices, processes, and standards are adhered to so that consistent and trusted data drives business initiatives and powers data driven decision making in a reliable, repeatable, and scalable way. Ensure data pipeline is compliant, secure, discoverable, traceable, and of high quality.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Promotes and supports company policies, procedures, mission, values, and standards of ethics and integrity by training and providing direction to others in their use and application and ensuring compliance with them.
Ensures business needs are being met by evaluating the ongoing effectiveness of current plans, programs, and initiatives; consulting with business partners, managers, co-workers, or other key stakeholders; soliciting, evaluating, and applying suggestions for improving efficiency and cost-effectiveness.
About Team
Our team owns interfaces that allow in-store and edge solutions to send data into a centralized data store, where it can be used by the business to reduce cost, customer friction, and make better business decisions.
What You'll Do
Supporting and driving long-term and short-term strategies for achieving business outcomes, especially in Data Engineering Space.
Partnering with cross-functional teams to identify business problems and opportunities.
Acquiring data from disparate data sources using API's, SQL and NoSQL.
Transform data using SQL, NoSQL, and Python. Visualizing data using a diverse tool set including but not limited to Python and R.
Collaborating with engineering and product teams to deploy data engineering solutions in Google and Azure clouds.
Communicating effectively to all levels of the organization, including executives.
Guiding and mentoring junior associates on Technical and Non-Technical aspects in the Data Engineering Space.
Good to have experience applying and integrating with sophisticated data science and advanced analytics models such as machine learning, statistical modeling, simulation, and optimization to produce valuable insights that guide decision-making and enhance business outcomes.
You will be responsible for analyzing, designing, coding, testing and deployment of technical solutions to follow Data Engineering requirements,
Data Quality
Data Access control
Data Classification etc.
What You'll Bring
Highly proficient coding in one or more languages: Java, C++, Python, Spark, Scala, Go or R.
Highly experienced in Spark and Distributed computing frameworks.
Highly experience in programming design patterns.
Highly proficient with CI/CD tool like Git, Looper, Jenkins etc. and workflow orchestration tools like Airflow/ Automic etc.
Expertise in designing, developing and deploying big data applications in Google Cloud Platform.
Proven advanced development experience in leading data-driven projects from design to execution, driving and influencing project roadmaps.
Deep expertise in writing and debugging complex SQL queries.
Strong written, oral communication and presentation skills
Problem solving skills / Abstract thinking - ability to understand a real-life problem, make the right judgement of problem statement, and give a feasible design of solution.
Experience in interacting with business stakeholders and effectively drive conversations.
Data Modeling knowledge of: Cloud data strategy, data warehouse, data lake, and enterprise big data platforms; Data modeling techniques and tools (For example, Dimensional design and scalability), Entity Relationship diagrams, Erwin, etc. ; Query languages SQL / NoSQL; Data flows through the different systems; Tools supporting automated data loads; Artificial Intelligent - enabled metadata management tools and techniques.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and 4 years' experience in software engineering or related field. Option 2: 6 years' experience in software engineering or related field. Option 3: Master's degree in Computer Science and 2 years' experience in software engineering or related field.
3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4 years' experience in software engineering or related field
Primary Location...
PHYLLIS ST. N OF HWY 102, WEST SIDE OF STREET, BENTONVILLE, AR 72712, United States of America
Show more
Show less</t>
  </si>
  <si>
    <t>Data Engineering, Data Integration, Cloud Computing, Python, Spark, Scala, SQL, NoSQL, Git, Airflow, Kubernetes, Docker, Jenkins, Machine Learning, Artificial Intelligence, Data Analysis, Data Visualization, Communication, Problem Solving, Analytical Thinking, Data Modeling, Data Warehousing, Data Quality, Data Security, ETL Tools, Big Data, Distributed Computing, Java, C++, R, Go</t>
  </si>
  <si>
    <t>https://www.linkedin.com/jobs/view/gcp-data-engineer-at-smart-techlink-solutions-inc-3744021883</t>
  </si>
  <si>
    <t>Mandatory Areas
Must Have Skills
Spark 8+ Yrs of Exp
Scala 8+ Yrs of Exp
GCP 5+ Yrs of Exp
Hive 8+Yrs of Exp
SQL - 8+ Yrs of Exp
ETL Process / Data - 8+ Years of experience
Responsibilities
As a Senior Data Engineer, you will
Design and develop big data applications using the latest open source technologies.
Desired working in offshore model and Managed outcome
Develop logical and physical data models for big data platforms.
Automate workflows using Apache Airflow.
Create data pipelines using Apache Hive, Apache Spark, Scala, Apache Kafka.
Provide ongoing maintenance and enhancements to existing systems and participate in rotational on-call support.
Learn our business domain and technology infrastructure quickly and share your knowledge freely and actively with others in the team.
Mentor junior engineers on the team
Lead daily standups and design reviews
Groom and prioritize backlog using JIRA
Act as the point of contact for your assigned business domain
Requirements
8+ years of hands-on experience with developing data warehouse solutions and data products.
4+ years of hands-on experience developing a distributed data processing platform with Hadoop, Hive,Scala, Airflow or a workflow orchestration solution are required
4 + years of experience in GCP,GCS Data proc, BIG Query
2+ years of hands-on experience in modeling(Erwin) and designing schema for data lakes or for RDBMS platforms.
Experience with programming languages: Python, Java, Scala, etc.
Experience with scripting languages: Perl, Shell, etc.
Practice working with, processing, and managing large data sets (multi TB/PB scale).
Exposure to test driven development and automated testing frameworks.
Background in Scrum/Agile development methodologies.
Capable of delivering on multiple competing priorities with little supervision.
Excellent verbal and written communication skills.
Bachelor's Degree in computer science or equivalent experience.
The most successful candidates will also have experience in the following:
Gitflow
Atlassian products BitBucket, JIRA, Confluence etc.
Continuous Integration tools such as Bamboo, Jenkins, or TFS
Show more
Show less</t>
  </si>
  <si>
    <t>Apache Airflow, Apache Hive, Apache Kafka, Apache Spark, Atlassian, Bamboo, Bitbucket, Confluence, Data warehouse, ETL, GCP, Gitflow, Hadoop, Hive, JIRA, Jenkins, Java, Multi TB/PB scale, MySQL, Perl, Python, RDBMS, Scala, Shell, SQL, TFS</t>
  </si>
  <si>
    <t>Senior BigData Engineer</t>
  </si>
  <si>
    <t>Sunrise Systems, Inc.</t>
  </si>
  <si>
    <t>https://www.linkedin.com/jobs/view/senior-bigdata-engineer-at-sunrise-systems-inc-3707368353</t>
  </si>
  <si>
    <t>Job Title: Senior BigData Engineer
Location: Bentonville, AR 72712
Duration: 4 Months contract with possible extension
Job Description
Our client is looking for a highly energetic and collaborative Senior Data Engineer with experience leading enterprise data projects around Business and IT operations. The ideal candidate should be an expert in leading projects in developing and testing data pipelines, data analytics efforts, proactive issue identification and resolution and alerting mechanism using traditional, new and emerging technologies. Excellent written and verbal communication skills and ability to liaise with technologists to executives is key to be successful in this role.
Must Have Skills
Strong 8 years of experience in Big Data/ Hadoop.
Strong 3 years of experience in Scala.
Strong 3 years of experience in Python.
Strong 4 years of experience in SQLs and Spark queries.
You Bring
8+ years in IT with min 6+ years of Data Engineering and Analyst experience.
Bachelor's degree in computer science, Computer Engineering, or a software related discipline. A master's degree in a related field is an added plus.
6 + years of experience in Data Warehouse and Hadoop/Big Data.
3+ years of experience in strategic data planning, standards, procedures, and governance.
4+ years of hands-on experience in Python or Scala.
4+ years of experience in writing and tuning SQLs, Spark queries.
3+ years of experience working as a member of an Agile team.
Experience with Kubernetes and containers is a plus.
Experience in understanding and managing Hadoop Log Files.
Experience in understanding Hadoop multiple data processing engines such as interactive SQL, real time streaming, data science and batch processing to handle data stored in a single platform in Yarn.
Experience in Data Analysis, Data Cleaning (Scrubbing), Data Validation and Verification, Data Conversion, Data Migrations and Data Mining.
Experience in all the phases of Data warehouse life cycle involving Requirement Analysis, Design, Coding, Testing, and Deployment., ETL Flow.
Experience in architecting, designing, installation, configuration, and management of Apache Hadoop Clusters.
Experience in analyzing data in HDFS through Map Reduce, Hive and Pig.
Experience building and optimizing 'big data' data pipelines, architectures, and data sets.
Strong analytic skills related to working with unstructured datasets.
Experience in Migrating Big Data Workloads.
Experience with data pipeline and workflow management tools: Airflow.
Experience with scripting languages: Python, Scala, etc.
Cloud Administration.
As a Senior Data Engineer, this is your opportunity to·
Assembling large to complex sets of data that meet non-functional and functional business requirements
Identifying, designing, and implementing internal process improvements including re-designing infrastructure for greater scalability, optimizing data delivery, and automating manual processes
Building required infrastructure for optimal extraction, transformation and loading of data from various data sources using GCP/Azure and SQL technologies
Building analytical tools to utilize the data pipeline, providing actionable insight into key business performance metrics including operational efficiency and customer acquisition
Working with stakeholders including data, design, product, and executive teams and assisting them with data-related technical issues
Working with stakeholders including the Executive, Product, Data and Design teams to support their data infrastructure needs while assisting with data-related technical issues
Strong background in data warehouse design
Overseeing the integration of new technologies and initiatives into data standards and structures
Strong Knowledge in Spark, PySpark, SQL, PL/SQL (Procedures, Function, Triggers, Packages and fixing the problems.)
Experience in Cloud platform (GCP/Azure) data migration – Source/Sink mapping, Build pipelines, workflow implementation, ETL and data validation processing
Strong verbal and written communication skills to effectively share findings with shareholders
Experience in Data Analytics, optimization, machine learning techniques or Python is added advantage
Good understanding of web-based application development tech stacks like Java, AngularJs, NodeJs is a plus·
Key Responsibilities
20% Requirements and design.
60% coding &amp; testing and 10% review coding done by developers, analyze and help to solve problems.
5% deployments and release planning.
5% customer relations.
For This Role, We Value
The ability to adapt quickly to a fast-paced environment
Excellent written and oral communication skills.
A critical thinker that challenges assumptions and seeks new ideas.
Proactive sharing of accomplishments, knowledge, lessons, and updates across the organization.
Experience designing, building, testing, and releasing software solutions in a complex, large organization.
Demonstrated functional and technical leadership.
Demonstrated analytical and problem-solving skills (ability to identify, formulate, and solve engineering problems).
Show more
Show less</t>
  </si>
  <si>
    <t>Big Data, Hadoop, Scala, Python, SQL, Spark, Data Warehouse, Kubernetes, Containers, Apache Hadoop, MapReduce, Hive, Pig, Airflow, GCP, Azure, Java, AngularJS, NodeJS, PL/SQL</t>
  </si>
  <si>
    <t>Data Analyst I /II</t>
  </si>
  <si>
    <t>Summit Utilities, Inc.</t>
  </si>
  <si>
    <t>Fort Smith, AR</t>
  </si>
  <si>
    <t>https://www.linkedin.com/jobs/view/data-analyst-i-ii-at-summit-utilities-inc-3775944140</t>
  </si>
  <si>
    <t>Join our Growing Team and see why Summit Utilities, Inc was named as
one of the Fastest Growing Denver Area Private Companies 2019 and 2020; Best Places to Work in Maine 2019, 2020, 2021, 2022 and 2023; and Best Places to Work in Arkansas 2020 and 2023, Oklahoma 2022 and 2023 and Missouri 2023. Summit was also recently named one of Forbes 2023 America’s Best Small Employers.
Summit is a growing natural gas utility company providing safe, reliable and clean burning natural gas service to homes and businesses in Arkansas, Colorado, Maine, Missouri and Oklahoma. Being part of the Summit team means embracing excellence, diversity and innovation, committing to safety each and every day, and doing all that we can to serve each other, our customers and the communities where we live. We aim to bring warmth and energy to everything we do.
We have an exciting opportunity open for a Data Analyst with the opportunity to work remote from AR, OK, MO, ME, FL, SC, TN, KS, TX or LA.
Position Summary
Our company is seeking a Data Analyst I/II to support our team. The successful candidate will have a strong background in data analysis and be able to collect, organize, and analyze large amounts of data to help us make informed business decisions. They will also be able to communicate complex data insights to both technical and non-technical audiences, work with cross-functional teams, and use analytical tools and techniques to support our company's needs. Additionally, the candidate should have experience building reports and dashboards using tools such as Power BI or SAC. If you are a skilled Data Analyst I/II with a passion for the utilities industry with experience in SQL Server, Azure, and Power BI, we encourage you to apply.
Primary Duties And Responsibilities
Collect, organize, and analyze data related to the utilities to support design, revenue requirement analysis, cost of service studies, and other reporting needs.
Design, create, and deliver fully functioning reports.
Develop models and perform sensitivity analysis to support the identification of key drivers.
Work with stakeholders to understand their needs and translate that into quantitative problems.
Identify and communicate trends and patterns in the data to support strategic decision-making.
Collaborate with internal teams and external consultants to ensure data accuracy and consistency.
Provide support for ad hoc data analysis and reporting as needed.
Create business insights through data and reports.
Build and maintain all reporting in tools such as Power BI and Cognos.
Utilize data in respective databases to build easily digestible dashboards.
Education And Work Experience
Bachelor’s degree in Information Technology or Computer Science is preferred or combination of education and equivalent experience.
2+ years’ related experience in data analysis and reporting.
Knowledge, Skills, Abilities
Advanced knowledge of Microsoft Excel and SQL
Friendly and effective communication skills are a must.
Ability to work in a team environment and effectively communicate complex data insights to both technical and non-technical audiences.
Experience with Power BI data visualization tool
SAP experience preferred.
Business Oriented
Strong analytical, problem-solving, and critical thinking skills
Data Modeling
Azure environment experience preferred.
SQL Server/Oracle experience preferred
Self-Driven
Understanding of the utilities industry is a plus.
Summit offers competitive pay and medical/dental/vision and other benefits that provide flexibility, choice and support to our employees when they need it most. We understand that home and family are essential pieces of your life, and our benefits are designed to support you both at work and at home.
Summit Utilities, Inc. is an equal opportunity employer. All qualified applicants will receive consideration for employment without regard to race, religion, color, national origin, gender, gender identity, sexual orientation, age, status as a protected veteran, or status as a qualified individual with disability.
Show more
Show less</t>
  </si>
  <si>
    <t>https://www.linkedin.com/jobs/view/senior-data-engineer-at-dice-3788099579</t>
  </si>
  <si>
    <t>Dice is the leading career destination for tech experts at every stage of their careers. Our client, Revature, is seeking the following. Apply via Dice today!
Job Description (JD):
Required: BIG Data and Scala
Candidate should have 5– 6 years of experience.
Problem Formulation: Identifies possible options to address the business problems within one's discipline through analytics, big data analytics and automation.
Applied Business Acumen: Supports the development of business cases and recommendations. Owns delivery of project activity and tasks assigned by others. Supports process updates and changes to solves business issues.
Data Governance: Supports the documentation of data governance processes. Supports the daimple mentation of data governance practices.
Data Strategy: Understands, articulates and applies principles of the defined strategy to routine business problems that involve a single function.
Data Transformation and Integration: Extracts data from identified databases. Creates data pipelines and transform data to a structure that is relevant to the problem by selecting appropriate techniques. Develops knowledge of current analytics trends.
Data Source Identification: Supports the understanding of the priority order of requirements and service level agreements. Helps identify the most suitable source for data that is fit for purpose. Performs initial data quality checks on extracted data.
Data Modeling: Analyzes complex data elements, systems, data flows, dependencies and relationships to contribute to conceptual, physical, and logical data models. Develops the Logical data Model and Physical Data Models including data warehouse and data mart designs. Defines relational tables, primary, foreign keys and stored procedures to create a data model structure. Evaluates existing data models and physical databases for variances and discrepancies. Develops efficient data flows. Analyzes data-related system integration challenges and proposes appropriate solutions.
Code Development and Testing: Writes code to develop the required solution and application features by determining the appropriate programming language and leveraging business, technical and data requirements. Creates test cases to review and validate the proposed solution design. Creates proofs of concept. Tests the code using the appropriate testing approach. Contributes code documentation, maintains playbooks, and provides timely progress updates.
Demonstrates up-to-date expertise, applies this to the development and execution.
Provides and supports the implementation of business solutions by building relationships and partnerships with key stakeholders. Adapt to competing demands, organizational changes and big new responsibilities.
Models compliance with company policies and procedures and supports company mission, values, and standards of ethics and integrity by incorporating these into the development and implementation of business plans.
You have consistently high standards,your passion for quality is inherent in everything.
Well versed with Hadoop, Hive, Spark using Scala.
You evangelize an extremely high standard of code quality, system reliability, and performance
You have a proven track record coding with at least one programming language (e.g.,Java, Python)
You’re experienced in computing platforms(e.g., Google Cloud Platform, Azure)
You’re skilled in data modeling &amp;data migrationprotocols
Experience with Thought Spot, Druid, Big Query and Click House is added advantage.
Experience with the integration tools like Automic, Airflow
Senior Data Engineer
Show more
Show less</t>
  </si>
  <si>
    <t>Big Data, Scala, Problem Formulation, Applied Business Acumen, Data Governance, Data Strategy, Data Transformation, Data Integration, Data Source Identification, Data Modeling, Code Development, Testing, Hadoop, Hive, Spark, Java, Python, Google Cloud Platform, Azure, Thought Spot, Druid, Big Query, Click House, Automic, Airflow</t>
  </si>
  <si>
    <t>Charlotte, AR</t>
  </si>
  <si>
    <t>https://www.linkedin.com/jobs/view/business-data-analyst-at-capgemini-3772214461</t>
  </si>
  <si>
    <t>Lead Data Architect</t>
  </si>
  <si>
    <t>Confiz</t>
  </si>
  <si>
    <t>https://www.linkedin.com/jobs/view/lead-data-architect-at-confiz-3784208671</t>
  </si>
  <si>
    <t>We are looking for a savvy Lead Data Engineer to join our growing team of analytics experts. you will be responsible for designing, developing, and maintaining our data architecture and pipelines in Snowflake, leveraging Azure services. You will play a crucial role in ensuring data availability, integrity, and accessibility for our data-driven initiatives. In addition, you will lead a team of data engineers and collaborate closely with cross-functional teams to drive data-related projects. The right candidate will be excited by the prospect of optimizing or even re-designing our company’s data architecture to support our next generation of products and data initiatives.
Responsibilities
Create and maintain optimal data pipeline architecture in Snowflake
Design and implement data architecture in Snowflake, including schema design, data modeling, and optimization for performance and scalability.
Develop ELT pipelines using Azure Data Factory, and other Azure services to ingest, data into Snowflake.
Implement data quality checks and governance processes to ensure data accuracy, consistency, and compliance with industry standards and regulations.
Lead and mentor a team of data engineers, providing guidance, coaching, and support to ensure project success and skill development.
Ensure data security and access control measures are in place and adhere to company policies and standards.
Work with stakeholders including the Data Architect, Product Owner, Data and Design teams to assist with data-related technical issues and support their data infrastructure needs.
Stay up-to-date with industry trends and best practices in data engineering and propose improvements to enhance data infrastructure.
Requirements
Minimum 8 years of experience as a Data Engineer, with at least 4-5 years of experience in Snowflake.
Proficiency in working with Snowflake and Azure Data Analytics, including Azure Data Factory
Experience with data modeling, ETL/ELT processes, and data integration.
Hands-on experience in design and implement data architecture in Snowflake, including schema design, data modeling, and optimization for performance and scalability
Experience in Leading and mentoring a team of data engineers, providing guidance, coaching, and support to ensure project success and skill development.
Experience with relational SQL like SQL Server, Postgres and NoSQL databases e.g., Cosmos etc.
Experience with data pipeline and workflow management tools: Azure Data Factory, etc.
Experience with one of cloud data analytic services GCP/Azure/AWS.
Experience with stream-processing systems: Spark-Streaming, Flink etc.
Experience in ensuring data quality in big data pipelines. Unit testing of big data pipelines.
Advanced working SQL Analytical Queries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Best Security practice in Data computing, including encryption of sensitive data, encryption at rest and encryption in flight.
Strong analytic skills related to working with unstructured datasets.
A successful history of manipulating, processing and extracting value from large disconnected datasets.
Working knowledge of message queuing, stream processing, and highly scalable ‘big data’ data stores.
Experience supporting and working with cross-functional teams in a dynamic environment.
We have an amazing team of 550+ individuals working on highly innovative enterprise projects &amp; products. Our customer base includes fortune 5 retail and CPG companies, leading store chains, fast growth fintech and multiple Silicon Valley startups.
What makes Confiz stand out is our focus on processes and culture. Confiz is ISO 9001:2015 certified. We have a vibrant culture of learning via collaboration and making workplace fun.
People who work with us work with the cutting-edge technologies while contributing success to the company as well as to themselves.
To know more about Confiz Limited, visit: https://web.facebook.com/lifeatconfiz
Show more
Show less</t>
  </si>
  <si>
    <t>Snowflake, Azure Data Services, Data Architecture, Data Pipelines, Data Modeling, Data Engineering, Data Quality, Data Governance, Data Security, Data Analytics, ETL/ELT, Big Data, SQL, NoSQL, Azure Data Factory, SparkStreaming, Flink, Cloud Data Analytic Services, Message Queuing, Stream Processing, Data Manipulation, Data Extraction, Data Visualization, Machine Learning, Artificial Intelligence, Product Development, Customer Success, Stakeholder Management, Team Leadership, Coding, Root Cause Analysis, Business Intelligence, Data Warehousing</t>
  </si>
  <si>
    <t>(USA) Principal, Data Analyst</t>
  </si>
  <si>
    <t>https://www.linkedin.com/jobs/view/usa-principal-data-analyst-at-walmart-3787375935</t>
  </si>
  <si>
    <t>Position Summary...
What you'll do...
As a Principal Data Analyst, you will lead a team of analysts and take ownership of project delivery and responsibilities playing a prominent technical role to help build data centric insights and product features. You will work closely with product stakeholders and deliver outstanding business outcomes. Provide leadership with constant updates and align with directions and expectation.
Must have the following to be considered: SQL, Python, R, Looker, PowerBI, SQL, NoSQL, Big Data and Cloud technologies like GCP BQ.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support the understanding of the priority order of requirements and service level agreements. Help identify the most suitable source for data that is fit for purpose. Perform initial data quality checks on extracted data.
Tech. Problem Formulation: Requires knowledge of Analytics/big data analytics / automation techniques and methods; Business understanding; Precedence and use cases; Business requirements and insights. To translate/ co-own business problems within one's discipline to data related or mathematical solutions. Identify appropriate methods/tools to be leveraged to provide a solution for the problem. Share use cases and gives examples to demonstrate how the method would solve the business problem.
About Team
At Walmart, we prioritize innovation and data security. Our team is dedicated to maintaining a secure operating environment and preserving the trust of our customers, associates, and stakeholders. We combine a range of services and expertise to prevent fraud, detect threats, and manage digital risk and access. Our focus is on mitigating attack risks, securing cloud transformation, and fostering a culture of security and reliability within our team
What You'll Do
As a Principal Data Analyst, you will lead a team of analysts and take ownership of project delivery and responsibilities playing a prominent technical role to help build data centric insights and product features. You will work closely with product stakeholders and deliver outstanding business outcomes. Provide leadership with constant updates and align with directions and expectation.
Must have the following to be considered: SQL, Python, R, Looker, PowerBI, SQL, NoSQL, Big Data and Cloud technologies like GCP BQ.
What You'll Bring
Translate complex business requirements into clear, concise data analysis plans and develop appropriate methodologies to address business needs.
Analyze large and complex datasets to identify insights and opportunities that drive business value, use data to propose solutions.
Effectively communicate insights and recommendations to business stakeholders through visualizations, presentations, and other storytelling methods.
Develop and maintain a deep understanding of the retail industry, including the knowledge of retail operations (sales, inventory, etc.), customer data and behavior, supply chain management, as well as e-commerce (website and app traffic analysis).
Lead a team of data analysts in managing their workloads, delegating tasks, making sure their work is aligned with business goals, and providing guidance on data analysis methodologies and techniques.
Partner with product managers, data scientists, data engineers, as well as internal data source teams to ensure that data analysis work is properly scoped, planned, and executed.
Ensure the quality, governance, and standards of data by developing and implementing data management policies and procedures.
Understand business value and relevance of data and help build data enabled insights; Work on Strategy for data ecosystem including Data Management, Data Quality Standards and Data Governance, Accessibility, Storage and Scalability, etc.
Passion for problem-solving, come with Analytical mindset with critical-thinking, and data skills.
Strong technical skills in SQL, Python, R, or other programming languages commonly used in data analysis.
Awareness of software engineering principles, ability to develop and deploy appropriate analytic code.
Well-versed experience in visualization tools and best practices like Looker, PowerBI etc.
Experience working with large datasets, finding insights, and telling stories using data.
Comprehensive knowledge in working with distributed datastores (e.g., SQL, NoSQL), and Big Data and Cloud technologies like GCP BQ.
Experience in leading and mentoring a team of data analysts.
Excellent communication skills and ability to effectively communicate technical concepts to non-technical stakeholders.
(Strongly preferred) Prior experience working in the retail data sets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805 SE MOBERLY LN, BENTONVILLE, AR 72712, United States of America
Show more
Show less</t>
  </si>
  <si>
    <t>Business Data Analyst II</t>
  </si>
  <si>
    <t>Simmons Bank</t>
  </si>
  <si>
    <t>https://www.linkedin.com/jobs/view/business-data-analyst-ii-at-simmons-bank-3777027438</t>
  </si>
  <si>
    <t>It's fun to work in a company where people truly BELIEVE in what they're doing!
We're committed to bringing passion and customer focus to the business.
The Business Data Analyst II position is a member of the Customer Service Support Team that supports reporting needs for the Customer Contact Center and ATM Channel. The role is responsible for processing and analyzing data, as needed, data from API, reports, documents, and other processes. The analyst will follow best practices in using source control and ensure data integrity throughout the process.
The Business Data Analyst will need the ability to understand various data sources and their contextual meaning as needed to support analysis and determine which data is needed for various requests.
Essential Duties And Responsibilities
Performing analysis using various tools and techniques as needed
Extracting data from various systems and sources into usable data
Serve as a resource in determining the approach to be utilized in implementing new analysis and technology
Estimate project complexity and timeframes
Identify and escalate issues as they are identified
Ensures all data management analysis and reporting activities are documented and maintained.
Responsible for providing back up to other Customer Service Support Analysts
Ensures all departmental documents and activities are performed in compliance with applicable laws, regulations, policies, and procedures as applicable to this position, including completion of required compliance training.
Performs other duties and responsibilities as assigned.
Qualifications
To perform this job successfully, an individual must be able to perform each essential duty satisfactorily. The requirements listed below are representative of the knowledge, skill, and/or ability required.
Skills
Ability to ingest data from various formats and perform complex analysis using different tools appropriate for the task
Ability to read and comprehend simple instructions, short correspondence, and memos
Ability to write complex reports, simple-to-business correspondence, and procedures
Ability to effectively speak, respond to questions, and present information to the following: one-on-one/small groups, employees, managers, and top management
Ability to apply critical thinking, using logic and reasoning to identify the strengths and weaknesses of alternative solutions, conclusions or approaches to problems.
Ability to work independently as well as collaboratively with a customer-service orientation.
Ability to read and interpret documents such as procedures manuals, general business correspondence and/or journals or government regulations.
Ability to maintain effective interpersonal relationships with management and team members.
Ability to read and interpret documents such as procedure manuals, general business correspondence and/or journals or government regulations
Education and/or Experience
High school diploma or its equivalent is required, and
4 Years of experience in a professional setting, preferably at an institution of higher education, and
Experience in data analytics and reporting
Computer Skills
MS Office programs
Microsoft Excel
Microsoft Power BI
Python is a plus
Certificates, Licenses, Registrations
Other Qualifications (including physical requirements)
Strong oral and written communication skills
Strong organizational, problem solving, and planning skills with the ability to set priorities and meet deadlines
Ability and desire to learn and use new software applications
Other
Please note this job description is not designed to cover or contain a comprehensive listing of activities, duties or responsibilities that are required of the employee for this job. Activities, duties and responsibilities may change at any time with or without notice.
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
Show more
Show less</t>
  </si>
  <si>
    <t>Staff Software Engineer - Data Pipeline</t>
  </si>
  <si>
    <t>https://www.linkedin.com/jobs/view/staff-software-engineer-data-pipeline-at-walmart-3704281532</t>
  </si>
  <si>
    <t>Position Summary...
What you'll do...
You will be working alongside a team of ML Engineers building Conversational Products for Walmart Associates and Customers. Your next team works extensively on NLP, NLU, intent and context recognition.
About Team
Building the right technology foundation for Infrastructure &amp;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centers.
What You'll Do
Work in a highly collaborative environment with a multidisciplinary team.
Work with Solution Architects, Technical Architects, Sr. Engineers to build AI/ML model and model systems.
Work with machine learning engineers to deploy, operate, and optimize scalable solutions.
Work with product managers to design user journeys and feedback loop.
Create opportunities to develop yourself with an end-to-end AI/ML product experience.
Identify right open source tools to deliver product features by performing research, POC/Pilot and/or interacting with various open source forums
Deploy and monitor products on Cloud platforms.
Develop and implement best-in-class monitoring processes to enable data applications meet SLAs.
Guide the team technically for end to end solution lifecycle.
What You'll Bring
Demonstrates up-to-date expertise in Data Engineering, complex data pipeline development
Architectural Design, develop, implement and tune distributed data processing pipelines that process large volume of data; focusing on scalability, low -latency, and fault-tolerance in every system built.
Exposure to Data Governance (Data Quality, Metadata Management, Security, etc.)
Knowledge of Databricks, Snowflake is an added advantage.
Experience with ThoughtSpot, Druid, Big Query and ClickHouse is added advantage.
Hands on knowledge in NoSQL like Cosmos DB along with RDBMS like MySQL, Postgres is plus.
Hands on working experience in any messaging platform like Kafka is preferred.
Increase the efficiency of the team by setting right Processes of Software Development, Requirement Intake, Effort Estimation
Demonstrating creative, critical thinking &amp; troubleshooting skills.
Demonstrates expertise in writing complex, highly-optimized queries across large data sets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
805 SE MOBERLY LN, BENTONVILLE, AR 72712, United States of America
Show more
Show less</t>
  </si>
  <si>
    <t>NLP, NLU, Intent recognition, Context recognition, Data Engineering, Data processing pipelines, Data Governance, Data Quality, Metadata Management, Databricks, Snowflake, ThoughtSpot, Druid, Big Query, ClickHouse, NoSQL, Cosmos DB, RDBMS, MySQL, Postgres, Kafka, Software Development, Requirement Intake, Effort Estimation, Creative thinking, Critical thinking, Troubleshooting, Complex queries</t>
  </si>
  <si>
    <t>Senior, Data Analyst</t>
  </si>
  <si>
    <t>https://www.linkedin.com/jobs/view/senior-data-analyst-at-walmart-3783847393</t>
  </si>
  <si>
    <t>Position Summary...
What you'll do...
Senior Data Analyst - Walmart Claims Services
Walmart Corporate - Claims Services Data - Job R-1691115
Bentonville, AR (Onsite)
Important Liability Claims Senior Data Analyst role supporting Walmart Global Business Services
About Walmart Claims Services
The Walmart Claims Services team investigates, evaluates, negotiates, and resolves customer property damage or bodily injury claims on behalf of Walmart and our family of brands. Throughout the claims process, our team engages with Walmart facilities, customers or their attorneys, and different participants both inside and outside of the organization to deliver the best possible claim outcomes while protecting the Walmart brand and maintaining shopper loyalty.
Walmart Claims Services is hiring a Senior Data Analyst. Reporting to the Senior Manager of Risk Management Analytics, you'll present data for Claims Services tasks and reporting requirements. You'll ensure the accuracy and integrity of data, implement best practices for data visualization, and work with partners across Walmart Claims Services to aid our journey to become a World Class claims organization. This Senior Data Analyst will create visually appealing comprehensive reports, indicators, and dashboards that facilitate informed decision-making. You'll present your recommendations to important team members including senior management to help strengthen our strategy for administering a large volume of customer property damage and bodily injury claims on behalf of Walmart and our many brands. We offer a supportive environment to expand your skills and develop your career within the dynamic Fortune#1 culture.
What You'll Do
Design Data Visualizations that portray insights to our customers using tools such as Power BI and Tableau
Use SQL, ETL tools, Google BigQuery, Dataiku, Tableau Prep, R, and Python to prepare data analytics, comprehensive reports, and dashboards
Integrate Machine Learning Models in dashboards to track performance
Develop Analytical Solutions to address gaps in our business process
Present Your Reports and Results to both technical and non-technical audiences
Use Data Analytics to Develop Business Strategies by proposing technical solutions that improve claims outcomes and organizational results
Align with Main Partners to help mitigate risk and ensure claims procedures always remain customer centered
What You'll Bring
4+ years' data science, data analysis, data visualization, or statistics experience with a large corporation, major retailer, major insurance company, law firm, or related organization.
We prefer you have a Master's degree in Business, Computer Science, Engineering, Statistics, Economics, Analytics, Mathematics, Computer Science, Information Technology or related field.
You have completed assessments in data analysis and Business Intelligence tools and scripting languages such as SQL, Python, Spark, Scala, R, Power BI, or Tableau.
You can write clean, efficient, and scalable code following best practices and coding standards.
You have experience in data visualization and advanced techniques for complex data types and the use of tools such as Python, R libraries, Tableau Prep, GGplot, Matplotlib, Ploty, Tableau, PowerBI.
You have considerable soft skills and are comfortable facing clients and partners at all levels.
You are at your best while working in a team environment.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Primary Location
608 SW 8th STREET, BENTONVILLE, AR 72712, United States of America
*Comprehensive Relocation Package Available*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608 SW 8TH ST, BENTONVILLE, AR 72712-6207, United States of America
Show more
Show less</t>
  </si>
  <si>
    <t>Data Visualization, Power BI, Tableau, SQL, ETL Tools, Google BigQuery, Dataiku, Tableau Prep, R, Python, Machine Learning, Data Analytics, Business Strategies, Business Intelligence, Data Science, Statistics, Analytics, Mathematics, Spark, Scala, GGplot, Matplotlib, Ploty</t>
  </si>
  <si>
    <t>https://www.linkedin.com/jobs/view/senior-data-analyst-at-walmart-3779743328</t>
  </si>
  <si>
    <t>Position Summary...
What you'll do...
Are you a creative and driven data analyst ready to take on an exciting opportunity?
As a Senior Data analyst,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Proficiency in SQL, GCP, Tableau, Dataiku.
You have strong exploratory data analysis skills and ability to make analytical, data driven recommendations and solutions.
Project Management experience with end-to-end ownership of projects.
You have compelling, persuasive oral and written communication skills and can build strong cross-functional relationships.
Ability to thrive in ambiguity and often lack of clarity, demonstrated ability to thrive in a fast-paced environment while managing multiple projects and tight deadlines.
You'll make an impact by...
Advanced Analytics :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Partnership and Collaboration : Engaging with team members and cross-functional partners on a consistent basis and establish credibility and influence change. Drive process optimization and collaboration across the organization. Analyze stakeholder needs and partner with them to share relevant information.
Planning :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
Show more
Show less</t>
  </si>
  <si>
    <t>SQL, Python, Google Big Query, Tableau, Dataiku, Data Analysis, Data Modeling, Data Visualization, Data Governance, Data Quality Management, Business Intelligence, Exploratory Data Analysis, Statistical Analysis, Communication Skills, Project Management, Partnership and Collaboration, Strategic Planning</t>
  </si>
  <si>
    <t>Cecil, AR</t>
  </si>
  <si>
    <t>https://www.linkedin.com/jobs/view/sr-data-engineer-at-crown-castle-3716013089</t>
  </si>
  <si>
    <t>Position Title:
Senior Data Engineer (P4)
Company Summary
Crown Castle is the nation’s largest provider of shared communications infrastructure: towers, small cells and fiber. It all works together to meet unprecedented demand—connecting people and communities and transforming the way we do business. Whenever you make a call, track a workout or stream music and videos, we’re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We offer a total benefits package and professional growth development for teammates in any stage of their career. Along with caring for our teammates, we’re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Crown Castle’s Data &amp; Digital team has been evolving its capabilities across all technology functions, investing in the team, technology, data, and processes. The Data and Digital team is leading innovation by developing microservice and event- based solutions across products, applications, platforms, and data utilizing open source technologies in the cloud to drive Crown Castle’s technology evolution.
As a Senior Data Engineer, specializing in Snowflake, Databricks, Kafka, AWS Glue, Airflow, and AWS, you will provide technical leadership in the design and advancement of our data infrastructure. You will in design, build and optimize scalable, performant data pipelines, ensuring data quality and reliability, in support of a variety of data initiatives across the organization.
Responsibilities
Collaborate closely with cross-functional teams including Data Scientists, Analysts, and Software Engineers to understand data requirements and translate them into efficient solutions using Snowflake, Databricks, Kafka, AWS Glue, Airflow, and AWS services.
Design and implement end-to-end data pipelines, leveraging Kafka for real-time data streaming, Snowflake for scalable data warehousing, and Databricks for advanced analytics.
Develop and maintain ETL processes using AWS Glue to facilitate seamless and reliable data extraction, transformation, and loading into Snowflake and Databricks.
Optimize data models and schema designs for improved query performance within Snowflake and Databricks, while ensuring data consistency and integrity.
Implement robust data security measures and access controls in alignment with company policies and industry best practices.
Utilize Airflow to orchestrate and schedule data workflows, ensuring timely and accurate data processing.
Monitor, troubleshoot, and enhance data pipelines, identifying and resolving performance bottlenecks, data quality issues, and other challenges.
Contribute to the evolution of data warehousing strategies, encompassing data partitioning, clustering, and distribution within Snowflake and Databricks.
Monitor industry trends and technological advancements in Snowflake, Databricks, Kafka, AWS Glue, Airflow, and AWS services, and advocate for their effective utilization within the organization.
Provide mentorship and guidance to the data engineering team to help foster growth and facilitate knowledge sharing.
Expectations
Self-motivated individual who can handle ambiguous/undefined problems and think abstractly to deliver results
Demonstrate a strong sense of ownership, urgency, and drive as well as the ability to work well across diverse teams.
Ability to effectively articulate technical challenges and solutions to business users and other technical teams
Ability to develop compelling insights and logical arguments to persuade others
Critical thinking skills (understanding of the relationship between environment, objectives, goals, and priorities that drive optimal decisions)
Demonstrates executive maturity and ability to communicate at all levels of the company
Navigates challenging interactions with candor and through constructive debate to build support and commitment for initiatives
Education/Certifications
Bachelor’s degree in Computer Science, information Systems, or related discipline
Master’s degree preferred, PhD a plus
Snowflake, Databricks, AWS, or related certifications
Experience/Minimum Requirements
8+ years data engineering experience focused on Snowflake, Databricks, Kafka, AWS Glue, Airflow, and AWS services.
Snowflake architecture, performance optimization techniques, and best practices.
SQL skills and experience with database design principles.
Hands-on experience in designing, building, and maintaining complex ETL pipelines using Snowflake, Databricks, Kafka, and AWS Glue.
Familiarity with data warehousing concepts and methodologies.
Real-time data streaming principles and experience with Kafka.
Cloud computing and AWS services, with a focus on data-related services such as S3, Redshift, and Lambda.
Proficiency in scripting and programming languages such as Python, Java, or similar.
Excellent problem-solving skills and the ability to troubleshoot complex data-related issues.
Working Conditions:
This is a remote role with the expectation of occasional on-site/in-person collaboration with teammates and stakeholders that may require up to 20% travel.
For New York, Colorado, California and Washington residents
- The hiring range offered for this position is $148,000-$170,000 annually. In addition to salary, employees are eligible for an annual bonus of up to 20% of annual salary and restricted stock. Employees (and their families) are eligible for medical, dental, vision, and basic life insurance. Employees are able to enroll in our company’s 401k plan. Employees will also receive 18 days of paid time off each year and 12 paid holidays throughout the calendar year.
Show more
Show less</t>
  </si>
  <si>
    <t>Snowflake, Databricks, Kafka, AWS Glue, Airflow, AWS, Python, Java, SQL, ETL, Data warehousing, Data streaming, Cloud computing, Data security, Data governance, Data quality, Data modeling, Data engineering, Data analysis, Data science, Software engineering</t>
  </si>
  <si>
    <t>https://www.linkedin.com/jobs/view/data-engineer-scala-u-s-remote-at-railroad19-3782853663</t>
  </si>
  <si>
    <t>Scala 2.12, Spark 2.4, AWS, EMR, S3, Relational databases, Nonrelational databases, Restful APIs, Software platform support, Troubleshooting, Oral communication, Written communication, Analytical skills, Problemsolving skills, Selfdirection, Computer science, Computer engineering</t>
  </si>
  <si>
    <t>https://www.linkedin.com/jobs/view/principal-data-engineer-at-crown-castle-3713006863</t>
  </si>
  <si>
    <t>Position Title:
Principal Data Engineer (P5)
Company Summary
Crown Castle is the nation’s largest provider of shared communications infrastructure: towers, small cells and fiber. It all works together to meet unprecedented demand—connecting people and communities and transforming the way we do business. Whenever you make a call, track a workout or stream music and videos, we’re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We offer a total benefits package and professional growth development for teammates in any stage of their career. Along with caring for our teammates, we’re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Crown Castle’s Data &amp; Digital team has been evolving its capabilities across all technology functions, investing in the team, technology, data, and processes. The Data and Digital team is leading innovation by developing microservice and event- based solutions across products, applications, platforms, and data utilizing open source technologies in the cloud to drive Crown Castle’s technology evolution.
As a Principal Data Engineer, specializing in Snowflake, Databricks, Kafka, AWS Glue, Airflow, and AWS, you will provide technical leadership in the design and advancement of our data infrastructure. You will architect and optimize high-performing data pipelines, ensure data quality, and lead diverse data-driven initiatives across the organization.
Responsibilities
Define and execute data architecture strategies using Snowflake, Databricks, Kafka, AWS Glue, Airflow, and AWS services in alignment with enterprise architecture, business requirements and technology roadmaps
Lead the design and development of complex, end-to-end data pipelines, leveraging the strengths of Databricks for advanced analytics, Kafka for real-time data streaming, and Snowflake for scalable data warehousing.
Collaborate cross-functionally to ensure alignment between data engineering efforts and overarching business objectives.
Set best practices for data modeling, schema design, query optimization, and performance tuning within Snowflake and Databricks.
Champion the implementation of comprehensive data security measures and access controls, ensuring compliance with industry standards and company policies.
Establish and oversee data orchestration and scheduling processes using Airflow, guaranteeing reliable and efficient execution of data workflows.
Provide mentorship, guidance, and technical leadership to a team of data engineers, nurturing their growth and fostering technical excellence.
Proactively monitor, troubleshoot, and enhance data pipelines, identifying and resolving performance bottlenecks, data quality issues, and other challenges.
Drive the evolution of data warehousing strategies within Snowflake, integrating advanced techniques such as clustering, partitioning, and distribution.
Remain at the forefront of technological advancements in Snowflake, Databricks, Kafka, AWS Glue, Airflow, and AWS services, championing innovation and continuous improvement
Leverage economic thinking, planning, and leadership skills to influence critical decisions
Collaborate with cross-functional teams to ensure alignment between data engineering efforts and overarching business objectives.
Expectations
Self-motivated individual who can handle ambiguous/undefined problems and think abstractly to deliver results
Demonstrate a strong sense of ownership, urgency, and drive as well as the ability to work well across diverse teams.
Ability to effectively articulate technical challenges and solutions to business users and other technical teams
Ability to develop compelling insights and logical arguments to persuade others
Critical thinking skills (understanding of the relationship between environment, objectives, goals, and priorities that drive optimal decisions)
Demonstrates executive maturity and ability to communicate at all levels of the company
Navigates challenging interactions with candor and through constructive debate to build support and commitment for initiatives
Education/Certifications
Bachelor’s degree in Computer Science, information Systems, or related discipline
Master’s degree preferred, PhD a plus
Snowflake, Databricks, AWS, or related certifications
Experience/Minimum Requirements
10+ years data engineering experience focused on Snowflake, Databricks, Kafka, AWS Glue, Airflow, and AWS services.
Snowflake architecture, performance optimization, and advanced feature design
Demonstrated success in architecting and implementing complex data pipelines using Databricks, Kafka, AWS Glue, Snowflake, and related technologies.
SQL skills and strong understanding of cloud database design principles
Comprehensive grasp of data warehousing methodologies, practices, and strategies.
Proven experience in implementing data security measures in compliance with industry standards.
Cloud computing and AWS services, with expertise in data-related services such as Redshift, S3, Lambda, and more.
Proficiency in scripting and programming languages such as Python, Java, or similar.
Ability to rapidly come up to speed on new teams and services to make decisive organizational and technical impact
Strong interpersonal, communication, and collaboration skills including the ability to seek consensus, provide technical leadership, lead by example, exhibit patience and determination
Experience working in an Agile environment
Working Conditions:
This is a remote role with the expectation of occasional on-site/in-person collaboration with teammates and stakeholders that may require up to 20% travel.
For New York, Colorado, California and Washington residents
- The hiring range offered for this position is $175,700 - $200,000 annually. In addition to salary, employees are eligible for an annual bonus of up to 30% of annual salary and restricted stock. Employees (and their families) are eligible for medical, dental, vision, and basic life insurance. Employees are able to enroll in our company’s 401k plan. Employees will also receive 18 days of paid time off each year and 12 paid holidays throughout the calendar year.
Show more
Show less</t>
  </si>
  <si>
    <t>Snowflake, Databricks, Kafka, AWS Glue, Airflow, AWS, Python, Java, SQL, Data engineering, Data architecture, Data pipelines, Data modeling, Data security, Data warehousing, Agile, Cloud computing</t>
  </si>
  <si>
    <t>Revature</t>
  </si>
  <si>
    <t>https://www.linkedin.com/jobs/view/senior-data-engineer-at-revature-3782217668</t>
  </si>
  <si>
    <t>https://www.linkedin.com/jobs/view/principal-data-developer-at-revature-3782218607</t>
  </si>
  <si>
    <t>HRIS Data Analyst</t>
  </si>
  <si>
    <t>Tential Solutions</t>
  </si>
  <si>
    <t>https://www.linkedin.com/jobs/view/hris-data-analyst-at-tential-solutions-3726864511</t>
  </si>
  <si>
    <t>Exciting full-time
HRIS Data Analyst
opportunity!
Our client is a prominent financial institution, recognized by Forbes as a top bank and consistently ranked as a top performer 12 times in the past eight years. With a presence in eight states, they operate through 240+ offices and boast $30.76 billion in assets.
As an integral part of our team you will oversee all aspects of the HRIS integration to include business process configuration, internal and external reporting, and providing day-to-day analytical support of the HRIS systems. You will contribute your unique talents, skills and experiences to participating in any future development activities, including system upgrades and the implementation of additional applications and functionality.
Responsibilities
Supporting daily HRIS operations.
Managing system integrations and maintenance.
Directing vendor relationships.
Participating in the design and implementation of new HRIS features.
Ensuring data integrity through routine audits and analysis.
Using HRIS proactively to address business needs.
Collaborating on HRIS documentation and procedures.
Providing oversight for HR technology strategies.
Acting as an internal HRIS consultant.
Assisting in report generation and HR staff training.
Ensuring compliance with regulatory policies and guidelines.
Required Skills
Bachelor degree in information systems, mathematics, computer science, quantitative systems, a related degree with some specialization in computer related experience and/or equivalent work experience required
2+ years’ experience as an analyst/administrator; information systems analyst/technician; or other positions with appropriate experience and/or education,
HRIS knowledge preferred
Show more
Show less</t>
  </si>
  <si>
    <t>Information Systems, Mathematics, Computer Science, Quantitative Systems, HRIS, Data Analysis, System Integration, Vendor Management, System Upgrades, Data Integrity, HR Technology Strategies, HR Consulting, Report Generation, HR Training, Regulatory Compliance</t>
  </si>
  <si>
    <t>Data Engineering Specialist</t>
  </si>
  <si>
    <t>https://www.linkedin.com/jobs/view/data-engineering-specialist-at-revature-3782217665</t>
  </si>
  <si>
    <t>Gainesville, FL</t>
  </si>
  <si>
    <t>https://www.linkedin.com/jobs/view/senior-data-analyst-gt-school-remote-%2460-000-year-usd-at-crossover-3783183887</t>
  </si>
  <si>
    <t>Gainesville</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</si>
  <si>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Senior Data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LJ-4880-US-Gainesvi-SeniorDataAnal.002
Show more
Show less</t>
  </si>
  <si>
    <t>Python, JavaScript, JSON, R, OOP languages, Generative AI, Data science, Product engineering, Written and verbal English communication skills, Research, Project management, Stakeholder management, Technology, AI, Algorithms, Educational tools, Data analytics, Coaching, Remote work</t>
  </si>
  <si>
    <t>Data Reporter/Analyst - Full Time, Temporary</t>
  </si>
  <si>
    <t>Hearst Newspapers</t>
  </si>
  <si>
    <t>https://www.linkedin.com/jobs/view/data-reporter-analyst-full-time-temporary-at-hearst-newspapers-3777301310</t>
  </si>
  <si>
    <t>El Cerrito</t>
  </si>
  <si>
    <t>Data Reporter/Analyst - Full Time, Temporary
The Hearst Newspapers (HNP) DevHub is hiring a Data Reporter/Analyst on a three-month contract to work on data-driven journalism projects. In this role, the successful candidate will work with our visual storytelling, engineering and data teams on stories and tools that help our readers better understand the communities we cover.
The HNP DevHub is a team of editorial engineers, data journalists, developers, designers, project managers and content strategists who collaborate with local newsrooms to create best-in-class digital experiences. We partner with newsrooms like the San Francisco Chronicle, Houston Chronicle, San Antonio Express-News, (Albany) Times Union, and the Hearst Connecticut Media Group and build projects like election results pages, searchable databases, severe weather trackers and elegantly designed alternative story forms.
The Skillset
Ideal candidates will be able to showcase some of the following. We do not expect candidates to be proficient in every area.
Experience in a modern newsroom (including student publications) or a related work environment.
Expertise in data analysis and data visualization, using tools such as R, Python, SQL, Datawrapper, D3, and Adobe Illustrator/ai2html.
Ability to use national datasets to identify stories about local communities and summarize the key findings.
Proficiency with Excel and Google Sheets.
Working knowledge of Git and Github.
Ability to self-manage and handle multiple projects and fast deadlines.
Appreciation of Slack, Zoom and other workplace tools.
Any experience with the following tools/systems is a plus:
Backend languages such as Node or PHP.
APIs and the use of web-scraping tools alongside AWS systems such as S3, EC2, Lambda.
HTML, CSS, JavaScript and relevant code libraries.
Front-end frameworks like React, Svelte or Vue.
The Responsibilities
Collaborate with team members on data-driven projects.
Analyze data and build visualizations for HNP’s core newsrooms.
Communicate with our editorial partners in HNP newsrooms.
If you’re passionate about ambitious local journalism, don’t hesitate to apply and tell us about yourself. We know there are many great candidates who may not check all of these boxes.
The Basics
This position will have a Monday-to-Friday daytime schedule but weekend and evening, work may be required as news warrants.
Remote work friendly. The team is based in San Francisco and New York City.
In accordance with applicable law, Hearst is required to include a reasonable estimate of the compensation for this role if hired in California. The reasonable estimate is between an hourly rate equivalent to $80K to $85K per year over a 12-month period. Please note this information is specific to those hired in San Francisco. A final decision on the successful candidate’s starting salary will be based on a number of permissible, non-discriminatory factors, including but not limited to skills and experience, training, certifications, and education.
About the San Francisco Chronicle &amp; SFGATE:
The Chronicle is world-class journalism, San Francisco style. With name-brand voices and a keen editorial eye, The Chronicle is an authority that still surprises. It’s not afraid of being controversial or of doing things that haven’t been done. It’s bolder, brighter, and fearless. It’s news that is delivered to the discerning reader through multiple platforms.
SFGATE provides a 360-degree view of San Francisco, wildly reflective of right now. Provocative, energetic, and unapologetic, the Gate is in constant conversation with the world's most eclectic city.
Join our world-class team!
Show more
Show less</t>
  </si>
  <si>
    <t>Data Analysis, Data Visualization, R, Python, SQL, Datawrapper, D3, Adobe Illustrator, ai2html, Excel, Google Sheets, Git, Github, Slack, Zoom, Node, PHP, APIs, AWS, S3, EC2, Lambda, HTML, CSS, JavaScript, React, Svelte, Vue</t>
  </si>
  <si>
    <t>Privacy Data Analyst</t>
  </si>
  <si>
    <t>Venable LLP</t>
  </si>
  <si>
    <t>https://www.linkedin.com/jobs/view/privacy-data-analyst-at-venable-llp-3725943463</t>
  </si>
  <si>
    <t>Venable LLP’s Technology &amp; Innovation Group seeks a Privacy Data Analyst to join the Venable Blue team in the Washington, D.C., New York, Los Angeles, or San Francisco office. The Privacy Data Analyst, works on and supports all aspects of client-based projects related to privacy program management, privacy operations, and regulatory response. This is a non-attorney position.
This role will help bring efficiency to how clients respond to regulatory compliance requests, including data gathering, automation of regulatory responses, and measuring operational effectiveness of privacy safeguards. This will include gap analysis and actionable recommendations for improvements in quality and accuracy.
The Privacy Data Analyst will work on and support the delivery of various workstreams such as Safeguard Maintenance, Safeguard Development, Program Management, and Audit Support.
Key responsibilities include working with clients to:
Formulate responses to privacy compliance requests within SLA, perform data quality reviews, and conduct operational effectiveness testing against privacy safeguards.
Develop and communicate best practices for regulatory response.
Develop automation for compliance responses to increase efficiency and to provide consistency and quality in responses.
Articulate data and technology gaps and their compliance impact to a variety of technical and non-technical stakeholders, including product and engineering teams, risk and compliance partners, assessors and regulators.
Recommend process improvements and strategic initiatives as related to privacy compliance response.
Coordinate and drive client privacy response activities for both inbound and outbound relationships.
Support business relationships with internal and external auditors and regulators.
Qualifications:
B.A. or B.S. degree; Master’s degree (or equivalent) preferred
3 years of minimum work experience in high profile settings, such as presenting to leadership and driving cross-functional teams
3 years of minimum experience in a quantitative role related to data, reporting, and analytical problem solving
3 years of minimum experience writing complex SQL queries to drive analysis and insights
Experience coding in Python
Preferred Qualifications:
Experience coding in R, PHP and/or similar programming language
Experience with developing security/privacy reporting and recommendations that are meaningful, defensible and actionable for a variety of audiences
Experience developing and submitting audit and compliance reports to governing bodies, legal entities, and/or external authorities
Experienced in processes for assessing and designing internal controls for large scale organizations
Experience performing risk assessments or safeguard/control operational effectiveness testing
Venable offers full-service solutions to everything from routine to novel privacy and cybersecurity challenges. Our team brings to bear significant experience and industry knowledge to help clients satisfy data privacy and security laws and maximize their business potential. Fully immersed in all aspects of data privacy, cybersecurity, and information governance, Venable is unique among privacy and cybersecurity practices.
We participate in legislative advocacy, rulemakings, and development of new legal standards. Our team advises organizations with regard to industry best practices and drafting codes of conduct and standards, helping them stay compliant with federal, state, international, and self-regulatory requirements.
We strengthen the integrity of our clients’ data, ecommerce security, and customer or user records; develop internal data collection and use practices; and ensure the creation of sound privacy policies and procedures.
Venable Blue helps organizations and individuals manage and mitigate risk in the online space. Whether it’s an issue of data access, account takeover, cyber harassment, child safety, or a government or regulatory investigation, we build, operationalize, and deploy integrated programs and systems designed with people and products in mind.
For additional information about the Technology &amp; Innovation Group, Venable Blue team see: www.venableblue.com
Venable LLP is an
American Lawyer
Global 100 law firm headquartered in Washington, D.C., with offices in California, Delaware, Florida, Illinois, Maryland, New York, and Virginia. Our lawyers and legislative advisors serve domestic and international clients in all areas of corporate and business law, complex litigation, intellectual property, regulatory matters, and government affairs. Additional information can be found at Venable.com.
The salary range for Privacy Data Analyst positions is $85,000 - $130,000 per year. This is the minimum and maximum salary that Venable in good faith believes at the time of this posting that it is willing to pay for the advertised position. Exact compensation will be determined based on individual candidate qualifications and location.
We comply with the Los Angeles Fair Chance Initiative for Hiring and the San Francisco Fair Chance Ordinance. Conviction of a crime will not necessarily be a bar to employment at the Firm. Factors such as age at the time of the offense, type of the offense, seriousness of the offense, remoteness of the offense in time, position applied for, rehabilitation, overall record, and other relevant factors will be taken into account in determining effect on suitability for employment.
Venable LLP is an Equal Opportunity/Affirmative Action employer. All qualified applicants will receive consideration for employment without regard to race, color, religion, sex, national origin, disability, age, protected Veteran status and any other protected basis under applicable law.
Show more
Show less</t>
  </si>
  <si>
    <t>GCP Data Architect/Engineer</t>
  </si>
  <si>
    <t>https://www.linkedin.com/jobs/view/gcp-data-architect-engineer-at-experfy-3590304065</t>
  </si>
  <si>
    <t>We are looking for a GCP Data Architect/Engineer who has experience in building enterprise level solution on GCP cloud environment with Kafka, Pubsub, Snowflake, BigQuery, Cloud function, AI Platform, Dataflow, Dataproc, Cloud Compute, AppEngine, etc.
Ability to continuously learn, work independently, and make decisions with minimal supervision. You like nothing more than to watch colleagues flourish under your guidance. Be a technological cloud advocate to a wider audience inside and outside of the business. Curiosity - Bring fresh and bold ideas to the team and wider firm be it new software or containerisation of existing infrastructure and projects Job SummaryThis role is for the Infrastructure Engineering team. The teams mission is to be the best Infrastructure team ever, by using the right tools for the right job, failing fast and automating like our lives depend on it. Right from the leadership level, our team are fully committed to the DevOps culture and are consistently trying to change to ensure that culture is nurtured and grows.We operate at genuine scale taking advantage of our alliance partnerships with the industry leading public cloud providers to deliver cutting edge solutions to clients on a global stage. If the public cloud is your future, youre Google Cloud Platform practitioner, youre amazing at solving difficult, interesting and complex challenges and actual writing the code You will be working to continuously advance and standardise our clients infrastructure and pipelined deployments, whilst collaborating with colleagues to write infrastructure as code that scales and takes advantage of the technologies available in the market
Requirements
Demonstrated experience interacting with and influencing decision-making by non-analytical business audiences
Experience with data access, manipulations and statistical analysis through python and or PySpark
Experience in using Terraform and/or similar infrastructure as code to provision environment on GCP
Experience with Big Data / Analytics technologies like Hadoop, Hive, Spark, Python, Scala, R, Machine Learning
Experience in DevOP CI/CD with gitlab, Jenkins, Nexus Repo, checkmarkrx, and or other quality control or security governance tools
Show more
Show less</t>
  </si>
  <si>
    <t>GCP, Kafka, Pubsub, Snowflake, BigQuery, Cloud Function, AI Platform, Dataflow, Dataproc, Cloud Compute, AppEngine, Terraform, Python, PySpark, Hadoop, Hive, Spark, Scala, R, Machine Learning, DevOps, CI/CD, GitLab, Jenkins, Nexus Repo, Checkmarx</t>
  </si>
  <si>
    <t>DATA &amp; MEDICAL ECONOMIC ANALYST</t>
  </si>
  <si>
    <t>Integrated Home Care Services, Inc.</t>
  </si>
  <si>
    <t>Hollywood, FL</t>
  </si>
  <si>
    <t>https://www.linkedin.com/jobs/view/data-medical-economic-analyst-at-integrated-home-care-services-inc-3779906086</t>
  </si>
  <si>
    <t>Pompano Beach</t>
  </si>
  <si>
    <t>Job Details
Description
Who we are:
IHCS provides an Integrated Delivery System in the home setting, which includes, DME, Respiratory, Home Health and Home Infusion services. IHCS has a select network of Medicare and/or Medicaid Certified and Accredited providers to respond to the needs of our patients – 24/7. We operate with the sole intent of providing the highest quality in-home care services that improve and enhance the daily living for our patients, where our patients are #1
Our delivery model is trusted by national Managed Care Organizations (MCOs), physicians and patients, positioned with over two decades of expertise as the market leader in value-based Home Health, Durable Medical Equipment, and Home Infusion Services. We currently serve over 2 million lives throughout the nation and the Commonwealth of Puerto Rico.
As we continue expand our footprint throughout the United States, we are seeking a senior level big picture professional who is passionate about leading expansions through Medical Economics and Data Analytics.
Join our team as we strive for excellence through teamwork delivering high quality care to our patients through Exceptional Customer Service, Proven Outcomes, and Seamless Care.
Offering a competitive compensation package, including but not limited to;
Medical, Vision, Dental, Short- and Long-term insurance
6+ Days of Holidays Pay
15+ days of PTO
Employer paid life insurance
401K with employer contribution
Wellness program with reward incentives
Employee recognition and reward programs
Comprehensive paid training program
What Will You Be Doing
The Medical Economics Analyst is responsible for identifying, developing, analyzing, underwriting and structuring future client partnerships while monitoring the performance of current client relationships. The incumbent will provide our health plan partners and patients the ability to deliver high quality services while reducing the overall cost of care by constructing detailed analyses, confront challenging and unfamiliar subjects and interfacing with stakeholders across portfolio of businesses (IHCS, and subsidiaries). The Medical Economics Analyst will develop strategies, find solutions, and build innovative new approaches that support the organization’s goals and future success by providing consistently and on-ongoing insight, analytics and conclusions.
What Will You Come With
Bachelor's degree, preferably with a quantitative major (e.g. Computer Science, Business Math, Economics)
Three years of claims-based healthcare analytics in a payer, provider, vendor and or consulting experience
Three to five years of hands-on Medical Economics Data Analyst experience
Five years of Healthcare Payor Portfolio Management experience
Two years of consulting, advisor, and facilitation/ presentation experience
Competencies
Medical Economics
Market Development
Project Management
Data &amp; Analytics
Research
Specialized Knowledge
Medical Full Revenue Cycle, including claims, network analysis and cost-model development
Expert in SQL and Microsoft Office Products
Values Based Healthcare Delivery System
Skills &amp; Abilities
Strong analytical abilities with a track record of identifying insights from quantitative and qualitative data
Strong attention to detail with the ability to multi-task and prioritize in changing requirements
Excellent organizational and time management skills
Demonstrate accountability and dependability
Ability to simplify complex scenarios into summary concepts and discussion points
Independent thinker with growth mindset and the desire to expand technical skills while understanding the broader business context, and contribute to business strategy
Strong customer service and interpersonal skills
Excellent verbal, written, and presentation skills including ability to listen and communicate with a wide variety of audiences
Works well in a team environment and collaborates effectively with others
Self-motivated and demonstrates a sense of urgency and commitment prioritizing organizational needs.
Chartered Financial Analyst (CFA) or Fundamentals of Sustainability Accounting (FSA) Credential- highly desired
IHCS is an equal opportunity employer. We celebrate diversity and are committed to creating an inclusive environment for all employees
Show more
Show less</t>
  </si>
  <si>
    <t>SQL, Microsoft Office Products, Computer Science, Business Math, Economics, Healthcare Payor Portfolio Management, Project Management, Data &amp; Analytics, Research, Medical Economics, Market Development, Medical Full Revenue Cycle, Claimsbased healthcare analytics, Medical Economics Data Analyst, Network analysis, Costmodel development</t>
  </si>
  <si>
    <t>Allen Plant - CMMS Database Management Specialist</t>
  </si>
  <si>
    <t>Milliken &amp; Company</t>
  </si>
  <si>
    <t>Blacksburg, SC</t>
  </si>
  <si>
    <t>https://www.linkedin.com/jobs/view/allen-plant-cmms-database-management-specialist-at-milliken-company-3775657655</t>
  </si>
  <si>
    <t>Shelby</t>
  </si>
  <si>
    <t>Milliken &amp; Company is a global manufacturing leader whose focus on materials science delivers tomorrow’s breakthroughs today. From industry-leading molecules to sustainable innovations, Milliken creates products that enhance people’s lives and deliver solutions for its customers and communities. Drawing on thousands of patents and a portfolio with applications across the textile, flooring, chemical and healthcare businesses, the company harnesses a shared sense of integrity and excellence to positively impact the world for generations. Discover more about Milliken’s curious minds and inspired solutions at Milliken.com and on Facebook, Instagram, LinkedIn and Twitter.
POSITION TITLE
Engineering Services CMMS Database Management and CAD Specialist
Position Overview
The Engineering Services Specialist will be responsible for maintaining accurate data within plant Computerized Maintenance Management System (CMMS) in accordance with company policy. Additionally, the associate will work in an industrial chemical processing setting maintaining current piping and instrument design drawings (P&amp; ID’s) within the Milliken Database System (MDS). Employees must exercise principles of safety, environmental management, quality management, and good housekeeping in all aspects of the job and must inform supervision of any unsafe practices or conditions. This person reports directly to the Sr. Engineering Services Engineer.
The work schedule for this role is Monday – Friday, 1st shift.
Job Responsibilities
Work with necessary resources (Project Engineers, Engineering Services Managers, Milliken knowledge experts, etc.) to develop a World Class asset management program that is sustainable.
Become fully versed in CMMS functionality, to include implementing new equipment, maintenance tasks, survey points, route structuring, and owning import templates.
Become proficient in SQL and database metadata modification as needed to query and implement database changes.
Continuous improvement of proactive maintenance program with close collaboration of ESD Planning and Scheduling Facilitators as well as plant management.
Lead the CMMS utilization training and education requirements for the plant site.
Work with Engineering Services managers and facilitators to place appropriate standard time expectations on proactive maintenance tasks and points, as well as develop necessary preventative and proactive tasks.
Review completed work orders for proper documentation of parts, confirmed time and notes.
Identify recurring maintenance problems and collaborate with plant engineers/managers to prevent reoccurrence.
Analyze data and submit recommendations to reliability engineer for decisions on fit to run, end of life, repairs, and inspections.
Develop and update the CMMS database to categorize, store, and provide the relative assets and data.
Ensure testing and inspection frequencies are reviewed and set appropriately based on the standards adopted.
Assist in updating, training, and utilization for calibration database to reflect plant equipment.
Coordinate with facilitators for outage planning.
Generate P&amp; ID’s, Elementary Wiring Diagrams, Single Line Diagrams (SLD), Loop Sheets, Flow Diagrams, General Arrangement Drawings, isometric piping diagrams, control system wiring diagrams, instrumentation specification sheets, and other required drawings from vendor documentation in AutoCAD.
Check current drawings for accuracy and create new drawings, engineering red and green line mark-ups by walking down as-built piping and equipment installed in the plant.
Generate and modify piping isometric drawings of pressure relief systems.
Communicate with department manager(s), project manager(s), and engineers to gather information required to complete the P&amp; ID documentation.
Ensure management of change (MOC) is strictly enforced at all levels.
Be knowledgeable of the OSHA VPP Star Certification requirements and assist in obtaining and maintaining of this certification.
Assist in the plant wide enforcement of all safety rules and regulations.
Actively participate in the plant safety process, including participation on a safety team.
Perform other duties as requested by the manager.
Qualifications
Associate degree or relevant experience
Ability to communicate and interact with multiple levels within an organization as well as outside vendors.
Proficient in PC hardware components, desktop operation system software, application software, Human Resource SAP, AutoCAD or relevant drafting design software, and Microsoft Office.
Proficient in SQL databasing language or has ability to become proficient.
Ability to work alone or on a team depending on slated project(s).
Ability to access all areas of the facility and to work on elevated platforms.
Ability to travel from plant to plant as need, some overnight travel might be required as well.
Milliken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Show more
Show less</t>
  </si>
  <si>
    <t>CMMS, SQL, AutoCAD, Microsoft Office, SAP, Drafting design software, P&amp;ID's, Elementary Wiring Diagrams, Single Line Diagrams (SLD), Loop Sheets, Flow Diagrams, General Arrangement Drawings, isometric piping diagrams, control system wiring diagrams, instrumentation specification sheets, CAD, Database management, Proactive maintenance, Preventative maintenance, Calibration database, Management of change (MOC), OSHA VPP Star Certification, Safety regulations, PC hardware components, Desktop operation system software, Application software, Human Resource, Data analysis, Troubleshooting</t>
  </si>
  <si>
    <t>Los Angeles Dodgers</t>
  </si>
  <si>
    <t>https://www.linkedin.com/jobs/view/junior-data-engineer-at-los-angeles-dodgers-3728707694</t>
  </si>
  <si>
    <t>New Westminster</t>
  </si>
  <si>
    <t>Job Details
Description
Title: Junior Data Engineer
Department: Baseball Operations – Baseball Systems
Status: Full-Time
Pay Rate: $34.00-$37.00/hour*
Reports to: Director, Baseball Systems Platform
Compensation rates vary based on job-related factors, including experience, job skills, education, and training.
The Los Angeles Dodgers Baseball Systems team is committed to building and maintaining the technological platforms for baseball data, analysis, and decision-making for the Dodgers, and to providing technical expertise and advice across Dodger Baseball Operations. We focus on both the tools needed to put a winning team on the field today and those we need to ensure a winning future. The data engineering group within Baseball Systems operates the data platform used throughout Baseball Operations. We design, implement, and maintain the processes that bring in game, tracking, and scouting data, make them available to the rest of the Dodgers, and in turn re-ingest output from analytics to make that available as well.
The Junior Data Engineer will join the data engineering group within Baseball Systems to support our data operations. You will be responsible for implementing new ETL services and working with combining baseball data sources to create a cohesive view of games and plays. You will support the health of our data platform across relational databases, non-relational stores, and cloud file storage. You will collaborate with the rest of Baseball Operations to make sure that the data we provide them is complete, accurate, and meets their needs.
We work together to build and maintain a winning, industry-leading team. If you are also enthusiastic about baseball and want to see your work reflected on the field and in the box score, please contact us!
Essential Duties/Responsibilities
Implement and document Dodgers R&amp;D database schema and ETL layer
Design, implement, and test data collection, storage, and mapping procedures
Maintain computational environments to support analytical modeling (statistics, machine learning, and optimization)
Apply statistical models for data quality testing and missing data imputation
Write, optimize, and automate data processing tasks
Deploy and maintain system and database monitoring tools
Perform other related duties as assigned
Basic Requirements/Qualifications
S. or M.S. in Computer Science, Computer Engineering, or a related field
SQL development skills and an understanding of database technologies (PostgreSQL preferred)
Experience with Python, Bash, and other scripting languages
Experience using Linux servers in a virtualized environment
Familiarity with cloud-based and distributed computing concepts (AWS and Kubernetes preferred)
Excellent analytical and problem-solving skills
Current Los Angeles Dodgers employees should apply via the internal job board in UltiPro by following these prompts:
MENU &gt; MYSELF &gt; MY COMPANY &gt; VIEW OPPORTUNITIES &gt; select the position &gt; CONSENT &gt; APPLY NOW
LOS ANGELES DODGERS LLC is firmly committed to providing equal opportunity for all qualified applicants from every race, creed, and background. The Organization is also firmly committed to complying with all applicable laws and governmental regulations at the state and local levels which prohibit discrimination.
LOS ANGELES DODGERS LLC considers all applicants without regard to national origin, race, color, religion, age, sex, sexual orientation, disability, military status, citizenship status, pregnancy or related medical conditions, marital status, ancestry-ethnicity, or any other characteristic protected by applicable state or federal civil rights law. The Immigration Reform and Control Act require that the Organization obtain documentation from every individual who is employed which verifies identity and authorizes their right to work in the United States.
Show more
Show less</t>
  </si>
  <si>
    <t>Python, Bash, SQL, Linux, PostgresQL, Kubernetes, AWS, Databases, Data Engineering, ETL, Data Quality Testing, AWS, Cloudbased Computing, Distributed Computing</t>
  </si>
  <si>
    <t>REALLY</t>
  </si>
  <si>
    <t>https://www.linkedin.com/jobs/view/data-engineer-at-really-3787912055</t>
  </si>
  <si>
    <t>As a Data Engineer at REALLY, your primary responsibility is to seamlessly integrate data from internal and external sources into a unified warehouse data model. You will play a crucial part in facilitating data and analytics endeavors across REALLY’s business functions.
We’re seeking an individual with hands-on experience in data modeling, test automation, and the development of efficient data pipelines. You are comfortable with rapid-prototyping, while understanding how to build sustainable and scalable solutions. You are eager to understand our business, enabling you to shape the vision of data's impact and value at REALLY.
Responsibilities:
Create and maintain an internal database for ingesting data from various sources into one centralized platform, unlocking the ability for the business to analyze all key metrics across REALLY’s multiple business functions
Through your work, the business will be able to analyze the full customer journey from first engagement to purchase and track the full lifecycle in one single view of the customer
Partner with executives and engineering team to bring to life our data philosophy through the right processes and tools
Automate manual data processes; design and implement internal process improvements for optimizing data delivery and ensuring the highest level of data quality
Become a subject matter expert on the tools REALLY uses to track data across the business
Ability to perform root cause analysis on external and internal processes and data to identify opportunities for improvement and answer questions
Build analytics tools that utilize different data pipeline sources to provide actionable insights into customer acquisition, behavior (ex. Google Analytics, Search Console, Ads, etc).
Partner with our software engineers to develop architectures that enable scalable data extraction and transformation for both predictive and prescriptive modeling.
Qualifications:
5+ years of professional (or comparable) data/analytics experience
Experience with SQL and relational databases
Experience with Data Warehouses such as Snowflake
Experience with BI platforms such as Looker and Tableau
Technical expertise in designing and creating data models
Strong attention to detail
A passion for problem solving with strong analytical capabilities associated with working on unstructured datasets
A desire to follow exceptional software engineering processes, and familiarity with common engineering process tools like Github and Gitlab
Excellent written and verbal communication skills
Ability to communicate complex information to non-technical audiences
Bonus Experience:
Experience with Snowflake, Redshift, or BigQuery
Programming experience in Python
Experience creating data visualizations using Javascript
Perks and Benefits:
Competitive compensation
Medical, dental, and vision coverage for you and your family
Life insurance paid for by REALLY
REALLY is an equal opportunity employer and we welcome everyone to our team. We believe that diversity is integral to our success, and do not discriminate based on race, color, religion, age, or any other basis protected by law.
This position is based in Austin, TX.
REALLY is an equal opportunity employer and we welcome everyone to our team. We believe that diversity is integral to our success, and do not discriminate based on race, color, religion, age, or any other basis protected by law.
Powered by JazzHR
O0te1Osi3U
Show more
Show less</t>
  </si>
  <si>
    <t>Data Warehouses (Snowflake), Data Engineering, Data Modeling, SQL, Data Pipelines, Analytics, BigQuery, Looker, Tableau, RapidPrototyping, Git, Github, Gitlab, Javascript, Data Visualizations, Predictive Modeling, Prescriptive Modeling, Data Visualization</t>
  </si>
  <si>
    <t>Data Engineer - Chicago - 165k</t>
  </si>
  <si>
    <t>Sierra ITS</t>
  </si>
  <si>
    <t>https://www.linkedin.com/jobs/view/data-engineer-chicago-165k-at-sierra-its-3676932344</t>
  </si>
  <si>
    <t>Data Engineer
Sierra has been asked by a large risk management and intelligence services firm to identify a Data Engineer to join their staff. You'll play a critical role in designing, building, and maintaining thier dark web and open-source data repositories, search applications, and APIs. Will also work closely with a cross-functional team to improve and maintain the reliability, scalability, and performance of these tools and technologies.
PAY:
150K plus 10% bonus, great benefits. No sponsorship available.
LOCATION:
Hybrid remote/in-office in downtown Chicago (2-3 dayds per week). Chicago area applicants only - no third parties please.
Responsibilities
Design and develop scalable search applications to enable efficient data retrieval and indexing from the deep and dark web.
Work with internal and external stakeholders to optimize data infrastructure and identify cost savings, where possible.
Build and maintain data pipelines to ingest, transform, and process large volumes of open, deep, and dark web data from diverse sources.
Develop and maintain API endpoints for querying dark web data, ensuring efficient and reliable access to our systems.
Monitor and optimize search performance, address bottlenecks, and implement enhancements
Implement data quality and validation measures to ensure accuracy and integrity of indexed data.
Identify and integrate optimal database solutions.
Qualifications
Expertise in data modeling, infrastructure design, and data integration to enhance thier data
Bachelor's or Master's degree in Computer Science, Data Science, or a related field.
Proficiency in working with large-scale data processing frameworks, especially Elasticsearch
Solid understanding of data modeling and schema design principles for efficient search and retrieval
Familiarity with open source intelligence (OSINT) and/or dark web intelligence collection and/or processes
Experience with API development and management, including authentication, versioning, and performance optimization
Proven experience as a Data Engineer, preferably in the development and management of search engines and APIs
Demonstrated knowledge of cloud platforms, especially AWS and Azure
Excellent communication and collaboration skills to work effectively in a cross-functional team environment
Familiarity with building CI/CD pipelines to ensure the delivery of high-quality software
Knowledge of data privacy and security considerations when working with sensitive data
Strong programming skills in Python
Show more
Show less</t>
  </si>
  <si>
    <t>Data engineering, Data modeling, Infrastructure design, Data integration, Data pipelines, Elasticsearch, API development, API management, Authentication, Versioning, Performance optimization, Search engine development, AWS, Azure, CI/CD, Data privacy, Data security, Sensitive data handling, Python</t>
  </si>
  <si>
    <t>https://www.linkedin.com/jobs/view/data-engineer-at-the-walt-disney-company-3764137624</t>
  </si>
  <si>
    <t>About The Role &amp; Team
Join the Data Engineering team within the Disney Decision Science + Integration (DDSI) organization at The Walt Disney Company. We support clients within Disney Experiences which include Parks &amp; Resorts both domestic and international, Consumer Products and Disney Signature Experiences as well as the Disney Entertainment segment which include Studios Content (Disney Theatrical Group), General Entertainment Content, and ESPN and Sports Content.
We use technology, data analytics, optimization, statistical and econometric modeling to explore opportunities, shape business decisions and drive business value.
As a member of the Data Engineering team you will be responsible for partnering with Decision Science Products, Decision Science, Client and Technology team members on various development and sustainment projects, ad-hoc requests, prototyping and research initiatives by providing data pipeline and database engineering services.
As a Data Engineer you will work on projects such as Adventures by Disney (AbD), VIP Tours, Resort Inventory Optimization (RIO), and several upcoming initiatives. In this position, the candidate will have tasks to develop, implement, improve and support our solutions. The work will involve various data engineering activities throughout the project SDLC.
What You Will Do
Work assignments may cover activities such as participation in data requirements gathering, source-to-target mapping, develop and maintaining ELT data pipelines, data quality monitoring, producing input datasets for science models and visualizations and Batch/Orchestration job scheduling. In addition to technical abilities, the role is responsible for understanding the business domain and processes, then applying that knowledge to the assigned work. This role communicates data engineering progress to the project leadership team, and actively participates in meetings and discussions.
Required Qualifications &amp; Skills
Minimum 3 years of related work experience
Experience with ELT/ETL data pipeline development and maintenance
Expertise using Python and SQL
Ability to showcase an understanding of one or more business domains
Prior experience gathering data requirements and producing data design solutions
Experience with developing in a multi environment (Dev, QA, Prod, etc.) and DevOps procedures for code deployment/promotion
Experience crafting and building relational databases (preferably in Postgres or Snowflake)
Experience leading and deploying code using a source control product such as GitLab/GitHub
Able to formulate solutions and communicate sophisticated technical concepts to non-technical team members
Preferred Qualifications
Knowledgeable with theme park attendance, reservations and/or products
Showed strength interacting with API’s
Experience with data orchestration tools such as Apache Airflow
Knowledgeable on cloud architecture and product offerings, preferably AWS
Experience using containerization technologies such as Docker or Kubernetes
Education
Bachelor’s degree in Computer Science, Mathematics, Engineering or related field preferred/or equivalent work experience
Master’s degree preferred Computer Science, Mathematics, Engineering or related field preferred
#DISNEYTECH
Show more
Show less</t>
  </si>
  <si>
    <t>Data Engineering, Python, SQL, Postgres, Snowflake, Relational databases, GitLab, GitHub, Apache Airflow, AWS, Docker, Kubernetes, ELT, ETL, Data pipelines, Data quality monitoring, Business domain and processes, DevOps procedures, Cloud architecture, Containerization technologies</t>
  </si>
  <si>
    <t>Tech Mahindra</t>
  </si>
  <si>
    <t>Sunnyvale, CA</t>
  </si>
  <si>
    <t>https://www.linkedin.com/jobs/view/python-data-engineer-at-tech-mahindra-3773980841</t>
  </si>
  <si>
    <t>Strong Python development and software design
Dremio/Presto/Trino
Snowflake (or other data warehouse systems)
Tableau
Docker &amp; Kubernetes
SQL
MongoDB
Object store (S3) &amp; data lake concepts
Git
Shell &amp; CLI tools
REST APIs
Pandas
Show more
Show less</t>
  </si>
  <si>
    <t>Python, Software Design, Dremio, Presto, Trino, Snowflake, Data Warehouse Systems, Tableau, Docker, Kubernetes, SQL, MongoDB, Object Store, S3, Data Lake Concepts, Git, Shell, CLI Tools, REST APIs, Pandas</t>
  </si>
  <si>
    <t>https://www.linkedin.com/jobs/view/data-engineer-at-tech-mahindra-3773989267</t>
  </si>
  <si>
    <t>JD:
Strong Python development and software design
Dremio/Presto/Trino
Snowflake (or other data warehouse systems)
Tableau
Docker &amp; Kubernetes
SQL
MongoDB
Object store (S3) &amp; data lake concepts
Git
Shell &amp; CLI tools
REST APIs
Pandas
Show more
Show less</t>
  </si>
  <si>
    <t>Python, Software design, Dremio, Presto, Trino, Snowflake, Tableau, Docker, Kubernetes, SQL, MongoDB, Object store, Data lake, Git, Shell, CLI tools, REST APIs, Pandas</t>
  </si>
  <si>
    <t>257</t>
  </si>
  <si>
    <t>New York, United States</t>
  </si>
  <si>
    <t>https://www.linkedin.com/jobs/view/data-engineer-at-257-3785871422</t>
  </si>
  <si>
    <t>Description
Join our dynamic team at 257 as a Data Engineer and help shape the future of data-driven decision making in the energy industry. As a Data Engineer, you will be responsible for building and maintaining the data infrastructure, data pipelines, and scalable backend systems that enable our data analysts and scientists to extract valuable insights from large and complex datasets. This is an exciting opportunity to work with cutting-edge technologies and contribute to solving complex challenges in the energy sector.
Responsibilities
Design, develop and maintain scalable and efficient data pipelines to capture and process large volumes of data from various sources
Implement data integration and transformation processes to ensure data consistency and accuracy
Collaborate with data analysts, scientists, and other cross-functional teams to understand data requirements and design appropriate data solutions
Optimize data processing and storage for performance and cost-efficiency
Identify and resolve issues related to data quality, data consistency, and data pipeline performance
Implement and maintain monitoring and alerting systems to ensure data pipelines are running smoothly
Stay up-to-date with the latest trends and technologies in data engineering and propose innovative solutions to enhance our data infrastructure
Participate in code reviews, provide constructive feedback, and ensure code quality and best practices are followed
Requirements
Bachelor's or Master's degree in Computer Science, Engineering, or a related technical field.
5+ years of experience as a Data Engineer or in a similar role
Strong programming skills in Python or Java
Experience building and optimizing data pipelines using Apache Kafka, Apache Spark, or similar technologies
Familiarity with cloud-based data platforms such as AWS, Azure, or Google Cloud Platform
Knowledge of SQL and experience with relational databases such as MySQL or PostgreSQL
Knowledge of data modeling, data warehousing, and ETL processes
Excellent problem-solving and troubleshooting skills
Strong communication and collaboration skills to work effectively in a cross-functional team
Experience in the energy or sustainability industry is a plus
Why Join Us?
Fascinating technical challenge - solving complex data engineering problems to drive data insights
Meaningful impact - contribute to the transition to renewable energy and reduce carbon emissions
Opportunity for growth - learn, develop, and advance your career in a rapidly evolving industry
Collaborative and inclusive work environment
Competitive compensation and benefits package
Show more
Show less</t>
  </si>
  <si>
    <t>Data Engineering, Data Infrastructure, Data Pipelines, Backend Systems, Data Analytics, Data Science, Data Integration, Data Transformation, Data Consistency, Data Quality, Data Processing, Data Storage, Data Modeling, Data Warehousing, ETL Processes, Data Visualization, Machine Learning, Artificial Intelligence, Python, Java, Apache Kafka, Apache Spark, Cloud Computing, AWS, Azure, Google Cloud Platform, SQL, MySQL, PostgreSQL, Problem Solving, Troubleshooting, Communication, Collaboration, Renewable Energy, Sustainability</t>
  </si>
  <si>
    <t>SQL DATA ENGINEER</t>
  </si>
  <si>
    <t>Bamboo Solutions</t>
  </si>
  <si>
    <t>https://www.linkedin.com/jobs/view/sql-data-engineer-at-bamboo-solutions-3787728876</t>
  </si>
  <si>
    <t>We are looking for a
motivated, experienced SQL Data Enginee
r to act as an integral part of a government client’s program. As a member of the engineering team, the SQL Data Engineer’s knowledge share and partnership will be critically meaningful. The right candidate will have the ability to adapt to changing technology and apply it to the customer needs. Great communication, leadership and personal skills are a must.
Clearance: Must be able to attain Public Trust
Potential for Remote Work: Hybrid Remote, 2 days a week onsite in Washington, DC
Description of Work:
Design and implementation of Extract, Transform, and Load (ETL) processing routines and data feeds; create necessary data structures or models to support data at all stages, and design and implement custom data analytics, alerts and BI/reporting products
Perform extensive data profiling and analysis based on the client’s data
Work with source teams to define BI and reporting requirement
Education And Experience
Bachelor’s degree (e.g., Computer Science, Engineering, or related discipline)
5 or more years of experience in Microsoft SQL Server, SSIS, SSRS, SSAS and procedural programming
3 or more years of experience developing database ETL environments with business intelligence applications
3 or more years of experience with Cloud Engineering services
Experience working with databases and BI tools such as Power BI
Ability to work independently and as part of a team
We offer:
Competitive salary based on experience
Profit sharing distributed twice a year
15 days of paid time off and 10 paid holidays per year
401(k) with employer matching
Health and dental benefits
Opportunity to work with other talented technical professionals
SharePointXperts is an Equal Opportunity/Affirmative Action employer. All qualified applicants will receive consideration for employment without regard to race, color, religion, sex, national origin, disability, or protected Veteran status.
SharePointXperts participates in E-Verify. Click the following links for important information about our participation in this program and your rights.
https://www.e-verify.gov/sites/default/files/everify/posters/IER_RightToWorkPoster%20Eng_Es.pdf
https://www.e-verify.gov/sites/default/files/everify/posters/EVerifyParticipationPoster.pdf
Powered by JazzHR
bpCtW7BiN6
Show more
Show less</t>
  </si>
  <si>
    <t>SQL, Data Engineering, ETL, Data Analytics, BI, Power BI, SSIS, SSRS, SSAS, Cloud Engineering, SQL Server</t>
  </si>
  <si>
    <t>TickPick</t>
  </si>
  <si>
    <t>https://www.linkedin.com/jobs/view/junior-data-engineer-at-tickpick-3774896539</t>
  </si>
  <si>
    <t>Who We Are
Same Seats. Better Prices.
Among the fastest growing technology companies, TickPick is reshaping the ticketing industry, putting money back in the wallets of live event-goers. Since inception, we have saved our customers over $100 million in service fees. Our BestPrice Guarantee backs up our promise to deliver better prices than our competition.
For the last five years, TickPick has been named a Deloitte Technology Fast 500 award winner and has landed on lists of Inc. 5000’s and Crain's New York Business’ Fast 50.
If you are passionate about concerts, sports, theater or all of them, and want to see your skills and experience have a direct impact on a fast growing company, TickPick is the place for you. We are building a diverse team, committed to providing the most innovative, transparent, and cost-effective ticket marketplace in the industry.
Who You Are
You are: a data engineer, backend software engineer, or other data specialist with strong desire and ability to implement high-impact data movement and management within a growing, technology-first team.
In this core role, you will be responsible for building and maintaining data pipelines touching a wide array of tools from the modern data stack, including but not limited to Snowflake, Spark, Dagster, dbt, and Azure Cloud offerings. You’ll be working closely with our current Data Engineer and other Analytics-focussed team members, as well as stakeholders from across the whole business.
If you value continual learning and are looking to join a high-visibility and high-impact team at a growing company that’s making data a priority, then this role is for you.
Core Responsibilities
Discover opportunities for data acquisition and implementation solutions
Develop production processes and solutions to model, mine and surface data
Improve and ensure data reliability, quality and efficiency
Requirements
BS or above in Computer Science or a related field, or equivalent personal or professional experience
Communication ability is paramount: you understand the value of open communication and have a track record of interacting effectively with stakeholders and team members
Experience and competency with at least one cloud services provider (Azure preferred; AWS or GCP also worthwhile)
Strong Python and SQL skills, as well as at least general competency with web languages (HTML/Javascript)
Python data competency – knowledge of and experience with, eg, Pandas or other Dataframe libraries. Polars, PySpark, or DuckDB are a big plus
Experience and competency with at least one general data orchestration tool, eg Airflow, Dagster, Prefect, or similar other experience. Dagster specifically is a big plus
dbt or other data modeling experience is a plus
Kafka experience is a plus
Experience with web scraping tools is a plus, eg BeautifulSoup, Playwright, requests, or Selenium
Experience with a dashboarding tool (eg Looker, Tableau, Superset, Metabase, or Streamlit) is a plus, but not most centrally important
Experience with managed ETL tools (eg Fivetran, Hightouch) is worth mentioning if you have it, but not most centrally important
Diversity at TickPick
At TickPick, we know that diversity of all types, in an environment that pursues equity and inclusion, strengthens our organization’s culture. When our employees are representative of the communities we serve, with diversity in demographics and a broad set of backgrounds, we provide a superior experience for both our customers and our employees. Fostering an open and supportive environment where our employees are empowered and encouraged to bring their whole selves to the table enables TickPick to thrive. The diverse approaches and collaborative problem solving that result enable us to provide an innovative, nimble, and creative marketplace for our customers and sellers. This belief is central to who we are and what we do, and we are proud of it.
TickPick, LLC is proud to be an equal opportunity employer open to all qualified candidates regardless of race, color, religion, national origin, gender, sexual orientation, gender identity or expression, age, mental or physical disability, marital status, citizenship status, military status, protected veteran status or any other category protected
Benefits
Per the NYC pay transparency law, the hiring range for this position is $90,000 to $110,000.
As a Candidate For This Position, Your Salary Will Be Contingent Upon Your Work Experience, Education, Skills And Any Other Factors TickPick Considers Relevant To The Hiring Decision. In Addition To Your Salary, TickPick Believes In Providing a Competitive Benefits Package For Its Employees. TickPick Offers:
A hybrid in-office approach, enabling remote work a portion of each week
Health Care Plan (Medical, Dental &amp; Vision)
Retirement Plan Contribution (401k, IRA)
Life Insurance (Basic, Voluntary &amp; AD&amp;D)
Paid Time Off (Vacation, Sick &amp; Holidays)
Family Leave (Maternity, Paternity)
Training &amp; Development
$100 Monthly Stipend to Attend Live Events
Employee Outings
Free Lunch &amp; Snacks
Show more
Show less</t>
  </si>
  <si>
    <t>Python, SQL, HTML, JavaScript, Pandas, Polars, PySpark, DuckDB, Airflow, Dagster, Prefect, dbt, Kafka, BeautifulSoup, Playwright, requests, Selenium, Looker, Tableau, Superset, Metabase, Streamlit, Fivetran, Hightouch, Snowflake, Spark, Azure Cloud, AWS, GCP</t>
  </si>
  <si>
    <t>Nasdaq Private Market</t>
  </si>
  <si>
    <t>https://www.linkedin.com/jobs/view/data-engineer-at-nasdaq-private-market-3771461592</t>
  </si>
  <si>
    <t>Nasdaq Private Market (NPM) is a mission-driven company that supports the entire secondary ecosystem of private companies throughout the journey from private to public. NPM is a standalone, independent company, which received strategic investments from Nasdaq, Inc., Citi, Goldman Sachs, Allen &amp; Co, and Morgan Stanley. NPM is dedicated to serving a large and growing market for private company secondary liquidity that is built from Nasdaq’s franchise of technology and operating marketplaces. NPM is both a financial technology provider and operator of its own private marketplace that offers an institutional-grade, centralized secondary trading venue for issuers, brokers, shareholders and prospective investors of private company stock so clients can use one platform to transact with confidence through an experience regulated operator.
NPM operates in a fast-paced environment that is constantly evolving. NPM has worked with 250+ private companies and 50,000+ employees, stakeholders and investors, which includes some of the fastest growing venture-backed companies globally.
About you
Self-starter, motivated to build and know how to prioritize for execution and on-time delivery
Problem-solver, ready to tackle all challenges with your strong analytical skills
Collaborative team player, able to work cross-functionally across different teams within the organization
Strong communications skills, detail-oriented approach with positive attitude
About the Role
As a Data Engineer, you will be building out the core Data services and systems for customer facing company data platform. You will be leading, building, and owning backend services, ETL pipelines, and performing variety of data modeling exercise to ensure the data are properly structured and stored.
A typical day will include
You are self-motivated, multi-tasker and demonstrated team player.
You are in constant communication with the Product team to ensure quality of design and delivery.
You lead design sessions and coach more junior engineers.
You help enforce code quality and best practices via peer code reviews.
Coordinate cross-functionally to insure project meets business objectives and compliance standards
Support test and deployment of new products and features
Qualifications include demonstration of skills/experience in
Data warehousing, data modeling, and data transformation for both batch and streaming
How to write complex SQL and Python
Expert at building performant data pipelines and optimizing existing workflows for new features
Big Data tech - Airflow, Spark, Presto, S3, Redshift
Experience with sourcing and modeling data from application APIs
Team-based software development tools and best practices
Backend service development experience is a big plus
Come as You Are
Nasdaq Private Market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Show more
Show less</t>
  </si>
  <si>
    <t>Data warehousing, Data modeling, Data transformation, SQL, Python, Airflow, Spark, Presto, S3, Redshift, Backend service development, ETL pipelines</t>
  </si>
  <si>
    <t>Itility US</t>
  </si>
  <si>
    <t>San Diego, CA</t>
  </si>
  <si>
    <t>https://www.linkedin.com/jobs/view/data-engineer-at-itility-us-3787903005</t>
  </si>
  <si>
    <t>Who We Are.
We believe in merging technology and data to drive our customers one step beyond. Itility digital consultants are experts in data, cloud, software, and IT infrastructure. Acting as the ‘digital twin’ of customers, we work shoulder-to-shoulder to exceed business goals and push the boundaries of what you thought was possible. We combine an agile way of working with proven methods and building blocks. This enables teams to act quickly and shape, deliver, and run innovative digital solutions. With a continuous focus on implementing your strategy and generating results.
About The Role.
Are you adept at coding to capture data? Are you thrilled when you dig into various data sources and transform them into valuable, user-friendly information? Are your skills at the intersection of data and software? Is your day made when data flows flawlessly based on the carefully constructed code you've created? Then we have the perfect opportunity for you! For numerous enterprise clients, we develop data connectors to streamline data flow from multiple sources to analytics platforms, such as Splunk, Databricks, Hadoop, or others. One thing these systems share is that the data will be utilized in a production environment, which means it must flow consistently and monitored for any interruptions. Ensuring data validity and quality is also crucial.
What You'll Do.
Developing data connectors with Python or other programming languages.
Setting up data validation tests within the data pipeline.
Establishing monitoring and alert systems for data flow interruptions or corruption.
Leading incident resolution efforts to minimize impact on end users.
Teaming up to build, deploy, maintain, and optimize data ingestion and connectors for data flow to the data storage system.
Creating and managing distributed systems for data extraction, ingestion, and processing of large, diverse data sets.
Developing data products in stages, integrating and managing data from various sources.
Collaborating with software engineers and data scientists to design data sets for diverse applications, from proof-of-concept to production.
Partnering with Business Analysts for requirement collection, pipeline implementation decisions, data identification, and tooling selection.
Working with ETL/data services and application teams to support data solution development.
Collaborating with software engineers and data scientists to design data sets for diverse applications, from proof-of-concept to production.
Qualifications.
Possess a bachelor’s or master’s degree.
Experience in creating data ingestion scripts.
Exhibit team spirit and good communication skills.
Good understanding of SQL and Python.
Experience with data platforms and data lakes in an enterprise setting is a plus.
Demonstrate a hands-on approach, strong customer focus, problem-solving skills, and quick results.
Prior experience with Linux is necessary.
Familiarity with continuous integration &amp; delivery tools, e.g. Jira, Git, Jenkins, Bamboo.
3+ years’ experience with analytics platforms and tools, such as Databricks, Snowflake, Teradata, Spark, Kafka.
3+ years’ cloud experience and demonstrated proficiency working with AWS, GCP, and/or Azure Cloud DevOps Services is preferred.
Belief in scrum/agile work methodologies and software practices for professional data flow.
Benefits &amp; Total Rewards.
100% employer paid medical, dental and vision insurance
401k with up to 4% employer match
Paid vacation and sick time
Paid company holidays
HAS Accounts
Flexible Spending Accounts
Life Insurance
Professional Training and Development Programs
Powered by JazzHR
F66ZRFyOWw
Show more
Show less</t>
  </si>
  <si>
    <t>Python, Splunk, Databricks, Hadoop, Data Validation, Monitoring, Alert Systems, Data Extraction, Data Ingestion, Data Processing, Data Products, Data Sets, ProofofConcept, SQL, Linux, Continuous Integration, Delivery Tools, Jira, Git, Jenkins, Bamboo, Analytics Platforms, Snowflake, Teradata, Spark, Kafka, AWS, GCP, Azure Cloud DevOps Services, Agile, Scrum</t>
  </si>
  <si>
    <t>Accroid Inc</t>
  </si>
  <si>
    <t>Des Moines, IA</t>
  </si>
  <si>
    <t>https://www.linkedin.com/jobs/view/data-engineer-at-accroid-inc-3782787357</t>
  </si>
  <si>
    <t>IA
ETL Development:
Design, develop, and maintain robust ETL processes, ensuring efficient extraction, transformation, and loading of data into Snowflake from diverse sources.
Uphold data quality, integrity, and reliability standards throughout the ETL lifecycle.
Snowflake Optimization:
Leverage in-depth knowledge of Snowflake architecture, features, and best practices to optimize performance, scalability, and efficiency of data pipelines and warehouse operations.
Data Modeling:
Collaborate with data architects to design and implement data models in Snowflake, aligning with business requirements and ensuring scalability for future growth.
Show more
Show less</t>
  </si>
  <si>
    <t>ETL, Data Extraction, Data Transformation, Data Loading, Snowflake, Data Quality, Data Integrity, Data Reliability, Data Modeling, Data Architecture, Data Warehouse</t>
  </si>
  <si>
    <t>https://www.linkedin.com/jobs/view/data-engineer-at-accroid-inc-3778553874</t>
  </si>
  <si>
    <t>Remote
Data Engineer
12+ Months
Develop and maintain SQL scripts, stored procedures, and queries to extract and manipulate data from various sources, including MSSQL and Postgres databases.
Work with MuleSoft (Mule) for data integration and API development, if required or willing to learn it.
Monitor and optimize data pipelines, troubleshoot issues, and ensure data integrity and performance.
Collaborate with data analysts to understand data requirements and support their data analysis and modeling efforts.
Stay up to date with industry trends, best practices, and emerging technologies related to data engineering, Snowflake, ETL, SQL, and related tools.
Solid understanding and hands-on experience with ETL tools and frameworks.
Excellent communication and collaboration skills to work effectively with cross-functional teams.
Show more
Show less</t>
  </si>
  <si>
    <t>SQL, Stored procedures, MSSQL, Postgres, MuleSoft (Mule), Data integration, API development, Data pipelines, Data integrity, Data performance, Data analysis, Data modeling, Snowflake, ETL, ETL tools, ETL frameworks</t>
  </si>
  <si>
    <t>Lyft</t>
  </si>
  <si>
    <t>https://www.linkedin.com/jobs/view/senior-data-engineer-at-lyft-3707966994</t>
  </si>
  <si>
    <t>At Lyft, community is what we are and it’s what we do. It’s what makes us different. To create the best ride for all, we start in our own community by creating an open, inclusive, and diverse organization where all team members are recognized for what they bring.
Here at Lyft, Data is the only way we make decisions. It is the core of our business, helping us create a transportation experience for our customers, and providing insights into the effectiveness of our product launch &amp; features.
As a Data Engineer at Lyft, you will be a part of an early stage team that builds the data transport, collection, and storage, and exposes services that make data a first-class citizen at Lyft. We are looking for a Data Engineer to build a scalable data platform. You’ll have ownership of our core data pipeline that powers Lyft’s top-line metrics; You will also use data expertise to help evolve data models in several components of the data stack; You will help architect, building, and launching scalable data pipelines to support Lyft’s growing data processing and analytics needs. Your efforts will allow access to business and user behavior insights, using huge amounts of Lyft data to fuel several teams such as Analytics, Data Science, Marketplace, and many others.
Responsibilities:
Owner of the core company data pipeline,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5+ years of relevant professional experience
Strong experience with Spark
Experience with Hadoop (or similar) Ecosystem (MapReduce, Yarn, HDFS, Hive, Spark, Presto, Pig, HBase, Parquet)
Strong skills in a scripting language (Python, Ruby, Bash)
Good understanding of SQL Engine and able to conduct advanced performance tuning
Proficient in at least one of the SQL languages (MySQL, PostgreSQL, SqlServer, Oracle)
1+ years of experience with workflow management tools (Airflow, Oozie, Azkaban, UC4)
Comfortable working directly with data analytics to bridge Lyft’s business goals with data engineering
Benefits:
Great medical, dental, and vision insurance options
Mental health benefits
Family building benefits
In addition to 12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 Team Members will be expected to work in the office 3 days per week on Mondays, Thursdays and a team-specific third day. Additionally, hybrid roles have the flexibility to work from anywhere for up to 4 weeks per year.
The expected range of pay for this position in the San Francisco Bay Area is $162,000 - $180,000.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Show more
Show less</t>
  </si>
  <si>
    <t>Spark, Data pipeline management, Data engineering, Hadoop, MapReduce, Yarn, HDFS, Hive, Presto, Pig, HBase, Parquet, SQL, MySQL, PostgreSQL, SQL Server, Oracle, Airflow, Oozie, Azkaban, UC4, Python, Ruby, Bash, ETL, Data analytics</t>
  </si>
  <si>
    <t>Infosys</t>
  </si>
  <si>
    <t>https://www.linkedin.com/jobs/view/senior-data-engineer-at-infosys-3776117867</t>
  </si>
  <si>
    <t>In the role of
Lead Data Engineer
, you will interface with key stakeholders and apply your technical proficiency across different stages of the Software Development Life Cycle including Requirements Elicitation, Application Architecture definition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Candidate must be located within the commuting distance of
Sunnyvale, CA
or be willing to relocate to
Sunnyvale, CA
. This position may require travel within the US and Canada.
Bachelor’s degree or foreign equivalent required from an accredited institution. Will also consider three years of progressive experience in the specialty in lieu of every year of education
At least 4 years of experience in Information Technology.
At least 3 years of hands on experience with Hadoop distributed frameworks while handling large amount of big data using Spark and Hadoop Ecosystems.
At least 2 years of experience with Spark required.
At least 2 years of experience with Scala or Python required.
U.S. citizens and GC holders are encouraged to apply.
Preferred Qualifications:
At least 1 years of AWS development experience is preferred
Ability to work within deadlines and effectively prioritize and execute on tasks.
Strong communication skills (verbal and written) with ability to communicate across teams, internal and external at all levels.
Experience in Drive automations
DevOps Knowledge is an added advantage.
Proficient knowledge of SQL with any RDBMS.
About Us
Infosys is a global leader in next-generation digital services and consulting. We enable clients in 50 countries to navigate their digital transformation. With over three decades of experience in leading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outstanding levels of performance and customer delight. Our always-on learning agenda drives their continuous improvement through building and transferring digital skills, expertise, and ideas from our innovation ecosystem.
Infosys is an equal opportunity employer and all qualified applicants will receive consideration without regard to race, color, religion, sex, sexual orientation, gender identity, national origin, protected veteran status, spouse of protected veteran, or disability.
To learn more about Infosys and see our perspectives in action please visit us at www.Infosys.com
Along with competitive pay, as a full-time Infosys employee you are also eligible for the following benefits :-
Medical/Dental/Vision/Life Insurance
Long-term/Short-term Disability
Health and Dependent Care Reimbursement Accounts
Insurance (Accident, Critical Illness , Hospital Indemnity, Legal)
401(k) plan and contributions dependent on salary level
Paid holidays plus Paid Time Off
Show more
Show less</t>
  </si>
  <si>
    <t>Software Development Life Cycle, Data Engineering, Hadoop, Spark, Scala, Python, SQL, AWS, DevOps, RDBMS</t>
  </si>
  <si>
    <t>10604 - Big Data Engineer</t>
  </si>
  <si>
    <t>Hyundai AutoEver America</t>
  </si>
  <si>
    <t>Fountain Valley, CA</t>
  </si>
  <si>
    <t>https://www.linkedin.com/jobs/view/10604-big-data-engineer-at-hyundai-autoever-america-3758140487</t>
  </si>
  <si>
    <t>Purpose:
Design, build, and maintain the Information/Proposed Changes platform that enables large-scale data processing and analysis. Responsible for developing and maintaining data pipelines, data lakes, and other data-related platform. Work closely with data scientists, analysts, and other stakeholders to ensure that data is properly collected, stored, and processed for analysis and reporting purposes. Implement and maintain data security and access controls to ensure that data is protected. Responsible for troubleshooting and resolving technical issues related to data infrastructure and ensuring that data systems are scalable and efficient. Play a critical role in enabling organization to derive insights and value from their data assets.
Essential Functions:
This job requires experience in building and maintaining scalable data pipelines and robust data models from structured and unstructured sources for AI/ML.
The ideal candidate should have advanced SQL skills and be able to query and transform large structured/unstructured datasets using Spark/PySpark, Spark SQL/Hive and Hive/NoSQL.
They should also have experience in developing Big Data pipelines in orchestration tools such as Airflow and Oozie, designing tooling for access management, monitoring, data controls, and self-service ETL/Analytics pipelines.
Other requirements include hands-on experience with On-Prem Big Data Platform, sound knowledge of Distributed Data Processing frameworks like YARN, and proficiency in writing data pipelines using Spark, Python and Scala.
The ideal candidate should also have experience in developing frameworks/utilities in Python, working in a Dev/Ops environment, and following development best practices such as code reviews and unit testing.
Additionally, the candidate should be able to diagnose software issues and engineering workarounds, have a good understanding of BI tools such as Tableau/Power BI and MicroStrategy for Big Data, and be able to lead, guide and assist team members with project development and problem solving.
The candidate should also be flexible and able to learn and use new technologies, work well in a team environment as well as independently to achieve goals.
Please note this job description is not designed to cover or contain a comprehensive listing of activities, duties or responsibilities that are required of the employee for this job. Duties, responsibilities, and activities may change at any time with or without notice.
Basic Requirements:
Bachelor’s degree or master’s degree preferred
8+ years of experience working with and maintaining IT Application support.
5+ years of experience with Big Data Engineer
Big Data Technologies: Knowledge of Big Data technologies such as Hadoop, Spark, Hive, Pig, Kafka, and NoSQL databases such as MongoDB, Cassandra, and HBase.
Distributed Systems: Understanding of distributed systems and distributed computing principles.
Programming Languages: Proficiency in programming languages such as Java, Python, Scala, and SQL.
Data Modeling: Knowledge of data modeling techniques and tools to design efficient data structures for Big Data systems.
Data Processing: Experience with data processing and ETL (Extract, Transform, Load) tools and techniques.
Cloud Computing: Familiarity with cloud computing platforms such as AWS, Azure, and Google Cloud.
Data Security: Knowledge of data security principles and experience implementing security measures for Big Data systems.
Data Warehousing: Understanding of data warehousing concepts and experience designing and maintaining data warehouses.
Analytics and Machine Learning: Familiarity with analytics and machine learning tools and techniques and their implementation in Big Data systems.
Performance Tuning: Experience with performance tuning and optimization techniques for Big Data systems to ensure scalability, reliability, and high availability.
Certifications
Cloudera/Hortonworks Spark/Hadoop certification
Salary Range - $91,810 - $131,285
Show more
Show less</t>
  </si>
  <si>
    <t>Data Pipelines, Data Lakes, Spark, PySpark, Spark SQL, SQL, Hive, NoSQL, Airflow, Oozie, Hadoop, YARN, Scala, Python, Tableau, Power BI, MicroStrategy, MongoDB, Cassandra, HBase, Java, AWS, Azure, Google Cloud, Machine Learning</t>
  </si>
  <si>
    <t>Double Line, Inc.</t>
  </si>
  <si>
    <t>https://www.linkedin.com/jobs/view/senior-data-engineer-at-double-line-inc-3787736740</t>
  </si>
  <si>
    <t>Feeling underappreciated? Underutilized? Want to be a part of a specialized team with exposure to a wide variety of data puzzles to solve, while using your skills to improve education? Come join a team where you can Fly the Airplane, not just be a passenger in the back. We're a growing company focused on expanding our Development team with an experienced and innovative Senior Data Engineer with impressive analytical skills. Sound interesting?
If so, we're looking for a motivated and driven person like you who has:
Successfully completed multiple projects where you designed and executed ways to solve complex problems for clients around data integration, data quality, data warehousing, and analytics
Demonstrated proficiency in deciding which ETL and data streaming technologies to use in AWS, Google Cloud, and Azure-based solutions, and propensity to pick something new when you want to push yourself and the team to innovate
Mastery of T-SQL and experience with postgreSQL or other forms of SQL
Experience in an Agile environment with Lean software development principles
Drive to amplify the skills of teammates through mentoring and training junior and mid-level data engineers
Mindset of continuous improvement and setting best practices
Deadline-driven mentality
Bonus points if you're bringing knowledge of or really want to learn the following:
A wide variety of data processing tools and approaches, from Python to Google BigQuery to SSIS to AWS Lambda to Azure Data Factory and others
Performance implications of memory and disk usage at different data volumes
Business intelligence tools and dashboard design theory
We do not want you to make the leap without knowing what we need, so here is how we define success for this position:
Bring a new idea to our team of brilliant data engineers in the first 30 days
Lead the collaborative design process of a data engineering solution in one of our projects in the first 2 months
Become a mentor to a data engineer within your first 6 months
In return, we offer:
A mission-driven company with a long-term focus on helping the world by untangling the technical knots that challenge state and local governments, particularly in education, healthcare, and similar fields
A home where your voice matters and you can affect real change
Direct connection to the Executive team where you can help drive the future of the company
An employer who cares about you, makes sure you're engaged with exciting work, and offers robust benefits, 401k with employer match, and a great culture
We need to know - can you make this happen? If so, we definitely need to talk to you.
Double Line understands the importance of creating a safe and comfortable work environment and encourages individualism and authenticity in every member of our team.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Powered by JazzHR
FcLpeWsMBJ
Show more
Show less</t>
  </si>
  <si>
    <t>Data Integration, Data Quality, Data Warehousing, Analytics, ETL, Data Streaming, AWS, Google Cloud, Azure, TSQL, postgreSQL, SQL, Agile, Lean Software Development, Python, Google BigQuery, SSIS, AWS Lambda, Azure Data Factory, Performance Implications, Memory Usage, Disk Usage, Data Volumes, Business Intelligence Tools, Dashboard Design Theory</t>
  </si>
  <si>
    <t>Eden Prairie, MN</t>
  </si>
  <si>
    <t>https://www.linkedin.com/jobs/view/data-engineer-at-accroid-inc-3746829021</t>
  </si>
  <si>
    <t>Onsite
Data Engineer
PH and Skype
12+ Months
Minnesota
We need candidates that have a strong SQL Server, ETL and SSIS background.
Need to have the ability to ingest data, understand data lake concepts and be able to work closely with the business.
5+ SQL development and report writing experience
ETL development with SSIS experience
Data warehouse design and data integration experience
Experience with Asur Data Factory would be a huge plus
Show more
Show less</t>
  </si>
  <si>
    <t>Data Engineering, SQL Server, ETL, SSIS, Data Ingestion, Data Lake Concepts, SQL Development, Report Writing, Data Warehouse Design, Data Integration, Azure Data Factory</t>
  </si>
  <si>
    <t>UpClear</t>
  </si>
  <si>
    <t>https://www.linkedin.com/jobs/view/senior-data-engineer-at-upclear-3735349222</t>
  </si>
  <si>
    <t>Description
ABOUT UPCLEAR
UpClear delivers a SaaS revenue management platform that is used by some of the most recognizable consumer goods brands in the world. Our system supports Trade Promotion Management, Trade Promotion Optimization, Integrated Business Planning and Revenue Management.
We serve more than 80 brands in over 30 countries. Our growth is substantial and consistent; we have been on the Inc 5000 list of fastest growing private companies for eight years in a row.
UpClear's global headquarters is in New York City and we have satellite offices in London, Paris, and Hong Kong.
Position Overview
We are looking for a Senior Data Engineer to join our team and help us build and maintain our data infrastructure. The ideal candidate will have a strong understanding of data engineering principles and best practices, as well as experience with a variety of data technologies. They will also have experience with a variety of data tools and technologies, and be able to work independently and as part of a team.
Responsibilities
Design, Develop, Deploy and Maintain SQL Schema objects (Tables, Indexes, Stored Procedures etc).
Optimize and refactor data architecture solutions using technology other than SQL.
Optimize database performance and troubleshoot performance issues.
Integrate data from disparate sources into a single data warehouse.
Develop, maintain, and document data models and schemas.
Work with other engineers to design and implement data governance protocols and procedures.
Ensure high availability and accuracy of data across multiple geographical regions.
Perform code reviews and give senior guidance to other developers.
Ability to use database monitoring tools to identify performance bottlenecks.
Work directly with product leadership in building functional/technical specifications for customer requests.
Deep dive into complex data issues and provide detailed analysis and solutions to client representatives.
Requirements
Bachelor’s Degree in computer science or similar
5+ Years Experience with a Database Platform (e.g., SQL Server, Azure SQL)
Ability to perform DBA tasks and operations, preferably in cloud-based database solutions (e.g., Azure SQL).
Experience with optimizing data procedures and ETL pipelines.
Experience with a source control system (e.g., GIT)
Experience with Agile Development Processes.
Experience with designing, developing and analyzing complex T-SQL (e.g. Functions, Stored Procedures)
Experience and knowledge of CI/CD principles.
Experience with managing, developing, and operating large data warehouses.
Experience in developing data-based solutions with a programming language (e.g. Python, C#)
Experience in a cloud platform operations a plus (e.g., Azure, AWS, GCP)
Experience with a scripting language or with Devops automation a plus (e.g. Bash, Powershell)
Benefits
WHY UPCLEAR ?The salary range listed is a good faith determination of potential base compensation that may be offered to a successful applicant for this position at the time of this job advertisement and may be modified in the future. When determining a team member's base salary several factors may be considered as applicable including, but not limited to, relevant education, qualifications, certifications, experience, skills, seniority.
Be part of a growing global SaaS company, with offices in NYC, London, Paris, Hong-Kong
Work on latest Cloud technology and build architecture for fast-growing Tech
Weekly happy hours, good office culture, global cross team collaboration, direct access to executive leadership for guidance.
UpClear employees have access to a range of competitive benefits, including
Various Health Care Plans you can choose from to best fits your needs (Medical, Dental &amp; Vision)
Retirement Plan with company match (401k, IRA)
Generous Paid Time Off package that grows with seniority (Vacation, Sick, and Public Holidays)
Paid Maternity leave
Paid Parental bonding leave
One month paid sabbatical after five continuous years of work at Upclear
Hybrid work model
Competitive Salary ($140K - $190K)
Show more
Show less</t>
  </si>
  <si>
    <t>Data Engineering, SQL, Data Warehousing, TSQL, ETL, GIT, Agile Development, CI/CD, Python, C#, Azure, AWS, GCP, Bash, Powershell</t>
  </si>
  <si>
    <t>Data Engineer II</t>
  </si>
  <si>
    <t>Glidewell Dental</t>
  </si>
  <si>
    <t>https://www.linkedin.com/jobs/view/data-engineer-ii-at-glidewell-dental-3769526638</t>
  </si>
  <si>
    <t>Essential Functions:
Analyze data to discover and interpret trends, patterns, and relationships
Responsible for the integrity of automated reports
Design, implement and analyze controlled experiments to assess and optimize new opportunities across business channels
Analyze and Identify best-performing customer segments to help strategize precise targeting methods
Develop and maintain reporting dashboards to support decision-making among data analysts and the Technical Solutions team.
Monitor and evaluate trends for performance and opportunities
Work cross-functionally to establish instrumentation and reporting standards
Create dashboards and reports to communicate actionable data
Review data quality and provide guidance and controls to upstream data providers and sources
Perform ad hoc data requests
Stay current on industry tools, techniques and competitor marketing strategies.
Manage delivery of scheduled and ad hoc reports, noting business trends in new customer counts, order / sales impact of marketing triggers and promoted product performance.
Analyze results and develop performance improvement opportunities
Responsibilities:
Bachelor’s degree in Mathematics, Statistics, or other quantitative field
5+ years of data analytics experience
Experience with Tableau
Tableau Qualified Associate Certification preferred
Experience with SQL, Postgres, and RedShift a plus
High proficiency in Excel modeling, data mining, and scenario analysis
Highly analytical and quantitative, with strong attention to detail
Self-starter with excellent written and verbal communication as well as interpersonal skills
Ability to thrive in a fast-paced, ambiguous, interruptive environment
Ability to work independently as well as work collaboratively toward a common goal
Pay Band: $115,000 - $135,000/ year
Glidewell Laboratories is the industry leader in dental technology due to our agility, speed, and cutting edge technology. We work in a fast-paced and highly sought-after employee-friendly work environment. Behind all of this success is an amazing group of people who are passionate about bringing innovation to the marketplace, while providing quality and affordability to better the lives of people all over the world. If you share in our passion for teamwork and a vision for excellence, let's talk about a rewarding career at Glidewell!
In addition are the following generous employee benefits: Medical, Dental, Vision, 401K with company match, company-paid life insurance, additional onsite dental services, vacation, holiday, and sick time, employee gym (with fitness classes and meditation room), employee medical/wellness center (with massage therapy and acupuncture), two company subsidized cafes, Internet cafes, employee lounges with big screen TVs, game tables, fun company sponsored events, a diverse work environment with over forty nationalities represented, and much more!
Glidewell Laboratories is an Equal Opportunity Employer and prohibits any kind of unlawful discrimination and harassment. We are committed to the principle of equal employment opportunity for all employees and to provide employees with a work environment free of discrimination and harassment on the basis of race, color, religion, national origin, sex, age, physical or mental disability, veteran status, sexual orientation, gender identity, genetic information, or any other status protected by the statutes, rules, and regulations in the locations where it operates. If you are an individual with a disability and need a reasonable accommodation to assist with your job search or application for employment, please contact us at recruitment@glidewelldental.com. Please indicate the specifics of the assistance needed.
Show more
Show less</t>
  </si>
  <si>
    <t>Data analysis, Data mining, Data visualization, Tableau, SQL, Postgres, RedShift, Excel, Scenario analysis, Statistical modeling, Business intelligence, Data warehousing, Data quality assurance, Data governance, Machine learning, Artificial intelligence, Big data, Cloud computing</t>
  </si>
  <si>
    <t>Scipher Medicine</t>
  </si>
  <si>
    <t>https://www.linkedin.com/jobs/view/data-engineer-at-scipher-medicine-3774019742</t>
  </si>
  <si>
    <t>Scipher Medicine is a precision immunology company that uses AI and network science to match patients with the most effective therapies. Its flagship product, PrismRA, is a blood-based test predicting whether a patient with RA will likely respond to anti-TNF therapy. Scipher Medicine is also developing the Spectra platform, which can be used to discover and validate new drug targets for various autoimmune diseases. The company has made significant progress quickly, with its PrismRA test already being used by clinicians in the US and Europe, and its Spectra platform has the potential to revolutionize drug development for autoimmune diseases.
Overview
We are seeking a skilled and autonomous Data Engineer to join our team. We are interested in candidates with experience designing, developing, and maintaining our data ingestion processes into Data Warehouses and other data pipelines.
This is a full-time position based in our Salt Lake City office. As a key member of our team, you'll be at the forefront of our data infrastructure transformation. Our dynamic environment and cutting-edge technology offer a unique chance to bring your innovative data pipeline concepts to life rapidly.
Role Requirements
Ability to translate business requirements,
into effective data models in a data warehouse.
Autonomous learning.
We’ll need folks who enjoy parsing large swaths of software documentation and gain sufficient prowess quickly to turn around and work on POCs that can be veritable candidates for production-ready processes/pipelines.
Advanced SQL skills,
including schema design, CTEs, complex stored procedures, task etc. You’re familiar with standard data types but also variant types (json, xml). Extra points if you’re familiar with Snowflake-flavored syntax and features (stages, external functions, snowpipes, python UDFs, external tables, etc.).
Vast experience building DBT models
. Our workflows/pipelines are becoming more complex, and we’d like to implement the scalability, extensibility, and unit-testing features of DBT. Extra points if you have experience with both the open source &amp; cloud versions and can help us navigate that decision.
DevOps and CI/CD experience
. Automating the process of promoting through dev/test/prod workflows. Extra points for Terraform experience.
Strong Python OOP
We're seeking individuals well-versed in class utilization, inheritance, and functional programming. Live debugging and Python package creation should be second nature to you. Your code is clean, pythonic, and readable, and you appreciate a great formatter.
Experience standing up an Orchestration Tool.
We’ve got our eye on Prefect Orchestration.
You’re great at creating
and
learning from internal documentation –
we’re great at documenting. You understand that documentation (or playbooks as we call them) are living documents, not historical relics – and you update the playbook whenever an issue arises so we’re better prepared for next time.
Experience being on call
on a rotating schedule.
Nice to have:
Understanding of HL7 -
dev
AWS Experience –
Points if you can speak to expertise in SAM, Lambda, S3, boto3, API gateway, or anything else you see as obviously missing from this list and can explain to us why.
GCP Experience –
Points if you can speak to cloud functions, GCS, Big Query, ML related workflows, or anything else you see as obviously missing from this list and can explain to us why.
Salesforce API v51+
- We do a lot of reverse ETL work with Salesforce.
Streamlit Experience
– We’d like to create some Snowflake Streamlit apps (or maybe even self-standing) at some point.
Scipher
is an equal opportunity employer and all qualified applicants will receive consideration for employment without regard to race, color, religion, sex,national origin, sexual orientation, gender identity, disability status,protected veteran status, or any other characteristic protected by law.
Show more
Show less</t>
  </si>
  <si>
    <t>Data Warehousing, Data Pipelines, Advanced SQL, Snowflake, DBT, DevOps, CI/CD, Python OOP, Prefect Orchestration, AWS, HL7, Salesforce API, Streamlit</t>
  </si>
  <si>
    <t>Finfare</t>
  </si>
  <si>
    <t>https://www.linkedin.com/jobs/view/senior-data-engineer-at-finfare-3786225924</t>
  </si>
  <si>
    <t>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About The Role
As a Senior Data Engineer at Finfare, you will play a pivotal role in developing data pipelines and administering relational databases. In this rapidly evolving field, you will be responsible for maintaining a robust data infrastructure and staying up-to-date with emerging techniques and technologies. We are seeking a proactive and adaptable individual who can deliver high-quality code, design data models, and ensure the security and reliability of our data systems.
Responsibilities
Define and deliver high-quality code and queries for feature development and bug fixes with minimal assistance.
Enhance and support the database/warehouse to ensure its robustness and reliability.
Design data models and implement data pipelines in accordance with established software development guidelines and data security standards.
Assist with database administration, scripting, and the development of data structures while managing tables and access controls.
Demonstrate a strong proficiency in SQL and database design principles.
Utilize extensive experience with MySQL databases and big data technologies.
Manage data warehousing and work with large data sets effectively.
Collect data and build data pipelines to ensure data availability and accuracy.
Other duties as assigned.
Qualifications And Requirements
Bachelor's degree in a related field
4-7 years of experience in data engineering or a related field.
Proficiency in Python and SQL for creating and maintaining database pipelines.
Familiarity with data platform technologies (preferred but not mandatory).
Strong database administration skills, including the ability to design and maintain databases and data models.
Experience with data partitioning and data extraction to manage and scale database size effectively.
Bonus Points
Previous experience in a fintech or data-intensive industry.
Knowledge of data security best practices and data governance.
A proactive mindset with a willingness to learn and adapt to emerging technologies and techniques.
Compensation
The salary range for this position is $150K- 180K (depending on experience).
Benefits at Finfare
Competitive health, vision, and dental benefits (covering 100% premium for employee and all dependent(s))
Unlimited PTO
401K (with employer matching)
Parental leave
Employee stock purchase plan (if applicable)
Health and wellness reimbursement
Catered lunches and weekly lunch stipend
Hybrid
Work sponsorship (if applicable)
Other employee perks
As part of our dedication to the diversity of our workforce, Finfare is committed to a policy of Equal Employment Opportunity and will not discriminate against an applicant or employee on the basis of race, color, religion, creed, national origin or ancestry, sex, gender, gender identity, gender expression, sexual orientation, age, physical or mental disability, medical condition, marital/domestic partner status, military and veteran status, genetic information or any other legally recognized protected basis under federal, state or local laws, regulations or ordinances.
Show more
Show less</t>
  </si>
  <si>
    <t>Python, SQL, MySQL, Data pipelines, Data modeling, Data security, Data warehousing, Big data technologies, Data partitioning, Data extraction, Data governance, Data visualization, Data analytics, Software development, Database administration, Database design, Charge card services, Analytics, Accounting integration</t>
  </si>
  <si>
    <t>Advantis Global</t>
  </si>
  <si>
    <t>https://www.linkedin.com/jobs/view/data-engineer-at-advantis-global-3777174117</t>
  </si>
  <si>
    <t>About This Featured Opportunity
As a Data Engineer on our team, you will focus on data engineering and software engineering, with two main tentpoles of responsibility. Firstly, you will play a pivotal role in developing and maintaining data pipelines, facilitating the smooth movement of data from various systems to others, making it accessible to our data analytics team. The second tentpole involves working on a third-party project, utilizing on-premises data analytics tool to enable seamless connections between Tableau and our data lake, empowering SQL queries on extensive datasets.
THE OPPORTUNITY FOR YOU
Your day-to-day responsibilities will involve troubleshooting bugs and issues, interacting with the Data Analytics team and supporting the data warehousing environment.
KEY SUCCESS FACTORS
3-5 years of Python Development experience
Proficiency in Python development beyond scripting, showcasing the ability to create applications, systems, and implement complex software design patterns.
Experience in building data pipelines and engineering solutions.
Experience working with Data Analytics and Tools
Hands-on experience with data analytics tools, particularly Dremio, and expertise in ETL functions for moving data efficiently.
Proficiency in using Pandas for data manipulation and transformation.
Experience with Data Warehousing and Big Data Analytics:
Experience working with data warehouses and understanding how to store large amounts of data efficiently.
Familiarity with big data analytics techniques and tools like Trino and HDFS on Hive.
Benefits
Company sponsored Health, Dental and Vision
Advantis Global is an equal opportunity employer and makes employment decisions on the basis of merit, qualifications and abilities. Company policy prohibits unlawful discrimination based on race, color, religion, sex (including gender, gender identity, gender expression, pregnancy, childbirth or medical condition related to pregnancy or childbirth), sexual orientation, national origin, ancestry, age, physical or mental disability, genetic information, political affiliation, union membership, marital or registered domestic partnership status, military or veteran status or any other characteristic protected by law (“Protected Characteristic”). Additionally, Advantis Global is committed to promoting pay equity and prohibits harassment of any employee on the basis of any Protected Characteristic.
This policy applies to all terms and conditions of employment, including recruiting, hiring, placement, promotion, termination, layoff, recall, transfer, leaves of absence, compensation and training.
#AGIT
Show more
Show less</t>
  </si>
  <si>
    <t>Python, Pandas, SQL, ETL, Dremio, Data Warehousing, Big Data Analytics, Trino, HDFS, Hive</t>
  </si>
  <si>
    <t>https://www.linkedin.com/jobs/view/data-engineer-at-accroid-inc-3763529974</t>
  </si>
  <si>
    <t>Ohio
JAVA 8/11, Jenkins, GitHub, SQL, Embedded Tomcat, Spring boot, Swagger, Micro Services Kafka, Mortgage Servicing Platform
Cobol, LoanServ, Snowflake
Strong knowledge of data warehousing solutions and relational SQL and NoSQL databases, Snowflake, MS SQL Server a plus
Experience with AWS cloud services: EC2, RDS, MSK, Lambda
Experience with object-oriented/object function scripting languages a plus
Solid analytical skills and the ability to understand complex business requirements.
Show more
Show less</t>
  </si>
  <si>
    <t>Java 8/11, Jenkins, GitHub, SQL, Apache Tomcat, Spring Boot, Swagger, Kafka, Mortgage Servicing Platform, COBOL, LoanServ, Snowflake, Data warehousing solutions, Relational SQL, NoSQL databases, AWS, EC2, RDS, MSK, Lambda, Objectoriented scripting languages, Object function scripting languages</t>
  </si>
  <si>
    <t>LTI - Larsen &amp; Toubro Infotech</t>
  </si>
  <si>
    <t>Hartford, CT</t>
  </si>
  <si>
    <t>https://www.linkedin.com/jobs/view/aws-data-engineer-at-lti-larsen-toubro-infotech-3716353452</t>
  </si>
  <si>
    <t>A little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 We provide our employees with a learning environment that promotes growth and creativity.
· To learn more plase visit us at https://www.ltimindtree.com/Twitter @ https://twitter.com/ltimindtree
"Role: Senior Developer
Experience 4-6 Years
Location: USA – Hartford, CT
Must Have: AWS (S3), Python, Databricks
Good to have: Snowflake, Spark
Overview:
Data Engineering team constructs pipelines that contextualize and provide easy access to data by the entire enterprise. As a Data Engineer, you will play a key role in growing and transforming analytics landscape.
Looking for Data Migration Engineer having an experience migrating data from on prem to cloud.
Must Have: AWS (S3), Python, Databricks
Good to have: Snowflake, Spark
Requirements:
• Strong python skills
• AWS/Cloud infrastructure knowledge (commonly used AWS services, IAM)
• Experience with building data pipelines using Databricks on AWS
• Knowledge and Hands-on Snowflake
• Experience in Agile methodologies and Atlassian tools like JIRA.
• Expertise in using version control tools like Git, Bitbucket
• Experience on CI/CD using Kubernetes, GIT and Monitoring and Alerting tools
• Experience on data migration from On-Prem databases to AWS Cloud on S3
Roles &amp; resposibilities:
• Acts as a single point of contact for data migration to AWS projects for customer
• Provides innovative and cost-effective solution using AWS, Spark, python &amp; databricks
• Develops solutions to meet business needs that reflect a clear understanding of the objectives, practices and procedures of the corporation, department and business unit
• As a leader in the Cloud Engineering you will be responsible for the overseeing development
• Learn/adapt quickly to new Technologies as per the business need
• Develop a team of Operations Excellence, building tools and capabilities that the Development teams leverage to maintain high levels of performance, scalability, security and availability
• Understand where to obtain information needed to make the appropriate decisions
• Demonstrate ability to break down a problem to manageable pieces and implement effective, timely solutions
• Identify the problem versus the symptoms
• Develop solutions to meet business needs that reflect a clear understanding of the objectives, practices and procedures of the corporation, department and business unit
Skills:
• The Candidate must have 3-5 yrs of experience in AWS, Python, Databricks
• Hands on experience on AWS Cloud platform especially S3, lamda, EC2, EMR
• Experience on spark scripting
• Has working knowledge on migrating relational and dimensional databases on AWS Cloud platform
• Relevant experience with ETL methods and with retrieving data from dimensional data models and data warehouses.
• Strong experience with relational databases and data access methods, especially SQL.
• Knowledge of Amazon AWS architecture and design
Minimum Qualifications
• Bachelor’s degree or equivalent training with data tools, techniques, and manipulation.
• Four years of data engineering or equivalent experience.
"How will you grow?
· Role-based Training programs
· Continuing Education Programs (CEP) to enhance your knowledge, skills, and attitude as a professional
· We encourage you to acquire various beneficial international certifications, with costs s reimbursed
· Our role-based workshop helps us groom future leaders for LTI
What's in it for you?
· Excellent benefits plan: medical, dental, vision, life, FSA, &amp; PTO
· Roll over vacation days
· Commuter benefits
· Excellent growth and advancement opportunities
· Certification reimbursement
· Rewards and recognition programs
· Innovative and collaborative company culture
We are an
Equal Opportunity/Affirmative Action employer
. All qualified applicants will receive consideration for employment without regard to race, color, religion, sex, national origin, gender identity, sexual orientation, disability status, protected veteran status, or any other characteristic protected by law.
Show more
Show less</t>
  </si>
  <si>
    <t>AWS, S3, Python, Databricks, Snowflake, Spark, Agile, JIRA, Git, Bitbucket, Kubernetes, Monitoring, Alerting, SQL, Data pipelines, ETL, Data warehouses, Relational databases, Cloud infrastructure, Version control, CI/CD</t>
  </si>
  <si>
    <t>Genpact</t>
  </si>
  <si>
    <t>https://www.linkedin.com/jobs/view/senior-data-engineer-at-genpact-3784837554</t>
  </si>
  <si>
    <t>Responsibilities:
Design and development of large-scale data solutions with Python and build robust data pipelines and dynamic systems.
Configure Cloudera environment to deploy ETL pipelines.
Keep Updated with Cloudera environment.
Support different teams on deploying tools and configuring for development, testing and Production.
Collaborates with different client teams, to develop and maintain long-term relationships with key stakeholders.
Deep engagement and consultation with all business teams to understand current and future needs.
Works with onshore team in establishing design patterns and development standards. Conducts code reviews and overseas unit testing.
Collaborates between onshore and offshore teams for project plan, code reviews, QA, and deployments.
Brainstorm with development team on optimizing existing dataflow, quality, and performance tuning, and building proof-of-concepts.
Qualifications we seek in you!
Minimum Qualifications
Professional graduate/post-graduate degree in Computer Science or information technology discipline
Preferred Qualifications/ Skills
Subject Matter Expert in Python and it’s libraries, ETL pipelines, Web Services.
Expert-level programming experience in Python.
Expert level Shell Scripting.
Hands-on experience in DevOps tools – GitHub, Maven, Jenkins, Docker, and Implementation of CI/CD pipelines
Hands-on experience in Cloudera Admin activities.
Experience in any cloud platform.
Experience processing large amounts of structured and unstructured data, including integrating data from multiple sources.
Handling entire software lifecycle: requirement gathering, project planning and status reporting to various stakeholders
End-to-end project handling, requirements gathering, designing, and implementing effective pipelines.
Show more
Show less</t>
  </si>
  <si>
    <t>Python, Shell Scripting, ETL pipelines, Web Services, DevOps tools, GitHub, Maven, Jenkins, Docker, CI/CD pipelines, Cloudera Admin, Cloud platform, Large data processing, Data integration, Software lifecycle, Project planning, Status reporting, Pipeline design, Pipeline implementation</t>
  </si>
  <si>
    <t>Data Engineer(Python)</t>
  </si>
  <si>
    <t>Wilmington, DE</t>
  </si>
  <si>
    <t>https://www.linkedin.com/jobs/view/data-engineer-python-at-hirekeyz-inc-3782011117</t>
  </si>
  <si>
    <t>Position: Data Engineer(Python)
Location: Wilmington, DE (Onsite)
Duration: Fulltime
Job Description
9+ years of professional work experience designing and implementing data pipelines in a cloud environment is required.
5+ years of experience migrating/developing data solutions in the AWS cloud is required.
2+ years of experience building/implementing data pipelines using Databricks or similar cloud database.
Expert level knowledge of using SQL to write complex, highly optimized queries across large volumes of data.
Hands-on object-oriented programming experience using Python is required.
Professional work experience building real-time data streams using Spark and Experience in Spark.
Knowledge or experience in architectural best practices in building data lakes
Show more
Show less</t>
  </si>
  <si>
    <t>Data Engineering, Python, AWS, Cloud Computing, Databricks, SQL, ObjectOriented Programming, Apache Spark, Data Lakes, Data Pipelines</t>
  </si>
  <si>
    <t>https://www.linkedin.com/jobs/view/senior-data-engineer-at-double-line-inc-3787736763</t>
  </si>
  <si>
    <t>Feeling underappreciated? Underutilized? Want to be a part of a specialized team with exposure to a wide variety of data puzzles to solve, while using your skills to improve education? Come join a team where you can Fly the Airplane, not just be a passenger in the back. We're a growing company focused on expanding our Development team with an experienced and innovative Senior Data Engineer with impressive analytical skills. Sound interesting?
If so, we're looking for a motivated and driven person like you who has:
Successfully completed multiple projects where you designed and executed ways to solve complex problems for clients around data integration, data quality, data warehousing, and analytics
Demonstrated proficiency in deciding which ETL and data streaming technologies to use in AWS, Google Cloud, and Azure-based solutions, and propensity to pick something new when you want to push yourself and the team to innovate
Mastery of T-SQL and experience with postgreSQL or other forms of SQL
Experience in an Agile environment with Lean software development principles
Drive to amplify the skills of teammates through mentoring and training junior and mid-level data engineers
Mindset of continuous improvement and setting best practices
Deadline-driven mentality
Bonus points if you're bringing knowledge of or really want to learn the following:
A wide variety of data processing tools and approaches, from Python to Google BigQuery to SSIS to AWS Lambda to Azure Data Factory and others
Performance implications of memory and disk usage at different data volumes
Business intelligence tools and dashboard design theory
We do not want you to make the leap without knowing what we need, so here is how we define success for this position:
Bring a new idea to our team of brilliant data engineers in the first 30 days
Lead the collaborative design process of a data engineering solution in one of our projects in the first 2 months
Become a mentor to a data engineer within your first 6 months
In return, we offer:
A mission-driven company with a long-term focus on helping the world by untangling the technical knots that challenge state and local governments, particularly in education, healthcare, and similar fields
A home where your voice matters and you can affect real change
Direct connection to the Executive team where you can help drive the future of the company
An employer who cares about you, makes sure you're engaged with exciting work, and offers robust benefits, 401k with employer match, and a great culture
We need to know - can you make this happen? If so, we definitely need to talk to you.
Double Line understands the importance of creating a safe and comfortable work environment and encourages individualism and authenticity in every member of our team.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Double Line does not currently offer relocation assistance.
Powered by JazzHR
wb4SoyF12N
Show more
Show less</t>
  </si>
  <si>
    <t>Data Integration, Data Quality, Data Warehousing, Analytics, ETL, Data Streaming, AWS, Google Cloud, Azure, TSQL, PostgreSQL, SQL, Agile, Lean Software Development, Mentoring, Training, Python, Google BigQuery, SSIS, AWS Lambda, Azure Data Factory, Business Intelligence Tools, Dashboard Design</t>
  </si>
  <si>
    <t>Luxoft</t>
  </si>
  <si>
    <t>https://www.linkedin.com/jobs/view/python-data-engineer-at-luxoft-3772714143</t>
  </si>
  <si>
    <t>Project Description:
We are looking for an experienced Python Data Engineer to expand our Systematic Data Platform team.
The team develops data pipelines for a top-tier Hedge Fund.
Responsibilities:
Design, develop, and maintain data pipelines
Develop data APIs
Analyze and organize raw data.
Conduct complex data analysis and report on results.
Mandatory Skills Description:
5+ years of data engineering
Solid python skills
Strong SQL
Nice-to-Have Skills:
Data Science
Statistics
Data Modelling
Show more
Show less</t>
  </si>
  <si>
    <t>Inver Grove Heights, MN</t>
  </si>
  <si>
    <t>https://www.linkedin.com/jobs/view/data-engineer-at-accroid-inc-3766662568</t>
  </si>
  <si>
    <t>Onsite
Data Engineer
MN
12+ Months
Administer and configure the Alation data catalog to ensure optimal performance and functionality.
Maintain data catalogs, glossaries, and data dictionaries, ensuring they are up-to-date and accurate.
Implement metadata standards and taxonomies to ensure consistency and ease of data discovery.
Work with data stewards and subject matter experts to capture, curate, and document metadata for various datasets.
Establish and enforce metadata quality standards to enhance data reliability and trustworthiness.
Lead the planning and execution of data catalog changes, including new data sources, metadata updates, and system enhancements.
Communicate changes effectively to stakeholders, addressing concerns and ensuring a smooth transition.
Show more
Show less</t>
  </si>
  <si>
    <t>Data Catalog Administration, Data Catalog Configuration, Metadata Standards, Data Taxonomy, Data Discovery, Data Stewardship, Data Curation, Data Documentation, Metadata Quality Standards, Data Reliability, Data Trustworthiness, Data Catalog Planning, Data Catalog Execution, Data Sources, Metadata Updates, System Enhancements, Stakeholder Communication</t>
  </si>
  <si>
    <t>PA Consulting</t>
  </si>
  <si>
    <t>https://www.linkedin.com/jobs/view/data-engineer-at-pa-consulting-3752017186</t>
  </si>
  <si>
    <t>Company Description
We believe in the power of ingenuity to build a positive human future.
As strategies, technologies and innovation collide, we create opportunity from complexity.
Our diverse teams of experts combine innovative thinking and breakthrough use of technologies to progress further, faster. Our clients adapt and transform, and together we achieve enduring results.
An innovation and transformation consultancy, we are over 4000 specialists in consumer and manufacturing, defence and security, energy and utilities, financial services, government and public services, health and life sciences, and transport. Our people are strategists, innovators, designers, consultants, digital experts, scientists, engineers and technologists. We operate globally from offices across the UK, US, Netherlands and Nordics.
PA. Bringing Ingenuity to Life
Job Description
Your day to day
We’re an innovation and transformation consultancy that believes in the power of ingenuity to build a positive-human future in a technology-driven world. Our diverse teams of experts combine innovative thinking with breakthrough-technologies to progress further, faster.
Are you ready to harness the power of data to drive advancements in healthcare? Are you passionate about designing, building, and maintaining data infrastructure that plays a pivotal role in improving patient outcomes and shaping the future of medicine? If you're seeking a rewarding career at the intersection of healthcare and technology, we invite you to be part of our dynamic team. This is a unique, multi-year, project-based opportunity to build and grow a clinical data registry platform over many years working with a dedicated team of collaborators and customers. As a Data Engineer for our cutting-edge medical data registry, you'll be at the forefront of managing, optimizing, and expanding our data infrastructure, enabling critical insights that can positively impact patient outcomes. If you're excited about leveraging your data engineering skills to make a difference in the world of healthcare, we want to hear from you.
Qualifications
Minimum qualifications:
Advanced SQL and Python
Expertise in the design and construction of Big Data Lakes and Data Warehouses capable of ingesting, standardizing, and serving billions of data rows spanning diverse datasets ranging from tens to hundreds
Experience building dynamic, metadata driven pipelines and analyses
Building and managing fully automated data pipelines (ETL, ELT, ELTL) including:
Designing and building data interfaces to source systems
Combining and transforming data into the appropriate format for storage
Developing data sets for analytics purposes
Developing pipelines that can handle common issues/errors in a robust and automated way
Cloud experience in Azure, AWS or GCP
Preferred qualifications:
Spark / PySpark experience highly preferable
Working in Agile and DevOps environments
Basic Python, Bash, or PowerShell for automation
Data modelling – Kimball, Data Vault, Star/Snowflake schema, Query-first etc.
Data visualisation in Power BI, Tableau, Qlik or similar
Architecting Data Platforms - designing BI/MI/Analytics solutions using Big Data, Relational or Streaming technologies
One or more of the following certifications:
Microsoft Certified: Azure Data Engineer Associate
AWS Certified Data Analytics - Specialty
GCP Professional Data Engineers
Additional Information
Life At PA encompasses our peoples' experience at PA. It's about how we enrich peoples’ working lives by giving them access to unique people and growth opportunities and purpose led meaningful work.
We believe diversity fuels ingenuity. Diversity of thought brings exciting perspectives; diversity of experience brings a wealth of knowledge, and diversity of skills brings the tools we need. When we bring people together with diverse backgrounds, identities, and minds, embracing that difference through an inclusive culture where our people thrive; we unleash the power of diversity – bringing ingenuity to life. We are dedicated to supporting the physical, emotional, social and financial well-being of our people.
The Salary for this role is between $90,000 - $110,000
Show more
Show less</t>
  </si>
  <si>
    <t>SQL, Python, Big Data Lakes, Data Warehouses, Data Pipelines, ETL, ELT, ELTL, Azure, AWS, GCP, Spark, PySpark, Agile, DevOps, Bash, PowerShell, Kimball, Data Vault, Star/Snowflake schema, Queryfirst, Power BI, Tableau, Qlik, BI/MI/Analytics, Microsoft Certified: Azure Data Engineer Associate, AWS Certified Data Analytics  Specialty, GCP Professional Data Engineers</t>
  </si>
  <si>
    <t>https://www.linkedin.com/jobs/view/data-engineer-at-steneral-consulting-3764173559</t>
  </si>
  <si>
    <t>Cincinnati Ohio 45227 - onsite - Local candidates preferred but we can consider remote for Extraordinary candidate
Candidate must have mortgage experience
.
Job Description
Job Overview:
We are seeking a skilled Data Engineer with a strong background in mortgage banking to join our IT team. The candidate will be instrumental in constructing, testing, and maintaining our mortgage banking data architecture. This includes optimizing data flow and collection to ultimately support data analysis and decision-making processes.
Responsibilities
Design, construct, install, test, and maintain highly scalable data management systems.
Ensure systems meet business requirements and industry practices for mortgage banking.
Build high-performance algorithms, prototypes, predictive models, and proof of concepts.
Translate complex functional and technical requirements into detailed architecture, design, and high-performing software.
Integrate new data management technologies and software engineering tools into existing structures.
Create data tools for analytics and line of business that assist them in building and optimizing our product into an innovative industry leader.
Work with data and analytics experts to strive for greater functionality in our data systems.
Maintain a secure and compliant data processing environment in line with industry regulations.
Qualifications
Bachelor’s or Master’s degree in Computer Science, Engineering, or a related field.
Proven experience as a Data Engineer, preferably in the mortgage banking industry.
Strong knowledge of data warehousing solutions and relational SQL and NoSQL databases, Snowflake, MS SQL Server a plus.
Experience with AWS cloud services: EC2, RDS, MSK, Lambda.
Experience with object-oriented/object function scripting languages a plus.
Solid analytical skills and the ability to understand complex business requirements.
Familiarity with data pipeline and workflow management tools: dbt, Apache Kafka, Snowflake data pipeline/streams.
Knowledge of financial and mortgage banking principles.
Strong organizational and interpersonal skills, with the ability to manage tasks and timelines effectively.
Must Have
JAVA 8/11, Jenkins, GitHub, SQL, Embedded Tomcat, Spring boot, Swagger, Micro services kafka msp
Nice To Have
Cobol , LoanServ msp
Show more
Show less</t>
  </si>
  <si>
    <t>Data Engineer, Mortgage banking, Data architecture, Data management systems, Data analysis, Predictive models, Software engineering tools, Data tools, Data warehousing solutions, Relational SQL, NoSQL databases, Snowflake, MS SQL Server, AWS cloud services: EC2 RDS MSK Lambda, Objectoriented/object function scripting languages, Analytical skills, Business requirements, Data pipeline and workflow management tools: dbt Apache Kafka Snowflake data pipeline/streams, Financial and mortgage banking principles, Organizational and interpersonal skills, Task and timeline management, JAVA 8/11, Jenkins, GitHub, SQL, Embedded Tomcat, Spring boot, Swagger, Microservices Kafka MSP, Cobol, LoanServ MSP</t>
  </si>
  <si>
    <t>https://www.linkedin.com/jobs/view/data-engineer-at-steneral-consulting-3763531584</t>
  </si>
  <si>
    <t>Cincinnati Ohio 45227 - onsite - Local candidates only
Job Description
Job Overview:
We are seeking a skilled Data Engineer with a strong background in mortgage banking to join our IT team. The candidate will be instrumental in constructing, testing, and maintaining our mortgage banking data architecture. This includes optimizing data flow and collection to ultimately support data analysis and decision-making processes.
Responsibilities
Design, construct, install, test, and maintain highly scalable data management systems.
Ensure systems meet business requirements and industry practices for mortgage banking.
Build high-performance algorithms, prototypes, predictive models, and proof of concepts.
Translate complex functional and technical requirements into detailed architecture, design, and high-performing software.
Integrate new data management technologies and software engineering tools into existing structures.
Create data tools for analytics and line of business that assist them in building and optimizing our product into an innovative industry leader.
Work with data and analytics experts to strive for greater functionality in our data systems.
Maintain a secure and compliant data processing environment in line with industry regulations.
Qualifications
Bachelor’s or Master’s degree in Computer Science, Engineering, or a related field.
Proven experience as a Data Engineer, preferably in the mortgage banking industry.
Strong knowledge of data warehousing solutions and relational SQL and NoSQL databases, Snowflake, MS SQL Server a plus.
Experience with AWS cloud services: EC2, RDS, MSK, Lambda.
Experience with object-oriented/object function scripting languages a plus.
Solid analytical skills and the ability to understand complex business requirements.
Familiarity with data pipeline and workflow management tools: dbt, Apache Kafka, Snowflake data pipeline/streams.
Knowledge of financial and mortgage banking principles.
Strong organizational and interpersonal skills, with the ability to manage tasks and timelines effectively.
Must Have
JAVA 8/11, Jenkins, GitHub, SQL, Embedded Tomcat, Spring boot, Swagger, Micro services kafka msp
Nice To Have
Cobol , LoanServ msp
Show more
Show less</t>
  </si>
  <si>
    <t>https://www.linkedin.com/jobs/view/data-engineer-at-steneral-consulting-3762801435</t>
  </si>
  <si>
    <t>Data Engineering, Mortgage Banking, Data Architecture, Data Analysis, Decision Making, Data Management Systems, SQL, NoSQL, Snowflake, AWS, EC2, RDS, MSK, Lambda, Apache Kafka, dbt, Spring Boot, Swagger, Microservices, Cobol, LoanServ, Jenkins, GitHub, Embedded Tomcat, Java</t>
  </si>
  <si>
    <t>Python/ Data Engineer</t>
  </si>
  <si>
    <t>https://www.linkedin.com/jobs/view/python-data-engineer-at-hirekeyz-inc-3765083210</t>
  </si>
  <si>
    <t>Role:
Python/ Data Engineer
Type: Fulltime
Location: Plano, TX/Wilmington, DE(Day1 Onsite)
Jd
4-6+ years of professional work experience designing and implementing data pipelines in a cloud environment is required.
4+ years of experience migrating/developing data solutions in the AWS cloud is required.
2+ years of experience building/implementing data pipelines using Databricks or similar cloud database.
Expert level knowledge of using SQL to write complex, highly optimized queries across large volumes of data.
Hands-on object-oriented programming experience using Python is required.
Professional work experience building real-time data streams using Spark and Experience in Spark.
Knowledge or experience in architectural best practices in building data lakes
Show more
Show less</t>
  </si>
  <si>
    <t>Python, Data Pipeline, Cloud Environment, AWS, Databricks, Cloud Database, SQL, ObjectOriented Programming, Spark, Data Lake, Data Stream</t>
  </si>
  <si>
    <t>Austin, Texas Metropolitan Area</t>
  </si>
  <si>
    <t>https://www.linkedin.com/jobs/view/senior-data-engineer-at-infosys-3776124015</t>
  </si>
  <si>
    <t>In the role of
Lead Data Engineer
, you will interface with key stakeholders and apply your technical proficiency across different stages of the Software Development Life Cycle including Requirements Elicitation, Application Architecture definition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Candidate must be located within commuting distance of
Austin, TX or
be willing to relocate to
Austin, TX
. This position may require travel within the US and Canada.
Bachelor’s degree or foreign equivalent required from an accredited institution. Will also consider three years of progressive experience in the specialty in lieu of every year of education
At least 4 years of experience in Information Technology.
At least 3 years of hands on experience with Hadoop distributed frameworks while handling large amount of big data using Spark and Hadoop Ecosystems.
At least 2 years of experience with Spark required.
At least 2 years of experience with Scala or Python required.
U.S. citizens and GC holders are encouraged to apply.
Preferred Qualifications:
At least 1 years of AWS development experience is preferred
Ability to work within deadlines and effectively prioritize and execute on tasks.
Strong communication skills (verbal and written) with ability to communicate across teams, internal and external at all levels.
Experience in Drive automations
DevOps Knowledge is an added advantage.
Proficient knowledge of SQL with any RDBMS.
About Us
Infosys is a global leader in next-generation digital services and consulting. We enable clients in 50 countries to navigate their digital transformation. With over three decades of experience in leading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outstanding levels of performance and customer delight. Our always-on learning agenda drives their continuous improvement through building and transferring digital skills, expertise, and ideas from our innovation ecosystem.
Infosys is an equal opportunity employer and all qualified applicants will receive consideration without regard to race, color, religion, sex, sexual orientation, gender identity, national origin, protected veteran status, spouse of protected veteran, or disability.
To learn more about Infosys and see our perspectives in action please visit us at www.Infosys.com
Show more
Show less</t>
  </si>
  <si>
    <t>Software Development Life Cycle, Hadoop, Spark, Scala, Python, AWS, SQL, RDBMS, DevOps</t>
  </si>
  <si>
    <t>ANSER</t>
  </si>
  <si>
    <t>https://www.linkedin.com/jobs/view/junior-data-engineer-at-anser-3693336033</t>
  </si>
  <si>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Job Description
ANSER is seeking a Junior Data Engineer (Operational Suitability Specialist) to support programs at (Joint Base Anacostia-Bolling JBAB).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Experience providing operational suitability test support to test programs or support DIA in testing procedure development for externally funded developments.
Possesses extensive logistics and suitability experience, particularly in operations analysis and support, logistics, and maintenance.
Possesses a minimum 4 years of academic course work w/ current logistics/suitability experience with space systems or 6 years practical knowledge of space systems ground systems, ground segments, manufacturing and maintenance, and mission planning.
Experience serving as the suitability expert for issues relating to reliability, availability, compatibility, transportability, interoperability, maintainability, safety, human factors, manpower supportability, logistics supportability, environmental effects, system documentation, and training requirements; contribute to all facets of test design and planning using in-depth knowledge of system under test, test policies, and test range capabilities.
Experience assisting the Test Director in timely preparation of high-quality suitability analysis across the varied test venues during all test phases to inform system development and operational evaluation; developing space system suitability specific data collection, data processing, data evaluation and data reporting as well as proactively identify suitability gaps, risks, or other issues across several test programs.
Qualifications
Current TS/SCI with ability to pass a polygraph.
Minimum 3 years of experience conducting analysis relevant to the specific labor category, with at least a portion of the experience within the last 2 years.
Bachelor's degree in an area related to the labor category from a college or university accredited by an agency recognized by the U.S. Department of Education.
Disclaimer
In compliance with the Americans with Disabilities Act Amendment Act (ADA), if you have a disability and would like to request an accommodation in order to apply for a position with ANSER, please call 703-416-2000 or e-mail Recruiting@anser.org.ANSER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
Show more
Show less</t>
  </si>
  <si>
    <t>Data Management, SQL, NoSQL, HPC, Data Architecture, Data Structures, Data Systems, Data Throughput, Query Performance, Backend Database Technologies, Logistics, Suitability, Operations Analysis, Maintenance, Space Systems, Ground Systems, Ground Segments, Manufacturing, Mission Planning, System Under Test, Test Policies, Test Range Capabilities, Data Collection, Data Processing, Data Evaluation, Data Reporting, Suitability Gaps, Suitability Risks</t>
  </si>
  <si>
    <t>Zaddy Solutions</t>
  </si>
  <si>
    <t>https://www.linkedin.com/jobs/view/data-engineer-at-zaddy-solutions-3764183817</t>
  </si>
  <si>
    <t>Zaddy Solutions is searching for a direct hire, onsite Data Engineer for a client in the Boston, MA area. Must be a US Citizen, and you must either have a Security Clearance or can obtain a Security Clearance.
Our client is currently seeking a Data Engineer for designing, building, and maintaining the infrastructure that supports data storage, processing, and retrieval. They work with large data sets and develop data pipelines that move data from source systems to data warehouses, data lakes, and other data storage and processing systems. Work with stakeholders to assist with data-related technical issues and support their data infrastructure needs during the development, maintenance and sustainment of the KR data architecture and data- driven solutions.
Responsibilities:
Develop, optimize, and maintain data ingest flows using Apache Kafka, Apache Nifi and MySQL/PostGreSQL
Develop within the components in the AWS cloud platform using services such as RedShift, SageMaker, API Gateway, QuickSight, and Athena
Communicate with data owners to set up and ensure configuration parameters
Document SOP related to streaming configuration, batch configuration or API management depending on role requirement
Document details of each data ingest activity to ensure they can be understood by the rest of the team
Develop and maintain best practices in data engineering and data analytics while following Agile DevSecOps methodology
Desired Skills:
Strong analytical skills, including statistical analysis, data visualization, and machine learning techniques
Good understanding of programming languages like Python, R, and Java
Expertise in building modern data pipelines and ETL (extract, transform, load) processes using tools such as Apache Kafka and Apache Nifi
Proficient in programming languages like Java, Scala, or Python
Experience or expertise using, managing, and/or testing API Gateway tools and Rest APIs
Experience in traditional database and data warehouse products such as Oracle, MySQL, etc.
Experience in modern data management technologies such as datalake, data fabric, and data mesh
Experience with creating DevSecOps pipeline using CI CD CT tools and GitLab
Excellent written and oral communication skills, including strong technical documentation skills
Strong interpersonal skills and ability to work collaboratively in dynamic team environment
Proven track record in demanding, customer service-oriented environment
Ability to communicate clearly with all levels within an organization
Excellent analytical skills, organizational abilities and problem-solving skills
Experience in instituting data observability solutions using tools such as Grafana, Splunk, AWS CloudWatch, Kibana, etc.
Experience in container technologies such as Docker, Kubernetes, and Amazon EKS
Qualifications:
Active Secret Clearance
Bachelor's Degree in Computer Science, Engineering, or other technical discipline required, OR a minimum of 8 years equivalent work experience
8+ years of experience of IT system administration experience
AWS Cloud certifications are a plus
Show more
Show less</t>
  </si>
  <si>
    <t>Digital Data Engineer</t>
  </si>
  <si>
    <t>https://www.linkedin.com/jobs/view/digital-data-engineer-at-experfy-3686079733</t>
  </si>
  <si>
    <t>Our client is looking for:
Work with business teams to understand requirements, and translate them into technical needs
Gather/organize large &amp; complex data assets, and perform relevant analysis
Ensure the quality of the data in coordination with Data Analysts and Data Scientists (peer validation)
Propose and implement relevant data models for each business case
Create data models and optimize queries performance
Communicate results and findings in a structured way
Partner with Product Owner and Data Analysts to prioritize the pipeline implementation plan
Partner with Data Analysts and Data scientists to design pipelines relevant for business requirements
Leverage existing or create new "standard data pipelines" within the company to bring value through business use cases
Ensure best practices in data manipulation are enforced end-to-end
Actively contribute to Data governance community
Remains up to date on company's standards, industry practices and emerging technologies
Requirements
Key Functional Requirements &amp; Qualifications:
Experience working with a variety of cross-functional teams
Good understanding of agile/scrum development processes and concepts
Able to work in a fast-paced, constantly evolving environment and manage multiple priorities
Pragmatic and capable of solving complex issues
Service-oriented, flexible team player
Attention to detail &amp; technical intuition
Excellent written, verbal, and interpersonal skills for executive level communication and collaboration
Fluent in English (Other languages a plus)
Key Technical Requirements &amp; Qualifications:
Bachelor's Degree or equivalent in in Computer Science, Engineering, or relevant field
Experience with AWS cloud services (Azure &amp; GCP a plus)
Good knowledge of SQL and relational databases technologies/concepts
Experience working with data models and query tuning
Experience in Data warehousing solutions (Snowflake a plus)
Experience in Integration Services (IICS, Tibco a plus)
Working knowledge of scripting languages (Python, R a plus)
Familiarity with Source Code Management Tools (GitHub a plus)
Familiarity with Visualization Tools (PowerBI, Tableau a plus)
Familiarity with Project Management Tools (JIRA, Confluence a plus)
Familiarity with Service Management Tools (Service Now a plus)
Experience working in life sciences/pharmaceutical industry is a plus
Relevant cloud certifications (AWS, Azure, Snowflake, IICS) are a plus
Experience on working within compliance (e.g.: quality, regulatory - data privacy, GxP, SOX) and cybersecurity requirements is a plus
Mentoring and/or technology evangelism/advocacy experience
Additions For Data Engineer - Database
Strong experience in automation tools and methodologies specifically using Gitlab, Github action, Terraform, Ansible
Experience with programming languages such as Python, JSON, YAML, Shell Scripting
Experience with backup system like Netbackup &amp; CommVault
Good knowledge of ServiceNow and monitoring tool such as Splunk, BPPM
Additions for Data Engineer - RWE
Experience with Real World Data (e,g, EHR, Claims) and standard data models (e,g, OMOP, FHIR)
Experience using frameworks to create pipelines (e.g. Apache Airflow, Kedro)
Show more
Show less</t>
  </si>
  <si>
    <t>Data analysis, Data modeling, SQL, Relational databases, Data warehousing, Integration Services, Python, R, Git, Visualization Tools, Project Management Tools, Service Management Tools, Cloud services, AWS, Azure, GCP, Snowflake, IICS, Tibco, GitHub, PowerBI, Tableau, JIRA, Confluence, Service Now, Gitlab, Github action, Terraform, Ansible, JSON, YAML, Shell Scripting, Netbackup, CommVault, ServiceNow, Splunk, BPPM, Real World Data, EHR, Claims, OMOP, FHIR, Apache Airflow, Kedro</t>
  </si>
  <si>
    <t>Ampstek</t>
  </si>
  <si>
    <t>https://www.linkedin.com/jobs/view/data-engineer-at-ampstek-3775449209</t>
  </si>
  <si>
    <t>Job Title: Data Engineer
Locations: Sunnyvale, CA(Onsite)
Client: Tech Mahindra
Type: Contract
Skills Required
• Strong Python development and software design
• Dremio/Presto/Trino
• Snowflake (or other data warehouse systems)
• Tableau
• Docker &amp; Kubernetes
• SQL
• MongoDB
• Object store (S3) &amp; data lake concepts
• Git
• Shell &amp; CLI tools
• REST APIs
• Pandas
Regards
Aatmesh
Sr.Talent Acquisition Specialist
aatmesh.singh@ampstek.com
Show more
Show less</t>
  </si>
  <si>
    <t>Python, Dremio, Presto, Trino, Snowflake, Tableau, Docker, Kubernetes, SQL, MongoDB, Object store (S3), Data lake, Git, Shell &amp; CLI tools, REST APIs, Pandas</t>
  </si>
  <si>
    <t>People Tech Group Inc</t>
  </si>
  <si>
    <t>Redmond, WA</t>
  </si>
  <si>
    <t>https://www.linkedin.com/jobs/view/data-engineer-at-people-tech-group-inc-3782522697</t>
  </si>
  <si>
    <t>Data Engineer
Full Time with PeopleTech
Redmond, WA (onsite)
Client: Microsoft
Experience in Azure and Microsoft specifically in Azure services with expertise in Microsoft BI tools to create end-to-end solutions that harness the power of cloud computing for data integration, transformation, analysis, and visualization. This role is pivotal in helping our organization unlock the full potential of their data assets through modern cloud-based BI strategies.
Key expertise in:
Azure Services Utilization:
Extensive utilization of Azure services such as Azure Data Factory, Azure SQL Data Warehouse (now called Azure Synapse Analytics), Azure Analysis Services, Azure Databricks, and more. These services enable the creation of end-to-end data pipelines, scalable data warehousing, advanced analytics, and machine learning integration.
Data Integration:
Using Azure Data Factory or other
ETL tools
to extract data from diverse sources, transform it, and load it into Azure-based data storage solutions, ensuring data consistency, accuracy, and reliability.
Azure Synapse Analytics (formerly SQL Data Warehouse):
Designing and optimizing data warehouses using Azure Synapse Analytics to facilitate high-performance querying and reporting on large datasets.
Azure Analysis Services:
Developing multidimensional and tabular models within Azure Analysis Services, enabling efficient data modeling for enhanced querying and reporting capabilities.
Power BI Integration:
Creating interactive dashboards and reports using Power BI to visualize data from Azure-based sources, allowing business users to gain insights and make informed decisions.
Data Security and Compliance:
Implementing security measures and compliance standards within Azure, ensuring data privacy and protection in alignment with industry regulations.
Cloud Scalability:
Designing BI solutions that can dynamically scale based on workload demands, taking advantage of Azure's elastic and scalable infrastructure.
Monitoring and Optimization:
Continuously monitoring the performance of Azure-based BI solutions, identifying bottlenecks, and optimizing data processing to ensure efficient and responsive analytics.
Data Lake Storage:
Integrating Azure Data Lake Storage into BI solutions for managing and processing vast amounts of structured and unstructured data.
Collaboration and DevOps:
Collaborating with development, operations, and business teams to streamline the deployment and maintenance of BI solutions using Azure DevOps practices.
Hybrid Scenarios:
Extending BI solutions to accommodate hybrid environments, connecting on-premises data sources with Azure cloud services for a comprehensive view of data
Show more
Show less</t>
  </si>
  <si>
    <t>Azure, Microsoft BI tools, Data integration, Data transformation, Data analysis, Data visualization, Azure Data Factory, Azure SQL Data Warehouse, Azure Synapse Analytics, Azure Analysis Services, Azure Databricks, ETL tools, Power BI, Data security, Compliance standards, Cloud scalability, Monitoring, Optimization, Data Lake Storage, Azure DevOps, Hybrid scenarios</t>
  </si>
  <si>
    <t>Lake Forest, IL</t>
  </si>
  <si>
    <t>https://www.linkedin.com/jobs/view/senior-data-engineer-at-sierra-its-3672847898</t>
  </si>
  <si>
    <t>(Hybrid on/off-site, Perm $$)
We've been asked to identify a very experienced data pro to join an established organization with a critical need. They have undertaken an enterprise data centralization project designed to simplify high-level decision making. They have built a small (4-member) team that will lead the creation of a central data repository that enables true data integrity and standard formatting. This is a full-time, permanent role that will be done remotely 3 days per week onsite in Lake Forest, IL 2 days per week.
Desired:
8+ years of experience with ETL programming, Python, SQL (in SAS), data modeling, DW and data lakes, Azure Synapse, dashboarding, API's
Compensation:
Base of 160-170k + 22-37k annual bonus (172-20k total), plus unlimited vacation days, 401k (6% match), and legitimate work/life balance.
Local (Chicago area) candidates only, no third parties, please. For more information please apply today.
Show more
Show less</t>
  </si>
  <si>
    <t>ETL programming, Python, SQL, SAS, Data modeling, Data warehouses, Data lakes, Azure Synapse, Dashboarding, APIs</t>
  </si>
  <si>
    <t>https://www.linkedin.com/jobs/view/digital-data-engineer-at-experfy-3590306088</t>
  </si>
  <si>
    <t>Our client is looking for:
Work with business teams to understand requirements, and translate them into technical needs
Gather/organize large &amp; complex data assets, and perform relevant analysis
Ensure the quality of the data in coordination with Data Analysts and Data Scientists (peer validation)
Propose and implement relevant data models for each business case
Create data models and optimize queries performance
Communicate results and findings in a structured way
Partner with Product Owner and Data Analysts to prioritize the pipeline implementation plan
Partner with Data Analysts and Data scientists to design pipelines relevant for business requirements
Leverage existing or create new "standard data pipelines" within the company to bring value through business use cases
Ensure best practices in data manipulation are enforced end-to-end
Actively contribute to Data governance community
Remains up to date on company's standards, industry practices and emerging technologies
Requirements
Key Functional Requirements &amp; Qualifications:
Experience working with a variety of cross-functional teams
Good understanding of agile/scrum development processes and concepts
Able to work in a fast-paced, constantly evolving environment and manage multiple priorities
Pragmatic and capable of solving complex issues
Service-oriented, flexible team player
Attention to detail &amp; technical intuition
Excellent written, verbal, and interpersonal skills for executive level communication and collaboration
Fluent in English (Other languages a plus)
Key Technical Requirements &amp; Qualifications:
Bachelor's Degree or equivalent in in Computer Science, Engineering, or relevant field
Experience with AWS cloud services (Azure &amp; GCP a plus)
Good knowledge of SQL and relational databases technologies/concepts
Experience working with data models and query tuning
Experience in Data warehousing solutions (Snowflake a plus)
Experience in Integration Services (IICS, Tibco a plus)
Working knowledge of scripting languages (Python, R a plus)
Familiarity with Source Code Management Tools (GitHub a plus)
Familiarity with Visualization Tools (PowerBI, Tableau a plus)
Familiarity with Project Management Tools (JIRA, Confluence a plus)
Familiarity with Service Management Tools (Service Now a plus)
Experience working in life sciences/pharmaceutical industry is a plus
Relevant cloud certifications (AWS, Azure, Snowflake, IICS) are a plus
Experience on working within compliance (e.g.: quality, regulatory - data privacy, GxP, SOX) and cybersecurity requirements is a plus
Mentoring and/or technology evangelism/advocacy experience
Additions For Data Engineer - Database
Strong experience in automation tools and methodologies specifically using Gitlab, Github action, Terraform, Ansible
Experience with programming languages such as Python, JSON, YAML, Shell Scripting.
Experience with backup system like Netbackup &amp; CommVault
Good knowledge of ServiceNow and monitoring tool such as Splunk, BPPM
Additions for Data Engineer - RWE
Experience with Real World Data (e,g, EHR, Claims) and standard data models (e,g, OMOP, FHIR)
Experience using frameworks to create pipelines (e.g. Apache Airflow, Kedro)
Show more
Show less</t>
  </si>
  <si>
    <t>Agile, Scrum, SQL, Data warehousing, Cloud services, Data models, Data governance, Data analysis, Data engineering, Python, R, Gitlab, Github, Terraform, Ansible, JSON, YAML, Shell Scripting, Netbackup, CommVault, ServiceNow, Splunk, BPPM, Apache Airflow, Kedro, ETL, Real World Data, OMOP, FHIR</t>
  </si>
  <si>
    <t>(USA) Senior, Data Engineer, Big Data</t>
  </si>
  <si>
    <t>https://www.linkedin.com/jobs/view/usa-senior-data-engineer-big-data-at-walmart-3781922152</t>
  </si>
  <si>
    <t>Position Summary...
What you'll do...
Job Summary
At Walmart, we help people save money, so they can live better. This mission serves as the foundation for every decision we make and drives us to create the future of retail. We can't do that without the best talent - talent that is innovative, curious, and driven to create exceptional experiences for our customers.
Do you have boundless energy and passion for engineering data used to solve dynamic problems that will shape the future of retail? With the sheer scale of Walmart's environment comes the biggest of big data sets. As a Walmart Data Engineer in Marketplace, you will dig into our mammoth scale of data to help unleash the power of retail data science by imagining, developing, and maintaining data pipelines that our Data Scientists and Analysts can rely on. You will be responsible for contributing to an orchestration layer of complex data transformations, refining raw data from source into targeted, valuable data assets for consumption in a governed way. You will partner with Data Scientists, Analysts, other engineers and business stakeholders to solve complex and exciting challenges so that we can build out capabilities that evolve the retail business model while making a positive impact on our customers' and sellers' lives.
About The Data And Customer Analytics (DCA) Organization
Our organization focuses on managing and delivering world-class data assets, including creating and maintaining data standards, driving policy compliance, creating partnerships, and developing pipelines and self-service tools. We empower our business to leverage data to fuel growth, driving revenue in our core and building new business model opportunities.
What You'll Do
Y ou will use cutting edge data engineering techniques to create critical datasets and dig into our mammoth scale of data to help unleash the power of data science by imagining, developing, and maintaining data pipelines that our Data Scientists and Analysts can rely on .
You will be responsible for contributing to an orchestration layer of complex data transformations, refining raw data from source into targeted, valuable data assets for consumption in a governed way.
You will partner with Data Scientists, Analysts, other engineers, and business stakeholders to solve complex and exciting challenges so that we can build out capabilities that evolve the marketplace business model while making a positive impact on our customers' and sellers' lives.
You will l ead and participate in small to large sized projects by reviewing project requirements; gather requested information; write and develop code; conduct unit testing; communicate status and issues to team members and stakeholders; collaborate with project team and cross functional teams; troubleshoot open issues and bug-fixes; and ensure on-time delivery and hand-offs .
You will p rovide guidance and mentorship to junior data engineers.
You will design, develop and maintain highly scalable and fault-tolerant real time, near real time and batch data systems/pipelines that process, store, and serve large volumes of data with optimal performance.
You will ensure data ingested and processed is accurate and of high quality by implementing data quality checks, data validation, and data cleaning processes.
You will i dentif y possible options to address business problems within one's discipline through analytics, big data analytics, and automation .
You will build business domain expertise to s upport the data need for product teams, analytics , data scientists and other data consumers.
What You'll Bring
Bachelor's/master's degree in computer science or a related field
With 5+ years' experience in development of big data technologies/data pipelines
Proficiency in managing and manipulating huge datasets in the order of terabytes (TB) is essential.
Expertise in big data technologies like Hadoop, Apache Spark (Scala preferred), Apache Hive, or similar frameworks on the cloud (GCP preferred, AWS, Azure etc.) to build batch data pipelines with strong focus on optimization, SLA adherence and fault tolerance.
Expertise in building idempotent workflows using orchestrators like Automic , Airflow, Luigi etc.
Expertise in writing SQL to analyze, optimize , profile data preferably in BigQuery or SPARK SQL
Strong data modeling skills are necessary for designing a schema that can accommodate the evolution of data sources and facilitate seamless data joins across various datasets.
Ability to work directly with stakeholders to understand data requirements and translate that to pipeline development / data solution work.
Strong analytical and problem-solving skills are crucial for identifying and resolving issues that may arise during the data integration and schema evolution process.
Ability to move at a rapid pace with quality and start delivering with minimal ramp up time will be crucial to succeed in this initiative.
Effective communication and collaboration skills are necessary for working in a team environment and coordinating efforts between different stakeholders involved in the project.
Nice To Have From You
Experience building complex near real time (NRT) streaming data pipelines using Apache Kafka, Spark streaming, Kafka Connect with a strong focus on stability, scalability and SLA adherence.
Good understanding of REST APIs - working knowledge on Apache Druid, Redis, Elastic search, GraphQL or similar technologies. Understanding of API contracts, building telemetry, stress testing etc.
Exposure in developing reports/dashboards using Looker/Tableau
Experience in eCommerce domain.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annual salary range for this position is $117,000.00-$234,000.00
Additional Compensation Includes Annual Or Quarterly Performance Incentives.
Additional compensation for certain positions may also include:
Regional Pay Zone (RPZ) (based on location)
Stock equity incentives
Minimum Qualifications...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Primary Location...
640 W California Avenue, Sunnyvale, CA 94086-4828, United States of America
Show more
Show less</t>
  </si>
  <si>
    <t>Big data technologies, Hadoop, Apache Spark, Apache Hive, Automic, Airflow, Luigi, Apache Kafka, Spark streaming, Kafka Connect, REST APIs, Apache Druid, Redis, Elastic search, GraphQL, Looker, Tableau, eCommerce, SQL, Python, Scala, Java</t>
  </si>
  <si>
    <t>https://www.linkedin.com/jobs/view/data-engineer-at-people-tech-group-inc-3782581214</t>
  </si>
  <si>
    <t>Title: Sr. Data Engineer
Duration: Fulltime
Location: Seattle, WA (Onsite from day one)
Job Responsibilities:
• Need Senior Data engineer
• With Dynamo, DB, Python , Bigdata, Strong on Advance sql, AWS, Apache airflow, redshift, Glue, Informatica.
• Nice to have : Data warehousing, operation.
• Experience with EMR, Pyspark, Python, Coding, AWS
Show more
Show less</t>
  </si>
  <si>
    <t>Data engineering, Dynamo, Database, Python, Big data, Advanced SQL, AWS, Apache Airflow, Redshift, Glue, Informatica, Data warehousing, Operations, EMR, Pyspark, Coding</t>
  </si>
  <si>
    <t>https://www.linkedin.com/jobs/view/data-engineer-at-people-tech-group-inc-3778861366</t>
  </si>
  <si>
    <t>Data Engineer
Full Time with PeopleTech
Redmond, WA (onsite)
Experience in Azure and Microsoft specifically in Azure services with expertise in Microsoft BI tools to create end-to-end solutions that harness the power of cloud computing for data integration, transformation, analysis, and visualization. This role is pivotal in helping our organization unlock the full potential of their data assets through modern cloud-based BI strategies.
Key expertise in:
Azure Services Utilization: Extensive utilization of Azure services such as Azure Data Factory, Azure SQL Data Warehouse (now called Azure Synapse Analytics), Azure Analysis Services, Azure Databricks, and more. These services enable the creation of end-to-end data pipelines, scalable data warehousing, advanced analytics, and machine learning integration.
Data Integration: Using Azure Data Factory or other ETL tools to extract data from diverse sources, transform it, and load it into Azure-based data storage solutions, ensuring data consistency, accuracy, and reliability.
Azure Synapse Analytics (formerly SQL Data Warehouse): Designing and optimizing data warehouses using Azure Synapse Analytics to facilitate high-performance querying and reporting on large datasets.
Azure Analysis Services: Developing multidimensional and tabular models within Azure Analysis Services, enabling efficient data modeling for enhanced querying and reporting capabilities.
Power BI Integration: Creating interactive dashboards and reports using Power BI to visualize data from Azure-based sources, allowing business users to gain insights and make informed decisions.
Data Security and Compliance: Implementing security measures and compliance standards within Azure, ensuring data privacy and protection in alignment with industry regulations.
Cloud Scalability: Designing BI solutions that can dynamically scale based on workload demands, taking advantage of Azure's elastic and scalable infrastructure.
Monitoring and Optimization: Continuously monitoring the performance of Azure-based BI solutions, identifying bottlenecks, and optimizing data processing to ensure efficient and responsive analytics.
Data Lake Storage: Integrating Azure Data Lake Storage into BI solutions for managing and processing vast amounts of structured and unstructured data.
Collaboration and DevOps: Collaborating with development, operations, and business teams to streamline the deployment and maintenance of BI solutions using Azure DevOps practices.
Hybrid Scenarios: Extending BI solutions to accommodate hybrid environments, connecting on-premises data sources with Azure cloud services for a comprehensive view of data.
Show more
Show less</t>
  </si>
  <si>
    <t>Azure Services, Azure Data Factory, Azure Synapse Analytics, Azure Analysis Services, Azure Databricks, ETL, Data Integration, Power BI, Data Security, Compliance, Cloud Scalability, Monitoring, Optimization, Data Lake Storage, Collaboration, DevOps, Hybrid Scenarios</t>
  </si>
  <si>
    <t>iBridge Solutions</t>
  </si>
  <si>
    <t>Greater St. Louis</t>
  </si>
  <si>
    <t>https://www.linkedin.com/jobs/view/data-engineer-at-ibridge-solutions-3778196289</t>
  </si>
  <si>
    <t>Description:
The selected candidate should be able to help support our Data and Process Governance Policies and Standards for data utilization and access.
A strong business insight mindset and analytics background will help enable data visualizations, while helping maintain the technical foundation they are built on.
Knowledge of industry standard applications and database theory will allow us to transform the business by optimizing our workflow and data processing to deliver data to the shop floor.
Skill Set Requirements:
Experience in managing and communicating complex projects and collaborating with cross functional teams to accomplish project goals within expected timelines.
Knowledgeable on data governance concepts and implementation
Data Access Management
Change Management
Data Historian/ Time Series Data
SQL, MSSQL, TSQL
Data modeling for creating/maintaining data integrity between multiple schemas
ETL experience
Denodo/Data virtualization experience preferred
Knowledgeable on deployment process flow concepts
Python experience
Query optimization
Experience working with big data sets
Tableau Server/Desktop/Prep setup and dashboard building
Strong data cleaning and wrangling skills
Education: Bachelors would be nice but is not required, associates with experience is acceptable.
Strong initiative, self-motivated, results orientated, and able to work independently with minimal direction
Workflow management
Demonstrated ability to see differing perspectives and work cross-functionally.
This is a client facing role so good communication skills, written and verbal, is required.
Additional role info:
Interconnectivity between industrial automation data, MIS, and data warehouse.
Helping influence and implement an end-to-end vision for how production field data will flow through the organization.
Merge new systems or methods with existing data structures.
Partner with Supply Chain to define, document, implement and maintain business processes and data workflows.
Implement data visualizations and drive reporting solutions based on Engineers, PCIT Developers and End Users needs and feedback.
Help our engineers and PCIT developers create data reports for business
Will work with the manager, regional automation or process engineers depending on the site.
50% Data engineering, 25% visualization 25% maintenance
Team Dynamic/Culture: Currently 1 FT and 2 contractors. The current team thats been working on this project for about 1yr, there is an existing automation team that has been stood up for a while that this team integrates with.
Candidate Submittal Requirments:
US Citizenship or Green Card
Can work on W2
**No C2C**
Show more
Show less</t>
  </si>
  <si>
    <t>Data governance, Data visualization, SQL, MSSQL, TSQL, Data modeling, ETL, Denodo, Data virtualization, Python, Tableau, Data cleaning, Data wrangling, Interconnectivity, Automation data, MIS, Data warehouse, Supply chain, Data workflows, Data reports, Data engineering</t>
  </si>
  <si>
    <t>Synovix</t>
  </si>
  <si>
    <t>https://www.linkedin.com/jobs/view/data-engineer-at-synovix-3778227847</t>
  </si>
  <si>
    <t>Synovix is actively seeking Data Engineer for designing, building, and maintaining the infrastructure that supports data storage, processing, and retrieval. They work with large data sets and develop data pipelines that move data from source systems to data warehouses, data lakes, and other data storage and processing systems. Work with stakeholders to assist with data-related technical issues and support their data infrastructure needs during the development, maintenance and sustainment of the KR data architecture and data- driven solutions
Responsibilities:
Develop, optimize, and maintain data ingest flows using Apache Kafka, Apache Nifi and MySQL/PostGreSQL
Develop within the components in the AWS cloud platform using services such as RedShift, SageMaker, API Gateway, QuickSight, and Athena
Communicate with data owners to set up and ensure configuration parameters
Document SOP related to streaming configuration, batch configuration or API management depending on role requirement
Document details of each data ingest activity to ensure they can be understood by the rest of the team
Develop and maintain best practices in data engineering and data analytics while following Agile DevSecOps methodology
Desired Skills:
Strong analytical skills, including statistical analysis, data visualization, and machine learning techniques
Good understanding of programming languages like Python, R, and Java
Expertise in building modern data pipelines and ETL (extract, transform, load) processes using tools such as Apache Kafka and Apache Nifi
Proficient in programming languages like Java, Scala, or Python
Experience or expertise using, managing, and/or testing API Gateway tools and Rest APIs
Experience in traditional database and data warehouse products such as Oracle, MySQL, etc.
Experience in modern data management technologies such as datalake, data fabric, and data mesh
Experience with creating DevSecOps pipeline using CI CD CT tools and GitLab
Excellent written and oral communication skills, including strong technical documentation skills
Strong interpersonal skills and ability to work collaboratively in dynamic team environment
Proven track record in demanding, customer service oriented environment
Ability to communicate clearly with all levels within an organization
Excellent analytical skills, organizational abilities and problem solving skills
Experience in instituting data observability solutions using tools such as Grafana, Splunk, AWS CloudWatch, Kibana, etc.
Experience in container technologies such as Docker, Kubernetes, and Amazon EKS
Required Qualifications:
Active Secret Clearance
Bachelors Degree in Computer Science, Engineering, or other Technical discipline required, OR a minimum of 8 years equivalent work experience
8+ years of experience of IT system administration experience
AWS Cloud certifications are a plus
Synovix is an equal opportunity employer.
Show more
Show less</t>
  </si>
  <si>
    <t>Apache Kafka, Apache Nifi, MySQL, PostGreSQL, AWS, RedShift, SageMaker, API Gateway, QuickSight, Athena, Python, R, Java, Scala, Oracle, DevSecOps, GitLab, Grafana, Splunk, AWS CloudWatch, Kibana, Docker, Kubernetes, Amazon EKS, Data engineering, Data analytics, Statistical analysis, Data visualization, Machine learning, ETL, Data pipeline, Data lake, Data fabric, Data mesh, CI CD CT, Active Secret Clearance, Bachelor's Degree in Computer Science Engineering or Technical discipline, 8+ years IT system administration experience, AWS Cloud certifications</t>
  </si>
  <si>
    <t>City of Philadelphia</t>
  </si>
  <si>
    <t>Philadelphia, PA</t>
  </si>
  <si>
    <t>https://www.linkedin.com/jobs/view/data-engineer-at-city-of-philadelphia-3575823339</t>
  </si>
  <si>
    <t>Company Description
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Impact - The work you do here matters to millions.
Growth - Philadelphia is growing, why not grow with it?
Diversity &amp; Inclusion - Find a career in a place where everyone belongs.
Benefits - We Care About Your Well-being.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The City’s Applications That Support Bill Paying, Filling Permits, And All Day To Day Transactions Are Reliant On OIT’s Ability To Effectively Integrate And Ingest Data Among Various Systems In Multiple Formats. This Work Is Done Not Just For The Benefit Of Government Operations, But For The Public. Examples Of OIT’s Commitment To Serving The Public Through The Effective And Innovative Integration Of City Open Data Include
https://Atlas.phila.gov
https://Openmaps.phila.gov
https://streetsmartphl.phila.gov/
www.phila.gov/solarmap
www.phila.gov/stressmap
OIT’s teams apply agile development techniques and are staffed by engaged, diverse, talented, and committed analysts, application developers, and engineers eager to do their best professional work to improve City processes and policies to better serve Philadelphia residents.
Job Description
Data Engineering at the City is a unique opportunity for meaningful, exciting work and professional development using state-of-the art technologies and software development best practices. The data engineer will develop an intimate understanding of the City’s diverse data and contribute to improving the City’s data engineering infrastructure, pipelines, models, and accessibility for the public.
The data engineer will be part of the Business Intelligence and GIS (BI/GIS) team working on behalf of the Department of Licenses and Inspections (L&amp;I). The BI/GIS team are responsible for all data extraction and analysis coming out of L&amp;I whether it be visual, spatial, or tabular data. The candidate responsible for developing and maintaining data integrations between L&amp;I’s externally managed data warehouse, various departmental data visualization tools, and external departments and agencies through OIT’s central data warehouse (DataBridge) and managing the underlying infrastructure. The city is also in the middle of a multi-year upgrade of the city’s property and address data system: Address Information System (AIS) and the candidate will work with relevant stakeholders to ensure clean property data integrations between AIS and L&amp;I.
Primary tools used include Python, Bash, SQL, GIS, Airflow, Postgres, AWS, GitHub, Software AG Web Methods and SAS API providers like ArcGIS Online and CARTO.
Essential Functions
Help City departments share data with other departments and with the public by:
 Working with business partners of varying technical ability to understand how their data is produced, stored, and updated
 Setting up automated extract, transform, and load (ETL) workflows, including standardization and enriching of datasets that pass through DataBridge
 Improving the City’s “platform” used to share data (reusable components, scheduling, logging, centralized storage, etc.) so that workflows are easier to write and maintain
 Write descriptive and accurate technical documentation of systems or applications
 Other duties as assigned
Ability To
Competencies, Knowledge, Skills and Abilities
 Reason about, and work, with data across a variety of potentially unfamiliar domains
 Apply creative problem-solving when considering how to best address technical challenges
 Communicate technical nuances in plain language with partners of varying technical background
 Write clearly and concisely with organized structure
 Write descriptive, technical policies and/or documentation
 Manage time effectively between various projects and responsibilities
Knowledge And Experience With
 Building and maintaining data pipelines / ETL’s
 Building software with Python (intermediate/advanced), with additional support for Bash and Docker if needed
 SQL – intermediate/advanced
 Databases: Oracle, SQL Server, or Postgres with intermediate to advanced experience
 Continuous Integration/Deployment
 Classifying data sensitivity and managing secure data environments
 Working in a hybrid environment (on-premises and Amazon Web Services)
Qualifications
At least 3 years’ experience in any of the following areas preferred:
 Developing software
 Data engineering/integration
 Architecting and maintaining relational databases
 Moving a variety of data types between a variety of systems (ie. Flat file, FTP server, AWS S3, Relational Databases, APIs)
 Transforming and enriching data (ie. De-normalizing, geocoding, re-projecting, anonymizing)
 Establishing ETL workflows, processes, and documentation for organizations
 Bachelor's degree in Computer Science related field, or minimum of 4 years of equivalent relevant experience
Additional Information
Salary Range: $75,000 - $85,000
Please provide a resume and include a cover letter
Did you know?
We are a Public Service Loan Forgiveness Program qualified employer
25% tuition discount program for City employees (and sometimes spouses and dependents as well) in partnership with area colleges and universities
We offer Comprehensive health coverage for employees and their eligible dependents
Our wellness program offers eligibility into the discounted medical plan
Employees receive paid vacation, sick leave, and holidays
Generous retirement savings options are available
The successful candidate must be a city of Philadelphia resident within six months of hire
Please note that effective September 1, 2021, the City of Philadelphia is requiring all new employees to present proof of vaccination against COVID-19.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 @phila.gov. For more information, go to: Human Relations Website: http://www.phila.gov/humanrelations/Pages/default.aspx
Show more
Show less</t>
  </si>
  <si>
    <t>Data engineering, ETL, Python, Bash, SQL, GIS, Airflow, Postgres, AWS, GitHub, Software AG Web Methods, SAS, ArcGIS Online, CARTO, Relational databases, Docker, Continuous integration/deployment, Data pipelines, Data sensitivity, Hybrid environment, Computer science</t>
  </si>
  <si>
    <t>https://www.linkedin.com/jobs/view/data-engineer-at-people-tech-group-inc-3782514948</t>
  </si>
  <si>
    <t>Position : Data Engineer
FTE with PeopleTech
Location: Redmond, WA
Experience in collecting and documenting reporting requirements.
Experience in working with large datasets on variety of platforms such as ADLS (Parquet, AVRO, Delta formats), SQL, Synapse etc.
Experience with Azure technologies such as Azure Databricks, Azure Synapse Analytics, Azure Data Factory and ADLS.
Proficiency with at least one or more programming language such as Python ,Scala Or SQL
Experience with Data warehousing, and dimensional data modeling. Experience with one of data modeling tool such as ER Studio/Erwin would be nice to have.
Integrating the end to end data pipeline to take data from source systems to target data repositories ensures the quality and consistency of data is maintained at all times
Good understanding of other Azure services like Azure Data Lake Analytics &amp; U-SQL, Azure SQL DW
Experience with translating business/reporting requirements into technical design specification. This technical design document will be consumed by development/engineering teams as a guide for implementation.
Ability to work independently or with minimal supervision.
Serve as a consultant through the lifecycle of
Show more
Show less</t>
  </si>
  <si>
    <t>Data Engineering, Data Warehousing, Data Modeling (Dimensional), Data Pipeline Integration, Data Quality Management, Python, Scala, SQL, Azure Databricks, Azure Synapse Analytics, Azure Data Factory, ADLS (Parquet AVRO Delta formats), ER Studio/Erwin, Azure Data Lake Analytics, USQL, Azure SQL DW</t>
  </si>
  <si>
    <t>(USA) Data Engineer III</t>
  </si>
  <si>
    <t>https://www.linkedin.com/jobs/view/usa-data-engineer-iii-at-walmart-3781930633</t>
  </si>
  <si>
    <t>Position Summary...
What you'll do...
Job Summary
At Walmart, we help people save money, so they can live better. This mission serves as the foundation for every decision we make and drives us to create the future of retail. We can't do that without the best talent - talent that is innovative, curious, and driven to create exceptional experiences for our customers.
Do you have boundless energy and passion for engineering data used to solve dynamic problems that will shape the future of retail? With the sheer scale of Walmart's environment comes the biggest of big data sets. As a Walmart Data Engineer in Marketplace, you will dig into our mammoth scale of data to help unleash the power of retail data science by imagining, developing, and maintaining data pipelines that our Data Scientists and Analysts can rely on. You will be responsible for contributing to an orchestration layer of complex data transformations, refining raw data from source into targeted, valuable data assets for consumption in a governed way. You will partner with Data Scientists, Analysts, other engineers and business stakeholders to solve complex and exciting challenges so that we can build out capabilities that evolve the retail business model while making a positive impact on our customers' and sellers' lives.
About The Data And Customer Analytics (DCA) Organization
Our organization focuses on managing and delivering world-class data assets, including creating and maintaining data standards, driving policy compliance, creating partnerships, and developing pipelines and self-service tools. We empower our business to leverage data to fuel growth, driving revenue in our core and building new business model opportunities.
What You'll Do
Y ou will use cutting edge data engineering techniques to create critical datasets and dig into our mammoth scale of data to help unleash the power of data science by imagining, developing, and maintaining data pipelines that our Data Scientists and Analysts can rely on .
You will be responsible for contributing to an orchestration layer of complex data transformations, refining raw data from source into targeted, valuable data assets for consumption in a governed way.
You will partner with Data Scientists, Analysts, other engineers, and business stakeholders to solve complex and exciting challenges so that we can build out capabilities that evolve the marketplace business model while making a positive impact on our customers' and sellers' lives.
You will participate with limited help in small to large sized projects by reviewing project requirements; gather requested information; write and develop code; conduct unit testing; communicate status and issues to team members and stakeholders; collaborate with project team and cross functional teams; troubleshoot open issues and bug-fixes; and ensure on-time delivery and hand-offs .
You will design, develop and maintain highly scalable and fault-tolerant real time, near real time and batch data systems/pipelines that process, store, and serve large volumes of data with optimal performance.
You will ensure data ingested and processed is accurate and of high quality by implementing data quality checks, data validation, and data cleaning processes.
You will i dentif y possible options to address business problems within one's discipline through analytics, big data analytics, and automation .
You will build business domain knowledge to s upport the data need for product teams, analytics , data scientists and other data consumers.
What You'll Bring
Bachelor's/master's degree in computer science or a related field
With 2 + years' experience in development of big data technologies/data pipelines
Proficiency in managing and manipulating huge datasets in the order of terabytes (TB) is essential.
Expertise in big data technologies like Hadoop, Apache Spark (Scala preferred), Apache Hive, or similar frameworks on the cloud (GCP preferred, AWS, Azure etc.) to build batch data pipelines with strong focus on optimization, SLA adherence and fault tolerance.
Expertise in building idempotent workflows using orchestrators like Automic , Airflow, Luigi etc.
Expertise in writing SQL to analyze, optimize , profile data preferably in BigQuery or SPARK SQL
Strong data modeling skills are necessary for designing a schema that can accommodate the evolution of data sources and facilitate seamless data joins across various datasets.
Ability to work directly with stakeholders to understand data requirements and translate that to pipeline development / data solution work.
Strong analytical and problem-solving skills are crucial for identifying and resolving issues that may arise during the data integration and schema evolution process.
Ability to move at a rapid pace with quality and start delivering with minimal ramp up time will be crucial to succeed in this initiative.
Effective communication and collaboration skills are necessary for working in a team environment and coordinating efforts between different stakeholders involved in the project.
Nice To Have From You
Experience building complex near real time (NRT) streaming data pipelines using Apache Kafka, Spark streaming, Kafka Connect with a strong focus on stability, scalability and SLA adherence.
Good understanding of REST APIs - working knowledge on Apache Druid, Redis, Elastic search, GraphQL or similar technologies. Understanding of API contracts, building telemetry, stress testing etc.
Exposure in developing reports/dashboards using Looker/Tableau
Experience in eCommerce domain.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annual salary range for this position is $117,000.00-$234,000.00
Additional Compensation Includes Annual Or Quarterly Performance Incentives.
Additional compensation for certain positions may also include:
Regional Pay Zone (RPZ) (based on location)
Stock equity incentives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Primary Location...
640 W California Avenue, Sunnyvale, CA 94086-4828, United States of America
Show more
Show less</t>
  </si>
  <si>
    <t>Data engineering, Data pipelines, Big data technologies, Hadoop, Apache Spark, Apache Hive, AWS, Azure, Automic, Airflow, Luigi, SQL, BigQuery, SPARK SQL, Data modeling, ETL, ELT, Data integration, Schema evolution, Data quality, Data validation, Data cleaning, Analytics, Business intelligence, Automation, Realtime streaming, Apache Kafka, Spark streaming, Kafka Connect, REST APIs, Apache Druid, Redis, Elastic search, GraphQL, Looker, Tableau, eCommerce</t>
  </si>
  <si>
    <t>Senior Python Data Engineer</t>
  </si>
  <si>
    <t>Synechron</t>
  </si>
  <si>
    <t>https://www.linkedin.com/jobs/view/senior-python-data-engineer-at-synechron-3784834855</t>
  </si>
  <si>
    <t>Summary :
We are looking for strong Python Developer with strong background in data engineering and integration experience.
Duties :
Integration Engineer responsible for daily support and project based development of credit risk management systems.
ETL developers are responsible for designing and creating the data warehouse and all related extraction, transformation and load of data functions.
This is an opportunity to gain experience in risk management processing using new technologies.
You are :
5 years of full-time development experience using Python.
Experience building data piplines using Azure Data Factory and Databricks.
Experience with Python application frameworks (Django, Flask, Pyramid, Tornado).
Experience with Python testing and code analysis tools (Pytest, Pylint).
Strong SQL skills.
Familiarity with SSIS.
Strong troubleshooting skills.
On-point communication skills
.
Education :
Bachelor’s degree in computer science or finance.
We can offer you:
A highly competitive compensation and benefits package
A multinational organization with 44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
Diversity &amp; Inclusion are fundamental to our culture, and Synechron is proud to be an equal opportunity workplace and is an affirmative action employer. Our Diversity, Equity, and Inclusion (DEI) initiative
‘Synclusive’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</si>
  <si>
    <t>Python, Data engineering, Data integration, Data piplines, Azure Data Factory, Databricks, Python frameworks, Django, Flask, Pyramid, Tornado, Python testing, Code analysis tools, Pytest, Pylint, SQL, SSIS, Troubleshooting, Communication</t>
  </si>
  <si>
    <t>Data Engineer with AI</t>
  </si>
  <si>
    <t>PETADATA</t>
  </si>
  <si>
    <t>https://www.linkedin.com/jobs/view/data-engineer%C2%A0with-ai-at-petadata-3784215580</t>
  </si>
  <si>
    <t>Position: Data Engineer with AI
Location: San Francisco, CA and New York City, NY
Experience: 10-15 years.
PETADATA
is hiring for the position of
DATA ENGINEER with AI
for one of our clients.
Primary Responsibilities
The candidate should have to design, build, optimize, and support new and existing data models and processes based on the client’s requirements.
Need to build, deploy, and manage data infrastructure that can adequately handle the needs of a rapidly growing data-driven organization.
Should be able to establish scalable, efficient, automated processes for large dataset analysis, model development, and validation.
Must be able to support, test, deploy, and maintain the AWS ecosystem from an infrastructure standpoint (Hybrid Cloud SDK upgrade, security fixes, etc.).
Need to coordinate data access and security to enable data scientists and analysts to easily access data whenever they need to and maintain the AWS ecosystem from an infrastructure standpoint.
Have to model, build, and test AI software to ensure it can take on large swaths of data and achieve desired results.
Need to work with a team of machine-learning and data engineers to ensure seamless AI development and integration.
Works with domain experts and AI Scientists to define annotation guidelines and drive the annotation efforts towards high-quality data.
Required Technical And Professional Expertise
The candidate needs to have a solid foundation in computer science, with strong competencies in algorithms, data structures, object-oriented programming, design patterns, multi-threaded programming, and software design principles
Must have experience in AI, ML, python, and DBMs.
Should have hands-on experience in Python, Spark, Scala, and Hive, as well as database technology Source Code Control, Able to perform data validation, delivery, quality, and integrity.
Experienced in Warehouse: SQL, Amazon, Hive, etc.
Need to have knowledge of RDBMS and be able to work with databases that power API’s for front-end applications.
Strong understanding in using Python, JavaScript, and C++ to create a faster, more capable AI.
Good to be a constructive communicator and can effectively discuss difficult issues with team members and customers.
Must have updated AI knowledge, trends, and regulations.
Bachelor or Master’s degree in Computer Science or relevant degree is a must.
We offer a professional work environment and are given every opportunity to grow in the Information technology world.
Note
Candidates required to attend Phone/Video Call / In person interviews and after Selection of candidate (He/She) should go through all background checks on Education and Experience.
Please email your resume to:
swaroopb
@petadata.co
After carefully reviewing your experience and skills one of our HR team members will contact you on the next steps.
Show more
Show less</t>
  </si>
  <si>
    <t>Data Engineering, AI, Algorithms, Data Structures, ObjectOriented Programming, Design Patterns, MultiThreaded Programming, Software Design Principles, Machine Learning, Python, DBMs, Spark, Scala, Hive, SQL, Amazon, RDBMS, JavaScript, C++, AWS SDK, Source Code Control</t>
  </si>
  <si>
    <t>https://www.linkedin.com/jobs/view/data-engineer-at-people-tech-group-inc-3782508559</t>
  </si>
  <si>
    <t>Agility Partners</t>
  </si>
  <si>
    <t>https://www.linkedin.com/jobs/view/data-engineer-at-agility-partners-3774582585</t>
  </si>
  <si>
    <t>About this Role
Agility Partners is seeking a qualified Data Engineer to fill an open position with one of our banking clients. Join the IT team and play a pivotal role in constructing, testing, and maintaining the mortgage banking data architecture. This is a unique opportunity to optimize data flow and collection, supporting data analysis and decision-making processes.
Responsibilities:
Design, construct, install, test, and maintain highly scalable data management systems.
Ensure systems meet business requirements and industry practices for mortgage banking.
Build high-performance algorithms, prototypes, predictive models, and proof of concepts.
Translate complex functional and technical requirements into detailed architecture, design, and high-performing software.
Integrate new data management technologies and software engineering tools into existing structures.
Create data tools for analytics and line of business, assisting in building and optimizing our product into an innovative industry leader.
Collaborate with data and analytics experts to enhance functionality in our data systems.
Maintain a secure and compliant data processing environment aligned with industry regulations.
Benefits and Perks
Reasons to Love It:
Work within a collaborative team environment where ideas and creativity are welcomed! Family and Work Life balance are important to this organization and valued for the employees.
Working for an organization that focuses on company culture, inclusion and diversity
50% medical coverage for you and your entire family, short/long term disability and life insurance options
401(k)
Life Insurance
Disability coverage
The Ideal Candidate
Qualifications:
Proven experience as a Data Engineer, preferably in the mortgage banking industry - but okay if not. Finance experience helps.
Strong knowledge of data warehousing solutions and relational SQL and NoSQL databases, Snowflake, MS SQL Server a plus.
Experience with AWS cloud services: EC2, RDS, MSK, Lambda.
Experience with object-oriented/object function scripting languages a plus.
Solid analytical skills and the ability to understand complex business requirements.
Familiarity with data pipeline and workflow management tools: dbt, Apache Kafka, Snowflake data pipeline/streams.
Knowledge of financial and mortgage banking principles.
Strong organizational and interpersonal skills, with the ability to manage tasks and timelines effectively.
Show more
Show less</t>
  </si>
  <si>
    <t>Data Engineering, Data architecture, Data analysis, Software engineering, Data management, Relational and NoSQL databases, Snowflake, MS SQL Server, AWS cloud services, EC2, RDS, MSK, Lambda, Objectoriented scripting, Data pipeline, Workflow management, Dbt, Apache Kafka, Snowflake data pipeline, Financial principles, Mortgage banking principles</t>
  </si>
  <si>
    <t>Senior Data Engineer for E-Commerce</t>
  </si>
  <si>
    <t>HireIO, Inc.</t>
  </si>
  <si>
    <t>https://www.linkedin.com/jobs/view/senior-data-engineer-for-e-commerce-at-hireio-inc-3739540947</t>
  </si>
  <si>
    <t>The Global E-Commerce team focuses on building data infrastructure and data product areas to support business engineering teams working directly.
As a data engineer in the Global E-Commerce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Responsibilities - What You'll Do
Design and build data transformations efficiently and reliably for different purposes (e.g. reporting, growth analysis, multi-dimensional analysis);
Design and implement reliable, scalable, robust and extensible big data systems that support core products and business;
Establish solid design and best engineering practice for engineers as well as non-technical people
Position Requirements：
Requirements
BS or MS degree in Computer Science or related technical field or equivalent practical experience;
Experience in the Big Data technologies(Hadoop, M/R, Hive, Spark, Metastore, Presto, Flume, Kafka, ClickHouse, Flink etc.);
Experience with performing data analysis, data ingestion and data integration;
Experience with ETL(Extraction, Transformation &amp; Loading) and architecting data systems;
Experience with schema design, data modeling and SQL queries;
Passionate and self-motivated about technologies in the Big Data area
Show more
Show less</t>
  </si>
  <si>
    <t>Hadoop, MapReduce, Hive, Spark, Metastore, Presto, Flume, Kafka, ClickHouse, Flink, Data analysis, Data ingestion, Data integration, ETL, Schema design, Data modeling, SQL</t>
  </si>
  <si>
    <t>https://www.linkedin.com/jobs/view/python-data-engineer-at-lorven-technologies-inc-3644942191</t>
  </si>
  <si>
    <t>Job Description
"Position Description:Machine Learning :
Python Pyspark , PYTorch Machine learning modeling experience .
Python scripting expertise
MLOps experience
Banking experience is a plus Data Engineer
Data Engineer having 6-10 year experience in ETL, Data Ingestion and implementation of data warehousing and Data Lake solutions
Strong PySpark/Python programming experience - Partitioning, parallel distributed computation and spark cluster concepts
Optimization for loading and processing ETL of large data sets
Strong SQL programming skills. Ability to write SQL queries Joins, Unions, Group by and Sub queries
Azure Cloud and preferable Dataiku experience in building data-preparation and model flows to optimize the code and productionize the flows
Relational database experience (experience with Snowflake is a big plus)
Having some experience in Azure Databricks
Show more
Show less</t>
  </si>
  <si>
    <t>Machine Learning, Python, Pyspark, PyTorch, MLOps, Data Engineering, ETL, Data Warehousing, Data Lake, PySpark, Python programming, Partitioning, Parallel distributed computation, Spark cluster concepts, SQL, SQL queries, Joins, Unions, Group by, Subqueries, Azure Cloud, Dataiku, Datapreparation, Model flows, Relational database, Snowflake, Azure Databricks</t>
  </si>
  <si>
    <t>https://www.linkedin.com/jobs/view/usa-data-engineer-iii-at-walmart-3781930634</t>
  </si>
  <si>
    <t>Apache Spark, Apache Hive, Apache Hadoop, Apache Kafka, Apache Druid, Redis, Elastic Search, GraphQL, REST APIs, SQL, BigQuery, Spark SQL, Looker, Tableau, AWS, Azure, GCP, Airflow, Luigi, Automic, Scala, Python, Java, SQL, NoSQL, Hadoop Distributed File System (HDFS), MapReduce, HiveQL, Pig Latin, Oozie, Flume, Sqoop, HBase, Cassandra, MongoDB, Elasticsearch, Kibana, Logstash, Kafka Connect, Prometheus, Grafana, Data modeling, Data integration, Data warehousing, Data mining, Machine learning, Artificial intelligence, Cloud computing, Software engineering, Software development, Data engineering, DevOps, Agile development, Scrum, Kanban, Continuous integration (CI), Continuous delivery (CD), Testdriven development (TDD), Behaviordriven development (BDD), Pair programming, Mob programming, Extreme programming (XP), Lean software development</t>
  </si>
  <si>
    <t>https://www.linkedin.com/jobs/view/python-data-engineer-at-lorven-technologies-inc-3652261445</t>
  </si>
  <si>
    <t>Job Description
"Position Description: Machine Learning :
Python Pyspark , PYTorch Machine learning modeling experience .
Python scripting expertise
MLOps experience
Banking experience is a plus Data Engineer
Data Engineer having 6-10 year experience in ETL, Data Ingestion and implementation of data warehousing and Data Lake solutions
Strong PySpark/Python programming experience - Partitioning, parallel distributed computation and spark cluster concepts
Optimization for loading and processing ETL of large data sets
Strong SQL programming skills. Ability to write SQL queries Joins, Unions, Group by and Sub queries
Azure Cloud and preferable Dataiku experience in building data-preparation and model flows to optimize the code and productionize the flows
Relational database experience (experience with Snowflake is a big plus)
Having some experience in Azure Databricks
Show more
Show less</t>
  </si>
  <si>
    <t>Python, PySpark, PYTorch, Machine learning modeling, Python scripting, MLOps, Banking, Data Engineer, ETL, Data Ingestion, Data warehousing, Data Lake, PySpark programming, Partitioning, Parallel distributed computation, Spark cluster concepts, Optimization, SQL programming, SQL queries, Joins, Unions, Group by, Sub queries, Azure Cloud, Dataiku, Datapreparation, Model flows, Relational database, Snowflake, Azure Databricks</t>
  </si>
  <si>
    <t>Comrise</t>
  </si>
  <si>
    <t>Nashville, TN</t>
  </si>
  <si>
    <t>https://www.linkedin.com/jobs/view/data-engineer-at-comrise-3782261265</t>
  </si>
  <si>
    <t>Senior/Principal Database Engineer – CockroachDB</t>
  </si>
  <si>
    <t>Wasabi Technologies</t>
  </si>
  <si>
    <t>https://www.linkedin.com/jobs/view/senior-principal-database-engineer-%E2%80%93-cockroachdb-at-wasabi-technologies-3774885210</t>
  </si>
  <si>
    <t>Dedham</t>
  </si>
  <si>
    <t>At Wasabi, we’re a proven collection of pioneers, visionaries and disruptive doers. We see things differently than our competitors, and we make our mark in the industry by challenging the norm and delivering the unexpected and improbable. We’re a fast-growing company taking the Cloud Storage industry by storm and recognized as one of the best places to work in Boston.
Wasabi hot cloud storage is a new class and category of cloud storage, breaking all traditional barriers and boundaries of storage with a disruptive value proposition of being 1/5th the cost of AWS S3, faster than the competition, with no fees for egress or API request and delivered as a single-tier solution. Cloud storage has never been so simple, so fast and so inexpensive. It’s all part of our vision to make cloud storage the next great global utility, just like electricity.
Role Description: Senior/Principal Software Engineer – CockroachDB
Role Purpose:
Wasabi is seeking a highly skilled and motivated Senior/Principal CockroachDB Engineer to play a key role in our engineering team. As a Senior/Principal CockroachDB Engineer, you will be responsible for leveraging your expertise in CockroachDB to design, develop, and optimize robust database solutions that align with our organizational goals. You will collaborate closely with cross-functional teams to ensure scalability, security, and high performance across our database infrastructure.
Principals Only. No Recruiters.
Responsibilities:
Spearhead the process of identifying and addressing immediate performance issues in our database systems, laying the groundwork for more comprehensive improvements.
Work collaboratively with a multidisciplinary team to drive advancements in the CockroachDB codebase, playing a pivotal role in the evolution of our metadata storage capabilities.
Apply your practical software engineering skills to thrive in our dynamic startup environment, focusing on tangible results and efficient execution.
Engage in the development and refinement of a robust, distributed, metadata storage system capable of managing our rapidly expanding object count.
Requirements:
Bachelor’s or Master’s degree in Computer Science or a related field.
Proven experience working with CockroachDB in large-scale enterprise environments.
7+ years of expertise in database architecture, design, implementation, and optimization.
Proficient in SQL and related database languages.
Strong problem-solving skills and the ability to troubleshoot complex database issues.
Familiarity with database security measures and best practices.
Excellent communication and collaboration skills to work effectively in a team environment.
Experience with cloud-based database solutions is a plus.
Ability to thrive in a fast-paced, dynamic work environment.
Wasabi Technologies is an Equal Opportunity Employer. We prohibit discrimination and harassment of any kind based on race, color, sex, religion, sexual orientation, national origin, disability, genetic information, pregnancy, or any other protected characteristic as outlined by federal, state, or local laws.
Show more
Show less</t>
  </si>
  <si>
    <t>CockroachDB, SQL, Database architecture, Database design, Database implementation, Database optimization, Database security, Cloudbased database solutions, Distributed systems, Software engineering, Troubleshooting, Problemsolving, Collaboration, Communication</t>
  </si>
  <si>
    <t>Santa Barbara, CA</t>
  </si>
  <si>
    <t>https://www.linkedin.com/jobs/view/staff-data-engineer-at-recruiting-from-scratch-3744398227</t>
  </si>
  <si>
    <t>Santa Barbara</t>
  </si>
  <si>
    <t>Data engineering, Business intelligence, Data science, Python, Snowflake, Airflow, Kubernetes, Docker, Helm, Spark, PySpark, SQL, TDD, Pair programming, Continuous integration, Automated testing, Deployment, Stream processing systems, Kafka, Storm, Spark Streaming, Dimensional data modeling, Schema design, Data warehouses, ETL, Data management tools, Data classification, Data retention</t>
  </si>
  <si>
    <t>https://www.linkedin.com/jobs/view/senior-data-engineer-public-company-at-recruiting-from-scratch-3748830444</t>
  </si>
  <si>
    <t>https://www.linkedin.com/jobs/view/senior-data-engineer-public-company-at-recruiting-from-scratch-3744395230</t>
  </si>
  <si>
    <t>Python, Snowflake, Airflow, Kubernetes, Docker, Helm, Spark, PySpark, SQL, TDD, Pair Programming, Continuous Integration, Automated Testing, Kafka, Storm, Spark Streaming, Dimensional Data Modeling, ETL, Data Management, Data Classification, Retention</t>
  </si>
  <si>
    <t>https://www.linkedin.com/jobs/view/senior-staff-ai-data-engineer-at-recruiting-from-scratch-3773092102</t>
  </si>
  <si>
    <t>Data Engineering, ML/DL modeling, Pandas, R, Airflow, KubeFlow, NLP, Python, Java, Bash, SQL, Git, Snowflake, Kubernetes, Docker, Helm, Spark, PySpark, AWS, GCP, Azure, NoSQL, DynamoDB, ETL, Kafka, Storm, SparkStreaming, Machine Learning, Data Management, 401K, GenderAffirming Offerings, Included Health</t>
  </si>
  <si>
    <t>https://www.linkedin.com/jobs/view/senior-staff-ai-data-engineer-at-recruiting-from-scratch-3759707767</t>
  </si>
  <si>
    <t>Data Engineering, Pandas, Python, Java, Bash, SQL, Git, Airflow, ML Ops, KubeFlow, NLP, Machine Learning, Data Mining, Kafka, Snowflake, Kubernetes, NoSQL, ETL, Docker, Spark, Data Governance, Hadoop, Big Data, Data pipelines</t>
  </si>
  <si>
    <t>Delaware, OH</t>
  </si>
  <si>
    <t>https://www.linkedin.com/jobs/view/data-center-engineer-at-world-wide-technology-3782266431</t>
  </si>
  <si>
    <t>Marysville</t>
  </si>
  <si>
    <t>Data Center Engineer
Company Overview
World Wide Technology (WWT), a global technology solutions provider with $17 billion in annual revenue, combines the power of strategy, execution and partnership to accelerate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4 million square feet of global warehousing, distribution and integration space. With over 10,000 employees and more than 55 locations around the world, WWT's culture, built on a set of core values and established leadership philosophies, has been recognized 11 years in a row by Fortune and Great Place to Work® for its unique blend of determination, innovation and leadership for diversity and inclusion. With this culture at its foundation, WWT bridges the gap between business and technology to make a new world happen for its customers, partners and communities.
World Wide Technology Holding Co, LLC. (WWT) has an opportunity available for a
Data Center Engineer
to support our client in an ongoing Data Center refresh project.
Location:
Delaware, OH
Available Shifts:
(2 Openings) 7 PM – 7 AM CST Thursday, Friday, Saturday, and Alternating Wednesdays.
MUST BE OKAY WITH 12 HOUR NIGHT SHIFTS - Expectation is to have 80 hours of work in a 2 week period.
Duration:
12 Months (Expected to renew for up to 3 years, on an ongoing 12 month renewal)
Contract Designation:
Full Time Contingent – Contractors will be eligible for WWT’s Full Time Employee Benefits Package including Medical, Vision, Dental, PTO, Paid Holidays, and more.
Responsibilities:
Installing/de-installing/relocating all distributed systems and network hardware (CSUs, DSUs, routers, switches, encryptors, firewalls, etc.) in the Americas Data Centers within the internal service level mandates
Installing/de-installing /extending/relocating/testing all carrier circuits to the network hardware
Installing/de-installing/relocating all patch cabling for systems and network hardware
Installing/de-installing/relocating all Data Center hardware
Assist with the coordination of cabinet power, circuit, and patch infrastructure installations w/various facilities, electrical and communications vendors
Assist with the coordination of network component configurations
Coordinate and Install SAN cabling infrastructure
Managing network ports and assist with the management of all consumable items (cables, labels, tie wraps, rail kits, etc.)
Maintaining the integrity of the data center facilities, systems and communications environments through general housekeeping and best operations practices
Qualifications:
Required skills include 3+ years of experience in the implementation, maintenance and analysis of data center facilities, hardware, communications infrastructure, strategies, tools and effective troubleshooting techniques.
Basic background on enterprise data center facilities and infrastructure environments such as PDUs, RPPs, network and SAN infrastructures. In depth knowledge on complex, Enterprise class inter-networked environments involving a combination of switched/routed/shared Ethernet, TwinAx (100GigE, 25GigE,10GigE, GigE, 100M, and 10M), token ring, SAN, and wide area connectivity.
Strong knowledge of WAN technologies (OC-x, DS-x), subnetting and TCP/IP protocol a must.
Excellent communication and writing skills a must.
Knowledge of trouble ticketing systems, change control, Project processes and associated tools.
Logical problem- solving techniques and associated experience in system, data center facilities, and telecommunications.
Must be Able to Lift up to 50lbs.
Equal Opportunity Employer Minorities/Women/Veterans/Disabled
Show more
Show less</t>
  </si>
  <si>
    <t>Data Center Facilities, Hardware, Communications Infrastructure, Troubleshooting, PDUs, RPPs, Network Infrastructures, SAN Infrastructures, Switched Ethernet, Routed Ethernet, Shared Ethernet, TwinAx, Token Ring, Wide Area Connectivity, WAN Technologies, Subnetting, TCP/IP, Trouble Ticketing Systems, Change Control, Project Processes</t>
  </si>
  <si>
    <t>My IT LLC</t>
  </si>
  <si>
    <t>https://www.linkedin.com/jobs/view/data-engineer-at-my-it-llc-3768023173</t>
  </si>
  <si>
    <t>Job title: Data Engineer
Type: C2C
Location: Cincinnati, OH, USA (Onsite)
Years of work experience: Minimum 7 year(s)
Vendor: Vajraasys Limited Dba RNXT Corporation
Qualifications
Experience required:
5+ years of proven ability in professional Data Development.
3+ years of proven ability in developing with Azure and SQL (Oracle, SQL Server).
3+ years of experience with PySpark/Spark.
2+ years of experience in Azure Data Factory and/or Azure Databricks.
Experience in working with large-scale data sets and distributed systems.
Full understanding of ETL concepts and Data Warehousing concepts.
Exposure to version control software (Git, GitHub SaaS).
Strong understanding of Agile Principles (Scrum).
Bachelor's Degree (Computer Science, Management Information Systems, Mathematics, Business Analytics, or STEM).
Show more
Show less</t>
  </si>
  <si>
    <t>Data Development, Azure, SQL, Oracle, SQL Server, PySpark, Spark, Azure Data Factory, Azure Databricks, Distributed Systems, ETL Concepts, Data Warehousing Concepts, Git, GitHub, Agile Principles, Scrum</t>
  </si>
  <si>
    <t>https://www.linkedin.com/jobs/view/data-engineer-at-my-it-llc-3768022186</t>
  </si>
  <si>
    <t>Assignment Details
Company name: Lorven Technologies Inc
Job Title: Data Engineer
Location: Fremont, CA (Onsite) &amp; Austin, TX (Onsite)
Duration: Long Term Contract
Skills Required
Strong Python Development Exp + Strong MSSQL Exp
Minimum education: Bachelor
Industry experience: desirable
Years of work experience: 8 year(s)
Description
5+ years of prior experience Data Engineer.
Must be proficient in SQL, Python. Automate repetitive personal tasks through Python and SQL
Experience with Tableau or any visualization tool, Data Warehousing, Data Modeling
Strong experience with relational databases like SQL Server, MySQL and Vertica. NoSQL databases experience is a plus
Experience with user-defined workflows (e.g., Airflow)
Experience with writing Kafka consumers and producers.
Experience Apache Spark Streaming and Hive is plus.
Experience with Linux servers and docker is required.
Problem solver that is action-oriented with the ability to look at problems in new ways.
Working knowledge of data management software like Airflow, or other ETL tools a plus.
Strong analytical and problem-solving ability to design an effective solution.
Ability to support multiple on-going projects in a fast-paced environment.
Strong communicational skills, organizational skills, negotiation skills, and flexibility to address competing demands.
Superior business judgement ability to flex between big picture thinking, understand and distill complex ideas, and analyze data to drive strategic objectives.
Show more
Show less</t>
  </si>
  <si>
    <t>Python Development, MSSQL, SQL, Tableau, Data Warehousing, Data Modeling, SQL Server, MySQL, Vertica, NoSQL, Airflow, Kafka, Spark Streaming, Hive, Linux, Docker, ETL, Data Management</t>
  </si>
  <si>
    <t>Rohini IT Consulting LLP</t>
  </si>
  <si>
    <t>https://www.linkedin.com/jobs/view/data-engineer-at-rohini-it-consulting-llp-3780626006</t>
  </si>
  <si>
    <t>Job title: Data Engineer
Type: C2C
Location: Cincinnati, OH, USA (Onsite)
Years of work experience: Minimum 7 year(s)
Vendor: Vajraasys Limited Dba RNXT Corporation
Experience required:
Qualifications:
5+ years of proven ability in professional Data Development.
3+ years of proven ability in developing with Azure and SQL (Oracle, SQL Server).
3+ years of experience with PySpark/Spark.
2+ years of experience in Azure Data Factory and/or Azure Databricks.
Experience in working with large-scale data sets and distributed systems.
Full understanding of ETL concepts and Data Warehousing concepts.
Exposure to version control software (Git, GitHub SaaS).
Strong understanding of Agile Principles (Scrum).
Bachelor's Degree (Computer Science, Management Information Systems, Mathematics, Business Analytics, or STEM).
Show more
Show less</t>
  </si>
  <si>
    <t>Data Development, Azure, SQL, PySpark, Spark, Azure Data Factory, Azure Databricks, Data Warehousing, ETL, Git, GitHub SaaS, Agile Principles, Scrum</t>
  </si>
  <si>
    <t>https://www.linkedin.com/jobs/view/data-engineer-at-rohini-it-consulting-llp-3780622768</t>
  </si>
  <si>
    <t>Assignment Details:
Company name: Lorven Technologies Inc
Job Title: Data Engineer
Location: Fremont, CA (Onsite) &amp; Austin, TX (Onsite)
Duration: Long Term Contract
Skills Required:
Strong Python Development Exp + Strong MSSQL Exp
Minimum education: Bachelor
Industry experience: desirable
Years of work experience: 8 year(s)
Description:
· 5+ years of prior experience Data Engineer.
· Must be proficient in SQL, Python. Automate repetitive personal tasks through Python and SQL
· Experience with Tableau or any visualization tool, Data Warehousing, Data Modeling
· Strong experience with relational databases like SQL Server, MySQL and Vertica. NoSQL databases experience is a plus
· Experience with user-defined workflows (e.g., Airflow)
· Experience with writing Kafka consumers and producers.
· Experience Apache Spark Streaming and Hive is plus.
· Experience with Linux servers and docker is required.
· Problem solver that is action-oriented with the ability to look at problems in new ways.
· Working knowledge of data management software like Airflow, or other ETL tools a plus.
· Strong analytical and problem-solving ability to design an effective solution.
· Ability to support multiple on-going projects in a fast-paced environment.
· Strong communicational skills, organizational skills, negotiation skills, and flexibility to address competing demands.
· Superior business judgement – ability to flex between big picture thinking, understand and distill complex ideas, and analyze data to drive strategic objectives.
Show more
Show less</t>
  </si>
  <si>
    <t>Python, MSSQL, SQL, Tableau, Data Warehousing, Data Modeling, SQL Server, MySQL, Vertica, Airflow, Kafka, Apache Spark Streaming, Hive, Linux, Docker, ETL</t>
  </si>
  <si>
    <t>Quantum Health</t>
  </si>
  <si>
    <t>Dublin, OH</t>
  </si>
  <si>
    <t>https://www.linkedin.com/jobs/view/lead-data-engineer-at-quantum-health-3779702746</t>
  </si>
  <si>
    <t>Description
Location: This position is located at our Dublin, OH campus with hybrid flexibility.
We’re on a mission to make healthcare simpler and more effective. We fight to ensure our members get the care they need, when they need it, at the most affordable cost – that’s why we call ourselves Healthcare Warriors ® . We’re committed to building diverse and inclusive team s , so if you’re excited about this position, we encourage you to apply – even if your experience doesn’t match every requirement.
The Lead Data Engineer is responsible for leading and delivering enterprise projects and initiatives for Quantum Health's Data portfolio. This role will help with planning, verifying requirements, developing an implementation plan, assisting with solution architecture, executing, and providing direction and mentorship to other engineers on the team. You will also work regularly with our Project Managers, Scrum Masters, and other stakeholders to provide status, raise potential blockers, and help remove any ambiguity on deliverables for your team. The Lead Data Engineer will work closely with the Data Architecture and Governance teams to ensure adherence to architectural and governance standards and provide inputs to develop new standards.
For success in this role, you will be experienced in ETL/ELT, Data Modeling, Data Engineering, problem solving, enterprising, and leading a delivery team to help drive fast, accurate and available data to our partners and clients.
What you’ll do
Lead, educate, and mentor a team of data engineers on Quantum's data integration practices.
Oversee technical activities associated with the assigned projects, provide estimations, review requirements, set timelines and milestones, and distribute tasks to your team.
Implement data integration capabilities and standards that are repeatable and reusable capabilities to transform how the company collects, curates and consumes data.
Help interpret and turn high level business requirements into tangible, clear tasks and requirements for the engineering team.
Collaborate with other teams across the organization to incorporate data governance, metadata management, and data quality into our delivery approach.
Build internal expertise in cloud integration tools, data lake and associated analytical tools or applications.
Provide oversight / guidance related to data issues needing technical or systems expertise.
All other duties as assigned.
What you’ll bring
Education: Bachelor’s or Master’s degree in the field of Information Technology, Computer Science, Mathematics, Data Analytics or other technical field.
Experience: 6+ years of proven progressive experience in Data Engineering and Modeling using at least three various types of data technologies (RDMBS, NoSQL, Graph, Columnar, Document). Direct experience with JavaScript and MarkLogic a plus.
Ability to analyze data, find patterns, identify issues, and enhance and improve the integrity and quality of data and associated technical processes
5+ years of SQL knowledge and experience working with relational databases, query authoring (SQL) and experience manipulating and enhancing data from a variety of sources
5+ years of practice experience in Domain-Driven Design, SOA, Data Management, Data Services and Platforms.
Working knowledge of message queuing, stream processing, and scalable big data stores.
Maintains in-depth knowledge of data best practices, technologies, architectures, and emerging data technologies along with their potential application to existing or future offerings.
Experience with Enterprise integration platforms, IPaaS and API constructs
3+ years of experience in a healthcare data engineering environment strongly preferred.
Deep understanding of standardization, integration and error handling with data integration processes.
Must be an evangelist to help Quantum Health become more sophisticated in its use of data and helping create a data-informed culture.
Strong communication, mentoring / coaching skills and influencing/leadership skills.
Strong listening and consultative skills and ability to negotiate and influence.
Lead by example by pushing innovative solutions in the data &amp; analytics space.
Excellent analytical, problem solving and troubleshooting abilities.
Protect and take care of our company and member’s data every day by committing to work within our company ethics and policies
Strong administrative/technical skills; Comfort working on a PC using Microsoft Office (Outlook, Word, Excel, PowerPoint), IM/video conferencing (Teams &amp; Zoom), and telephones efficiently .
Trustworthy and accountable behavior, capable of viewing and maintaining confidential information daily.
What’s in it for you
Compensation: Competitive base pay, incentive plans and employee referral bonuses.
Coverage: Health, vision and dental featuring our best-in-class healthcare navigation services, along with life insurance, legal and identity protection, adoption assistance, EAP, Tela d oc services and more.
Retirement: 401(k) plan with up to 4% employer match and full vesting on day one.
Balance: Paid Time Off (PTO), 7 paid holidays, parental leave, volunteer days, paid sabbaticals, and more.
Development: Tuition reimbursement up to $5,250 annually, certification/continuing education reimbursement, discounted higher education partnerships, paid trainings and leadership development.
Culture: Recognition as a Best Place to Work for 15+ years, dedication to diversity, philanthropy and sustainability, and people-first values that drive every decision.
Environment: A modern workplace with a casual dress code, open floor plans, full-service dining, free snacks and drinks, complimentary 24/7 fitness center with group classes, outdoor walking paths, game room, notary and dry-cleaning services and more!
What you should know
Internal Associates: Already a Healthcare Warrior? Apply internally through Jobvite.
Process: Application &gt; Phone Screen &gt; Online Assessment(s) &gt; Interview(s) &gt; Offer &gt; Background Check
Diversity, Equity and Inclusion: Quantum Health welcomes everyone. We value our diverse team and suppliers, we’re committed to empowering our ERGs, and we’re proud to be an equal opportunity employer.
Tobacco- F ree Campus: To further enable the health and wellbeing of our associates and community, Quantum Health maintains a tobacco-free environment. The use of all types of tobacco products is prohibited in all company facilities and on all company grounds.
Compensation Ranges: Compensation details published by job boards are estimates and not verified by Quantum Health. Details surrounding compensation will be disclosed throughout the interview process. Compensation offered is based on the candidate’s unique combination of experience and qualifications related to the position.
Agencies: Quantum Health does not accept unsolicited resumes or outreach from third-parties. Absent a signed MSA and request/approval from Talent Acquisition to submit candidates for a specific requisition, we will not approve payment to any third party.
Sponsorship: Applicants must be legally authorized to work in the United States on a permanent and ongoing future basis without requiring sponsorship.
--
KT1  Hybrid
Recruiting Scams: Unfortunately, scams targeting job seekers are common. To protect our candidates, we want to remind you that authorized representatives of Quantum Health will only contact you from an email address ending in @quantum-health.com. Quantum Health will never ask for personally identifiable information such as Date of Birth (DOB), Social Security Number (SSN), banking/direct/tax details, etc. via email or any other non-secure system, nor will we instruct you to make any purchases related to your employment.
If you believe you’ve encountered a recruiting scam, report it to the Federal Trade Commission at ReportFraud.ftc.gov and your state’s Attorney General at https://www.usa.gov/state-attorney-general.
Show more
Show less</t>
  </si>
  <si>
    <t>Data Engineering, Data Modeling, ETL/ELT, JavaScript, MarkLogic, SQL, Relational Database, DomainDriven Design, SOA, Data Management, Data Services, Data Platforms, Message Queuing, Stream Processing, Big Data, Data Best Practices, Data Technologies, Data Architectures, Cloud Integration Tools, Data Lake, Analytical Tools, Enterprise Integration Platforms, IPaaS, API, Standardization, Integration, Error Handling, Healthcare Data Engineering, Microsoft Office, Teams, Zoom</t>
  </si>
  <si>
    <t>Hilliard, OH</t>
  </si>
  <si>
    <t>https://www.linkedin.com/jobs/view/staff-data-engineer-at-recruiting-from-scratch-3744399007</t>
  </si>
  <si>
    <t>Python, Data Engineering, Data Governance, Data Science, Spark, Snowflake, Airflow, Kafka, Kubernetes, Docker, Helm, SQL, TDD, CI/CD, Kafka, ETL, Data Warehouses, Agile, Pair Programming, Stream Processing, Data Modeling, Schema Design</t>
  </si>
  <si>
    <t>https://www.linkedin.com/jobs/view/senior-data-engineer-public-company-at-recruiting-from-scratch-3748829416</t>
  </si>
  <si>
    <t>Data Engineering, TDD, Automation, Continuous Delivery, Data Science, Python, Snowflake, Airflow, Kubernetes, Docker, Helm, Spark, SQL, Agile Engineering, Pair Programming, Continuous Integration, Kafka, Storm, Data Modeling, ETL, Data Warehouses, Data Classification, Data Retention</t>
  </si>
  <si>
    <t>https://www.linkedin.com/jobs/view/senior-data-engineer-public-company-at-recruiting-from-scratch-3744395190</t>
  </si>
  <si>
    <t>Python, Snowflake, Airflow, Kubernetes, Docker, Helm, Spark, pySpark, TDD, Pair Programming, Continuous Integration, Kafka, Storm, SparkStreaming, SQL, Data Warehouses, ETL pipelines, Data classification, Retention</t>
  </si>
  <si>
    <t>DHL Supply Chain</t>
  </si>
  <si>
    <t>Westerville, OH</t>
  </si>
  <si>
    <t>https://www.linkedin.com/jobs/view/business-data-analyst-ii-at-dhl-supply-chain-3776516602</t>
  </si>
  <si>
    <t>We are seeking a professional individual that supports adminstrative tasks for our executive leadership as well as continue to deploy analytic products to the business unit. This person should be well organized, professional, and have analytical mindset.
Business Data Analyst II
Are you a passionate leader looking for autonomy and exciting career possibilities?Do you take an energetic and resourceful approach to problem-solving while bringing innovative ideas and analytics to life on behalf of your team and your customers?Do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Applies hindsight, insight, and foresight techniques to communicate complex findings and recommendations to influence others to take action
Uses knowledge of business and data structure to discover and/or anticipate problems where data can be used to solve the problem
Uses spreadsheets, databases, and relevant software to provide ongoing analysis of operational activities
Applies data visualization for discovery and timely insights to decrease Cycle Time to Action (CTA)
Assists site operations in identifying areas for improving service levels, reducing operational costs, and providing other operational enhancements
Supports account start-up analysis and/or report implementation as needed
Develop standardized and ad hoc site and/or customer reporting
Streamlines and/or automates internal and external reporting
May investigate and recommend new technologies and information systems
May conduct feasibility analyses on various processes and equipment to increase efficiency of operations
Partners with Finance to develop financial models to analyze productivity and payroll; calculates cost benefits and business impact and proposes solutions
Develops predictive models to help drive decision making
Designs, develops, and implements data gathering and reporting methods and procedures for Operations
Responsible for tracking, planning, analysis, and forecasting of storage capacities, inventory levels, equipment and/or labor requirements
Coordinates with Operations Systems group to ensure technical issues and problems are being identified, addressed, and resolved in a timely manner
May coordinate with ILD group on issues related to modeling customer solutions, including providing data and relevant insight for customer pursuits
Responsible for assisting finance and senior leadership in modeling yearly labor budget based on operational and profile changes
Required Education And Experience
Undergraduate degree in business, logistics, mathematics, statistics, related field, or equivalent experience, required
0-2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Show more
Show less</t>
  </si>
  <si>
    <t>Business Analysis, Data Visualization, Optimization, Data Structure, Spreadsheets, Databases, Software, Cycle Time to Action (CTA), Financial Modeling, Predictive Modeling, Data Gathering, Reporting, Forecasting, Technical Problemsolving, Customer Modeling, Labor Budgeting</t>
  </si>
  <si>
    <t>Business Intelligence and Data Visualization Lead</t>
  </si>
  <si>
    <t>https://www.linkedin.com/jobs/view/business-intelligence-and-data-visualization-lead-at-dhl-supply-chain-3783614513</t>
  </si>
  <si>
    <t>Would you like to join the Logistics Company for the World?Have you often wondered how products get from point A to point B? DHL Supply Chain does just that.
Become an essential part of everyday life, by contributing to an organization that is Connecting People and Improving Lives. If you have a passion for people, a desire to problem-solve,and eagerness to pursue continuous improvement opportunities… we look forward to exploringcareer possibilities with you!
Job Description
Leverage technical and artistic skills to design, develop, and implement data and analytics solutions. Work with business and technical teams to understand business strategy and objectives, gather information, and ensure business requirements are being fulfilled throughout the entire data and analytics life-cycle.
Design, code, test, and aggregate results from SQL queries
Perform semantic layer design according to established standards
Create technical documentation to capture relationships (schema) between different databases
Communicate complex technical constructs to business users
Evaluate and improve existing BI systems and models
Collaborate with various stakeholders to integrate data from multiple source systems
Streamline the delivery of information across the enterprise
Define, develop, and implement data models to deliver self-service analytical capabilities to the business users
Partner with IT to provide business support on the deployment architecture
Design and develop tabular cubes/models for optimal performance
Provide technical support in the migration of existing reporting to Power BI
Design solutions to present large amounts of information in ways that are universally understandable or easy to interpret
Establish and monitor business intelligence design principles
Ability to develop mock-ups to effectively visualize and demonstrate proposed user experience
Harness creativity to render information useful in data storytelling
Experience working with structured, semi-structured and unstructured data sets, determining the key takeaways or action items and communicating them pictorially
Required Education And Experience
Undergraduate degree in data analytics, computer science, mathematics, statistics, management information systems, or related field, required
5+ years of analytics experience, required
2+ years of experience with Microsoft Power BI, required
2+ years of experience with data architecture and warehousing, required
2+ years of experience in data visualization role, required
Experience in all stages of BI project work (requirements and logical design, physical design, implementation, testing, and deployment), required
Microsoft BI stack (cube development, SSRS, SSAS, SSIS), required
Experience with machine learning (Python, R, Azure ML, etc.), preferred
Experience in writing complex relational and multidimensional database queries, required
Knowledge of and experience with Azure platform (Data Factory, Data Lake Store, SQL Data Warehouse, ML, Stream Analytics, etc.), required
Working knowledge of logistics and/or transportation operations to be able to identify areas for improvement, preferred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Show more
Show less</t>
  </si>
  <si>
    <t>Data analytics, Data architecture, Data warehousing, Data visualization, Business intelligence, SQL, Power BI, Machine learning, Python, R, Azure ML, Azure Data Factory, Azure Data Lake Store, Azure SQL Data Warehouse, Azure ML, Azure Stream Analytics, Logistics, Transportation</t>
  </si>
  <si>
    <t>Sr Business Data Analyst</t>
  </si>
  <si>
    <t>https://www.linkedin.com/jobs/view/sr-business-data-analyst-at-dhl-supply-chain-3748331011</t>
  </si>
  <si>
    <t>Are you a passionate leader looking for autonomy and exciting career possibilities?Do you take an energetic and resourceful approach to problem-solving while bringing innovative ideas and analytics to life on behalf of your team and your customers?Do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Applies hindsight, insight, and foresight techniques to communicate complex findings and recommendations to influence others to take action
Uses knowledge of business and data structure to discover and/or anticipate problems where data can be used to solve the problem
Uses spreadsheets, databases, and relevant software to provide ongoing analysis of operational activities
Applies data visualization for discovery and timely insights to decrease Cycle Time to Action (CTA)
Assists site operations in identifying areas for improving service levels, reducing operational costs, and providing other operational enhancements
Supports account start-up analysis and/or report implementation as needed
Develop standardized and ad hoc site and/or customer reporting
Streamlines and/or automates internal and external reporting
May investigate and recommend new technologies and information systems
May conduct feasibility analyses on various processes and equipment to increase efficiency of operations
Partners with Finance to develop financial models to analyze productivity and payroll; calculates cost benefits and business impact and proposes solutions
Develops predictive models to help drive decision making
Designs, develops, and implements data gathering and reporting methods and procedures for Operations
Coordinates with Operations Systems group to ensure technical issues and problems are being identified, addressed, and resolved in a timely manner
May coordinate with ILD group on issues related to modeling customer solutions, including providing data and relevant insight for customer pursuits
Responsible for assisting finance and senior leadership in modeling yearly labor budget based on operational and profile changes
Required Education And Experience
Undergraduate degree in business, logistics, mathematics, statistics, related field, or equivalent experience, required
1+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Show more
Show less</t>
  </si>
  <si>
    <t>Analytics, Data visualization, Optimization, Reporting, Databases, Spreadsheets, Data gathering, Predictive modeling, Data analysis, Financial modeling, Problemsolving</t>
  </si>
  <si>
    <t>Outcomes™</t>
  </si>
  <si>
    <t>https://www.linkedin.com/jobs/view/sr-data-engineer-at-outcomes%E2%84%A2-3780319518</t>
  </si>
  <si>
    <t>Job Details
Job Location
Dublin Office - Dublin, OH
Description
JOB SUMMARY
The Senior Data Engineer is responsible for modeling complex problems, building pipelines, maintaining ETL processes and troubleshooting issues within a cloud environment. They utilize cloud databases, Databricks and databases to support a robust infrastructure which drives large, revenue generating data strategies. Additionally, the Senior Data Engineer suggests architecture ideas, works closely with architects and assists junior engineers with their tasks/approaches.
Essential Duties And Responsibilities
Participate in use case feasibility discussions and translate business idea / business problems into use cases.
Provide support as needed to maintain and update models running in production environment.
Develop and maintain complex ETL processes and algorithms
Own and enhance ETL processes to move data from PMS to cloud databases
Monitor and troubleshoot processes on a daily basis
Document new and existing processes
Proactively and independently identify performance issues and recommend enhancements
Modernize legacy data models and pipelines using ETL tools and cloud database capabilities.
Work closely with Chief Architect to make improvements and larger architectural changes
Recommend or suggest improvements to the existing architecture.
Support junior team members with technical questions, code reviews and code enhancements.
Understand business problems/needs and provide proposed solutions.
Qualifications
KNOWLEDGE &amp; REQUIREMENTS
Required Qualifications
Be able to work well with people of various backgrounds and education levels and establish cooperative working relationships with all coworkers.
Timely and effectively communicate information to and consult with others in order to complete work assignments.
Act in a responsible, trustworthy and ethical manner that considers the impact and consequences of one’s actions or decisions.
Communicate ideas, thoughts, and facts in writing through the use of proper grammar, spelling, document formatting and sentence structure.
Identify and respond to current and future clients’ needs; provide excellent client service.
Evaluate and analyze problems or tasks from multiple perspectives; adaptively employ problem solving methods to find creative or novel solutions; use logical, systematic and sequential processes to solve problems.
Complete assigned job tasks in an accurate and timely manner.
Carefully prepare for meetings and presentations; follow up with others to ensure that agreements, tasks or commitments have been fulfilled.
Demonstrate commitment to achieving Company’s core business objectives of increasing the role of pharmacy and improving patient health in America.
Desirable Qualifications
Experience working with healthcare professionals in a clinical setting.
Experience resolving issues that do not have clear answers.
Thorough experience with Databricks, Glue, Talend, Informatica or other similar ETL tools.
Experience working in cloud databases (Redshift, BigQuery)
Highly motivated and possessed excellent interpersonal, problem solving, and technical skills.
High sense of urgency and accountability
Adaptable, friendly, and ability to work with a team.
Excellent attendance
Passion for data and digging into the minutia of datasets.
Take calculated risks based on data-driven analytics
Be a self-starter
Enjoy working in a fast-paced environment.
Education &amp; Experience
Experience working with healthcare professionals in a clinical setting
6+ years of data analysis experience
Expertise in algorithm design, machine learning, and applied statistics
Proven track record in use of SQL specifically in cloud databases and working with data including extracting information, validating data, creating and maintaining custom data structures.
Bachelor’s degree in Business, Computer Science, Information Systems or equivalent combination of education and experience.
Show more
Show less</t>
  </si>
  <si>
    <t>Cloud databases, Databricks, Databases, ETL, Python, SQL, Machine Learning, Statistics, Algorithm design, Data structures, Business intelligence, Data modeling, Data mining</t>
  </si>
  <si>
    <t>https://www.linkedin.com/jobs/view/data-center-engineer-at-world-wide-technology-3776648680</t>
  </si>
  <si>
    <t>Data Center Engineer
Company Overview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Intel, AWS, Microsoft, and F5, focusing on three market segments: Fortune 500 companies, service providers and the public sector. WWT is a $17 billion dollar privately held organization that employs more than 8,000 people and operates in more than 4 million square feet of state-of-the-art warehousing, distribution and integration space strategically located throughout the world. WWT is proud to announce that it has been named on the FORTUNE "100 Best Places to Work For®" list for the ninth consecutive year and was awarded for multiple categories on Glassdoor’s 2019 Employees' Choice Awards, honoring the Best Places to Work.
World Wide Technology Holding Co, LLC. (WWT) has an opportunity available for a
Data Center Engineer
to support our client located at
Delaware, OH – Onsite.
Title: Data Center Engineer
Location:
Delaware, OH – Onsite
Duration/Type of Job: 12 Months
Qualifications:
Required skills include 3+ years of experience in the implementation, maintenance and analysis of data center facilities, hardware, communications infrastructure, strategies, tools and effective troubleshooting techniques.
Basic background on enterprise data center facilities and infrastructure environments such as PDUs, RPPs, network and SAN infrastructures. In depth knowledge on complex, Enterprise class inter-networked environments involving a combination of switched/routed/shared Ethernet, TwinAx (100GigE, 25GigE,10GigE, GigE, 100M, and 10M), token ring, SAN, and wide area connectivity.
Strong knowledge of WAN technologies (OC-x, DS-x), subnetting and TCP/IP protocol a must.
Excellent communication and writing skills a must.
Knowledge of trouble ticketing systems, change control, Project processes and associated tools.
Logical problem- solving techniques and associated experience in system, data center facilities, and telecommunications.
Experience with project management.
Financial Services industry knowledge a plus.
Equal Opportunity Employer Minorities/Women/Veterans/Disabled
Show more
Show less</t>
  </si>
  <si>
    <t>Data center facilities, Hardware, Communications infrastructure, Troubleshooting, PDUs, RPPs, Network infrastructures, SAN infrastructures, Internetworked environments, Switched/routed/shared Ethernet, TwinAx, Token ring, WAN technologies, TCP/IP protocol, Communication skills, Writing skills, Trouble ticketing systems, Change control, Project processes, Project management, Financial Services industry</t>
  </si>
  <si>
    <t>https://www.linkedin.com/jobs/view/senior-staff-ai-data-engineer-at-recruiting-from-scratch-3759709531</t>
  </si>
  <si>
    <t>Data Engineering, Machine Learning, Data Mining, Data Cleaning, Data Normalization, Data Modeling, Apache Airflow, Kubernetes, Apache Spark, PySpark, Python, Java, Bash, SQL, Git, Snowflake, Docker, Helm, NoSQL, ETL, Kafka, Storm, SparkStreaming, Applied Machine Learning, Data Classification, Data Retention, Relational Databases, Query Authoring</t>
  </si>
  <si>
    <t>https://www.linkedin.com/jobs/view/senior-staff-ai-data-engineer-at-recruiting-from-scratch-3773092090</t>
  </si>
  <si>
    <t>Data Engineering, Machine Learning, Python, Java, Bash, SQL, Git, Snowflake, Airflow, Kubernetes, Docker, Helm, Spark, pysPark, AWS, GCP, Azure, DynamoDB, ETL, Kafka, Storm, SparkStreaming, Applied Machine Learning, Data Classification, Data Retention, Complex Data Projects</t>
  </si>
  <si>
    <t>SQL/ETL/Python/MYsql Data Engineer</t>
  </si>
  <si>
    <t>Liberty Personnel Services, Inc.</t>
  </si>
  <si>
    <t>https://www.linkedin.com/jobs/view/sql-etl-python-mysql-data-engineer-at-liberty-personnel-services-inc-3768476642</t>
  </si>
  <si>
    <t>Winslow</t>
  </si>
  <si>
    <t>Job Details:
SQL/ETL/Python/MYsql Data Engineer
My client a global leader is looking for a SQL/ETL/Python/MYsql Data Engineer. In this role you will be managing, maintaining, optimizing and supporting terabytes of data working with tools such as SQL ETL\ Python MYsql Mongo and Maria. This is a hybrid role.
Three days on site is required. If you are interested, please forward your resume to kevin@libertyjobs.com
Kevin McCarthy
#associate
#mid-senior
Show more
Show less</t>
  </si>
  <si>
    <t>Senior Azure Data Engineer (Hybrid)</t>
  </si>
  <si>
    <t>Marlton, NJ</t>
  </si>
  <si>
    <t>https://www.linkedin.com/jobs/view/senior-azure-data-engineer-hybrid-at-liberty-personnel-services-inc-3629205589</t>
  </si>
  <si>
    <t>Job Details:
Senior Azure Data Engineer
My client has hired me to find for them a Senior Azure Data Engineer. The manager would like experience in cloud-based data warehousing and data lake solutions such as Databricks, cloud orchestration, especially Azure Data Factory. This is a hybrid role.
If you are interested please forward your resume in word format to kevin@libertyjobs.com
Kevin McCarthy
#associate
#mid-senior
#libertyjobs
Show more
Show less</t>
  </si>
  <si>
    <t>Azure, Data warehousing, Data lake solutions, Databricks, Cloud orchestration, Azure Data Factory</t>
  </si>
  <si>
    <t>FinTech LLC</t>
  </si>
  <si>
    <t>https://www.linkedin.com/jobs/view/principal-data-engineer-at-fintech-llc-3664985394</t>
  </si>
  <si>
    <t>Salary Range: $180K-$190K/Annum.
Job Description:
We are looking for professionals with these required skills to achieve our goals:
Bachelors Degree in Computer Science, Software Engineering or Data Science.
5+ years of programming experience in Java and/or Python.
5+ years of experience in distributed systems (cloud computing).
5+ years of experience in a technical lead capacity role.
Preferred Qualifications:
If you have the following characteristics, it would be a plus:
Masters Degree in Computer Science, Software Engineering or Data Science
Experience with the Azure data and analytics stack: Databricks, Data Factory, SQL DW, Cosmos DB, Power BI, etc.
Experience integrating and supporting a variety of enterprise data tools: Ataccama, Talend, Collibra, Snowflake, Stream Sets, etc.
Experience with enterprise cloud data architecture (preferably Azure) and delivering solutions at scale.
Experience with Agile delivery frameworks and tools: SAFe, Jira, Confluence, Azure DevOps, etc.
Experience applying CI/CD principles and processes to data solutions.
Highly innovative mind-set and experience with analytics in a healthcare or Client company.
Experience using Spark and/or Databricks to solve data science and machine learning business problems.
Ability to work in close partnership with groups across the IT organization (security, compliance, infrastructure, etc.) and business stakeholders in the commercial organizations.
Ability to develop and maintain productive working relationships with suppliers and specialist technology providers.
Superior communication skills and the ability to communicate inherently complicated technical concepts to non-technical stakeholders of all levels.
Proven track record of developing and executing data-driven strategies that enhance business performance.
Strong knowledge of statistical modeling, machine learning, and deep learning techniques, and their practical applications in a business context.
About ApTask:
ApTask is a dynamic workforce management solutions company dedicated to helping professionals excel in their careers. With a focus on IT, project management, and strategic consulting roles, ApTask offers tailored opportunities that align with your aspirations. Join our thriving community of skilled professionals and unlock your potential to make a meaningful impact. Client exciting career prospects with ApTask today at
www.aptask.com
.
Applicants may be required to attend interviews in person or by video conference. In addition, candidates may be required to present their current state or government issued ID during each interview.
​​​​​​​
Show more
Show less</t>
  </si>
  <si>
    <t>Java, Python, Distributed systems, Cloud computing, Azure data and analytics stack, Databricks, Data Factory, SQL DW, Cosmos DB, Power BI, Enterprise data tools, Ataccama, Talend, Collibra, Snowflake, Stream Sets, Enterprise cloud data architecture, Agile delivery frameworks, SAFe, Jira, Confluence, Azure DevOps, CI/CD principles, Data science, Machine learning, Spark, Statistical modeling, Deep learning</t>
  </si>
  <si>
    <t>https://www.linkedin.com/jobs/view/future-opportunity-data-engineering-consultant-at-avanade-3781782161</t>
  </si>
  <si>
    <t>Python, Spark, TSQL, Microsoft Fabric/Synapse, Purview, Azure Databricks, PowerBI, SQL, Databricks, Azure Synapse, Data warehousing, Data storage, Data services, Data mining, Information retrieval, Data security, Data pipelines, Data streams, System integration, Data modeling, Data analysis, Data interpretation, Data integrity, Data manipulation, Data error identification, Data error handling</t>
  </si>
  <si>
    <t>Technical Data Analyst</t>
  </si>
  <si>
    <t>Jefferson Health Plans</t>
  </si>
  <si>
    <t>https://www.linkedin.com/jobs/view/technical-data-analyst-at-jefferson-health-plans-3773726907</t>
  </si>
  <si>
    <t>Why Choose Jefferson Health Plans?
We are an award-winning, not-for-profit health maintenance organization. We are committed to creating a community where everyone belongs, acknowledges, and celebrates diversity and has opportunities to grow to their fullest potential.
While this job currently provides a flexible remote option, due to in-office meetings, training as required, or other business needs, our employees are to be residents of PA or the nearby states of DE or NJ.
Perks of JHP and why you will love it here:
Competitive Compensation Packages including 401(k) Savings Plan with Company Match and Profit Sharing
Flextime and Work-at-Home Options
Benefits &amp; Wellness Program including generous Time Off
Impact on the communities we service
We are seeking a talented and enthusiastic Technical Data Analyst to join our team!
The Data Operations’ Team primary function is to provide access to various clinical and financial data to management to support the business decision process. Databases are maintained by this team for analyst use. Business users can access analyst data and analysis through the iQ portal which is also maintained by the Data Operations Team. This particular role will ensure consistent, accurate data for reporting. The technical data analyst will serve as the business lead for the corporate enterprise data warehouses project and software conversion efforts. They will work with IS, our consultants and other business users to verify the data model design, test data builds, verify algorithms and integrate the data using our new business intelligence reporting tool. The person will enable other Healthcare Economics analysts to use current and future data sources effectively.
As the Technical Data Analyst, your daily duties may include:
Use KNIME, QlikView, SQL, MS Access, MS Excel and other reporting tools as necessary to maintain Data Analytics Division databases.
Review logical and physical data model design. Make recommendations for improvement.
Review and publish application and analysis to user portal.
Extract, transform and load data from internal and external databases into Data Analytics Division databases.
Coordinate and conduct testing of data as it is loaded into databases by consultants, vendors and IS.
Be a key contributor to the Data Operations team. Model and verify data from business perspective.
Conduct trainings when appropriate for Data Analytics division staff.
Use appropriate business intelligence tools to obtain, validate and analyze relevant data.
Verify and analyze report data and prepare documentation of processes needed for development and improvement of applications.
Help determine optimal analysis and presentation of medical data to improve service quality.
Effectively communicate results of analysis.
Research issues to determine source of discrepancies.
Identify, communicate and monitor areas for improvement.
Share knowledge with other Data Analytics Division associates to improve processes, quality and data integrity.
Qualifications
B.S. or higher degree in computer science, information systems, statistics or other analytical field of study.
3 or more years of data reporting and analysis experience including report and dashboard development, database development, data connectivity and technical problem resolution.
Experience with delivery and reimbursement of medical services in a managed care environment.
Skills, We Value:
Strong problem-solving, quantitative and analytical skills
Proven skills in Hyperion or similar BI tool report and dashboard preparation
Ability to use computer spreadsheet (Excel) and database (Access and others) tools at advanced level
Ability to communicate effectively both orally and in writing
Ability to handle multiple responsibilities and changing priorities
Ability to quickly learn and implement knowledge of new technical processes
Must pay attention to details
Excellent organizational skills
Show more
Show less</t>
  </si>
  <si>
    <t>StrataJazz / EPSI Data Analyst (Remote Option)</t>
  </si>
  <si>
    <t>https://www.linkedin.com/jobs/view/stratajazz-epsi-data-analyst-remote-option-at-liberty-personnel-services-inc-3787103996</t>
  </si>
  <si>
    <t>Job Details:
StrataJazz / EPSI Data Analyst (Remote Option)
My client has hired me to find for them a StrataJazz / EPSI Data Analyst. The Data Analyst functions as a primary source of clinical and financial data, prepares summaries and reports based on the data, and is the key provider of analysis of that data. The Data Analyst recommends changes in development, maintenance of system standards to accomplish a consistent implementation of decision support tools across the organization. Experience with Stratajazz or EPSI for performance management. This role is remote optional.
If you are interested, please forward your resume in word format to kevin@libertyjobs.com
Kevin McCarthy
#associate
#mid-senior
Show more
Show less</t>
  </si>
  <si>
    <t>Stratajazz, EPSI, Data Analyst, Data Analysis, Clinical Data, Financial Data, Reporting, Data Visualization, Data Interpretation, Decision Support Tools, System Standards, Consistent Implementation</t>
  </si>
  <si>
    <t>https://www.linkedin.com/jobs/view/data-scientist-gt-school-remote-%2460-000-year-usd-at-crossover-3783190137</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</si>
  <si>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LJ-4880-US-Philadel-DataScientist.012
Show more
Show less</t>
  </si>
  <si>
    <t>Python, JavaScript, JSON, OOP, Generative AI, Education technology, Research, Data science, Product development, Strategy, Product engineering</t>
  </si>
  <si>
    <t>Senior Data Engineer (Remote)</t>
  </si>
  <si>
    <t>MMS</t>
  </si>
  <si>
    <t>https://www.linkedin.com/jobs/view/senior-data-engineer-remote-at-mms-3782262498</t>
  </si>
  <si>
    <t>MMS is an innovative, data focused CRO that supports the pharmaceutical, biotech, and medical device industries with a proven, scientific approach to complex trial data and regulatory submission challenges. Strong industry experience, technology-enabled services, and a data-driven approach to drug development make MMS a valuable CRO partner, creating compelling submissions that meet rigorous regulatory standards. With a global footprint across four continents, MMS maintains a 97 percent customer satisfaction rating, and the company has been recognized as a leading CRO inGlobal Health &amp; Pharma’sinternational awards programs for the last three consecutive years. For more information, visit www.mmsholdings.com or follow MMS on LinkedIn.
Job Description:
Maintains a strong understanding of regulations and guidance as they pertain to data curation deliverables.
Strong understanding of new methods, tools and solutions to meet the data engineering needs of internal and external stakeholders and teams.
Mentors others and advises on MMS, industry trends and technologies to give the technical and non-technical stakeholders a better understanding of data science methodologies and results.
Maintains a strong understanding of Data Science department methodologies and standard practices.
Proficient in conducting peer reviews for others and validation of project deliverables within the team.
Proficient in developing and delivering training for internal and external stakeholders regarding data engineering processes and deliverables.
Strong understanding of CROs and/or Health Systems and the drug development process.
Proficient in developing requirements and specifications from analysis of business needs.
Proficient in preparing, correcting, modifying and analyzing data sets using complex analytic techniques.
Create reusable, highly parameterized pipelines using Microsoft Azure, driven by project-based configuration files to orchestrate landingdatain thedatalake as well as staging to SQLdatabases for analysis.
Applydatamodeling and architecture best practices to stage and transformdatato a commondatamodel. Incorporatedatawarehouse concepts to support dashboard reporting via star schemas and support auditing viadatalineage concepts.
Ability to write T-SQL stored procedures, master window functions, common table expression, and derived tables, utilize dynamic T-SQL, ability to optimize and tune queries and processes.
Thinks like a software developer. Always looking to refactor code, utilize patterns, think abstractly, and work in ways to encapsulate logic to reduce coding side effects.
Requirements:
College graduate in data engineering discipline or related field, or related experience.
Minimum of 7 years’ experience in data engineering or similar field required or an equivalent combination of education and experience.
Create reusable, highly parameterized Azure data factory pipelines, driven by project-based configuration files to orchestrate landing data in the data lake as well as staging to Microsoft SQL databases for analysis.
Apply data modeling and architecture best practices to stage and transform data to a common data model.Incorporate data warehouse concepts to support dashboard reporting via star schemas and support auditing via data lineage concepts.
Ability to write T-SQL stored procedures, master window functions, common table expression, and derived tables, utilize dynamic T-SQL, ability to optimize and tune queries and processes.
Thinks like a software developer.Always looking to refactor code, utilize patterns, think abstractly, and work in ways to encapsulate logic to reduce coding side effects.
Expert knowledge of data engineering concepts.
Reputation as emerging leader in field with sustained performance and accomplishment.
Hands-on experience with clinical trial and pharmaceutical development preferred.
Good communication skills and willingness to work with others to clearly understand needs and solve problems.
Excellent problem-solving skills.
Good organizational and communication skills.
Familiarity with data privacy and anonymization regulations preferred.
Familiarity with current ISO 9001 and ISO 27001 standards preferred.
Familiarity with 21 CFR Part 11, FDA, and GCP requirements.
Familiarity with industry standard data models (CDISC, FHIR, OMOP) preferred.
Basic understanding of CROs and scientific &amp; clinical data/terminology, &amp; the drug development process
Proficiency with MS Office applications.
Show more
Show less</t>
  </si>
  <si>
    <t>Data engineering, Data science, Data modeling, Data architecture, Data warehousing, Star schemas, Data lineage, TSQL, Stored procedures, Window functions, Common table expressions, Derived tables, Dynamic TSQL, Query optimization, Query tuning, Software development, Refactoring, Design patterns, Abstraction, Encapsulation, Azure data factory, Microsoft SQL, Data lake, Data curation, Clinical trials, Pharmaceutical development, CDISC, FHIR, OMOP, ISO 9001, ISO 27001, 21 CFR Part 11, FDA, GCP</t>
  </si>
  <si>
    <t>Keylent Inc</t>
  </si>
  <si>
    <t>Township of Delran, NJ</t>
  </si>
  <si>
    <t>https://www.linkedin.com/jobs/view/azure-data-engineer-at-keylent-inc-3768059520</t>
  </si>
  <si>
    <t>Position:
Azure Data Engineer
Location:
Delran, NJ
Duration:
12 months
Job Description
6+ years of total experience as a Data Engineer with very strong data engineering/data analytics skills.
Experience of the following core Azure data components Data Bricks, Data Factory,
Should have knowledge on PowerShell scripting and Azure storage concepts (Blob, Gen2)
Nice to have
"Great Expectations for data validation.
Experience with commercial / financial / erp processes.
DataDog or Splunk for data platform observability.
Experience on Data Validation and Power BI
Show more
Show less</t>
  </si>
  <si>
    <t>International SOS</t>
  </si>
  <si>
    <t>https://www.linkedin.com/jobs/view/data-analyst-at-international-sos-3727336088</t>
  </si>
  <si>
    <t>International SOS is the world’s leading medical and security services company with over 12,000 employees working in 1,000 locations in 90 countries. We were founded on the principle of putting our clients’ employees first and this is still true today. Led by 5,200 medical professionals and 200 security specialists our teams work night and day to find solutions to protect our clients and their employees in whatever situation they may be facing; we assess, advise and assist from a medical, security and logistical perspective on a global scale to protect and save lives and thereby enable our clients to achieve their business goals. As we’ve delivered on this mission over the last 35 years, we have become the market leader in global telehealth services and digital health solutions for an extensive client base of Fortune 500 companies, NGO’s and governments around the world.
Job Purpose
The Data Analyst will develop, implement, and maintain leading-edge analytics systems, taking complicated problems and building simple frameworks. Work with data by analyzing &amp; transforming raw data in meaningful data structures used for Business Insights and Data Analytics. Work closely with other data engineers, architects, tech leads &amp; scrum teams in product development. Create and maintain Data Catalogue across the business line to use it for business intelligence.
Essential Job Duties And Responsibilities
Build reporting and analytics to support product adoption, business insights, etc.,
Designs and develops operational and reporting database systems utilizing the latest techniques in data modeling and ETL concepts.
Work closely with product managers and product owners to understand and maintain focus on their analytics needs, including critical metrics and KPIs, and deliver actionable insights to relevant decision-makers
Proactively analyze data to answer key questions for stakeholders or yourself, with an eye on what drives business performance, and investigate and communicate which areas need improvement in efficiency and productivity
Create and maintain rich interactive visualizations through data interpretation and analysis, with reporting components from multiple data sources
Define and implement data acquisition and integration logic, selecting an appropriate combination of methods and tools within the defined technology stack to ensure optimal scalability and performance of the solution
Develop and maintain databases by acquiring data from primary and secondary sources and build scripts that will make our data evaluation process more flexible or scalable across datasets.
Working with programmers, engineers, and management heads to identify process improvement opportunities, propose system modifications, and devise data governance strategies.
Qualifications
Required Skills &amp; Knowledge:
Strong SQL or Excel skills, with aptitude for learning other analytics tools
Knowledge of AWS RDS solutions &amp; Redshift is a plus.
Analytical and diligent with great attention to detail
Resilient: ability to work successfully in a fast-paced environment with shifting priorities
Strong collaborative skills
Excellent verbal and written communication
Required Work Experience
Relevant 7+ years technical experience
Experience with SQL Server, AWS RDS, Document DB, etc.,
Experience with data visualization tools like Microsoft PowerBI, Tableau, Crystal Reports, etc.,
Experience with analytics platforms like Google Analytics or similar
Technical writing experience in relevant areas, including queries, reports, and presentations
Required Education
Bachelor’s degree in Computer Science, Information Technology (or similar)
Required Languages
English to a very high standard written and oral.
Footer
International SOS is an equal opportunity employer and does not discriminate against employees or job applicants on the basis of race, color, religion, gender, sexual orientation, gender identity, national origin, age, disability, genetic information, marital status, amnesty or status as a covered veteran in accordance with applicable federal, state and local laws.
Show more
Show less</t>
  </si>
  <si>
    <t>SQL, Excel, AWS RDS, Redshift, Data modeling, ETL, Business intelligence, Data visualization, Data integration, Data governance, PowerBI, Tableau, Crystal Reports, Google Analytics, Technical writing, Computer Science, Information Technology, English</t>
  </si>
  <si>
    <t>Data Engineer (Free Library of Philadelphia)</t>
  </si>
  <si>
    <t>https://www.linkedin.com/jobs/view/data-engineer-free-library-of-philadelphia-at-city-of-philadelphia-3751615924</t>
  </si>
  <si>
    <t>Company Description
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Impact - The work you do here matters to millions.
Growth - Philadelphia is growing, why not grow with it?
Diversity &amp; Inclusion - Find a career in a place where everyone belongs.
Benefits - We care about your well-being.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The Free Library of Philadelphia (FLP) is one of the largest public library systems in the world. As an important cornerstone of the Philadelphia community, FLP has a mission to advance literacy, guide learning, and inspire curiosity. The long-term vision of the FLP is to build an enlightened community devoted to lifelong learning. For over 100 years, the FLP has championed education in and out of the classroom, providing no cost resources for literacy and learning.
Job Description
The Free Library of Philadelphia is looking for an experienced Data Engineer to join the Research &amp; Data Analytics group. The Data Engineer will be responsible for designing, developing, and maintaining data architecture and infrastructure that enable efficient collection, storage, and analysis of data to support Performance Management objectives.
The Data Engineer will work closely with data scientists, analysts, and other team members to ensure that data is available, reliable, and ready for analysis. Expertise in data pipelines, ETL (Extract, Transform, Load) processes, and data warehousing will be essential in this role.
Beyond being a key asset to enterprise integration and open data initiatives, the Data Engineer will help develop and support the creation of Open Data initiatives for the Free Library’s data sharing objectives by integrating appropriate City, state, and federal datasets.
Essential Functions
Design, build, and maintain data pipelines to automate extraction, transformation, and loading of data from diverse sources.
Develop and maintain data models that support Performance Management objectives, including designing schema structures, data dictionaries, and defining relationships.
Integrate data from multiple sources, such as databases, APIs, logs, and third-party data providers, into a unified and accessible format.
Develop and optimize ETL processes to ensure data quality, consistency, and availability. Handle data cleansing, enrichment, and transformation as needed.
Maintain and optimize data warehousing solutions (e.g., SQL databases, NoSQL databases) to ensure efficient data storage and availability.
Monitor and fine-tune data pipelines and database systems for optimal performance, scalability, and reliability.
Implement data security and privacy measures to protect sensitive information, ensure compliance with appropriate data safety regulations, and establish access controls.
Create and maintain documentation for data engineering processes, data models, and data flow diagrams to facilitate understanding and collaboration.
Collaborate with data analysts, software engineers, and FLP Leadership to understand data requirements and provide support for data-driven decision making.
Implement data governance practices, including data lineage, metadata management, and data cataloging.
Required
Competencies, Knowledge, Skills and Abilities
Proficiency in programming languages (R, Python) and database query languages (SQL).
Knowledge of ETL tools and data integration techniques.
Experience with data warehousing solutions.
Familiarity with big data technologies (Hadoop, Spark) is a plus.
Experience with Linux server administration.
Strong problem-solving skills and attention to detail.
Excellent communication and collaboration skills.
Preferred
Experience with cloud platforms (e.g., AWS, Azure, Google Cloud).
Experience handling regulatory requirements related to PII.
Knowledge of containerization and orchestration tools (e.g., Docker, Kubernetes).
Understanding of data streaming technologies (e.g., Kafka, Apache Flink).
Familiarity with data governance and data cataloging tools.
Qualifications
Bachelor's or higher degree in Computer Science, Information Technology, Information Science, or a related field.
3 years experience as a Data Engineer or similar role.
Additional Information
Salary Range: $75,000 ‐ $85,000
Starting salary to be determined based on experience and qualifications.
Important: To apply, candidates must provide a cover letter and a resume.
Discover the Perks of Being a City of Philadelphia Employee
:
We offer Comprehensive health coverage for employees and their eligible dependents
Our wellness program offers eligibility into the discounted medical plan
Employees receive paid vacation, sick leave, and holidays
Generous retirement savings options are available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Enjoy a Free Commute on SEPTA - Starting September 1, 2023, eligible City employees will no longer have to worry about paying for SEPTA public transportation. Whether you're a full-time, part-time, or provisional employee, you can seize the opportunity to sign up for the SEPTA Key Advantage Program and receive free Key cards for free rides on SEPTA buses, trains, trolleys, and regional rails.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
Show more
Show less</t>
  </si>
  <si>
    <t>Data Engineering, Data Warehousing, SQL, Python, R, Big Data, Hadoop, Spark, Linux, Docker, Kubernetes, Kafka, AWS, Azure, Google Cloud, PII, ETL, ETL Tools, Data Integration, Data Lineage, Metadata Management, Data Catalog, Data Pipelines</t>
  </si>
  <si>
    <t>Big Data Developer @ Philadelphia,PA (onsite)</t>
  </si>
  <si>
    <t>Smart IT Frame LLC</t>
  </si>
  <si>
    <t>https://www.linkedin.com/jobs/view/big-data-developer-%40-philadelphia-pa-onsite-at-smart-it-frame-llc-3781754753</t>
  </si>
  <si>
    <t>Job Title: Bigdata Developer
Location: Philadelphia,PA (onsite)
Mode of Hiring
–
Contract
Big Data Developer (Skillset: Kafka + Spark + Splunk)
• Expertise in Kafka, Splunk as Primary. Proven skills in creating splunk dashboards. Experience in understanding the business requirements.
• Experience 7-9yrs
• Required Skills Technical Skills- Kafka, Splunk Domain Skills-
• Nice to have skills Techincal Skills- Spark &amp; AWS Domain Skills-
• Technology Data Management
• Roles &amp; Responsibilities Expertise in Kafka, Splunk as Primary. Proven skills in creating splunk dashboards. Experience in understanding the business requirements. Excellent communication skills. Able to work in a fast-paced development environment
• Should possess knowledge and hands on experience in, Kafka, Splunk as Primary and Spark and AWS as secondary.
• Experience with Apache Kafka(Kafka Connectors, Kafka Streams)
• Experience in Splunk in creating splunk dashboards including splunk performance optimization.
• Experience with Apache Spark streaming and batch framework
• Experience in any one of the cloud service providers, preferably AWS
• Knowledge of Hadoop (HDFS, Hive)
• Knowledge in Programming language Scala/Java/Python
• Agile/Scrum methodology experience is required.
• Demonstrate ownership and initiative taking
• Prior experience in real time streaming applications.
Regards,
Sanjeev
sanjeev@smartitframe.com
Show more
Show less</t>
  </si>
  <si>
    <t>Kafka, AWS, Spark, Splunk, Hadoop, HDFS, Hive, Scala, Java, Python, Agile, Scrum, Apache Kafka Connectors, Apache Kafka Streams, Apache Spark streaming, Apache Spark batch framework, Cloud service providers</t>
  </si>
  <si>
    <t>Elder Research</t>
  </si>
  <si>
    <t>https://www.linkedin.com/jobs/view/senior-data-engineer-at-elder-research-3693043556</t>
  </si>
  <si>
    <t>Location: Various
Raleigh NC; Atlanta GA; Philadelphia PA; Charlottesville VA; others considered;
Hybrid, Remote, Travel Required
Elder Research, Inc. (ERI) is a Data Science consulting firm specialized in providing analytic solutions to clients in Commercial and Government industries. The Commercial business unit is seeking to hire a Senior Data Engineer with strong engineering skills who will provide technical support across multiple project teams by leading, designing, and implementing the software and data architectures necessary to deliver analytics to our clients, as well as providing consulting and training support to client teams in the areas of architecture, data engineering, ML engineering and/or related areas. We are trusted advisors to our clients, building lasting relationships and partnering as preferred analytics providers. We use a variety of programming languages and tools to create analytic solutions, often fitting within our clients’ environment and needs.
We are looking to hire a Senior Data Engineer who can support robust and repeatable data manipulation, large-scale infrastructure for data ingestion, and data visualization for custom client applications. A Senior Data Engineer works collaboratively with Business Analysts, Data Scientists, Data Analysts, other Software/Data Engineers, and business stakeholders to create and deploy dynamic data applications that help our customers make meaningful business decisions.
Some of your responsibilities will include leading and implementing software engineering best practices, mentoring junior engineers, designing software architectures, wrangling and fusing large and disparate data sets, assisting in the deployment of models and algorithms, automating data pipelines in their entirety, and communicating model results through user-focused data visualizations. Candidates should have the ability and the willingness to tailor applications to a clients’ business goals using an iterative methodology. Candidates should also be able to consider both long-term stability and scalability while taking a user-focused approach to development and deployment. Excellent decision making skills are a must.
Desired Skills
Candidates should have a mix of the following experiences:
Set or contributed to data engineering and governance standards
Reviewed code/design/architecture and coached on adjustments (as needed)
Mentored junior engineers
Designed and implemented software architectures
Implemented a data pipeline that includes data transformations such as aggregations, joins, and cleaning.
Ingested data into SQL or NoSQL databases.
Interacted with SQL or NoSQL databases via Python, Java, or similar.
Provided access to transformed data for downstream applications or visualizations via REST APIs or similar.
Worked with visualization software such as Power BI, Tableau, or similar.
Skilled in both applying and teaching others to apply Git (or other distributed version control) for collaboration, record-keeping, and deployment scenarios
Skilled in both using and guiding others in using cloud platforms (AWS, Azure, Google Cloud) for building, deploying, evolving, and maintaining data pipelines
Skilled in both applying and guiding others in applying continuous integration and continuous deployment (CI/CD) techniques for surfacing situations where new work breaks existing functionality
Had exposure to modeling and/or data analysis.
Configured a technical service such as a database, version control system, or operating system.
Led and collaborated with others to accomplish a technical task.
Partnered on the development or deployment of a data strategy
Presented technical work to a non-technical audience via writing or presentation.
Desired Education And Experience
Education:
Master’s in a technical field and 4-5 years’ experience OR
Bachelor’s and 6+ years’ experience
Certifications:
AWS, Azure, or Google Cloud
Minimum Requirements
Bachelors/Master’s degree in Computer Science or related field requiring software development
4+ years’ of professional experience with Python, Java, or similar
Excellent written and verbal communication skills
Ability to parse project requirements, including asking questions to ensure full and correct understanding
Willingness and ability to learn new concepts and tools quickly
Willingness and ability to provide technical support across multiple projects
What You Would Do
Work on small teams in a highly collaborative environment.
Participate in both existing and new projects.
Contribute to consulting projects to solve interesting problems for multiple clients in various industries.
Communicate details of the technical architecture to fellow team members and clients in both technical and non-technical terms.
Work with Data Scientists to design and/or implement the technical architecture necessary to support analytics.
Work with Software/Data Engineers to improve the robustness and scalability of software products.
Participate in every stage of the engineering lifecycle, from ideation and requirements gathering through implementation, testing, deployment, and maintenance.
Work on documentation of the technical architecture for internal and client use.
Design, create, and provision data stores.
Build trusted and lasting relationships with clients.
Provide value to our clients through analytics, software tools, and leadership.
Manage and monitor pipelines to extract, transform, and load data (ETL).
About Elder Research, Inc.
Headquartered in Charlottesville, VA with offices in Arlington, VA, Baltimore, MD, and Raleigh, NC, Elder Research, Inc. (ERI) is a fast-growing solutions and consulting firm specializing in predictive analytics. At ERI, you’ll be part of a fun, friendly community. In keeping with our entrepreneurial spirit, we want candidates that are self-motivated with an innate curiosity and strong team work ethic. We work hard to provide the best value to our clients and allow each person to contribute their ideas and put their skills to use immediately.
ERI believes in continuous learning; each week the entire company attends a “Tech Talk” and an office lunch. Individuals often share what they have learned at informal bag lunch talks or afternoon chats. ERI provides a supportive work environment with established parental, bereavement, and PTO policies. By prioritizing a healthy work-life balance - with reasonable hours, solid pay, low travel, and flexible time off - ERI enables and encourages its employees to serve others.
ERI provides analytic solutions to hundreds of companies across numerous industries. Our team enjoys great variety in the type of work we do and exposure to a wide range of techniques and tools. If you are passionate about integrating data, technology, and analytics in a team-based environment to solve problems, then ERI may be a good fit for you.
Show more
Show less</t>
  </si>
  <si>
    <t>Data Engineering, Software Architecture, Data Visualization, Cloud Platforms (AWS Azure Google Cloud), Continuous Integration and Continuous Deployment (CI/CD), Agile Development, Git, SQL, NoSQL, Python, Java, REST APIs, Power BI, Tableau, Modeling, Data Analysis, Machine Learning, Artificial Intelligence</t>
  </si>
  <si>
    <t>Mount Laurel, NJ</t>
  </si>
  <si>
    <t>https://www.linkedin.com/jobs/view/senior-data-engineer-at-extend-information-systems-inc-3659636711</t>
  </si>
  <si>
    <t>Hi, Jobseekers,
I hope you are doing well!
We have an opportunity for
Senior Data Engineer
with one of our clients for
Mount Laurel, NJ
.
Please see the job details below and let me know if you would be interested in this role.
If interested, please send me a copy of your resume, contact details, availability, and a good time to connect with you.
Title: Senior Data Engineer-
Azure Cloud based Data/ETL
Location: Mount Laurel, NJ / Charlotte, NC (First preference will be NJ)
Terms: Direct Hire
Job Details
Keys Skills:
Azure, Synapse, ADF, DataBricks, PySpark, Informatica Power Centre or SQL Server SSIS or DataStage
Must Have
More than 8-12+ years of IT experience in Datawarehouse
Hands-on data experience on Cloud Technologies on Azure, Synapse, ADF, DataBricks, PySpark
Prior Experience on any of the ETL Technologies like Informatica Power Centre, SSIS, DataStage
Ability to understand Design, Source to target mapping (STTM) and create specifications documents
Flexibility &amp; willingness to work on non-cloud ETL technologies as per the project requirements, though main focus of this role is to work on cloud related projects
Flexibility to operate from client office locations
Able to mentor and guide junior resources, as needed
Banking experience on RISK &amp; Regulatory OR Commercial OR Credit Cards/Retail
Nice to Have
Any relevant certifications
Thanks &amp; Regards
Amit Jha
Extend Information System Inc
Phone:571-800-1707
Email:
ajha@extendinfosys.com
44258 Mercure Circle, UNIT 102 A, Sterling VA, USA 20166
Show more
Show less</t>
  </si>
  <si>
    <t>Data Engineering, Azure, Synapse, ADF, DataBricks, PySpark, Informatica Power Centre, SQL Server SSIS, DataStage, ETL, Cloud Technologies, Design, Source to Target Mapping (STTM), Banking Experience, Risk, Regulatory, Commercial, Credit Cards, Retail</t>
  </si>
  <si>
    <t>Senior Data Engineer with PySpark only NJ Location</t>
  </si>
  <si>
    <t>iTvorks Inc</t>
  </si>
  <si>
    <t>Mt. Laurel, NJ</t>
  </si>
  <si>
    <t>https://www.linkedin.com/jobs/view/senior-data-engineer-with-pyspark-only-nj-location-at-itvorks-inc-3780692183</t>
  </si>
  <si>
    <t>Dice is the leading career destination for tech experts at every stage of their careers. Our client, iTvorks Inc, is seeking the following. Apply via Dice today!
Senior Data Engineer with PySpark – Day 1 onsite
Locations – Mt Laurel, NJ
Experience: 10-12+ Years
Primary Tech Skills – Databricks, Pyspark
Secondary Tech skills – Azure, SAS, Synapse,
Experience in building end-to-end architecture for Data Lakes, Data Warehouses, and Data Marts
Experience of DWH, Data Integration, Cloud, Architecture, Design, Data Modelling
Hands-on experience in Pyspark is a must.
Experience working with structured and unstructured data .
Extensive knowledge of ETL and Data Warehousing concepts, strategies, methodologies
Experience in data ingestion, preparation, integration, and operationalization techniques in optimally addressing the data requirements.
Experience in relational data processing technology like MS SQL, Delta Lake, Spark SQL, SQL Server
Experience with Orchestration tools and GitHub
Experience to own end-to-end development, including coding, testing, debugging, and deployment.
Must be team-oriented with strong communication, collaboration, prioritization, and adaptability skill
Need to be an individual performer as well as a Lead.
Senior Data Engineer with PySpark only NJ Location
Show more
Show less</t>
  </si>
  <si>
    <t>Databricks, Apache Spark, Python, Azure, SAS, Synapse, Data Lakes, Data Warehouses, Data Marts, Data Integration, Cloud, Architecture, Data Modelling, ETL, Data Warehousing, Data Ingestion, Data Preparation, Data Integration, Data Operationalization, MS SQL, Delta Lake, Spark SQL, SQL Server, Orchestration Tools, Git</t>
  </si>
  <si>
    <t>https://www.linkedin.com/jobs/view/senior-data-engineer-at-cognizant-3780598592</t>
  </si>
  <si>
    <t>Location: Pennsylvania, Philadelphia (Hybrid/ Onsite)
You must be legally authorized to work in United States without the need of employer sponsorship, now or at any time in the future*
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
Qualification
Experience building data pipelines
Experience with Big Data and DevOps technologies
Any exposure to cloud computing (GCP, Azure, AWS)
Responsibility
Data engineering activities in CCP and on prem
Build generic ELT frameworks
Experience in designing frameworks, platforms and improving the existing design
Perform POCs and assessments on new tools and technologies
Design and Develop generic framework which will be used by platforms
Design and develop data pipelines
Work with stakeholder, understand the business goal and help in achieving the same
Understand Comcast ecosystem to recommend design ideas
Must Have Skills
Databricks
Python
Spark/PySpark
Good To Have Skills
Kubernetes
Docker
Snowflake
Salary And Other Compensation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#CB #Ind123
Employee Status : Full Time Employee
Shift : Day Job
Travel : No
Job Posting : Dec 06 2023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</si>
  <si>
    <t>Python, Databricks, Spark, Kubernetes, Hadoop, Dataflow, Big Data, AWS, Azure, GCP, DevOps, Snowflake, Kafka, Clustering, Machine Learning, BI, Data Analytics, Data Platforms, Data Pipelines, Data Structures, Data Architecture, Data Engineering</t>
  </si>
  <si>
    <t>SQL Data Analyst</t>
  </si>
  <si>
    <t>Sharon Hill, PA</t>
  </si>
  <si>
    <t>https://www.linkedin.com/jobs/view/sql-data-analyst-at-latitude-inc-3787732017</t>
  </si>
  <si>
    <t>Job Description
Collect, analyze, and interpret data to identify trends and patterns
Develop and implement data collection systems and strategies
Implement BI and Data Visualization platforms to deliver unique insights into data and enhance client deliverables
Develop business intelligence systems and models potentially including dashboards, forecasts, and scenario planning models
Collaborate with cross-functional teams to identify business needs and provide data-driven insights
Identify opportunities for process improvement based on data analysis
Present findings and recommendations to stakeholders in a clear and concise manner
Job Types: Full-time, Permanent
Salary: $70,000.00 - $90,000.00 per year
Benefits:
401(k)
Dental insurance
Health insurance
Experience level:
1 year
Schedule:
8 hour shift
Monday to Friday
Ability to commute/relocate:
Sharon Hill, PA: Reliably commute or planning to relocate before starting work (Required)
Education:
Bachelor's (Preferred)
Experience:
SQL data analysis: 1 year (Required)
Business intelligence: 1 year (Required)
Healthcare industry: 1 year (Preferred)
Work Location: In person
Powered by JazzHR
mdiFRJavN0
Show more
Show less</t>
  </si>
  <si>
    <t>Lead Data Engineer - Mt. Laurel, NJ (Onsite) - Full Time/ Permanent - Lorven Technologies</t>
  </si>
  <si>
    <t>https://www.linkedin.com/jobs/view/lead-data-engineer-mt-laurel-nj-onsite-full-time-permanent-lorven-technologies-at-lorven-technologies-inc-3659214360</t>
  </si>
  <si>
    <t>Our client is looking for
Lead Data Engineer
for a
Full-Time/Permanent
project in
Mt.Laurel, NJ (Onsite).
Below are the detailed requirements.
Job Title: Lead Data Engineer
Location: Mt. Laurel, NJ (Onsite)
Duration: Full Time
Mandatory Skills
Databricks, Python, RDBMS, Powershell scripting, Datawarehouse
Job Description
Bachelor's degree in Computer science or equivalent, with a minimum of 10+ Years of relevant experience.
Experience in ETL/Pipeline Development using tools such as Azure Databricks/Apache Spark and Azure.
Data Factory with development expertise in batch and real-time data integration.
Experience in programming using Python.
RDBMS knowledge and experience in writing Store Procedures.
Experience in writing bash and Power shell scripting.
Experience in data ingestion, preparation, integration, and operationalization techniques in optimally addressing data requirements.
Experience in Cloud data warehouses like Azure Synapse, and Snowflake analytical warehouse.
Experience with Orchestration tools, Azure DevOps, and GitHub.
Experience in building end-to-end architecture for Data Lakes, Data Warehouses, and Data Marts.
Experience in relational data processing technology like MS SQL, Delta Lake, Spark SQL, and SQL Server.
Experience in own end-to-end development, including coding, testing, debugging, and deployment.
Extensive knowledge of ETL and Data Warehousing concepts, strategies, and methodologies.
Experience working with structured and unstructured data.
Familiarity with Azure services like Azure functions, Azure Data Lake Store, and Azure Cosmos.
Ability to provide solutions that are forward-thinking in data and analytics.
Ability to use strong industry knowledge to relate to customer needs and dissolve customer concerns and a high level of focus and attention to detail.
Strong work ethic with good time management and with the ability to work with diverse teams and lead meetings.
Show more
Show less</t>
  </si>
  <si>
    <t>Databricks, Python, RDBMS, Powershell, Datawarehouse, Data Lakes, Data Marts, Apache Spark, SQL, Azure Databricks, Azure, Data Factory, Bash, Cloud data warehouses, Azure Synapse, Snowflake, Azure DevOps, GitHub, MS SQL, Delta Lake, Spark SQL, SQL Server, Azure functions, Azure Data Lake Store, Azure Cosmos</t>
  </si>
  <si>
    <t>Senior Database Engineer / Desginer</t>
  </si>
  <si>
    <t>Arthur Grand Technologies</t>
  </si>
  <si>
    <t>https://www.linkedin.com/jobs/view/senior-database-engineer-desginer-at-arthur-grand-technologies-3780687532</t>
  </si>
  <si>
    <t>Dice is the leading career destination for tech experts at every stage of their careers. Our client, Arthur Grand Technologies Inc, is seeking the following. Apply via Dice today!
Arthur Grand Technologies (
We are a minority owned staff augmentation and technology consulting company
To keep our valued employees, we need to keep them engaged in challenging, interesting work, offer market-relevant benefits, and provide continued opportunities for professional growth. Please send your resume to for immediate consideration
Senior Database Designer / Data Modeler (On-site)
Location – Mt. Laurel, NJ
Experience: 10-12+ Years
Extensive experience with Oracle, complex SQL, and PL/SQL.
Excellent Relational database design experience and skills.
Proficient with data modeling tools, e.g. Power Designer or ERWIN.
Excellent analytical and problem solving skills.
Quick learner, self-starter and independent with limited supervision.
Prefer to have Azure knowledge and experience
If you are interested with the above opportunity, please send us your resume to for immediate consideration.
Arthur Grand Technologies
Arthur Grand Technologies is an Equal Opportunity Employer (including disability/vets)
Senior Database Engineer / Desginer
Show more
Show less</t>
  </si>
  <si>
    <t>Oracle, SQL, PL/SQL, Relational database design, Data modeling, Power Designer, ERWIN, Azure</t>
  </si>
  <si>
    <t>Valorem Reply</t>
  </si>
  <si>
    <t>https://www.linkedin.com/jobs/view/senior-data-engineer-at-valorem-reply-3754700789</t>
  </si>
  <si>
    <t>Note
This role requires candidates to be US Citizens.
This role requires individuals to be within driving distance from our office locations or willing to relocate (Atlanta, Chicago, Detroit, Kansas City and Philadelphia).
Valorem Reply is an award-winning digital transformation firm focused on delivering data-driven enterprise, IT modernization, customer experience, product transformation and digital workplace. Through the expertise of their people and power of Microsoft technologies, they provide hyper-scale and agile delivery of unique digital business services, strategic business models and design-led user experiences. Their innovative strategies and solutions securely and rapidly transform the way their clients do business.
The Senior Data Engineer will lead the creation of high-value data-driven solutions, leveraging Valorem Reply's proven implementation methodology and solutions for enterprise projects. They will also contribute to technical pre-sales activities as required. The responsibilities include designing solution architecture, defining requirements, and leading the project delivery team. There will be an opportunity to work with and learn about the latest cloud solutions in an exciting work environment. This position will work collaboratively across all of Valorem Reply's sales, service delivery, and account management organizations to serve Valorem Reply's customers.
This position will represent Valorem Reply's approach to advanced data engineering solutions and, as such, must demonstrate proficiency at the architecture level. It will require an understanding of how advanced analytics are positioned to meet business objectives and how data translates to business and enterprise value. The role will also involve implementing the Data Lakehouse solution through people, processes, and technology. This is a hands-on role, leading, coding, and delivering on the most advanced cloud data analytics platforms available. Projects will span from workshops to full enterprise production end-to-end solutions.
The ideal candidate will have extensive experience with Microsoft/Azure data services and Databricks technology. Proficiency with the Databricks platform and the implementation of enterprise Data Lakehouse solutions will be required. Candidates will be expected to contribute to all stages of the data lifecycle, including data ingestion, data modeling, data profiling, data quality, data transformation, data movement, and data curation. The candidate should be familiar with market challenges in multiple industry verticals and have experience with both traditional and modern technologies across the Microsoft technology stack.
Responsibilities
Leading the development of data-driven solutions using Valorem Reply's methodology and enterprise project solutions.
Designing solution architecture and defining project requirements.
Staying up to date with the latest cloud solutions and technologies.
Collaborating across different teams to provide exceptional service to customers.
Demonstrating expertise in data engineering and understanding how it aligns with business objectives.
Managing the entire data lifecycle, from data ingestion to curation, and proficiency in Microsoft/Azure data services and Databricks technology.
Minimum Requirements
Bachelor's/master’s degree in computer science or equivalent with a focus on Azure data engineering solutions
6+ years of data engineering delivery experience
3+ years of Databricks engineering development experience
2+ years of technical team leadership or technical management experience
Candidates must be US Citizens
Show more
Show less</t>
  </si>
  <si>
    <t>Microsoft/Azure, Databricks, Data Lakehouse, Data governance, Data quality, Data transformation, Data ingestion, Data modeling, Data curation, Data lifecyle management, Big Data, Cloud Computing, Cloud Solutions, Solution Architecture, Software Development, Leadership, Data Management</t>
  </si>
  <si>
    <t>Data Analyst (Free Library of Philadelphia)</t>
  </si>
  <si>
    <t>https://www.linkedin.com/jobs/view/data-analyst-free-library-of-philadelphia-at-city-of-philadelphia-3751617417</t>
  </si>
  <si>
    <t>Company Description
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Impact - The work you do here matters to millions.
Growth - Philadelphia is growing, why not grow with it?
Diversity &amp; Inclusion - Find a career in a place where everyone belongs.
Benefits - We care about your well-being.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The Free Library of Philadelphia (FLP) is one of the largest public library systems in the world. As an important cornerstone of the Philadelphia community, FLP has a mission to advance literacy, guide learning, and inspire curiosity. The long-term vision of the FLP is to build an enlightened community devoted to lifelong learning. For over 100 years, the FLP has championed education in and out of the classroom, providing no cost resources for literacy and learning.
Job Description
The Free Library of Philadelphia is looking for a talented Data Analyst to join the Research &amp; Data Analytics group within the Performance Management and Technology Division. The successful candidate will be experienced in all aspects of data analytics, including data acquisition and cleaning, descriptive, prescriptive and predictive analytics, and data visualization.
The Data Analyst will create organizational value by combining exceptional analytical skills with strong functional domain knowledge to deliver actionable data products, analyses and reports aligned to Performance Management objectives.
The Data Analyst will work cooperatively with Performance Management and Technology staff to understand program objectives and manage complex projects. The Data Analyst may supervise the day to day work of associate data coordinators; supervisory tasks may include mentoring, evaluation, and ensuring compliance with standard operating procedures.
Essential Functions
Acquire data from multiple sources, both internal and external. Ensure data accuracy and integrity by cleaning and preprocessing data.
Use appropriate statistical analysis techniques to explore and identify patterns, trends, and correlations.
Create data visualizations using industry standard tools (Tableau, Power BI, Excel) to present findings effectively.
Prepare and present reports, summaries, and recommendations to both technical and non-technical audiences.
Develop and test data-driven hypotheses to answer specific questions.
Build predictive models, including regression, AI, machine learning, or time series models to forecast trends and outcomes.
Work with database systems to retrieve, manipulate, and analyze data efficiently.
Write SQL queries to extract relevant data.
Collaborate with cross-functional teams to understand data needs to deliver actionable insights.
Ensure data security and compliance with data privacy regulations.
Prepare standard operating procedures (SOPs) and ensure complete documentation of datasets, scripting routines, and workflows.
Supervise subordinate or junior staff, or interns, identify mentoring opportunities and provide assistance as needed.
Serve as Subject Matter Expert for Library agencies to ensure compliance with appropriate data management, integration, and sharing protocols.
Participate in meetings and events within department, city and the greater data analytics community.
Present reports at departmental meetings, informational sessions, and select conferences.
Required
Competencies, Knowledge, Skills and Abilities
Proficiency with R and/or Python, and SQL programming languages.
Experience developing statistical methods and analyses including predictive analytics, and correlation and regression models using appropriate statistical software tools.
Experience using industry standard data visualization and graphics tools for creation of professional reports and presentations, web content, and education materials.
Proficient in developing database query strategies from spatial and non-spatial relational databases.
Able to effectively communicate complex technical information to diverse audiences.
Excellent written and oral communication skills, strong project planning, organization, and time management skills.
Ability to create and maintain good working relationships and collaborations while working independently and taking the initiative.
Willing to expand professional compentency by taking advantage of appropriate continuing education and training opportunities.
Preferred
Experience with cloud services and data management.
Experience with Tableau and/or PowerBI applications.
Experience handling regulatory requirements related to PII.
Experience with parcel mapping, editing, and parcel management.
Experience using ESRI ArcGIS software suite to publish data and produce GIS applications.
Proficiency in spatial data creation, editing and maintenance.
Multi-user versioned and distributed editing, replication in ArcGIS Server/ArcGIS SDE 10.x environment.
Qualifications
Five or more years of relevant professional experience required. Baccalaureate degree from an accredited college or university which has included major course work in Information Science, Statistics, Data Science, Information Management, Geographic Information Systems (GIS), Urban Planning or a related field. Master’s degree is preferred.
Additional Information
Salary Range: $75,000 ‐ $85,000
Starting salary to be determined based on experience and qualifications.
Important: To apply, candidates must provide a cover letter and a resume.
Discover the Perks of Being a City of Philadelphia Employee
:
We offer Comprehensive health coverage for employees and their eligible dependents
Our wellness program offers eligibility into the discounted medical plan
Employees receive paid vacation, sick leave, and holidays
Generous retirement savings options are available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Enjoy a Free Commute on SEPTA - Starting September 1, 2023, eligible City employees will no longer have to worry about paying for SEPTA public transportation. Whether you're a full-time, part-time, or provisional employee, you can seize the opportunity to sign up for the SEPTA Key Advantage Program and receive free Key cards for free rides on SEPTA buses, trains, trolleys, and regional rails.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
Show more
Show less</t>
  </si>
  <si>
    <t>Data Analysis, Data Acquisition, Data Cleaning, Descriptive Analytics, Prescriptive Analytics, Predictive Analytics, Data Visualization, Tableau, Power BI, Excel, SQL, Statistical Analysis, Regression Analysis, AI, Machine Learning, Time Series Analysis, Database Systems, Data Security, Data Privacy, Standard Operating Procedures, Mentoring, Communication, Collaboration, Project Planning, Time Management, R, Python, ArcGIS, GIS, Spatial Data, MultiUser Editing, Replication, Information Science, Statistics, Data Science, Information Management, Geographic Information Systems, Urban Planning</t>
  </si>
  <si>
    <t>DBA - DATABASE ENGINEER - DIRECT HIRE - HYBRID ONSITE, PHILADELPHIA AREA - W-2, NO C2C</t>
  </si>
  <si>
    <t>System Soft Technologies</t>
  </si>
  <si>
    <t>Greater Philadelphia</t>
  </si>
  <si>
    <t>https://www.linkedin.com/jobs/view/dba-database-engineer-direct-hire-hybrid-onsite-philadelphia-area-w-2-no-c2c-at-system-soft-technologies-3784208218</t>
  </si>
  <si>
    <t>Bachelor’s degree in Computer Science, Computer Engineering, Information Technology or a related field
Minimum of 5 years of experience as a MySQL/MariaDB (operating on Linux) database administrator
Experience with large databases with tens of millions of rows and terabytes of data.
Experience with multiple database systems, including MongoDB, Oracle, Postgres, and Microsoft SQL Server
Experience with Linux and Windows operating systems
Ability to learn and maintain a legacy code base
Hands on experience with SQL development, shell scripting, and Python.
Experience with ETL tools such as Informatica a plus
Experience with DevOps and CI/CD tools such as Perforce, GitLab, TeamCity, Jenkins, or Ansible a plus
Show more
Show less</t>
  </si>
  <si>
    <t>MySQL, MariaDB, Linux, MongoDB, Oracle, Postgres, Microsoft SQL Server, Windows, Shell scripting, Python, Informatica, Perforce, GitLab, TeamCity, Jenkins, Ansible</t>
  </si>
  <si>
    <t>Lead Data Engineer - Full Time/ Permanent - Mount Laurel, NJ (Onsite) - Lorven Technologies Inc.</t>
  </si>
  <si>
    <t>https://www.linkedin.com/jobs/view/lead-data-engineer-full-time-permanent-mount-laurel-nj-onsite-lorven-technologies-inc-at-lorven-technologies-inc-3736300550</t>
  </si>
  <si>
    <t>Our client is looking
Senior/Lead Data Engineer
for Long term
Mount Laurel, NJ/Charlotte, NC
below is the detailed requirements.
Role: Senior/Lead Data Engineer
Location: Mount Laurel, NJ/Charlotte, NC
Duration: Full time
The rate is Open
Immediate Hiring - Single-level interview process
Job Description
Bachelor's degree in Computer science or equivalent, with a minimum of 10+ Years of relevant experience.
More than 8-12+ years of IT experience in Datawarehouse and ETL
Hands-on Experience on ETL Informatica Power Centre
Experience with Autosys, Unix, and scripting knowledge on Python, Shell Scripts
Experience with Oracle Database
Ability to understand ETL Design, Source to target mapping (STTM), and create ETL specifications documents
Flexibility to operate from client office locations
Able to mentor and guide junior resources, as needed
Banking experience on RISK &amp; Regulatory OR Commercial OR Credit Cards/Retail
Any cloud experience on Azure or AWS or Informatica cloud connector
Any relevant certifications
Excellent verbal and written communication skills as well as presentation skills Ability to use strong industry knowledge to relate to customer needs and dissolve customer concerns and high level of focus and attention to detail.
Strong work ethic with good time management with ability to work with diverse teams and lead meetings
Show more
Show less</t>
  </si>
  <si>
    <t>Data Engineering, Informatica, Software Development, ETL, Oracle Database, Unix, Shell Scripting, Python, SQL, Azure, AWS, Informatica Cloud Connector, Risk &amp; Regulatory, Commercial, Credit Cards, Retail</t>
  </si>
  <si>
    <t>Data - Engineer/Scientist/Architect | $130K-$180K | Hybrid AND Remote Work Options</t>
  </si>
  <si>
    <t>IT Pros</t>
  </si>
  <si>
    <t>Cherry Hill, NJ</t>
  </si>
  <si>
    <t>https://www.linkedin.com/jobs/view/data-engineer-scientist-architect-%24130k-%24180k-hybrid-and-remote-work-options-at-it-pros-3785377333</t>
  </si>
  <si>
    <t>Company Description
Access opportunities with thousands of US-based companies seeking
Data - Engineers/Scientists/Architects
via IT Pros, a tech recruitment firm with a decade of experience since 2011.
Work Location
: Hybrid + 100% USA-Remote Work Schedule Options
100% USA-Remote
1-2 Days In-Office
2-3 Days In-Office
3-4 Days In-Office
5 Days In-Office
Company Locations
:
New York City, New York
Los Angeles, California
Chicago, Illinois
Houston, Texas
Phoenix, Arizona
Philadelphia, Pennsylvania
San Antonio, Texas
San Diego, California
Dallas, Texas
San Jose, California
Austin, Texas
Jacksonville, Florida
San Francisco, California
Columbus, Ohio
Indianapolis, Indiana
Fort Worth, Texas
Charlotte, North Carolina
Seattle, Washington
Denver, Colorado
Washington, D.C.
Boston, Massachusetts
Raleigh-Durham, North Carolina
Boulder, Colorado
Portland, Oregon
Atlanta, Georgia
Compensation
: Based on Years of Experience and Accomplishment
3-5 Years = $130,000 - $150,000
6-8 Years = $150,000 to $170,000
9+ Years = $170,000 to $180,000+
Benefits
:
Medical, Dental, and Vision Insurance
Life insurance, Long Term Disability, and Short Term Disability
Paid Time Off (PTO)
Plus more...
Job Description
Job descriptions for
Data - Engineers/Scientists/Architects
positions will be provided upon a successful match.
Qualifications
Successful
Data - Engineers/Scientists/Architects
will meet the following criteria:
Must be located and authorized to work in the United States without any work restrictions, now or in the future.
Must have experience with one or more of the following: ETL, SQL, NoSQL, Hadoop, Spark, Kafka, Apache Nifi, Talend, Informatica, AWS, Azure, Google Cloud (GCP), Python, Pandas, R, Matplotlib, Seaborn, Tableau, TensorFlow, PyTorch, AWS Redshift, Azure Synapse.
Must have a solid work track record of delivering results
Must have excellent communication skills
Additional Information
Your application will be reviewed by a real human. Feedback will be provided. Your patience is appreciated. We look forward to having the opportunity to work with you.
Show more
Show less</t>
  </si>
  <si>
    <t>Data Engineering, Data Science, Data Architecture, ETL, SQL, NoSQL, Hadoop, Spark, Kafka, Apache Nifi, Talend, Informatica, AWS, Azure, Google Cloud (GCP), Python, Pandas, R, Matplotlib, Seaborn, Tableau, TensorFlow, PyTorch, AWS Redshift, Azure Synapse</t>
  </si>
  <si>
    <t>Expression of Interest: Data Engineer</t>
  </si>
  <si>
    <t>https://www.linkedin.com/jobs/view/expression-of-interest-data-engineer-at-fingerprint-for-success-f4s-3787779060</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</si>
  <si>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7aarLxO3rm
Show more
Show less</t>
  </si>
  <si>
    <t>https://www.linkedin.com/jobs/view/lead-data-engineer-aws-azure-gcp-at-captech-3751642559</t>
  </si>
  <si>
    <t>Cloud Computing, Data Engineering, Data Pipelines, Data Warehousing, Data Lakes, SQL, NoSQL, Python, Java, R, C / C# / C++, ETL, Data Orchestration, DevOps, Git, Jenkins, CI/CD, Jira, Big Data, Open Source, Data Streaming, Snowflake, Redshift, Databricks, AWS, Azure, GCP</t>
  </si>
  <si>
    <t>https://www.linkedin.com/jobs/view/data-analytics-engineer-at-motion-recruitment-3762986218</t>
  </si>
  <si>
    <t>We are working with a company who run a people search engine that utilizes deep web crawlers to aggregate data. Their main goal is to reconnect friends, reunite families, prevent fraud, and more. They are looking to hire Data Engineer, Analytics.
This candidate can be primarily remote but must be located close enough to the city of Philadelphia to travel to the office 2-3 times a month.
Required Skills &amp; Experience
2 + yrs of experience in Data Engineering
Software Development background
SQL (Can do simple code commands)
NoSQL Databases
Python
AWS - EMR, RDS, Redshift, Kinesis, etc
What You Will Be Doing
Tech Breakdown
40% SQL/NoSQL
40% AWS
20% Python
Daily Responsibilities
100% Data Engineering/Analytics
The Offer
Bonus eligible
You Will Receive The Following Benefits
Medical Insurance
Dental Benefits
Vision Benefits
Paid Time Off (PTO)
Applicants must be currently authorized to work in the US on a full-time basis now and in the future.
Posted By:
Caroline Stranieri
Show more
Show less</t>
  </si>
  <si>
    <t>Data Engineering, Software Development, SQL, NoSQL Databases, Python, AWS, EMR, RDS, Redshift, Kinesis</t>
  </si>
  <si>
    <t>Data BI Analyst (Entry Level)</t>
  </si>
  <si>
    <t>Phoenix Recruitment LLC</t>
  </si>
  <si>
    <t>https://www.linkedin.com/jobs/view/data-bi-analyst-entry-level-at-phoenix-recruitment-llc-3788728621</t>
  </si>
  <si>
    <t>Business/Data Analyst - Tableau | $75K-$80K | 2 Days Remote / 3 In-Office</t>
  </si>
  <si>
    <t>https://www.linkedin.com/jobs/view/business-data-analyst-tableau-%2475k-%2480k-2-days-remote-3-in-office-at-it-pros-3785373400</t>
  </si>
  <si>
    <t>Company Description
Join a Financial Services company as a Data Analyst, located in the Center City area of Philadelphia, PA office.
Overview
: 85+ Employees
Work Location
: Hybrid (3 days in office) located in Center City Philadelphia, PA
Benefits
:
Health
Dental
Vision
Generous PTO
401k with match
Commuter Benefits
Flexible spending
Life Insurance
Short Term and Long-Term Disability Insurance
Discounts on Auto/Home/Pet Insurance
Plus More…
Job Description
The role of the Data Analyst entails using data analytics to interpret and advise leadership to improve operational effectiveness, including:
Creating and deploying report models and self-service dashboards to evaluate customer KPIs.
Working with leadership to compile data on key performance areas and make recommendations based on objective and interpretative analysis of business data.
Qualifications
PLEASE READ
✅
Location
: Must be located in the Philadelphia region and be able to commute to the Center City area of Philadelphia, PA office 3 days per week (no relocation is being offered)
✅
Education:
Bachelor’s Degree in Data Analytics, Data Science, Math or Statistics
✅
Skills:
Tableau AND Python or R
✅
Experience:
1-2 years of experience in data analytics and interpretation
✅
Work History
: Must have a steady work history with the ability to show results
Additional Information
Your application will be reviewed by a real human. Feedback will be provided. Your patience is appreciated. We look forward to having the opportunity to work with you.
Show more
Show less</t>
  </si>
  <si>
    <t>Data Analytics, Tableau, Python, R, Data Science, Math, Statistics, KPI, Dashboards, Business Data, Data Interpretation, Data Analysis, Work History</t>
  </si>
  <si>
    <t>Idea Evolver</t>
  </si>
  <si>
    <t>https://www.linkedin.com/jobs/view/data-scientist-at-idea-evolver-3787731661</t>
  </si>
  <si>
    <t>Company Overview
Idea Evolver specializes in audience research and consumer insights as well as designing and engineering Software as a Medical Device applications.
Our primary verticals are healthcare, food, and retail. Our client list includes American Express, Dannon, AstraZeneca, United Therapeutics, Blue Origin, and K. Hovnanian Homes.
Position Overview
We are looking for a highly skilled Data Scientist to join our Consumer Insights team. This position will be responsible for utilizing data to provide valuable insights that inform business decisions and drive growth for our company and our clients.
Responsibilities
Collect and clean large data sets from various sources such as customer databases, social media, and production applications.
Analyze and interpret data using statistical techniques and machine learning algorithms.
Build predictive models to identify patterns and trends in the data and make predictions.
Communicate insights and findings to stakeholders through data visualizations and reports.
Collaborate with cross-functional teams, including product managers and marketers, to understand business problems and develop data-driven solutions.
Continuously monitor the performance of models and identify opportunities for improvement.
Stay current with the latest data science techniques and technologies to continuously improve the quality of our data-driven insights.
Qualifications
Undergraduate degree in a quantitative field (computer science, engineering, mathematics, physics, machine learning, statistics)
3+ years of industry experience designing, developing, and deploying machine learning models
Experience with cloud-based ecosystems (GCP preferred)
Experience with Python and relevant libraries (NumPy, Pandas, Scikit-learn, etc.)
Willingness to learn Go
Solid understanding of machine learning model development life cycles and performance assessments
Experience with Git
Experience using common machine learning and deep learning libraries and techniques, including TensorFlow, PyTorch, and big data platforms
Fluency in both structured and unstructured data (SQL, NOSQL)
Experience with data visualization tools such as Looker, Tableau, or Power BI
General knowledge of Docker, Jenkins, Kubernetes, and other DevOps tools
Excellent verbal and written communication skills
Compensation and Benefits:
Competitive Salary
Health and wellness benefits
401k with company matching
20 paid days off plus holidays
Powered by JazzHR
DhSbTUSYHX
Show more
Show less</t>
  </si>
  <si>
    <t>Python, NumPy, Pandas, Scikitlearn, Go, Big data platforms, TensorFlow, PyTorch, SQL, NOSQL, Looker, Tableau, Power BI, Docker, Jenkins, Kubernetes, DevOps</t>
  </si>
  <si>
    <t>https://www.linkedin.com/jobs/view/data-scientist-at-experfy-3646112719</t>
  </si>
  <si>
    <t>Remote sensing, Google Earth Engine, Python, R, ArcGIS, GIS, Image processing, HLS data, NDVI time series, Peak greenness, MODIS, ESI phenological peaks</t>
  </si>
  <si>
    <t>https://www.linkedin.com/jobs/view/data-architect-at-arcadis-3749505018</t>
  </si>
  <si>
    <t>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Overview:
The Information Systems Data Architect will be part of part of a design and development that includes database developers, data architects, data analysts and process automation team. The mission will be to develop and maintain application integration, Data Warehouse by using on-premises MS SQL Server, Azure SQL Managed instance, Azure SQL Database, SSIS, Azure data factory, Azure storage account, Azure App Service, and other data management tools.
Responsibilities:
Lead Data Warehouse design, ETL architecture design, security profile management, data share design and other data architecture application for internal users and corporate transactional applications. Also act as other billable sector data architect consultant.
Act as application solutions architect, lead and design corporation internal application by using Microsoft C#, Azure Web App Service, Web jobs, Azure function App Service.
Admin and monitor corporate service Azure Cloud resources. Based on architecture design, create resources for corporate service application, monitoring resources status and billing status, manage resources access privilege, Suggest new functions in resources for development team.
Act as scrum master in corporate service development teams. Manage sprint by hosting daily standup meeting and bi-weekly sprint meeting, check development activities fit to agile methodology and continuously helping improve teams’ productivity.
Manage a high dynamic development team, and prioritize multiple tasks by working with various stakeholders, maximize team resources utilization to meet each project deadline within limited resources.
Admin Azure DevOps, manage users, user access level, user privileges, processes and its rules, repos for DW, Applications, ETL, etc. Sprints planning, executing, and reviewing.
Act as company Power BI Admin, manage all kinds of Power BI license (such as pro license, premium capacity, embedded capacity) companywide, research and learn Power BI admin parameter in Power BI portal and implement proper setup. Manage embedded Power BI solutions by providing training and guide to development team. Manage Power BI gateways which are used by Power BI, Power Automate.
Qualifications:
Please ensure to provide a description of the projects you have worked on within your resume.
A University bachelor’s degree in computer science with programming experience, or a degree in a related discipline.
Minimum 3 to 5 years of related Data Warehouse, ETL, application integration design and development experience with Microsoft Azure SQL database, data factory, storage, app service, synapse analytics, data lake, network, Azure resource management.
Possess excellent communication, presentation, and leadership skills and be able to work in a dynamic environment with rapidly changing environment. Demonstrated ability to achieve goals by leading team in an innovative and fast paced environment.
Strong experience with SSIS package and pipeline design, development, deployment, monitoring and scheduling.
Strong experience with MS SQL Server design, development, deployment, performance tuning, monitoring.
Strong experience with Azure DevOps in user, project, repo, wiki management. Can observe and improve current process.
Strong experience with Power BI license and parameter admin, can provide user proper Power BI license and proper guide to start with, can research and setup proper parameters under Power BI admin portal, can manage Power BI gateway by applying patch, observing performance, resolving bottle neck.
Strong experience with application integration between corporate service applications such as HRIS, CRM, ERP, CPM by using C# and Azure App Service.
MS Certified: Azure Solution Architect Expert and/or MS Certified: Azure Data Engineer Associate will be an asset.
Previous working experience with extracting data from an ERP application, HRIS application, CRM application is highly preferred.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are an equal opportunity and affirmative action employer. Women, minorities, people with disabilities and veterans are strongly encouraged to apply.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seven paid holidays and potentially up to two floating holidays per calendar year depending on start date, and 15 days PTO that accrue per year. The salary range for this position is $95000 - $110000.
Show more
Show less</t>
  </si>
  <si>
    <t>https://www.linkedin.com/jobs/view/expression-of-interest-data-scientist-at-fingerprint-for-success-f4s-3787780553</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</si>
  <si>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1utrRiDyN2
Show more
Show less</t>
  </si>
  <si>
    <t>Talent Pool, F4S work style assessment, Predictive analytics, Personal motivations, Team motivations, Behaviors, Performance, Technical skills, JazzHR</t>
  </si>
  <si>
    <t>Data Scientist/ Reinforcement Learning/ Quant</t>
  </si>
  <si>
    <t>https://www.linkedin.com/jobs/view/data-scientist-reinforcement-learning-quant-at-motion-recruitment-3762980644</t>
  </si>
  <si>
    <t>We are working with one of the top energy companies in the country looking to expand yet again! This is a long-term contract position, looking for a data scientist experienced in reinforcement learning. The ideal candidate will have 4+ years of professional experience working with technologies such as Python, AWS, and OpenAI. Candidates coming from a heavy quantitative background are a huge plus!
This role is fully remote with a preference for candidates based in the Northeast. This position cannot provide sponsorship, nor is it eligible for C2C under any basis. Required Skills &amp; Experience
4+ years of experience
Reinforcement learning
Python
SQL
AWS
OpenAI
Desired Skills &amp; Experience
AWS Sagemaker
Quantitative trading
Concept deployment
You Will Receive The Following Benefits
Medical &amp; Dental Insurance
Health Savings Account (HSA)
401(k)
Paid Sick Time Leave
Pre-tax Commuter Benefit
Potential For Conversion to Full-time
*
Contract Duration:
12 Months Applicants must be currently authorized to work in the United States on a full-time basis now and in the future.
Posted By:
Caroline Stranieri
Show more
Show less</t>
  </si>
  <si>
    <t>Reinforcement learning, Python, SQL, AWS, OpenAI, AWS Sagemaker, Quantitative trading, Concept deployment</t>
  </si>
  <si>
    <t>https://www.linkedin.com/jobs/view/lead-data-statistician-at-jackson-lewis-p-c-3755008543</t>
  </si>
  <si>
    <t>Wage &amp; Hour law, Employment Law, Labor Law, Litigation, Data Analytics, Class Action, Collective Action, DOL Audit, Client Exposure Analysis, Timekeeping Data, Payroll Data, Excel, VBA, R, SQL, Python, Statistical Programs, Data Manipulation, Critical Thinking, ProblemSolving, Communication, Organization, MultiTasking, Project Management, Applied Statistics, Mathematics, Econometrics, Data Integration</t>
  </si>
  <si>
    <t>Chubb</t>
  </si>
  <si>
    <t>https://www.linkedin.com/jobs/view/sr-data-engineer-at-chubb-3756333790</t>
  </si>
  <si>
    <t>Job Description
We are looking for an experienced and motivated Senior ETL Developer to join our dynamic team. In this role, you will lead the delivery of key projects in support of North America financial reporting from the enterprise data warehouse and associated data marts, including the Business Analytics Repository (BAR). BAR is a strategic application within the business, feeding into multiple systems and applications both up and downstream with data that directly supports business decisions being made each and every day. You will be responsible for leading ETL development projects, coordinating with cross-functional teams to ensure project success, and creating and maintaining data integration solutions to meet business requirements. The ideal candidate will have experience with ETL development solutions such as AWS Glue, Google Dataflow, Azure Data Factory, Snowflake, Informatica/IICS and be able to identify and resolve data quality issues, performance bottlenecks, and other ETL-related problems.
Responsibilities
Lead ETL development projects and coordinate with cross-functional teams to ensure project success
Create and maintain data integration solutions to meet business requirements
Identify and resolve data quality issues, performance bottlenecks, and other ETL-related problems
Design and develop scalable ETL workflows and data pipelines using ETL tools such as Informatica/IICS
Ensure compliance with data governance and security policies
Develop and maintain documentation such as technical design documents, data lineage, and ETL runbooks
Mentor junior ETL developers and provide technical guidance to the team
Evaluate modern technologies and tools, and recommend solutions to improve ETL processes and performance
Contribute to the architecture, design, and development of data warehousing and business intelligence solutions
Understands data mapping and data modeling methodologies including normal form, star, and snowflake to reduce data redundancy and improve data integrity.
Participate in analysis, design, and ETL development as part of Agile development methodologies and provide status updates to the management
Maintains knowledge on current and emerging developments/trends for assigned area(s) of responsibility, assesses the impact, and collaborates with Scrum Team and Leadership to incorporate current trends and developments in current and future solutions
Qualifications
5 Year/bachelor’s degree or equivalent work experience (4 years of experience in lieu of Bachelors)_Minimum Required in Computer Science, Computer Information Systems, Information Systems, Information Technology or Computer Engineering or equivalent work experience
At least 5+ years of Strong understanding of ETL development concepts and tools such as ETL development solutions (e.g., AWS Glue, Google Dataflow, Azure Data Factory, Snowflake, Informatica/IICS)
Experience with Data Warehousing and Business Intelligence concepts and technologies
Strong knowledge of SQL and advanced programming languages such as Python and Java
Demonstrated critical thinking skills and the ability to identify and resolve data quality issues, performance bottlenecks, and other ETL-related problems
Experience with Agile methodologies and project-management skills
Excellent communication and interpersonal skills
Ability to mentor and provide technical guidance to junior ETL developers
Experience with cloud based environment required.
2+ years of experience in scheduling jobs using Autosys (or comparable distributed scheduler)
3+ years of experience writing Unix/Linux or Windows Scripts in tools such as PERL, Shell script, Python, etc.
3+ years of experience in creating complex technical specifications from business requirements/specifications
About Us
Chubb is the world’s largest publicly traded property and casualty insurer.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
Show more
Show less</t>
  </si>
  <si>
    <t>ETL development, Data integration, Data quality, Performance bottlenecks, Data warehousing, Business intelligence, SQL, Python, Java, Agile methodologies, Project management, Unix/Linux, Windows Scripts, PERL, Shell script, Business requirements, Data lineage, Autosys, Hadoop, Snowflake, Informatica/IICS, AWS Glue, Google Dataflow, Azure Data Factory</t>
  </si>
  <si>
    <t>https://www.linkedin.com/jobs/view/principal-data-engineer-at-harnham-3699997789</t>
  </si>
  <si>
    <t>Principal Data Engineer
Technology
Philadephia, PA
$160,000-$180,000 + Bonus
The Company:
This company develops cancer medicines with life-changing potential for patients including ovarian cancer, endometrial cancer, and multiple myeloma. They are a multinational biopharmaceutical business that aims to combine talent, research, and technology to advance the fight against diseases. They are looking for a Data Engineer to help build out their new team to support across all aspects of the company.
The Role:
As a Principal Data Engineer, you will be tech savvy and hands-on as well as help lead projects in the company across multiple systems and platforms helping them migrate from on-prem to the Azure cloud. Other responsibilities include:
You will code using Python on their Azure cloud platform to help build the infrastructure and scale it as needed
You will use Databricks and other big data tools to ensure migration runs smoothly across the platform.
You will build microservices at a high level
You will lead projects in the company, lead a team of two Senior Data Engineers and work directly with stakeholders
Your Skills and Experience:
Experience using the Azure cloud
Experience using Databricks and building microservices
Experience leading small teams and mentoring engineers
Programming Experience in Python and SQL
The Benefits:
As a Principal Data Engineer, you will receive a $160,000- $180,000 base plus bonus. This role also includes health, dental, and vision care.
How to Apply:
Please register your interest by sending your resume to Kyle Margolies via the Apply link on this page.
Key Words:
Python, Azure, SQL, Databricks, Spark, Docker, Microservices, ETL, Engineering, Data Engineering
Show more
Show less</t>
  </si>
  <si>
    <t>Azure, Databricks, Spark, Docker, Microservices, ETL, Engineering, Data Engineering, Python, SQL</t>
  </si>
  <si>
    <t>Database Engineer &amp; DBA</t>
  </si>
  <si>
    <t>Frank Recruitment Group</t>
  </si>
  <si>
    <t>https://www.linkedin.com/jobs/view/database-engineer-dba-at-frank-recruitment-group-3772491324</t>
  </si>
  <si>
    <t>Job Description
You'll collaborate with experts in database management, software development, and production engineering to maintain reliable platforms for our trading systems, including databases, messaging, data distribution, and alerting solutions.
Role &amp; Responsibilities
• Become part of a skilled team of Data Engineers.
• Contribute to the administration, configuration, maintenance, and deployment of our extensive environment consisting of over 150 servers.
• Use your expertise to diagnose complex issues across the entire technology stack, spanning multiple systems.
• Collaborate closely with a diverse group of professionals, including systems engineers, software developers, and database administrators.
• Engage in discussions and share your insights and recommendations to drive improvements and expansion within our database environment.
Skills &amp; Qualifications
5+ years of MySQLdatabase admin experience.
Proficiency in managing large databases.
Familiarity with various database systems.
Linux and Windows OS knowledge.
Scripting (shell, Python).
ETL experience (preferably Informatica).
Familiarity with DevOps and CI/CD tools.
Benefits
401K
Medical
Dental
MORE
Show more
Show less</t>
  </si>
  <si>
    <t>MySQL, Database administration, Linux, Windows, Shell scripting, Python, Informatica, ETL, DevOps, CI/CD</t>
  </si>
  <si>
    <t>Data Engineer/ Snowflake/ Databricks/ Azure</t>
  </si>
  <si>
    <t>https://www.linkedin.com/jobs/view/data-engineer-snowflake-databricks-azure-at-motion-recruitment-3759647168</t>
  </si>
  <si>
    <t>This Data Engineering position is for a well established advertising company.
This position is hybrid for candidates currently living in the Greater Philadelphia Area
. Their tech stack includes: Python, SQL, Snowflake, Databricks, and Azure
In this role you will be doing traditional Data Engineering responsibilities across the different teams and projects across the company. You will get the opportunity to work with other engineering teams within the company allowing the opportunity to touch on and get exposure to various technologies.
Required Skills &amp; Experience
5+ years of experience in Data Engineering
Strong SQL
Python
Azure
Snowflake
Desired Skills &amp; Experience
Databricks
What You Will Be Doing
Tech Breakdown
100% Data Engineering
Daily Responsibilities
80% Hands On
20% Team Collaboration
The Offer
Bonus eligible
Stock Options available
You Will Receive The Following Benefits
Medical Insurance
Dental Benefits
Vision Benefits
Paid Time Off (PTO)
401(k) matching
Applicants must be currently authorized to work in the US on a full-time basis now and in the future.
Posted By:
Caroline Stranieri
Show more
Show less</t>
  </si>
  <si>
    <t>Data Engineering, Python, SQL, Snowflake, Azure, Databricks</t>
  </si>
  <si>
    <t>Soni</t>
  </si>
  <si>
    <t>https://www.linkedin.com/jobs/view/senior-data-engineer-at-soni-3767090750</t>
  </si>
  <si>
    <t>Soni is currently looking for a Senior Data Engineer to join a client based in Pennsylvania. The ideal candidate will have 5+ years of experience in a similar role with extensive knowledge of data warehousing concepts and best practices.
Qualifications:
5+ years of experience performing data engineering in a data warehouse environment.
Bachelor's degree in Computer Science, Information Technology or related field.
Data manipulation + Data Analysis
Extensive SQL experience
Agile
Compensation:
$100,000-130,000
Salary is based on a range of factors that include relevant experience, knowledge, skills, other job-related qualifications
.
Show more
Show less</t>
  </si>
  <si>
    <t>Data engineering, Data warehousing, SQL, Agile, Data manipulation, Data analysis, Computer Science, Information Technology</t>
  </si>
  <si>
    <t>https://www.linkedin.com/jobs/view/senior-cloud-data-engineer-at-bdo-usa-3765471243</t>
  </si>
  <si>
    <t>Data Analytics, Business Intelligence, Artificial Intelligence, Application Development, Data Warehousing, Data Modeling, Semantic Model Definition, Star Schema Construction, Cloud Data Analytics, SQL, Data Definition Language, Data Manipulation Language, Views, Functions, Stored Procedures, Performance Tuning, C#, Python, Java, Scala, Tabular Modeling, Microsoft Fabric, Power BI, Azure Analysis Services, Git, DevOps, Linux, Data Lake Medallion Architecture, Batch Data Ingestion, Streaming Data Ingestion, Data Lake, AI Algorithms, Machine Learning, Automation Tools, UiPath, Alteryx, Computer Vision, Data Pipeline, Glue, Star Schema, Data Modeling, SSIS, SSAS, SSRS, PySpark, Microsoft Fabric, dbt, Terraform, Bicep, Data Ops, Purview, Delta, Pandas, Spark SQL</t>
  </si>
  <si>
    <t>a2c IT Consulting</t>
  </si>
  <si>
    <t>https://www.linkedin.com/jobs/view/data-analyst-at-a2c-it-consulting-3785581236</t>
  </si>
  <si>
    <t>We are hiring a
Senior Data Warehouse Business Systems Analyst
for a long term role.
Candidates must be local to DE, PA or NJ - applicants outside of this area will not be considered
The desired candidate will have advanced SQL skills that include the ability to write complex SQL queries. This is a data focused role in which the analyst will be transforming data (data mapping) and created business analysis documentation (interviewing stakeholders, gathering and formulating business requirements then translating the requirements to the technical team) The role is within the Data Warehouse therefore strong ETL/DW skills are required.
Key responsibilities to include:
Creating Business Requirement Documents, Functional Requirement Documents and Mapping documents for the development of ETL applications.
Writing complex SQL queries across multiple tables, data analysis and profiling skills for the creation of the mapping documents and further discussion with data modelers for the necessary table designs.
Translating requirements with expert level verbal and written communication skills to work with various stakeholders, gather and formulate business requirements and translate the same to the technical team.
Source-to-Target mapping and general data warehousing
Support testing, production readiness verification and ensuring accuracy after the deployments.
Required Skills
Strong Data Profiling and Analysis skills
Advanced SQL knowledge
Strong Data Mapping and Functional requirements documentation skills
Ability write business and functional requirements
Strong verbal, writing and active listening skills
Data warehousing knowledge
Healthcare experience is desired
*The role requires direct employment*
*Must be local to DE, PA or NJ - applicants outside of this area will not be considered*
Show more
Show less</t>
  </si>
  <si>
    <t>SQL, ETL, Data Mapping, Data Analysis, Data profiling, Data modeling, Data warehousing, Business Analysis, Business Requirements Gathering, Functional Requirements, Communication, Healthcare</t>
  </si>
  <si>
    <t>Sr Data Engineer/ Spark/ AWS</t>
  </si>
  <si>
    <t>https://www.linkedin.com/jobs/view/sr-data-engineer-spark-aws-at-motion-recruitment-3730471161</t>
  </si>
  <si>
    <t>Are you interested in joining a rapidly expanding Media/Fintech organization located in the City of Brotherly Love? Our client is dedicated to empowering Creators by enabling them to monetize their catalogs by licensing their existing videos (and/or future video uploads) and receiving instant cash. Creators can then use these funds to support their growth by recruiting resources, investing, or any other means they desire while maintaining their independence.
This project entails collaborating to develop data pipelines using Apache Spark and designing the stream processing system. The ideal candidate should have prior experience working with large amounts of data and contribute to the development of best data practices while providing data insights to colleagues within the company.
COMPANY: Mid-Sized (approximately 250 employees)
Required Skills &amp; Experience
5 yrs. of Software Engineering exp.
3 yrs. of Data Engineering with Spark OR Flink exp.
3 yrs. running Software and Services in cloud
Python OR Scala
SQL
AWS: S3, Redshift, Data-Lake
Desired Skills &amp; Experience
HIVE Metastore
Apache Iceberg
AWS Glue
Tech Breakdown
100% Data Engineering
The Offer
Bonus Eligible
You Will Receive The Following Benefits
Medical Insurance
Dental Benefits
Vision Benefits
Paid Time Off (PTO)
401(k)
Bonus (discretionary, depends on performance)
Equity
Applicants must be currently authorized to work in the US on a full-time basis now and in the future.
Posted By:
Caroline Stranieri
Show more
Show less</t>
  </si>
  <si>
    <t>Apache Spark, Data pipelines, Data engineering, Data insights, Data practices, Cloud computing, Python, Scala, SQL, AWS, S3, Redshift, Data Lake, Hive Metastore, Apache Iceberg, AWS Glue</t>
  </si>
  <si>
    <t>https://www.linkedin.com/jobs/view/data-analyst-at-liberty-personnel-services-inc-3666036034</t>
  </si>
  <si>
    <t>Job Details:
Data Analyst
I'm seeking a Data Analyst for a full-time, hybrid position with a stable and growing company in the New Jersey area. This is a great opportunity for a junior data scientist looking to take the next step in his or their career. Interested candidates should have the following.
Bacherlor's degree in Statistics, Applied Mathematics, Computer Science or related discipline.
2-5 years of on the job experience in data anlalytics, business analytics or similar role
Extracting data to provide valuable insights to end users
SQL Reporting
Data visualization, Power BI, Tableau, Python, R
Predictive modeling
Data storytelling via decks and dashboards and ability to communicate to non-technical audience.
If you would like to learn more about this exciting hybrid position, please send your resume to bf@libertyjobs.com. You can also connect with me on LinkedIn as I have multiple positions available in all areas of IT and I would be glad to help you or someone you know learn about better job opportunities.
Brian Patrick Feeley
bf@libertyjobs.com
484-690-9609
www.linkedin.com/pub/brian-patrick-feeley/5/442/498/
www.libertyjobs.com
#IT
#midsenior
Show more
Show less</t>
  </si>
  <si>
    <t>Data Analytics, Business Analytics, Predictive Modeling, Data Visualization, SQL Reporting, Power BI, Tableau, Python, R, Data Storytelling, Statistics, Applied Mathematics, Computer Science</t>
  </si>
  <si>
    <t>https://www.linkedin.com/jobs/view/senior-cloud-data-engineer-at-bdo-usa-3765472147</t>
  </si>
  <si>
    <t>Data Analytics, Business Intelligence, Artificial Intelligence, Python, Java, C#, Scala, Linux, Microsoft Fabric, Power BI, Azure Analysis Services, Git, Linux, Data Lake Medallion Architecture, AI Algorithms/Machine Learning, UiPath, Alteryx, Computer Vision based AI technologies, SQL, Data Warehousing, Data Modeling, Star Schema Construction, Azure, AWS, SSIS, SSAS, SSRS, PySpark, Delta, Pandas, Spark SQL, dbt, Terraform, Bicep, Data Ops, Purview, Glue</t>
  </si>
  <si>
    <t>Manager, Data Engineer</t>
  </si>
  <si>
    <t>Arch Capital Services LLC</t>
  </si>
  <si>
    <t>https://www.linkedin.com/jobs/view/manager-data-engineer-at-arch-capital-services-llc-3737170102</t>
  </si>
  <si>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Job Summary
Strategic Analytics is a growing team at Arch that has established itself as a driving force in how the business is run. This is achieved through the implementation of real-time predictive analytic solutions that move the company forward. Our track record is 100% adoption of our tools and services. Data plays a critical role in our mission. We create best-in-class data solutions from internal and external sources by leveraging a diverse set of cloud technologies like Snowflake, the Azure tech stack, Databricks and Python.
As Manager of Strategic Analytics Services, you will implement complex data pipelines that put analytics at the heart of decision-making. You will work closely with leaders across the company on high-profile analytics projects that drive business strategies. As a key member of the data engineering team, you will extend our capacity to deliver and push the team forward.
Responsibilities
Work with strategic partners to solve business problems by directing junior employees to develop best-in-class data solutions
Manage data engineering throughout the project lifecycle
Build strong partnerships with peers across the organization to support data-related goals
Proactively design intuitive data structures by anticipating analytic needs
Explore new technologies and data sources with curiosity and creativity
Leverage technology to automate data ingestion and link external and internal data
Provide the appropriate documentation of sources and technical solutions
Desired Skills
Demonstrated experience building data structures to support analytics/research/actuarial functions in an insurance company setting
Experience with cloud technologies like Snowflake and Databricks
Familiarity with the MLOps framework
Ability to operate independently – managing tasks and engaging people across the team
Exceptional collaboration and relationship building skills
Comfortable handling ambiguous concepts and breaking down complex problems into manageable pieces
Strong data manipulation skills for analytics
Resilient problem solving and critical thinking skills
Thorough understanding of data warehousing concepts and design
Ability to communicate effectively to different target audiences
Flexibility – able to meet changing requirements and priorities
Required Skills
4+ years of data engineering experience
2+ years of project management experience
Education
College degree in Computer Science, Engineering, Statistics, Mathematics, Actuarial Science, Data Analytics, or equivalent
For individuals assigned or hired to work in California, Colorado, Jersey City, NJ; New York State; and/or Washington State, the base salary range is listed below. This range is as of the time of posting. Position is incentive eligible.
$148,614 - $201,066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range may be modified in the future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Show more
Show less</t>
  </si>
  <si>
    <t>Cloud technologies, Snowflake, Databricks, Python, Data engineering, Data pipelines, Data structures, MLOps, Data manipulation, Data warehousing, Data analytics, Project management, Collaboration, Problem solving, Critical thinking</t>
  </si>
  <si>
    <t>https://www.linkedin.com/jobs/view/senior-data-analyst-at-chubb-3756339189</t>
  </si>
  <si>
    <t>Job Description
By joining Chubb as a Senior Data Analyst, you willanalyze and certify data, troubleshoot data issues, promote data quality, and assist in the delivery of key projects in support of our North America enterprise data warehousing initiative. Our data warehouse platform is a strategic application within the business, feeding into multiple systems and applications both up and downstream with data that directly supports business decisions being made each and every day. With us, you’ll leverage your knowledge of SQL and database tables to analyze data, identify gaps or discrepancies, and partner with applications teams, IT teams across the business, our stakeholders, and our Data Architect to drive solutions that directly impacts how data is used throughout the business. You’ll have opportunities to build upon your technical skills and insurance knowledge as we continue the evolution of our data warehouse and related infrastructure. Through it all, we’ll also look to you to share your ideas and manage data related projects end to end that influence how we incorporate, validate, and distribute data enterprise-wide. This role will directly support the General Ledger Posting process.
In This Role, You Will
Manage assigned work efforts through all phases of the development, testing, and implementation life cycle, reviewing all requirements, creating test scenarios, developing test plans, analyzing results and testing/validating data
Reconcile multiple data sources and identify the root cause of discrepancies in expected output; distinguish between multiple root causes and/or multiple trends in a given data set and articulate results to various stakeholders, management, and technical resources
Analyze and test relational databases and investigate any data load failures or data retrieval issues
Monitor data warehousing systems based on assigned tasks to ensure reliability and accuracy of information loaded into the databases
Clearly define and document requirements, communicating changes in scope or requires, to all stakeholders; initiate change management processes as required
Generate reports, dashboards, and ad hoc extracts for business and/or leadership
Ensure data integrity by implementing quality assurance practices, gathering, and entering missing data, and resolving any anomalies
Qualifications
5+ years of experience in a Data Analysis, Business Analysis, Data Quality Assurance (or similar) role as part of a data warehouse team and supporting data-driven projects
Experience working with DBMS platforms, including a demonstrated understanding of table structures, hierarchies, joins, etc.
Advanced knowledge of SQL, with the ability to write and troubleshoot medium to advanced SQL queries
Knowledge of data warehousing methodologies and tools including their connection to systems both up and down stream
Bachelor’s degree in Mathematics, Engineering, Computer Science, or a related discipline preferred
Prior experience within the insurance industry is preferred
Previous experience with Azure Synapse, Informatica Intelligent Cloud Services (IICS), and/or ETL technologies is preferred
About Us
Chubb is the world’s largest publicly traded property and casualty insurer.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
Show more
Show less</t>
  </si>
  <si>
    <t>SQL, Data Analysis, Data Warehousing, Business Analysis, Data Quality Assurance, DBMS Platforms, ETL Technologies, Azure Synapse, Informatica Intelligent Cloud Services (IICS), Data Integrity, Data Reconciliation, Data Load Failures, Data Retrieval Issues, Dashboard, Adhoc Extracts, Data Modeling, Change Management, Project Management</t>
  </si>
  <si>
    <t>Sr Data Analyst , Mount Laurel, New Jersey- Fulltime Opportunity</t>
  </si>
  <si>
    <t>Futran Solutions</t>
  </si>
  <si>
    <t>https://www.linkedin.com/jobs/view/sr-data-analyst-mount-laurel-new-jersey-fulltime-opportunity-at-futran-solutions-3596158212</t>
  </si>
  <si>
    <t>Job Title: Business Data Analyst
Location:
Mount Laurel, New Jersey Day 1 Onsite (hybrid)
Experience:
5+ years
Job Description
Reporting to the Senior Manager, BI &amp; Reporting, and will be responsible for the development, design, and maintenance of complex and comprehensive BI reporting packages and dashboards and perform data/business analysis using multiple data sources to support the understanding of key stakeholders and project drivers. The Senior Analyst will also be responsible for multiple deliverables simultaneously, ensuring their timely delivery, the quality of the work and output, and the alignment of the deliverables to business/project objectives.
The Senior Analyst will be responsible for the following key accountabilities:
Communicate analysis and ideas clearly, concisely, and effectively with senior leadership and key stakeholders.
Liaise with key stakeholders to conduct effective discussions on project requirements, data specifications, prioritization, and timeline to ensure timely and accurate delivery.
Create and maintain detailed documentation on all projects and requests.
Produce specialized and highly interactive reporting packages, dashboards &amp; scorecards to understand objectives and deliver real-time insights and commentary that can inform and shape project progress, objectives, and development and support critical business decision-making.
Lead the implementation of initiatives in support of overall business/project strategy.
Conduct analysis to provide deep insights and enhanced BI to inform senior leadership teams and key stakeholders.
Validate the quality and integrity of the data included in the reporting packages and dashboards.
Work with stakeholders to understand business objectives and develop value-added reporting and provide ad-hoc data extracts, reporting and dashboards.
Act as the primary interface with key stakeholders to bridge and translate project requirements to analytics and reporting needs.
Job Requirements
Undergraduate degree in a quantitative discipline is required (Computer Science, Math, etc.).
5+ years of advanced experience in BI Reporting and dashboard development, data analysis, and working with large volumes of data generated by multiple data sources.
Advanced and demonstrated experience working with Tableau and Power BI effectively leveraging it to support diverse reporting and BI functions is required.
Analytical thinker with the ability to manage the reporting requirements of multiple workstreams and projects and meet extremely tight timelines.
Ability to manage significant ambiguity and constantly changing circumstances and priorities in a very fast-paced environment with minimal supervision.
Collaborate with data owners to identify data elements to address reporting requirements.
Strong working knowledge of project management processes, procedures, tools and best practices.
Advanced skills with Office 365 (SharePoint, Excel, PowerPoint, etc.) and extensive experience with Confluence/JIRA and MS SQL, SSIS/SSRS and other related systems is a must.
highly developed organization and time management skills.
Experience with project governance, compliance documentation and reporting.
Demonstrated business acumen, turning concepts into realistic and meaningful recommendations and deliverables.
Ability to learn quickly, promote positive team environment, plan, and adapt to shifting priorities and uncertain outcomes while adhering to deadlines; ability to remain resilient under high pressure projects.
Advanced knowledge of Business Intelligence industry techniques.
Knowledge of broader enterprise reporting platforms and data sources and the ability to integrate multiple data sources is considered an asset.
May be expected to present to senior management and executives.
Identify automation opportunities and act on them.
Master of data extraction and manipulation techniques. Perform data driven analytical work with strong system and business knowledge.
Streamline reports and dashboards to achieve maximum optimization and automation.
Monitor trends to identify opportunities for process improvements, require action/attention, further investigation.
Strong analytically anchored problem-solving skills, with a solid background working with multiple data sources, conducting analysis, interpreting results, and preparing reports and presentations.
Ability to work independently or as part of a team.
Ability to function in a remote work environment
Show more
Show less</t>
  </si>
  <si>
    <t>Business Intelligence, Tableau, Power BI, Project Management, Office 365, SharePoint, Excel, PowerPoint, Confluence, JIRA, MS SQL, SSIS, SSRS, Data Extraction, Data Manipulation, Data Analysis, Reporting, Dashboards, Scorecards, Data Integrity, Data Quality, Data Visualization, DataDriven Analysis, Project Governance, Compliance Documentation, Business Acumen, Automation, Optimization, ProblemSolving, Data Interpretation, Presentation Skills, Remote Work</t>
  </si>
  <si>
    <t>Community Behavioral Health</t>
  </si>
  <si>
    <t>https://www.linkedin.com/jobs/view/sr-data-analyst-at-community-behavioral-health-3720308729</t>
  </si>
  <si>
    <t>Position Overview
The Sr. Data Analyst plays a lead role on the Data Analytics’ Data Warehouse team managing and maintaining the agency’s data warehouse systems, ensuring the maximum availability and integrity of its data, and planning for and executing its continuing enhancement.
Core Expectations
Community Behavioral Health (CBH) will hold each employee accountable for the following expectations which align with our mission, vision, and corporate code of conduct.
Perform key responsibilities as detailed in this job description in a dependable, responsible, and positive manner, consistent with all state and federal guidelines.
Serve as a role model by exemplifying professional behavior, language, skills, and attire in order to promptly and accurately serve the needs of stakeholders, members and their families.
Assure adherence to CBH policies and procedures so that all work is of the highest quality and delivered in the most culturally competent and cost-effective manner.
Promote and manage diversity and acceptance within CBH and with all members and stakeholders by honoring and respecting their individuality, dignity and rights.
Offer suggestions and develop solutions to help promote effective and efficient work processes and innovative programs.
Actively participate in required meetings and complete all mandatory trainings.
Maintain high levels of advocacy and member confidentiality to ensure the success of CBH and our mission.
Assist in assuring both internal and external program integrity by being alert to and reporting suspected instances of provider and employee fraud, waste or abuse.
Evaluate/learn tools to help inform which tools best suit solutions.
Essential Functions
Hands-on involvement in resolving any data warehouse ETL data or system related issues.
Work with a team in a lead role capacity developing new data warehouse solutions and updating current data warehouse functions that are brought about by new and changing functionalities of the different data source applications.
Collaborate with stakeholders to understand, define, and document business questions and needs (metrics, dimensions, charts, and dashboards).
Create and collect feedback on data visualizations (reports/dashboards) to bring insight and answers to business problems/KPIs.
Conceptualize and design data models for new business requirements.
Develop and maintain data exchange solutions with CBH’s business partners.
Master existing data warehouse databases and associated ETLs, queries, functions, and procedures.
Champion a standard development and coding process for the data warehouse team
Position Requirements
Education: bachelor’s degree in business, computer science, statistics, mathematics or related field.
License/Certification: N/A
Relevant Work Experience: Minimum of 5 years’ experience as a data warehouse developer or similar role with a strong working understanding of the Microsoft SQL Server technology.
5+ years’ experience with ETL, Data Modeling, Data Warehousing and SSAS preferred.
5+ years’ experience with contemporary data visualization technology (i.e.: Power BI.) preferred.
5+ years’ experience with Excel preferred.
Healthcare experience is preferred.
Skills
Capability and commitment to fully resolve data, business method and technology issues affecting all ETL and data exchange processes.
Ability to tell stories using data &amp; visualizations.
Plan, design and build ETL/ELT solutions for the Data Warehouse in a SQL Server environment.
Knowledge of modern trends, tools and approaches to collection, reporting and visualization.
Additional Skills Required
Excellent written and oral communication skills
Strong interpersonal skills with a customer service orientation
Ability to communicate effectively between subject matter experts (SME) and developers to ensure accurate translation of business needs to implementation efforts.
Solid presentation skills for both technical and non-technical audiences
Excellent training and mentoring skills
Ability to work independently and in a team environment.
Ability to work under tight project deadlines.
Ability to plan, schedule and organize multiple priorities and high volume of work.
Core Competencies
Teamwork and Collaboration: Build and sustain relationships with co-workers and stakeholders and support efforts and deliverables. Encourage unity and help remove barriers to productivity and success.
Respect: Treat each other and our members and stakeholders with respect and sensitivity, recognizing the importance of diversity.
Member Centric: Focus on the needs of our members by providing value-added services, promoting strong relationships and going beyond basic expectations to achieve the best possible outcomes.
Honesty and Integrity: Be open and honest in all we do. Maintain the highest level of integrity at all times.
Commitment to Service Excellence: Challenge ourselves to be forward-thinking and committed to providing total member and stakeholder satisfaction, first-in-class service and high quality, innovative programs.
Compassion and Empathy: Demonstrate a deep appreciation for another’s situation and point of view. Pay attention to emotional cues, listen effectively and show an exceptional level of caring about each person’s perspectives and circumstances.
Problem Solving: Build and implement logical solutions to resolving challenges/issues by using individual knowledge and experience while taking resources, constraints and CBH values into consideration.
Initiative and Self-Directed: Proactively manage time and resources in a way that ensures that all work is done in the most efficient manner while identifying and implementing initiatives without interventions from co-workers, supervisors or stakeholders.
Flexibility and Adaptability: Adjust approaches and behaviors in order to meet the constantly changing environment head-on and accomplish CBH and individual goals. Strive to adapt to, accept and embrace change within areas of responsibility.
Communication: Effectively and appropriately share thoughts, ideas and information - both written and oral. Respectfully listen to co-workers and stakeholders to gain a full understanding of issues/situations.
Covid-19 Vaccine Requirement
The safety and well-being of our candidates, our people, and their families continues to be a top priority. Subject to applicable law, please be aware that CBH requires all employees to be fully vaccinated as a condition of employment.
Equal Employment Opportunity
We strive to promote and sustain a culture of diversity, inclusion and belonging every day. CBH is an equal opportunity employer. We do not discriminate in recruiting, hiring, promotion, or any other personnel action based on all qualified individuals. This is without regard to race, ethnicity, creed, color, religion, national origin, age, sex/gender, marital status, gender identity, sexual orientation, gender identity or expression, disability, protected veteran status, genetic information or any other characteristic protected individual genetic information, or non-disqualifying physical or mental handicap or disability in each aspect of the human resources function by applicable federal, state, or local law.
Requesting An Accommodation
CBH is committed to providing equal employment opportunities for individuals with disabilities or religious observance, including reasonable accommodation when needed. If you are hired by CBH and require an accommodation to perform the essential functions of your role, you will be asked to participate in our accommodation process. Accommodations made to facilitate the recruiting process are not a guarantee of future or continued accommodation once hired.
If you would like to be considered for employment opportunities with CBH and have accommodation needs for a disability or religious observance, please send us an email at CBH.Recruitment@Phila.gov
Show more
Show less</t>
  </si>
  <si>
    <t>Data Analytics, Data Warehouse, Microsoft SQL Server, ETL, Data Modeling, Data Warehousing, Data Visualization, SSAS, Power BI, Excel, Healthcare, Communication, Collaboration, Problem Solving, Teamwork, Flexibility, Adaptability, Communication</t>
  </si>
  <si>
    <t>Lead Analyst, Real World Data (RWD) Insights</t>
  </si>
  <si>
    <t>HealthVerity</t>
  </si>
  <si>
    <t>https://www.linkedin.com/jobs/view/lead-analyst-real-world-data-rwd-insights-at-healthverity-3779259339</t>
  </si>
  <si>
    <t>How you will help
As a Senior Analyst, Real World Data (RWD) Insights you will provide exceptional healthcare data analytics expertise for clients and colleagues in support of sales opportunities to license data. You will conduct discovery and translate clients’ research and business questions into actionable analyses to demonstrate data feasibility by leveraging the largest healthcare data ecosystem in the US. In collaboration with colleagues, you will identify and educate clients on the data suppliers in the HealthVerity Marketplace (HVM) that capture the necessary data elements to conduct RWD-based studies and produce regulatory-grade real world evidence (RWE).
What you will do
Efficiently query multiple data types (medical and pharmacy claims, EMR, lab, chargemaster) using SQL to identify populations of interest in HVM data and assess using univariate analysis and data investigations
Empower clients to generate RWE utilizing best-in-class observational research by conducting pre-sale feasibility analyses of varying breadth and depth
Provide clients with RWD training, analytic guidance, and use case support in the post-sale phase
Develop and communicate technical, clinical, operational, and business specifications to internal and external teams
Work cross-functionally to support operational processes to deliver data licensing projects on time and with accuracy
Contribute to the development and maintenance of internal documentation, code templates, analytics automation, and other process improvement initiatives to support internal team efficiency, effectiveness, and growth
How success will be defined
Creatively and strategically position HealthVerity to win against the competition by building trust and credibility as a subject matter expert (SME)
Take ownership of pre- and post-sale projects and drive to completion
Dedicate 5-10% of working hours to team and individual improvement
Ensure minimal errors in presales feasibility and data requirements for delivery
Required Skills And Experience
Graduate degree in Epidemiology, Biostatistics, Clinical Informatics, or related quantitative field
At least 3 years experience in a consultative, client-facing role
At least 3 years experience using SQL, programming against large relational databases leveraging interoperably-linked, patient-level data at scale
Healthcare data expert across various data types (e.g. open/closed claims, inpatient/ambulatory EMR, commercial labs, social determinants, etc.) and codified healthcare data standards (e.g. ICD, CPT, HCPCS, CVX, LOINC, NUCC, NPPES, etc.)
Experience evaluating fit-for-purpose data and implementing research protocols
Experienced applying RWD to specific healthcare and life sciences-related research questions and use cases, such as RWE/epidemiology, HEOR, R&amp;D, commercial, public health
Desired Skills And Experience
Exposure to a wide range of healthcare industry business segments (pharma, biotech, government, consulting, healthcare payer/provider)
Evangelist and champion of RWD/RWE
Skilled at educating, presenting, and demonstrating analytical concepts to internal and external audiences
Strong communicator (both verbally and in writing) with the ability to translate client needs into actionable data insights
Experience supporting business development activities
Experience owning and managing projects with the ability to identify and mitigate risk to intended outcomes
Team player who takes initiative and works collaboratively with colleagues across all levels of the organization
Highly organized, consultative, and proactive critical thinker/problem solver
Committed to personal and professional continuous development
Exceptional attention to detail
Experience coding in Python
Thrives in a rapidly-changing, fast paced environment
Base salary for the role is commensurate with experience and can range between $105,000 - 190,000 + annual bonus opportunity.
Hiring Locations
While HealthVerity does support remote work with quarterly travel to our Philadelphia headquarters, our strong preference is to hire team members in the areas below as well as approved states in the Eastern Time Zone. Expansion beyond these markets will occur only when necessary.
Boston, Massachusetts
New York City, New York
Philadelphia, Pennsylvania
Baltimore, Maryland
Washington D.C
Charlotte, North Carolina
Raleigh-Durham, North Carolina
Atlanta, Georgia
Approved States in the Eastern Time Zone include: CT, DE, FL, GA, IN, MA, MD, MI NC, NJ, NY, OH, PA, RI, TN, and VA.
About HealthVerity
HealthVerity synchronizes transformational technologies with the nation’s largest healthcare and consumer data ecosystem to power previously unattainable outcomes and fundamentally advance the science. We offer a comprehensive, yet flexible approach, based on the foundational elements of Identity, Privacy, Governance and Exchange (IPGE), that synchronizes unparalleled Identity management with built-in Privacy compliance and Governance, providing the ability to discover and Exchange a near limitless combination of data at a record pace. Together with our partners in life sciences, government and insurance, we are Synchronizing the Science. To learn more about HealthVerity, visit healthverity.com .
Why you'll love working here
We are making a difference
– Our technology is at the forefront of some of the biggest healthcare challenges in the world.
We are one team
– Our people define our culture and always will. We take time out to celebrate each other at the end of every week through company-wide shout outs, and acknowledge the value that each of us adds towards our greater mission. Come share all you have to offer.
We are learners
– Every team member is continually learning, no matter if we've been in a role for one year or much longer. We are committed to learning and implementing what is best for our clients, partners, and each other.
Benefits &amp; Perks
Compensation: competitive base salary &amp; annual bonus opportunity (for non-commissioned roles)
Benefits: comprehensive benefits with coverage on Day 1, medical, dental, vision, 401k, stock options
Flexible location: our HQ is in Philadelphia. We offer both hybrid roles and those with quarterly travel.
Generous PTO: Take time off as needed, targeted at 4 weeks per year, including vacation, personal and sick time, plus paid maternity and paternity leave.
Comprehensive and individualized onboarding: mentorship program, departmental talks, and a library of resources are available beginning day 1 for each new team member to minimize the stress of starting a new job
Professional development: biweekly 1:1s, hands-on leadership that is goal-and growth-oriented for each team member, and an annual budget to support professional development pursuits
HealthVerity is an equal opportunity employer devoted to inclusion in the workplace. We believe incorporating different ideas, perspectives and backgrounds make us stronger and encourages an environment where ageism, racism, sexism, ableism, homophobia, transphobia or any other form of discrimination are not tolerated. All qualified job applicants will be given consideration for employment without regard to race, color, religion, sex, sexual orientation, gender identity, national origin, protected veteran status, or on the basis of disability. At HealthVerity, we’re working towards an innovative and connected future for healthcare data and believe the future is better together. We can only do that if everyone has a seat at the table. Read our Equity Inclusion and Diversity Statement .
If you require a reasonable accommodation in completing this application, interviewing, completing any pre-employment testing, or otherwise participating in the employee selection process, please direct your inquiries to careers@healthverity.com
Remote opportunities are not available in all areas and require team members to work from a fixed location due to tax and labor law implications - specific questions about remote positions can be discussed during the interview process with your recruiter.
Show more
Show less</t>
  </si>
  <si>
    <t>Senior Analyst, Real World Data (RWD) Insights</t>
  </si>
  <si>
    <t>https://www.linkedin.com/jobs/view/senior-analyst-real-world-data-rwd-insights-at-healthverity-3779253588</t>
  </si>
  <si>
    <t>How you will help
As a Senior Analyst, Real World Data (RWD) Insights you will provide exceptional healthcare data analytics expertise for clients and colleagues in support of sales opportunities to license data. You will conduct discovery and translate clients’ research and business questions into actionable analyses to demonstrate data feasibility by leveraging the largest healthcare data ecosystem in the US. In collaboration with colleagues, you will identify and educate clients on the data suppliers in the HealthVerity Marketplace (HVM) that capture the necessary data elements to conduct RWD-based studies and produce regulatory-grade real world evidence (RWE).
What you will do
Efficiently query multiple data types (medical and pharmacy claims, EMR, lab, chargemaster) using SQL to identify populations of interest in HVM data and assess using univariate analysis and data investigations
Empower clients to generate RWE utilizing best-in-class observational research by conducting pre-sale feasibility analyses of varying breadth and depth
Provide clients with RWD training, analytic guidance, and use case support in the post-sale phase
Develop and communicate technical, clinical, operational, and business specifications to internal and external teams
Work cross-functionally to support operational processes to deliver data licensing projects on time and with accuracy
Contribute to the development and maintenance of internal documentation, code templates, analytics automation, and other process improvement initiatives to support internal team efficiency, effectiveness, and growth
How success will be defined
Creatively and strategically position HealthVerity to win against the competition by building trust and credibility as a subject matter expert (SME)
Take ownership of pre- and post-sale projects and drive to completion
Dedicate 5-10% of working hours to team and individual improvement
Ensure minimal errors in presales feasibility and data requirements for delivery
Required Skills And Experience
Graduate degree in Epidemiology, Biostatistics, Clinical Informatics, or related quantitative field
At least 3 years experience in a consultative, client-facing role
At least 3 years experience using SQL, programming against large relational databases leveraging interoperably-linked, patient-level data at scale
Healthcare data expert across various data types (e.g. open/closed claims, inpatient/ambulatory EMR, commercial labs, social determinants, etc.) and codified healthcare data standards (e.g. ICD, CPT, HCPCS, CVX, LOINC, NUCC, NPPES, etc.)
Experience evaluating fit-for-purpose data and implementing research protocols
Experienced applying RWD to specific healthcare and life sciences-related research questions and use cases, such as RWE/epidemiology, HEOR, R&amp;D, commercial, public health
Desired Skills And Experience
Exposure to a wide range of healthcare industry business segments (pharma, biotech, government, consulting, healthcare payer/provider)
Evangelist and champion of RWD/RWE
Skilled at educating, presenting, and demonstrating analytical concepts to internal and external audiences
Strong communicator (both verbally and in writing) with the ability to translate client needs into actionable data insights
Experience supporting business development activities
Experience owning and managing projects with the ability to identify and mitigate risk to intended outcomes
Team player who takes initiative and works collaboratively with colleagues across all levels of the organization
Highly organized, consultative, and proactive critical thinker/problem solver
Committed to personal and professional continuous development
Exceptional attention to detail
Experience coding in Python
Thrives in a rapidly-changing, fast paced environment
Base salary for the role is commensurate with experience and can range between $80,000 - 130,000 + annual bonus opportunity.
Hiring Locations
While HealthVerity does support remote work with quarterly travel to our Philadelphia headquarters, our strong preference is to hire team members in the areas below as well as approved states in the Eastern Time Zone. Expansion beyond these markets will occur only when necessary.
Boston, Massachusetts
New York City, New York
Philadelphia, Pennsylvania
Baltimore, Maryland
Washington D.C
Charlotte, North Carolina
Raleigh-Durham, North Carolina
Atlanta, Georgia
Approved States in the Eastern Time Zone include: CT, DE, FL, GA, IN, MA, MD, MI NC, NJ, NY, OH, PA, RI, TN, and VA.
About HealthVerity
HealthVerity synchronizes transformational technologies with the nation’s largest healthcare and consumer data ecosystem to power previously unattainable outcomes and fundamentally advance the science. We offer a comprehensive, yet flexible approach, based on the foundational elements of Identity, Privacy, Governance and Exchange (IPGE), that synchronizes unparalleled Identity management with built-in Privacy compliance and Governance, providing the ability to discover and Exchange a near limitless combination of data at a record pace. Together with our partners in life sciences, government and insurance, we are Synchronizing the Science. To learn more about HealthVerity, visit healthverity.com .
Why you'll love working here
We are making a difference
– Our technology is at the forefront of some of the biggest healthcare challenges in the world.
We are one team
– Our people define our culture and always will. We take time out to celebrate each other at the end of every week through company-wide shout outs, and acknowledge the value that each of us adds towards our greater mission. Come share all you have to offer.
We are learners
– Every team member is continually learning, no matter if we've been in a role for one year or much longer. We are committed to learning and implementing what is best for our clients, partners, and each other.
Benefits &amp; Perks
Compensation: competitive base salary &amp; annual bonus opportunity (for non-commissioned roles)
Benefits: comprehensive benefits with coverage on Day 1, medical, dental, vision, 401k, stock options
Flexible location: our HQ is in Philadelphia. We offer both hybrid roles and those with quarterly travel.
Generous PTO: Take time off as needed, targeted at 4 weeks per year, including vacation, personal and sick time, plus paid maternity and paternity leave.
Comprehensive and individualized onboarding: mentorship program, departmental talks, and a library of resources are available beginning day 1 for each new team member to minimize the stress of starting a new job
Professional development: biweekly 1:1s, hands-on leadership that is goal-and growth-oriented for each team member, and an annual budget to support professional development pursuits
HealthVerity is an equal opportunity employer devoted to inclusion in the workplace. We believe incorporating different ideas, perspectives and backgrounds make us stronger and encourages an environment where ageism, racism, sexism, ableism, homophobia, transphobia or any other form of discrimination are not tolerated. All qualified job applicants will be given consideration for employment without regard to race, color, religion, sex, sexual orientation, gender identity, national origin, protected veteran status, or on the basis of disability. At HealthVerity, we’re working towards an innovative and connected future for healthcare data and believe the future is better together. We can only do that if everyone has a seat at the table. Read our Equity Inclusion and Diversity Statement .
If you require a reasonable accommodation in completing this application, interviewing, completing any pre-employment testing, or otherwise participating in the employee selection process, please direct your inquiries to careers@healthverity.com
Remote opportunities are not available in all areas and require team members to work from a fixed location due to tax and labor law implications - specific questions about remote positions can be discussed during the interview process with your recruiter.
Show more
Show less</t>
  </si>
  <si>
    <t>SQL, Epidemiology, Biostatistics, Clinical Informatics, Healthcare data, RWD, RWE, HEOR, Pharma, Biotech, Government, Consulting, Healthcare payer, Healthcare provider, Python, Statistics, Data analysis, Patientlevel data, Healthcare industry, Data standards, Research protocols, Life sciences, Public health, Business development, Project management, Critical thinking, Problem solving, Communication, Presentation, Teamwork, Collaboration, Initiative, Organization, Proactivity, Attention to detail</t>
  </si>
  <si>
    <t>Research Scientist, Real World Data (RWD) Insights</t>
  </si>
  <si>
    <t>https://www.linkedin.com/jobs/view/research-scientist-real-world-data-rwd-insights-at-healthverity-3784854904</t>
  </si>
  <si>
    <t>How you will help
As a Research Scientist, Real World Data (RWD) Insights you will provide exceptional healthcare data analytics expertise for clients and colleagues in support of sales opportunities to license data. You will conduct discovery and translate clients’ research and business questions into actionable analyses to demonstrate data feasibility by leveraging the largest healthcare data ecosystem in the US. In collaboration with colleagues, you will identify and educate clients on the data suppliers in the HealthVerity Marketplace (HVM) that capture the necessary data elements to conduct RWD-based studies and produce regulatory-grade real world evidence (RWE).
What you will do
Efficiently query multiple data types (medical and pharmacy claims, EMR, lab, chargemaster) using SQL to identify populations of interest in HVM data and assess using univariate analysis and data investigations
Empower clients to generate RWE utilizing best-in-class observational research by conducting pre-sale feasibility analyses of varying breadth and depth
Provide clients with RWD training, analytic guidance, and use case support in the post-sale phase
Develop and communicate technical, clinical, operational, and business specifications to internal and external teams
Work cross-functionally to support operational processes to deliver data licensing projects on time and with accuracy
Contribute to the development and maintenance of internal documentation, code templates, analytics automation, and other process improvement initiatives to support internal team efficiency, effectiveness, and growth
How success will be defined
Creatively and strategically position HealthVerity to win against the competition by building trust and credibility as a subject matter expert (SME)
Take ownership of pre- and post-sale projects and drive to completion
Dedicate 5-10% of working hours to team and individual improvement
Ensure minimal errors in presales feasibility and data requirements for delivery
Required Skills And Experience
Graduate degree in Epidemiology, Biostatistics, Clinical Informatics, or related quantitative field
At least 3 years experience in a consultative, client-facing role
At least 3 years experience using SQL, programming against large relational databases leveraging interoperably-linked, patient-level data at scale
Healthcare data expert across various data types (e.g. open/closed claims, inpatient/ambulatory EMR, commercial labs, social determinants, etc.) and codified healthcare data standards (e.g. ICD, CPT, HCPCS, CVX, LOINC, NUCC, NPPES, etc.)
Experience evaluating fit-for-purpose data and implementing research protocols
Experienced applying RWD to specific healthcare and life sciences-related research questions and use cases, such as RWE/epidemiology, HEOR, R&amp;D, commercial, public health
Desired Skills And Experience
Exposure to a wide range of healthcare industry business segments (pharma, biotech, government, consulting, healthcare payer/provider)
Evangelist and champion of RWD/RWE
Skilled at educating, presenting, and demonstrating analytical concepts to internal and external audiences
Strong communicator (both verbally and in writing) with the ability to translate client needs into actionable data insights
Experience supporting business development activities
Experience owning and managing projects with the ability to identify and mitigate risk to intended outcomes
Team player who takes initiative and works collaboratively with colleagues across all levels of the organization
Highly organized, consultative, and proactive critical thinker/problem solver
Committed to personal and professional continuous development
Exceptional attention to detail
Experience coding in Python
Thrives in a rapidly-changing, fast paced environment
Base salary for the role is commensurate with experience and can range between $80,000 - 130,000 + annual bonus opportunity.
Hiring Locations
While HealthVerity does support remote work with quarterly travel to our Philadelphia headquarters, our strong preference is to hire team members in the areas below as well as approved states in the Eastern Time Zone. Expansion beyond these markets will occur only when necessary.
Boston, Massachusetts
New York City, New York
Philadelphia, Pennsylvania
Baltimore, Maryland
Washington D.C
Charlotte, North Carolina
Raleigh-Durham, North Carolina
Atlanta, Georgia
Approved States in the Eastern Time Zone include: CT, DE, FL, GA, IN, MA, MD, MI NC, NJ, NY, OH, PA, RI, TN, and VA.
About HealthVerity
HealthVerity synchronizes transformational technologies with the nation’s largest healthcare and consumer data ecosystem to power previously unattainable outcomes and fundamentally advance the science. We offer a comprehensive, yet flexible approach, based on the foundational elements of Identity, Privacy, Governance and Exchange (IPGE), that synchronizes unparalleled Identity management with built-in Privacy compliance and Governance, providing the ability to discover and Exchange a near limitless combination of data at a record pace. Together with our partners in life sciences, government and insurance, we are Synchronizing the Science. To learn more about HealthVerity, visit healthverity.com .
Why you'll love working here
We are making a difference
– Our technology is at the forefront of some of the biggest healthcare challenges in the world.
We are one team
– Our people define our culture and always will. We take time out to celebrate each other at the end of every week through company-wide shout outs, and acknowledge the value that each of us adds towards our greater mission. Come share all you have to offer.
We are learners
– Every team member is continually learning, no matter if we've been in a role for one year or much longer. We are committed to learning and implementing what is best for our clients, partners, and each other.
Benefits &amp; Perks
Compensation: competitive base salary &amp; annual bonus opportunity (for non-commissioned roles)
Benefits: comprehensive benefits with coverage on Day 1, medical, dental, vision, 401k, stock options
Flexible location: our HQ is in Philadelphia. We offer both hybrid roles and those with quarterly travel.
Generous PTO: Take time off as needed, targeted at 4 weeks per year, including vacation, personal and sick time, plus paid maternity and paternity leave.
Comprehensive and individualized onboarding: mentorship program, departmental talks, and a library of resources are available beginning day 1 for each new team member to minimize the stress of starting a new job
Professional development: biweekly 1:1s, hands-on leadership that is goal-and growth-oriented for each team member, and an annual budget to support professional development pursuits
HealthVerity is an equal opportunity employer devoted to inclusion in the workplace. We believe incorporating different ideas, perspectives and backgrounds make us stronger and encourages an environment where ageism, racism, sexism, ableism, homophobia, transphobia or any other form of discrimination are not tolerated. All qualified job applicants will be given consideration for employment without regard to race, color, religion, sex, sexual orientation, gender identity, national origin, protected veteran status, or on the basis of disability. At HealthVerity, we’re working towards an innovative and connected future for healthcare data and believe the future is better together. We can only do that if everyone has a seat at the table. Read our Equity Inclusion and Diversity Statement .
If you require a reasonable accommodation in completing this application, interviewing, completing any pre-employment testing, or otherwise participating in the employee selection process, please direct your inquiries to careers@healthverity.com
Remote opportunities are not available in all areas and require team members to work from a fixed location due to tax and labor law implications - specific questions about remote positions can be discussed during the interview process with your recruiter.
Show more
Show less</t>
  </si>
  <si>
    <t>SQL, Data Analytics, Programming, Epidemiology, Biostatistics, Clinical Informatics, Public Health, Healthcare Data, RWD, RWE, R&amp;D, Machine Learning, Artificial Intelligence, Research Protocols, Data mining, Statistics, Python, SAS, Tableau, Power BI, Clinical Trials, Observational Studies, RealWorld Evidence, Health Economics and Outcomes Research, Market Access, Sales</t>
  </si>
  <si>
    <t>Data and Analytics Consultant</t>
  </si>
  <si>
    <t>SEI</t>
  </si>
  <si>
    <t>https://www.linkedin.com/jobs/view/data-and-analytics-consultant-at-sei-3321024350</t>
  </si>
  <si>
    <t>Who We Look For
An SEI-er is a master communicator and active listener who understands how to navigate an audience. Self-aware, almost to a fault, SEI-ers keenly understand how to adjust their support and problem solving based on the situation. Following a logical, fact-based approach, SEI-ers possess the superior ability to see correlations others may not, ask the right questions and drive solutions.
As super-connectors, they connect not only people, but data, trends and experiences. Mature, humble, and genuine, SEI-ers frequently go above and beyond for both their clients and their colleagues. SEI-ers are ethical and trustworthy individuals who consistently and repeatedly follow through, and hold true to their values in difficult situations. SEI-ers have an insatiable curiosity and love to learn. These individuals are commonly tech savvy and early adopters. Their passion for learning is infectious and excites others. As every project is different, an SEI-er must be adaptable and comfortable with unexpected situations. SEI-ers define ambition differently. They are authentic, low-maintenance individuals who truly enjoy one another- they like to hang out with colleagues outside of work, collaborate and hold one another accountable. SEI-ers enjoy working with genuine, thoughtful folks who want to steer clear of the traditional grind and share the joy of day-to-day life and activities with colleagues, friends, and family.
What We Do
Our Data and Analytics consultants work with clients at all levels of the organization, from the C-suite to the shop floor, helping them to deliver on their most strategic initiatives. We’re known for making realistic, data-driven decisions that deliver value in tangible ways to our clients. Our clients ask for us on projects that require a superior combination of technical and business capabilities, people and management skills, and a collaborative mindset. We excel in understanding complex programs and strategic initiatives and breaking them into actionable pieces.
We are actively looking for professionals in the following areas:
Data Strategy
Data Governance
Data Modernization
Advanced Analytics
Data Visualization
The ideal candidate’s experience may include but is not limited to the following:
Have experience understanding and solving real business problems
Have experience with presenting business case and strategy to the C-Suite
Bring industry domain knowledge for custom data and analytics strategies
Experience in designing and implementing data driven products and services
Experience in designing and building high performance collaborative business and technology teams that deliver high value data solutions, data products and data analytics
Ideal candidates may call themselves Data Architects, Data Engineers, Data Scientists, Analysts and Data Governance professionals. Experience may include but not limited to the following:
Data Strategy and Governance
Intimately familiar with data technologies, data architecture frameworks, cloud platforms and the emerging trends in technological advancements.
Proven experience in transforming our clients from on-prem data platforms to the cloud.
Lead data modernization initiatives that include platform, technology and tools implementation and adoption.
Must have experience in architecting and implementing data architecture, data engineering, reporting and analytical solutions across multiple business functions and domains.
Conduct data management maturity assessments and identify pain points for including data quality, governance, architecture, analytics, metadata management, master data management.
Demonstrate a rigorous and analytical problem-solving approach, leading information-gathering sessions and preparing and delivering client presentations and work products/prototypes.
Identify data governance gaps and assess data governance maturity in a complex data environment. Should also be able to Identify the implications for data governance that arise from the technology, current processes, and skill levels in a complex data environment.
Data Architecture and Engineering
Extensive experience or knowledge of cloud-based data platform technologies such as AWS, Microsoft Azure or Google Cloud Computing.
Experience designing and building data platforms that support data lakes, data stores, data ingestion and transformations and API services for consuming data
Ability to design and build complex data pipelines that either stream data in
Experience and knowledge of programming and scripting languages, such as but not limited to Python, Node.JS and SQL
Experience and knowledge of data integration tools and platforms
Experience and knowledge of relational and dimensional database structures, theories, principles, and practice used in data warehousing and analytics solutions
Ability to design and build data models using the appropriate technics to meet business objectives
In depth knowledge of modern data technologies including Snowflake, RedShift, Azure SQL/Synaspe, Databricks or similar technologies.
Advanced Analytics and Data Visualizations
Extensive experience or knowledge of data visualization technologies such as Tableau, Power BI, Qlik and Spotfire
Experience with statistical and mathematical modeling, artificial intelligence and machine learning software and methods
Experience and knowledge of programming and scripting languages such as, but not limited to, SQL, Python and R
Experience with data modeling, data prep and machine learning tools like Alteryx, RapidMinder, RStudio and Tableau Prep
Experience and knowledge of relational and dimensional database structures, theories, principles, and practice used in data warehousing and analytics solutions
Experience deploying enterprise-wide reporting solutions while leveraging data visualization best practices
A career at SEI extends well beyond providing great service and thought leadership to our clients. Everyone takes an active role in building and managing our business, in an environment that runs counter to traditional consulting firms. Our consultants have a “seat at the table” and contribute to growing our business in ways that align to their interests such as growing business development opportunities, conducting interviews to support our hiring process, managing internal initiatives that build our brand or organizing trainings to share what you know with your colleagues. There is no telling what an SEI Consultant will be asked to do on a day-to-day basis – we do what it takes to get the job done.
Qualifications
Required-
Alignment to our core values: Excellence, Participation, Integrity and Collaboration
Hungry, Humble, Smart
Demonstrated business and technology acumen
Strong written and verbal communication skills
Understanding and experience solving real business problems
Proven track record of delivering results
Experience working with and/or leading a team
Ability to work across industries, roles, functions &amp; technologies
Authorization for permanent employment in the United States (this position is not eligible for immigration sponsorship)
Preferred-
Bachelor’s degree
8+ years professional experience
Experience across our service offerings
Systems Evolution, Inc. (SEI) is an equal opportunity employer (EOE) and all qualified applicants will receive consideration for employment without regard to race, color, religion, sex, national origin, disability status, protected veteran status, or any other characteristic protected by law
Show more
Show less</t>
  </si>
  <si>
    <t>Data Strategy, Data Governance, Data Modernization, Advanced Analytics, Data Visualization, Data Architect, Data Engineer, Data Scientist, Analyst, Data Governance professional, Data architecture frameworks, Cloud platforms, AWS, Microsoft Azure, Google Cloud Computing, Python, Node.JS, SQL, Data integration tools, Relational database, Dimensional database, Snowflake, RedShift, Azure SQL/Synaspe, Databricks, Tableau, Power BI, Qlik, Spotfire, Statistical modeling, Mathematical modeling, Artificial intelligence, Machine learning, R, Alteryx, RapidMinder, RStudio, Tableau Prep, Data visualization best practices</t>
  </si>
  <si>
    <t>Remote - Senior Application Engineer (Data Simulation) - PLM - Direct Client - Quick Interview -</t>
  </si>
  <si>
    <t>TechFetch.com - On Demand Tech Workforce hiring platform</t>
  </si>
  <si>
    <t>https://www.linkedin.com/jobs/view/remote-senior-application-engineer-data-simulation-plm-direct-client-quick-interview-at-techfetch-com-on-demand-tech-workforce-hiring-platform-3786878616</t>
  </si>
  <si>
    <t>Steubenville</t>
  </si>
  <si>
    <t>"ALL our jobs are US based and candidates must be in the US with valid US Work Authorization. Please apply on our website directly." About Outcome Logix:Outcome Logix is tech-enabled technology services company, We are Tech 50 Award Finalist company by Pittsburhg Tech Council.About our Client : Our client is Headquartered in Pittsburgh, Pennsylvania, Our client operates globally with offices and support centers in various countries. Its reach allows it to serve a diverse clientele with varying engineering needs.Role : Senior Application Engineer (Data Simulation) - PLMKey Responsibilities:Utilize expertise in Data Simulation within the context of PLM to address customer needs.Engage in customer-facing roles, providing application engineering and consulting services.Demonstrate a comprehensive understanding of enterprise-class product development systems, including but not limited to SLM, SPDM, ERP, ALM, TDM, MIM/IMM, PDM, and PLM.Proficient in utilizing specific PLM tools such as Aras Innovator, Siemens Teamcenter, Dassault ENOVIA or 3DEXPERIENCE, MSc SimManager, and MSc MaterialCenter.Collaborate with cross-functional teams to deliver effective solutions aligned with customer requirements.Support Ansys field and digital marketing, author conference presentations Contribute to consulting services,Skills and Qualifications:Bachelor's degree in Engineering or a related field.Minimum of 5 years of experience in application engineering or consulting services.Proven expertise in Data Simulation, with a focus on PLM.Strong understanding of enterprise-class product development systems.Familiarity with PLM tools such as Aras Innovator, Siemens Teamcenter, Dassault ENOVIA or 3DEXPERIENCE, MSc SimManager, and MSc MaterialCenter.Excellent communication and interpersonal skills for effective customer interactions.Ability to work collaboratively in a team and individually.Good understanding of enterprise-class product development systems like SLM, SPDM, ERP, ALM, TDM, MIM/IMM, PDM, PLM (e.g. Aras Innovator, Siemens Teamcenter, Dassault ENOVIA or 3DEXPERIENCE, MSc SimManager, MSc MaterialCenter)Demonstrated use of relevant Ansys software or knowledge of other commercial CAE, CAD, EDA, and PLM software packagesCollaborate with the Ansys product development teams to translate customer requirements into exciting new product features; test new releases of Ansys products on industrial problems, develop application best practices.Ability to travel domestically up to 25% of the time
Show more
Show less</t>
  </si>
  <si>
    <t>Data Simulation, PLM, Aras Innovator, Siemens Teamcenter, Dassault ENOVIA or 3DEXPERIENCE, MSc SimManager, MSc MaterialCenter, Engineering, Ansys software, CAD, EDA</t>
  </si>
  <si>
    <t>Data Analyst in Pittsburgh, PA location</t>
  </si>
  <si>
    <t>Avani Tech Solutions Private Limited</t>
  </si>
  <si>
    <t>Myrtle Beach, SC</t>
  </si>
  <si>
    <t>https://www.linkedin.com/jobs/view/data-analyst-in-pittsburgh-pa-location-at-avani-tech-solutions-private-limited-3752006657</t>
  </si>
  <si>
    <t>South Carolina</t>
  </si>
  <si>
    <t>Indotronix is seeking a Data Analyst
in Pittsburgh, PA location
Position:
Data Analyst
Location:
Pittsburgh, PA
Duration:
Contract to hire
OT:
potential for 5 hours of overtime per week
Candidates Background
IT risk
IT audit
IT security
Candidate Technical And Skills Profile
Collecting data from various source systems (Oracle Business Intelligence, Tableau, etc.)
Utilizing standard desktop applications to structure the collected data for analysis
Based on established criteria, find items within the analysis that need to be remediated
Meeting with Business and/or Technical support teams to discuss items found in analysis
Must Have
Must have technical skills, tools, or experience:
Advanced knowledge of Microsoft Office and other desktop applications as needed
Familiarity with Tableau (not developer, just user or advanced user)
Familiarity with Oracle Business Intelligence (OBI) reporting (not developer, just user or advanced user)
Familiarity with ServiceNow (not developer, just user or advanced user)
Familiarity with JIRA (not developer, just user or advanced user)
Nice To Have
The ability to work independently
Understanding of LDAP (Oracle Unified Directory &amp; Active Directory)
Understanding of server operating systems (Windows, Linux)
Understanding of Database technologies (Oracle, MS-SQL server, etc.)
Years Of Overall Experience
5 - 7 years' overall experience
Interview Process
1 step video interview
Indotronix Commitment
: A Safe and Inclusive Workplace" – Promoting a Culture of Inclusion, Respect, Equality, and Diversity: Ensuring Safety and Non-Discrimination.
We actively strive to attract, retain, and empower a diverse range of talented individuals, recognizing that diverse perspectives and experiences enhance our collective performance.
Breaking Barriers
: Your Potential Knows No Limits. Embrace Your Potential, Apply Today!"
Celebrating &amp; Honouring Veteran Contributions:
Approximately 13% of our workforce are veterans (nearly twice the national average). This achievement underscores our deep commitment in fostering Opportunities for success to Civilian Careers
Recognition
- Indotronix has been recognized as one of the largest staffing companies in 2023 by Staffing Industry Analysts – a testament to our continued growth, commitment to excellence, and the trust our clients and candidates place in us.
Compliance
Indotronix upholds good corpo*** citizenship by complying with all applicable laws, including taxation, equal employment opportunity, statutory benefits, and data reporting. In 2022, we hired over 2,000 U.S.-based employees as consultants, contributing to workforce expansion and client service excellence.
Show more
Show less</t>
  </si>
  <si>
    <t>Data Analysis, Tableau, Oracle Business Intelligence, ServiceNow, JIRA, Microsoft Office, LDAP, Server operating systems, Database technologies</t>
  </si>
  <si>
    <t>MUSC College of Health Professions</t>
  </si>
  <si>
    <t>Charleston, SC</t>
  </si>
  <si>
    <t>https://www.linkedin.com/jobs/view/supply-chain-data-analyst-at-musc-college-of-health-professions-3782602031</t>
  </si>
  <si>
    <t>Job Description Summary
The Data Analyst I reports to the Manager of Analytics in support of MUSC’s academic, research and healthcare missions. Under direct supervision, the Data Analyst I provides a variety of operational, consultative and collaborative functions within Information Solutions. This position assists with the implementation and maintenance of the analytics program supporting decision making, strategy, performance improvement, and other key operational goals through valid, relevant, and quality decision support reports, dashboards, and other analytic tools. Provides proactive and reactive support while maintaining a professional attitude and exhibiting good customer service skills. Maintains professional standards and exhibits excellent customer service skills while performing assigned tasks.
Entity
Medical University Hospital Authority (MUHA)
Worker Type
Employee
Worker Sub-Type
Regular
Cost Center
CC002366 SYS - Strategic Sourcing
Pay Rate Type
Salary
Pay Grade
Health-26
Scheduled Weekly Hours
40
Work Shift
Job Description
The Data Analyst I reports to the Manager of Analytics in support of MUSC’s academic, research and healthcare missions. Under direct supervision, the Data Analyst I provides a variety of operational, consultative and collaborative functions within Information Solutions. This position assists with the implementation and maintenance of the analytics program supporting decision making, strategy, performance improvement, and other key operational goals through valid, relevant, and quality decision support reports, dashboards, and other analytic tools. Provides proactive and reactive support while maintaining a professional attitude and exhibiting good customer service skills. Maintains professional standards and exhibits excellent customer service skills while performing assigned tasks.
Additional Job Description
Education: Bachelors Degree or equivalent Work Experience: 5 years for support or 0-2 years for professional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</si>
  <si>
    <t>Data Analysis, Decision Making, Data Reporting, Data Visualization, Analytical Tools, Customer Service Skills, Strategic Decision Support, Performance Improvement</t>
  </si>
  <si>
    <t>MUSC Health</t>
  </si>
  <si>
    <t>Charleston, South Carolina Metropolitan Area</t>
  </si>
  <si>
    <t>https://www.linkedin.com/jobs/view/supply-chain-data-analyst-at-musc-health-3780794712</t>
  </si>
  <si>
    <t>Data Analysis, Decision Making, Data Reporting, Dashboarding, Customer Service, Data Management, Analytics Program Maintenance</t>
  </si>
  <si>
    <t>Data Engineering Lead</t>
  </si>
  <si>
    <t>Epiq</t>
  </si>
  <si>
    <t>Utica-Rome Area</t>
  </si>
  <si>
    <t>https://www.linkedin.com/jobs/view/data-engineering-lead-at-epiq-3783851731</t>
  </si>
  <si>
    <t>Herkimer</t>
  </si>
  <si>
    <t>It's fun to work at a company where people truly believe in what they are doing!
Job Description:
About Fireman &amp; Company
Fireman &amp; Company is the leading knowledge management (KM) consultancy in the legal industry. We partner with our clients to make substantial, distinct, and lasting improvements in performance through the effective use of KM resources and disciplines.
Fireman &amp; Company is structured around several practice areas. These practice areas can work independently or together, as required by our clients. Our advisory services deliver trusted advice that helps our clients establish long-term strategies, and execute against near-term priorities. Our design and implementation services allow our clients to deploy practical solutions that lawyers and staff embrace and use. We deliver these services across the full range of KM core competencies including data management, document management, intranets, enterprise search, experience management, artificial intelligence, and additional KM advisory services.
Key Responsibilities
The Data Engineering Lead is expected to work on their own initiative, under the direction of senior leadership and practice leads. The Engineer is measured on their ability to demonstrate experience in the following areas.
Data Engineering
Pull data from SQL, NoSQL and API based data sources using MongoDB or similar.
Clean and enrich data with SQL and Python scripting.
Carry out data hygiene activities to shed light on client data (including data cleansing and enrichment) using SQL and Python scripting.
Create clear recommendations for remediation of data structure and cleanliness, which could impact the overall Enterprise Search experience.
Work with our data practice in creating a law firm data model that could be used across other practices.
Software Engineering
Experience building a modern web UI.
Experience with SOLID Object-Oriented Programming.
Experience with Functional Programming.
Building relationships
Provide direction, motivation, training, and decision support to other Engineers and consultants (internal and client where appropriate).
Recognize and manage staff diversity, performance, and or personality conflicts to work as part of an effective team(s).
Develop a position of trust and expertise by delivering and sharing knowledge.
Continuous improvement
Leverage critical thinking and new tools to enhance project and development quality.
Propose or refine development standards, processes, and methodologies, focusing on streamlining administrative overhead and adding value to our clients and Fireman &amp; Company.
Attributes for success
The Engineer will be able to demonstrate the following attributes:
A strong team player, comfortable working collaboratively, virtually, independently, and remotely.
Excellent communication and networking skills, with the ability to effectively manage and influence a broad range of client and internal stakeholders.
Ability to work under pressure and to tight deadlines, managing multiple projects/priorities effectively and efficiently.
Ability to solve complex technical problems that may require significant analysis to identify the root cause.
Experience
The Engineer will be able to demonstrate real-world experience in the following areas:
Essential
Over 5 years of programming experience.
Delivering multiple engagements through the full life cycle of a project (discovery, design, build, QA, launch, and support) in a technical capacity.
Working on multiple projects concurrently within client-facing professional services roles.
Working as part of a matrixed, remote team.
Strong SQL Skills.
Experience with Java or another object-oriented language.
Experience with Python scripting.
Experience with Web Programming (HTML/CSS/Javascript).
Experience with Git-based source control and Github.
Desirable
Experience with search technologies such as SOLR or Elasticsearch.
Experience with REACT.
Previous experience using SharePoint and PowerBI.
Experience working within the legal sector.
Experience of developing and/or supporting Enterprise Search within a law firm is highly desirable.
Experience of implementing legal systems (eg Handshake, Recommind, iManage, NetDocuments, Intapp, BA Insight).
Candidates based in California, Colorado, Hawaii, New York or Washington:
The Compensation range for this role is 89,245.80 - 178,491.60 USD annually and may be eligible for an annual bonus. Actual compensation within that range will be dependent upon the individual's location, skills, experience and qualifications.
Click Here To Learn About Epiq's Benefits.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
Show more
Show less</t>
  </si>
  <si>
    <t>Data Engineering, SQL, NoSQL, API, MongoDB, Python, Software Engineering, Web UI, ObjectOriented Programming, Functional Programming, HTML, CSS, Javascript, Git, Github, SOLR, Elasticsearch, REACT, SharePoint, PowerBI, Handshake, Recommind, iManage, NetDocuments, Intapp, BA Insight</t>
  </si>
  <si>
    <t>1061736|Manager - Big Data Consultant|Analytics|Analytics|EXL Datasource|EXL Datasource|Analytics||Manager|Analytics</t>
  </si>
  <si>
    <t>Hartford, NY</t>
  </si>
  <si>
    <t>https://www.linkedin.com/jobs/view/1061736-manager-big-data-consultant-analytics-analytics-exl-datasource-exl-datasource-analytics-manager-analytics-at-exl-3763336249</t>
  </si>
  <si>
    <t>Glens Falls</t>
  </si>
  <si>
    <t>Hartford, CT, USA
New York, NY, USA Req #176
Friday, February 19, 2021
Company Overview And Culture
EXL (NASDAQ: EXLS) is a global analytics and digital solutions company that partners with clients to improve business outcomes and unlock growth. Bringing together deep domain expertise with robust data, powerful analytics, cloud, and AI, we create agile, scalable solutions and execute complex operations for the world’s leading corporations in industries including insurance, healthcare, banking and financial services, media, and retail, among others. Focused on creating value from data for driving faster decision-making and transforming operating models, EXL was founded on the core values of innovation, collaboration, excellence, integrity and respect. Headquartered in New York, our team is over 40,000 strong, with more than 50 offices spanning six continents. For information, visit www.exlservice.com .
For the past 20 years, EXL has worked as a strategic partner and won awards in its approach to helping its clients solve business challenges such as digital transformation, improving customer experience, streamlining business operations, taking products to market faster, improving corporate finance, building models to become compliant more quickly with new regulations, turning volumes of data into business opportunities, creating new channels for growth and better adapting to change. The business operates within four business units: Insurance, Health, Analytics, and Emerging businesses.
EXL Health is seeking a Data Engineer - Healthcare Analytics, this role will initially be remote but once Stay at Home orders are lifted, this role will be located in New York.
The Data Engineer will be responsible for expanding and optimizing healthcare payer data, data pipeline architecture and data flow to enable analysis across several dimensions.
Responsibilities
Experience with Snowflake cloud data platform including hands-on experience with Snowflake utilities like SnowSQL , SnowPipe , and experience in administering Snowflake.
Accountable for clinical data review and analysis for complex, global projects collated from various data sources formatted in various industry standards (HL7, FHIR, C-CDA, JSON etc.)
Understand healthcare data, including clinical data in both proprietary and industry standard formats (FHIR, C-CDA etc.) and develop mappings / transformation solution between various formats.
Understanding of enterprise data management concepts (Data Governance, Data Engineering, Data Science, Data Lake, Data Warehouse, Data Sharing, Data Applications)
Expert level skills in SQL, data integration, data modeling and data architecture.
Experience in building data models, including conceptual, logical, and physical for Enterprise Relational, and Dimensional Databases.
Strong Database experience in Hadoop/Hive , DBMS , SQL server
Experience with programming scripting and data science languages such as Python, UNIX, SQL, Pyspark.
Build large-scale batch and real-time data pipelines using Snowflake cloud data technologies.
Working knowledge of Big Data concepts and Hadoop environment.
Some cloud experience as a developer/engineer like Google cloud platform
Qualifications
Bachelor’s degree in Engineering/Computer Science or related quantitative field
3-5 years of relevant experience on Snowflake, experience with data profiling / mapping tools working in a healthcare data management system environment and experience with clinical data code sets / standards like HL7, CCDAs or FHIR.
Good understanding of various clinical industrial data standards such as HL7, FHIR, C-CDA, JSON
Preferred experience in designing and developing clinical reports or dashboards using clinical data
Good understanding and implementation experience in data architecture, data governance, data quality, data modelling, data ingestion, data integration, data pipeline and data orchestration tools.
Advanced SQL knowledge and experience in working with relational databases, as well as a variety of databases
Strong object-oriented programming experience in Python, Pyspark
Knowledge of Hadoop environment, Hive.
Have experience with google cloud platform
What We Offer
EXL Analytics offers an exciting, fast paced and innovative environment, which brings together a group of sharp and entrepreneurial professionals who are eager to influence business decisions. From your very first day, you get an opportunity to work closely with highly experienced, world class analytics consultants.
You can expect to learn many aspects of businesses that our clients engage in. You will also learn effective teamwork and time-management skills - key aspects for personal and professional growth
Analytics requires different skill sets at different levels within the organization. At EXL Analytics, we invest heavily in training you in all aspects of analytics as well as in leading analytical tools and techniques.
We provide guidance/ coaching to every employee through our mentoring program wherein every junior level employee is assigned a senior level professional as advisors.
Sky is the limit for our team members. The unique experiences gathered at EXL Analytics sets the stage for further growth and development in our company and beyond.
EEO/Minorities/Females/Vets/Disabilities
To view our total rewards offered click here —&gt;
https://www.exlservice.com/us-careers-and-benefits
Base Salary Range Disclaimer:
The base salary range represents the low and high end of the EXL base salary range for this position. Actual salaries will vary depending on factors including but not limited to: location and experience.
The base salary range listed is just one component of EXL's total compensation package for employees.
Other rewards may include bonuses, as well as a Paid Time Off policy, and many region specific benefits.
Please also note that the data shared through the job application will be stored and processed by EXL in accordance with the EXL Privacy Policy.
Application &amp; Interview Impersonation Warning
– Purposely impersonating another individual when applying and / or participating in an interview in order to obtain employment with EXL Service Holdings, Inc. (the “Company”) for yourself or for the other individual is a crime. We have implemented measures to deter and to uncover such unlawful conduct. If the Company identifies such fraudulent conduct, it will result in, as applicable, the application being rejected, an offer (if made) being rescinded, or termination of employment as well as possible legal action against the impersonator(s).
EXL may use artificial intelligence to create insights on how your candidate information matches the requirements of the job for which you applied. While AI may be used in the recruiting process, all final decisions in the recruiting and hiring process will be taken by the recruiting and hiring teams after considering a candidate’s full profile. As a candidate, you can choose to opt out of this artificial intelligence screening process. Your decision to opt out will not negatively impact your opportunity for employment with EXL.
Other Details
Pay Type Salary
Apply Now
Show more
Show less</t>
  </si>
  <si>
    <t>Snowflake, SnowSQL, SnowPipe, HL7, FHIR, CCDA, JSON, SQL, Hadoop/Hive, DBMS, SQL Server, Python, UNIX, Pyspark, Big Data, Google Cloud Platform, Engineering, Computer Science, Data Profiling, Data Mapping, Healthcare Data Management, Clinical Data Code Sets, Data Architecture, Data Governance, Data Quality, Data Modeling, Data Ingestion, Data Integration, Data Pipeline, Data Orchestration, ObjectOriented Programming</t>
  </si>
  <si>
    <t>Principle Data Engineer / Architect</t>
  </si>
  <si>
    <t>Motion Recruitment Partners LLC</t>
  </si>
  <si>
    <t>Illinois, United States</t>
  </si>
  <si>
    <t>https://www.linkedin.com/jobs/view/principle-data-engineer-architect-at-motion-recruitment-partners-llc-3780690347</t>
  </si>
  <si>
    <t>Decatur</t>
  </si>
  <si>
    <t>Dice is the leading career destination for tech experts at every stage of their careers. Our client, Motion Recruitment Partners, LLC, is seeking the following. Apply via Dice today!
Principle Data Engineer / Architect
We are seeking a Principal Data Engineer who can also serve as a Data Architect. In this role, you will lead the transition of our monolithic database system to a cloud-native solution. Collaborating with various teams, you'll design data structures, implement quality checks, and enable reporting and metric monitoring. Additionally, you will identify data sources, establish data pipelines, and mentor your team in best practices for scalable data solutions.
We are one of the largest and most trusted retail healthcare business support organizations in the U.S. that has supported over 16,000 healthcare professionals and team members at more than 1,200 health and wellness offices across 46 states in four distinct categories: Dental care, urgent care, medical aesthetics, and animal health. Working in partnership with independent practice. Our team is passionate about revolutionizing the way people interact with technology, and we're looking for talented individuals to help us achieve our vision. We value creativity, collaboration, and a commitment to pushing the boundaries of what's possible in the tech world.
Your journey at our company will be nothing short of extraordinary. If you're passionate about healthcare, data, and pushing the boundaries of what's possible, this is your opportunity to shine. Help us redefine healthcare and join us in building a brighter, data-driven future for all.
Required Skills &amp; Experience
Bachelors Degree or equivalent combination of education, training, and experience; Master's Degree preferred
5+ years of experience in IT, Analytics, or Data Science
2+ years of experience with SQL
3 years of experience in data modeling
2 years of experience in building data pipelines and implementing quality checks
1 year of experience in setting up and maintaining metrics, alarms, and service monitoring
Desired Skills &amp; Experience
Strong Health Care Data Expertise
Cloud Platform Familiarity (AWS, Google Cloud Platform, Azure)
Data Engineering Skills (SQL, SSIS, SSRS)
Analytics and Machine Learning
What You Will Be Doing
Tech Breakdown
40% Cloud Platforms (AWS, Azure, Google Cloud Platform)
25% SQL and NoSQL Databases
20% Python
15% Data Integration and Orchestration Tools
Daily Responsibilities
60% Hands On
20% Management Duties
20% Team Collaboration
The Offer
You Will Receive The Following Benefits
Medical Insurance
Dental Benefits
Vision Benefits
Paid Time Off (PTO)
401(k) {including match- if applicable}
Applicants must be currently authorized to work in the US on a full-time basis now and in the future.
Show more
Show less</t>
  </si>
  <si>
    <t>SQL, SSIS, SSRS, Data Modeling, Cloud Platforms (AWS GCP Azure), Data Engineering, Data Pipelines, Quality Checks, Metrics and Monitoring, Data Integration, Orchestration Tools, Python, NoSQL Databases, Machine Learning, Analytics, Health Care Data</t>
  </si>
  <si>
    <t>Data Analyst//Pay rate: $33.56/hr</t>
  </si>
  <si>
    <t>Indianapolis, IN</t>
  </si>
  <si>
    <t>https://www.linkedin.com/jobs/view/data-analyst-pay-rate-%2433-56-hr-at-stellar-professionals-3784567023</t>
  </si>
  <si>
    <t>Nome</t>
  </si>
  <si>
    <t>Applicant must have 2 years of relevant experience with the following:
Bachelor's Degree in Public Health or similar field with a focus on data analysis or epidemiology.
Working knowledge of epidemiological methods, study design &amp; analysis w/understanding of qualitative and quantitative data collection methods/analysis
Proficient knowledge of computer software (SAS, Excel, Tableau, ArcGIS etc.) to manipulate and draw insights from large data sets.
Working exp. w/data collection &amp; analysis and must be able to assimilate and interpret data, including reporting to multiple stakeholders.
Experience w/extensive data sets such as registries, hospitalization, vital records, and Behavioral Risk Factor Surveillance System (BRFSS) preferred
Familiarity with Indiana DOH organizational structure, administrative processes, and quality improvement initiatives
Prior experience w/cancer data analysis and surveillance.
Show more
Show less</t>
  </si>
  <si>
    <t>Public Health, Data Analysis, Epidemiology, SAS, Excel, Tableau, ArcGIS, Data Collection, Data Manipulation, Data Interpretation, Reporting, Large Data Sets, Registries, Hospitalization, Vital Records, Behavioral Risk Factor Surveillance System (BRFSS), Indiana DOH, Administrative Processes, Quality Improvement, Cancer Data Analysis, Surveillance</t>
  </si>
  <si>
    <t>New Canaan, CT</t>
  </si>
  <si>
    <t>https://www.linkedin.com/jobs/view/senior-data-engineer-at-kforce-inc-3777075210</t>
  </si>
  <si>
    <t>Responsibilities
Kforce has a client in New Canaan, CT that is seeking a Senior Data Engineer. Summary: The primary focus of the position will be to leverage Microsoft Azure services, including Azure Data Lake and Synapse Analytics, to optimize data storage, retrieval, and reporting processes. The ideal candidate will have a strong foundation in data analytics, excellent SQL skills, and expertise in building and optimizing data solutions on the Azure platform. The Senior Data Engineer will also apply data visualization skills to create reports and dashboards.
Requirements
4+ years of experience working in the field of Data Analytics or Data Warehousing
Experience with Microsoft Azure Data Lake, Azure Synapse Analytics, and SQL Data Warehouse
Strong experience with data visualization best practices
Experience with programming languages such as C#, Python or R
Deep understanding of data warehousing concepts
Demonstrated ability to be a strong individual contributor and team player, including the ability to constructively interact with all departments and employee levels
Excellent customer service skills
Excellent written and verbal communication skills
Proven ability to effectively prioritize and work on multiple projects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$106,250 - $143,750 per year
Show more
Show less</t>
  </si>
  <si>
    <t>Data Analytics, Data Warehousing, Microsoft Azure, Azure Data Lake, Azure Synapse Analytics, SQL Data Warehouse, Data Visualization, C#, Python, R, Data Warehousing Concepts, Constructive Interaction, Customer Service, Written and Verbal Communication, Project Prioritization</t>
  </si>
  <si>
    <t>BI Data Analyst</t>
  </si>
  <si>
    <t>Amick Brown - SAP, Cloud Technologies and Business Intelligence Staffing &amp; Consulting</t>
  </si>
  <si>
    <t>California, United States</t>
  </si>
  <si>
    <t>https://www.linkedin.com/jobs/view/bi-data-analyst-at-amick-brown-sap-cloud-technologies-and-business-intelligence-staffing-consulting-3759355112</t>
  </si>
  <si>
    <t>Amick Brown is seeking an experienced
BI Data Analyst
for our direct client.
Location:
Remote
Duration:
12 months
Estimated pay range:
$39 - $49 an hour per client contract and candidate skills, experience, and work location.
Job Description
The BI Data Analyst will be a member of the Quality data analytics team and use technical expertise and a solid understanding of business processes and needs to turn data into useful information.
In this role, the analyst will work closely with various business teams to understand, collect, clarify, and translate business data requirements into reports and analytics as required.
The analyst will be heavily involved with the use, distribution, and successful delivery of reports on a periodic basis.
The ideal candidate would have medical device post market experience and have the ability to explore and integrate different data sources using tools such as SQL and Tableau.
Roles And Responsibilities
Partner with various Quality Management System (QMS) business teams to support data needs
Translate non-technical data requirements into metrics, reports, and visualization dashboards
Partner with business teams to define and document business requirements for new metrics and reports
Ability to execute deep dives into available data sets to provide insight on product quality performance
Develop user documentation and a variety of visual representation of data analysis and ensures consistency and accuracy of data and analysis provided
Support business system integrations for data needs and report outputs
Perform ongoing monitoring and refinement of reports and analytical solutions to ensure a good user experience in support reports and dashboards
Partner with architecture and solution delivery teams to enable reports that have long-term value
Perform functional, regression, usability test, etc. as applicable for both new and existing datasets, reports and dashboards.
Document and summarize test results and findings as required
Required Skills
Education: Bachelor’s or higher degree in Statistics, Mathematics, Computer and Information Science or equivalent blend of work and certification experience required
Minimum 5 years of data analytics experience, with 3+ years hands on using Tableau or another BI Tool required
Minimum 3+ years of experience with Microsoft SQL or equivalent required
Programming skills and experience, especially for data exploration and presentation to management and other users of data required.
Familiarity with Python preferred.
Highly organized, self-starter and highly motivated with strong prioritization skills managing multiple projects required
Creative problem solver that is able to look at an issue from a variety of angles required
Ability to work in fast-paced teams with a great work ethic and an enthusiasm for problem solving and data analysis required
Working experience in medical device, pharmaceutical, regulatory or other related industries highly preferred
Experience and capability using visualization software such as Tableau/ Power BI, and familiarity with SAP, CRM or other ERP system preferred
Knowledge of the business of medical device development and manufacture preferred
Excellent writing skills and documentation skills that enable analyses to be reliably reproduced using the same data years later preferred
We are an AA/EEO/Veterans/Disabled employer.
We will consider for employment qualified applicants with arrest and conviction records in accordance with fair chance laws.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Brown-provided benefits:
Health
Vision
Dental
401k with company match
Paid time off
Sick Leave
Long-Term Disability
Life Insurance
Wellness &amp; Discount Programs
Show more
Show less</t>
  </si>
  <si>
    <t>BI Data Analyst, Tableau, SQL, Python, Microsoft SQL, Programming, Data Exploration, Data Presentation, Statistical Analysis, Data Visualization, Problem Solving, Data Analytics, Medical Device, Pharmaceutical, Regulatory, SAP, CRM, ERP, Medical Device Development, Data Documentation</t>
  </si>
  <si>
    <t>Rezilient Health</t>
  </si>
  <si>
    <t>https://www.linkedin.com/jobs/view/data-analyst-at-rezilient-health-3781946727</t>
  </si>
  <si>
    <t>We're not telehealth and we're not a traditional doctor's office: we're the best parts of both.
Our mission at Rezilient is simple: to make access to primary care convenient, timely and seamless. Because we virtually beam our doctors into our CloudClinics, our members can choose their doctor based on their preferences, not their location, for a completely different primary care experience.
Our doctors can be anywhere, while our CloudClinics are conveniently placed close to where people live, work and shop. Each CloudClinic is staffed by an experienced clinic specialist who becomes the doctor’s hands. Our members can also interact with their Rezilient doctors through chat and video, providing a continuous relationship with their doctor no matter where they are.
Above all, our tech-forward approach streamlines the primary care experience so our doctors have the time to treat our members as a whole person, not just a collection of symptoms. And we’re continuing to add specialty services and breakthrough technology to offer the most comprehensive, convenient care possible.
We are looking for a Data Analyst to come in to support our growing multi-disciplinary operations and set the foundation for intelligent service delivery and rapid scaling. The ideal candidate excels in the analysis and manipulation of large data sets with the ability to create meaningful insights from the data. This candidate should have a passion for doing high-quality work, continuously learning and improving, effectively analyzing healthcare data, consistently developing and improving data and analytics methodologies, and regularly exceeding customer and internal stakeholder expectations. You will work closely with the product, data engineering, clinical, finance, and go-to-market teams in a cross-functional work environment to identify and implement process improvements, develop and maintain timely and accurate reporting and analytics, and support business planning and forecasting.
The selected candidate will have ample opportunity to refine sophisticated analytical skills, hone project management skills, and grow their career, skill sets, and expertise within the healthcare industry. This position is located at our St. Louis HQ in the beautiful DeBaliviere neighborhood, steps from Forest Park.
Key Responsibilities:
Work closely with the CTO, CMO, and CoS on all new data and analytics initiatives. You’ll have a seat at the table and the ability to learn on the fly
Collaborate with cross-functional team to understand business needs and identify areas for process improvement
Develop and maintain reporting and analytics to track key performance indicators and provide insights across the business
Assist with planning and forecasting by analyzing data and providing recommendations
Collaborate with cross-functional teams to identify and implement solutions to improve efficiency and effectiveness through a data-driven approach
Continuously learn, build, and improve across all things “data” at Rezilient, including:
Data Engineering – perform Extract, Transform, Load (ETL) processes to ensure accurate and timely movement of data from diverse sources into a centralized data repository, employing data cleansing and transformation techniques to maintain data quality and integrity
Data Analysis – conduct comprehensive and innovative analysis from claims and clinical data to extract and interpret relevant data, while extracting unique insights or trends from insurance claims and clinical data, such as comorbidities and common healthcare services utilized, and investigate discrepancies between clinical concepts and how they manifest in the data sets
Generating Insights – collaborate with the Product, Marketing, and Clinical teams to translate data insights into actionable strategies for engaging identified members through analysis of clinical data of engaged and enrolled members (e.g., identify correlations with prior healthcare utilization)
Clinical Operations Insight – analyze the performance of treatment protocols, achievement of milestones, and variance at different levels; work with cross-functional teams to generate and validate hypotheses regarding clinical operations
Client Reporting and Material Preparation – prepare and maintain dashboards that translate data insights into internal and external facing materials; develop predictive models for future results and forecasts of early indicators into long-term value; prepare performance year retrospective summaries
Requirements
Degree in Data Science, Computer Science, Statistics, Biostatistics, or related field
2-3 years in a similar role is preferred – with experience working with healthcare data and taxonomies (e.g. claims, eligibility, etc.)
Detail-oriented with a commitment to accuracy
Strong analytical and problem-solving skills – with an ability to translate complex data into understandable insights
Self-starter that is intellectually curious, able to work independently in a team environment, and excited to build from the ground-up without a predefined playbook
Proficiency in Excel, as well as SQL, Python, and other relevant programming languages
Familiarity with modern data stack technologies and cloud-based platforms (e.g., AWS, Snowflake, Dbt, ETL, etc.)
Proficiency in visualization preferably with PowerBI, Looker, etc
Familiarity with Github/Notebook documentation
Exceptional communication and organizational skills
Benefits
Unlimited Vacation &amp; PTO
Medical, Dental, Vision and Life Insurance
Ergonomic Desk Setup
Show more
Show less</t>
  </si>
  <si>
    <t>Data analysis, Manipulation of data sets, Data engineering, ETL processes, Data transformation, Data cleansing, SQL, Python, Programming languages, Data stack technologies, AWS, Snowflake, Dbt, PowerBI, Looker, Github, Notebook, Exceptional communication, Medical terminology, Healthcare services, Healthcare data, Taxonomies, Claims, Eligibility, Clinical concepts, Statistics, Biostatistics</t>
  </si>
  <si>
    <t>VRK IT Vision Inc.</t>
  </si>
  <si>
    <t>Columbus, OH</t>
  </si>
  <si>
    <t>https://www.linkedin.com/jobs/view/data-analyst-at-vrk-it-vision-inc-3741179036</t>
  </si>
  <si>
    <t>Title: Data Analyst
Location: Columbus,OH (Onsite)
Job type: W2
Job Description
Drive the definition, design and delivery of new data products within the customer’s Data Platform
and related applications
Work with Data Engineers, Data Scientists and Data analysts as a single Agile scrum teams on
design, definition, documentation and implementation of features for new applications, business
infrastructure, data security, and data structures
Document and enter user stories in Jira and assist in story point analyses
Document monitor and revise the following artifacts in support of application development:
product requirements, process maps, use cases, user acceptance test plans, project plans, and release
notes.
Create product strategy documents/PRDs that describe business cases, high-level use cases,
technical requirements and ROI
Coordinate and participate in user acceptance testing of functional requirements.
Develop, update and implement standard operating procedures for deliverables including Reports,
Analysis, Presentations and Technical Deliverables.
Interpret and prioritize business needs across various stakeholders group including other Product
Managers, Business Analytics and CDM
Define and track key success metrics and SLAs on the key data products and services Ideal candidate
Will Have Following Background And Skills
Ability to handle ambiguity and fast-paced environment. Prior experience in managing Director+
level stakeholders a plus.
Hands-on experience with SQL and Python
Ability to formulate project strategy &amp; roadmap through Metrics and Data-driven approach.
Ability to pick-up new technology trends and vocabulary of Big-data Tech stack in a short amount
of time.
Strong analytics and structured problem-solving skills.
Strong written and verbal communication skills
Show more
Show less</t>
  </si>
  <si>
    <t>Data Analyst, SQL, Python, Jira, Agile, Scrum, User Stories, Story Points, Product Requirements, Process Maps, Use Cases, User Acceptance Test Plans, Project Plans, Release Notes, Product Strategy Documents, PRDs, Business Cases, Highlevel Use Cases, Technical Requirements, ROI, User Acceptance Testing, Functional Requirements, Standard Operating Procedures, Reports, Analysis, Presentations, Technical Deliverables, Business Analytics, CDM, Key Success Metrics, SLAs, Bigdata Tech Stack</t>
  </si>
  <si>
    <t>Principal Engineer Software (Prisma Access Data-Plane Applications)</t>
  </si>
  <si>
    <t>https://www.linkedin.com/jobs/view/principal-engineer-software-prisma-access-data-plane-applications-at-palo-alto-networks-3784597648</t>
  </si>
  <si>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Our Approach to Work
We lead with flexibility and choice in all of our people programs. We have disrupted the traditional view that all employees have the same needs and wants. We offer personalization and offer our employees the opportunity to choose what works best for them as often as possible - from your well-being support to your growth and development, and beyond!
At Palo Alto Networks, we believe in the power of collaboration and value in-person interactions. This is why our employees generally work from the office three days per week, leaving two days for choice and flexibility to work where you feel most effective. This setup fosters casual conversations, problem-solving, and trusted relationships. While details may evolve, our goal is to create an environment where innovation thrives, with office-based teams coming together three days a week to collaborate and thrive, together!
Job Description
Your Career
Prisma Access™ (formally GlobalProtect Cloud Service) provides protection straight from the cloud to make access to the cloud secure. It combines the connectivity and security you need and delivers it everywhere you need it. Using cutting-edge public and private cloud technologies extending the next-generation security protection to all cloud services, customers on-premise remote networks and mobile users.
We are seeking an experienced Software Engineer to design, develop and deliver next-generation technologies within our Prisma Access team. We want passionate engineers who love to code and build great products. Engineers who bring new ideas in all facets of software development. We are looking for leaders who take ownership of their areas of focus and who are driven to solve problems at every level. Collaboration and teamwork are at the foundation of our culture and we need engineers who can communicate at a high level and work well with others towards achieving a common goal.
Your Impact
Design, develop and implement highly scalable software features and infrastructure on our next-generation security platform ready for cloud native deployment from inception to completion
Work with different development and quality assurance groups to achieve the best quality - You accomplish this by being hands-on, creating tools, processes, and systems that produce transparency, alignment, and direction
Profile, optimize and tune systems software (management/control/dataplane) for efficient cloud operation
Work with DevOps and the Technical Support teams to troubleshoot customer issues
Work with other software development team to apply PanOS features on Prisma Access
Interview, mentor and coach new team members
Qualifications
Your Experience
10+ years of experience in developing data-plane applications
Required C/C++ Programming
Strong Data structures/Algorithms &amp; debugging
Experience with building applications in the cloud
Nice to have hands-on programming experience in Python and Go
Working experience with Envoy is strongly desired
In-depth understanding of Operating System principles and OS like Linux/Unix
In-depth understanding of networking concepts and TCP/IP stack, TLS
Exposure to building Microservices
Enjoys working with many different teams with strong collaboration and communication skills
Solid foundation in design, data structures, and algorithms, and strong analytical and debugging skills
Education
M.S./B.S. degree in Computer Science or equivalent military experience required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$144,200/yr to $233,200/yr. The offered compensation may also include restricted stock units and a bonus. A description of our employee benefits may be found here.
Is role eligible for Immigration Sponsorship?: Yes
Show more
Show less</t>
  </si>
  <si>
    <t>C/C++, Data structures, Algorithms, Python, Go, Linux/Unix, TCP/IP stack, TLS, Microservices, Design, Data structures, Algorithms, Computer Science</t>
  </si>
  <si>
    <t>https://www.linkedin.com/jobs/view/sr-data-analyst-at-esense-incorporated-3772601277</t>
  </si>
  <si>
    <t>The preferred candidate for Sr. Data Analyst will possess the skills needed to participate in data management improvement efforts. Candidates must have the ability to analyze and present operational data for work prioritization, work assignment and productivity analysis within a large public service department.
Responsibilities
Understand data source systems and downstream data applications
Identify data dependencies between development teams, despite different release cadences
Anticipate, document, and educate customers for data changes and impacts
Analyze business information requirements
Collaborate with development teams to ensure data requirements are met
Explore data to validate business and provide reports
Recommend appropriate scope of requirements and priorities
Work with architects to translate requirements into technical specifications
Help identify and assess potential data sources
Qualifications
5+ years of experience as a Data Analyst (Government industries strongly preferred)
Strong SQL skills a must
Proficiency in Micro Strategy (or similar reporting tools)
Ability to balance solid strategic thinking and flawless execution in an extremely fast-paced environment
Excellent organization and project management skills, solid written and oral communication skills
Proactive, quick learner, willing to take ownership of assignments and see through to successful completion
Motivated, career-oriented, team player who is organized, professional and friendly
Interact with the customer and SME(s) to identify the relationship between the data element and the business rules to map data
Experience in data mapping and translation on Financial vertical.
Required Qualifications
Experience using extremely large data sets
General understanding of data integrity
Good critical thinking skills
Expert in Microsoft Excel
Advanced Access skills
Show more
Show less</t>
  </si>
  <si>
    <t>Data Analytics, Data Management, SQL, MicroStrategy, Data Visualization, Data Requirements Gathering, Data Validation, Data Mapping, Microsoft Excel, Microsoft Access, Data Quality, Data Integration</t>
  </si>
  <si>
    <t>DBA Data Analyst (Business Services Analyst, Associate)</t>
  </si>
  <si>
    <t>City of Tacoma</t>
  </si>
  <si>
    <t>https://www.linkedin.com/jobs/view/dba-data-analyst-business-services-analyst-associate-at-city-of-tacoma-3786315559</t>
  </si>
  <si>
    <t>Salary:
$32.54 - $45.81 Hourly
Position Description
Tacoma Venues &amp; Events is responsible for sports and entertainment venues within the City of Tacoma (including the Tacoma Dome, Greater Tacoma Convention Center, historic theaters, and Cheney Stadium), and the Special Events program.
TVE is seeking a Data Analyst (Business Services Analyst, Associate classification) capable of assisting our management team to drive strategy with data and actionable insights. This position is responsible for understanding overall TVE operations, generating and analyzing internal and external data, and making recommendations to improve TVE’s decision making in support of our goals. To accomplish this task, the Data Analyst works with all departments to understand, define and document their overarching business objectives. The successful candidate for this position will be the organizational champion for data-driven decision making and foster an environment that promotes innovation and implementation of best industry practices to improve service delivery and efficiency.
Key
responsibilities
Develop data insights and reporting capabilities, and continuously monitor performance and quality control plans to identify improvements to the overall data eco-system.
Combines data as needed from disparate data sources to complete analysis and builds processes to advise the business of Tacoma Venues &amp; Events including analyzing the competitive marketplace, economic impact, and otherwise influence leadership data driven decisions.
With minimal oversight, effectively communicate difficult and complex analysis to colleagues possessing a wide range of backgrounds and perspectives
Complete ad hoc data queries and effectively present analysis using written reports and data visualizations.
Understand legal obligations related to data collection and privacy and advise digital staff.
Develop budget projections for potential events including expenses, projected revenues, ticket scaling and ancillary revenue sources.
Serve as primary point of contact, administrator, and subject matter expert for core TVE internal databases and programs, including ticketing, booking/event planning, and CRM. Develop cross functional data sharing between programs.
Create and develop reports and dashboards for data visualizations to support the day-to day needs of TVE, including customer demographics, marketing metrics, event data, economic impact, and City-wide initiatives (Racial Equity Action Plan, Climate Action Plan, etc.).
Identify, analyze, and interpret trends or patterns in complex data sets.
Work closely with management to prioritize business and information needs.
Locate and define new process improvement opportunities.
Develop then pursue ongoing in-depth knowledge of the industry, sharing insights, trends, benchmarking and best practices
Use historical data to create predictive analysis necessary for large scale event pricing, attendance, and revenue
Work in tandem with the City of Tacoma Information Services team to develop best practices both within the department and in cooperation with the City’s SOPs
Ad hoc special projects as required or as necessary.
Additional information about the Tacoma Venues &amp; Events venues can be found at www.tacomavenues.org
Benefits
The City of Tacoma provides excellent medical, dental and vision benefits for the whole family; paid holidays and personal time off; participation in Tacoma's Public Employees' Retirement System and a growing variety of City-sponsored health and wellness opportunities. For more information on the City of Tacoma's benefit package feel free to explore City of Tacoma Benefits.
City of Tacoma Commitment to Diversity and Inclusion
Tacoma's diversity is its greatest asset. Tacoma embraces its multi-cultural and multi-ethnic character. Communities of color and immigrant communities are fundamental to Tacoma's entrepreneurial spirit, workforce, and long-term success. In Tacoma, equity and empowerment are top priorities, meaning that all Tacoma residents must have equitable opportunities to reach their full potential and share in the benefits of community progress. One of our goals is for the City of Tacoma workforce to reflect the community it serves. We actively work to eliminate racial and other disparities and welcome candidates with diverse backgrounds and/or multicultural skill sets and experiences. Our goal is for Tacoma to be an inclusive and equitable place to live, work, and play.
Qualifications
Minimum Education*
Bachelor's degree public or business administration or directly related field
Minimum Experience*
0-1 years depending upon assignment
Equivalency: 1 year of experience = 1 year of education
Desired Qualifications
Graduation from an accredited four-year college or university with major course work in computer science, economics, mathematics, database administration, business analytics, sports/venue/music management program or completion of a certificate program in similar
Minimum one year experience data analytics, business intelligence, statistics, ideally in a stadium, arena, convention center, conference center, professional sports team or other similar experience.
Ability to work extended, irregular and flexible hours as related to the event schedule, including working evenings, weekends and holidays as required.
Knowledge &amp; Skills
Understanding of Complex SQL and Statistical Methods.
Experience and comfort with multiple Business Intelligence tools.
A passion for finding creative &amp; simple solutions for complex problems.
Experience building web applications and interactive data visualizations
Excellent communication skills with the ability to communicate information clearly to a wide range of stakeholders.
Highly organized to ensure all aspects of the work are carried out in an efficient and timely manner while delivering a superior work product
Solutions focused and a keen problem solver with the ability to think outside of the box; investigate situations and issues, gather and analyze data, and prepare detailed reports and recommendations.
Results-driven, possess an optimistic team-first attitude, and have excellent organizational and leadership skills.
Selection Process &amp; Supplemental Information
Interested individuals should
apply online and attach a detailed resume and cover letter
that includes job experience, major responsibilities and accomplishments related to this position.
Applicants who meet the minimum qualifications will have their responses to the supplemental questions scored as the required Experience &amp; Training (E&amp;T) test. Applicants must receive a passing score (70% or better) to be placed on the eligible list for interview and hiring consideration. The eligibility list established for the recruitment is expected to be good for one year. Applicants selected for interviews may be required to complete a work problem or office skills assessment prior to their interviews.
Appointment is subject to successfully passing the background and reference checks. This position is covered by a Labor Agreement between the City of Tacoma and the Local 483. New employees must successfully complete a nine-month probationary period prior to obtaining permanent status in this classification.
Communication from the City of Tacoma
For questions regarding this specific recruitment contact Kat Flores, HR Analyst.
We primarily communicate via email during the application process. Emails from cityoftacoma.org and/or governmentjobs.com must be placed on your safe domain list to ensure that you receive notifications in a timely manner. As a precaution, you may also want to check your junk email folders.
The online application system requires you to enter a substantial amount of information. Be prepared to spend an hour or more entering the required information. In order for your application materials to be considered, all information must be submitted by the closing date and time listed on this job announcement.
For assistance with the NEOGOV application process, questions regarding this job announcement, or if you are experiencing complications while applying, please contact the Human Resources office at 253-591-5400 by 4:00 pm of the closing date of the job announcement. This will allow us to assist you before the job announcement closes. (For technical difficulties using the NeoGov system, call the applicant support line at 1-855-524-5627 between 6:00 am and 5:00 pm Pacific Time.)
The City of Tacoma provides excellent medical, dental and vision plans for the whole family; paid holidays and paid leave; participation in the Tacoma Public Employees' Retirement System (alternate plan for Police/Fire); continuing education and advancement opportunities and a growing variety of City-sponsored health and wellness opportunities and incentives.
Medical Coverage: For eligible employees and their families, including domestic partners and dependent children age 26 or younger.
Dental Coverage: For eligible employees and their families, including domestic partners and dependent children age 26 or younger.
Vision Coverage: For eligible employees and their eligible dependents.
Paid Leave: City employees are entitled to received paid holidays, sick/vacation leave or personal time off (PTO), depending upon union affiliation and appointment type.
Insurance Plans: Employees are covered by a long-term disability plan. Short-term and expanded long-term disability insurance plans are also available to employees. The State Industrial Insurance Act also covers employees.
Deferred Compensation: Income can be set aside on a pretax basis and invested for supplementation of normal retirement income.
Retirement: All employees of the City, except members of the Police and Fire services, Tacoma Rail and certain project employees, are included in the Tacoma Employees' Retirement System. Information on the Tacoma Employees' Retirement System can be found at www.cityoftacoma.org or by calling (253) 502-8200.
Other Employment Information
Direct Deposit: Employees are paid on a bi-weekly schedule by direct deposit.
Salary Increases: Based on satisfactory job performance, the City provides for a regular progression of salary increases for most classifications according to the salary schedule.
Union Affiliation: Many job classifications are covered by union security provisions which require union membership, dues, or payment of equivalent service fees.
Note: The provisions of this job announcement do not constitute an expressed or implied contract. Any provision contained herein may be modified and/or revoked without notice.
Closing Date/Time: 12/28/2023 5:00 PM Pacific
Show more
Show less</t>
  </si>
  <si>
    <t>SQL, Statistics, Business Intelligence tools, Web applications, Data visualizations, Communication skills, Problem solving, Microsoft Power BI, Tableau, Data analytics, Data mining, Predictive analysis, Machine learning, Data warehousing, Business intelligence, Data visualization, Data governance, Data engineering, Data management, Data science, Data architecture, Agile development, Scrum, Kanban, PRINCE2</t>
  </si>
  <si>
    <t>Data Administrator (System Reliability Engineer, Azure))</t>
  </si>
  <si>
    <t>https://www.linkedin.com/jobs/view/data-administrator-system-reliability-engineer-azure-at-abbott-3730038625</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</si>
  <si>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Have a Rewarding Career, You Can Grow And Learn, Care For Yourself And Your Family And Have a Healthy Work Life Balance. You’ll Have Access To
At Abbott, you can do work that matters, grow, and learn, care for yourself and family, be your true self and live a full life. You’ll have access to:
Career development with an international company where you can grow the career you dream of.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This position works out of either our
Lake Forest, IL or
St. Paul Minnesota
offices in the Rapid Diagnostics division. The resource will be responsible for supporting BI systems and processes such as data pipelines from corporate systems using a combination of BW, Azure Data Factory, Azure Data Lake, and Azure Databricks.
The Data Processing Admin provides support to the global business intelligence team and works across a cross functional team. The person hired will apply the knowledge to ensure that daily processes execute successfully, data is accurate and is fully aligned to the requirements. The admin ensures proper documentation of operational systems and provides level of support with day-to-day operations.
Other Responsibilities Are
Works with the teams to maintain data pipelines and schedules across multiple technologies ensuring timely/trusted/targeted data to data value consumers.
Creates and/or maintains clear, well-constructed strategic technical documents for large or complex system architectures and pipelines using Spark, Python, Scala and other.
Analyzes and troubleshoots BI processes; elicits, and documents technical requirements; identifies solutions, assesses feasibility, and provides best recommendations.
Works directly with the development teams to ensure operational gateways and requirements to enter production systems are completed accurately.
Collaborates with cross functional managers and supports department level initiatives.
Ensures systems are compliant with applicable Corporate and Divisional Policies and procedures.
Uses a solid understanding and application of business concepts, procedures and practices.
Performs work using existing standards, methodologies and processes and understands other systems/business processes.
Required Qualifications
Bachelor’s degree in a related field or relevant work experience.
Minimum 3 years of experience using Azure Data Lake, Data Factory and/or Data Bricks.
Minimum 3 years of experience working in an IT environment independently and in teams.
Required to travel up to 10%, including internationally.
Preferred Qualifications
Experience with DevOps Version Control and Storyboarding.
Experience with regulatory tools for document archiving and document control.
Ability to perform in a regulated and/or validated environment.
General knowledge of a variety of alternatives and their impact on business.
Experience with other reporting tools such as Snowflake, BOBJ, Tableau
Minimum 3 years of experience working with SAP technologies such as Hana or BW.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$80,700.00 – $161,300.00. In specific locations, the pay range may vary from the range posted.
Show more
Show less</t>
  </si>
  <si>
    <t>Azure Data Factory, Azure Data Lake, Azure Databricks, SAP, SAP Hana, SAP BW, Snowflake, BOBJ, Tableau, Spark, Python, Scala, DevOps, Version Control, Storyboarding, BI, Data Pipelines</t>
  </si>
  <si>
    <t>https://www.linkedin.com/jobs/view/data-analyst-at-accroid-inc-3763534389</t>
  </si>
  <si>
    <t>Able to understand and assess the quality of source data; Gain knowledge of the system to validate the data being reported by providers and prepared for use by stakeholders. Collect metrics for trends in data reported into IBHRS. Review data reported for outliers.
Provide technical assistance and guidance to providers to clean data and prepare it for analysis.
Able to use a relational database, reporting software, and data analytic software to create simple to complex ad hoc queries, write reports and create dashboards against the data reported from IBHRS.
Uses data visualization tools such as Microsoft Excel and Power BI or Tableau. Set up and maintain executive dashboards so all stakeholders (internal and external) view the same data in the same way.
Show more
Show less</t>
  </si>
  <si>
    <t>Data quality assessment, Data validation, Data collection, Data analysis, Data visualization, Data reporting, Relational database, Reporting software, Data analytic software, Microsoft Excel, Power BI, Tableau, Executive dashboards</t>
  </si>
  <si>
    <t>Senior Data Analyst/Developer</t>
  </si>
  <si>
    <t>Workcog Inc</t>
  </si>
  <si>
    <t>https://www.linkedin.com/jobs/view/senior-data-analyst-developer-at-workcog-inc-3747709670</t>
  </si>
  <si>
    <t>Healthcare Client
100% Remote | CST or EST Hours
12+ Month Contract
MUST Have
10+ years’ experience
Experience with Identity and Access Management in a large organization.
Well versed with MySQL database queries and creation of database views.
Development experience with REST, SOAP, LDAP, MySQL
Development experience with Java
Self-starter who is excellent with managing external relationships and communications (important: following up) with technical contacts
Nice To Have:
IAM Tools/Systems:
Radiant Logic HDAP (High-Availability Directory Access Protocol)
ICS (Industrial Control System)
FID (Federated Identity)... Formally, known as VDS (Virtual Desk Service).
Show more
Show less</t>
  </si>
  <si>
    <t>Identity and Access Management, MySQL, REST, SOAP, LDAP, Java, Database Queries, Database Views, Radiant Logic HDAP, ICS, FID</t>
  </si>
  <si>
    <t>Salesforce Data Analyst</t>
  </si>
  <si>
    <t>https://www.linkedin.com/jobs/view/salesforce-data-analyst-at-software-technology-inc-3778536234</t>
  </si>
  <si>
    <t>Hi ,
Hope you are doing safe and healthy!!
We're #hiring. Know anyone who might be interested?
We have an urgent requirement for a
"
Salesforce Data Analyst ".
If you are available and interested in this position, then please #share your updated resume at
Raghava.P@stiorg.com
or you can #call me at
609-416-8027 x 127.
Job Title: Salesforce Data Analyst
Location: New York, NY
Duration: Long Term Contract
Job Description
The Data Analyst leverages Salesforce, Dynamics, IBM Mainframe, SQL Server, and SharePoint data to drive informed business decisions and optimize operational processes.
This position involves analyzing, interpreting, and presenting data insights to support various aspects of the organization's Salesforce implementation.
Responsibilities
Data Analysis: Collect, clean, and analyze Legacy System data (Dynamics, IBM Mainframe, SQL Server, and SharePoint) to identify trends, patterns, and opportunities for improvement.
Reporting: Develop and maintain custom reports and dashboards within Salesforce to provide stakeholders with real-time insights into the data.
Data Integration: Collaborate with the Salesforce data migration team to ensure seamless integration of data from various sources into Salesforce, ensuring data accuracy and consistency.
Data Quality Management: Implement data quality best practices to maintain data integrity within Salesforce, including deduplication, data cleansing, and validation rules.
User Support: Assist Salesforce users in generating ad-hoc reports and resolving data-related issues, providing training and support as needed.
Business Insights: Translate data findings into actionable recommendations, helping customers and the Salesforce project team to improve efficiency, effectiveness, and customer satisfaction.
Process Improvement: Work closely with cross-functional teams to identify and implement process improvements and automation opportunities within Salesforce.
Compliance and Security: Ensure that data handling and storage within Salesforce comply with data protection regulations and security protocols.
Documentation: Maintain documentation of data models, processes, and reporting requirements to facilitate knowledge sharing and data governance.
Qualifications
10+ years of overall IT experience bachelor’s degree in a related field (e.g., Data Science, Business Analytics, Information Technology).
5+ years of proven experience with Salesforce data analysis and reporting.
Proficiency in Salesforce reporting tools, such as Salesforce Reports and Dashboards.
Strong analytical skills with the ability to work with large datasets.
Familiarity with data visualization tools (e.g., Tableau, Power BI) is a plus.
Knowledge of data management best practices and data governance.
Excellent communication skills to convey complex data findings to non-technical stakeholders.
Salesforce certification(s) would be advantageous.
Attention to detail and a commitment to data accuracy.
Mandatory Skills
2 years of experience in SQL Server, Mainframe database, SharePoint, and Dynamics CRM2 years of experience writing SQL queries·
Strong/Advanced experience in ETL and SSIS (SQL Server Integration Services)
Familiarity with the Salesforce platform, API, and data model·
Familiarity with Salesforce out-of-the-box functionality·
Strong/Advanced experience in data modeling and documentation
Work Location: On-site in NYC (40%) and remote.
Thanks,
Raghava Sharma
Sr. US IT Recruiter
Direct:
609-416-8027 X 127
Email:
raghava.p@stiorg.com |
Web:
www.stiorg.com
Linkedin
:
https://www.linkedin.com/in/raghava-sharma-04641b5a/
100 Overlook Center, Suite 200
Princeton, NJ 08540.
Show more
Show less</t>
  </si>
  <si>
    <t>Salesforce, SQL, Tableau, Data visualization tools, Data Analysis, Data Reporting, Data Integration, Data Quality Management, Data Modeling, ETL, SSIS, Salesforce API, Salesforce Platform, Salesforce OutoftheBox Functionality, Data Governance, Power BI</t>
  </si>
  <si>
    <t>Junior Data Analyst</t>
  </si>
  <si>
    <t>Red Gate</t>
  </si>
  <si>
    <t>https://www.linkedin.com/jobs/view/junior-data-analyst-at-red-gate-3783116939</t>
  </si>
  <si>
    <t>Company Description
At
RED GATE
we do everything we can to serve our clients:
Using the right technical skills, unique methodologies, best practices, and integrated technology, we help clients implement bold solutions. New approaches to emerging and evolving threats. Non-traditional ways to overcome entrenched obstacles. Advantage through opportunity. If you have a serious challenge or problem, we can help you solve it. The below job description provides details on how this role will help to serve our clients.
Job Description
The Red Gate Group is seeking a
Junior Data Analyst
to support the Human Capital Management Office (HCMO), Office of the Under Secretary of Defense for Intelligence &amp; Security (OUSD (I&amp;S)).
Elevate your career as a Junior Data Analyst with us! Dive into cutting-edge Human Capital IT initiatives within the DoD and the Intelligence Community (IC). Your role involves crafting insightful reports by analyzing and visualizing data from diverse databases, ensuring the smooth functioning of DCIPS workforce systems.
As part of your role, you’ll collaborate with a dynamic team of data analysts and SMEs, managing authorization and manning info, configuring databases, and generating tailored reports. You'll be at the forefront of shaping DCIPS data initiatives, attending demos, participating in testing, evaluating ease of use, and ensuring user-friendly interfaces.
If you're passionate about impactful data analysis, IT innovation, and contributing to dynamic decision-making, this is your chance! Join us in shaping the future of DCIPS human capital IT programs and fostering innovation within the DoD and IC. Apply now to be part of a dynamic team at the forefront of data-driven excellence.
Qualifications
Required Experience &amp; Skills
Active TS/SCI
BA/BS Degree
1+ years of experience in database and business intelligence reporting tools
1+ years of experience working with intelligence information systems or architecture supporting the combatant commands, services, or the IC.
1+ years of experience of data-mining in databases such as CMIS, DCPDS, ADVANA; and visualizing analysis discovered from data-mining
Experience with SAS statistical software packages
Experience with basis statistics with demonstrated experience in inferential statistics
Experience with visualizing data in databases
Experience with microsoft excel: pivot tables, graphs, charts and formulas
Experience with visualization tools such as Tableau, Qlik.
Experience with coding, programing, and scripting languages in SQL, Java, Python, R.
Desired Experience &amp; Skills
Program Management experience in a DoD environment
OUSD(I&amp;S) experience is highly preferred
Additional Information
The Red Gate Group, Ltd. is an Equal Opportunity/Affirmative Action Employer. The Red Gate Group, Ltd. considers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Know Your Rights
Show more
Show less</t>
  </si>
  <si>
    <t>Data Analysis, Data Visualization, Database Management, Software Development, SQL, Java, Python, R, Tableau, Qlik, SAS, Microsoft Excel, Statistics, Inferential Statistics, Business Intelligence, Coding, Programming, Scripting, DCIPS, CMIS, DCPDS, ADVANA</t>
  </si>
  <si>
    <t>Infotree Global Solutions</t>
  </si>
  <si>
    <t>https://www.linkedin.com/jobs/view/data-analyst-at-infotree-global-solutions-3717278488</t>
  </si>
  <si>
    <t>Manager is looking for someone that is very advanced in SQL, both creation and simplification along with skills in Job description.
Resource should have experience working with large data sets, analysing the data, visualization skills, data cleaning/data transformation experience.
Have reporting experience is a plus.
Please list 3-4 functional activities the resource should be capable of
Extract, load and transform data from multiple sources for global compliance reporting
Validate and verify data attributes via third party tools, internal tools, and via weblinks
Examine data quality issues for consistency and accuracy, identify resolutions
Investigate inconsistencies
Participate in testing for various test cases a set of reporting requirements by jurisdiction
What technical skills will successful candidates possess?
Understanding of common reporting and file transfer technologies
Proficiency in SQL, Tableau, Excel (e.g.vlookups, sumifs,pivots)
Experience with Power BI, a plus
Experience with the use of various data analytic tools
Show more
Show less</t>
  </si>
  <si>
    <t>SQL, Tableau, Excel, Power BI, Data Analytics tools, Data Visualization, Data transformation, Data cleaning, Data validation, Data verification, Data quality, Data consistency, Data accuracy, Reporting technologies, File transfer technologies</t>
  </si>
  <si>
    <t>Data Engineer - GCP (Google Cloud)</t>
  </si>
  <si>
    <t>https://www.linkedin.com/jobs/view/data-engineer-gcp-google-cloud-at-the-dignify-solutions-llc-3769523361</t>
  </si>
  <si>
    <t>Good Knowledge of GCP services mainly Bigquery, Dataflow, DataPrep, DataProc, DataFusion, Pub/Sub, Cloud Composer
Good exposure and hands on knowledge on Datawarehouse / Data Lake solutions both on premise and in cloud
Good knowledge of Compute engine / Kubernetes engine
Excellent communication skills / ability to articulate to customers
Some coding experience on programming language - Python or Java or NodeJs ( required for creation of data pipeline
Show more
Show less</t>
  </si>
  <si>
    <t>Senior data analyst</t>
  </si>
  <si>
    <t>Enexus Global Inc.</t>
  </si>
  <si>
    <t>https://www.linkedin.com/jobs/view/senior-data-analyst-at-enexus-global-inc-3772648996</t>
  </si>
  <si>
    <t>I am sharing a W2 contract. Kindly please check and let us know if you are interested.
Title:
Sr. Data Analyst
Location:
Dallas TX (will only need to go into the office on Fridays)
Top Skills
9+ years of SQL experience working in OLTP, Data Warehouse and Big Data databases
7+ years in a Data Analyst role
Strong attention to Detail
4+ years writing medium to complex stored procedures a plus
Ability to collaborate effectively and work as part of a team
Extensive background in writing complex queries
Extensive working knowledge of all aspects of Data Movement and Processing, including ETL, API, OLAP and best practices for data tracking
Denodo Experience a plus
Big Data Experience a plus (Hadoop, MongoDB, Exadata)
Show more
Show less</t>
  </si>
  <si>
    <t>Data Analyst with Healthcare- REMOTE</t>
  </si>
  <si>
    <t>PSRTEK</t>
  </si>
  <si>
    <t>https://www.linkedin.com/jobs/view/data-analyst-with-healthcare-remote-at-psrtek-3783931921</t>
  </si>
  <si>
    <t>Position:- Data Analyst -
strong expertise in Python and SQL
Remote
Extract actionable insights by mining and transforming data from various sources
Apply advanced statistical techniques including distributions, and regression analysis to interpret data and solve complex business problems
Process, cleanse, and validate data to ensure its accuracy, completeness, and reliability
Analyze vast amounts of information to identify patterns, trends, and correlations, providing valuable insights to business stakeholders
Utilize data visualization tools, specifically Power BI, to create intuitive and interactive dashboards
Should have strong expertise in Python and SQL
Demonstrate expertise in data domain knowledge, enabling comprehensive analysis and exploration of healthcare-related data, especially in clinical and financial contexts
Collaborate closely with both business and IT teams
PSRTEK is a reputed technology recruitment and IT staffing brand with a global footprint and an admired client base. As an ideas and innovation powerhouse with a culture of excellence, we bring remarkable expertise and deliver powerfully transformative results.
Show more
Show less</t>
  </si>
  <si>
    <t>Python, SQL, Data Mining, Data Visualization, Power BI, Statistical Analysis, Data Transformation, Data Cleansing, Data Validation, Clinical Data, Financial Data, Healthcare Data, Business Intelligence, Data Analysis, Data Interpretation, Data Modeling, Reporting, Communication, Collaboration</t>
  </si>
  <si>
    <t>eStaffing Inc.</t>
  </si>
  <si>
    <t>Sacramento, CA</t>
  </si>
  <si>
    <t>https://www.linkedin.com/jobs/view/data-analyst-at-estaffing-inc-3732652896</t>
  </si>
  <si>
    <t>Job Description
Researches, analyzes, consolidates and interprets data using statistical and data analytics methods to create information on business- relevant topics, e.g. market environment, operational process and equipment performance etc.
Acquires data from primary or secondary data sources and maintain databases/data systems.
Operates and optimizes pre-defined tools, applications and data bases/data management systems.
Creates reports and communicates results to various internal and/or external stakeholders (e.g. management, customers).
Impacts: Needs professional technological, economical or scientific know how, methods, tools and principles, and applies to differing and variable situations.
Needs to solve assigned, non-routine tasks, to contribute to projects or assignments, or to support development of guidelines, methods, tools or business processes.
Key Responsibilities
"Experienced Professional" These positions are expected to contribute to and deliver business processes or detailed technology solutions, in a self-managed and target oriented manner, and thus contributes to team results.
Positions focusing on analyzing, developing, testing or implementing processes, technologies and systems in their specific field of expertise, from first principles.
Targets are short to medium term (best to be characterized as milestones), and achievements are monitored. They may provide functional advice to and integrate services of operational staff or semi-professional colleagues.
Typically these functions review to 2 to 5 years of relevant experience in their field of work and qualification. Experience: 2+ years or Master Entry.
Knowledge: Good knowledge in a technical field or business method including the basic theoretical background.
Develops basic business understanding.
Contributes to team effort, awareness of expected value add.
May improve processes, business methods or technical components.
Show more
Show less</t>
  </si>
  <si>
    <t>Data analysis, Statistical methods, Data analytics, Data consolidation, Data interpretation, Primary data sources, Secondary data sources, Databases, Data systems, Predefined tools, Applications, Data management systems, Reporting, Communication, Stakeholders, Management, Customers, Economics, Scientific knowhow, Methods, Tools, Principles, Processes, Technologies, Systems, Expertise, Milestones, Functional advice, Integration, Services, Experience, Basic theoretical background, Business understanding, Team effort, Valueadd, Process improvement, Business methods, Technical components</t>
  </si>
  <si>
    <t>Mitsubishi HC Capital America, Inc.</t>
  </si>
  <si>
    <t>Norwalk, CT</t>
  </si>
  <si>
    <t>https://www.linkedin.com/jobs/view/data-engineer-at-mitsubishi-hc-capital-america-inc-3761823739</t>
  </si>
  <si>
    <t>For this role, we will consider candidates located near our Norwalk, CT office or Itasca, IL office and must be able to work 5 days per work week in office.
Position Overview
The Data Engineer holds the primary responsibility for skillfully designing, developing, implementing, and supporting Mitsubishi HC Capital America, Inc. (MHCCNA)'s enterprise Microsoft Azure Data Warehouse. This role assumes accountability for ensuring the dependable, efficient, and secure operation and advancement of MHCCNA's On-Premise and Azure Synapse Data Warehouses to effectively meet crucial business needs.
Commitment To Internal Control
The Data Engineer is required to possess a comprehensive understanding of and adhere to the system of internal controls associated with the fundamental duties and responsibilities of the role. This includes compliance with SOX and all other pertinent regulatory and compliance policies and requirements.
Essential Duties And Responsibilities
The responsibility of Data Engineer encompasses the entire lifecycle of the Data Warehouse environments that underpin the vital business requirements of MHCCNA. This includes the design, development, implementation, operation, and ongoing support of these critical systems.
The individual in this position is tasked with developing a flexible, enterprise-level environment that integrates multiple warehouses to guarantee precise, comprehensive, consistent, and timely data. Their primary goal is to create a cohesive system that fulfills these demands while catering to diverse business requirements.
The role necessitates the capacity to explore and grasp emerging technologies while collaborating closely with peer teams to establish strategic roadmaps and priorities. The ability to swiftly acquire and proficiently apply hands-on administration skills is essential. As a Subject Matter Expert in technical requirements, this position will play a crucial role in supporting and implementing data projects, as well as engaging effectively with users and other IT staff.
The Data Engineer Responsibilities Include
Provide support in designing and overseeing enterprise-grade data pipelines and data stores.
Implement automation and streamline processes to optimize the entire data and analytics platform, ensuring efficient throughput and high-performance outcomes.
Recognize, devise, and execute internal process enhancements, including automation of manual tasks, optimizing data delivery, and redesigning architecture or infrastructure to enhance scalability.
Collate large, intricate datasets that align with functional and non-functional business demands.
Develop processes that facilitate data transformation, manage data structures, metadata, dependencies, and workload management.
Collaborate with business users to understand functional and data requirements, contributing to the enhancement of data models and pipelines.
Apply analytical and problem-solving skills to diagnose and resolve intricate technical issues.
Create, maintain, and continuously enhance scalable data pipelines, while also developing new data source integrations to accommodate the growing volume and complexity of data.
Designing, implementing, and managing data extraction, transformation, and loading (ETL) processes.
Creating comprehensive technical specification documents and application interface designs.
Creating data processing and integration solutions for both batch and real-time scenarios, proficiently handling structured and unstructured data.
Participate in design discussions, code reviews, and project-related team meetings.
Ensuring data security and compliance with relevant regulations and best practices in all data operations.
Troubleshooting and resolving data and system issues, stepping in when necessary to address outages and challenges.
Other duties and responsibilities as assigned or needed.
KPI’s (Key Performance Indicators)
Deliver Business Intelligence solutions that are 95% defect-free providing that adequate written business requirements, development time, and business test review were afforded during the project. This standard does not apply to legacy remediation efforts or ready to serve emergency production response activities.
Effectively utilize consulting resources on all significant projects (over 40 hours) to allow for development power of scale. Consultants should do lower value work that is considered heavy lift, freeing up programmer analysts to spend more time in analysis and design while maintaining tight control over quality, code, and company intellectual property.
These are overarching KPI metrics that are applicable to all goals that are defined over the course of the business year.
Responsibility And Decision-Making Authority
Exercise independent judgment and decision-making while adhering to Company Policy.
Management/Supervisory Responsibilities
N/A
Qualifications/Competencies
Key Technical Knowledge, Skills, and Abilities:
Must have experience deploying modern data solutions leveraging components like Azure functions, Azure Synapse, Azure Data Factory, Data Flows, Azure Data Lake, Azure SQL.
Strong level of understanding on Azure Synapse, ADLS, and Azure DevOps.
Exhibit an understanding of Data Lake architectures, including raw, enriched, and curated layer concepts, and ETL/ELT operations.
Exhibit a solid understanding of database design, data warehousing concepts, big data platforms, and ETL operations.
Experience working with data integration techniques &amp; self-service data preparation.
Experience in requirements analysis, design, and prototyping.
Experience with DevOps tools like Azure DevOps, Jenkins, Maven etc.
Experience in building/operating/maintaining fault tolerant and scalable data processing integrations.
Demonstrated experience of turning business use cases and requirements into technical solutions.
Ability to conduct data profiling, cataloging, and mappings for technical design and construction of data flows.
Strong collaboration and experience working with remote teams.
Strong problem-solving skills with emphasis on optimization data pipelines.
Showcase excellent communication and presentation skills for effective collaboration with technical and non-technical stakeholders.
Strong analytical skills and a drive to learn and master new technologies and techniques.
Experience working with third party providers and vendors for critical support requirements.
Competencies:
Possesses the professional or technical skills required to effectively assume job responsibilities and perform tasks.
Conscientiously attends to detail in order to produce precise and error-free work.
Able to identify and analyze a problem, evaluate possible solutions, and select the most suitable one.
Education and Experience:
Demonstrated expertise in Microsoft Azure development.
3-5 years of hands-on Data Warehouse architecture and development experience within the Microsoft Azure environment.
Bachelor’s degree with a minimum of 3-5 years of related work experience outside of educational studies.
Working Hours / Travel Requirements
Hours may vary and will require periodic overtime, including occasional evening and weekends, depending on business needs.
On call 24x7 for emergency support
Must be able to work in either Norwalk CT or Itasca IL office, 5 days per work week in office (no relocation assistance).
Occasional travel for business meetings, seminars or training may be required.
Physical Demands
Digital dexterity and hand/eye coordination in operation of office equipment.
Light lifting and carrying of supplies, files, etc.
Ability to speak to and hear customers and/or other employees via phone, in-person or virtually.
Body motor skills sufficient to enable incumbent to move from one office location to another.
The job description does not constitute an employment contract, implied or otherwise, other than an “at will” relationship and is subject to change by the employer as the needs of the employer and requirements of the job change.
Salary Range: ($97,400 to $111,700) per year, plus a discretionary Bonus.
The salary range is determined and based on internal equity, market data/ranges, applicant's skills, prior relevant experience, and education.
Additional Benefits
Medical, Dental and Vision Plans
401(k) and matching
Generous Paid Time Off
Company paid Life Insurance
Employee assistance program
Training and Development Opportunities
Employee discounts
Show more
Show less</t>
  </si>
  <si>
    <t>Microsoft Azure, Azure functions, Azure Synapse, Azure Data Factory, Data Flows, Azure Data Lake, Azure SQL, ADLS, Azure DevOps, Data Lake architectures, Database design, Data warehousing, Big data platforms, ETL operations, Data integration, Selfservice data preparation, Requirements analysis, Design, Prototyping, DevOps tools, Fault tolerant data processing, Scalable data processing, Data profiling, Data cataloging, Data mappings, Communication, Presentation, Problemsolving, Optimization, Analytical skills, Third party providers, Digital dexterity, Hand/eye coordination</t>
  </si>
  <si>
    <t>Datavant</t>
  </si>
  <si>
    <t>https://www.linkedin.com/jobs/view/data-engineer-at-datavant-3785833825</t>
  </si>
  <si>
    <t>Arthur</t>
  </si>
  <si>
    <t>Datavant protects, connects, and delivers the world’s health data to power better decisions and advance human health. We are a data logistics company for healthcare whose products and solutions enable organizations to move and connect data securely. Datavant has a network of networks consisting of thousands of organizations, more than 70,000 hospitals and clinics, 70% of the 100 largest health systems, and an ecosystem of 500+ real-world data partners.
By joining Datavant today, you’re stepping onto a highly collaborative, remote-first team that is passionate about creating transformative change in healthcare. We hire for three traits: we want people who are smart, nice, and get things done. We invest in our people and believe in hiring for high-potential and humble individuals who can rapidly grow their responsibilities as the company scales. Datavant is a distributed, remote-first team, and we empower Datavanters to shape their working environment in a way that suits their needs.
The Healthjump delivery data engineers are masters of data ETL. We create and maintain integrations for over 60+ EHR’s powering every patient use case you can think of. Our team is full of go getters that work in a matrixed 100% remote environment on agile teams that support customers from go live to support for the live of the integration.
You will:
Create and maintain ELT/ETL processes for existing and new systems.
Collaborate with development and business teams to understand requirements and define source system data flows
Develop and maintain ETL/ETL specifications for data integration development
Define and deliver consistent data modeling and data architecture standards, methodologies, guidelines and techniques
Document, implement and maintain the data pipeline architecture and related business processes
Serve as a source of knowledge of industry practices and processes.
Participate in the development of enterprise standards and guidelines for data model quality and accuracy
Audit project level data model quality deliverables to ensure that practices and standards are met
Analyze information and data requirements and understand effects of data inconsistencies
Identify inefficiencies in current architecture and processes and communicate solutions in a manner that gets support from the teams involved
Perform cost and sizing estimates for projects
Collaborate with the project coordinator and the rest of the agile team to identify epics, stories and estimate effort
Create and maintain data dictionary documents, table and data lineage models and produce artifacts to support project development and communicate project information to customers
Requirements:
Bachelors in Computer Science or other engineering degree equivalent
What you will bring to the table:
Master of SQL and Python Languages
Experience with using Airflow
Bonus points if Requirements:
Healthcare data experience
Knowledge of clinical systems (e.g. Cerner, Epic, Meditech, etc.) and standard Acute/Ambulatory workflows.
Preferred AWS Cloud Practitioner or above certification
We are committed to building a diverse team of Datavanters who are all responsible for stewarding a high-performance culture in which all Datavanters belong and thrive.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Our compensation philosophy is to be externally competitive, internally fair, and not win or lose on compensation. Salary ranges for this position are developed with the support of benchmarks and industry best practices.
We’re building a high-growth, high-autonomy culture. We rely less on job titles and more on cultivating an environment where anyone can contribute, the best ideas win, and personal growth is driven by expanding impact. The range posted is for a given job title, which can include multiple levels. Individual rates for the same job title may differ based on their level, responsibilities, skills, and experience for a specific job. The estimated salary range for this role is $90,000 - $130,000.
At the end of this application, you will find a set of voluntary demographic questions. If you choose to respond, your responses will be
anonymous and
used to help us identify areas of improvement in our recruitment process.
(
We can only see aggregate responses, not individual responses. In fact, we aren’t even able to see if you’ve responded or not
.)
Responding is your choice and it will not be used in any way in our hiring process
.
Show more
Show less</t>
  </si>
  <si>
    <t>SQL, Python, Airflow, AWS Cloud, Acute/Ambulatory workflows, Cerner, Epic, Meditech, ETL/ELT, Data modeling, Data architecture, Healthcare data, Clinical systems</t>
  </si>
  <si>
    <t>https://www.linkedin.com/jobs/view/data-engineer-at-brooksource-3773890689</t>
  </si>
  <si>
    <t>Data Engineer
Fully Remote (EST)
6 Month Contract
We are looking for a skilled Snowflake Contractor to assist in migrating our data from Redshift and Google BigQuery to Snowflake. The ideal candidate will have a strong background in database management, ETL processes, and cloud computing services. Your role will be crucial in optimizing our data processes and ensuring efficient use of Snowflake's features and pricing structure. This position offers the opportunity to work with cutting-edge technology in a challenging yet rewarding environment, where your contributions will significantly impact the efficiency and effectiveness of our data management and analysis capabilities.
Responsibilities:
Lead the migration of data from Redshift and Google BigQuery to Snowflake, ensuring minimal disruption and data integrity
Optimize queries and data processes for efficiency and performance in the Snowflake environment
Possess a thorough understanding of Snowflake's capabilities and pricing structure to maximize its utility
Develop and manage robust ETL processes, integrating multiple databases and ensuring seamless data flow
Utilize cloud services like Lambda, EventBridge, Redshift, GCP, and Google Cloud Functions effectively in data processes. Understand how these services integrate with Snowflake
Identify and implement opportunities to enhance performance through database structure improvements and indexing methods
Advise on infrastructure changes to augment storage capacity and performance
Demonstrate strong proficiency in SQL and Python for database management. Create and maintain comprehensive design and code documentation
Work closely with cross-functional teams to understand data needs and communicate technical concepts effectively
Qualifications:
At least 5 years in an advanced analytics role, or 3 years with a related advanced degree
Proven experience in database management and migration, especially with Snowflake, Redshift, and Google BigQuery
Bachelor’s or Master’s Degree in Computer Science, Information Technology, or related field is preferred
Technical Expertise: Deep knowledge of ETL processes and experience with multiple databases. Familiarity with Lambda, EventBridge, GCP, and Google Cloud Functions
Analytical Skills: Strong ability in optimizing queries, improving database structures, and indexing methods for performance enhancement
Technical Proficiency: Strong coding skills in SQL and Python. Experience in creating and maintaining design and code documentation
In-depth understanding of Snowflake, including its features, capabilities, and pricing structure
Excellent communication abilities, capable of collaborating with diverse teams and explaining technical concepts clearly
Strong problem-solving skills, with the ability to recommend and implement effective solutions for data storage and performance
ABOUT EIGHT ELEVEN:
At Eight Eleven, our business is people. Relationships are at the center of what we do. A successful partnership is only as strong as the relationship built. We’re your trusted partner for IT hiring, recruiting and staffing needs.
For over 16 years, Eight Eleven has established and maintained relationships that are designed to meet your IT staffing needs. Whether it’s contract, contract-to-hire, or permanent placement work, we customize our search based upon your company's unique initiatives, culture and technologies. With our national team of recruiters placed at 21 major hubs around the nation, Eight Eleven finds the people best-suited for your business. When you work with us, we work with you. That’s the Eight Eleven promise.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Show more
Show less</t>
  </si>
  <si>
    <t>Snowflake, Redshift, Google BigQuery, ETL, Lambda, EventBridge, GCP, Google Cloud Functions, SQL, Python, Data migration, Database management, Cloud computing, Data analysis, Data storage, Performance optimization, Communication, Problemsolving</t>
  </si>
  <si>
    <t>murmuration</t>
  </si>
  <si>
    <t>https://www.linkedin.com/jobs/view/data-engineer-at-murmuration-3782265057</t>
  </si>
  <si>
    <t>Who We Are
Murmuration is a nonprofit organization focused on leveraging civic engagement to drive greater equity. We provide sophisticated tools, data, strategic guidance, and programmatic support to help our partner organizations increase civic engagement and marshal support to drive change at the community level. Our best-in-class data and easy-to-use tools have been used by hundreds of organizations to make informed decisions about who they need to reach and how to achieve and sustain impact – and to put those decisions into action.
Note: At Murmuration, we are committed to becoming an even more diverse, equitable, and inclusive workplace. To this end, all staff members are expected to actively participate in DEI (diversity, equity, inclusion) programming.
About the Position
We are looking for an innovative Data Engineer who will build and support key components within our data infrastructure with a specific focus on the data pipelines that power our products. This individual will work within our Data Engineering team, partnering with Data Managers and Data Scientists to manage the ongoing delivery of our key data sets for our analytical and product use cases. This individual must be able to understand data requirements and will also be responsible for providing continuous refinement and improvements to our data pipelines. The Data Team is a highly collaborative, friendly, and hard-working group, and we are looking for team members who embody those values.
The Data Engineer will report to our Senior Data Engineer.
What You’ll Do:
Design, develop, and maintain data pipelines using tools and technologies, such as Dagster and Airflow for orchestration, and Snowflake, AWS, and MongoDB for datastores;
Ensure pipelines are scalable, reliable, and fault-tolerant;
Be responsible for managing data from various sources, such as third party data providers, data collected, or data created internally;
Ensure data is ingested in a timely and efficient manner, with processes to manage data quality and integrity;
Transform and cleanse raw data into a structured and usable format;
Implement monitoring and alerting processes to detect, communicate, and address issues in data pipelines;
Implement data quality checks and validation processes to ensure data accuracy, completeness, and consistency;
Continuously optimize data pipelines for better performance and cost efficiency;
Maintain comprehensive and up-to-date documentation for data pipelines, including data lineage, dependencies, and configurations;
Ensure documentation is up-to-date and accessible to team members;
Provide support for data-related issues, including investigating and resolving pipeline failures;
Respond to ad-hoc data requests and troubleshoot data-related problems;
Collaborate with data scientists, analysts, and other stakeholders to understand their data requirements and deliver data in a usable format; and
Work closely with other data engineers to align data pipelines with overall data architecture strategies.
What You
Should
Have:
Education and/or experience in Computer Science, Computer Engineering, or relevant field;
A minimum of 3 years’ experience working with large scale databases/cloud databases using SQL and Python;
Strong organizational and analytical abilities;
Strong problem-solving skills;
Strong written and verbal communication skills;
Familiarity with Data Orchestration Tools (Dagster, Airflow);
Familiarity with Snowflake and AWS (primarily S3, EC2, ECS);
Experience working flexibly within smaller teams; and
Practical knowledge of software development lifecycle (SDLC).
What You
Could
Have:
Familiarity with Voter File Data;
Experience with or interest in political data; and
Experience within a support team providing technical support to other data functions (e.g., Data Scientists, Data Managers, etc.)
Talented Data Engineers come from all walks of life and careers. If you are passionate about civic engagement and technology, please apply, even if you do not check every box!
Location and Compensation
The Data Engineer is a full-time, salaried position with a comprehensive benefits package. It is based anywhere in the U.S. The salary range for this position is $100,000 - $130,000 and is commensurate with experience.
Our Culture of Care
We work hard to create a culture of care to ensure that our staff are best equipped to lead happy, healthy, and balanced lives. To that end, we offer a comprehensive benefits package which includes:
Health, vision, and dental insurance with 100% of premiums covered for you and qualifying family members;
Retirement benefits with a 4% employer match;
A flexible unlimited PTO plan;
Generous paid parental leave;
Pre-tax commuter benefits;
A company laptop;
A flexible remote work environment;
A home office setup stipend for all new employees;
Monthly reimbursement for remote work expenses;
A yearly professional development fund;
Mental health and wellness benefits through Calm and Better Help; and
Yearly in-person staff retreats; and
A welcoming culture that celebrates diversity, equity, and inclusion.
An Equal-Opportunity Employer with a Commitment to Diversity
Murmuration is proud to be an equal opportunity employer, and as an organization committed to diversity and the perspective of all voices, we consider applicants equally of race, gender, color, sexual orientation, religion, marital status, disability, political affiliation and national origin. We reasonably accommodate staff members and/or applicants with disabilities, provided they are otherwise able to perform the essential functions of the job.
Show more
Show less</t>
  </si>
  <si>
    <t>Dagster, Airflow, Snowflake, AWS, MongoDB, SQL, Python, Data Orchestration Tools, Voter File Data, Political Data, SDLC, ETL, Data Engineering, Data Pipelines, Data Infrastructure, Data Quality, Data Integrity, Data Transformation, Data Cleansing, Data Monitoring, Data Alerting, Data Architecture, Data Lineage, Data Dependencies, Data Configurations, Data Documentation, Data Analytics, Data Science, Data Management</t>
  </si>
  <si>
    <t>Hialeah, FL</t>
  </si>
  <si>
    <t>https://www.linkedin.com/jobs/view/data-engineer-scala-u-s-remote-at-railroad19-3783320898</t>
  </si>
  <si>
    <t>Highland Park</t>
  </si>
  <si>
    <t>Data engineering, Scala, Spark, AWS, EMR, S3, Relational databases, Nonrelational databases, RESTful APIs, Software architecture, Testing, Troubleshooting, Problem solving, Communication, Selfdirection, AWS</t>
  </si>
  <si>
    <t>Miami, FL</t>
  </si>
  <si>
    <t>https://www.linkedin.com/jobs/view/data-engineer-scala-u-s-remote-at-railroad19-3783321671</t>
  </si>
  <si>
    <t>Scala 2.12, Spark 2.4, AWS, S3, EMR, SQL, NoSQL, Restful APIs, Version Control</t>
  </si>
  <si>
    <t>Miramar, FL</t>
  </si>
  <si>
    <t>https://www.linkedin.com/jobs/view/data-engineer-scala-u-s-remote-at-railroad19-3783322686</t>
  </si>
  <si>
    <t>Scala 2.12, Spark 2.4, AWS, EMR, S3, Relational databases, Nonrelational databases, Restful APIs, Apache Spark</t>
  </si>
  <si>
    <t>Pembroke Pines, FL</t>
  </si>
  <si>
    <t>https://www.linkedin.com/jobs/view/data-engineer-scala-u-s-remote-at-railroad19-3783322684</t>
  </si>
  <si>
    <t>Scala 2.12, Apache Spark 2.4, AWS, S3, Relational and nonrelational databases, RESTful APIs, EMR clusters</t>
  </si>
  <si>
    <t>https://www.linkedin.com/jobs/view/data-engineer-scala-u-s-remote-at-railroad19-3783327032</t>
  </si>
  <si>
    <t>Scala 2.12, Spark 2.4, Restful APIs, AWS, EMR clusters, S3, Relational databases, Nonrelational databases, Apache Spark</t>
  </si>
  <si>
    <t>Davie, FL</t>
  </si>
  <si>
    <t>https://www.linkedin.com/jobs/view/data-engineer-scala-u-s-remote-at-railroad19-3783320918</t>
  </si>
  <si>
    <t>Scala, Spark 2.4, AWS, EMR, S3, Relational databases, Nonrelational databases</t>
  </si>
  <si>
    <t>Fort Lauderdale, FL</t>
  </si>
  <si>
    <t>https://www.linkedin.com/jobs/view/data-engineer-scala-u-s-remote-at-railroad19-3783324381</t>
  </si>
  <si>
    <t>Alldus</t>
  </si>
  <si>
    <t>Tennessee, United States</t>
  </si>
  <si>
    <t>https://www.linkedin.com/jobs/view/lead-data-scientist-at-alldus-3732426381</t>
  </si>
  <si>
    <t>Watertown</t>
  </si>
  <si>
    <t>Company Overview:
Join a dynamic and innovative healthcare-focused organization at the forefront of leveraging advanced technologies in data science. As a Senior Data Scientist specializing in Natural Language Processing (NLP) and Large Language Models (LLMs), you will play a pivotal role in building end-to-end data science projects that transform healthcare data into actionable insights, ultimately improving patient outcomes and healthcare delivery.
Key Responsibilities:
NLP and LLM Model Development:
Develop state-of-the-art NLP and LLM models to extract valuable information and patterns from electronic health records, medical records, and medical claims data.
Optimize and fine-tune models for accuracy, efficiency, and scalability, ensuring they can handle high volumes of healthcare data in production environments.
End-to-End Data Science Projects:
Lead the design, development, and deployment of end-to-end data science projects from data collection and preprocessing to model development, evaluation, and production deployment.
Collaborate with cross-functional teams to ensure seamless integration of NLP and LLM models into healthcare systems and processes.
Data Processing and Integration:
Engineer and preprocess healthcare data to ensure it is suitable for modeling, addressing challenges such as data cleaning, data augmentation, and feature engineering.
Integrate various data sources and types, including electronic health records, medical records, and medical claims data, to derive comprehensive insights.
Performance Monitoring and Optimization:
Establish monitoring systems to track model performance, detect anomalies, and measure the impact of models on healthcare outcomes.
Continuously optimize models and algorithms to improve performance, scalability, and efficiency in real-world production settings.
Collaboration and Knowledge Sharing:
Collaborate with multidisciplinary teams, including clinicians, data engineers, and product managers, to ensure the alignment of data science projects with organizational goals and objectives.
Share knowledge and insights with the team, keeping them informed about advancements in NLP, LLMs, and healthcare data analytics.
Qualifications
:
Education: Master’s or Ph.D. in a relevant field such as Data Science, Computer Science, Artificial Intelligence, or Healthcare Informatics.
Experience:
Minimum of 3 years of hands-on experience in data science, with a focus on NLP and LLMs in healthcare.
Proven track record of successfully building and deploying data science projects in healthcare settings, particularly using electronic health records and medical claims data.
Technical Skills:
Proficiency in Python and relevant data science libraries (e.g., NLTK, spaCy, transformers).
Strong understanding of NLP techniques, LLMs (e.g., BERT, GPT), and deep learning architectures.
Experience working with healthcare data, including electronic health records and medical claims data.
Healthcare Domain Knowledge:
Understanding of healthcare terminologies, healthcare systems, and healthcare data privacy and compliance standards (e.g., HIPAA).
Communication and Collaboration:
Excellent communication skills, with the ability to effectively convey complex ideas and findings to both technical and non-technical stakeholders.
Proven ability to collaborate in a team-oriented environment and work effectively across multiple departments.
Join us in revolutionizing healthcare data science with NLP and LLMs, and make a significant impact on patient care and outcomes!
Apply directly or send your resume to angelo@alldus.com!
38204
Show more
Show less</t>
  </si>
  <si>
    <t>Natural Language Processing (NLP), Large Language Models (LLMs), Data Science, Machine Learning, Deep Learning, Python, NLTK, spaCy, transformers, Electronic Health Records (EHR), Medical Records, Medical Claims Data, Data Cleaning, Data Augmentation, Feature Engineering, Model Performance Monitoring, Model Optimization, Scalability, Efficiency, Collaboration, Communication, Healthcare Informatics, BERT, GPT</t>
  </si>
  <si>
    <t>Viant Technology</t>
  </si>
  <si>
    <t>https://www.linkedin.com/jobs/view/data-analyst-at-viant-technology-3788856068</t>
  </si>
  <si>
    <t>Pendleton</t>
  </si>
  <si>
    <t>What You’ll Do
Come help us build Viant’s industry leading advanced measurement capabilities. Help marketers understand the impact of their digital media spend through comprehensive, yet simple to read, dashboards. Viant’s Advanced Reporting suite of reports is all about bridging the gap between back-end technical data know-how &amp; business application. Be a part of the process end-to-end; from concept, to scoping, developing, and release of next generation closed-loop measurement offerings.
THE DAY-TO-DAY
Work in synergy with the Product Management team to create automated &amp; ad-hoc reporting to support pre, mid and post-campaign deliverables
Write complex SQL queries to build procedures, functions, and workflows to support application development, reporting and data extraction processes
Keen attention to detail with ability to identify, explain, and troubleshoot data discrepancies
Design, develop, test, debug, and deploy applications and reports using various technologies
GREAT TO HAVE
Professional SQL/GBQ experience with ability to create and optimize queries
Digital advertising, programmatic, or analytics experience
Strong analytical and logical thinking skills with ability to identify trends and draw conclusions based on data
Who We Are
Viant ® (NASDAQ: DSP) is a leading advertising software company that enables marketers to plan, execute and measure omnichannel ad campaigns through a cloud-based platform. Viant’s self-service Demand Side Platform, Adelphic®, powers programmatic advertising across Connected TV, Linear TV, mobile, desktop, audio, gaming and digital out-of-home channels. In 2022, Viant was recognized as a Leader in the DSP category , earned Great Place to Work® certification and Co-Founders Tim and Chris Vanderhook were named EY Entrepreneurs of the Year. To learn more, please visit viantinc.com .
LIFE AT VIANT
Investing in our employee’s professional growth is important to us, but so is investing in their well-being. That’s why Viant was voted one of the best places to work and some of our favorite employee benefits include fully paid health insurance, paid parental leave and unlimited PTO and more.
$57,000 - $70,000 a year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About Viant
Viant® (NASDAQ: DSP) is a leading people-based advertising technology company that enables marketers to plan, execute and measure omnichannel ad campaigns through a cloud-based platform. Viant’s self-service demand side platform (“DSP”) powers programmatic advertising across Connected TV, Linear TV, mobile, desktop, audio, gaming and digital out-of-home channels. As an organization committed to sustainability, Viant’s Adricity® carbon reduction program helps clients achieve their sustainability goals. In 2023, Viant was recognized by G2 as a Leader in the DSP category and as the Best Software in Marketing &amp; Advertising, earned Great Place to Work® certification, and became a founding member of Ad Net Zero. Viant’s Co-Founders Tim and Chris Vanderhook were also recently named EY Entrepreneurs of the Year.
Based in Irvine, CA, Viant has more than 334 employees in 10 offices around the U.S. To learn more, please visit viantinc.com .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
Show more
Show less</t>
  </si>
  <si>
    <t>SQL, GBQ, Analytical thinking, Data visualization, Dashboard creation, Programmatic advertising, Digital advertising, Advertising measurement, Data analysis, SQL queries, Report design, Report development, Report deployment, Data troubleshooting, Data validation, Closedloop measurement, Data extraction, Data processing, Report automation, Adhoc reporting, Application development, Data integration, Data modeling, Data mining, Data presentation, Data quality assurance</t>
  </si>
  <si>
    <t>DATA ANALYST-HUMAN RESOURCES</t>
  </si>
  <si>
    <t>Union Hospital</t>
  </si>
  <si>
    <t>Terre Haute, IN</t>
  </si>
  <si>
    <t>https://www.linkedin.com/jobs/view/data-analyst-human-resources-at-union-hospital-3773899795</t>
  </si>
  <si>
    <t>Fairbanks</t>
  </si>
  <si>
    <t>You belong at Union!
The
Data Analyst
plays a key role in providing the highest quality of patient care while the patient is in at Union Health.
Under the supervision of the Manager-HR Operational Performance, the Data Analyst is responsible for ensuring that Union Health's benefit plans are built according to plan documents as well as ensuring data integrity in both the development, sourcing, utilization, and application of benefits information.
Join us as we provide compassionate service and high-quality care to the Wabash Valley Communities. We are committed to helping you find a role that recognizes your interests, expertise, and talent and helping you achieve your long-term career goals and aspirations. At Union, you'll experience an inclusive environment in which you are empowered to be your best self every day.
In Addition To Competitive Pay, Union Co-workers Enjoy
Part-time and Full-time schedules
Comprehensive Benefits
Paid Time Off starting day one.
Tuition reimbursement up to $5,250 each year.
Career Paths
Success Sharing
403b Retirement Employer Match.
Much More!
Be part of an organization that is dedicated to your work-life balance, career, growth, and development. Union Health,
U Matter
and
U Belong
.
How can we help? Call us at 812-238-7827 or email us at recruiting@uhhg.org
Data Analyst Details
Essential Job Duties
Responsible for Annual, New Hire, and Life Event Open Enrollment Builds within the HRIS System.
Responsible for building, updating and maintaining eligibility feed files to 3rd party vendors.
Mass upload of employee benefit adds, terminations, updates to the plans.
Affordable Care Act (ACA) measuring, determining, and monitoring eligibility for employees who are not at a benefits eligible status but will qualify for benefits based on average hours worked in a specified period.
Responsible for Administration of our Benefits Microsoft Access Database
Designs and implements secure, efficient, and accurate methods and systems to appropriately use and report data across HR teams and organization.
Gathers, organizes, and interprets statistical data from the database to provide reports to, and answer questions from, leadership.
Qualifications
Bachelor's degree in Business Management or related field required.
1-3 years experience with Microsoft Access required
1-2 years of experience as a benefit and/or data analyst required.
Knowledge of quantitative and qualitative research methods.
Excellent written and verbal communication skills.
Excellent organization and time management skills.
Proficient with Microsoft Office Suite or similar software.
Excellent organizational skills and attention to detail.
Understanding of computer languages used within database.
Understanding of data sourcing, report writing, and interpretation.
Please note-this position is on-site. Remote opportunity is not available.
Please note that the salary information provided on the career site for this position opening may not necessarily reflect the accurate compensation associated with the role.
We encourage candidates to inquire further and engage in direct communication with Union Health for comprehensive salary details.
As an EOE/AA employer, Union Hospital, Inc. will not discriminate in its employment practices due to an applicant's age, race, color, religion, sex, sexual orientation, gender identity, national origin, protected veteran or disability status.
#CA-BK
Show more
Show less</t>
  </si>
  <si>
    <t>Sr Data Analyst</t>
  </si>
  <si>
    <t>Cushman &amp; Wakefield</t>
  </si>
  <si>
    <t>https://www.linkedin.com/jobs/view/sr-data-analyst-at-cushman-wakefield-3779634249</t>
  </si>
  <si>
    <t>Largo</t>
  </si>
  <si>
    <t>Job Title
Sr Data Analyst
Job Description Summary
The role is for a Senior Data Analyst as part of a team collecting and analyzing data supporting ad hoc and strategic client projects primarily involving architectural building design.
The candidate will provide advanced expertise in data analysis, collaborate with key client partners, support the data team with identifying project requirements, refining project work, and providing recommendations on optimizing data management and workflows.
Job Description
Core Responsibilities
Collect, clean, study, transform, load, and visualize data for ad hoc and strategic projects
Identify trends and provide insights from data that contribute to solving business problems
Code programs, as needed, to help capture and organize relevant data
Collaborate directly with internal and external partners to satisfy project needs
Clearly communicate useful information to business partners derived from data analysis
Assist in managing completion of team data analysis tasks
Lead problem-solving and refinement of project activities and tasks
Lead project identifying requirements from analysis of current state versus desired future state
Identify opportunities for workflow optimization
Qualifications
Three or more years of experience in data analytics, data management, or related roles
Advanced knowledge of data analytics, cleaning, preparation, and visualization techniques
Advanced experience with data analytics tools and programs (Microsoft Excel, Microsoft Power BI, Python, SQL, Tableau)
Advanced understanding of best practices in data management and visualization
Strong critical thinking and problem solving skills
Strong focus on solutions serving client/end user
Ability to write and speak clearly to both technical and non-technical audiences
Keen attention to both technical detail and quality of work acceptable to client/end user
Demonstrated ability to collaborate effectively with partners across multiple teams
Strong ability to prioritize work tasks in alignment with changing project and team needs
Preferred candidate will have experience managing/analyzing architectural design data
Cushman &amp; Wakefield provides equal employment opportunity. Discrimination of any type will not be tolerated. Cushman &amp; Wakefield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
In compliance with the Americans with Disabilities Act Amendments Act (ADAAA), if you have a disability and would like to request an accommodation in order to apply for a position at Cushman &amp; Wakefield, please call the ADA line at
1-888-365-5406
or email
HRServices@cushwake.com
. Please refer to the job title and job location when you contact us.
Show more
Show less</t>
  </si>
  <si>
    <t>Data Analytics, Data Management, Data Visualization, Microsoft Excel, Microsoft Power BI, Python, SQL, Tableau, Data Cleaning, Data Preparation, Database Management, Critical Thinking, Problem Solving, Communication, Teamwork, Project Management, Architectural Design</t>
  </si>
  <si>
    <t>Data Center Mechanical Engineering Lead</t>
  </si>
  <si>
    <t>https://www.linkedin.com/jobs/view/data-center-mechanical-engineering-lead-at-aecom-3716413522</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</si>
  <si>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seeking a senior Mechanical Engineer with experience on Hyperscale Data Center projects to act as Data Center Mechanical Engineer Lead
.
The job incumbent will be responsible for designing and overseeing the construction of mechanical systems for hyper-scale data centers, including HVAC, piping, and fire suppression systems. This is a remote position that can also be based in any of AECOM's offices.
Act as the primary point of contact for clients, responding to their inquiries and concerns in a timely and professional manner
Develop and maintain strong relationships with clients, regularly communicating with them to understand their needs and expectations
Coordinating with multiple disciplines and acting as lead mechanical engineer to ensure that projects are delivered within budget and on schedule while managing the mechanical team including HVAC, fire protection, plumbing
Develop detailed specifications for mechanical equipment, including pumps, fans, and air handling units.
Writing reports for internal and external purposes based on findings
Ensures discipline plans that are created to meet overall project team requirements for project scope and schedule
Stays current on codes and technologies appropriate to the mechanical, plumbing, and fire protection systems related to hyper-scale data centers
Analyze and evaluate mechanical system performance, identifying areas for improvement and making recommendations for upgrades
Provide technical support during the construction phase, responding to RFIs and addressing any issues that arise
Attend job site visits, project meetings, and commissioning activities as needed
Ensure compliance with industry standards, codes, and regulations
Evaluate and recommend new technologies and equipment to enhance system performance and reduce operational costs
Collaborate with cross-functional teams, including electrical and mechanical engineers, to ensure seamless integration of the chiller systems with other data center infrastructure
Analyze energy usage, identifying opportunities for optimization and cost savings
AECOM’s Buildings + Places
practice includes architecture, interiors, building engineering, workplace strategy, business transformation, asset advisory, economics and development planning, master planning, urban planning, and landscape architecture. With a range of expertise from strategy and design through project realization, we create better outcomes to grow economies, protect natural systems, conserve natural resources, make societies more equitable, and connect and engage people through innovative, sustainable design solutions. Our teams have worked on signature projects such as the London 2012 Olympic Park and Legacy Framework, to the new plan for the LA2028 Olympics, to industrial facilities for GE and Rolls-Royce, to headquarters and workplaces for NASA, Unilever, Sony Music, DirecTV, Box, Inc., and many Fortune 500 companies.
Qualifications
Minimum Requirements:
Bachelor’s degree in Mechanical Engineering plus eight (8) years of relevant experience in mechanical design and/or mechanical engineering, with a focus on data center infrastructure, or demonstrated equivalency of experience and/or education
Professional Engineer License (P.E.)
Preferred Requirements:
Bachelor’s degree in Mechanical Engineering plus ten (10) years of relevant experience in mechanical design and/or mechanical engineering, with a focus on data center infrastructure, or demonstrated equivalency of experience and/or education
Extensive experience in mechanical engineering for data centers or other critical facilities.
Strong knowledge of HVAC, piping, and fire suppression systems design and construction.
Strong leadership, communication, and interpersonal skills
Ability to build and maintain strong relationships with clients
Ability to think creatively and identify opportunities to enhance the client experience.
Experience working with computer-aided design (CAD) and building information modeling (BIM) software
Excellent leadership, communication, and interpersonal skills
Experience with data center design and construction, including design criteria and industry standards
Additional Information
Relocation is not available for this position
Sponsorship is not available for this position
All your information will be kept confidential according to EEO guidelines.
About AECOM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$13.1 billion in fiscal year 2022.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All your information will be kept confidential according to EEO guidelines.
ReqID:
J10090651
Business Line:
B&amp;P - Buildings &amp; Places
Business Group:
DCS
Strategic Business Unit:
East
Career Area:
Engineering
Work Location Model:
Hybrid
Show more
Show less</t>
  </si>
  <si>
    <t>BST Global</t>
  </si>
  <si>
    <t>https://www.linkedin.com/jobs/view/data-scientist-at-bst-global-3770676645</t>
  </si>
  <si>
    <t>Candidates must be authorized to work in the US without sponsorship.
Summary of Duties &amp; Responsibilities
Data Scientist is an exceptional critical thinker that is adept at solving complex problems and creating elegant business solutions. You will be involved in the design and development efforts for our big data solutions including data lake, Business Intelligence Solutions, Machine Learning, Data Pipeline, and cloud-based data warehouse products.
You must have direct experience in the design and implementation in areas such as machine learning, artificial intelligence, operational research, or statistical methods.
Essential Functions
Demonstrated experience in machine learning techniques, probabilistic reasoning, data science, and/or optimization
Proven ability in creating explainable models and implementing advanced algorithms into production
Experience in implementing supervised and unsupervised machine learning techniques, analysis of variance (ANOVA) and statistical significance test
Demonstrated programming experience in Python, R, Keras, TensorFlow with .NET integration
Acts as a key contributor to all phases of the design and development lifecycle of analytic applications utilizing various technology platforms
Experience developing/implementing analytic solutions in the Amazon or Azure cloud that leverage relational, in-memory, NoSQL, document and/or graph databases
Strong analytical skills, able to translate complex business requirements into sound architectural solutions
Experience designing and implementing data pipeline for analytical model consumption of structured, semi-structured, and/or unstructured data in batch and real-time environments
Experience with APIs, Web Services
Good understanding of dimensional data modeling, data transformation &amp; designing analytical data structures
Good SQL skills, broad exposure to all language constructs
Ability to work in a fast-paced, collaborative team environment
Data Integration / ETL / ELT tools
Excellent written and verbal communication skills and ability to express ideas clearly and concisely
Performs other related duties as directed
Skills &amp; Competencies
5+ years of hand on experience working as a Data Scientist
Power BI with ML integration
Working in Azure environments including Azure ML
Familiarity with DevOps and CI/CD as well as Agile tools and processes including Git, and Azure DevOps
Education or Prior Work Experience
Minimum of a bachelor's degree in computer science, Applied Mathematics or related technical field
Reports to
Director, Software Engineering
Number Supervised
0
Travel
Up to 0%
Classification
Exempt
Work Environment
This job operates in a professional office environment. This role routinely uses standard office equipment such as computers, phones, photocopiers, filing cabinets and fax machines.
Physical Demands
While performing the duties of this job, the employee is regularly required to talk or hear. The employee frequently is required to stand; walk; use hands to finger, handle or feel; and reach with hands and arms.
Show more
Show less</t>
  </si>
  <si>
    <t>Data Science, Machine Learning, Artificial Intelligence, Optimization, Explainable Models, Advanced Algorithms, Supervised Learning, Unsupervised Learning, Analysis of Variance (ANOVA), Statistical Significance Testing, Python, R, Keras, TensorFlow, .NET Integration, Relational Databases, Inmemory Databases, NoSQL Databases, Document Databases, Graph Databases, Dimensional Data Modeling, Data Transformation, Analytical Data Structures, SQL, APIs, Web Services, Data Integration, ETL, ELT Tools, Power BI, Azure ML, DevOps, CI/CD, Git, Azure DevOps, Agile, Computer Science, Applied Mathematics</t>
  </si>
  <si>
    <t>Data Scientist (Active TS Clearance)</t>
  </si>
  <si>
    <t>https://www.linkedin.com/jobs/view/data-scientist-active-ts-clearance-at-motion-recruitment-3737592391</t>
  </si>
  <si>
    <t>We are working with a Federal consulting company that is transforming the nations defense and national security with their AI platforms. This company works with various Federal agencies and will need this person to work on-site 2 to 3 days a week.
Candidates should hold at least an active Top Secret clearance.
Requirements
Over 3 years of experience in data science
Expertise in Python
Experience with MySQL and Oracle
Experience with machine learning
Bonus to have PhD in Sciences, Mathematics, or Engineering
Offer
Competitive salary
Annual Bonus
You Will Receive The Following Benefits
Medical Insurance
Dental Benefits
Vision Benefits
Paid Time Off (PTO)
401(k)
Applicants must be currently authorized to work in the US on a full-time basis now and in the future.
Posted By:
Sean Thompson
Show more
Show less</t>
  </si>
  <si>
    <t>Data science, Python, MySQL, Oracle, Machine learning, Data science</t>
  </si>
  <si>
    <t>Mondelēz International</t>
  </si>
  <si>
    <t>East Hanover, NJ</t>
  </si>
  <si>
    <t>https://www.linkedin.com/jobs/view/sr-data-engineer-at-mondel%C4%93z-international-3755542556</t>
  </si>
  <si>
    <t>Little Falls</t>
  </si>
  <si>
    <t>Job Description
Are You Ready to Make It Happen at Mondelēz International?
Join our Mission to Lead the Future of Snacking. Make It With Pride.
Together with analytics team leaders you will support our business with excellent data models to uncover trends that can drive long-term business results.
How You Will Contribute
Looking for a savvy Sr Data Engineer to join team of Modeling / Architect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Experience
8+ years of overall industry experience and minimum of 6-7 years of experience in building and deploying large scale data processing pipelines in a production environment using GCP.
Qualification
Science or Engineering Degree with master’s in computer science (desirable)
A master’s in computer science, Computer, Electrical Engineering, or a related field.
Self-reflective, has a hunger to improve, has a keen interest to drive their own learning. Applies theoretical knowledge to practice
Ability to work with stakeholders including the Executive, Product, Data and Design teams to assist with data-related technical issues
Ability to think creatively, plan and prioritize work in a fast-paced environment.
Experience working with Google Cloud Platform (Big Query, GCS, Cloud Function, Composer etc.)
GCP Professional Data Engineer certification (desirable)
Having Experience of business domains like FMCG/ CPG /Retail /Supply Chain will be added advantage.
What extra ingredients you will bring:
Data engineering Concepts: Experience in working with data lake, data warehouse, data mart and Implemented ETL/ELT and SCD concepts.
ETL or Data integration tool: Experience in Talend is highly desirable.
Analytics: Fluent with SQL, PL/SQL and have used analytics tools like Big Query for data analytics
Cloud experience: Experienced in GCP services like cloud function, cloud run, data flow, data proc and big query.
Data sources: Experience of working with structure data sources like SAP, BW, Flat Files, RDBMS etc. and semi structured data sources like PDF, JSON, XML etc.
Programming: Understanding of OOPs concepts and hands-on experience with Python/Java for programming and scripting.
Data Processing: Experience in working with any of the Data Processing Platforms like Dataflow, Databricks.
Orchestration: Experience in orchestrating/scheduling data pipelines using any of the tools like Airflow and Alteryx
Nice to have
Visualization: Exposure of reporting tools like Tableau, Looker and PowerBI.
API: Experience in implementing solutions involving REST APIs, Graph QL etc.
DevOps: Worked with framework involving CI-CD pipelines, like Jenkins and Git setup. Should have understanding about Identity and Access Management (IAM) from cloud standpoint.
Data Quality: Exposure of all the phases of testing, data validation and data reconciliation.
Have Built analytics tools that utilize the data pipeline to provide actionable insights into customer acquisition, operational efficiency, and other key business performance metrics.
No Relocation support available
Business Unit Summary
The United States is the largest market in the Mondelēz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iconic brands—including
Oreo
and
Chips Ahoy!
cookies,
Ritz
,
Wheat Thins
and
Triscuit
crackers, and
Swedish Fish
and
Sour Patch
Kids
confectionery products —are close at hand for our consumers across the country.
Mondelēz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Analytics &amp; Modelling
Analytics &amp; Data Science
Show more
Show less</t>
  </si>
  <si>
    <t>Data Engineering, Data Pipeline Architecture, Data Science, Data Analytics, Machine Learning, Data Modeling, Data Warehousing, Data Integration, Data Lake, Data Mart, ETL, ELT, SCD, Talend, SQL, PL/SQL, Big Query, GCP, Cloud Function, Cloud Run, Data Flow, Data Proc, SAP, BW, Flat Files, RDBMS, PDF, JSON, XML, Python, Java, OOPs, Dataflow, Databricks, Airflow, Alteryx, Tableau, Looker, PowerBI, REST APIs, Graph QL, Jenkins, Git, Identity and Access Management (IAM), Data Quality, DevOps</t>
  </si>
  <si>
    <t>Business Intelligence 340B - Data Analyst II</t>
  </si>
  <si>
    <t>https://www.linkedin.com/jobs/view/business-intelligence-340b-data-analyst-ii-at-musc-college-of-health-professions-3744184418</t>
  </si>
  <si>
    <t>Charleston</t>
  </si>
  <si>
    <t>Job Description Summary
The Business Intelligence 340B Data Analyst conducts complex analyses and reporting solutions to support the 340B Program decision making. Leveraging data from different platforms, the reporting analyst is responsible for normalizing, aggregating, and reporting pharmacy, financial, and prescribing data to support the 340B team and other stakeholders throughout the organization.
Entity
Medical University Hospital Authority (MUHA)
Worker Type
Employee
Worker Sub-Type
Regular
Cost Center
CC005026 CHS - 340B Oversight
Pay Rate Type
Salary
Pay Grade
Health-27
Scheduled Weekly Hours
40
Work Shift
Job Description
Compile, standardize, aggregate, and analyze data to develop strategies for process enhancements and program modifications.
Develop and build predictive models and databases as needed for program maintenance and analysis.
Process, clean and verify the integrity of the data used for analysis.
Identify and analyze risk as it pertains to program compliance and financial trends.
Analyze monthly, quarterly and annual trends to identify and investigate irregularities or variances in prescribing, compliance, financial and other identified metrics related to the 340B Program.
Validate 340B prices for related programs and internal processes.
Improve and automate current manual processes to increase accuracy, productivity and reduce errors for 340B related processes when needed.
Develop and maintain technical processes for management and optimization of the 340B program.
Performs detailed project gap analyses between current and future state of 340B pharmacy systems and provides input to shape project plans that meet future state goals.
Create and distribute “scorecards” in key areas to member hospitals and system leadership, focusing on key areas of compliance and financial performance.
Assist and assess data submission request for 340B related audits.
Create and maintain related standard operating procedures.
Apply analytical processes to evaluate large 340B data sets to provide actionable insights and drive decision making for senior executives.
Maintain and report monthly program dashboards for key metrics such as 340B prescription capture, financial savings, reconciliation, and contract pharmacy utilization.
Convert data analysis results into clear and compelling narratives to inform and educate other departments including finance.
Assist with quarterly 340B compliance risk assessments for executive management and board committees to identify areas of potential exposure.
Keep abreast of 340B landscape to better contextualize 340B data and understand organization implications.
Represent the hospital at internal and external professional meetings
Respond to departmental analytical requests as it relates to pharmacy data and reporting solutions.
Collaborate with other departments to support cross-organizational projects and assist with quality improvement.
Additional Job Description
Epic Certification in Cogito, Clarity, and Caboodle Required
Bachelor’s degree in related field and / or high competency level and significant experience with pharmacy information systems or 340B compliance / operations work
Minimum of 3+ years applicable work experience with managing large data sets
Advanced knowledge and use of Excel
Advanced knowledge and demonstrated skill in building, maintaining, and querying large databases in SQL from disparate data sources.
Advanced skills in data aggregation, cleaning, and analysis. Demonstrated ability to create, maintain, and query large data sets to create concise executive management reports and guidance.
Excellent organizational skills and demonstrated ability to work independently.
Must possess strong communication and written skills.
Ability to create and maintain relationships with multiple business partners and stakeholders.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</si>
  <si>
    <t>Data Analysis, Predictive Modeling, Data Cleaning, Risk Analysis, Trend Analysis, SQL, Excel, Data Aggregation, Database Management, Data Visualization, Reporting, Epic Cogito, Epic Clarity, Epic Caboodle</t>
  </si>
  <si>
    <t>https://www.linkedin.com/jobs/view/business-intelligence-340b-data-analyst-ii-at-musc-health-3676601336</t>
  </si>
  <si>
    <t>Data Analysis, Reporting, Data Warehousing, Data Cleaning, Data Aggregation, Risk Analysis, Data Visualization, SQL, Data Warehousing, Data Mining, Data Exploration, Python, Predictive Modeling, Advanced Excel, Data Integration, Data Standardization, Healthcare, Business Intelligence, Cogito, Clarity, Caboodle, 340B Program, HIPAA, FDA</t>
  </si>
  <si>
    <t>Lincoln, England, United Kingdom</t>
  </si>
  <si>
    <t>https://uk.linkedin.com/jobs/view/senior-data-engineer-at-adecco-3767378265</t>
  </si>
  <si>
    <t>Lincoln</t>
  </si>
  <si>
    <t>We are currently seeking to recruit for the role of Senior Data Engineer to work for Lincolnshire Police at their headquarters in Nettleham.
The role will be hybrid working.
PLEASE NOTE DUE TO POLICE VETTING CRITERIA YOU MUST HAVE RESIDED WITHIN THE UK CONTINUOUSLY FOR AT LEAST 5 YEARS AT THE TIME OF APPLICATION. UNFORTUNATELY ANYTHING LESS THAN THIS WILL NOT BE CONSIDERED.
This is a new and exciting role, pivotal to shaping our future ambitions and delivering our priorities. Whereby the successful candidate will support the Data Architect in the design and implementation of a new data platform and data flows to connect operational systems and data for analytics to deliver business intelligence and insight.
Reporting to the Data Architect, this is a fantastic opportunity for a highly motivated and talented individual to co-ordinate with teams across the Force setting best practice and standards, identifying opportunities to reuse existing data flows, optimise the code to ensure processes perform optimally, be responsible for the build of data-streaming systems and champion data engineering across the Force to ensure that the Data platform delivers on the Forces strategic and operational aims and objectives.
As a trusted, values-led member of the team you will constantly seek to engage with people to cultivate strong and collaborative working relationships with colleagues, including external partners. You will be a passionate advocate for the user experience and will work collaboratively with our digital technology users in the co-design and development of our services to ensure their experience is always positive.
Because we work in a climate of constant change and uncertainty, we are looking for an experienced, independently minded, and creative individual with a 'can do' style, whose focus is innovation and adaptability.
You can be assured that this role will prove to be highly rewarding and give the opportunity to demonstrate the force values at all times. All staff involved in carrying out functions in this role will do so in accordance with the principles of the Code of Ethics. The aim of the Code of Ethics is to support each member of the policing profession to deliver the highest professional standards in their service to the public.
Shift pattern
The standard shift pattern for the role is shown, however flexible working patterns will be considered on a full and part-time basis. Applications will be considered on an individual basis and all requests must meet the organisational need as well as individual need, which can be determined with the successful applicant.
Monday
Tuesday
Wednesday
Thursday
Friday
Saturday
Sunday
Week 1
0830-1630
0830-1630
0830-1630
0830-1630
0830-1600
RD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https://www.adecco.co.uk/candidate-privacy
Show more
Show less</t>
  </si>
  <si>
    <t>Data Engineering, Data Platform, Data Architecture, Data Streaming, Business Intelligence, Code Optimization, Data Flows, Data Analytics, Data Warehousing, Cloud Computing, Big Data, Agile, Python, SQL, Linux</t>
  </si>
  <si>
    <t>https://uk.linkedin.com/jobs/view/senior-data-engineer-at-adecco-3770053396</t>
  </si>
  <si>
    <t>Are you an experienced Data Engineer with a passion for transforming data into valuable insights? We are currently seeking a skilled Senior Data Engineer to join our client's team on a temporary basis. This is a fantastic opportunity to showcase your expertise in managing and optimising large-scale data sets to drive business decisions.
Contract Type: 6 months initially
Pay Rate: Up to £36.28 per hour
Hours of Availability: Full-time
Key Responsibilities
Design, build, and maintain large-scale data processing systems, including data lakes and data warehouses.
Collaborate with cross-functional teams to define and implement data models and data pipelines.
Develop and optimise SQL queries and ETL processes to retrieve and transform data.
Identify and resolve data quality and performance issues.
Implement data governance and security measures to safeguard sensitive information.
Stay up-to-date with industry trends and emerging technologies to drive continuous improvement.
Required Skills And Qualifications
Bachelor's degree in Computer Science, Data Science, or a related field.
Minimum of 5 years of proven experience as a Data Engineer or similar role.
Strong proficiency in SQL and relational database systems (e.g., MySQL, PostgreSQL).
Expertise in building ETL pipelines using tools like Apache Spark, Apache Beam, or similar frameworks.
Solid understanding of data warehousing and data modelling concepts.
Proficient in programming languages such as Python, Scala, or Java.
Familiarity with Cloud platforms (e.g., AWS, GCP, Azure) and related big data technologies (e.g., Redshift, BigQuery).
Experience with data visualisation tools, such as Tableau or Power BI, is a plus.
Excellent problem-solving and analytical skills.
Ability to work independently and collaboratively in a fast-paced environment.
Strong communication and interpersonal skills to effectively collaborate with stakeholders.
Location: Lincolnshire
Nearest Cities (approximate Distance)
Mansfield: 30 miles
Doncaster: 32 miles
Kingston upon Hull: 34 miles
If you are a driven and skilled Data Engineer looking for a temporary opportunity to make a significant impact, then we want to hear from you. Take the next step in your career by applying today!
To apply for this position, please send your updated CV.
Please note that only successful applicants will be contacted for an interview.
Show more
Show less</t>
  </si>
  <si>
    <t>Data Engineering, Data Warehousing, Data Modelling, SQL, NoSQL, Apache Spark, Apache Beam, Python, Scala, Java, AWS, GCP, Azure, Redshift, BigQuery, Tableau, Power BI, Data Visualization, Problem Solving, Analytical Skills, Cloud Platforms, ETL Pipelines</t>
  </si>
  <si>
    <t>Cloud Data Architect, Azure, Charity, Lincoln, Hybrid, COR5399</t>
  </si>
  <si>
    <t>Beautyk Creative</t>
  </si>
  <si>
    <t>https://uk.linkedin.com/jobs/view/cloud-data-architect-azure-charity-lincoln-hybrid-cor5399-at-beautyk-creative-3775792754</t>
  </si>
  <si>
    <t>The Role
This is an excellent Cloud Data Architect role, working for a company with a growing reputation in their field. The Cloud Data Architect will have expert experience of Azure cloud platforms and be an experienced, driven and enthusiastic individual. The Cloud Data Architect will report into the Principle Architect and will be required to act as the SME on the businesses data model, supporting in the design, development and implementation of the data strategy, data processes, platforms &amp; repositories.
The Company
The Cloud Data Architect will join a thriving and well-established not-for-profit charity organisation within the care sector. The Cloud Data Architect will contribute to a supportive team environment, which rewards hard work and innovative thinking. The current work pattern in place is hybrid working, going on-site 2 days per week, although some occasional travel to other sites as well as overnight stay may be required - Therefore, you will need a full UK driving licence.
Benefits
Some of the benefits on offer for the Cloud Data Architect, include:
Up to 28 days' holiday
6% pension contribution
Life assurance
What's Required?
The Ideal candidate for the role will have some of the following:
Prior experience within a similar Data Architecture role - Helping to develop data strategy and acting as the in-house SME on all things data!
Solid commercial experience of using an Azure cloud platform and with a Microsoft Azure Data Engineer certification
Any relevant experience working in an organisation with multiple sites, as well as experience managing enterprise-wide systems would be advantageous
The list above is important, but not as important as hiring the right person! So if you don't meet all of the criteria above, but feel the role is of interest, please apply or get in touch today to discuss further.
So What's Next?
If you are a Cloud Data Architect currently, or looking to harness your career in this direction, and would like to know more about this excellent opportunity; apply now for immediate consideration!
Cloud Data Architect, Azure, Charity, Lincoln, Hybrid, COR5399
Corriculo Ltd acts as an employment agency and an employment business. #INDITO
Show more
Show less</t>
  </si>
  <si>
    <t>Azure, Data Architecture, Data Strategy, Data Model, Data Processes, Data Platforms, Data Repositories, Microsoft Azure Data Engineer, Enterprisewide Systems, Hybrid Working</t>
  </si>
  <si>
    <t>https://uk.linkedin.com/jobs/view/data-architect-at-adecco-3767376645</t>
  </si>
  <si>
    <t>We are currently recruiting for an experienced Data Architect to work for Lincolnshire Police at their headquarters in Nettleham.
This role will be hybrid working Monday to Friday 37 hours a week.
PLEASE NOTE DUE TO POLICE VETTING CRITERIA YOU MUST HAVE RESIDED WITHIN THE UK CONTINUOUSLY FOR AT LEAST 5 YEARS AT THE TIME OF APPLICATION. UNFORTUNATELY ANYTHING LESS THAN THIS WILL NOT BE CONSIDERED.
JOB PURPOSE AND SCOPE
The Force's Data Architect is accountable for the design and build of the Force's overall data architecture, taking full responsibility for its implementation and its ability to serve the data required to produce information, intelligence and insights products for the Force and its partners.
CORE WORK AREAS
Leadership
Subject matter expert on data architecture for the Force and, as required provides expertise to partner organisations, and representing the Force's interest in regard to data.
Accountable, on behalf of the Chief Digital Information Officer (CDIO) for the design and build of the Force's overall data architecture, taking full responsibility for its implementation
Responsible for the manage, storage and provision of the data required to produce information, intelligence and insights products for the Force and its partners.
Accountable for the selection and adoption of appropriate data tools, technologies, and frameworks to optimise data management and enhance data analytics capabilities across the Force.
Provides technical leadership and mentorship to the data engineering, data analysis and BI development team, guiding them in best practices for these disciplines.
Works in partnership with the Solutions Manager and their Principal Developer and Principal Database Administrator to continually develop the services and technical skills of the teams that make up the digital and data solutions department.
Leads projects and programme workstreams related to building or changing the Force's data architecture, including the defining of the technical strategy, developing the business case, supporting the Enterprise Architect in planning and securing funding, and leading the implementation and transition into BAU.
Is part of the out of hours on-call rota ensuring any critical IT incident is responded to immediately, and that officers and staff are requiring critical service and are being supported.
Data Architecture Design
Engages in national and regional data strategy.
Develops, implements, and maintains a comprehensive and robust data architecture strategy, aligned to the strategic aims and the data-drive initiatives of the Force.
Designs data models, data flows and integration, data storage, and working with the Principal DBA, defines the database schemas that enable efficient and accurate data collection, integration, and analysis.
Designs and builds the target data architecture (or series of architectures) for the organisation
Data Solutions
Partners with and guides chief officers and heads of department across the Force to help them understand what is possible with data, turning their visions into tangible data solutions working together to build any related business case for investment and lead on its implementation.
Leads the design and build scalable and efficient data pipelines and platforms (be these fabric or mesh, whichever is strategically appropriate) that enables seamless data flow and more effective combination, analysis and sharing of multiple data sources, across the Force and between the Force and partner organisations.
Makes major contributions to the planning and implementation of the Force's Cloud Strategy.
Works closely with performance, intelligence and data analysts, engaging with operational subject matter experts to understand and define the analytical requirements of the Force. Translates these requirements into effective data models, marts and structures that will support the production of the Forces' analytics, predictive modelling and reporting capabilities.
Provides expert input into the adoption and application of appropriate analytical techniques to create information which supports Force in its business decision-making and its crime and justice investigations and research.
Leads the team in building strategic, tactical and operational business intelligence products for the Force, and supports frontline specialist crime and performance analysts in developing their own intelligence products.
Essential Criteria
Degree in Computer Science, Information Systems, or a related field. or a combination of education and relevant experience
Query languages e.g. SQL, Java, Hive, R
Data Management technologies e.g. ETL tools, data integration platforms
Proven experience as a Data Architect, Data Engineer (or a related role, with a strong emphasis on data architecture design and implementation) employing modern data engineering tools and technologies
Hands-on experience with cloud-based data platforms and services (e.g., Azure, AWS) including familiarity with cloud-based data storage, and big data technologies
Establishing data classification systems and standards
Excellent analytical and problem-solving skills, and the ability to translate complex requirements into practical, scalable data architecture solutions
Able to architect and deploy data cloud solutions based on service requirements ensuring effectiveness, price efficiency and security.
Planning, coordinating and prioritising workload for self and team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https://www.adecco.co.uk/candidate-privacy
Show more
Show less</t>
  </si>
  <si>
    <t>Data Architecture, Data Engineering, Cloud Computing, Big Data, Data Pipelines, Data Platforms, Data Analysis, Machine Learning, Business Intelligence, Data Visualization, Data Governance, Data Security, SQL, Hive, R, Java, ETL Tools, Azure, AWS, Oracle, Tableau, Power BI</t>
  </si>
  <si>
    <t>Nottinghamshire, England, United Kingdom</t>
  </si>
  <si>
    <t>https://uk.linkedin.com/jobs/view/lead-data-analyst-at-harnham-3781945106</t>
  </si>
  <si>
    <t>To Apply for this Job Click Here
LEAD DATA ANALYST
UP TO £60,000
NOTTINGHAM
This is an exciting new opportunity where you can expect a great career trajectory within the company. You will be part of an experienced team supporting the company to improve customer journeys and drive better outcomes.
The Company
This opportunity is for a collections, recovery and debt consultancy working across multiple different sectors. The company is young and planning constant growth through using analytics to optimise performance.
THE ROLE
You can expect to carry out the following tasks on a day-to-day basis:
Conducting portfolio analysis to provide insights in various formats for pre-sales and ongoing client management
Delivering presentations to key stakeholders and clients
Taking responsibility for meeting client analytical requirements
Influencing key business areas based on analytical findings
Utilising SQL for data creation, extraction, and manipulation
Creating and updating customer profiles for key business decisions
Enhancing customer profiles by incorporating external data sources and influencing their selection
Assuming a key contact role within the Analytics team
Mentoring junior members of the team
Your Skills And Experience
Possesses an analytical and logical mindset with the capability to apply problem-solving skills to real-world challenges
Holds 2-5 years of experience in an analytical environment
Preferably have experience in collections/recoveries
Desirable knowledge of Litigation and Enforcement
Demonstrates innovative and creative thinking, introducing new ideas and challenging existing ways of working
Displays ambition and proactivity with a keen attention to detail
Effectively communicate with both junior and senior team members
Exhibit excellent written and verbal communication skills, fostering a willingness to build personal relationships
Adapts quickly to tight deadlines, flexing workload to support both long-term and short-term projects
A strong numerate degree
The Benefits
A salary of up to £60,000
Predominately remote work with occasional travel to Nottingham
Additional skills training
Company pension
Private health care
How To Apply
Please register your interest by sending your CV to Gaby Adamis via the Apply link on this page.
To Apply for this Job Click Here
Show more
Show less</t>
  </si>
  <si>
    <t>Data Analysis, SQL, ProblemSolving, Data Manipulation, Analytical Thinking, Creative Thinking, Communication, Teamwork, Adaptability, Numerate Degree, Collections, Recoveries, Litigation, Enforcement</t>
  </si>
  <si>
    <t>https://uk.linkedin.com/jobs/view/data-engineer-at-bjss-3629571129</t>
  </si>
  <si>
    <t>About Us
We’re an award-winning innovative tech consultancy - a team of creative problem solvers. Since 1993 we’ve been finding better, more sustainable ways to solve complex technology problems for some of the world’s leading organisations and delivered solutions that millions of people use every day.
In the last 30 years we won several awards, including a prestigious Queen’s Award for Enterprise in the Innovation category for our Enterprise Agile delivery approach.
Operating from 26 locations across the world, we bring together teams of creative experts with diverse backgrounds and experiences, who enjoy working and learning in our collaborative and open culture and are committed to world-class delivery.
We want to continue to grow our team with people just like you!
About the Role
We are DataOps advocates and use software engineering best practices to build scalable and re-usable data solutions to help clients use their data to gain insights, drive decisions and deliver business value. Clients don’t engage BJSS to do the straightforward things, they ask us to help on their biggest challenges which means we get to work with a wide range of tools and technologies and there are always new things to learn.
BJSS data engineers are specialist software engineers that build, optimise and maintain data applications, systems and services. This role combines the discipline of software engineering with the knowledge and experience of building data solutions in order to deliver business value.
As a BJSS data engineer you’ll help our clients deploy data pipelines and processes in a production-safe manner, using the latest technologies and with a DataOps culture.
You’ll work in a fast moving, agile environment, within multi-disciplinary teams of highly skilled consultants, delivering modern data platforms into large organisations.
You can expect to get involved in variety of projects in the cloud (AWS, Azure, GCP), learning about and using data services such as Databricks, Data Factory, Synapse, Kafka, Redshift, Glue, Athena, BigQuery, S3, Cloud Data Fusion etc.
About You
You're an engineer at heart and enjoy the challenge of building reliable, efficient data applications systems, services and platforms.
You have a good understanding of coding best practices and design patterns and experience with code and data versioning, dependency management, code quality and optimisation, error handling, logging, monitoring, validation and alerting.
You have experience in writing well tested object-oriented Python.
You have experience with using CI/CD tooling to analyse, build, test and deploy your code.
You have a good understanding of design choices for data storage and data processing, with a particular focus on cloud data services.
You have experience in using parallel computing to process large datasets and to optimise computationally intensive tasks.
You have experience in programmatically deploying, scheduling and monitoring components in a workflow.
You have experience in writing complex queries against relational and non-relational data stores.
Some of the Perks
Flexible benefits allowance – you choose how to spend your allowance (additional pension contributions, healthcare, dental and more)
Industry leading health and wellbeing plan - we partner with several wellbeing support functions to cater to each individual's need, including 24/7 GP services, mental health support, and other
Life Assurance (4 x annual salary)
25 days annual leave plus bank holidays
Hybrid working - Our roles are not fully remote as we take pride in the tight knit communities we have created at our local offices. But we offer plenty of flexibility and you can split your time between the office, client site and WFH
Discounts – we have preferred rates from dozens of retail, lifestyle, and utility brands
An industry-leading referral scheme with no limits on the number of referrals
Flexible holiday buy/sell option
Electric vehicle scheme
Training opportunities and incentives – we support professional certifications across engineering and non-engineering roles, including unlimited access to O’Reilly
Giving back – the ability to get involved nationally and regionally with partnerships to get people from diverse backgrounds into tech
You will become part of a squad with people from different areas within the business who will help you grow at BJSS
We have a busy social calendar that you can chose to join– quarterly town halls/squad nights out/weekends away with families included/office get togethers
GymFlex gym membership programme
Show more
Show less</t>
  </si>
  <si>
    <t>DataOps, Software engineering, Data engineering, Python, Cloud data services, CI/CD tooling, Coding best practices, Design patterns, Objectoriented programming, Parallel computing, Workflow programming, Data storage, Data processing, Relational data stores, Nonrelational data stores, AWS, Azure, GCP, Databricks, Data Factory, Synapse, Kafka, Redshift, Glue, Athena, BigQuery, S3, Cloud Data Fusion</t>
  </si>
  <si>
    <t>Downer Professional Services</t>
  </si>
  <si>
    <t>Canberra, Australian Capital Territory, Australia</t>
  </si>
  <si>
    <t>https://au.linkedin.com/jobs/view/data-scientist-at-downer-professional-services-3785870438</t>
  </si>
  <si>
    <t>Canberra</t>
  </si>
  <si>
    <t>Work on leading edge projects for Defence engagements
Work with purpose delivering critical Defence projects and programs for Australia
Investment in you – L&amp;D, experienced mentors, and accessible leadership
At Downer Professional Services, you’ll find purpose, impact and huge opportunity. Join us and help make it happen.
A real endeavour,
achieved with you
As Australia’s multi-disciplinary advisory and business partner of choice for clients in Defence, Government and infrastructure, we deliver complex things that matter. It's not always an easy task, but anything worthwhile seldom is. Great things are rarely accomplished alone. We’re building something remarkable. Now we just need you.
A real endeavour,
shaped by you
As a
Data Scientist,
you will play a pivotal role in developing advanced analytics, tools, and methodologies to optimise the utilisation of data assets, meeting the specific requirements of the business. Your responsibilities will include planning, organising, creating, and integrating advanced analytic solutions.
To succeed in this endeavour, you will:
Assess the necessity for analytics, appraise the issues to be addressed, and identify internal or external data sources required.
Utilise appropriate mathematical, statistical, predictive modelling, or machine-learning techniques to scrutinise data, extract insights, contribute value, and facilitate decision-making.
Assume technical responsibility throughout all phases of software/analytic development. Plan and oversee software/analytic construction activities, employing suitable development methods, tools, and techniques.
Contribute to and support leadership initiatives aimed at enhancing data science processes and techniques.
Contribute to the formulation of solution architectures in data analysis and exploitation.
Identify system interdependencies and collaborate with other system stakeholders to resolve conflicts and coordinate integrated solutions.
A real endeavour,
driven by you
Our work is highly complex and confidential, so there are some things you must have to fulfil this role.
We’re looking for:
Previous experience in a similar role, preferably within a professional services firm or the Defence industry.
Proficiency in architecting and developing software/analytic solutions.
Strong problem-solving skills, enabling you to develop effective solutions to complex data-related challenges.
Proven expertise in the application and integration of machine learning approaches is highly desirable for this role.
Strong communication skills, both in written and verbal form.
You must hold a current NV1 security clearance or higher.
More than anything, you’ll bring a strong work ethic, a positive attitude and a drive to manage critical projects and programs that build sovereign capability and deliver complex things that matter.
Why Downer Professional Services?
At Downer Professional Services, you’ll find the opportunity to build something remarkable. Here are some of the reasons why our people love working here:
Work with purpose.
You’ll deliver or enable critical Defence projects and programs in Australia, for Australia. Your expertise will help build sovereign capability.
Great projects, influence and impact.
You might join us for the projects, but we think you’ll stay for the impact you can have. With high project ownership, agile problem solving and accessible leaders, you can go further at Downer Professional Services.
Your opportunity to build something remarkable.
We’re proud of all we’ve achieved. But there’s much more to do. Together, we’re building a better, stronger, more agile Downer Professional Services. From process and systems to culture and communications, we're working hard to enable our teams to do their best work, whoever and wherever they are.
We encourage you to join us on our greatest endeavour. We’ll support and recognise your contribution, and you’ll also enjoy a range of benefits including:
Veteran support initiatives and policies, including up to 20 days of Reservist Leave for veterans to remain connected as they transition out of active service
An Employee Assistance Program providing access to professionals to support you (and your family) to achieve your personal or professional goals through wellbeing coaching, counselling, financial advice, legal advice and more.
Affordable healthcare covers, discounted car purchase and rental (with selected brands), and other retail discounts.
To learn more about why our people choose Downer Professional Services, read some of the stories of incredible people on our website.
Ready to join us on our biggest endeavour?
Take your career to the next level.
Apply
for this position.
Downer Professional Services is an equal opportunity employer committed to fostering a diverse and inclusive culture. We do not discriminate on the basis of gender, race, religion, colour, national origin, sexual orientation, age, marital status, veteran status, or disability. Accordingly, we encourage applications from people of diverse backgrounds, including First Nations People and those from culturally and linguistically diverse backgrounds.
Show more
Show less</t>
  </si>
  <si>
    <t>Data Science, Machine Learning, Predictive Modeling, Statistical Analysis, Software Development, Analytics, Data Exploitation, Problem Solving, Communication, NV1 Security Clearance</t>
  </si>
  <si>
    <t>Senior Database Administrator / Developer</t>
  </si>
  <si>
    <t>ENSCO, Inc.</t>
  </si>
  <si>
    <t>Charlottesville, VA</t>
  </si>
  <si>
    <t>https://www.linkedin.com/jobs/view/senior-database-administrator-developer-at-ensco-inc-3766036365</t>
  </si>
  <si>
    <t>Waynesboro</t>
  </si>
  <si>
    <t>City
Charlottesville
State
Virginia
Country
United States
Job Description
ENSCO’s Applied Technology and Engineering (ATE) Division designs, develops, and manufactures precision, high-speed, real-time track inspection systems and associated.
decision-making software packages for the national and international railway market. We are looking for a Senior Database Developer to build, optimize, and maintain conceptual.
and logical database models.
Responsibilities
For this role,
You should know how to analyze system requirements
Design database solutions to manage large volumes of data effectively and securely
Develop data pipelines for predictive analysis and data visualization using relevant tools
As needed implement migration methods for existing data
Ideally, you are excited by the opportunity to work with Big data
Contract position with 6-month duration
Qualifications Required (Skills)
BS in Computer Science or relevant field or equivalent and 5 Years relevant experience including 3 years of proven work experience in Database Architecture, Database Development, or similar skills.
In-depth understanding of database structure principles
Experience gathering and analyzing system requirements
In-depth understanding of data management (e.g. permissions, recovery, security, migration, scaling, performance tuning, optimization, and monitoring)
Hands on experience writing SQL, T-SQL, PL/SQL, Stored Procedures, Views and Triggers
Work experience with Database Technologies like MySQL, MS SQL, Oracle, NoSQL and Hadoop
Experience with AWS database services like AWS Aurora, DynamoDB, DMS, RedShift
Experience developing and implementing database backup, archival procedures and disaster recovery
Experience with ETL and related tools (Talend, Informatica, Snowflake)
Knowledge of software development lifecycle for web and desktop applications
Proven analytical skills and documentation
Coupled with the technical skills the successful candidate will have strong verbal and written communication skills and problem-solving ability.
Qualifications Desired
Master's in computer science or relevant field
Familiarity with data visualization tools (e.g. Tableau, Power BI, D3.js, and R)
Previous exposure to Geographic Information Systems
Hands-on experience with Java or C#/.net
Req ID
3522BR
Internal Position Title
Senior Software Engineer
Employment Status
Temporary
U.S. Citizenship
No
Background Check Type
7 year Pre-employment
Drug Screen Type
None
Export Control and Licensing
This position may involve access to technology or technical data that is controlled under U.S. export control laws and regulations and the release of which to a foreign national may require an export license from the U.S. Government.
Contract Award Contingency
No
Recruiter
Judi VanDerWesthuizen
Benefit Highlights
401(k) Plan with up to 6% dollar-for-dollar company match
Holidays Off
Recognition and reward programs
Patent awards
Technical paper awards for presentations and publications
Recruitment awards
Length of service awards
Community service recognition
Division Description
At ENSCO, we've been at the forefront of engineering, science, and advanced technology solutions for over five decades, continually pushing the boundaries of innovation. We're not just a company; we're a dynamic force shaping the future of governments and private industries worldwide.
ENSCO's Rail Division stands out on the global stage as a leader in railway infrastructure inspection technology. Our products and services have reached a dozen countries across five continents, playing a pivotal role in preventing train derailments; safeguarding human lives and the environment; and supporting the sustainment of economies.
What sets us apart is our commitment to pioneering technology across various exciting domains:
Sensor Systems Integration: We utilize a diverse range of sensors: from inertial and positioning (GPS/RFID) to laser scanners, imaging (line scan, area scan, thermal), ultrasonic, ground-penetrating radar, and LIDAR. We’re masters at sensor integration.
Autonomous Sensor Deployment: Imagine sensors, positioning systems, artificial intelligence capabilities and wireless communications on active rail cars, all autonomously inspecting railways. It's not science fiction; it's what we do.
Cutting-Edge Machine Vision: We're in the business of AI and data science. Developing machine vision algorithms to detect conditions that were traditionally inspected by humans. We're making rail inspections smarter and more efficient.
Enterprise Data Management and Software as a Service: Our data management systems are not just sophisticated; they're, enabling us to display, report, and conduct big data analytics with ease. We automate and support data-driven decision making.
Join our team and be part of a stable and growing company that's making a tangible impact on some of the world's most challenging transportation problems. At ENSCO, we're not just building the future; we're defining it. Explore more about us at ENSCO's website (www.ensco.com) and be part of our exciting journey.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Show more
Show less</t>
  </si>
  <si>
    <t>SQL, TSQL, PL/SQL, Stored Procedures, Views, Triggers, MySQL, MS SQL, Oracle, NoSQL, Hadoop, AWS Aurora, DynamoDB, DMS, RedShift, Talend, Informatica, Snowflake, Tableau, Power BI, D3.js, R, Java, C#/.net</t>
  </si>
  <si>
    <t>Lead Software Engineer, Data Engineering</t>
  </si>
  <si>
    <t>https://www.linkedin.com/jobs/view/lead-software-engineer-data-engineering-at-jobs-via-efinancialcareers-3725934093</t>
  </si>
  <si>
    <t>The Role: Data Engineer
Location: Team is in Boston, but is available for remote or on-site throughout CST and EST Time zones
GL (for internal use only): 11
Panjiva is a data-driven technology company that uses machine learning to provide powerful search, analysis, and visualization of billions of shipping records from nearly every country in the world. More than 3,000 customers in over 100 countries, ranging from Fortune 500 companies and startups to government agencies and hedge funds, rely on our platform for supply chain intelligence. In global trade, better insight means better decision making and stronger connections between companies and governments across the globe.
Recognizing Panjiva's cutting-edge technology, S&amp;P Global acquired Panjiva in 2018. This acquisition has grown our resources, dramatically expanded our access to data, and accelerated our growth plans.
People are Panjiva's greatest strength - join our engineering team as we map out a key part of the world economy!
Job Description
As a data engineer on our team, you will play a key role in developing our next-generation data science infrastructure and underlying core technologies. You will work with Panjiva's world-class data scientists, analysts, and engineers to create products that solve important real-world business problems in a collaborative, fast-paced, and fun environment.
You'll work closely with our data science team to develop new platforms, infrastructure, and tools that will allow for machine learning applications at production scale over ever-growing datasets.
You'll design and leverage distributed computing technologies, data schemas, and APIs to construct data science pipelines. In addition, you'll be expected to participate in augmenting our infrastructure to seamlessly integrate new data sets through constant R&amp;D of the technologies and systems we use.
Join us in building the next generation of products as we continue to deliver valuable and actionable insights to decision-makers in the $15 trillion global trade industry.
Responsibilities
Architect and implement distributed systems that perform complex transformations, processing, and analysis over very large scale datasets
Develop processes to monitor and automate detection of quality regressions in raw data or in the output of Panjiva's machine learning models
Working with our data scientists to turn large-scale messy, diverse, and often unstructured data into a source of meaningful insights for our customers
Optimizing slow-running database queries and data pipelines
Helping enhance our search engine, capable of running sophisticated user queries quickly and efficiently
Building internal tools and backend services to enable our data scientists and product engineers to improve efficiency
Qualifications
B.S., M.S., or Ph.D. in Computer Science (or a related field) or equivalent work experience
7+ years of experience working with data-at-scale in a production environment
Experience designing and implementing large-scale, distributed systems
Experience in multi-threaded software development (or some form of parallelism)
Significant performance engineering experience (e.g., profiling slow code, understanding complicated query plans, etc.)
Solid understanding of core algorithms and data structures, including the ability to select (and apply) the optimal ones to computationally expensive operations over data-at-scale
Strong understanding of relational databases and proficiency with SQL
Deep knowledge of at least one scripting language (e.g., Python, Ruby, JavaScript)
Deep knowledge of at least one compiled language (e.g., Scala, C++, Java, Go)
Experience developing software on Linux-based operating systems
Experience with distributed version control systems
Nice-to-Haves
Familiarity with relational database internals (especially PostgreSQL)
Proficiency with cloud computing platforms, specifically AWS
Working knowledge of probability &amp; statistics
Contributions to open-source software
Experience building customer-centric products
Compensation/Benefits Information (US Applicants Only):
S&amp;P Global states that the anticipated base salary range for this position is $85,300 - $170,000 . Base salary ranges may vary by geographic location.
In addition to base compensation, this role is eligible for an annual incentive bonus plan.
This role is eligible to receive additional S&amp;P Global benefits. For more information on the benefits we provide to our employees, visit https://www.spgbenefitessentials.com/newhires .
About S&amp;P Global
S&amp;P Global delivers essential intelligence that powers decision making. We provide the world's leading organizations with the right data, connected technologies and expertise they need to move ahead. As part of our team, you'll help solve complex challenges that equip businesses, governments and individuals with the knowledge to adapt to a changing economic landscape.
S&amp;P Global Market Intelligence partners with customers to broaden their perspective and operate with confidence by bringing them leading data sources and technologies that embed insight in their daily work.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20 - Professional (EEO-2 Job Categories-United States of America), IFTECH202.2 - Middle Professional Tier II (EEO Job Group), SWP Priority - Ratings - (Strategic Workforce Planning)
Job ID:
277527
Posted On:
2023-09-21
Location:
Cambridge, Massachusetts, United States
Show more
Show less</t>
  </si>
  <si>
    <t>Machine learning, Data science, Data engineering, Distributed computing, Data schemas, APIs, Data pipelines, SQL, Python, Ruby, JavaScript, Scala, C++, Java, Go, Linux, Version control systems, PostgreSQL, AWS, Probability, Statistics</t>
  </si>
  <si>
    <t>GA-CCRi</t>
  </si>
  <si>
    <t>https://www.linkedin.com/jobs/view/data-engineer-at-ga-ccri-3713947851</t>
  </si>
  <si>
    <t>GA-CCRi maintains and deploys production systems for users across the Intelligence Community, Department of Defense, and commercial industry. We build and develop best-in-class all domain and globally focused situational awareness capabilities, including THRESHER and DRAGONSPELL, that process petabytes of data from numerous streaming data sources in near real time. Our systems apply state-of-the-art algorithms and machine learning techniques to extract features and fuse data from multiple phenomenologies to form a rich live view of objects in the sky, on the sea, and on the ground. These analytics are designed to determine not just where something is, but what it is, where it's been and what it's doing. All of this "data to knowledge" is made available to end users in our own browser-based application for visualization, analysis, and understanding. We always want to do more, and that's where you come in!
CCRi is looking for a Data Engineer with a mix of DevOps, Software, and Systems Engineering experience who is comfortable working in a secure, cloud-based environment.
Positions available in: Charlottesville, VA
Duties And Responsibilities
Build and maintain data pipelines
You’ll be responsible for bringing in new data sources as well as maintaining existing data sources. “Data to Knowledge” is our mantra. Ensuring that data sources are ready and available for use in our products is priority for both our customers and users.
Analyze and organize data
We bring in numerous data feeds and additional feeds are always in the works. You’ll be responsible for understanding what’s in the data, how should we bring it in, and how best to maintain it going forward.
Data ingestion and quality checks
Bringing in streaming data sources can sometimes be a tricky process. You’ll be responsible for reaching out to data providers, utilize Apache NiFi and other tooling for wiring data flows, and then bringing that data into our system.
Metrics and monitoring
You can’t manage what you can’t measure. We utilize data visualization and alerting tools to help monitor feeds and help ensure availability. As a data engineer you will help scope the appropriate alerting thresholds through evaluation of the feed volume and flow rates.
Work alongside project management
You'll work closely with the Data Project Manager in preparation for meetings with our customers, such as the monthly Data Council.
Essential Functions
Under general direction, this position is responsible for the design and implementation of secure automation solutions for development, testing, and production environments
Builds and deploys automation, monitoring, and analysis solutions
Manages continuous integration and delivery pipeline to maximize efficiency
Implements industry best practices for system hardening and configuration management
Develops and maintains solutions for operational administration, system/data backup, disaster recovery, and security/performance monitoring
Continuously evaluates existing systems with industry standards and make recommendations for improvement
Builds and maintains tools, solutions and microservices associated with deployment and our operations platform, ensuring that all meet our customer service standards and reduce errors
Tests system integrity, implemented designs, application developments and other processes related to infrastructure, making improvements as needed
Manages code deployments, fixes, updates and related processes
Works with open-source technologies as needed
Works with CI and CD tools, and source control such as GIT and SVN
Offers technical support where needed, developing software for our back-end systems
Stays current with industry trends and source new ways for our business to improve
Work with the Program Manager, Project Technical Lead, and the Customer to create technical plans for new deployments, including requirements, implementation details (e.g. sizing of the resources), verification, and validation
Ongoing verification, validation, and documentation of deployments
Plan and execute maintenance and upgrade tasks
Support the deployments including monitoring and providing answers to customer inquiries
Participate in an on-call rotation for supporting the systems during work and weekend hours
Work 100% on-site at our Charlottesville facilities
Requirements
Typically requires a Bachelor's or Master's degree in Computer Science, Engineering, or related field and five years of related experience
Understanding of system administration in Linux
Strong knowledge of configuration management tools
Scripting/coding with Python, Java/Scala, Bash· Strong communication and documentation skills
An ability to drive to goals and milestones while valuing and maintaining a strong attention to detail
Excellent judgment, analytical thinking, and problem-solving skills
Self-motivated individual that possesses excellent time management and organizational skills
Strong Customer Advocacy skills / Passion for the Customer
Strong understanding and experience with at least one cloud environment such as Amazon Web Services (Preferred), Google Cloud and/or Microsoft Azure
Experience with software development life-cycles and best practices
Strong troubleshooting skills, and capable to solve problems logically
Collaborative and willing to work with remote team members
Desired Skills And Qualifications
An ideal candidate will have additional specific experience with many of the following:
Apache NiFi and Apache Kafka, Secure File Transfer Protocol, Web scrapers
Experience in systems engineering or architecture (balancing hardware and networking capacities with data transactions)
Containers and container orchestration (docker, kubernetes, helm, istio, rancher)
CI/CD, GitOps
Provisioning (CloudFormation, Terraform) and configuration management (Puppet) tools
Security &amp; networking - cloud security, IAM, ABAC, SSO, Okta, Keycloak, A&amp;A
Databases (Postgres, MySQL, and Accumulo)
Support or operations engineering roles
Preference will be given to candidates with an active TS clearance
Travel Percentage Required
0-10%
Relocation Assistance Provided
Yes
US Citizenship Required?
Yes
Clearance Required?
Ability to obtain and maintain security clearance required.
Clearance Level
TS with SCI eligibility
Pay Range
$110,000-$150,000
Benefits
Casual Work Environment
Intellectually Challenging Work
Health Insurance including FSA, HSA and Tricare Supplement options
Short/Long Term Disability Insurance
Generous Defined Retirement Benefit, including both a 401K match and pension plan
Very Flexible Vacation Policy
The job description above is not intended to be comprehensive list. Responsibilities, activities, duties, and/or tasks may change or be assigned at any time.
CCRi is committed to a diverse and inclusive workforce because we know that our differences benefit our employees, our customers, and our community. We are proud to be an Equal Employment Opportunity and Affirmative Action employer. We do not discriminate based upon race, color, religion, age, sex, sexual orientation, gender identity, national origin, status as a an individual with a disability, status as a protected veteran, or any other applicable legally protected characteristics.
Show more
Show less</t>
  </si>
  <si>
    <t>Apache NiFi, Apache Kafka, Secure File Transfer Protocol, Linux, Python, Bash, Java, Scala, GitOps, CloudFormation, Terraform, Puppet, Postgres, MySQL, Accumulo, Docker, Kubernetes, Helm, Istio, Rancher, CI/CD, Git, SVN, Amazon Web Services, Google Cloud, Microsoft Azure</t>
  </si>
  <si>
    <t>Data Scientist, Department of Anesthesiology</t>
  </si>
  <si>
    <t>University of Virginia</t>
  </si>
  <si>
    <t>https://www.linkedin.com/jobs/view/data-scientist-department-of-anesthesiology-at-university-of-virginia-3766084973</t>
  </si>
  <si>
    <t>The Department of Anesthesiology at the University of Virginia (UVA) School of Medicine seeks applications for a Data Scientist. The Data Scientist will report to the Director of Administration.
UVA Anesthesiology provides an environment where expertise and passions thrive, utilizing our extraordinary team of anesthesia physicians, trainees, nurses and staff to advance patient care within UVA Health. With excellence in physician leadership, research, education and innovations, we strive to improve perioperative outcomes, establish unparalleled practices in patient care, and advance the field of anesthesiology globally.
The successful candidate will be expected to provide sophisticated data management and analysis to support projects or programs. The Data Scientist will focus primarily on high-level data projections and statistical analysis. To include managing the designing and programming of all data entry forms and the training and supervision of project research coders, student workers, and volunteers. They will oversee regular assessments of reliability, submit data on a monthly basis, and assist with literature searches pertinent to various research project topics.
Understand all phases of the analytic process including data collection, preparation, modeling, evaluation, and deployment.
Explore and examine data from multiple disparate sources in order to identify, provide reporting on, and analyze trends in the data as well as regular reporting for assigned departments.
Establish links across existing data sources and find new, interesting data correlations.
Develop statistical, mathematical and predictive models using strategic business understanding to build the algorithms necessary to ask the right questions and find the right answers.
Stay appraised of all assigned initiatives, providing reporting and analytics that will allow the group to make informed, data-driven decisions to meet business objectives.
Visualize and report data findings creatively in a variety of visual formats that appropriately provides insights to the stakeholders.
Understands all phases of the analytic process including data collection, preparation, modeling, evaluation, and deployment.
Under general supervision, formulates and defines analytic scope and objectives through research and fact-finding.
Competent to work on most phases of data analysis and associated programming activities.
Analyze and interpret the results of experiments to create cost effective and process-efficient alternatives, enhancements, or modification.
In addition to the above job responsibilities, other duties may be assigned.
Qualified candidates must have a master’s degree with three years of relevant experience.
This position is located in Charlottesville, VA.
The anticipated start date is December 2023. This position is a restricted position and is dependent upon project need, availability of funding and performance. This is an Exempt level, benefited position. For more information on the benefits at UVA, visit hr.virginia.edu/benefits.
This position will remain open until filled. This position will not sponsor applicants for work visas. The University will perform background checks on all new hires prior to employment. A completed pre-employment health screen is required for this position prior to employment.
To Apply
Please apply through Workday, and search for R0054303. Internal applicants must apply through their UVA Workday profile by searching 'Find Jobs'. Complete an application online with the following documents:
CV
Cover letter
Upload all materials into the resume submission field, multiple documents can be submitted into this one field. Alternatively, merge all documents into one PDF for submission. Applications that do not contain all the required documents will not receive full consideration.
References will be completed via UVA’s standardized process Skill Survey. A total of five references will be requested via SkillSurvey during the final phase of the interview process.
For questions about the application process, please contact Ashley Cochran, Senior Recruiter at alc6dk@virginia.edu.
For more information about UVA and the Charlottesville community please see http://www.virginia.edu/life/charlottesville and https://embarkcva.com/.
The University of Virginia, i
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MINIMUM REQUIREMENTS Education: Master's Degree Experience: Three years of relevant experience. Licensure: None PHYSICAL DEMANDS This is primarily a sedentary job involving extensive use of desktop computers. The job does occasionally require traveling some distance to attend meetings, and programs.
Show more
Show less</t>
  </si>
  <si>
    <t>Data Management, Data Analysis, Statistical Analysis, Data Projections, Data Entry, Data Cleaning, Data Integration, Data Visualization, Data Mining, Predictive Modeling, Machine Learning, Business Intelligence, SQL, Python, R, SAS, Tableau, Power BI</t>
  </si>
  <si>
    <t>Dayton, OH</t>
  </si>
  <si>
    <t>https://www.linkedin.com/jobs/view/data-research-analyst-gt-school-remote-%2460-000-year-usd-at-crossover-3783184553</t>
  </si>
  <si>
    <t>Vandalia</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</si>
  <si>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LJ-4880-US-Dayton-DataResearchAn.009
Show more
Show less</t>
  </si>
  <si>
    <t>Altamira Technologies Corporation</t>
  </si>
  <si>
    <t>https://www.linkedin.com/jobs/view/data-scientist-at-altamira-technologies-corporation-3787769717</t>
  </si>
  <si>
    <t>Altamira delivers a variety of analytic and engineering capabilities to the US National Security community, but the tech culture and the caliber of the individuals that bring these capabilities to fruition are what really set us apart.
We’re a curious, responsive, dedicated bunch spread across many corporate cultures. Dayton, OH is highly focused on the Space-based mission set with a heavy emphasis on sensor exploitation and analysis; Tampa, FL focuses on ‘art-of-the-possible’ analytics of all kinds with an emphasis on graph technologies, NLP, and wrangling complex data sets; and all forces converge at our headquarters in the Northern Virginia/Washington DC area where we host our tech events and support engineering and analytic missions across several IC and DOD agencies.
While our work occurs in different states and different mission domains, we’ve got analytics at the heart of every operation and genuine curiosity for new methods, techniques, and solutions.
Our specialties are data science and analytics, data engineering, software engineering, and end-to-end analytic solutions architecture.
We’ve also got some awesome benefits like the Altamira Healthy Living program, with ongoing competitions and a flexible spending stipend for health and wellness-related items.
Location
: WPAFB, Dayton, Ohio
The Role
: An Altamira Data Scientist/Analyst is an integral member of an analytic and engineering team. The data scientist is expected to participate in the design, development, and implementation of novel analytics to address a variety of customer problem sets. We are highly interested in individuals who can craft narratives around their analytics, producing highly visual representations of both the output and the innerworkings of analytic methods. The Data Scientist should be versed in statistics, predictive modeling, machine learning, computational simulation, geospatial modeling, network science, or other analytic techniques. This individual will also have a firm grasp of the environments in which the analytics must be deployed, whether stand-alone, within a broader software architecture, in the cloud, etc. While a heavy programming background is not required, sufficient technical knowledge to implement the analytics is highly desired.
Your skills
:
Demonstrable expertise in an area of data science or analytics (e.g. machine learning, deep learning, NLP, computer vision, predictive modeling and forecasting, statistics)
Develop statistical algorithms and models, automate data conditioning and data analysis, support machine learning, and generate visualizations for use in predictive and prescriptive modeling and proof of concept initiatives.
Apply and utilize new or established qualitative and quantitative methods to analyze and resolve analytical issues.
Working knowledge of 1 or more programming languages
Experience working with machine learning frameworks (e.g. TensorFlow, PyTorch, scikit-learn)
Design and develop new, scalable tools, dashboards, and visualizations to enable users to consume and understand data more effectively and efficiently.
Ability to visually represent and communicate complex analytics is strongly desired
Your quals
:
TS/SCI clearance
Significant coursework or professional experience in machine learning, deep learning, NLP, computer vision, predictive modeling and forecasting, statistics, or similar analytic domain
Experience delivering software or technical solutions to DOD or IC customers, USAF, JAIC, NRO, NGA, or other intelligence organizations strongly desired
Familiarity with data visualization software, tools, and techniques is desired
Bachelor's degree from an accredited institution in a quantitative or technical field of study, such as: Statistics, Mathematics, Computer Science, Physical Science or Geographic Information Systems (GIS).
Three (3) years of practical work experience integrating data mining, conditioning, and analysis that includes the use of current data analysis software and methods including two or more (or similar/equivalent) of the following software:
ESRI ArcGIS
Hive/Hadoop
MATLAB
SAS
SPSS Statistics
Three (3) years of practical experience in computer programming using one or more (or similar/equivalent) of the following programming languages:
C++
Interactive Data Language (IDL)
JavaScript
Python
R
Two (2) years of experience writing technical analysis reports.
One (1) year practical work experience with geospatial data and/or imagery data
One (1) year practical work experience with database management systems, database structures and query tools using one or more (or similar/equivalent) of the following:
GeoDB
Microsoft Access
Microsoft Excel
SQL
Demonstrated problem solving skills
Demonstrated presentation skills, including but limited to presenting at professional or academic conferences.
Altamira is an Equal Opportunity/Affirmative Action employer. All qualified applicants will receive consideration for employment without regard to race, color, religion, sex,
national origin, disability, or protected veteran status.
Powered by JazzHR
CuLYbjP5GS
Show more
Show less</t>
  </si>
  <si>
    <t>Data science, Machine learning, Statistics, Predictive modeling, Data engineering, Python, R, C++, JavaScript, Geospatial modeling, TensorFlow, PyTorch, scikitlearn, ESRI ArcGIS, Hive / Hadoop, SAS, SPSS Statistics, SQL, JavaScript</t>
  </si>
  <si>
    <t>Senior Database Developer</t>
  </si>
  <si>
    <t>Winsupply</t>
  </si>
  <si>
    <t>https://www.linkedin.com/jobs/view/senior-database-developer-at-winsupply-3728065163</t>
  </si>
  <si>
    <t>Position Summary
The Database Engineer (DBE) needs a thorough understanding of relational database theory and practice, along with in-depth knowledge of data systems and database methodology, design and modeling. This individual must be analytical and adept at problem solving, can strategically design and implement production databases, and provide support for specific applications. The DBE focuses on the logical and physical aspects of the database and application data contained within. They are responsible for developing, implementing, and overseeing database policies and procedures to ensure the integrity of data. The Database Engineer will also monitor and ensure system performance issues do not arise due to database related issues. The database engineer is a person who can bridge the gaps and interact with the other portions of IT. A DBE is someone who can communicate on both a technical level and a business level. They must be able to partner with the infrastructure team, the application development team and the information management team.
Accountabilities/Responsibilities
Database Architecture, Design and Implementation
The DBE is responsible for the architecture, design and implementation of database systems and components in support of information management goals. This includes the database and data life cycle. It includes understanding and applying the science and art of data modeling practiced via modern methods, tools and interfaces. The DBE is involved in gathering business requirements, logical modeling, physical modeling, implementing the model and maintaining the model.
Data Availability, Control, Governance and Integrity
The DBE, in partnership with the data owner, is responsible for the accessibility, availability and integrity of the database and data. The DBE is responsible for defining and implementing the appropriate strategy and methods to maintain control and governance of the database and the data, as defined and mandated by the owner. This includes understanding and accounting for all the potential data access interfaces and methods, and ensuring proper security and auditing measures are in place. A critical success factor is identifying, understanding and reconciling the associated business and technical requirements for data and information management.
Data Centric Application Design and Programming
The DBE is responsible for ensuring proper and adequate data centric techniques are used in the design, development and implementation of applications. This includes taking advantage of built in database management system features and functions such as constraints, functions and triggers. The DBE is responsible for understanding and applying the science and art of coding and implementing SQL (DDL, DML and PSM) via modern methods, tools and interfaces. Leading, guiding and reviewing data centric application development is a fundamental task. As appropriate, the DBE is also involved in all aspects of maintaining, modernizing and enhancing existing database applications that are based on DDS, high level language record level access and other non-SQL interfaces.
Database Performance and Scalability
The DBE is responsible for identifying, understanding, reconciling and meeting the data serving performance and scalability requirements. This includes applying the best practices of indexing, work management and set-at-a-time SQL requests. The DBE is responsible for understanding and applying the science and art of monitoring, analyzing and tuning data access and data processing via modern methods, tools and interfaces. The DBE is involved in planning, sizing and configuring database systems to meet business and technical requirements. This should include the set up and use of prototypes, proofs of concept, proofs of technology and realistic benchmarks.
Competencies for Success
Analytical and Critical Thinking
Complex Problem Solving
Collaboration and Communication
Planning and Organizing
Presentation Skills
Proficient with SQL
Knows the Data
Qualifications/Experience
Minimum Qualifications
Greater than 8 years related professional experience
Associate’s degree in Computer Science or related field
Similar work experience, technical skills or relevant certification may be considered in place of bachelor's degree; must maintain awareness of changing technology
At least 5 years’ experience with MariaDB
Desired Qualifications
Bachelor’s degree in Computer Science or related field
Certification directly related to computer programming
Physical Demands
The physical demands here are representative of those that must be met to successfully perform the essential job functions with or without reasonable accommodations:
Sitting for extended periods of time
Dexterity of hands and fingers to operate a computer keyboard, mouse, power tools, and other computer components
Winsupply is an equal opportunity employer, so it encourages all qualified individuals to apply including minorities, veterans, women, and those with disabilities.
Show more
Show less</t>
  </si>
  <si>
    <t>SQL, Data Modeling, Data Governance, Data Integrity, Database Design, Database Implementation, Database Performance Tuning, Database Scalability, Data Centric Application Design, Data Centric Application Programming, MariaDB, Relational Database Theory, Analytical Thinking, Critical Thinking, Complex Problem Solving, Collaboration, Communication, Planning, Organizing, Presentation Skills</t>
  </si>
  <si>
    <t>Data Scientist/ Sr. Data Scientist - (CPG)</t>
  </si>
  <si>
    <t>Tiger Analytics</t>
  </si>
  <si>
    <t>https://www.linkedin.com/jobs/view/data-scientist-sr-data-scientist-cpg-at-tiger-analytics-3735445137</t>
  </si>
  <si>
    <t>Nashville</t>
  </si>
  <si>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Data Scientist, you will apply strong expertise in AI through the use of machine learning, data mining, and information retrieval to design, prototype, and build next-generation advanced analytics engines and services. You will collaborate with cross-functional teams and business partners to define the technical problem statement and hypotheses to test. You will develop efficient and accurate analytical models which mimic business decisions and incorporate those models into analytical data products and tools. You will have the opportunity to drive the current and future strategy by leveraging your analytical skills as you ensure business value and communicate the results.
Key Responsibilities
Collaborate with business partners to develop innovative solutions to meet objectives utilizing cutting-edge techniques and tools
Effectively communicate the analytics approach and how it will meet and address objectives to business partners.
Advocate and educate on the value of data-driven decision-making; focus on the “how and why” of solutions
Lead analytic approaches; integrate solutions collaboratively into applications and tools with data engineers, business leads, analysts, and developers
Create repeatable, interpretable, dynamic, and scalable models that are seamlessly incorporated into analytic data products
Engineer features by using your business acumen to find new ways to combine disparate internal and external data sources
Share your passion for Data Science with the broader enterprise community; identify and develop long-term processes, frameworks, tools, methods and standards
Collaborate, coach, and learn with a growing team of experienced Data Scientists.
Stay connected with external sources of ideas through conferences and community engagements
Requirements
Bachelor's Degree in Data Science, Computer Science, or a related field
5-7 years of Data Science and Machine Learning experience required
Proficiency with Data Science concepts and modeling techniques to solve problems such as clustering, classification, regression, anomaly detection, simulation, and optimization problems on large-scale data sets
At least 2-3 years of experience in CPG and Retail space
Comfortable working in a hybrid setup in Nashville
Ability to apply various analytical models to business use cases (NLP, Supervised, Unsupervised, Neural Nets, etc.)
Exceptional communication and collaboration skills to understand business partner needs and deliver solutions
Bias for action, with the ability to deliver outstanding results through task prioritization and time management
Experience with data visualization tools — Tableau, R Shiny, etc. preferred
Benefits
This position offers an excellent opportunity for significant career development in a fast-growing and challenging entrepreneurial environment with a high degree of individual responsibility.
Show more
Show less</t>
  </si>
  <si>
    <t>Data Science, Machine Learning, AI, Clustering, Classification, Regression, Anomaly Detection, Simulation, Optimization, CPG, Retail, NLP, Supervised Learning, Unsupervised Learning, Neural Nets, Tableau, R Shiny, Data Visualization</t>
  </si>
  <si>
    <t>Data Engineer (Hybrid - Franklin, TN)</t>
  </si>
  <si>
    <t>Vaco</t>
  </si>
  <si>
    <t>Franklin, TN</t>
  </si>
  <si>
    <t>https://www.linkedin.com/jobs/view/data-engineer-hybrid-franklin-tn-at-vaco-3778818473</t>
  </si>
  <si>
    <t>https://www.linkedin.com/jobs/view/senior-data-engineer-remote-at-mms-3782266106</t>
  </si>
  <si>
    <t>Sr. Data Engineer (Python/Google Cloud Platform)</t>
  </si>
  <si>
    <t>https://www.linkedin.com/jobs/view/sr-data-engineer-python-google-cloud-platform-at-bgsf-3782248443</t>
  </si>
  <si>
    <t>Dice is the leading career destination for tech experts at every stage of their careers. Our client, BGSF Inc., is seeking the following. Apply via Dice today!
Zycron has joined with a large healthcare client in search of a Data Engineer.
No subcontractors or agencies please
Hybrid position- Must be in Nashville, Tennesse area or willing be willing to relocate to Nashville, TN area.
If not, local travel will be required.
The Data Engineer will be responsible for designing and implementing data pipelines, data transformation processes, and data integration solutions. This role plays a crucial part in ensuring the availability and accessibility of high-quality data for analytical and business intelligence purposes.
Essential Duties And Responsibilities
Data Pipeline Development: Design, build, and maintain scalable data pipelines to collect, process, and transform data from various sources.
Data Integration: Develop and maintain data integration solutions that facilitate the flow of data between different systems and platforms.
Data Transformation: Implement ETL (Extract, Transform, Load) processes to ensure data accuracy and consistency.
Data Quality: Monitor and improve data quality by implementing data validation and cleansing processes.
Database Management: Assist in managing and optimizing database systems for performance and scalability.
Collaboration: Collaborate with data scientists, analysts, and other stakeholders to understand data requirements and deliver solutions.
Documentation: Maintain documentation for data pipelines, processes, and best practices.
Minimum Job Requirements
Bachelor's degree in Computer Science, Information Technology, or a related field.
Proven experience as a Data Engineer or similar role.
Proficiency in programming languages such as Python, Java, or Scala.
Strong SQL skills.
Experience with data integration tools and technologies.
Knowledge of Big Data frameworks (e.g., Hadoop, Spark) is a plus.
Familiarity with cloud-based data solutions (Google Cloud Platform).
Problem-solving and analytical skills.
Job ID Number: 821929
(Please reference in call or email)
Only candidates with backgrounds who match our client's requested experience will be contacted. Do not take this as a poor reflection on your experience, just a decision for the specific needs of our client's project/job. We look forward to working with you.
Sr. Data Engineer (Python/Google Cloud Platform)
Show more
Show less</t>
  </si>
  <si>
    <t>Python, Java, Scala, SQL, Data Integration, ETL, Data Pipelines, Data Transformation, Data Quality, Database Management, Hadoop, Spark, Google Cloud Platform</t>
  </si>
  <si>
    <t>Physicians Regional Healthcare System</t>
  </si>
  <si>
    <t>https://www.linkedin.com/jobs/view/associate-data-engineer-at-physicians-regional-healthcare-system-3779975702</t>
  </si>
  <si>
    <t>Job Description
POSITION SUMMARY:
Associate application systems analyst is a data engineer position that provides development and technical support to maintain the Google cloud platform based data warehouse. In addition, this position will collaborate with other cross-functional teams to ensure data availability and accuracy, enabling data-driven development and driving the success of our organization.
JOB RESPONSIBILITIES:
Develop, maintain, and optimize ETL scripts and queries for data extraction, ingestion, transformation, and reporting in Google cloud platform based data warehouse.
Design and build extensible data acquisition and integration solutions to meet business reporting and analytics needs from one or more disparate data sources.
Review and analyze reporting implementations to identify data anomalies and areas needing enhancement.
Monitor and troubleshoot data pipelines and resolve any issues to ensure data availability and reliability.
Optimize data storage, retrieval, and processing to improve overall system efficiency.
Conduct data profiling and analysis for investigation and resolution of data issues.
Proactively communicate and collaborate with internal customers to analyze information needs and functional requirements in a fast-paced environment.
Self-starter and ability to work effectively with minimum supervision.
Performing all other duties and responsibilities as assigned.
JOB QUALIFICATIONS:
4-year college degree in Computer Science, or related technical engineering field.
1+ years of experience using SQL queries as well as writing and optimizing SQL queries in a business environment with large-scale, complex datasets.
1+ years of experience with cloud-based databases (such as Big Query)
1+ years of experience in building scalable applications in programming languages, (e.g. SQL, Python, Java, Scala)
1+ years of experience working with distributed systems and big data processing frameworks
1+ years of experience with developing program specifications, pseudo code, or logic diagrams to identify system changes.
1+ years of experience working with structured and unstructured data sources like flat files, XML files and databases
PREFERRED QUALIFICATIONS:
(what will give you a competitive edge)
Experience writing stored procedures (SQL preferred).
Experience with GCP technologies (e.g., Big Query, Pub/ Sub, Dataflow, Composer DAGs, Cloud SDK, Looker BI).
Experience creating ETL and/or ELT jobs (Google cloud services preferred)
Proficient in object-oriented programming (Python in particular).
Experience with Big Data tools like Spark, PySpark
Physical Demands:
In order to successfully perform this job, with or without a reasonable accommodation, the following are outlined below:
The Employee is required to read, review, prepare and analyze written data and figures, using a PC or similar, and should possess visual acuity.
The Employee may be required to occasionally climb, push, stand, walk, reach, grasp, kneel, stoop, and/or perform repetitive motions.
The Employee is not substantially exposed to adverse environmental conditions and; therefore, job functions are typically performed under conditions such as those found within general office or administrative work.
Show more
Show less</t>
  </si>
  <si>
    <t>Data Engineer/Admin</t>
  </si>
  <si>
    <t>https://www.linkedin.com/jobs/view/data-engineer-admin-at-keylent-inc-3768066187</t>
  </si>
  <si>
    <t>Role: Data Engineer/Admin
Location: Franklin, TN, 37068
Duration:12 Months
Skills
AWS EMR
Job Description
Hands on experience on Hadoop /Big Data related technology experience in Storage, Querying, Processing, and analysis of data.
Strong knowledge on Pyspark programming and spark-based applications to load streaming data with minimal latency.
Hands on Experience with AWS cloud data warehouse and AWS S3 bucket for integrating data from multiple source system.
Work experience in Scrum / Agile framework and Waterfall project execution methodologies.
Expert in writing complex SQL Queries to check the integrity of data to perform database testing.
Ability to Communicate with clients and gather requirements to convey the same to Off-shore resources.
Experience in developing Hive Queries and Hive query optimization.
Experience in Importing and exporting data from different databases like MySQL, RDBMS into HDFS using Sqoop.
Experience in deploying and managing the multi-node development and production Cluster.
Ability to Monitor and schedule the workflows using Oozie.
Show more
Show less</t>
  </si>
  <si>
    <t>AWS EMR, Hadoop, Big Data, SQL, Pyspark, Spark, AWS cloud data warehouse, AWS S3 bucket, Scrum, Agile, Waterfall, Hive, Oozie, Sqoop, HDFS, MySQL, RDBMS</t>
  </si>
  <si>
    <t>Sr SQL Data Engineer</t>
  </si>
  <si>
    <t>https://www.linkedin.com/jobs/view/sr-sql-data-engineer-at-nr-consulting-3768014995</t>
  </si>
  <si>
    <t>Position Sr SQL Data Engineer
Location Nashville, TN
Note - Need the candidate to be in Nashville at the Client location on Tuesdays and Wednesdays.
Sr SQL Data Engineer
" Work within a collaborative Agile environment
" Analyze requirements and create performant, scalable database structures, objects, and stored procedures.
" Analyze, create, and tune complex T-SQL code to ensure optimal performance and data integrity across very large data sets.
" Create, modify, and deploy SQL Server Integration Services packages to extract, transform and load large sets of data.
" Troubleshoot database performance issues in an MSSQL environment.
" Review and tune code to ensure best practices, quality standards and data integrity.
" Configure database parameters and define data repository requirements, data dictionaries, and warehousing.
" Design and implement approaches to improve database performance, capacity, and scalability.
" Confer with appropriate managers and peer team members regarding problems with and capabilities of databases.
" Experience with Oracle database, Elasticsearch, GitLab, MySQL, PostgreSQL, Kafka a plus
Job Description
Essential Job Duties:
" Ensure SQL Server services and databases are operational and available to end users and processes.
" Perform backup and restore operations, including cloning production databases to development, quality control, and customer test environments.
" Review, install, test, schedule, and move to production all security patches for all environments, including database engine, SSIS, SSAS, SSRS
" Add, delete, and modify logins and permissions in all environments as needed.
" Monitor SQL Server and Windows Server performance, adjusting when necessary following approved technical and Change Control procedures.
" Create, manage, and troubleshoot SQL Server Agent jobs and SSIS packages.
" Design, document, and implement database schema and ETLs.
" Write, document, implement, review, and tune stored procedures, functions, and ad hoc T-SQL queries.
" Analyze and optimize database table indexes and statistics.
" Manage database space usage and participate in storage capacity planning.
" Work all SQL Server incidents and requests to completion, including running scripts, reviewing logs and/or trace files, troubleshooting performance issues, and assisting developers as necessary
" Assumes other duties as assigned.
Requirements
Education &amp; Experience:
" BA/BS degree or equivalent experience working in a SQL Server database administrator role
Knowledge/Skills/Abilities
" Must have the ability to communicate highly technical information to both technical and non-technical personnel.
" SQL Server 2000, 2005, 2008, 2008 R2, 2012, 2014+
" Windows Server 2003, 2008, 2008 R2, 2012+
" SSIS, SSAS, SSRS as well as the SQL Server Database Engine and SQL Server Agent
" Microsoft Office (Word, Excel, Visio)
Essential Physical Demands/Work Environment
" This position requires individuals to have the ability to sit and concentrate for long periods of time.
" Must be attentive to detail and have the ability to work with frequent interruptions and in stressful situations.
Preferred Qualifications
" Experience with PostgreSQL and Elasticsearch is a plus.
Show more
Show less</t>
  </si>
  <si>
    <t>SQL, TSQL, SQL Server Integration Services, MSSQL, Oracle, Elasticsearch, GitLab, MySQL, PostgreSQL, Kafka, ETL, Windows Server, SSIS, SSAS, SSRS, Microsoft Office</t>
  </si>
  <si>
    <t>Ingram Content Group</t>
  </si>
  <si>
    <t>https://www.linkedin.com/jobs/view/senior-data-engineer-at-ingram-content-group-3729295016</t>
  </si>
  <si>
    <t>Job Description
Ingram Content Group (ICG)
is currently recruiting for a
Senior Data Engineer
join our team in
LaVergne, TN
(Greater Nashville area). This individual will work to deliver enterprise grade software solutions with high customer impact. They’ll lead architecture and development activities with a specialization in at least one major enterprise IT application, one major database platform (e.g, MySQL, Oracle, SQL Server), and one major operating system (e.g. Linux). The Senior Data Engineer also performs all aspects of the development life cycle. They will act as the senior technical programmer for the assigned enterprise system and/or application of responsibility. Finally, they will deliver results through independent contributions and through mentoring of junior engineers.
Want to help explore and build new ways to deliver content to the world?
At Ingram, our Technology team is blazing a trail by providing content distribution services to thousands of publishers with key initiatives around business intelligence, machine learning, continuous integration and omnichannel.  We support diverse people and technology that highlights innovation through SaaS platforms, metadata, cloud, and containerization.   Our teams are agile, and emphasize authenticity, creativity, and transparency upon a fact-based foundation.
The world is reading, and it is our goal to connect as many people as possible to the content they want in the simplest ways.  If you are an IT professional who strives to deliver results through collaborative partnerships, understanding what drives business, and enjoys working in a connected culture, we can’t wait to meet you!
The ideal candidate will have the following minimum qualifications:
Bachelor’s Degree in Computer Science or related field or directly related year for year experience
6 years’ experience in designing, developing, implementing, and supporting enterprise level IT solutions
We have a preference for:
6+ years of experience with writing and optimizing existing complex SQL queries
6+ years of database application development experience
Advanced knowledge of SQL relational databases, query authoring (SQL)
Experience with Vertica (projections, segmentation, columnar data)
Experience with columnar databases or non-relational databases
Knowledge of common tools for CentoOS Linux (logs, piping, redirections, grep, sed, yum)
Knowledge of Linux scripting (Python, Perl, shell scripts) and/or advanced stored procedures
Experience with architecting data modeling and meeting requirements for data visualization or reporting tools
Experience with collaborating in a cross-functional capacity across teams, building consensus and executing the necessary vision for application and other analytical needs.
Knowledge of developing in Visual Studio, SSMS and DB Visualizer
Knowledge of JIRA and Confluence
Ability to take business requirements and transpose them into technical details
The Sr Data Developer key responsibilities are:
Serves as Designer/Architect/Engineer for a major enterprise IT application.
Creates, develops, modifies, and maintains data models for internal and external facing application as part of an Agile/SCRUM engineering team
Assembles large and complex data sets that meet business requirements.
Coordinates and communicates with users, developers, and product owners to gather and understanding requirements.
Develops new design patterns, standards, documentation, etc. and works with other developers for implementation.
This list is not exhaustive
Additional Information
Perks/Benefits:
A highly competitive compensation package with generous benefits beginning first day of employment for Medical/Prescription Drug plans, HSA, Vision, Dental and Health Care FSA.
15 vacation days &amp; 12 sick days accrued annually and 3 personal days
401K match, Life and AD&amp;D, Employee Assistant programs, Group Legal, &amp; more
Wellness program with access to onsite gym and basketball court for associates
Avid reader? Numerous opportunities to engage with books and authors
Free card registration at the Nashville Public Library
Discounted offers to self-publish with IngramSpark®!
Encouraged continued education with our tuition reimbursement program
Financial and in-kind opportunities to engage with non-profits in your community
Company match program for United Way donations
Volunteer opportunities and in-kind drives for non-profits throughout the year
Take breaks or brainstorm in our game room with ping pong &amp; foosball
Casual Dress Code &amp; Flexible Schedules (per team)
The world is reading, and Ingram Content Group (“Ingram”) connects people with content in all forms. Providing comprehensive services for publishers, retailers, libraries and educators, Ingram makes these services seamless and accessible through technology, innovation and creativity. With an expansive global network of offices and facilities, Ingram’s services include digital and physical book distribution, print-on-demand, and digital learning. Ingram Content Group is a part of Ingram Industries Inc. and includes Ingram Book Group LLC, Ingram Publisher Services LLC, Lightning Source LLC, Ingram Library Services LLC, Tennessee Book Company LLC, Ingram Content Group UK Ltd. and Ingram Content Group Australia Pty Ltd.
Ingram Content Group LLC is an affirmative action/equal opportunity employer. All qualified applicants will receive consideration for employment without regard to race, color, religion, sex, national origin, age, work related mental or physical disability, veteran status, sexual orientation, gender identity, or genetic information.
EEO/AA Employer/Vet/Disabled
We participate in EVerify.
EEO Poster in English
EEO Poster in Spanish
Show more
Show less</t>
  </si>
  <si>
    <t>Linux, Python, Perl, Shell scripts, SQL, Vertica, Columnar databases, Nonrelational databases, Data modeling, Data visualization, Reporting tools, Agile, Scrum, Visual Studio, SSMS, DB Visualizer, JIRA, Confluence, Data warehousing, Business intelligence, Machine learning, Continuous integration, Omnichannel, SaaS platforms, Metadata, Cloud, Containerization</t>
  </si>
  <si>
    <t>Senior Data Engineer  - 3352</t>
  </si>
  <si>
    <t>National Aerospace Solutions, LLC</t>
  </si>
  <si>
    <t>https://www.linkedin.com/jobs/view/senior-data-engineer-3352-at-national-aerospace-solutions-llc-3776994667</t>
  </si>
  <si>
    <t>Title: Senior Data Engineer- 3352
Function: Business Operations
Position Type: Regular, Full-Time
Pay Type: Exempt
Grade: 36-38
US Citizenship Required
This opportunity is being offered by National Aerospace Solutions, the team selected by the U.S. Air Force to conduct Test and Operations Sustainment at the Arnold Engineering Development Complex (AEDC), Arnold Air Force Base, Tennessee. National Aerospace Solutions is a limited liability company comprised of Bechtel National Inc. (as lead company) and Sierra Lobo Inc. with teaming Subcontractors nLogic Inc. and Chugach Federal Solutions Inc.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 and evaluation for the Nation through modeling, simulation, ground, and flight test. Execution of the mission requires a large team of highly qualified and dedicated professionals from multiple technical disciplines to effectively accomplish the objectives of our test customers.
Job Summary
This job is to develop and apply statistical and modern analytical methods to improve operations and maintenance of the Arnold Engineering Development Complex (AEDC) air and space ground test equipment and facilities. The successful candidate will work as a member of the Digital Enterprise group (DE) in the Mission Support Branch to lead implementation of data-centered projects to improve the AEDC ground test data infrastructure, facility operations, and business systems. The person selected for this role will work closely with multidisciplinary work teams throughout the NAS organization to identify opportunities for leveraging data to drive decisions and will help design and implement a data architecture working with the Digital Enterprise team.
Job Duties
Development and implement data-engineering strategies and programs.
Utilize test data sources to optimize data analytics at AEDC and suggest ways which insights obtained might be used to inform testing sustainment and operational strategies.
Automate manual processes, optimizing data delivery, re-designing infrastructure for greater scalability.
Utilize machine learning tools to select features, create, and optimize classifiers.
Define &amp; develop approaches and demonstrate abilities to mine and analyze data from databases to drive optimization and improvement of data collected at AEDC.
Identify and assess the effectiveness of data engineering, data sources and data gathering techniques.
Utilize applicable experience in “big data,” analytics, algorithmic, custom data models, algorithms and/or machine learning approaches to help extract data that will help drive engineering decisions.
Coordinate with different multidisciplinary teams to implement models and monitor outcomes.
Define &amp; develop processes and tools to monitor and analyze model performance and data accuracy.
Define &amp; develop the infrastructure required for optimal extraction, transformation, and loading of data from a wide variety of data sources using SQL and ‘big data’ technologies.
It is a condition of employment to wear company issued PPE (Personal Protective Equipment) in accordance with supervisory direction and company policy.
Identify and complete projects associated to data-engineering.
Performs other related duties as required.
Basic Qualifications:
B.S. in Computer Science, Statistics, Mathematics, Engineering, or another relevant engineering field from an accredited university program plus a minimum 7 years of progressive and relevant experience.
Current U.S. Citizenship is required.
Preferred Qualifications
Master’s or PhD degree in Computer Science, Statistics, Mathematics, Physics, Engineering, or another relevant engineering field from an accredited university program.
Experience with development lifecycle methodologies such as Agile DevSecOps.
Experience with data scripting language software like Python, Java, C++, or Ruby and SQL.
Experience with data extraction tools and processes, data ingestion, ETL, data mining, API’s, and data warehousing.
Demonstrated experience in a data engineering role.
Experience working with and creating data architectures.
Knowledge of a variety of machine learning techniques and their real-world advantages/drawbacks.
Coding knowledge and experience with multiple languages
Due to Air Force Security requirements, U.S. Citizenship is required for employment at AEDC.
NAS is an Equal Opportunity Employer of Minority/Women/Veterans/Disabled (AA/EOE). All qualified applicants will receive consideration for employment without regard to race, color, religion, sex, age, national origin, sexual orientation, gender identity and expression, pregnancy, physical or mental disability, citizenship, genetic information, protected veteran status or any other characteristic protected by federal, state or local law. Applicants with a physical or mental disability, who require a reasonable accommodation for any part of the application or hiring process, may e-mail their request to
careers@nas-llc.us
.
PLEASE DO NOT SUBMIT RESUMES
to this address as they will not be considered for employment opportunities.
Show more
Show less</t>
  </si>
  <si>
    <t>Data Engineering, Test Data, Data Analytics, Machine Learning, SQL, Python, Java, C++, Ruby, ETL, Data Mining, Data Warehousing, Data Architectures, Agile DevSecOps</t>
  </si>
  <si>
    <t>IDR, Inc.</t>
  </si>
  <si>
    <t>https://www.linkedin.com/jobs/view/sql-data-analyst-at-idr-inc-3780809218</t>
  </si>
  <si>
    <t>IDR is seeking an remote
Data Analyst
to join one of our top healthcare clients. If you are looking for an opportunity to join a large organization and work within an ever-growing team-oriented culture, please apply today!
**NO C2C**
Position Overview For The Data Analyst
Collaborates across the organization’s divisions to understand their data analysis needs, priorities, and expectations.
Coordinates and oversees data collection activities in partnership with internal and external stakeholders
work in kanban or scrum agile development framework.
Write complex SQL queries and conduct SQL performance tuning
Supports managers in tasks related to data analysis and visualization.
Develops technical reports, presentations, training materials, and other data and visualization-based productions
Required Skills For The Data Analyst
3+ years experience in Data Analysis
Background in data science, mathematics, information technologies, engineering or other relevant technical field of study
Advanced SQL skills
Experience coordinating data collections
Ability to work effectively and communicate with stakeholders
What’s in it for you?
Competitive compensation package
Full Benefits; Medical, Vision, Dental, and more!
Opportunity to get in with an industry leading organization
Close-knit and team-oriented culture
Why IDR?
20+ Years of Proven Industry Experience in 4 major markets
Employee Stock Ownership Program
Dedicated Engagement Manager who is committed to you and your success
Medical, Dental, Vision, and Life Insurance
ClearlyRated’s Best of Staffing® Client and Talent Award winner 8 years in a row
Show more
Show less</t>
  </si>
  <si>
    <t>Data Security Engineer</t>
  </si>
  <si>
    <t>https://www.linkedin.com/jobs/view/data-security-engineer-at-insight-global-3770175899</t>
  </si>
  <si>
    <t>Title: Data Security Engineer
Hybrid Schedule (1-2 days on site in Brentwood)
6-month contract with extensions
Must Haves:
Experience managing, full to back, data loss prevention tools.
Experience with Netskope or Proofpoint
Experience with data encryption and monitoring tools
Strong understanding of Incident remediation and data at rest process development
At least one security certification
Looking for an Engineer to protect information assets. They will be configuring and improving DLP policies. This will also include maintaining these tools to monitor, detect, and prevent leakage outside of the corporation.
Show more
Show less</t>
  </si>
  <si>
    <t>Data Loss Prevention, Netskope, Proofpoint, Data Encryption, Monitoring Tools, Incident Remediation, Data at Rest Process Development, Security Certification, DLP Policies, Leakage Prevention</t>
  </si>
  <si>
    <t>AllianceBernstein</t>
  </si>
  <si>
    <t>https://www.linkedin.com/jobs/view/senior-data-engineer-at-alliancebernstein-3702528894</t>
  </si>
  <si>
    <t>Who You'll Work With
Fixed Income Investment Technology (“FIIT”) group builds software that the Fixed Income business of AB uses in performing functions such as Fundamental Research, Quantitative research, Portfolio Management, Order Generation, Trading and Middle office and BackOffice operations. It partners with business to understand their challenges and help them by providing innovative technology solutions. We re-engineer the process where applicable in collaboration with business to help scale their business and be efficient in this dynamic market conditions. Our Data Warehouse ingests and egresses critical reference and transaction data from up-stream and down-stream systems.
We are seeking a Nashville based senior professional to join our Fixed Income Investment Technology team. With complex architecture which is core to how we service FI clients (and beyond), this is a critical role where someone with industry experience will be a good fit allowing us to scale our processes. Data is a constantly growing entity and we need to have a clean architecture to align our data with supporting investment team needs. The current data team has a lot of junior – mid level staff and needs someone with strong technical skills and leadership skills to design scalable infrastructure. The ideal candidate would have experience with designing, implementing, maintaining, monitoring and performance tuning ETL and ELT pipelines using technologies like Azure, Airflow, Python, Oracle and SQL server. They would be proficient in various data patterns like Gamma, Kappa, Data mesh / fabric, AKS, Data Lakes and Delta Lake
What You'll Do
The primary project that the candidate will contribute to all modules within Fixed Income technology. These modules support Senior Portfolio Managers, Portfolio Managers, Assistant Portfolio Managers, Fundamental and Quantitative research analysts, Traders, Middle-office, and Operations functions.
Data Management Tools and Technologies:
Proficiency in data management tools such as SQL-based databases (e.g., SQL Server, MySQL, PostgreSQL, Oracle) and NoSQL databases (e.g., MongoDB, Cassandra).
Experience with data integration and ETL tools.
Knowledge of data warehousing concepts and technologies, including star schemas, data marts, and data lakes.
Familiarity with cloud-based data platforms (e.g., AWS Redshift, Google BigQuery, Azure SQL Data Warehouse) and related services.
Understanding of big data technologies such as Hadoop, Spark, and related ecosystem components (e.g., HDFS, Hive, Pig).
Data Modeling and Design:
Proficient with designing an optimal Data warehouse and Operational data store using modern cloud patterns.
Proficient in data modeling techniques and tools, such as ER modeling and UML diagrams.
Experience in designing and implementing data schemas, including conceptual, logical, and physical models.
Knowledge of dimensional modeling and familiarity with industry-standard frameworks such as Kimball or Data Vault.
Ability to optimize database performance through indexing, partitioning, and query tuning.
Data Governance and Compliance:
Understanding of data governance frameworks, data stewardship, and data ownership concepts.
Knowledge of data privacy regulations (e.g., GDPR, CCPA) and experience implementing data protection measures.
Familiarity with data security best practices, encryption methods, access controls, and user authentication mechanisms.
Data Quality Assurance:
Experience in data profiling techniques and tools to assess data quality and identify data anomalies.
Proficiency in data cleansing methods, data validation techniques, and data transformation rules.
Knowledge of data quality frameworks, metrics, and best practices for measuring and monitoring data quality.
Programming and Scripting:
Proficiency in one or more programming languages such as Python, Java, or Scala for data manipulation and transformation tasks.
Experience in writing complex SQL queries and stored procedures for data retrieval and manipulation.
Familiarity with scripting languages such as Bash or PowerShell for automation and process improvement.
Data Visualization and Reporting:
Knowledge of data visualization tools such as Tableau, Power BI, or QlikView for creating interactive and meaningful visualizations.
Ability to design and develop reports, dashboards, and data-driven presentations to communicate insights to stakeholders.
Cloud and Distributed Computing:
Understanding of cloud computing concepts and experience working with cloud platforms (e.g., AWS, Azure, or GCP).
Knowledge of distributed computing frameworks such as Apache Spark for large-scale data processing and analytics.
Software Development and Agile Practices:
Familiarity with software development methodologies, particularly Agile/Scrum, and experience working in Agile development teams.
Understanding of software development lifecycle (SDLC) processes and experience collaborating with development teams.
What We're Looking For
Educational Background: A bachelor's or master's degree in Computer Science, Software Engineering, Data Science, or a related field is often required. Advanced degrees can be advantageous.
Programming Skills: Proficiency in programming languages commonly used in data engineering, such as Python, Java, Scala, or SQL.
Big Data Technologies: Strong knowledge of big data technologies and frameworks, such as Apache Hadoop, Apache Spark, Apache Kafka, Apache Hive, or Apache Flink.
Database Management: Experience with various database systems, both traditional relational databases (e.g., MySQL, PostgreSQL) and NoSQL databases (e.g., MongoDB, Cassandra).
Data Modeling: Expertise in designing and implementing data models to facilitate efficient data storage, retrieval, and analysis.
Data Warehousing: Familiarity with data warehousing concepts and technologies, like Azure Synapse, Amazon Redshift, Google BigQuery, or Snowflake.
ETL/ ELT: Experience in designing and implementing ETL / ELT processes to extract, transform, and load data from various sources into the data warehouse.
Data Pipeline Management: Ability to create and manage data pipelines for data ingestion, integration, and transformation.
Experience with scheduling tools like Airflow, Control-M or Auto-sys
Cloud Services: Experience with cloud computing platforms like AWS, Azure, or Google Cloud, and familiarity with their data services.
Data Governance and Security: Knowledge of data governance principles and best practices, including data security and privacy measures.
Data Quality and Testing: Understanding of data quality assessment methods and proficiency in data testing techniques.
Performance Optimization: Skills to optimize data pipelines and queries for better performance and scalability.
Problem-Solving and Troubleshooting: Strong problem-solving abilities and the capability to identify and resolve complex data engineering issues.
Team Leadership: Leadership and mentoring skills, as senior data engineers often lead and guide other members of the data engineering team.
Communication: Effective communication skills to collaborate with cross-functional teams, communicate technical concepts to non-technical stakeholders, and document data engineering processes.
Who We Are
We are a leading global investment management firm offering high-quality research and diversified investment services to institutional clients, retail investors, and private-wealth clients in major markets around the globe. With over 4,000 employees across 57 locations operating in 26 countries and jurisdictions, our ambition is simple: to be the most trusted investment firm in the world. We realize that it's our people who give us a competitive advantage and drive success in the market, and our goal is to create an inclusive culture that rewards hard work.
Our culture of intellectual curiosity and collaboration creates an environment where you can thrive and do your best work. Whether you're producing thought-provoking research, identifying compelling investment opportunities, infusing new technologies into our business or providing thoughtful advice to our clients, we are fully invested in you. If you're ready to challenge your limits and empower your career, join us!
AB does not discriminate against any employee or applicant for employment on the basis of race, color, religion, creed, ancestry, national origin, sex, age, disability, marital status, citizenship status, sexual orientation, gender identity, military or veteran status or any other basis that is prohibited by applicable law. AB’s policies, as well as practices, seek to ensure that employment opportunities are available to all employees and applicants, based solely on job-related criteria.
In accordance with applicable law, the minimum and maximum base annual salary for this role is as follows:
Base Salary Range: $190,000 to $200,000
Actual base salaries may vary based on factors including but not limited to education, training, experience, past performance, and other job-related factors. Base salary is just one component of total compensation at AB, which may include, depending on eligibility, commissions, year-end incentive compensation, short- and long-term incentives and Department-specific awards. In addition AB provides a variety of benefits to eligible employees, including health insurance coverage, an employee wellness program, life and disability insurance, a retirement savings plan, paid holidays, sick and vacation time off
Nashville, Tennessee
Show more
Show less</t>
  </si>
  <si>
    <t>SQL, NoSQL, Python, Java, Scala, Airflow, Oracle, Azure, AWS, Hadoop, Spark, BigQuery, Redshift, SQL Data Warehouse, Delta Lake, Data Vault, Data Lake, Data Mesh, AWS Redshift, Kimball, Tableau, Power BI, QlikView, Apache Kafka, Apache Hive, Apache Flink, MySQL, PostgreSQL, MongoDB, Cassandra, Azure Synapse, Snowflake, ControlM, Autosys, ETL, ELT, Data Engineering, Cloud Computing, Databricks</t>
  </si>
  <si>
    <t>Premier Franchise Management</t>
  </si>
  <si>
    <t>https://www.linkedin.com/jobs/view/data-analyst-at-premier-franchise-management-3787914422</t>
  </si>
  <si>
    <t>Job Summary:
We are actively seeking a Data Analyst to work full-time in our Franklin, Tennessee location in support of our ever-growing national franchise platform. The ideal candidate will have at least two years of experience in an environment where aggregating data from disparate data sources, building/maintaining operations dashboard, using Power BI to build data sets for operations usage, and assisting with the month-end close and annual audit were part of their daily responsibilities. The essential functions of this role will be finding insights in large datasets, synthesizing, and communicating results to drive business results and growth. This person will work cross-functionally with the Finance, Accounting, Sales, and Operations Departments. This position requires a successful candidate to be a self-starter, managing and providing consistent and reliable reporting and analysis, in addition to utilizing primary and secondary research methods.
Job Responsibilities include but are not limited to:
Develop and implement databases, data collection systems, data analytics, and other strategies that optimize statistical efficiency and quality.
Acquire data from internal and external sources to construct varying standardized reporting and dashboarding for utilization by the Executive Leadership Team and other stakeholders.
Filter and “clean” data by developing and reviewing variance reports, period-over-period analyses, and performance indicators.
Identify, analyze, and interpret trends and patterns in complex data sets.
Provide analytical reporting to identify key market trends and insights.
Work with the management team to prioritize business data and information needs.
Monitor performance and quality control plans to identify improvements.
Ideal candidate will possess:
Coachability, friendly demeanor, and willingness to demonstrate ownership of job and department functions within our company while also being an amazing team member to the rest of our PFM Family!
Strong time-management skills and an ability to organize and coordinate multiple concurrent projects.
Proficiency in Microsoft Excel, PowerBI, Tableau, and an aptitude for learning new software and systems.
Technical expertise regarding data models, database design development, and segmentation techniques.
Strong knowledge of financial reporting packages, databases, understanding of programming language(s), with the ability to run queries, write reports, and present findings with strong data and graphs.
Ability to maintain the confidentiality of information related to the company and its employees.
Excellent verbal and written communication skills.
Highest attention to detail and accuracy with creative critical thinking and problem-solving skills.
Position Details:
This position is based in the Finance/Accounting department. The role is full-time, exempt salaried at our Franklin, Tennessee location. The schedule is day shift Monday – Friday onsite, with additional flexibility needed around important deadlines or cutoffs. We offer a full comprehensive benefits package to include Medical, Dental, Vision, and Life insurance; Paid Time Off; Sick Time; and 401(k) retirement plan.
About Premier Franchise Management:
For over 30 years, the Premier brand has been making swimming pool dreams become reality. We Build and Service residential pools and spas nationwide with over 160 locations across the United States. Premier Franchise Management is the Franchisor for all our locations and provides support to help grow each individual business in hopes to grow the brand internationally into the future!
Company Culture
– every individual that works for the Premier brand is an extension of our family. Our exciting culture and family values are the utmost important mission. From the CEO to our franchise pool builders, everyone is treated with the highest level of respect and held to the greatest level of standards in their work and how they carry themselves both personally and professionally.
Core Values
– from a humble background, our CEO has built this organization off strict core values to carry the continuance of our company culture into every home we enter to build a pool. These values are as follows:
Integrity. The quality of being honest and having strong moral principles – 100% honest, 100% of the time!
Work Ethic. The principle that hard work is intrinsically virtuous or worthy of reward – Give your customers, your company, and your co-workers maximum effort…everyday!
Team Player. The ability to put aside your personal goals and work well with your co-workers towards a common goal – Support and work together with everyone within the organization!
Accountability. The willingness to accept responsibility for one’s actions – Acknowledge your mistakes, learn from them and commit to ensuring the same mistakes do not reoccur!
Quality of Work. All work shall be performed in a professional manner in accordance with the predetermined specifications, and expectations – Ensure that your work is completed promptly and void of error!
Learn more about our company, read our success story, and learn about our future growth and opportunity for individuals to write their own story by visiting our website at .
Powered by JazzHR
H6fgjsWshU
Show more
Show less</t>
  </si>
  <si>
    <t>Data Analysis, Data Aggregation, Data Visualization, Power BI, Financial Reporting, Data Modeling, Database Design, SQL, Tableau, Microsoft Excel, Business Intelligence, Data Interpretation, Trend Analysis, Data Warehousing, Data Mining, Data Cleaning, Statistics, Programming Languages, Report Writing, Presentation Skills, Communication Skills, Problem Solving, Critical Thinking, Time Management, Project Management, Teamwork, Attention to Detail, Accuracy, Confidentiality</t>
  </si>
  <si>
    <t>UnityAI</t>
  </si>
  <si>
    <t>https://www.linkedin.com/jobs/view/principal-data-engineer-at-unityai-3785873151</t>
  </si>
  <si>
    <t>Consulting Data Engineer</t>
  </si>
  <si>
    <t>HCA Healthcare</t>
  </si>
  <si>
    <t>https://www.linkedin.com/jobs/view/consulting-data-engineer-at-hca-healthcare-3688797961</t>
  </si>
  <si>
    <t>Description
Introduction
Do you want to join an organization that invests in you as a Consulting Data Engineer? At HCA Healthcare, you come first. HCA Healthcare has committed up to $300 million in programs to support our incredible team members over the course of three years.
Benefits
HCA Healthcare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Consulting Data Engineer like you to be a part of our team.
Job Summary And Qualifications
The Consulting Data Engineer is part of the CSG Data &amp; Analytics organization of HCA. This team, both technically-focused and customer-facing, is responsible for the design, development, and support of HCA’s enterprise clinical reporting. Serving as a subject matter expert in architecture and data transformation, the Consulting Data Engineer will be responsible for optimizing the data processes needed to power a broad range of large-scale BI products. This position requires working with cross-functional teams to translate business and clinical needs into reporting structures that are easily consumed by BI, and a willingness to learn the subject-matter necessary to develop and implement clinical data requirements.
The Consulting Data Engineer is a seasoned professional in data structures, warehousing, and BI who thrives on a team dedicated to developing and supporting products that promote clinical care excellence at HCA Facilities.
General Responsibilities
Architect and optimize data solutions to power large-scale BI applications
Design ETL processes that integrate disparate data into a common data model for BI delivery (gather requirements, design, develop, test, and debug)
Understand and translate strategic business needs into a flexible and scalable data architecture
Act as a mentor and provide direction to colleagues with less experience
Serve as the first-line responder for issues related to the data, architecture, and ETL powering the BI product portfolio
Support data-related questions and requests received from Corporate, Facility, and Division stakeholders (customer-focused attitude and willingness to troubleshoot)
Facilitate effective communication among all team members and leadership to ensure comprehensive understanding of needs, expectations, and requirements
Maximize productivity through good time management, coordination, and communication
Perform other related duties as assigned to support the CSG Analytics Team
Experience
10+ years of relevant work experience
EDUCATION
Bachelor’s Degree Required
Qualifications
Seasoned data professional and subject matter expert with a full understanding of data tools and concepts; ability to resolve a wide range of complex issues in creative ways
Advanced knowledge and application of SQL required, with preferred experience in Microsoft SQL and Teradata
Extensive expertise/experience in the areas of data structures and data warehousing
Advanced knowledge of ETL processes and capabilities (e.g. SSIS)
Extensive expertise/experience in data analysis, modeling and visualization
Experience with large-scale cloud implementation of data solutions – Google Cloud Platform (GCP) preferred
Experience using a distributed version control system (e.g., GitHub)
Comfortable working in a high profile and fast-paced environment
Ability to troubleshoot and solve complex problems
Results-oriented with a demonstrated commitment and willingness to do what it takes to get the job done
Proven ability to manage and prioritize multiple concurrent projects within deadlines
Proven ability to work in a team environment or independently as needed
Bachelor’s degree in Computer Science, Engineering, or related field
Healthcare experience preferred
HCA Healthcare (Corporate)
,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 every person has a solid foundation for success. Nashville is also home to our
Executive Development Program
,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Consulting Data Analyst opening. Qualified candidates will be contacted for interviews.
Submit your resume today to join our community of caring!
We are an equal opportunity employer and value diversity at our company. We do not discriminate on the basis of race, religion, color, national origin, gender, sexual orientation, age, marital status, veteran status, or disability status.
Show more
Show less</t>
  </si>
  <si>
    <t>SQL, Microsoft SQL, Teradata, Data warehousing, ETL, SSIS, Data analysis, Data modeling, Data visualization, Cloud implementation, Google Cloud Platform (GCP), GitHub, Distributed version control system, Computer Science, Engineering</t>
  </si>
  <si>
    <t>TailorCare</t>
  </si>
  <si>
    <t>https://www.linkedin.com/jobs/view/senior-data-engineer-at-tailorcare-3785764815</t>
  </si>
  <si>
    <t>About TailorCare
TailorCare is transforming the experience of specialty care. Our comprehensive care program takes a deeply personal, evidence-based approach to improving patient outcomes for joint, back, and muscle conditions. By combining a careful assessment of patients' symptoms, health histories, preferences, and goals with predictive data and latest evidence-based guidelines, we help patients choose—and navigate—the most effective treatment pathway for them, every step of the way.
TailorCare values the experiences and perspectives of individuals from all backgrounds. We are a highly collaborative, curious, and determined team passionate about scaling a high-growth start-up to improve the lives of those in pain. TailorCare is a remote-first company with hybrid offices in New York City and Nashville.
We are seeking a stellar senior data engineer to join our Data team. You will play an integral role in the creation, maintenance and ongoing enhancement of our data platform and infrastructure. You will own the development of our cloud infrastructure and data pipelines to enable our stakeholders including analytics and reporting, data science, clinical operations, and product and engineering. You will mentor others on the team and partner with the Senior Director of Data to create and execute on the data vision and roadmap. We generate and capture our own data as well as integrate with outside data providers. This is a high impact role at TailorCare with ample opportunity for leadership and growth.
Primary Responsibilities:
Build and enhance data pipelines to bring together information from different source systems
Optimize and automate data infrastructure to better support analytics and reporting
Practice agile principles while building a culture of DevOps
Write traditional code and server-less functions using the language best suited for the task, typically Scala, Python, and SQL
Build APIs and data microservices to share our data across and outside of the organization, and write interfaces to public data sets to enrich our analytics data stores
Collaborate across functions and departments to deliver to meet business objectives
Qualifications:
Bachelor's degree in Computer Science, Computer Engineering, Information Systems, or equivalent experience
7+ years' experience building scalable, real-time, and high-performance cloud data lake solutions
In depth healthcare data standardization and automation experience
Skills:
Strong experience with relational SQL and programming languages such as Python, Scala, or Java
Experience with source control tools such as GitHub and CI/CD processes
Experience with distributed computing technologies such as Hadoop/Spark
Built pipelines using Databricks and well versed with their APIs
Experience working with Big Data streaming services such as Kinesis, Kafka, etc.
Familiar with AWS cloud infrastructure and security
Experience with IaaC tools like Terraform
Experience working in a fast-paced environment while staying organized and focused
Strong communication skills and sound decision-making skills
Experience with healthcare coding standards, including CPT, HCPCS, ICD10 Procedure, ICD10 Diagnostic, DRG, MS-DRG, APR-DRG, etc.
Propensity for building infrastructure and designing processes rather than relying on those already in place
What's In It For You
Meaningful work each day, we care deeply about our mission, our patients, and each-other.
Work from anywhere in the US that best fits your lifestyle, or, for those that enjoy an in-person environment, join teammates in our hybrid hubs in NYC or Nashville.
Rich PTO and holiday plans to ensure you have time away to rest and recharge
We offer paid parental leave, support a healthy work-life integration, and offer work flexibility – we love to talk about our pets and families.
Medical, dental, vision, life, disability, wellness resources, and an employer HSA contribution all from Day 1.
We are committed to fair and equitable pay for all employees, and we help you achieve your future goals with an employer match 401k.
An inclusive workplace where you can lean on your teammates, offer candid feedback, and bring your true self to work each day.
TailorCare seeks to recruit and retain staff from diverse backgrounds and encourages qualified candidates to apply. TailorCare is an equal opportunity employer and does not discriminate on the basis of age, sex, gender identity/expression, sexual orientation, color, race, creed, national origin, ancestry, religion, marital status, political belief, physical or mental disability, pregnancy, military, or veteran status.
Show more
Show less</t>
  </si>
  <si>
    <t>Data Engineering, Cloud Infrastructure, Data Pipelines, DevOps, SQL, Python, Scala, GitHub, CI/CD, Hadoop, Spark, Databricks, Kinesis, Kafka, AWS, Terraform, Relational SQL, Healthcare Coding Standards, CPT, HCPCS, ICD10 Procedure, ICD10 Diagnostic, DRG, MSDRG, APRDRG</t>
  </si>
  <si>
    <t>Senior Data Engineer (Remote Available)</t>
  </si>
  <si>
    <t>Vanderbilt University Medical Center</t>
  </si>
  <si>
    <t>Nashville Metropolitan Area</t>
  </si>
  <si>
    <t>https://www.linkedin.com/jobs/view/senior-data-engineer-remote-available-at-vanderbilt-university-medical-center-3713091902</t>
  </si>
  <si>
    <t>Discover Vanderbilt University Medical Center:
Located in Nashville, Tennessee, and operating at a global crossroads of teaching, discovery, and patient care, VUMC is a community of diverse individuals who come to work each day with the simple aim of changing the world. It is a place where your expertise will be valued, your knowledge expanded, and your abilities challenged. Vanderbilt Health recognizes that diversity is essential for excellence and innovation. We are committed to an inclusive environment where everyone has the chance to thrive and where your diversity of culture, thinking, learning, and leading is sought and celebrated. It is a place where employees know they are part of something that is bigger than themselves, take exceptional pride in their work and never settle for what was good enough yesterday. Vanderbilt’s mission is to advance health and wellness through preeminent programs in patient care, education, and research.
Organization:
HealthIT Data Platform Svcs
Job Summary:
Job Summary
The Data Platform Services team is seeking an experienced Data Engineer with an inquisitive and analytical mindset to join our team. In your role, you will be responsible for developing, maintaining, and optimizing our cloud-based data infrastructure, as well as designing and implementing efficient data extraction and ingestion processes. You will also be responsible for working with stakeholders to identify data needs, investigating opportunities to improve platform scalability, building generic solutions for patterned problems, and ensuring data accuracy and integrity.
Key Responsibilities
Independently and full proficient to:
Design and develop performant data pipelines that support a variety of source system types (flat files, APIs, databases, etc.)
Troubleshoot complex issues with production pipelines and work with internal stakeholders to deploy fixes
Develop tools and services used by other teams to create, test, and deliver data-related assets
Design and develop cloud infrastructure-as-code to support the data platform
Participate in code review sessions for merge requests and assist in mentoring developers in best development practices
May assist with onboarding and training new employees as needed
Technical Capabilities
Minimum Qualifications
Bachelor's Degree
4+ years C# and/or Python in an OOP paradigm experience
2+ years with SQL experience
2+ years implementing cloud solutions with Azure, AWS, or GCP
2+ years with containerization with Docker or Podman
Preferred Qualifications
2+ years with CI/CD automation in GitLab, GitHub, or Azure DevOps
Experience with REST data services, APIs, and microservices
Experience with Infrastructure as Code solutions using Terraform, Bicep, or ARM
Experience with Git
Bonus Qualifications
Experience with Databricks or Apache Spark
Experience with PowerShell and/or Bash
GitHub profile link to some personal code examples
Our professional administrative functions include critical supporting roles in information technology and informatics, finance, administration, legal and community affairs, human resources, communications and marketing, development, facilities, and many more.
At our growing health system, we support each other and encourage excellence among all who are part of our workforce. High-achieving employees stay at Vanderbilt Health for professional growth, appreciation of benefits, and a sense of community and purpose.
Core Accountabilities:
Organizational Impact: Independently delivers on objectives with understanding of how they impact the results of own area/team and other related teams. Problem Solving/ Complexity of work: Utilizes multiple sources of data to analyze and resolve complex problems; may take a new perspective on existing solution. Breadth of Knowledge: Has advanced knowledge within a professional area and basic knowledge across related areas. Team Interaction: Acts as a "go-to" resource for colleagues with less experience; may lead small project teams.
Core Capabilities :
Supporting Colleagues: - Develops Self and Others: Invests time, energy, and enthusiasm in developing self/others to help improve performance e and gain knowledge in new areas. - Builds and Maintains Relationships: Maintains regular contact with key colleagues and stakeholders using formal and informal opportunities to expand and strengthen relationships. - Communicates Effectively: Recognizes group interactions and modifies one's own communication style to suit different situations and audiences. Delivering Excellent Services: - Serves Others with Compassion: Seeks to understand current and future needs of relevant stakeholders and customizes services to better address them. - Solves Complex Problems: Approaches problems from different angles; Identifies new possibilities to interpret opportunities and develop concrete solutions. - Offers Meaningful Advice and Support: Provides ongoing support and coaching in a constructive manner to increase employees' effectiveness. Ensuring High Quality: - Performs Excellent Work: Engages regularly in formal and informal dialogue about quality; directly addresses quality issues promptly. - Ensures Continuous Improvement: Applies various learning experiences by looking beyond symptoms to uncover underlying causes of problems and identifies ways to resolve them. - Fulfills Safety and Regulatory Requirements: Understands all aspects of providing a safe environment and performs routine safety checks to prevent safety hazards from occurring. Managing Resources Effectively: - Demonstrates Accountability: Demonstrates a sense of ownership, focusing on and driving critical issues to closure. - Stewards Organizational Resources: Applies understanding of the departmental work to effectively manage resources for a department/area. - Makes Data Driven Decisions: Demonstrates strong understanding of the information or data to identify and elevate opportunities. Fostering Innovation: - Generates New Ideas: Proactively identifies new ideas/opportunities from multiple sources or methods to improve processes beyond conventional approaches. - Applies Technology: Demonstrates an enthusiasm for learning new technologies, tools, and procedures to address short-term challenges. - Adapts to Change: Views difficult situations and/or problems as opportunities for improvement; actively embraces change instead of emphasizing negative elements.
Position Qualifications:
Responsibilities:
Certifications:
Work Experience:
Relevant Work Experience
Experience Level:
5 years
Education:
Bachelor's
Vanderbilt Health recognizes that diversity is essential for excellence and innovation. We are committed to an inclusive environment where everyone has the chance to thrive and to the principles of equal opportunity and affirmative action. EOE/AA/Women/Minority/Vets/Disabled
Show more
Show less</t>
  </si>
  <si>
    <t>Data Engineer, C#, Python, OOP, SQL, Azure, AWS, GCP, Docker, Podman, GitLab, GitHub, Azure DevOps, REST data services, APIs, Microservices, Terraform, Bicep, ARM, Databricks, Apache Spark, PowerShell, Bash</t>
  </si>
  <si>
    <t>Modea</t>
  </si>
  <si>
    <t>https://www.linkedin.com/jobs/view/data-analyst-iii-at-modea-3787769841</t>
  </si>
  <si>
    <t>Introduction to Position:
A Data Analyst III at Modea usually works with individual clients, primarily large healthcare organizations, to manage, improve and report on their digital properties (apps and websites).
A Data Analyst III is an advanced role, filled by someone with previous experience as an analyst who has proven their ability to: successfully work autonomously, execute at a high level of competence, effectively manage up and consult clients, and proactively identify areas for additional value-add.
Essential Duties and Responsibilities:
Comfortable working in a cross-functional team environment with minimal supervision and support.
Work both collaboratively and independently.
Effectively Communicate with both internal teams and external clients.
Build and maintain strong relationships with other teams at Modea and to client teams and stakeholders.
Maintain accountability to Modea’s best practices - log time accurately and manage work and time effectively.
Feels comfortable presenting findings, analysis and recommendations to clients with minimal to moderate support.
Can mentor other team members in a formal direct report or informal mentoring setting.
Able to offer meaningful feedback and insights across teams in formal and informal settings (comfortable offering perspectives when necessary)
Advanced to expert in the primary toolkit
Fluency in popular web analytics tools; Google Analytics, Adobe Analytics, Piwik Pro, Matomo and/or Snowplow analytics preferred.
Deep knowledge of the digital analytics landscape – what tactics can be used and thorough understanding of strategies for measurement.
Able to troubleshoot most issues with implementation and configuration of web analytics tools without needing support.
Experienced with configuring, using and maintaining popular cloud data storage tools (Google Coud Platform, AWS, Microsoft Azure).
Able to conduct advanced UX or clickstream analysis to answer almost all client questions.
Able to explain detailed metrics and tradeoffs in tracking philosophy - the ‘why’ of Modea’s tracking choices. Analysts should be able to ask the right questions and provide support to other areas where appropriate.
Able to run basic SEO Audits and communicate not only their findings but also basic recommendations for improvements.
Comfortable implementing and managing secure and HIPAA-compliant data collection and data storage.
Competent Coder
Able to conduct analysis in R and/or Python, using pre-configured and common API methods to query and pull down data from established sources (GA as a common example, using the GoogleAnalyticsR Library in R or the equivalent in Python) and able to pull data from unknown sources that aren’t pre-configured. Working knowledge of API structures.
Able to read and understand code in both R and Python and have a solid knowledge of Git and how to push code to a shared repository, as well as best practices of version control and collaborative coding.
Able to stretch with help
Analysts should be able to tackle more advanced analysis and more complex problems with support and supervision from a more experienced team member.
A successful Analyst III will demonstrate the following qualities:
Curiosity: Our clients often have unpredictable questions, and analysts should be both self-directed in generating their own queries and areas for investigation as well as interested in digging into client questions for ad-hoc reporting and great service.
Adaptability: Our toolkit is changing regularly, and our clients often use a wide range of tools across a range of engagements. An ability to work with varied tools, concepts and datasets is key.
Excellent communication skills: We ask analysts to present their findings and results to clients and to internal teams frequently and through a range of methods (oral, written, visual) Communicating the work is a huge part of the consultant’s job!
Minimum Requirements:
3 years of experience with digital analytics or related analytical field
Experience implementing, maintaining and reporting from popular Digital Analytics platforms - GA, Adobe, Piwik Pro, Snowplow, etc.
Bachelor's Degree or equivalent work experience
Certification or demonstrated experience equivalency with cloud data management systems - Google Cloud Platform, Amazon AWS, Microsoft Azure, etc.
Experienced and knowledgeable about existing tools and software in the digital analytics space - a working knowledge of common options and their drawbacks and advantages.
Must be an experienced and polished oral and written communicator
Work environment:
Modeans are able to work at any location in Virginia, Tennessee, or North Carolina, unless as otherwise required by job responsibilities. We offer modern offices located in Nashville, TN and Blacksburg, VA. Our office provides an indoor space with moderate temperatures and noise levels. This allows employees to choose a fully-office, fully-remote, or hybrid work experience. Employees may occasionally need to travel to our offices or other locations for items such as training or client visits. We will also provide employees with tools to do their job at home as well as in the office.
Who is Modea?
We are a privately owned, technology consultancy with a mission to infuse greater control, transparency, and choice into the consumer healthcare experience. To do this, we work with large healthcare providers to help them build out a digital roadmap, then design and build mobile, web, and other digital experiences. We fundamentally believe that this work helps consumers have better information and access to care, and our clients to build stronger customer relationships.
Here are a few ways to get to know our work in healthcare:
Learn about our award-winning EHR-integrated mobile app development for Children’s Wisconsin. This app delivers a fully integrated MyChart to allow parents to manage their children’s health in one place.
Discover Luminis Health’s website development that was built with a firm accessibility standard and patient-centric solutions.
Check out the web analytics and consumer research we completed to help Lurie Children’s drive the design decision-making process and ultimately create a more user-friendly site.
Review our design research and Drupal work used to create a Healthcare Social Network experience for the American Medical Association.
If you’re interested in learning more, we encourage you to dive into some of our other work.
Here are a few other reasons why you should apply:
First, you’ll love the work we do and the people you’ll get to do it with. We’ve assembled an exceptionally smart and hardworking team and you’ll enjoy the work associations and general camaraderie with other “Modeans.” We also work with great clients who value our contributions and work side-by-side with us.
Second, Modea offers a great benefits package that provides both a fun and enjoyable workplace and great perks that will improve your quality of life:
Generous paid time off
Generous health, dental, and vision insurance
401k with fully vested company matching
Long term &amp; short term disability
Some of these benefits, like parties and snacks, have had to adapt to the remote work environment we are currently in, but our operations team has found innovative ways to support our employees. We take care of our team.
Physical Demands:
Must be able to remain in a stationary position during the duration of the workday. Individual must have the ability to constantly operate a computer. Must have the ability to converse with and exchange information to clients and coworkers both in person and through a computer. Capable of transporting items of 15lbs or less to and from work.
You must be legally authorized to work in the United States for this position.
Modea participates in the E-Verify program.
Modea is committed to a diverse and inclusive workplace. Modea is an equal opportunity employer and does not discriminate on the basis of rage, color, religion, national origin, gender, gender identity, gender expression, sexual orientation, veteran status, disability, age, or other legally protected status.
We aspire to be an highly inclusive employer – providing fair and appropriate opportunities to as many people from different backgrounds as possible, being welcoming and meeting their needs as best we can. We are committed to keeping great people representative of a variety of backgrounds, perspectives, and skills, not just because it's the right thing to do, but because we believe it makes Modea stronger.
You must be legally authorized to work in the United States for this position.
Modea participates in the E-Verify program.
Modea is committed to a diverse and inclusive workplace. Modea is an equal opportunity employer and does not discriminate on the basis of race, color, religion, national origin, gender, gender identity, gender expression, sexual orientation, veteran status, disability, age, or other legally protected status.
Powered by JazzHR
tIXVR6ww9d
Show more
Show less</t>
  </si>
  <si>
    <t>Data Analytics, Digital Analytics, Google Analytics, Adobe Analytics, Piwik Pro, Matomo, Snowplow Analytics, Google Cloud Platform, AWS, Microsoft Azure, R, Python, Git, SEO, HIPAA, SQL, REST API, SOAP API, JSON, XML, CSV, Unix, Linux, Windows, Presentation Skills, Communication Skills, Problem Solving Skills, Analytical Skills, Attention to Detail, Ability to Work Independently, Ability to Work in a Team, Ability to Meet Deadlines, Ability to Manage Multiple Projects, Ability to Prioritize Tasks, Ability to Stay Organized, Ability to Handle Stress, Ability to Learn New Things</t>
  </si>
  <si>
    <t>Thyme Care</t>
  </si>
  <si>
    <t>https://www.linkedin.com/jobs/view/data-scientist-at-thyme-care-3716786130</t>
  </si>
  <si>
    <t>Thyme Care is a value-based oncology management platform that provides personalized, clinically coordinated care to individuals with cancer. Thyme Care pairs human guidance with software and analytics to engage members with a cancer diagnosis, quickly connects them to the right care and provides ongoing support through targeted, evidence-based interventions. The company's unique approach establishes deep provider relationships and integrates with a health plan's existing infrastructure, coordinating value-driven care that leads to better outcomes, lower costs and an improved member experience. Backed with venture funding from Andreessen Horowitz (a16z), AlleyCorp, Frist Cressey Ventures, Casdin Capital and Bessemer, Thyme Care partners with health insurance plans and providers to extend the reach of high-quality cancer care through flexible value-based payment arrangements, including risk-based programs.
Your Role:
As a Data Scientist, you will join our Data team to help us build and maintain strong analytic capabilities that will support Thyme Care's mission. You will model data and create visualizations to report to stakeholders and deliver insights that drive action. To excel in this role, you should have experience working with healthcare data such as claims, prior auth, and electronic health records.
In this position, you will collaborate with our Product, Engineering, Clinical, and Operations teams to identify opportunities to further improve outcomes and track the efficacy of our interventions as we serve our members and clients. You will help us establish deep provider relationships by building data products to aid in practice transformation efforts.
After three months you will:
Gained a deep understanding of our data platform and contributed to improving our data models and pipelines.
Built relationships with oncology practices and providers and demonstrated Thyme Care's expertise in building data &amp; analytics products.
Collaborated with stakeholders to understand their business requirements and translate them into technical plans. This involves developing data models, pipelines, and analytics dashboards with Looker or RStudio. For example, you may use dbt to build models that analyze medical claims data to identify utilization of value care across oncology practices or analyze dispersion of medical care among our members and its impact on out-of-pocket costs.
After 6 months you will:
Take ownership and led the development of data models to measure the effectiveness of our interventions with oncology practices and report outcomes internally and externally.
Play a key role in building our data infrastructure and creating a roadmap for scalable and modular data architecture to support our team's growth.
Lead the development of utilization and quality metrics and become the go-to person for resolving stakeholder inquiries. Additionally, you will leverage our data assets for business opportunities and strategic initiatives at Thyme Care.
What leads to success:
Act with our members in mind. Thyme Care's mission, and in particular our member experience, matters deeply to you.
Move with purpose. You're biased to action. You know how to identify and prioritize your initiative's needs, and do what it takes to ensure that urgent and important needs are acted on immediately.
Seek diverse perspectives. You are humble and actively seek feedback from others, eager to learn and share knowledge.
Experience. You have worked with large healthcare datasets, ideally in a health plan or healthcare-focused technology startup with mature data structures and pipelines as an Analytics Engineer or Data Engineer. Experience with medical claims, pharmacy claims, eligibility files, and other relevant healthcare data is essential for building data marts for reporting and analysis.
Technical ability. You are proficient in analytical, data modeling, and data transformation is crucial. Familiarity with DBT is preferred, but we are open to candidates willing to learn it quickly. A working knowledge of Python or R and experience with Looker or similar BI tools for data analysis and visualization is a plus.
Clear communication. You can effectively convey your thoughts and ideas to both technical and non-technical colleagues and stakeholders.
Comfort with ambiguity. You have a successful track record working at scaling organizations, in fast-paced environments, and at ambitious startups. You navigate through challenges and find solutions in uncertain situations.
OUR VALUES
At Thyme Care, our core values—Act with our members in mind, Move with purpose, and Seek diverse perspectives—guide us in everything we do. They anchor our business decisions, including how we grow, the products we make, and the paths we choose—or don't choose.
We are committed to promoting the health and well-being of all individuals. As a provider of cancer care navigation, we recognize that those with cancer constitute a vulnerable population at risk of contracting COVID-19. As such, Thyme Care employees are expected to be fully vaccinated against COVID-19 as defined by the
Centers for Disease Control and Prevention
, subject to conflicting laws and exemptions based on medical or religious objections.
Our salary ranges are based on paying competitively for our size and industry, and are one part of the total compensation package that also includes equity, benefits, and other opportunities at Thyme Care. Individual pay decisions are based on a number of factors, including qualifications for the role, experience level, skillset, geography, and balancing internal equity relative to other Thyme Care employees. In accordance with New York City law, the base salary for this role if filled within New York City is $130,000-$160,000
. The salary range could be lower or higher than this if the role is hired in another location. We also believe that your personal needs and preferences should be taken into consideration so we allow some choice between equity and cash.
We recognize a history of inequality in healthcare. We're here to challenge the status quo and create a culture of inclusion through the care we give and the company we build. We embrace and celebrate a diversity of perspectives in reflection of our members and the members we serve. We are an equal opportunity employer.
Show more
Show less</t>
  </si>
  <si>
    <t>Data Science, Machine Learning, Healthcare Analytics, Data Modeling, Data Visualization, Data Transformation, Claims Data Analysis, Medical Records Analysis, DBT, Python, R, Looker, RStudio</t>
  </si>
  <si>
    <t>https://www.linkedin.com/jobs/view/data-architect-at-arcadis-3749501151</t>
  </si>
  <si>
    <t>SSIS, SQL Server, Azure SQL Managed instance, Azure SQL Database, Azure data factory, Azure storage account, Azure App Service, Azure DevOps, Power BI, Azure Web App Service, Web jobs, Azure function App Service, Microsoft C#, ETL, Data Warehouse, Data architecture, Application integration, Data management, Azure Cloud, Azure resource management, Azure Solution Architect Expert, Azure Data Engineer Associate, HRIS, CRM, ERP, CPM</t>
  </si>
  <si>
    <t>https://www.linkedin.com/jobs/view/data-engineer-at-idr-inc-3724450615</t>
  </si>
  <si>
    <t>IDR is seeking a Data Engineer to join one of our top healthcare clients in
Nashville, TN!
This role offers extreme growth opportunities and the opportunity to work with new technologies! This role requires onsite work for the first 1-2 weeks and will then transition to remote work.
This is a 6-month contract to hire opportunity
. If you are ready to take you career to the next step, apply today!
No C2C**
Position Overview For The Data Engineer
Assist in the design of data structures and solutions
Develop and modify SQL queries for IT and other departments
Assist in the transfer of various data to a client master database
Create data models per client requirements
Documentation of system and data process flows
Required Skills For The Data Engineer
4-6 years of experience in data engineering
4+ years of hands-on experience with SQL Queries, Microsoft 365, Azure Data Factory, and Powerbi
Healthcare industry experience preferred
Knowledge of Data Warehousing patterns
Agile Environment experience
What’s in it for the Data Engineer?
Full Benefits! (Medical, Dental, Vision)
Competitive compensation
Great work/life balance
Ability to work for a well-established, stable company
Why IDR?
20+ Years of Proven Industry Experience in 4 major markets.
Employee Stock Ownership Program.
Dedicated Engagement Manager who is committed to you and your success.
Medical, Dental, Vision, and Life Insurance.
ClearlyRated’s Best of Staffing
Show more
Show less</t>
  </si>
  <si>
    <t>https://www.linkedin.com/jobs/view/senior-cloud-data-engineer-at-bdo-usa-3765468595</t>
  </si>
  <si>
    <t>https://www.linkedin.com/jobs/view/data-analyst-at-idr-inc-3781944162</t>
  </si>
  <si>
    <t>IDR is seeking an
onsite, Data Analyst
to join one of our top clients in
Nashville, TN
. If you are looking for an opportunity to join a large organization and work within an ever-growing team-oriented culture, please apply today!
NO C2C**
Position Overview For The Data Analyst
Collaborates across the organization’s divisions to understand their data analysis needs, priorities, and expectations.
Coordinates and oversees data collection activities in partnership with internal and external stakeholders
Supports managers in tasks related to data analysis and visualization.
Implements analytical solutions that bring valuable insights
Engages with emerging technologies and datasets.
Identifies and recommends software and hardware systems for data analysis
Develops technical reports, presentations, training materials, and other data and visualization-based productions
Required Skills For The Data Analyst
3+ years experience in Data Analysis
Background in data science, mathematics, information technologies, engineering or other relevant technical field of study
Experience coordinating data collections
Ability to work effectively and communicate with stakeholders
What’s in it for you?
Competitive compensation package
Full Benefits; Medical, Vision, Dental, and more!
Opportunity to get in with an industry leading organization
Close-knit and team-oriented culture
Why IDR?
20+ Years of Proven Industry Experience in 4 major markets
Employee Stock Ownership Program
Dedicated Engagement Manager who is committed to you and your success
Medical, Dental, Vision, and Life Insurance
ClearlyRated’s Best of Staffing® Client and Talent Award winner 8 years in a row
Show more
Show less</t>
  </si>
  <si>
    <t>Data Analysis, Data Science, Mathematics, Information Technology, Engineering, Data Collection, Stakeholder Communication, Data Visualization, Data Reporting, Software Recommendation, Hardware Recommendation, Training Material Development</t>
  </si>
  <si>
    <t>https://www.linkedin.com/jobs/view/senior-staff-ai-data-engineer-at-recruiting-from-scratch-3759712025</t>
  </si>
  <si>
    <t>Data Engineering, Machine Learning, Python, Java, Bash, SQL, Git, Snowflake, Airflow, Kubernetes, Docker, Helm, Spark, PySpark, AWS, GCP, Azure, NoSQL, ETL, Kafka, Storm, SparkStreaming, Applied Machine Learning, Data Classification, Retention, 401K, Equity Programs, GenderAffirming Offerings, HRT, Flexible Vacation Policy, Cell Phone Stipend, Internet Stipend, Wellness Stipend, Food Stipend, HomeOffice Setup Stipend</t>
  </si>
  <si>
    <t>https://www.linkedin.com/jobs/view/senior-staff-ai-data-engineer-at-recruiting-from-scratch-3773088680</t>
  </si>
  <si>
    <t>Python, Java, Bash, SQL, Git, Pandas, R, Airflow, KubeFlow, Snowflake, Kubernetes, Docker, Helm, Spark, PySpark, Kafka, Storm, SparkStreaming, Machine Learning, Data Mining, Data Cleaning, Data Normalization, Data Modeling, Data Pipelines, Data Infrastructure, Data Governance, Risk Compliance, Data PreProcessing, Data PostProcessing, Databases, NoSQL, ETL, Data Engineering, NLP, LLM, AWS, GCP, Azure, Data Visualization</t>
  </si>
  <si>
    <t>GCP Data Architect</t>
  </si>
  <si>
    <t>3i Infotech Ltd.</t>
  </si>
  <si>
    <t>https://www.linkedin.com/jobs/view/gcp-data-architect-at-3i-infotech-ltd-3780708013</t>
  </si>
  <si>
    <t>Position: GCP Data Architect
Location: Nashville, TN (onsite 3 days a week)
Duration: Perm
Description:
This person needs to communicate across all levels of the organization and will engage with C-Level execs often. They need to be a thought leaders and servant leader to the team. Preference is for a Data Architect. However, if we have a strong Sr. Data Engineer with some design experience, they are open to that as well. They have a solutions consulting team handling the heavy lifting in GCP at the moment.
Project Details – Size, Scale, Scope?
How does candidate fit into this?
Azure Cloud journey started 10 years ago and switched to GCP. Now 3 years into Google journey. Identifying applications that need to move into GCP. Attempted data strategy several times over past 10 years and as a whole, it’s always evolving. The Enterprise Data Architect will be working across several levels and need to be open to collaboration with difference opinions and perspectives coming from other individuals.
Day to Day Responsibilities/typical day look like:
Supporting the Design of a GCP clinical data store for machine learning. Won’t need to start from scratch. Moving into lake house architecture. Implementing data strategy from enterprise high level projects. Uplifting 190 hospitals to new electronic health record system. Will work closely with the new Principal Architect for high availability, business continuity, etc.
Maturing and evolving lake house implementation to production in Q1. Started in September. Just finishing proof of technology.
Responsible AI gen models
Building out a sandbox lake house that will mirror Databricks and Synapse.
New data store ingestion
Don’t need to be GCP expert (they do have a GCP partnership), supporting configurations and best practices, when services is enabled, etc.
8000 applications, 100 thousand of servers, 1 million user identities, several source systems, every EHR on the market
Need them to learn for 1st year and lead work streams
Selling Points for Candidates:
Perks? What is exciting about
position
?
Company
?
What are the top 3 MUST HAVE technologies or Required experience for the position?
7 -10 years of general architecture exp. Approximately 5 years of GCP design experience (open to seeing strong engineers here)
Ability to manage up (receive direction from Sr. Leaders)
People focused (interacting with as many as 100 individuals daily); Servant leader and have strategic leadership skills
NICE TO HAVES (OR WHAT GETS THE WIN)?
Healthcare exp.
Heavy GCP Architecture
Show more
Show less</t>
  </si>
  <si>
    <t>GCP, Azure Cloud, Data Architect, Senior Data Engineer, Data Strategy, Machine Learning, Lake House Architecture, Electronic Health Records, High Availability, Business Continuity, Responsible AI, Databricks, Apache Synapse, Data Store Ingestion, Big Data, Healthcare</t>
  </si>
  <si>
    <t>Looking for Data Governance Epidemiologist - Nashville, TN</t>
  </si>
  <si>
    <t>https://www.linkedin.com/jobs/view/looking-for-data-governance-epidemiologist-nashville-tn-at-software-technology-inc-3750612376</t>
  </si>
  <si>
    <t>Job Title: Data Governance Epidemiologist
Location: Nashville, TN
Duration: 6+ Months
Work hours: 8am to 4.30pm Monday through Friday
Job Overview
The Tennessee Department of Health (TDH) collects a variety of public health data and information. These data are collected and used by TDH programs and teams for public health activities, such as surveillance, response, prevention, treatment, research, and reporting. These data are also used by people and organizations outside of TDH to support a wide array of public health activities.
The Data Governance Program within TDH manages processes and tools that facilitate the sharing of data across the Tennessee Department of Health and our stakeholders/partners while providing for the security, privacy, and confidentiality of citizens.
As a member of the Data Governance team, this individual will work with administrators and fellow epidemiologists to evaluate and process incoming data requests and outgoing data sets. This individual will work with a team and will have the opportunity to work on a wide range of projects including improving the existing data requests system, reporting on number and type of data requests, and supporting the roll-out of a set of updated Aggregate Date Release guidelines.
Responsibilities
Assist the Data Manager in the day-to-day maintenance of the Data Request (DR) System in terms of updates to the DR Database in MS ACCESS, Excel worksheets and workbooks, analysis and generation of qualitative and quantitative graphs, charts, tables regarding the incoming DRs and outgoing DR fulfillment outputs.
Assist with the gathering of requirements to improve the TDH data request system and methods for storing fulfilled data requests.
Implement improvements to current Data Request system(s).
Work with Core Informatics to create/update the TDH Data Inventory and the TDH Data Catalog.
Apply basic statistical knowledge to data analyses.
Conduct disclosure risk assessments for data requests, data presentations, summaries, reports for various offices and divisions.
Provide consultations on risk assessment for aggregate data release.
Develop and run processes to ensure weekly back-ups are taken of all DR related files, SW, outputs.
Minimum Qualifications
Excellent written and oral communication skills.
Strong knowledge of Microsoft Office Suite.
Able to work independently or as part of a team.
Working understanding of IT systems.
Understanding of data visualization techniques and statistical software tools (SAS, SPSS, R).
Experience in adopting and using software API’s as needed to connect to data sources (both internal and external).
Intermediate to expert level knowledge of visual data analysis tools such as Excel, Tableau, Power BI, database tools such as ACCESS, SEQUEL, ORACLE, and database protocols such as ODBC/JDBC.
Show more
Show less</t>
  </si>
  <si>
    <t>Data Governance, Data Sharing, Data Security, Data Privacy, Data Confidentiality, Data Requests, Data Inventory, Data Catalog, Statistical Analysis, Disclosure Risk Assessment, Data Visualization, Microsoft Office Suite, SAS, SPSS, R, API, Excel, Tableau, Power BI, ACCESS, SEQUEL, ORACLE, ODBC, JDBC</t>
  </si>
  <si>
    <t>https://www.linkedin.com/jobs/view/data-scientist-at-idr-inc-3774672790</t>
  </si>
  <si>
    <t>IDR is looking for a Data Scientist to drive innovation and deliver organizational value for a consulting client of ours in Franklin, TN. If you are looking for a small/collaborative team where your ideas can be heard, please apply today! *Direct Hire*
Position Overview For The Data Scientist
Find/analyze/import and curate data from free and paid third party sources
Collaborate with stakeholders to understand business objectives
Clean and organize raw data to ensure usability and quality
Select appropriate algorithms and building predictive models
Improve performance of machine learning models
Required Experience for the Data Scientist:
5-7 years of experience in Data Science
Professional working experience with pricing and forecasting
Strong experience with Microsoft stack (Azure &amp; Data Bricks)
Experience in the consumer products industry or ecommerce space is preferred.
What's in it for you?
Tight, close-knit team
Bonus opportunity
Direct Hire
Latest and greatest technologies!
Much, much more!
Why IDR?
15+ Years of Proven Industry Experience in 4 major markets
Medical, Dental, Vision, and Life Insurance
Inavero's Best of Staffing® Client Award Winner for the Past 10 Years
Show more
Show less</t>
  </si>
  <si>
    <t>Data Science, Data Analytics, Data Mining, Machine Learning, Predictive Modeling, Data Visualization, Data Wrangling, Data Cleaning, Algorithm Selection, Microsoft Azure, Apache Spark, Python, R, SQL, NoSQL, Cloud Computing, Big Data, Statistics, Business Intelligence, Pricing, Forecasting, Consumer Products, Ecommerce</t>
  </si>
  <si>
    <t>Naperville, IL</t>
  </si>
  <si>
    <t>https://www.linkedin.com/jobs/view/data-center-engineer-at-steneral-consulting-3732889418</t>
  </si>
  <si>
    <t>Homer</t>
  </si>
  <si>
    <t>Must be local
Location: Onsite in Rochelle or Naperville IL
Interview Mode: In person final interview
Possible CTH role
W2 candidates only
Need valid linkedin
Notes
More of an add / move / change work, providing assistance for task oriented work. Running projects.
Experience in a larger data center. Sizing up and Cooling experience. Power background.
Someone familiar with change management is nice to have
Somewhat physical but more project planning, etc.
Ability to commute to two data centers, one in Rochelle and Naperville, IL.
Schedule will be fluid based on which data center requires more work at the a particular cycle.
Flex schedule Tuesday-Saturday for 3-4 weeks/month, Mon-Friday 1-2 weeks a month depending on blackout windows.
Weekdays will be heavily 8am - 4:30pm schedule, weekends will be based on change schedules for specific activities (i.e. Friday night or Saturday morning/afternoon)
Be part of on-call rotation and be able to come to either site for high priority incidents as needed
All work to be conducted on-site, no work from home
Need to be “on call” when needed.
This is more of a lower to mid-level position
Fiber and copper technologies is important
Working with interview platform towers to devise solutions any decommissions, adds, moves, etc.
Add move change work, providing assistance for task oriented work.
Project Overview
To provide staffing for NT’s Data Center Management Team. Tasks will include day to day data center operations including technical planning, incident response/troubleshooting, on-site coverage, execution of data center changes.
Contractor’s Role
Data Center Engineer that will plan and execute deployments with a focus around connectivity, power, and cooling capacities. Will see projects from start to execution which include new installs, decommissioning, physical migrations, and day to day data center operations like inventory, shipping/receiving, etc. Contractor will work within ITSM guidelines for all work within the data centers. Physical on-site coverage in Naperville and Rochelle, IL with a flex schedule (either Tuesday-Saturday or Monday-Friday). Will be part of on-call rotation for off hour incident response.
Qualifications (must Haves)
3+ years as a data center engineer
Expert knowledge in cabling and structured cabling infrastructure
Experience working within ITSM and change management standards
Knowledge of data center power and cooling
Must have great communication skills and provide a professional level of customer service to our clients
Nice To Have
Experience with DCIM tools (particularly Device42) and ServiceNow
Be able to utilize advanced test equipment for layer 1 troubleshooting (i.e. Fluke Versiv, Viavi, OTDR)
Live within one hour of each data center location
RCDD
Top 3-5 IT Skillsets/Experience
Experience planning deployments and physical cabling migrations within a larger/corporate data center
Low voltage cabling standards and troubleshooting
Basic understanding of core data center network technologies and topologies
Operating within change management standards (particularly Service Requests, Incidents, and Changes)
Project planning with minimal guidance, operates mostly independently
Tasks &amp; Responsibilities
Troubleshooting of cabling, power, and cooling of devices within an enterprise data center
Create and follow documentation and processes that are used in preparation, installation and cabling of systems
Validate installations which lead to successful outcomes
Interface with vendors and contractors directly and via ticketing systems
Pack/unpack servers, hardware, and other related equipment
Create innovative solutions to help streamline current processes
Work with relevant groups to ensure all equipment is received and documented in a timely manner
Manage and execute on projects independently; ownership of project work for internal applications and infrastructure towers
Be part of an on-call schedule, be able to drive to site if need arises to assist in repair/troubleshooting within the SLA
Oversee weekend work regularly
Ability to be flexible with schedule for unplanned off-hour incidents and emergency changes
Build bill of materials, work with vendors and procurement to purchase hardware
Design and execute solutions for data center hardware and systems
Coordinate with facility management on maintenance of critical systems (UPS, generator, cooling, etc.)
Conduct and attend engineering meetings
Show more
Show less</t>
  </si>
  <si>
    <t>Data Center Engineer, Cabling, Structured Cabling Infrastructure, ITSM, Change Management, Data Center Power, Cooling, Communication Skills, Customer Service, DCIM Tools, ServiceNow, Advanced Test Equipment, Layer 1 Troubleshooting, RCDD, Deployment Planning, Physical Cabling Migrations, Low Voltage Cabling, Network Technologies, Topologies, Project Planning, Troubleshooting, Documentation, Installation, Cabling, Validation, Vendor Management, Ticketing Systems, Bill of Materials, Procurement, Hardware, Facility Management, Maintenance, UPS, Generator, Engineering Meetings</t>
  </si>
  <si>
    <t>Calamos Investments</t>
  </si>
  <si>
    <t>https://www.linkedin.com/jobs/view/senior-data-engineer-at-calamos-investments-3769529692</t>
  </si>
  <si>
    <t>Calamos is seeking a Senior Data Engineer with a passion for both data and the financial services industry. This person will be part of the Data Engineering Team which is responsible for the management, curation, and growth of the firm’s mission-critical data. This individual should be interested in turning our data and data platform into a competitive advantage.
Primary Responsibilities:
Responsible for all aspects of software development following the Agile methodology using the Scrum framework.
Design and build Modern Data Pipelines
Design and create ETL processes supplying Data Warehouse
Deliver software projects that adhere to both team and firm software standards.
Participate in the team on-call rotation to
Ensure all critical overnight data delivery SLA(s) are met.
Perform daily review and actions for any non-critical overnight failures, data exceptions, or other business user inquiries.
Active participation in team meetings and discussions.
Collaborate with architects and engineers from other teams.
Preferred Qualifications:
Bachelor’s degree in computer science or related field.
At least 8 years of experience developing in a data management environment. This includes database design, data warehousing concepts, and ETL.
1- 2 years of experience in software development projects using Python and Databricks
Familiarity with Azure cloud infrastructure
At least 2 years of experience working in the financial services industry.
Usage of modern CI/CD tools
Must have excellent technical and analytical skills.
Must have strong communication skills.
Must have a passion for new technologies and frameworks including Cloud and Agile Scrum.
Show more
Show less</t>
  </si>
  <si>
    <t>Python, Databricks, Azure cloud infrastructure, Software development, Data management, Database design, Data warehousing concepts, ETL processes, Agile Scrum framework, Team meetings and discussions, SQL, Big Data</t>
  </si>
  <si>
    <t>KeHE Distributors</t>
  </si>
  <si>
    <t>https://www.linkedin.com/jobs/view/senior-data-engineer-at-kehe-distributors-3752893383</t>
  </si>
  <si>
    <t>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KeHE is looking for experienced engineers that are passionate about backend API's and cloud technologies. Ideal candidates have a desire to automate development process, scale and optimize efficiently, a strong technical competency, opinions on future technologies, and most importantly, thrive in a team environment.
To be successful in this role, you must have the following technical skills:
.NET C# or Node.js (including experience identifying and applying patterns)
Entity Framework (Fluent API)
SQL Database (MSSQL or Postgres)
Microsoft WebAPI
AWS experience specifically using API Gateway, SQS, SNS, RDS, S3
Experience using Git in a collaborative setting (feature branches and PR review)
Experience writing unit tests
It's also great, but not mandatory if you have any/all of the following skills:
Additional AWS experience in Lambda, Dynamo DB, RDS, Elasticache, Elasticsearch
.NET Core 2.0+
Experience with micro-services
Jenkins for CI/CD
Developed in an Agile or Kanban environment
Optimization (caching, database query optimization, memory
Show more
Show less</t>
  </si>
  <si>
    <t>.NET C#, Node.js, Entity Framework (Fluent API), SQL Database (MSSQL or Postgres), Microsoft WebAPI, AWS (API Gateway SQS SNS RDS S3), Git (feature branches and PR review), Unit testing, AWS (Lambda Dynamo DB RDS Elasticache Elasticsearch), .NET Core 2.0+, Microservices, Jenkins for CI/CD, Agile or Kanban environment, Optimization (caching database query optimization memory)</t>
  </si>
  <si>
    <t>Sr Engineer, Data Engineering &amp; Analytics</t>
  </si>
  <si>
    <t>https://www.linkedin.com/jobs/view/sr-engineer-data-engineering-analytics-at-kehe-distributors-3765376332</t>
  </si>
  <si>
    <t>Why Work for KeHE?
Full-time
Pay Range: $95,000.00/Yr. - $145,000.00/Yr.
Shift Days: , Shift Time:
Benefits on Day 1
Health/Rx
Dental
Vision
Flexible and health spending accounts (FSA/HSA)
Supplemental life insurance
401(k)
Paid time off
Paid sick time
Short term &amp; long term disability coverage (STD/LTD)
Employee stock ownership (ESOP)
Holiday pay for company designated holidays
Overview
Good people, working with good people, for our common good.
Sound good?
KeHE-a natural, organic, specialty and fresh food distributor – 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As the Senior Data Engineering and Analytics Engineer, you will have the opportunity to make a significant impact on the success and growth of KeHE by engaging with internal business stakeholders of all levels. You will become an enabler by providing support &amp; guidance in defining and delivering their data engineering and analytics needs by turning data into actionable information leveraging on-prem and cloud technologies.
Essential Functions
Demonstrated ability to partner with internal product stakeholders to help define requirements and outcomes for data-focused initiatives
Ability to decompose large problems and execute smaller, manageable bodies of work to demonstrate continuous architecture delivery
Architecting and managing scalable data pipelines across on-premise and cloud data repositories
Create data flow diagrams, and document source to target mapping
Utilizing their business acumen, analytical mindset, and strong communication/people skills to extract business requirements and translating them into actionable tasks
Maintain the data warehouse performance by optimizing batch processing through parallelization, performance tuning, aggregations etc.
Create user-facing dashboards that provide key insights at a glance for its specific audience
Recognize and adopt best practices and cost-effective solutions in developing analytical insights on prem and in the cloud
Provide guidance and mentor junior team members
Keep current with Business Intelligence data trends and technological innovations
Execute on POC’s with new technologies, drive innovation, and new ideas
Minimum Requirements, Qualifications, Additional Skills, Aptitude
4 Year College Degree from an accredited university in one of the following: Finance, Computer Science Information Systems, Operations Research, Mathematics, Statistics, or related technical field
7+ years leveraging Microsoft and its associated array of offerings (SQL, PL/SQL, SSIS, SSRS, SSAS, PowerBI, etc.)
5+ years leveraging AWS and its associated array of offerings (Glue, Redshift, Athena, S3, Spectrum, PySpark etc.)
You have deep expertise in Python and C#
You have collaborated with a development team with established source control (git).
Strong understanding data modeling (i.e. conceptual, logical and physical model design, experience with Operation Data Stores, Enterprise Data warehouses and Data Marts).
Strong experience with business intelligence and data warehousing design principles and industry best practices including multi-dimensional modelling (star schemas, snowflakes, de-normalized models, handling “slow-changing” dimensions)
Ability to work with stakeholders and changing priorities
Ability to learn and apply new technologies to business problems
You would be a great fit if:
You love a challenge and problem solving
Enjoy learning and working with new technologies
You are extremely articulate and concise
You are proactive and resourceful with a drive to match
You have an intrinsic curiosity for tinkering with data products
You recognize the importance of data storytelling
You have excellent written and verbal skills
You are hardworking and have a strong work ethic
You are a quick learner and able to apply new technologies to business problems
Requisition ID
2023-21574
Equal Employer Opportunity Statement
KeHE Distributors provides equal employment opportunities to all employees and applicants for employment and prohibits all forms of discrimination and harassment on the basis of race, color, religion or faith, sex, gender, age, ancestry, national origin, mental or physical disability or medical condition, sexual orientation, gender identity or expression, marital status, military or veteran status, genetic information, or any other category protected under federal, state, or local law. This policy applies to all terms and conditions of employment, including recruiting, hiring, placement, promotion, termination, layoff, recall, transfer, leaves of absence, compensation and training as well as the administration of all Human Resources and Talent Acquisition processes.
Show more
Show less</t>
  </si>
  <si>
    <t>SQL, PL/SQL, SSIS, SSRS, SSAS, PowerBI, AWS, Glue, Redshift, Athena, S3, Spectrum, PySpark, Python, C#, Git, Data modeling, Business intelligence, Data warehousing, Multidimensional modeling, Star schemas, Snowflakes, Denormalized models, Data storytelling</t>
  </si>
  <si>
    <t>Cicero, IL</t>
  </si>
  <si>
    <t>https://www.linkedin.com/jobs/view/staff-data-engineer-at-recruiting-from-scratch-3744399109</t>
  </si>
  <si>
    <t>Python, ETL, Snowflake, Airflow, Kubernetes, Docker, Helm, Spark, pySpark, SQL, TDD, Pair Programming, Continuous Integration, Automated Testing, Deployment, Kafka, Storm, SparkStreaming, Dimensional Data Modeling, Schema Design, Data Warehouses, Data Management Tools, Data Classification, Data Retention</t>
  </si>
  <si>
    <t>Orland Park, IL</t>
  </si>
  <si>
    <t>https://www.linkedin.com/jobs/view/senior-data-engineer-gigster-network-chicago-at-gigster-3742674924</t>
  </si>
  <si>
    <t>Orland Hills, IL</t>
  </si>
  <si>
    <t>https://www.linkedin.com/jobs/view/senior-data-engineer-gigster-network-chicago-at-gigster-3742673963</t>
  </si>
  <si>
    <t>Python, MLOps, Spark, Scala, PySpark, AWS, Azure, GCP, DevOps, CI/CD, IaC, Apache Beam, Kafka, ETL</t>
  </si>
  <si>
    <t>Palos Park, IL</t>
  </si>
  <si>
    <t>https://www.linkedin.com/jobs/view/senior-data-engineer-gigster-network-chicago-at-gigster-3742676613</t>
  </si>
  <si>
    <t>Python, Machine Learning, ETL, ELT, Data Pipelines, AWS, Azure, GCP, DevOps, CI/CD, IaC, Kafka, Spark, Scala, PySpark, Apache Beam, Communication skills, Collaboration skills</t>
  </si>
  <si>
    <t>Tinley Park, IL</t>
  </si>
  <si>
    <t>https://www.linkedin.com/jobs/view/senior-data-engineer-gigster-network-chicago-at-gigster-3742678430</t>
  </si>
  <si>
    <t>Palos Heights, IL</t>
  </si>
  <si>
    <t>https://www.linkedin.com/jobs/view/senior-data-engineer-gigster-network-chicago-at-gigster-3742680289</t>
  </si>
  <si>
    <t>Palos Hills, IL</t>
  </si>
  <si>
    <t>https://www.linkedin.com/jobs/view/senior-data-engineer-gigster-network-chicago-at-gigster-3742680288</t>
  </si>
  <si>
    <t>Oak Forest, IL</t>
  </si>
  <si>
    <t>https://www.linkedin.com/jobs/view/senior-data-engineer-gigster-network-chicago-at-gigster-3742679364</t>
  </si>
  <si>
    <t>Python, MLOps, ETL, ELT, Apache Beam, Kafka, Spark, PySpark, AWS, Azure, GCP, CI/CD, IaC, DevOps, SQL, Data Analysis, Machine Learning, AI/ML, VR, NFT, Blockchain</t>
  </si>
  <si>
    <t>Worth, IL</t>
  </si>
  <si>
    <t>https://www.linkedin.com/jobs/view/senior-data-engineer-gigster-network-chicago-at-gigster-3742675590</t>
  </si>
  <si>
    <t>ETL, ML Ops, Python, Apache Beam, Kafka, Spark, PySpark, AWS, Azure, GCP, CI/CD, IaC, Scala</t>
  </si>
  <si>
    <t>Willow Springs, IL</t>
  </si>
  <si>
    <t>https://www.linkedin.com/jobs/view/senior-data-engineer-gigster-network-chicago-at-gigster-3742677456</t>
  </si>
  <si>
    <t>Python, ETL, ELT, Apache Beam, Spark, Scala, PySpark, Kafka, CI/CD, IaC, DevOps, MLOps, ML Ops, CI/CD, AWS, Azure, GCP, Machine learning, AI/ML, SQL, NoSQL, Data analysis, Data visualization, Data modeling, Data mining, Linux, Unix, Windows, Git, Jira, Confluence, Slack, Zoom, Google Meet, Microsoft Teams</t>
  </si>
  <si>
    <t>Chicago Ridge, IL</t>
  </si>
  <si>
    <t>https://www.linkedin.com/jobs/view/senior-data-engineer-gigster-network-chicago-at-gigster-3742675589</t>
  </si>
  <si>
    <t>Python, MLOps, Spark, Scala, PySpark, AWS, Azure, GCP, CI/CD, IaC (Infrastructure as Code), Apache Beam, Kafka, ETL, ELT, Data pipelines, Data quality, Performance issues, Machine Learning models, CI/CD pipelines, Model versioning, Testing, Rollout, Software development, DevOps, Project management, Full stack, QA, NFT marketplaces, VR imaging, AI/ML, Case study, Portfolio, Community collaboration, Local community events, Online hackathons, Competitions</t>
  </si>
  <si>
    <t>Justice, IL</t>
  </si>
  <si>
    <t>https://www.linkedin.com/jobs/view/senior-data-engineer-gigster-network-chicago-at-gigster-3742676557</t>
  </si>
  <si>
    <t>Python, Spark, Scala, PySpark, AWS, Azure, GCP, Apache Beam, Kafka, ETL, CI/CD, IaC, DevOps, MLOps, Machine Learning, NLP, AI</t>
  </si>
  <si>
    <t>Crestwood, IL</t>
  </si>
  <si>
    <t>https://www.linkedin.com/jobs/view/senior-data-engineer-gigster-network-chicago-at-gigster-3742675592</t>
  </si>
  <si>
    <t>Python, ETL, ML Ops, Spark, Scala, PySpark, AWS, Azure, GCP, DevOps, CI/CD, IaC, Kafka, Apache Beam, NFT, VR, AI/ML, Machine Learning, Software Development, Data Engineering</t>
  </si>
  <si>
    <t>Midlothian, IL</t>
  </si>
  <si>
    <t>https://www.linkedin.com/jobs/view/senior-data-engineer-gigster-network-chicago-at-gigster-3742678429</t>
  </si>
  <si>
    <t>Python, MLOps, ETL, ELT, Apache Beam, Kafka, Spark, PySpark, AWS, Azure, GCP, DevOps, CI/CD, IaC, Machine Learning, AI/ML, VR, NFT, QA, Blockchain</t>
  </si>
  <si>
    <t>Alsip, IL</t>
  </si>
  <si>
    <t>https://www.linkedin.com/jobs/view/senior-data-engineer-gigster-network-chicago-at-gigster-3742680290</t>
  </si>
  <si>
    <t>https://www.linkedin.com/jobs/view/senior-data-engineer-gigster-network-chicago-at-gigster-3742674925</t>
  </si>
  <si>
    <t>Python, Machine Learning, ETL, ELT, Spark, Scala, PySpark, AWS, Azure, GCP, CI/CD, IaC, Kafka, DevOps</t>
  </si>
  <si>
    <t>Sr. Data Engineer (AWS / SSIS) - PERM - 100% REMOTE</t>
  </si>
  <si>
    <t>Resource 1, Inc.</t>
  </si>
  <si>
    <t>https://www.linkedin.com/jobs/view/sr-data-engineer-aws-ssis-perm-100%25-remote-at-resource-1-inc-3762921663</t>
  </si>
  <si>
    <t>Primary Responsibilities:
Design, build and manage scalable
data pipelines across (AWS) cloud data repositories
Create data flow diagrams, and document source to target mapping
Extract business requirements and translate them into actionable tasks
Maintain the
data warehouse performance
by optimizing batch processing through
parallelization, performance tuning, aggregations
etc.
Create user-facing
dashboards
that provide key insights at a glance for its specific audience
Recognize and adopt best practices and cost effective solutions in developing analytical insights on-premise and in the cloud
Provide guidance and mentor junior team members
Keep current with Business Intelligence data trends and technological innovations
Execute on POC’s with new technologies, drive innovation, and new ideas
Job Requirements:
5+ years leveraging
AWS
and its associated array of offerings (
Glue, Redshift, Athena, S3, Spectrum, PySpark)
Expertise in
Python and C#
2+ years leveraging Microsoft and its associated array of offerings (SQL, T-SQL, SSIS, SSRS, SSAS, Power BI)
Collaboration with a development team with established source control (GIT).
Data modeling (conceptual, logical and physical model design, Operation Data Stores, Enterprise Data Warehouses and Data Marts).
Business Intelligence and data warehousing design principles
and industry best practices including multi-dimensional modelling (star schemas, snowflakes, de-normalized models, handling “slow-changing” dimensions)
Show more
Show less</t>
  </si>
  <si>
    <t>AWS, Glue, Redshift, Athena, S3, Spectrum, PySpark, Python, C#, SQL, TSQL, SSIS, SSRS, SSAS, Power BI, GIT, Data modeling, Business Intelligence, Data warehousing, Multidimensional modelling, Star schemas, Snowflakes, Denormalized models, Handling "slowchanging" dimensions</t>
  </si>
  <si>
    <t>School Specialty</t>
  </si>
  <si>
    <t>Lombard, IL</t>
  </si>
  <si>
    <t>https://www.linkedin.com/jobs/view/business-data-analyst-at-school-specialty-3766325747</t>
  </si>
  <si>
    <t>Description
People Passion Purpose
Everything School Specialty offers is designed for one purpose – to help students succeed. We believe every student can flourish in an environment where they feel safe and inspired to explore and grow.
We’re Determined To Positively Impact The Future, One Child At a Time. We Need To Talk If You Share Our Passion
Transforming more than classrooms.®
Benefits
School Specialty offers Medical, Dental, &amp; Vision plans (Effective Day 1), Wellness programs, Health Savings Accounts, Flexible Spending Accounts, 401 (k), Unlimited PTO for Salaried Exempt employees, which can also be used for dedicated
volunteer
hours, Education Reimbursement, Paid Holidays, Fall &amp; Winter Flexible Hours, Employee Discounts and much more!
Business Data Analyst
The Business Data Analyst is a critical member of School Specialty’s enterprise Analytics team. Business Data Analysts work closely with the other members of the Analytics team, and work cross-functionally with database and infrastructure professionals, program managers, data analysts, and, especially, end business users to research, develop, test, and deploy BI and Analytic solutions. The ideal candidate will be eager to learn, hungry for professional development, and feel most at home working in a less structured environment that demands creativity, adaptability, and self-motivation. To succeed in this role, excellent communication, with technical and non-technical colleagues, is a must.
The base salary range for this role is
$65K-85K Annually
Summary Of Primary Responsibilities
Assist in designing, writing, and testing analyses and reports in an enterprise data warehouse (EDW) environment using SQL
Perform detailed requirements analysis and translate business needs into Analytics / technical requirements
Design, write, and test analyses, reports, and dashboards in an enterprise data warehouse (EDW) environment using SQL, Snowflake, and Tableau
Assist in building extract, transform, and load (ETL) processes
Develop business, statistical, and learning models to create predictive and prescriptive data elements within the enterprise data flow
Build end-user reporting and dashboards using visualization tools such as Tableau
Gather critical information from meetings with various stakeholders and produce useful reports
Prioritize initiatives based on business needs and requirements
Contribute every stage of analytic projects (following industry standard methods, such as the Cross-Industry Standard Process for Data Mining (CRISP-DM) model)
Evaluate business processes, anticipate requirements, uncover areas for improvement, and develop and implement solutions
Lead ongoing reviews of business processes and develop optimization strategies
Minimum Experience Requirements
Bachelor’s degree in business intelligence, data analytics, statistics, informatics, or similar field, with relevant experience in business intelligence and analytics preferred, or
Associate degree in related field, with a minimum of three years of relevant, progressive experience, or
Five years of relevant, progressive experience
Expert in SQL, reporting, and data visualization- specifically Tableau
Experience interacting with all levels of management, including senior leadership
Exceptional analytical and critical reasoning thinking skills
Ability to influence stakeholders and work closely with them to determine acceptable solutions
Excellent documentation skills
Preferred Knowledge and Skills
Basic familiarity with the principles of ETL processes, relational databases, data warehousing, and dimensional modeling
Experience with, or education in, Python, R, SAS, or other language (or application) typically used for statistical learning, modeling, and/or data munging
Basic familiarity with current-generation data visualization tools and information design principles
Experience with Oracle EDW and Snowflake, or equivalent, environments
Experience or familiarity with semi-structured data (beneficial)
Ability to collaborate, high emotional intelligence, and a passion for serving our internal customers
Familiarity with, and understanding of, business principles and functions
Disclaimers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School Specialty, LLC. is a Drug Free Workplace. All applicants are subject to a drug screen and background check as a condition of employment.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If you need a reasonable accommodation for any part of the employment process, please contact us by email at Opportunities@SchoolSpecialty.com and let us know the nature of your request and your contact information.
Job Grade: 11
Show more
Show less</t>
  </si>
  <si>
    <t>SQL, Tableau, Snowflake, ETL, Data warehousing, Data visualization, Statistical learning, Modeling, Data munging, Oracle EDW, R, SAS, Python, Dimensional modeling</t>
  </si>
  <si>
    <t>AWS Database Engineer || Elmhurst, IL (Hybrid Role: 3 days Onsite and 2 days Remote)</t>
  </si>
  <si>
    <t>Elmhurst, IL</t>
  </si>
  <si>
    <t>https://www.linkedin.com/jobs/view/aws-database-engineer-elmhurst-il-hybrid-role-3-days-onsite-and-2-days-remote-at-steneral-consulting-3762487204</t>
  </si>
  <si>
    <t>Share only 2 profiles
Hybrid in Elmhurst, IL
local candidates only
Duration: 6+ Months C2H
Our client is a global organization, named one of the largest in the Automobile industry! They are rapidly growing and going through a robust digital transformation. The business and senior leadership have put a huge emphasis on technology initiatives and are looking for passionate team members to contribute to the growth and development of the technical environment.
Interested in being apart of a dynamic data engineering and analytics team? This role offers a unique opportunity to engage with cutting-edge technologies in the realms of data engineering and cloud computing. You will have the chance to craft high-performance, scalable data pipelines while upholding industry-leading standards in data management, data quality, and automation. You will join at a pivotal time for the organization as they are in the midst of a global AWS migration. You will collaborate with the entire data organization, providing support to legacy systems while also adapting to the new cloud platform. If you are passionate about data and eager to leverage it for meaningful insights that drive business value, then we encourage you to join this team!
Required Experience;
6+ years experience working on a enterprise data engineering team (experience building/enhancing data lakes and big data technologies).
4+ years of database experience (relational and non-relational/NoSQL databases).
Strong SQL experience (Must write complex queries from scratch).
Strong scripting experience with ability to build complex data pipelines in python.
Experience with SQL Server (SSIS, SSRS, TSQL, C#).
At least 3 years AWS experience, Lambda required (AWS IAM, S3, API Gateway, Glue, Lake Formation, Redshift, and RDS).
Must have experience with Apache Airflow.
Foundational expertise in IaC (terraform and CloudFormation).
A strong understanding of data concepts related to data warehousing, business intelligence (BI), data security, data quality, and data profiling.
Knowledge of ETL tools (Talend Open Studio, Informatica, Pentaho).
If you are familiar with any of the technologies below you are a star!
Kubernetes
DevOps (Gitlab, Bitbucket)
Spark
NoSQL database
DynamoDB
MongoDB
EMR
Presto
Show more
Show less</t>
  </si>
  <si>
    <t>Data engineering, Cloud computing, AWS, Lambda, IAM, S3, API Gateway, Glue, Lake Formation, Redshift, RDS, Apache Airflow, IaC, Terraform, CloudFormation, Data warehousing, Business intelligence (BI), Data security, Data quality, Data profiling, ETL tools, Kubernetes, DevOps, Spark, NoSQL database, DynamoDB, MongoDB, EMR, Presto</t>
  </si>
  <si>
    <t>Darwill</t>
  </si>
  <si>
    <t>Hillside, IL</t>
  </si>
  <si>
    <t>https://www.linkedin.com/jobs/view/data-analyst-at-darwill-3766973254</t>
  </si>
  <si>
    <t>We are seeking a skilled and analytical Data Analyst/Business Intelligence Analyst to join our Data Science team. The ideal candidate will have a strong understanding of data analysis principles, proficiency in SQL and Python, and the ability to extract meaningful insights from consumer data. The selected candidate will play a crucial role in developing prospect targeting lists and driving data-driven marketing initiatives.
Responsibilities:
Working within the Databricks Data Intelligence Platform:
Utilize SQL, Python and PySpark to extract, transform, and analyze consumer data from various sources
Clean and prepare data for analysis, ensuring data integrity and consistency
Perform data analysis to identify trends, patterns, and insights from consumer behavior
Develop prospect targeting lists based on data-driven segmentation and profiling
Collaborate with account managers and account executives to integrate data-driven insights into marketing strategies for clients
Collaborate with data engineers to identify available source data and ELT process updates necessary to address new client requests
Prepare and present data-driven reports to stakeholders, effectively communicating findings and recommendations
Stay up-to-date with the latest data analysis techniques and tools
Qualifications:
Databricks Data Analyst Associate certification
Bachelor's degree in Data Science, Business Intelligence, or a related field
3+ years of experience and high proficiency in data analysis or business intelligence using SQL and Python for data manipulation and analysis
Experience developing dashboards with data visualization tools such as Tableau or Power BI
Excellent analytical and problem-solving skills
Strong written communication and presentation skills
Ability to work independently and as part of a team
Highly desirable, but not required to apply:
Experience with machine learning and data mining techniques
Experience with CRM systems and marketing automation platforms
Experience in developing predictive models and forecasting
Experience with market segmentation techniques
Work Environment/Physical Demands:
May be required to work extended/evening hours as needed
This job offers hybrid work, with approximately 2 days per week in-office at our Oakbrook Terrace headquarters location and the remainder remote from the Chicago area
Show more
Show less</t>
  </si>
  <si>
    <t>SQL, Python, PySpark, Data Analysis, Business Intelligence, Data Science, Databricks Data Intelligence Platform, Prospect Targeting, DataDriven Marketing, Data Integrity, Tableau, Power BI, SQL Data Analyst Associate certification, Data Visualization, Analytical Skills, ProblemSolving Skills, Communication Skills, Data Mining, Machine Learning, CRM Systems, Marketing Automation, Predictive Modeling, Forecasting, Market Segmentation</t>
  </si>
  <si>
    <t>Sr. Data Engineer (Remote)</t>
  </si>
  <si>
    <t>Chamberlain Group</t>
  </si>
  <si>
    <t>Oak Brook, IL</t>
  </si>
  <si>
    <t>https://www.linkedin.com/jobs/view/sr-data-engineer-remote-at-chamberlain-group-3699221246</t>
  </si>
  <si>
    <t>If you are a current Chamberlain Group employee, please click here to apply through your Workday account.
Chamberlain Group is a global leader in access solutions with top brands, such as LiftMaster and Chamberlain, found in millions of homes, businesses, and communities worldwide.
As a leader in the Smart Home industry, we boast one of the largest IoT install bases, with innovative products consisting of cameras, locks, card readers, garage door openers, gates and more, all powered by our myQ digital ecosystem.
This role is responsible for providing technical expertise and leadership to design and deliver end-to-end data engineering solutions to support advanced analytics capabilities and drive innovation and decision-making
across Chamberlain.
Essential Duties And Responsibilities
Build and maintain real-time and batch data pipelines across the advanced analytics platform.
Design, develop and orchestrate highly robust and scalable ETL pipelines.
Design and implement Dimensional and NoSQL data modelling as per the business requirements.
Develop highly optimal codebase and perform Spark optimizations for Big Data use cases.
Design, develop and deploy optimal monitoring and testing strategy for the data products.
Collaborate with stakeholders and advanced analytics business partners to understand business needs and translate requirements into scalable data engineering solutions.
Collaborate with data scientists to prepare data for model development and production.
Collaborate with data visualization and reporting application developers to ensure the sustainability of production applications and reports.
Collaborate with data architects on the enhancement of Chamberlain’s enterprise data architecture and platforms.
Provide leadership to third-party contractors.
Comply with health and safety guidelines and rules.
Protect CGI’s reputation by keeping information confidential.
Maintain professional and technical knowledge by attending educational workshops, professional publications, establishing personal networks, and participating in professional societies.
Minimum Qualifications
Education/Certifications:
Bachelor’s degree in computer science or related quantitative field of study
Experience:
4+ years of professional experience
Knowledge, Skills, and Abilities:
Natural sense of urgency, teamwork, and collaboration reflected in daily work ethic.
Proficient in Spark or Databricks, Cloud Data Engineering Services preferably Azure, Streaming frameworks like Event Hubs or Kafka.
Proficient in Microsoft Office.
Familiarity with modern Machine Learning Operationalization techniques.
Agile methodologies.
Familiarity with Data visualization tools, such as Qlik or Power BI.
Preferred Qualifications
Education/Certifications:
Master’s degree in computer science or related quantitative field of study
Experience:
4+ years of professional experience
2+ years of professional experience delivering engineering for advanced analytics or data science solutions
Knowledge, Skills, and Abilities:
Agile methodologies
Experience with IoT Data Architecture.
Machine Learning Operationalization (MLOps) proficiency.
REST API design and development.
Proficiency with streaming design patterns.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
Show more
Show less</t>
  </si>
  <si>
    <t>Data Engineering, Big Data, ETL, Spark, Databricks, Cloud Data Engineering Services, Azure, Streaming frameworks, Event Hubs, Kafka, Microsoft Office, Machine Learning Operationalization, Agile methodologies, Data visualization tools, Qlik, Power BI, REST API, IoT Data Architecture, Machine Learning Operationalization (MLOps)</t>
  </si>
  <si>
    <t>https://www.linkedin.com/jobs/view/senior-cloud-data-engineer-at-bdo-usa-3765467844</t>
  </si>
  <si>
    <t>Data Analytics, Business Intelligence, Cloud Computing, Data Warehousing, Data Modeling, Data Ingestion, Data Visualization, Automation, Machine Learning, AI Algorithms, Data Lake, DevOps, Python, Scala, SQL, C#, Java, Linux, Git</t>
  </si>
  <si>
    <t>https://www.linkedin.com/jobs/view/lead-data-engineer-hybrid-at-chamberlain-group-3699216993</t>
  </si>
  <si>
    <t>If you are a current Chamberlain Group employee, please click here to apply through your Workday account.
Chamberlain Group is a global leader in access solutions with top brands, such as LiftMaster and Chamberlain, found in millions of homes, businesses, and communities worldwide.
As a leader in the Smart Home industry, we boast one of the largest IoT install bases, with innovative products consisting of cameras, locks, card readers, garage door openers, gates and more, all powered by our myQ digital ecosystem.
This role is responsible for providing technical leadership and execution expertise to design and deliver end-to-end data engineering solutions to support new product development and advanced analytics capabilities and drive innovation and decision-making across Chamberlain.
Summary
This role is responsible for providing technical leadership and execution expertise to design and deliver end-to-end data engineering solutions to support new product development and advanced analytics capabilities.
Collaborate with stakeholders, including product owners and developers, as well as advanced analytics colleagues, including data scientists and data visualization developers, to understand product and business requirements and translate into scalable data engineering solutions
Build and maintain real-time and batch data pipelines across the advanced analytics platform, including design of data flows, procedures, and schedules for internally and externally sourced data
Collaborate with data scientists to prepare data for model development and production
Collaborate with data visualization and reporting application developers to ensure the sustainability of production applications and reports
Partner with the Lead Architect in data architecture and solution design
Perform design, code, and test plan reviews in support of maintaining data engineering standards
Comply with health and safety guidelines and rules
Protect CG's reputation by keeping information confidential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Minimum Qualifications:
Education/Certifications:
Bachelor’s degree in computer science or related quantitative field of study
Experience:
7+ years of hands-on professional data engineering experience
2+ years of professional experience delivering engineering for advanced analytics or data science solutions, preferably related to transportation, logistics, or network optimization
Demonstrated experience with technologies such as Databricks, Azure Data Factory, Event Hubs and Azure Devops
Knowledge, Skills, and Abilities:
Natural sense of urgency, teamwork, and collaboration reflected in daily work ethic
Expert proficiency in programming and querying languages including Python and SQL
Proficiency in big data processing, including Apache Spark or Databricks
Proficiency in building and optimizing big data and real time pipelines, datasets, and architectures in cloud environments, preferably Azure using services such as Event Hubs or Kafka
Strong knowledge of modern machine learning techniques, preferred
Agile methodologies
Data visualization tools, such as Power BI, preferred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
Show more
Show less</t>
  </si>
  <si>
    <t>Python, SQL, Apache Spark, Databricks, Azure Data Factory, Event Hubs, Azure DevOps, Machine Learning, Agile, Power BI</t>
  </si>
  <si>
    <t>Developer - Database III_US #: 23-06806</t>
  </si>
  <si>
    <t>Na-Au-Say, IL</t>
  </si>
  <si>
    <t>https://www.linkedin.com/jobs/view/developer-database-iii-us-%23-23-06806-at-hiretalent-diversity-staffing-recruiting-firm-3768841303</t>
  </si>
  <si>
    <t>The Role: Quantitative Data Engineer, Research Signals
The Team: The Research Signals group provides independent research and investment consulting services to the institutional asset management community. The group researches and develops individual factors and multi-factor models across a range of asset classes by applying a systematic evaluation process to a variety of fundamental, technical, and industry-specific data sources.
The Impact
The Quantitative Data Engineer develops and supports new and existing quantitative products and datasets. The Research Signals team’s research and datasets are widely used across the investment management industry. This position will partner with stakeholders in technology, research and operations and the broader product management team to build a data platform, deliver robust production systems and ensure high data integrity of our quantitative products which include alpha factors, risk models and quantitative investing software solutions.
What’s In It For You
Build technology workflows to deliver new data products and enhance the Research Signals suite of quantitative factors and models
Work with our specialized quantitative research team to deliver a variety of proprietary and unique datasets
Exposure to quantitative research, strategy development, and other innovation initiatives across *** Market Intelligence
Responsibilities
Develop both on-premises and cloud-based data ingestion processes using SQL,
Python
Engineer data models and infrastructure for a wide variety of market and alternative dataset
Author tests to validate data quality and measure the stability of the data acquisition processes
Work directly with Analysts, Product Specialists, and the technology team to understand requirements and provide end-to-end data solutions
Communicate with data providers to onboard new datasets and troubleshoot technical issues
Investigate and defuse time-sensitive data incidents
What We’re Looking For
Bachelor/Master’s degree in Computer Science, Information Systems, or related field
Strong analytical, data and programming skills (Python/SQL/NoSQL/JavaScript)
3&amp;plus;years of experience with large data sets ETL and techniques to architect them for performance, experience using alternative unstructured data is a plus
1&amp;plus; year of experience with cloud computing services, AWS preferred
Aptitude for designing infrastructure, and data products for Quant/Data Scientists is a plus
Ability to work effectively in an agile environment with numerous stakeholders on complex research and new development projects
A genuine interest in investment strategies, equities, and fixed income. Asset management industry experience is a plus.
Strong verbal and written communication skill, must be a team player
Show more
Show less</t>
  </si>
  <si>
    <t>Python, SQL, NoSQL, JavaScript, AWS, Data modeling, Data engineering, ETL, Unstructured data, Agile methodology, Investment strategies, Equities, Fixed income, Cloud computing</t>
  </si>
  <si>
    <t>Data Analyst / Business Analyst</t>
  </si>
  <si>
    <t>Sterling Engineering</t>
  </si>
  <si>
    <t>https://www.linkedin.com/jobs/view/data-analyst-business-analyst-at-sterling-engineering-3709863802</t>
  </si>
  <si>
    <t>Position:
Business Analyst / Project Manager
Location:
Itasca, IL 60143 - this is onsite daily.
I am looking for a Business Analyst with project management skills that has ERP System experience, dashboard reporting and report development experience. Come join a collaborative organization that values hard work, recognition, work life balance, competitive pay, and benefits!
In this role you will:
Administer, support, monitor, maintain and upgrade the ERP environment.
Provide internal support and training on ERP operation.
Support the different phases of the ERP development lifecycle, adhering to defined standards and methodologies.
Create or revise reports from ERP system, using Crystal Reports and/or MS Excel
Answer routine, day-to-day ERP questions.
Assist with resolving ERP-related issues.
Create queries for pervasive SQL database.
Build interactive reports in Microsoft Excel (VBA experience desired).
Collaborate with end users to design and optimize reports.
Qualifications
B.S. in Computer Science or related coursework.
Experience in ERP implementation and system integration (Preferred).
SQL querying ability
MS Excel - Reports development
Dashboard creation from ERP
Overview:
Sterling Engineering / Staffing has a rich history of delivering top talent to our clients. We are a nationwide Staffing Firm that has been in business for over 54 years. With over 200 currently active clients, Sterling works within the Automation, Energy, Facilities, Information Technology, Food, Logistics/Supply Chain, Manufacturing, Packaging, Life Sciences, Pharmaceuticals, Engineering and R&amp;D industries.
Qualified applicants will receive consideration for employment without regard to race, color, age, religion, sex, sexual orientation, gender identity, national origin, disability, protected veteran status, or genetic information.
#POST
Show more
Show less</t>
  </si>
  <si>
    <t>Business Analyst, Project Management, ERP Systems, Dashboard Reporting, Report Development, Crystal Reports, MS Excel, SQL, VBA, Computer Science</t>
  </si>
  <si>
    <t>https://www.linkedin.com/jobs/view/senior-staff-ai-data-engineer-at-recruiting-from-scratch-3759712035</t>
  </si>
  <si>
    <t>Python, Java, Bash, SQL, Git, Snowflake, Airflow, Kubernetes, Docker, Helm, Spark, PySpark, AWS, GCP, Azure, DynamoDB, ETL, Kafka, Storm, SparkStreaming, Machine learning, Data mining, Data cleaning, Data normalization, Data modeling, Data pipelines, Data platforms, Data processing, Data governance, Data compliance, Data visualization, Pandas, R, Statistical analysis, NoSQL, Conversational AI, Recommender systems, Microservices, Docker images, Streamprocessing systems</t>
  </si>
  <si>
    <t>Koch Industries</t>
  </si>
  <si>
    <t>Lisle, IL</t>
  </si>
  <si>
    <t>https://www.linkedin.com/jobs/view/data-scientist-at-koch-industries-3756940542</t>
  </si>
  <si>
    <t>Your Job
We are seeking a motivated and innovative Data Scientist to help advance our HR Analytics journey in support of our vision. A successful candidate will bring advanced knowledge of best-in-class data science methodologies, deep understanding of AI/ML space, proven track record of solving business problems using data science and ability to work with global teams to deliver and execute complex analytics problems. You must be enthusiastically collaborative, value seeking, open to challenge and be challenged with new ideas and established approaches with an appetite for learning and innovation.
Our Team
This role is part of the Global KGS HR Technology organization requiring excellent communication and collaboration skills with other technical groups as well as business leaders. You will work with Business HR partners and leaders to develop and implement advanced analytics solutions to capture unmet opportunities and create value for our customers.
What You Will Do
Exhibits a can-do, growth mindset, consistently pursuing skill enhancement and enthusiastically tackling new challenges to drive advancement of business and data science capabilities
Communicate with clients to understand the challenges they face and explore data driven solutions
Exploring and extracting data from multiple sources and interrogate it to discover trends and patterns, creating meaningful insights
Assess the effectiveness and accuracy of new data sources and data gathering techniques
Programs data science and analytics solutions in languages such as Python, R
Applies strong knowledge of statistics and mathematics including hypothesis testing, probability and regression for making informed decisions based on data
Researching, developing, and deploying machine learning models (supervised and unsupervised) to deliver predictive analytics
Maintaining and improving the machine learning pipelines, processes and products
Design/Develops data visualizations for effectively communicating data findings to both technical and non-technical audiences
Develop processes and tools to monitor and analyze model performance and data accuracy.
Provide best practices and guidance to other team members on data science projects.
Who You Are (Basic Qualifications)
3+ years of experience on the whole life cycle of machine learning (ML) model building for solving real-world complex problems.
Experience in Data Analysis techniques, EDA, Data Visualization to effectively communicate to stakeholders, clarify requirements and make effective suggestions to achieve business values.
Experience in Time Series Forecasting /Tree based models/and linear models.
3+ years of experience in SQL coding, python programming skills coupled with demonstrable experience using data science packages (numpy, pandas, sklearn, etc.)
Knowledge of bringing machine learning models from prototype to production.
What Will Put You Ahead
Experience working in HR/Recruiting/Talent analytics
Bachelor or Masters degree in a quantitative field such as Finance, Mathematics, Analytics, Data Science, Computer Science, Engineering or relevant work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Koch Global Services (KGS) creates solutions spanning technology, human resources, finance, project management and anything else our businesses need. With locations in India, Mexico, Poland and the United States, our employees have the opportunity to make a global impact.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Show more
Show less</t>
  </si>
  <si>
    <t>Data Science, AI/ML, Python, R, SQL, Statistics, Mathematics, Data Analysis, EDA, Data Visualization, Machine Learning, Supervised Learning, Unsupervised Learning, Predictive Analytics, Model Monitoring, Model Performance, Data Accuracy, Time Series Forecasting, Tree Based Models, Linear Models, Numpy, Pandas, Sklearn, Data Science Packages, Production Deployment, HR Analytics, Talent Analytics, Tableau, Power BI</t>
  </si>
  <si>
    <t>https://www.linkedin.com/jobs/view/senior-staff-ai-data-engineer-at-recruiting-from-scratch-3773086825</t>
  </si>
  <si>
    <t>Data Engineering, Statistical Analysis, Data Visualization, Data Pipelines, Agile ML Data Ops, Data Mining, Data Cleaning, Data Modeling, Data Platforms, Data Frameworks, Big Data, NLP, Tech Leadership, Cloud Computing, SQL, Python, Java, bash, Git, Snowflake, Airflow, Kubernetes, Docker, Helm, Spark, pySpark, AWS, GCP, Azure, NoSQL, ETL, Conversational AI, Recommender Systems, Microservices, Kafka, Storm, SparkStreaming, Machine Learning</t>
  </si>
  <si>
    <t>Inventory Optimization Analyst (Data Scientist)***Analyste optimisation d'inventaire</t>
  </si>
  <si>
    <t>IPEX by Aliaxis</t>
  </si>
  <si>
    <t>Oakville, Ontario, Canada</t>
  </si>
  <si>
    <t>https://ca.linkedin.com/jobs/view/inventory-optimization-analyst-data-scientist-analyste-optimisation-d-inventaire-at-ipex-by-aliaxis-3784371476</t>
  </si>
  <si>
    <t>Hamilton</t>
  </si>
  <si>
    <t>IPEX is one of the North American leading providers of advanced plastic piping systems. Our mission is to shape a better tomorrow by connecting people with water and energy.
We currently have an exciting opportunity for an experienced Data Scientist to work in our Supply Chain Department as
Inventory Optimization Analyst
.
This role is based in our Oakville office, on a hybrid schedule, and reports to the
Director, End-To-End Supply Chain Planning
.
Do not miss the opportunity to join a broad family of people-centric professionals, thought leaders and rapid thinkers, entrepreneurs in spirit and status quo-fighters!
Job Summary
The Inventory Optimization Analyst ensures that the inventory planning models are optimized to achieve and exceed organization objectives for service to customers and inventory health, for a large portfolio of finished goods products.
The selected candidate acts as a focal point for root cause analysis on inventory levels above or below targets, using large datasets and data modelling, and collaborating with cross functional stakeholders to problem solve and bring inventory into optimal levels.
Principal Activities
Create models using inventory data to provide the minimum and maximum inventory targets within corporate inventory objectives
Provide regular reporting on the Corporate KPIs for Inventory Quality Ratio (IQR), and conducts root cause analysis with corrective action plans
Implement efficient workflows to engage key stakeholders as needed for action on inventory optimization
Prepare inventory lists for evaluation by stakeholders
Perform regular follow-ups with cross functional stakeholders to address inventories that do not meet the IQR objective.
Partner with our Supply Planners for root cause analysis and corrective actions identification
Collaborate with our Demand Planners to confirm demand, to validate any inventories that may be too low or in excess
Connect regularly with our Purchasing team on inventory planning parameters for purchased items
Work with our Inventory Deployment team on actions related to excess inventory by location
Provide expertise on best practice for inventory and data optimization, including data modelling, reporting, and analytics.
Monitor and report on progress, resolve bottlenecks, and escalate in a timely manner
Use good judgement to intervene as needed to achieve KPIs for inventory and fill rates.
Job Requirements
University degree with a specialty in Data Science, Supply Chain, Data Analytics, or Mathematics and Statistics discipline.
5+ year of relevant inventory optimization and data modelling experience, preferably within an industrial manufacturing or CPG environment; or other relevant transferable experience
Strong analytical skills, ability to administer, clean, interpret, and analyze large datasets to provide business insights for decision-making.
Proven experience with Power BI development (DAX) and Excel macros using VBA. Experience with data visualization and analysis using Power BI is highly desirable
Strong ability to explain data findings, including creating and delivering PowerPoint presentations, and facilitating working sessions
Proficiency in Microsoft Office and experience with process mapping using MS Visio
Familiarity with data modelling and data analysis
Experience with SAP Inventory Planning and optimization, is an asset
Knowledge of SQL databases and Python is a nice-to-have
Strong communication (written as well as spoken), interpersonal, and coordination skills
Factual approach to problem solving and challenges
Ability to work both independently and as a team player
High attention to detail with a process improvement mindset
Adept at working in a fast-moving environment and consistency meeting deadlines
IPEX is committed to providing accommodations for people with disabilities throughout the recruitment process and, upon request, will work with qualified job applicants to provide suitable accommodation in a manner that takes into account the applicant’s accessibility needs due to disability. Accommodation requests are available to candidates taking part in all aspects of the selection process for IPEX jobs. To request an accommodation, please contact HR at HR@ipexna.com
Show more
Show less</t>
  </si>
  <si>
    <t>Data Science, Supply Chain, Data Analytics, Mathematics, Statistics, Inventory Optimization, Data Modelling, Power BI, DAX, Excel, VBA, PowerPoint, SAP, Inventory Planning, SQL, Python, Microsoft Office, MS Visio, Process Mapping</t>
  </si>
  <si>
    <t>QC Data Review Scientist</t>
  </si>
  <si>
    <t>Cambrex</t>
  </si>
  <si>
    <t>Charles City, IA</t>
  </si>
  <si>
    <t>https://www.linkedin.com/jobs/view/qc-data-review-scientist-at-cambrex-3641370149</t>
  </si>
  <si>
    <t>Charles City</t>
  </si>
  <si>
    <t>Company Information
You Matter to Cambrex.
Cambrex is a leading global contract development and manufacturing organization (CDMO) that provides drug substance, drug product, and analytical services across the entire drug lifecycle. With more than 40 years of experience and a growing team of over 2,000 professionals servicing global clients, Cambrex is a trusted partner in branded and generic markets for API and dosage form development and manufacturing.
Your Work Matters.
At Cambrex, we strive to build a culture where all colleagues have the opportunity to:
engage in work that matters to our customers and the patients they serve
learn new skills and enjoy new experiences in an engaging and safe environment
strengthen connections with coworkers and the community
We’re committed to attracting and nurturing a passionate team of valued professionals in our fast-paced and growing company. We offer a competitive benefits package that includes healthcare, life insurance, planning for retirement, and more!
Your Future Matters.
Known for our customer-focused scientific and manufacturing excellence, as well as our strong commitment to quality and safety, we offer a range of career and growth opportunities across our global network of locations. Together with our customers, we aim to improve the quality of life for patients around the world. Start a career where You Matter by applying today!
Job Overview
The Data Review Scientist will be responsible for reviewing laboratory data and supporting documentation to ensure that they are compliant with SOPs, and compendial and CGMP requirements. This individual must have knowledge of instrument theory in order to thoroughly vet and review data and draw conclusions based on collected data.
Responsibilities
Reviews raw technical data provided by technicians, chemists and laboratory supervision to ensure accuracy, completeness and correct scientific conclusions have been drawn. Data may include Analytical Records, notebooks, logbooks, spectra, chromatograms, other instrument output and any other information supporting Analytical Records.
Identifies data inaccuracies, incomplete inferences and works directly with laboratory staff to provide guidance and direction on the correction of laboratory data packages.
Verifies and ensures that conclusions drawn on laboratory data are sound and accurate and representative of materials under examination.
Maintains and manages cGMP and controlled substance systems in all QC/PSG labs at defined levels of compliance in accordance with site approved procedures and protocols.
Maintains open communication within and across departments to ensure timely delivery and approval of laboratory documents. Works alternative schedules to support output and data review of laboratories based on business need.
All employees are required to adhere to DEA, EPA, FDA and cGMP regulations as they relate to the operation of the Company; and to adhere to all company safety rules and procedures. All employees are expected to report to work regularly and promptly. Other duties relating to departmental mission, not specifically detailed in this section may be assigned.
Education, Experience &amp; Licensing Requirements
Bachelor’s degree in chemistry with three years’ experience in a pharmaceutical and cGMP environment highly preferred.
Experience in a laboratory environment highly preferred.
Knowledge of analytical instrumentation (GC, HPLC, FTIR, UV-VIS, etc.) required.
Strong chemistry knowledge with proven ability to handle various project loads is beneficial.
Cambrex Charles City offers an extraordinary opportunity, a competitive salary, and an exceptional benefits package including medical, dental, vision care and prescription, life, LTD, STD; 401(k) with employer match; tuition reimbursement; and the ‘Arthur I. Mendolia Scholarship Program.’ Relocation assistance will be offered for this position.
All requirements are subject to possible modifications to reasonably accommodate individuals with disabilities.
Cambrex is an Equal Opportunity / Affirmative Action employer and will consider all qualified applicants for employment without regard to race, color, religion, gender, sexual orientation, gender identity, national origin, age, protected veteran status, or disability status.
#CB
Show more
Show less</t>
  </si>
  <si>
    <t>Data Review, Data Analysis, Data Interpretation, SOPs, cGMP, Controlled Substances, DEA, EPA, FDA, Analytical Instrumentation, GC, HPLC, FTIR, UVVIS, Chemistry</t>
  </si>
  <si>
    <t>PharmiWeb.jobs: Global Life Science Jobs</t>
  </si>
  <si>
    <t>https://www.linkedin.com/jobs/view/qc-data-review-scientist-at-pharmiweb-jobs-global-life-science-jobs-3782946500</t>
  </si>
  <si>
    <t>Chemistry, Analytical Instrumentation (GC HPLC FTIR UVVIS), Laboratory Environment, Good Manufacturing Practices (GMP), Standard Operating Procedures (SOPs), Data Accuracy, Data Completeness, Data Interpretation, Communication, CGMP and Controlled Substance Systems, Scientific Conclusions</t>
  </si>
  <si>
    <t>Sr. Data Engineer (Python/Spark)</t>
  </si>
  <si>
    <t>Rockville, MD</t>
  </si>
  <si>
    <t>https://www.linkedin.com/jobs/view/sr-data-engineer-python-spark-at-ascending-inc-3787773630</t>
  </si>
  <si>
    <t>Yarmouth</t>
  </si>
  <si>
    <t>Our client is a leading provider of financial and economic data to the investment banking industry. They are seeking an experienced Senior Data Engineer to join and growing team.
This role is only available for W2 or individual contracts. Please no C2C.
Hybrid, 1~2 days required onsite in Mclean, VA
Responsibilities:
Analyze system requirements and design responsive algorithms and solutions.
Build efficient ETL pipeline using Spark.
Use big data and cloud technologies to produce production quality code.
Engage in performance tuning and scalability engineering.
Work with team, peers and management to identify objectives and set priorities.
Perform related SDLC engineering activities like sprint planning and estimation.
Work effectively in small agile teams.
Provide creative solutions to problems.
Identify opportunities for improvement and execute.
Requirements:
4+ years of proven professional experience working in the IT industry.
AWS EMR experience.
Degree in Computer Science or related domains.
Candidate must have 3-5 years of demonstrated experience in building big data solutions on AWS cloud primarily with PySpark, preferably in Data Analytics space.
Minimum 3 - 5 years experience in application development using Python.
Minimum 3 - 5 years of experience working with Spark
Must have hands on experience developing data engineering solutions in Python using: S3, EMR, Glue, Athena, Kafka and notebooks.
Must have hands on development experience in building distributed Big Data solutions including ingestion, caching, processing, consumption, logging &amp; monitoring.
Position requires strong technical communication skills.
Bonus:
Big Data and Open Source technical experience.
Agile (Scrum) methodology.
Experience developing SaaS application backends and APIs using a variety of tools.
Experience turning abstract business requirements into concrete technical plans.
Proficiency with algorithms (including time and space complexity analysis), data structures, and software architecture.
Must be a quick learner to evaluate and embrace new technologies in the Big data space.
Thanks for applying!
Powered by JazzHR
0CvKiM0dRw
Show more
Show less</t>
  </si>
  <si>
    <t>AWS EMR, PySpark, Python, Spark, S3, EMR, Glue, Athena, Kafka, Notebooks, Agile, Scrum, Data engineering, Data structures, Software architecture</t>
  </si>
  <si>
    <t>Senior Big Data Engineer -US</t>
  </si>
  <si>
    <t>https://www.linkedin.com/jobs/view/senior-big-data-engineer-us-at-zortech-solutions-3780721621</t>
  </si>
  <si>
    <t>Role: Senior Big Data Engineer
Location: New Jersey (hybrid)
Duration: 6+ Months
Job Description:
Please submit someone who can go for in person interview
Job Description:
We are seeking a highly skilled and experienced Senior Data Engineer to join our dynamic team. As a Senior Data Engineer, you will play a crucial role in designing, implementing, and maintaining data pipelines and infrastructure for our big data projects. Your expertise in Java, Python, Spark cluster management, data science, big data, REST API development, and knowledge of Databricks and Delta Lake will be essential in driving the success of our data initiatives.
Responsibilities:
Design, develop, and implement scalable data pipelines and ETL processes using Java, Python, and Spark.
Collaborate with data scientists, analysts, and other stakeholders to understand data requirements and design efficient solutions.
Manage and optimize Spark clusters to ensure high performance and reliability.
Perform data exploration, data cleaning, and data transformation tasks to prepare data for analysis and modeling.
Develop and maintain data models and schemas to support data integration and analysis.
Implement data quality and validation checks to ensure accuracy and consistency of data.
Utilize REST API development skills to create and integrate data services and endpoints for seamless data access and consumption.
Monitor and troubleshoot data pipeline performance, identifying and resolving bottlenecks and issues.
Stay updated with the latest technologies and trends in big data, data engineering, data science, and REST API development, and provide recommendations for process improvements.
Mentor and guide junior team members, providing technical leadership and sharing best practices.
Qualifications:
Master's degree in Computer Science, Data Science, or a related field.
Minimum of 3 years of professional experience in data engineering, working with Java, Python, Spark, and big data technologies.
Strong programming skills in Java and Python, with expertise in building scalable and maintainable code.
Proven experience in Spark cluster management, optimization, and performance tuning.
Solid understanding of data science concepts and experience working with data scientists and analysts.
Proficiency in SQL and experience with relational databases (e.g., Snowflake, Delta Tables).
Experience in designing and developing REST APIs using frameworks such as Flask or Spring.
Familiarity with cloud-based data platforms (e.g.Azure)
Experience with data warehousing concepts and tools (e.g., Snowflake, BigQuery) is a plus.
Strong problem-solving and analytical skills, with the ability to tackle complex data engineering challenges.
Excellent communication and collaboration skills, with the ability to work effectively in a team-oriented environment.
If you are a highly motivated and skilled Senior Data Engineer with a passion for big data, data engineering, and REST API development, we would love to hear from you. Join our team and contribute to the success of our data-driven initiatives as we strive to make a significant impact in the industry.
Show more
Show less</t>
  </si>
  <si>
    <t>Java, Python, Spark, Data science, Big data, REST API, Databricks, Delta Lake, ETL, Data pipelines, Hadoop, SQL, Data warehousing, Snowflake, Azure, BigQuery, Data modelling, REST APIs, Flask, Spring, AWS, Data visualization, Problemsolving, Analytical skills, Communication, Collaboration</t>
  </si>
  <si>
    <t>Azure Data Engineer (Junior to Mid level)</t>
  </si>
  <si>
    <t>BLN24</t>
  </si>
  <si>
    <t>Tysons Corner, VA</t>
  </si>
  <si>
    <t>https://www.linkedin.com/jobs/view/azure-data-engineer-junior-to-mid-level-at-bln24-3787768914</t>
  </si>
  <si>
    <t>BLN24 is an award-winning digital agency that supports the U.S. Federal Government in successfully achieving their mission and goals. Our service and solutions delivery start with understanding each client’s end-state, and then seamlessly integrating within each Agency’s organization to improve and enhance strategic and technical operations and deployments.
We are on the hunt for a talented junior to mid-level Azure Data Engineer
Tasks:
Will implement data ingestion pipelines from multiple data sources using Azure Data Factory, Azure Databricks and other ETL tools.
Will develop scalable and re-usable, self-service frameworks for data ingestion and processing.
Will design, build, and manage SQL Server databases in the Azure cloud.
Will perform data modelling and integrating data from various systems.
Will review and implement best practices for data manipulation.
Will create and support Azure Data Factory pipelines.
Will integrate end to end data pipelines to take data from data source to target data repositories ensuring the quality and consistency of data. Requirements:
Must have:
Azure Synapse
At least over 3 years of experience in Azure development.
Experience in cloud-based solutions.
Solid understanding and experience working with GIT.
Good understanding of Microsoft ETL tools (Azure Databricks, Azure Data Factory, Data Lake and SSIS).
Experience working with structured and unstructured data.
Ability to use ARM templates.
Experience in working with JSON.
Good understanding of Azure DevOps or Jira.
Knowledge of SQL.
Nice to have:
Programming skills for data analysis (especially PySpark, SparkSQL), or intent to learn it
Understanding of AAS (Azure Analysis Services).
Experience with Power BI.
Powered by JazzHR
0BCxpXzp0B
Show more
Show less</t>
  </si>
  <si>
    <t>Azure Data Factory, Azure Databricks, SQL Server, SAS, PySpark, SparkSQL, JSON, ARM templates, GIT, Jira, Azure DevOps, Power BI, Azure Synapse, ETL, Data Lake, SSIS, Azure Analysis Services, Azure Data Factory pipelines</t>
  </si>
  <si>
    <t>Data Engineer - IDELIC</t>
  </si>
  <si>
    <t>Innovation Works</t>
  </si>
  <si>
    <t>https://www.linkedin.com/jobs/view/data-engineer-idelic-at-innovation-works-3787726033</t>
  </si>
  <si>
    <t>About Idelic
Idelic uses cutting-edge technology and beautifully designed interfaces to help predict and prevent trucking accidents and reduce driver turnover to ensure drivers get home safely each and every night. Our SaaS solutions are radically transforming the way in which the transportation industry manages safety through advanced Machine Learning (ML) and our driver management platform.
We believe that people do their best work while part of a culture that fosters inclusion, innovation, professional development, and teamwork. Together, we can fulfill our mission to make our roads and highways safer for everyone.
About Our Team
We are a venture-backed start-up company filled with people who are passionate about our product and seek to deliver the best experience for our clients. At Idelic, we’re committed to our mission, our customers, our teammates, and fostering a “work hard, play hard” culture.
Considering joining our team? You will be a part of an engaging, energetic, and entrepreneurial work environment headquartered in the heart of the technology boom within Pittsburgh, PA. We hire optimistic, results-oriented, innovative, and adaptable individuals with the desire to help our clients and one another succeed.
Overview Of The Role
Deploying a reliable and scalable machine learning project requires a lot of software engineering and devops work. Mathematical algorithms are typically a small portion of the overall deployment. The data engineer will assist data scientists and machine learning engineers with both coding and devops in order to build and deploy machine learning models.
You are not expected to have machine learning experience but you will be in charge of many of the tasks involved in running machine learning code in production. This will include implementing distributed systems such as microservices and task queues, as well as automating various data ingestion and preprocessing steps.
You should be comfortable with day-to-day operations and DBA tasks like launching EC2 instances, installing packages, writing shell scripts, and running SQL migrations.
What You’ll Do
Design and implement microservices to run machine learning models
Help implement the next version of a distributed task queue for data processing
Support data access layers and data ingestion for PostgreSQL databases
Assist with devops and automation prior to full production releases
Work on any task and help solve problems when needed — be humble and scrappy!
What You’ll Need To Succeed In The Role
3+ years of experience building backend architecture for distributed systems
Bachelor’s or equivalent degree in computer science, or a related field
Experience with Python, SQL
Comfortable with Linux, BASH, git
Experience working within AWS and AWS technologies (e.g. EC2, RDS, VPC, etc.)
Analytical and Problem Solving Skills
Proven ability to work in a collaborative and fast-paced environment
What Will Set You Apart
Experience deploying machine learning models in production
Familiarity with training machine learning models
Experience with containerization and Kubernetes
Experience with TensorFlow Serving
THINGS THAT MAKE IDELIC A GREAT PLACE TO WORK
Competitive Compensation Package Including Options
Medical, Dental, Vision and Life Insurance
401(k) with Company Matching Funds
Regular Company Outings and Events
Kickstarter Company Breakfast every Monday / Company Lunch Every Friday
A Dynamic and Supportive Environment
Professional Development Opportunities
Be Part of a Small Team (to Start)— Which Translates To You Having A Big Personal Impact
Please forward qualified resumes to:
TYPICAL PHYSICAL DEMANDS
The physical demands that are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hear and see. The employee is regularly required to stand and sit. The employee is regularly required to practice manual dexterity sufficient to operate standard office equipment. Specific vision abilities required by this job include close vision and distant vision.
WORKING CONDITIONS:
While performing the duties of this job, the employee is exposed to standard office equipment. The noise level in the work environment is generally moderate. Occasionally called upon to work hours in excess of your normal daily schedule.
Idelic is an equal opportunity employer. Our success depends heavily on the effective utilization of qualified people, regardless of their race, ancestry, religion, color, sex, age, national origin, sexual orientation, gender identity, disability, veteran’s status, or any characteristic protected by law.
Powered by JazzHR
kWd37va4Zi
Show more
Show less</t>
  </si>
  <si>
    <t>Python, SQL, AWS, EC2, RDS, VPC, PostgreSQL, Machine Learning, Microservices, Kuberentes, TensorFlow Serving, Shell scripting, Distributed Systems, Data Ingestion, Data Preprocessing, DevOps, Automation</t>
  </si>
  <si>
    <t>Lovelytics</t>
  </si>
  <si>
    <t>https://www.linkedin.com/jobs/view/sr-data-engineer-at-lovelytics-3787790785</t>
  </si>
  <si>
    <t>Lovelytics is seeking a Sr. Data Engineer (Lead Consultant) with experience delivering strategic Databricks client engagements to join our Data &amp; AI practice!
This Lead Consultant will play a key role in delivering on client engagements related to data warehousing, ETL development, data integrations, and data modeling. This is a client-facing role, focused on using and migrating to our partner technologies; Databricks, AWS, and Azure to name a few. In addition to the technical capabilities for this role, we are looking for someone who wants to work in a collaborative, dynamic, and inclusive environment and has a passion for bringing meaning to data.
Role Location: Arlington, VA, or Remote in the US (MD, DC, CA, IA, ID, IN, NC, SC, TX, TN, GA, CO, NY, NJ, VA, FL, PA)
This role is not open for sponsorship at this time.
Primary Responsibilities:
Utilize consulting and technical skills to be able to work in a client-facing project environment independently.
Be responsible for your own execution and sometimes lead individual work streams on client engagements as assigned and under supervision of engagement lead.
Collaborate with other team members to successfully deliver on projects.
Work effectively and directly communicate with both internal and client and/or partner teams.
Develop full ownership of your execution on client engagements, you'll become involved in the project planning and solution stages of engagements as well.
Design and implement complex ETL/ELT pipelines with evidence of improved data processing times.
Successfully lead small data warehousing projects with measurable performance enhancements under the management of an engagement lead.
Contribute to real-time data processing solutions and managed streaming data.
Implement security and compliance measures for data pipelines.
Design and implement version control and branching strategies and integrate them into CI/CD for promoting and testing in higher environments.
Our Ideal Candidate's Skills and Experiences:
B.S. in Computer Science or equivalent
3-5 years' experience in data engineering and big data. At least 2 years working directly with clients and external stakeholders.
Extensive knowledge of data warehousing concepts and hands-on experience deploying pipelines using Databricks and/or Spark
Data modeling and database design skills and knowledge of version control
Excellent verbal and written communication skills
Is able to apply technical skills to engagement needs
Works with engagement leads and directors to gain exposure in the design and architecture of solutions
Understands and utilizes Lovelytics tools and client tools
What We Promise You:
Exciting projects with great clients in varying departments and verticals across the world
The ability to work closely with experienced data engineers and quickly grow and expand your skillset
The ability to work closely with all sizes of companies, ranging from Fortune 100 to small local businesses
A workplace where you are encouraged to challenge the status quo and develop new technologies, methodologies, and processes
A diverse team consisting of data gurus, experience seekers, and entrepreneurial minds that are always pushing to be better
Lovelytics is an Equal Opportunity Employer. This means you don’t have to worry about whether your application process will be fair. We consider all applicants without regard to race, color, religion, age, ancestry, ethnicity, gender, gender identity, gender expression, sexual orientation, veteran status, or disability. Salary range for this role in the US is $105,000-139,000, however, actual salary is based on a number of factors including experience, skillset, etc.
Powered by JazzHR
i7MRZ9papc
Show more
Show less</t>
  </si>
  <si>
    <t>CG Infinity</t>
  </si>
  <si>
    <t>https://www.linkedin.com/jobs/view/data-engineer-at-cg-infinity-3787911342</t>
  </si>
  <si>
    <t>Job Title:
Data Engineer (Full Time Position) Dallas, TX
Get to Know Us:
CG Infinity, Inc. is a technology consulting firm that was founded in 1998. We offer solutions that are tailored to the needs of each individual client that we work with instead of offering standard, run-of-the-mill solutions to everyone. We work closely with our clients throughout the entire process and offer solutions for a myriad of challenges.
Our Culture:
Our people-first approach to technology offers best-in-class service and customer success rates. Here are some of the main services that we offer at CG Infinity: Salesforce Implementations, Customer Experience &amp; CRM, Application Development &amp; Integration, Production Support &amp; QA, and Data Analytics &amp; AI.
What You’ll Be Doing:
Design and develop the solution architecture for cloud data-enabled solutions and analytical platforms.
Research, analyze, and recommend technical approaches for solving our clients' complex data-related development and integration problems.
Engage effectively with client stakeholders and delivery teams to align technical solutions to the desired client outcomes.
Assist in designing multi-phased cloud data strategies, including crafting multi-phased implementation roadmaps.
Design and develop scalable data ingestion frameworks to transform a variety of datasets.
Serve as a subject matter expert in a cloud platform for larger the CG Infinity practice and contribute back to community.
Deliver on the technical scope of projects &amp; demonstrate thought leadership at clients as well as internally at CG Infinity.
Gather technical requirements, assess client capabilities, and analyze findings to provide appropriate cloud solution recommendations and adoption strategy.
Deeply involved in designing and deploying end to end solutions with a cloud platform’s analytic services.
Lead the creation of technology roadmaps based on gathered and prioritized business needs.
Conduct and lead white-boarding sessions, workshops, and project meetings in support of data-enabled solutions.
Design &amp; develop data models in support of BI/Analytics solutions.
Qualifications:
5+ years of data engineering and/or data warehousing experience
Banking and/or financial services industry experience highly preferred
3+ years of deep experience building cloud data solutions (Azure, AWS, GCP, Snowflake) and migrating from on-prem to cloud.
2+ years’ experience leading, managing and delivering complex cloud-based architecture engagements end-to-end with resources in multiple locations.
Hands-on experience with big data application development and/or with cloud data warehousing (e.g., Spark, Redshift, Snowflake, Azure SQL DW, Big Query)
Hands on experience with BI solutions (e.g., PowerBI, Looker, Tableau, or other format for reporting)
Experience implementing a variety of data warehousing concepts, methodologies, &amp; best practices (e.g., Incremental, SCD, Star Schema, etc.)
Proficient in a relevant programming language for cloud platform e.g., Python/Java/C#/Unix as well as SQL
Working experience with version control platforms e.g., Git
Strong communication skills and a working knowledge of agile development, including DevOps concepts.
What Can We Offer You?
CG Infinity, Inc. offers an exceptionally strong benefits package that compares favorably with those offered by Fortune 500 companies. CG Infinity, Inc. has teamed with a highly regarded ASO to ensure a great choice for our benefits package. CG Infinity, Inc. employees have the flexibility to select benefits based on such factors as their personal preference, family situation, and financial objectives, along with our voluntary packages, such as additional Life as well as FSAs.
CG Infinity, Inc. also offers an excellent Safe Harbor 401k plan. Upon eligibility, CG Infinity, Inc. contributes an employer match of 100% of the first three percent and 50% of the fourth and fifth percent. All employees enrolled in the 401k retirement plan are 100% vested immediately.
Powered by JazzHR
YyO9Cpk062
Show more
Show less</t>
  </si>
  <si>
    <t>Data engineering, Data warehousing, Cloud data solutions (Azure AWS GCP Snowflake), Big data application development, Cloud data warehousing (Spark Redshift Snowflake Azure SQL DW Big Query), Business intelligence (BI) solutions (PowerBI Looker Tableau), Data warehousing concepts, Methodologies, Best practices, Python, Java, C#, Unix, SQL, Git, Agile development, DevOps</t>
  </si>
  <si>
    <t>Big Data Engineer(Java, Azure, Spark) - Berkeley heights, NJ(hybrid)</t>
  </si>
  <si>
    <t>Berkeley, NJ</t>
  </si>
  <si>
    <t>https://www.linkedin.com/jobs/view/big-data-engineer-java-azure-spark-berkeley-heights-nj-hybrid-at-enexus-global-inc-3784226520</t>
  </si>
  <si>
    <t>Role - Senior Data Engineer
Location - Berkeley heights, NJ(onsite)
Contract Type - W2/C2C/1099
Minimum Experience - 8+ Years
Responsibilities
Main Skills - Java, Spark, Azure, Big data
Develop and enhance data-processing, orchestration, monitoring, and more by leveraging popular open-source software, Azure, and GitLab automation.
Collaborate with product and technology teams to design and validate the capabilities of the data platform
Identify, design, and implement process improvements: automating manual processes, optimizing for usability, re-designing for greater scalability
Provide technical support and usage guidance to the users of our platform's services.
Drive the creation and refinement of metrics, monitoring, and alerting mechanisms to give us the visibility we need into our production services.
Qualifications
Experience building and optimizing data pipelines in a distributed environment
Experience supporting and working with cross-functional teams
5+ years of advanced working knowledge of SQL, Java, and Spark
5+ years of experience with using a broad range of Azure technologies
Experience using tools such as: Git/Bitbucket, CodePipeline
Experience with platform monitoring and alerts tools
Show more
Show less</t>
  </si>
  <si>
    <t>Java, Spark, Azure, Big Data, Data pipelines, Distributed environment, SQL, Git, Bitbucket, CodePipeline, Platform monitoring, Alerts tools</t>
  </si>
  <si>
    <t>Software Engineer (Database Administrator)</t>
  </si>
  <si>
    <t>G2 Ops, Inc.</t>
  </si>
  <si>
    <t>Virginia Beach, VA</t>
  </si>
  <si>
    <t>https://www.linkedin.com/jobs/view/software-engineer-database-administrator-at-g2-ops-inc-3787751011</t>
  </si>
  <si>
    <t>Norfolk</t>
  </si>
  <si>
    <t>Number of Roles Open:
1 Full Time
Location:
In office at Virginia Beach
Salary Range:
$100,000 - $150,000 + benefits (approximately $21,000 annual value)
Start Date:
10/16/23
Clearance Requirements:
Active DoD Secret Clearance
Role Requirements:
Knowledge of
database technologies such as MySQL, Cassandra, MongoDB, Derby, and Neo4j
Prefer certifications such as:
CompTIA Security+, CompTIA DataSys+, CompTIA Data+, AWS Cloud Practitioner, Datastax Administrator, Oracle Database Administration Certified Professional
Are you on the lookout for a company that values diversity, inclusivity, work satisfaction, and offers a collaborative team approach? If yes, then you should definitely check out G2 Ops! We're looking for a highly motivated
Software Engineer
to join our team, and we're sure you'll love it here.
At G2 Ops, we understand that there are multiple factors that influence your decision to choose a company to work for. Is it the pay, benefits, training, work satisfaction, or culture? We've got you covered on all fronts! Our compensation and benefits are
extremely competitive
, and we offer
100% company-paid insurance
for medical, dental, and vision for eligible employees and family members, along with a 401(K) Plan with discretionary employer matching.
What sets us apart is our culture.
We value diversity and inclusion, and we believe that
every team member is essential to our success.
You won't just be a payroll number or a cog in the machine at G2 Ops. We encourage cross-training in other areas that interest you and offer a flexible schedule to meet your needs and the needs of our customers.
Locations and WFH.
Join our vibrant and energetic team at G2 Ops and experience the ultimate work environment. Our offices are buzzing with
positivity and collaboration
, creating an incredible culture that we're proud of. We're thrilled to invite you to be a part of the excitement and fun! You may occasionally get the opportunity to work on-site directly with our customers, and teleworking is allowed with prior approval from the IT department and manager.
Let's talk salary.
Salary range is
$100,000 - $150,000
and is based on what we are asking you to do in the role. We'd like to start somewhere in that ballpark and go from there. With company standard annual performance reviews in place, plus on the spot awards for recognition; your performance will be rewarded and recognized, we promise!
Note:
ranges are
based on relevant qualifications
compared to Labor Categories (LCAT) - it has to check out.
Still not convinced?
Allow us to elaborate. For this opportunity we are seeking a highly motivated, team-oriented, and experienced
Software Engineer
with a penchant for automation. We’re looking a
leader
to take on tough problems and build complex, highly sophisticated cloud-native solutions.
What does this mean to you?
We’re looking for forward leaning technologists to strive to not only get the most out of Cameo Systems Modeler, Jira, Monte Carlo Simulation tools, MATLAB, Cassandra, GitHub, Microsoft Power BI, Java, and a host of other leading-edge engineering and software development tools but
integrate
them together for
streamlined and secure development.
Our ideal candidate will have a
Bachelor of Science Degree
in information systems, engineering, computer science, or related plus
about four (4) years of industry experience
. Our desired candidate will be skilled in operational analysis and use case definition, plus requirements management and analysis. A firm grasp of object-oriented programming languages such as Java, Python, C++, C#, VB.NET is preferred. We would also like candidates to have working knowledge of:
Web application frameworks such as HTML5, Java Server Faces, JavaScript, PHP, ASP.NET, Django, and Rails.
Relational, NoSQL and graph database frameworks such as Microsoft Access, Oracle, MySQL, Microsoft SQL Server, MongoDB, Cassandra, PostgreSQL, and Neo4J
To be successful,
you should be able to communicate clearly with stakeholders and engineering leadership teams to ensure requirements are clearly defined and customer expectations are being met. The ability to analyze new and complex program-related problems and create innovative solutions that integrate schedule, technology, methodology, tools, and financial aspects are critical components to this position. The ability to present the content of complex issues to a broad audience will ensure your success.
Lastly, as we are working with the DoD, we are beholden to some requirements. This role requires an
active DoD Secret Clearance
, with the ability to obtain TS/SCI without issue. Don’t let it stop you from applying if you don’t have a clearance. We’re willing to work with the right candidate to get a security clearance.
Quick Note:
We are seeking a full-time employee; the continuation of outside employment shall constitute a conflict with the Company’s interest, including performing work for a customer or competitor.
Congratulations
, you've made it all the way to the end of this job posting. We look forward to learning more about you!
Benefits
100% company-paid insurance for medical, dental, and vision for eligible employees and family members
100% company-paid insurance for life, short-term (STD) and long-term disability (LTD) for eligible employees
401(K) Plan with discretionary employer matching
10 paid holidays
Paid time off (PTO)
Educational assistance
Work/life balance
Family-oriented culture
Competitive salaries
About G2 Ops, Inc.
G2 Ops, Inc. is a small business with big capabilities in cyber security architectural analysis, model-based systems engineering (MBSE), and strategic consulting in support of both government and commercial clients across the globe. As a trusted and reliable government contractor, we deliver cyber security &amp; systems engineering support for integrated DoD weapons, communications, intelligence, and other mission-critical systems. In the commercial space, we provide business solutions analysis, strategic planning, and training and development services to a variety of public and private sector businesses and organizations. Through innovative solutions, exceptional employees, top-tier analytical capabilities, and a customer-centered focus, G2 Ops has established a reputation for service excellence and innovation.
G2 Ops, Inc. is an Equal Opportunity Employer
Powered by JazzHR
uN5ck2bNHC
Show more
Show less</t>
  </si>
  <si>
    <t>MySQL, Cassandra, MongoDB, Derby, Neo4j, CompTIA Security+, CompTIA DataSys+, CompTIA Data+, AWS Cloud Practitioner, Datastax Administrator, Oracle Database Administration Certified Professional, Oracle, Microsoft SQL Server, PostgreSQL, Django, Rails, HTML5, Java Server Faces, JavaScript, PHP, ASP.NET, Microsoft Access, Cameo Systems Modeler, Jira, Monte Carlo Simulation, MATLAB, GitHub, Microsoft Power BI, Java, Python, C++, C#, VB.NET</t>
  </si>
  <si>
    <t>https://www.linkedin.com/jobs/view/healthcare-data-analyst-at-sentara-health-3785744227</t>
  </si>
  <si>
    <t>City/State
Virginia Beach, VA
Overview
Work Shift
First (Days) (United States of America)
Be a part of an excellent healthcare organization that cares about our People, Quality, Patient Safety, Service, and Integrity. Join a team that has a mission to improve health every day and a vision to be the healthcare choice of the communities that we serve!
Sentara Health Plan is hiring for a HEALTHCARE DATA ANALYST
This is a Full-Time position, fully remote, with day shift hours and great benefits!
Work Location:
Remote opportunities available in the following states: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To apply, please go to www.sentaracareers.com and use the following as your Keyword Search:
JR-41184
Job Responsibilities
The Healthcare Data Analyst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Ambulatory, acute &amp; post-acute quality, clinical performance, and operations reporting &amp; analysis
Quality &amp; performance benchmarking
Research data &amp; analytic support
Job Requirements
Required to have Bachelor's Level Degree
Required to have a minimum of 1 year of relevant experience
Required to have SQL and Tableau
Preferred Qualifications
Preferred to have experience in Healthcare
Benefits:
Sentara offers an attractive array of full-time benefits to include Medical, Dental, Vision, Paid Time Off, Sick, Tuition Reimbursement, a 401k/403B, 401a, Performance Plus Bonus, Career Advancement Opportunities, Work Perks, and more.
For information about our employee benefits, please visit: https://www.sentaracareers.com/explore-sentara/benefits/
Sentara Health Plans
is the health insurance division of Sentara Healthcare doing business as Optima Health and Virginia Premier.
Sentara Health Plans
provides health insurance coverage through a full suite of commercial products including consumer-driven, employee-owned and employer-sponsored plans, individual and family health plans, employee assistance plans and plans serving Medicare and Medicaid enrollees.
For applicants within Washington State, the following hiring range will be applied: $73,819.20 to $87,447.36 annually.
#Indeed
#Dice
#Monster
Talroo–IT
Indeed
Monster
Talroo
Talroo–Health Plan
Keywords: Data Analysis, SQL, Tableau, dashboard, Data Analysis, Data Quality, Data Stewardship, HEDIS, STAR, value-based measures, value based measures, ad-hoc reports, ad-hoc, ad-hoc reporting, population health, pop health, pop-health, ambulatory, acute, post-acute, data accuracy, payer, finance, financial, financial analysis, population, population management, Statistics, Alabama, Delaware, Florida, Georgia, Idaho, Indiana, Kansas, Louisiana, Maine, Maryland, Minnesota, Nebraska, Nevada, New Hampshire, North Carolina, North Dakota, Ohio, Oklahoma, Pennsylvania, South Carolina, South Dakota, Tennessee, Texas, Utah, Virginia, Washington, West Virginia, Wisconsin, Wyoming
Job Summary
The Healthcare Data Analyst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Ambulatory, acute &amp; post-acute quality, clinical performance, and operations reporting &amp; analysis
Quality &amp; performance benchmarking
Research data &amp; analytic support
Works directly with internal customers and external provider partners.
Knowledge of SQL and Tableau
Excellent Oral and Written Communication Skills
Problem Solving
Consultative Engagement Skills
Qualifications:
BLD - Bachelor's Level Degree (Required), MLD - Master's Level Degree
Data Analysis, Financial Analysis, Population Management, Statistics
Skills
Active Learning, Active Listening, Communication, Complex Problem Solving, Coordination, Critical Thinking, Reading Comprehension, Service Orientation, Time Management, Troubleshooting, Writing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</si>
  <si>
    <t>SQL, Tableau, Adhoc analysis, Dashboard, Data quality, Data stewardship, HEDIS, STAR, Valuebased measures, Population health, Population management, Ambulatory, Acute, Postacute, Payer, Finance, Financial analysis, Statistics, Data analysis, Problemsolving, Communication, Consultative engagement</t>
  </si>
  <si>
    <t>https://www.linkedin.com/jobs/view/senior-healthcare-data-analyst-at-sentara-health-3767310037</t>
  </si>
  <si>
    <t>City/State
Virginia Beach, VA
Overview
Work Shift
First (Days) (United States of America)
Be a part of an excellent healthcare organization that cares about our People, Quality, Patient Safety, Service, and Integrity. Join a team that has a mission to improve health every day and a vision to be the healthcare choice of the communities that we serve!
Sentara Health Plan is hiring for a
Senior Healthcare Data Analyst.
This is a Full-Time position, fully remote, with day shift hours and great benefits!
Work Location:
Remote opportunities available in the following states -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Population health reporting &amp; analysis
Predictive analytics
Research data &amp; analytic support
Health Outcomes Research
Nursing Research
Works directly with internal customers and external provider partners.
The Healthcare Data Analyst Senior on-boards new team members, and provides guidance and mentorship to junior analysts.
Job Requirements:
Required to have knowledge of SQL and Tableau
Required to have excellent Oral and Written Communication Skills
Required to have Problem Solving skills
Required to have Consultative Engagement Skills
Benefits
: Sentara offers an attractive array of full-time benefits to include Medical, Dental, Vision, Paid Time Off, Sick, Tuition Reimbursement, a 401k/403B, 401a, Performance Plus Bonus, Career Advancement Opportunities, Work Perks, and more.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Sentara Health Plans
is the health insurance division of Sentara Healthcare.
Sentara Health Plans
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For applicants within Washington State, the following hiring range will be applied: $82,887.17 to $124,330.75 annually with a target hiring range of $82,887.17 to $103,608.96.
Our success is supported by a family-friendly culture that encourages community involvement and creates unlimited opportunities for development and growth.
To apply, please go to
www.sentaracareers.com
and use the following as your Keyword Search:
JR-45101
#Indeed
#Dice
Monster
Talroo–IT
Indeed
Monster
Talroo
Talroo–Health Plan
Keywords: Health plan, Healthcare, SQL, MS Excel, Excel, Microsoft Excel, Remote, Alabama, Delaware, Florida, Georgia, Indiana, Kansas, Louisiana, Maine, Maryland, Minnesota, Nebraska, Nevada, New Hampshire, North Carolina, North Dakota, Ohio, Oklahoma, Pennsylvania, South Carolina, South Dakota, Tennessee, Texas, Utah, Virginia, West Virginia, Wisconsin, Wyoming
Job Summary
The Healthcare Data Analyst Senior provides data analysis support to the customer by assisting with the development of reports and/or dashboards to monitor program and operational performance.
Qualifications:
BLD - Bachelor's Level Degree (Required), MLD - Master's Level Degree
Data Analysis, Financial Analysis, Population Management, Statistics
Skills
Active Learning, Active Listening, Communication, Complex Problem Solving, Coordination, Critical Thinking, Reading Comprehension, Service Orientation, Time Management, Troubleshooting, Writing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</si>
  <si>
    <t>SQL, Tableau, Population Health Analytics, Predictive Analytics, Research Data &amp; Analytics, Health Outcomes Research, Nursing Research, Active Learning, Active Listening, Communication, Complex Problem Solving, Coordination, Critical Thinking, Reading Comprehension, Service Orientation, Time Management, Troubleshooting, Writing, Data Analysis, Financial Analysis, Population Management, Statistics</t>
  </si>
  <si>
    <t>https://www.linkedin.com/jobs/view/entry-level-data-analyst-management-consultant-nationwide-us-based-candidates-only-at-arcadis-3701463927</t>
  </si>
  <si>
    <t>STEM, Engineering, Civil Engineering, Environmental Engineering, Business Analytics, Data Science, Programming Languages, Analytics, SharePoint, Building Information Modeling (BIM), Power BI, Excel, PowerPoint, Visio, Change Management, Augmented Reality, Microsoft Office Suite, Data Analysis, EIT, Project Management</t>
  </si>
  <si>
    <t>Senior Healthcare Data Analyst (Remote)</t>
  </si>
  <si>
    <t>https://www.linkedin.com/jobs/view/senior-healthcare-data-analyst-remote-at-sentara-health-3688831135</t>
  </si>
  <si>
    <t>City/State
Virginia Beach, VA
Overview
Work Shift
First (Days) (United States of America)
Sentara Health Plan is currently hiring a Senior Healthcare Data Analyst!
This is a Full-Time position with day shift hours and great benefits!
Work Location:
Remote opportunities available in the following states: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The Healthcare Data Analyst Senior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Predictive analytics
Ambulatory, acute &amp; post-acute quality, clinical performance, and operations reporting &amp; analysis
Quality &amp; performance benchmarking
Research data &amp; analytic support
Works directly with internal customers and external provider partners.
The Healthcare Data Analyst Senior on-boards new team members, and provides guidance and mentorship to junior analysts.
Job Requirements:
Required to have a Bachelor's degree.
Required to have 3+ years of Data Analysis experience
Required to have 1+ years of Healthcare experience
Required to have SQL, Tableau, Excel experience
Benefits
: Sentara offers an attractive array of full-time benefits to include Medical, Dental, Vision, Paid Time Off, Sick, Tuition Reimbursement, a 401k/403B, 401a, Performance Plus Bonus, Career Advancement Opportunities, Work Perks, and more.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$82,887.17 to $124,330.752 annually with a target hiring range of $82,887.17 to $103,608.96
Sentara Health Plans
is the health insurance division of Sentara Healthcare doing business.
Sentara Health Plans
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Our success is supported by a family-friendly culture that encourages community involvement and creates unlimited opportunities for development and growth.
Be a part of an excellent healthcare organization that cares about our People, Quality, Patient Safety, Service, and Integrity. Join a team that has a mission to improve health every day and a vision to be the healthcare choice of the communities that we serve!
To apply, please go to
www.sentaracareers.com
and use the following as your Keyword Search:
#Indeed
#Dice
Indeed
Monster
Talroo – Health Plan
Talroo
Keywords: HEDIS, Health plan, Health care, SQL, Tableau, Excel, MS Excel, Data Analysis, Power BI, Healthcare, Health Plan, Remote,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Summary
The Healthcare Data Analyst Senior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Predictive analytics
Ambulatory, acute &amp; post-acute quality, clinical performance, and operations reporting &amp; analysis
Quality &amp; performance benchmarking
Research data &amp; analytic support
Works directly with internal customers and external provider partners.
The Healthcare Data Analyst Senior on-boards new team members, and provides guidance and mentorship to junior analysts.
Knowledge of SQL and Tableau
Excellent Oral and Written Communication Skills
Problem Solving
Consultative Engagement Skills
Qualifications:
BLD - Bachelor's Level Degree (Required), MLD - Master's Level Degree
Data Analysis, Financial Analysis, Population Management, Statistics
Skills
Active Learning, Active Listening, Communication, Complex Problem Solving, Coordination, Critical Thinking, Reading Comprehension, Service Orientation, Time Management, Troubleshooting, Writing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</si>
  <si>
    <t>Data Analysis, Tableau, SQL, Excel, Microsoft Excel, Power BI, HEDIS, Data Quality, Data Stewardship, Population Health, Risk Stratification, Predictive Analytics, Quality Benchmarking, Research Data, Analytic Support, Oral Communication, Written Communication, Problem Solving, Consultative Engagement, Active Learning, Active Listening, Communication, Complex Problem Solving, Coordination, Critical Thinking, Reading Comprehension, Service Orientation, Time Management, Troubleshooting, Writing</t>
  </si>
  <si>
    <t>https://www.linkedin.com/jobs/view/healthcare-data-analyst-at-dice-3788785672</t>
  </si>
  <si>
    <t>Dice is the leading career destination for tech experts at every stage of their careers. Our client, Sentara Healthcare, is seeking the following. Apply via Dice today!
Be a part of an excellent healthcare organization that cares about our People, Quality, Patient Safety, Service, and Integrity. Join a team that has a mission to improve health every day and a vision to be the healthcare choice of the communities that we serve!
Sentara Health Plan is hiring for a HEALTHCARE DATA ANALYST
This is a Full-Time position, fully remote, with day shift hours and great benefits!
Work Location:
Remote opportunities available in the following states: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To apply, please go to and use the following as your Keyword Search:
JR-41184
Job Responsibilities
The Healthcare Data Analyst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Ambulatory, acute &amp; post-acute quality, clinical performance, and operations reporting &amp; analysis
Quality &amp; performance benchmarking
Research data &amp; analytic support
Job Requirements
Required to have Bachelor's Level Degree
Required to have a minimum of 1 year of relevant experience
Required to have SQL and Tableau
Preferred Qualifications
Preferred to have experience in Healthcare
Benefits:
Sentara offers an attractive array of full-time benefits to include Medical, Dental, Vision, Paid Time Off, Sick, Tuition Reimbursement, a 401k/403B, 401a, Performance Plus Bonus, Career Advancement Opportunities, Work Perks, and more.
For information about our employee benefits, please visit:
Sentara Health Plans
is the health insurance division of Sentara Healthcare doing business as Optima Health and Virginia Premier.
Sentara Health Plans
provides health insurance coverage through a full suite of commercial products including consumer-driven, employee-owned and employer-sponsored plans, individual and family health plans, employee assistance plans and plans serving Medicare and Medicaid enrollees.
For applicants within Washington State, the following hiring range will be applied: $73,819.20 to $87,447.36 annually.
#Indeed
#Dice
#Monster
Talroo-IT
Indeed
Monster
Talroo
Talroo-Health Plan
Keywords: Data Analysis, SQL, Tableau, dashboard, Data Analysis, Data Quality, Data Stewardship, HEDIS, STAR, value-based measures, value based measures, ad-hoc reports, ad-hoc, ad-hoc reporting, population health, pop health, pop-health, ambulatory, acute, post-acute, data accuracy, payer, finance, financial, financial analysis, population, population management, Statistics, Alabama, Delaware, Florida, Georgia, Idaho, Indiana, Kansas, Louisiana, Maine, Maryland, Minnesota, Nebraska, Nevada, New Hampshire, North Carolina, North Dakota, Ohio, Oklahoma, Pennsylvania, South Carolina, South Dakota, Tennessee, Texas, Utah, Virginia, Washington, West Virginia, Wisconsin, Wyoming
The Healthcare Data Analyst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Ambulatory, acute &amp; post-acute quality, clinical performance, and operations reporting &amp; analysis Quality &amp; performance benchmarking Research data &amp; analytic support Works directly with internal customers and external provider partners. Knowledge of SQL and Tableau Excellent Oral and Written Communication Skills Problem Solving Consultative Engagement Skills
Bachelor's Level Degree
Master's Level Degree
Data Analysis 1 year
Financial Analysis 1 year
Population Management 1 year
Statistics 1 year
Time Management
Troubleshooting
Writing
Active Learning
Active Listening
Communication
Complex Problem Solving
Coordination
Critical Thinking
Reading Comprehension
Service Orientation
Show more
Show less</t>
  </si>
  <si>
    <t>SQL, Tableau, Data Analysis, Data Quality, Data Stewardship, HEDIS, STAR, ValueBased Measures, AdHoc Reports, Population Health, Ambulatory, Acute, PostAcute, Payer, Finance, Population, Statistics</t>
  </si>
  <si>
    <t>https://www.linkedin.com/jobs/view/healthcare-data-analyst-at-sentara-health-3734758222</t>
  </si>
  <si>
    <t>City/State
Virginia Beach, VA
Overview
Work Shift
First (Days) (United States of America)
Sentara Health is seeking a passionate Data professional to join our team as
Healthcare Data Analyst!
This position is 100% remote but candidates must have a current residence in one of the follow states or being willing to relocate: AL ,DE, FL, GA, ID, IN, KS, LA, ME, MD, MN, NE, NH, ND, NV, OK, OH,PA, SC, NC, SD, TN, TX, WA, VA, WV, WI
Job Description
The Healthcare Data Analyst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uses analytic skills to offer data-driven conclusions and recommendations to business partners.
Qualifications &amp; Skills :
Bachelor Level Degree
Knowledge of SQL and Tableau
Excellent Oral and Written Communication Skills
Problem Solving
Consultative Engagement Skills
Responsibilities
Responsible for developing and maintaining a program to improve data literacy across the enterprise, and help the organization use data to drive operational and clinical improvements. Works with operational and clinical leaders across the enterprise to understand business needs, guide leaders in the use of current key analytic models, dashboards, and strategic reporting tools. Develops a learning and development program within the analytics community, to promote the continuing development of skills within analytic teams.
To be successful in this role, individuals must display an in-depth understanding of both technical perspectives surrounding data management &amp; data analytics, as well as the business drivers &amp; imperatives for data-driven solutions. This is a role with shifting responsibilities across a wide array of functions – data literacy, data strategy, business and data analysis, and analytics consulting.
Domain knowledge in the following areas preferred. While all are not required, the ideal candidate will demonstrate understanding of the following: methods to support adult learning, data literacy, data exploration &amp; visualization techniques; database structure and querying methods, healthcare electronic medical record systems and billing systems.
As the third-largest employer in Virginia, Sentara Health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 vibrant, creative, and highly productive workplace. For information about our employee benefits, please visit: Benefits – Sentara (sentaracareers.com)
Join our team! We are committed to quality healthcare, improving health every day, and provide the opportunity for training, development, and growth!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$69,957 to $104,936.83 annually.
keywords: Talroo-IT, Indeed, Monster, Circa, LinkedIn, #Dice "SQL", "Tableau", "Analytics", "Statistics"
Job Summary
The Healthcare Data Analyst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Ambulatory, acute &amp; post-acute quality, clinical performance, and operations reporting &amp; analysis
Quality &amp; performance benchmarking
Research data &amp; analytic support
Works directly with internal customers and external provider partners.
Knowledge of SQL and Tableau
Excellent Oral and Written Communication Skills
Problem Solving
Consultative Engagement Skills
Qualifications:
BLD - Bachelor's Level Degree (Required), MLD - Master's Level Degree
Data Analysis, Financial Analysis, Population Management, Statistics
Skills
Active Learning, Active Listening, Communication, Complex Problem Solving, Coordination, Critical Thinking, Reading Comprehension, Service Orientation, Time Management, Troubleshooting, Writing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</si>
  <si>
    <t>SQL, Tableau, Data Analysis, Statistics, Population Management, Active Learning, Active Listening, Communication, Complex Problem Solving, Coordination, Critical Thinking, Reading Comprehension, Service Orientation, Time Management, Troubleshooting, Writing</t>
  </si>
  <si>
    <t>Senior Healthcare Data Analyst (One Sentara Population Health Analytics)</t>
  </si>
  <si>
    <t>https://www.linkedin.com/jobs/view/senior-healthcare-data-analyst-one-sentara-population-health-analytics-at-sentara-health-3766306267</t>
  </si>
  <si>
    <t>City/State
Virginia Beach, VA
Overview
Work Shift
First (Days) (United States of America)
Sentara Health Plan is currently hiring a Senior Healthcare Data Analyst!
This is a Full-Time position with day shift hours and great benefits!
Work Location:
Remote opportunities available in the following states: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The Healthcare Data Analyst Senior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Predictive analytics
Ambulatory, acute &amp; post-acute quality, clinical performance, and operations reporting &amp; analysis
Quality &amp; performance benchmarking
Research data &amp; analytic support
Works directly with internal customers and external provider partners.
The Healthcare Data Analyst Senior on-boards new team members, and provides guidance and mentorship to junior analysts.
Job Requirements:
Required to have a Bachelor's degree.
Required to have 3+ years of Data Analysis experience
Required to have 1+ years of Healthcare experience
Required to have SQL, Tableau, Excel experience
Benefits
: Sentara offers an attractive array of full-time benefits to include Medical, Dental, Vision, Paid Time Off, Sick, Tuition Reimbursement, a 401k/403B, 401a, Performance Plus Bonus, Career Advancement Opportunities, Work Perks, and more.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$82,887.17 to $124,330.752 annually with a target hiring range of $82,887.17 to $103,608.96
Sentara Health Plans
is the health insurance division of Sentara Healthcare doing business.
Sentara Health Plans
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Our success is supported by a family-friendly culture that encourages community involvement and creates unlimited opportunities for development and growth.
Be a part of an excellent healthcare organization that cares about our People, Quality, Patient Safety, Service, and Integrity. Join a team that has a mission to improve health every day and a vision to be the healthcare choice of the communities that we serve!
To apply, please go to
www.sentaracareers.com
and use the following as your Keyword Search:
JR-45058
#Indeed
#Dice
Indeed
Monster
Talroo – Health Plan
Talroo
Keywords: HEDIS, Health plan, Health care, SQL, Tableau, Excel, MS Excel, Data Analysis, Power BI, Healthcare, Health Plan, Remote,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Summary
The Healthcare Data Analyst Senior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Predictive analytics
Ambulatory, acute &amp; post-acute quality, clinical performance, and operations reporting &amp; analysis
Quality &amp; performance benchmarking
Research data &amp; analytic support
Works directly with internal customers and external provider partners.
The Healthcare Data Analyst Senior on-boards new team members, and provides guidance and mentorship to junior analysts.
Knowledge of SQL and Tableau
Excellent Oral and Written Communication Skills
Problem Solving
Consultative Engagement Skills
Qualifications:
BLD - Bachelor's Level Degree (Required), MLD - Master's Level Degree
Data Analysis, Financial Analysis, Population Management, Statistics
Skills
Active Learning, Active Listening, Communication, Complex Problem Solving, Coordination, Critical Thinking, Reading Comprehension, Service Orientation, Time Management, Troubleshooting, Writing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</si>
  <si>
    <t>Data Analyst I -FCX/PCI - Raleigh, NC</t>
  </si>
  <si>
    <t>https://www.linkedin.com/jobs/view/data-analyst-i-fcx-pci-raleigh-nc-at-applied-industrial-technologies-3751756082</t>
  </si>
  <si>
    <t>Whitman</t>
  </si>
  <si>
    <t>PCI is seeking a Data Analyst for a new position needed to support our clients in the pharmaceutical industry. This is NOT an IT/Computer Engineering position, but rather a database support role in the Calibration and Metrology department. The work will be located in Durham and/or Raleigh. This is an hourly position with up to twenty-five percent travel.
Highlights Of Top Responsibilities And Required Skills
Relational database (CMMS) experience, Maximo, Procal, SAP, GAGEtrak, Blue Mountain RAM or similar software.
Familiar with database reporting
Involves extensive Data Entry
Extensive MS Office experience, as well as MS Teams.
The ability to prioritize duties based on customer requests
Basic administrative functions: shipping, scheduling and deliverable coordination.
Being prepared to demonstrate thoroughness with tasks and interactions with our technicians and customers.
Expectations
The Data Analysts are expected to take a proactive role in supporting the division and in providing client support. The DA is expected to build a high level of trust with internal and client personnel. This trust is developed through consistently upholding PCI Values and demonstrating Honesty, Integrity, Pride, Accountability, Teamwork, and Commitment.
Responsibilities&amp; Assignments
Data Analyst I
Accurate and timely management of calibration databases and data entry at PCI and at client sites.
Completes work in a safe and correct manner, following PCI and client specific policies, procedures, and proposals.
Ensures precise and timely documentation.
Completes weekly timesheets with correct labor code charges.
Assists with scheduling and prioritizing calibrations based on client requests.
Creates and delivers PCI past due and calibration due reports and internal monthly and quarterly preventive maintenance (PMs).
Administrative support relative to shipping, scheduling, delivery coordination, etc.
Initiates client reports.
Constantly seeks innovative ways to deliver better value to clients in a highly professional, profitable manner.
Maintains a neat and professional PCI work area and projects a professional image at all times.
Always considers safety when executing tasks and projects. Ensures that PCI work areas are safe, neatly organized and professional on-site and in office.
Is attune to potential new opportunities for PCI when at a client site or interacting with a client and relays this lead back to Leader/Manager.
Skills Required
Data Analyst I
Accurate documentation, project follow through, and adherence to safe work practices.
High level of customer service, integrity, and ingenuity.
Effective communication skills with peers, manager and client.
Professional in appearance, communication, and follow through.
Organized and on target priorities.
Reliable (attendance, punctuality, meeting deadlines).
Comprehends the importance of financial discipline and operates with a focus on the company's bottom line.
Works well in a team environment and is open to suggestions of others.
Ability to work remotely under client direction with limited PCI management oversight.
Excellent working knowledge of MS Office Suite.
Report development software and relational database experience; preferably with calibration maintenance/management software expertise.
Experience&amp; Education Required For Data Analyst I
A two-year degree in Computer Science, Business Administration, other related field, or equivalent military training and two years of applicable experience or the equivalent combination of education and experience. Pharmaceutical industry or quality system experience is preferred.
PCI is proud to serve pharmaceutical, biotechnology, medical device, and clinical research industries nationwide by providing calibration, commissioning and consulting solutions. At PCI, calibrations are performed by highly technical, cGMP/GLP-trained personnel who are knowledgeable in quality guidelines enforced by the FDA, EPA and ISO/IEC 17025:2017. PCI is an FCX Performance Company and a Subsidiary of
Applied Industrial Technologies (NYSE: AIT);
a leading industrial distributor that offers more than 6.5 million parts to serve the needs of MRO and OEM customers in virtually every industry.
Applied® provides engineering, design and systems integration for industrial and fluid power applications, as well as customized mechanical, fabricated rubber and fluid power shop services. Applied also offers storeroom services and inventory management solutions that provide added value to our customers.
We are an equal employment opportunity employer. All qualified applicants will receive consideration for employment without regard to race, color, religion, national origin, ancestry, gender, sexual orientation, gender identity, age, disability, protected veteran status, marital status, medical condition or any other characteristic protected by law.
Show more
Show less</t>
  </si>
  <si>
    <t>Promax, Maximo, Data Entry, MS Office Suite, SAP, GAGEtrak, Blue Mountain RAM, Relational Databases, Report Development Software, MS Teams, Calibration, Scheduling, Deliverable Coordination, Shipping</t>
  </si>
  <si>
    <t>MuleSoft Enterprise Data Engineer</t>
  </si>
  <si>
    <t>Schrödinger</t>
  </si>
  <si>
    <t>New York City Metropolitan Area</t>
  </si>
  <si>
    <t>https://www.linkedin.com/jobs/view/mulesoft-enterprise-data-engineer-at-schr%C3%B6dinger-3719238398</t>
  </si>
  <si>
    <t>Nyack</t>
  </si>
  <si>
    <t>We’re seeking a
MuleSoft Enterprise
Data Engineer to fill a temporary-to-permanent position
and join us in our mission to improve human health and quality of life through the development, distribution, and application of advanced computational methods!
Schrödinger is on the cutting edge of computer-aided drug discovery and materials science, collaborating with companies like Takeda, Nimbus, Pfizer, and Sanofi. We set the record for the largest and fastest cloud computing run, and our software suites continue to revolutionize the design of therapeutics and materials. WaterMap, Maestro, and LiveDesign are just a few examples of the programs we’ve created.
As a member of our Data team, you’ll play a critical role in the administration and improvement of our corporate data management system.
Who Will Love This Job
A data engineer with meaningful architecture experience
A creative problem-solver with an attention to detail
An excellent team player who wants to make a sizable impact working on a small, dedicated department
A lifelong student who’s eager to learn new and varied technologies and business processes on the job
A humanitarian who cares deeply about improving human health
What You’ll Do
Provide technical leadership towards architecting and delivering end to end solutions
Work with business partners for prioritization, impact assessment, and resolution
Collaborate with other teams for multi-functional initiatives
Design and build reusable components, frameworks and libraries at scale to support analytics products
Devise and implement product features in collaboration with business and technology partners
Develop architecture and design patterns to process and store high volume data sets
Identify and tackle issues concerning data management to improve data quality
Collaborate on the implementation of new data management projects and re-structure of the current data architecture
Build continuous integration, test-driven development and production deployment frameworks
Tackle data issues and perform root cause analysis to proactively resolve product and operational issues
What You Should Have
At least four years of relevant experience, with detailed knowledge of data warehouse technical architectures, infrastructure components, ETL/ ELT, and reporting/analytic tools
At least three years of experience in cloud environments like GCP and BigQuery
Experience developing custom features and solutions for ERP/CRM systems in similar roles, especially using Apex in Salesforce
Understanding of relational and non-relational SQL
Familiarity with building real-time streaming data pipelines
Background in pub/sub modes like Kafka
Experience in building lambda, kappa, microservice and batch architecture
Knowledge of CI/CD processes and source control tools such as GitHub and related dev processes
Experience with MuleSoft
Experience with NetSuite and/or Salesforce Lightning is a major plus
If you don’t consider yourself an expert in all of the fields
above
, that’s OK - we’re looking to hire an adaptable polymath who’s excited to learn on the job. Our team will be happy to help you get up to speed in any unfamiliar areas!
Pay And Perks
Schrödinger understands it’s people that make a company great. Because of this, we’re prepared to offer a competitive salary, stock options, and a wide range of benefits that include healthcare (with dental and vision), a 401k, pre-tax commuter benefits, a flexible work schedule, and a parental leave program. We have catered meals in the office every day, a company culture that is relaxed but engaged, and over a month of paid vacation time. Our Administrative and Human Resources departments also plan a myriad of fun company-wide events. New York is home to our largest office, but we have teams all over the world. Schrödinger is honored to have been selected as one of Crain's New York Best Places to Work in 2018 and 2019.
Sound exciting? Apply today and join us!
Estimated base salary range: $105,000 - $165,000. Actual compensation package is dependent on a number of factors, including, for example, experience, education, degrees held, market data, and business needs. If you have any questions regarding the compensation for this role, do not hesitate to reach out to a member of our Strategic Growth team.
As an equal opportunity employer, Schrödinger hires outstanding individuals into every position in the company. People who work with us have a high degree of engagement, a commitment to working effectively in teams, and a passion for the company's mission. We place the highest value on creating a safe environment where our employees can grow and contribute, and refuse to discriminate on the basis of race, color, religious belief, sex, age, disability, national origin, alienage or citizenship status, marital status, partnership status, caregiver status, sexual and reproductive health decisions, gender identity or expression, sexual orientation, or any other protected characteristic. To us, "diversity" isn't just a buzzword, but an important element of our core principles and key business practices. We believe that diverse companies innovate better and think more creatively than homogenous ones because they take into account a wide range of viewpoints. For us, greater diversity doesn't mean better headlines or public images - it means increased adaptability and profitability.
Show more
Show less</t>
  </si>
  <si>
    <t>Data engineering, Architecture, Data warehouse, ETL/ELT, Reporting/analytic tools, Cloud environments, GCP, BigQuery, Apex, Salesforce, SQL, Realtime streaming data pipelines, Kafka, Lambda, Kappa, Microservice, Batch architecture, CI/CD processes, GitHub, MuleSoft, NetSuite, Salesforce Lightning</t>
  </si>
  <si>
    <t>Lyndhurst, NJ</t>
  </si>
  <si>
    <t>https://www.linkedin.com/jobs/view/sap-master-data-analyst-at-sika-3761165239</t>
  </si>
  <si>
    <t>Company Description
With over 100 years of experience, Sika is a worldwide innovation and sustainability leader in the development and production of systems and products for commercial and residential construction, as well as the marine, automotive, and renewable energy manufacturing industries.  Sika has offices in over 100 countries with over 300 manufacturing facilities and more than 33,500 employees worldwide. With annual sales of 11.5+ billion dollars in 2022, our commitment to quality, innovation, and the environment as well as putting our customer’s needs first, encompasses why Sika is the global leader in our industries.
Job Description
Broad Function and Purpose of Position: Consistent extension, release, update and deletion of SAP material master data on local level, according to defined business processes and rules. Manage the local data process for Sika US for 45+ plants and monitor local master data for errors and consistency per master data rules.
Creation of SAP material master data at local level for all new items, for all plants within Sika US according to Sika global and US local business rules.
Completion of mass changes to SAP material master data per local business requests.
Release of all new materials after checking completion of local data creation and costing.
Local deletion of materials per local business requests, involving multiple data checks in SAP, BOM deletion flags, material master deletion flags, and statuses, and submission of global deletion requests as required.
Local process owner for new material workflow process. Involves communication with local business for accurate / complete information in new item requests, as well as timely completion of requests by local responsible persons. Also involves training of local business in the workflow process as required.
Monitoring of local master data for errors through the use of web-based tool (DIC – data integrity centre). Resolve errors through correction of data, or communication to local responsible to drive the corrections.
Assist local business with extracts of master data / reports as needed (including quarterly SKU report to local management).
Assist with analysis and resolution of cross – functional data issues.
Assist local integration team with data related aspects of acquisition integrations and any other project participation as required.
Qualifications
Degree in Computer Sciences / Information Technology or equivalent work experience.
Experience in manufacturing, logistics, or material management in a technical-industrial environment.
A minimum of 3 years experience in data management (master data management) (preferred).
Knowledge/Experience with Microsoft products including Windows 10 and Office 365 (Outlook and Teams).
Proficient with Microsoft Excel.
Knowledge / Experience with SAP (preferred).
Ability to excel in a fast-paced and agile environment where critical thinking and strong problem-solving skills are required to be successful.
Effectively prioritize tasks and escalate problems to management when needed.
Ability to perform tasks with minimal supervision.
Execute tasks with high accuracy and reliability, with high attention to detail.
Willingness to travel.
Additional Information
Competitive Benefits: Health Insurance, 401k with company match, year-end profit-sharing bonus, paid time off, and paid holidays.
Meaningful Work: Sika products enhance our surroundings and the work every employee completes helps positively impact daily lives by making our world stronger, more durable, and more reliable – every day.
Company Culture: Sika centers work culture around entrepreneurship where individuals have the power to make decisions, learn from mistakes, and define their career.
Community Involvement: Sika takes active roles in our community and aims to support volunteer work and charitable endeavors across the United States through rebuilding and giving back.
Sustainability Initiatives: Sika is committed to sustainable development, reducing environmental impacts, and assuming social responsibility. The company supports energy efficient projects and implements numerous measures aimed to boost economic, social, and ecological sustainability.
Sika Corporation is committed to a work environment that supports, inspires, and respects all individuals that apply. As an equal opportunity employer Sika will consider all qualified applicants without discrimination on the basis of race, color, religion, sex, pregnancy, sexual orientation, gender identity, age, disability, national or ethnic origin, or other protected characteristics.
Show more
Show less</t>
  </si>
  <si>
    <t>SAP, Material master data, Data management, Master data management, Microsoft products, Windows 10, Office 365, Outlook, Teams, Microsoft Excel, Entrepreneurship, Decision making, Problem solving, Critical thinking, Accuracy, Reliability, Attention to detail, Communication, Training, Analysis, Resolution, Integration, Acquisition</t>
  </si>
  <si>
    <t>Weehawken, NJ</t>
  </si>
  <si>
    <t>https://www.linkedin.com/jobs/view/senior-azure-data-engineer-at-wise-skulls-3667467868</t>
  </si>
  <si>
    <t>Title: Senior Azure Data Engineer
Location: Weehawken, NJ [Day 1 Onsite (Hybrid)]
Duration: 6+ Months (Possibility of Extension)
Implementation Partner: Infosys
End Client: To be Disclosed
Jd
In your role as a Senior Azure Data Engineer, you will be responsible for designing data and pipeline architectures for streaming data, and for optimizing data collection and flow
across functional teams. Your responsibilities include assisting mentoring junior data engineers, working with artificial intelligence engineers, software developers, data analysts, and data scientists with data initiatives and ensuring a consistent data delivery architecture is put in place throughout ongoing projects. Our ideal candidate for this position has expertise in designing pipelines using Data Brick, Azure Data Factory, expertise in Python, SQL and NoSQL databases. Spark-SQL.
Your Skills (Responsibilities)
Experience designing batch and streaming data processing architectures.
Create a framework for cleansing, mapping, transforming, optimizing data for storage and use according to business and technical requirements.
Solution design using Databricks, Azure Data Factory, Microsoft Azure services and other tools
Design logical and physical database structures using Microsoft SQL Server.
Design, build and deploy effective SSIS packages, Azure Data Factory.
Design a framework for loading transformed data into storage and reporting structures in destinations including data warehouse, high speed indexes, real-time reporting systems and analytics applications
Provide technical documentation, as needed.
The ability to automate tasks and deploy production standard code (with unit testing, continuous integration, versioning etc.)
Design and build data pipelines to collectively bring together data
Other responsibilities include extracting data, troubleshooting and maintaining the data warehouse
Strong SQL Skills and ability to write advanced SQL statements
Analyze existing SQL queries for performance improvements.
Data mapping, transformation and performing ETL based on complex logic.
You Have
Preferred MS in computer science, computer engineering, software engineering or related field
Previous experience as an Azure Data Engineer or similar role
Experience designing, building and optimizing 'big data' data pipelines, architectures, and data sets
Strong analytic skills related to working with unstructured datasets
The ability to design and implement well written code
Ability to work to tight deadlines
Ability to test the data from source to the presentation layer
Ability to support/troubleshoot data pipelines
Confident and concise communication skills, with the ability to drive alignment, collaboration, and efficiency within teams
Python (expert)
SQL and NoSQL databases (expert)
Spark-SQL (expert)
Azure Synapse
Git
Gitlab
Experience with Azure: ADLS, Azure Data Factory, Databricks, Stream Analytics, SQL DW, COSMOS DB, Analysis Services, Azure Functions, Serverless Architecture, ARM Templates
You Are
Experienced working with RAD/Agile development methodology for SDLC Standards
Curious and collaborative, comfortable working independently as well as in a team, able to multi-task and manage competing priorities in a demanding
environment fluent in English and have excellent oral communication skills.
Show more
Show less</t>
  </si>
  <si>
    <t>Senior Lead Data Engineer (Remote-Eligible)</t>
  </si>
  <si>
    <t>New York County, NY</t>
  </si>
  <si>
    <t>https://www.linkedin.com/jobs/view/senior-lead-data-engineer-remote-eligible-at-jobs-for-humanity-3785525125</t>
  </si>
  <si>
    <t>Job Description
Job Title: Senior Lead Data Engineer (Remote-Eligible)
Do you enjoy working in technology and solving complex business problems? At Capital One, we are a diverse and inclusive group of individuals who love to create, innovate, and meet the needs of our customers. We are looking for passionate Data Engineers who are skilled in merging data with emerging technologies. As a Senior Lead Data Engineer at Capital One, you will play a vital role in driving a major transformation within our company.
What You'll Do
Manage and develop a Java-based pipeline and query tools using technologies such as Hive Metastore, AWS S3, Kafka, and ORC.
Create analytics tools to solve business problems that come with growth and international expansion.
Optimize configurations for analytics tools to support our growing business and organization.
Basic Qualifications
Bachelor's Degree.
At least 8 years of experience in application development (Internship experience does not apply).
At least 2 years of experience in big data technologies.
At least 1 year of experience with cloud computing (AWS, Microsoft Azure, Google Cloud).
Preferred Qualifications
9+ years of experience in application development including Python, Javascript, or Java.
4+ years of experience with AWS.
5+ years of experience with Distributed data/computing tools (Trino, Hive, Kafka, or Spark).
4+ years of experience working on real-time data and streaming applications.
4+ years of experience with NoSQL implementation (Cassandra).
4+ years of experience with UNIX/Linux, including basic commands and shell scripting.
2+ years of experience with Agile engineering practices.
Capital One is open to hiring remote employees for this opportunity.
Compensation
New York City (Hybrid On-Site): $230,100 - $262,700 for Sr. Lead Data Engineer.
San Francisco, California (Hybrid On-Site): $243,800 - $278,200 for Sr. Lead Data Engineer.
Remote (Regardless of Location): $195,000 - $222,600 for Sr. Lead Data Engineer.
Please note that salaries for part-time roles will be prorated based on agreed-upon hours.
Benefits
Capital One offers a comprehensive set of health, financial, and other benefits that support your total well-being. Learn more at the Capital One Careers website. Eligibility varies based on employment status and management level.
Capital One is an equal opportunity employer committed to diversity and inclusion in the workplace. We do not discriminate based on sex, race, age, disability, genetic information, sexual orientation, gender identity, citizenship, veteran status, or any other basis prohibited by law. We also promote a drug-free workplace and consider applicants with a criminal history in compliance with applicable laws and regulations.
If you require accommodation during the application process, please contact Capital One Recruiting at (phone number removed) or email (url removed). All provided information will be kept confidential and used only to provide necessary accommodations.
For technical support or questions about our recruiting process, email (url removed).
Please note that Capital One Financial includes multiple entities. Positions posted in Canada are for Capital One Canada, positions in the UK are for Capital One Europe, and positions in the Philippines are for Capital One Philippines Service Corp. (COPSSC).
Show more
Show less</t>
  </si>
  <si>
    <t>Java, Hive Metastore, AWS S3, Kafka, ORC, Python, Javascript, Trino, Hive, Spark, Cassandra, UNIX/Linux, Shell Scripting, Agile Engineering, NoSQL, AWS, Cloud Computing (AWS Microsoft Azure Google Cloud), Distributed Data/Computing Tools</t>
  </si>
  <si>
    <t>Snowflake Data Engineer</t>
  </si>
  <si>
    <t>https://www.linkedin.com/jobs/view/snowflake-data-engineer-at-smart-it-frame-llc-3762673197</t>
  </si>
  <si>
    <t>Bruin Group LLC</t>
  </si>
  <si>
    <t>https://www.linkedin.com/jobs/view/senior-data-engineer-at-bruin-group-llc-3766135639</t>
  </si>
  <si>
    <t>*
NYC Office (3-4 days onsite) *
*GC &amp; US Citizen's Only*
Senior Data Engineer at Bruin
New York, New York, United States
*Must be onsite 3-4 days in our NYC Office
At Bruin, we're deeply committed to developing innovative software solutions that address real-world challenges. We rely on our Senior Data Engineers to leverage their expertise in managing massive-scale data, providing actionable insights in real-time. As we aim to fortify our data capabilities and build a scalable data infrastructure, we are currently seeking an experienced Senior Data Engineer to play a pivotal role in designing and implementing robust solutions. Your expertise will be instrumental in crafting an efficient and scalable data architecture that empowers our organization to derive valuable insights seamlessly.
In this role, you will play a crucial part in shaping our data strategy, contributing fresh ideas, and demonstrating a unique and informed perspective. Collaboration with cross-functional teams will be key as you work towards developing robust, real-world solutions that enhance user experiences at every touchpoint.
If you are passionate about leveraging data to drive meaningful outcomes, possess a wealth of experience, and thrive in collaborative environments, we invite you to join us in this exciting journey of innovation and impact.
Responsibilities:
Database Scaling Strategy:
Develop and execute a strategic plan for scaling our database (Microsoft SQL Server, Postgres) infrastructure to accommodate the growing data and traffic demands of our enterprise applications.
Evaluate and select the most suitable technologies, architectures, and solutions for database scaling.
Database Architecture and Design:
Architect and design database systems that can efficiently store and retrieve large volumes of data while maintaining optimal performance.
Define data partitioning, sharding, and replication strategies to distribute data effectively.
Data Architecture and Strategy:
Define and implement the data engineering strategy, ensuring alignment with business objectives and future growth.
Design and maintain data architecture, including data lakes, data warehouses, and data pipelines.
Technical Leadership:
Provide technical leadership and mentorship to the data engineering team.
Collaborate with cross-functional teams, including data scientists, analysts, and software engineers, to ensure data solutions meet their requirements.
Data Modeling and ETL:
Develop and optimize data models for efficient storage and retrieval.
Oversee the development of ETL (Extract, Transform, Load) processes to ingest, clean, and transform data from various sources.
Scalability and Performance:
Implement strategies for data scalability and performance optimization.
Monitor system performance, troubleshoot issues, and ensure data availability and reliability.
Data Security and Compliance:
Ensure data security and compliance with data protection regulations (e.g., GDPR, HIPAA) and industry best practices.
Implement access controls, encryption, and auditing mechanisms.
Data Quality and Governance:
Establish data quality standards and governance processes.
Implement data validation and cleansing routines to maintain data accuracy and integrity.
Tool Selection and Evaluation:
Evaluate and select appropriate data engineering tools, frameworks, and technologies.
Keep up-to-date with industry trends and emerging technologies.
Documentation and Best Practices:
Create and maintain documentation for data architecture, standards, and best practices.
Promote data engineering best practices across the organization.
Performance Optimization:
Identify and implement strategies for optimizing query performance and reducing data latency.
Troubleshoot and resolve performance bottlenecks.
Collaboration:
Collaborate with stakeholders to understand data requirements and deliver data solutions that meet business needs.
Present data architecture and solutions to technical and non-technical audiences.
Qualifications:
Bachelor's or Master's degree in Computer Science, Data Science, or a related field.
8+ years of experience in data engineering and architecture, with a track record of designing and implementing complex data solutions.
5+ years of experience working/designing/optimizing on MS SQL, stored procedures, SSIS.
Proficiency in data modeling, ETL processes, and data integration.
Strong knowledge of database technologies (e.g., SQL, NoSQL, distributed databases).
Expertise in data warehousing and data lake design.
Hands-on experience with cloud platforms (e.g., AWS, Azure, GCP) and containerization technologies (e.g., Docker, Kubernetes).
Familiarity with big data technologies (e.g., Hadoop, Spark) and data streaming (e.g., Kafka, Flink).
Excellent programming skills in languages such as Python, Java.
Strong problem-solving and communication skills.
Leadership and mentoring experience.
*The salary range reflected is a good faith estimate of base pay for the primary location of the position. Our compensation reflects the cost of labor across several U.S. geographic markets, and we pay differently based on those defined markets. The U.S. pay range for this position is $200,000 -$250,000 annually. Pay within this range varies by work location and may also depend on job-related knowledge, skills, experience and abilities of the successful candidate. Your recruiter can share more about the specific salary range for the job location during the hiring process.
Show more
Show less</t>
  </si>
  <si>
    <t>Database Scaling, Database Architecture, Data Architecture, Technical Leadership, Data Modeling, ETL, Scalability, Performance, Data Security, Data Quality, Governance, Tool Selection, Best Practices, Documentation, Collaboration, SQL, NoSQL, Hadoop, Spark, Python, Java, AWS, Azure, GCP, Docker, Kubernetes, Kafka, Flink</t>
  </si>
  <si>
    <t>Coast</t>
  </si>
  <si>
    <t>https://www.linkedin.com/jobs/view/lead-data-engineer-at-coast-3778869218</t>
  </si>
  <si>
    <t>Coast is re-imagining the trillion-dollar U.S. B2B card payments infrastructure, with a focus on the country’s 500,000 commercial fleets, 40 million commercial vehicles, and many million commercial drivers. The incumbent technologies that cater to these customers are decades old, and drivers, fleets, and the merchants that serve them all increasingly demand modern digital experiences and affordable and transparent financial services products. Coast's mission is to deliver them at a transformational scale, and to improve working lives in one of the country’s biggest industry sectors. The company is backed by top fintech and mobility venture funds.
Coast is competing and winning with software, and we are building a world-class engineering team. This is a unique opportunity to get in on the ground level early on, contribute and learn in myriad ways, make key decisions, expand your impact as the business grows, have fun, and learn a ton in the process. If you're practical and business-minded, smart and creative, and excited about the rewards and the energy of an early-stage venture-backed startup, we'd love to hear from you.
We believe in re-using existing tools as much as possible so that we can focus on building products for our clients. At the same time we do not hesitate to roll up our sleeves and build our own if needed. Since we benefit from Open Source Software so much, we try to contribute back, e.g. https://github.com/loyada/dollarx and https://github.com/loyada/typedpy, and are excited about the potential of more contributions in the future.
We are looking for a founding member of the Coast data engineering team to shape our company’s data culture and underlying infrastructure.
We have followed the path of least resistance so far, creating a data warehouse and pulling in both operational and vendor data, adding BI and other SaaS tools on top of it.
Now as we are growing, we recognize the need for a dedicated leader for all things data at Coast - someone that can work with our business users, establish company-wide self-serve data infrastructure, and enable product engineering teams to build data products well.
We are looking for someone that can champion data-aware culture within the company, as well as roll up their sleeves and build out the technical pieces behind it. Looking ahead, we need to position ourselves well for feature engineering work that will power our AI/ML use cases. This means metadata, automation, observability, and quality.
We need you to help us establish a vision for the data ecosystem evolution while satisfying day to day demands of a rapidly growing early stage startup.
The Data Engineer will
:
lead design and implementation of all aspects of our data ecosystem — from obtaining third party data to building our own data products, from infrastructure architecture to end-user BI and data exploration toolchain;
evangelize and implement the best practices, from reasoning about statistical significance to implementing headless BI, from source control and change management to database migrations;
establish guardrails for self-serve ecosystem for the business users;
help our product engineering teams evolve from treating data as exhaust to building DDD-based data products;
establish ETL/ELT patterns, from landing zone to semantic layers;
ensure that our metrics are built on top of consistent, curated data with clear stewardship;
oversee our connected SaaS data landscape;
own the budget for the data infrastructure and develop a sensible cost allocation model;
remain relentlessly pragmatic and balance the daily demands or a fast-growing startup business with the needs of a well-managed platform.
The Data Engineer must
:
have 5-7+ years experience working with first-class engineering teams with a proven track record;
have hands-on experience working across the data ecosystem, from modern ETL/ELT and orchestration to data warehouses and columnar stores, from BI tooling for less-technical business users to SQL optimization;
have software engineering mindset, leading with the principles of source control, infrastructure as code, testing, modularity, automation, and observability;
bring in a strong professional network, since it is impossible to know everything, and one must be able to tap others for advice;
have experience working directly with product engineers as well as business users;
be proficient in Python, since you would be expected to contribute data platform aspects into product engineering code as well as write your own tools;
have experience with one of Terraform/CloudFormation/Pulumi/CDK since we treat our infrastructure as code;
be able to figure stuff out - the modern data space is deep and complex, and there are many ways of solving the same problem; you need to be able to go off on your own, research and design a solution, implement technical spikes, and then deliver it through responsible change management;
have an owner mindset and continuously look for, notice, and implement improvements to our data infrastructure, because small continuous improvements matter;
be a thought-leader that keeps a finger on the pulse of the industry - vendor landscape, industry trends;
eventually hire and run a data org as we scale.
Compensation:
Our salary ranges are based on paying competitively for our size and industry, and are one part of our total compensation package that also includes benefits, signing bonus, and equity. Pay decisions are based on a number of factors, including scope and qualifications for the role, experience level, skillset, and balancing internal equity relative to other Coast employees. We expect the majority of the candidates who are offered roles at Coast to fall healthily within the range based on these factors.
Salary range: $185,000 - $220,000 annually
Signing bonus
Equity grant: commensurate with level determined at the discretion of the company, with meaningful potential upside given the company’s early stage
Benefits overview:
Medical, dental and vision insurance
Unlimited paid time off (vacation, personal well being, paid holidays)
Paid parental leave
$400 accessories allowance for home office setup to be spent on a keyboard, mouse, headphones, etc.
Free lunch every Friday
About Coast
Coast is founded and led by Daniel Simon, who previously cofounded Bread (breadpayments.com), a leading payments and credit technology firm backed by some of the world’s top VCs which was acquired for $500MM+ in 2020.
Coast recently raised $27.5M in a Series A financing co-led by Accel and Insight Partners. We're also backed by top fintech and mobility venture funds – including Better Tomorrow Ventures, Bessemer Venture Partners, BoxGroup, Foundation Capital, Greycroft, and Colle – and premier angel investors – including Max Levchin (Affirm), Josh Abramowitz (Bread), Jason Gardner (Marqeta), William Hockey (Plaid), Ryan Petersen (Flexport), and many others.
Coast is committed to diversity, equity, and inclusion. We are building a diverse and inclusive environment, so we encourage people of all backgrounds to apply. We’re an Equal Opportunity Employer and do not discriminate on the basis of race, color, gender, sexual orientation, gender identity or expression, age, religion, disability, national origin, protected veteran status, or any other status protected by applicable federal, state, or local law.
Show more
Show less</t>
  </si>
  <si>
    <t>Data Engineer with Neo4j Graph</t>
  </si>
  <si>
    <t>https://www.linkedin.com/jobs/view/data-engineer-with-neo4j-graph-at-genpact-3766869278</t>
  </si>
  <si>
    <t>Data Engineer with Neo4j Graph, NYC, NY, Fulltime
must have : Graph DB Neo 4J, Arango DB Neptune
Skills Required 8+ years of relevant work experience Strong with programming in Python to perform,
Batch data engineering on Apache Spark and populate downstream batch data stores (such as data mart) for BI use cases &amp; to generate downstream feeds (ie., flat &amp; wide tables or compressed files) for Data Science use cases Real-time service integration to process business events off Kafka and persist in operational MS SQL/MongoDB and/or Neo4j Graph data stores for fraud investigation.
Near real-time stream processing to derive features for ML model inference.
Strong with SQL Server &amp; Hadoop based implementations Strong SQL &amp; Stored Procedure skills Proficient with MongoDB and Neo4j Graph databases.
Good hands-on experience with at least one of the job scheduling tools like Autosys (Preferred), Control-M etc.
Experience of working in a Linux environment and can write Python/Shell scripts Strong data architecture and modeling experience.
Especially, in dimensional modeling for data mart design and development to support BI use cases Strong data analytics.
skills Strong oral and written communication skills Excellent interpersonal skills and professional approach Strong analytical and problem-solving skills Ability to learn quickly and pick up new techniques and/or technologies Experience in building &amp; maintaining data solutions for BI &amp; Data Science use cases Experience in Fraud detection and prevention business in Financial Services Skills Desired Experience with Azure (Databricks, Data Factory, Synapse, Azure Data Lake) and/or AWS (AWS S3, AWS Athena, AWS Glue) Data ecosystem &amp; Snowflake Data Cloud Experience in building virtual data access layer using TIBCO Data Virtualization to support BI &amp; Data Science use cases Experience of the full software development life cycle Experience of working in an Agile team Experience of working with version control systems Experience with bash scripting
Experience of working with Continuous Integration systems
Best Regards
Kavirala Sandeep Kumar
Talent Acquisition
E: Sandeep.Kavirala@genpact.com
Cell : 7
13-354-9580
www.Genpact.com
Show more
Show less</t>
  </si>
  <si>
    <t>Neo4j Graph, ArangoDB, Neptune, Python, Apache Spark, Kafka, SQL Server, Hadoop, MongoDB, Autosys, ControlM, Azure, Databricks, Data Factory, Synapse, AWS, AWS S3, AWS Athena, AWS Glue, Data ecosystem, Snowflake Data Cloud, TIBCO Data Virtualization, bash scripting, Continuous Integration systems</t>
  </si>
  <si>
    <t>Marshwinds International Incorporated</t>
  </si>
  <si>
    <t>https://www.linkedin.com/jobs/view/sr-data-analyst-at-marshwinds-international-incorporated-3783677414</t>
  </si>
  <si>
    <t>Sr. Data Analyst
Remote -
US
Sponsorship Not Available -
Legal authorization to work in the USA is required. Our client is unable to sponsor individuals for employment visas, now or in the future, for this job opening.
Our client is a Global cloud communications leader that helps businesses accelerate their digital transformation through our fully programmable Unified Communications, Contact Center Applications, and Communications APIs.
As a Senior Data Analyst, you will be helping us on a journey towards a modern, self-serve analytics organization. You will get autonomy and ownership around large parts of how we interface with users, how they’re trained and around defining the boundary between “let me show you how to do this yourself” and “let me do this for you”.
Over the last couple of years, we’ve made significant investments into our data infrastructure and our data processing platform. This has improved the internal team processes, however, there is still room for improvement on enabling self-serve and using advanced analytics techniques to predict what will happen rather than what happened.
Where you will work:
Fully Remote Worker
- You will be home based in the USA as opposed to a designated Office and you will work 100% of the time from home.
Time Zone Requirements:
must be based on EST
in the United States
What you will do:
Work closely with Info Sec teams on upgrading their suite of reports to move to a self-service reporting environment driving efficiencies and cost savings
Use data mining techniques and analyze core KPI's generating insight to reach and improve on the target goals
Be our bridge and ambassador to the InfoSec team, championing for self-service data analytics and maintaining relationships with power users
Be responsible for coordinating our user facing “Data Academy” education initiative to make sure our users can make the most of the data and reporting that we have
Work closely with the rest of the BI &amp; Data team to help make sure the data engineering work being done is well aligned to stakeholder needs
Self-service analytics environment: Given the size of the team vs the hundreds of users we support, a large part of your work would be focused on finding ways to scale analytics via empowering our users so they are able to do what they are trying to do independently (while having support and training, if they need it).
We’re using a modern analytics stack with Tableau as the visualization front-end and Snowflake as the DWH, where the majority of report development is done by our users, we also use Python, SQL and Airflow
Rather than a report mill, the BI &amp; Data team is there to empower and help users get their data and analytics work done themselves
Required
7+ years of Data Analyst experience
Must have strong Python skills
Experience working independently with a wide range of stakeholders, from other analysts to senior management
Advanced knowledge of fundamental analytical, statistical techniques, attribution results, forecasting, simulation and data optimization
Strong technical capabilities with SQL, data warehouses, ETL processes, and data integration tools (Python, R coding/familiarity a plus)
Skilled in Tableau or other BI Tools
Show more
Show less</t>
  </si>
  <si>
    <t>Data Analysis, Data Mining, KPI Analysis, Tableau, Snowflake, Python, SQL, Airflow, ETL, Data Warehouses, Data Integration</t>
  </si>
  <si>
    <t>Curate Partners</t>
  </si>
  <si>
    <t>https://www.linkedin.com/jobs/view/data-scientist-at-curate-partners-3787308609</t>
  </si>
  <si>
    <t>Job Description – Details:
Develops, validates and executes algorithms and predictive models to investigate problems, detect patterns and recommend solutions
Explores, examines and interprets large volumes of data in various forms
Performs analyses of structured and unstructured data to solve multiple and/or complex business problems utilizing advanced statistical techniques and mathematical analyses and broad knowledge of the organization and/or industry
Utilizing advanced statistical techniques and mathematical analyses
Develops data structures and pipelines to organize, collect and standardize data that helps generate insights and addresses reporting needs
Uses data visualization techniques to effectively communicate analytical results and support business decisions
Creates and evaluates the data needs of assigned projects and assures the integrity of the data
Explores existing data and recommends additional sources of data for improvements
Documents projects including business objectives, data gathering and processing, detailed set of results and analytical metrics
Required
:
1-3+ years of relevant analytic experience
Experience programming using R or Python
Experience in SAS or SQL
Show more
Show less</t>
  </si>
  <si>
    <t>Predictive Modeling, Data Analysis, Data Visualization, Advanced Statistics, Data Mining, Machine Learning, Data Pipelines, Data Structures, R, Python, Business Intelligence, SAS, SQL</t>
  </si>
  <si>
    <t>https://www.linkedin.com/jobs/view/senior-software-engineer-data-strategy-nyc-hybrid-at-rad-hires-3764714552</t>
  </si>
  <si>
    <t>Senior Data Analyst Remote position</t>
  </si>
  <si>
    <t>https://www.linkedin.com/jobs/view/senior-data-analyst-remote-position-at-avani-tech-solutions-private-limited-3777997361</t>
  </si>
  <si>
    <t>Norwich</t>
  </si>
  <si>
    <t>Indotronix is seeking a Senior Data Analyst Remote position
Position:
Senior Data Analyst
Location:
Remote
Duration:
12 Months
Remote role. Candidates must be located in the client footprint to be considered. Potential to convert but conversion is NOT guaranteed and will depend on business needs - Please list if candidate is willing/able to convert on the resume.
Potential for rare occasional travel for all-hands meetings. Please review travel and expense policy with your candidate if they are selected.
Description
This position will be of the Interconnection Services Department. This position will be focused on supporting data governance, quality control, and audit compliance within Interconnection Services.
The Data Steward’s core functions include, but are not limited to,
Prepare reports by joining Interconnections Services (IS) owned applications and models to other internal applications and models for audit compliance, regulatory reporting, and executive reports.
Define data needs and record data definitions for IS owned applications and models.
Establish data governance and repeatable IT processes for IS application data needs.
Manage the data needs and integrity for IS application data.
Collabo*** with Data Management Services, IT, and Business Unit functions to establish and execute a IS data st***gy.
Identify the need for data from IS applications by other business units within client and establish data governance for the most critical data needs.
Identify and prioritize data needs and issues in IS processes for future IT projects, including the mapping of this information and working with the IT data teams for resolution.
Work with IT and other internal teams to ensure that new IS applications are developed with data governance as a high priority and an integral part of the projects.
Identify automation opportunities of data validation and governance for the above processes.
Manage data assets, data lineage, and data quality, and support sound data analysis that rationalizes the applicable data governance strategy.
Work with other client Data Stewards to develop and implement client enterprise-wide standards and processes for data governance.
Work with client Corpo*** Data Governance Group to populate metadata for IS applications in the client Metadata Repository.
Prepare reports for management to clearly demonst*** data governance needs, activities, projects, and results.
Essential Job Functions &amp; Tasks
Under some supervision, performs data stewardship activities and analysis requiring technical knowledge in a safe, effective, efficient, and economic accomplishment of assigned objectives.
Data Governance
Strategy &amp; Methodologies: Assist with operationalizing a business data domain specific data governance strategy with direction from lead data stewards.
Roadmap: Implement one or more part of a business data domain's data governance roadmap.
Data Quality
Policies, Standards &amp; Scope: Execute and implement SOPs to enhance the quality of a business data domain's data as per defined scope and priorities.
Trust: Establish and build trust with others and work collaboratively across functions, levels, and departments towards shared business objectives.
Completeness: Execute and verify the processes that identify and enhance the completeness of a business data domain's data as per defined scope.
Accuracy: Execute and verify the processes that identify and enhance the Accuracy of a business data domain's data as per defined scope.
Consistency: Execute and verify the processes that identify and enhance the Consistency of a business data domain's data as per defined scope.
Integrity: Execute and verify the processes that identify and enhance the Integrity of a business data domain's data as per defined scope. Implement new business rules related to Integrity of relationships within the data.
Reasonability: Execute and verify the processes that identify and enhance the Reasonability of a business data domain's data as per defined scope.
Timeliness: Execute and verify the processes that identify and enhance the Timeliness of a business data domain's data as per defined scope.
Uniqueness/Deduplication: Execute and verify the processes that identify and enhance the Uniqueness/Deduplication of a business data domain's data as per defined scope.
Validity: Execute and verify the processes that identify and enhance the Validity of a business data domain's data as per defined scope.
Accessibility: Execute and verify the processes that identify and enhance the Accessibility of a business data domain's data as per defined scope
Data Stewardship Council
Actively participate in, and contribute to, the Data Stewardship Council.
Basic Qualifications
Education:
Bachelor's degree in computer science, information systems, business or related field of study; or associate degree in computer science or related field of study with 4 years of relevant work experience; or High school diploma/GED with 6 years of relevant work experience
Qualified Experience Includes
Data centric operations, experience with a good working knowledge of data governance practice within the utility industry.
Experience should be in defining and execution of data quality standards and associated business rules and data analysis.
Intermediate understanding of database structures.
Proficiency in writing queries in SQL, Oracle, SAS, .NET, and python to research and analyze data is preferred.
Experience with data cataloging and data analytics projects encouraged.
Knowledge and understanding of program automation / process streamlining utilizing .NET, Python, Matlab, or SAS is encouraged.
Additional Requirements
Lead the efforts, with little to no guidance, to troubleshoot complex issues that leverages strong analytical thinking and problem-solving skills.
Define and implement processes for data stewards to maintain metadata for a business data domain's data.
Use excellent oral and written communication in a clear, organized, and timely manner. Obtain and share information related to current issues that may influence departmental and corpo*** operations.
Demonst*** a positive attitude in the face of change. Work well in a changing environment, able to move forward in the presence of some degree of uncertainty.
Actively seek to understand the business, understand the business environment in which we operate. Be knowledgeable about the company, essential functions, and industry trends relative to your job.
Produces processes that certify that data is fit for intended business uses in operations, decision making and planning.
Demonst*** ability to manage time effectively and efficiently
Show capability of having organizational and planning skills, as well as having an aptitude for accuracy, attention to detail and ability to achieve goals
Team player with ability to work and collabo*** well with others. Ability to interface and work well with different levels of individual contributors and management is required
Solid data management, quality assurance and data flow skills
Proficient in writing SQL queries to research and analyze data
Intermediate understanding of database structures
Intermediate quantitative and analytical skills
Experience with data cataloging and data analytics projects preferred
Ability to create basic visual aids using the tools and applications available for a visual representation of data
Experience with data governance tools such as IBM Cloud Pak is preferred
Able to develop and present business documents, reports, and training concisely and effectively. Able to read the reactions of an audience and adjust the delivery style to fit the audience
Indotronix Commitment
: A Safe and Inclusive Workplace" – Promoting a Culture of Inclusion, Respect, Equality, and Diversity: Ensuring Safety and Non-Discrimination.
We actively strive to attract, retain, and empower a diverse range of talented individuals, recognizing that diverse perspectives and experiences enhance our collective performance.
Breaking Barriers
: Your Potential Knows No Limits. Embrace Your Potential, Apply Today!"
Celebrating &amp; Honouring Veteran Contributions:
Approximately 13% of our workforce are veterans (nearly twice the national average). This achievement underscores our deep commitment in fostering Opportunities for success to Civilian Careers
Recognition
- Indotronix has been recognized as one of the largest staffing companies in 2023 by Staffing Industry Analysts – a testament to our continued growth, commitment to excellence, and the trust our clients and candidates place in us.
Compliance
Indotronix upholds good corpo*** citizenship by complying with all applicable laws, including taxation, equal employment opportunity, statutory benefits, and data reporting. In 2022, we hired over 2,000 U.S.-based employees as consultants, contributing to workforce expansion and client service excellence.
Show more
Show less</t>
  </si>
  <si>
    <t>Data Governance, Data Quality, SQL, Oracle, SAS, .NET, Python, Matlab, IBM Cloud Pak, Data Cataloging, Data Analytics, Database Structures, Data Stewardship</t>
  </si>
  <si>
    <t>https://www.linkedin.com/jobs/view/data-research-analyst-gt-school-remote-%2460-000-year-usd-at-crossover-3783191096</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</si>
  <si>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LJ-4880-US-Columbus-DataResearchAn.016
Show more
Show less</t>
  </si>
  <si>
    <t>Generative AI, Python, JavaScript, JSON, Research, Data Science, Product Development, ObjectOriented Programming, OOP</t>
  </si>
  <si>
    <t>https://www.linkedin.com/jobs/view/data-scientist-gt-school-remote-%2460-000-year-usd-at-crossover-3783188499</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</si>
  <si>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LJ-4880-US-Columbus-DataScientist.003
Show more
Show less</t>
  </si>
  <si>
    <t>Python, JavaScript, JSON, OOP, Generative AI, Data Analytics, Data Science, R Programming, Programming, Machine Learning, Natural Language Processing, Algorithm, Artificial Intelligence, Coaching, Machine Learning Model, Remote work, English communication, Communication</t>
  </si>
  <si>
    <t>Data Engineer - Columbus, OH - day 1 Hybrid</t>
  </si>
  <si>
    <t>codeIT Tech Solutions</t>
  </si>
  <si>
    <t>https://www.linkedin.com/jobs/view/data-engineer-columbus-oh-day-1-hybrid-at-codeit-tech-solutions-3763931690</t>
  </si>
  <si>
    <t>Role
: Data Engineer
Location
: Columbus, OH
Number of positions:
10 (Day 1 Hybrid)
Visa
: Only USC/GC/EAD's
Education And Experience
Bachelors degree in Computer Science, Computer Information Systems, business degree with focus on data transformation or analysis, or equivalent work experience
Technical Skills and Knowledge:
Seven or more years professional experience developing software to solve business problems
Five or more years experience and demonstrated excellence with data engineering system design and software implementation
Demonstrated excellence with all parts of the systems development life cycle
Expert in database technologies and query semantics
Demonstrated excellence leading and coordinating technical initiatives
Experience with public cloud database technology (e.g. RedShift, SnowFlake, DataBricks, Azure Synapse, BigQuery)
Experience programming in ETL or ELT technology
Expert understanding of data warehouse data model theory and techniques
Experience with Python programming language
Show more
Show less</t>
  </si>
  <si>
    <t>https://www.linkedin.com/jobs/view/data-engineer-at-nr-consulting-3768019176</t>
  </si>
  <si>
    <t>Job Requirements:
Responsibilities
The job function of a Java Spark Databricks AWS data engineer involves working with data engineering technologies and platforms to design, develop, and maintain data solutions on the AWS cloud platform. Here are some key responsibilities and tasks associated with this role:
Data Ingestion: Develop and implement processes to extract data from various sources, such as databases, APIs, and files, and load it into the data lake or data warehouse using Java, Spark, and AWS tools.
Data Transformation: Perform data cleansing, validation, and transformation using Spark and Java programming, ensuring data quality and consistency. Apply business rules and data processing techniques to prepare the data for analysis and consumption.
Data Pipeline Development: Design and build scalable data pipelines using AWS services like AWS Glue, AWS Data Pipeline, or Apache Airflow. Develop ETL (Extract, Transform, Load) processes to move and transform data between different systems and data stores.
Data Modeling: Create and maintain data models and schemas, including dimensional and relational models, to support data storage and retrieval requirements. Optimize data structures for performance and efficiency.
Performance Optimization: Fine-tune Spark applications and data processing workflows to improve performance and reduce processing time. Optimize resource utilization, data partitioning, and data caching strategies.
Data Security and Governance: Implement data security and access controls to ensure data privacy and compliance with regulatory requirements. Apply data governance practices to manage metadata, data lineage, and data cataloging.
Monitoring and Troubleshooting: Monitor data pipelines and Spark jobs for performance, errors, and issues. Troubleshoot and resolve data-related problems, such as data quality issues or performance bottlenecks.
Collaboration and Documentation: Collaborate with cross-functional teams, including data scientists, analysts, and business stakeholders, to understand data requirements and deliver data solutions. Document data pipelines, processes, and system configurations.
Cloud Infrastructure Management: Configure and manage AWS services like Amazon EMR (Elastic MapReduce), Amazon S3 (Simple Storage Service), and AWS Glue for data processing, storage, and management. Monitor and optimize cloud resources for cost efficiency.
Continuous Improvement: Stay updated with emerging technologies, industry trends, and best practices related to data engineering and cloud computing. Continuously enhance skills and knowledge to improve data engineering processes and solutions.
Show more
Show less</t>
  </si>
  <si>
    <t>Java, Spark, Databricks, AWS, Data Ingestion, Data Transformation, Data Pipeline Development, Data Modeling, Performance Optimization, Data Security, Data Governance, Monitoring, Troubleshooting, Collaboration, Documentation, Cloud Infrastructure Management, Apache Airflow, AWS Glue, AWS Data Pipeline, ETL, Amazon EMR, Amazon S3</t>
  </si>
  <si>
    <t>Data Architect /Senior Data Engineer</t>
  </si>
  <si>
    <t>iSpace, Inc.</t>
  </si>
  <si>
    <t>https://www.linkedin.com/jobs/view/data-architect-senior-data-engineer-at-ispace-inc-3778741859</t>
  </si>
  <si>
    <t>Company Description
iSpace is a global services company focused on outsourcing, consulting and staffing. Over the last decade, we have helped numerous corporations and institutions reach their business objectives and IT goals.
iSpace services are centered in three areas - IT Outsourcing, IT Staff Augmentation, and Business Process Outsourcing. Our team of seasoned professionals based in the United States and India focus on providing results, driving innovation and affecting outcomes. Our clients have come to rely on our expertise, our commitment to quality, customer service and our innovative approach to problem solving to help create sustainable value for their customers and shareholders.
Specializing in Healthcare, Entertainment, Automobile and Financial Services, we work with Fortune 1000 companies throughout the United States. Our commitment to customer satisfaction is reflected in the fact that over 90% of our client base have remained with us for over 5 years.
Job Description
Title: Data Architect /Senior Data Engineer
Location: Columbus, OH (Hybrid)
Duration: 6 Months Contract to hire
Hybrid Work - 3 days work from office per week
Job Description:
Must have a combination of the following:
Highly preferred/primary: EDW/SQL/Python/Snowflake/Power BI
Second priority: SSIS/SSRS/SQL Server
Would be ideal to also have:
Oracle/Hubble/Attunity/Ingress/Linux/Shell
C#/IIS
Additional Information
All your information will be kept confidential according to EEO guidelines.
Show more
Show less</t>
  </si>
  <si>
    <t>Sr. Database engineer - SQL/SAAS</t>
  </si>
  <si>
    <t>TekVivid, Inc</t>
  </si>
  <si>
    <t>https://www.linkedin.com/jobs/view/sr-database-engineer-sql-saas-at-tekvivid-inc-3701081345</t>
  </si>
  <si>
    <t>Position: Sr. Database engineer - SQL/SAAS -Onsite
Location: Columbus, OH
Visa Accepted: H4EAD, L2EAD, J2EAD, GCEAD, GC, USC
JOB DESCRIPTION
Modifies existing software/application programs, which are typically more complex in nature, or writes new programs to support user and management needs. Designs, tests, debugs, documents, and implements those programs. Consults with users to design, modify, and explain program changes or to provide technical support. Resolves problems which occur in production systems. May serve as project leader in the development of automated systems or procedures. Provides direction and training to other team members.
Must Haves:
3+ years of experience with SQL server databases including strong knowledge in Stored Procedures, SSIS, and writing and tuning of queries
Knowledge of different SDLC methodologies including Waterfall, Agile, etc.
Demonstrate excellent communication skills
Demonstrate strong interpersonal skills, focus on customer service and the ability to work well independently or in teams
SQL Server close
Vendor Application Support - Releases, Patches, and Incident Support close
Windows Server
Experience with the following enterprise patterns\technologies\tools
Scheduling Tools and Code Management software.
Wants/Nice to Have:
Linux
XML
Zena
Thanks!
Vinodh Vuppalapati
|
Senior US IT Recruiter
E-Mail:
vinod@tekvividinc.com
Phone: 972-734-5182, Ext:-426
Show more
Show less</t>
  </si>
  <si>
    <t>SQL, Stored Procedures, SSIS, Waterfall, Agile, Windows Server, Scheduling Tools, Code Management software, Linux, XML</t>
  </si>
  <si>
    <t>G2O</t>
  </si>
  <si>
    <t>https://www.linkedin.com/jobs/view/senior-data-engineer-at-g2o-3788507913</t>
  </si>
  <si>
    <t>Senior Data Engineer/Lead</t>
  </si>
  <si>
    <t>https://www.linkedin.com/jobs/view/senior-data-engineer-lead-at-cognizant-3782568714</t>
  </si>
  <si>
    <t>This in-person position is
open to any qualified applicant in the United States.
A qualified candidate must be local to Columbus, Ohio
,
or be open to relocation to this area.
Please note, this role is not able to offer visa transfer or sponsorship now or in the future*
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with a clear way to transform how they source, interpret, and consume their information. Our clients need flexible data structures and a streamlined data architecture that quickly turns data resources into informative, meaningful intelligence.
Job Duties And Responsibilities
Contributes to technological decisions for business teams' future data and analysis needs
Support the business's daily operations inclusive troubleshooting of the business's data warehouse environment and job monitoring
Guide the business in identifying any new data needs and provide mechanisms for acquiring and reporting such information and addressing the actual needs
Brings together and maintains best practices that can be adopted in Delta Lake stacking and sharing across the business
Provides mentorship to the business in data analysis reporting data warehousing and business intelligence
Participate in efforts to design build and develop rapid Proof-of-Concept (POC) solutions and services
Work as a data engineer within the team that uses several Data Search and AWS technologies
Contribute to the exploration and understanding of new tools and techniques and propose improvements to the data pipeline
Build data pipelines using AWS services
Be a key team member in the design and development of the Marketing product team
Apply knowledge of basic principles methods and practices to simple and moderately sophisticated assignments
Proactively identify and implement opportunities to automate tasks and develop reusable frameworks
Adhere to standard methodologies for coding testing and designing reusable code/component
Participate in sprint planning meetings and provide estimations on technical implementation
Implement standardized automated operational and quality control processes to deliver accurate and timely data and reporting to meet or exceed SLAs
Collaborate with the other engineering team members to ensure all services are reliable maintainable and well-integrated into existing platforms
Review functional and technical designs to identify areas of risk and/or missing requirements
Position Qualifications
At least 8 years of work experience
Required skills: AWS Databricks
Working understanding of Agile Scrum Design Thinking and Lean Startup principles
Salary And Other Compensation
This position is also eligible for Cognizant’s discretionary annual incentive program and stock awards, based on performance and is subject to the terms of Cognizant’s applicable plans.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#CB #Ind123
Employee Status : Full Time Employee
Shift : Day Job
Travel : No
Job Posting : Dec 08 2023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</si>
  <si>
    <t>AWS, Databricks, Agile, Scrum, Design Thinking, Lean Startup, Delta Lake</t>
  </si>
  <si>
    <t>https://www.linkedin.com/jobs/view/staff-data-engineer-at-recruiting-from-scratch-3744389931</t>
  </si>
  <si>
    <t>Python, Snowflake, Airflow, Kubernetes, Docker, Helm, Spark, PySpark, Kafka, TDD, Pair Programming, Continuous Integration, Automated Testing, Deployment, Storm, SparkStreaming, Data Modeling, Data Warehouses, ETL, Legal Compliance, Data Management Tools, Data Classification, Retention</t>
  </si>
  <si>
    <t>Business Data Analyst I</t>
  </si>
  <si>
    <t>Lockbourne, OH</t>
  </si>
  <si>
    <t>https://www.linkedin.com/jobs/view/business-data-analyst-i-at-dhl-supply-chain-3733086679</t>
  </si>
  <si>
    <t>Are you a passionate leader looking for autonomy and exciting career possibilities?Do you take an energetic and resourceful approach to problem-solving while bringing innovative ideas and analytics to life on behalf of your team and your customers?Do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Applies hindsight, insight, and foresight techniques to communicate complex findings and recommendations to influence others to take action
Uses knowledge of business and data structure to discover and/or anticipate problems where data can be used to solve the problem
Uses spreadsheets, databases, and relevant software to provide ongoing analysis of operational activities
Applies data visualization for discovery and timely insights to decrease Cycle Time to Action (CTA)
Assists site operations in identifying areas for improving service levels, reducing operational costs, and providing other operational enhancements
Supports account start-up analysis and/or report implementation as needed
Develop standardized and ad hoc site and/or customer reporting
Streamlines and/or automates internal and external reporting
May investigate and recommend new technologies and information systems
May conduct feasibility analyses on various processes and equipment to increase efficiency of operations
Partners with Finance to develop financial models to analyze productivity and payroll; calculates cost benefits and business impact and proposes solutions
Develops predictive models to help drive decision making
Designs, develops, and implements data gathering and reporting methods and procedures for Operations
Responsible for tracking, planning, analysis, and forecasting of storage capacities, inventory levels, equipment and/or labor requirements
Coordinates with Operations Systems group to ensure technical issues and problems are being identified, addressed, and resolved in a timely manner
May coordinate with ILD group on issues related to modeling customer solutions, including providing data and relevant insight for customer pursuits
Responsible for assisting finance and senior leadership in modeling yearly labor budget based on operational and profile changes
Required Education And Experience
Undergraduate degree in business, logistics, mathematics, statistics, related field, or equivalent experience, required
1+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Show more
Show less</t>
  </si>
  <si>
    <t>Data Analytics, Data Visualization, Optimization, Reporting, Spreadsheets, Databases, Financial Modeling, Predictive Analytics, Data Gathering, Data Forecasting, Storage Capacity Management, Inventory Management, Equipment Management, Labor Requirement Forecasting, Technical Problem Solving</t>
  </si>
  <si>
    <t>Data Engineer (AWS, Azure, GCP)</t>
  </si>
  <si>
    <t>https://www.linkedin.com/jobs/view/data-engineer-aws-azure-gcp-at-captech-3774196805</t>
  </si>
  <si>
    <t>Company Description
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Specific responsibilities for the Data Engineer – Cloud position include:
Developing data pipelines and other data products using Amazon Web Services (AWS), Microsoft Azure, or Google Cloud Platform (GCP)
Advising clients on specific technologies and methodologies for utilizing cloud resources to efficiently ingest and process data quickly
Utilizing your skills in engineering best practices to solve complex data problems
Collaborating with end users, development staff, and business analysts to ensure that prospective data architecture plans maximize the value of client data across the organization.
Articulating architectural differences between solution methods and the advantages/disadvantages of each
Qualifications
Typical experience for successful candidates includes:
Experience delivering solutions on a major cloud platform
Ability to think strategically and relate architectural decisions/recommendations to business needs and client culture
Experience in the design and implementation of data architecture solutions
A wide range of production database experience, usually including substantial SQL expertise, database administration, and scripting data pipelines
Ability to assess and utilize traditional and modern architectural components required based on business needs.
A demonstrable ability to deliver production data pipelines and other data products. This could be hands on experience, degree, certification, bootcamp, or other learning.
Skills
Successful candidates usually have demonstrable experience with technologies in some of these categories:
Languages: SQL, Python, Java, R, C# / C++ / C
Database: SQL Server, PostgreSQL, Snowflake, Redshift, Aurora, Presto, BigQuery, Oracle
DevOps: git, docker, subversion, Kubernetes, Jenkins
Additional Technologies: Spark, Databricks, Kafka, Kinesis, Hadoop, Lambda, EMR
Popular Certifications: AWS Cloud Practitioner, Microsoft Azure Data Fundamentals, Google Associate Cloud Engineer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CapFlex – Employee-first mentality that supports a remote and hybrid workforce and empowers daily flexibility while servicing our clients
Learning &amp; Development – Programs offering certification and tuition support, digital on-demand learning courses, mentorship, and skill development paths
Modern Health –A mental health and well-being platform that provides 1:1 care, group support sessions, and self-serve resources to support employees and their families through life’s ups and downs
Carrot Fertility –Inclusive fertility and family-forming coverage for all paths to parenthood – including adoption, surrogacy, fertility treatments, pregnancy, and more – and opportunities for employer-sponsored funds to help pay for care
Fringe –A company paid stipend program for personalized lifestyle benefits, allowing employees to choose benefits that matter most to them – ranging from vendors like Netflix, Spotify, and GrubHub to services like student loan repayment, travel, fitness, and more
Employee Resource Groups – Employee-led committees that embrace and incorporate diversity and inclusion into our day-to-day operations
Philanthropic Partnerships – Opportunities to engage in partnerships and pro-bono projects that support our communities.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
Show more
Show less</t>
  </si>
  <si>
    <t>https://www.linkedin.com/jobs/view/lead-data-engineer-aws-azure-gcp-at-captech-3751646283</t>
  </si>
  <si>
    <t>Columbus, Ohio Metropolitan Area</t>
  </si>
  <si>
    <t>https://www.linkedin.com/jobs/view/data-scientist-iii-at-selby-jennings-3768429642</t>
  </si>
  <si>
    <t>https://www.linkedin.com/jobs/view/data-center-architect-at-ascendion-3774818583</t>
  </si>
  <si>
    <t>AWS, Data Center, Project Architect, NCARB architecture license, Commercial design, Industrial design, Complex technical projects, Data Center design, Mission Critical facility design, Subconsultant leadership, Project team leadership, Building codes, Regulations, Standards, IBC</t>
  </si>
  <si>
    <t>CoverMyMeds</t>
  </si>
  <si>
    <t>https://www.linkedin.com/jobs/view/senior-data-engineer-at-covermymeds-3774889030</t>
  </si>
  <si>
    <t>Current Need
We are looking for a
Sr. Data Engineer
to join the CoverMyMeds Data Warehouse team. This is a critical role focused on building high value data products and reducing existing technical debt.
Position Description
The primary role of the Sr. Data Engineer is to support and expand the data platforms that process, store, organize the data critical for the Data and Analytics team. This role will participate in the technical strategy and execution to provide trusted, stable, reliable, responsive, and secure solutions and proactively inform business partners on Data &amp; Analytics platform and product health, and problem resolution. The Sr. Data Engineer will work collaboratively with our Data Systems Analysts as well as our Analytics and Technology partners to solve business problems and deliver solutions.
Key Responsibilities
Design and develop solutions integrating complex data across disparate systems for CMM customers.
Work with databases, files and unstructured data to identify, transport and quality test the data required to drive our data synchronization tasks to perform daily and incremental loads of data.
Develop data solutions in SQL and Cloud Data Platforms such as Snowflake or Databricks to cleanse, apply business logic and standardize the data according to business rules, enabling more effective data governance along with clear and efficient end-user reporting.
Design conceptual data models based on business reporting requirements, interacting with business partners to understand the business logic and end-use of the data.
Work with the application development teams to determine data flow in the source system and architect an appropriate flow into the data warehouse.
Contribute to the technical creation, architecture, design, and rollout of innovative tech, guiding operational excellence and business impact for CoverMyMeds and clients alike.
Work closely with peers and data warehouse analysts to support the development and implementation of innovative solutions and tools.
Contribute to the development of high-performance applications through writing efficient, testable, and reusable code.
Prototype and iterate on potential solutions, determining those with the most viability and impact.
Minimum Requirements.
Typically has 7+ years of relevant experience
Demonstrated expertise of database design and modeling.
Expert knowledge of BI Reporting and Data Discovery tools
Expert knowledge of Cloud technologies
Experience with business-critical applications.
Experience on large-scale implementation programs preferred.
Additional knowledge &amp; Skills:
Excellent written and verbal communication skills; timely communication with clear expectations. An active listener and clear communicator; can lead by influence
Ability to find creative solutions to complex problems
Highly adept at working collaboratively across multiple business and technical functions to achieve results
Education
4-year degree in computer science or related field or equivalent experience
Candidates should be authorized to work in USA. Sponsorship is not available for this role.
At CoverMyMeds, we care about the well-being of the patients and communities we serve, and that starts with caring for our people. That’s why we have a Total Rewards package that includes comprehensive benefits to support physical, mental, and financial well-being. Our Total Rewards offerings serve the different needs of our diverse employee population and ensure they are the healthiest versions of themselves. For more information regarding benefits at CoverMyMeds, please click here.
As part of Total Rewards, we are proud to offer a competitive compensation package at CoverMyMeds. This is determined by several factors, including performance, experience and skills, equity, regular job market evaluations, and geographical markets. In addition to base pay, other compensation, such as an annual bonus or long-term incentive opportunities may be offered.
Our Base Pay Range for this position
$119,100 - $198,500
CoverMyMeds is an equal opportunity and affirmative action employer. We embrace diversity and are committed to creating an inclusive environment for all employees. Qualified applicants will be considered for employment without regard to race, religion, gender, gender identity, sexual orientation, national origin, age, disability or veteran status.
Show more
Show less</t>
  </si>
  <si>
    <t>Data Warehouse, Data Platforms, SQL, Snowflake, Databricks, Cloud Technologies, Database Design, Data Modeling, BI Reporting, Data Discovery, Business Intelligence, Agile, Scalable, Data Governance, Data Quality, Data Synchronization, Data Integration, Data Architecture, Data Engineering, Business Logic, Problem Solving, Communication, Teamwork, Collaboration</t>
  </si>
  <si>
    <t>McKesson</t>
  </si>
  <si>
    <t>https://www.linkedin.com/jobs/view/senior-data-engineer-at-mckesson-3780472546</t>
  </si>
  <si>
    <t>Data Engineering, SQL, Snowflake, Databricks, Data Modeling, Business Intelligence Reporting, Data Discovery Tools, Cloud Technologies, Big Data, Data Warehousing, Data Governance, Data Analysis, Data Architecture, Data Integration, Data Quality, Data Migration, Data Transformation, Data Visualization, Data Security, Data Privacy, Agile Development, Software Development, Communication Skills, Teamwork, Problem Solving, Analytical Skills, Creativity, Attention to Detail, Computer Science, SQL</t>
  </si>
  <si>
    <t>https://www.linkedin.com/jobs/view/senior-cloud-data-engineer-at-bdo-usa-3765470282</t>
  </si>
  <si>
    <t>Data Analytics, Business Intelligence, Data Warehousing, Data Modeling, Semantic Model Definition, Star Schema Construction, Cloud Data Analytics, C#, Python, Java, Scala, Tabular Modeling, Git, DevOps, Linux, Data Lake Medallion Architecture, Batch and/or Streaming Data Ingestion, AI Algorithms/Machine Learning, Automation Tools, Computer Vision, SQL, SSIS, SSAS, SSRS, PySpark, Microsoft Fabric, dbt, Terraform, Bicep, Data Ops, Purview, Delta, Pandas, Spark SQL</t>
  </si>
  <si>
    <t>Vernovis</t>
  </si>
  <si>
    <t>https://www.linkedin.com/jobs/view/lead-data-analyst-at-vernovis-3764337145</t>
  </si>
  <si>
    <t>Job Title:
Lead Data Analyst
Location/ Work Structure
: Hybrid Onsite – Columbus, Ohio
Come join us:
Vernovis is a Total Talent Solutions company that specializes in Technology, Cybersecurity, Finance &amp; Accounting functions. Our consultative and flexible approach to providing talent, to fill gaps and for project work, offers a variety of ways to engage, to meet your needs, and ensure you achieve your business objectives.
At Vernovis, we help IT, cybersecurity, accounting, and finance professionals achieve their career goals, matching them with innovative projects and dynamic direct hire opportunities in Ohio and across the Midwest.
Vernovis is currently partnering with a regional, multi-billion dollar company to place a Lead Data Analyst. This person will work closely with a variety of stakeholder groups, while scoping and guiding work for the enterprise data ingestion team.
What You'll Do:
Focus on, scope, monitor, and drive all data ingestion activities.
Work closely with Data Engineering team to focus on data ingestion
Partner with a variety of stakeholder groups to understand and execute their data needs
Partner with Architecture resources to create alignment between frameworks/architecture and the work being done by the engineers
Assist in the ingestion from a variety of sources (including SAP), into the enterprise Azure Data Lake
What Experience You'll Have:
3+ years of enterprise IT/Data experience
Experience working with Data Engineering and/or Analytics with a focus on ETL and/or Data ingestion from various source systems.
Experience working in Azure Data Lake and proficiency with Microsoft ADF preferred.
Experience leading / facilitating / planning work as a product owner or data lead preferred.
Show more
Show less</t>
  </si>
  <si>
    <t>Data Analytics, Data Engineering, ETL, Data Ingestion, Azure Data Lake, Microsoft ADF</t>
  </si>
  <si>
    <t>Full Time Lead Data Integration Engineer/Architect</t>
  </si>
  <si>
    <t>https://www.linkedin.com/jobs/view/full-time-lead-data-integration-engineer-architect-at-jefferson-frank-3738704719</t>
  </si>
  <si>
    <t>Our TOP CLIENT has retained us for a Lead Data Integration Engineer/Architect. As the Lead Data Integration Engineer/Architect you will be part of a team responsible for delivering cloud data management solutions. You would be supporting solution architects, business analysts, and data engineers on system implementations and ensuring optimal data delivery. This role will lead a team of onshore and offshore/nearshore engineers responsible for building integrations and other required automation. In this role, you would Architect, design, develop, and implement small to large-scale integration solutions in the MuleSoft platform based on functional and technical requirements along with performing code reviews based on high engineering standards and writing unit and integration tests based on chosen DevOps frameworks. If you have a desire to work as part of a growing, fast-paced, and highly flexible team our client would love to speak with you!!!
Top Requirements
Up to 20% travel
Must be located in Texas, Iowa, Michigan, or Ohio
Experience creating and maintaining domain diagrams, architecture frameworks, design patterns and standards to support various work streams
Strong experience in the Application Integration Architecture, API and Microservices architecture, Solution Design, Development using SOA/EAI solutions, API Led Architectures, creation of API design specifications, and RAML creation
Experience integrating with Cloud/SaaS applications, APIs, SDK of packaged applications and legacy Ideally have Salesforce, MS Dynamics, and Data warehouse integration experience
Hands on experience on MuleSoft's CloudHub, DataWeave, Anypoint MQ and deploying/managing Mule flows to CloudHub
Experience setting up and configuring on-premise/cloud-based infrastructures
Experience in implementing security aspects including API security, authentication, authorization, message &amp; transport level security
Experience in API Management tools using MuleSoft API Manager or others
Well versed in configuring VPC and dedicated load balancer on Anypoint platform
Good knowledge on DevOps stack (CI &amp; CD) and other dependency management and build tools
Experience with High-Availability, Fault-Tolerance, Performance Testing and Tuning parameters
Well versed with agile methodologies and source control (Bitbucket, GitHub, ADO)
A desire to work as part of a growing, fast-paced, and highly flexible team
RESPOSIBILITIES
Leads one or more team members consisting of cross functional, global, and virtual groups; may need to supervise staff and assign responsibility to other team members
Architects, designs, develops, and implements small to large scale integration solutions in MuleSoft platform based on functional and technical requirements
Develops, evaluates, and influences effective and consistent productivity and teamwork to ensure the delivery of Legendary Customer Service (LCS)
Defines systems integrations, design patterns and development standards to support cross-functional, multi-system solutions that are scalable and flexible to meet current and future needs of the organization
Creates architectural deliverables that clearly communicate design and solution
Designs and develops automated solutions in accordance with MuleSoft and enterprise leading practices and design principles
Performs thorough code-reviews based on high engineering standards and writes unit and integration tests based on chosen DevOps frameworks
Provides guidance to junior resources on best practices and development techniques for automated processes
Works with Business Development Manager (BDM) (Salesperson) to identify new opportunities
Acts as trusted advisor and expert on MuleSoft platform promoting security and performance
Desired Experience
Experience in delivering enterprise complex systems integrations and intelligent automations required
Demonstrated hands-on experience with ESB platforms such as Talend, Workato, Boomi, MuleSoft, Informatica or similar products required
Strong working experience with SQL/PLSQL and relational databases such as Oracle, MS SQL Server, and NoSQL databases required
Established enterprise integration infrastructure, supporting ESB, messaging and SLA monitoring tools required
Experience with messaging infrastructure, preferably Azure Service Bus and with Storage like Azure Blobs or Data Lake preferred
Experience with ETL and Web Services based integrations with expert level knowledge of developing APIs using SOAP and REST architecture styles and data interchange formats like XML, JSON, etc. required
Preferred Certifications
Experience working in an Agile environment preferred
Active MuleSoft, Salesforce or Azure
MuleSoft Certified Developer and MuleSoft Certified Integration Architect
Benefits
Generous 401K match
Excellent benefits package
PTO/Holiday plan
Reach out to me directly if interested
E: s.murray@jeffersonfrank.com
P: 813-437-6913
Show more
Show less</t>
  </si>
  <si>
    <t>Data Integration, Cloud Data Management, MuleSoft, DataWeave, Anypoint MQ, VPC, API Manager, Bitbucket, GitHub, ADO, Talend, Workato, Boomi, Informatica, SQL, PLSQL, Oracle, MS SQL Server, NoSQL, Azure Service Bus, Azure Blobs, Data Lake, ETL, SOAP, REST, XML, JSON</t>
  </si>
  <si>
    <t>SysMind</t>
  </si>
  <si>
    <t>https://www.linkedin.com/jobs/view/senior-data-analyst-at-sysmind-3782812938</t>
  </si>
  <si>
    <t>8+ years of Data Analyst experience.
At least 3-4 years of previous work experience in the BFS domain (Risk operations experience preferred).
Self-motivated professional with ability to collaborate with the stakeholders through his/her interpersonal skills.
Should have excellent knowledge of MS Excel, MS Word and Visio.
Associate should be process oriented and must have an analytical mind.
Show more
Show less</t>
  </si>
  <si>
    <t>Data Analysis, BFS Domain, MS Excel, MS Word, Visio</t>
  </si>
  <si>
    <t>https://www.linkedin.com/jobs/view/senior-staff-ai-data-engineer-at-recruiting-from-scratch-3759707752</t>
  </si>
  <si>
    <t>Data Engineering, ML/DL, Pandas, R, Airflow, KubeFlow, NLP, Python, Java, Bash, SQL, Git, Snowflake, Kubernetes, Docker, Helm, Spark, pySpark, AWS, GCP, Azure, DynamoDB, ETL, Kafka, Storm, SparkStreaming, Applied Machine Learning, Legal Compliance, Data Management Tools, Data Classification, Data Retention</t>
  </si>
  <si>
    <t>https://www.linkedin.com/jobs/view/senior-staff-ai-data-engineer-at-recruiting-from-scratch-3773088675</t>
  </si>
  <si>
    <t>Python, Java, Bash, SQL, Pandas, R, Git, Airflow, KubeFlow, Kubernetes, Docker, Helm, Spark, PySpark, Snowflake, DynamoDB, Kafka, Storm, SparkStreaming, SQL, ETL, Data Engineering, Machine Learning, NLP, Natural Language Processing, LLMs</t>
  </si>
  <si>
    <t>Lead Customer &amp; Agent Experience Data Analyst (hybrid/remote opportunity)</t>
  </si>
  <si>
    <t>Grange Insurance</t>
  </si>
  <si>
    <t>https://www.linkedin.com/jobs/view/lead-customer-agent-experience-data-analyst-hybrid-remote-opportunity-at-grange-insurance-3754667105</t>
  </si>
  <si>
    <t>Summary:
This position is responsible for partnering with the key stakeholders across business units to identify opportunities for the success of digital, operational, and experience programs by generating business insights. Gathering and maintaining knowledge in a wide array of business areas, ultimately all relating back to how customers and agents interact with Grange and Integrity. Responsible for accelerating the pace of digital innovation at Grange Insurance with high-impact actionable insight generation through analytics. Providing answers to complex analytical questions using a wide array of tools and techniques. Building solutions and processes that turn disparate and sometimes messy data into interpretable, valuable, and meaningful insights. Turning data into fact-based conclusions and delivering the result to stakeholders in a way that is best suited to their needs to help drive data-driven decision-making. Partnering with the data warehouse, data science, business intelligence, dev ops, and data governance teams to inform improvements and requirements for how data is collected, stored, and accessed by analytics teams.
What You’ll Be Doing:
Lead collaboration with cross-functional partners to understand their business needs. Formulate and complete end-to-end analysis that includes data gathering, analysis, and ongoing scaled deliverables. Deliver effective presentations of findings and recommendations to multiple levels of leadership, creative visual displays of quantitative information.
Lead gathering and synthesizing data and other relevant information to develop fact-based conclusions and make business recommendations to improve customer and agent experience delivery. Employ a logical, systematic approach to problem solving and research using analytical techniques to achieve business objectives and drive change.
Lead strategy and execution of digital/web analytics and serve as the digital/web analytics expert for Grange.
Partner with Data Engineering and Data Warehouse team on requirements and enhancements to existing data pipelines, data sets, and data platforms. Partner with the Business Intelligence and Marketing teams to ensure synergies and a cohesive measurement system across operational/financial analytics, marketing analytics, digital experience analytics and customer and agent experience analytics.
Interacts with business stakeholders and cross-functional business partners. Owns specific relationships with business stakeholders and cross-functional business partners. Examples include: discussing and identifying business problems, collaboration on possible solutions, data needs, upcoming project requirements, and results.
Evaluate best method(s) to define, measure, investigate and track customer and agent experience performance and success measures. Iteratively prototype, build, and automate reports and share with stakeholders via established routine. Establish and automate post deployment reporting and analysis based on the success metrics, provide business and product teams with insights for post deployment performance.
Identify improvement opportunities, form hypothesis proposals, design and implement tests to drive strategy enhancement and optimization. Customer/agent data and analytics efforts align with and support team/business objectives and strategy.
Define, monitor and implement a customer &amp; agent experience analytics strategy and associated data analysis. Ensure alignment of success measures with product and service delivery strategy.
Develop and maintain processes for extracting, cleaning, and organizing data for analysis including implementing a moderate amount of code (Python, R, SQL, some limited JavaScript) to enable completion of repetitive and complicated tasks and handle large amounts of data. Examples include data pulls from multiple sources, complex data cleaning, SQL data pulls, Google Tag Manager, predictive models (machine learning), expanded use of APIs (Google APIs, Snowflake), and process automation.
Support enterprise data governance/stewardship activities.
Determine and conduct appropriate exploratory data analysis techniques on candidate data sets. Use appropriate sampling techniques and thoroughly document assumptions, methodology, validation and testing.
Apply traditional and innovative analytical and modeling approaches to draw conclusions and make recommendations on business tactics and strategies.
Explore data using a variety of advanced statistical techniques to answer business questions or shape future model development. Understand and leverage segmentation such as Lifetime Value, Behavioral analysis and Model behavior.
Continuously learn the application of role-specific tools and techniques to solving analytical problems. Identify, leverage and develop expertise in emerging technologies and open source tools. Harness new mathematical techniques.
Guide, train, and mentor other analysts in data, applications, methods, and presentation.
What You’ll Bring To The Company:
BA/BS degree in Business, Finance, Economics, Technology or other relevant discipline, Master’s Degree a plus.
5 years of experience in analytics related to product development, digital, mobile, user experience, customer and agent experience, or ecommerce.
Experience with SAS, R, Python or a comparable data analysis tools
Experience with programming, working with databases, working with operational data
3 - 5 years of experience working with a variety of digital technology, reflected in a thorough understanding of the digital space.
Proven skills in data management and data extraction working with large data sets preferred.
Must have an aptitude for critical thinking and problem resolution
Enthusiastic and creative leader with the ability to inspire others.
High level of competency collaborating, inspiring and leading others across all levels of the organization.
Strong empathy for customers and passion for revenue and growth.
Strategic and innovative thinker.
Process-oriented mindset.
Pro-active and results orientated.
Candidate must have strong attention to detail.
Ability to “hit the ground running”
Expertise with analytics tools (i.e. Google Analytics, Sitecore Experience Analytics, Power BI / Tableau / Microstrategy or similar, Python and/or R, Excel)
Experience of analyzing complex data and large data volumes.
Comprehensive understanding of customer insights, technical capabilities, and experience design principles to translate business, channel and marketing objectives into integrated digital strategies.
Excellent organizational, verbal, presentation/facilitation and written communication skills.
Advanced knowledge of statistics and models.
About Us:
Grange Insurance Company, with $3.1 billion in assets and more than $1 billion in annual revenue, is an insurance provider founded in 1935 and based in Columbus, Ohio. Through its network of independent agents, Grange offers auto, home and business insurance protection. Grange Insurance Company and its affiliates serve policyholders in Georgia, Illinois, Indiana, Iowa, Kentucky, Michigan, Minnesota, Ohio, Pennsylvania, South Carolina, Tennessee, Virginia and Wisconsin- the 13-state Grange Enterprise holds an A.M. Best rating of "A" (Excellent).
Who We Are:
We are committed to an inclusive work environment where we welcome and value diversity and inclusion. We hire great talent from a wide variety of backgrounds, and our associates are our biggest strength. The diversity of our associates, their backgrounds, experiences, and individual differences are the foundation for our success. Our inclusive culture empowers all of us to “Be One Team”, “Deliver Excellence”, “Communicate Openly”, “Do the Right Thing”, and “Solve Creatively for Tomorrow”. We have active Associate Resource Groups and a Diversity and Inclusion Team, that focuses on professional development, networking, business value and community outreach; all which encourage and facilitate an environment that fosters learning, innovation, and growth. Together we use our individual experiences to learn from one another and grow as professionals and as humans.
We welcome the unique contributions that you bring from education, opinions, culture, beliefs, race, color, religion, age, sex, national origin, handicap, disability, sexual orientation, gender stereotyping, gender identity or expression, genetic information, ancestry, pregnancy, veteran status, and citizenship.
Grange Enterprise is proud to be part of the CEO Action for Diversity and Inclusion™, a national initiative of more than 1400 CEOs working for the advancement of diversity and inclusion within the workplace.
Show more
Show less</t>
  </si>
  <si>
    <t>SAS, R, Python, SQL, Google Analytics, Sitecore Experience Analytics, Power BI, Tableau, Microstrategy, Google APIs, Snowflake, Excel, Machine learning, Predictive models, Big data, Data management, Data extraction, Data mining, Data analysis, Data visualization, Data governance, Data stewardship, Exploratory data analysis, Sampling techniques, Statistical techniques, Segmentation, Lifetime Value, Behavioral analysis, Model behavior, Critical thinking, Problem resolution, Leadership, Collaboration, Communication, Statistics, Models</t>
  </si>
  <si>
    <t>Chicago Heights, IL</t>
  </si>
  <si>
    <t>https://www.linkedin.com/jobs/view/senior-data-engineer-gigster-network-chicago-at-gigster-3742671960</t>
  </si>
  <si>
    <t>Chicago Heights</t>
  </si>
  <si>
    <t>Python, MLOps, Spark, Scala, PySpark, AWS, Azure, GCP, DevOps, IaC (Infrastructure as Code), Apache Beam, Kafka, ETL, Machine Learning, Data Engineering, CI/CD</t>
  </si>
  <si>
    <t>Flossmoor, IL</t>
  </si>
  <si>
    <t>https://www.linkedin.com/jobs/view/senior-data-engineer-gigster-network-chicago-at-gigster-3742678434</t>
  </si>
  <si>
    <t>Python, MLOps, Data engineering, ETL, Data quality, Machine learning, DevOps, Cloud platforms (AWS Azure GCP), Spark, Scala, PySpark, Apache Beam, Kafka, CI/CD, Infrastructure as Code (IaC)</t>
  </si>
  <si>
    <t>Homewood, IL</t>
  </si>
  <si>
    <t>https://www.linkedin.com/jobs/view/senior-data-engineer-gigster-network-chicago-at-gigster-3742679366</t>
  </si>
  <si>
    <t>Python, Data engineering, ETL, Machine learning, MLOps, Data analysis, Cloud platforms (AWS Azure GCP), Software development, CI/CD, DevOps, IaC (Infrastructure as Code), ETL tools (Apache Beam Kafka Spark), Big data tools (Spark Scala PySpark), Communication, Collaboration, NFT marketplaces, VR imaging, AI/ML projects, Case studies, Community events, Online hackathons, Competitions</t>
  </si>
  <si>
    <t>Country Club Hills, IL</t>
  </si>
  <si>
    <t>https://www.linkedin.com/jobs/view/senior-data-engineer-gigster-network-chicago-at-gigster-3742676633</t>
  </si>
  <si>
    <t>Hazel Crest, IL</t>
  </si>
  <si>
    <t>https://www.linkedin.com/jobs/view/senior-data-engineer-gigster-network-chicago-at-gigster-3742673964</t>
  </si>
  <si>
    <t>Python, Machine learning, ETL, ELT, Data quality, Performance, CI/CD, DevOps, IaC, Apache Beam, Kafka, Spark, PySpark, AWS, Azure, GCP, NFT, VR, AI/ML</t>
  </si>
  <si>
    <t>Lansing, IL</t>
  </si>
  <si>
    <t>https://www.linkedin.com/jobs/view/senior-data-engineer-gigster-network-chicago-at-gigster-3742679392</t>
  </si>
  <si>
    <t>Python, Machine Learning, ETL, ELT, Data Pipeline Monitoring, Troubleshooting, Debugging, MLOps, Spark, Scala, PySpark, AWS, Azure, GCP, DevOps, CI/CD, IaC, Kafka, Apache Beam, Communication, Collaboration</t>
  </si>
  <si>
    <t>Markham, IL</t>
  </si>
  <si>
    <t>https://www.linkedin.com/jobs/view/senior-data-engineer-gigster-network-chicago-at-gigster-3742680310</t>
  </si>
  <si>
    <t>Data Engineering, ETL, Machine Learning, Python, MLOps, Data Analysis, Spark, Scala, PySpark, Cloud Platforms, DevOps, CI/CD, IaC (Infrastructure as Code), ETL Tools, Apache Beam, Kafka, Communication Skills, Collaboration Skills</t>
  </si>
  <si>
    <t>South Holland, IL</t>
  </si>
  <si>
    <t>https://www.linkedin.com/jobs/view/senior-data-engineer-gigster-network-chicago-at-gigster-3742675616</t>
  </si>
  <si>
    <t>Posen, IL</t>
  </si>
  <si>
    <t>https://www.linkedin.com/jobs/view/senior-data-engineer-gigster-network-chicago-at-gigster-3742673959</t>
  </si>
  <si>
    <t>Python, MLOps, ETL, ELT, Machine Learning, Spark, Scala, PySpark, AWS, Azure, GCP, CI/CD, IaC (Infrastructure as Code), Apache Beam, Kafka, DevOps</t>
  </si>
  <si>
    <t>Dolton, IL</t>
  </si>
  <si>
    <t>https://www.linkedin.com/jobs/view/senior-data-engineer-gigster-network-chicago-at-gigster-3742674942</t>
  </si>
  <si>
    <t>Python, Machine Learning, ETL, ELT, Data Pipelines, Data Quality, Data Performance, Data Science, Collaboration, CI/CD, IaC (Infrastructure as Code), Apache Beam, Kafka, Spark, Scala, PySpark, AWS, Azure, GCP, DevOps, NFT marketplaces, VR imaging, AI/ML projects, Portfolio, Hackathons, Competitions</t>
  </si>
  <si>
    <t>Calumet City, IL</t>
  </si>
  <si>
    <t>https://www.linkedin.com/jobs/view/senior-data-engineer-gigster-network-chicago-at-gigster-3742678456</t>
  </si>
  <si>
    <t>Riverdale, IL</t>
  </si>
  <si>
    <t>https://www.linkedin.com/jobs/view/senior-data-engineer-gigster-network-chicago-at-gigster-3742674944</t>
  </si>
  <si>
    <t>Python, Machine Learning, ETL, ELT, Spark, Scala, PySpark, AWS, Azure, GCP, DevOps, CI/CD, IaC, Apache Beam, Kafka, NFT, VR, AI/ML</t>
  </si>
  <si>
    <t>Blue Island, IL</t>
  </si>
  <si>
    <t>https://www.linkedin.com/jobs/view/senior-data-engineer-gigster-network-chicago-at-gigster-3742678426</t>
  </si>
  <si>
    <t>Python, MLOps, Spark, Scala, PySpark, AWS, Azure, GCP, CI/CD, IaC (Infrastructure as Code), Apache Beam, Kafka, ETL, ELT, Machine Learning, DevOps, NFT, VR, AI/ML, Git, Docker, Kubernetes</t>
  </si>
  <si>
    <t>Calumet Park, IL</t>
  </si>
  <si>
    <t>https://www.linkedin.com/jobs/view/senior-data-engineer-gigster-network-chicago-at-gigster-3742674926</t>
  </si>
  <si>
    <t>Python, MLOps, Spark, Scala, PySpark, Aws, Azure, GCP, IaC (Infrastructure as Code), Apache Beam, Kafka, ETL, ELT, Machine Learning</t>
  </si>
  <si>
    <t>Pembroke, Ontario, Canada</t>
  </si>
  <si>
    <t>https://ca.linkedin.com/jobs/view/customer-service-representative-data-analyst-data-entry-clerk-full-time-at-bluebeacontruckwash-3752007956</t>
  </si>
  <si>
    <t>Laurentian Hills</t>
  </si>
  <si>
    <t>Data analysis, Data interpretation, Data visualization, Statistical techniques, Statistical modeling, Hypothesis testing, A/B testing, Data management, ETL processes, Data quality, Data integrity, Data accuracy, Data completeness, SQL, R, Python, Tableau, Power BI</t>
  </si>
  <si>
    <t>Drummondville, Quebec, Canada</t>
  </si>
  <si>
    <t>https://ca.linkedin.com/jobs/view/data-analyst-part-time-at-voxmediallc-3757202949</t>
  </si>
  <si>
    <t>Saint Albert</t>
  </si>
  <si>
    <t>Data Analysis, SQL, R, Python, Tableau, Power BI, Data Visualization, Statistical Modeling, Hypothesis Testing, A/B Testing, Data Management, ETL, Hadoop, Spark, Machine Learning, AI, Data Mining, Data Warehousing, Cloud Computing, Data Science</t>
  </si>
  <si>
    <t>Asbestos, Quebec, Canada</t>
  </si>
  <si>
    <t>https://ca.linkedin.com/jobs/view/customer-service-representative-data-analyst-data-entry-clerk-full-time-at-bluebeacontruckwash-3751472187</t>
  </si>
  <si>
    <t>Onyx CenterSource</t>
  </si>
  <si>
    <t>European Economic Area</t>
  </si>
  <si>
    <t>https://www.linkedin.com/jobs/view/business-data-analyst-at-onyx-centersource-3782250792</t>
  </si>
  <si>
    <t>Palatka</t>
  </si>
  <si>
    <t>Reports to Manager of Business Data
The business analyst will support development and execution of enhanced reporting, analysis and analytical models used to enhance decision making for internal &amp; external stakeholders. He or she will create deliverables to support customer facing analysis and consultation. The role will interface with strategic &amp; key customers and will work collaboratively with both Client Management and the Commercial organization.
Location:
Europe
Responsibilities:
Understand company’s data set and quality to set a baseline &amp; identify gaps to be filled
Gather market insight from customers on business needs/objectives to refine reporting, dashboard, and analytical deliverables for Business Intelligence offering
Deliver internal, client specific, and aggregate customer analysis
Review complex sets of information to identify opportunities, reach conclusions, &amp; develop actionable recommendations
Participate in the on-going development of reporting, dashboards, scorecards and multi-dimensional data analysis solutions to provide ongoing insight to internal &amp; external stakeholders
Perform segmentation and analysis of customer data to identify trends and create benchmarking comparisons
Continuously take a forward-looking view by researching, validating, and proposing new deliverables and analysis.
Support the BI leader to identify data requirements and enhancements to further enable analytical deliverables
Encourage the business to ‘think beyond’ and challenge the current practices
Develop analysis and materials to advance Onyx’s thought leadership in the industry
Develop strong relationships with commercial product owners to understand the business process and data.
Perform detailed data research and discovery to understand data sources, processes, and integrations that cause data quality issues
Work with Onyx’ BI and Data engineering team to build data pipeline and reports to support the analytical findings.
Minimum Qualifications:
Bachelor's Degree
2 to 5 years of analytics experience
Proven ability to leverage data, quantitative analysis and advanced analytics to deliver actionable insights, guide decisions and drive business results
Experience with SQL
Experience with Salesforce
Experience with AWS Data Lake
Experience with Python
Advanced skills in Microsoft Excel
Knowledge of Tableau / Microstrategy
Preferred Qualifications:
Experience in travel &amp; hospitality highly valued
Specific experience in business analytics at a hotel chain and/or a large travel management company/travel consulting company is desired
Competencies:
Ability to translate quantitative data into actionable recommendations
Ability to translate business objectives into customer analysis, measurements, and recommendations
Identifying, analyzing, and interpreting trends or patterns in complex data sets
Analyzing data using statistical techniques and providing reports
Ability to identify and analyze critical issues, draw conclusions, and formulate recommended solutions while being attentive to details and data quality
Ability to communicate complex data concepts in ways that internal &amp; external stakeholders will understand
Excellent verbal and written communication skills
Characteristics:
Analytical thinker
Curiosity
Strong communication and storytelling skills
Self/motivated &amp; accountable
Achievement/goal orientated
Flexible/adaptable
Service-oriented
Collaborative
Rational/logical
Detail-oriented
Desire for continuous improvement
Show more
Show less</t>
  </si>
  <si>
    <t>Data Analysis, Analytical Modeling, Data Quality Management, Market Insight Gathering, Customer Data Analysis, Segmentation, Data Integration, Business Analytics, Data Visualization, Python, SQL, Tableau, Microstrategy, Salesforce, AWS Data Lake, Microsoft Excel</t>
  </si>
  <si>
    <t>Hudl</t>
  </si>
  <si>
    <t>Nebraska, United States</t>
  </si>
  <si>
    <t>https://www.linkedin.com/jobs/view/lead-data-engineer-at-hudl-3727345101</t>
  </si>
  <si>
    <t>Nebraska</t>
  </si>
  <si>
    <t>Building a team starts with valuing the team. We hire the best of the best to ensure you’re working with people you can constantly learn from. You’re trusted to get your work done your way while testing the limits of what’s possible and what’s next. We work hard to provide a culture where everyone feels supported, and our employees feel it—their votes helped us become one of Newsweek's Top 100 Global Most Loved Workplaces in 2023 .
We also value sports. Not just because of the big wins and highlight-worthy plays, but because of the lasting impact sports can have: the lifelong lessons in teamwork and dedication; the influence of inspiring mentors; the priceless opportunities to play at the next level. Sports can change lives—that’s what we value.
Our team helps the world see sports differently through products that make it easier to capture video, analyze data, share highlights and do a lot more.
Ready to join us?
Your Role
We’re looking for a Lead Data Engineer to join our Data Quality &amp; Infrastructure (DQ&amp;I) team. Join us in shaping a culture where data is at everyone’s fingertips, quickly and intuitively. We currently support a 100TB data warehouse used by hundreds of people to make mission-critical decisions for our products and business. We’ll lean on your experience to guide projects that scale our systems and make data analysis more efficient across the company.
We'd like to hire someone for this role who lives near our office in
Nebraska
and
Lexington
, but we're also open to remote candidates in
Boston
,
Phoenix
,
Kansas City
,
Chicago
,
Austin
or
Dallas
.
Must-Haves
Technical backbone. To keep our ETL pipelines and data platform running smoothly, we need someone with at least seven years of experience using Python and AWS data services, like: DMS, Glue, Spectrum, Athena, RDS, DocumentDB and Redshift. We also use Airflow and Lambda, as well as designing and maintaining our own infrastructure as code (Terraform/Terragrunt/CodePipeline).
Problem-solving skills. You understand that finding solutions is a team effort and will help support other Engineers learn and develop.
Translation tactics. You translate real-world problems into elegant code solutions.
Leadership experience. You’ll set an example for others in planning, designing and delivering complex projects, while being the go-to person for all technical matters.
Communication skills. You’re always ready to fine-tune your style depending on the interaction, and you’re skilled at connecting with stakeholders from all areas of the company.
Nice-to-Haves
Collaborative. One of the Scrum ceremonies you appreciate most is proactively and thoughtfully creating tickets for the team’s backlog.
Hudl knowledge. You'll work on Hudl’s innovative data platform, which helps our users find and use our vast library of data to stay ahead of the competition.
Comfortable with ownership. You'll work in an autonomous squad that has the freedom and expertise to deliver the best solution.
Our Role
Champion work-life harmony . We’ll give you the flexibility you need in your work life (e.g., flexible vacation time, company-wide holidays and timeout (meeting-free) days, remote work options and more) so you can enjoy your personal life too.
Guarantee autonomy . We have an open, honest culture and we trust our people from day one. Your team will support you, but you’ll own your work and have the agency to try new ideas.
Encourage career growth . We’re lifelong learners who encourage professional development. We’ll give you tons of resources and opportunities to keep growing.
Provide an environment to help you succeed . We've invested in our offices, designing incredible spaces with our employees in mind. But whether you’re at the office or working remotely, we’ll provide you the tech stack and hardware to do your best work.
Support your mental and physical health . We care about our employees’ wellbeing. Our Employee Assistance Program, employee resource groups and fitness partner Peerfit have you covered.
Cover your medicalinsurance . We have multiple plans to pick from to ensure you’ll have the coverage you (and your dependents) want, including vision, dental, fertility healthcare and family forming benefits.
Contribute to your 401(K). Yep, that’s free money. We’ll match up to 4% of your own contribution.
Inclusion at Hudl
Hudl is an equal opportunity employer. Through our actions, behaviors and attitude, we’ll create an environment where everyone, no matter their differences, feels like they belong.
We offer resources to ensure our employees feel safe bringing their authentic selves to work, including employee resource groups and communities . But we recognize there’s ongoing work to be done, which is why we track our efforts and commitments in annual inclusion reports .
We also know imposter syndrome is real and the confidence gap can get in the way of meeting spectacular candidates. Please don’t hesitate to apply—we’d love to hear from you.
Privacy Policy
Hudl Applicant and Candidate Privacy Policy
Show more
Show less</t>
  </si>
  <si>
    <t>Python, AWS, DMS, Glue, Spectrum, Athena, RDS, DocumentDB, Redshift, Airflow, Lambda, Terraform, Terragrunt, CodePipeline, ETL, Scrum, Hudl, Collaborative, Autonomy, Agile, Ownership, Leadership</t>
  </si>
  <si>
    <t>Data Architect (Staff Data Engineer)</t>
  </si>
  <si>
    <t>Norfolk, NE</t>
  </si>
  <si>
    <t>https://www.linkedin.com/jobs/view/data-architect-staff-data-engineer-at-optomi-3773572899</t>
  </si>
  <si>
    <t>Abbreviated Job Description- Please see important notes below
Summary:
Optomi, in partnership with a flagship enterprise in the American Steel industry, is inviting applicants for a Solutions Architect to help lead a mission-critical migration of data processing infrastructure to an Azure Data Factory-ADLS solution.
Candidates should be comfortable with hands-on &amp; cutting-edge technical work, as well as decision-making autonomy, liaising with the business, and technical leadership of a small team.
Experience of the right candidate:
Preferably, at least a Bachelor of Science degree in a relevant field
5+ years of experience in designing, building, and implementing modern data integration and data warehouse solutions
Experience in designing solutions in Microsoft Azure (Azure Databricks/Azure Data Factory)
Experience in Data Warehouses, Data Lakes, and/or Data Lakehouses at scale
Extensive hands-on experience in implementing ETL/ELT solutions with data migration experience.
Important Note
:
Candidates will be required to relocate to one of several different offices disparately located around the country, in rural areas in Texas, South Carolina, Nebraska, Utah, Alabama, or Indiana.
Important Note
: Due to the nature of this opportunity- no 3rd parties or 3rd party candidates will be considered at this time; please do not apply if you require visa sponsorship or application on a C2C basis (Independent Consultants with their own llc can be considered)
Show more
Show less</t>
  </si>
  <si>
    <t>Azure Data Factory, ADLS, Data Warehouses, Data Lakes, Data Lakehouses, ETL, ELT, Data migration, Azure Databricks, Microsoft Azure</t>
  </si>
  <si>
    <t>Neogen Corporation</t>
  </si>
  <si>
    <t>Lincoln, NE</t>
  </si>
  <si>
    <t>https://www.linkedin.com/jobs/view/data-analyst-i-at-neogen-corporation-3767146827</t>
  </si>
  <si>
    <t>Come Be Part of a Mission that Matters!
Essential Skills, Duties And Responsibilities Include The Following.
Primary responsibility is to manage the generation, quality and accuracy of genotypic data
Work with operations to facilitate data transmittal to customers via LIMS and FTP sites
Work with various groups for data reformats/structures in order to facilitate further analysis
Provide quality control review of data including identification of quality issues and recognize when troubleshooting is required
Maintain an advanced knowledge of genotyping analysis software for a single platform
Gains an understanding of the customer needs from the Product Manager to manage daily workload and delivery of data
Provide customer support for a wide range of products and procedures
As time allows work to streamline data analysis pipeline
Proficiency in providing input to the laboratory technicians as needed
Proficiency in a variety of molecular biology techniques and/or familiarity of several technology platforms
Works within budgeted expenses and maintains a constant focus on cost reduction
Interacts routinely with all levels of management and co-workers in an effective manner
Meets individual and departmental goals and objectives
Works with Quality manager and supports ISO procedures including development, documentation and execution
Works with new and existing customers to integrate custom and/or established processes for data exchange, sample exchange, invoicing communication, and support
Other duties as assigned by Supervisor
Education and/or Experience:
Bachelor's degree from four-year College or university in genetics, molecular biology, biology or related field.
Computer Skills:
To perform this job successfully, an individual should have knowledge of Microsoft Excel Spreadsheet software and Microsoft Word - Word Processing software; programs or programming languages that can manipulate large data sets as well as network and browser applications.
WHO IS NEOGEN:
Neogen is home to the largest genomic operation in the world! Our worldwide genomics operations deliver innovative, affordable DNA testing for the discovery and commercial application of genomic advances that enhance the safety and abundance of life. Our genomics tools are used by farmers and ranchers, and veterinary
practitioners
, to provide the best animal care possible, as well as enhance breeding programs.
Neogen’s culture combines stability with a deep belief in providing professional and personal growth. Our
Pillars of Trust
— the principles that guide our everyday decision-making, include
Openness, Honesty, Credibility, Respect, and Service
. It’s our belief in these characteristics that provides a consistent, happy and healthy work environment for our employees.
Show more
Show less</t>
  </si>
  <si>
    <t>CLUB Data Analyst I</t>
  </si>
  <si>
    <t>Cabela's</t>
  </si>
  <si>
    <t>https://www.linkedin.com/jobs/view/club-data-analyst-i-at-cabela-s-3782763027</t>
  </si>
  <si>
    <t>POSITION SUMMARY:
The CLUB Data Analyst I analyzes and executes cross-functional CLUB acquisition, activation and retention strategies. Researches CLUB credit risk and portfolio management activities, including credit policy, collections, fraud, operations and accounting. Leads marketing programs and executes new and existing activities that support overall marketing strategies.
ESSENTIAL FUNCTIONS:
Analyzes existing marketing strategies to identify opportunities to enhance CLUB acquisition, activation and retention.
Creates, reviews reports and analysis to determine how key business drivers can be manipulated through marketing programs and/or enhanced operations.
Researches trend on the CLUB credit card portfolio to provide insights into performance and guide business priorities.
Analyzes, develops, executes and validates marketing processes to support marketing strategies. Identifies and executes process improvements and maintains accurate documentation of processes. Ensures effective and efficient integration with other business units.
Retrieves information from a data warehouse using Structured Query Language (SQL) and other various sources including auditing and validating the data.
Creates clear and concise dashboards on KPI’s and metrics using BI software tools (DOMO).
Develops and maintains relationships with internal and external partners through regular, proactive communication.
ALL OTHER DUTIES AS ASSIGNED
EXPERIENCE/QUALIFICATIONS:
Minimum Degree Required: Bachelor’s Degree in Business, Finance, Statistics, Economics, or Math.
Experience: 1 year of analytics experience preferred
Knowledge, Skills, And Ability
Knowledge of qualitative and quantitative methodologies preferred.
Ability to handle large datasets using SQL, SAS, R or another similar programming language preferred.
Proficiency in Windows, Excel, Word and PowerPoint software. Experience in data visualization preferred.
Strong communication (written and verbal), mediation (conflict resolution) and facilitation skills
Ability to deliver accurate results within expected deadlines.
Self-starter; demonstrates personal initiative and willingly assumes responsibility and ownership.
Ability to build strong working relationships with internal and external customers.
Customer focused behavior.
Exemplary standards of integrity, personal work ethic and continuous involvement in self-education and development.
Ability to consistently exceed customer expectations and show commitment to Cabela's &amp; Bass Pro Core Values.
TRAVEL REQUIREMENTS:
0-10%
PHYSICAL REQUIREMENTS:
Regular computer work, and sitting
Occasional walking, standing, and lifting up to 50lbs
INDEPENDENT JUDGEMENT
:
Performs duties within scope of general company policies, procedures, and objectives. Analyzes problems and performs needs assessments. Uses judgment in adapting broad guidelines to achieve desired result. Regular exercise of independent judgment within accepted practices. Makes recommendations that affect policies, procedures, and practices.
Full Time Benefits Summary:
Enjoy discounts on retail merchandise, our restaurants, world-class resorts and conservation attractions!
Medical
Dental
Vision
Health Savings Account
Flexible Spending Account
Voluntary benefits
401k Retirement Savings
Paid holidays
Paid vacation
Paid sick time
Bass Pro Cares Fund
And more!
Bass Pro Shops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
If you need a reasonable accommodation for any part of the application process, please visit your nearest location or contact us at hrcompliance@basspro.com.
Cabela's
Show more
Show less</t>
  </si>
  <si>
    <t>Business Intelligence Software (BI), Structured Query Language (SQL), SAS, R, Microsoft Excel, Microsoft Word, Microsoft PowerPoint, Windows, Data Visualization, Data Warehousing, Dashboards, Data Analysis, Data Mining, Machine Learning, Marketing Analytics, Customer Relationship Management (CRM), Business Process Management (BPM), Project Management, Risk Management, Communication, Mediation, Facilitation, Leadership, Teamwork, Problem Solving, Critical Thinking, Decision Making, Innovation, Creativity, Adaptability, Flexibility, Time Management, Stress Management</t>
  </si>
  <si>
    <t>BI DATA ANALYST</t>
  </si>
  <si>
    <t>Skiltrek</t>
  </si>
  <si>
    <t>Newark, NE</t>
  </si>
  <si>
    <t>https://www.linkedin.com/jobs/view/bi-data-analyst-at-skiltrek-3785514024</t>
  </si>
  <si>
    <t>Job Description
Skiltrek is looking for a BI Data Analyst to join their IT organization. The company is growing and so is the demand for BI solutions so they need this person to help support this effort. The successful candidate will build and maintain strong relationships with business partners, while supporting the company's analytic capabilities and ensuring delivery of high-quality analytic solutions. This role requires the person to have hands on experience in statistical analysis, predictive modeling, and customer analytics.
Required Skills &amp; Experience
Minimum five years' experience as data analyst, business intelligence analyst, or equivalent roles
Experience working on data migration projects and tools
Strong experience in SQL and Tableau
Enterprise data models and data governance
ETL experience
Experience working directly with stakeholders, gathering requirements to understand the business
Nice To Have Skills &amp; Experience
SAP Business Object experience
Database knowledge
About Us
Skiltrek is an award-winning IT staffing firm and the staffing partner of choice for many leading companies across the US.
At Skiltrek, we promise you the perfect opportunity of building technical excellence, understand business performance and nuances,
be abreast with the latest happenings in technology world and enjoy a satisfying work life balance.
Skiltrek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Skiltrek is an equal opportunity employer; committed to a community of inclusion, and an environment free from discrimination, harassment, and retaliation.
Show more
Show less</t>
  </si>
  <si>
    <t>Data Analysis, Statistical Analysis, Predictive Modeling, Customer Analytics, SQL, Tableau, Enterprise Data Models, Data Governance, ETL, SAP Business Object, Database</t>
  </si>
  <si>
    <t>Sr. Business Data Analyst</t>
  </si>
  <si>
    <t>The Buckle, Inc.</t>
  </si>
  <si>
    <t>Kearney, NE</t>
  </si>
  <si>
    <t>https://www.linkedin.com/jobs/view/sr-business-data-analyst-at-the-buckle-inc-3707166989</t>
  </si>
  <si>
    <t>Summary
The Senior Business Data Analyst is responsible for all phases of reporting, decision making and data analysis activity including design, data collection and presentation and auditing. The Teammate in this role will analyze information and processes and explain concepts to both technical and non-technical users.
Essential Duties And Responsibilities
This description intends to describe the general nature and level of work performed by Teammates assigned to this job. It is not intended to include all duties, responsibilities, and qualifications. To perform this job successfully, an individual must be able to perform each essential duty satisfactorily. Reasonable accommodations may be made to enable individuals with disabilities to perform the essential functions.
Lead and oversee data analysis projects, working closely with stakeholders to define priorities and requirements.
Collaborate with cross-functional teams to ensure data accuracy and consistency throughout the organization.
Provide strategic recommendations and actionable insights based on data analysis to support business decision-making.
Drive business impact by using data to identify opportunities for growth, improve operational efficiency and reduce risk.
Craft compelling data stories by presenting data insights and findings to stakeholders, using effective data visualization techniques.
Act as a subject matter expert on data-related matters for the sales team, providing guidance and support to team members and other departments.
Foster a data-driven culture within the organization, promoting data literacy and encouraging data-based decision-making.
Fulfill mission statement by performing job duties with a high level of customer service while contributing to a positive team spirit.
Special projects and other duties as assigned.
Supervisory Responsibilities
This job has no supervisory responsibilities.
Education And/or Experience
Bachelor's degree from four-year college or university; and one to three years related experience; or equivalent combination of education and experience.
Physical Demands
The physical demands described here are representative of those that must be met by a Teammate to successfully perform the essential functions of this job. Reasonable accommodations may be made to enable individuals with disabilities to perform the essential functions.
While performing the duties of this Job, the Teammate is regularly required to sit; use hands to finger, handle, or feel and talk or hear. The Teammate is occasionally required to stand; walk; reach with hands and arms and stoop, kneel, crouch, or crawl. The Teammate must frequently lift and/or move up to 25 pounds. Specific vision abilities required by this job include close vision, distance vision, color vision, peripheral vision, depth perception and ability to adjust focus.
Work Environment
While performing the duties of this job, the Teammate regularly works in an office setting. The noise level in the work environment is usually moderate.
Equal Employment Opportunity
Buckle is committed to hiring and developing the most qualified Teammates from the available workforce in the communities we serve.
Equal employment opportunity has been, and will continue to be, a fundamental principle at Buckle, where employment is based upon personal capabilities and qualifications without discrimination and retaliation because of veteran status, uniformed service member status, race, color, national origin or ancestry, creed, religion, sex, sexual orientation, gender identity or expression, age, pregnancy (including childbirth, lactation, and related medical conditions), national origin or ancestry, physical or mental disability, genetic information (including characteristics and testing), or any other protected characteristic as established by applicable local, state, or federal law. For state specific information, refer to the Teammate Center.
Show more
Show less</t>
  </si>
  <si>
    <t>Data analysis, Data collection, Data visualization, Data presentation, Data audits, Reporting, Decision making, Business intelligence, Data storytelling, Data literacy, Datadriven decisionmaking, Data mining, Data warehousing, Data modeling, Data integration, Data governance, Data quality management, Statistical analysis, Machine learning, Artificial intelligence, SQL, Python, R, Tableau, Power BI, Excel, Hadoop, Spark, Hive</t>
  </si>
  <si>
    <t>TSS Data Engineer Senior</t>
  </si>
  <si>
    <t>District of Columbia, United States</t>
  </si>
  <si>
    <t>https://www.linkedin.com/jobs/view/tss-data-engineer-senior-at-general-dynamics-information-technology-3746124137</t>
  </si>
  <si>
    <t>Laurel</t>
  </si>
  <si>
    <t>Job Description:
Type of Requisition:
Pipeline
Clearance Level Must Currently Possess:
None
Clearance Level Must Be Able To Obtain:
None
Suitability:
Public Trust/Other Required:
BI Full 6C (T4)
Job Family:
Data Science
Skills:
Job Qualifications:
Analytical Thinking, Design, Documentations, Software Program
Certifications:
Experience:
5 + years of related experience
US Citizenship Required:
Yes
Job Description:
Deliver simple solutions to complex problems as a Data Engineer Senior at GDIT. Here, you’ll tailor cutting-edge solutions to the unique requirements of our clients. With a career in application development, you’ll make the end user’s experience your priority and we’ll make your career growth ours.
At GDIT, people are our differentiator. As a Data Engineer Senior you will help ensure today is safe and tomorrow is smarter. Our work depends on Data Engineer Senior joining our team to help improve Aviation safety in collaboration with our stakeholders. Our customers deal with real-world safety problems and this candidate can help develop the required software designs and code to scale our system and improve user insights into safety issues.
HOW A DATA ENGINEER SENIOR WILL MAKE AN IMPACT:
Possesses and applies a comprehensive knowledge across key tasks and high impact assignments.
Plans and leads major technology assignments.
Evaluates performance results and functions as a technical expert across multiple project assignments.
May supervise others.
Codes, tests, debugs, implements, and documents low to highly complex programs.
Creates appropriate documentation in work assignments such as program code, and technical documentation.
Designs systems and programs to meet complex business needs.
Prepares detailed specifications from which programs are developed and coded.
Ensures programs meet standards and technical specifications; performs technical analysis and component delivery.
Gathers information from existing systems, analyzes program and time requirements.
Assists project manager in preparing time estimates and justification for assigned tasks.
Designs programs for projects or enhancements to existing programs.
Writes specifications for programs of low to advanced complexity.
Assists support and/or project personnel in resolving varying levels of complex program problems.
Works with client and management to resolve issues and validate programming requirements within their areas of responsibility.
Provides technical advice on complex programming.
Develops test plans to verify logic of new or modified programs.
Conducts quality assurance activities such as peer reviews.
Creates appropriate documentation in work assignments such as program code, and technical documentation.
Remains abreast of industry technical trends and new development to maintain current skills and remain current with industry standards.
Designs, develops, evaluates, plans and tests engineering specifications for software programs and applications
Education and Required Experience: Bachelor’s Degree + 5 years experience
Required Technical Skills: AWS Cloud Engineer
Security Clearance Level: Public Trust
Required Skills and Abilities: AWS Glue, AWS Lambda, Python, JIRA
Location: Remote
US Citizenship Required
Preferred Skills
Preferred Skills: AWS Athena, AWS CI/CD pipeline
Secret Clearance or ability to obtain a clearance
Home location of DMV
GDIT IS YOUR PLACE:
Full-flex work week to own your priorities at work and at home
401K with company match
Comprehensive health and wellness packages
Internal mobility team dedicated to helping you own your career
Professional growth opportunities including paid education and certifications
Cutting-edge technology you can learn from
Rest and recharge with paid vacation and holidays
Scheduled Weekly Hours:
40
Travel Required:
Less than 10%
Telecommuting Options:
Remote
Work Location:
USA DC Home Office (DCHOME)
Additional Work Locations: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
Show more
Show less</t>
  </si>
  <si>
    <t>AWS, AWS Cloud Engineer, AWS Glue, AWS Lambda, AWS Athena, Python, JIRA, CI/CD, Analytical Thinking, Design, Documentations, Software Program, Coding, Testing, Debugging, Implementation, Technical Documentation, System Design, Program Design, Specification Writing, Technical Analysis, Quality Assurance, Peer Review, Technical Advice, Troubleshooting, Communication, Project Management, Time Estimation, Collaboration, Leadership, Problem Solving</t>
  </si>
  <si>
    <t>TTO 5/6 Database Engineer 2</t>
  </si>
  <si>
    <t>Hanover, MD</t>
  </si>
  <si>
    <t>https://www.linkedin.com/jobs/view/tto-5-6-database-engineer-2-at-quevera-3759994452</t>
  </si>
  <si>
    <t>Job Description
Quevera is seeking a Database Engineer 2 to join an exciting, collaborative and innovative team. A place where you are positioned for More than Just a Job. Where leadership partners with you, seek to cultivate and support career development, encouraging growth from within while striving to foster a diverse and inclusive environment that improves individual and organizational performance.
Highlights Of Working For Quevera Are
Quevera employees voted Quevera as a TOP EMPLOYER in the Baltimore /DC area for 2020 (ranked #8 out of 150 companies) and 2022 (ranked #5 out of 150 companies).
Yearly $5,000 towards education/training.
Employees are in control of their career path through our Career Pathway Program.
Family and corporate events
Excellent health care coverage (100% paid premium option) and 401K matching (up to 4%).
And many more!
Q-Culture Video
Q-Careers
Duties And Responsibilities
The Database Engineer will provide technical expertise for database design, development, implementation, information storage and retrieval, data flow and analysis. Develop or maintain database structure to fit into the overall architecture of the system. Create new workflows to take over existing processes as needed as well as provide break/fix requests or updates. Lead development of database structures, database parser software, and database loading software. Support the development and test of various Python based ReST end points, microservices, and data model management capabilities utilizing Django and Flask frameworks to interact with data models such as mariaDB, MongoDB, and PostgreSQL and send data upon request, in JSON format, to UI front ends.
Required Experience
Python, Django or Flask, Database experience using MongoDB or MariaDB, ReST endpoint development, Micro service model
Desired Experience
Swagger, AWS, C2S or other cloud experience, Docker, Visual Studio Code or similar IDEs, JSON and/or XML serialization, Jira, Confluence, Git version control, Experience working in Agile environment
Quevera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Show more
Show less</t>
  </si>
  <si>
    <t>Python, Django, Flask, MongoDB, MariaDB, ReST, Microservices, Swagger, AWS, Docker, Visual Studio Code, Jira, Confluence, Git, Agile</t>
  </si>
  <si>
    <t>https://www.linkedin.com/jobs/view/senior-staff-ai-data-engineer-at-recruiting-from-scratch-3759711067</t>
  </si>
  <si>
    <t>Data engineering, Machine learning, Python, Java, Bash, SQL, Git, Snowflake, Airflow, Kubernetes, Docker, Helm, Spark, PySpark, AWS, GCP, Azure, DynamoDB, Kafka, Storm, SparkStreaming, Relational databases, NoSQL databases, ETL, Data pipeline, NLP, Large language models, ML models, Automation workflows, Data enrichment, Data mining, Data classification, Retention</t>
  </si>
  <si>
    <t>https://www.linkedin.com/jobs/view/senior-data-platform-engineer-at-motion-recruitment-3779717412</t>
  </si>
  <si>
    <t>The leader of audio entertainment and services is looking to fill a role is Washington, DC. The company is looking for a Senior Data Platform engineer. Ideally this candidate will have experience working with Python, AWS, ETL development, and Airflow.
Contract Duration: 10 months (possibility of converting to FT)
Required Skills &amp; Experience
5+ years of professional experience
Python
AWS
ETL Development
Airflow
Desired Skills &amp; Experience
Typescript
The Offer
Competitive Hourly Rate
You Will Receive The Following Benefits
Medical, Dental, and Vision Insurance
Vacation Time
Posted By:
Julianna Risi
Show more
Show less</t>
  </si>
  <si>
    <t>Python, AWS, ETL Development, Apache Airflow, Typescript, Data Platform</t>
  </si>
  <si>
    <t>Total Wine &amp; More</t>
  </si>
  <si>
    <t>Bethesda, MD</t>
  </si>
  <si>
    <t>https://www.linkedin.com/jobs/view/lead-data-engineer-at-total-wine-more-3780556525</t>
  </si>
  <si>
    <t>Lead Data Engineer
Total Wine &amp; More is seeking a Lead Data Engineer with expertise in all aspects of data engineering, data management, and data analysis, to join our Data Services team in Bethesda, MD or Boca Raton, FL. We are embarking on a significant initiative to transform all aspects of data management services within Total Wine &amp; More including enterprise data architecture, business intelligence, and data warehousing – leveraging the cloud to apply advanced analytics and data mining capabilities longer term. We are looking for an individual with experience in and who is passionate about data, data architecture, and data engineering to help execute the vision for data services at Total Wine &amp; More. You will leverage advanced data engineering, cloud architecture, and programming skills to drive business value across all departments. You will work closely with the business, software development and support teams, infrastructure, and security staff and will enjoy learning and problem-solving in a fast-paced environment. You will report to the Principal Data Engineer.
You will:
In partnership with the Data Services leadership team, develop the vision for the next evolution of our Enterprise Data &amp; Analytics Platform
Partner with Data Services product owners, data warehouse engineers, data scientists, and BI developers to support and deliver best-in-class reports, predictive models, datasets, and solutions
Create and manage batch and real time data pipelines
Manage and enhance our Kafka and Kubernetes implementations
Stay informed of new technologies and trends to guide the optimization of and continuous advancement of our platforms
Conduct exploratory data analysis to understand the patterns and potential business insights exhibited in the data
Be proactive and take ownership of the projects and tasks assigned
Coach junior team members and share knowledge with the broader team
Engage in implementing good security practices to handle sensitive information
You will have:
Bachelor's degree from four-year College or university in Computer Science, Technology, Business, or related field. Master’s or PhD preferred.
5+ years of experience in data engineering, data architecture, data warehousing or related fields
Proven track record in building impactful platforms and solutions using cloud-native tools
Experience using ETL/ELT tools – Airflow, Data Fusion, Dataprep, Informatica, Fivetran
Experience using Apache Kafka or Confluent Kafka or Google Pub/Sub
Experienced with general programing languages, such as Python, SQL, and SQL-like query languages for NoSQL databases
Experience using MapReduce or distributed computing technologies like PySpark, Apache Beam
Experience in leveraging the cloud in the development of data &amp; analytics platforms
Familiarity with Dev-ops, Kubernetes, Docker
Experience with CI/CD including GitHub, Cloud Build, Jenkins
Passionate about data, data engineering, and platform development
Strong analytic skills, attention to detail, ability to multi-task, troubleshoot and problem solve along with the ability to make recommendations based on analysis are extremely important
Must possess excellent verbal, written, and presentation communication skills
We offer
Paid Time Off (PTO)
Generous store discounts
Health care plans (medical, prescription, dental, and vision)
401(k), HSA, FSA, Pretax commuter benefits
Disability &amp; life insurance coverage
Paid parental leave
Pet insurance
Critical illness and accident insurance
Discounted home and auto insurance
College tuition assistance
Career development &amp; product training
Consumer classes
&amp; More!
Grow with us
Total Wine &amp; More is the country's largest independent retailer of fine wine, beer and spirits, and we continue to grow our footprint year over year. Total Wine offers exciting and unique career opportunities across the country and in our corporate office. Our strength is our people. We have a commitment to training and career growth, all in an environment that values new ideas and teamwork. If you share our entrepreneurial spirit and a passion for providing best-in-class customer experience, take a moment to apply or learn more at
www.TotalWine.com/About-Us/Careers
!
Total Wine &amp; More considers several factors when establishing compensation. Estimated salaries determined by third parties have not been validated by Total Wine &amp; More. Total Wine &amp; More is an equal opportunity employer and all qualified applicants will receive consideration for employment without discrimination based on race, color, religion, national origin, sex, sexual orientation, age, marital status, veteran status, disability, or any other characteristic protected by applicable law. Total Wine &amp; More makes reasonable accommodations during all aspects of the employment process, including during the interview process. Total Wine &amp; More is a Drug Free Workplace.
The information provided above indicates the general nature and level of work required of the position and is not a comprehensive list of all responsibilities or qualifications. Benefits list is only a highlight of some of the benefits offered to team members; eligibility for certain benefits apply.
About Total Wine &amp; More
Total Wine &amp; More is America‘s Wine Superstore®—the country‘s largest independent retailer of fine wine. We started in 1991 when brothers David and Robert Trone opened two wine stores in Delaware. Today, our typical store carries more than 8,000 wines from every wine-producing region in the world. In addition, Total Wine &amp; More carries more than 2,500 beers, from America‘s most popular beers to hard-to-find microbrews and imports, and more than 3,000 different spirits from every price range and category.
Our strength is our people.  We are always looking for motivated, talented team members who are interested in working for a company with entrepreneurial spirit and a passion for providing best-in-class service. Our retail stores and corporate office (called the Store Support Center) provide opportunities for career growth and advancement. Offering competitive compensation and comprehensive benefits for qualifying positions, we strive to ensure that all Team Members feel that they are a part of the business, as they are valuable resources to our customers, co-workers, and communities.
Show more
Show less</t>
  </si>
  <si>
    <t>Data Engineering, Data Management, Data Analysis, Cloud Architecture, Programming, Data Warehousing, ETL/ELT Tools, Apache Kafka, Confluent Kafka, Google Pub/Sub, Python, SQL, SQLlike Query Languages, MapReduce, PySpark, Apache Beam, Devops, Kubernetes, Docker, CI/CD, GitHub, Cloud Build, Jenkins</t>
  </si>
  <si>
    <t>Senior Data Analyst - Hybrid</t>
  </si>
  <si>
    <t>Stryker</t>
  </si>
  <si>
    <t>Portage, MI</t>
  </si>
  <si>
    <t>https://www.linkedin.com/jobs/view/senior-data-analyst-hybrid-at-stryker-3707408724</t>
  </si>
  <si>
    <t>Climax</t>
  </si>
  <si>
    <t>Why join Stryker?
We are proud to be named one of the World’s Best Workplaces and a Best Workplace for Diversity by Fortune Magazine! Learn more about our award-winning organization by visiting stryker.com
Our benefits include bonuses; commissions; healthcare; insurance benefits; retirement programs; stock based plans; family and parenting leaves; tuition reimbursement; wellness programs; onsite fitness centers and cafeterias; discount purchase programs; and service and performance awards – not to mention various social and recreational activities.
Know someone at Stryker?
Be sure to have them submit you as a referrral prior to applying for this position. Learn more about our employee referral program
Who We Want
Data translators.
Highly effective communicators who can transform data findings into recommendations to compose reports and executive level presentations.
Strategic thinkers.
People who enjoy analyzing data or trends for the purposes of planning, forecasting, advising, budgeting, reporting, or sales opportunities.
Collaborative partners.
People who build and leverage cross-functional relationships to bring together ideas, information, use cases, and industry analyses to develop best practices.
What You Will Do
We are looking for a highly motivated and experienced Senior PMO Analyst to join our team. The ideal candidate will have a strong understanding of project management principles and practices, as well as experience with data, analytics, and reporting.
As the Senior PMO Analyst, you will work with cross functional teams as you drive data integrity as you enter, review, and analyze data in the resource capacity platform. In this role, you will be responsible for supporting and maintaining the resource capacity platform associated with data collection, retrieval, accessibility, and usage for internal resource planning and activities. You will play a crucial role in ensuring data integrity, generating reports, and providing training to users. Additionally, you will have the opportunity to recommend changes in application development, maintenance, and system standards.
Other daily activities include but are not limited to:
Support and maintain resource capacity platform/tool for data collection and usage.
Partner with cross-functional teams SME’s on entering and ensuring clean and consistent data inputs into established tables, fields, and system databases.
Acts as the PMO point of contact for cross-functional users for all platform questions, request, and modifications.
Responsible for processing and validating platform changes in accordance with platform guidance and governance.
Partner with Lead PMO Analyst triage issues and determine if root cause is process, people, or system.
Set up user access and provide training on platform usage.
Create and maintain seamless end-user experience for all reporting needs.
Partner with Lead PMO Analyst to drive visibility, understanding, trust, and improvements within the resource capacity platform and reports.
Partner with cross-functional users to identify and resolve data gaps and issues.
Partner with the Lead PMO Analyst to ensure business readiness for minor and major releases and updates.
Build and produce reports using query and flexible reporting tools to meet the requirements of cross-functional users and resource managers.
Investigate reporting issues and provide expertise to resolve and follow-up in a timely manner.
Identify opportunities to gain efficiencies, automate, and improve data quality.
In addition to the activities listed above, the Senior PMO Analyst must be able to build strong relationships with stakeholders, communicate effectively with stakeholders, stay calm under pressure, think critically and make sound decisions.
The ideal candidate will also be highly motivated and experienced, passionate about data, analytics, project portfolio management software, and project management, able to work independently with minimal supervision, be able to understand and apply procedures and concepts of their discipline, pay attention to detail in making evaluative judgments based on the analysis of factual information.
What You Will Need
Bachelor's Degree is required
Minimum of 2 years of professional experience
Strong analytical and problem-solving skills.
Experience with data analysis tools such as Excel, PowerBI and Python.
Ability to communicate data insights to stakeholders.
Contribute to the development of the resource capacity platform, recommend improvements through data and reporting.
Assist in the development of the PMO tools and reports. Alert Lead PMO Analyst of variances or gaps.
Complete assigned tasks according to established timeline. Assist in the development of the resource capacity platform rollout and training timelines.
Participate in the development of PMO tools that support data quality.
Partner in the establishment of risk management plans and support effective risk analysis and risk mitigation planning for the PMO.
Provide support on rescheduling, and resource allocation in the program plan and support program gating processes.
Establish and maintain partnerships with internal and external PMO stakeholders.
Produce weekly and monthly PMO metric reports using dashboards and metrics to measure success.
Contributes data analysis expertise for short- and long-term strategic planning process activities.
Leads projects. May support a high complexity program.
Builds productive working relationships with departments that are key partners (e.g., R&amp;D and Marketing).
About Stryker
Stryker is one of the world’s leading medical technology companies and, together with our customers, is driven to make healthcare better.
The company offers innovative products and services in Medical and Surgical, Neurotechnology, Orthopedics, and Spine that help improve patient and healthcare outcomes. Alongside its customers around the world, Stryker impacts more than 100 million patients annually.
More information is available at stryker.com
R503899_2
Show more
Show less</t>
  </si>
  <si>
    <t>Data analysis, Project management, Reporting, SQL, PowerBI, Python, Excel, PMO tools, Jira, Risk management, Strategic planning, Data integrity, Resource capacity platform, Collaborative partners, Analytical skills, Problemsolving skills, Communication skills, Attention to detail, Time management skills, Leadership skills</t>
  </si>
  <si>
    <t>Analyst II Data Operations</t>
  </si>
  <si>
    <t>Kellanova</t>
  </si>
  <si>
    <t>Battle Creek, MI</t>
  </si>
  <si>
    <t>https://www.linkedin.com/jobs/view/analyst-ii-data-operations-at-kellanova-3770748488</t>
  </si>
  <si>
    <t>In this role as
Analyst II, Data Operations
, you will be a part of the Data Operations and Governance team, which works to ensure that all Kellanova data assets are credible and available with development of policy and processes, measuring compliance, and enforcing standards. Bring your owner’s mindset and play a critical role to support the efficiency of the operations team. In this role, you will work cross functionally to play a critical part in ensuring that our Master Data is certified, reliable, and easily accessible. This creates a strong foundation for agile analytics to harvest insights, which drive sustainable growth and profit. Your attention to detail, and pride for systems and data integrity will make you a great fit for our company and is a key ingredient to your success.
A Taste Of What You’ll Be Doing
Master Data Expertise-We are looking for someone who has a passion for data accuracy! Leveraging your strong attention to detail, you will be responsible for managing Master Data in SAP relative to all aspects of product and customer hierarchy setup and maintenance. Through accurate and timely setup and rapidly changing priorities, you will enable and maximize business effectiveness across the company. Examples of this type of work includes (but is not limited to): Updating customer/product hierarchy, creating source files, updating payment terms, shipping locations
Influencing Systems Consistency and Accuracy-You will be a significant contributor to ensuring our data requirements are met. Understanding WinShuttle, SAP and digital concierge and other technical capabilities will enable the team to drive fast, accurate setup. This position is heavily relied on to meet all aspects of SOX 404 requirements.
Communication –You will work closely with your teammates to ensure your success. Through effective communication and collaboration, you will be adding value to ensure we meet our business goals.
Your Recipe for Success
Bachelor’s Degree with some related work experience
Experience focused on business and systems related to SAP Master Data
Strong attention for detail
Strong verbal and written communication skills to convey complex and detailed information to different audiences.
Experience in the Data Governance space
Systems knowledge in technologies such as SAP, Winshuttle and Excel
What’s Next
After you apply, your application will be reviewed by a real recruiter–not a bot. This means it could take us a little while to get back with you so watch your inbox for updates. In the meantime, visit our
How We Hire page
to get insights into our hiring process and how to best prepare for a Kellanova interview.
If we can help you with a reasonable accommodation throughout the application or hiring process, please emailUSA.Recruitment@Kellanova.com
.
About Kellanova
Kellanova is a leading company in global snacking, international cereal and noodles, plant-based foods, and North America frozen breakfast, and a portfolio of iconic, world-class brands, including Pringles, Cheez-It, Pop-Tarts, Kellogg’s Rice Krispies Treats, MorningStar Farms, Incogmeato, Gardenburger, Nutri-Grain, RXBAR, and Eggo. We also steward a suite of beloved international cereal brands, including Kellogg’s, Frosties, Zucaritas, Special K, Krave, Miel Pops, Coco Pops, and Crunchy Nut, among others.
At Kellanova, we are committed to Equity, Diversity, and Inclusion (ED &amp;I), uplifting each other and embracing our differences to achieve our common goals. Our focus on ED &amp;I enables us to build a culture where all employees are inspired to share their passion, talents, ideas, and can bring their authentic selves to work. Learn morehere.
We’re proud to offer industry competitive
Total Health benefits
(Physical, Financial, Emotional, and Social) that vary depending on region and type of role. Be sure to ask your recruiter for more information!
The Finer Print
Kellanova is an Equal Opportunity Employer that strives to provide an inclusive work environment, a seat for everyone at the table, and embraces the diverse talent of its people.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 For more information regarding our efforts to advance Equity, Diversity &amp; Inclusion, please visit our websitehere.
Ready to Taste the Future of Food?
Kellanova Recruitment
Show more
Show less</t>
  </si>
  <si>
    <t>SAP, WinShuttle, Excel, Data Governance, Master Data Management, SOX 404 compliance, Data integrity, Data accuracy</t>
  </si>
  <si>
    <t>Kalamazoo, MI</t>
  </si>
  <si>
    <t>https://www.linkedin.com/jobs/view/senior-cloud-data-engineer-at-bdo-usa-3765473102</t>
  </si>
  <si>
    <t>Data Analytics, Business Intelligence, Artificial Intelligence, Application Development, Data Warehousing, Data Modeling, Semantic Model Definition, Star Schema Construction, Cloud Data Analytics Solutions, SQL, Data Definition Language (DDL), Data Manipulation Language (DML), Views, Functions, Stored Procedures, Performance Tuning, C#, Python, Java, Scala, Tabular Modeling, Microsoft Fabric, Power BI, Azure Analysis Services, Git, DevOps Deployment Technologies, Linux, Data Lake Medallion Architecture, Batch and/or Streaming Data Ingestion, AI Algorithms/Machine Learning, Automation Tools, Computer Vision Based AI Technologies, DataOps, Purview, Delta, Pandas, Spark SQL, Microsoft Fabric, dbt, Terraform, Bicep, Glue, Star Schema, Data Modeling, SSIS, SSAS, SSRS, PySpark, Linux, Terraform, Bicep</t>
  </si>
  <si>
    <t>Junior Data Analyst Electronic Devices</t>
  </si>
  <si>
    <t>Stoke-on-Trent, England, United Kingdom</t>
  </si>
  <si>
    <t>https://uk.linkedin.com/jobs/view/junior-data-analyst-electronic-devices-at-ernest-gordon-recruitment-3768235228</t>
  </si>
  <si>
    <t>Stoke-on-Trent</t>
  </si>
  <si>
    <t>Junior Data Analyst (Electronic Devices)
£25,000 - £30,000 + Flexitime + Training + Progression + Benefits
Llanelli, Wales
Are you a Junior Data Analyst looking to progress to Digital Forensics in a role offering mentoring on highly specialised software for a prestigious company working very closely with police forces nationwide?
In this role you will be forensically analysing digital electronic devices to aid either corporate, police or private investigations. Your responsibility will be to work very closely with other technician to uncover evidence and testify findings in court or at tribunals.
With ambitious growth and plans to diversify into consulting, this is a great opportunity to play a pivotal role in this companies success. They pride themselves with being the best in the business and are the constabularies preferred supplier for digital forensic services.
This role would suit a Junior Data Analyst looking to progress to Digital Forensics and is looking for a challenging but rewarding role helping to resolve criminal investigation.
This Role
Preserving, processing and analysing data using specialist forensic tools
Producing written reports and presenting findings in court when required
Review data sets against a remit
The Person
1 year + experience as a Data Analyst
Wants to Progress Digital Forensics
Job Refence
: BBBH10735
Digital Forensics, Digital, Forensics, Analyst, Forensic Analyst, Lab, Laboratory, Technician, Expert, ISO17025, Crime, Criminal, Computer Science, Gorseinon, Swansea, Dyfed, Llanelli
Electronics, Electrical, Mechanical, Engineer, Electronic, Trainee, Junior, Apprentice, Technician, Service, Mobile, Training, Development, Printers, Birmingham, West MidlandsIf you're interested in this role, click '
apply now
'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
Show more
Show less</t>
  </si>
  <si>
    <t>Data Analysis, Digital Forensics, Forensic Software, Data Preservation, Data Processing, Data Analysis, Report Writing, Court Presentation, Data Review, ISO17025, Crime Analysis, Criminal Investigation, Computer Science</t>
  </si>
  <si>
    <t>https://uk.linkedin.com/jobs/view/senior-data-engineer-at-nigel-frank-international-3731263279</t>
  </si>
  <si>
    <t>I am working with a market leading manufacturer of specialist medical equipment who are looking for a Senior Data Engineer at the start of a number of exciting data driven projects. You would be joining at the start of a greenfield project where you will be responsible for the data migration to the brand new Azure Data Platform!
The overall goal of the business and ultimately this role is to deliver data to healthcare professionals to aid with rehabilitation. You will join a close-knit team, with talented professionals who specialise in a number of areas including software development and data science. You will become the expert for this team on all things data engineering and will take the lead on the creation, development and maintenance of the Azure data platform.
As part of this role, you will be responsible for some of the following areas.
Design, maintain and optimise on premise database solutions.
Develop and maintain robust ETL pipelines.
Work with other specialists within the team to make technical decisions that will benefit the overall business.
Take the lead of migration of data to the new Azure data platform.
This is a salaried role paying up to £65,000 per annum depending on experience and a company benefits package. This role would be largely a remote opportunity with occasional visits to the office in Stafford. These visits would be as and when needed in line with project requirements.
To be successful in the role you will have.
Strong knowledge of Databricks for data ingestion and transformation.
Experience working with the Azure tech stack including Azure Data Factory, Synapse and Azure Data Lake.
Experience designing and implementing ETL solutions.
Strong coding experience with languages such as Python or C#.
This is just a brief overview of the role. For the full information, simply apply to the role with your CV, and I will call you to discuss further. My client is looking to begin the interview process ASAP, so don't miss out, APPLY now! To do so please email me at a.pinkerton@nigelfrank.com or call me on 0191 3387487.
Nigel Frank International are the go-to recruiter for Power BI and Azure Data Platform roles in the UK offering more opportunities across the country than any other recruitment agency. We're the proud sponsor and supporter of SQLBits, Power Platform World Tour, the London Power BI User Group, Newcastle Power BI User Group and Newcastle Data Platform and Cloud User Group. We are the global leaders in Microsoft recruitment.
Show more
Show less</t>
  </si>
  <si>
    <t>Stafford, England, United Kingdom</t>
  </si>
  <si>
    <t>https://uk.linkedin.com/jobs/view/senior-data-engineer-at-nigel-frank-international-3731260637</t>
  </si>
  <si>
    <t>Databricks, Azure Data Factory, Synapse, Azure Data Lake, Python, C#, ETL, Azure Data Platform, Data engineering, SQL</t>
  </si>
  <si>
    <t>Senior Cloud Data Engineer - GBP70,000</t>
  </si>
  <si>
    <t>https://uk.linkedin.com/jobs/view/senior-cloud-data-engineer-gbp70-000-at-nigel-frank-international-3763118452</t>
  </si>
  <si>
    <t>Senior Cloud Data Engineer - £70,000
I am working with a market leading manufacturer of specialist medical equipment who are looking for a Senior Cloud Data Engineer at the start of a number of exciting data driven projects. You would be joining at the start of a greenfield project where you will be responsible for the data migration, development and maintenance of the brand new Azure Data Platform!
The overall goal of the business and ultimately this role is to deliver data to healthcare professionals to aid with rehabilitation of patients. You will join a close-knit team, with talented professionals who specialise in a number of areas including software development and data science. You will be the in house expert for the team on all things data engineering and will take the lead on the creation, development and maintenance of the Azure data platform.
As part of this role, you will be responsible for some of the following areas.
Design, maintain and optimize both on premise and cloud based database solutions.
Develop and maintain robust ETL pipelines.
Work with other specialists within the team to make technical decisions that will benefit the overall business.
Take the lead of migration of data to the new Azure data platform.
This is a salaried role paying up to £70,000 per annum depending on experience and a company benefits package. This role would be largely a remote opportunity with occasional visits to the office in Stafford. These visits would be as and when needed in line with project requirements.
To be successful in the role you will have.
Experience working with the Azure tech stack including Azure Data Factory, Synapse and Azure Data Lake.
Experience designing and implementing ETL solutions.
Strong coding experience with languages such as Python or C#.
Experience working as a DBA or completing database administration tasks
This is just a brief overview of the role. For the full information, simply apply to the role with your CV, and I will call you to discuss further. My client is looking to begin the interview process ASAP, so don't miss out, APPLY now! To do so please email me at a.pinkerton@nigelfrank.com or call me on 0191 3387487.
Nigel Frank International are the go-to recruiter for Power BI and Azure Data Platform roles in the UK offering more opportunities across the country than any other recruitment agency. We're the proud sponsor and supporter of SQLBits, Power Platform World Tour, the London Power BI User Group, Newcastle Power BI User Group and Newcastle Data Platform and Cloud User Group. We are the global leaders in Microsoft recruitment.
Show more
Show less</t>
  </si>
  <si>
    <t>Azure, Azure Data Factory, Azure Synapse, Azure Data Lake, ETL, Python, C#, DBA, Database Administration</t>
  </si>
  <si>
    <t>Product Data Analyst - Telematics</t>
  </si>
  <si>
    <t>Radius</t>
  </si>
  <si>
    <t>Crewe, England, United Kingdom</t>
  </si>
  <si>
    <t>https://uk.linkedin.com/jobs/view/product-data-analyst-telematics-at-radius-3734563018</t>
  </si>
  <si>
    <t>Heard of us?
We’re an ambitious, forward-thinking global business who build transformative solutions for our customers to deliver best-in-class sustainable
mobility
,
connectivity
and
technology
solutions. We support our customers with a range of products and services to meet their needs.
Since 1990 our ambition has never wavered. From humble beginnings, our vision and drive has seen us venture into new markets with confidence and stay ahead of market trends. Our mission is to help businesses of all sizes adapt to the future and take advantage of the opportunities that change brings. Sustainability is at the core of our offering. With our leading e-mobility solutions, we’re committed to guiding businesses through the energy transition, building solutions for a more sustainable, connected future.
We have over 300,000 customers worldwide, over 50 offices across Europe, North America, Asia, Australasia and Africa, and over 2,800 staff primarily in the UK and Ireland.
The role…
The role of
Telematics Product Data Analyst
is really important to us.
In this position, you will be responsible for collecting, curating and analysing data on our core Vehicle Telematics platforms.
By utilising your all-round data experience, you will help us to better understand how our customers use our telematics products and how we should develop them in the future.
The continued growth of our Telematics business will be key to significant plans that we have over the next 3-5 years, so your work will provide significant business impact.
The role reports directly to our Chief Data Officer (CDO) and is based from our head office in
Crewe, Cheshire
.
Your responsibilities day to day will be…
Understanding our customers and Telematics products and how they interact, through our data.
Applying this understanding and knowledge of data to help product and service teams.
Designing key metrics to measure different aspects of our Telematics platform.
Building data pipelines and storage platforms for collated data.
Creating and maintaining new aggregated views and tables to simplify data querying.
Maintaining and creating new dashboards to track metrics and visualise insights.
Promoting data literacy across the product teams, organising and holding workshops.
Customising data collection: develop advanced tracking solutions using custom metrics to capture specific user behaviours or events that align with business objectives.
Data integrity &amp; quality assurance: perform quality checks on collected data for accuracy.
Delivering key product and customer insights to the business to drive decision-making.
What do we expect of you?
You will bring previous experience in an analytical role, creating impactful solutions in a commercial / product led business.
Your background should include:
Strong experience with SQL, Python or other programming languages.
Proven ability to identify ways to improve data reliability, efficiency, and quality.
Evidence of strong mathematical and statistics knowledge.
Experience of ETL/ Pipeline building.
Ability to represent data when required via reporting and visualization.
Experience of Google Analytics (advantageous, not essential).
What can you expect of us?
Your impact on Radius will be rewarded with a competitive salary plus the opportunity to develop and progress your career in many directions.
You’ll also have access to our competitive benefits package.
This includes core company paid benefits such as a defined contribution pension scheme, performance bonus, enhanced maternity pay, cycle to work and electric car scheme, and fuel payment card scheme, plus a whole host of options to support your physical, mental, and financial wellbeing.
And of course, you will be part of a modern purpose-built space in Crewe that will provide you with an outstanding working environment (complete with onsite gym, café, games rooms and coffee bar style break out rooms).
Still curious?
If you feel we are a good match for each other, you can apply online now!
Radius is an equal opportunities employer. We are committed to welcome people regardless of age, disability, gender identity, race, faith or belief, sexual orientation or socioeconomic background.
We do not accept speculative agency CVs. Any CV received by Radius will be treated as a gift and not eligible for an agency fee. PSL agencies should only send CVs if authorised to do so by the Radius Talent Team.
Show more
Show less</t>
  </si>
  <si>
    <t>Telematics, Data analysis, Data visualization, SQL, Python, Programming languages, Data reliability, Data efficiency, Data quality, Mathematical knowledge, Statistics, ETL/ Pipeline building, Reporting, Visualization, Google Analytics</t>
  </si>
  <si>
    <t>Attractions.io</t>
  </si>
  <si>
    <t>Uttoxeter, England, United Kingdom</t>
  </si>
  <si>
    <t>https://uk.linkedin.com/jobs/view/senior-data-engineer-at-attractions-io-3746567683</t>
  </si>
  <si>
    <t>As a Senior Data Engineer, you will be responsible for designing, maintaining, and optimising our data systems to drive business value and play a key role in helping build the connected guest experience of the future at theme parks, zoos, resorts and other out-of-home venues.
Your expertise in data engineering will be critical to our growth and success, so we are excited to have you onboard as we expand and innovate in our industry. Your skills will help us build modern data architectures that will enable us to provide robust products that cater to our evolving client base.
Responsibilities
Create solutions to provide data in various forms to our wider platform, whether via databases, APIs, or streaming
Design and architect data solutions, ensuring we use the best approach to benefit from the data we hold
Supporting and facilitating data modelling and exploration
Collaborate with data scientists and software developers to ensure seamless integration of ML processes
Ensure data quality, security, and privacy are preserved in all data processing and storage processes
Be proactive in identifying and solving data processing issues
Continuously optimise our systems to enhance data processing and storage speed and accuracy
Requirements
5+ years experience in data engineering and related roles
Experience in building and maintaining data platforms with cloud-based architectures
Experience in AWS technologies such as Aurora, S3, Athena, Redshift, Kinesis
Experience in Data Warehouse and Data Lake design and implementation
Strong programming skills in Python and SQL
Strong analytical and problem-solving skills, with the ability to work with large and complex datasets
Familiarity with agile working practices
Understanding of software versioning and CI/CD pipelines
Excellent communication and collaboration skills
Knowledge of MLOps desirable
Benefits
Competitive salary and share option scheme
100% remote working with a remote work allowance
Flexible working hours
33 days paid holiday
High-end equipment
Quarterly company off-sites at fantastic attractions (our customers)
Show more
Show less</t>
  </si>
  <si>
    <t>Data engineering, Data platforms, Cloud architectures, AWS technologies, Aurora, S3, Athena, Redshift, Kinesis, Data warehouse design, Data lake design, Python, SQL, Data modelling, Data exploration, Machine learning, Data quality, Data security, Data privacy, Data processing, Data storage, Agile working practices, Software versioning, CI/CD pipelines, Communication, Collaboration, MLOps</t>
  </si>
  <si>
    <t>Talent</t>
  </si>
  <si>
    <t>https://uk.linkedin.com/jobs/view/data-engineer-at-talent-3763532130</t>
  </si>
  <si>
    <t>I am looking for talented Data Engineers looking to get hands on experience working with the Azure Cloud platform. For an established and growing organisation, who continue to expand their data capabilities and champion a data centric approach.
There are great opportunities to upskill within the position and scope to progress your career within the company.
Hybrid - 1-2 days - Stoke on Trent
Salary - Up to £45k
What are we looking for?
Strong SQL and T-SQL experience
Knowledge and experience across data warehousing, the Kimball Methodology and data modelling.
A strong communicator, able to effectively gather requirements and translate them into viable solutions.
Motivated to learn new skills and technologies, and driven by consistent upskilling.
Bonus points for...
Any experience with Azure would be helpful
Skills in Python or R
Power BI Skills
Candidates must have permanent residency in the UK. We are unfortunately not able to offer sponsorship or consider candidates on temporary visas.
If you are interested in finding out more, please apply with a copy of your CV today.
Show more
Show less</t>
  </si>
  <si>
    <t>Data Engineer - Telematics</t>
  </si>
  <si>
    <t>https://uk.linkedin.com/jobs/view/data-engineer-telematics-at-radius-3672269183</t>
  </si>
  <si>
    <t>Heard of us?
We’re an ambitious, forward-thinking global business who build transformative solutions for our customers to deliver best-in-class
fleet and connectivity solutions
.
We support our customers with a range of products and services to meet their needs.
Since 1990 our ambition has never wavered. From humble beginnings, our vision and drive has seen us venture into new markets with confidence and stay ahead of market trends. Our mission is to help businesses of all sizes adapt to the future and take advantage of the opportunities that change brings. Sustainability is at the core of our offering. With our leading e-mobility solutions, we’re committed to guiding businesses through the energy transition, building solutions for a more sustainable, connected future.
We have over 300,000 customers, over 50 offices worldwide, and over 2,800 staff primarily in the UK and Ireland.
The role …
The role of
Data Engineer
in our
telematics
business is important to us.
At Radius, we deal with a number of very large data sets, the largest of which is our detailed telemetry for the vehicles we track.
These vehicles cover hundreds of millions of miles per month and we record every significant piece of driver behaviour data we can capture during those journeys, as well as recording the location, speed and heading of the vehicle at regular intervals.
This data set created the need for new tools, practices, and processes. We are making use of data engineering, data analysis, data science, machine learning and interactive visualisations to gather insights from this data, to build better products and innovate for our customers.
We also use these same technologies to develop our product strategy internally. With numerous telematics platforms and back office systems from our acquisitions, we also have a need to create a single view across our internal process and customer lifecycle.
Technologies we use for our work with data include:
Cassandra
Apache Spark
ActiveMQ
Python
Pandas
AWS S3, Redshift, Lambda
Tableau
Key to our success in applying these technologies to our rapidly growing, innovative organisation, are the people we employ.
The role reports to our Chief Data Officer and is based from our head office in
Crewe, Cheshire.
What would your day to day look like?
Delivery of data pipelines to enable new data-driven products
Maintenance of existing data pipelines and jobs
Scaling of data platform to support growing data footprint of the business
Evaluation of new data sources and mapping onto existing data lake
Using applicable machine learning techniques to implement new data products and dashboards
Data analysis for specific purposes, as required to guide the business
What do we expect of you?
You will have a strong and proven commercial experience in a Data Engineering role, working with a similar tech stack to ours.
Your background will include working in a mid-large sized organisation, working with very large data sets.
What can you expect of us?
Your impact on Radius will be rewarded with the opportunity to develop and progress your career in many directions.
Not only will you have the chance to further your career development within Radius, you’ll have access to our competitive reward and benefits package.
This includes core company paid benefits such as a defined contribution pension scheme, performance bonus, enhanced maternity pay, cycle to work and electric car schemes, plus a whole host of options to support your physical, mental, and financial wellbeing.
And of course, you will be part of modern purpose-built space in Crewe that will provide you with an outstanding working environment (complete with onsite gym, canteen, games rooms and coffee bar style break out rooms).
Still curious?
If you feel we are a good match for each other, you can apply online now!
Radius is an equal opportunities employer. We are committed to welcome people regardless of age, disability, gender identity, race, faith or belief, sexual orientation or socioeconomic background.
We do not accept speculative agency CVs. Any CV received by Radius will be treated as a gift and not eligible for an agency fee. PSL agencies should only send CVs if authorised to do so by the Radius Talent Team.
Show more
Show less</t>
  </si>
  <si>
    <t>Cassandra, Apache Spark, ActiveMQ, Python, Pandas, AWS S3, Redshift, Lambda, Tableau, Data Engineering, Data Analysis, Data Science, Machine Learning, Visualisation, Data Pipelines, Data Platforms, Data Sources, Data Lakes, Performance Bonus</t>
  </si>
  <si>
    <t>Searchability</t>
  </si>
  <si>
    <t>Cannock, England, United Kingdom</t>
  </si>
  <si>
    <t>https://uk.linkedin.com/jobs/view/data-analyst-at-searchability-3775263817</t>
  </si>
  <si>
    <t>Data Analyst
Location: Cannock, Staffordshire
Salary: £30,000-£40,000
Hybrid/On-Site
About The Company:
We supply data secure refurbishment and repair services for trad-in, consumer returns, excess consumer electronics. Working with some of the largest IT companies and manufacturers to provide a service that goes under the radar, avoiding any market conflict.
Role overview:
The ideal candidate will have a strong analytical mindset, excellent problem-solving skills, and a passion for turning data into actionable insights. As a Data Analyst, you will play a crucial role in analysing and interpreting complex data sets to inform strategic business decisions and drive continuous improvement.
Role requirements:
Collect and analyse large datasets to identify trends, patterns, and insights.
Develop and maintain reports and dashboards to communicate key performance indicators and metrics.
Collaborate with cross-functional teams to understand business requirements and provide data-driven solutions.
Clean, process, and validate data to ensure accuracy and reliability.
Conduct statistical analyses to support decision-making processes.
Stay updated on industry trends and emerging technologies to recommend innovative approaches to data analysis.
Communicate findings and insights effectively to both technical and non-technical stakeholders through presentations and reports.
Show more
Show less</t>
  </si>
  <si>
    <t>Data Analysis, Data Interpretation, Statistical Analysis, Data Visualization, Report Generation, Data Cleansing, Data Validation, Business Intelligence, DataDriven Decision Making, Communication, Presentation Skills, Industry Knowledge, Emerging Technologies</t>
  </si>
  <si>
    <t>Senior Data Engineer - Hybrid - Up to GBP65,000</t>
  </si>
  <si>
    <t>https://uk.linkedin.com/jobs/view/senior-data-engineer-hybrid-up-to-gbp65-000-at-nigel-frank-international-3734505288</t>
  </si>
  <si>
    <t>Senior Data Engineer - Hybrid - Up to £65,000
I'm currently working with a market leading manufacturer of specialist medical equipment who are working with groundbreaking technology to deliver data to health care professionals. They are looking for a Senior Data Engineer to join at the start of an exciting greenfield project where you will be responsible for the data migration to their brand new azure data platform.
In this role you will design, maintain and optimise on premise database solutions. You will be developing and maintaining ETL pipelines. You will also take lead of the migration of data to the new Azure Data Platform. This role will involve working with other specialists within the team to make technical decisions that will benefit the overall business.
This is a salaried position of up to £65,000 depending on experience plus a company benefits package. They pride themselves on being an employee orientated business and as such, they strongly believe in providing a healthy work life balance. This role offers hybrid working with occasional travel to their Stafford office on average of 4 times per month.
I am looking for...
Strong experience with Databricks for data ingestion and transformation
Experience working with the Azure Stack - Data factory, Synapse, Data Lake
Experience designing and implementing ETL solutions
Strong coding experience with coding languages such as Python or C#
This is a unique opportunity for a Senior Data Engineer to work on an exciting greenfield project and be supported in achieving you career goals and aspirations.
If this is of interest then get in touch ASAP. Send across your CV to d.moore1@nigelfrank.com or alternatively, give me a call on 0191 338 7577
Key Skills: Microsoft, Azure, Databricks, Data Factory, Data Lake, SQL, Python, C#, ETL, Engineer, Engineering
Show more
Show less</t>
  </si>
  <si>
    <t>Data Engineer, Data Migration, Data Platform, Azure Data Platform, Database Solutions, ETL Pipelines, Data Factory, Data Lake, Synapse, Python, C#, SQL, Databricks</t>
  </si>
  <si>
    <t>Lead Data Engineer - Telematics</t>
  </si>
  <si>
    <t>https://uk.linkedin.com/jobs/view/lead-data-engineer-telematics-at-radius-3762802857</t>
  </si>
  <si>
    <t>Heard of us?
We’re an ambitious, forward-thinking global business who build transformative solutions for our customers to deliver best-in-class
fleet and connectivity solutions
.
We support our customers with a range of products and services to meet their needs.
Since 1990 our ambition has never wavered. From humble beginnings, our vision and drive has seen us venture into new markets with confidence and stay ahead of market trends. Our mission is to help businesses of all sizes adapt to the future and take advantage of the opportunities that change brings. Sustainability is at the core of our offering. With our leading e-mobility solutions, we’re committed to guiding businesses through the energy transition, building solutions for a more sustainable, connected future.
We have over 300,000 customers, over 50 offices worldwide, and over 2,800 staff primarily in the UK and Ireland.
The role …
The role of
Telematics Lead Data Engineer
in our
telematics
business is important to us.
At Radius, we deal with a number of very large data sets, the largest of which is our detailed telemetry for the vehicles we track.
These vehicles cover hundreds of millions of miles per month and we record every significant piece of driver behaviour data we can capture during those journeys, as well as recording the location, speed and heading of the vehicle at regular intervals.
This data set created the need for new tools, practices, and processes. We are making use of data engineering, data analysis, data science, machine learning and interactive visualisations to gather insights from this data, to build better products and innovate for our customers.
We also use these same technologies to develop our product strategy internally. With numerous telematics platforms and back office systems from our acquisitions, we also have a need to create a single view across our internal process and customer lifecycle.
Technologies we use for our work with data include:
Cassandra
Apache Spark
ActiveMQ
Python
Pandas
AWS S3, Redshift, Lambda
Tableau
Key to our success in applying these technologies to our rapidly growing, innovative organisation, are the people we employ.
The role reports to our Chief Data Officer and is based from our head office in
Crewe, Cheshire.
What would your day to day look like?
Delivery of data pipelines to enable new data-driven products
Maintenance of existing data pipelines and jobs
Scaling of data platform to support growing data footprint of the business
Evaluation of new data sources and mapping onto existing data lake
Using applicable machine learning techniques to implement new data products and dashboards
Data analysis for specific purposes, as required to guide the business
What do we expect of you?
You will have a strong and proven commercial experience in a Senior / Lead Data Engineering role, working with a similar tech stack to ours.
Your background will include working in a mid-large sized organisation, working with very large data sets.
What can you expect of us?
Your impact on Radius will be rewarded with the opportunity to develop and progress your career in many directions.
Not only will you have the chance to further your career development within Radius, you’ll have access to our competitive reward and benefits package.
This includes core company paid benefits such as a defined contribution pension scheme, performance bonus, enhanced maternity pay, cycle to work and electric car schemes, plus a whole host of options to support your physical, mental, and financial wellbeing.
And of course, you will be part of modern purpose-built space in Crewe that will provide you with an outstanding working environment (complete with onsite gym, canteen, games rooms and coffee bar style break out rooms).
Still curious?
If you feel we are a good match for each other, you can apply online now!
Radius is an equal opportunities employer. We are committed to welcome people regardless of age, disability, gender identity, race, faith or belief, sexual orientation or socioeconomic background.
We do not accept speculative agency CVs. Any CV received by Radius will be treated as a gift and not eligible for an agency fee. PSL agencies should only send CVs if authorised to do so by the Radius Talent Team.
Show more
Show less</t>
  </si>
  <si>
    <t>Telematics, Data Engineering, Data Analysis, Data Science, Machine Learning, Visualizations, Cassandra, Apache Spark, ActiveMQ, Python, Pandas, AWS S3, Redshift, Lambda, Tableau</t>
  </si>
  <si>
    <t>https://uk.linkedin.com/jobs/view/senior-data-engineer-hybrid-up-to-gbp65-000-at-nigel-frank-international-3734505289</t>
  </si>
  <si>
    <t>Databricks, Azure, Microsoft, Data Factory, Data Lake, SQL, Python, C#, ETL, Engineering</t>
  </si>
  <si>
    <t>Senior Data Analyst – Operations</t>
  </si>
  <si>
    <t>THG</t>
  </si>
  <si>
    <t>Manchester Airport, England, United Kingdom</t>
  </si>
  <si>
    <t>https://uk.linkedin.com/jobs/view/senior-data-analyst-%E2%80%93-operations-at-thg-3764230152</t>
  </si>
  <si>
    <t>THG is a fast-moving, global technology business that specialises in taking brands direct to consumers. Our world-class proprietary tech and infrastructure powers our extensive portfolio of beauty, nutrition and lifestyle brands and is now helping drive exponential growth of our clients’ brands globally.
We’re powered by a global team of over 7,000 ambitious people around the world. Our culture is fast-paced and entrepreneurial, it’s this DNA that has supported our incredible growth.
We’re always looking for individuals that can bring fresh and innovative thinking to THG, and play a part in driving the group forward on its exciting journey. So, if you’re ready to take the next big step in your career, challenge yourself every day and evolve with the world around you, THG is ready for you.
Location: Icon 1, M90 5AA
About Central Functions
Central Functions is formed of the teams and people that serve the entire business. These people are integral to the smooth running of the business; ensuring everyone is paid on time, that materials are sourced and arrive promptly, that we meet our legal obligations and that our health, safety, and security is safeguarded.
About The Operations Team And The Role
The Operations Team drive the business through process improvement and timely interventions, to ensure that THG operates in the smoothest possible fashion. The team also provides insights via the collation and analysis of data to affect positive change within the wider business.
The Senior Data Analyst will be responsible for interpreting data to inform wider stakeholders of how the business is doing, providing an insight into processes and identifying where improvements could be made. The post holder will be suited to those who have a background in data analysis, BI analysis and MI analysis.
Responsibilities:
Analysing global operations KPIs – such as warehouse utilisation and allocation
Building bespoke automated reports/alerts to empower colleagues with data
Developing forecasting models to aid outbound demand planning
Working collaboratively across all of THG’s divisions and problem solving from a helicopter approach
Maintaining and owning existing data pipelines/dashboards and ensuring it’s accuracy
Lead ad-hoc projects to optimize operational processes
Perform root-cause analyses on key problem areas
Serve as a data expert to successfully support operational needs
Requirements:
Proficient with SQL – compulsory
Proficient in a data visualisation software (Tableau/PowerBI/etc.) – compulsory
Experience with programming languages (Python/R) – advantageous
3-4 years’ experience working in data analytics
Able to communicate effectively; using data to tell a story and drive business change
Benefits:
Competitive salary
Onsite Doctor
Employee discounts
Gym Discounts
Company bonus scheme
Company pension scheme
THG is proud to be a Disability Confident Committed employer. If you are invited to interview, please let us know if there are any reasonable adjustments we can make to the recruitment process that will enable you to perform to the best of your ability.
Because of the high volumes of applications our opportunities attract, it sometimes takes us time to review and consider them all. We endeavour to respond to every application we receive within 14 days. If you haven't heard from us within that time frame or should you have any specific questions about this or other applications for positions at THG please contact one of our Talent team to discuss further.
THG is committed to creating a diverse &amp; inclusive environment and hence welcomes applications from all sections of the community.
Show more
Show less</t>
  </si>
  <si>
    <t>SQL, Data Visualization, Tableau, PowerBI, Python, R, Data Analytics, BI Analysis, MI Analysis, Data Pipelines, Dashboards, Root Cause Analysis, Data Storytelling</t>
  </si>
  <si>
    <t>Westborough, MA</t>
  </si>
  <si>
    <t>https://www.linkedin.com/jobs/view/data-center-engineer-at-nesco-resource-3784332125</t>
  </si>
  <si>
    <t>Massachusetts</t>
  </si>
  <si>
    <t>Join our team at Nesco Resource, where we've partnered with a Third-Party Maintenance (TPM) company focused on providing IT Hardware Maintenance services to the Financial Services and Telecommunications industries, with a strong emphasis on data center support.
We're currently seeking an Onsite Data Center Support Technician for a data center in the greater Westborough or Grafton, Massachusetts area!
Both locations are overnight shifts
Our shifts may vary, encompassing both 8 and 12-hour schedules, so a bit of flexibility is needed.
If you're familiar with servers and blades from manufacturers like IBM, Dell, and Sun, you're the candidate we're looking for.
Your key responsibilities will include:
Rack and stack operations
Configuring and connecting new servers
Rebooting servers
Checking status lights
Managing inventories
Assisting with security escorts
Nesco Resource and affiliates (Lehigh G.I.T Inc, and Callos Resource, LLC)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
Show more
Show less</t>
  </si>
  <si>
    <t>ThirdParty Maintenance (TPM), IT Hardware Maintenance, Data Center Support, Onsite Data Center Support Technician, Server Configuration, Server Rebooting, Server Status Monitoring, Inventory Management, Security Escorts</t>
  </si>
  <si>
    <t>Data Analyst-IL</t>
  </si>
  <si>
    <t>ATC</t>
  </si>
  <si>
    <t>https://www.linkedin.com/jobs/view/data-analyst-il-at-atc-3780615870</t>
  </si>
  <si>
    <t>Job Title: Business Analyst
We are looking for a skilled Business Analyst to join our team. As a Business Analyst, you will be responsible for analyzing business performance, identifying areas for improvement, and generating detailed reports to present to management.
Responsibilities:
Conduct research and analysis to identify trends, opportunities, and business insights
Develop detailed reports and presentations to share insights with stakeholders
Collaborate with cross-functional teams to improve business performance
Make recommendations to management based on findings
Use data to identify key operational and financial indicators of business success
Work closely with IT teams to ensure data integrity and accuracy
Requirements:
Bachelor’s degree in Business Administration, Information Technology or related field
Minimum of 3 years of experience in a business analyst role
Strong analytical and critical thinking skills
Proficiency in Microsoft Office Suite, specifically Excel and PowerPoint
Excellent communication and interpersonal skills
Ability to manage multiple projects simultaneously
Experience with Agile methodology is a plus
If you are a self-starter with a passion for finding trends and developing actionable insights, we encourage you to apply. This is an exciting opportunity to join a growing team and help shape the future of our organization. We offer competitive compensation, comprehensive benefits, and the chance to work with a dynamic group of professionals.
Show more
Show less</t>
  </si>
  <si>
    <t>Business Analysis, Data Analysis, Data Visualization, Microsoft Office Suite, Excel, PowerPoint, Agile Methodology, Project Management, Communication, Critical Thinking</t>
  </si>
  <si>
    <t>Bioinformatician / Data Scientist / Computational Biologist</t>
  </si>
  <si>
    <t>https://www.linkedin.com/jobs/view/bioinformatician-data-scientist-computational-biologist-at-novartis-science-3771700454</t>
  </si>
  <si>
    <t>About The Role
Location: Cambridge, MA
About this role:
250 genomics research projects every year are waiting for your data processing and analysis expertise!
The department of Discovery Sciences is looking for a highly motivated bioinformatician with expertise in the processing and analysis of sequencing data to support innovative drug discovery efforts. You will have the opportunity to work in a matrix team consisting of data analysts, members of a central sequencing facility, and disease area biologists. As a member of the data science community, you will also benefit from a global community of more than 200 experts with extensive knowledge and resources in data analysis, data engineering and machine learning.
Your Responsibilities Include:
Processing, quality control, and statistical analysis of sequencing data sets such as bulk RNASeq, single-cell and spatial transcriptomics, epigenetics, amplicon sequencing, CRISPR screens, whole-genome sequencing, long-read technologies
Maintenance and automation of various data workflows to provide complete IT solutions
Support projects with sequencing data expertise in diverse scientific fields such as gene and cell therapy, target discovery, genetics, drug safety, compound screening, etc.
Development of processing strategies for new types of data by combining existing public and commercial tools with innovative solutions
Translation of data into biological knowledge, presentation and discussion of results in project team meetings and planning of new experiments with partners such as disease area biologists and bioinformaticians
Close collaboration in a team of data analysts, computer scientists and sequencing experts, contribution to shaping and implementing our digital strategy and scientific processes
The pay range for this position at commencement of employment is expected to be between $130,400 and $195,600 per 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EEO Statement
We are Equal Opportunity Employers and take pride in maintaining a diverse environment. We do not discriminate in recruitment, hiring, training, promotion or other employment practices for reasons of race, color, religion, gender, national origin, age, sexual orientation, gender identity or expression, marital or veteran status, disability, or any other legally protected status. We are committed to building diverse teams, representative of the patients and communities we serve, and we strive to create an inclusive workplace that cultivates bold innovation through collaboration and empowers our people to unleash their full potential.
Accessibility and Reasonable Accommodations:
Individuals in need of a reasonable accommodation due to a medical condition or disability for any part of the application process, or to perform the essential functions of a position, please let us know the nature of your request, your contact information and the job requisition number in your message:
Novartis: e-mail us.reasonableaccommodations@novartis.com or call +1 (877)395-2339
Sandoz: e-mail reasonable.accommodations@sandoz.com or call: +1-609-422-4098
Role Requirements
What you’ll bring to the role:
Scientific background with a PhD degree in bioinformatics, computer science, computational biology, statistics, mathematics, physics, or related field, or an MS degree and 3+ years of related industry experience
Experience in the processing and analysis of next generation sequencing data
Demonstrated coding ability in Python, R/Bioconductor, Bash, Java, SQL, etc.
Familiarity with Unix and high-performance computing environments
Knowledge of fundamental concepts in molecular biology, cellular biology, statistics, and bioinformatics including biological databases and web tools
Expertise in statistical data analysis and machine learning, complemented by strong visualization and presentation skills
Team working ability, learning agility, scientific curiosity with a problem-solving mindset, organizational skills and an enthusiastic, collaborative spirit
Excellent communication and interpersonal skills to translate biologist/project team’s scientific questions into analytical strategies and methods
Fluency in English (oral and written)
Desirable Requirements:
Hands-on experience with Pacbio and Oxford Nanopore data and projects
Experience with other types of Omics data and data integration
Deep learning expertise
Cloud computing experience such as AWS
Web-based deployment of models and results (shiny, rest, flask, js)
Why Novartis: Our purpose is to reimagine medicine to improve and extend people’s lives and our vision is to become the most valued and trusted medicines company in the world. How can we achieve this? With our people. It is our associates that drive us each day to reach our ambitions. Be a part of this mission and join us! Learn more here: https://www.novartis.com/about/strategy/people-and-culture
You’ll receive: You can find everything you need to know about our benefits and rewards in the Novartis Life Handbook: https://www.novartis.com/careers/benefits-rewards
Commitment to Diversity and Inclusion / EEO:
The Novartis Group of Companies are Equal Opportunity Employers and take pride in maintaining a diverse environment. We do not discriminate in recruitment, hiring, training, promotion or other employment practices for reasons of race, color, religion, gender, national origin, age, sexual orientation, gender identity or expression, marital or veteran status, disability, or any other legally protected status. We are committed to building diverse teams, representative of the patients and communities we serve, and we strive to create an inclusive workplace that cultivates bold innovation through collaboration and empowers our people to unleash their full potential.
Join our Novartis Network: If this role is not suitable to your experience or career goals but you wish to stay connected to hear more about Novartis and our career opportunities, join the Novartis Network here: https://talentnetwork.novartis.com/network
Division
Novartis Institutes for BioMedical Research
Business Unit
DSc
Work Location
Cambridge, MA
Company/Legal Entity
NIBRI
Functional Area
Data Science
Job Type
Full Time
Employment Type
Regular
Shift Work
No
Early Talent
No
Show more
Show less</t>
  </si>
  <si>
    <t>Bioinformatics, Genomics, Gene and cell therapy, Computational biology, Statistics, Machine learning, Python, R, Bioconductor, Bash, Java, SQL, Unix, Highperformance computing environments, Molecular biology, Cellular biology, Biological databases, Web tools, Data visualization, Presentation skills, Teamwork, Problemsolving, Organizational skills, Communication, Interpersonal skills, Pacbio, Oxford Nanopore, Omics data, Data integration, Deep learning, Cloud computing, AWS, Webbased deployment</t>
  </si>
  <si>
    <t>Allonnia</t>
  </si>
  <si>
    <t>Massachusetts, United States</t>
  </si>
  <si>
    <t>https://www.linkedin.com/jobs/view/database-engineer-at-allonnia-3782264583</t>
  </si>
  <si>
    <t>Company Description &amp; Purpose
Allonnia’s purpose is the pursuit of imaginative solutions to solve the world’s toughest waste challenges through biology. Allonnia is leveraging the power of biotechnology and engineered systems to degrade or sequester pollutants and upcycle waste. Our ethos at Allonnia is to work in harmony with nature, combining biology and technology to fast forward time and bring Nature’s future solutions to the present day. Through this collaboration we will unlock the potential in waste and enable a world where nothing is wasted. Allonnia is backed by Battelle, Ginkgo Bioworks, Viking Global, General Atlantic, EVOK and Cascade Investments.
Mission of the Position
Allonnia is seeking a talented and highly motivated Database Engineer to play a pivotal role in managing and optimizing our database infrastructure for environmental microbiology data. As a Database Engineer, you will be responsible for furthering database design, architecture maintenance, data modeling, security, data migration, quality assurance, and anomaly detection. Your expertise will ensure the integrity, performance, and security of our database, and supporting Allonnia's ongoing mission to advance environmental solutions.
Key Criteria/Requirements
A Bachelor's or Master's degree in a relevant field, such as Database Engineering, Computer Science, or a related discipline.
Proven experience in database design, administration, and maintenance, particularly with complex data structures.
Proficient in data modeling and adept at crafting efficient database schemas
Skilled in working with both SQL and NoSQL databases, data lakes, and data warehouses.
Competent in cloud computing, with a preference for expertise in AWS services
Strong knowledge of database security practices, access control, and administration.
Experience in ETL processes and data migration.
Proficiency in data quality assurance and anomaly detection techniques.
Excellent problem-solving skills and the ability to work collaboratively with multidisciplinary teams.
Familiarity with environmental microbiology data and its unique requirements is a plus.
Excellent verbal and written communication skills capable of communicating with a variety of different team perspectives
Responsibilities &amp; Measurable Accountabilities
Database Design and Architecture Maintenance and Fine Tuning
Maintain and enhance the database infrastructure to meet Allonnia's evolving data needs, with a focus on scalability, performance, and data integrity.
Manage database schemas, tables, indexes, storage, backup procedures, stored procedures, SQL queries, and data preprocessing, retrieval, and manipulation.
Create data models that efficiently serve Allonnia's Squadrons, enabling effective data storage and retrieval.
Data Security and Access Control and Administration
Implement robust security measures, including user authentication, authorization, and encryption, to safeguard sensitive data.
Enforce access control policies to ensure data is accessible only to authorized users.
Provide education and guidance on best practices for database usage.
Serve as the administrator of the database, ensuring compliance with data governance policies, maintaining up-to-date database documentation, and facilitating effective communication across teams.
Data Migration and ETL (Extract, Transform, Load) Processes
Develop and maintain ETL processes to efficiently move data between different systems, transform data into the desired format, and load it into the database.
Plan and execute data migrations during transitions between database systems or system upgrades.
Collaborate with the teams to establish best practices for structuring data and templates.
Data Quality Assurance and Anomaly Detection
Implement data validation and quality control procedures to ensure the accuracy and consistency of data stored in the database.
Monitor the health of the database, diagnose and resolve database-related issues, and proactively implement monitoring solutions.
Allonnia Core Values
Purposeful
Committing to work on the right things as individuals and as a company, making a difference every day
Entrepreneurial
Working with passion and curiosity to learn every day, creatively delivering results to the world
Transparent
Fostering a high trust environment that embraces constructive debate, achieving success together
Key Competencies
Analysis Skills
Creativity
Resourcefulness/Initiative
Organization/Planning
Team Player
Communications – Oral
Communications – Written
Tenacity
JOB CODE: 1000053
Show more
Show less</t>
  </si>
  <si>
    <t>SQL, NoSQL, Data modeling, Data warehousing, Data security, Database administration, Cloud computing, AWS services, Data quality assurance, Anomaly detection, ETL processes, Data migration, Data preprocessing, Data retrieval, Data manipulation, Data governance</t>
  </si>
  <si>
    <t>https://www.linkedin.com/jobs/view/data-research-analyst-gt-school-remote-%2460-000-year-usd-at-crossover-3783188342</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</si>
  <si>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LJ-4880-US-Boston-DataResearchAn.017
Show more
Show less</t>
  </si>
  <si>
    <t>Python, JavaScript, JSON, Generative AI, OOP, Data science, R, English communication, Stakeholder management, Data analytics, EdTech, Machine learning, Technology, Algorithms, Education</t>
  </si>
  <si>
    <t>Fresenius Medical Care</t>
  </si>
  <si>
    <t>https://www.linkedin.com/jobs/view/principal-data-scientist-at-fresenius-medical-care-3782144256</t>
  </si>
  <si>
    <t>PURPOSE AND SCOPE:
Supports FMCNA’s mission, vision, core values and customer service philosophy. Adheres to the FMCNA Compliance Program, including following all regulatory and division/company policy requirements. As Principal Data Scientist, you participate in the operational activities involved in the planning, conduct, and completion of data science projects in the FMCNA enterprise.
PRINCIPAL DUTIES AND RESPONSIBILITIES:
Conducts advanced data analysis and complex designs algorithm.
Identifies what data is available and relevant, including internal and external data sources, leveraging new data collection processes
Identifies and analyzes patterns in the volume of data supporting the initiative, the type of data (e.g., images, text, clickstream or metering data) and the speed or sudden variations in data collection.
Partners with the data stewards to define the data quality expectation in the context of the specific use case.
Recommends ongoing improvements to methods and algorithms that lead to findings, including new information.
Develop ideas into original research projects which can significantly improve clinical practice
Develop product and process improvement into an intellectual property format.
Develops technical specifications to implement data science workflow and engineering
Prototypes initial full-stack technical minimum viable product and partners with infrastructure and engineering to scale workloads for wider adoption
Analyze all data using various data analysis software and/or applying quantitative methods, resolve data discrepancies, draw conclusions, and provide/implement process or documents improvements.
Contribute to the definition and timely achievement of overall project goals. Make recommendations, and when appropriate, acts independently to resolve scientific problems encountered during experimental procedures to improve productivity of results. Ensure activities are consistent with project critical path and respond appropriately to changing priorities.
Present findings at international conferences and locally at group and departmental meetings.
Keep informed of trends and developments in area of scientific responsibility and improve competence by participating in educational activities.
Ability to work on issues that impact or address future concepts, products or technologies.
Ability to network with key decision makers.
EDUCATION:
Advanced Degree in epidemiology, public health, statistics, data analysis or similar preferred
Working knowledge in R, Python, SAS at a minimum
EXPERIENCE AND REQUIRED SKILLS
:
8 – 12 years’ related experience; or a Master’s degree with 6 years’ experience; or a PhD with 2 years’ experience; or equivalent directly related work experience.
Solid knowledge of statistical techniques.
The ability to come up with solutions to loosely defined problems by leveraging pattern detection over potentially large datasets.
Strong programming skills (such as Hadoop or other big data frameworks, Java), and statistical modeling (like SAS or R).
Experience using machine learning algorithms.
Proficiency in the use of statistical packages.
Excellent verbal and written communication skills required for interacting with physicians, nurses, management, and peers.
Ability to clearly summarize methodology and key points of program/report in technical documentation/specifications is also required.
Strong knowledge of outcomes research and analysis of health quality data.
Ability to work independently without day-to-day supervision or the use of templates.
Knowledge of clinical data and dialysis industry.
Show more
Show less</t>
  </si>
  <si>
    <t>Statistical techniques, Pattern detection, Programming skills, Hadoop, Big data frameworks, Java, Statistical modeling, SAS, R, Machine learning algorithms, Statistical packages, Verbal communication skills, Written communication skills, Outcomes research, Health quality data analysis, Clinical data, Dialysis industry</t>
  </si>
  <si>
    <t>Worcester, MA</t>
  </si>
  <si>
    <t>https://www.linkedin.com/jobs/view/data-engineer-at-jobs-for-humanity-3786350897</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</si>
  <si>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MassMutual is a company that is passionate about helping everyone achieve financial freedom. We believe in creating digital experiences that are inclusive and interactive for all of our customers. To help us with our mission, we are looking to hire data engineers for our Data Management and Engineering team.
What we're looking for:
We want a Data Engineer who is passionate about data and enjoys building data projects. You should be comfortable working with business partners to understand requirements and delivering robust solutions.
Someone who is excited to learn new technologies and work in the cloud.
A team player who is a strong communicator.
Objectives of the role:
Design, build, and maintain complex data jobs that provide business value.
Translate high-level business requirements into technical specifications.
Ingest data from different sources into our data lake and data warehouse.
Cleanse and enrich data while ensuring data quality.
Guide the future development of our data platform.
What we offer:
Develop re-usable tools that make delivering new projects easier.
Collaborate with other developers and provide mentorship.
Evaluate and recommend tools, technologies, processes, and reference architectures.
Work in an Agile development environment.
Basic Qualifications:
Bachelor's degree in computer science, engineering, or a related field.
At least 5 years of experience with data warehousing and analytics.
Strong knowledge of SQL programming and query optimization.
Good understanding of ETL/ELT methodologies and tools.
Experience with troubleshooting and root cause analysis.
Strong communication, problem-solving, organizational, and analytical skills.
Able to work independently and provide leadership to small teams.
Preferred Qualifications:
Master's degree in computer science, engineering, or a related field.
Experience working in a cloud environment (e.g., AWS).
Hands-on experience developing with Python.
Experience with data processing technologies such as Apache Spark or Kafka.
Knowledge of orchestration and scheduling tools (e.g., Apache Airflow).
Experience with data reporting and data cataloging tools (e.g., Microstrategy, Tableau, Looker, Alation).
We are an Equal Employment Opportunity employer. We welcome applicants from all backgrounds, including minorities, females, individuals with disabilities, LGBTQIA+, and veterans. If you need any accommodation during the application process, please let us know.
Show more
Show less</t>
  </si>
  <si>
    <t>Data Warehousing, Analytics, SQL Programming, Query Optimization, ETL/ELT Methodologies, Troubleshooting, Root Cause Analysis, Apache Spark, Kafka, Apache Airflow, Python, Microstrategy, Tableau, Looker, Alation, AWS</t>
  </si>
  <si>
    <t>Wood Mackenzie</t>
  </si>
  <si>
    <t>https://www.linkedin.com/jobs/view/senior-database-engineer-at-wood-mackenzie-3775687618</t>
  </si>
  <si>
    <t>Company Description
Wood Mackenzie are the global research, analytics, and consultancy business powering the natural resources industry. For 50 years, we have been providing the quality data, analytics, and insights our customers rely on to inspire their decision making.
Our dedicated oil, gas &amp; LNG, power &amp; renewables, chemicals, metals &amp; mining sector teams are located around the world and deliver a variety of projects based on our assessment and valuation of thousands of individual assets, companies, and economic indicators such as market supply, demand, and price trends.
We have over 2.500 employees in 30 locations, serving customers in nearly 80 countries. Together, we inspire and innovate the markets we serve – providing invaluable intelligence to help our customers overcome the toughest challenges, and make strategic decisions that will, ultimately, accelerate the world’s transition to a more sustainable future.
WoodMac.com
Wood Mackenzie brand video
Job Description
Wood Mackenzie is looking for a senior engineer specializing in database development to join our power &amp; renewables engineering division. In this role you will be accountable for the continued development and support of products and data assets that drive our short-term power applications. These products focus on data presentation and power flow forecasting for the power transmission regions across the country and deal with a broad set of technologies, datasets and cross industry requirements. You will help drive the growth of these products through gained industry knowledge and client needs while adhering to development best practice and company software delivery frameworks.
Main Responsibilities
Create, maintain, and improve database data structures and functions to support business functions
Provide operational support for enterprise databases to ensure high availability of applications and data quality
Identify and transform industry data for the purpose of ingestion into Wood Mackenzie systems
Support internal and external customer on the use, processes, and data within short-term power databases and applications
Contribute to roadmap planning by working with stakeholders, identifying enhancement opportunities and technical support needs, and providing estimates for these initiatives
Collaborate with peers to provide specialized database engineering and industry insight and guidance
Qualifications
5+ years of experience with database development and data architecture
Demonstrated experience consuming, transforming, and managing large complex data sets through developing commercial applications with traditional relational (Postgres, Oracle, SQL, etc) databases
Demonstrated ability to understand industry-specific data and processes, and utilize them to drive the value of a product
Hands on expertise with agile methodologies and comprehensive understanding of modern patterns and practices
Experience with peer coaching and mentoring
Self-driven to manage your own time, balance priorities, and work well both independently and as part of a team
Strong technical and non-technical communication skills to effectively interact with various audience
Additional Information
“Wood Mackenzie is a place where we are committed to supporting our people to grow and thrive. We value different perspectives and aspire to create an inclusive environment which encourages diversity and fosters a sense of belonging.
Wood Mackenzie values everyone’s contribution and helps them reach their full potential while sustaining an organisational culture of health and well-being.
Our Core Values Are
Inclusive – we succeed together
Trusting – we choose to trust each other
Customer committed – we put customers at the heart of our decisions
Future Focused – we accelerate change
Curious – we turn knowledge into action
We understand the importance of bringing your whole self to work and to achieving balance between work, family and other life commitments. We are open to considering flexible working arrangements to enable the greatest spectrum of talent to contribute to Wood Mackenzie's success.
Hear what our team has to say about working with us:
https://www.woodmac.com/careers/our-people/
Wood Mackenzie takes your data privacy seriously, please click here to view our privacy notices:
Candidate Privacy Notice | Wood Mackenzie | Wood Mackenzie
/
Candidate Notice - California
”
Show more
Show less</t>
  </si>
  <si>
    <t>Database development, Data architecture, PostgreSQL, Oracle, SQL, Agile methodologies, Peer coaching, Mentoring, Time management, Communication skills</t>
  </si>
  <si>
    <t>L2L</t>
  </si>
  <si>
    <t>https://www.linkedin.com/jobs/view/data-engineer-at-l2l-3766732881</t>
  </si>
  <si>
    <t>Does the rapid evolution of technology excite you? Do you want to be at the forefront of digital transformation? Are you interested in joining a team dedicated to crafting a cutting-edge SaaS platform? If so, keep reading - this may be the perfect opportunity for you.
The Role:
L2L is on a Mission to Empower workers to manufacture better together. We started as a small team of manufacturing experts, and we created a no-code platform that is a cloud-based, open-environment system with customizable solutions in over 23 languages across a plethora of vertices.
We are experiencing rapid growth, and now is the time for us to add a talented data engineer to our team. This role comes with the ability to truly impact our product, partnering with our VP of Engineering, you will influence technology decisions, build out data pipelines, mentor and coach other teams on best practices around data. We are looking for someone who has hands-on experience writing Python code and SQL as well as working knowledge of Linux environments and tooling. Knowledge of Django and PostgreSQL is a plus, but not required.
Responsibilities:
Design, build, and maintain efficient and reliable data pipelines and data storage systems.
Collaborate with cross-functional teams to design and implement data-driven solutions.
Ensure data quality and integrity by implementing data validation and testing procedures.
Monitor and troubleshoot data pipelines and data storage systems to ensure optimal performance.
Assemble large, complex sets of data that meet non-functional and functional business requirements.
Identify, design and implement internal process improvements including re-designing infrastructure for greater scalability, optimizing data delivery, and automating manual processes.
Requirements:
Bachelor’s degree in Computer Science, Information Technology, or a related field.
5+ years of experience in data engineering.
Strong experience in writing Python code and SQL.
Experience with Django and PostgreSQL is a plus.
Experience with data warehousing and ETL processes.
Strong problem-solving skills and attention to detail Excellent communication and collaboration skills.
Preferred Qualifications:
Strong candidates will be self-starters with the ability to work through ambiguity. We highly value people who are humble, learn quickly, and deliver results. At L2L, we are focused on empowering our clients, and our team, by working together.
About L2L:
L2L is on a mission to empower workers to manufacture better together. How? By digitizing shop floor processes and presenting information to workers in ways that make plants more efficient, reliable and profitable.
L2L is a connected workforce platform that creates real-time visibility across all departments, enables the entire workforce to systematically identify and solve problems, and provides workers with the personalized information they need to do their best work. More than 225,000 frontline workers love how L2L gives them the confidence to perform at their best.
L2L is backed by M33 Growth, a growth-focused private equity firm in Boston Massachusetts that provides both capital and resources to develop already-great businesses into market leaders.
Show more
Show less</t>
  </si>
  <si>
    <t>Python, SQL, Linux, Django, PostgreSQL, Data pipelines, Data storage systems, Data warehousing, ETL processes, Data validation, Data testing, Data quality, Data integrity, Infrastructure scalability, Data delivery optimization, Automation, Problemsolving, Attention to detail, Communication, Collaboration, Selfstarter, Ambiguity tolerance, Humility, Quick learning, Result delivery</t>
  </si>
  <si>
    <t>Data Architect / engineer - Hands-on - REMOTE - MA</t>
  </si>
  <si>
    <t>Newton, MA</t>
  </si>
  <si>
    <t>https://www.linkedin.com/jobs/view/data-architect-engineer-hands-on-remote-ma-at-incendia-partners-3737491539</t>
  </si>
  <si>
    <t>MUST HAVES: THIS IS A HANDS-ON DATA ARCHITECT OR A HIGH LEVEL SENIOR DATA ENGINEER WITH SOME DESIGN EXPERIENCE
Proficiency in SQL and Python
Must have experience with Airflow/Composer.
Experience with tools like DBT and Airbyte/Fivetran
Must have experience with cloud data warehouse solutions like BigQuery/Snowflake/RedShift/Databricks
The Tech lead / Data Architect will play a key role in in the Design and Development of Data models, Data pipelines, datasets, and ETL/ELT pipelines from a variety of data sources to the Data Warehouse / Data Lake on Google Cloud Platform (GCP) for our flagship product. It relies heavily on this foundational data layer.
The Data Architect will help provide technical leadership and strategic direction for Priority Engine’s data platform. The position will be responsible for the delivery and technical quality of our programs, taking on complex projects. It will also partner with cross-functional stakeholders to drive initiatives forward, and mentor team members in technical design, project leadership, and running team processes. The position will be responsible to build and maintain scalable data infrastructure
The candidate must have a keen sense for the business drivers, have a vision for the data strategy and help execute it. The candidate must be familiar with industry trends and best practices around data engineering on the cloud and apply them appropriately. The candidate must be a hand-on professional and able to explain work experiences with these technologies ( knowledge or certificates without actual experience is not acceptable.)
Responsibilities:
Cloud Data Strategy: Develop and implement a comprehensive cloud data strategy, aligning it with the organization's business objectives, ensuring scalability, reliability, and security
Data Architecture Design: Design and implement the cloud-based data architecture, considering factors such as data modeling, data integration, data storage, and data governance. Evaluate and select appropriate cloud technologies and services to support the architecture, such as data lakes, data warehouses, and data pipelines
Data Modeling and Design: Define data models, schemas, and structures to effectively capture and represent data requirements. Ensure data models are optimized for performance, scalability, and ease of use.
Data Integration: Develop strategies and implement solutions for seamless data integration from various sources into the cloud-based data architecture. Collaborate with cross-functional teams, including data engineers and data analysts, to design and implement data pipelines and ETL processes.
Cloud Infrastructure Optimization: Collaborate with infrastructure teams to optimize the cloud environment for data storage, processing, and analytics. Identify opportunities to leverage cloud-native services and technologies to enhance performance and cost efficiency
Collaboration and Stakeholder Management: Work closely with business stakeholders, data analysts, and other teams to understand data requirements and translate them into actionable solutions. Provide guidance and technical leadership to cross-functional teams to ensure alignment with the cloud data architecture
Design, develop, and implement end-to-end data solutions (storage, integration, processing, access) in Google Cloud Platform (GCP);- Any other cloud technology is fine - AWS or Azure
Create ETL/ELT pipelines that transform and process terabytes of structured and unstructured data in real-time;
Deeply immerse in our Data Pipelines, to acquire full understanding and ability to converse with business representatives and individual contributors
Some upcoming technical challenges include scaling our data ingestion pipelines across a growing number of GCP, AWS, and data center-based data sources, reducing the latency of our product data ingestion pipelines through moving batch jobs into a streaming architecture, and extending our data lake architecture for the growing ecosystem of data ingestion and creation tools.
Be a hands-on contributor on the team;
Collaborate with product/application architects to develop holistic solutions;
Implement operational procedures (logging, monitoring, alerting, etc.) for dependable running of pipelines/jobs; and
Be autonomous. You own what you work on. You move fast, take ownership, and get things done. The Data lake/warehouse is a central and essential service for multiple initiatives, and you need to be able to multitask and juggle priorities on a regular basis with a deep understanding of business impacts of prioritization decisions.
Requirements:
BS Degree in Computer Science or a related field
Proven experience as a Cloud Data Architect or in a similar role, with a focus on designing and implementing cloud-based data architectures.
10+ years industry experience, 4+ years in a similar role
Strong experience of cloud platforms (e.g., AWS, Azure, Google Cloud) and their data services.
Expertise in data modeling, database design, and data integration techniques.
Proficiency in SQL and Python and scripting languages for data manipulation and transformation.
Familiarity with big data technologies and distributed computing frameworks (e.g., Hadoop, Spark).
Understanding of data governance principles, data security, and regulatory compliance.
Experience with data visualization and business intelligence tools (e.g., Tableau, Looker) is a plus
Versatility: Experience across the entire spectrum of data engineering, including:
Cloud data stores (Example: Snowflake, GCP BigQuery, GCP BigTable, GCP FireStore, GCP CloudSQL)
Data pipeline and workflow orchestration tools (e.g., Dataflow, Airflow, Azkaban)
Data processing technologies
Data messaging technologies (e.g., GCP PubSub, Kafka)
Strong Unix/Linux Shell scripting,
Demonstrated knowledge of industry trends and standards
Ability to think through multiple alternatives and select the best possible solutions for strategic and tactical business needs, and
Excellent verbal and written communication
Nice to Have:
Experience with GCP / AWS / Azure
Machine Learning Engineering Certificate (with corresponding work experience)
#ZR
Show more
Show less</t>
  </si>
  <si>
    <t>ZoomInfo</t>
  </si>
  <si>
    <t>https://www.linkedin.com/jobs/view/senior-data-engineer-at-zoominfo-3770691021</t>
  </si>
  <si>
    <t>At ZoomInfo, we encourage creativity, value innovation, demand teamwork, expect accountability and cherish results. We value your take charge, take initiative, get stuff done attitude and will help you unlock your growth potential. One great choice can change everything. Thrive with us at ZoomInfo.
At
ZoomInfo
we encourage creativity, value innovation, demand teamwork, expect accountability and cherish results. If you are a take charge, take initiative, get stuff done individual we want to talk to you! We have high aspirations for the company and are looking for the right people to help fulfill the dream. We strive to continually improve every aspect of the company and use cutting edge technologies and processes to delight our customers and rapidly increase revenues.
As a Senior Data Engineer, you'll have a key role in building and designing the strategy of our finance analytics engineering team under the Enterprise Data Engineering group.
Our Technological Stack includes: Airflow, DBT, Python, Snowflake, AWS, GCP, Amplitude, Fivetran, and more.
What will you actually be doing?
Building, and continuously improving our data gathering, modeling, reporting capabilities and self-service data platforms.
Working closely with Data Engineers, Data Analysts, Data Scientists, Product Owners, and Domain Experts to identify data needs.
Required Experience:
Relevant Bachelor degree – preferably CS, Engineering/ Information Systems or other equivalent Software Engineering background.
8+ years of experience as a Data/BI engineer.
Strong SQL abilities and hands-on experience with SQL and no-SQL DBs, performing analysis and performance optimizations.
Hands-on experience in Python or equivalent programming language
Experience with data warehouse solutions (like BigQuery/ Redshift/ Snowflake)
Experience with data modeling, data catalog concepts, data formats, data pipelines/ETL design, implementation and maintenance.
Experience with AWS/GCP cloud services such as GCS/S3, Lambda/Cloud Function, EMR/Dataproc, Glue/Dataflow, Athena.
Experience with Airflow and DBT - Advantage.
Experience with data visualization tools and infrastructures (like Tableau/SiSense/Looker/other) - Advantage.
Experience with development practices – Agile, CI/CD, TDD - Advantage.
Experience with Infrastructure as Code practices - Terraform - Advantage
About Us:
For over a decade, ZoomInfo has helped companies achieve their most important objective: profitable growth. Backed by the world's most comprehensive B2B database, our platform puts sales and marketing professionals in position to identify, connect, and engage with qualified prospects.
Our mission is to provide every company with a 360-degree view of their ideal customer, empowering each phase of their go-to-market strategy and driving their ability to hit their number.
The US base salary range for this position is $133,600.00 to $170,000.00 variable compensation + benefits.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About Us:
ZoomInfo (NASDAQ: ZI) is the trusted go-to-market platform for businesses to find, acquire, and grow their customers. It delivers accurate, real-time data, insights, and technology to more than 35,000 companies worldwide. Businesses use ZoomInfo to increase efficiency, consolidate technology stacks, and align their sales and marketing teams — all in one platform.
ZoomInfo may use a software-based assessment as part of the recruitment process. More information about this tool, including the results of the most recent bias audit, is available here.
ZoomInfo is proud to be an Equal Opportunity employer. We are committed to equal employment opportunities for applicants and employees regardless of sex, race, age, color, national origin, sexual orientation, gender identity, marital status, disability status, religion, protected military or veteran status, medical condition, or any other characteristic or status protected by applicable law. At ZoomInfo, we also consider qualified candidates with criminal histories, consistent with legal requirements.
Show more
Show less</t>
  </si>
  <si>
    <t>Airflow, DBT, Python, Snowflake, AWS, GCP, Amplitude, Fivetran, SQL, NoSQL, BigQuery, Redshift, Apache Beam, Apache Airflow, Lambda, Cloud Function, EMR, Dataproc, Glue, Dataflow, Tableau, SIsense, Looker, Agile, CI/CD, TDD, Terraform</t>
  </si>
  <si>
    <t>Senior Data Engineer Consultant - Remote</t>
  </si>
  <si>
    <t>https://www.linkedin.com/jobs/view/senior-data-engineer-consultant-remote-at-syrinx-consulting-3620301308</t>
  </si>
  <si>
    <t>Senior Data Engineer Consultant
This is a Remote Role with a Syrinx Healthcare Tech Partner
U.S. Citizens and those authorized to work in the U.S. are encouraged to apply. We are unable to sponsor at this time.
Python and SQL are must-haves
As a Senior Data Engineer Consultant, you'll be leading efforts in building scalable backend services and data pipelines that support hundred of millions of users and thousands of events per second. You will get to work across multiple microservices written in Python, Scala, and Ruby, using technologies such as AWS Lambda, Kinesis, SQS, RDS, Dynamo, Snowflake, Spark, HDFS, S3, ElasticSearch, ECS/Fargate, Athena, Presto, Cadence, Serverless Framework, Docker, Terraform, and more.
Development efforts of new services that deal with large scale data or high throughput data pipelines/streams
Architect and scale out our ETL framework to support back data processing in technologies such as Spark
Manage and implement scalable monitoring and escalation strategies across our systems
Act as a technical architect, elegantly separating domain models to ensure partner complexity doesn't leak into our app
Invest in infrastructure that ensures our small team can efficiently manage hundreds of integrations
Qualifications
8+ years software engineering experience
Python and SQL
Experience in a few of those is ideal
Experience in designing and implementing scalable applications/microservices
Experience creating robust RESTful APIs
Emphasis on clean, well-designed code
Deep understanding of Postgres, MySQL, and other relational databases
Experience working with large datasets/databases and scaling memory-intensive applications
Gritty mentality with a focus on shipping
Process-oriented executor; you can manage multiple projects concurrently and prioritize effectively
Show more
Show less</t>
  </si>
  <si>
    <t>Python, SQL, Scala, Ruby, AWS Lambda, Kinesis, SQS, RDS, Dynamo, Snowflake, Spark, HDFS, S3, ElasticSearch, ECS/Fargate, Athena, Presto, Cadence, Serverless Framework, Docker, Terraform, ETL, RESTful APIs, Postgres, MySQL, Relational databases, Large datasets, Memoryintensive applications</t>
  </si>
  <si>
    <t>Senior Data Engineer (Azure)</t>
  </si>
  <si>
    <t>Chatham, MA</t>
  </si>
  <si>
    <t>https://www.linkedin.com/jobs/view/senior-data-engineer-azure-at-energy-jobline-3772979435</t>
  </si>
  <si>
    <t>Senior Data Engineer - Azure
A leading financial services corporation is currently recruiting a Senior Data Engineer with five years’ experience in ETL development coupled with strong capabilities in Azure cloud tools such as Azure Data Factory, Azure Synapse Analytics, Azure Data Lake, Azure Blob Storage, Azure Databricks, Azure Analysis service as our client rebuilds their technology estate moving to a cloud focused data driven environment leveraging the latest tools/technologies. Our client is looking to pay up to £67,000 + 15% bonus with on site presence occasionally in London or Chatham.
The ideal Senior Data Engineer will have experience migrating legacy applications into optimised data pipelines within a regulated environment.
Core Responsibilities
Leading solutions for data engineering
Maintain the integrity of both the design and the data that is held within the architecture
Champion and educate people in the development and use of data engineering best practices
Support the Head of Data Engineering and lead by example
Contribute to the development of database management services and associated processes relating to the delivery of data solutions
Provide requirements analysis, documentation, development, delivery and maintenance of data platforms.
Develop database requirements in a structured and logical manner ensuring delivery is aligned with business prioritisation and best practice
Design and deliver performance enhancements, application migration processes and version upgrades across a pipeline of BI environments.
Provide support for the scoping and delivery of BI capability to internal users.Experience requirements:
5+ years Data Engineering / ETL development experience
Strong capabilities in Azure Cloud Solutions (etc. Databricks)
Experience working within a regulated environment / finance / insurance / energy
5+ years data design experience in an MI / BI / Analytics environment
Excellent Data Warehouse with substantial experience in extracting, reporting and manipulating data from a data warehouse environment
Significant technical skills such as Transact SQL language, relational database skills
Evidence of delivering complex data platforms and solutions
Microsoft SQL Server 2019 certification£67,000/ 15% bonus / Flexible working / 28 Days Holiday / Medical Cover / Life Cover / 13% Pension / Flexible Benefits
Senior Data Engineer - Azure
Show more
Show less</t>
  </si>
  <si>
    <t>Azure, Azure Data Factory, Azure Synapse Analytics, Azure Data Lake, Azure Blob Storage, Azure Databricks, Azure Analysis Services, ETL, Data engineering, Data pipelines, Data management, Data solutions, Database requirements, Database design, Database performance, Application migration, BI environments, BI capability, Transact SQL, Relational databases, Data warehouse, Data extraction, Data reporting, Data manipulation, Microsoft SQL Server 2019</t>
  </si>
  <si>
    <t>https://www.linkedin.com/jobs/view/data-engineer-iv-max-digital-data-engineering-at-acv-auctions-3762880110</t>
  </si>
  <si>
    <t>Data Engineering, SQL, ETL, SSIS, C#, Web APIs, Data modeling, Message brokers, Protocols, Interfaces, Cloud Services, AWS RDS, S3, SQS, SNS, NoSQL, MongoDB, Unit testing, Integration testing, DBT, OLTP schema design, 3rdparty APIs, Authentication, Authorization, Asynchronous data flows, OLAP schema design, Airflow, Snowflake, Database operations, Data retention, Data stack, Development environments, Data science teams, Transactional schema design, Analytical schema design, Software engineering, DevOps engineering, Scalable services, Feature rollout, Performance optimization, Code reviews, Documentation, Test suites, Project management, Requirements definition, Problemsolving, Troubleshooting, Mentoring, SaaS web applications, English communication, SQL query execution, Query optimization, Codebase maintenance, Code tracing, ETL workflow implementation, Cloud services, NoSQL data stores, Unit testing, Integration testing, SQL development, Data layer development</t>
  </si>
  <si>
    <t>https://www.linkedin.com/jobs/view/data-engineer-iv-max-digital-data-operations-at-acv-auctions-3762880103</t>
  </si>
  <si>
    <t>Principal Engineer, Data Intelligence &amp; Analytics</t>
  </si>
  <si>
    <t>Bristol Myers Squibb</t>
  </si>
  <si>
    <t>Devens, MA</t>
  </si>
  <si>
    <t>https://www.linkedin.com/jobs/view/principal-engineer-data-intelligence-analytics-at-bristol-myers-squibb-3715649602</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</si>
  <si>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The Data Intelligence and Analytics (DI&amp;A) team for Global Biologics provides data engineering and analytics solutions for biologics manufacturing sites at Bristol Myers Squibb. DI&amp;A manages a wide variety of data platforms and works with stakeholders throughout manufacturing to develop analytics assets that aim to deliver more medicines to more patients faster.
The Principal Engineer, DI&amp;A will report to the Director, DI&amp;A and take a lead role in the implementation and management of solutions for significantly complex, un-scoped analytics problems. The position requires an individual who is passionate about the intersection of data intelligence and manufacturing with a desire to push the boundaries of possibility.
Key Responsibilities
Manage cross-functional project teams to scope and prioritize analytics opportunities that originate from manufacturing, partner groups, senior leadership, and DI&amp;A itself.
Hands on development and implementation of analytics tools based on complex user requirements.
Conduct design and code reviews for peers and junior engineers to ensure code is secure, scalable, sustainable and meets/exceeds best practices. Support the growth and success of teammates.
Enhance existing production tools/designs through incremental expansion/simplification. Lead troubleshooting efforts and work to resolve root cause issues related to reliability and performance.
Work independently to overcome challenges related to people, processes, and systems turning these situations into opportunities for everyone involved.
Articulate and present complex information clearly and concisely across all levels. Demonstrate in-depth knowledge and expertise to both build and maintain positive stakeholder relationships.
Align work for project teams with Bristol Myers Squibb business and technology priorities to realize meaningful impact. Drive innovation efforts in the analytics space related to AI and novel platforms.
Lead administration activities for the site Data Warehouse. Flexibility for on-call support as required.
Qualifications &amp; Experience
Bachelor’s degree in computer science or engineering with 6 years of analytics experience. Master’s degree in computer science, engineering or MBA preferred.
At least two years of experience within a manufacturing environment, preferably within the pharmaceutical industry.
Ability to lead and manage projects efficiently and effectively with minimal direction.
Exceptional communication and problem-solving competency with both local and remote teams.
Familiar with common data sources found in manufacturing such as ERP, MES, LIMS, LES, LMS, and process data historians. Aptitude for quickly learning platform database structures and schemas.
Strong competency with Python and key libraries such as Pandas, NumPy, SciPy, TensorFlow, etc. Experience with cloud data science and MLOps platforms such as Domino.
Strong competency with relational databases and query languages such as SQL. Proficient with RDBMS tools such as Microsoft SQL Server Management Studio.
Strong competency with front-end visualization platforms such as Tableau, Spotfire or PowerBI.
Hands on experience utilizing supervised/unsupervised and reinforcement AI algorithms including Decision Trees, Linear Regression, k-NN, and Neural Networks such as CNNs and LLMs.
A desire to transform patient’s lives through science.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Show more
Show less</t>
  </si>
  <si>
    <t>Python, Pandas, NumPy, SciPy, TensorFlow, SQL, Microsoft SQL Server Management Studio, Tableau, Spotfire, PowerBI, Decision Trees, Linear Regression, kNN, Neural Networks, CNNs, LLMs, ERP, MES, LIMS, LES, LMS, Domino</t>
  </si>
  <si>
    <t>https://www.linkedin.com/jobs/view/data-engineer-data-platform-at-grammarly-3689966173</t>
  </si>
  <si>
    <t>Data Engineering, AWS, Python, Scala, Java, MySQL, NoSQL, SQL, Hadoop, Spark, Kafka, Flink, Data Lakes, APIs, Microservices, System Design, Internal Tools, Open Source, ThirdParty Services, Agile, Scrum, Kanban, Jira, Confluence, Slack, GitHub, GitLab, Bitbucket, Jenkins, Docker, Kubernetes</t>
  </si>
  <si>
    <t>Data Platform Engineer</t>
  </si>
  <si>
    <t>https://www.linkedin.com/jobs/view/data-platform-engineer-at-harnham-3750652091</t>
  </si>
  <si>
    <t>Data Platform Engineer
Hybrid- San Francisco, CA and Seattle, WA, Boston, MA
125,000-145,000K with bonus
This role cannot sponsor at this time.
The Company
I am working with a huge player in the biotech and pharma space who is looking for an experienced Data Platform Engineer to join their team.
THE ROLE
Responsibilities Will Include
Automating various data flows.
Support end-to-end code traceability and data provenance.
Partner with tech to modify tools as needed.
Build and manage reusable components and architecture s designed to make it both fast and easy to build robust, scalable, production-grade data products and services.
Your Skills Include
3+ years of relevant experience.
Experience with distributed data tools ( Spark, Kafka, Hive)
Experience with cloud platforms.
Experience with specialized data architecture.
Demonstrated excellence in writing production Python, Java, Scala, Go, and/or C#/C++
Experience building and designing a DevOps first way of working.
The Benefits
competitive salary plus benefits.
How To Apply
Please register your interest by sending your CV to Kyle Margolies via the Apply link on this page.
Show more
Show less</t>
  </si>
  <si>
    <t>Data Platform Engineer, Spark, Kafka, Hive, Cloud platforms, Data architecture, Python, Java, Scala, Go, C#/C++, DevOps</t>
  </si>
  <si>
    <t>Mastermind.com</t>
  </si>
  <si>
    <t>https://www.linkedin.com/jobs/view/data-engineer-at-mastermind-com-3720396925</t>
  </si>
  <si>
    <t>Canyon</t>
  </si>
  <si>
    <t>💰 JOIN AN AMAZING COMPANY AND GLOBALLY RECOGNIZED BRAND
🔥 DIVE INTO INTRIGUING PROJECTS AND LEVEL UP YOUR SKILLS
🌎 WORK WITH A FUN TEAM ONSITE IN SCOTTSDALE ARIZONA
Are you ready to embark on an
exciting challenge in the field of data engineering
?
Do you possess a genuine passion for unraveling patterns and
crafting insightful solutions
through data engineering?
Can you envision yourself
delivering impactful outcomes
that align with our company's objectives through data-driven solutions?
If so, we have an opportunity that will ignite your enthusiasm for data engineering and propel your career to new heights.
Mastermind.com, created in partnership by Dean Graziosi and Tony Robbins, is the #1 online platform for people who are looking to market and monetize their knowledge base. Mastermind has a worldwide following and touches lives all over the world.
We are seeking a world-class
Data Engineer
to join our IT team. Here is your chance to help take our company to new heights.
THE ROLE
🛠️ Build tools and solutions that automate complex workflows
🏗️ Create data pipelines and maintain the infrastructure and architecture for data generation, storage, and processing
🔢 Build systems that collect, manage, and convert raw data into usable information
🤝 This is a role that involves solving complex technical issues and working collaboratively with our team. You will report directly to the
Chief Technology Officer
.
💻 Our interview process will include a
technical assessment
and peer code review to assess your technical proficiency.
🏡
This Data Engineer position is based in Phoenix, Arizona, and will require you to work from the Mastermind headquarters in Scottsdale, AZ.
💸 We provide an excellent compensation model based on experience ranging from
$100k-120k.
🗽This opportunity is
only available for USA residents
with valid work authorization.
We DO NOT offer sponsorship or relocation.
REQUIREMENTS
You must have 5 years experience in designing and maintaining MySQL
You must have experience with cloud data warehouses (preferably BigQuery), dbt, or Python experience
You must have SQL development experience
You must have experience with spreadsheet manipulation in SQL
You must be able to write custom queries to answer any question about the data without leaving a SQL environment.
You must have experience querying and manipulating large datasets
Bachelor’s degree in a technical field or equivalent related work experience
Ability to utilize Fivetran and Stitch for extracting and loading data into BigQuery
Strong understanding of database design
Experience with Web APIs and pulling data from them, preferably in Python, is a plus
Excellent problem-solving and communication skills
Experience querying and manipulating large datasets
Experience with data parsing, scripting, and automation
RESPONSIBILITIES
Design and create database objects, such as tables, stored procedures, and views.
Conduct technical research and data profiling on various data sources, utilizing technologies like Python, APIs, and SQL.
Innovatively propose technical data solutions to address business challenges.
Perform dimensional data modeling and optimize database objects for accessibility, performance, and consistency.
Collaborate with business stakeholders to gather and understand data requirements.
Communicate data concepts, reports, KPIs, and other technical subjects in a business-friendly language.
Develop ETL applications using SQL, Python, etc., for data extraction, transformation, and loading.
Document development standards, KPI calculations, business terms, table diagrams, and other relevant information related to data and reports.
Keep up-to-date with emerging technologies and trends in data engineering
Perform other duties as assigned.
PERKS &amp; BENEFITS
💰 Competitive salary and compensation
🏥 Excellent Medical benefits
🎉 EOY Profit Sharing
💼 401(k) administration and matching program
🌱 Incredible opportunities for growth and development
😄 Amazing in-office culture
👥 Become part of a mission-team making a difference!
HOW TO APPLY
Ready to dive into the fascinating realm of data engineering and take your skills to new heights as a
Data Engineer
?
If so, we invite you to join our exceptional team, where you'll have the opportunity to unleash the power of data, shape the future of data-driven decision-making, and embark on a fulfilling career journey.
Click the
"Apply Now
" button below to take the first step toward an exciting future.
We can't wait to review your application and explore the endless possibilities of working together.
About Mastermind.com
Mastermind.com, created in partnership by Dean Graziosi and Tony Robbins, is the #1 online platform for people who are looking to market and monetize their knowledge base. We are redefining what "Self-Education" means to the world.
Mastermind is not just "another software" but an all-in-one platform for Education, Entertainment, Implementation &amp; Community. Mastermind serves people worldwide who seek transformation, fulfillment, and success outside the traditional education path.
The Mastermind software empowers and enables you to implement what you learn &amp; actually get paid, in addition providing a community where you are surrounded by like-minded individuals cheering you on to YOUR NEXT LEVEL.
Show more
Show less</t>
  </si>
  <si>
    <t>Data Engineering, MySQL, BigQuery, dbt, Python, SQL, Data Warehousing, Data Pipelines, ETL, Data Modeling, Data Profiling, Web APIs, Dimensional Data Modeling, KPI</t>
  </si>
  <si>
    <t>Project Coordinator/Data Analyst</t>
  </si>
  <si>
    <t>Prosum</t>
  </si>
  <si>
    <t>https://www.linkedin.com/jobs/view/project-coordinator-data-analyst-at-prosum-3768721137</t>
  </si>
  <si>
    <t>3RD PARTIES PLEASE DO NOT APPLY
This opportunity will play a critical role in supporting the PMO organization. It will be responsible for planning, reporting, and ad hoc analysis.
Qualifications:
3+ years of experience in technology project coordination/management.
2+ years of experience utilizing Power BI or Tableau for buildings dashboards and reports.
Experience with current and future state projects, including capacity modeling / scheduling, budgets tracking, assignment of work and review of individual project efforts.
Agile/Scrum
Show more
Show less</t>
  </si>
  <si>
    <t>Project Coordination, Project Management, Power BI, Tableau, Agile, Scrum, Capacity Modeling, Scheduling, Budget Tracking, Work Assignment, Project Effort Review</t>
  </si>
  <si>
    <t>Senior Salesforce Data Analyst - Data Cloud</t>
  </si>
  <si>
    <t>https://www.linkedin.com/jobs/view/senior-salesforce-data-analyst-data-cloud-at-stott-and-may-3778897526</t>
  </si>
  <si>
    <t>We are hiring a Senior Salesforce Data Analyst for one of our clients -
This is a full-time, remote role with occasional travel (quarterly), with annual compensation in the range of $70,000-85,000
The role is internally facing and will be responsible for data monitoring, validation, governance and enrichment within Salesforce, enhancing and driving efficiencies for Sales teams and with 3rd party integrations.
Experience Needed:
Bachelor’s Degree
4+ years' experience with data analysis and data governance management
3+ years' experience with Salesforce data management experience
Tableau CRM/Einstein analytics experience
Salesforce Data Cloud experience
AWS data management
Show more
Show less</t>
  </si>
  <si>
    <t>Salesforce, Data Analysis, Data Governance, Data Monitoring, Data Validation, Data Enrichment, Data Integration, Tableau CRM, Einstein Analytics, Salesforce Data Cloud, AWS Data Management</t>
  </si>
  <si>
    <t>Data Operations Engineer</t>
  </si>
  <si>
    <t>WebMD</t>
  </si>
  <si>
    <t>Madison, WI</t>
  </si>
  <si>
    <t>https://www.linkedin.com/jobs/view/data-operations-engineer-at-webmd-3775543472</t>
  </si>
  <si>
    <t>Chickasaw</t>
  </si>
  <si>
    <t>Mercury Healthcare, a WebMD Provider Services company, is a technology and data analytics company that empowers healthcare organizations to engage consumers and optimize provider networks to accelerate growth. Our customers benefit from more than 30 years' experience driving intelligent engagement, aligning physicians, and enabling personalized healthcare journeys. WebMD is an Equal Opportunity/Affirmative Action employer and does not discriminate on the basis of race, ancestry, color, religion, sex, gender, age, marital status, sexual orientation, gender identity, national origin, medical condition, disability, veterans status, or any other basis protected by law.
Position Overview:
As a Data Operations Engineer, you will develop and maintain database functionality to support corporate products and services. Primarily, your focus will be on mastering healthcare data for our Ignite Growth Platform. You will collaborate with cross-functional database and product development teams using Agile / Scrum and open source technologies.
What you will do:
Oversee data transformation, normalization, cleansing, aggregation, workflow management and business rule application
Load, process and manage incoming data feeds
Use SQL to analyze healthcare and marketing data sets
Respond to ad-hoc questions and assist our technical support team as necessary
Be the subject matter expert for consumption layer data, providing guidance to support teams on best practices, capabilities and limitations of the data
Continuous improvement of our automated and manual data processes, improving our efficiency and quality
What you will bring:
SQL Programming / ETL and data management experience
Strong familiarity of Relational Database Management Systems
Fluency in several programming languages such as Python or Java
Experience working with AWS, Jenkins, Docker, and git
Define and manage critical data using Master Data Management solutions
Ability to perform Unit Tests and internal QA checks
Good collaboration and idea sharing in a team environment
A Bachelor’s Degree in Computer Science, completion of a recognized programming bootcamp, or equivalent work experience
Previous experience with healthcare data is a plus
Show more
Show less</t>
  </si>
  <si>
    <t>https://www.linkedin.com/jobs/view/data-analyst-at-zoominfo-3785807752</t>
  </si>
  <si>
    <t>At ZoomInfo, we encourage creativity, value innovation, demand teamwork, expect accountability and cherish results. We value your take charge, take initiative, get stuff done attitude and will help you unlock your growth potential. One great choice can change everything. Thrive with us at ZoomInfo.
Are you looking for an opportunity to challenge yourself?
ZoomInfo is looking for a Data Analyst to join our Data Innovation team and improve our data. This position supports our broader Data team and works closely with Data Science, Engineering, Product, and Research. Key aspects of this role include conducting analysis to support the creation of new products, identifying opportunities for product improvement, and working with internal teams to bolster the ZI database.
You’ll be given opportunities to personally and professionally develop as you build your career. We all share in the sense of accomplishment we get from being a part of what we’re building; you will have the opportunity to influence the future success of ZoomInfo’s data assets, developing your technical and analytical skills along the way. You’ll see that collaboration is second nature here, you’ll be greeted by a team of brilliant, talented, and motivated individuals who will help you define your new best, and most of all, you'll have fun!
You are…
Inquisitive - You are curious about ZoomInfo’s product, market and data operations, and eager to develop a thorough understanding of our data and infrastructure. You pursue technical training and development opportunities and strive to build knowledge and skills continuously.
A Critical Thinker - You can exercise good judgment in ambiguous situations. You have strong problem-solving and troubleshooting skills and enjoy solving puzzles. Most importantly, you can apply your analysis to the big-picture problems and opportunities.
A Team Player - You are willing to tackle new challenges and enjoy facilitating and owning cross-functional collaboration.
Responsibilities
Develop a deep and comprehensive understanding of the Person/Contact data and infrastructure we work with.
Diagnose issues in data quality, identify gaps and errors in logic, and evaluate potential data partners.
Summarize and document different aspects of the current state of our data, probing for opportunities, and charting the path forward with solutions to improve the accuracy and volume of the data we serve to our customers.
Help drive implementation to maintain &amp; improve our data and pipeline by collaborating with our Software &amp; Data Engineering, Product Management, and Research counterparts.
Qualifications
Bachelor's Degree in an analytical/research field (i.e. Math, Physics, Engineering, Computer Science, Biology, etc.) and 2+ years of experience working in a data-related capacity, or an equivalent combination of education and experience. An advanced degree is a plus.
Analytical and problem-solving skills - you are interested in making sense of large quantities of data and can see patterns quickly
Innovative – you aren’t afraid to question the status quo with new and inventive solutions to difficult problems
Strong attention to detail
Eager to learn
Strong Interpersonal/Teamwork Skills. This is a must.
An ability to work independently and manage multiple projects at once
Comfortability with statistics
Very comfortable writing SQL queries
Experience with Microsoft Excel (formulas, pivot tables), or data analysis tools
Preferred: Experience with Python (or R), or other coding experience. It is expected any individual who comes in without Python experience directly is willing to learn
The US base salary range for this position is $76,000.00 - $95,000.00 + bonus + benefits.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About Us
ZoomInfo (NASDAQ: ZI) is the trusted go-to-market platform for businesses to find, acquire, and grow their customers. It delivers accurate, real-time data, insights, and technology to more than 35,000 companies worldwide. Businesses use ZoomInfo to increase efficiency, consolidate technology stacks, and align their sales and marketing teams — all in one platform.
ZoomInfo may use a software-based assessment as part of the recruitment process. More information about this tool, including the results of the most recent bias audit, is available here.
ZoomInfo is proud to be an Equal Opportunity employer. We are committed to equal employment opportunities for applicants and employees regardless of sex, race, age, color, national origin, sexual orientation, gender identity, marital status, disability status, religion, protected military or veteran status, medical condition, or any other characteristic or status protected by applicable law. At ZoomInfo, we also consider qualified candidates with criminal histories, consistent with legal requirements.
Show more
Show less</t>
  </si>
  <si>
    <t>Python, R, SQL, Microsoft Excel, Data Analysis Tools</t>
  </si>
  <si>
    <t>Jr. Data Analyst</t>
  </si>
  <si>
    <t>Liquid Advertising, Inc.</t>
  </si>
  <si>
    <t>Ann Arbor, MI</t>
  </si>
  <si>
    <t>https://www.linkedin.com/jobs/view/jr-data-analyst-at-liquid-advertising-inc-3777094905</t>
  </si>
  <si>
    <t>First, a little about us:
Born in 2000 as an ad agency for the video game, entertainment, and technology communities
80 teammates strong across the US, LATAM, and European markets
Our employee turnover has historically been ~8% annually
Ad agency partner for Bethesda Softworks, Square Enix, CD Projekt Red, Riot Forge, Capcom, Sega, and other top gaming and entertainment partners. See our work at www.liquidadvertising.com
This can be a hybrid or remote position based in Michigan
What's this position about?
We are ALWAYS curious about what data are telling us.
Every day we run dozens of digital advertising campaigns, spending millions of dollars, on behalf of our clients—some of the most successful videogame publishers in the industry. Our analytics team helps ensure that we're investing those advertising dollars in the most effective and efficient way possible. Our analytics projects and reporting vary widely in complexity, typically exploring datasets in the millions of rows.
This junior position on our analytics team will show you how to create rich data stories about advertising campaigns—and the video game fans behind them. As the successful candidate, you will use your Python, SQL, and other scripting skills in wrangling data, then visualizing in Tableau to help your teammates and our clients understand the stories in the data.
Requirements
What do we look for?
Ideally, you will be a four-year graduate of a research-heavy academic discipline with some professional analytics experience. Your technical skills will include—
Strength with Python analytics routines
Experience with SQL and other data-focused scripting
Excel formulas and macros with an emphasis on analytical functions
Developing visualizations and narratives, preferably with Tableau dashboard experience
Driving projects from data ingestion to presentation (tell us about this in your application)
Coding experience is not required but highly preferred
Benefits
The perks we offer
Base salary for this role is $50,000-$59,000 per year. Actual salary offered will be based on experience, skillset, and location.
Our people also enjoy remote work options, a generous annual bonus plan, fully paid premiums for comprehensive health insurance, generous paid time off plans, and 100% match on 401k savings.
Our stance
Liquid Advertising is committed to creating an anti-racist, anti-sexist environment. We're building an ad agency where committed and creative people from all backgrounds can do their best work.
No agencies, please. This is a pretty good representation of this position's responsibilities but is not a comprehensive job description. Duties, clients, and team assignments may change as assigned. We regret we cannot consider applicants outside of the United States or those requiring visa sponsorship at this time.
Show more
Show less</t>
  </si>
  <si>
    <t>Python, SQL, Tableau, Data Visualization, Data Analysis, Analytics, Microsoft Excel, Data Wrangling, Data Storytelling, Data Ingestion, Presentation, DataFocused Scripting, Coding, 401k Savings, Remote Work, Annual Bonus Plan, Comprehensive Health Insurance, Generous Paid Time Off</t>
  </si>
  <si>
    <t>OxBlue</t>
  </si>
  <si>
    <t>https://www.linkedin.com/jobs/view/data-analyst-at-oxblue-3778734056</t>
  </si>
  <si>
    <t>Software Data Engineer, Java</t>
  </si>
  <si>
    <t>MassMutual</t>
  </si>
  <si>
    <t>https://www.linkedin.com/jobs/view/software-data-engineer-java-at-massmutual-3645223387</t>
  </si>
  <si>
    <t>Job Description
Since 1851, MassMutual’s commitment has always been to help people protect their families, support their communities, and help one another. This is why we want to inspire people to Live Mutual. We are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Together, we are stronger
What great looks like in this role
Our ideal candidate is someone who enjoys designing, building and delivering complex systems. You love coding and revel in finding elegant solutions to difficult problems. You understand the challenges of handling data at scale and are always looking for opportunities to leverage open-source tools to accelerate development. You are passionate about learning new technologies, are team orientated and a strong communicator.
Objectives of the role
Design, develop and deliver scalable, robust and highly re-usable components using technologies such as Python, Java, AWS serverless (Lambda, Glue), Apache Spark, Apache Kafka and REST
Participate in all aspects of development from design to delivery, acting as both developer and component lead
Interact closely with data users, including data engineers and data scientists to understand &amp; refine requirements
Develop code, unit tests and conducts code reviews
Debug and troubleshoots problems in code and data pipelines
Evaluate and recommend tools, technologies, processes and reference architectures
Identify areas for process improvement, automation and simplification (e.g. use of existing open source technologies)
Collaborate closely with other developers and provide mentorship as appropriate
Collaborate with other peer organizations (e.g., Business Analyst, Data Modeler, QA, technical support, etc.) to prevent and resolve technical issues
Work in Agile development environment, attending daily stand-up meetings and delivering incremental improvements.
Basic Qualifications
Java: 4+ years development
Strong foundation in algorithms, design patterns and how to write performant code
Data: Good understanding of data &amp; data processing tools (e.g. Spark, Kafka, SQL), of relational database technologies and of analytics databases (e.g. Redshift, Vertica, Snowflake)
CI/CD: Experienced with source control and with using CI/CD tools
Testing: Proficient in writing unit, integration and load tests
Communication: Excellent communication, problem solving, organizational and analytical skills
Able to work independently and also to provide leadership to small teams of developers
Bachelor’s degree or equivalent work experience
Preferred Qualifications
Cloud: Experience building with and deploying to cloud platforms such as AWS and leveraging serverless architectures (e.g. Lambda, Glue)
Big Data &amp; Streaming: 2+ years using big data and/or streaming technologies (e.g. Apache Spark, Apache Kafka, Apache Flink)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</si>
  <si>
    <t>Python, Java, AWS, Lambda, Glue, Apache Spark, Apache Kafka, Apache Flink, REST, SQL, Redshift, Vertica, Snowflake, CI/CD, Testing, Agile, Algorithms, Design patterns, Unit testing, Integration testing, Load testing, Analytics, Cloud, Big Data, Streaming</t>
  </si>
  <si>
    <t>Lead Software Engineer, Full Stack (Enterprise Data)</t>
  </si>
  <si>
    <t>Harrisonburg, VA</t>
  </si>
  <si>
    <t>https://www.linkedin.com/jobs/view/lead-software-engineer-full-stack-enterprise-data-at-jobs-for-humanity-3768296399</t>
  </si>
  <si>
    <t>Plains</t>
  </si>
  <si>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Lead Software Engineer, Full Stack (Enterprise Data) Are you passionate about technology and enjoy solving complex business problems in a collaborative and inclusive environment? At Capital One, we have a diverse group of makers, breakers, and doers who solve real problems and meet real customer needs. We are looking for Full Stack Software Engineers who are excited about combining data with emerging technologies. As a Lead Software Engineer, you will play a key role in driving a major transformation at Capital One. You will join our Enterprise Data team as a Lead Software Engineer, where you will provide technical leadership for data management applications that support crucial regulatory processes. What You'll Do: - Lead a portfolio of diverse technology projects and a team of developers with deep experience in distributed microservices and full stack systems. - Stay updated on the latest tech trends, experiment with new technologies, and actively participate in technology communities. Mentor other members of the engineering community. - Collaborate with digital product managers to deliver robust cloud-based solutions that empower millions of Americans financially. - Use programming languages like Python and Go, open source databases, container orchestration services, and various AWS tools and services. - Lead the technical design and implementation for the team, leveraging technologies such as Python, Apache Airflow, Apache Spark, PostgreSQL, and more. - Administer multiple datasets, ensuring compliance with best practices and regulatory requirements. - Mentor team members and provide guidance on technical decisions and issue resolution. - Assist in verifying the accuracy and completeness of third-party data and evaluate new data sources. Basic Qualifications: - Bachelor's Degree. - At least 6 years of software engineering experience. - At least 1 year of experience with cloud computing (AWS, Microsoft Azure, Google Cloud). Preferred Qualifications: - Master's Degree. - 6+ years of experience with Python. - 3+ years of experience with AWS. - 2+ years of experience with Airflow. - 2+ years of experience with Spark. - 2+ years of experience with Presto or Snowflake. - 4+ years of experience in open-source frameworks. - 1+ years of people management experience. - 2+ years of experience in Agile practices. At Capital One, we provide a comprehensive and inclusive set of health, financial, and other benefits that support your total well-being. To learn more, visit our website. Capital One is an equal opportunity employer committed to diversity and inclusion in the workplace. We value all applicants regardless of their age, sex, race, color, religion, disability, genetic information, marital status, sexual orientation, gender identity, gender reassignment, citizenship, immigration status, protected veteran status, or any other basis prohibited under applicable laws. We promote a drug-free workplace. If you need an accommodation during the application process, please contact Capital One Recruiting. All information provided will be kept confidential and used only to provide necessary accommodations. For technical support or questions about the recruiting process, please email Careers@capitalone.com. Note: This job posting is specific to the United States. Salary ranges vary by location. No agencies, please. Capital One Financial Corporation is made up of several different entities. Please note that any position posted in Canada is for Capital One Canada, positions in the United Kingdom are for Capital One Europe, and positions in the Philippines are for Capital One Philippines Service Corp. (COPSSC).
Show more
Show less</t>
  </si>
  <si>
    <t>Python, Go, Apache Airflow, Apache Spark, PostgreSQL, AWS, Cloud Computing, Microservices, Open Source Frameworks, Agile Practices</t>
  </si>
  <si>
    <t>Minneapolis, MN</t>
  </si>
  <si>
    <t>https://www.linkedin.com/jobs/view/data-analyst-at-avani-tech-solutions-private-limited-3774016127</t>
  </si>
  <si>
    <t>Lake Forest</t>
  </si>
  <si>
    <t>Success Factor knowledge
Schedule : Monday through Friday 8:00-5:00 PM: Hybrid schedule as needed but mainly remote.
Pay : 36/hr
Requirements
The Data Management Generalist 2 will assist to implement HR Data Retention Controls across several HR applications to meet requirements from California Privacy Rights Act and Internal Retention Information Management (RIM) policies. The HR Data Retention Consultant will be working as part of the People Data Governance team (HR) and collaborate with application owners as well as RIM COE, IT and Data Governance team to:
identifies Retention Controls gaps for each of the application.
Assess and define best system solution.
understand and analyze RIM data categorization to be applied to the different data sets involved.
Implement system solution.
Show more
Show less</t>
  </si>
  <si>
    <t>Success Factor, California Privacy Rights Act, Retention Information Management (RIM), People Data Governance, RIM COE, IT, Data Governance</t>
  </si>
  <si>
    <t>Police Technical Data Analyst</t>
  </si>
  <si>
    <t>Metropolitan Council of the Twin Cities</t>
  </si>
  <si>
    <t>https://www.linkedin.com/jobs/view/police-technical-data-analyst-at-metropolitan-council-of-the-twin-cities-3781760038</t>
  </si>
  <si>
    <t>The
Metro Transit Police Department
is one of the fastest growing law enforcement agencies in the state due to the expansion of light rail and Rapid Transit Bus systems. We are a licensed police force committed to the safety of our customers and employees, serving eight counties and approximately 85 cities in the region. There is an authorized strength of 171 full-time officers, 80 part-time officers, 70 community service officers and 34 administrative staff dedicated to one thing: public safety on and near our transit system. Our mission statement is: Safeguarding the transit community with integrity and professionalism while building trust through community partnerships. We strive to provide excellent police service each and every day.
We are committed to maintaining and cultivating a diverse department, reflective of the communities we serve. Nearly half of our force is made up of women and people of color.
How your work would contribute to our organization and the Twin Cities region:
The
Police Technical Data Analyst
utilizes technical skills and critical thinking to construct queries and scripts for the extraction of data in response to crime analysis, data requests, and building dashboards for ongoing reporting. Utilizes multiple programs including Microsoft SQL Server Management Studio and Microsoft Report Builder to create reports that are accurate and understandable. This position works in coordination with the Police Data Analyst creating reports, charts, maps, statistics, presentations, and intelligence bulletins to communicate real time crime trends, hotspots, modes of operation and patterns, as well as communicate information for wanted persons and officer safety.
This posting will establish a six (6) month eligibility list for current and future positions.
Anticipated hiring salary range: $78,582 - $89,190
We offer a competitive salary, excellent benefits and a good work/life balance.
What you would do in this job:
Utilize SQL Programming to build complex scripts and join tables in relational databases.
Compile and configure data and statistics to develop real time crime trends and patterns utilizing various law enforcement databases.
Utilize crime analytics programs to further extract and organize data.
Create and maintain dashboards for reports and queries.
Assist in preparation of weekly analysis of crime statistics (aka CompStat) for the Police Chief and Command Staff.
Prepare quarterly reports for the General Manager that include crime statistics and trends.
Communicate regularly with MTPD Staff to understand the needs of each division and respond by researching and presenting crucial data.
Utilize statistics, investigative alerts, law enforcement databases and photos to prepare intelligence bulletins to enhance data sharing and officer safety.
Gather data from other law enforcement agencies to study and analyze past and existing crime series, patterns, and trends directly impacting MTPD.
Respond to requests for crime data to assist others with information; assist with data requests from Met Council and the Public.
Performs other duties as assigned.
Minimum Qualifications:
Education / Experience Requirements:
Associate degree in Criminal Justice, Information Technology, Mathematics/Statistics, Public Administration or closely related, AND six (6) years of experience to include a combination of information technology, technical skills in data extraction, analysis of law enforcement and/or criminal data or systems and customer service.
OR
Bachelor’s degree in Criminal Justice, Information Technology, Mathematics/Statistics, Public Administration or closely related, AND four (4) years of experience to include a combination of information technology, technical skills in data extraction, analysis of law enforcement and/or criminal data or systems, and customer service.
OR
Master’s degree in Criminal Justice, Information Technology, Mathematics/Statistics, Public Administration or closely related, AND two (2) years of experience to include a combination of information technology, technical skills in data extraction, analysis of law enforcement and/or criminal data or systems and customer service.
COMPLETE JOB POSTING AND APPLY:
https://www.governmentjobs.com/careers/metrocouncil
Show more
Show less</t>
  </si>
  <si>
    <t>Microsoft SQL Server, Microsoft Report Builder, SQL Programming, Crime Analytics Programs, Statistics, CompStat, Data Extraction, Law Enforcement Databases, Data Presentation, Criminal Data Analysis, Data Visualization, Data Sharing, Crime Pattern Analysis, Crime Mapping, Crime Series Analysis, Intelligence Bulletins</t>
  </si>
  <si>
    <t>Human Capital Data Analyst</t>
  </si>
  <si>
    <t>Harris</t>
  </si>
  <si>
    <t>St Paul, MN</t>
  </si>
  <si>
    <t>https://www.linkedin.com/jobs/view/human-capital-data-analyst-at-harris-3756689153</t>
  </si>
  <si>
    <t>The purpose of your role as a
Human Capital Data Analyst
As a Human Capital Data Analyst, you will be responsible for collecting, analyzing, and interpreting human capital-related data to provide insights, support strategic initiatives, and enhance Human Capital operations. Partnering closely with leaders, this role will directly influence Human Capital and business decisions by performing research and analysis on a broad range of initiatives.
This role can be performed in-office, fully remote, or hybrid. Ability to work in-office or hybrid from our St. Paul, MN office preferred.
Data Collection and Management
Efficiently and accurately integrate new hires into the Human Capital Management System, ensuring a smooth transition into the organization.
Collect and maintain accurate Human Capital data, including employee information, payroll, benefits, performance, and other relevant data.
Ensure data accuracy, completeness, and security, adhering to data privacy regulations.
Collaborate with Human Capital team members and business/division leaders to gather data requirements and address data-related inquiries.
Collaborate with the HC Operations Manager to design and implement Human Capital systems and processes.
Assesses, tests, and evaluates software upgrade options to determine efficiency, reliability, and compatibility with existing systems.
Develops procedures and drafts necessary guidance &amp; training documentation for installation, use, and troubleshooting of Human Capital software.
Data Analysis and Reporting
Analyze Human Capital data to identify trends, patterns, and insights.
Create regular reports, dashboards, and ad-hoc analyses to support Human Capital decision-making and strategic planning.
Partner with Human Capital team members to develop reports for all Human Capital &amp; compliance reporting (e.g., EEO Reporting, ACA reporting).
Write, maintain, and support a variety of queries utilizing Human Capital reporting tools. Develop standard reports for ongoing supporting needs.
Research and set up end-user management dashboards.
Proactively partner with team members to understand pain points, inefficient processes and/or obstacles to developing efficient processes. Research and recommend solutions to create capacity on the team while ensuring end-users also experience efficiencies.
Metrics and KPI Tracking
In collaboration with Human Capital team members, define and track Human Capital metrics and key performance indicators (KPIs) to assess the effectiveness of programs and initiatives.
Provide recommendations based on data analysis to improve processes and outcomes.
Data Visualization
Create visual representations of data to make complex information more accessible and understandable for stakeholders.
Utilize data visualization tools to enhance reporting.
Compliance and Data Security
Ensure data privacy and security compliance, following relevant regulations.
Collaborate with legal and compliance teams to implement data protection policies.
Partner with technology teams to ensure data integrity and optimize Human Capital technology.
Perform periotic data audit to ensure the integrity of data.
What We're Looking For In You
Bachelor’s degree in human resources, business, or related
1+ year of proven experience in data analysis, particularly in an HR or business context
Proficiency in data analytics and reporting tools (e.g., Excel, Power BI)
Strong computer literacy required with advanced skills in Microsoft Excel: Pivot tables, VLOOKUP, and other advanced Excel functions and formulas
Strong analytic, problem-solving, troubleshooting, and consultancy skills
Critical thinker with exceptional ability to model system workflows and processes and identify and resolve gaps
Strong aptitude for learning new software and the flexibility to adapt to diverse system environments
UKG and Smartsheet previous experience a plus
Must be authorized to work in the US without sponsorship.
Your life at Harris
As one of the country's leading mechanical contractors, Harris offers you the best of both worlds: the stability, resources and opportunities of a national company, and the team culture, creative spirit and customer loyalty of a local business. If you thrive on variety and new challenges, we want to meet you!
From stadiums to manufacturing facilities, power plants to hospitals, concert halls to classrooms, we handle projects of all sizes and complexity from multiple regional locations across the country.
Harris Benefits + Compensation
Medical, dental, vision, and life insurance
401K with company match
Vacation time, sick time, and paid holidays
Paid Parental leave
Short-Term Incentive Plan
Visit our Careers Page for additional benefit details: https://www.harriscompany.com/careers/employee-benefits-at-a-glance
Pay Range: $54,282 - $81,423 per year
The actual salary offer will vary by candidate based on a wide range of factors such as specific skills, qualifications, experience, and location.
Show more
Show less</t>
  </si>
  <si>
    <t>Human Capital Data, Data Collection, Data Management, Data Analysis, Data Visualization, Data Reporting, Data Security, Metrics, KPIs, Data Analytics, Data Modeling, Problem Solving, Troubleshooting, Microsoft Excel, Power BI, UKG, Smartsheet</t>
  </si>
  <si>
    <t>Minnesota IT Services</t>
  </si>
  <si>
    <t>Greater Minneapolis-St. Paul Area</t>
  </si>
  <si>
    <t>https://www.linkedin.com/jobs/view/data-warehouse-analyst-at-minnesota-it-services-3782860702</t>
  </si>
  <si>
    <t>Senior Snowflake Data Engineer</t>
  </si>
  <si>
    <t>Gullview Technologies</t>
  </si>
  <si>
    <t>https://www.linkedin.com/jobs/view/senior-snowflake-data-engineer-at-gullview-technologies-3646126171</t>
  </si>
  <si>
    <t>Sr. Snowflake Data Engineer
Gullview Technologies is an exciting and rapidly growing technology company focused on taking on the most vital and challenging business and technical challenges our clients face in our highly connected business world today. We have an exceptional focus at Gullview on developing deep and long-lasting relationships (several years and counting) with our clients. This focus enables us to deliver an ongoing continuum of projects and solutions to them with high value, meaningful impact, and predictable performance.
Position Overview
We have a great opportunity to help refine a Snowflake Data Solution for a strategic client of ours as part of their Enterprise Data journey. This is a fantastic opportunity to join our firm, and work with our client in the foundational stages of a Data Practice for Gullview and the Enterprise Data Practice for the client with significant opportunities to influence Enterprise Data and Analytics capabilities.
Initially, this role will be an individual contributor with opportunities of leadership in supporting mission critical systems for our clients.
Focus of Role
The
Sr. Snowflake Data Engineer
will lead a discovery and resolution for our client’s current Snowflake implementation. The talented individual in this role will collaborate with Gullview and Client Leadership, Architects, and Engineers to build out a Snowflake Data Solution focusing on delivering business value. This role will initially be an individual contributor with future opportunities for leadership if desired. You will help with the overall Data Strategy including infrastructure, software, utilities/tools, Public Cloud Solutions, and Business Intelligence Solutions for the organization. This is a Sr. level engineering position, not an architecture role.
Responsibilities
Provide understanding of Snowflake, Data Warehouse, Data Movement, Data Curation, and Data Staging best practices in relation to existing Snowflake implementations
Provide resolution to an extensive range of complicated data pipeline related problems, proactively and as issues surface
Build processes supporting data transformation, data structures, metadata, dependency and workload management
Create and contribute to automation of essential processes related to infrastructure solution deployment creating repeatable and robust deployments
Provide Snowflake solutions, including hands on keyboard (implementation)
Overall ownership of the “platform” and supporting essential platform capabilities
Responsible for day-to-day sustainment and configuration of the platform including
System Health and Telemetry
Performance and performance tuning
Data Quality, Protection, and Availability
Responsible for developing and implementing solutions related to Snowflake and preparing data for Business Intelligence
Fully document all solution work including designs and configurations
Play an essential role in troubleshooting data system problems and provide viable solution options
Requirements
Qualifications
Minimum 10 years of experience in IT with focus on Enterprise Data Solutions
Minimum 5 of years of experience in:
Snowflake Data Solutions, hands-on
Data warehousing methodologies and modelling techniques Data migration methods of on-prem to cloud data solutions including ELT/ETL Tools and concepts
Working with Batch and Stream data
SQL, preferrable Snowflake SQL
Massively Parallel Processing (MPP) Analytical Datastores
Experience in Snowflake utilities including SnowSLQ, Snowpipe, Snowlight for handling Streaming data is a plus
Expertise in Snowflake advanced concepts like setting up resource monitors, RBAC controls, virtual warehouse sizing, query performance tuning, Zero copy clone, time travel and understand how to use these features
Experience in in re-clustering Snowflake data with good understanding of Micro-Partition within Snowflake
Expertise in deploying Snowflake features such as data sharing, events and lake-house patterns
Experience in handling semi-structured data (JSON, XML) in Snowflake
Minimum of 2 years of hands-on experience in Cloud technologies such as
Azure - Blob Storage, Cool Blob Storage, Virtual Machine, Functions, SQL Datawarehouse
Certified Snowflake cloud data warehouse Architect (Desirable)
Should be able to troubleshoot problems across infrastructure, platform and application domains
Must have experience of Agile development methodologies
Strong written communication skills. Is effective and persuasive in both written and oral communication
Deep understanding of relational as well as NoSQL data stores, methods and approaches (star and snowflake, dimensional modelling)
Education Requirements
Bachelor’s degree in computer science, engineering, or Management Information Systems, or related IT field
Position Type
Full time employee
Show more
Show less</t>
  </si>
  <si>
    <t>Snowflake, Data Warehouse, Data Movement, Data Curation, Data Staging, Data Pipeline, Data Transformation, Data Structures, Metadata, Dependency Management, Workload Management, Automation, Infrastructure Solution Deployment, System Health, Telemetry, Performance Tuning, Data Quality, Data Protection, Data Availability, Business Intelligence, Data System Troubleshooting, Enterprise Data Solutions, Data Warehousing Methodologies, Data Modelling Techniques, Data Migration, ELT/ETL Tools, Batch Data, Stream Data, SQL, Snowflake SQL, Massively Parallel Processing, Analytical Datastores, SnowSLQ, Snowpipe, Snowlight, Resource Monitors, RBAC Controls, Virtual Warehouse Sizing, Query Performance Tuning, Zero Copy Clone, Time Travel, MicroPartition, Data Sharing, Events, LakeHouse Patterns, SemiStructured Data, JSON, XML, Cloud Technologies, Azure, Blob Storage, Cool Blob Storage, Virtual Machine, Functions, SQL Datawarehouse, Agile Development Methodologies, Written Communication Skills, Oral Communication Skills, Relational Data Stores, NoSQL Data Stores, Star Schema, Snowflake Schema, Dimensional Modelling, Computer Science, Engineering, Management Information Systems</t>
  </si>
  <si>
    <t>https://www.linkedin.com/jobs/view/lead-data-engineer%C2%A0-at-steneral-consulting-3755527654</t>
  </si>
  <si>
    <t>Lead Data Engineer
Minneapolis/St. Paul - MN -
hybrid position with 2/3 days onsite -
Local Candidates of Minneapolis/St. Paul only
Keep in mind that the position is open to Minneapolis/St. Paul local candidates only, and out of state candidates would not be eligible since the interview stage itself is onsite.
The lead data engineer will design solutions and work with a team of engineers to ensure accurate, consistent, reliable, and sustainable solutions are delivered. The data engineer will also influence data engineering processes that result in highly accurate and trusted data assets for use in Truterra and across the organization. Additionally, the lead data engineer influences stakeholders to ensure investments in data driven solutions are centered on optimizing clearly defined and quantified business outcomes.
Required Education And Experience
Advanced SQL, data engineering &amp; data modeling techniques
Ability to function as a technical lead, working closely with developers and data analysts, as well as hands-on implementation
7+ years of experience building data integration solutions using tools like Informatica, Talend, Mulesoft, Qlik, etc.
Strong experience building out data warehouse and/or data lake
3+ years of experience leading engineering resources
2+ years of experience working with cloud-native data solutions on Microsoft Azure, AWS, or Google Cloud platform
Strong experience leading full lifecycle, large, complex reporting or data engineering efforts
Strong experience in working with heterogeneous datasets in building and optimizing data pipelines, pipeline architectures and integrated datasets using various data integration technologies (ETL/ELT, data replication/CDC, message-oriented data movement, API design, etc.)
Experience with DevOps, CI/CD pipelines and automated testing Required Competencies/skills
Implement data structures using standards and best practices in data modeling, ETL/ELT processes, SQL, database, and other technologies
Advanced working SQL knowledge and experience working with relational databases, query authoring (SQL) as well as working familiarity with a variety of databases.
Thorough experience building and optimizing data pipelines and data sets.
Deep knowledge of the data vault method, model, and architecture
Ability to manage the overall data landscape: meta data, processing patterns, and data quality
A successful history of manipulating, processing and extracting value from large datasets.
Strong working knowledge of message queuing, stream processing, and highly scalable data stores
Ability to obtain a clear understanding of business needs and value, developing a detailed vision for the initiative, mapping out the solution, and guiding its implementation
Develop test-driven solutions that can be deployed quickly and in an automated fashion
Ability to obtain a clear understanding of business needs and value, developing a detailed vision for the initiative, mapping out the solution, and guiding its implementation
Demonstrated ability to collaborate across all levels (Engineers, Management, Architects, etc.) &amp; across all skill sets (Data scientists, Data visualization developers, Salesforce developers etc.) particularly in a Product-oriented culture
Capable of using agile methodology and implementing Continuous Integration/Continuous Delivery (CI/CD) pipelines
Experience working with Databricks (or Spark) &amp; Qlik technologies (Replicate and Compose)
Experience with any scripting languages, preferably Python
Experience working with BI Tools (Power BI, Tableau etc.) to create dashboards and reports
Experience with Snowflake
Experience in Manufacturing or Agriculture industry Preferred
Troubleshooting skills, ability to determine impacts, ability to resolve complex issues, and ability to exercise sound judgment and initiative in challenging situations.
Show more
Show less</t>
  </si>
  <si>
    <t>SQL, Data modeling, Data engineering, Data integration, Data warehousing, Data lake, Cloudnative data solutions, Microsoft Azure, AWS, Google Cloud platform, Reporting, Data pipelines, Data structures, ETL/ELT, Databases, Data vault, Meta data, Data quality, Message queuing, Stream processing, Scalable data stores, Testdriven solutions, Agile methodology, Continuous Integration/Continuous Delivery (CI/CD), Databricks, Spark, Qlik, Python, BI Tools, Power BI, Tableau, Snowflake, Manufacturing, Agriculture</t>
  </si>
  <si>
    <t>Data Development Engineer – Teradata</t>
  </si>
  <si>
    <t>Adame Services</t>
  </si>
  <si>
    <t>https://www.linkedin.com/jobs/view/data-development-engineer-%E2%80%93-teradata-at-adame-services-3645926381</t>
  </si>
  <si>
    <t>Job Order Position Title
126241 Data Development Engineer - Teradata
Assignment Period
05-Jun-2023 to 04-Jun-2024
Job Order Location :
Minneapolis, Minnesota
Job Order Status
APPROVED AND RELEASED
Job Order Type
Contract
Job Order Number Of Positions
1
Position Responsibilities
Job Title: Data Development Engineer Teradata
Location: Minneapolis, MN
Position: Hybrid
Experience: 5+ Years
Job Details
In this role, you will:
Lead moderately complex initiatives and deliverables within technical domain environments
Contribute to large scale planning of strategies
Design, code, test, debug, and document for projects and programs associated with technology domain, including upgrades and deployments
Review moderately complex technical challenges that require an in-depth evaluation of technologies and procedures
Resolve moderately complex issues and lead a team to meet existing client needs or potential new clients needs while leveraging solid understanding of the function, policies, procedures, or compliance requirements
Collaborate and consult with peers, colleagues, and mid-level managers to resolve technical challenges and achieve goals
Lead projects and act as an escalation point, provide guidance and direction to less experienced staff
Required Qualifications, US
4+ years of Software Engineering experience, or equivalent demonstrated through one or a combination of the following: work experience, training, military experience, education
4+ years of Teradata experience
4+ years of SQL experience
3+ years of Agile experience
2+ years of financial services industry experience
Desired Qualifications
4+ years of Autosys experience
2+ year of Kafka Platform experience, Confluent Platform experience, or a combination of both
Experience with Agile Kanban
Experience with ServiceNow
Experience in partnering with offshore teams
Ability to work effectively in virtual environment where key team members and partners are in various time zones and locations
Google Cloud knowledge desired.
Azure Cloud knowledge desired
Show more
Show less</t>
  </si>
  <si>
    <t>Lead Azure Data Engineer-US</t>
  </si>
  <si>
    <t>https://www.linkedin.com/jobs/view/lead-azure-data-engineer-us-at-zortech-solutions-3731653937</t>
  </si>
  <si>
    <t>Please share your updated resume to pavan@zortechsolutions.ca
Role: Lead Azure Data Engineer
Location: (MN / CT)-Day one Onsite
Duration: 6+ Months
Job Description
Required Skills:
Azure Data Bricks
ETL, Big Data
Marklogic, Talend, MDM, Data Bricks
Snowflake, Data factory, Change Data
Show more
Show less</t>
  </si>
  <si>
    <t>Azure, Data Bricks, ETL, Big Data, MarkLogic, Talend, MDM, Snowflake, Data Factory, Change Data</t>
  </si>
  <si>
    <t>Senior SSIS/ETL Data Engineer</t>
  </si>
  <si>
    <t>https://www.linkedin.com/jobs/view/senior-ssis-etl-data-engineer-at-tekintegral-3768989913</t>
  </si>
  <si>
    <t>W2 Rate range 73-75/hr
LOCATION DETAILS -noted below
Only taking USC, GC or H4 EAD, L2 Visa or TN Visa
NOT able to take OPT EAD or CPT
ALL ROLES ARE HYBRID IN THE OFFICE (2-3 DAYS/WEEK) UNLESS REMOTE IS NOTED
Please submit qualified candidates and include FULL LEGAL NAME as it appears on the passport
If your candidate is relocating, need to have confirmation in writing that they will be onsite by Day 1
Senior SSIS/ETL Data Engineer
12 months 3 days in office
Minneapolis, MN or Dallas-Irving, TX
5+ years of experience with SQL Server 2016 (or newer) and SSIS
7+ years of data engineering
Must be capable of leading teams
2+ years of experience working with large scale SQL implementations
Experience designing, developing, and maintaining complex stored procedures, functions, and views using T-SQL
Experience designing, developing, and maintaining ETL processes using SSIS
Should understand how to unit test their product
Hands on experience with Visual Studio to document
Experience in financial or regulatory environments highly preferred
Ideal candidates will have experience creating conceptual, logical, and physical database designs
Preference given to candidates with extensive knowledge and experience with performance monitoring, database and SQL tuning
Bachelor's or Master's in computer science or related field or equivalent work experience
Show more
Show less</t>
  </si>
  <si>
    <t>SQL Server 2016+, SSIS, ETL Data Engineering, Team Leadership, SQL Implementations, Stored Procedures, Functions, Views, TSQL, ETL Processes, Unit Testing, Visual Studio, Database Design, Performance Monitoring, Database Tuning, Computer Science</t>
  </si>
  <si>
    <t>Sr Engineer - Big Data Infra (Hadoop, Spark, Linux, Java)</t>
  </si>
  <si>
    <t>Target</t>
  </si>
  <si>
    <t>Brooklyn Park, MN</t>
  </si>
  <si>
    <t>https://www.linkedin.com/jobs/view/sr-engineer-big-data-infra-hadoop-spark-linux-java-at-target-3781526428</t>
  </si>
  <si>
    <t>Description: The pay range is $83,800.00 - $150,800.00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US AS A SR ENGINEER – BIG DATA INFRA ENGINEERING (HADOOP, SPARK, DRUID)
About Us
As a Fortune 50 company with more than 350k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fuel and develop talent by creating growth opportunities, and succeed as one Target team. At our core, our purpose is ingrained in who we are, what we value, and how we work. It’s how we care, grow, and win together.
The Target High Performance Distributed Computing team creates the platforms and tools to enable our business partners to make great data-based decisions at Target. This team helps to manage hardware and software for large scale distributed computing, frequently angling towards data analytics and Artificial Intelligence/Machine Learning type applications. We help develop the technology that personalizes the guest experience, from product recommendations to relevant ad content. We’re also the source of the data and analytics behind Target's Supply Chain optimization, fraud detection, demand forecasting and metrics to support our stores. We play a key role in identifying the test-and-measure or A/B test opportunities that continuously help Target improve the guest experience, whether they love to shop in stores or at Target.com.
As a Senior Engineer, High Performance Distributed Computing, you’ll have the opportunity to create software solutions using Agile practices and DevOps principles. Your responsibilities will include designing, programming, debugging and supporting high quality, distributed, and large scale software solutions on the latest Big Data tech stack. You will develop software systems using test driven development while employing CI/CD practices. You will partner with other engineers and team members to develop software that meets business needs. You will follow Agile methodology for software development and technical documentation. You will innovate constantly and stay current with latest technologies while staying focused on solving problems at hand.
Core responsibilities are described within this job description. Job duties may change at any time due to business needs.
About You
BS/MS in Computer Science or equivalent experience
3+ years of experience in operating computing clusters and software development
Proven track record in writing code that is correct, maintainable, testable, expressive, easy to change, efficient &amp; fault-tolerant
Extensive understanding of software development and design
Experience building and supporting APIs
Proficiency in at least one of the following languages: Java, Scala, Python
Have familiarity and/or experience with the following technologies:
Hadoop
Hive
ZooKeeper
Oozie
Trino/Presto
Ranger
Spark
Python
R
Druid
Ozone
Elasticsearch / Logstash / Kibana (ELK)
PostgreSQL
Kafka
Experience with distributed and parallel processing, computer architecture, operating systems, synchronization, communication
Experience with modern CI/CD technologies such as Git, Drone, Docker, Artifactory
Understand business fundamentals and how technologies can support business goals along with how to translate business vision into a technical strategy while understanding the financial implications
Have proven interpersonal skills, and problem-solving skills
Strong team player who understands concepts of teamwork and team effectiveness.
Have excellent verbal, written, and presentation communication skills to convey complex technical solutions clearly to an organization
Proven track record in writing code that is correct, maintainable, testable, expressive, easy to change, efficient &amp; fault-tolerant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Target will provide reasonable accommodations with the application process upon your request as required to comply with applicable laws. If you have a disability and require assistance in this application process, please visit your nearest Target store or Supply Chain Facility or reach out to Guest Services at 1-800-440-0680 for additional information.
Show more
Show less</t>
  </si>
  <si>
    <t>Java, Scala, Python, Hadoop, Hive, ZooKeeper, Oozie, Trino/Presto, Ranger, Spark, R, Druid, Ozone, Elasticsearch, Logstash, Kibana (ELK), PostgreSQL, Kafka, Git, Drone, Docker, Artifactory, CI/CD</t>
  </si>
  <si>
    <t>Lead Engineer - Big Data Platform/Infra (Hadoop, Spark Streaming, Druid)</t>
  </si>
  <si>
    <t>https://www.linkedin.com/jobs/view/lead-engineer-big-data-platform-infra-hadoop-spark-streaming-druid-at-target-3741788357</t>
  </si>
  <si>
    <t>Description: The pay range is $109,000.00 - $196,200.00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US AS A LEAD ENGINEER – BIG DATA PLATFORM
About Us
As a Fortune 50 company with more than 350k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fuel and develop talent by creating growth opportunities, and succeed as one Target team. At our core, our purpose is ingrained in who we are, what we value, and how we work. It’s how we care, grow, and win together.
The Target High Performance Distributed Computing team creates the platforms and tools to enable our business partners to make data-based decisions at Target. This team helps to manage hardware and software for large scale distributed computing, frequently angling towards data analytics and Artificial Intelligence/Machine Learning type applications. We help develop the technology that personalizes the guest experience, from product recommendations to relevant ad content. We’re also the source of the data and analytics behind Target's Supply Chain optimization, fraud detection, demand forecasting (DFE) and metrics to support our stores. We play a key role in identifying the test-and-measure or A/B test opportunities that continuously help Target improve the guest experience, whether they love to shop in stores or Target.com.
As a Lead Engineer, you serve as the technical anchor for the engineering team that supports a product. You create, own and are responsible for the application and platform architecture that best serves the product in its functional and non-functional needs. You'll bring innovative ideas and help set the strategy for the future of our platform. You love keeping abreast of the latest industry trends and use them to help you innovate. You have leadership qualities, good judgment, and clear communication skills. If you’re excited to work on a fast-moving, tightly knit team and build solutions to unsolved problems, we want to meet you.
As a Lead Engineer, you’ll take the lead as you…
Understand Target's business and technical environments and assist teams in resolving complex business challenges via current technical solutions by assessing viability/applicability/cost implication through POCs and prototypes.
Collaborate with technical staff and Enterprise Architecture teams in setting technical direction across platform and drive technology lifecycle management and communication of standards/decisions to the engineering team.
Participate in procurement specifications, installation, and maintenance of Target systems.
Lead designing and building the Target platform API with deep focus on non-functional requirements including scalability, availability, performance, etc. while being a strong advocate of extreme agile and DevOps practices across engineers.
About You
BS/MA degree in Computer Science or relevant experience
5+ years of experience in developing software applications
Detailed knowledge of GNU/Linux OS experience w/ administration of production grade services running on Linux servers
Proven track record in writing code that is correct, maintainable, testable, expressive, easy to change, efficient and fault-tolerant
Demonstrated proficiency in Java
Demonstrated knowledge of some of the following concepts:
Operating system architecture, memory management, process scheduling, I/O scheduling
Networking, technologies, latency, bandwidth
Benchmarking, performance debugging, performance monitoring
Limiting-resource identification
Have familiarity and experience with some of the following:
Hadoop (multi-node fully distributed Hadoop clusters)
Spark
HDFS
Hive
ZooKeeper
Ozone
Trino/PrestoSQL
Possess a strong understanding of high-performance, large-scale system architecture design and implementation
Experience with distributed and parallel processing, computer architecture, operating systems, synchronization, communication
Experience with modern CI/CD technologies such as Git, Drone, Docker, Artifactory
Understand business fundamentals and how technologies can support business goals along with how to translate business vision into a technical strategy and financial implications
Strong team player who understands concepts of teamwork and team effectiveness.
Have excellent verbal, written, and presentation communication skills to convey complex technical solutions clearly to an organization
Have excellent planning and organizational skills­­­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Target will provide reasonable accommodations with the application process upon your request as required to comply with applicable laws. If you have a disability and require assistance in this application process, please visit your nearest Target store or Supply Chain Facility or reach out to Guest Services at 1-800-440-0680 for additional information.
Application deadline is : 02/25/2024
Show more
Show less</t>
  </si>
  <si>
    <t>Linux, Java, Hadoop, Spark, HDFS, Hive, ZooKeeper, Ozone, Trino/PrestoSQL, Distributed processing, Parallel processing, Computer architecture, Operating systems, Synchronization, Communication, CI/CD, Git, Drone, Docker, Artifactory, Business fundamentals, Teamwork, Communication, Planning, Organization</t>
  </si>
  <si>
    <t>Java; Big Data; SRE Engineer</t>
  </si>
  <si>
    <t>https://www.linkedin.com/jobs/view/java-big-data-sre-engineer-at-the-dignify-solutions-llc-3768004890</t>
  </si>
  <si>
    <t>Required Skills
Java,
Big Data,
REST frameworks,
API development.
Show more
Show less</t>
  </si>
  <si>
    <t>Sr AI/Data Science Engineer</t>
  </si>
  <si>
    <t>Medtronic</t>
  </si>
  <si>
    <t>https://www.linkedin.com/jobs/view/sr-ai-data-science-engineer-at-medtronic-3738071997</t>
  </si>
  <si>
    <t>Careers that Change Lives
Engineers and Scientists create our market-leading portfolio of innovations.Join us to make a lasting impact. Help bring the next generation of life-changing medical technology to patients worldwide. Together, we can change healthcare worldwide. At Medtronic, we push the limits of what technology can do to help alleviate pain, restore health and extend life. We challenge ourselves and each other to make tomorrow better than yesterday.Join us to make a lasting impact.
Medtronic is looking for an Sr. AI Data Science Engineer to join the Manufacturing Process Optimization Team.As a part of Global Operations and Supply Chain (GO&amp;SC) - Operations Innovation, the Process Optimization team will deliver strategic manufacturing process performance improvements across the Medtronic enterprise.The Sr. AI/Data Science Engineer will work between the strategic programs in Process Optimization, the Digital Technology Team, and the Information Technology (IT) Team to develop, coordinate and deliver advanced analytics, data process solutions, and data insights to help steer our strategic work.
A Day in the Life
Responsibilities may include the following and other duties may be assigned.
Supports key analytics for OEE, SPC, Yield, and Capacity Modeling.Work with program leaders to identify business problems and propose data analytics solutions.
Help identify and develop cutting edge methods for data mining to develop new insights.
Liaison between various business, functional and/or technical development teams.Specifically, works between the Digital Technology team, the Information Technology (IT) team, and the Analytics team to help enable and grow existing data architecture platform(s).
Work to understand manufacturing process and equipment, understand machine requirements for data communication. Develop value stream, process, machine data hierarchy to enable data reporting requirements.
Develop and manage automated data subscriptions within the analytics process.
Enable standard digital capabilities for asset intelligence.Drive continuous improvements in operations through digitizing data, creating analytics and visualization, and providing data insights.
Ensure data hand-off between Process Optimization and Digital, IT teams are seamless with well-defined and standardized schema to ensure successful data visualization.
Focus on data accuracy and data governance for key analytics.Be the go-to person on the Process Optimization team, to work between the program leaders and the Digital, IT, Analytics teams.
Trouble shooting – Lead and/or assist various trouble shooting activities in Digital Technology and Analytics.Work between key stake holders in IT, OT, and Projects to ensure timely resolution of issues.
Develops and communicates descriptive, diagnostic, predictive and prescriptive insights/algorithms.
Manage workflow within and between multiple domain environments including testing development and production.
Experience managing teams for programming and implements efficiencies, performs testing and debugging.
Completes documentation and procedures for requirements, training, installation, and maintenance.
After data set and dashboard development: Adapts machine learning to areas such as virtual reality, augmented reality, artificial intelligence, robotics, and other products that allow users to have an interactive experience (or possible in sites with SPC tool in place)
Can work with large scale agnostic frameworks, data analysis systems and modeling environments.
Work within existing Quality System requirements to ensure data compliance.
There is no relocation assistance available for this role
Must Have: Minimum Requirements
Bachelors degree required
Minimum of 4 years of relevant experience, or advanced degree with a minimum of 2 years relevant experience
Nice to Have
Experience in developing Digital Analytics, Statistical Methods, Visualization Tools, and Analytics Insights.
Experience in relevant data-oriented technology solutions, for example Ignition, Spark, Python, SQL, PowerBI
Experience in Controls Engineering, Machine Learning, or similar.
Experience in Project Management, Governance, and Change Management.
Strong problem solver, strong analytical skills.Working understanding of industrial statistics.
Requirements Development - Able to formulate clear requirements contingencies, identify and manage risk and execute program objective autonomously.
Familiar with IT architecture, infrastructure, data engineering to empower data driven decision making.
Experience Driving business strategy through digital tools and dashboards.
Working knowledge of Industry 4.0 operational technology applications (MES/SCADA/IIOT/PLC/Controls)
TECHNICAL SPECIALIST CAREER STREAM
An individual contributor with responsibility in our technical functions to advance existing technology or introduce new technology and therapies.Formulates, delivers and/or manages projects assigned and works with other stakeholders to achieve desired results.May act as a mentor to colleagues or may direct the work of other lower-level professionals.The majority of time is spent delivering R&amp;D, systems or initiatives related to new technologies or therapies – from design to implementation - while adhering to policies, using specialized knowledge and skills.
DIFFERENTIATING FACTORS
Autonomy: Seasoned individual contributor.
Works independently under limited supervision to determine and develop approach to solutions.
Coaches and reviews the work of lower-level specialists; may manage projects / processes.
Organizational Impact: May be responsible for entire projects or processes within job area.
Contributes to the completion of work group objectives, through building relationships and consensus to reach agreements on assignments.
Innovation and Complexity: Problems and issues faced are difficult, and may require understanding of multiple issues, job areas or specialties.
Makes improvements of processes, systems, or products to enhance performance of the job area.
Analysis provided is in-depth in nature and often provides recommendations on process improvements.
Communication and Influence: Communicates with senior internal and external customers and vendors.
Exchange information of facts, statuses, ideas, and issues to achieve objective, and influence decision-making.
Leadership and Talent Management: May provide guidance, coaching and training to other employees within job area.
Required Knowledge and Experience: Requires advanced knowledge of job area combining breadth and depth, typically obtained through advanced education combined with experience.
About Medtronic
Together, we can change healthcare worldwide. At Medtronic, we push the limits of what technology, therapies and services can do to help alleviate pain, restore health and extend life. We challenge ourselves and each other to make tomorrow better than yesterday. It is what makes this an exciting and rewarding place to be.
We want to accelerate and advance our ability to create meaningful innovations - but we will only succeed with the right people on our team. Let’s work together to address universal healthcare needs and improve patients’ lives. Help us shape the future.
A commitment to our employees lives at the core of our values. We recognize their contributions. They share in the success they help to create. We offer a wide range of benefits, resources, and competitive compensation plans designed to support you at every career and life stage. Learn more about our benefits
here
.
This position is eligible for a short-term incentive plan. Learn more about Medtronic Incentive Plan (MIP) on page 6
here
.
The provided base salary range is used nationally (except in certain CA locations). The rate offered is compliant with federal/local regulations and may vary by experience, certification/education, market conditions, location, etc.
Physical Job Requirements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(ADA-United States of America)
Show more
Show less</t>
  </si>
  <si>
    <t>OEE, SPC, Yield, Capacity Modeling, Python, SQL, PowerBI, Ignition, Spark, Industrial Statistics, Digital Analytics, Statistical Methods, Visualization Tools, Analytics Insights, Controls Engineering, Machine Learning, Project Management, Governance, Change Management, Data Engineering, Virtual Reality, Augmented Reality, Artificial Intelligence, Robotics, MES, SCADA, IIOT, PLC, Controls, Business Strategy</t>
  </si>
  <si>
    <t>Lead Data Analyst, Power BI</t>
  </si>
  <si>
    <t>Strive Health</t>
  </si>
  <si>
    <t>https://www.linkedin.com/jobs/view/lead-data-analyst-power-bi-at-strive-health-3744884924</t>
  </si>
  <si>
    <t>What We Strive For
Strive Health is built for purpose — to transform a broken kidney care system. We are fundamentally changing the lives of kidney disease patients through early identification, engagement and comprehensive coordinated care. Strive’s model is driven by a high-touch care team that integrates with local providers and spans the entire care journey from chronic kidney disease through end-stage kidney disease, leveraging comparative and predictive data and analytics to identify at-risk patients. Strive Health’s interventions significantly reduce the rate of emergent dialysis crash, cut inpatient utilization and significantly improve patient outcomes and experience. Come join our journey as we create THE destination for top talent in the healthcare community and set a new standard for how kidney care should be done.
Why We’re Worth the Application
We Strive for excellence and were recognized as one of America’s Best Startup Employers for 2023 by Forbes, Circle of Excellence, American Society of Transplantation, 2023, Best Places to Work – Denver, Comparably.com, 2022, Best Places to Work – Denver, Built in Colorado, 2022
We derive innovation and ideas from through authentic diversity intentionally building a team that represents the populations we serve in partnership with our Employee Resource Groups:
Strive Forward - LGBTQ
Underrepresented Minorities
Women and Allies
We care and support our Strivers within and beyond work to feel fully charged and empowered through our generous wellbeing offerings including:
Flexible time off
Companywide wellbeing days
Volunteer time off
Leave packages including a sabbatical, parental leave and eight weeks paid for living donor
Professional development
A dedicated certified financial planner
Headspace, Carrot Fertility and Gympass for all Strivers
We like to have fun by celebrating our successes as a team through team building, company gatherings, trivia, wellbeing raffles, pajama days, a companywide book club and more.
We value tenacity to help us overcome obstacles with grit and determination to deliver compassionate kidney care.
Lead Data Analyst, Power BI
We are looking for a Lead Data Analyst, PowerBI with responsibility to provide support to Finance. Individual will help with PowerBI implementation, system enhancements, documentation, training, and automation of complex models, reporting and analytics. Role will be responsible for maintaining the application for reliable performance, performing analysis, identifying issues, and working with business to solution and drive improvements. With the company being in start-up mode, this role needs to operate in a constantly changing environment where the future will look vastly different than the present.
Essential Functions
Working in ERP systems and related finance systems/technologies and reporting environment.
Detailed oriented individual with ability to rapidly learn and adjust to business needs.
Experience with PowerBI Roadmap Implementation – (Establishing Processes, defining Use cases/business requirements, Testing, project managing change management, and driving Adoption)
Prior experience with building Data Governance, Data Architecture and Strategy
Be a SME and train end users on functionality of PowerBI capabilities and work cross functionally with Finance, Data and Engineering team.
Ability to coordinate upgrades and application releases and data structure enhancements, and proactively defines areas for improvement for data flows and analytical needs.
Minimum Qualifications
Bachelor’s degree in business, accounting, finance, or information systems
Minimum 7+ years’ progressive experience in systems and finance industry
3+ years in Financial/Analytics System implementation and post go live support.
Preferred Qualifications
Knowledge of Excel, Financial and Reporting systems such as SAP, Hyperion, Tableau
Data Strategy and Visualization tools and working with large data sets.
Microsoft Office Suite
Experience in working in Matrix environment and adaptable to change.
Proven experience in implementing PowerBI complex models, robust reporting, and actionable analytics.
Dynamic understanding of business process in finance domain
Experience with Implementing PowerBI application, Testing.
Successful Traits
Embodies Strive’s core values: Care for Others First, Resilience, Tenacity, Innovation, and Fun
Strong communication and high emotional intelligence – ability to navigate relationships and work across multiple domains.
Resourcefulness and willingness to learn and gain new information.
Adaptable to change and comfortable with ambiguity.
Self-Starter with excellent interpersonal communication, problem solving skills and comfortable dealing with ambiguity.
Proven performance working in collaborative team environment and ability to work independently.
Ability to work in a fast-paced environment and manage competing deadlines.
Loves a good challenge and will naturally thrive in a changing environment.
Annual Salary Range:
$93,400.00-$116,700.00
Strive Health offers competitive compensation and benefits, including Health insurance, Dental insurance, Vision insurance, 401k Retirement Plan with Employer Match, Life and Accidental Death &amp; Dismemberment insurance, Disability insurance, Health Savings Account, Flexible Spending Account, paid company holidays, in addition to Vacation Time Off. An annual performance bonus, determined by company and individual performance, is available for many roles as aligned to Strive Health guidelines.
Strive Health is an equal opportunity employer and drug free workplace. At this time Strive Health is unable to provide work visa sponsorship. All qualified applicants will receive consideration for employment without regard to race, color, religion, sex, national origin, disability status, protected veteran status, or any other characteristic protected by law. Please apply even if you feel you do not meet all qualifications. If you require reasonable accommodation in completing this application, interviewing, completing any pre-employment testing, or otherwise participating in the employee selection process, please direct your inquiries to talentacquisition@strivehealth.com
Show more
Show less</t>
  </si>
  <si>
    <t>PowerBI, ERP systems, Financial systems, Excel, SAP, Hyperion, Tableau, Data Strategy, Visualization tools, Microsoft Office Suite, Matrix environment, Dynamic understanding of business process in finance domain, Data Governance, Data Architecture, Data Strategy</t>
  </si>
  <si>
    <t>https://www.linkedin.com/jobs/view/principal-data-engineer-at-dice-3786296193</t>
  </si>
  <si>
    <t>Dice is the leading career destination for tech experts at every stage of their careers. Our client, CS Solutions, Inc., is seeking the following. Apply via Dice today!
Responsibilities: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Business and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Skills and Qualifications:
6-8 years’ experience data as a data engineer
Experience in azure 9or expertise in any other cloud expertise)
Experience is Spark, Python
Must have financial Industry experience ,especially with investments
Proven analytic skills, including mining, evaluation, analysis, and visualization
Technical writing experience in relevant areas, including queries, reports, and presentations
Strong SQL and MS Excel skills with the ability to learn other analytic tools
Prior experience with Analytics , model design and segmentation techniques
Strong programming experience with ETL
Practical experience in statistical analysis through the use of statistical packages
Proven success in a collaborative, team-oriented environment
Principal Data Engineer
Show more
Show less</t>
  </si>
  <si>
    <t>Data engineering, Data analysis, Data mining, Data visualization, Data integration, Data modeling, Data acquisition, Data cleaning, Statistical analysis, SQL, MS Excel, Python, Spark, Azure, Financial industry knowledge, Investment industry knowledge, Analytics, Model design, Segmentation techniques, Agile, ETL</t>
  </si>
  <si>
    <t>https://www.linkedin.com/jobs/view/staff-data-engineer-at-recruiting-from-scratch-3744388835</t>
  </si>
  <si>
    <t>Python, SQL, Snowflake, Airflow, Kubernetes, Docker, Helm, Spark, pySpark, Kafka, Storm, SparkStreaming, Data Warehouses, ETL, TDD, Pair Programming, Continuous Integration, Automated Testing, Deployment, Modeling, Schema Design</t>
  </si>
  <si>
    <t>https://www.linkedin.com/jobs/view/senior-data-engineer-public-company-at-recruiting-from-scratch-3748832217</t>
  </si>
  <si>
    <t>Python, Snowflake, Airflow, Kubernetes, Docker, Helm, Spark, pySpark, SQL, TDD, Continuous Integration, Pair Programming, automated testing, Kafka, Storm, SparkStreaming, dimensional data modeling, Data Warehouses, ETL, legal compliance, data management tools, data classification, retention</t>
  </si>
  <si>
    <t>https://www.linkedin.com/jobs/view/senior-data-engineer-public-company-at-recruiting-from-scratch-3744389969</t>
  </si>
  <si>
    <t>Data Engineering, Realtime streaming, TDD, Automation, Continuous delivery, Python, Snowflake, Airflow, Kubernetes, Docker, Helm, Spark, SQL, Data Warehouses, ETL, Kafka, Storm, SparkStreaming, Dimensional data modeling, Data governance, Agile engineering practices, Pair Programming, Continuous Integration, Automated testing, Deployment</t>
  </si>
  <si>
    <t>Market Data Analyst</t>
  </si>
  <si>
    <t>INSPYR Solutions</t>
  </si>
  <si>
    <t>Osseo, MN</t>
  </si>
  <si>
    <t>https://www.linkedin.com/jobs/view/market-data-analyst-at-inspyr-solutions-3779683241</t>
  </si>
  <si>
    <t>Job Title:
Market Data Analyst
Location:
Minneapolis, MN 55311
Duration
: Contract to Hire
Work Authorization:
US Citizen, Green Card Holders or Authorized to work in the US
About Us
A leading organization in the medical device field, dedicated to driving innovation and excellence in patient care, is seeking a seasoned data analyst with advanced Excel skills and a strong background in the medical or medical device field and a track record of successfully managing high-profile projects.
Job Overview
As an Analyst, you will focus on data analysis to drive informed business decisions, you will support the Business Planning Team and work closely with VP's and Director's using your advanced Excel skills, including formulas, v-lookups, and pivot tables, along with your proficiency in databases, to extract and analyze data for insights and recommendations. If you are a detail-oriented individual with 3-5 years of business analysis experience, we would like to encourage you to apply.
Responsibilities
Work closely with the launch planning team to create spreadsheets, reports, summaries, and lists to represent findings and insights.
Participate in bi-weekly and monthly core team meetings and provide data support for project initiatives.
Analyze patient data, customer data, and market data, extracting large amounts of data from various data platforms and databases (e.g., medical and pharmacy claims).
Utilize advanced Excel functions, including formulas, v-lookups, and pivot tables, to manipulate and interpret data effectively.
Analyze data patterns, including hit rates and other relevant metrics, to generate insights and conclusions for the business.
Collaborate with the team to optimize profits based on territory and other key performance indicators.
Ensure data accuracy and integrity, identifying and resolving data quality issues.
Provide ad-hoc data analysis and reporting support to meet business needs.
Collaborate with cross-functional teams to drive data-driven decision-making.
Maintain and enhance data analysis tools and processes.
Qualifications:
Bachelor's degree in a related field; advanced degree preferred.
3-5 years of experience as a Digital Marketing Analyst, with a strong focus on strategic data analysis.
Proficiency in advanced Excel functions, including formulas, v-lookups, and pivot tables.
Expertise in working with MS Excel, PowerPoint, Salesforce; database experience with programs like Tableau or Access a plus.
Strong analytical skills with the ability to translate data into actionable insights.
Excellent attention to detail and accuracy in data analysis.
Previous experience in the healthcare or medical device industries is a plus.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Show more
Show less</t>
  </si>
  <si>
    <t>General Mills</t>
  </si>
  <si>
    <t>https://www.linkedin.com/jobs/view/sr-data-engineer-at-general-mills-3783682108</t>
  </si>
  <si>
    <t>Employer: General Mills, Inc.
Job Title: Senior Data Engineer (multiple positions)
Job Requisition: #26018 | 20330.287.4
Job Location: 1 General Mills Blvd, Minneapolis, MN 55426 | Telecommuting up to 100% of time allowed.
Job Type: Full Time
Duties
Work closely with a multidisciplinary agile team to build high quality data pipelines driving analytic solutions that will generate insights from our connected data, enabling General Mills to advance the data-driven decision-making capabilities of our enterprise. Design, develop, optimize, and maintain data architecture and pipelines that adhere to ETL principles and business goals. Solve complex data problems to deliver insights that helps our business to achieve their goals. Create data products for analytics and data scientist team members to improve their productivity. Advise, consult, mentor and coach other data and analytic professionals on data standards and practices. Foster a culture of sharing, re-use, design for scale stability, and operational efficiency of data and analytical solutions. Lead evaluation, implementation and deployment of emerging tools and process for analytic data engineering to improve our productivity as a team. Develop and deliver communication and education plans on analytic data engineering capabilities, standards, and processes. Partner with business analysts and solutions architects to develop technical architectures for strategic enterprise projects and initiatives. Learn about machine learning, data science, computer vision, artificial intelligence, statistics, and/or applied mathematics.
Telecommuting up to 100% of time allowed.
Requirements
Bachelor’s degree in Computer Science, Computer Information Systems, Engineering or a related field and 5 years of post-baccalaureate, progressively responsible experience in the job offered or 5 years of post-baccalaureate, progressively responsible experience in data engineering or architecture OR
Master’s degree in Computer Science, Computer Information Systems, Engineering or a related field and 1 year of experience in job offered or 1 year of experience in data engineering or architecture.
Must have 1 year of experience in each of the following:
SQL and data analysis
Python or Scala
Developing and maintaining data warehouses in big data solutions
Big Data development experience using Hadoop
At least 2 of the following: Hive, BigQuery, Impala OR Spark
Kafka
Tableau, Power BI, Looker or Shiny
Background check and drug testing required.
Contact: Apply online at https://careers.generalmills.com/careers/ Please refer to job requisition number- #26018 | 20330.287.4.
The salary range for this position $140,358-$174,600. At General Mills we strive for each employee’s pay at any point in their career to reflect their experiences, performance and skills for their current role. The salary range for this role represents the numerous factors considered in the hiring decision including, but not limited to, education, skills, work experience, certifications, etc. As such, pay for the successful candidate(s) could fall anywhere within the stated range. Beyond base salary, General Mills offers a competitive Total Rewards package focusing on your overall well-being. We are proud to offer a foundation of health benefits, retirement and financial wellbeing, time off programs, wellbeing support and perks. Benefits may vary by role, country, region, union status, and other employment status factors. You may also be eligible to participate in an annual incentive program. An incentive award, if any, depends on various factors, including, individual and organizational performance.
Company Overview
We exist to make food the world loves. But we do more than that. Our company is a place that prioritizes being a force for good, a place to expand learning, explore new perspectives and reimagine new possibilities, every day. We look for people who want to bring their best — bold thinkers with big hearts who challenge one other and grow together. Because becoming the undisputed leader in food means surrounding ourselves with people who are hungry for what’s next.
Show more
Show less</t>
  </si>
  <si>
    <t>SQL, Python, Scala, Hadoop, Apache Hive, Apache BigQuery, Apache Impala, Apache Spark, Apache Kafka, Tableau, Power BI, Looker, Shiny, ETL, Data Warehousing, Data Analytics, Data Pipelines, Data Architecture, Machine Learning, Artificial Intelligence, Computer Vision, Statistics</t>
  </si>
  <si>
    <t>https://www.linkedin.com/jobs/view/sr-data-engineer-at-general-mills-3783678783</t>
  </si>
  <si>
    <t>Employer: General Mills, Inc.
Job Title: Sr. Data Engineer (multiple positions)
Job Requisition: #26017 | 20330.291.8
Job Location: 1 General Mills Blvd, Minneapolis, MN 55426 | Telecommuting 100% of the time is permitted.
Job Type: Full Time
Duties
Work closely with a multidisciplinary agile team to build high quality data pipelines driving analytic solutions that will generate insights from our connected data, enabling General Mills to advance the data-driven decision-making capabilities of our enterprise. Design, develop, optimize, and maintain data architecture and pipelines that adhere to ETL principles and business goals. Solve complex data problems to deliver insights that helps our business to achieve their goals. Create data products for analytics and data scientist team members to improve their productivity. Advice, consult, mentor and coach other data and analytic professionals on data standards and practices. Foster a culture of sharing, re-use, design for scale stability, and operational efficiency of data and analytical solutions. Lead evaluation, implementation and deployment of emerging tools &amp; process for analytic data engineering to improve our productivity as a team. Develop and deliver communication &amp; education plans on analytic data engineering capabilities, standards, and processes. Partner with business analysts and solutions architects to develop technical architectures for strategic enterprise projects and initiatives. Learn about machine learning, data science, computer vision, artificial intelligence, statistics, and/or applied mathematics.
Telecommuting 100% of the time is permitted.
Requirements
Bachelor’s Degree in Computer Science, Computer Information Systems, Information Technology and Management, Engineering or related field and 5 years of post-baccalaureate, progressively responsible experience in data engineering or architecture.
OR
Master’s degree in Computer Science, Computer Information Systems, Information Technology and Management, Engineering or related field and 1 year of experience in data engineering or architecture.
Must have 1 year of experience in each of the following:
SQL and data analysis
Python, Scala or Java
Developing and maintaining data warehouses in cloud or other large scale data platforms
Big Data development experience using Hadoop with any of the following: Hive, BigQuery, SQL, Impala OR Spark
Designing, creating, coding, and supporting an ETL solution, including at least one of the following: Talend Studio, Kafka, Jira, SAP Data Services, SAP or HANA.
Tableau, Power BI, Looker or Shiny
Data and analytics including at least one of the following: dimensional modeling, ETL, reporting tools, data governance, data warehousing or structured and unstructured data
Background check and drug testing required.
Contact: Apply online at https://careers.generalmills.com/careers/ Please refer to job requisition number- #26017 | 20330.291.8.
The salary range for this position $129,147-174,600. At General Mills we strive for each employee’s pay at any point in their career to reflect their experiences, performance and skills for their current role. The salary range for this role represents the numerous factors considered in the hiring decision including, but not limited to, education, skills, work experience, certifications, etc. As such, pay for the successful candidate(s) could fall anywhere within the stated range. Beyond base salary, General Mills offers a competitive Total Rewards package focusing on your overall well-being. We are proud to offer a foundation of health benefits, retirement and financial wellbeing, time off programs, wellbeing support and perks. Benefits may vary by role, country, region, union status, and other employment status factors. You may also be eligible to participate in an annual incentive program. An incentive award, if any, depends on various factors, including, individual and organizational performance.
Company Overview
We exist to make food the world loves. But we do more than that. Our company is a place that prioritizes being a force for good, a place to expand learning, explore new perspectives and reimagine new possibilities, every day. We look for people who want to bring their best — bold thinkers with big hearts who challenge one other and grow together. Because becoming the undisputed leader in food means surrounding ourselves with people who are hungry for what’s next.
Show more
Show less</t>
  </si>
  <si>
    <t>Data engineering, Data architecture, ETL, Python, Scala, Java, Hadoop, Hive, BigQuery, SQL, Impala, Spark, Talend Studio, Kafka, Jira, SAP Data Services, SAP, HANA, Tableau, Power BI, Looker, Shiny, Dimensional modeling, Data governance, Data warehousing, Structured data, Unstructured data</t>
  </si>
  <si>
    <t>Sleep Number Corporation</t>
  </si>
  <si>
    <t>https://www.linkedin.com/jobs/view/hr-data-analyst-at-sleep-number-corporation-3779462783</t>
  </si>
  <si>
    <t>Company Overview
Sleep Number team members are part of a passionate, purpose-driven culture that supports improving the health and wellbeing of society through higher quality sleep. We are not just focused on our customers, however; being employed by Sleep Number means your personal wellbeing is important, too. As we continue to grow, we are looking for team members who will bring their unique personalities, backgrounds, and skills to work. Whether you are entering, returning, or experienced in the workforce, we have a place for you.
In our 35+ years in the industry we have improved over 14 million lives, and we are just getting started. With 5,000+ team members nationwide supporting work disciplines from technology to manufacturing, retail stores to field services technicians, corporate teams to customer service, we are a sleep innovation leader because of our team members. Now is a great time to join us as we invest further in our people and sleep innovation. #TeamSleepNumber
Position Purpose:
Sleep Number is looking for an experienced HR Data Analyst to join our HR Operations team. The HR Data Analyst will apply their expertise to collect, compile, and analyze HR data, metrics, and statistical data to show trends and make recommendations to inform business decisions. This work is important to the overall effectiveness of the data-driven HR organization and our ability to ensure consistent employee and manager experiences company wide. This role is an ideal opportunity for a creative and analytical self-starter who has a passion for using HR data to support business outcomes, strong relationship and consulting skills, and an interest in designing and building a new HR analytics capability.
This organizational savvy person will partner across the enterprise (HR Centers of Excellence, HR Business Partners, IT, and Sleep Number's analytics community) and align key stakeholders across multiple leadership levels. The ideal candidate consistently exhibits a strategic mindset, manages complexity, instills trust in others, and operates effectively when things are not certain, or the path forward is not clear. The HR Data Analyst focuses on cultivating people data from HRIS (primarily Workday) and building capabilities for the leadership team to make strategic decisions. More specifically, this role focuses on storytelling through analytics, creating dashboards and visualizations, creating reports, presenting findings to leaders and managing our HR data governance.
Primary Responsibilities:
Data analytics:
Develop reporting and perform analysis using data analytic tools to guide insights-driven talent strategies.
Deliver strategic insights and recommendations to help develop actionable interventions that improve talent effectiveness.
Incorporate key external market labor insights, benchmarking, and research into analytics.
Test and audit report related configuration, troubleshoot and solution data mapping/reporting discrepancies.
Develop and test hypotheses for descriptive and diagnostic analysis (what happened and why).
Data visualization and storytelling:
A data storyteller that gathers qualitative and quantitative data from a multitude of internal sources to inform insights, results and the employee experience from the DEI lens.
Share complex data results in a format that is easily understandable for the business to tell a story and make sound decisions.
Build compelling visualizations and presentations that bring data to life and drive insights home.
Builds, maintains, and enhances key HR analytics dashboards that are accessible to senior HR leadership and helps to quickly evaluate trends, spot anomalies over time, highlight key summaries and draw attention to areas of focus.
Business partnering and consultation:
Partner closely with leaders across various functions including Human Resources, Talent Acquisition, Talent Management, Diversity, Equity, &amp; Inclusion (DEI), HRBPs, Finance, Compensation, IT, and other cross-functional stakeholders to proactively provide business-critical HR insights through the successful delivery of reporting and analytics and consult on the applications of those insights to their business strategies.
Work closely with the Corporate Data Governance group and corporate data stewards to ensure HR critical data assets are identified, maintained, and available across Sleep Number. Help resolve issues around team member data across other corporate groups.
Assume additional responsibilities, and special projects, as requested.
Position Requirements:
5+ years of analytics experience required.
3+ years of people data preferred (Human Resources, Talent Management, workforce analytics).
Bachelor's degree (B.A., B.S.) in relevant field (e.g., Data Science, I/O Psychology, Data / Business Analytics, HR / Business Management).
Advanced degree (M.A., M.S.) in relevant field is desired.
Workday or other HRIS technology experience desired.
Proficiency with visual analytics tools such as PowerBI, Tableau, Python.
Experience with statistical software such as SPSS, R, SAS.
Expert Excel skills; advanced Word and PowerPoint skills.
Ability to collaborate with a team to listen carefully and interpret what is needed beyond the question directly asked.
Strong mix of business and data analytics expertise, strategic thinking capabilities and project management skills.
Passionate, customer-centric approach to problem solving and analytical consulting.
Proven ability to use data, analytics, and business knowledge to solve complex business problems.
Ability to handle confidential, sensitive HR data.
Possesses high level of integrity and reliability.
Displays professional demeanor with a strong executive presence.
Expertise and comfort with large and imperfect data, balancing quantitative and qualitative insights.
Strong skills building presentations, telling stories with data. Strong Power point presentation skills to support.
Working Conditions:
Hybrid work expected – blend of working at the office and working from home for team members within a 45-mile radius of Sleep Number’s Minneapolis office.
Flexible availability required – business needs may require work during non-core business hours.
Typical office environment, requiring at least 8 hours standing or sitting.
May require occasional travel if residing outside of Minneapolis, MN
Wellbeing
Our company's purpose is to improve the health and wellbeing of society.
Wellbeing is more than a catchphrase - it's a movement that permeates our company and through our team members. We are dedicated to enhancing and supporting the wellbeing of our team members and their families through benefits, programs, and resources across our five wellbeing pillars of emotional, financial, career, community, and physical health, with sleep at the center.
By joining our team, in addition to offering competitive pay programs, we are proud to offer eligible team members an extensive benefits package including, but not limited to medical and pharmacy benefits, dental, life and disability insurance, a matched 401(k) Plan, paid time off, and much more.
Examples of how we invest in your wellbeing:
Sleep - Our 360® smart bed for team members, and discounts on our innovations and sleep solutions for yourself and friends and family throughout the year.
Physical - Wide range of wellbeing resources and services through our medical plans to improve your physical health.
Emotional - Access to mental health resources, caregiving support, paid time off and parental leave to support your emotional wellbeing. Work for your day flexibility, available for select corporate roles.
Financial - Competitive base and variable pay programs, ability to save for the future through a matched 401(k) plan and financial support to recover from an illness or injury.
Community - Paid time off for volunteering and connections to our communities through our Diversity, Equity &amp; Inclusion initiatives, and support for charitable causes.
Career - Opportunities for career development and continuous learning, including a tuition reimbursement program.
Safety
Safety is a top priority for Sleep Number supporting customers and team members wellbeing. COVID-19 Precaution(s) are in place consistent with CDC guidelines, U.S. Department of Labor’s Occupational Health &amp; Safety Administration (OSHA), and state/local laws.
EEO Statement
Sleep Number is an equal opportunity employer. We are committed to recruiting, hiring and promoting qualified people and prohibit discrimination based on race, color, marital status, religion, sex (including gender, gender identity, gender expression, transgender status, pregnancy, childbirth, and medical conditions related to pregnancy or childbirth), sexual orientation, age, national origin or ancestry, citizenship status, physical or mental disability, genetic information (including testing and characteristics), veteran status, uniformed servicemember status or any other status protected by federal, state, or local law.
Americans With Disabilities Act (ADA)
It is Sleep Number’s policy to provide reasonable accommodations to qualified individuals with disabilities during the application process, consistent with applicable law. We may require supporting medical or religious documentation where applicable and permissible by law. If you are a qualified individual, you may request a reasonable accommodation at any time during the selection process, including if you are unable or otherwise limited in your ability to access open roles here.
Show more
Show less</t>
  </si>
  <si>
    <t>When I Work</t>
  </si>
  <si>
    <t>https://www.linkedin.com/jobs/view/senior-data-engineer-at-when-i-work-3758250587</t>
  </si>
  <si>
    <t>When I Work is a remote first company. We are open to hiring candidates in the continental US and Ontario, Canada. If an onsite location is important to you in your search, you are welcome to work from our Minneapolis HQ office.
Who We Are
We help hourly teams get shift done.
At When I Work, everything we do starts with a mission to make shift work awesome. We deliver on that mission by making every piece of hourly workforce management - scheduling, time tracking, shift trading, team messaging, and more - easy and straightforward for managers and employees alike.
The Data and RevOps team at When I Work is a group of inquisitive and driven individuals who love solving problems using data. We have built a best-in-class data environment and fuel insights throughout the organization on our product and customers. We work collaboratively together, invest in our processes and tooling, and move slow to move fast. We focus on projects that will have a big impact to the company and work to enable anyone to be a savvy data user.
What You'll Do
Over the last few years we have been building out a best-in-class data environment that we've used to transform When I Work into a data-driven company. You will be a key contributor in continuing to grow and mature this environment as well as develop and sustain data projects that will have significant impact on our company and our users.
Proactively identify opportunities to improve and update data platform infrastructure and research new technologies and strategies
Design, build and implement tools aimed at allowing business users to collect and analyze data in an efficient and effective way
Design, build and maintain integrations between our internal data platform and 3rd party tools utilized throughout the company
Develop and manage ETLs and data pipelines
Create data products for consumption by internal When I Work team members
Be part of a team that owns all aspects of its service delivery -- from cloud infrastructure, to application code, to operations
Our Technology Stack
We use a lot of different technologies to get the job done, and each member of our team brings their own mix of technology experience. If you have familiarity with even a few of these (or equivalents), you could make a valuable contribution: Python, Go, SQL, Terraform, Jupyter, Git, GitLab, Spark, Flink, Presto, Kafka, MySQL, NoSQL, Kubernetes, DBT, Prefect, Airflow, lots of AWS(EC2, EKS, Lambda, S3, RDS, DynamoDB, Aurora, Redshift, Athena, EMR, CloudSearch, Kinesis, API Gateway).
Who You Are
You are a programmer who is excited by data and its endless possible use cases. Someone that enjoys creating tools and infrastructure to empower your peers. Collaboration and teamwork are a must, but you also have the ability to work independently when needed to get things done. Above all, you are driven to learn and a motivated problem solver who wants to help tackle the new and interesting challenges that we encounter as a fast-growing startup.
Experience And Skills Needed
3+ years of experience in data engineering
You have strong programming fundamentals
You are comfortable with agile software processes
You have experience with multiple programming languages (Python, SQL, etc.)
Comfortable working with APIs/Webhooks
You have significant experience working with structured and unstructured data
You have significant experience with cloud computing environments and infrastructure
You are a proponent of DevOps and enthusiastic about DataOps
You practice empathy and kindness, and you look to help others
What Would Be Awesome To Have
Advanced Python and data package (Numpy, Pandas, etc.) skills
You are comfortable with different data modeling techniques and have experience with a data warehouse platform (Redshift, Snowflake, etc.)
You have experience working with message queues and event buses to collect and process data in near real time
Understanding &amp; perspective on data catalogs and schema registries
What's In It For You
Professional development allowance
Paid parental leave
Medical benefits - employee premiums paid 100% by When I Work
Dental benefits- employee premiums paid 100% by When I Work
Paid vacation and holidays
Flexible work environment
401K Match
Remote first culture including home office set-up stipend and ongoing telecommuter stipend
Casual dress code
Dynamic and dedicated team
We believe actions speak louder than words. Every encounter with our people and products should be memorable and helpful. Challenges are exciting, failure is how we learn, and we all have an entrepreneurial spirit. Building an inclusive and equitable workplace isn't lip service. We invest our time and our money in organizations that are not only working to diversify the current jobscape, but also investing in the future of talent. We're motivated by a strong, innovative, and passionate work culture and we're constantly searching for ways to improve and get shift done.
Whether you're a perfect match or not, if it sounds like a good fit, we encourage you to apply.
The tech industry is notorious for its lack of diverse representation, and we're aware of the research showing that historically underrepresented groups are less likely to apply to a job if they don't believe that they meet all of the criteria. Are you hesitant to submit an application because you're not sure if you check every box? Apply anyway! We would love to hear from you and figure out what you can add to the culture here at When I Work.
We'd love to talk to you! Please submit the following to apply:
Resume (including months/years of employment for each position).
Cover letter including:
an overview of your existing experience
a convincing reason why you'd like to work at When I Work.
Must already be authorized to work in the United States or Canada on a full-time basis for any employer.
Show more
Show less</t>
  </si>
  <si>
    <t>Python, Go, SQL, Terraform, Jupyter, Git, GitLab, Spark, Flink, Presto, Kafka, MySQL, NoSQL, Kubernetes, DBT, Prefect, Airflow, AWS, EC2, EKS, Lambda, S3, RDS, DynamoDB, Aurora, Redshift, Athena, EMR, CloudSearch, Kinesis, API Gateway, Agile, DevOps, DataOps, Empathy, Kindness, Numpy, Pandas, Data warehouse platform, Redshift, Snowflake, Message queues, Event buses, Data catalogs, Schema registries</t>
  </si>
  <si>
    <t>Emergent Staffing</t>
  </si>
  <si>
    <t>Hennepin County, MN</t>
  </si>
  <si>
    <t>https://www.linkedin.com/jobs/view/senior-data-engineer-at-emergent-staffing-3782574784</t>
  </si>
  <si>
    <t>This is a direct-hire, fully remote opportunity with our client. Candidates must be able to work in the US without sponsorship.**
Join the team to contribute to the development and maintenance of our data analytics infrastructure and data warehouse architecture. We seek a skilled Data Engineer with a strong emphasis on SQL expertise and data warehouse architecture. Your role will focus on designing and architecting data warehouses in the Azure space, playing a crucial role in optimizing data infrastructure.
Responsibilities
Design, develop, and maintain scalable data pipelines and ETL processes for various data sources with a strong emphasis on SQL.
Build a framework of repeatable solutions for efficient data pipelines.
Work hands-on in an agile, cloud-centric data warehousing and reporting platform, emphasizing architecture and design.
Collaborate with stakeholders to translate requirements into effective insights via reports and visualizations.
Implement data models, database schemas, and transformation logic for efficient data storage and retrieval, with a focus on data warehouse architecture.
Perform data cleansing, quality assurance, and validation for accuracy and reliability.
Optimize data infrastructure, query performance, and data processing workflows within the Azure Microsoft technology stack.
Ensure data security, privacy, and compliance with regulations and best practices.
Monitor and troubleshoot data pipeline issues, resolve anomalies, and perform root cause analysis.
Stay updated on emerging trends and technologies in business intelligence and data analytics, especially in the Azure space.
Maintain query performance and tuning for cost optimization.
Requirements
Proven experience as a Data Engineer with a strong emphasis on SQL, large-scale data pipelines, and data warehouse architecture.
Solid understanding of data warehouse concepts, dimensional modeling, and schema design principles.
Experience with data extraction from systems like SAP, Salesforce, and Azure SQL Server.
Familiarity with Azure data integration and orchestration tools (e.g., Data Factory, Databricks, Synapse Analytics).
Knowledge of Azure analytics services for advanced data analytics and insights.
Experience with CI/CD tools for managing and deploying data integration code.
Strong analytical and problem-solving skills with attention to detail.
Excellent communication and collaboration skills.
Significant experience developing data pipelines using ETL/ELT tools.
Experience with cloud data lake/warehouse solutions and data integration tools.
Experience building complex Analytics and Reporting solutions (e.g., Power BI, Tableau, Looker).
Nice to have: experience with SAP.
Our Vetting Process
At Emergent Staffing, we work hard to find candidates who are the right fit for our clients. Here are the steps of our vetting process for this position:
Application (5 minutes)
Online Assessment (40 minutes)
Initial Phone Interview (30-45 minutes)
2-3 Interviews with the Client
Job Offer!
#EmergentStaffing
Show more
Show less</t>
  </si>
  <si>
    <t>Data Engineering, SQL, Data Warehouse Architecture, Azure, Data Pipelines, ETL, Data Modeling, Dimensional Modeling, Schema Design, SAP, Salesforce, Azure SQL Server, Data Factory, Databricks, Synapse Analytics, Azure Analytics Services, CI/CD, Data Integration, Data Lake, Data Warehouse, Analytics, Reporting, Power BI, Tableau, Looker</t>
  </si>
  <si>
    <t>https://www.linkedin.com/jobs/view/senior-data-analytics-engineer-at-when-i-work-3785765740</t>
  </si>
  <si>
    <t>When I Work is a remote first company. We are open to hiring candidates in the continental US and Ontario, Canada. If an onsite location is important to you in your search, you are welcome to work from our Minneapolis HQ office.
Who We Are
We help hourly teams get shift done.
At When I Work, everything we do starts with a mission to make shift work awesome. We deliver on that mission by making every piece of hourly workforce management - scheduling, time tracking, shift trading, team messaging, and more - easy and straightforward for managers and employees alike.
The Data and RevOps team at When I Work is a group of inquisitive and driven individuals who love solving problems using data. We have built a best-in-class data environment and fuel insights throughout the organization on our product and customers. We work collaboratively together, invest in our processes and tooling, and move slow to move fast. We focus on projects that will have a big impact to the company and work to enable anyone to be a savvy data user.
What You'll Do
Over the last few years we have been building out a best-in-class data environment that we've used to transform When I Work into a data-driven company. You will be a key contributor extracting value from this environment as well as develop and sustain data projects and analysis that will have significant impact to our company and our users.
Proactively identify opportunities to build out solutions or use internally stored data to provide value to the business
Design and implement scalable ETLs
Own end to end design and implementation of analytical project scope to turn raw data into actionable insight
Work closely with internal teams across the business (Product, GTM, etc.) to understand their analytical needs and help empower them to find success in their initiatives through data
Clearly articulate analytical findings to both technical and non-technical stakeholders
Work with data visualization tools to help end users answer pertinent questions
Make use of statistical modeling / machine learning in order to advance business outcomes
Who You Are
As a Senior Data Analytics Engineer, you are eager to use data to solve business problems and guide data-driven decision making across an entire organization. You enjoy the end to end process of data analytics. You are a maker at heart who enjoys being in the code while also uncovering new product and business opportunities through whatever methods and tools are right for the task. You enjoy collaborating with a team, but you also have the ability to work independently when needed to get things done. Above all, you are broadly curious, driven to learn and a motivated problem solver who wants to help tackle the new and interesting challenges that we encounter as a fast-growing startup.
Experience And Skills Needed
3+ years of experience in data science or data analytics
You have strong programming fundamentals
You are comfortable with agile, collaborative coding processes
You can distinguish signal from noise in complex data sets
You have experience with Python or another, similar programming language
You have solid, hygienic SQL skills
You have experience modeling data to support both consistent and generic usage patterns
You have significant experience with both structured and unstructured data
Experience modeling data within OLAP relational data stores
You have familiarity with cloud computing environments and infrastructure
You have experience taking technical analytics work and presenting in a form that non-technical users are able to glean the significance of your findings
You practice empathy and kindness, and you look to help others
What Would Be Awesome To Have
Advanced Python and data package (Numpy, Pandas, etc.) skills
You are a proponent of DevOps and enthusiastic about DataOps
You are comfortable with different data modeling techniques (Star Schema, Snowflake, DV2, etc.)
Have experience with a data warehouse platform (Redshift, Snowflake, etc.)
Experience with S3 based data lake and parquet file format
What's In It For You
Professional development allowance
Paid parental leave
Medical benefits - employee premiums paid 100% by When I Work
Dental benefits- employee premiums paid 100% by When I Work
Paid vacation and holidays
Flexible work environment
401K Match
Remote first culture including home office set-up stipend and ongoing telecommuter stipend
Casual dress code
Dynamic and dedicated team
We believe actions speak louder than words. Every encounter with our people and products should be memorable and helpful. Challenges are exciting, failure is how we learn, and we all have an entrepreneurial spirit. Building an inclusive and equitable workplace isn't lip service. We invest our time and our money in organizations that are not only working to diversify the current jobscape, but also investing in the future of talent. We're motivated by a strong, innovative, and passionate work culture and we're constantly searching for ways to improve and get shift done.
Whether you're a perfect match or not, if it sounds like a good fit, we encourage you to apply.
The tech industry is notorious for its lack of diverse representation, and we're aware of the research showing that historically underrepresented groups are less likely to apply to a job if they don't believe that they meet all of the criteria. Are you hesitant to submit an application because you're not sure if you check every box? Apply anyway! We would love to hear from you and figure out what you can add to the culture here at When I Work.
We'd love to talk to you! Please submit the following to apply:
Resume (including months/years of employment for each position).
Cover letter including:
an overview of your existing experience
a convincing reason why you'd like to work at When I Work.
Must already be authorized to work in the United States or Canada on a full-time basis for any employer.
Show more
Show less</t>
  </si>
  <si>
    <t>Data Analytics, Data Science, ETL, Python, SQL, Modeling, Data Warehousing, Data Visualization, Statistical Modeling, Machine Learning, AWS, DataOps, Data Lake, Parquet, Redshift, Snowflake</t>
  </si>
  <si>
    <t>https://www.linkedin.com/jobs/view/data-engineer-scala-u-s-remote-at-railroad19-3782290882</t>
  </si>
  <si>
    <t>Scala, Spark, AWS, EMR, S3, Restful APIs, Relational databases, Nonrelational databases, Computer science, Computer engineering</t>
  </si>
  <si>
    <t>https://www.linkedin.com/jobs/view/data-conversion-developer-senior-associate-at-pwc-3749938485</t>
  </si>
  <si>
    <t>Data Analysis, Data Cleansing, Data Conversion, Data Extraction, Data Integration, Data Loading, Data Migration, Data Mining, Data Modeling, Data Quality, Data Transformation, Database Administration, Database Design, Database Development, Database Management, Database Programming, ETL, Maximo, PowerPlant, Python, PySpark, Scala, SQL, SSIS, XML, JSON, Data Engineering, Data Architecture, Programming Languages, Azure ADF, AWS Glue, Azure Data Engineer Associate, Databricks Certified Data Engineer Associate</t>
  </si>
  <si>
    <t>DataDrive</t>
  </si>
  <si>
    <t>https://www.linkedin.com/jobs/view/data-engineer-at-datadrive-3779394597</t>
  </si>
  <si>
    <t>Role Overview
As a Data Engineer, you will be part of a dynamic environment within our delivery function, helping clients solve complex business problems with data and delivering on automated data pipelines, reporting data sources, ELT and data modeling solutions, and ad-hoc training &amp; support. We seek someone who genuinely enjoys connecting with people, developing data automation and pipelines with modern technologies, learning how data delivers actionable value within our clients’ organizations, and managing multiple cloud warehousing environments.
The primary responsibility will be supporting our managed analytics service clients through their data-driven journey and delivering measurable business value through data modeling, API integration, SQL scriptings, data pipeline development, and robust technical documentation. The data engineer will bridge the important gap between data applications and insightful business reports.
We have a fun, remote-first culture that celebrates individual differences. We believe in and are committed to creating a diverse, equitable, and inclusive workplace. We value those who embrace adventure, subscribe to life-long learning, and take ownership and pride in their work. In our professional-yet-relaxed environment, we want everyone to enjoy what they do, seek balance outside of work, and lean into an entrepreneurial mindset to help us and our clients grow in their analytics capabilities.
What You’ll Be Doing as a Data Engineer
Participate in building our data platform from the ground up by exploring new technologies and vendors within our cloud-first environment
Embrace an incremental learning and improvement mindset to always explore how to optimize
Thrive in an ambiguous environment and be well-organized, creative, and a strong listener
Be collaborative, with an optimistic style to problem-solving, relentlessly seek opportunities to go the extra mile for others
Communicate with internal and external audiences - presenting through strong written and verbal communication that resonates with audiences
Support requirements gathering and note-taking during client interactions - including new data insights requests and ongoing client project check-ins
Troubleshoot and support resolution of client support tickets &amp; data issues related to pipeline monitoring and data accuracy
Maintain multiple cloud data environments focused on best practices in user permissions, data security, and content organization
Align with our closely-held company values
Day-to-Day Responsibilities
Monitor, optimize, and integrate batch data source pipelines into Snowflake databases using ELT vendors (e.g. Fivetran, Airbyte) and Python integrations to databases and APIs
Build and maintain dbt pipelines to transform source data into reporting data models for our visualization team
Set up easy-to-use data sources in Tableau for reporting developers to build out dashboards
Code orchestration pipelines leveraging Python to connect data ingestion, Snowflake, dbt, Tableau
Design and implement Data Ops practices to make our lives easier using Github actions, dbt testing, and/or data observability/monitoring tools
Identify where we can incrementally improve our platform and build the automation to accomplish it
Stay informed on constantly evolving cloud warehousing and ELT ecosystems
Commit to strong application SDLC concepts during development
In a growing small company rooted in analytics, change is the only constant. A candidate for this role should be adaptable and excited about the opportunity to ‘wear many hats’ as every member plays an influential role in making DataDrive an amazing place to work and grow together. We want you to embrace the adventure!
The Data Engineer role is a full-time, salaried role. We are unable to sponsor visas at this time.
What We Look For
4+ years professional experience in building cloud data pipelines and data warehousing within a cloud data warehouse (ideally Snowflake)
High proficiency and experience working with SQL and Python
Experience in designing data models to support reporting and business outcomes
Experience or a strong desire to learn AWS, Snowflake, and dbt
Familiarity with Prefect/Airflow, Fivetran, Tableau, Terraform, Github Actions
Ability to self-manage to requirements, anticipate needs, and perform necessary quality assurance steps to ensure high-quality deliverables
Comfortable handling ambiguity &amp; managing multiple assignments
Strong ability to communicate complex ideas effectively (verbal and written) with people at all levels of the organization, including senior management
Additional ‘nice-to-have’ knowledge and experience includes
Office productivity tools (e.g. Google Workspace)
Project management tools (e.g. Monday.com)
Familiarity with Tableau Cloud and administration best practices
Master’s degree in data analytics-related field
We recognize that there is no such thing as a perfect candidate. We embrace professional and personal growth - so however you identify and no matter what your experience level, background, or education is, please apply if this role would make you excited to come to work every day!
Anticipated Schedule &amp; Workplace Expectations
DataDrive is a remote-first company that embraces a flexible, virtual workplace. We expect employees to be generally available for meetings, collaboration, client communication, and support Monday - Friday during normal business hours (9a - 4p CST).
To maintain connection in a virtual world with our team and clients, employees are expected to:
Maintain regular access to high-speed Internet connections
Turn on video/webcam for the majority of meetings
Dress appropriately for their day (e.g. business casual for external audiences)
About DataDrive
Founded in 2017, DataDrive is a fast-growing managed analytics service provider that delivers both cloud reporting platforms and ongoing training, adoption, and growth of our clients’ data strategy and maturity. DataDrive’s unique offering is a fully-managed reporting platform and fractional data team that scales with our clients - providing an opportunity to define and evolve a data strategy that creates a measurable impact beyond traditional consulting engagements.
DataDrive offers a team-oriented environment where one can develop their skills and work directly with some of the most talented analytics professionals in the business. We are a connected group who work hard, live well, care for others, &amp; celebrate as a team.
We help our clients and ourselves win by showing up with the following values:
Embrace the Adventure
Win as a Team
Grow through Curiosity
Own the Outcome
DataDrive has been recognized as a ‘Best Place to Work’ by Minneapolis Business Journal.
Show more
Show less</t>
  </si>
  <si>
    <t>Data engineering, Cloudfirst environment, ELT vendors, SQL, Python, dbt, Tableau, Github actions, Data observability/monitoring tools, AWS, Snowflake, Prefect/Airflow, Fivetran, Terraform, Google Workspace, Monday.com, Tableau Cloud, Business casual</t>
  </si>
  <si>
    <t>Analytics Consultant (Dataiku)</t>
  </si>
  <si>
    <t>phData</t>
  </si>
  <si>
    <t>https://www.linkedin.com/jobs/view/analytics-consultant-dataiku-at-phdata-3775779344</t>
  </si>
  <si>
    <t>Join phData, a dynamic and innovative leader in the modern data stack. We partner with major cloud data platforms like Snowflake, AWS, Azure, GCP, Fivetran, and dbt to deliver cutting-edge services and solutions. We're committed to helping global enterprises overcome their toughest data challenges. Even though we're growing extremely fast, we maintain a casual, exciting work environment. We hire top performers and allow you the autonomy to deliver results.
4x Snowflake Partner of the Year (2020, 2021, 2022, 2023)
#1 Partner in Snowflake Advanced Certifications
600+ Expert Cloud Certifications (Fivetran, dbt, Sigma)
7x Best Places to Work
Inc 5000 Fastest Growing US Companies (2020-2023)
Overview:
We’re looking for a talented Senior Analytics Consultant to help our customers gain tangible value from their data. Our consulting services emphasize analytics enablement, data visualization, data preparation, and data science. We specialize in Tableau, PowerBI, Sigma, Alteryx, KNIME, Power Platform and Snowflake.
Responsibilities:
Deliver project-based consulting engagements to help clients develop analytical solutions; activities include requirements gathering, prototyping, analytics engineering, and visualization.
Manage clients expectations by leading weekly status reports to clients; proactively soliciting client feedback by running working sessions
Create reporting and data visualization solutions
Analyze, troubleshoot and / or tune product performance or deployment issues when required
Support or assist with backlog support and development
Identify and recommend functionality and solutions that would meet and enhance user experience
Required Experience:
3+ years of relevant experience and/or demonstrated expertise in data analytics and data visualization platforms
Expertise in Dataiku, plus if paired with other tools such as Alteryx, KNIME, or Matillion
Proven experience to create scalable, durable analytics solutions
Eagerness to learn new data visualization tools
Demonstrated expertise in data fluency and communicating to business users
Knowledge of SQL and experience leveraging data warehouse, data marts, and/or data models
Exceptional customer facing skills, including but not limited to communication and project management
Strong problem solving skills with a passion for learning and mastering new technologies, techniques, and procedures
Preferred Experience:
1+ years of Consulting experience
Experience with data visualization, ideally in one of the following: Tableau, Power BI, Sigma
Experience with Snowflake
Experience with Python and/or R scripting
Why phData? We offer?
Remote-First Work Environment
Casual, award-winning small-business work environment
Collaborative culture that prizes autonomy, creativity, and transparency
Competitive comp, excellent benefits, 4 weeks PTO plus 10 Holidays (and other cool perks)
Accelerated learning and professional development through advanced training and certifications
Show more
Show less</t>
  </si>
  <si>
    <t>Snowflake, AWS, Azure, GCP, Fivetran, dbt, Sigma, Tableau, PowerBI, Alteryx, KNIME, Power Platform, Dataiku, Matillion, SQL, Data warehouse, Data marts, Data models, Python, R scripting, Consulting, Data visualization, Data fluency, Communication, Project management, Problem solving</t>
  </si>
  <si>
    <t>Senior Data Engineer, Talent Analytics</t>
  </si>
  <si>
    <t>RVO Health</t>
  </si>
  <si>
    <t>https://www.linkedin.com/jobs/view/senior-data-engineer-talent-analytics-at-rvo-health-3766410446</t>
  </si>
  <si>
    <t>AT A GLANCE
RVO Health is looking to grow our Talent Analytics team by adding a Senior Data Engineer. In this role, you’ll be challenged to help shape our Talent Analytics strategy while working on high-priority data efforts – all in line with our broader mission of attracting diverse talent and giving them an experience that will bring out their very best. You will be responsible for scoping, executing, and delivering technical projects to stakeholders across the Human Capital organization, and producing data engineering &amp; analytical solutions that connect them to the data they need.
Where You'll Be
To prioritize togetherness, culture, and accountability, RVO Health operates on a hybrid in-office work schedule. We expect employees to work from our Minneapolis office Tuesday, Wednesday and Thursday each week. You are welcome to work remotely Mondays and Fridays if you wish.
11000 Optum Cir Eden Prairie, MN 55344
What You’ll Do
Develop/maintain data pipelines from various data sources (ADP WFN, Greenhouse Recruiting/Onboarding, CultureAmp, Docebo, etc) to a target data warehouse using batch data load strategies utilizing cutting edge cloud technologies.
Conduct hands-on, advanced data engineering &amp; analytics using multiple data sources originating from different applications and systems.
Collaborate with the data science team to identify new opportunities for deep analytics within the Human Capital organization.
Provide input into strategies as they drive the team forward with delivery of business value and technical acumen.
Execute on proof of concepts, where appropriate, to help improve our technical processes.
Documenting database designs that include data models, metadata, ETL specifications and process flows for business data project integrations.
What We’re Looking For
5+ years of Data Engineering experience
3+ years of writing SQL experience against complex databases for data extraction using AWS Athena (Presto), Databricks Delta Lake along with Data Modeling &amp; Data warehousing experience.
3+ years of experience working on Spark (RDDs / Data Frames / Dataset API) using Scala/Python to build and maintain complex ETL pipelines and experience data processing using Parquet and Avro
3+ years of Python coding experience, familiar with utilizing packages such as pandas, boto3, requests, json, csv, os
3+ years of experience working on AWS services including Glue, Athena, Lambda, S3, SNS, SQS, Cloud formation, Step Functions, Serverless architecture.
Experience with GitHub, Code check-in, versioning, Git commands
Introduce and drive adoption of CI/CD framework within the team and build/deploy CI/CD Pipelines using Terraform or AWS Cloud Formation
Experience with visualization tools such as Tableau, Looker or PowerBI to build dynamic/scalable dashboards and reports.
Strong analytical and interpersonal skills
Knowledge or experience within Talent/People analytics is a plus
Enthusiastic, highly motivated and ability to learn quickly.
Able to work through ambiguity in a fast-paced, dynamically changing business environment.
Ability to manage multiple tasks at the same time with minimal supervision.
Pursuant to various state Fair Pay Acts, below is a summary of compensation elements for this role at the company. The following benefits are provided by RVO Health, subject to eligibility requirements.
Starting Salary: $100,000 - $170,000
Note actual salary is based on geographic location, qualifications and experience
Access to a Free Udemy for Business subscription—thousands of hours of learning content on hundreds of different subjects at your fingertips
Health Insurance Coverage (medical, dental, and vision)
Life Insurance
Short and Long-Term Disability Insurance
Flexible Spending Accounts
Paid Time Off
Holiday Pay
401(k) with match
Employee Assistance Program
Paid Parental Bonding Benefit Program
This position may occasionally require travel for training and other work-related duties.
Who We Are
Founded in 2022, RVO Health is a new healthcare platform of digital media brands, services and technologies focused on building relationships with people throughout their health &amp;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
RVO Health is comprised of Healthline Media (Healthline, Medical News Today, Psych Central, Greatist and Bezzy), Healthgrades, FindCare and PlateJoy; Optum Perks, Optum Store and the virtual coaching platforms Real Appeal, Wellness Coaching, and QuitForLife.
We offer competitive salaries and a comprehensive benefits program for full-time employees, including medical, dental and vision coverage, paid time off, life insurance, disability coverage, employee assistance program, 401(k) plan and a paid parental leave program.
RVO Health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RVO Health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
RVO Health Privacy Policy: https://rvohealth.com/legal/privacy
Show more
Show less</t>
  </si>
  <si>
    <t>https://www.linkedin.com/jobs/view/staff-data-engineer-at-rvo-health-3787307266</t>
  </si>
  <si>
    <t>AT A GLANCE
RVO Health is looking for a talented Staff Data Engineer to join our team! As a Staff Data Engineer at RVO Health, you will have the chance to build technology that drives real improvements to consumer health outcomes and has the potential to have widespread impact across the healthcare industry. You will design, develop, test, and maintain big data pipelines for ingestion, segmentation, and reporting to drive our vision!
What You'll Do
Provide technology ownership for data solutions for projects that the team has been tasked with.
Work with a cross functional team of business analysts, architects, engineers, data analysts and data scientists to formulate both business and technical requirements.
Design and build data pipelines from various data sources to a target data warehouse using batch data load strategies utilizing cutting edge cloud technologies.
Conceptualizing and generating infrastructure that allows data to be accessed and analyzed effectively.
Documenting database designs that include data models, metadata, ETL specifications and process flows for business data project integrations.
Perform periodic code reviews and test plans to ensure data quality and integrity.
Provide input into strategies as they drive the team forward with delivery of business value and technical acumen.
Execute on proof of concepts, where appropriate, to help improve our technical processes.
Conduct Technical assessments and mentor junior team members
What We're Looking For
7-10 years of Data Engineering experience
4+ years of experience working on Spark (RDDs / Data Frames / Dataset API) using Scala/Python to build and maintain complex ETL pipelines.
4+ years of experience in the big data space
Experience in translating business requirements into technical data solutions on a large scale.
2+ years of experience working on AWS (Kinesis / Kafka / S3 / RedShift) or Azure.
Able to research and troubleshoot potential issues presented by stakeholders within the data ecosystem.
Experience with GitHub and CI/CD processes
Experience with Compute technologies like EMR and Databricks
Experience working job orchestration (eg., Airflow / AWS Step Function)
Experience with Data Modeling, Data warehousing
Working with Kubernetes is a plus
Strong analytical and interpersonal skills.
Enthusiastic, highly motivated and ability to learn quickly.
Able to work through ambiguity in a fast-paced, dynamically changing business environment.
Ability to manage multiple tasks at the same time with minimal supervision.
Pursuant to various state Fair Pay Acts, below is a summary of compensation elements for this role at the company. The following benefits are provided by RVO Health, subject to eligibility requirements.
Starting Salary: $150,000 - $200,000
Note actual salary is based on geographic location, qualifications and experience
Access to a Free Udemy for Business subscription—thousands of hours of learning content on hundreds of different subjects at your fingertips
Health Insurance Coverage (medical, dental, and vision)
Life Insurance
Short and Long-Term Disability Insurance
Flexible Spending Accounts
Paid Time Off
Holiday Pay
401(k) with match
Employee Assistance Program
Paid Parental Bonding Benefit Program
Who We Are
Founded in 2022, RVO Health is a new healthcare platform of digital media brands, services and technologies focused on building relationships with people throughout their health &amp;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
RVO Health is comprised of Healthline Media (Healthline, Medical News Today, Psych Central, Greatist and Bezzy), Healthgrades, FindCare and PlateJoy; Optum Perks, Optum Store and the virtual coaching platforms Real Appeal, Wellness Coaching, and QuitForLife.
We offer competitive salaries and a comprehensive benefits program for full-time employees, including medical, dental and vision coverage, paid time off, life insurance, disability coverage, employee assistance program, 401(k) plan and a paid parental leave program.
RVO Health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RVO Health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
RVO Health Privacy Policy: https://rvohealth.com/legal/privacy
Show more
Show less</t>
  </si>
  <si>
    <t>Data Engineering, Spark, Scala, Python, ETL, Data Warehousing, AWS, Azure, Kinesis, Kafka, S3, RedShift, EMR, Databricks, Airflow, AWS Step Functions, Kubernetes, GitHub, CI/CD</t>
  </si>
  <si>
    <t>Data and Development Engineer</t>
  </si>
  <si>
    <t>Bold Orange</t>
  </si>
  <si>
    <t>https://www.linkedin.com/jobs/view/data-and-development-engineer-at-bold-orange-3769014617</t>
  </si>
  <si>
    <t>Role Location:
Greater Minneapolis/St. Paul area (partial in-office requirement)
About Bold Orange:
Bold Orange is a customer experience company. We believe authentic human connections are the single most important driver of business and societal progress. We exist to create these connections across the customer lifecycle, from acquisition to engagement to retention. Our culture is one of curiosity, collaboration, proactivity and always bringing the outside perspective to our customers.
Position Summary:
Bold Orange is seeking a Data and Development Engineer with a passion for developing technical solutions related to various aspects of data lineage. This person will design and execute data acquisition, process automation, and support analytics &amp; insights data service capabilities by managing large behavioral datasets.
The ideal candidate will blend software development experience with a data architect’s mindset to enable data analytics, support web development projects and help create technical connections across customer experiences. Logical, organized, pragmatic, and methodical to their core. To be successful they will collaborate closely with technology services, analytics, our emerging SFMC practice, and other cross-functional partners to accelerate data collection, transformation, and automation of processes that require behavioral marketing and digital analytics data.
Position Duties and Responsibilities:
Design, develop, and execute technical solutions to automate data processes and increase the efficiency of analytic deliverables
Support data acquisition efforts from digital execution platforms both ad-hoc in nature, as well as at a system level where feasible.
Develop data and analytic views to support capabilities around modeling, analysis, testing &amp; optimization, and insight development
Collaborate on data acquisition and data transformation needs for analytics, personalization, and customer data platforms
Understand, monitor, and enhance data flow(s) to enable reporting and insights development, including tracking data quality
Articulate requirements and present solutions to less-technical stakeholders
Maintain knowledge of technical changes impacting data availability, new technologies and tools, privacy practices, and relevant tools
Work with front-end web developers to create and support back-end web solutions
Develop, maintain, and deploy new and existing REST API’s
Continuously inform business partners of work in process and potential roadblocks to timelines
Required Qualifications &amp; Experience:
3+ years of professional experience in data engineering, data management, data development, software development or related field
Bachelor’s degree in computer science, or related discipline
Advanced proficiency with MSSQL, Amazon Redshift, and MongoDB
Demonstrated expertise/applied knowledge of C#, Python, and PowerShell
Experience consuming and developing REST API’s and related software interfaces
Demonstrated experience with back-end web development, data architecture, structured and unstructured data management, and data transformation
Experience with Visual Studio, C#, PHP scripting, general development patterns, and related frameworks
Ability to thrive in a highly collaborative, fast-paced environment where the nature of the work can be variable
Innately curious and happy to dig in whenever called upon
Who We Are:
Our tone is professionally sassy. We embrace meat raffles, hot seats, and the occasional Jell-O shot. We like staff meetings that are informative, educational, and at times, damn funny. We believe in no hierarchy, no bull, and no politics. Just honest, hard work, and great fun.
Equal Opportunity Employer:
We are an equal opportunity employer, dedicated to a policy of nondiscrimination in employment on any basis including race, color, creed, gender, sexual orientation, age, disability, religion, national origin, marital status, familial status, ancestry, status as a veteran, status with regard to public assistance and any other characteristic protected by law. Bold Orange does not and will not discriminate against employees, prospective employees, clients, or vendors.
Show more
Show less</t>
  </si>
  <si>
    <t>Data Developer Principal - Investment Systems</t>
  </si>
  <si>
    <t>https://www.linkedin.com/jobs/view/data-developer-principal-investment-systems-at-steneral-consulting-3766055159</t>
  </si>
  <si>
    <t>Share 2 profiles only
Local candidates only with proof
USC/GC only
Insurance Investment Experience Is Must
Data Developer Principal - Investment Systems
Location: Greater Minneapolis-St. Paul Area
Position: - Investment Systems – Data Principal - Contract to Hire
Start Date: ASAP
Location:
Local candidates only! Candidate will be expected to be onsite at least 3 days/week
Must be local to Minneapolis, MN
Investment Systems – Data Principal
(Database Developer)
The Role
Responsible for assisting the front, middle and back-office investment teams with technology data system improvements, process improvements, project implementations and daily run activities. Accountable for driving increased efficiencies and improved access to data leveraged for investment decision making.
Essential Job Functions
Translate user requirements and identify new features. (20%)
Modify databases according to requests and perform tests. (10%)
Develop stable, reliable and effective databases. Ensure all database programs meet company and performance requirements. (50%)
Research, solve database usage issues and malfunctions, and suggest new database products, services and protocols. (20%)
Experience And Education
6-7 years of experience required: Finance or investment systems knowledge; Experience managing large-scale projects; SQL knowledge. Azure Cloud DB knowledge and programming expertise.
Four-year degree required: Finance, Business Administration, MIS/programming or other related field, specialized training or equivalent work experience.
Preferred Qualifications
8-10 years of experience preferred: Technical experience or support of – PAM investment accounting system, Black Rock Aladdin, and Bloomberg.
Advanced degree preferred.
Licensing/Certification/Other: CFA and or relevant technical certifications preferred.
Show more
Show less</t>
  </si>
  <si>
    <t>SQL, Azure Cloud DB, PAM investment accounting system, Black Rock Aladdin, Bloomberg, Finance, Investment systems, Project management, Database development, Data analysis, CFA, MIS, Programming</t>
  </si>
  <si>
    <t>https://www.linkedin.com/jobs/view/data-engineer-iv-max-digital-data-engineering-at-acv-auctions-3762880100</t>
  </si>
  <si>
    <t>Data Engineering, SQL, ETL, SSIS, C#, Web APIs, Data modeling, Storage, Message brokers, Protocols, Interfaces, Unit testing, Integration testing, DBT, Cloud Services, AWS RDS, S3, SQS, SNS, NoSQL, MongoDB, OLTP, OLAP, Airflow, Snowflake</t>
  </si>
  <si>
    <t>Sr. Data and Software Engineer</t>
  </si>
  <si>
    <t>Ovative Group</t>
  </si>
  <si>
    <t>https://www.linkedin.com/jobs/view/sr-data-and-software-engineer-at-ovative-group-3762353291</t>
  </si>
  <si>
    <t>About Ovative Group
Ovative Group is the premier independent media and measurement firm in the United States. We help change-makers, in fast-growing, customer-centric organizations across industries reinvent their marketing and measurement programs. We leverage our media, measurement, and consulting capabilities to help brands like Coach, Kate Spade, Stuart Weitzman, Facebook, The Home Depot, CVS, Disney, and UnitedHealth Group transform their media and marketing programs. Our proprietary approach to measuring and optimizing marketing investment decisions, Enterprise Marketing Return (EMR), is disrupting the industry and setting the gold standard for customer and marketing strategy, activation, and measurement.
Recognized eight consecutive years on Star Tribune’s list of Top 150 Workplaces and five years on Inc. 5000’s list of the fastest-growing private companies in America, we pride ourselves in always overdelivering for our clients, our teams, and our communities.
About The Role
We are seeking a Sr. Data &amp; Software Engineer to join our rapidly growing product and engineering development team. Our company specializes in enterprise-level media measurement and optimization across various industries. In this role, you will take a leadership position within a cross-functional team responsible for creating, optimizing, and maintaining scalable software and data solutions to enhance performance, stability, and scalability. You will play a pivotal role in guiding the team and working closely with stakeholders throughout the entire software development lifecycle, from concept to deployment.
The ideal candidate will bring extensive experience in iterative development practices, deep knowledge of version control (e.g., GitHub), and both conceptual and pragmatic problem-solving skills. Your outstanding attention to detail and strong written and oral communication skills will enable you to work directly with a variety of users, understanding their objectives and translating them into technical requirements and solutions. You will have the opportunity to mentor junior team members, contribute to innovative ideas, and drive the adoption of cutting-edge technologies within the team and foster your own professional growth.
Responsibilities
:
Lead the design, development, testing, and deployment of robust software solutions that meet business and technical goals.
Lead effort in identifying opportunities for automation with a focus on the operational stability of software applications and systems
Engage directly with Product Managers and stakeholders to understand their business goals, gather requirements, and translate into detailed, actionable technical requirements
Research, write and edit documentation and technical requirements, including software designs, evaluation plans, test results, technical manuals and formal recommendations and reports
Evaluate trade-offs between correctness, robustness, performance and customer impact to ensure we build the right solutions that scale
Mentor and level up the skills of your teammates through collaboration and by sharing your expertise
Ensure adherence to and advancement of software and product engineering best practices, including code quality, documentation, testing, security, deployment, and performance.
Evaluate and integrate new technologies, tools, and frameworks to optimize the software development process.
Troubleshoot complex software issues and provide effective solutions.
Provide guidance, mentorship, and contribute to architectural decisions, code reviews, and project direction.
Foster a culture of continuous learning to keep your team current with emerging technology and software engineering trends.
Requirements
:
5+ years of relevant data &amp; software engineering development experience
Highly proficient working with ETL/ELT tooling for large data sets (e.g., Airbyte)
Highly proficient utilizing SQL, Python, and command line
Experience with cloud-based platforms (i.e. GCP, AWS)
Preferred
:
Experience working with marketing, analytics and customer data
Experience working with APIs for data retrieval
Experience working with data warehouses and big data tools (e.g., BigQuery, Databricks)
Experience creating data/table architecture
Experience implementing QA processes and QA automation
Experience integrating data models within software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Manager positions, our compensation ranges from $79,000 to $132,000, which is inclusive of a 20% bonus.
Benefits Of Working At Ovative Group
We provide strong, competitive, holistic benefits that understand the importance of your life inside and out of work.
Culture:
Culture matters and we’ve been recognized as a Top Workplace for eight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Access to all office spaces in MSP, NYC, and CHI
Frequent, paid travel to our Minneapolis headquarters for company events, team events, and in-person collaboration with teams.
Flexible paid vacation policy
401k match program
Top-notch health insurance options
Monthly stipend for your mobile phone and data plan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Show more
Show less</t>
  </si>
  <si>
    <t>Data Engineering, Software Engineering, ETL/ELT tooling, Airbyte, SQL, Python, Cloud platforms, GCP, AWS, API integration, Data warehouses, BigQuery, Databricks, Data architecture, QA processes, QA automation, Data models</t>
  </si>
  <si>
    <t>https://www.linkedin.com/jobs/view/senior-cloud-data-engineer-at-bdo-usa-3765472150</t>
  </si>
  <si>
    <t>Data Analytics, Business Intelligence, Artificial Intelligence, Application Development, Azure, AWS, SQL, Data Warehousing, Data Modeling, Star Schema Construction, Cloud Data Analytics, C#, Python, Java, Scala, Tabular Modeling, Microsoft Fabric, Power BI, Azure Analysis Services, Git, DevOps, Linux, Data Lake Medallion Architecture, Batch Data Ingestion, Streaming Data Ingestion, AI Algorithms, Machine Learning, Automation Tools, Computer Vision, .Net, Qlik, Tableau, Synapse, IoT, Microsoft SQL Server, SSIS, SSAS, SSRS, PySpark, dbt, Terraform, Bicep, Data Ops, Purview, Delta, Pandas, Spark SQL, Athena, Data Pipeline, Glue, Snowflake, Databricks, AWS Lake Formation, Redshift, Kinesis, QuickSight, SageMaker, S3, UiPath</t>
  </si>
  <si>
    <t>https://www.linkedin.com/jobs/view/sr-data-and-software-engineer-at-ovative-group-3762351451</t>
  </si>
  <si>
    <t>SQL, Python, Command line, ETL/ELT tooling, Airbyte, Cloudbased platforms, GCP, AWS, Marketing, Analytics, Customer data, APIs, Data retrieval, Data warehouses, Big data tools, BigQuery, Databricks, Data/table architecture, QA processes, QA automation, Data models, Software</t>
  </si>
  <si>
    <t>Lead Data Analyst with MySQL &amp; Java</t>
  </si>
  <si>
    <t>https://www.linkedin.com/jobs/view/lead-data-analyst-with-mysql-java-at-zortech-solutions-3750896895</t>
  </si>
  <si>
    <t>Role: Lead Data Analyst with MySQL &amp; Java
Location: Minneapolis, MN/Hybrid/Remote
Duration: 6+ Months
Experience: 10+ years
Must Have Skills
Data Analyst.
MySQL.
Java.
Support expertise
Show more
Show less</t>
  </si>
  <si>
    <t>Data Analyst, MySQL, Java</t>
  </si>
  <si>
    <t>IT Staff Engineer, Data Architect - Legence</t>
  </si>
  <si>
    <t>Legence</t>
  </si>
  <si>
    <t>https://www.linkedin.com/jobs/view/it-staff-engineer-data-architect-legence-at-legence-3774672925</t>
  </si>
  <si>
    <t>Legence , a Blackstone portfolio company, is an Energy Transition Accelerator™ that provides advisory services and implementation focused on financing, designing, building, and servicing complex systems in mission-critical and high performance facilities. With five decades of expertise in the built environment, Legence has a proven track record of reducing carbon emissions, implementing renewables, lowering utility costs through efficiency consumption, and making systems run better at unmatched speed and scale.
This is an IT staff engineer role that is responsible for enterprise data architecture, design, standards, modeling, and data management.
This role will include collaboration with multiple stakeholders, both business and IT. This role may include 20% of travel.
Responsibilities:
Build data models for database structures, analytics, and AI applications.
Design, document, build, and implement database architectures and applications.
Develop measures that ensure data accuracy, integrity, and accessibility.
Monitor, refine, and report enterprise data management system performance.
Develop and enforce enterprise database development standards.
Develop enterprise data strategy in collaboration with IT and company management.
Create and maintain an inventory of the enterprise data.
Build and maintain enterprise data pipelines.
Maintain data architecture procedures and artifacts in our enterprise repository.
Skills:
Relational database management systems, SQL Server, Oracle, PostgreSQL
Data modeling, migration, and visualization
Proficiency with SQL and modern programming languages
Data management and reporting technologies
Experience with both structured and unstructured data
Information management and data processing
Enterprise resource planning systems experience
Machine learning, predictive modeling, and natural language processing
Power BI experience
Hadoop and MapReduce experience is a plus.
Very good communication skills, including technical writing.
Applied mathematics and statistics skills.
Education:
Bachelor’s degree in computer science, management information systems, mathematics, statistics, or related field.
Experience:
At least 5 years in data architect/analyst/engineer roles in a large enterprise setting.
We are unable to provide immigration sponsorship for this position.
Health And Welfare Benefits
Health and Welfare
Medical
Dental
Vision
Prescription drug
Employee assistance program
Personal Benefits
Paid vacation
Company-paid holidays
Sick leave
Bereavement leave
Jury duty
Financial Benefits
401(k) retirement savings plan
Company-paid long-term disability insurance
AD&amp;D insurance
Life insurance
Contingent Employment Statement
Offers of employment for this role may be contingent upon successfully passing a background check and/or drug screen. Execution of screens will vary based on role requirements and Company policy. All background checks and drug screens will be done in accordance with applicable federal, state, or local law.
Equal Employment Opportunity Employer
Legence and its affiliate companies are proud to be an equal opportunity workplace. We are committed to equal employment opportunity regardless of race, color, religion, sex (including pregnancy, gender identity, and sexual orientation), parental status, national origin, age, disability, genetic information (including family medical history), political affiliation, military service, other non-merit-based factors, and any other characteristic protected under applicable local, state or federal laws and regulations.
EEO is the Law
Reasonable Accommodations
If you require assistance applying online, email ta@wearelegence.com . Please include a description of the specific accommodations you are requesting as well as the job title and requisition number of the position for which you are applying. If you are selected for an interview, please notify your recruiter of your accommodation needs. All efforts to provide reasonable accommodations will be made.
To all recruitment agencies
Legence and its affiliate companies do not accept unsolicited agency resumes. Do not forward resumes to our career’s alias or employees of Legence and/or its affiliate companies. Legence and/or its affiliate companies are not responsible for any fees related to unsolicited resumes. Any third-party recruiting agreements for Legence and its affiliate companies may only be executed by Legence Holdings LLC’s CHRO or Director of Talent Acquisition, without exception. All others are done without proper authorization and will not be honored. We will not be responsible for any fees under any third-party recruiting agreement not executed by said authority.
Pay Transparency Nondiscrimination Provision
Legence and its affiliate companies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Apply Now
Show more
Show less</t>
  </si>
  <si>
    <t>SQL Server, Oracle, PostgreSQL, SQL, Programming languages, Data management, Reporting technologies, Structured data, Unstructured data, Information management, Data processing, Enterprise resource planning systems, Machine learning, Predictive modeling, Natural language processing, Power BI, Hadoop, MapReduce, Communication skills, Technical writing, Applied mathematics, Statistics, Data modeling, Data pipelines, Data architecture, Data migration, Data visualization</t>
  </si>
  <si>
    <t>Digital Marketing Data Analyst</t>
  </si>
  <si>
    <t>Horizontal Talent</t>
  </si>
  <si>
    <t>Oak Park Heights, MN</t>
  </si>
  <si>
    <t>https://www.linkedin.com/jobs/view/digital-marketing-data-analyst-at-horizontal-talent-3735005349</t>
  </si>
  <si>
    <t>Minimum Qualification, Skill And/or Competency Requirements
5+ years of experience in digital analytics, conversion rate optimization, attribution, and personalization programs.
Expertise with Google Analytics and Google Tag Manager, as well as SQL, Tableau, PowerBI, or similar data manipulation and visualization tools
Strong leadership skills and the ability to collaborate in a highly matrixed environment, synthesizing competing priorities and staying focused on key business objectives.
Advanced degree or equivalent combination of training and experience.
Proven ability to manage projects, and comfort with ambiguity and building from scratch.
Strong understanding of customer experience design and user testing.
Show more
Show less</t>
  </si>
  <si>
    <t>https://www.linkedin.com/jobs/view/lead-engineer-big-data-platform-infra-hadoop-spark-streaming-druid-at-jobs-for-humanity-3784529677</t>
  </si>
  <si>
    <t>Company Description
Jobs for Humanity is partnering with Target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Target
Job Description
Job Title: Lead Engineer - Big Data Platform** **Location:** 7000 Target Pkwy N, Brooklyn Park, Minnesota, United States, 55445 **Salary Range:** $109,000.00 - $196,200.00 **Benefits:** At Target, we care about your well-being and offer comprehensive health benefits including medical, vision, dental, and life insurance. We also provide financial benefits like 401(k), employee discount, short and long term disability, paid sick leave, national holidays, and vacation. Learn more about our competitive benefits at [https://corporate.target.com/careers/benefits](https://corporate.target.com/careers/benefits). --- **About Target:** Target is a Fortune 50 company and one of America's leading retailers, with over 350,000 team members worldwide. We prioritize caring for our communities and creating growth opportunities for our employees. Our purpose is to make everyday life joyful for all families. --- **About the Role:** As a Lead Engineer in the High Performance Distributed Computing team at Target, you will play a crucial role in creating platforms and tools for data-based decision making. You will work on large scale distributed computing, focusing on data analytics and artificial intelligence/machine learning applications. Your work will personalize the guest experience, optimize supply chain, detect fraud, and improve overall guest satisfaction. --- **Responsibilities:** - Understand Target's business and technical environments, and help resolve complex challenges through technical solutions. - Collaborate with technical staff and Enterprise Architecture teams to set technical direction and communicate standards to the engineering team. - Participate in procurement, installation, and maintenance of Target systems. - Design and develop the Target platform API, prioritizing non-functional requirements like scalability and performance. - Promote extreme agile and DevOps practices among the engineering team. --- **Qualifications:** - Bachelor's or Master's degree in Computer Science or relevant experience. - 5+ years of software application development experience. - Detailed knowledge of GNU/Linux operating system administration. - Proficiency in Java programming. - Familiarity with concepts like operating system architecture, networking, benchmarking, and resource management. - Experience with technologies like Hadoop, Spark, HDFS, Hive, ZooKeeper, Ozone, and Trino/PrestoSQL. - Strong understanding of high-performance, large-scale system architecture design. - Familiarity with modern CI/CD technologies like Git, Docker, and Artifactory. - Ability to translate business goals into technical strategies. --- **Work Arrangement:** This position will operate as a Hybrid/Flex for Your Day work arrangement. This means that the core role will require both onsite and virtual work, depending on the tasks and team requirements. Work duties cannot be performed outside of the country of the primary work location. --- **Americans with Disabilities Act (ADA):** Target is committed to providing reasonable accommodations during the application process as required by applicable laws. If you have a disability and need assistance, please contact your nearest Target store or Supply Chain Facility, or reach out to Guest Services at 1-800-440-0680. --- Please let us know if you have any questions or require further information. We look forward to considering your application for this exciting opportunity!
Show more
Show less</t>
  </si>
  <si>
    <t>Java, Linux, Hadoop, Spark, HDFS, Hive, ZooKeeper, Ozone, Trino/PrestoSQL, Git, Docker, Artifactory, DevOps, Operating system architecture, Networking, Benchmarking, Resource management, Highperformance largescale system architecture design, CI/CD technologies</t>
  </si>
  <si>
    <t>https://www.linkedin.com/jobs/view/sr-engineer-big-data-infra-hadoop-spark-linux-java-at-jobs-for-humanity-3784530448</t>
  </si>
  <si>
    <t>Company Description
Jobs for Humanity is partnering with Target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Target
Job Description
Position: Sr Engineer – Big Data Infra Engineering** Location: 7000 Target Pkwy N, Brooklyn Park, Minnesota, United States, 55445 **Job Description:** As a Senior Engineer, you'll have the opportunity to create software solutions using Agile practices and DevOps principles. Your responsibilities will include designing, programming, debugging, and supporting high-quality, distributed, and large-scale software solutions on the latest Big Data tech stack. You will develop software systems using test-driven development while employing CI/CD practices. Your innovation and ability to stay current with the latest technologies will be critical in solving problems and improving the guest experience. **Responsibilities:** - Design, program, debug, and support high-quality software solutions on Big Data tech stack - Develop software systems using test-driven development and CI/CD practices - Collaborate with other engineers and team members to meet business needs - Follow Agile methodology for software development and technical documentation **Requirements:** - BS/MS in Computer Science or equivalent experience - 3+ years of experience in operating computing clusters and software development - Proven track record in writing code that is correct, maintainable, testable, expressive, easy to change, efficient, and fault-tolerant - Extensive understanding of software development and design - Experience building and supporting APIs - Proficiency in at least one of the following languages: Java, Scala, Python **Technologies:** Hadoop, Hive, ZooKeeper, Oozie, Trino/Presto, Ranger, Spark, Python, R, Druid, Ozone, Elasticsearch / Logstash / Kibana (ELK), PostgreSQL, Kafka **Other Qualifications:** - Experience with distributed and parallel processing, computer architecture, operating systems, synchronization, and communication - Familiarity with modern CI/CD technologies such as Git, Drone, Docker, Artifactory - Strong understanding of business fundamentals and how technologies can support business goals - Excellent interpersonal and problem-solving skills - Strong team player with excellent verbal, written, and presentation communication skills **Benefits:** In addition to competitive pay, Target offers comprehensive health benefits and programs for eligible team members and their dependents. This includes medical, vision, dental, life insurance, and more. Other benefits include 401(k), employee discount, short-term disability, long-term disability, paid sick leave, paid national holidays, and paid vacation. Learn more about our benefits [here](https://corporate.target.com/careers/benefits). **Application Process:** If you require reasonable accommodations during the application process due to a disability, please visit your nearest Target store or Supply Chain Facility. You can also reach out to Guest Services at 1-800-440-0680 for additional assistance. **Work Arrangement:** This position will operate as a Hybrid/Flex for Your Day work arrangement, which means it can be performed both onsite at the Target HQ MN location and virtually, depending on the role, team, and tasks. Work duties cannot be performed outside of the country of the primary work location. Learn more about Minnesota and our commitment to diversity [here](https://corporate.target.com/about/locations/Target-in-the-Twin-Cities).
Show more
Show less</t>
  </si>
  <si>
    <t>PeopleSoft HR Data Analyst</t>
  </si>
  <si>
    <t>https://www.linkedin.com/jobs/view/peoplesoft-hr-data-analyst-at-diverse-lynx-3764424171</t>
  </si>
  <si>
    <t>We are in need of a PeopleSoft HR data analyst to support the daily reconciliation process between PeopleSoft HR and Oracle HCM. Understanding of PeopleSoft HR data and tables, review, and analysis of large data extracts in Excel, identify issues and find data resolution approaches. Loading data to PeopleSoft HR an Oracle HCM Core HR with the focus on PeopleSoft HR.
The Role is predominantly a People Soft HR skill set with Excel analysis skills. Oracle HCM Cloud HR is a secondary skill set as the consultant will gain exposure to the Oracle module but should be content working in PeopleSoft HR for the majority of the role.
5 – 6 years PeopleSoft HR Experience
5- 6 years working in Data analysis using Excel
Less than 1 year Oracle HCM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</si>
  <si>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PeopleSoft HR, Oracle HCM Cloud HR, Excel, Data analysis</t>
  </si>
  <si>
    <t>Tech Lead (Database Analyst)</t>
  </si>
  <si>
    <t>ICONIC Infosys, Inc</t>
  </si>
  <si>
    <t>https://www.linkedin.com/jobs/view/tech-lead-database-analyst-at-iconic-infosys-inc-3781156314</t>
  </si>
  <si>
    <t>This position is for a Sr. Data engineer with primary role is Oracle database administration and must have enthusiastic in gaining experience with other DBMS technologies like MySQL, SQL Server, DB2, Postgres.
Role And Responsibilities
8+ Years experience in database administration, operations, and production support
Candidate must have excellent knowledge in resolving performance tuning issues.
Candidate must have experience in Monitoring, back up/ Recovery Management, DB Provisioning/de-provisioning, DB refresh/restore, HA/DRE, Patching, migration, replication and upgrades Understanding of Incident Management, Problem Management and Change Management Experience in ticketing tools such as Service Now.
Ability to document solutions and train operational teams.
Experience in administering MySQL database is a plus.
Experience with other DBMS platform(SQL Server/DB2/Postgress) will be an added advantage.
Experience in MySQL, Oracle Enterprise Manager (OEM) Cloud Control, SQL Server, Postgres, DB2 is a plus.
Excellent written and verbal communication.
Flexible, team player, get-it-done personality.
Ability to multi-task and context-switch effectively between different activities and teams Certifications in this area is plus.
Key Skills
Oracle DBA Oracle database administration, operations and production support Logical approach to work and ability to prioritize the tasks.
Experience in database and application performance tuning Experience in Monitoring, back up/ Recovery Management, DB Provisioning/de-provisioning, DB refresh/restore, HA/DRE, Patching, migration, replication, and upgrades.
Understanding of Incident Management, Problem Management and Change Management Experience in MySQL, Oracle Enterprise Manager (OEM) Cloud Control, SQL Server, Postgres, DB2 is a plus.
Show more
Show less</t>
  </si>
  <si>
    <t>Oracle, MySQL, SQL Server, DB2, Postgres, Data administration, Performance tuning, Monitoring, Back up/Recovery Management, DB Provisioning/Deprovisioning, DB refresh/restore, HA/DRE, Patching, Migration, Replication, Upgrades, Incident Management, Problem Management, Change Management, Ticketing tools, MySQL Enterprise Manager (OEM) Cloud Control, Logical approach to work, Prioritization, Multitasking</t>
  </si>
  <si>
    <t>Provo, UT</t>
  </si>
  <si>
    <t>https://www.linkedin.com/jobs/view/senior-data-engineer-public-company-at-recruiting-from-scratch-3744391818</t>
  </si>
  <si>
    <t>Heber City</t>
  </si>
  <si>
    <t>Data Engineering, Python, Snowflake, Airflow, Kubernetes, Docker, Helm, Spark, PySpark, SQL, TDD, Agile Engineering, ETL, Kafka, Storm, SparkStreaming, Data Modeling, Schema Design, Data Warehousing</t>
  </si>
  <si>
    <t>Senior Java Developer/Data Engineer (Hybrid)</t>
  </si>
  <si>
    <t>ConsultNet</t>
  </si>
  <si>
    <t>Pleasant Grove, UT</t>
  </si>
  <si>
    <t>https://www.linkedin.com/jobs/view/senior-java-developer-data-engineer-hybrid-at-consultnet-3762469787</t>
  </si>
  <si>
    <t>Senior Java Developer/Data Engineer (Hybrid)
Utah County, UT
Contract to Hire
Contract Rate: $65-$75 per hour
Salary Target: $120 – 140k/year DOE
Our client is in search of a Senior Backend Java developer to innovate and develop solutions around the processing of large data sets. This position will require deep knowledge of data pipelines to build custom solutions using Java, Linux and Apache NiFi in a legacy monolith and transitioning them to a more open source, microservice environment.
Required Skills
5&amp;plus; years' experience in Java (v8&amp;plus;)
Experience with Apache NiFi and ETL
Experience in MySQL as well as NoSQL Environments (Mongo/Elastic)
Experience working in large data ingestion environments
Deep Linux experience
Bachelors Degree or higher in computer science
Bonus Skills
Python development experience
Experience with Docker, Kubernetes
Experience moving a monolith to micro services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 www.consultnet.com
Show more
Show less</t>
  </si>
  <si>
    <t>Java, Apache NiFi, ETL, MySQL, NoSQL, MongoDB, Elasticsearch, Linux, Docker, Kubernetes, Python</t>
  </si>
  <si>
    <t>Vancouver, British Columbia, Canada</t>
  </si>
  <si>
    <t>https://ca.linkedin.com/jobs/view/senior-data-engineer-at-intelliswift-software-3778894655</t>
  </si>
  <si>
    <t>Burnaby</t>
  </si>
  <si>
    <t>Job Title: Data Engineer
Location: BC, Canada (100% Remote)
Duration: 12+ months
Key Skills: Spark, Scala, spark streaming
Responsibilities:
Design and implement end-to-end data pipelines, especially for clickstream data
Work independently, taking high-level requirements and turning them into working code
Triage data quality issues and fix them
Debug and optimize Spark jobs
Qualifications:
3+ years of experience with Scala, Spark, and SQL
Experience designing and implementing data pipelines
Experience working with clickstream data
Good problem-solving skills
Strong analytical and debugging skills
Ability to work independently and as part of a team
Show more
Show less</t>
  </si>
  <si>
    <t>https://ca.linkedin.com/jobs/view/senior-data-engineer-at-juniper-square-3705283924</t>
  </si>
  <si>
    <t>Python, Postgresql, ETL/ELT Pipelines, Data Modeling, Data Warehouses, Cloud Services, BI/Data Visualization, AWS RDS, Looker, Tableau, PowerBI, Mode, Data Studio, Domo, QlikView, Amazon Redshift, Google BigQuery, Snowflake</t>
  </si>
  <si>
    <t>Research Data &amp; Software Engineering Roles at AAO-MQ</t>
  </si>
  <si>
    <t>Workforce Australia for Individuals</t>
  </si>
  <si>
    <t>North Ryde, New South Wales, Australia</t>
  </si>
  <si>
    <t>https://au.linkedin.com/jobs/view/research-data-software-engineering-roles-at-aao-mq-at-workforce-australia-for-individuals-3778551302</t>
  </si>
  <si>
    <t>Penrith</t>
  </si>
  <si>
    <t>Excellent opportunities for suitably qualified and experienced software engineers to join our Research Data &amp; Software team at Macquarie University at both the junior (Level 5) and intermediate (Level 6, 7) levels.
Research Software Engineer (Level 7): from $99,739 to $108,139 per annum (Level 7) + 17% super and annual leave loading
As the successful applicant you will report to the Software Engineering Manager and provide technical leadership and software engineering expertise for multiple instrument and technology projects. You will contribute to the delivery of the Research Data and Software (RDS) programme through communication, collaboration and integration between software engineers, technical specialists, and other team members, using agile methodologies.
Research Software Developer (Level 6): from $88,589 to $97,787 per annum (Level 6) + 17% super and annual leave loading
As the successful applicant you will report to the Software Engineering Manager and provide specialised software development for innovative instrument, technology, and data projects. You will contribute to the delivery of the Research Data and Software (RDS) programme through collaboration and participation in all aspects of the software development lifecycle, as an individual and as part of the team.
Research Software Programmer (Level 5): from $76,908 to $87,443 per annum (Level 5) + 17% super and annual leave loading
As the successful applicant you will report to the Software Engineering Manager and provide software development and support for innovative instrument, technology, and data projects. You will contribute to the delivery of the Research Data and Software (RDS) programme by participating in all aspects of the software development lifecycle, as an individual and as part of a team.
About Us
The Faculty of Science and Engineering
is driven by the spirit of innovation. Here we nurture the next generation of science and technology innovators. The pairing of engineering and science in a single faculty means many of our research discoveries in science see direct technological applications in engineering. We are active within many industry partnerships, commercial collaborations, and joint enterprise initiatives with government, industry, and business partners.
Within the faculty
, AAO-MQ is a research department
and recognised world leader in innovative astronomical instrumentation, software, and research. Our expertise includes
developing innovative technology for use in astronomical instruments
developing software and data systems for the processing, storage, and access of data
using these instruments and systems for scientific research.
The AAO-MQ works in a matrix structure with close collaboration across its functional groups. There is a strong emphasis on communities of practise and a shared culture of learning and innovation. Within AAO-MQ, the Research Data and Software (RDS) team delivers initiatives and projects in the focus areas of instrument control, web development, data and workflow management, data reduction and analysis, and mobile applications.
Employee Benefits:
For additional benefits of working with Macquarie University, please visit our staff benefits page.
Further Information or/and Apply
About
For further information about these roles or to apply, please visit our Careers at Macquarie website or click on the following links to go directly to the full advertisement for each role:
Research Software Engineer
Research Software Developer
Research Software Programmer
To be considered for one of these opportunities, please apply through the Macquarie University on-line recruitment portal associated with the job you are applying for (not via the 'apply now' link on this page) and submit a CV and Cover Letter explicitly addressing the selection criteria for the role.
Applications will not be accepted via the 'apply now' associated with this page - please go to Careers at Macquarie website and use the 'apply now' associated with the role you wish to apply for.
We look forward to you joining our team at Macquarie!
Please click here to apply.
Show more
Show less</t>
  </si>
  <si>
    <t>Causeway Solutions, LLC</t>
  </si>
  <si>
    <t>New Orleans, LA</t>
  </si>
  <si>
    <t>https://www.linkedin.com/jobs/view/data-analyst-at-causeway-solutions-llc-3780627971</t>
  </si>
  <si>
    <t>Louisiana</t>
  </si>
  <si>
    <t>Data Engineer -Lead</t>
  </si>
  <si>
    <t>Baskin, LA</t>
  </si>
  <si>
    <t>https://www.linkedin.com/jobs/view/data-engineer-lead-at-diverse-lynx-3764423350</t>
  </si>
  <si>
    <t>Data Engineer – Lead (
Bigdata Production support
)
Baskin, NJ (Day 1 onsite)
Job Description
Responsibilities:
Monitor production jobs for P1 system (Data Management and Reporting – DMR).
Debug and restart in the event of production failures.
Acknowledge, respond and resolve production issues.
Understand change requests / enhancements requests.
Design and developed data loading strategies.
Build, develop, testing shared components that will be used across modules.
Extract source data files, stage, transform and load into EERA system (PostgreSQL SQL)
Ingest data from Mainframe system using Kafka and load into EERA.
Extract source data files, stage, transform and load into BDS system (Hive based)
Use Apache Spark for large data processing integrated with functional programming language Scala
Create programs to continuously listen in requests from consumption layer, generate data extracts and publish it via email.
On call support during weekend
Handshake with offshore team on daily / need basis.
Mandatory Skills
Scala, Spark, Hadoop, Kafka
Postgres SQL
Hive
Airflow (or Control M / Oozie)
Kubernetes (or equivalent containerization tool)
Agile
Strong architecture, design &amp; coding skills
Experience in production operations and support
Experience in distributed databases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</si>
  <si>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Scala, Spark, Hadoop, Kafka, PostgreSQL, Hive, Airflow, Kubernetes, Architecture, Coding, Production operations, Distributed databases, Python</t>
  </si>
  <si>
    <t>Data Engineer Lead (Bigdata Production support)</t>
  </si>
  <si>
    <t>https://www.linkedin.com/jobs/view/data-engineer-lead-bigdata-production-support-at-diverse-lynx-3764427006</t>
  </si>
  <si>
    <t>Title
Data Engineer Lead (Bigdata Production support)
Rate
Duration
9&amp;plus; month
Location
Baskin, NJ (Day 1 onsite) - Pls share candidate consent of day 1 onsite.
Mandatory Skills
Provide on-call support between 5 PM and 9 PM EST.
No of Open Positions
1
Job Description
Responsibilities:
Monitor production jobs for P1 system (Data Management and Reporting DMR).
Debug and restart in the event of production failures.
Acknowledge, respond and resolve production issues.
Understand change requests / enhancements requests.
Design and developed data loading strategies.
Build, develop, testing shared components that will be used across modules.
Extract source data files, stage, transform and load into EERA system ( PostGres SQL)
Ingest data from Mainframe system using Kafka and load into EERA.
Extract source data files, stage, transform and load into BDS system (Hive based)
Use Apache Spark for large data processing integrated with functional programming language Sca la
Create programs to continuously listen in requests from consumption layer, generate data extracts and publish it via email.
On call support during weekend
Handshake with offshore team on daily / need basis.
Mandatory Skills
Scala, Spark, Hadoop, Kafka
Postgres SQL
Hive
Airflow (or Control M / Oozie)
Kubernetes (or equivalent containerization tool)
Agile
Strong architecture, design &amp; coding skills
Experience in production operations and support
Experience in distributed databases
Nice To Have Skills
Java as some of the UI applications are built in Java. Resource should know Java fundamentals.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</si>
  <si>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https://www.linkedin.com/jobs/view/data-engineer-lead-bigdata-production-support-at-diverse-lynx-3764427003</t>
  </si>
  <si>
    <t>Title: Data Engineer – Lead (Bigdata Production support)
Location: Baskin, NJ (Day 1 onsite)
Client: Wipro
Contract
Job Description
Responsibilities:
Monitor production jobs for P1 system (Data Management and Reporting – DMR).
Debug and restart in the event of production failures.
Acknowledge, respond and resolve production issues.
Understand change requests / enhancements requests.
Design and developed data loading strategies.
Build, develop, testing shared components that will be used across modules.
Extract source data files, stage, transform and load into EERA system (PostGres SQL)
Ingest data from Mainframe system using Kafka and load into EERA.
Extract source data files, stage, transform and load into BDS system (Hive based)
Use Apache Spark for large data processing integrated with functional programming language Scala
Create programs to continuously listen in requests from consumption layer, generate data extracts and publish it via email.
On call support during weekend
Handshake with offshore team on daily / need basis.
Mandatory Skills
Scala, Spark, Hadoop, Kafka
Postgres SQL
Hive
Airflow (or Control M / Oozie)
Kubernetes (or equivalent containerization tool)
Agile
Strong architecture, design &amp; coding skills
Experience in production operations and support
Experience in distributed databases
Nice To Have Skills
Java as some of the UI applications are built in Java. Resource should know Java fundamentals.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</si>
  <si>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Scala, Spark, Hadoop, Kafka, PostGres SQL, Hive, Airflow, Control M, Oozie, Kubernetes, Agile, Java</t>
  </si>
  <si>
    <t>https://www.linkedin.com/jobs/view/data-engineer-lead-bigdata-production-support-at-diverse-lynx-3764422701</t>
  </si>
  <si>
    <t>Title
Data Engineer Lead (Bigdata Production support)
Duration
9&amp;plus; month
Location
Baskin, NJ (Day 1 onsite) - Pls share candidate consent of day 1 onsite.
Mandatory Skills
Provide on-call support between 5 PM and 9 PM EST.
No of Open Positions
1
Job Description
Responsibilities:
Monitor production jobs for P1 system (Data Management and Reporting DMR).
Debug and restart in the event of production failures.
Acknowledge, respond and resolve production issues.
Understand change requests / enhancements requests.
Design and developed data loading strategies.
Build, develop, testing shared components that will be used across modules.
Extract source data files, stage, transform and load into EERA system ( PostGres SQL)
Ingest data from Mainframe system using Kafka and load into EERA.
Extract source data files, stage, transform and load into BDS system (Hive based)
Use Apache Spark for large data processing integrated with functional programming language Scala
Create programs to continuously listen in requests from consumption layer, generate data extracts and publish it via email.
On call support during weekend
Handshake with offshore team on daily / need basis.
Mandatory Skills
Scala, Spark, Hadoop, Kafka
Postgres SQL
Hive
Airflow (or Control M / Oozie)
Kubernetes (or equivalent containerization tool)
Agile
Strong architecture, design &amp; coding skills
Experience in production operations and support
Experience in distributed databases
Nice To Have Skills
Java as some of the UI applications are built in Java. Resource should know Java fundamentals.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</si>
  <si>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Scala, Spark, Hadoop, Kafka, Postgres SQL, Hive, Airflow, Kubernetes, Agile, Distributed databases, Java</t>
  </si>
  <si>
    <t>Clinical Data Analyst</t>
  </si>
  <si>
    <t>Tulane University</t>
  </si>
  <si>
    <t>https://www.linkedin.com/jobs/view/clinical-data-analyst-at-tulane-university-3642106774</t>
  </si>
  <si>
    <t>Summary
The Clinical Data Analyst pulls information from multiple data sources across departments and creates accurate, comprehensive data sets for end-users. He/she must be adept at combining data sets from multiple systems and presenting the aggregate data using a variety of industry standards. He/she will provide oversight and day to day monitoring of clinical activities including reviewing and managing professional billing activities, RVU reports and coding benchmarking. The Clinical Data Analyst will also work with other university partners to fulfill data requests as needed. The Clinical Data Analyst assists with data collection, conducts data analysis, and develops reports, and works closely with department leadership to evaluate clinical activity compared to budget and project.
Required Knowledge, Skills, And Abilities
Experience working with physician practice management.
Knowledge of ICD-10, CPT coding
Knowledge of Federal Regulations with regard to physician billing
Knowledge and understanding of relative value units related to physician billing systems.
Knowledge of HMO, PPO, Commercial, and Governmental Payor Policies &amp; Guidelines
Excellent interpersonal and organizational skills
Ability to self motivate and organize activities
Ability to pro-actively work independently and focus/complete a given assignment
Required Education And/or Experience
Bachelor’s Degree and one year of experience analyzing data systems
OR
High School Diploma/equivalent and eight years of experience analyzing data systems.
Preferred Qualifications
Knowledge of electronic medical record systems such as eCW, Meditech, EPIC, CPRS, etc.
Familiar with academic medicine practices and programs
Experience working in patient care setting or business office of a patient care setting
Ability to collect, analyze, and maintain data from a variety of sources in both the quantitative and qualitative fields through, but not limited to the following sources – local surveys, national surveys, electronic medical record databases, and focus groups
Show more
Show less</t>
  </si>
  <si>
    <t>Data Analysis, Data Collection, Data Visualization, Data Management, Statistical Analysis, Data Mining, Data Modeling, Data Cleaning, Data Integration, Data Presentation, Data Interpretation, Data Reporting, Physician Practice Management, ICD10 Coding, CPT Coding, Federal Regulations, Relative Value Units, HMO, PPO, Commercial Payors, Governmental Payors, Interpersonal Skills, Organizational Skills, SelfMotivation, Proactive Work Style, Independence, Ability to Focus and Complete Assignments, Electronic Medical Record Systems, eCW, Meditech, EPIC, CPRS, Academic Medicine Practices, Patient Care Setting, Business Office of a Patient Care Setting</t>
  </si>
  <si>
    <t>Lead Data Engineer Lead (Bigdata Production support)</t>
  </si>
  <si>
    <t>https://www.linkedin.com/jobs/view/lead-data-engineer-lead-bigdata-production-support-at-diverse-lynx-3764422670</t>
  </si>
  <si>
    <t>Role: Lead Data Engineer – Lead (Bigdata Production support)
Location: Baskin, NJ (Day 1 onsite)
Type: Contract
Job Description
Responsibilities:
Monitor production jobs for P1 system (Data Management and Reporting – DMR).
Debug and restart in the event of production failures.
Acknowledge, respond and resolve production issues.
Understand change requests / enhancements requests.
Design and developed data loading strategies.
Build, develop, testing shared components that will be used across modules.
Extract source data files, stage, transform and load into EERA system (PostGres SQL)
Ingest data from Mainframe system using Kafka and load into EERA.
Extract source data files, stage, transform and load into BDS system (Hive based)
Use Apache Spark for large data processing integrated with functional programming language Scala
Create programs to continuously listen in requests from consumption layer, generate data extracts and publish it via email.
On call support during weekend
Handshake with offshore team on daily / need basis.
Mandatory Skills
Scala, Spark, Hadoop, Kafka
Postgres SQL
Hive
Airflow (or Control M / Oozie)
Kubernetes (or equivalent containerization tool)
Agile
Strong architecture, design &amp; coding skills
Experience in production operations and support
Experience in distributed databases
Nice To Have Skills
Java as some of the UI applications are built in Java. Resource should know Java fundamentals.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</si>
  <si>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Scala, Spark, Hadoop, Kafka, PostGRES SQL, Hive, Airflow, Kubernetes, Agile, Java, SQL</t>
  </si>
  <si>
    <t>Data Engineer Lead (Bigdata Production support)@Baskin, NJ (Day 1 onsite) - hybrid</t>
  </si>
  <si>
    <t>https://www.linkedin.com/jobs/view/data-engineer-lead-bigdata-production-support-%40baskin-nj-day-1-onsite-hybrid-at-diverse-lynx-3764422679</t>
  </si>
  <si>
    <t>Title
Data Engineer Lead (Bigdata Production support)
Location
Baskin, NJ (Day 1 onsite) - hybrid
Job Description
Responsibilities:
Monitor production jobs for P1 system (Data Management and Reporting DMR).
Debug and restart in the event of production failures.
Acknowledge, respond and resolve production issues.
Understand change requests / enhancements requests.
Design and developed data loading strategies.
Build, develop, testing shared components that will be used across modules.
Extract source data files, stage, transform and load into EERA system ( PostGres SQL)
Ingest data from Mainframe system using Kafka and load into EERA.
Extract source data files, stage, transform and load into BDS system (Hive based)
Use Apache Spark for large data processing integrated with functional programming language Sca la
Create programs to continuously listen in requests from consumption layer, generate data extracts and publish it via email.
On call support during weekend
Handshake with offshore team on daily / need basis.
Mandatory Skills
Scala, Spark, Hadoop, Kafka
Postgres SQL
Hive
Airflow (or Control M / Oozie)
Kubernetes (or equivalent containerization tool)
Agile
Strong architecture, design &amp; coding skills
Experience in production operations and support
Experience in distributed databases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</si>
  <si>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Data Engineering, Big Data, Production Support, Monitoring, Debugging, Data Loading Strategies, Apache Spark, Scala, Hadoop, Kafka, PostgreSQL, Hive, Apache Airflow, Kubernetes, Agile, Software Architecture, Coding, Linux</t>
  </si>
  <si>
    <t>Sr. Data Analyst - Quality Consultant</t>
  </si>
  <si>
    <t>Kenner, LA</t>
  </si>
  <si>
    <t>https://www.linkedin.com/jobs/view/sr-data-analyst-quality-consultant-at-cvs-health-3768788223</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</si>
  <si>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Aetna Better Health of Louisiana, a CVS Health company, is a trusted health partner in the local Louisiana communities we serve. We provide a full array of innovative services that enhance overall wellness and improve everyday life for our members. At Aetna Better Health of Louisiana, we value professional development and career growth. You will work along other colleagues who align on Heart at Work behaviors and bringing your heart to every moment of health. We will support you all the way!
This is a fulltime teleworker opportunity in Louisiana. If candidate is living within Louisiana Instate travel may be required based on business needs; including travel to the Louisiana City office.
The Sr. Data Analyst, Quality Consultant works closely with business partners to identify and improve key business processes and improve member experience. Serves as an operations champion through measuring and monitoring the KPIs and effectiveness of operational processes that impact customer satisfaction, cost management, and operational efficiency. You will evaluate reporting and management dashboards, perform data analysis, develop workflows, and offer support for assigned initiatives that impact the delivery of products and services to internal and external customers.
Applies critical and analytical methods and procedures to identify root causes to recommend, assist in implementing and measuring durable solutions.
Ability to understand healthcare data operations and systems
Experience with data manipulation, data visualization, and presentation.
Act as liaison between internal business units to facilitate new business process plans.
Manage multiple initiatives with multiple customer priorities and successfully meet targeted deadlines.
Communication with all levels of management and relevant stakeholders to encourage internal problem solving.
Collaborate with management to create new processes and document them for future use.
Drive process improvements and effectively manage change with demonstrated ability to challenge status quo.
Proactively identify inefficiencies and process improvement opportunities.
Presentation of findings to both small groups and larger audiences.
Performs other duties as assigned.
Required Qualifications
2 years experience programming using SharePoint, Tableau and other similar programs.
3 years of business experience leading analyses and initiatives with track record of business impact.
2 years of experience of programming experience with SQL or SAS (writing advance queries).
2 years of experience with data visualization and interpretation of data to other stakeholders in a digestible way.
Strong knowledge of advanced analytics tools and languages to analyze large data sets from multiple data sources.
2+ years’ experience using personal computer, keyboard navigation, navigating multiple systems and applications; and using MS Office Suite applications.
Experience with Healthcare analytics or managed care experience.
3+ years’ experience working with data, data analytics or data management systems.
Demonstrated ability to facilitate cross-functional process improvement teams.
Ability to manage multiple initiatives with multiple customer priorities and successfully meet targeted deadlines.
Strong capability to communicate with all levels of management and large groups to achieve desired outcomes.
Must possess strong presentation and communication skills, verbal and written.
Ability to proactively identify inefficiencies and process improvement opportunities.
Ability to collaborate with small teams and cross functionally across business units.
Must possess reliable transportation and be willing and able to travel in-state up to 10% of the time. Mileage is reimbursed per our company expense reimbursement policy.
Preferred Qualifications
Experience with QuickBase, or PowerBI.
Medicaid experience.
Knowledge of data management systems.
Bachelor’s degree preferred.
3+ years of project management skills and experience.
Education
Bachelor’s Degree in health informatics, information technology, computer science, statistics, applied mathematics, or equivalent relevant work experience.
Pay Range
The typical pay range for this role is:
$43,700.00 - $90,000.00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</si>
  <si>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SharePoint, Tableau, SQL, SAS, Data analytics, Data management, Data visualization, Microsoft Office Suite, PowerBI, QuickBase, Medicaid, Health informatics, Information technology, Computer science, Statistics, Applied mathematics</t>
  </si>
  <si>
    <t>https://www.linkedin.com/jobs/view/data-engineer-scala-u-s-remote-at-railroad19-3782291811</t>
  </si>
  <si>
    <t>Scala, Spark 2.4, AWS, EMR, S3, RESTful APIs, Relational Databases, NonRelational Databases, Hadoop</t>
  </si>
  <si>
    <t>Louisiana, United States</t>
  </si>
  <si>
    <t>https://www.linkedin.com/jobs/view/senior-principal-consultant-%E2%80%93-data-and-analytics-at-genesys-3781016466</t>
  </si>
  <si>
    <t>Data analysis, Data visualization, Data engineering, Business intelligence, AI, Analytics, SQL, Data modeling, Scripting languages, Tableau, Power BI, Snowflake, Elastic (ELK stack), Data governance, Data management, Software development, Project management, Genesys Engage, Genesys Cloud, NICE, Cisco, Avaya</t>
  </si>
  <si>
    <t>Data Systems Engineer</t>
  </si>
  <si>
    <t>Baton Rouge, LA</t>
  </si>
  <si>
    <t>https://www.linkedin.com/jobs/view/data-systems-engineer-at-cybercoders-3779635170</t>
  </si>
  <si>
    <t>Job Title
: Data Systems Engineer
Job Location
: Baton Rouge, LA OR Houston, TX (mainly remote; however, candidates MUST be local to Baton Rouge or Houston)
Salary
: $70-100K DOE (benefits, time off, etc.)
Requirements
Bachelor's degree in Computer Science, Engineering, or related field (or equivalent work experience).
3+ years of recent professional experience developing SQL queries and ETL processes.
Experience with Microsoft T-SQL, .NET, Visual Studio, and/or Oracle is preferred, but not required.
For over 60 years, we have provided solutions for industrial valve/instrumentation applications in the oil/gas industry. Due to recent growth, we are seeking a talented Data Systems Engineer to join our team. This position requires a Bachelor's degree in Computer Science, Engineering, or related field (or equivalent work experience) and 3+ years of recent professional experience developing SQL queries and ETL processes. Experience with Microsoft T-SQL, .NET, Visual Studio, and/or Oracle is preferred, but not required.
What You Will Be Doing
Developing solutions to support business analytics/data processing needs.
Designing, developing, and maintaining data lake/warehouse.
Implementing reports/data extracts and data sources for visualization tools (ex. Tableau).
What You Need for this Position
Bachelor's degree in Computer Science, Engineering, or related field (or equivalent work experience).
3+ years of recent professional experience developing SQL queries and ETL processes.
Preferred Qualifications
Azure
T-SQL
.NET, SSRS, SSIS, Excel
Visual Studio, SQL Managment Studio
Oracle PL/SQL
What's In It for You
Competitive Base Salary ($70-100K DOE)
Medical, Dental, Vision Insurance
Time Off
So, if you are a Data Systems Engineer with SQL and ETL experience, please apply today!
Email Your Resume In Word To
Looking forward to receiving your resume through our website and going over the position with you. Clicking apply is the best way to apply, but you may also:
Brittany.Owen@CyberCoders.com
Please do NOT change the email subject line in any way. You must keep the JobID: linkedin : BO4-1777444 -- in the email subject line for your application to be considered.***
Brittany Owen - Executive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</si>
  <si>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SQL, ETL, TSQL, .NET, SSRS, SSIS, Excel, Visual Studio, Oracle PL/SQL, Azure, Tableau, SQL Managment Studio, Data lake, Data warehouse</t>
  </si>
  <si>
    <t>Ramsey, NJ</t>
  </si>
  <si>
    <t>https://www.linkedin.com/jobs/view/data-analyst-at-steneral-consulting-3758496996</t>
  </si>
  <si>
    <t>Montrose</t>
  </si>
  <si>
    <t>100% onsite role, must be local to NJ and under 60 mins commute
need LinkedIn
Need 10/10 comms
Sage 100 ERP migrating to FactoryMaster (do not need experience w/ this)
They need a person to come in a clean up the data
Advanced Excel
Any ERP Experience
Data Cleanse
After cleanse they will do migration to FactoryMaster
Show more
Show less</t>
  </si>
  <si>
    <t>Sage 100 ERP, FactoryMaster, Advanced Excel, ERP, Data Cleanse</t>
  </si>
  <si>
    <t>https://www.linkedin.com/jobs/view/data-analyst-at-steneral-consulting-3757540480</t>
  </si>
  <si>
    <t>100% onsite role, must be local to NJ and under 60 mins commute
need LinkedIn
Need 10/10 comms
Sage 100 ERP migrating to FactoryMaster (do not need experience w/ this)
They need a person to come in a clean up the data
Advanced Excel
Sage 100 background
Data Cleanse
After cleanse they will do migration to FactoryMaster
Show more
Show less</t>
  </si>
  <si>
    <t>DATA ANALYST</t>
  </si>
  <si>
    <t>https://www.linkedin.com/jobs/view/data-analyst-at-steneral-consulting-3755501845</t>
  </si>
  <si>
    <t>Sage 100, FactoryMaster, Advanced Excel, Data Cleanse</t>
  </si>
  <si>
    <t>Data Scientist (USA)</t>
  </si>
  <si>
    <t>Trexquant Investment LP</t>
  </si>
  <si>
    <t>https://www.linkedin.com/jobs/view/data-scientist-usa-at-trexquant-investment-lp-3590312323</t>
  </si>
  <si>
    <t>As a member of the Data team at Trexquant, you will be involved in parsing and analyzing large data sets, working on discovering and obtaining new sources of data, and collaborating with the Alpha and Strategy Research team to build predictive machine learning models.
Responsibilities
Explore and learn about a wide range of data sets that are used to develop signals for systematic quantitative strategies
Develop a framework to automatically download and monitor hundreds of data sources that are vital to our trading and research
Create data visualizations to gain insight on large data sets, such as order-by-order tick data, present findings and results
Research and implement machine learning techniques to identify patterns in large data sets and create new derived variables
Requirements
A degree in a technical discipline (computer science, mathematics, statistics, physics, etc.)
Experience with statistical analysis and managing of large data sets
Knowledge of Linux, Bash, Python, and SQL Database
Ability to work independently and take projects to completion, quickly learn new systems, think creatively and pay attention to details
Benefits
Competitive compensation, with opportunity for outstanding monetary success
Work in a collaborative and friendly environment, participate in decision-making process for research direction, and have opportunity to lead on new ideas
Comprehensive benefits including healthcare and insurance
Show more
Show less</t>
  </si>
  <si>
    <t>Data analysis, Machine learning, Data visualization, Statistical analysis, Data management, Linux, Bash, Python, SQL, Quantitative strategies, Data sources, Orderbyorder tick data, Predictive machine learning models, Derived variables</t>
  </si>
  <si>
    <t>https://www.linkedin.com/jobs/view/future-opportunity-data-engineering-consultant-at-avanade-3781780504</t>
  </si>
  <si>
    <t>Python, Spark, TSQL, Microsoft Fabric/Synapse, Purview, Azure Databricks, PowerBI, Data warehouses, Data storage, Data services, Data analysis, Data mining, Data security, Data integrity, Entity extraction, Relationship extraction, Database indexing, Data handling, Data interpretation, SQL technologies, Databricks, Azure Synapse, Data manipulation, Error identification, Data modeling</t>
  </si>
  <si>
    <t>IQVIA Data Analyst</t>
  </si>
  <si>
    <t>SUN PHARMA</t>
  </si>
  <si>
    <t>Hawthorne, NY</t>
  </si>
  <si>
    <t>https://www.linkedin.com/jobs/view/iqvia-data-analyst-at-sun-pharma-3778536401</t>
  </si>
  <si>
    <t>Job description:
Summary:
This position will support and collaborate with the department and other cross functional departments (sales, art department, regulatory, supply chain, portfolio, etc.) in the development, review, and maintenance of marketing tools, competitor market intelligence, hub services, competitive product intelligence, product launch materials, executive and customer presentations and databases. In addition will be responsible for helping with the coordination of major trade shows each year.
Further, the candidate will utilize these tools for market analysis and to formulate go forward recommendations to support the organizations sales and marketing functions related to the continuous growth of Taro’s product portfolio.
Additionally, the Senior Analyst will assist with the development and management of product strategies to maximize revenue growth and ensure launch target goals are achieved, including revenue and desired market share.
The ideal candidate will have a background consistent with managing multiple projects and be able to work closely with cross functional teams to develop and maintain valuable marketing and reporting information.
Duties and Responsibilities:
Work with marketing team and other cross functional departments to provide sales with the necessary marketing tools, materials, and support to more efficiently and effectively sell Taro generic products.
Data review, organization, and presentation
Analyze historical sales trends, IQVIA prescription trends, market intelligence, and other pertinent information to formulate launch strategies
Provide pro-active and in-depth financial analysis of the products
Database / website maintenance
Supply chain / product launch coordination
Work with cross functional departments to collect data and monitor market opportunities
Market research and reporting
Provide proactive and in-depth financial analysis of product or market-specific business activity
Responsible for managing, analyzing and tracking commercial portfolio’s performance to budget. Identify challenges and underperforming molecules and make strategic adjustment recommendations to increase sales performance.
Review monthly performance of Generic business. Work cross-functionally with finance, supply chain and sales to identify areas for improvement and present results from implemented strategies.
Responsible for generating and forecasting the Generics Sales Budget plan while working cross-functionally with finance, sales, supply chain, and pricing &amp; contracts.
Assist Pricing team with maximizing margin retention while dealing with constant pricing pressure from accounts.
Quarterly Analysis of market trends, and Taro’s portfolio. Identify price and unit growth trends, identify key drivers, and make strategic recommendations to adjust to market dynamics.
Account based strategic analytics.
Product based strategic analytics.
Work with cross functional departments to implement new strategies that will resolve current limitations, improve processes and increase sales.
Quarterly tracking and reporting of Taro’s market share KPOs.
Responsible for supporting cross functional departments with strategic ad hoc analytics to drive sales.
Responsible for generating and forecasting the expense budget plan for department of Sales &amp; Marketing.
Responsible for generating Monthly Performance Review deck. Reporting on Taro’s financial monthly performance. Reporting on top positive and negative molecule drivers, identifying key wins and losses, and any impactful market share changes.
Work closely with supply chain to understand supply limitations and make recommendations on strategies to limit backorders and maximize potential sales.
Qualifications/Education:
BS in business, marketing or related discipline.
Strong orientation to detail and ability to grasp new concepts
Ability to analyze and interpret IQVIA data
Strong organization, communication and presentation skills
Ability to meet tight deadlines in an environment of competing priorities
Ability to build strong internal and external relationships, foster an environment of teamwork and collaboration.
Previous experience within the generic pharmaceutical industry strongly preferred.
Subject matter expert on Microsoft Office applications
The presently-anticipated base compensation pay range for this position is $95,500 to $119,000. Actual base compensation may vary based on a number of factors, including but not limited to geographical location and experience. In addition, this position is part of the Annual Performance Bonus Plan.  Employees are eligible to participate in Company employee benefit programs which include medical, dental and vision coverage; life insurance; disability insurance; 401(k) savings plan; flexible spending accounts; and the employee assistance program. Employees also receive various paid time off benefits, including vacation time and sick time.
The compensation and benefits described above are subject to the terms and conditions of any governing plans, policies, practices, agreements, or other materials or documents as in effect from time to time, including but not limited to terms and conditions regarding eligibility.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 assigned to this job. Nothing herein shall preclude the employer from changing these duties from time to time and assigning comparable duties or other duties commensurate with the experience and background of the incumbent(s).
EEO Notice:
We provide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military or veteran status, generic predisposing characteristics or any other basis prohibited by law.
Notice to Agency and Search Firm Representatives:
Sun Pharmaceuticals (Sun) is not accepting unsolicited resumes from agencies and/or search firms for this job posting. Resumes submitted to any Sun employee by a third party agency and/or search firm without a valid written &amp; signed search agreement, will become the sole property of Taro. No fee will be paid if a candidate is hired for this position as a result of an unsolicited agency or search firm referral.
Show more
Show less</t>
  </si>
  <si>
    <t>Data analysis, Presentation skills, Market research, Financial analysis, Microsoft Office Suite, IQVIA, Sales and marketing, Product management, Product launch coordination, Crossfunctional collaboration, Communication skills, Teamwork, Time management, Strategic thinking, Business intelligence, Project management, Database management, Forecasting, Market share analysis, Pricing strategy, Supply chain management, Backorder management, Sales budgeting, Expense budgeting, Performance review, Microsoft Office applications</t>
  </si>
  <si>
    <t>Urgent Hiring :: SAP DATA CONVERSION ANALYST – SUCCESSFACTORS-- :: STAMFORD, CT (1 Days Onsite each week)-Locals</t>
  </si>
  <si>
    <t>https://www.linkedin.com/jobs/view/urgent-hiring-sap-data-conversion-analyst-%E2%80%93-successfactors-stamford-ct-1-days-onsite-each-week-locals-at-steneral-consulting-3750850206</t>
  </si>
  <si>
    <t>1 day oniste each week
Must be local to NY/NJ./CT
Need valid LinkedIn
Looking SAP Data conversion analyst.
SAP HR and SuccessFactors Employee Central, Data Migration
EC Configuration (Data Models, XML, Foundation Objects, Workflow, Data Imports, Permissions, Reporting (Adhoc &amp; ORD), Data Migrations
SuccessFactors Reporting
Data Mappings from SAP HR
Expert in SAP Testing and QA processes in multiple modules across industry verticals
SuccessFactors WFA module
Expert in Data compare and Data validation reports in SQL
Data migration tool DSP (Data Stewardship Platform)
Expert in Data Load Templates and Load Sequence
Managed Data Loads via SuccessFactors Templates, Managed Data Cleansing Activities
Create reports based on Data fetched via Boomi and create reports to validate Data
Show more
Show less</t>
  </si>
  <si>
    <t>SAP, SAP HR, SuccessFactors Employee Central, Data Migration, EC Configuration, Data Models, XML, Foundation Objects, Workflow, Data Imports, Permissions, Reporting, Adhoc, ORD, SuccessFactors Reporting, Data Mappings, SAP Testing, QA processes, SuccessFactors WFA module, Data compare, Data validation reports, SQL, Data migration tool DSP, Data Stewardship Platform, Data Load Templates, Load Sequence, Managed Data Loads, SuccessFactors Templates, Data Cleansing Activities, Boomi</t>
  </si>
  <si>
    <t>Suffern, NY</t>
  </si>
  <si>
    <t>https://www.linkedin.com/jobs/view/senior-data-engineer-at-harnham-3773998800</t>
  </si>
  <si>
    <t>Senior Data Engineer
6 Month Contract-to-Hire
Suffern, NY - Hybrid
Our client is seeking a Data Engineer who excels at creating data pipelines, as well as refining developmental systems, aiding in their transition from Alteryx to the Google Cloud landscape.
Responsibilities
Develop and maintain scalable and fault-tolerant data infrastructure. Ensure the architecture supports the demands and future growth of the company.
Create, deploy, and manage ETL processes. Oversee real-time and batch data processing.
Guide our migration from Alteryx to a code-centric ETL framework, minimizing disruptions and maximizing efficiency, assisting the company's transition to the Google Cloud, with a specific emphasis on BigQuery integration
Collaborate to understand database requirements, ensuring optimal performance, resilience, and reliability.
Analyze current systems to identify bottlenecks and opportunities for enhancements, driving the evolution of our data infrastructure.
Implement best practices and solutions to ensure data security, privacy, and compliance with relevant regulations.
Work closely with data scientists, analysts, and other stakeholders to deliver on shared goals and projects.
The Ideal Candidate Will Have
2-5+ years of demonstrable experience as a data engineer or in a similar capacity
In-depth knowledge of Google Cloud Platform (GCP) and BigQuery
Strong proficiency in programming languages commonly used in data engineering, such as Python, SQL, or Scala
A deep understanding of distributed system design, data modeling, and schema design
Knowledge of data governance and data quality management principles, privacy regulations, and compliance standards like GDPR, CCPA, etc.
Show more
Show less</t>
  </si>
  <si>
    <t>Data Engineering, ETL, Data Pipelines, Google Cloud Platform (GCP), BigQuery, Python, SQL, Scala, Distributed System Design, Data Modeling, Schema Design, Data Governance, Data Quality Management, Privacy Regulations, Compliance Standards (GDPR CCPA)</t>
  </si>
  <si>
    <t>New City, NY</t>
  </si>
  <si>
    <t>https://www.linkedin.com/jobs/view/senior-python-data-engineer-at-luxoft-3773779493</t>
  </si>
  <si>
    <t>Project Description:
We are looking for an experienced Python Data Engineer to expand our Systematic Data Platform team.
The team develops data pipelines for a top-tier Hedge Fund.
Responsibilities:
Design, develop, and maintain data pipelines
Develop data APIs
Analyze and organize raw data.
Conduct complex data analysis and report on results.
Mandatory Skills Description:
3+ years of data engineering
Solid python skills
Strong SQL
Nice-to-Have Skills:
Data Science
Statistics
Data Modelling
Compensation for NY is 100000-180000 USD Gross per Year
Show more
Show less</t>
  </si>
  <si>
    <t>Python, Data Engineering, Data Pipelines, SQL, Data Science, Statistics, Data Modelling</t>
  </si>
  <si>
    <t>The Shade Store</t>
  </si>
  <si>
    <t>Port Chester, NY</t>
  </si>
  <si>
    <t>https://www.linkedin.com/jobs/view/senior-data-engineer-at-the-shade-store-3768607483</t>
  </si>
  <si>
    <t>Job Details
Job Location
Port Chester NY - Port Chester, NY
Description
Position:
Senior Data Engineer (Contractor or Full Time)
Location: Currently Remote / Port Chester, NY
Position Reports to: SVP, Development
About The Shade Store
At The Shade Store, we have handcrafted the finest Shades, Blinds and Drapery for 75 years. We believe designing beautiful custom window treatments should be an effortless experience, so we offer outstanding services to help our customers every step of the way, from inspiration to installation.
WHY WORK AT THE SHADE STORE
We set out to create a company culture that is enjoyable, rewarding, and where there is continuous upward mobility and growth opportunity. If you work hard, give the company your all, use good judgment, and have a positive attitude then the sky’s the limit. In return, there are numerous perks and benefits including:
Full time highly competitive salary
Medical Benefits
401k Available and we match up to 4% of your contributions
Life Insurance &amp; Short Term Disability Coverage provided at no charge
THE POSITION: Senior Data Engineer
As The Shade Store continues our aggressive growth, it has become ever more apparent that we need to continue to grow and scale this very important team. We’re committed to building an excellent team of collaborators and innovators. Our team is ambitious and passionate; the environment is close-knit, fast paced and fun. We are a company that values doers over talkers and mentors over managers. If you work well with people and most importantly have the technical skill set to help support the business in the functions described above -- then we would love to hear from you.
The position will report directly to the SVP, Development and will be part of the Development team responsible for building and scaling our existing data and reporting operational functions that support and inform strategic decision making for The Shade Store. The role requires hands-on technical data skills, and good communication skills for collaboration with the rest of the development team and business stakeholders in other departments.
RESPONSIBILITIES:
Design, build, develop, deploy and maintain applications using the Looker and Snowflake business intelligence platforms.
Develop and optimize large-scale batch and real-time data pipelines that ingest structured and unstructured data from a variety of sources.
Experience loading and unloading data with different file types (such as CSV, JSON, XML, etc)
Hands-on experience with LookML and SnowSQL (writing procedures)
Strong experience with SQL language and data warehousing architecture
Develop and maintain pipelines using DBT
Experience with ETL technologies and integrations
Experience using code versioning and build processes (GIT)
Able to perform data quality checks and validation rules and various stages of processing.
Develop reporting solutions to challenging complex business problems.
Work closely with the business stakeholder team and shared development resources across all phases of projects
Lead and/or participate in project efforts using an Agile development methodology.
Collaborate with QA to develop comprehensive and appropriate test strategies for each release
POSITION REQUIREMENTS:
Bachelor’s degree in computer science, Engineering or a related subject, or equivalent experience
5+ years in a data engineer or SQL-heavy data analyst role
Track record of success in building new data engineering processes with a wide range of data sets from various sources.
Demonstrated ability to work across disparate teams to achieve consensus on key business decisions.
Expert-level SQL skills.
Advanced knowledge with Looker, DBT, Snowflake and/or equivalent tools.
Willingness to roll up your sleeves and fix problems in a hands-on manner.
Intellectual curiosity and research abilities.
Demonstrated knowledge of modern SDLC, Agile/Scrum, Kanban etc.
Ability to organize and manage multiple tasks and priorities
Strong communication skills with the ability to cross collaborate amongst internal departments
Self-motivated and willing to "do what it takes" to get the job done
NICE TO HAVES:
Experience building on AWS
Expert level with basic tools like Excel
MySQL tuning and database optimization
THE SHADE STORE offer is contingent upon:
Proof of legal authorization to work in the United States for The Shade Store, which will be confirmed by E-Verify within three business days of your hire date
The base salary range for this position is $160-$180k, commensurate with experience.
The Shade Store provides equal employment opportunities to all employees and applicants without regard to race, color, religion, age, sex, national origin, disability status, genetics, protected veteran status, sexual orientation, gender identity or expression, or any other characteristic protected by federal, state or local laws.
Show more
Show less</t>
  </si>
  <si>
    <t>Data Engineering, Looker, Snowflake, SQL, DBT, ETL, Git, Agile, Kanban, SDLC, AWS, Excel, MySQL</t>
  </si>
  <si>
    <t>Stanwich Energy</t>
  </si>
  <si>
    <t>Greenwich, CT</t>
  </si>
  <si>
    <t>https://www.linkedin.com/jobs/view/senior-data-analyst-at-stanwich-energy-3764426996</t>
  </si>
  <si>
    <t>Senior Data Analyst
Join us at Stanwich Energy, a rapidly expanding energy consulting firm, as we embark on a journey to revolutionize data-driven decision-making in the energy sector. We are seeking a passionate and driven Senior Data Analyst to spearhead the transformation of our extensive datasets into actionable insights, intuitive dashboards, and comprehensive reports.
Role Overview:
As a pivotal figure within our organization, you will be entrusted with leveraging our vast and meticulously organized SQL database to create sophisticated reporting tools. You'll play a critical advisory role, collaborating with major commercial and industrial clients, harnessing smart meter IoT data, market insights, financial information, sustainability metrics, and more.
Key Requirements:
Proficiency in Building Dynamic Reporting Tools:
Demonstrated experience in architecting, deploying, and maintaining advanced reporting tools that harness live data from production SQL databases.
Expertise in Business Intelligence Tools: Mastery
in utilizing business intelligence tools such as PowerBI, Looker, Tableau, or similar platforms to craft impactful visualizations and insightful reports.
Excel Proficiency:
Adeptness in Excel, including strong Power Query and VBA skills for solving diverse problems and constructing agile tools.
Advanced SQL Skills:
Mastery of intricate SQL queries (MySQL, MS SQL, PostgreSQL) involving join, group by, having, window functions, etc.
Analytical Prowess:
Strong analytical skills coupled with a knack for problem-solving.
Detail-Oriented and Committed to Quality:
An unwavering commitment to precision, quality, and continuous improvement in all data-related endeavors.
Preferred Skills:
Educational Background:
Bachelor’s degree in Mathematics, Statistics, Computer Science, Information Systems, Engineering, or a related field. A Master’s degree is advantageous.
Programming Languages
: Experience in Python or R for data analysis purposes.
Energy Market Insight:
Prior exposure to the energy market, particularly in electricity, sustainability, and natural gas domains.
Data Visualization:
A passion for transforming intriguing data into captivating visualizations.
Project Management:
Previous experience in project management.
Advanced SQL Proficiency:
Ability in table design, stored procedures, indexing, etc.
Keenness for Technological Advancements
: Enthusiasm for staying updated on the latest trends and tools in automation.
Join Us:
Be part of a dynamic team driving innovation in the energy sector. If you’re excited about utilizing data to create impactful solutions and drive strategic decisions, we welcome you to apply and contribute to the future of energy analytics.
Show more
Show less</t>
  </si>
  <si>
    <t>SQL, PowerBI, Looker, Tableau, Excel, Power Query, VBA, Python, R, MySQL, MS SQL, PostgreSQL, Mathematics, Statistics, Computer Science, Information Systems, Engineering</t>
  </si>
  <si>
    <t>Azure Sr. Data Engineer</t>
  </si>
  <si>
    <t>Allendale, NJ</t>
  </si>
  <si>
    <t>https://www.linkedin.com/jobs/view/azure-sr-data-engineer-at-tata-consultancy-services-3772658048</t>
  </si>
  <si>
    <t>Job Description
Good Knowledge of Data Brick lakehouse and Azure DataLake concept
Knowledge of Data Bricks delta concept– Delta live tables (DLT)
Strong hands-on experience in ELT– pipeline development using Azure Data factory and Databricks Autoloader, Notebook scripting and Azure Synapse Activity Copy, Data Flow Task
Strong knowledge of metadata-driven data pipeline, metadata management, dynamic logic
In-depth knowledge of data storage solutions, including Azure Data Lake Storage (ADLS), and Azure Serverless SQL Pool.
Experience with data transformation using Spark, and SQL technologies.
Solid understanding of design patterns, and best practices of the cloud stack.
Experience with code management and version control using Git or similar tools.
Strong problem-solving and debugging skills in ETL workflows and data pipelines.
Strong understanding of Azure Data bricks and Azure Synapse internals – features and capabilities.
Knowledge of Azure DevOps and continuous integration and deployment (CI/CD) process.
Knowledge of data quality and data profiling techniques, with experience in data validation and data cleansing.
Show more
Show less</t>
  </si>
  <si>
    <t>Databricks Lakehouse, Azure Data Lake, Databricks Delta, ELT, Azure Data Factory, Databricks Autoloader, Azure Synapse Activity Copy, Data Flow Task, Metadatadriven data pipeline, Metadata management, Dynamic logic, Azure Data Lake Storage (ADLS), Azure Serverless SQL Pool, Spark, SQL, Design patterns, Cloud stack, Git, ETL, Data pipelines, Azure Data Bricks, Azure Synapse, Azure DevOps, Continuous integration and deployment (CI/CD), Data quality, Data profiling, Data validation, Data cleansing</t>
  </si>
  <si>
    <t>Analyst, Data Scientist</t>
  </si>
  <si>
    <t>Purchase, NY</t>
  </si>
  <si>
    <t>https://www.linkedin.com/jobs/view/analyst-data-scientist-at-pepsico-3781906511</t>
  </si>
  <si>
    <t>Overview
This role will support technical development within Artificial Intelligence/Machine Learning for PBNA (PepsiCo Beverages North America) Advanced Analytics and the Global IBP (Integrated Business Planning) program. This will include design, implement, and maintain digital solutions for PBNA sector. The role is responsible for:
Set up and manage our AI development and facilitate production infrastructure.
Help AI product managers and business stakeholders understand the potential and limitations of AI when planning new products.
Build data ingest and data transformation infrastructure.
Identify transfer learning opportunities and new training datasets.
Build AI models from scratch and help product managers and stakeholders understand results.
Deploy AI models into production.
Create APIs and help business customers put results of your AI models into operations.
Keep current of latest AI research relevant to PBNA business domain.
Responsibilities
Technical subject matter expert for Advanced Analytics and digital solution (AI, ML, Advanced Analytics, NLP)
Develop proof-of-concept demos in a SAFe Agile team
Identify transfer learning opportunities and new training datasets.
Build and deploy AI models for PBNA
Assess new capabilities within AI/ML, shape business demand to leverage digital capabilities
Qualifications
2+ years java development.
5+ years project management.
3+ years people management.
Bachelor’s/Masters/ Phd degree in Computer Science, MIS, Business Management, or related field required.
7+ years proven experience in programming and development projects.
Hands-on experience with software development and system administration.
Technical Skills
At least 7+ years hands-on programming experience working on enterprise products.
Demonstrated proficiency in multiple programming languages with a strong foundation in a statistical platform such as Python, R, SAS, or MatLab.
Experience building AI models in platforms such as Keras, TensorFlow, or Theano.
Demonstrated commitment to learning about AI through your own initiatives through courses, books, or side projects.
Non-technical Skills
Excellent drive.
Ability to work in ambiguous situations.
Problem-solving aptitude.
Strong communication skills.
Understand sometimes ambiguous, needs, and translate to clear, aligned requirements.
Compensation &amp; Benefits:
The expected compensation range for this position is between $74,800 - $125,250
Location confirmed job-related skills and experience will be considered in setting actual starting salary
Bonus based on performance and eligibility target payout is 8%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Show more
Show less</t>
  </si>
  <si>
    <t>Artificial Intelligence, Machine Learning, Advanced Analytics, Natural Language Processing, Java, Project Management, People Management, Python, R, SAS, MatLab, Keras, TensorFlow, Theano, Software Development, System Administration</t>
  </si>
  <si>
    <t>Data Analyst 3</t>
  </si>
  <si>
    <t>Tarrytown, NY</t>
  </si>
  <si>
    <t>https://www.linkedin.com/jobs/view/data-analyst-3-at-estaffing-inc-3718182858</t>
  </si>
  <si>
    <t>Description
Description:
The Senior Biostatistician will be responsible for providing technical expertise in biostatistics and to lead statistical evaluations of development and clinical validation studies for new in vitro diagnostics devices developed by ### Healthineers Laboratory Diagnostics.
The role will interact cross-functionally with members of Clinical Affairs, Data Management, Medical Affairs, Regulatory Affairs and Global Assay Development to ensure high quality of data and analysis results used in regulatory submissions.
The role will leverage knowledge and experience in the areas of statistical techniques and programming to support product development goals within the Laboratory Diagnostics Division. This is an ideal role for candidates who are highly motivated, detail-oriented, have strong problem solving and scientific thinking skills, a collaborative mindset, and enthusiasm for topics related to biostatistics, data analysis, programming, presentation of data, and biological science. A willingness to share this enthusiasm with colleagues and to have fun is a must for our team.
The position will report to the Senior Director of Pre-Market Biostatistics.
Responsibilities
Responsible for consulting on the design of clinical trials and statistical analysis methodology for studies directed towards the development, verification, validation, and monitoring of in vitro diagnostics devices developed by ### Healthineers Laboratory Diagnostics.
Recommends appropriate statistical methodology for the evaluation of analytical and clinical study data.
Interprets and evaluates test data and results of complex studies and develops appropriate recommendations.
Perform detailed review of clinical study protocols and development plans to ensure that the appropriate sample size and statistical methods are specified to support study endpoints.
Authors statistical sections of protocols for development-phase projects
Ensure that clinical monitoring plans, data management plans, and statistical analysis plans are harmonized and ensure delivery of high quality data and analysis results for regulatory submissions
Leads discussions and interacts with members of the Data Management and Clinical Affairs teams to align statistical endpoints of the clinical study to data collection, monitoring, and analysis activities.
Authors Statistical Analysis Plans (SAP) for clinical studies, maintains plan through life cycle of study, and executes analyses per plan.
Develops statistical analysis programs to merge complex data structures from multiple databases, create analysis data set (ADS) and generate tables, listings, and figures (TLF) for reports.
Participate in development of database clinical trial data specifications, including eCRF design, user requirements, edit rules/checks, query logic, and data validations. Ensures data specifications align with statistical analysis requirements and goals.
Provides complex specifications and directions to clinical data analysts for creation of ADS and/or TLFs.
Required Knowledge/Skills, Education, And Experience
Minimum educational background of MS in statistics/biostatistics or other quantitative field. Exceptional candidates with backgrounds bridging biological science and biostatistics will be considered.
At least 6 years of experience in biostatistics supporting development of medical diagnostics/devices. Candidate needs to demonstrate progressive experience in consulting and serving as lead consulting biostatistician on product development projects.
Assay Migration Experience strongly desired.
Proficiency in statistical programming (SAS, R) and query of relational database systems (SQL). Certifications in SAS programming a plus.
Experience with extraction of data and reporting within Clinical Data Management systems (e.g. Medidata RAVE, Medrio, Oracle Clinical). Experience with Open Clinica preferred.
Strong knowledge of statistical theory, experimental design and clinical trial methodologies, linear and nonlinear modeling, categorical and non-parametric methods, survival analysis, and associated sample size calculations.
Knowledge of diagnostic clinical trial statistics is required.
Ability to understand scientific questions and formulate statistical and data-analytic methods to provide solution to novel problems.
Familiar with FDA guidelines and CLSI guidelines applicable to medical diagnostics is a plus.
Experience with analysis of complex data from multiple source.
Ability to work independently and in project teams. Highly motivated and driven to exceed expectations.
Strong communication skills in English, written and spoken. Strong ability for public speaking in audiences with mixed backgrounds. Able to distill complex statistical concepts in simpler terms to generalized audiences
This position will be remotely based.
Show more
Show less</t>
  </si>
  <si>
    <t>Biostatistics, Statistical programming, SAS, R, SQL, Data management, Clinical data management, Medidata RAVE, Medrio, Oracle Clinical, Open Clinica, Statistical theory, Experimental design, Clinical trial methodologies, Linear and nonlinear modeling, Categorical and nonparametric methods, Survival analysis, Sample size calculations, Diagnostic clinical trial statistics, FDA guidelines, CLSI guidelines, Data analysis, Communication skills, Public speaking</t>
  </si>
  <si>
    <t>Sr. BODS (Data Services) Developer (Hybrid)</t>
  </si>
  <si>
    <t>Benjamin Moore</t>
  </si>
  <si>
    <t>Montvale, NJ</t>
  </si>
  <si>
    <t>https://www.linkedin.com/jobs/view/sr-bods-data-services-developer-hybrid-at-benjamin-moore-3760323398</t>
  </si>
  <si>
    <t>At Benjamin Moore, we empower our team members to achieve their goals and make a positive impact in our communities. We offer a rewarding and inspiring work environment that fosters creativity, collaboration, and a strong sense of camaraderie. Our culture of excellence and transparency encourages our colleagues to bring their authentic selves and unique perspectives/ideas every day. With 140 years of rich history behind our brand, we know that our people are the driving force behind our success. We believe in investing in our colleagues by offering work-life balance, competitive/ benefits, ongoing learning/continuing education, and skill development. Through a positive and engaging workplace, we facilitate growth, development, and fulfillment for all.
Join us and be a part of a brand that inspires creativity, innovation, and passion in support of locally-owned stores around the world.
Click here to see how you can paint your future!
The SAP BODS Consultant is responsible for keeping the SAP BODS system running smoothly and building and supporting data integration solutions. They should have experience with SAP HANA modeling, which involves creating and managing data models in SAP HANA using Calculation Views, dimensions, and SQL Scripting.
Job Function
Install, configure, and maintain SAP BODS servers and repositories
Manage user roles and permissions
Create and manage data sources and targets
Monitor and troubleshoot BODS jobs
Perform backup and recovery of BODS repositories
Implement performance tuning techniques
Deploy code across Dev, QA, and Production environments using central repositories.
Responsible for developing BODS workflows/dataflows/mapping.
Good knowledge of various BODS transformations including DQ-like address cleansing, data cleansing, and Match.
Possess strong knowledge/experience of HANA View Modeling, using calculation views and performance tuning.
Experience with SQL and procedures in Native HANA.
Loading delta records on both source and target level CDC on type 1, type 2, and type 3 SCD.
Must be a resourceful problem solver who possesses creativity in resolving problems
Possess a project-oriented approach to development work
Ability to work independently and drive work to completion
Ability to manage a heavy workload, and achieve results while meeting project deadlines with minimal supervision
Must be able to perform quality testing and beta testing of the applications that are delivered.
Identify, define, and deliver in parallel complex programs and projects/enhancements in a matrix environment.
Translates business goals into appropriate solutions while assessing the feasibility and optimization of the solution.
Work in Planning, Developing, Implementing, and Managing Data Warehouse Project Deliverables, Design Documents, and High-Level Data Mapping for SAP BODS ETL Specifications.
Recognize BODS-related risks/issues that need escalation and arrange for appropriate assistance.
Support Activities
Production Support
Must be able to analyze and troubleshoot data related issues (joins etc) in a timely manner and best practices of the company
Identify continuous process improvement opportunities and operationalize solutions for same.
Maintain SAP BODS Coding best practices and standards. Ensure that the best practices are enforced and followed during the development process.
Assist business and functional leads with day-to-day development, support, and troubleshooting.
Education
Bachelor's degree in Business (or Management), Computer Science, Engineering, or related discipline, or equivalent work experience is required
Experience
At least 5 years of experience in Business Objects Data Services (Admin, workflows. Mapping, dataflows, Data integrator/Data Quality/Platform transformations etc.)
At least 5 years of experience in Data warehousing.
At least 5 years delivering complex data management engagements including all phases of the project life cycle from scoping and planning, requirements gathering, design, development, testing, and go live phases.
Significant amount of experience in SAP HANA Modelling (calculation views)
Strong knowledge of data modeling and star schemas.
Working knowledge and experience with SQL language. 4+ Years.
A good understanding of best practices such as naming conventions in creating BODS jobs.
Experience working with a large data warehouse a plus
Experience in connecting BODS with a REST/SOAP API is a plus.
Experience in extracting semi-structured data like JSON is a plus
Have strong analytical skills and Strong process orientation with significant attention to detail
Effective interpersonal skills with the ability to participate in and lead "Virtual" teams
Compensation Philosophy
At Benjamin Moore, our brand represents excellence, and we strive to provide a comprehensive total rewards package to match. In addition to competitive base salary, every exempt and non-exempt role in our organization is eligible for a performance-based annual raise and bonus in recognition of their efforts that contribute to the success of our organization. We conduct regular pay audits, using both external market data and internal comparisons to ensure that our employees are compensated fairly and equitably. During our annual compensation review, we implement merit, equity, and promotion increases after a full calibration across all roles. We believe that benefits should connect you to the support you need when it matters most. In addition to our monetary compensation package, Benjamin Moore provides a full range of benefits that are personalized to help support you physically, financially, and emotionally, both through the big milestones and in your everyday life.
Diversity, Equity &amp; Inclusion
At Benjamin Moore, we believe diversity of culture, talent, and varying perspectives is key to a collaborative, innovative, and successful business. We are committed to driving change within our organization through purposeful Diversity, Equity &amp; Inclusion (DE&amp;I) efforts, while also focusing on our customers and communities in which we serve. Our DE&amp;I efforts allow each of us to authentically live our corporate values of Openness, Integrity, Community, Excellence and Safety. Our Social Impact programming of strategic local and national partnerships, in-kind donations, volunteerism, and more expands our ability to make a difference in the lives of all of our stakeholders. We hope you will join us and become an advocate for diversity and inclusion here at Benjamin Moore.
At Benjamin Moore &amp; Co, we don’t just accept difference — we celebrate it, we support it, and we thrive because it benefits our employees, our products, and our community. We are an equal opportunity employer and value diversity. We do not discriminate on the basis of race, religion, color, national origin, gender, sexual orientation, age, marital status, veteran status, or disability status. Benjamin Moore is proud to be an equal opportunity employer.
Student Loan Repayment Assistance Program
Benjamin Moore provides Student Loan Repayment Assistance Program to support eligible active employees who graduated from an accredited post-secondary educational institution. The Repayment Program is intended to contribute to reducing employee’s student loans. The Company follows all rules and regulations concerning the taxability of student loan repayments provided under applicable law.
EOE
Benjamin Moore &amp; Co. is an equal-opportunity employer that is committed to a culture of inclusion and diversity. We do not discriminate on the basis of race, religion, color, sex, gender identity, sexual orientation, age, disability, national origin, veteran status, or any other basis covered by appropriate law. Our commitment to these principles means all employment decisions are made based on qualifications, merit, and business need.
Show more
Show less</t>
  </si>
  <si>
    <t>SAP BODS, SAP HANA, Data Integration, Data Warehousing, SQL, Calculation Views, Dimensions, Data Sources, Data Targets, Data Quality, Data Cleansing, Data Mapping, ETL, Data Modeling, Star Schemas, REST API, SOAP API, JSON, Data Analysis, Data Architecture, Data Governance, Data Management, Problem Solving, Project Management, Communication Skills, Teamwork, Attention to Detail, Analytical Skills, Creativity, Innovation, Business Intelligence, Data Visualization, Data Security, Cloud Computing, Big Data, Machine Learning, Artificial Intelligence</t>
  </si>
  <si>
    <t>Medical Data Analyst</t>
  </si>
  <si>
    <t>Montefiore St. Luke's Cornwall</t>
  </si>
  <si>
    <t>Newburgh, NY</t>
  </si>
  <si>
    <t>https://www.linkedin.com/jobs/view/medical-data-analyst-at-montefiore-st-luke-s-cornwall-3748499751</t>
  </si>
  <si>
    <t>Pay Rate
: $20-$24 per hour
Position Summary
: Develop and analyze medical data related to patient flow functions included but not limited to: Length of Stay, re-admission data, Volume indicators, and compliance with both internal and external benchmarks. Assists with automating regular reports. Identifies trends in the data that will be useful in making organizational changes.
Education/Training
: Associates degree required; Bachelors preferred. Ability to read, write and communicate in English.
Experience
: Minimum of one (1) year experience in an acute care hospital with basic understanding of medical terminology. Strong experience with Excel, Word, Access, and PowerPoint applications required. Experience with EPIC, Allscripts, MIDAS preferred. Ability to think critically, analyze data, and develop comprehensive reports
Montefiore St. Luke's Cornwall
(MSLC) is a not-for-profit hospital dedicated to serving the health care needs of those in the Hudson Valley. In January 2018, St. Luke's Cornwall Hospital officially partnered with the Montefiore Health System, making MSLC part of the leading organization in the country for population health management. With dedicated staff, modern facilities and state-of-the-art treatment, Montefiore St. Luke's Cornwall is committed to meeting the needs of the community and continuing to aspire to excellence.
We are proud to be on Becker's Hospital Review as one of the 150 Great Places to Work in Healthcare, as well as being a Certified Great Place to Work.
Visit https://www.greatplacetowork.com/certified-company/1379468 to learn what makes MSLC an exceptional place to work.
Show more
Show less</t>
  </si>
  <si>
    <t>Data analysis, Medical data, Patient flow functions, Length of Stay, Readmission data, Volume indicators, Automation, Reporting, Trend analysis, Excel, Word, Access, PowerPoint, EPIC, Allscripts, MIDAS, Critical thinking, Data analysis, Report writing</t>
  </si>
  <si>
    <t>APN Software Services, Inc.</t>
  </si>
  <si>
    <t>https://www.linkedin.com/jobs/view/data-analyst-3-at-apn-software-services-inc-3734014600</t>
  </si>
  <si>
    <t>100% Remote role
12+ months
Description
The Senior Biostatistician will be responsible for providing technical expertise in biostatistics and to lead statistical evaluations of development and clinical validation studies for new in vitro diagnostics devices developed by Company Laboratory Diagnostics.
The role will interact cross-functionally with members of Clinical Affairs, Data Management, Medical Affairs, Regulatory Affairs and Global Assay Development to ensure high quality of data and analysis results used in regulatory submissions.
The role will leverage knowledge and experience in the areas of statistical techniques and programming to support product development goals within the Laboratory Diagnostics Division. This is an ideal role for candidates who are highly motivated, detail-oriented, have strong problem solving and scientific thinking skills, a collaborative mindset, and enthusiasm for topics related to biostatistics, data analysis, programming, presentation of data, and biological science. A willingness to share this enthusiasm with colleagues and to have fun is a must for our team.
The position will report to the Senior Director of Pre-Market Biostatistics.
Responsibilities
Responsible for consulting on the design of clinical trials and statistical analysis methodology for studies directed towards the development, verification, validation, and monitoring of in vitro diagnostics devices developed by Company Laboratory Diagnostics.
Recommends appropriate statistical methodology for the evaluation of analytical and clinical study data.
Interprets and evaluates test data and results of complex studies and develops appropriate recommendations.
Perform detailed review of clinical study protocols and development plans to ensure that the appropriate sample size and statistical methods are specified to support study endpoints.
Authors statistical sections of protocols for development-phase projects
Ensure that clinical monitoring plans, data management plans, and statistical analysis plans are harmonized and ensure delivery of high quality data and analysis results for regulatory submissions
Leads discussions and interacts with members of the Data Management and Clinical Affairs teams to align statistical endpoints of the clinical study to data collection, monitoring, and analysis activities.
Authors Statistical Analysis Plans (SAP) for clinical studies, maintains plan through life cycle of study, and executes analyses per plan.
Develops statistical analysis programs to merge complex data structures from multiple databases, create analysis data set (ADS) and generate tables, listings, and figures (TLF) for reports.
Participate in development of database clinical trial data specifications, including eCRF design, user requirements, edit rules/checks, query logic, and data validations. Ensures data specifications align with statistical analysis requirements and goals.
Provides complex specifications and directions to clinical data analysts for creation of ADS and/or TLFs.
Required Knowledge/Skills, Education, And Experience
Minimum educational background of MS in statistics/biostatistics or other quantitative field. Exceptional candidates with backgrounds bridging biological science and biostatistics will be considered.
At least 6 years of experience in biostatistics supporting development of medical diagnostics/devices. Candidate needs to demonstrate progressive experience in consulting and serving as lead consulting biostatistician on product development projects.
Assay Migration Experience strongly desired.
Proficiency in statistical programming (SAS, R) and query of relational database systems (SQL). Certifications in SAS programming a plus.
Experience with extraction of data and reporting within Clinical Data Management systems (e.g. Medidata RAVE, Medrio, Oracle Clinical). Experience with Open Clinica preferred.
Strong knowledge of statistical theory, experimental design and clinical trial methodologies, linear and nonlinear modeling, categorical and non-parametric methods, survival analysis, and associated sample size calculations.
Knowledge of diagnostic clinical trial statistics is required.
Ability to understand scientific questions and formulate statistical and data-analytic methods to provide solution to novel problems.
Familiar with FDA guidelines and CLSI guidelines applicable to medical diagnostics is a plus.
Experience with analysis of complex data from multiple source.
Ability to work independently and in project teams. Highly motivated and driven to exceed expectations.
Strong communication skills in English, written and spoken. Strong ability for public speaking in audiences with mixed backgrounds. Able to distill complex statistical concepts in simpler terms to generalized audiences
This position will be remotely based.
Show more
Show less</t>
  </si>
  <si>
    <t>Biostatistics, Statistical Programming, SAS, R, SQL, Medical Diagnostics, Clinical Trials, Statistical Theory, Experimental Design, Clinical Trial Methodologies, Linear and Nonlinear Modeling, Categorical and NonParametric Methods, Survival Analysis, Sample Size Calculations, Diagnostic Clinical Trial Statistics, FDA Guidelines, CLSI Guidelines, Data Analysis, Project Teams, Communication Skills, Public Speaking, Medidata RAVE, Medrio, Oracle Clinical, Open Clinica</t>
  </si>
  <si>
    <t>Sr. Data Analyst Allendale, New Jersey (Onsite)</t>
  </si>
  <si>
    <t>https://www.linkedin.com/jobs/view/sr-data-analyst-allendale-new-jersey-onsite-at-stellent-it-3781786935</t>
  </si>
  <si>
    <t>Sr. SAS Data Analyst
Allendale, New Jersey (Onsite)
Phone+Skype Job Description: Provides biostatistical consultation to clients or colleagues with manufacturing data analysis strategies Builds capabilities and supports multiple regions on data analytics to establish process parameter ranges or identify trends. Supports preparation of CPV (Continued Process Verification) plans or protocols for client processes. Collects, trends, and interprets data to support root cause analysis and trending for CPV and APR (Annual Product Review) that are required for clinical and commercial manufacturing. Develops data analysis modules and tools for Tech Transfer activities to establish critical process parameter specifications or ranges Prepares statistical data packages for data monitoring committees, regulatory agencies, managers, or clients Develops analytics to enhance business development opportunities
Minimum BS/BA in statistics, computer science, mathematics, engineering and 3+ years of related experience Knowledge of SAS programming and/or other statistical software Knowledge and understanding of scientific approach and methodologies and the principles, concepts, methods, and standards of statistical processes. Ability to apply a range of advanced statistical techniques in support of scientific research studies and/or experiments. Strong focus and quality and timely delivery of work Good computer skills and Microsoft Office knowledge Thorough knowledge and understanding of cGMP and regulatory requirements preferred
This position is a great way for someone to join a fast growing company. This person will be working within a GMP environment. Schedule would be 7:30am to 4:00pm. It will be a M-F work week and the position will be hourly. Must have the ability to work in a team-oriented environment and with clients Time flexibility and willing to travel across country and internationally when required. May occasionally work in environment that requires gowning, hair net, safety glasses, gloves, and foot coverings Must be able to handle the standard/moderate noise of the manufacturing facility The work environment requires gowning, hair net, safety glasses, gloves, and foot coverings. This role operates within a professional office environment of a manufacturing operations plant. This role routinely uses standard office equipment such as computers, phones, photocopiers, filing cabinets, and fax machines. Seating is mixed and includes open space seating, cubicle, and office space.
BINU TRIPATHI
IT TECHNICAL RECRUITER
Contact No:
352 358 2588
Email
:
binu@stellentit.com
Gtalk
:
binu
@stellentit.com
Show more
Show less</t>
  </si>
  <si>
    <t>Actalent</t>
  </si>
  <si>
    <t>https://www.linkedin.com/jobs/view/senior-data-analyst-at-actalent-3787961949</t>
  </si>
  <si>
    <t>Description
Provides biostatistical consultation to clients or colleagues with manufacturing data analysis strategies
Builds capabilities and supports multiple regions on data analytics to establish process parameter ranges or identify trends.
Supports preparation of CPV (Continued Process Verification) plans or protocols for client processes.
Collects, trends, and interprets data to support root cause analysis and trending for CPV and APR (Annual Product Review) that are required for clinical and commercial manufacturing.
Develops data analysis modules and tools for Tech Transfer activities to establish critical process parameter specifications or ranges
Prepares statistical data packages for data monitoring committees, regulatory agencies, managers, or clients
Develops analytics to enhance business development opportunities
Additional Skills &amp; Qualifications
Minimum BS/BA in statistics, computer science, mathematics, engineering and 3+ years of related experience
Knowledge of SAS programming and/or other statistical software
Knowledge and understanding of scientific approach and methodologies and the principles, concepts, methods, and standards of statistical processes.
Ability to apply a range of advanced statistical techniques in support of scientific research studies and/or experiments.
Strong focus and quality and timely delivery of work
Good computer skills and Microsoft Office knowledge
Thorough knowledge and understanding of cGMP and regulatory requirements preferred
Experience Level
Expert Level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Actalent is an equal opportunity employer.
About Actalent
Actalent connects passion with purpose. We help visionary companies advance their engineering and science initiatives through access to specialized experts that drive scale, innovation, and speed to market. With a network of almost 30,000 engineering and sciences consultants and more than 4,500 clients across the U.S., Canada, Asia, and Europe, Actalent serves many of the Fortune 500. An operating company of Allegis Group, the global leader in talent solutions, Actalent launched as a new specialized engineering and sciences services and workforce solutions brand in 2021.
Show more
Show less</t>
  </si>
  <si>
    <t>Statistical analysis, Data analytics, SAS programming, Statistical software, Data interpretation, Statistical techniques, Microsoft Office, cGMP, Regulatory requirements, Statistics, Computer science, Mathematics, Engineering</t>
  </si>
  <si>
    <t>https://www.linkedin.com/jobs/view/senior-data-analyst-at-actalent-3787962743</t>
  </si>
  <si>
    <t>Description
Provides biostatistical consultation to clients or colleagues with manufacturing data analysis strategies
Builds capabilities and supports multiple regions on data analytics to establish process parameter ranges or identify trends.
Supports preparation of CPV (Continued Process Verification) plans or protocols for client processes.
Collects, trends, and interprets data to support root cause analysis and trending for CPV and APR (Annual Product Review) that are required for clinical and commercial manufacturing.
Develops data analysis modules and tools for Tech Transfer activities to establish critical process parameter specifications or ranges
Prepares statistical data packages for data monitoring committees, regulatory agencies, managers, or clients
Develops analytics to enhance business development opportunities
Additional Skills &amp; Qualifications
Minimum BS/BA in statistics, computer science, mathematics, engineering and 3+ years of related experience
Knowledge of SAS programming and/or other statistical software
Knowledge and understanding of scientific approach and methodologies and the principles, concepts, methods, and standards of statistical processes.
Ability to apply a range of advanced statistical techniques in support of scientific research studies and/or experiments.
Strong focus and quality and timely delivery of work
Good computer skills and Microsoft Office knowledge
Thorough knowledge and understanding of cGMP and regulatory requirements preferred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Actalent is an equal opportunity employer.
About Actalent
Actalent connects passion with purpose. We help visionary companies advance their engineering and science initiatives through access to specialized experts that drive scale, innovation, and speed to market. With a network of almost 30,000 engineering and sciences consultants and more than 4,500 clients across the U.S., Canada, Asia, and Europe, Actalent serves many of the Fortune 500. An operating company of Allegis Group, the global leader in talent solutions, Actalent launched as a new specialized engineering and sciences services and workforce solutions brand in 2021.
Show more
Show less</t>
  </si>
  <si>
    <t>Biostatistical consultation, Data analytics, Data analysis strategies, Process parameter ranges, Trends, CPV (Continued Process Verification) plans, Data monitoring committees, Statistical data packages, SAS programming, Computer science, Mathematics, Engineering, cGMP, Regulatory requirements</t>
  </si>
  <si>
    <t>Anteriad</t>
  </si>
  <si>
    <t>Rye Brook, NY</t>
  </si>
  <si>
    <t>https://www.linkedin.com/jobs/view/marketing-data-analyst-at-anteriad-3770685985</t>
  </si>
  <si>
    <t>Come Join Our Team At Anteriad
and innovate the way B2B marketers make data-driven business decisions.
Why Join Our Intelligence &amp; Analytics Team?
Anteriad is seeking a
Marketing Data Analyst
(MDA) to join our Intelligence and Analytics team on-site in our Rye Brook, NY headquarters. This is an incredible opportunity for an intelligent, energetic, and self-motivated individual to play a vital role within a growing Client Service and Support organization.
This position is not eligible for employer-visa sponsorship. This is an on-site position and local candidates will only be considered.
The MDA will support senior team members in executing key project deliverables as well as recurring analytical &amp; reporting responsibilities. Database analysis, predictive analytics/modeling &amp; heavy SQL/Excel work are required for this position. The successful candidate is a resourceful self-starter who is comfortable working independently as well as collaboratively in a small, fast paced environment. Above all, the MDA must possess
curiosity
as to why direct response campaigns “work” and an unwavering dedication to personal growth &amp; development. The MDA will be expected to straddle the line between strategic thinking &amp; tactical execution. In order to fit our culture, they must be prepared to work hard &amp; be willing to attempt many different solutions until the best resolution is found.
Anteriad means “always moving forward” and we apply that to our company culture by tirelessly promoting an environment that allows our employees to thrive:
Flexible PTO
Training &amp; development with unlimited access to Cornerstone Learning System
Steady, full-time role
Mix of collaborative &amp; independent work
Community outreach via Anteriad Cares - Encouraging staff to take time to volunteer
Professional mentoring program - Career guidance from leadership
Employee Resource Groups - Collaborate with others that share your passions!
Great benefits for you and your family
Benefits We Bring To You:
Comprehensive medical (choice of 3 plans), dental and vision coverage
Company paid short-term disability, long term disability and life insurance
Optional supplemental life, accident and critical illness insurance plans
401K with company match
Flexible PTO and generous paid holiday schedule
Fully paid primary caregiver leave (12 weeks) &amp; parental bonding leave (2 weeks)
Free Apple Fitness
Free Peloton Fitness
What You’ll Do:
Be an active data-story teller
Account Support for several accounts
Liaison between company, client(s) and contracted vendors
Effective communicator, adept with communication at all levels
Responsible for flawless execution of projects in support of the Analytics team
What You’ll Bring:
Required:
0-2 years professional work experience
Quantitative College degree (Computer Science, Math, Business Data/Analytics, Marketing, Finance or similar)
Strong communication (written and verbal), analytical, organizational, problem solving and computer skills.
Data manipulation and coding knowledge fundamentals via SQL, Python
Ability to multi-task &amp; Detail oriented
Strong time-management skills
Self Starter/Self Motivated
Ability to learn new skills quickly
Ability to work well in a team environment
Bonus:
Certification or Class Completion In Google Analytics, Excel
SQL Data Coding Experience, Certification or Class Completion
This role is not eligible for employer visa sponsorship
Our Values:
Lead &amp; Learn We lead with unrivaled vision, innovation and execution, always learning and embracing new ways of doing things to stay out in front
Collaborate &amp; Celebrate We build great things when we work together as one Anteriad team, celebrating our achievements – both great and small – along the way
Innovate &amp; Inspire We are always looking for bold new ways to exceed the expectations of our customers and to inspire each other to even greater success
Do More &amp; Do Good We go above and beyond in the service of our clients and colleagues, and the communities where we live
Show more
Show less</t>
  </si>
  <si>
    <t>SQL, Python, Google Analytics, Excel, Cornerstone Learning System, Predictive Analytics, Modeling, Data Manipulation, Coding</t>
  </si>
  <si>
    <t>https://www.linkedin.com/jobs/view/data-analyst-3-at-apn-software-services-inc-3584719573</t>
  </si>
  <si>
    <t>Description
Position Title: Data Manager
REMOTE POSITION
The Data Manager oversees the studies to drive innovative database building, data collection, tracking and review solutions from complex, diverse sources to ensure timely delivery of high-quality data in a regulated and changing global clinical trial environment.
The role involves interfacing with statisticians, clinical affairs representatives, and external partners and vendors to design, configure, and test the clinical database systems. The CDM will also be involved in troubleshooting any issues on behalf of the end users and maintaining data standards.
The position will report to the Director of Data Management within Medical, Biostatistical and Design Quality (MBDQ).
Duties &amp; Responsibilities
Conduct Study Preparation Meeting (SPM)
Create and Validate Data Management Report Specifications
Work with Database Engineer to create the EDC database specification
Upload preliminary testing data into database
Conduct User Acceptance Testing (UAT)
Create CRF Completion Guidelines
Create and sign-off on the Data Management Plan (DMP)
Drive the use of data standards (i.e., CDISC)
Participate in Study Element Team Meetings
Train end users on eDC system
Grant User Access for eDC system
Adds and/or updates external users' ids in GAMA
Contributes to departmental process improvement initiatives
Required Knowledge/Skills, Education, And Experience
Master's degree in a science related field
At least three (5) years data management and/or related work experience in a medical device or pharmaceutical industry/company
Working knowledge within areas of Good Clinical Practices, Good Clinical Data Management Practices, Design and Conduct of Clinical Trials/Studies, and related regulatory requirements and terminology
Experience working within a Clinical EDC system (e.g., OpenClincia, Medrio, Medidata Rave)
Exposure to clinical data coding classification systems, e.g., MedDRA, LOINC, WHO-Drug, Data Standardization (CDISC STDM &amp;/or ADAM), Meta-Data Repository
Programming knowledge Python or R is desired
Strong interpersonal, organizational, and communication skills
Excellent attention to detail and problem-solving skills
Ability to work effectively work in a team setting
Show more
Show less</t>
  </si>
  <si>
    <t>XO Health Inc.</t>
  </si>
  <si>
    <t>https://www.linkedin.com/jobs/view/lead-data-engineer-at-xo-health-inc-3779647775</t>
  </si>
  <si>
    <t>XO Health believes healthcare is fixable. Become part of the community changing the face of the industry.
XO Health is the first health plan designed by and for self-insured employers that delivers a more unified health experience for everyone – from those who receive care, to those who deliver it, to those who pay for it.
We are growing a multi-disciplinary team of diverse and digitally empowered employees ready to rebuild trust in healthcare through comprehensive and unified transformation.
About the Role:
The Lead Data Engineer is a critical role in our Data Engineering team who will work closely with Product Managers, Data Scientists and Software Engineers to support product launches and roadmaps by building the data architecture that informs and drives insight. In this role, you'll influence technology strategies, ensure that the technological solutions are aligned with the company's business needs and bring to life data and how it can impact positive healthcare outcomes.
The perfect candidate will have strong data infrastructure and data architecture skills, great understanding and experience with health plan data, a proven track record of technical leadership, strong operational skills to drive efficiency and speed, strong project management skills, and a vision for how data can be an enabler.
In This Role, You will:
Possess a hardworking "can-do" mindset with focus on the collective success of the scrum team to iteratively deliver high quality products to enable the XO Health business architecture, intelligence, and creation of intellectual property.
Collaborates with the Product Owner, Project Manager / Business Analyst, Subject Matter Experts and Development team to define and analyze user stories tracked in Jira.
Collaborate in design, development, and implementation of software/data solutions for using modern cloud native, API first technology stack.
Build cross-functional relationships with Data Scientists, Product Managers and Software Engineers, and PMO to understand data needs and deliver on those needs.
Drive the design, building, and launching of new data models and data pipelines in production.
Continually enhance full delivery pipeline through automation, expanded yet increasingly efficient test coverage, ultimately optimizing time-to-market and quality.
Participate in innovation in the team through continuous learning and building prototyping complex, cross platform business solutions.
Drive data quality across the product vertical and related business areas.
Support the delivery of high impact dashboards and data visualizations.
Define and manage SLAs for all data sets and processes running in production.
Mentor new or junior team members and participate in code reviews.
We're Looking for People Who Have:
A bachelor's or master's degree in a technical or business discipline, or equivalent experience.
5+ years of related data engineering, data science and/or business intelligence experience.
Extensive knowledge of contemporary frameworks, data/software engineering languages, diverse and emerging technologies.
3+ years data architecture experience.
3+ years development experience in at least one object-oriented language (Python, R, Java, etc.).
Hands on experience in building cloud native applications using AWS platform.
Strong experience building processes and architecture in AWS Stack and Snowflake.
Progressive experience with SQL and related database technologies.
Progressive experience with a variety of data management tools and technologies, and related tools, data visualization and data extraction and transformation tools.
Hands on experience in Python (ETL tools - Pandas/NumPy, Python unit testing etc.).
Experience with business intelligence tools and reporting solutions (PowerBI, Tableau).
Experience with build/deploy automation &amp; DevOps frameworks (CI/CD, Bamboo, GitHub Actions, pipeline-as-code, AWS CDK).
Familiarity and experience in building and consuming APIs (REST, API Gateway, etc.) in an environment that uses multiple external applications.
Strong testing and version control methodology.
Must have strong problem-solving, analytical and in-depth research skills.
Possess the ability to communicate effectively with internal and external partners, both orally and written.
Experience using DBT is preferred.
Full compensation packages are based on candidate experience and relevant certifications.
$140,000—$160,000 USD
XO Health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XO Health promotes a drug-free workplace.
Show more
Show less</t>
  </si>
  <si>
    <t>Data Engineering, Data Architecture, Data Pipelines, Data Models, Data Quality, Dashboarding, Data Visualization, SQL, Python, AWS, Snowflake, ETL, Unit Testing, PowerBI, Tableau, CI/CD, Bamboo, GitHub Actions, API Gateway, REST, Version Control, DBT</t>
  </si>
  <si>
    <t>Data Analyst 3 - Remote</t>
  </si>
  <si>
    <t>https://www.linkedin.com/jobs/view/data-analyst-3-remote-at-estaffing-inc-3637418371</t>
  </si>
  <si>
    <t>Description
Responsibilities:
Provide consulting support to develop combined People &amp; Insights strategy, support and assist in organizing and facilitating strategy workshops
Analyze existing people analytics and insights solutions
Develop reporting standards and define KPI/metrics and measurements
Partner with different stakeholders and support the setup of HR IT landscape (data lake, BI platforms)
Develop data analytics and reporting across different HR systems (e.g. Workday &amp; Prism; Talent management; Learning platform; Employee survey etc.) focusing on Data extraction, transformation, modelling, analysis, visualization and presentation
Experience &amp; Skills
3-5 yr of experience in the field of data analytics
Solid experience in Data engineering; Data visualization; Business intelligence; Statistical modelling; Data storytelling
Practical knowledge and experience working with BI platforms (e.g. PowerBI, Qlik), Data warehouse; Data lake (e.g. Prism, Snowflake);
Good stakeholder management and communication skills, collaborating across different HR functions
Comfortable in working in a fast-paced environment, leading parts of a project independently and proactive driving of responsibilities
Show more
Show less</t>
  </si>
  <si>
    <t>Data Analytics, Data Engineering, Data Visualization, Business Intelligence, Statistical Modelling, Data Storytelling, BI Platforms (PowerBI Qlik), Data Warehouse, Data Lake (Prism Snowflake), Stakeholder Management, Communication Skills, Project Leadership, Proactive Driving of Responsibilities</t>
  </si>
  <si>
    <t>https://www.linkedin.com/jobs/view/data-engineer-scala-u-s-remote-at-railroad19-3782886060</t>
  </si>
  <si>
    <t>Scala 2.12, Spark 2.4, Building Restful APIs, AWS, EMR, S3, Relational and nonrelational databases</t>
  </si>
  <si>
    <t>Data Manager - Remote</t>
  </si>
  <si>
    <t>https://www.linkedin.com/jobs/view/data-manager-remote-at-estaffing-inc-3732677622</t>
  </si>
  <si>
    <t>Description
REMOTE POSITION
The Data Manager oversees the studies to drive innovative database building, data collection, tracking and review solutions from complex, diverse sources to ensure timely delivery of high-quality data in a regulated and changing global clinical trial environment.
The role involves interfacing with statisticians, clinical affairs representatives, and external partners and vendors to design, configure, and test the clinical database systems. The CDM will also be involved in troubleshooting any issues on behalf of the end users and maintaining data standards.
The position will report to the Director of Data Management within Medical, Biostatistical and Design Quality (MBDQ).
Duties &amp; Responsibilities
Conduct Study Preparation Meeting (SPM)
Create and Validate Data Management Report Specifications
Work with Database Engineer to create the EDC database specification
Upload preliminary testing data into database
Conduct User Acceptance Testing (UAT)
Create CRF Completion Guidelines
Create and sign-off on the Data Management Plan (DMP)
Drive the use of data standards (i.e., CDISC)
Participate in Study Element Team Meetings
Train end users on eDC system
Grant User Access for eDC system
Adds and/or updates external users' ids in GAMA
Contributes to departmental process improvement initiatives
Required Knowledge/Skills, Education, And Experience
Master's degree in a science related field
At least three (5) years data management and/or related work experience in a medical device or pharmaceutical industry/company
Working knowledge within areas of Good Clinical Practices, Good Clinical Data Management Practices, Design and Conduct of Clinical Trials/Studies, and related regulatory requirements and terminology
Experience working within a Clinical EDC system (e.g., OpenClincia, Medrio, Medidata Rave)
Exposure to clinical data coding classification systems, e.g., MedDRA, LOINC, WHO-Drug, Data Standardization (CDISC STDM &amp;/or ADAM), Meta-Data Repository
Programming knowledge Python or R is desired
Strong interpersonal, organizational, and communication skills
Excellent attention to detail and problem-solving skills
Ability to work effectively work in a team setting
Show more
Show less</t>
  </si>
  <si>
    <t>Data Management, Database Building, Data Collection, Data Tracking, Data Review, Clinical Trial Environment, Statistical Analysis, Clinical Affairs, External Partners, Vendors, Clinical Database Systems, Data Standards, User Acceptance Testing, CRF Completion Guidelines, Data Management Plan, CDISC, Study Element Team Meetings, eDC System, GAMA, Process Improvement, Science, Medical Device, Pharmaceutical Industry, Good Clinical Practices, Good Clinical Data Management Practices, Design and Conduct of Clinical Trials, Regulatory Requirements, Terminology, Clinical EDC System, OpenClinica, Medrio, Medidata Rave, Clinical Data Coding Classification Systems, MedDRA, LOINC, WHODrug, Data Standardization, CDISC STDM, ADAM, MetaData Repository, Programming, Python, R, Interpersonal Skills, Organizational Skills, Communication Skills, Attention to Detail, ProblemSolving Skills, Teamwork</t>
  </si>
  <si>
    <t>Data Manager - -Remote</t>
  </si>
  <si>
    <t>https://www.linkedin.com/jobs/view/data-manager-remote-at-estaffing-inc-3628156741</t>
  </si>
  <si>
    <t>Data Management, Database Building, Data Collection, Data Tracking, Data Review, Clinical Trials, Statistical Analysis, Clinical Database Systems, Data Standards, CDISC, eDC Systems, OpenClincia, Medrio, Medidata Rave, Clinical Data Coding, MedDRA, LOINC, WHODrug, Data Standardization, CDISC STDM, ADAM, MetaData Repository, Programming, Python, R, Interpersonal Skills, Organizational Skills, Communication Skills, Attention to Detail, ProblemSolving Skills, Teamwork</t>
  </si>
  <si>
    <t>Harrison, NY</t>
  </si>
  <si>
    <t>https://www.linkedin.com/jobs/view/lead-data-statistician-at-jackson-lewis-p-c-3755012097</t>
  </si>
  <si>
    <t>Wage &amp; Hour laws, Excel, Basic and intermediate Excel formulas (vlookups sumifs etc.), VBA, Statistical programs (R SQL Python), Mathematics, Critical thinking, Problemsolving, Data analysis, Data manipulation, Automation, Data visualization, Communication, Project management, Applied statistics, Econometrics</t>
  </si>
  <si>
    <t>White Plains, NY</t>
  </si>
  <si>
    <t>https://www.linkedin.com/jobs/view/lead-data-statistician-at-jackson-lewis-p-c-3755011183</t>
  </si>
  <si>
    <t>Labor law, Employment law, Class action data analytics, Excel, VBA, R, SQL, Python, Statistics, Data analysis, Data manipulation, Automation, Communication, Multitasking, Project management, Mathematics</t>
  </si>
  <si>
    <t>Fair Lawn, NJ</t>
  </si>
  <si>
    <t>https://www.linkedin.com/jobs/view/data-architect-at-arcadis-3749503138</t>
  </si>
  <si>
    <t>MS SQL Server, Azure SQL Managed instance, Azure SQL Database, SSIS, Azure data factory, Azure storage account, Azure App Service, Microsoft C#, Azure Web App Service, Web jobs, Azure function App Service, Scrum master, Agile methodology, Azure DevOps, Power BI, Power Automate, Power BI gateways, Data Warehouse, ETL, Data architecture, Application integration, Synapse analytics, Data lake, Azure resource management, SSIS package, Pipeline design, Azure DevOps, User project repo wiki management, Application integration, C#, Azure App Service, Azure Solution Architect Expert, Azure Data Engineer Associate, ERP application, HRIS application, CRM application</t>
  </si>
  <si>
    <t>Cephas Consultancy Services Private Limited</t>
  </si>
  <si>
    <t>https://www.linkedin.com/jobs/view/senior-data-engineer-at-cephas-consultancy-services-private-limited-3577425683</t>
  </si>
  <si>
    <t>Positions: 1 Total Experience: 5 – 10 years Our Client, A global integrated media and entertainment company, is seeking an Senior Engineer, Data Engineering Location:Stamford, CT/ Hybrid Job Summary: The Company has an Enterprise Data Warehouse and continues to focus on improving the data-driven decision-making and automation processes. This role will be reporting to the Vice President, Data Platform Engineering and supervise the team of ETL Developers, Data Engineers, QA, and Data analysts who build, enhance and optimize ETL (Extract, Transform, Load) jobs, implement data lake and warehouse solutions and manage their day-to-day tasks. The Senior Manager will be responsible for the continued success of the data warehouse release cycle process, prioritizing items for inclusion, and ensuring those tasks are completed per schedule. The candidate must have strong data lake, data warehouse, data pipeline design/development, data modeling, SQL, AWS Cloud, and Big Data Technologies experience. You will have the opportunity to contribute to end-to-end platform design for our cloud architecture and work multi-functionally with operations, data science, and the business segments to build batch and real-time data solutions. The role will be part of the Data Platform Engineering team supporting Company Corporate Marketing, Products, Content, and Consumer business units. This is also a hands-on position, requiring extensive experience developing and maintaining complex data warehouse and data transformation processes on AWS cloud as well as good decision making, leadership, time management, prioritization, and escalation skills are required to ensure all objectives are met
Key Responsibilities: Oversee the on-going development of the enterprise data warehouse using inputs from the business end-user’s perspective to produce timely and accurate information for management decision making and planning Supervise the EDW/ETL team, including the design and development of the data warehouse Evaluate EDW/ETL team members and provide input into the performance planning and evaluation process Work with business stakeholders and data SMEs to clarify requirements and business rules Responsible for the prompt, courteous, and efficient management of all support requests to the Data Warehouse team, including ad-hoc data analysis requests Oversee efforts to design, develop, implement, and validate ETL/ELT processes Architect analytical data layers (marts, aggregates, reporting, semantic layer) and define methods of building and consuming data (views, tables, extracts, caching) leveraging CI/CD approaches with tools such as Python and dbt. Provide expertise and guidance in the creation and refinement of agile technical stories for data architecture and development Work with Data Management to establish governance processes around meta-data to ensure an integrated definition of data for enterprise information, and to ensure the accuracy, validity, and reusability of metadata Assist in developing long-term strategies and capacity planning for meeting future data warehouse and data automation needs Experience in Delivering solutions using Agile methodologies and supporting tools like Jira Experience in building CI/CD pipelines on AWS and Google Cloud Conduct POC’s for Data Integration tools, continuously assessing, automating, and evolving data Integration roadmap Responsible for creating and maintaining inbound and outbound Data Delivery SLA’s Ability to implement PII data policies and principles to ensure data is secured, acceptable and accurate Document and maintain all the processes and procedures pertaining to ETL and data warehouse usage/development of the organization, including a data dictionary Education &amp; Technical Experience Requirements Bachelors in computer science, science, or similar technical degree 10+ years of hands-on experience in building data pipeline using traditional ETL tech stack and big data technologies 5+ years of experience with traditional ETL/ELT technologies such as Talend, Informatica, SSIS, MPP, and NoSQL Databases with the recent experience on AWS cloud technologies 3+ years of experience with AWS services including S3, Lambda, Redshift, EMR, and RDS databases such as MySQL 3+ years of Expertise in Snowflake data modeling, ELT using Snowflake SQL or Modern Data Replication tools (i.e., Five Tran), Snowflake Store Procedures / UDF / advanced SQL scripting, and standard Data Lake / Data Warehouse concepts. 3+ years of experience with Hadoop, Hive, PySpark, Airflow, and Streaming Technologies (Kinesis/Kafka) 3+ years of experience in programming languages such as Python, R, Java, C# 3+ years of team management experience Experience designing, deploying and supporting production cloud services in AWS ecosystem including EC2, VPC, SQS, RDS, ELB, EBS, S3, KMS, Redshift Experience in AWS MLOPS tools and understanding of the data science model development processes Solid experience in data modeling, star/snowflake schemas design/development, and dimensional modeling Proficient in Data warehousing theory, practice and combined with strong hands-on experience in data warehousing, frameworks development, and data architecture Hands-on experience in managing and delivering high-performance ETL solutions Must have experience in implementing the end to end data warehousing solution Excellent communication and collaboration skills Able to sell concepts and designs/benefits to multiple audiences Able to work within a cross-functional team environment with people from multiple business units, vendors, countries, and cultures. Experience in .NET, C#, Java, Web Development is a plus Experience in Social Media Datasets such as Twitter, YouTube, Facebook, Instagram is a plus Experience in Google Clickstream, DFP, or Adobe Analytics datasets is a plus Experience in dealing with the Media content subscription-based datasets is a plus AWS Cloud Certification is a plus Experience in Media &amp; Entertainment industry is a plus
Show more
Show less</t>
  </si>
  <si>
    <t>Data Engineering, Data Modeling, SQL, AWS Cloud, Big Data Technologies, Data Lake, Data Warehouse, ETL (Extract Transform Load), Data Pipeline Design/Development, Python, dbt, Apache Spark, Snowflake, Hadoop, Hive, PySpark, Airflow, Streaming Technologies, Kinesis/Kafka, Java, C#, .NET, Web Development, AWS MLOPS tools, Data Science, Star/Snowflake Schemas, Dimensional Modeling, Data Warehousing, Frameworks Development, Data Architecture, HighPerformance ETL Solutions, EndtoEnd Data Warehousing, Communication Skills, Collaboration Skills, CrossFunctional Team Environment, Media &amp; Entertainment Industry</t>
  </si>
  <si>
    <t>https://www.linkedin.com/jobs/view/lead-data-engineer-at-zortech-solutions-3667476705</t>
  </si>
  <si>
    <t>Role : Lead Data Engineer
Location : Tarrytown NY 10591 (Hybrid role 3 days onsite 2 days WFH)
Duration: 6-12+ Months
Job Description
Must have AWS , Apache Airflow , Pyspark , Redshift
Candidate should have 12+ years of experience in Data Engineering
Designing, creating, testing and maintaining the complete data management &amp; processing systems.
Working closely with the stakeholders &amp; solution architect.
Ensuring architecture meets the business requirements.
Building highly scalable, robust &amp; fault-tolerant systems.
Taking care of the complete ETL process.
Knowledge of Hadoop ecosystem and different frameworks inside it HDFS, YARN, MapReduce, Apache Pig, Hive, Flume, Sqoop, ZooKeeper, Oozie, Impala and Kafka
Must have knowledge and working experience in Real-time processing Framework (Apache Spark), PySpark and in AWS Redshift
Must have experience on SQL-based technologies (e.g. MySQL/ Oracle DB) and NoSQL technologies (e.g. Cassandra and MongoDB)
Should have Python/Scala/Java Programming skills
Discovering data acquisitions opportunities
Finding ways &amp; methods to find value out of existing data.
Improving data quality, reliability &amp; efficiency of the individual components &amp; the complete system.
Creating a complete solution by integrating a variety of programming languages &amp; tools together.
Creating data models to reduce system complexities and hence increase efficiency &amp; reduce cost.
Introducing new data management tools &amp; technologies into the existing system to make it more efficient.
Setting &amp; achieving individual as well as the team goal.
Problem solving mindset working in agile environment
Show more
Show less</t>
  </si>
  <si>
    <t>AWS, Apache Airflow, Pyspark, Redshift, Hadoop, HDFS, YARN, MapReduce, Apache Pig, Hive, Flume, Sqoop, ZooKeeper, Oozie, Impala, Kafka, SQL, MySQL, Oracle DB, NoSQL, Cassandra, MongoDB, Python, Scala, Java</t>
  </si>
  <si>
    <t>EPM Scientific</t>
  </si>
  <si>
    <t>Westchester County, NY</t>
  </si>
  <si>
    <t>https://www.linkedin.com/jobs/view/iqvia-data-analyst-at-epm-scientific-3778576478</t>
  </si>
  <si>
    <t>The ideal candidate will use their passion for big data and analytics to provide insights to the business covering a range of topics. This is a highly collaborative role that will manage various projects and work cross-functionally to main marketing and reporting information across the departments.
Responsibilities
Analyze IQVIA prescription trends, sales trends, market intelligence, and more to create launch strategies
Review monthly performance of Generic and generate and forecast Generics Sales Budget plan, as we all working cross-functionally across various departments to identify areas of improvement
Provide financial analysis of products
Collect data and monitor / website management
Qualifications
3+ years Data Analysis experience
1-3+ years Pharma industry experience
IQVIA data experience
Experience with Data Mining- IMS data
**(This opportunity is unable to provide sponsorship at this time).
If the above is something you'd be interested in learning more about, please don't hesitate to apply.
Show more
Show less</t>
  </si>
  <si>
    <t>Data Analysis, Pharma industry, IQVIA data, Data Mining, IMS data</t>
  </si>
  <si>
    <t>Valhalla, NY</t>
  </si>
  <si>
    <t>https://www.linkedin.com/jobs/view/senior-cloud-data-engineer-at-bdo-usa-3765470285</t>
  </si>
  <si>
    <t>Data Analytics, Business Intelligence, AI Algorithms, Machine Learning, Data Warehousing, Data Modeling, Semantic Model Definition, Star Schema Construction, SQL, Data Definition Language (DDL), Data Manipulation Language (DML), Views, Functions, Stored Procedures, Performance Tuning, C#, Python, Java, Scala, Microsoft Fabric, Power BI, Azure Analysis Services, Git, DevOps, Linux, Data Lake Medallion Architecture, Batch Data Ingestion, Streaming Data Ingestion, Automation Tools, Computer Vision, UiPath, Alteryx, AWS, Redshift, Kinesis, QuickSight, SageMaker, S3, Databricks, AWS Lake Formation, Snowflake, Qlik, Athena, Data Pipeline, Glue, Star Schema, Data Modeling, SSIS, SSAS, SSRS, PySpark, dbt, Terraform, Bicep, Data Ops, Purview, Delta, Pandas, Spark SQL</t>
  </si>
  <si>
    <t>https://www.linkedin.com/jobs/view/senior-cloud-data-engineer-at-bdo-usa-3765469443</t>
  </si>
  <si>
    <t>Data Analytics, Business Intelligence, AI, Application Development, Data Warehousing, Data Modeling, Semantic Model Definition, Star Schema Construction, Cloud Data Analytics solutions, SQL, DDL, DML, Views, Functions, Stored procedures, Performance Tuning, Azure, AWS, C#, Python, Java, Scala, Tabular modeling, Microsoft Fabric, Power BI, Azure Analysis Services, Git, DevOps deployment technologies, Linux, Data Lake Medallion Architecture, Batch data ingestion, Streaming data ingestion, Data lake, AI Algorithms, Machine Learning, Automation tools, UiPath, Alteryx, Computer Vision based AI technologies, Professionalism, Autonomy, Verbal Communication, Written Communication, Organizational Skills, Project Deadlines, Multitasking, Deadlinedriven Environment, Team Environment, Professional Development, Relationship Building, Synapse, IoT, Tableau, .Net, Qlik, RedShift, RPA, Kinesis, QuickSight, SageMaker, S3, Databricks, AWS Lake Formation, Snowflake, Athena, Data Pipeline, Glue, SSIS, SSAS, SSRS, PySpark, dbt, Terraform, Bicep, Data Ops, Purview, Delta, Pandas, Spark SQL</t>
  </si>
  <si>
    <t>West Nyack, NY</t>
  </si>
  <si>
    <t>https://www.linkedin.com/jobs/view/senior-software-engineer-data-strategy-nyc-hybrid-at-rad-hires-3747283789</t>
  </si>
  <si>
    <t>Data Engineering, Python, OOP, Functional Programming, SQL, Data Stores, Software Development Life Cycle, Continuous Integration/Continuous Deployment, Azure DevOps, GitLab, Travis, Jenkins, Spark, JSON, NoSQL, Backend Web Development, Python, FastAPI, Django, Asynchronous Worker Queues, PubSub Messaging, Kubernetes, AutoScaling, React, Data Science/Analytics, Data Cleaning, Data Enrichment, Machine Learning, Agile, Interpersonal Skills, Communication Skills, Analytical Skills, Intellectual Curiosity, English, Prioritization, Timeliness, Entity Resolution, Streaming Technologies, ELT/ETL, Web Scraping, Crowdsourcing, Databricks, Microservices, Caching, Security, Data Visualization, PowerBI, Tableau, Insurance, Azure</t>
  </si>
  <si>
    <t>https://www.linkedin.com/jobs/view/senior-software-engineer-data-strategy-nyc-hybrid-at-rad-hires-3747282937</t>
  </si>
  <si>
    <t>Agile, OOP, SQL, Python, Spark, Django, FastAPI, React, AWS, Azure, GCP, Kubernetes, Data Engineering, Backend Web, Data Science/Analytics, Machine Learning, AI, Data Analysis, Entity Resolution, Streaming Technologies, ELT/ETL Frameworks, Web Scraping, Crowdsourcing, Databricks, Data Visualization, PowerBI, Tableau, Insurance</t>
  </si>
  <si>
    <t>Sr Data Analyst (Data Warehouse)</t>
  </si>
  <si>
    <t>Damco Solutions</t>
  </si>
  <si>
    <t>https://www.linkedin.com/jobs/view/sr-data-analyst-data-warehouse-at-damco-solutions-3768039489</t>
  </si>
  <si>
    <t>Title
: Sr Data Analyst (Data Warehouse)
Location
: Purchase, NY or Florham Park, NJ; (Day 1 onsite with Hybrid model)
Required Skills
Guidewire Policy center
Datawarehouse
Informatica
TECHNICAL QUALIFICATIONS
10 + years of data analysis experience extracting OLTP data specifically for a data warehouse
5 + years P&amp;C Insurance subject matter experience (Guidewire Policy center)
Advanced SQL knowledge working with extracting data from OLTP applications
Extensive knowledge of Data Warehousing, ETL and BI Architectures, concepts and frameworks
Capable of creating and tuning Semantic layer Reporting Views
Capable of facilitating data discovery sessions involving business subject matter experts
Knowledge of RDBMS platforms (e.g. SQL Server, DB2) with experience in generating DDL
Experience in Guidewire policy Center
Show more
Show less</t>
  </si>
  <si>
    <t>Guidewire Policy Center, Data Warehouse, Informatica, SQL, ETL, BI Architectures, Semantic Layer Reporting Views, RDBMS, DDL</t>
  </si>
  <si>
    <t>Treasury Data Analyst</t>
  </si>
  <si>
    <t>Coda Search│Staffing</t>
  </si>
  <si>
    <t>https://www.linkedin.com/jobs/view/treasury-data-analyst-at-coda-search%E2%94%82staffing-3784575637</t>
  </si>
  <si>
    <t>The Treasury Data Analyst plays a vital role within the treasury team, reporting directly to the Treasurer. Key responsibilities include daily cash flow reporting, forecasting, analysis of credit facilities, and the automation of data and reports from various systems. Engages in treasury-related projects for Castleton Commodities International entities.
Responsibilities:
Generate daily cash flow reports and consolidate forecasts for multiple entities across various currencies. Collaborate with teams such as trade settlements, cash operations, credit, futures clearing, and business development for accurate forecasts.
Design and implement custom solutions to enhance reporting and data analysis for Treasury management, business performance reviews, and financial planning.
Manage data sets supporting financial reporting, including foreign exchange exposure, working capital, counterparty exposures, and cash positions.
Prepare monthly borrowing base reports, enhancing processes for timeliness and reconciliation. Support audits related to monthly treasury reports.
Provide timely analysis for daily, monthly, and quarterly reporting packages.
Collaborate with corporate accounting to ensure accurate recording of treasury-related activities.
Analyze FX cash positions and forecasts to meet cash needs while minimizing exposure to currency market fluctuations.
Support bank account management and provide detailed cash position reports.
Qualifications:
Bachelor’s Degree in Accounting, Finance, Economics, Management Information Systems, or related field.
1-5 years in a Data Analyst, Data Management, or Treasury-related role preferred.
Proficient in database management, SQL, VBA coding; familiarity with Alteryx and Power Automate tools preferred.
Strong MS Excel, Word, and PowerPoint skills.
Excellent analytical and communication skills, both verbal and written.
Highly organized, able to work independently with an energetic and determined attitude.
Detail-oriented with strong problem-solving skills.
Ability to manage multiple activities concurrently.
General knowledge of corporate finance and accounting.
Show more
Show less</t>
  </si>
  <si>
    <t>Data Analysis, Financial Reporting, Treasury Management, Data Management, SQL, VBA, Alteryx, Power Automate, MS Excel, MS Word, MS PowerPoint, Database Management, Financial Planning, Foreign Exchange, Counterparty Exposure, Cash Position, Forecasting, Cash Flow Reporting, Budgeting, Corporate Finance, Accounting</t>
  </si>
  <si>
    <t>Links Technology Solutions</t>
  </si>
  <si>
    <t>https://www.linkedin.com/jobs/view/data-scientist-at-links-technology-solutions-3779304002</t>
  </si>
  <si>
    <t>Links Technology Solutions is seeking a passionate and experienced Data Scientist to join our client's team in Tarrytown, NY, and contribute to cutting-edge research and development in the pharmaceutical industry. This hybrid role offers the flexibility of 3 days onsite per week, allowing you to make a real impact while maintaining a healthy work-life balance.
Responsibilities of the Data Scientist:
Develop, evaluate, and optimize AI/ML models
to solve critical pharma challenges.
Improve data-driven processes
through machine learning and feature engineering.
Mine insights from diverse data sources
(internal &amp; external) to enhance analytical capabilities.
Refine data collection procedures
for building robust predictive systems.
Ensure data integrity and quality
through advanced cleaning and validation techniques.
Qualifications of the Data Scientist:
Bachelor's degree (or equivalent)
in Statistics, Applied Mathematics, or related field.
7+ years of experience
in data science, including
pharma/biotech experience a MUST
.
Strong proficiency in AI/ML
(e.g., supervised &amp; unsupervised learning) and statistical analysis.
Advanced skills in data mining, pattern recognition, and predictive modeling
.
Command of Excel, PowerPoint, Tableau, SQL, and programming languages
(e.g., Python, R, SAS).
Benefits of the Data Scientist:
Competitive hourly rate ($70-$80/hr)
with long-term contract potential.
Comprehensive benefits package
including medical/dental/vision and 401k.
2 weeks paid vacation
to recharge and explore the vibrant Hudson Valley.
Hybrid work model
offering flexibility and a supportive team environment.
Show more
Show less</t>
  </si>
  <si>
    <t>Data Science, AI/ML, Machine Learning, Feature Engineering, Data Mining, Pattern Recognition, Predictive Modeling, Statistical Analysis, Data Cleaning, Data Validation, Data Integrity, Statistics, Applied Mathematics, Excel, PowerPoint, Tableau, SQL, Python, R, SAS</t>
  </si>
  <si>
    <t>Associate, Treasury Data Analyst</t>
  </si>
  <si>
    <t>Castleton Commodities International</t>
  </si>
  <si>
    <t>https://www.linkedin.com/jobs/view/associate-treasury-data-analyst-at-castleton-commodities-international-3770792350</t>
  </si>
  <si>
    <t>The Treasury Data Analyst will report to the Treasurer and is an integral part of the treasury team. The primary responsibilities of this position include daily cash flow reporting and forecasting, reporting and analysis associated with the company’s primary credit facilities, automation of data and reports sourced from multiple trade and accounting systems, and engagement in treasury-related projects for Castleton Commodities International entities
Responsibilities:
Prepare daily cash flow reports and aggregate cash flow forecasts for multiple corporate entities in multiple currencies. Coordinate the collection of information from various functions and company data sets to ensure the cash forecast is highly accurate. Requires engagement with trade settlements, cash operations, credit, futures clearing and business development teams.
Develop and implement custom solutions to enhance and improve reporting and data analysis for Treasury management, business performance reviews, annual budgeting and associated financial planning.
Coordinate and maintain data sets used to support financial reporting requirements, which can include foreign exchange exposure, working capital usage, counterparty exposures, and changes in cash and liquidity positions.
Prepare monthly borrowing base reports required under the company’s lines of credit, including detailed schedules and analysis of inventory, accounts receivable, mark-to-market gains, and affiliate transactions. Enhance the reporting process to improve timeliness and reconciliation of associated financial data. Support additional diligence and audit requests in connection with monthly treasury reports.
Provide timely and accurate analysis and reporting for variety of daily, monthly, and quarterly reporting packages.
Work closely with corporate accounting to ensure that treasury-related activities are recorded in an accurate and timely manner.
Analyze FX cash positions and forecasting to ensure FX cash needs are met while minimizing exposure due to currency market fluctuations.
Support bank account management and detailed reporting of cash positions.
Qualifications:
Bachelor’s Degree in Accounting, Finance, Economics, Management Information Systems, or a related field of study.
1-5 years in a Data Analyst, Data Management, or Treasury related role preferred.
Demonstrated capability in database management, SQL and VBA coding; familiarity with Alteryx and Power Automate tools preferred.
Proficiency in MS Excel, Word, and PowerPoint required.
Strong analytical and communication skills, including verbal and written skills. Highly organized and ability to work independently.
Energetic and determined attitude.
Detail-oriented.
Problem-solving skills.
Ability to simultaneously manage multiple activities to completion.
General knowledge of corporate finance and accounting.
Employee Programs &amp; Benefits:
CCI offers competitive benefits and programs to support our employees, their families and local communities. These include:
Competitive comprehensive medical, dental, retirement and life insurance benefits
Employee assistance &amp; wellness programs
Parental and family leave policies
CCI in the Community: Each office has a Charity Committee and as a part of this program employees are allocated 2 days annually to volunteer at the selected charities.
Charitable contribution match program
Tuition assistance &amp; reimbursement
Quarterly Innovation &amp; Collaboration Awards
Employee discount program, including access to fitness facilities
Competitive paid time off
Continued learning opportunities
Visit https://www.cci.com/careers/life-at-cci/# to learn more!
Show more
Show less</t>
  </si>
  <si>
    <t>SQL (Structured Query Language), VBA (Visual Basic for Applications), Alteryx (Data Analytics Software), Power Automate (Data Integration and Automation Software), MS Excel, MS Word, MS PowerPoint, Tableau, Data Management, Database Management, Data Analysis, Financial Analysis, Cash Flow Forecasting, Corporate Finance, Accounting, Cash Management, Risk Management, Treasury Management, Business Performance Analysis, Foreign Exchange, Counterparty Exposure, Audit</t>
  </si>
  <si>
    <t>Looking Forward To Hearing From You Onsite Role San Antonio, TX Fraud- Data Analyst</t>
  </si>
  <si>
    <t>Accuro</t>
  </si>
  <si>
    <t>San Antonio, TX</t>
  </si>
  <si>
    <t>https://www.linkedin.com/jobs/view/looking-forward-to-hearing-from-you-onsite-role-san-antonio-tx-fraud-data-analyst-at-accuro-3742070482</t>
  </si>
  <si>
    <t>San Antonio</t>
  </si>
  <si>
    <t>Greetings from Accuro Group,
My name is Bharat Gautam, and I am working with Accuro Group.
If I am unable to answer your call, kindly Send me a message. On LinkedIn: linkedin.com/in/bharat-gautam-645546252
Job Title: Fraud- Data Analyst
Work Location: San Antonio, TX (Onsite)
implementation partner: TCS
Check processing is a must with debit card fraud. Fraud analysts investigate theft and fraud within transactions on behalf of a company or a financial institution.
Fraud analysts examine data and fraudulent activity to brainstorm new techniques to help prevent future fraudulent activity from happening.
A fraud analyst is someone who investigates fraudulent activity related to financial transactions and accounts on behalf of a bank or a financial institution.
They monitor and analyze the data to detect and resolve fraud cases such as identity theft, forgery, or unauthorized usage of cards.
They also strive to minimize potential risks to the institution and its clients. Their responsibilities may differ depending on the type of field.
Behind every resume is a human being with hopes, dreams and a family
Early response is appreciated....
Regards
Bharat Gautam | Sr.Technical Recruiter
Desk:+1 919-364-1229 *164
EMAIL Bharat.g@accurogroup.com
linkedin.com/in/bharat-gautam-645546252
Show more
Show less</t>
  </si>
  <si>
    <t>Data Analysis, Fraud Detection, Financial Transactions, Risk Management, Identity Theft, Forgery, Unauthorized Card Usage, Debit Card Fraud</t>
  </si>
  <si>
    <t>Data Center Facilities Operator</t>
  </si>
  <si>
    <t>https://www.linkedin.com/jobs/view/data-center-facilities-operator-at-jll-3775808568</t>
  </si>
  <si>
    <t>The Data Center Operations Engineer is responsible for delivery of best practice systems and problem resolution on all data center electrical and mechanical infrastructure (UPS, MV electrical systems, generators, cooling systems etc.)
Location: San Antonio TX
Principal Duties and Responsibilities
Task will include but not be limited to:
Responsible for maintaining, monitoring, and performing preventive maintenance and continuous operation of all building systems to maintain 100% Up-time including: fire/life safety, mechanical systems such as (HVAC, chillers, crac, crah, plumbing, controls), electrical including emergency backup systems such as (lighting, UPS, ATS, STS, PDU, generators, primary switchgear, power distribution, transformers), and hot water systems. Monitors operation, adjusts, and maintains refrigeration, chilled water, and air conditioning equipment; boilers, and ventilating and water heaters; pumps, valves, piping, and filters; other mechanical and electrical equipment. Must record readings and make and adjust where necessary to ensure proper operation of equipment.
Requires the ability to analyze the operation of various systems, determine the cause of any problems/malfunctions and take corrective action as required.
Comply with departmental policy for the safe storage, usage, and disposal of hazardous materials. Maintains a clean and safe workplace.
Learn and understand the data center site in-order to manage incidents and events that put the critical systems at risk.
Work order management, including CMMS, Vendor Management, and Customer Facing Tickets.
Understanding and complying with emergency escalation procedures.
Perform additional job duties as required.
Minimum Requirements:
Preferred to have hands-on experience working in a data center/critical facility, including UPS.
Systems, emergency generators, and switchgears.
High School diploma or GED equivalent
2+ years related work experience.
Working knowledge of computer applications including Word and Excel.
Demonstrated verbal/written communication skills.
Preferred Requirements:
Corrigo Experience.
MCIM / Salesforce Experience.
Zendesk Experience.
Service Now Experience.
Received EPA 608.
Trained in NFPA70E.
PHYSICAL WORK ABILITIES AND REQUIREMENTS
:
This position requires frequent walking, climbing, bending, kneeling, lifting, stooping, and working/extending overhead, including:
Walking large, campus-like settings.
Lifting a minimum of 50 lbs.
Climbing stairs and navigating rooftops to access equipment.
Using ladders up to 30 ft and working from heights.
Ability to Climb a ladder with a 300-lb weight limit.
Must be able to work different schedules.
Must be able to work Holidays.
Must be able to respond to site emergencies.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include:
401(k) plan with matching company contributions
Comprehensive Medical, Dental &amp; Vision Care
FMLA at 100% of salary after 1 year of employment.
Paid Time Off and Company Holidays.
Compensated for Holidays Worked.
15% Pay differential for Night Shift Employment.
Looking for a job that values YOU beyond the checkboxes? Don't let requirements hold you back. At our company, we're all about embracing new perspectives and unique talents. So, if you're someone who's ready to bring your A-game and show us what you're made of, we want to meet you! Apply now and let your skills and passion shine through. Be bold, be yourself, and let's create something extraordinary together!
Potential pay is $32-$36 based on experience
Show more
Show less</t>
  </si>
  <si>
    <t>Data Center Operations, Electrical Systems, Mechanical Systems, UPS, Generators, HVAC, Chillers, Crac, Crah, Plumbing, Controls, ATS, STS, PDU, Primary Switchgear, Power Distribution, Transformers, Hot Water Systems, Refrigeration, Air Conditioning Equipment, Boilers, Ventilating, Water Heaters, Pumps, Valves, Piping, Filters, CMMS, Vendor Management, Customer Facing Tickets, Corrigo, MCIM, Salesforce, Zendesk, Service Now, EPA 608, NFPA70E, Microsoft Word, Microsoft Excel</t>
  </si>
  <si>
    <t>Data Engineer/Architect</t>
  </si>
  <si>
    <t>https://www.linkedin.com/jobs/view/data-engineer-architect-at-nr-consulting-3768016796</t>
  </si>
  <si>
    <t>Job Title
: Data Engineer/Architect
Work Location:
San Antonio, TX (Hybrid)
Position Type:
Contract with possible extension
Duration:
12 + Months
Job Description:
Data Engineer/Architect, Work like Solution Architect/Sr Developer, Experience of building Automated data pipelines, Cloud Migration, Working knowledge with API &amp; strong Programming skills.
Skills : Strong in SQL, Python (Basic data engg but strong in Problem solving), OpenShift/Docker, Snowflake or Cloud Migration, Gitlab CICD/DevOps.
Strong communication &amp; passion to explore new skills/solutions.
Preferred : DBT, Snowflake, Data Modeling, Unix &amp; Hadoop, Financial domain &amp; Data, OpenShift &amp; DevOps.
Desired Skills:
data pipelines, Cloud Migration, API, SQL, Python, OpenShift/Docker, Snowflake, DevOps
Show more
Show less</t>
  </si>
  <si>
    <t>https://www.linkedin.com/jobs/view/senior-staff-data-engineer-at-sada-an-insight-company-3743771158</t>
  </si>
  <si>
    <t>Google Professional Data Engineer Certified, Google Cloud Platform, Google's batch or streaming data processing solutions (BigQuery Dataform BI Engine), Hadoop clusters, Cassandra, HBase, Spark, Spark Streaming, Apache Beam, Pub/Sub, Kafka, RabbitMQ, Data Catalogs, DataForm, Data migration, Data modeling, SQL, ETL, Data Warehousing, Data Lakes, Looker, PowerBI, Tableau, Python, Javascript, Java, R, Go, React, Cloud Build / Terraform, CloudSQL, Spanner, Cloud Storage, Dataflow, Dataproc, Bigtable, Dataprep, Composer, IoT architectures, Machine learning models, Statistics, Data presentation, Verbal communication, Written communication</t>
  </si>
  <si>
    <t>https://www.linkedin.com/jobs/view/senior-data-engineer-at-tata-consultancy-services-3779622237</t>
  </si>
  <si>
    <t>Job Title
Senior Data Engineer
Technical/Functional Skills
Primary – Cloud Based ETL Tool, DBT, Snowflake (Cloud DB), Strong SQL, Unix/Python, Control-M, Service Now, RPA
Experience Required
8-10 yrs
Roles &amp; Responsibilities
Role Description
Analyze requirements and existing resources to Propose, create ETL designs and database objects
Work with project and business analyst leads in order to develop and clari fy in-depth technical requirements including logical and physical data modeling activities
Design and implement ETL processes for data transactions related to Enterprise Data Warehouse, Operational Data Store (ODS), and other data structures to support our Business Intelligence operations
Develops, enhances, debugs, supports, maintains and tests software applications that support business units or supporting functions using IBM Infosphere Data Stage ETL or any other cloud based ETL tool both ETL and ELT approaches. These application program solutions may involve diverse development platforms, software, hardware, technologies and tools.
Must have hands-on on Snowflake development environment with all SQL operations. Must be aware of ELT approach as well.
Participates in the design, development and implementation of complex applications, often using IBM Infosphere Information Server (IIS) products like Data Stage, Quality Stage on a Linux Grid environment. Control-M/Scheduling tools.
Required Skills:10+ Yrs Relevant IT software experience (Technical) in ETL Datastage or any other cloud based ETL Tool development Experience with databases like Snowflake (Cloud DB), Oracle, Netezza, MS SQL Server 2012+, DB2 and MS Access
Experience with job automation &amp; scheduling software (Control-M) Strong ability to write SQL queries
Desired Skills:
Familiar with Snowflake (Cloud DB), DBT,
Python, UNIX, Windows, File transfer utilities, process flow creation, ETL technologies, Hadoop, ServiceNow, RPA
Good to have Skills: Snow-Pro Certified. Service Now Certified,.Strong SQL, Strong conceptual understanding of core DW Concepts including different approaches/methodologies. dbt (data build tool) experience is an added advantage
Show more
Show less</t>
  </si>
  <si>
    <t>CloudBased ETL Tool, DBT, Snowflake, SQL, Unix, Python, ControlM, Service Now, RPA, ETL Datastage, Oracle, Netezza, MS SQL Server, DB2, MS Access, Job automation &amp; scheduling software, Hadoop, File transfer utilities, Process flow creation, ETL technologies, DW Concepts, dbt (data build tool)</t>
  </si>
  <si>
    <t>Senior Data Engineer - Snowflake</t>
  </si>
  <si>
    <t>https://www.linkedin.com/jobs/view/senior-data-engineer-snowflake-at-tata-consultancy-services-3752006423</t>
  </si>
  <si>
    <t>Job Title - Sr. Data Engineer - Snowflake
Job Type - Full Time
Location - San Antonio, TX or Plano, Tx (Onsite Role)
Experience required - 5+ Years
Roles &amp; Responsibility
Analyze, develop, refactor, fix, test, review and deploy functionality, and bug fixes in ETL that moves data between Snowflake data layers.
Database and Query tuning, diagnosis, and resolution of performance issues leveraging ELT and push-down if required.
Use and improve ETL frameworks, continuous data quality frameworks and other automation in data pipeline.
Service data availability SLOs and attend triage meetings to engage with Security, Infrastructure and Workload management teams to issue resolutions.
Compliance to Agile Jira SDLC controls, Service Now Change &amp; Incident management, and Data Ops Gitlab CI/CD pipeline.
Participate in daily standups, lead design reviews and offshore coordination.
Show more
Show less</t>
  </si>
  <si>
    <t>Snowflake, ETL, ELT, Agile Jira SDLC, Service Now, Gitlab CI/CD, Data Ops</t>
  </si>
  <si>
    <t>Lead Data Integration Engineer</t>
  </si>
  <si>
    <t>https://www.linkedin.com/jobs/view/lead-data-integration-engineer-at-jefferson-frank-3785117346</t>
  </si>
  <si>
    <t>Role &amp; Responsibilities
Architects, designs, and implements integration solutions on the MuleSoft platform based on functional and technical requirements.
Creates and maintains solution design documentation.
Provides guidance and leadership to junior team members.
Acts as a trusted advisor and expert on the MuleSoft platform, promoting security and performance.
Develops and evaluates productivity and teamwork to ensure Legendary Customer Service.
Models and promotes the use of Values Based Leadership tools to align with company values.
Defines systems integrations and design standards for scalable and flexible solutions.
Manages relationships with key clients and identifies new opportunities.
Preferred Skills &amp; Qualifications
Hands-on experience with MuleSoft's CloudHub, DataWeave, Anypoint MQ, and deploying/managing Mule flows to CloudHub.
Strong experience in Application Integration Architecture, API and Microservices architecture, and Solution Design using SOA/EAI solutions.
Knowledge of integrating with Cloud/SaaS applications, APIs, SDK of packaged applications, and legacy systems, ideally including Salesforce, MS Dynamics, and Data warehouse integration.
Experience in setting up and configuring on-premise/cloud-based infrastructures.
Proficiency in implementing security aspects, including API security, authentication, authorization, message &amp; transport level security.
Experience working with API Management tools like MuleSoft API Manager.
Well-versed in configuring VPC and dedicated load balancer on the Anypoint platform.
Familiarity with DevOps stack (CI &amp; CD) and other dependency management and build tools.
Show more
Show less</t>
  </si>
  <si>
    <t>MuleSoft, CloudHub, DataWeave, Anypoint MQ, SOA/EAI, Application Integration Architecture, API, Microservices, Cloud/SaaS applications, Salesforce, MS Dynamics, Data warehouse, VPC, API Manager, DevOps, CI/CD, Dependency management, Build tools</t>
  </si>
  <si>
    <t>Health Care Data Analyst (Full-Time)</t>
  </si>
  <si>
    <t>University Health</t>
  </si>
  <si>
    <t>https://www.linkedin.com/jobs/view/health-care-data-analyst-full-time-at-university-health-3786637236</t>
  </si>
  <si>
    <t>Position Summary/Responsibilities
Responsible for research, data collection and analysis of health plan data to identify areas for improving cost savings, utilization management, satisfaction, and market share. Serves as a subject matter expert and coach to other CFHP analysts. Acts as primary health plan resource to analyze and improve organizational performance. Identifies areas for improvement, documents business processes, researches best practices, and assists process owners to implement change and monitor performance. Interacts extensively with other CFHP departments.
Education/Experience
Bachelor's degree in Business, Statistics or related field is required. Two years experience conducting data analysis in a managed care environment is preferred. Eight (8) years experience in a relational database environment (MS SQL Server 2005/2008 or Oracle) including applicable knowledge of Windows and Unix operating systems may be substituted for the educational requirement. Proficiency in Excel, Access, PowerPoint, and Word is required. Experience with SQL or Oracle databases, and ESRI Business Analyst is preferred.
PI234089132
Show more
Show less</t>
  </si>
  <si>
    <t>SQL, Oracle, MS SQL Server, Windows, Unix, Excel, Access, PowerPoint, Word, ESRI Business Analyst, Data analysis, Business process improvement, Change management, Performance monitoring</t>
  </si>
  <si>
    <t>LEAD ANALYST - LEAD ENGINEER - PRINCIPAL ENGINEER - Systems Engineer/Data Science Engineer</t>
  </si>
  <si>
    <t>Southwest Research Institute</t>
  </si>
  <si>
    <t>https://www.linkedin.com/jobs/view/lead-analyst-lead-engineer-principal-engineer-systems-engineer-data-science-engineer-at-southwest-research-institute-3739152874</t>
  </si>
  <si>
    <t>Who We Are:
Join Our Team! The Tactical Aerospace Department is a premier supplier for aerospace quality technology insertion on new and legacy DoD systems. This includes avionics, ground systems, and cutting edge third generation AI/ML for DoD platforms.
Objectives of this Role:
Develop System and LRU Architectures; this includes Data Science/Analytics techniques to design data pipelines that utilizes second/third generation AI/ML.
Work collaboratively across a multi-disciplinary engineering teams to establish hardware, firmware, and AI/ML requirements for complex flight worthy avionics hardware.
Interact directly with clients to establish system requirements and architectures to meet client expectations.
Provide technical project leadership throughout each program.
Utilize Model Based Systems Engineering (MBSE) processes to support system designs/architectures.
Support department management in specific marketing activities, proposal development of embedded avionics programs, and in the development of product/technical roadmaps.
Daily and Monthly Responsibilities:
Perform as a System Engineer over embedded avionics programs.
Lead a multi-disciplinary team to develop, integrate, and test complex avionics; this includes electrical, mechanical, firmware, data pipelines, data science, and AI/ML.
Meet with internal and external customers to establish system technical requirements and facilitate development of specification documents and system architectures.
Lead trade analyses within and across the relevant domains.
Work with stakeholders to allocate functions to components/systems and develop those allocations into requirements for the engineers, designers, and managers to design, develop, integrate and test.
Requirements:
Requires a Bachelor of Science in Electrical Engineering, Data Engineering, Data Science, Data Analytics or related with directly related experience
Shown experience in complex electronic avionics systems.
Shown experience with System Safety Analysis, FMEA, Hardware architectures, avionic I/O , latency analysis, and MBSE.
8 years: Experience developing, deriving, and allocating tiered Systems Engineering requirements in Avionics applications including data pipelines and tiered Data Science applications
Experience developing Architectures and basic/Intermediate experience with MBSE
Broad, basic understanding of engineering activities/disciplines in avionics development (e.g. Systems, Hardware Development, Firmware, Integration, Testing, Bid and Proposal efforts, CONOPS, Certification, System Safety, FMEA, Lab activities, etc)
A valid/clear driver's license is required
Special Requirements:
Applicant selected will be subject to a government security investigation and must meet eligibility requirements for access to classified information. Applicant must be a U.S. citizen.
Job Locations: San Antonio, Texas
Show more
Show less</t>
  </si>
  <si>
    <t>Avionics, Ground Systems, AI/ML, Data Science/Analytics, Hardware, Firmware, MBSE, System Engineering, Electrical Engineering, Data Engineering, System Safety Analysis, FMEA, Hardware Architectures, Avionic I/O, Latency Analysis, Systems Engineering Requirements, Data Pipeline Architecture, Data Science Applications, Bid and Proposal Efforts, CONOPS, Certification, Lab Activities</t>
  </si>
  <si>
    <t>https://www.linkedin.com/jobs/view/staff-data-engineer-at-recruiting-from-scratch-3744395172</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</si>
  <si>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Data warehouses, ETL, Data management tools, Data classification, Data retention</t>
  </si>
  <si>
    <t>https://www.linkedin.com/jobs/view/senior-data-engineer-public-company-at-recruiting-from-scratch-3748828478</t>
  </si>
  <si>
    <t>Python, SQL, Snowflake, Data Science, Kubernetes, Docker, Helm, Spark, pySpark, Kafka, Storm, SparkStreaming, ETL, Data Warehouses, Airflow</t>
  </si>
  <si>
    <t>https://www.linkedin.com/jobs/view/senior-data-engineer-public-company-at-recruiting-from-scratch-3744393506</t>
  </si>
  <si>
    <t>Python, Snowflake, Airflow, Kubernetes, Docker, Helm, Spark, pySpark, SQL, TDD, Pair Programming, Continuous Integration, automated testing, Kafka, Storm, SparkStreaming, dimensional data modeling, ETL, legal compliance, data classification, retention</t>
  </si>
  <si>
    <t>Human Resources Compensation and Data Analyst</t>
  </si>
  <si>
    <t>CAPTRUST</t>
  </si>
  <si>
    <t>https://www.linkedin.com/jobs/view/human-resources-compensation-and-data-analyst-at-captrust-3775815711</t>
  </si>
  <si>
    <t>WHO are we looking for?
The
Human Resources Compensation and Data Analyst
will oversee the firm’s compensation function and day-to-day operations of data processing. The analyst will research job requirements and evaluate job positions to ensure the company is competitive in the areas of salaries and be responsible for data production, report generation, and dashboards to ensure the timely and accurate processing of data. Additionally, the analyst will provide leadership for math heavy functional areas such as benefits design and analysis and project coordination for the human resource information system (HRIS).
Responsibilities
Benchmark jobs against survey data and other market intelligence to determine competitive compensation ranges for each position
Prepare and maintain job classifications and salary scales
Prepare and present summary reports of job analysis and compensation analysis information
Gather data from market-based compensation surveys; use spreadsheet and data analysis techniques to assess results and market trends
Evaluate and implement job analysis instruments and materials
Interview and survey employees and managers to gather and document job, organizational, and occupational information including duties, responsibilities, and skills required by each job
Assesses jobs and their respective duties to determine classification as exempt or nonexempt and appropriate salary range
Oversee and manage assigned project and/or department’s data
Coordinate the production of data and ensure timely and accurate processing
Ensure integrity of data being processed is maintained, and field data-related questions
Build PowerBI dashboards for various department initiatives and for executives
Serve as the point person for data-related tasks on an assigned project including data requests for requests for proposals (RFPs)
Participate in the HRIS function in managing the day-to-day activities to support the HR, payroll and other interrelated functions
Primary financial analyst for benefits design
Perform other related duties as assigned
Qualifications
Minimum Qualifications:
Bachelor’s degree in a related field (Mathematics, Finance or Computer Science)
Minimum of two to three years’ experience in compensation and analyzing complex data
Desired Qualifications/Skills
Strong analytical and problem-solving skills
Expert in Microsoft Excel
Detail oriented
Excellent organizational and time management skills
Strong verbal and written communication skills
Ability to prioritize tasks
Proficient in Microsoft Office Suite or related software
Ability to explain technical information in understandable language to nontechnical personnel
WHAT can you expect from your career at CAPTRUST?
Our colleagues, like our clients, tend to stay with CAPTRUST for years. There’s a reason for it; it’s a great culture in which to work and grow. We all work together, each of us motivating those around us with our commitment to high standards. At CAPTRUST, expect a fully stocked break room, fun employee events, and a quality team surrounding you with opportunities for personal growth.
Our Employee Benefits Package shows how much we value our team. Some benefits include:
Employee ownership opportunities
Brick Bonus success sharing program
Comprehensive health coverage + Virgin Pulse wellness platform
401(k) program with a 5% employer match + financial planning for colleagues
WHERE will you be working?
The position can be filled at any of the following office locations:
400 North Tampa St #1800 | Tampa, FL 33602
4200 West 115th Street #210 | Leawood, KS 66211
4201 Congress St #160 | Charlotte, NC 28209
4208 Six Forks Rd #1700 | Raleigh, NC 27609
OR
700 North Saint Mary's St #100 | San Antonio, TX 78205
HOW do we build a world class organization one brick at a time?
We make it a priority to hire those who have a commitment to service, a real interest in other people, and a passion to continuously improve. Simply put: the difference at CAPTRUST is the quality of our people and depth of our bench. If you are ready to make your mark, we want to talk to you.
Are you the next brick?
To get it done the CAPTRUST Way, an individual should exhibit the following characteristics:
Ability to build successful, collaborative, and trusting relationships
Instinctive aptitude for consistently creating accurate, concise, respectful, and easy-to-understand verbal and written communications conveying complex information
A strong sense of urgency about getting work done and solving problems to achieve results that benefit our clients and colleagues, even when faced with challenges
Inherent desire to give back to our communities and enrich the lives of those around us
An other-centered mindset
Integrity through maintaining objectivity
EEO/Diversity Statement
At CAPTRUST, we are committed to building and maintaining a diverse workforce and inclusive work environment where ALL colleagues feel authentically seen, respected, and supported.
CAPTRUST is committed to providing employment opportunities without regard to race, color, age, sex, sexual orientation, familial status, religious creed, national origin, ancestry, medical condition, marital status and registered domestic partner status, citizenship status, military and veteran status, disability, protected medical condition, genetic information, or any other status protected by law. CAPTRUST makes all employment decisions without regard to these protected statuses and does not tolerate harassment or discrimination. #hybrid #mid-senior
Show more
Show less</t>
  </si>
  <si>
    <t>Data Analysis, Microsoft Excel, PowerBI, Compensation and Benefits, Job Classification, Market Research, HRIS, Project Coordination, Microsoft Office Suite, Communication Skills, Problem Solving, Analytical Skills, Time Management, Organizational Skills</t>
  </si>
  <si>
    <t>Archetype Permanent Solutions</t>
  </si>
  <si>
    <t>https://www.linkedin.com/jobs/view/data-scientist-at-archetype-permanent-solutions-3787919070</t>
  </si>
  <si>
    <t>We are seeking a highly skilled and analytical Data Scientist to join our team. The ideal candidate will be adept at using large data sets to find opportunities for product and process optimization, and using models to test the effectiveness of different courses of action. This role will require both a strong technical background in data analysis and the ability to communicate findings to non-technical teams and stakeholders.
Key Responsibilities:
Work with stakeholders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Qualifications:
Bachelor’s or Master’s degree in Statistics, Mathematics, Computer Science, or another quantitative field.
2 years of experience in a Data Scientist or Data Analyst role.
Strong problem-solving skills with an emphasis on product development.
Experience using statistical computer languages (R, Python, SQL, etc.) to manipulate data and draw insights from large data sets.
Experience working with and creating data architectures.
Knowledge of a variety of machine learning techniques (clustering, decision tree learning, artificial neural networks, etc.) and their real-world advantages/drawbacks.
Excellent written and verbal communication skills for coordinating across teams.
Preferred Skills:
Experience with distributed data/computing tools: Map/Reduce, Hadoop, Hive, Spark, Gurobi, MySQL, etc.
Experience analyzing data from 3rd party providers: Google Analytics, Site Catalyst, Coremetrics, Adwords, Crimson Hexagon, Facebook Insights, etc.
Experience with AWS, Azure, or another cloud service.
Experience visualizing/presenting data for stakeholders using: Periscope, Business Objects, D3, ggplot, etc.
Benefits:
Competitive salary and benefits package.
Dynamic and innovative work environment.
Opportunities for professional growth and development.
[Other company-specific benefits like remote work options, flexible schedules, wellness programs, etc.]
How to Apply:
Please submit your resume, cover letter, and any relevant work samples
Powered by JazzHR
3tBUY1AUTb
Show more
Show less</t>
  </si>
  <si>
    <t>Data Science, Data Analysis, Statistics, Mathematics, Computer Science, R, Python, SQL, Data Modeling, Machine Learning, Clustering, Decision Tree Learning, Artificial Neural Networks, Map/Reduce, Hadoop, Hive, Spark, Gurobi, MySQL, Google Analytics, Site Catalyst, Coremetrics, Adwords, Crimson Hexagon, Facebook Insights, AWS, Azure, Periscope, Business Objects, D3, ggplot</t>
  </si>
  <si>
    <t>https://www.linkedin.com/jobs/view/data-conversion-developer-senior-associate-at-pwc-3749937559</t>
  </si>
  <si>
    <t>Maximo, PowerPlant, Azure Data Engineer Associate, Databricks Certified Data Engineer Associate, Computer Science, Information Technology, Data analysis, Data extraction, Data transformation, Data loading, SQL, ETL tools, Azure ADF, AWS Glue, SSIS, DataBricks, Data cleansing, Python, PySpark, Scala</t>
  </si>
  <si>
    <t>https://www.linkedin.com/jobs/view/expression-of-interest-data-scientist-at-fingerprint-for-success-f4s-3787771606</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</si>
  <si>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SuIE1TJG4w
Show more
Show less</t>
  </si>
  <si>
    <t>F4S work style assessment, Predictive analytics, Team motivations, Behaviors, Performance, JazzHR</t>
  </si>
  <si>
    <t>Bus Analyst I Data,Rept&amp;Vis</t>
  </si>
  <si>
    <t>H-E-B</t>
  </si>
  <si>
    <t>https://www.linkedin.com/jobs/view/bus-analyst-i-data-rept-vis-at-h-e-b-3779272578</t>
  </si>
  <si>
    <t>The H-E-B Planning &amp; Analysis Team develops and maintains budgets and financial systems while providing current, reliable financial data, analysis, and technical info. To help make essential Corporate planning decisions, our Analysts apply data-wrangling skills and business acumen to identify and tackle business problems. As a Business Analyst - Data, Reporting &amp; Visualization, you'll support Product Manager work with data analysis, requirements documentation, and reporting and visualization.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skills to communicate technical data to non-technical people?
HEAD FOR BUSINESS... visualization skills?
PASSION FOR RESULTS... drive to explore / map data and processes?
We are looking for:
a related degree or comparable formal training, certification, or work experience
2+ years of experience in business intelligence report development
What is the work?
Analytics / Reporting &amp; Documentation:
Collaborates with Product Owners and stakeholders to document business processes and detailed requirements for Data Engineers and Report Developers
Applies understanding of project vision from Product Owner; assists in coordinating efforts with a cross-functional team
Assists Product Owners in building out project roadmaps
Learns to serve as data SME in specific subject area(s); applies understanding of data flow across all systems that support the business process; supports mapping of business process to systems and data to support Visualization
Supports Data Engineers in translating product into solutions
Explores / profiles new data sets to understand scenarios and anomalies
Accesses / organizes data; builds out analyses to support / propose solutions for business problems
Creates simple reports and visualization as part of data exploration and analysis
Performs quality assurance / user acceptance testing for Data Solution or Report Development solutions
Provides ongoing support for products built by the vertical scrum team and across verticals
Provides ongoing reporting and subject area training for H-E-B BI users
What is your background?
A related degree or comparable formal training, certification, or work experience
2+ years of experience in business intelligence report development
Experience on H-E-B data engineering, financial analysis, or merchandising teams (a plus)
Do you have what it takes to be a fit as an H-E-B Business Analyst - Data, Reporting &amp; Visualization?
Strong working knowledge of SQL
Strong data visualization skills
Ability to extract, explore, and profile data
Ability to communicate with all levels of stakeholders
Can you...
Function in a fast-paced, retail, office environment
Work extended hours, as needed
11-2020
Show more
Show less</t>
  </si>
  <si>
    <t>Data Wrangling, SQL, Data Visualization, Business Intelligence, Report Development, Data Analysis, Requirements Documentation, Project Roadmaps, Data Mapping, Data Profiling, Data Exploration, Data Exploration, Data Solution Testing, User Acceptance Testing, Data Training, Financial Analysis, Merchandising</t>
  </si>
  <si>
    <t>Lead Data Integration Engineer- EIT</t>
  </si>
  <si>
    <t>HOLT CAT</t>
  </si>
  <si>
    <t>https://www.linkedin.com/jobs/view/lead-data-integration-engineer-eit-at-holt-cat-3661328150</t>
  </si>
  <si>
    <t>As the Lead Data Integration Engineer you will be part of a team responsible for delivering cloud data management solutions to our customers.
Integration engineers are an integral part of the Data Solutions team and primarily responsible for implementing solutions that integrate applications across an enterprise. They are the trusted advisor to client’s technology teams and bring passion for solving complex business problems by designing and building reusable integrations.
The Lead Data Integration Engineer will support solution architects, business analysts and data engineers on system implementations and ensure optimal data delivery. They will work with stakeholders to define non-functional requirements and partner with solution architects to develop the solution architecture. This role will lead a team of onshore and offshore/nearshore engineers responsible for building integrations and other required automation. They must be self-directed and comfortable supporting the integration needs of multiple teams, systems, and products. The right candidate will be excited by the prospect of designing, optimizing or even re-designing our client’s data architecture to support next generation of products and transformation initiatives.
The incumbent in this position is expected to model the following practices daily: 1) Demonstrate alignment with the company's mission and core business values; 2) Collaborate with key internal/external resources; 3) Participate in ongoing self- development.
Essential Functions:
Develops, evaluates, and influences effective and consistent productivity and teamwork to ensure the delivery of Legendary Customer Service (LCS)
Models, promotes, reinforces, and rewards the consistent use of HOLT’s Values Based Leadership (VBL) tools, models, and processes to ensure alignment with our Vision, Values, and Mission
Defines systems integrations, design patterns and development standards to support cross-functional, multi-system solutions that are scalable and flexible to meet current and future needs of the organization
Analyzes and translates business requirements using frameworks into components of a modernized solution
Architects, designs, develops, and implements small to large scale integration solutions in MuleSoft platform based on functional and technical requirements
Creates architectural deliverables that clearly communicate design and solution
Designs and develops automated solutions in accordance with MuleSoft and enterprise leading practices and design principles
Participates in design reviews to ensure they meet automation policies and design principles
Authors and maintains solution design documentation
Develops efficient, well-structured, reusable, and scalable automation processes and integrations
Performs thorough code-reviews based on high engineering standards and writes unit and integration tests based on chosen DevOps frameworks
Analyzes and resolves automation software issues whenever required
Identifies and communicates risks associated with integration solutions and process automation candidates
Provides guidance to junior resources on best practices and development techniques for automated processes
Leads one or more team members consisting of cross functional, global, and virtual groups; may need to supervise staff and assign responsibility to other team members.
Develop and maintain relationships with key client leadership
Works with Business Development Manager (BDM) (Salesperson) to identify new opportunities
Engages in multiple short-term strategic consulting engagements and develop new opportunities
Manages the development of case studies and project summaries of each project delivered related to the service offering(s)
Acts as trusted advisor and expert on MuleSoft platform promoting security and performance
Works safely always and adheres to all applicable safety policies; complies with all company policies, procedures, and standards
Performs other duties as assigned
Knowledge, Skills, and Abilities:
Experience creating and maintaining domain diagrams, architecture frameworks, design patterns and standards to support various work streams
Strong experience in the Application Integration Architecture, API and Microservices architecture, Solution Design, Development using SOA/EAI solutions, API Led Architectures, creation of API design specifications, and RAML creation
Experience integrating with Cloud/SaaS applications, APIs, SDK of packaged applications and legacy Ideally have Salesforce, MS Dynamics, and Data warehouse integration experience
Hands on experience on MuleSoft's CloudHub, DataWeave, Anypoint MQ and deploying/managing Mule flows to CloudHub
Experience setting up and configuring on-premise/cloud-based infrastructures
Experience in implementing security aspects including API security, authentication, authorization, message &amp; transport level security
Experience in API Management tools using MuleSoft API Manager or others
Well versed in configuring VPC and dedicated load balancer on Anypoint platform
Good knowledge on DevOps stack (CI &amp; CD) and other dependency management and build tools
Experience working with API testing Tools like SOAPUI, postman
Experience with High-Availability, Fault-Tolerance, Performance Testing and Tuning parameters
Well versed with agile methodologies and source control (Bitbucket, GitHub, ADO)
A desire to work as part of a growing, fast-paced, and highly flexible team
Be comfortable working in a matrix environment and foster motivation within the project team to meet tight deadlines
Possess the ability to manage workload, manage multiple priorities, and manage conflicts with customers/employees/managers, as applicable
Excellent problem solving and project management skills; experienced in both Agile and waterfall methodologies
Education and Experience:
High School diploma or equivalent required; Bachelor’s degree in Information Technology, or related field preferred
8+ years of experience in delivering enterprise complex systems integrations and intelligent automations required
6+ years of demonstrated hands-on experience with ESB platforms such as Talend, Workato, Boomi, MuleSoft, Informatica or similar products required
Strong working experience with SQL/PLSQL and relational databases such as Oracle, MS SQL Server, and NoSQL databases required
Established enterprise integration infrastructure, supporting ESB, messaging and SLA monitoring tools required
Experience with messaging infrastructure, preferably Azure Service Bus and with Storage like Azure Blobs or Data Lake preferred
Experience with ETL and Web Services based integrations with expert level knowledge of developing APIs using SOAP and REST architecture styles and data interchange formats like XML, JSON, etc. required
Experience working in an Agile environment preferred
Preferred Certifications
Active MuleSoft, Salesforce or Azure
MuleSoft Certified Developer and MuleSoft Certified Integration Architect
Supervisory Responsibilities:
This position directs and manages the positions within assigned division. Responsibilities include, but are not limited to interviewing, hiring, and training employees; planning, assigning, and directing work; coaching and development; appraising performance; rewarding and educating employees; resolving conflicts.
Travel:
Up to 20% with occasionally overnight stay
Physical Requirements:
This position involves extended periods in a stationary position; additionally, occasional movement inside the office to access office machinery, file cabinets,
This role routinely uses standard office equipment such as computers, phones, photocopiers, filing cabinets and fax machines
Work Environment
This job is generally performed in a professional office environment
Frequently works at fast pace with unscheduled interruptions
Disclaimer:
Please note that the above statements are intended to describe the general nature and level of work being performed by employees assigned to this classification. They are not to be interpreted as an exhaustive list of all responsibilities, duties, and skills required of the incumbents so classified. All incumbents may be required to perform duties outside of their normal responsibilities, as needed.
Show more
Show less</t>
  </si>
  <si>
    <t>Data Integration, MuleSoft, CloudHub, DataWeave, Anypoint MQ, VPC, API Manager, Bitbucket, GitHub, ADO, SOAPUI, High Availability, Fault Tolerance, Performance Testing, Agile, SQL, PLSQL, Oracle, MS SQL Server, NoSQL, Azure Service Bus, Azure Blobs, Azure Data Lake, REST, XML, JSON</t>
  </si>
  <si>
    <t>Data Center Energy Marshal 2</t>
  </si>
  <si>
    <t>https://www.linkedin.com/jobs/view/data-center-energy-marshal-2-at-ascendion-3782503747</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</si>
  <si>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The Energy Marshal is an assurance role that helps ensure the vendors’ and contractors’ Energy Isolation Program meets or exceeds company safety policy requirements as stood up by the Authorizing Energy Marshal.
Energy Isolation Management is a significant part of construction and commissioning efforts. To ensure focus and compliance for all aspects and types of energy isolation a Energy Marshal is required for each campus or project.
This critical role implements learnings, provides consistency, and drives rigor into company's energy isolation program. The Energy Marshal is a companies representative who oversees and assures the Authorizing Energy Marshal (GC) and supplemental vendor support comply with the overall Energy Isolation Program Management on a datacenter construction campus.
Job Title: Data Center Energy Marshal 2
Key Responsibilities:
The Energy Marshal is an assurance role that helps ensure the vendors’ and contractors’ Energy Isolation Program meets or exceeds any Company's safety policy requirements and is stood up by the Authorizing Energy Marshal.
Utilize SPS-101 Energy Isolation SPS and SPS-101 Energy Isolation Guidebook as the baseline and foundation of the Energy Isolation Program that is implemented throughout the campus and project.
Establishes and manages an Energy Isolation assurance process and works with site teams to close any gaps identified in assurance audits. Alignment Checklist SPS 101 Energy Isolation is provided as a reference / guideline
Participate in High Risk Activity (HRA) planning meetings associated with Energy Isolation.
Ensures approval process for proposed Energy Isolation procedures is in place.
Work with the Authorizing Energy Marshal to establish an Energy Isolation Permit process.
Ensures SoWs, MOPs, and Scripts are reviewed, and all sources of energy are identified.
Helps determine if a group or individual LOTO will be required. Establishes with the Authorizing Energy Marshal a centralized LOTO with all site entities.
Ensures process is established that verifies qualifications, training, and PPE of personnel performing the work.
Delegates alternates that are qualified to assume role during multi-shift and peak energization time frames.
Acts in coordination with the Authorizing Energy Marshal as a subject matter expert in all Energy Isolation incident investigations in area of responsibility.
Serves as an independent authority for stopping all unsafe work practices regarding Energy Isolation.
Skills:
Ability to audit site practices against written standards as part of assurance role
DC construction
Good ability to effectively communicate complex technical solutions and concepts to engineers and non-engineers
Location: San Antonio, TX
Salary Range: The salary for this position is between $176800– $197600 annually.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and 5 personal days accrued each calendar year. The Paid time off benefits meets the paid sick and safe time laws that pertain to the City/ State, 10-15 days of paid vacation time, 6 paid holidays, and 1 floating holiday per calendar year, Ascendion Learning Management System.
Want to change the world? Let us know.
Tell us about your experiences, education, and ambitions. Bring your knowledge, unique viewpoint, and creativity to the table. Let’s talk!
Show more
Show less</t>
  </si>
  <si>
    <t>Energy Isolation Management, SPS101 Energy Isolation SPS, SPS101 Energy Isolation Guidebook, Energy Isolation Assurance Process, Alignment Checklist SPS 101 Energy Isolation, High Risk Activity (HRA) Planning Meetings, Energy Isolation Permit Process, SoWs, MOPs, Scripts, LOTO, PPE, Energy Isolation Incident Investigations, DC Construction, Technical Communication</t>
  </si>
  <si>
    <t>https://www.linkedin.com/jobs/view/senior-staff-ai-data-engineer-at-recruiting-from-scratch-3773087720</t>
  </si>
  <si>
    <t>Data Engineering, ML/DL, Data Mining, Data Cleaning, Data Normalization, Data Modeling, Statistical Analysis, Visualization, Big Data Technologies, Apache Airflow, Kubernetes, Apache Spark, Python, Java, SQL, Git, Data Pipelines, AWS, GCP, Azure, NLP, Conversational AI, Recommender Systems, Microservices, Kafka, Storm, Machine Learning</t>
  </si>
  <si>
    <t>https://www.linkedin.com/jobs/view/senior-staff-ai-data-engineer-at-recruiting-from-scratch-3759708638</t>
  </si>
  <si>
    <t>Airflow, Applied ML, AWS, Azure, Bash, Big data, Cloud environment, Computer Science, Data engineering, Data governance, Data pipelines, Data processing, Data science, Data visualization, Docker, DynamoDB, ETL, Git, GCP, Helm, Java, Kafka, Kubernetes, KubeFlow, LLMs, Machine learning, Mathematics, Microservices, NLP, NoSQL, Orchestration frameworks, Pandas, Physics, Python, R, Relational databases, Salesforce, Snowflake, SQL, Spark, SparkStreaming, Storm, Technology leadership, Text data, Version control</t>
  </si>
  <si>
    <t>Marathon TS</t>
  </si>
  <si>
    <t>https://www.linkedin.com/jobs/view/data-analyst-at-marathon-ts-3772601903</t>
  </si>
  <si>
    <t>Marathon TS is seeking a
Senior Data Analyst
to join a contract with a federal government client in support of an important mission.
This
position requires employees to be located in the Huntsville, AL area
in order to report to work on-site at Redstone Arsenal.
Responsibilities
Provide highly complex data mining, statistical analysis, trend analysis, and causal analysis.
Perform as a technical lead responsible for monitoring and providing monthly contract reports and deliverables.
Responsible for integrating multiple disciplines in an operations research team and translating applicable methods into language and application understandable by operational managers throughout the organization.
Review and provide quality control methods on products.
Prepare and update training materials to ensure newly assigned personnel gain an understanding of key analytic tools, procedures, and methodologies used.
Take structured and unstructured data and distill the information into a cohesive analytical product for a contracting functional business area audience.
Support pattern analysis methods to formulate recommendations to operational managers based upon exploiting patterns in the past, current, and anticipated operational environment.
Education and Experience
8 plus years in a technical field
BA/BS required
Required Skills
Have experience advising senior DoD decision makers on methodologies, results, and conclusions from applied operations research.
Have experience with the primary tools used for research services include, but are not limited to, Logistics Management Program, Vantage, Virtual Contracting Enterprise, General Fund Enterprise Business System (
GFEBS
), SAP Business Objects/Web Intelligence Reports, Microsoft SharePoint, Army-specific contract writing systems (Procurement Desktop Defense (
PD2
) and Procurement Automated Data and Document System (
PADDS
)), and various Government and Commercial business process automation systems.
Personnel should have strong data manipulation and problem-solving skills.
Must have strong technical skills in areas such as statistics, programming languages like R or
Python
,
SQL
(Structured Query Language), data visualization, and data cleaning and preparation.
Have good communication skills and problem-solving ability.
Security Clearance
Active Secret clearance is required
Show more
Show less</t>
  </si>
  <si>
    <t>Data mining, Statistical analysis, Trend analysis, Causal analysis, Operations research, Quality control, Data visualization, Data cleaning, Python, SQL, R, SAP Business Objects, Microsoft SharePoint, Procurement Desktop Defense, Procurement Automated Data and Document System, GFEBS, Logistics Management Program, Vantage, Virtual Contracting Enterprise</t>
  </si>
  <si>
    <t>https://www.linkedin.com/jobs/view/senior-cloud-data-engineer-at-bdo-usa-3765469454</t>
  </si>
  <si>
    <t>Data Analytics, Business Intelligence, Artificial Intelligence, Application Development, SQL, Data Warehousing, Data Modeling, Semantic Model Definition, Star Schema Construction, Cloud Data Analytics Solutions, Azure, AWS, C#, Python, Java, Scala, Tabular Modeling, Microsoft Fabric, Power BI, Azure Analysis Services, Git, DevOps, Linux, Data Lake Medallion Architecture, Batch Data Ingestion, Streaming Data Ingestion, Data Lake, AI Algorithms, Machine Learning, Automation Tools, UiPath, Alteryx, Computer Vision based AI technologies</t>
  </si>
  <si>
    <t>https://www.linkedin.com/jobs/view/data-scientist-active-ts-clearance-at-motion-recruitment-3737589734</t>
  </si>
  <si>
    <t>Python, Machine Learning, MySQL, Oracle, Data Science</t>
  </si>
  <si>
    <t>Newyorkuniversity</t>
  </si>
  <si>
    <t>Yellowknife, Northwest Territories, Canada</t>
  </si>
  <si>
    <t>https://ca.linkedin.com/jobs/view/customer-service-representative-data-analyst-data-entry-clerk-part-time-at-newyorkuniversity-3750805522</t>
  </si>
  <si>
    <t>Yellowknife</t>
  </si>
  <si>
    <t>Summary:
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Powered by Webbtree
Show more
Show less</t>
  </si>
  <si>
    <t>Data analysis, Statistics, Advanced statistical techniques, R, Python, SQL, Tableau, Power BI, Data visualization, Data modeling, Algorithms, A/B testing, Data quality, Data cleansing, Data manipulation, Data reporting, Data presentation, Datadriven decision making, Business intelligence, ETL, Data management</t>
  </si>
  <si>
    <t>Population Health Data Analyst Sr/UKHC</t>
  </si>
  <si>
    <t>UK HealthCare</t>
  </si>
  <si>
    <t>Lexington, KY</t>
  </si>
  <si>
    <t>https://www.linkedin.com/jobs/view/population-health-data-analyst-sr-ukhc-at-uk-healthcare-3780209127</t>
  </si>
  <si>
    <t>Kentucky</t>
  </si>
  <si>
    <t>Posting Details
Job Title
Population Health Data Analyst Sr/UKHC
Requisition Number
RE41879
Working Title
Population Health Data Analyst Senior
Department Name
H3997:EVPHA Information Technology
Work Location
Lexington, KY
Grade Level
12
Salary Range
$62,400-111,634/year
Type of Position
Staff
Position Time Status
Full-Time
Required Education
BA
Click here for more information about equivalencies:
https://hr.uky.edu/employment/working-uk/equivalencies
Required Related Experience
5 yrs
Required License/Registration/Certification
Epic Cogito &amp; Healthy Planet (Population Health) within 90 days
Physical Requirements
Mobility to work from several locations depending on the business need. Regularly sitting at a computer workstation for extended periods and repetitive motions.
Shift
Monday through Friday; 8:00am – 5:00pm (40 hrs/week) with occasional weekends and off shifts as related to Information Technology support needs.
Job Summary
This position will enable expanded population health management, reporting, and analysis including but not limited to Epic registries and registry metrics. This position will build capacity and subject matter expertise in risk-based contracting and provide metrics related to screening, preventive care, and outcome metrics for population health.
Skills / Knowledge / Abilities
none
Does this position have supervisory responsibilities?
No
Preferred Education/Experience
BS with healthcare experience using population health tools from Epic or other systems preferred.
Deadline to Apply
12/21/2023
University Community of Inclusion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
#HospitalGrade
Show more
Show less</t>
  </si>
  <si>
    <t>Data Analysis, Population Health, Reporting, Epic, Registries, RiskBased Contracting, Screening, Preventive Care, Outcome Metrics</t>
  </si>
  <si>
    <t>Certilytics</t>
  </si>
  <si>
    <t>Kentucky, United States</t>
  </si>
  <si>
    <t>https://www.linkedin.com/jobs/view/healthcare-data-analyst-at-certilytics-3711519470</t>
  </si>
  <si>
    <t>Data Center (ACI/Nexus) Architect</t>
  </si>
  <si>
    <t>Encore Technologies</t>
  </si>
  <si>
    <t>https://www.linkedin.com/jobs/view/data-center-aci-nexus-architect-at-encore-technologies-3769535129</t>
  </si>
  <si>
    <t>https://www.linkedin.com/jobs/view/senior-principal-consultant-%E2%80%93-data-and-analytics-at-genesys-3781014608</t>
  </si>
  <si>
    <t>SQL, Data visualization, Data analytics, Data modeling, Data engineering, Data management, AI, Tableau, Power BI, Snowflake, Elastic (ELK stack), Software development, Project management, Genesys Engage, Genesys Cloud, NICE, Cisco, Avaya</t>
  </si>
  <si>
    <t>Brandenburg, KY</t>
  </si>
  <si>
    <t>https://www.linkedin.com/jobs/view/data-analyst-at-optomi-3784387652</t>
  </si>
  <si>
    <t>Basic Job Functions - Brandenburg, Kentucky
Optomi, in partnership with a leader in the Steel Manufacturing industry, are looking for a Data Analyst resource to join their team! The Data Analyst will work closely with teammates across all departments to support and implement high-quality, data-driven decisions. Creating solutions that empower users to solve problems for themselves by providing user friendly/accessible/validated data analytics tools. Advancing the architecture of existing business intelligence/analytics solutions creating higher maintainability and faster turnaround on data value. Creating solutions using emerging data analytics technologies such as machine learning and data visualization software. Modeling safety and pushing towards the goal of becoming the world’s safest steel company. Driving the team towards being customer focused, quality driven, and environmentally responsible.
Additional responsibilities include supporting the company/division/department initiatives, scheduling work activities, planning projects, coaching/developing teammates, resolving conflict, and fostering an environment of open communication and accountability.
Minimum Qualifications:
Experience building, developing, and maintaining reporting and dashboard systems (SAP BO, Crystal Reports, or PowerBI)
Experience designing and developing reports and insights that analyze business functions and key operations and performance metrics
Bachelor’s Degree in a science, technology, engineering, or mathematics field or relevant
Preferred Qualifications:
Knowledge of a code version control system
Completed and documented the following phases in a software development life cycle (SDLC): requirements gathering and analysis, design, implementation or coding, testing, and deployment.
Understanding of agile or waterfall software development methodologies
Source data from across the enterprise to migrate into various instances of Data Lakes/Warehouses/databases
Strong SQL skills, ability to perform effective querying involving multiple tables and subqueries
Experience with data models (SQL Server Analysis Services)
Experience building, developing, and maintaining Machine Learning Models (Python, Jupiter Notebooks, Microsoft ML solutions)
Understanding of data models, data integrations, and ETL tools
Show more
Show less</t>
  </si>
  <si>
    <t>Lansing, MI</t>
  </si>
  <si>
    <t>https://www.linkedin.com/jobs/view/senior-data-scientist-marketing-analytics-at-goto-3786378118</t>
  </si>
  <si>
    <t>East Lansing</t>
  </si>
  <si>
    <t>Departmental Analyst 9-12 - SIA Compliance and Data Governance Bureau</t>
  </si>
  <si>
    <t>State of Michigan</t>
  </si>
  <si>
    <t>https://www.linkedin.com/jobs/view/departmental-analyst-9-12-sia-compliance-and-data-governance-bureau-at-state-of-michigan-3782766104</t>
  </si>
  <si>
    <t>Job Description
The MDHHS mission is to provide opportunities, services, and programs that promote a healthy, safe, and stable environment for residents to be self-sufficient. We are committed to ensuring a diverse workforce and a work environment whereby all employees are treated with dignity, respect and fairness. For more information, please visit our MDHHS Diversity, Equity, and Inclusion Plan.
Departmental Analyst 9-P11 (E Level)
This position serves, in an entry to experienced level capacity, as an analyst, supporting a wide range of Bureau functions including compliance with state and federal regulations and department procedures; privacy, security, and data governance; liaison with business program project teams and overall business support.
Position Description
Departmental Analyst 12 (A level)
This position in concert with the approved senior standards supports a wide range of complex Compliance and Data Governance Bureau functions including: compliance with federal regulations and department procedures; development of training, outreach, and communications; Integrated Service Area (ISA) and Business support. The position is responsible for completing reports for federal agencies. Provides guidance and serves as a resource for internal audits. Provides analysis and recommendations to supervisor on security related matters. The individual assigned serves as the subject matter expert for supporting agency businesses and programs on best practices for privacy, security and data governance. The position provides expert level support to the agency and conducts investigations related to privacy and security incidents. Manages implementation, tracking and reporting of security related activities. Provides advanced level guidance to business on business, functional and technical requirements related to privacy, security and data governance. The position leads various activities related to documenting and reviewing security plans and data classification of systems. Also provides subject matter expertise with establishment of interconnection sharing agreements and data sharing agreements requiring detailed understanding of laws and regulations related to data. Handles complex privacy, security and data governance inquiries. Advanced level of knowledge related to the various privacy and security frameworks utilized within the agency.
Position Description
Job Specification
To Be Considered For This Position You Must
Apply for this position online via NEOGOV; click on "Apply" in the job posting for instructions on submitting your electronic application. Hard copy applications are not accepted.
Relevant experience and/or education referred to in the supplemental questions must be documented in the resume, transcript and/or application to allow for accurate screening.
Attach a resume identifying specific experience and dates of employment. Dates of employment should include month and year and hours per week.
Attach a cover letter.
If applicable, attach a copy of an official transcript(s). We accept scanned copies of official transcripts. We do not accept web-based, internet, or copies of unofficial transcripts. Official transcripts provide the name of the institution, confirmation that a degree was awarded and on what date, and the registrar's signature.
Failure to complete any of the above items may result in your application not being considered. See instructions for attaching files here:
Instructions
Required Education And Experience
Education
Possession of a bachelor's degree in any major.
Experience
Departmental Analyst 9
No specific type or amount is required.
Departmental Analyst 10
One year of professional experience.
Departmental Analyst P11
Two years of professional experience, including one year of experience equivalent to the intermediate (10) level in state service.
Departmental Analyst 12
Three years of professional experience, including one year of experience equivalent to the experienced (P11) level in state service.
Additional Requirements And Information
This position is being filled as either a Departmental Analyst 9-P11 or Departmental Analyst 12. The specific level will depend on the selected candidate.
This position will work remotely. Occasional travel to the office located at Grand Tower Building, 235 S. Grand Ave., Lansing, MI may be required. Selected candidates who have been approved to work remotely must complete that work within Michigan. Candidates should confirm work location and schedule at the time of interview.
A secure work location that allows privacy and prevents distractions.
A high-speed internet connection of at least 25 Mbps download and 5 Mbps upload.
Suitable lighting, furniture, and utilities.
Your application for any position does not guarantee you will be contacted by the Department/Agency for further consideration. Only those applicants interviewed will be notified of the results.
As a Condition of Employment:
this position requires successful completion of a background investigation and a criminal records check.
If you previously held status in this classification and departed within the last three (3) years, please contact Human Resources regarding your interest in a potential reinstatement. Reinstatement is not guaranteed or required.
The Department of Health &amp; Human Services reserves the right to close this posting prior to its original end date once a sufficient number of applications have been received.
For information about this specific position, please email MDHHSVacancies@michigan.gov . Please reference the job posting number in subject line.
Follow us on LinkedIn for more job opportunities!
MDHHSJobs #MDHHSJobs #Veteranfriendly #CareersWithPurpose #CommunityHeroes
MDHHS is proud to be a Michigan Veteran’s Affairs Agency (MVAA) Gold Level Veteran-Friendly Employer.
Show more
Show less</t>
  </si>
  <si>
    <t>Compliance, Privacy, Security, Data governance, Liaison, Business program project teams, Business support, Reporting, Internal audits, Investigations, Security plans, Data classification, Interconnection sharing agreements, Data sharing agreements, Laws, Regulations, Education, Experience, Professional experience, Work remotely, Highspeed internet connection, Secure work location, Background investigation, Criminal records check, Reinstatement, LinkedIn, MDHHSJobs, #MDHHSJobs, #Veteranfriendly, #CareersWithPurpose, #CommunityHeroes, MVAA, Gold Level VeteranFriendly Employer</t>
  </si>
  <si>
    <t>Behavioral Health CRM Analyst (Local Candidates Only) (4+ Years of CRM Experience, Proficiency in Data Analysis &amp; Reporting Required)</t>
  </si>
  <si>
    <t>https://www.linkedin.com/jobs/view/behavioral-health-crm-analyst-local-candidates-only-4%2B-years-of-crm-experience-proficiency-in-data-analysis-reporting-required-at-dice-3786286980</t>
  </si>
  <si>
    <t>Dice is the leading career destination for tech experts at every stage of their careers. Our client, Quantam Solutions, is seeking the following. Apply via Dice today!
Quantam Solutions provides IT solutions and consulting for the State of Michigan. We offer a competitive hourly wage, health benefits, paid time off, and a 401(k) plan. We're currently seeking a CRM Analyst (Business Analyst 5) for the State of Michigan's Center for Shared Solutions. The selected candidate must be able to start working onsite in Lansing, Michigan. A hybrid work schedule is available.
POSITION DESCRIPTION:
This position functions as a Behavioral Health Customer Relationship Management (BH CRM) analyst to support the development, implementation, monitoring, and continued improvements of complex strategic initiatives. These initiatives include, but are not limited to, the Behavioral Health Customer Relationship Management (BH CRM) business processes, housed in the Behavioral Health Customer Relationship Management (BH CRM) system. This position coordinates and communicates with project teams, other Behavioral Health Customer Relationship Management (BH CRM) staff, business owners, leadership, IT, and contractors to assist with operationalizing Behavioral Health Customer Relationship Management (BH CRM) business processes into the Behavioral Health Customer Relationship Management (BH CRM) system. This position will provide level 1 support to users, assisting with triage of tickets and requests, and communicating status updates to users. Additionally, this role involves creating program guidance, job aids, webinar content, and web-based trainings, as well as coordinating technical assistance learning sessions as directed. Furthermore, this position will also monitor program and account data within the Behavioral Health Customer Relationship Management (BH CRM) system.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standards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Behavioral Health CRM Analyst (Local Candidates Only) (4+ Years of CRM Experience, Proficiency in Data Analysis &amp; Reporting Required)
Show more
Show less</t>
  </si>
  <si>
    <t>CRM Analyst, Behavioral Health, Microsoft Office Suite (Word Excel PowerPoint Outlook), SQL, Data Analysis, Reporting, Project Management, Process Improvement, Data Management, Business Process Reengineering, Business Process Mapping, Industry Standards, Relational Database Concepts, ClientServer Concepts, Training and Technical Assistance, Communication Skills, Organization, Evaluation, Presentation Skills, Competing Deadlines, Data Management Skills</t>
  </si>
  <si>
    <t>Project Management Data Analyst (PMA)</t>
  </si>
  <si>
    <t>BS&amp;A Software</t>
  </si>
  <si>
    <t>https://www.linkedin.com/jobs/view/project-management-data-analyst-pma-at-bs-a-software-3787924484</t>
  </si>
  <si>
    <t>Project Management Data Analyst
We are seeking a talented and detail oriented Project Management Data Analyst to join our team. You will play a crucial role in collecting, analyzing, converting, and integrating data from various third-party data sources into our software solutions. This role requires a high degree of technical competence and creativity, as well as excellent organizational and communication skills.
A successful Project Management Data Analyst will utilize and build extensive technical expertise and interpersonal skills to ensure seamless data transformation and system integration for our clients. This position requires proficiency in handling technical challenges, excellent ability to prioritize, and a strong commitment to delivering exceptional customer service.
If you are looking for a challenging and rewarding opportunity to utilize your skills, we'd love to hear from you!
Key Responsibilities:
Analyze and verify the integrity of converted data, comparing it with incumbent solution in relation to BS&amp;A Software
Documenting and resolving issues, risks, and actions related to the conversion
Assist in developing and maintaining comprehensive documentation, including data mappings, data dictionaries, and technical specifications
Design and run conversion verification routines from a variety of competitive software products
Develop/test/execute data conversion verification routines within an established conversion framework in a timely and accurate manner
Develop an in-depth understanding of multiple BS&amp;A modules and their database layout
Collaborate with fellow BS&amp;A team members, including ETL Software Development Specialists, Project Managers, Implementation &amp; Training Services Specialists, and customers to ensure successful data conversion
Qualifications:
Bachelor's degree in Computer Science, Information Systems, a related field, and/or relevant work experience
Experience (2-3 years) with SQL programming languages
Experience (2-3 years) with Microsoft SQL Server Management Studio
Knowledge of data architecture, database structure, and data modeling techniques
Strong problem-solving and decision-making skills, particularly with data validation
Ability to efficiently manage multiple tasks, projects, and deadlines simultaneously while maintaining a high level of accuracy and attention to detail
Demonstrated skill in prioritizing competing priorities to ensure successful project execution
Excellent communication skills, both written and verbal, with an ability to convey complex data concepts to non-technical team members
At BS&amp;A, we love our team members and offer a highly competitive compensation and benefit package. Our benefit package includes:
This Role has the ability to be Remote
Competitive pay
Health Insurance – BCBS of Michigan – Employer-paid premium
Health Savings Plan – Employer contributes 75%
Dental Insurance – Employer-paid premium
Vision Insurance – Employer-paid premium
Retirement – 401(k) – Employer-paid
Retirement – 401(k) – Employer matches 50% of team member contribution
Paid Parental Leave
Disability Insurance – Employer-paid premium
Life Insurance – Employer-paid premium
Generous PTO and Holiday Time
Company-sponsored events
BS&amp;A Software uses E-Verify as part of the I-9 process to verify the work eligibility of all new hires.
BS&amp;A Software provides Equal Employment Opportunity to all employees and applicants for employment without regard to race, color, religion, gender identity or expression, sex, sexual orientation, national origin, age, disability, genetic information, marital status, amnesty, or status as a covered veteran in accordance with applicable federal, state, and local laws. BS&amp;A Software complies with applicable state and local laws governing non-discrimination in employment in every location in which the company has facilities.
If you need accommodation or special assistance to navigate our website or to complete your application, please send an e-mail with your request to
Powered by JazzHR
ZdfqQ6IBpj
Show more
Show less</t>
  </si>
  <si>
    <t>SQL, Microsoft SQL Server Management Studio, Data architecture, Database structure, Data modeling, Problemsolving, Decisionmaking, Project management, Data validation, Data conversion, Data integration, Project execution, Communication, ETL, BS&amp;A Software</t>
  </si>
  <si>
    <t>Voice/Data Communications Engineer</t>
  </si>
  <si>
    <t>https://www.linkedin.com/jobs/view/voice-data-communications-engineer-at-stellar-professionals-3759324262</t>
  </si>
  <si>
    <t>Skills Required
Cisco Unified Call Manager 1.5+ years
Cisco Unity Connections 1.5+ years
Cisco ATA and VGs 1.5+ years
Show more
Show less</t>
  </si>
  <si>
    <t>Verticalmove, Inc</t>
  </si>
  <si>
    <t>https://www.linkedin.com/jobs/view/senior-data-engineer-at-verticalmove-inc-3764334255</t>
  </si>
  <si>
    <t>Boston</t>
  </si>
  <si>
    <t>ABOUT OUR COMPANY:
Verticalmove is among the 2023 Inc. 5000 list of the fastest-growing private companies in America! We build digital transformation, product, and software engineering teams...
Verticalmove is a respected Digital Transformation and Technical Recruitment services company with more than 20 years of proven results, delivering solutions to Fortune 500 companies and start-up organizations by finding top professional talent before their competitors can.
About The Role:
As a part of our team, you will play a pivotal role in evangelizing and constructing Data Products that simplify critical Machine Learning (ML) and Analytics products. Your role will enrich the customer experience, streamline marketing operations, and contribute to the creation of high-quality data marts. Collaborating with data engineering and platform teams, you will lead the design, implementation, and operation of substantial big data pipelines and tools.
As a member of our team, your responsibilities will include:
Designing, building, and implementing data pipelines and products to support ML and Analytical use cases.
Collaborating closely with product managers, engineers, data scientists, and analysts to fulfill property data needs and create outstanding datasets.
Identifying opportunities to enhance and support existing data processes.
Contributing to shared tooling and infrastructure to facilitate self-service solutions and expedite customer onboarding.
Qualifications:
Over 5 years of software development experience using Python, Scala, Java, and demonstrated leadership in designing and implementing scalable, reliable services and workflows/pipelines using tools such as Airflow, Hive, Spark, Kafka, EMR, or equivalents.
A degree in Computer Science or a related technical field or equivalent work experience.
Expertise in establishing and upholding high standards in pipeline monitoring, data validation, testing, etc.
Extensive experience in automating data engineering processes (DataOps).
A genuine passion for data engineering, analytics, and distributed systems.
Strong interpersonal skills and a deep commitment to collaborative work across organizational boundaries.
Comfort in transforming informal customer requirements into well-defined problem definitions, resolving ambiguity, and navigating challenging objectives.
Enthusiasm for mentoring, coaching, onboarding, and leading fellow team members.
We value diverse backgrounds and experiences. If you possess transferable skills or relevant experiences, we encourage you to apply.
Required Education: Bachelor's or Master's degree in Computer Science, Software Engineering, or a related field.
Show more
Show less</t>
  </si>
  <si>
    <t>Python, Scala, Java, Data Pipelines, Machine Learning, Analytics, Data Marts, Airflow, Hive, Spark, Kafka, EMR, Software Development, Computer Science, Pipeline Monitoring, Data Validation, Testing, DataOps, Data Engineering, Distributed Systems, Mentoring, Coaching, Onboarding</t>
  </si>
  <si>
    <t>FreightPlus</t>
  </si>
  <si>
    <t>https://www.linkedin.com/jobs/view/data-analyst-at-freightplus-3778655459</t>
  </si>
  <si>
    <t>FreightPlus is an industry provider of data-driven transportation management, offering businesses customized and fully tailored managed transportation solutions in a boutique environment where clients get the individual attention they deserve. FreightPlus combines first class customer service with innovative technology and industry best practices to help mid-size and growing companies work efficiently in the $800B domestic transportation market. The Company is ranked #184 in the most recent Inc. 5000 list of fastest growing companies. Visit FreightPlus.io for more information.
Location: Quincy, MA
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
Responsibilities
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
Requirements
Bachelor's degree in a quantitative field (e.g., Statistics, Mathematics, Computer Science)
4+ years of professional experience in analytics, business analysis or comparable consumer analytics position
Strong proficiency in data analysis tools and programming languages such as SQL, Python, or R
Demonstrated experience with data warehousing, data modeling concept and building new data warehouse schema
Experience with a relational database platform (e.g.; MySQL, SQL Server, PostgreSQL) and NoSQL databases such as MongoDB, Cassandra, or Redis
Experience defining requirements and using data and metrics to draw business insights
Experience with data visualization tools (e.g., Tableau, Power BI) and proficiency in creating meaningful visualizations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
Benefits
The compensation package includes a competitive salary, performance bonuses, health &amp; dental benefits, and unlimited PTO.
Show more
Show less</t>
  </si>
  <si>
    <t>Data Analysis, Programming Languages, SQL, Python, R, Data Warehousing, Data Modeling, NoSQL Databases, MongoDB, Cassandra, Redis, Tableau, Power BI</t>
  </si>
  <si>
    <t>Willowbrook, IL</t>
  </si>
  <si>
    <t>https://www.linkedin.com/jobs/view/senior-data-engineer-gigster-network-chicago-at-gigster-3742678357</t>
  </si>
  <si>
    <t>Oswego</t>
  </si>
  <si>
    <t>Python, MLOps, Apache Beam, Spark, Scala, PySpark, AWS, Azure, GCP, Kafka, CI/CD, DevOps, Infrastructure as Code (IaC), ETL, ELT, Machine Learning, AI/ML, VR, NFT</t>
  </si>
  <si>
    <t>Burr Ridge, IL</t>
  </si>
  <si>
    <t>https://www.linkedin.com/jobs/view/senior-data-engineer-gigster-network-chicago-at-gigster-3742673891</t>
  </si>
  <si>
    <t>Python, Machine Learning, Machine Learning Operations (MLOps), AWS, Azure, GCP, Spark, Scala, PySpark, DevOps, CI/CD, IaC (Infrastructure as Code), Apache Beam, Kafka, ETL tools</t>
  </si>
  <si>
    <t>Oakbrook Terrace, IL</t>
  </si>
  <si>
    <t>https://www.linkedin.com/jobs/view/senior-data-engineer-gigster-network-chicago-at-gigster-3742674829</t>
  </si>
  <si>
    <t>Python, Machine Learning, Data Science, Data Engineering, ETL, ELT, MLOps, Cloud Computing, AWS, Azure, GCP, Data Analysis, Data Pipelines, Apache Beam, Kafka, Spark, PySpark, Scala, DevOps, CI/CD, IaC (Infrastructure as Code), Communication, Collaboration, Crossfunctional Teams</t>
  </si>
  <si>
    <t>Hinsdale, IL</t>
  </si>
  <si>
    <t>https://www.linkedin.com/jobs/view/senior-data-engineer-gigster-network-chicago-at-gigster-3742678355</t>
  </si>
  <si>
    <t>Data Engineering, ETL, ELT, Machine Learning, Python, MLOps, Spark, Scala, PySpark, AWS, Azure, GCP, DevOps, CI/CD, IaC, Apache Beam, Kafka, Communication, Collaboration, NFT marketplaces, VR imaging, AI/ML</t>
  </si>
  <si>
    <t>Customer Service Representative/Data Analyst/Data Entry Clerk/part time</t>
  </si>
  <si>
    <t>Saguenay, Quebec, Canada</t>
  </si>
  <si>
    <t>https://ca.linkedin.com/jobs/view/customer-service-representative-data-analyst-data-entry-clerk-part-time-at-carrollbalistreri-3740516375</t>
  </si>
  <si>
    <t>Jonquière</t>
  </si>
  <si>
    <t>Summary:
We are seeking a detail-oriented and highly organized Customer Service Representative/Data Analyst/Data Entry Clerk/part time to join our team. The ideal candidate will be responsible for accurately inputting and maintaining various types of data across all industries. This role requires exceptional attention to detail, strong computer skills, and the ability to work efficiently in a fast-paced environment.
Responsibilities:
Accurately input and update data into the company's database or designated systems.Verify and review data for errors or discrepancies, ensuring data integrity and consistency.Perform regular data quality checks to identify and resolve any inconsistencies or inaccuracies.Maintain confidentiality and adhere to data protection policies while handling sensitive information.Collaborate with team members to ensure timely and accurate completion of data entry tasks.Assist in generating reports and analyzing data as required.Stay updated with industry trends and best practices related to data entry and management.
Qualifications:
High school diploma or equivalent; additional certifications in data entry or related fields are a plus.Proven experience in data entry or a similar role, preferably in a fast-paced environment.Proficient in using data entry software, spreadsheets, and other relevant tools.Excellent attention to detail and accuracy, with the ability to identify errors and inconsistencies.Strong organizational and time management skills to prioritize tasks effectively.Ability to work independently and collaboratively within a team.Excellent written and verbal communication skills.Familiarity with data protection and confidentiality regulations.
Powered by Webbtree
Show more
Show less</t>
  </si>
  <si>
    <t>Data Entry, Data Analysis, Data Management, Data Quality Assurance, Data Integrity, Data Consistency, Data Confidentiality, Data Protection, Data Reporting, Data Analysis, Industry Trends, Data Entry Software, Spreadsheets, Data Management Tools, Attention to Detail, Accuracy, Error Identification, Organizational Skills, Time Management, Team Collaboration, Communication Skills</t>
  </si>
  <si>
    <t>Staff Engineer - Data Analytics/Cloud, Paze</t>
  </si>
  <si>
    <t>Early Warning®</t>
  </si>
  <si>
    <t>https://www.linkedin.com/jobs/view/staff-engineer-data-analytics-cloud-paze-at-early-warning%C2%AE-3734188932</t>
  </si>
  <si>
    <t>San Rafael</t>
  </si>
  <si>
    <t>Come build the next-gen fintech at Early Warning, network operator of Zelle®, where we’re relentlessly focused on empowering prosperity in all its forms.
From fast money movement for over 100 million people who can access Zelle® directly through their banking app to new account opening and beyond – we make a difference in the lives of consumers and businesses every day and enable them to live their best financial lives. And we’re only getting started.
With new state-of the-art offices in Scottsdale, AZ (Headquarters) and Chicago, IL – plus a growing presence in San Francisco – we’re entering our next big chapter.
People matter to us, so we think our best work is done when we’re together, in-person. From informal interactions, to sharing ideas, to mentoring and beyond. We also believe in workplace flexibility and empowering teams to determine the rhythm of work to create an inclusive culture. Through the power of innovative collaboration, we offer hybrid and (when necessary) virtual (“remote”) workplace models.
We focus all hiring efforts in a few states and within driving distance of an office location to enable in-person collaboration when and where possible. Priority hiring locations are Scottsdale, AZ, Illinois, NY tri-state metro area (New Jersey, New York and Connecticut) and San Francisco, CA. On exception we will hire in secondary locations such as District of Columbia, Florida, Georgia, Maryland, Nevada, North Carolina, South Carolina, Texas and Virginia. We are not actively recruiting in Colorado, Rhode Island or Washington.
Join us and make your mark on what’s next in fintech.
Applicants must be authorized to work for any employer in the United States. We are unable to sponsor an employment Visa for this position.
Overall Purpose
This position is a key role in the development, test, and deployment of complex solutions.
Essential Functions
Build data strategy for broad or complex requirements with insightful and forward-looking approaches that go beyond the direct team and solve large open-ended problems.
Participate in the strategic development of methods, techniques, and evaluation criteria for projects and programs.
Drive all aspects of technical and data architecture, design, prototyping and implementation in support of both product needs as well as overall technology data strategy.
Provide leadership and technical expertise in support of building a technical plan and backlog of stories, and then follow through on execution of design and build process through to production delivery.
Guide a broad functional area and lead efforts through the functional team members along with the team’s overall planning.
Represent engineering in cross-functional team sessions and able to present sound and thoughtful arguments to persuade others. Adapts to the situation and can draw from a range of strategies to influence people in a way that results in agreement or behavior change.
Collaborate and partner with product managers, designers, and other engineering groups to conceptualize and build new features and create product descriptions.
Actively own features or systems and define their long-term health, while also improving the health of surrounding systems.
Assist Support and Operations teams in identifying and quickly resolving production issues.
Develop and implement tests for ensuring the quality, performance, and scalability of our application.
Actively seek out ways to improve engineering and data standards, tooling, and processes.
Supporting the company’s commitment to risk management and protecting the integrity and confidentiality of systems and data.
Minimum Qualifications
Education and/or experience typically obtained through a Bachelor’s degree in computer science or related technical field.
Ten or more years of relevant related experience
Seven or more years of experience in the development of complex data platform, distributed systems, SaaS, cloud solutions, micro services.
Six or more years of experience in the development of Data Warehouse, Big Data – structured &amp; unstructured platforms, real-time &amp; batch processing, data standards.
Demonstrated experience in delivering business-critical systems to the market.
Ability to influence and work in a collaborative team environment.
Experience designing/developing scalable systems.
Extensive experience implementing Data Warehouse (Star / Snow flake schemas) using SQL Server or equivalent, Big Data – HDFS, Elastic Search, ETL process development using IBM Infosphere or equivalent, Reusable Frameworks
Experience with event-driven architecture and messaging frameworks (Pub/Sub, Kafka, RabbitMQ, etc).
Working experience with cloud infrastructure (Google Cloud Platform, AWS, Azure, etc).
Knowledge of mature engineering practices (CI/CD, testing, secure coding, etc).
Knowledge of Software Development Lifecycle (SDLC) best practices, software development methodologies (Agile, Scrum, LEAN etc) and DevOps practices.
Background and drug screen.
Preferred Qualifications
Large Scale Cloud Data Lake/ Warehouse transformation
AWS Cloud experience in Streaming, Batch Data Management
Redshift or other large warehouse Management experience
Advanced SQL and Analytics
BI tools like tableau, Quicksight
Data Governance and Quality Controls
Computer language experience (Python, PySpark, and R)
Monitoring and Alerting systems experience (AppDynamics, Splunk etc.)
AWS certification in Solution Architecture/ Analytics
FinTech experience
Kubernetes experience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The Pay Scale For This Position In
Phoenix, AZ/ Chicago, IL in USD per year is: $145,000 - $155,000.
New York, NY/ San Francisco, CA in USD per year is: $150,000 - $180,000.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Additionally, candidates are eligible for a discretionary bonus, and benefits.
Some of the Ways We Prioritize Your Health and Happiness
Healthcare Coverage – Competitive medical (PPO/HDHP), dental, and vision plans as well as company contributions to your Health Savings Account (HSA) or pre-tax savings through flexible spending accounts (FSA) for commuting, health &amp; dependent care expenses.
401(k) Retirement Plan – Featuring a 100% Company Safe Harbor Match on your first 6% deferral immediately upon eligibility.
Paid Time Off – Unlimited Time Off for Exempt (salaried) employees, as well as generous PTO for Non-Exempt (hourly) employees, plus 11 paid company holidays and a paid volunteer day.
12 weeks of Paid Parental Leave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Show more
Show less</t>
  </si>
  <si>
    <t>Customer Service Representative/Data Analyst/Data Entry Clerk/Urgent</t>
  </si>
  <si>
    <t>Montreal, Quebec, Canada</t>
  </si>
  <si>
    <t>https://ca.linkedin.com/jobs/view/customer-service-representative-data-analyst-data-entry-clerk-urgent-at-toyandsons-3750808174</t>
  </si>
  <si>
    <t>Dorval</t>
  </si>
  <si>
    <t>Summary:
Customer Service Representative/Data Analyst/Data Entry Clerk/Urgent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Powered by Webbtree
Show more
Show less</t>
  </si>
  <si>
    <t>Data Analysis, Data Mining, Data Interpretation, Statistical Analysis, Data Visualization, SQL, R, Python, Tableau, Power BI, Data Quality Management, Data Cleansing, Data Manipulation, Data Presentation, Business Intelligence, DataDriven Decision Making, A/B Testing, Data Warehousing, ETL (Extract Transform Load), Data Integrity, Hypothesis Testing, Statistical Modeling</t>
  </si>
  <si>
    <t>Customer Service Representative/Data Analyst/Data Entry Clerk/</t>
  </si>
  <si>
    <t>Krajcikcassin</t>
  </si>
  <si>
    <t>Longueuil, Quebec, Canada</t>
  </si>
  <si>
    <t>https://ca.linkedin.com/jobs/view/customer-service-representative-data-analyst-data-entry-clerk-at-krajcikcassin-3742521836</t>
  </si>
  <si>
    <t>Data Analysis, Data Manipulation, SQL, Python, R, A/B, SQL, ETL, Tableau, Data Management, Statistical Modeling, Communication, Collaboration</t>
  </si>
  <si>
    <t>Data Developer</t>
  </si>
  <si>
    <t>Scotland, United Kingdom</t>
  </si>
  <si>
    <t>https://uk.linkedin.com/jobs/view/data-developer-at-in-technology-group-3768702831</t>
  </si>
  <si>
    <t>Edinburgh</t>
  </si>
  <si>
    <t>Data Developer - £40,000 – Central Belt (Remote)
We are looking for an experienced Data Developer to join our clients team based in the Central Belt on a remote basis. The successful candidate will be responsible for designing and developing databases and ensuring their performance, reliability and security. You will also help to analyse data producing bespoke dashboards and reports whilst also conducting data migrations.
Whilst this is a remote position, my client will be only looking at application for candidates based in Scotland.
Responsibilities:
Design and develop databases for data storage and analysis
Optimise database performance and scalability
Develop and maintain existing databases
Run your own end-to-end reporting and analytical processes
Build bespoke and interactive dashboards and reports to provide business teams and stakeholders with valuable insights
Design, develop, and implement BI solutions and strategies
Conduct data migrations and help work on cloud platforms for data warehousing
Requirements:
At least 2 years professional experience as either a Data Analyst, Developer, or Engineer
SQL
Visualisation tools – Power BI, Tableau, Qlik, etc…
ETL processes
Big Query
Cloud platforms (GCP for bonus points)
If the above role is of interest and you’ve got the required experience, apply with your most up to date CV for immediate consideration and interview!
Alternatively, if you would like to find out more about the position, reach out to me on 0113 526 6892 or at ethan.chesterfield@intechnologygroup.com
Show more
Show less</t>
  </si>
  <si>
    <t>Senior Data Science Analyst - Audit</t>
  </si>
  <si>
    <t>Wilkinson &amp; Associates</t>
  </si>
  <si>
    <t>Edinburgh, Scotland, United Kingdom</t>
  </si>
  <si>
    <t>https://uk.linkedin.com/jobs/view/senior-data-science-analyst-audit-at-wilkinson-associates-3779083103</t>
  </si>
  <si>
    <t>Data Cabling Engineer</t>
  </si>
  <si>
    <t>https://uk.linkedin.com/jobs/view/data-cabling-engineer-at-digital-waffle-3741647978</t>
  </si>
  <si>
    <t>Job Description
Position: Data Cabling Engineer (Temp/Contract/Freelance)
Department: Information Technology / Network Infrastructure
Location: Edinburgh
Job Summary: We are seeking a skilled and dedicated Data Cabling Engineer. The successful candidate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Joe on joe@digitalwaffle.co.uk
Show more
Show less</t>
  </si>
  <si>
    <t>https://uk.linkedin.com/jobs/view/data-cabling-engineer-at-digital-waffle-3748511983</t>
  </si>
  <si>
    <t>Cat6, Cat6a, Copper Cables, TIA/EIA, ISO/IEC, RJ45, Patch Panels, Keystone Jacks, Cable Stripper, Cable Cutter, RJ45 Crimping Tool, PunchDown Tool, Cable Tester, Cable Certifier, Tone Generator, Probe, Cable Labels, Cable Markers, Label Printer, Tape Measure, Ruler, Level, Cable Ties, Velcro Straps, Cable Clips, Mounts, Power Drill, Drill Bits, Screwdrivers, Wall Anchors, Safety Glasses, Work Gloves, Tool Bag, Pouch, Pen, Notepad, Mobile Device, SteelToe Boots, Hard Hat, Cable Fish Tape, Rods, Cable Lubricant, Cable Toner</t>
  </si>
  <si>
    <t>https://uk.linkedin.com/jobs/view/senior-azure-data-engineer-at-energy-jobline-3786096934</t>
  </si>
  <si>
    <t>Role: Senior Azure Data Engineer
Salary: approx. £65,000
Location: Edinburgh with 3 days in office
We're working with a client in the energy sector who are looking to bring in a Senior Azure Data Engineer.
This company has very recently had a big data push, recognising the valuable insights that they provide to both their colleagues and external partners. As a result, they're building out a brand-new team, you'd be coming in at a senior level, so you'll have plenty of responsibility and influence on how their Azure/Databricks platform is going to look.
New leadership has been brought in to develop a modern and broad data environment which will include data scientists, engineers and analysts. To help this team develop they're eager for people to come in 3 days a week to their offices in central Edinburgh. They're eager to apply that modern CI/CD and Dev-Ops mindset to achieve rapid and reliable delivery.
Desirable Skills
Experience using SQL
Strong programming skills in Python/PySpark
Experience in an Azure Cloud environment
Experience of building and maintaining a Databricks platform
Benefits
Salary approx. £65,000
Bonus scheme
Private health care
35 days of holiday
If you're interested in hearing more apply or reach out to Daniel at Cathcart Technology
Show more
Show less</t>
  </si>
  <si>
    <t>Azure, Databricks, SQL, Python, PySpark, CI/CD, DevOps, Data Science, Data Engineering, Data Analysis</t>
  </si>
  <si>
    <t>Senior Satellite Analytics Data Engineer</t>
  </si>
  <si>
    <t>https://uk.linkedin.com/jobs/view/senior-satellite-analytics-data-engineer-at-wood-mackenzie-3786581753</t>
  </si>
  <si>
    <t>https://uk.linkedin.com/jobs/view/data-engineer-arcadis-gen-at-arcadis-3770618699</t>
  </si>
  <si>
    <t>Data migration, ETL, Data modelling, Data storage, Data retrieval, Data architecture, Cloud computing, AWS, Azure, Snowflake, Dbt, Airflow, DevOps, CI/CD, SQL, Python, Java, APIs, Database management</t>
  </si>
  <si>
    <t>Senior Data Engineer - Edinburgh</t>
  </si>
  <si>
    <t>https://uk.linkedin.com/jobs/view/senior-data-engineer-edinburgh-at-jefferson-frank-3736342528</t>
  </si>
  <si>
    <t>About Us
We are the market leader in the growing Q-commerce convenience grocery sector, worth £41bn in the UK. In addition to our independent retailers, we serve most of the major convenience store players, including Spar, Nisa, Premier and Booker.
We exist to enable local high street businesses to serve their customers online so that local communities thrive, and revenue stays local. Retailers have seen revenue uplifts of between £5k and £120k per month, making the platform mission critical to local business.
About The Role
This newly created Senior Data Engineer position is the latest in our growing data team. The successful candidate will have experience of taking the lead in designing, building and managing scalable solutions within a modern data stack. They will also relish working within a fast-paced, rapidly changing start-up environment, and love helping others to leverage data as they strive towards their goals. While the scope and focus of this role may change as we grow, your key responsibilities will include:
Immerse yourself in our data and work collaboratively with our Data Analyst, Data Scientist and ProdEng Team as you grow your understanding of the data we capture and how we're currently using it.
Spend time with key leaders around the business to understand their data requirements and develop best in class solutions.
Take ownership of our existing data infrastructure and pipelines, including PostgreSQL DB and Apache Airflow workflow management platform.
Integrate new data from our production DBs as new features are released, and from other systems and external sources as new requirements arise.
Recommend new tooling that is scalable and that will enable us to next-level the analysis prepared by the data team.
Build and maintain data pipelines to process diverse data sets at scale and with low latency.
Explore ways to measure and improve data quality, and to identify fraud patterns within our data.
Create and maintain technical documentation of data flows and data structures within the analytics data stack.
Ensure reliability and security, including implementing GDPR policies.
Share your knowledge and expertise with others to help increase data literacy around the business.
About You
The ideal candidate for this position will have:
2:1 or higher degree in a STEM subject, or equivalent qualification by experience.
3+ years' experience in a similar role.
Advanced knowledge of SQL is essential.
High proficiency in Python.
Significant experience of working with cloud-based data infrastructure, such as Snowflake, Redshift and Databricks.
Experience of working with a range of ETL/ELT tools within a modern data stack, as well as Apache Airflow.
Experience of extracting data through API calls.
High level of pride in the quality of their code and documentation.
Desire to take on and solve complex problems, and to decipher solutions into tasks that can be managed within an Agile development framework.
Highly proactive nature, taking immediate steps to communicate issues and find solutions, as they arise.
Familiar with data regulations, including GDPR and the Data Protection Act (2018).
Experience with Tableau is desirable, but non-essential.
Department
Finance, Data &amp; Risk
Locations
Scotland
Show more
Show less</t>
  </si>
  <si>
    <t>Data Engineering, PostgreSQL, Apache Airflow, Cloudbased data infrastructure, Snowflake, Redshift, Databricks, ETL/ELT tools, Agile development framework, SQL, Python, API calls, Tableau, GDPR, Data Protection Act (2018)</t>
  </si>
  <si>
    <t>InterGen</t>
  </si>
  <si>
    <t>https://uk.linkedin.com/jobs/view/senior-data-engineer-at-intergen-3783982462</t>
  </si>
  <si>
    <t>Senior Data Engineer
Edinburgh, Scotland, United Kingdom
The Role
We’re looking for a Senior Data Engineer to join our Data and Analytics team! You will be responsible for building and maintaining the ingestion and processing of data, managing the data platform and working with stakeholders across the business to develop and support new projects and deployments here at InterGen. Reporting to the Head of Data, you will play a key role in transforming our data into valuable insights that will help inform and drive our business decisions.
The Team
It’s an exciting time to join our team as we are currently building out our Data Platform using Azure Databricks and Python to develop models and analytics that will support new vital trading insights. We’re also working on growing the data culture within InterGen to realise efficiency savings and optimisations through automation and scale that cloud data enables, this is a great opportunity to contribute to driving robust data solutions to power InterGen’s business operations.
We will give you the flexibility you need to do your best work with hybrid work options, where possible but ideally it would be great if you could be in our Edinburgh Office three days a week along with the rest of the Data and Analytics team. Our Edinburgh Office is a friendly and exciting environment enhanced with regular company-funded social events, seasonal gatherings and raising funds for our chosen charities.
Why you?
Our new Senior Data Engineer will have superior analytical and problem solving skills in abundance. You will have experience in several different technologies, but essential for this role is that you will be an expert with Databricks, SQL and Python as well as having hands on PySpark experience. You are skilled at building and maintaining data platforms, workflows and environments in a commercial/enterprise setting. We’d love to hear from you if you can take ownership of delivering significant projects and have the ability to collaborate with (or even mentor) others.
It would also be great, but not essential if you have energy industry experience!
Your Qualifications/Experience
Education
Educated to degree level, preferably in a scientific or numerical subject but as long as you can demonstrate an analytical approach and problem-solving ability, we will consider applicants with other relevant experience and degree backgrounds
Experience
A minimum of 3+ years’ industry experience
Using Azure technologies, such as Data Factory, Data/Delta Lake and associated storage tools, Version control (git), release and deployment CI/CD within DevOps
Hands on experience using and developing with orchestration tools like Workflows, Prefect and Airflow.
What’s in it for you?
35 days holiday (includes bank holidays)
Discretionary bonus scheme
Life Assurance
Income Protection
Pension Scheme
Private Medical Insurance
Health &amp; Wellbeing Programs
Company Sick Pay Scheme
Eyecare Vouchers
Savings Platform
Maternity / Paternity benefits
Educational Assistance Programmes
Why InterGen?
Whether you’re working from our Edinburgh office, remote location or at one of our Power Stations, you will be working in a dynamic environment where your integrity, entrepreneurial spirit and teamwork are championed.
We welcome applications from all sections of the community, and you will help us foster a culture of equity, diversity and inclusion – a safe and respectful workplace, where we invite everyone to bring their whole selves to work using their unique talents, backgrounds and expertise to create transformational outcomes and help shape our culture.
We provide a wide array of compensation, benefits and well-being programs to meet the diverse needs of our employees.We are open to candidates wanting to work part-time or full-time, on a permanent or fixed term contract basis.We believe in each person’s potential and we’ll help you with yours by offering the development resources you need to advance your career.
With the strength of our company and reputation behind you, a culture of high-performance that motivates you and the freedom to drive your career your way, our shared purpose and values will inspire you to make an impact in an organisation whose vision is working towards a world with stable and dependable energy for generations.
Click Here To Download The Full Job Description
To apply, please fill in the application form here .
Show more
Show less</t>
  </si>
  <si>
    <t>Data Engineering, Data Analytics, Azure Databricks, Python, SQL, PySpark, Data Platforms, Data Workflows, Environments, DevOps, CI/CD, Orchestration Tools, Workflows, Prefect, Airflow, Azure, Data Factory, Data/Delta Lake, Version Control, Git</t>
  </si>
  <si>
    <t>Contract AWS Data Engineer</t>
  </si>
  <si>
    <t>https://uk.linkedin.com/jobs/view/contract-aws-data-engineer-at-energy-jobline-3775019428</t>
  </si>
  <si>
    <t>Data Engineer - 6 Months - Outside IR35
Data Engineer required by a leading tech company for an initial 6-month contract. It's fully remote, outside IR35, and will likely extend long term due to the amount of work they have in the pipeline.
The Role
You will be part of a rapidly growing data team helping to deliver their leading data platform that is being used to help drive key decision making in renewable energy and its use around the world - tech for good, you could say!
Responsibilities
As a Data Engineer, you will be responsible for various tasks but mainly focused on the ETL pipeline, which is bringing in data from various sources and ensuring its quality as it is used around the organisation. The main tools you will be using day to day are:
Python
Modern Data ETL Pipelines
AWS
Desirable
Perl
You
Our customer is looking for someone to come in who is well versed with the above tools / technologies, and they need someone who understands the principles of Data Engineering and is willing to roll their sleeves up as this project is critical for them.
As a Senior member of the team, they expect you to pick up their tooling pretty quickly, work closely with other people in the team and help build upon an already industry leading product.
Rate / Process
This is an urgent role which is based in Edinburgh City Centre but is fully remote.
The interview process will include a short video call with the Head of Data &amp; then a final meeting with other team members.
We can organise both meetings within a few days as this is an absolute priority across the entire business.
Rate-wise, we have between £500 - £550 per day + VAT, depending on experience and availability.
If this sounds interesting and relevant to you now, please apply immediately and call Andy Weir at Cathcart Technology
Show more
Show less</t>
  </si>
  <si>
    <t>Python, Data Engineering, Data ETL Pipelines, AWS, Perl</t>
  </si>
  <si>
    <t>Database Research Engineer</t>
  </si>
  <si>
    <t>European Recruitment</t>
  </si>
  <si>
    <t>https://uk.linkedin.com/jobs/view/database-research-engineer-at-european-recruitment-3782362068</t>
  </si>
  <si>
    <t>Michael Page</t>
  </si>
  <si>
    <t>https://uk.linkedin.com/jobs/view/senior-data-analyst-at-michael-page-3712700010</t>
  </si>
  <si>
    <t>Well established and rapidly expanding business open to new ideas|Excellent salary and benefits including hybrid working and free products
About Our Client
As you'd expect this is a key role within the business and you'll enjoy a salary in the region of £50k to £60k (depending on experience) plus a host of benefits including; hybrid working, free products delivered to your door (monthly), private health care etc.
Job Description
What you'll bring to the role:
Previous experience as a Senior Data Analyst leading Junior Data Analysts and working with Senior Management
Demonstrable experience working in a small entrepreneurial business is advantageous
A deep understanding of how data is used to generate recurring revenue via subscriptions
Working knowledge of data visualisation tools (Qlik, Tableau etc.)
Strong working knowledge of SQL, Python etc.
Ability to work with more junior staff to help develop their skills as part of the wider team
Knowledge of statistical modelling tools (Strata, R etc.)
The Successful Applicant
You will be a forward thinking self-starter able to quickly understand the longer term goals of the business, using your skills and experience to help them achieve these.
What's On Offer
This is a small and expanding business where your entrepreneurial spirit will be encouraged and you'll be able to add value across the entire data team.
If this sounds like your ideal role and you're able to commute to Edinburgh City Centre then please apply
NOW
for immediate consideration.
Contact: Natalie Wood
Quote job ref: JN-082023-6146920
Show more
Show less</t>
  </si>
  <si>
    <t>Senior Data Analyst, Data Visualization Tools (Qlik Tableau), SQL, Python, Statistical Modelling Tools (Strata R)</t>
  </si>
  <si>
    <t>Senior Oracle database Design Engineer</t>
  </si>
  <si>
    <t>Eden Brown Built Environment</t>
  </si>
  <si>
    <t>Edinburgh City, Scotland, United Kingdom</t>
  </si>
  <si>
    <t>https://uk.linkedin.com/jobs/view/senior-oracle-database-design-engineer-at-eden-brown-built-environment-3784975940</t>
  </si>
  <si>
    <t>Are you in search of a temporary yet fulfilling role? Look no further! We're thrilled to offer an exciting position for our client based in
Edinburgh
who are looking to appoint a
Senior Oracle database Design Engineer
for the 3 months ongoing, at the rate of £575 per day (umbrella)
Job responsibilities
Job Summary
We are seeking a highly skilled and experienced Database Designer with experience of Enterprise database design, preferably experienced with the Oracle stack, to join our team. They will be responsible for designing and developing a database for managing observing site metadata, using an Oracle database, as well as designing and optimising SQL/PLSQL and Apex applications. They will work closely with other developers in the team and stakeholders to ensure the project delivers an efficient, reliable, and secure database with optimised user tools.=
Skills
Design and develop complex databases preferably using Oracle.
Write and optimize SQL statements, PL/SQL code, and Apex applications to allow user interactions.
Ensure data integrity, security, and performance of databases.
Collaborate with other developers and stakeholders to gather requirements and develop solutions.
Troubleshoot and resolve database related issues and happy working in a dynamic environment.
Support and provide technical advice on these technologies and promote best practise to the wider team.
Qualifications
Bachelor's degree in Computer Science, Information Systems, or a related field.
At least 5 years of experience in database design and development.
Strong knowledge of SQL, PL/SQL, and Apex.
Experience with database design, performance tuning, and security.
Excellent problem-solving and analytical skills.
Strong communication and collaboration skills.
Should your skills match the above please send through your updated CV.
Eden Brown is committed to equality in the workplace and is an equal opportunity employer. Eden Brown is acting as an Employment Business in relation to this vacancy.
Show more
Show less</t>
  </si>
  <si>
    <t>Oracle, SQL, PL/SQL, Apex, Database design, Database development, Data integrity, Data security, Data performance, Troubleshooting, Problemsolving, Analytical skills, Communication, Collaboration</t>
  </si>
  <si>
    <t>https://uk.linkedin.com/jobs/view/senior-oracle-database-design-engineer-at-energy-jobline-3786099536</t>
  </si>
  <si>
    <t>Are you in search of a temporary yet fulfilling role? Look no further! We're thrilled to offer an exciting position for our client based in Edinburgh who are looking to appoint a Senior Oracle database Design Engineer for the 3 months ongoing, at the rate of £575 per day (umbrella)
Job responsibilities
Job Summary
We are seeking a highly skilled and experienced Database Designer with experience of Enterprise database design, preferably experienced with the Oracle stack, to join our team. They will be responsible for designing and developing a database for managing observing site metadata, using an Oracle database, as well as designing and optimising SQL/PLSQL and Apex applications. They will work closely with other developers in the team and stakeholders to ensure the project delivers an efficient, reliable, and secure database with optimised user tools.=
Skills
Design and develop complex databases preferably using Oracle.
Write and optimize SQL statements, PL/SQL code, and Apex applications to allow user interactions.
Ensure data integrity, security, and performance of databases.
Collaborate with other developers and stakeholders to gather requirements and develop solutions.
Troubleshoot and resolve database related issues and happy working in a dynamic environment.
Support and provide technical advice on these technologies and promote best practise to the wider team.
Qualifications
Bachelor's degree in Computer Science, Information Systems, or a related field.
At least 5 years of experience in database design and development.
Strong knowledge of SQL, PL/SQL, and Apex.
Experience with database design, performance tuning, and security.
Excellent problem-solving and analytical skills.
Strong communication and collaboration skills.
Should your skills match the above please send through your updated CV.
Eden Brown is committed to equality in the workplace and is an equal opportunity employer. Eden Brown is acting as an Employment Business in relation to this vacancy
Show more
Show less</t>
  </si>
  <si>
    <t>Oracle, SQL, PL/SQL, Apex, Database design, Database development, Data integrity, Data security, Data performance, Troubleshooting, Problemsolving, Analytical skills, Communication skills, Collaboration skills</t>
  </si>
  <si>
    <t>Senior Data Engineer, Financial Crime Technology</t>
  </si>
  <si>
    <t>https://uk.linkedin.com/jobs/view/senior-data-engineer-financial-crime-technology-at-jobs-via-efinancialcareers-3784980923</t>
  </si>
  <si>
    <t>Join us as a Senior Data Engineer, Financial Crime Technology
This is an opportunity for a technically minded individual to join us as a Senior Data Engineer within Financial Crime Technology
You'll be working with new and innovative technology to deliver high impact solutions
Hone your existing data engineering skills and advance your career in this critical role
What You'll Do
You'll apply widely agreed data software engineering principles and methodologies to design, develop, test and maintain applications and services to achieve the stated business and technology goals within required budgets and timelines. We'll also look to you to oversee the quality of work, making sure that it meets the technical standards for all services output.
You'll also:
Design and develop new reusable services and APIs for use across the bank
Design and develop data components that are amenable for a greater automation of build, release testing and deployment process on all environments
Drive the reuse and sharing of platform components and technologies within the software engineering teams
Deliver data components to enable the delivery of platforms, applications and services
Write unit and integration tests, in automated test environments to ensure code quality
The Skills You'll Need
You'll need a strong background in data engineering, software design or database design and architecture, as well as extensive experience of developing in a micro-services architecture. You should also have development experience in a programming language, experience of using industry recognised frameworks and development tooling, and a background of implementing programming best practice, especially around scalability, availability and performance.
You'll also need:
Proven track record of solving business and technical problems using data in micro-service architecture
Extensive experience of test-driven development alongside the use of automated test frameworks, mocking and stubbing and unit testing tools
Knowledge of the key phases of software delivery lifecycle and established software development methodologies
Experience of working in an environment where products must be delivered to specific timescales
An understanding of data engineering tools including Hadoop, streamSets, MongoDB, postGresDB, REST and python
The ability to understand and support, modify and maintain systems and code developed by other engineering teams
Show more
Show less</t>
  </si>
  <si>
    <t>Data Engineering, Software Design, Database Design, MicroServices Architecture, Scalability, Availability, Performance, TestDriven Development, Automated Test Frameworks, Mocking, Stubbing, Unit Testing Tools, Hadoop, StreamSets, MongoDB, PostGresDB, REST, Python</t>
  </si>
  <si>
    <t>MBN Solutions</t>
  </si>
  <si>
    <t>https://uk.linkedin.com/jobs/view/data-engineer-at-mbn-solutions-3778507444</t>
  </si>
  <si>
    <t>Data Engineer £65k, Edinburgh , Hybrid
You will be responsible for building and maintaining the ingestion and processing of data, managing the data platform and working with stakeholders across the business to develop and support new projects and deployment. Reporting to the Head of Data, you will play a key role in transforming our data into valuable insights that will help inform and drive our business decisions
Who are we?
We're the world class developer, owner and operator of power generation facilities. Our extensive expertise helps to ensure a stable, dependable energy supply for all. With over 25 years’ experience in energy markets across the world. It’s an exciting time to join our team as we are currently building out our Data Platform using Azure Databricks and Python to develop models and analytics that will support
What should my background look like?
You will have superior analytical and problem solving skills. You will have experience in several different technologies, but essential for this role is that you will be an expert with Databricks, SQL and Python as well as having hands on PySpark experience. You are skilled at building and maintaining data platforms, workflows and environments in a commercial/enterprise setting. We’d love to hear from you if you can take ownership of delivering significant projects and have the ability to collaborate with (or even mentor) others.
It would also be great, but not essential if you have energy industry experience!
What skills should I have?
As our Data Engineer you WILL have:
2/3years minimum with Azure
Experience with Azure Databricks with Python/PySpark/SQL is key
Experience building pipelines, data ingestion, Data Factory etc
Skillset to take some ownership of the platform and being a Lead, so any
experience managing, building resources in Azure
What’s on offer?
There’s a generous base salary of up to £65k on offer alongside a generous package which includes, 20% bonus based on business performance, pension, fitness budget and private medical options . This position will have flexible/Hybrid working but you will be required to attend our office in Edinburgh 2/3 days a week.
Show more
Show less</t>
  </si>
  <si>
    <t>SQL, Python, Databricks, Azure Databricks, PySpark, Data ingestion, Data Factory, Azure</t>
  </si>
  <si>
    <t>Stellar Omada</t>
  </si>
  <si>
    <t>https://uk.linkedin.com/jobs/view/azure-data-engineer-at-stellar-omada-3775215138</t>
  </si>
  <si>
    <t>Role Overview:
As an Azure Data Engineer at Stellar Omada, you will be responsible for designing, implementing, and maintaining data solutions on the Azure cloud platform. You will work closely with cross-functional teams to understand data requirements, develop robust data pipelines, and ensure the scalability and performance of our data infrastructure.
Responsibilities:
Design, implement, and maintain data pipelines and ETL processes on the Azure cloud platform.
Collaborate with data scientists, analysts, and other stakeholders to understand data requirements and deliver solutions that meet business needs.
Implement data security and privacy measures in accordance with industry best practices and compliance standards.
Optimize and tune data solutions for performance and scalability.
Troubleshoot and resolve data-related issues, ensuring data quality and integrity.
Stay current with Azure data services, tools, and best practices.
Qualifications:
Bachelor's degree in Computer Science, Information Technology, or a related field.
Proven experience as a Data Engineer with a focus on Azure cloud services.
Strong proficiency in Azure Data Factory, Azure Databricks, and Azure Synapse Analytics.
Experience with data modeling, database design, and performance tuning.
Proficiency in SQL and scripting languages.
Familiarity with data lakes, data warehouses, and big data technologies.
Excellent problem-solving and analytical skills.
Strong communication and collaboration skills.
Preferred Qualifications:
Azure certifications, such as Microsoft Certified: Azure Data Engineer Associate.
Knowledge of data governance and compliance best practices.
Experience with machine learning and advanced analytics.
Show more
Show less</t>
  </si>
  <si>
    <t>Azure Data Services, Azure Data Factory, Azure Databricks, Azure Synapse Analytics, Data modeling, Database Design, Performance Tuning, SQL, Scripting Languages, Data Lakes, Data Warehouses, Big Data Technologies, Data Governance, Compliance Best Practices, Machine Learning, Advanced Analytics</t>
  </si>
  <si>
    <t>https://uk.linkedin.com/jobs/view/senior-ai-data-engineer-uk-remote-at-turnitin-3759704200</t>
  </si>
  <si>
    <t>AI Data Engineering, Data Engineering, Data Warehousing, Data Science, Data Modeling, LLM, LLM API, NLP, Prompt Engineering, PyTorch, TensorFlow, Huggingface, ScikitLearn, AWS, Azure, GCP, Python, Java, SQL, Redshift, Hadoop, Elasticsearch</t>
  </si>
  <si>
    <t>Senior AI Data Engineer (UK must reside in England, Scotland, or Northern Ireland) 100% REMOTE</t>
  </si>
  <si>
    <t>https://uk.linkedin.com/jobs/view/senior-ai-data-engineer-uk-must-reside-in-england-scotland-or-northern-ireland-100%25-remote-at-turnitin-3763839179</t>
  </si>
  <si>
    <t>Company Description
100% REMOTE
MUST BE U.S. BASED
At Turnitin, an AI-centric leader in the educational and research sectors, we've been innovating and promoting academic integrity for over two decades. We have an established reputation for our advanced solutions, utilized by numerous academic institutions, corporations, and publishers worldwide.
Offering remote work as a default arrangement, we honor individual choices, value diversity, and respect local cultures. However, for those who prefer the office environment, we have multiple locations across the globe including Oakland, Dallas, Pittsburgh, Kyiv (Ukraine), Newcastle (UK), and Utrecht (Netherlands). Our team is diverse, but unified by our commitment to significantly impacting the realm of education.
As a Senior Data Engineer at Turnitin, you will be part of a global team of proactive, supportive, and independent professionals, striving to deliver sophisticated, well-structured AI and data systems. Collaborating closely with different teams within Turnitin, you'll integrate AI and data science across our broad suite of products, further enriching learning, teaching, and academic integrity.
Job Description
Your role as a Senior Data Engineer entails a range of responsibilities, necessitating a balanced skillset:
AI Data Engineering: Design, build, operate and deploy real-time data pipelines at scale using AI techniques and best practices. Support Turnitin's AI R&amp;D efforts by applying advanced data warehousing, data science, and data engineering technologies. Aim for automation to enable a faster time-to-market and better reusability of new AI initiatives.
Collaboration: Work in tandem with the AI R&amp;D teams and the Data Platform Team to collect, create, curate and maintain high-quality AI datasets. Ensure alignment of data architecture and data models across different products and platforms.
Innovation: Unearth insights from Turnitin's rich data resources through innovative research and development.
Hands-on Involvement: Engage in data engineering and data science tasks as required to support the team and the projects. Conduct and own external data collection efforts - including state of the art prompt engineering techniques - to support the construction of state of the art AI models.
Communication: Foster clear communication within the team and the organization, and ensure understanding of the company's vision and mission.
Continuous Learning: Keep abreast of new tools and development strategies, bringing innovative recommendations to leadership.
Qualifications
At least 4 years of experience in data engineering, ideally focused on enabling and accelerating AI R&amp;D.
Strong proficiency in Python, Java, and SQL.
Proficiency with Redshift, Hadoop, Elasticsearch, and cloud platforms (AWS, Azure, GCP).
Familiarity interacting with AI frameworks including PyTorch and TensorFlow and AI libraries such as Huggingface and Scikit-Learn.
Experience with Large Language Models (LLMs) and LLM APIs.
Strong problem-solving, analytical, and communication skills, along with the ability to thrive in a fast-paced, collaborative environment.
Desired Qualifications
6+ years of experience in data engineering with a focus on AI and machine learning projects.
Experience in a technical leadership role.
Familiarity with natural language processing (NLP) techniques and tools.
Experience in the education or education technology sectors.
Experience with data visualization and data communications.
Characteristics for Success
As a Senior Data Engineer, you should possess:
A passion for creatively solving complex data problems.
The ability to work collaboratively and cross-functionally.
A continuous learning mindset, always striving to improve your skills and knowledge.
A proven track record of delivering results and ensuring a high level of quality.
Strong written and verbal communication skills.
Curiosity about the problems at hand, the field at large, and the best solutions.
Strong system-level problem-solving skills.
Additional Information
The
expected annual base salary range
for this position is:
$108,308/year
to
$180,514/year
. This position is bonus eligible / commission-based. As a Remote-First company,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Turnitin maintains a Total Rewards package that is competitive within the local job market. People tend to think about their Total Rewards monetarily – solely as regular pay plus bonus or commission. This what they earn in exchange for what they do. However, Turnitin delivers more than just these components. Beyond the intrinsic rewards of making a difference in the lives of educators, administrators, learners and researchers around the world, and thriving in an organization that is free of politics and full of humble, inclusive and collaborative teammates, the extrinsic rewards at Turnitin include generous time off and health and wellness programs that offer choice and flexibility and provide a safety net for the challenges that life presents from time to time. In our Remote-First approach to collaborating, you are also able to work the way that best fits your style and situation – whether that be remote, in one of our offices/rented spaces or hybrid.
Our Mission
is to ensure the integrity of global education and meaningfully improve learning outcomes.
Our Values
underpin everything we do.
Customer Centric
- We realize our mission to ensure integrity and improve learning outcomes by  putting educators and learners at the center of everything we do.
Passion for Learning
- We seek out teammates that are constantly learning and growing and build a workplace which enables them to do so.
Integrity
- We believe integrity is the heartbeat of ExamSoft. It shapes our products, the way we treat each other, and how we work with our customers and vendors.
Action &amp; Ownership
- We have a bias toward action and empower teammates to make decisions.
One Team
- We strive to break down silos, collaborate effectively, and celebrate each other’s successes.
Global Mindset
- We respect local cultures and embrace diversity. We think globally and act locally to maximize our impact on education.
Global Benefits
Flexible/hybrid working
Remote First Culture
Health Care Coverage*
Tuition Reimbursement*
Competitive Paid Time Off
4 Self-Care Days per year
National Holidays*
3 all-company global holidays (Juneteenth + 2 Founder’s Days)
Paid Volunteer Time*
Charitable cContribution Match*
Monthly Wellness Reimbursement/Home Office Equipment*
Access to Modern Health (mental health platform)
Parental Leave*
Retirement Plan with match/contribution*
* varies by country
Turnitin, LLC is committed to the policy that all persons have equal access to its programs, facilities and employment. We strongly encourage applications from people of color, persons with disabilities, women, and the LGBTQ+ community, regardless of age, gender, religion, marital or veterans status.
Show more
Show less</t>
  </si>
  <si>
    <t>AI Data Engineering, Python, Java, SQL, Redshift, Hadoop, Elasticsearch, AWS, Azure, GCP, PyTorch, TensorFlow, Huggingface, ScikitLearn, Large Language Models (LLMs), Natural language processing (NLP), Data visualization, Data communications</t>
  </si>
  <si>
    <t>Blend</t>
  </si>
  <si>
    <t>https://uk.linkedin.com/jobs/view/senior-data-engineer-at-blend-3766651166</t>
  </si>
  <si>
    <t>Company Description
We are looking for a Senior Data Engineer to join the Data Engineering practice for Forth Point which is a Data Science and Engineering company headquartered in Edinburgh UK with plans to grow a large team across EMEA in the next 5 years.
At Forth Point, we are award-winning experts who transform businesses by delivering valuable insights that make a difference. From crafting a data strategy that focuses resources on what will make the biggest difference to your company, to standing up infrastructure, and turning raw data into value through data science and visualisation: we do it all.
We believe that data that doesn't drive value is lost opportunity, and we are passionate about helping our clients drive better outcome through applied analytics.
We are obsessed with delivering world class solutions to our customers through our network of industry leading partners. If this sounds like your kind of challenge, we would love to hear from you.
Job Description
Life as a Senior Data Engineer at Forth Point
We are looking for someone who is ready for the next step in their career and is excited by the idea of solving problems and designing best in class.
However, they also need to be aware of the practicalities of making a difference in the real world – whilst we love innovative advanced solutions, we also believe that sometimes a simple solution can have the most impact.
Our Data Engineer is someone who feels the most comfortable around solving problems, answering questions and proposing solutions. We place a high value on the ability to communicate and translate complex analytical thinking into non-technical and commercially oriented concepts, and experience working on difficult projects and/or with demanding stakeholders is always appreciated.
Reporting to a Lead Data Engineer and working closely with the Data Science and Business Development teams, this role will be responsible for driving high delivery standards and innovation in the company. Typically, this involves delivering data solutions to support the provision of actionable insights for stakeholders.
What can you expect from the role?
Own tasks end-to-end and lead on project delivery and project governance.
Management of Data Engineer(s).
Preparing and presenting data driven solutions to stakeholders.
Design, develop, deploy and maintain ingestion, transformation and storage solutions.
Use a variety of Data Engineering tools and methods to deliver.
Contributing to solutions design and proposal submissions.
Supporting the development of the data engineering team within Forth Point.
Maintain in-depth knowledge of data ecosystems and trends.
Mentor junior colleagues.
Contributing to proposal submissions and business development initiatives under the direction of the Leadership team.
Qualifications
What you need to have?
Proven track record of designing, building, deploying an analytical data infrastructure.
Working knowledge of large-scale data such as data warehouses and their best practices and principles in managing them.
Experience with development, test and production environments and knowledge and experience of using CI/CD.
ETL technical design, development and support.
Advanced level understanding, both conceptually and in practice of Python.
Traditional relational database and distributed data lake architecture experience.
Advanced SQL skills both conceptually and in practice.
Experience of build and delivering a solution in at least one of the cloud platforms (AWS, Azure or GCP).
Good understanding of enterprise coding best practices as well as general CI/CD practices.
Top tier Git practices with experience managing repositories with many contributors.
Self-starter and strong interpersonal skills.
Effective communication and coaching skills.
Nice to have
Knowledge in container deployment.
Experience of creating ARM template design and production (or other IaC, e.g., CloudFormation, Terraform).
Experience in cloud infrastructure management.
Experience of Machine Learning deployment.
Experience in Azure tools and services such as Azure ADFv2, Azure Databricks, Storage, Azure SQL, Synapse and Azure IoT.
Strong understanding and experience with Scala, Spark, PySpark.
Experience of leveraging data out of SAP or S/4HANA.
Management experience.
Previous experience setting up code review frameworks.
Good understanding of API connectivity.
Proven ability to prioritize work and projects.
Good appreciation for the Agile/Scrum methodology.
Accustomed to working on multiple projects simultaneously.
Additional Information
No agencies please.
Must be eligible to work in the UK, we are currently not able to provide sponsorship.
Show more
Show less</t>
  </si>
  <si>
    <t>Python, SQL, Data Engineering, Data Warehousing, CI/CD, ETL, Git, AWS, Azure, GCP, Cloud Platforms, ARM templates, Terraform, CloudFormation, Machine Learning, Azure ADFv2, Azure Databricks, Azure Storage, Azure SQL, Synapse, Azure IoT, Scala, Spark, PySpark, SAP, S/4HANA, API connectivity, Agile, Scrum</t>
  </si>
  <si>
    <t>https://uk.linkedin.com/jobs/view/senior-ai-data-engineer-uk-must-reside-in-england-scotland-or-northern-ireland-100%25-remote-at-jobs-for-humanity-3773353702</t>
  </si>
  <si>
    <t>Company Description
Jobs for Humanity is partnering with TurnItIn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TurnItIn
Job Description
Company Description
100% REMOTE. MUST BE U.S. BASED
At Turnitin, we have been working in the educational and research sectors for over twenty years, using AI technology to promote academic integrity. Our advanced solutions are used by academic institutions, corporations, and publishers worldwide.
We value diversity and respect local cultures. While remote work is our default arrangement, we also have office locations in various places like Oakland, Dallas, Pittsburgh, Kyiv (Ukraine), Newcastle (UK), and Utrecht (Netherlands). Our team is diverse and united in our commitment to make a significant impact in the field of education.
As a Senior Data Engineer at Turnitin, you will join a global team of proactive and supportive professionals. Together, we strive to develop sophisticated AI and data systems that enhance learning, teaching, and academic integrity.
Job Description
Your role as a Senior Data Engineer at Turnitin includes:
Designing, building, and operating real-time data pipelines using AI techniques
Supporting AI research and development by applying data warehousing and engineering technologies
Collaborating with teams to collect and maintain high-quality AI datasets
Uncovering insights from our data resources through innovative research and development
Engaging in data engineering and science tasks as required
Ensuring clear communication within the team and the organization
Staying updated with new tools and development strategies
Qualifications
At least 4 years of experience in data engineering, preferably in AI R&amp;D
Strong proficiency in Python, Java, and SQL
Experience with Redshift, Hadoop, Elasticsearch, and cloud platforms
Familiarity with AI frameworks and libraries
Strong problem-solving, analytical, and communication skills
Desired Qualifications
6+ years of experience in data engineering with a focus on AI and machine learning
Experience in a technical leadership role
Familiarity with natural language processing (NLP) techniques and tools
Experience in the education or education technology sectors
Experience with data visualization and communication
Characteristics for Success
A passion for solving complex data problems
Collaborative and cross-functional mindset
A continuous learning mindset
A proven track record of delivering results with high quality
Strong written and verbal communication skills
Curiosity and strong problem-solving skills
Additional Information
The expected annual base salary range for this position is $108,308/year to $180,514/year. This position is bonus eligible and commission-based. Actual compensation will be provided in writing at the time of offer, considering factors like work location and relevant qualifications.
Turnitin offers a competitive Total Rewards package that goes beyond monetary rewards. We provide generous time off and health and wellness programs to support our employees. We also offer flexibility in work arrangements, allowing you to work remotely, in our offices, or in a hybrid manner.
Our mission is to ensure the integrity of global education and improve learning outcomes. We value customer centricity, passion for learning, integrity, action and ownership, collaboration, and a global mindset.
We have a variety of benefits including flexible and remote working options, health care coverage, tuition reimbursement, competitive paid time off, self-care days, national holidays, paid volunteer time, charitable contribution match, monthly wellness reimbursement, access to mental health platforms, parental leave, and retirement plans.
Turnitin is committed to equal access in employment opportunities and encourages applications from people of color, persons with disabilities, women, and the LGBTQ+ community, regardless of age, gender, religion, marital or veteran status.
Show more
Show less</t>
  </si>
  <si>
    <t>Data engineering, AI R&amp;D, Python, Java, SQL, Redshift, Hadoop, Elasticsearch, Cloud platforms, AI frameworks, AI libraries, NLP, Natural language processing, Data visualization, Communication</t>
  </si>
  <si>
    <t>IVC Evidensia</t>
  </si>
  <si>
    <t>https://uk.linkedin.com/jobs/view/marketing-data-analyst-at-ivc-evidensia-3779183469</t>
  </si>
  <si>
    <t>Marketing Data Analyst
Remote or hybrid (if you prefer. We have teams in Bristol, Scotland and Sweden)
We are focused on delivering our purpose of healthy animals, happy owners and benefit every clinic, customer, and patient. Join us and be part of our mission to deliver the highest quality care to millions of animals.
About The Role
We are excited to be looking for a Data Analyst with knowledge of Google Cloud and Microsoft Azure to join our team. As a Data Analyst, you will work closely with our senior analysts and data team to collect, analyse, and interpret data, providing valuable insights that drive informed decision-making..
This is an excellent opportunity for candidates with 2 - 3 years of experience. Looking to progress their career in data analysis.
Responsibilities:
Collect, clean, and organise data from diverse sources, ensuring data quality and integrity
Assist in analysing data using statistical techniques and data mining methods to identify patterns, trends, and correlations
Gain proficiency in using Google Cloud, Google Big Query, Looker and, to an extent, Microsoft Azure tools and platforms to support data analysis and reporting
Support the creation of reports, dashboards, and data visualisations using tools like Power BI or Looker
Help monitor data quality and assist in resolving data-related issues or anomalies.
Assist in documentation and communication of analytical findings and recommendations to stakeholders
What you get in return:
At
IVC Evidensia
we recognise that our people are fundamental to the success of our business. Investing in our people, premises and processes is at the heart of what we do. In addition to a competitive salary, you can enjoy.
5 weeks holiday (increasing with service) plus bank holidays.
Your birthday, as a paid day off each year
Cycle to work scheme.
Discounted staff pet care
Company pension
EAP and supportive well-being programmes
Single Private Healthcare
Family-Friendly policies
Ideally, you will have:
Basic understanding of data analysis concepts and techniques
Familiarity with Google Cloud services (e.g., Google Big Query, API integrations, Looker, Data Transfers and Google Analytics (GA4) and, to an extent, Microsoft Azure services
Strong communication skills
Knowledge of data visualization tools like Tableau, Power BI, or Looker is a plus.
Enthusiasm for data analysis and eagerness to grow your skills in the field
Next Steps:
After receiving your up-to-date CV and being shortlisted, you will be contacted by one of our experienced recruitment team.
As a BAME and LGBTQ+ inclusive employer, we are keen to hear from candidates from all minority and diverse groups. As a Disability Confident Employer, we are keen to hear from candidates with disabilities and long-term health conditions and would be happy to discuss any reasonable adjustments needed during the recruitment pro
Show more
Show less</t>
  </si>
  <si>
    <t>Data Analysis, Google Cloud, Microsoft Azure, Google Big Query, Looker, Power BI, Tableau, Data Visualization, Data Mining, Data Integrity, Data Quality, Data Reporting, Analytics, Google Analytics (GA4), API Integrations, Statistical Techniques</t>
  </si>
  <si>
    <t>Forth Point | A Blend Company</t>
  </si>
  <si>
    <t>https://uk.linkedin.com/jobs/view/senior-data-engineer-at-forth-point-a-blend-company-3766686561</t>
  </si>
  <si>
    <t>Data Engineering, Data Science, Python, SQL, AWS, Azure, GCP, Git, CI/CD, Agile/Scrum, Data Warehouses, Data Lakes, ETL, Cloud Infrastructure Management, Machine Learning Deployment, SAP, S/4HANA, API Connectivity, ARM Template Design, CloudFormation, Terraform</t>
  </si>
  <si>
    <t>Senior Data Engineer - Salary to £75,000 - Hybrid/Remote</t>
  </si>
  <si>
    <t>https://uk.linkedin.com/jobs/view/senior-data-engineer-salary-to-%C2%A375-000-hybrid-remote-at-jefferson-frank-3742382231</t>
  </si>
  <si>
    <t>Senior Data Engineer - Salary to £75,000 - Remote/Hybrid
An extremely experienced enabler of high street tech has created a new position for a Senior Data Engineer to join the data team. You will have the experience of taking lead in designing, building and managing scalable solutions whilst engaging with a modern data stack. The role will suit those who enjoy fast-paced projects and working in a rapidly changing start up environment.
The Role
Work collaboratively with our Data Analyst, Data Scientist and ProdEng Team as you grow your understanding of the data that is captured and how it is used.
Spend time with key leaders around the business to understand their data requirements and develop best in class solutions.
Take ownership of the existing data infrastructure and pipelines, including PostgreSQL DB and Apache Airflow workflow management platform.
Recommend new tooling that is scalable.
Build and maintain data pipelines to process diverse data sets at scale and with low latency.
Explore ways to measure and improve data quality, and to identify fraud patterns within the data.
Create and maintain technical documentation of data flows and data structures within the analytics data stack.
Ensure reliability and security, including implementing GDPR policies.
Share your knowledge and expertise with others to help increase data literacy around the business.
What You Will Bring The Business
3+ years' experience in a similar role.
Advanced knowledge of SQL is essential.
High proficiency in Python.
Significant experience of working with cloud-based data infrastructure, such as Snowflake, Redshift and Databricks.
Experience of working with a range of ETL/ELT tools within a modern data stack, as well as Apache Airflow.
Experience of extracting data through API calls.
High level of pride in the quality of their code and documentation.
Desire to take on and solve complex problems, and to decipher solutions into tasks that can be managed within an Agile development framework.
Highly proactive nature, taking immediate steps to communicate issues and find solutions, as they arise.
Familiar with data regulations, including GDPR and the Data Protection Act (2018).
Experience with Tableau is desirable, but non-essential.
This role will require you to be able to go into the office every month (Hybrid) so we will only be looking for those candidates local to Edinburgh.
Sponsorship is NOT available for this role.
Show more
Show less</t>
  </si>
  <si>
    <t>Data Engineering, Data Analysis, Data Science, Software Development, SQL, Python, Cloud Computing, Snowflake, Redshift, Databricks, ETL/ELT Tools, Apache Airflow, API Integration, Agile Development, GDPR, Data Protection Act (2018), Tableau</t>
  </si>
  <si>
    <t>Cathcart Technology</t>
  </si>
  <si>
    <t>https://uk.linkedin.com/jobs/view/azure-data-engineer-at-cathcart-technology-3784812180</t>
  </si>
  <si>
    <t>Role: Senior Azure Data Engineer
Salary: approx. £65,000
Location: Edinburgh with 3 days in office
We’re working with a client in the energy sector who are looking to bring in a Senior Azure Data Engineer.
This company has very recently had a big data push, recognising the valuable insights that they provide to both their colleagues and external partners. As a result, they’re building out a brand-new team, you’d be coming in at a senior level, so you’ll have plenty of responsibility and influence on how their Azure/Databricks platform is going to look.
New leadership has been brought in to develop a modern and broad data environment which will include data scientists, engineers and analysts. To help this team develop they’re eager for people to come in 3 days a week to their offices in central Edinburgh. They’re eager to apply that modern CI/CD and Dev-Ops mindset to achieve rapid and reliable delivery.
Desirable Skills:
Experience using SQL
Strong programming skills in Python/PySpark
Experience in an Azure Cloud environment
Experience of building and maintaining a Databricks platform
Benefits:
Salary approx. £65,000
Bonus scheme
Private health care
35 days of holiday
If you’re interested in hearing more apply or reach out to Daniel at Cathcart Technology.
Show more
Show less</t>
  </si>
  <si>
    <t>Azure, Databricks, SQL, Python, PySpark, CI/CD, DevOps</t>
  </si>
  <si>
    <t>https://uk.linkedin.com/jobs/view/data-engineer-at-bjss-3039183652</t>
  </si>
  <si>
    <t>DataOps, Software Engineering, Coding, Data Storage, Data Processing, Parallel Computing, Workflow Management, Query Writing, Python, CI/CD Tooling, Cloud Data Services, Cloud Platforms, AWS, Azure, GCP, Databricks, Data Factory, Synapse, Kafka, Redshift, Glue, Athena, BigQuery, S3, Cloud Data Fusion, Agile, MultiDisciplinary Teams, Data Pipelines, Data Platforms, ObjectOriented Programming, Design Patterns, Code Versioning, Data Versioning, Dependency Management, Code Quality, Code Optimization, Error Handling, Logging, Monitoring, Validation, Alerting</t>
  </si>
  <si>
    <t>Eames Consulting</t>
  </si>
  <si>
    <t>https://uk.linkedin.com/jobs/view/senior-data-analyst-at-eames-consulting-3775448208</t>
  </si>
  <si>
    <t>Eames are currently working exclusively with an investment management company that offers a range of global strategies and are now on the look out for an experience Senior Data analyst to join the team in Edinburgh.
The successful candidate will have experience in the fund management or financial sectors, ideally with a background in the Bloomberg technology estate, Python &amp; SQL.
Responsibilities:
Develop enterprise data &amp; efficiency strategy.
Ensure smooth operation of data processes.
Code and troubleshoot on Bloomberg BQuant platform in Python.
Establish robust data reconciliation infrastructure.
Design, modify, and test ETL packages using SSIS and SSRS.
Analyze data for improved verification.
Collaborate onboarding new capabilities.
Support team decisions and department representation.
Requirements:
BSc in Computer Science or related field.
Strong SQL experience
Understanding of Python programming concepts.
Expertise in MS BI stack, SQL querying, views, and procedures.
Skilled in SSIS for ETL, performance tuning, and troubleshooting.
Knowledgeable in relational database theory.
Familiarity with source control and database administration.
Understanding of TDD, Agile, Scrum methodologies.
Awareness/experience with SQL unit testing frameworks.
Show more
Show less</t>
  </si>
  <si>
    <t>Bloomberg BQuant, Python, SQL, SSIS, SSRS, MS BI Stack, TDD, Agile, Scrum, SQL Unit Testing Frameworks, Relational Database Theory, Source Control, Database Administration</t>
  </si>
  <si>
    <t>Senior Data Engineer - Life Science</t>
  </si>
  <si>
    <t>LifeArc</t>
  </si>
  <si>
    <t>https://uk.linkedin.com/jobs/view/senior-data-engineer-life-science-at-lifearc-3675793925</t>
  </si>
  <si>
    <t>Job Title: Senior Data Engineer
Location: Stevenage or Edinburgh
Job Type: Permanent
Agencies: We will only work with recruitment partners on our preferred supplier list and will not engage with speculative CVs submitted.
At LifeArc, we want to hear from people who are as passionate as we are about making life science life-changing that can improve patients’ lives.
A bit about the role:
This role provides technical computational and IT influence and impact for the Data Sciences Group to enable the Group (and LifeArc scientists more generally) to function more effectively in capturing, integrating, visualizing, and analysing drug discovery and other scientific data. This role also applies technical knowledge to influence strategic planning and decision-making across LifeArc.
Key Responsibilities:
Set up and maintain VMs, databases, compute resources, license servers
Explore new software and develop workflows to enable services useful to the data sciences group
Software and database administration and integration
Developing data visualization tools and applications
Establishing workflows for the automated data transfer from lab instruments to internal database systems and infrastructure
Works closely with IT and the data science group to understand problems and priorities
Uses skills and expertise to propose and execute enabling workflows
Independently liaises with other groups at LifeArc and multiple external contacts (e.g., software vendors) to solve problems and address issues
Actively keeps up to date on new developments
Represents the Group and LifeArc in our dealings with multiple partners
Enables the Group to operate as efficiently as possible by ensuring key systems and infrastructure run optimally
Identifies new areas of technology that have the greatest potential for future impact
Need to be able to communicate from a very detailed technical level (e.g., with colleagues from IT or external vendors) to wholly non-technical ways (e.g. with non-computer scientists).
Influencing and diplomacy skills to work with and sometimes persuade other colleagues or external vendors
Contribute expertise to ensure that potentially large software investments deliver good value to LifeArc
Possibility to guide more junior members and engage external providers to work on tasks as appropriate
About you:
Education &amp; experience required:
First/higher degree in a relevant discipline e.g., cheminformatics, bioinformatics, computer science or equivalent experience
Evidence via vocational qualifications of expertise in relevant areas of technology (not essential)
Expertise working with Linux, familiarity with Windows-based systems
Familiar with database setup and access (fluent in SQL)
Scripting/programming skills in Python, Bash, or R
Desirable skills:
Knowledge of version control (e.g., git)
Practical experience using REST-API web services, ideally those relevant to drug discovery (e.g., PDB, ChEMBL, OpenTargets)
Experience working with cloud computing environments (ideally Azure)
Experience with the Dotmatics software suite would be a definite advantage
Experience with workflow software such as Pipeline Pilot or KNIME
Experience with other relevant scientific software (Biovia ELN, CDD vault, Cresset, Schrodinger)
Familiar with deployment tools such as Ansible or Docker
Some awareness of drug discovery is not essential but would be an advantage
About us:
At LifeArc, our ambition is to make life science life-changing. We do this by advancing scientific discoveries beyond the lab, faster, so that they can shape the next generation of diagnostics, treatments, and cures.
Working at the cutting edge of translational science and as early-stage translation specialists, we progress scientific discoveries on their journey to becoming a medicine, diagnostic, or intervention that can improve patients’ lives. Our work begins by seeking out innovative science, then helping to develop this to a point where there is a clinical and commercial pathway for others to invest the time and money to take it further forward.
What we can offer you:
Salary will be determined by qualifications and experience along with other exceptional benefits. Because we understand everyone has different requirements, our flexible benefits allow you to choose those which are important to you. Our pension scheme offers employer contributions of up to 12%, private health insurance, and annual leave of 31 days PLUS bank holidays.
Join us, and you’ll have the scope to be creative and take measured risks. You’ll be rewarded for your curiosity, for working as one team, and for learning fast. And you’ll have everything you need to be your best every day.
Don’t meet every single requirement? Studies have shown that women and people from minority ethnic backgrounds, for example, are less likely to apply to jobs unless they meet every single qualification. At LifeArc we are dedicated to building a diverse, inclusive, and authentic workplace, so whatever your background or lived experience, if you’re excited about this role but your experience doesn’t align perfectly with every qualification in the job description, we encourage you to apply anyway. Our top priority is finding the best candidate and you may be just the right candidate for this or other roles.
We all have potential. At LifeArc, you’ll discover what you can really do with it.
Show more
Show less</t>
  </si>
  <si>
    <t>NatWest Group</t>
  </si>
  <si>
    <t>https://uk.linkedin.com/jobs/view/senior-data-engineer-financial-crime-technology-at-natwest-group-3783818073</t>
  </si>
  <si>
    <t>Our people work differently depending on their jobs and needs. From hybrid working to flexible hours , we have plenty of options that help our people to thrive.
This role is based in the United Kingdom and as such all normal working days must be carried out in the United Kingdom.
Join us as a Senior Data Engineer, Financial Crime Technology
This is an opportunity for a technically minded individual to join us as a Senior Data Engineer within Financial Crime Technology
You’ll be working with new and innovative technology to deliver high impact solutions
Hone your existing data engineering skills and advance your career in this critical role
What you'll do
You’ll apply widely agreed data software engineering principles and methodologies to design, develop, test and maintain applications and services to achieve the stated business and technology goals within required budgets and timelines. We’ll also look to you to oversee the quality of work, making sure that it meets the technical standards for all services output.
You’ll also:
Design and develop new reusable services and APIs for use across the bank
Design and develop data components that are amenable for a greater automation of build, release testing and deployment process on all environments
Drive the reuse and sharing of platform components and technologies within the software engineering teams
Deliver data components to enable the delivery of platforms, applications and services
Write unit and integration tests, in automated test environments to ensure code quality
The skills you'll need
You’ll need a strong background in data engineering, software design or database design and architecture, as well as extensive experience of developing in a micro-services architecture. You should also have development experience in a programming language, experience of using industry recognised frameworks and development tooling, and a background of implementing programming best practice, especially around scalability, availability and performance.
You’ll also need:
Proven track record of solving business and technical problems using data in micro-service architecture
Extensive experience of test-driven development alongside the use of automated test frameworks, mocking and stubbing and unit testing tools
Knowledge of the key phases of software delivery lifecycle and established software development methodologies
Experience of working in an environment where products must be delivered to specific timescales
An understanding of data engineering tools including Hadoop, streamSets, MongoDB, postGresDB, REST and python
The ability to understand and support, modify and maintain systems and code developed by other engineering teams
If you need any adjustments to support your application, such as information in alternative formats or special requirements to access our buildings, or if you’re eligible under the Disability Confident Scheme please contact us and we’ll do everything we can to help.
Apply for this job
Show more
Show less</t>
  </si>
  <si>
    <t>Data Engineering, Software Design, Database Design, Microservices Architecture, Programming Languages, Industry Recognized Frameworks, Automated Test Frameworks, Mocking and Stubbing, Unit Testing Tools, Software Delivery Lifecycle, Hadoop, StreamSets, MongoDB, PostGresDB, REST, Python</t>
  </si>
  <si>
    <t>Senior Azure Data Developer – UK Wide</t>
  </si>
  <si>
    <t>WSP in the UK</t>
  </si>
  <si>
    <t>https://uk.linkedin.com/jobs/view/senior-azure-data-developer-%E2%80%93-uk-wide-at-wsp-in-the-uk-3780773927</t>
  </si>
  <si>
    <t>We are WSP - Join us and make your career future ready!
In today’s world it’s important to work for a company that has clear purpose, giving back to communities and supporting what is truly important in the world.
When considering a career move it’s vital to work for a business that is aligned to your values and goals, a place where you can belong. See what WSP stands for in 2024 and beyond…
To find out more about our
Intelligent Transportation Services (ITS)
business click on the following link and discover what awaits you at WSP: Intelligent transportation services (ITS) | WSP
Your new role, what's involved?
Join our Intelligent Infrastructure discipline and make a real-world difference by helping to deliver crucial projects for public sector clients, which include examples from using big data to help the DfT provide better rail services, to helping road safety officers visualise accident data geospatially, or gathering vital transport planning data using AI-enabled traffic cameras that distinguish and count the different modes of transport.
Work on amazing projects, large and small, to deliver tangible value for our clients through technology enabled change
Engage with clients and technical stakeholders to understand requirements and solve problems
Estimate, Design, Build and Deliver digital solutions using industry best practice
Carry out peer reviews and provide direction and guidance to other team members
Input to the continuous improvement of practice and standards within the team
Provide contributions to the future technical strategy of the team
Help to support and maintain new and legacy software systems, ensuring timely and effective resolutions while maintaining clear communication with stakeholders.
You will benefit from Personal Development Reviews that will align your personal development plan to your own career goals, and those of the business, to help grow and develop your skillset and elevate your position within the business over time.
YOUR TEAM
This role sits within the Intelligent Infrastructure business and will form a key part of the growing Data and Architecture Capability, which is our centre of excellence for digital skills. The Capability team provides a community of colleagues working in and around technology to help you deliver effectively and support your professional development through training, mentoring and opportunities to really stretch your capabilities.
You’ll work as part of an Agile team with specialist developers, testers and analysts to design, develop, deliver and maintain software applications and systems using the latest technologies, helping to make people’s journeys greener, safer, cheaper, and faster to deliver innovative solutions across the property and infrastructure sectors.
We operate a hybrid working policy and expect colleagues to spend time on client sites and collaborating with colleagues face-to-face, as well as working from a local office. We have offices across the UK.
We'd love to hear from you if you have:
Excellent analytical skills and a proven ability to think creatively to solve problems.
Significant experience in the development of data solutions within Azure, utilising functionality such as Azure Data Factory / Lake, Synapse Analytics, Logic and Function Apps and Azure SQL
In depth knowledge of data transformations, pipelines, structured / unstructured data and data ingestion from various sources such as blob, Excel, API.
Strong experience of working in an Agile delivery team and producing and deploying applications in a production environment through a CI/CD pipeline.
Experience with building enterprise-level web applications or services, predominantly using ASP .Net and Azure.
Strong leadership skills, demonstrating the ability to effectively lead and collaborate with other developers to achieve project goals and deliver high-quality solutions.
Experience of working within a DevOps environment
Experience working with clients and customers and excellent communications skills.
A degree in an analytical discipline such as engineering, mathematics, computer science, economics, social sciences, or equivalent industry experience.
Desirable Skills And Experience
Non-Azure cloud platforms (AWS / Google)
Wider programming experience, such a Python, R, PHP, etc
Associated Microsoft (or other) certificates and qualifications
Data Analytics using AI/ML
Visual analytics tools, e.g. Power BI / Tableau / etc.
Good general understanding of data governance/quality/privacy practices
Experience of NOSQL data stores such as MongoDB / CosmosDB
Experience of applying Software Architecture Patterns.
Infrastructure as code technologies and cloud technologies and distributed systems
Business Analysis, Solutions Architecture
Experience in both Cloud and On-Premise server infrastructure
Experience of applying Design Patterns to complex problems and architecting solutions
What's in it for you?
Work-life balance?
WSP recognises that work is only one part of your life and making time for other things is important – whether that’s for your families, friends, or yourself.
Our hybrid working policy allows the flexibility to work from the comfort of your own home as well as collaborating in our contemporary offices across the UK.
Inclusivity &amp; Diversity?
We want our people to achieve rewarding careers, bringing their whole selves to work. We celebrate integrity and treat people with respect, supporting each other and embracing diversity to create a culture of inclusion and belonging at WSP.
Our employee resource groups VIBE (LGBTQ+ employees), CREED (Championing Racial Equality and Ethnic Diversity) and our Gender Balance Group, in tandem with WSP’s Neurodiverse Community Group, WSP Connect Group (visible and non-visible disabilities) help us promote the right environment for you to reach your full potential.
Health &amp; Wellbeing?
We are committed to supporting our people, giving you the tools to make improvements to your health and wellbeing through our Thrive programme.
Med24 gives you and your family unrestricted telephone access to an NHS doctor where you can call day or night or have a face-to-face video consultation.
Flex your time?
For improved work life balance, WSP offers the “WSP Hour” which enables you to take one hour per day to do as you wish and make up the time earlier or later that day. We also offer part time and flexible working arrangements plus the option to flex your bank holiday entitlement to suit you.
Your development?
We appreciate that development and training is important to you and that’s why we have a supportive environment that invests in your development, whether that’s chartership, training or mentoring.
Apply now and be the future of WSP!
#WeAreWSP
Here at WSP we positively encourage applications from suitably qualified and eligible candidates regardless of sex, race, disability, age, sexual orientation, gender reassignment, religion or belief, marital status, pregnancy or maternity/paternity. As a Disability Confident leader, we will interview all disabled applicants who meet the essential criteria, please let us know if you require any workplace adjustments in support of your application.
Please note WSP reserves the right to close the vacancy before the advertised closing date.
Show more
Show less</t>
  </si>
  <si>
    <t>Azure, Data Factory, Synapse Analytics, Logic Apps, Function Apps, Azure SQL, ASP .Net, DevOps, NOSQL, MongoDB, CosmosDB, Cloud technologies, Data Analytics, AI/ML, Power BI, Tableau, AWS, Google, Python, R, PHP, Microsoft certifications, Data governance/quality/privacy, Design Patterns, Software Architecture Patterns, Agile, CI/CD, Infrastructure as code, Distributed systems, Business Analysis, Solutions Architecture</t>
  </si>
  <si>
    <t>Data Senior Analyst</t>
  </si>
  <si>
    <t>Calero</t>
  </si>
  <si>
    <t>https://uk.linkedin.com/jobs/view/data-senior-analyst-at-calero-3783592162</t>
  </si>
  <si>
    <t>Job Summary
Calero, the leading technology expense management solution for complex enterprises, is looking for a detail-oriented Senior Data Analyst in their UK offices (Cannock, Tunbridge Wells or Edinburgh). Reporting to the Service Operations Manager, you will ensure proper, timely and accurate invoice processing for assigned group of customers. In this role, you will monitor all open helpdesk tickets for assigned customer(s) and escalate to SOM (Service Operation Manager) as required. You will also be responsible for interacting with customer(s) and carrier(s) relating to invoice processing to resolving any items which prevent completion.
This role is ideal for someone who has experience in the telecom industry and enjoys working in a fast paced, dynamic environment!
Essential Job Responsibilites
Execute customer requirements for GL Coding and Cost Allocations
Create and submit AP files to the customer(s) for payment in line with SLA/KPIs
Identify if past due balances are the result of missing payment
Validate that all batched invoices have completed payment information (Reverse AP Feed)
Submit and track system-based alerts disputes on behalf of the customer(s)
Interact with the Audit team to ensure alignment of identified disputes and resolution
EDUCATION/SPECIAL LICENSES OR CERTIFICATION
Bachelors’ degree in accounting, math, or analytical related field preferred, or equivalent combination of education and experience
Experience
3-5 Years’ Experience in accounting, finance or data entry type roles preferred
Bilingual in Italian or Spanish is preferred but not essential
Skills
Excellent customer service skills
Attention to detail
Agility to fast paced environment
Ability to prioritize and manage multiple responsibilities
Demonstrates a sense of urgency and ability to meet deadlines
COMPETENCIES
Excellent verbal, written, and non-verbal communication skills
Lead by example by maintaining strong ethics, values, trust and integrity
High emotional intelligence and critical/forward thinking
Action oriented, results driven, and ensures accountability
Customer Focused
Quality decision making
Analytical skills
Organizational skills and planning/priority setting
Excellent ability to work collaboratively and confidentially with all levels in the organization
BENEFITS:
Private Healthcare for you and your immediate family
Gym Membership at Nuffield Health or equivalent
Life Insurance (pay out being 4 times your salary)
Competitive Paternity and Maternity Package
Pension Contribution
Team Building Budget and Employee Events
Office Drinks, Snacks, Coffee etc.
Volunteer Day
Flexible Bank Holiday Policy
Calero is an equal opportunity employer. All applicants will be considered for employment without attention to race, colour, religion, sex, sexual orientation, gender identity, national origin, veteran or disability status.
Show more
Show less</t>
  </si>
  <si>
    <t>Customer service, Attention to detail, Agility, Multitasking, Time management, Verbal communication, Written communication, Nonverbal communication, Ethics, Values, Trust, Integrity, Emotional intelligence, Critical thinking, Forward thinking, Action orientation, Results orientation, Accountability, Customer focus, Decision making, Analytical skills, Organization, Planning, Priority setting, Collaboration, Confidentiality, AP files, GL Coding, Cost Allocations, Reverse AP Feed</t>
  </si>
  <si>
    <t>Hays</t>
  </si>
  <si>
    <t>https://uk.linkedin.com/jobs/view/senior-data-engineer-at-hays-3782166171</t>
  </si>
  <si>
    <t>Your New Company
It is an established player within the energy industry based out of Scotland. They are in the midst of an exciting data infrastructure development programme and have a pipeline of cutting edge projects planned for the next few years.
Your New Role
You will be a senior and trusted member of the data team and have input into project shaping. You will own the data platform and be partly responsible for the development and architecture of it to meet business requirements. You will own data pipeline development, data migration and tooling optimisation while working on scalable data solutions to augment how the business interacts and derives value from its data.
What You'll Need To Succeed
Essential
Extensive SQL and Python
PySpark
Data Factory (and SSIS)
Databricks
Experience building cloud data platforms on Azure
Desirable
Container services (e.g., Docker)
Azure Logic Apps
Power BI
Azure Synapse
What You'll Get In Return
Salary up to £65k DoE
20% performance-based bonus
35 days annual leave
Generous pension contribution
Tons more benefits included
Please Note
Applicants must be willing to commute to the office based in Edinburgh 3 days a week. Remote workers are not considered
Regretfully, our client cannot consider any applicants who need VISA sponsorship.
What You Need To Do Now
If you're interested in this role, click 'apply now' to forward an up-to-date copy of your CV, or call us now.
If this job isn't quite right for you, but you are looking for a new position, please contact us for a confidential discussion on your career.
#4498907 - Blake Joubert
Show more
Show less</t>
  </si>
  <si>
    <t>Python, SQL, PySpark, Data Factory, SSIS, Databricks, Azure, Docker, Azure Logic Apps, Power BI, Azure Synapse</t>
  </si>
  <si>
    <t>PruTech Solutions, Inc.</t>
  </si>
  <si>
    <t>https://www.linkedin.com/jobs/view/senior-data-analyst-at-prutech-solutions-inc-3768702819</t>
  </si>
  <si>
    <t>Oyster Bay</t>
  </si>
  <si>
    <t>Founded in 1997, PruTech is dedicated to problem-solving, creating solutions, and maintaining strong partnerships with its clients. PruTech serves a diverse list of clients in different industries from government to finance, retail, and manufacturing. PruTech has offices in New York City, Washington DC, North Carolina, and two nearshore offices in Mexico City and India.
With over 20 years of Information Technology and system integration experience, PruTech provides multiple ways to assist organizations with future technology requirements including:
Project based system integration
Custom software solutions
Package implementations
Consulting and advisory services
Big data and analytics
Nearshore and offshore services
Data Analyst
Location - NY,NY 10007
Skills:
Minimum of 6+ years working experience as a data analyst or business analyst, contributing significantly to complex business system solutions.
Proven experience (4+ years) in gathering business requirements, writing user stories, and conducting user acceptance testing.
3+ years of technical expertise in database design and development.
Strong knowledge and experience with database and data analytic programs such as Microsoft SQL, Access, and Excel; familiarity with Informix; knowledge in Attachmate Reflection is a plus.
Advanced SQL query skills and a solid understanding of relational database principles.
Knowledge of statistics and experience using statistical packages for analyzing datasets (SPSS, SAS, etc.).
Excellent written communication, including validating/verifying and technical writing skills.
Experience working as a Business or Data Analyst in Case Management and Case Tracking Systems.
Ability to multitask and handle priorities effectively while working against tight deadlines.
All qualified applicants will receive consideration for employment without regard to race, color, religion, sex, sexual orientation, gender identity, or national origin.
Show more
Show less</t>
  </si>
  <si>
    <t>Data Analysis, Business Analysis, Database Design, SQL, Microsoft SQL, Access, Excel, Informix, Attachmate Reflection, Relational Databases, Statistics, SPSS, SAS, Written Communication, Case Management, Case Tracking Systems, Multitasking</t>
  </si>
  <si>
    <t>Cassandra Database Engineer</t>
  </si>
  <si>
    <t>Grubhub</t>
  </si>
  <si>
    <t>https://www.linkedin.com/jobs/view/cassandra-database-engineer-at-grubhub-3760315346</t>
  </si>
  <si>
    <t>We are looking for a Senior Site Reliability Engineer to join our Database Engineering organization. At Grubhub, the Database Engineering organization owns the top-level reliability, observability, and availability of the Datastore platforms, including but not limited to Cassandra, ElasticSearch and Kafka. This team contributes to projects, services, designs, and processes with the aim to steward good architecture and provide tools and services to enable software engineering teams to measure and meet reliability agreements.
The Impact You Will Make
Manage large critical Cassandra and Elasticsearch clusters supporting millions of transactions per day
Build systems to automate all build and maintenance tasks using Ansible and python
Develop self-service tools to allow engineers to manage and provision resources with GrubHub best practices
Monitor cluster availability, read/ write latencies, and other important performance metrics to proactively identify SLO misses and help mitigate issues
Evaluate new technologies and software versions. Test and develop roadmaps
Tune Cassandra and ES databases for optimizing throughput and read /write latencies
24X7 on-call rotation support with rest of team for rapid incident response
Implement DR strategies, including backups and recovery techniques with minimal downtime.
Work with other engineers to manage our data persistence integration and performance with the GrubHub platform.
Monitor and scale Elasticsearch/Cassandra clusters to handle growth in traffic
What You Bring To The Table
Experience managing large Cassandra clusters in production
Experience managing, working or developing large Elasticsearch clusters in highly available 24x7 production environments
Experience automating the maintenance of infrastructure using Python and Ansible or similar tools.
Experience managing automated cloud infrastructures on AWS or other major cloud providers.
Experience developing backend applications in Python or Java
Experience working with Docker is a plus
Ability to quickly learn new concepts and technologies and adapt to changing needs
About Our Tech
Most of our internal tooling is written in Python.
Most of our microservices are written in Java
Observability tools we use: Datadog, Splunk, Lightstep.
Our primary persistence store is Cassandra
We operate in 3 Amazon regions (hot+hot+hot)
We primarily rely on AWS and its services: EC2, S3, SNS/SQS, ElastiCache, Lambda, etc.
​
​New York Salary Range: $161,500-$210,000
The Base Pay component of our Total Rewards package is based on a variety of factors including but not limited to: job responsibilities, location, experience and, education/certifications. In addition to the pay component, this role may be eligible for equity and benefits as part of the Total Rewards package. The Total Rewards package will be determined at the time a contingent offer is made.
And Of Course, Perks!
Flexible PTO.
Grubhub employees enjoy a generous amount of time to recharge.
Health and Wellness.
Excellent medical, dental and vision benefits, 401k matching, employee network groups and paid parental leave are just a few of our programs to support your overall well-being.
Compensation.
You'll receive a great compensation package with eligibility for generous incentives, bonuses, commission, or RSUs (role-specific).
Free Meals.
Our employees get a weekly Grubhub credit to enjoy and support local restaurants.
Social Impact.
We believe in giving back through programs like the Grubhub Community Relief Fund, and provide our employees opportunities to support causes that are important to them.
Grubhub is an equal opportunity employer. We welcome diversity and encourage a workplace that is just as diverse as the customers we serve. We evaluate qualified applicants without regard to race, color, religion, age, sex, sexual orientation, gender identity, national origin, disability, veteran status, and other legally protected characteristics. If you're applying for a job in the U.S. and need an accommodation for any part of the employment process, please send an email to TalentAcquisition@grubhub.com and let us know the nature of your request and contact information.
CA Privacy Notice: If you are a resident of the State of California and would like a copy of our CA privacy notice, please email privacy@grubhub.com.
Show more
Show less</t>
  </si>
  <si>
    <t>Cassandra, Elasticsearch, Kafka, Ansible, Python, Datadog, Splunk, Lightstep, AWS, Java, Docker</t>
  </si>
  <si>
    <t>Senior Software Engineer, Data</t>
  </si>
  <si>
    <t>Material Bank®</t>
  </si>
  <si>
    <t>https://www.linkedin.com/jobs/view/senior-software-engineer-data-at-material-bank%C2%AE-3784247465</t>
  </si>
  <si>
    <t>Material Bank is a fast-paced, high-growth technology company and created
the world's largest material marketplace for the Architecture and Design industry
, providing the fastest and most powerful way to start and manage a design project. Learn more about us at www.materialbank.com or see below.
Material Bank is seeking an experienced Senior Software Engineer to join our dynamic team, contributing to the development and enhancement of Material Bank's innovative Data Nerve Center. As a key contributor, you will play a pivotal role in developing the data nerve center of Material Bank and driving data excellence within our organization. Your expertise will extend to collaborating on data catalog development, implementing access controls, and integrating with Continuous Integration and Continuous Delivery (CICD) pipelines.
This position can be based in the metropolitan areas of New York, Boston, or Miami.
What you’ll do:
Contribute to maintaining a unified schema for consistent data representation.
Participate in the development of a single view and source of truth for the organization.
Collaborate on the development and maintenance of a comprehensive data catalog.
Assist in implementing tracking mechanisms for schema changes, data lineage, and metadata tagging.
Support the implementation of robust access controls to secure data accessibility.
Contribute to the integration with CI/CD pipelines for efficient updates.
Participate in the implementation of advanced monitoring and alerting capabilities.
Contribute to enhancing observability features for proactive issue identification.
Collaborate on the introduction of structured taxonomy and ontology.
Support adherence to standards for a standardized and organized data classification approach.
Collaborate on initiatives to consolidate all data efforts under Palladio.
Participate in streamlining workflows for a cohesive and integrated data environment.
Support efforts to maintain Palladio as the central hub for data-related activities.
Contribute to the integration of real-time messaging systems.
Participate in the realization of real-time logistics capabilities and data insights.
Support Data Science teams in the creation of custom Large Language Models (LLMs).
Participate in empowering users to derive insights and ask intuitive questions.
Support Data Science teams in reducing the effort required for AI model creation.
Support adherence to industry best practices, contributing to streamlining the model creation process.
What you’ll bring:
Minimum 5+ Years of experience in Data Engineering
Bachelor's degree in Computer Science or related field (or equivalent practical knowledge).
Python
Golang
Java
SQL
What you’ll get from us:
Our people: If you thrive in an inclusive, innovative, and fast-paced organization, look no further! You will get to work alongside some of the brightest minds - Join a genuinely fun and supportive workplace where we keep our employees consistently engaged through internal communication and corporate events
Relaxation and Celebrations: Generous PTO, Sick Days, Paid National Holidays, and even more (ask us about this when we connect).
Health Benefits: We contribute to your medical, dental, vision and short-term/long-term disability plans and have a strong employee assistance program.
Plan for your Retirement: 401(k) eligible after your first 90 day's employed!
Giving Back: We sponsor multiple events throughout the year to help out our communities. You will receive time off to give back as well.
Growth: We’ll help you take your career to the next level. We want you to be creative and take initiative which will allow you to grow and create within the company. Most importantly, be the best at what matters!
Flexible Work Schedules: With business units and employees across the globe, Material Technologies has embraced a hybrid  working model allowing department leaders to decide on the best approach for their respective teams, whether that be remote, in person, or a little of both.
About Material Bank
Material Bank is the world’s largest material marketplace for the architecture and design industry, providing the fastest and most powerful way to search and sample materials. Material Bank connects design professionals to hundreds of manufacturers through facilitating brand discovery, rep engagement, and material sampling.
Material Bank has transformed the way an entire industry discovers and samples materials. By removing the friction that exists in the process, we drive business between architects and designers (members) and our Brand Partners (clients).
Our powerful material database and proprietary robotic distribution facility allow members to order samples until midnight (ET) to be delivered free of charge anywhere in the US, in one box, by 10:30 AM the next morning.
Connect with us and discover your career at Material Bank.
--
Material Bank is proud to be an equal opportunity employer. We value diversity, and all applicants will be considered for employment without attention to race, color, religion, sex, sexual orientation, gender identity, age, national origin, veteran or disability status or other status protected under any applicable federal, state or local law.
Show more
Show less</t>
  </si>
  <si>
    <t>Data Engineering, Data Science, Python, Golang, Java, SQL, Large Language Models, Palladio, CI/CD, Data Catalog</t>
  </si>
  <si>
    <t>Sr. Business Intelligence Analyst (Data Scientist)</t>
  </si>
  <si>
    <t>Corebridge Financial</t>
  </si>
  <si>
    <t>Queens County, NY</t>
  </si>
  <si>
    <t>https://www.linkedin.com/jobs/view/sr-business-intelligence-analyst-data-scientist-at-corebridge-financial-3772697887</t>
  </si>
  <si>
    <t>Who We Are
Corebridge Financial is an outstanding franchise that brings together a broad portfolio of life insurance, retirement and institutional products offered through an extensive, multichannel distribution network. We hold long-standing, leading market positions in many of the markets we serve. With our strong capital position, customer orientation, breadth of product expertise and deep distribution relationships across various channels, we are well positioned to serve growing market needs.
We have a legacy of working to make the world a better place, and that begins with our most important asset, our employees. We’re proud to offer a range of employee benefits and resources that help you protect what matters most – your health care, savings, financial protection, and wellbeing.
Sr. Business Intelligence Analyst (Data Scientist)
About The Role
We are looking for an analytically savvy individual to join the Business Intelligence and Analytics team. The work product of this role informs decisioning across the Life &amp; Retirement business. To thrive in this position you, will be curiosity-driven, technically adept, communicative, and accomplished at navigating all stages of data science projects. You would:
Apply a full spectrum of data science techniques to projects and to structure analyses
Work directly with business owners to build relevant use cases
Analyze internal and industry data to find insights, formulate recommendations, and deliver findings to non-technical and executive stakeholders
Collaborate with business, reporting, and IT partners across the organization to operationalize results
Consult with team members to inform parallel projects
Be a leader in furthering team practices and capabilities
What You Need To Know
The Business Intelligence Analyst will lead complex data-driven analyses to support executive decision making and drive growth across the Life &amp; Retirement business.
The ideal candidate is a critical thinker who balances technical skills with business-focus and has an established analytics foundation.
Works with stakeholders to assess needs, structure analyses, and apply analytical methodologies to derive actionable insights.
Communicates impacts and applicability of results to the business through visuals and storytelling.
Implements analytical best-practices and knowledge sharing with the team.
What We’re Looking For
In-depth understanding and expertise applying statistical models, predictive models, clustering approaches, and regression techniques
A minimum of 5 years of experience working in analytics or as a data scientist in a business setting. An advanced degree in a quantitative field or an MBA is a plus
Strong interpretation skills and the ability to distill results into business-focused scenarios and recommendations
Aptitude navigating all classifications of data, assessing relevance and limitations. This includes extensive experience integrating data and building models
Strong SQL skills, proficiency in Python, R, or at least one scripting/statistical programming language
Skilled at producing compelling visuals with tools such as Tableau, PowerBI, or packages such as Matplotlib or Plotly.
Work in cloud-based environments (Snowflake, AWS)
Ability to prioritize across individual and team deliverables
Project management experience &amp; experience with Machine learning, a plus
Knowledge of financial services or life insurance, a plus
What Our Employees Like Most About Working
We care about your professional development. Our career progression program will provide you with the opportunity to develop your skills, strengthen your productivity and be eligible to progressively advance to positions with an increased responsibility and increased compensation.
Our “Giving Back” policy is at the core of our daily operations and guides our future progress. We offer up to 16 hours a year paid time off to volunteer in the community.
Our people are our most important asset therefore we provide a generous benefits plan; Medical, Dental and Vision, 401(k) and company match, paid time off (PTO) plus company paid holidays. We’re proud to offer a range of competitive benefits, a summary of which can be viewed here: Benefits Overview.
For positions based in Woodland Hills California, the base salary range is $100,000 - $130,000 and the position is eligible for a bonus in accordance with the terms of the applicable incentive plan. In addition, we’re proud to offer a range of competitive benefits.
Remote Role, Work from Home
We are an Equal Opportunity Employer
Corebridge Financial, Inc., its subsidiaries and affiliates are committed to be an Equal Opportunity Employer and its policies and procedures reflect this commitment. We provide equal opportunity to all qualified individuals regardless of race, color, religion, age, gender, gender expression, national origin, veteran status, disability or any other legally protected categories such as sexual orientation. At Corebridge Financial, we believe that diversity and inclusion are critical to our future and our mission – creating a foundation for a creative workplace that leads to innovation, growth, and profitability. Through a wide variety of programs and initiatives, we invest in each employee, seeking to ensure that our people are not only respected as individuals, but also truly valued for their unique perspectives.
To learn more please visit: www.corebridgefinancial.com
Corebridge Financial is committed to working with and providing reasonable accommodations to job applicants and employees with physical or mental disabilities.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We consider qualified applicants with criminal histories, consistent with applicable law.
Functional Area
DT - Data
Estimated Travel Percentage (%): Up to 25%
Relocation Provided: No
American General Life Insurance Company
Show more
Show less</t>
  </si>
  <si>
    <t>Data Science, Business Intelligence, Statistical Models, Predictive Models, Clustering Approaches, Regression Techniques, SQL, Python, R, Tableau, PowerBI, Matplotlib, Plotly, Machine Learning, Snowflake, AWS</t>
  </si>
  <si>
    <t>https://www.linkedin.com/jobs/view/sr-data-analyst-at-aston-carter-3788742949</t>
  </si>
  <si>
    <t>Enterprise</t>
  </si>
  <si>
    <t>Description:*
Essential Job Functions:*
Support clients: Work and communicate closely with their clients throughout the report/dashboard development process. Provide status updates. Help clients understand their report/dashboard. Provide on-going maintenance and support.
Support HCS projects: Participate in outcome evaluation, program evaluation, and quality improvement studies. Attend meetings, answer data-related questions, and offer suggestions.
Create reports and dashboards: Create ad-hoc and routine reports. Design and develop dashboards to display key metrics and trends.
Manage data: Collect, organize, store, and share a wide variety of data.
Transform data: Clean and optimize data for analyses.
Ensure data quality: Audit data, data transformation processes, workflow, deliverables and outputs.
Perform analyses: Perform statistical analyses (descriptive and inferential analyses).
Present findings: Present data and findings in a clear and concise manner, using appropriate reporting and data visualization tools.
Create and maintain documentation: Create FDD, document report requirement, business logic and workflow. Create data dictionaries. Ensure documentation is up-to-date.
Maintain up-to-date knowledge on HCS information management systems, processes and data.
Manage compliance reporting: Maintain up-to-date knowledge of CMS, DHCS and internal compliance reporting requirement. Translate reporting requirement into reports. Work with clients to ensure accuracy of data. Submit report to external and internal agencies in a timely manner. Attend compliance trainings, meetings, and data validation webinars.
Support HCS system enhancement/implementation: Perform data-related research and testing. Stay informed of system and process changes. Identify impact on existing reports and dashboards. Modify existing reports and dashboards accordingly.
Prioritize work and keep supervisor informed: Work on multiple projects at the same time. Organize and prioritize work effectively. Inform management when requirement or due date cannot be met.
Adheres to all quality, compliance and regulatory standards to achieve HCS and SCAN outcomes.
Additional Skills &amp; Qualifications:*
Required Education: *
Bachelor’s or Master’s degree in Analytics, Healthcare Informatics, Statistics, Computer Science, or related field.
Required Experience*
At least 5 years of experience analyzing and compiling data, preferably in a health plan setting.
Required Skills/Abilities:*
Ability to manipulate and analyze data to produce accurate results. Present results in data visualizations, dashboards, and reports.
Knowledge in CMS Medicare Advantage (Part C), CMS Prescription Drug Coverage (Part D), and CMS Special Needs Plan (SNP), and DHCS Medi-Cal Managed Care reporting requirements.
Knowledge in authorization, claims, and encounter data. Clinical code knowledge (ICD, CPT, etc) related to utilization data.
Advanced skills in Microsoft Office, SQL Transactional SQL (T-SQL), SQL Server Reporting Services (SSRS), and Tableau.
Experience in SQL Server Integration Services (SSIS), Visual Basic for Applications (VBA).
Must have analytical, communication, documentation, interpersonal, planning, presentation, problem-solving and research skills.
About Aston Carter:
Please Note: Scammers are posing as Aston Carter. We'll never contact you via Gmail, Telegram, or WhatsApp and we'll never solicit money from you.
At Aston Carter, we’re dedicated to expanding career opportunities for the skilled professionals who power our business. Our success is driven by the talented, motivated people who join our team across a range of positions – from recruiting, sales and delivery to corporate roles. As part of our team, employees have the opportunity for long-term career success, where hard work is rewarded and the potential for growth is limitless. Established in 1997, Aston Carter is a leading staffing and consulting firm, providing high-caliber talent and premium services to more than 7,000 companies across North America. Spanning four continents and more than 200 offices, we extend our clients’ capabilities by seeking solvers and delivering solutions to address today’s workforce challenges. For organizations looking for innovative solutions shaped by critical-thinking professionals, visit [AstonCarter.com.](AstonCarter.com) Aston Carter is a company within Allegis Group, a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888-237-6835 or email [astoncarteraccommodation@astoncarter.com](mailto:%20astoncarteraccommodation@astoncarter.com) for other accommodation options. However, if you have questions about this position, please contact the Recruiter located at the bottom of the job posting. The Recruiter is the sole point of contact for questions about this position.
Show more
Show less</t>
  </si>
  <si>
    <t>Data Analysis, Data Visualization, Reporting, Data Management, Data Transformation, Data Quality Assurance, Statistical Analysis, Data Presentation, Documentation, Microsoft Office, SQL, TSQL, SSRS, Tableau, SSIS, VBA, Analytical Skills, Communication Skills, Documentation Skills, Interpersonal Skills, Planning Skills, Presentation Skills, ProblemSolving Skills, Research Skills, Healthcare Informatics, Statistics, Computer Science, Medicare Advantage, Prescription Drug Coverage, Special Needs Plan, MediCal Managed Care, Authorization, Claims, Encounter Data, Clinical Code Knowledge, ICD, CPT</t>
  </si>
  <si>
    <t>Fusion HCR</t>
  </si>
  <si>
    <t>https://www.linkedin.com/jobs/view/senior-data-engineer-at-fusion-hcr-3783803573</t>
  </si>
  <si>
    <t>Fusion HCR is Hiring! We are looking for a Senior Data Engineer to support our client working with the latest Microsoft Business Intelligence stack and Google Computing Platform (Informix is a huge plus). Full-time role with 401k, bonuses, paid benefits for you and your family and much more! If you meet the qualifications, please apply or reach out to me directly!
Position Overview
The primary responsibility of the Senior Data Engineer is to create and support data centric solutions, providing business value from corporate data assets. The Data Engineer is expected to maintain expertise across an application technology stack (Microsoft SQL Server BI) as well as a technology domain (BI/DW and Data Analytics) and have the ability to embrace and leverage new technologies while working effectively with other information technology professionals and business users to ensure that the data solutions are stable, efficient and responsive to business needs.
Responsibilities
Design, build, deliver and support Data Warehouse and ETL structures and solutions Act as an internal consultant, providing architecture, vision, problem anticipation, and problem solving for the assigned project(s), as well as a Subject Matter Expertise for data and analytic users. Provide senior level application and on-call support for data and integration solutions. Participate and at times lead project teams within an agile environment. Successfully engage in multiple initiatives concurrently, including application and on call support, minor projects, major projects, functional requirements, systems specifications and subject matter expertise. Prepare clear and concise documentation for delivered solutions and processes, integrating documentation with corporate knowledgebase.
Additional Responsibilities
In partnership with the Product Management team, provide subject matter expertise for determining business requirements to address business opportunities or issues across business functions for data centric solutions. Maintain familiarity with technological trends and innovations in the data warehousing and data management domains. Interpret and satisfy business needs by building and enhancing systems to transform, cleanse and provision corporate data assets in a governed, secure and high-performance manner. Provide subject matter expertise for data and analytics. Participate in the ongoing Data Management maturation process. Safety is an essential function of this job. Consistent and regular attendance, including on-call availability on a rotational basis, is an essential function of this job.
Minimum Qualifications
21 years of age.
Proof of authorization/eligibility to work in the United States.
Bachelor’s degree or equivalent in relevant discipline.
Must be able to obtain and maintain Nevada Gaming Control Board Registration and any other certification or license, as required by law or policy.
4 years ETL experience using SQL Server SSIS 2008r2-2014.
5 years with T-SQL programming.
Must understand Relational and Dimensional database modeling.
Must exhibit a high level of mastery of the Microsoft BI Stack, including: SSIS, SSRS, SSAS, SharePoint, PowerPivot, etc.
Should be experienced in automated file handling with ETL tools via FTP and other means.
Should have administrative experience with SQL Server 2008-2012.
Additional Qualifications
Prefer experience with key concepts of Data Management such as Data Quality and MDM.
Experience with Data Preparation for Data Science a plus.
Experience with Big Data, Advanced Analytic techniques and Real Time data a plus.
Must be willing and capable of adopting new technologies and paradigms such as Big Data technologies (Hadoop, hive, etc.), event based analytics, etc.
Experience with analytic tools such as Spotfire, Tableau, SAS, Cognos a plus. Prefer TFS and Agile experience (SCRUM).
Prefer gaming and hospitality experience.
Must be able to adhere to SOPs and methodologies, and be willing to improve them when necessary.
Show more
Show less</t>
  </si>
  <si>
    <t>https://www.linkedin.com/jobs/view/senior-cloud-data-engineer-at-bdo-usa-3765471247</t>
  </si>
  <si>
    <t>Data Analytics, Business Intelligence, Artificial Intelligence, Application Development, Cloudbased Data Analytics Solutions, SQL, Data Warehousing, Data Modeling, Semantic Model Definition, Star Schema Construction, Azure, AWS, C#, Python, Java, Scala, Tabular Modeling, Microsoft Fabric, Power BI, Azure Analysis Services, Git, DevOps, Linux, Data Lake Medallion Architecture, Batch Data Ingestion, Streaming Data Ingestion, AI Algorithms, Machine Learning, Automation Tools, Computer Vision, Professionalism, Autonomy, Verbal Communication, Written Communication, Organizational Skills, Multitasking, Teamwork, DeadlineDriven Environment, Relationship Building, Delegation, GitOps</t>
  </si>
  <si>
    <t>https://www.linkedin.com/jobs/view/senior-staff-ai-data-engineer-at-recruiting-from-scratch-3773088741</t>
  </si>
  <si>
    <t>ML Data Engine, ML Data OPs, Data pipelines, Data mining, Data cleaning, Data modeling, Statistical analysis, Data visualization, Orchestration frameworks, NLP, Data governance, Risk and compliance, Data infrastructure, Python, Java, Bash, SQL, Git, Snowflake, Airflow, Kubernetes, Docker, Helm, Spark, PySpark, AWS, GCP, Azure, NoSQL, ETL, Kafka, Storm, SparkStreaming, Machine learning, Data management tools, Data classification, Data retention</t>
  </si>
  <si>
    <t>ANALYST I DATA STRATEGIES</t>
  </si>
  <si>
    <t>Boyd Gaming</t>
  </si>
  <si>
    <t>https://www.linkedin.com/jobs/view/analyst-i-data-strategies-at-boyd-gaming-3742058652</t>
  </si>
  <si>
    <t>Position Description
Responsible for the analysis and reporting of Corporate, Regional, and Property marketing initiatives, including, but not limited to, customer trends, database marketing campaigns, and promotions.
Develops analytical frameworks and repeatable models to support high-impact, corporate initiatives related to marketing.
Develops and presents comprehensive presentations to senior leadership that provide insights and recommendations for implementation.
Conduct ad-hoc analyses of marketing programs and customer trends.
Create, maintain, and update marketing databases.
Write and perform queries to extract data from Boyd data warehouses.
Analyze Marketing programs/processes and make recommendations for improvement of their timeliness, accuracy, and effectiveness.
Work with data models, identify and utilize reporting tools, and aid in the development of solutions and decisions on managing and evolving the regional direct marketing function
Create job flows and maintain documentation of processes.
Maintain all files of all completed jobs.
Ensure all necessary approvals are obtained for assigned jobs.
Adhere to program and department budgets.
Serve as back-up for other Data Strategies team members.
Assist properties in their marketing campaigns when needed.
Develop and maintain a positive working relationship with outside vendors, the properties and other corporate departments vital to the successful and timely completion of direct marketing campaigns including.
Other duties as assigned.
Position Requirements
Bachelor’s degree with quantitative focus or in related field required.
Strong knowledge of database/direct mail program design, production, and fulfillment.
Working knowledge of Cognos, SQL, Microstrategy, or other query programs preferred.
Proficient in Microsoft Excel.
Organized and detail oriented with strong attention to accuracy.
Works well under pressure.
Ability to obtain/maintain any necessary licenses and/or certifications.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Show more
Show less</t>
  </si>
  <si>
    <t>SQL, Cognos, Microstrategy, Excel, Data Warehouses, Data Analysis, Reporting, Marketing</t>
  </si>
  <si>
    <t>https://www.linkedin.com/jobs/view/senior-staff-ai-data-engineer-at-recruiting-from-scratch-3759711079</t>
  </si>
  <si>
    <t>Python, Java, Bash, SQL, Snowflake, Airflow, Kubernetes, Docker, Helm, Spark, PySpark, AWS, GCP, Azure, Kafka, Storm, SparkStreaming, NoSQL, DynamoDB, Machine Learning, Statistical Analysis, Data Visualization, Pandas, R, Git, ETL, Docker Images, Microservices, Distributed Systems, Applied Machine Learning</t>
  </si>
  <si>
    <t>Lead Mechanical Engineer (Mission Critical/Data Center)</t>
  </si>
  <si>
    <t>https://www.linkedin.com/jobs/view/lead-mechanical-engineer-mission-critical-data-center-at-wsp-in-the-u-s-3786436464</t>
  </si>
  <si>
    <t>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Great people. Great places. Great projects. kW Mission Critical Engineering, a WSP company, is a high-performance, fast-paced consulting engineering firm designing data centers and mission critical environments across the globe. We hire smart, responsive, team players to work in collaborative and mentoring office settings. Our mechanical, electrical, plumbing, fire protection, controls, telecommunications, and security building system designs keep many of the world’s top Fortune 100 financial, technology, enterprise, hyperscale, and colocation companies up and running 24 hours a day, 365 days a year.
We work on innovative, award-winning, large-scale projects. We travel to construction sites to see our designs being built. As part of WSP, we are able to offer our employees increased professional development and career opportunities in addition to kW MCE’s office culture which is consistently recognized as one of the “Best Places to Work.” Join our great people at our great places designing great projects.
This Opportunity
kW Mission Critical Engineering, a member of WSP USA
, is currently initiating a search for a
Lead Mechanical Engineer
that can be located out of our
kW Tempe, Arizona office or St. Louis, MO office.
As a Mechanical Engineer with us, you will design complex cooling and HVAC systems including air distribution systems, chiller plants, and alternative energy solutions for mission critical facilities.
Your Impact
Independently support the project team during design and construction stages of projects
Design air distribution, hydronic and automated temperature controls systems
Integrate complex mechanical engineering requirements into facility designs
Work within multi-discipline project teams to develop drawing and specification documents for issuance to architects, contractors and building owners
Attend client meetings and contribute to discussions
Collaborate and coordinate with internal project discipline team members and external vendors and manufacturers
Communicate mechanical engineering concepts and decisions to clients and stakeholders
Interact regularly with clients, which includes maintaining current relationships and developing new relationships
Mentor and train junior engineers
Track and coordinate all mechanical disciplines: HVAC, Energy, Controls, Fire Protection, Fire Alarm, Plumbing, Fuel Oil Storage / Management / Distribution
Provide oversight of all aspects of mechanical design, review systems, drawings prior to issuance
Perform Computational Fluid Dynamic (CFD) evaluations for existing and new facilities, both internal and external
Select and schedule major equipment
Develop project specifications
Survey and evaluate existing conditions
Perform construction administration tasks
Who You Are
The ideal candidate has familiarity with Building Information Modeling using Revit, has strong communication skills, and an interest in liaising with internal and external design, client, and construction team members. Candidate should be willing to travel to client sites.
Required Qualifications
Bachelor’s degree in Mechanical Engineering or Architectural Engineering with mechanical building systems emphasis
7+ years of experience in designing mechanical systems for the high performing, commercial, industrial or mission critical/data center buildings
EIT or Registered Professional Engineer (PE), if eligible
Excellent interpersonal skills, teamwork, and written and verbal communication skills
Proficiency with applicable software including AutoCAD, Revit, Trane Trace and Pipeflow
Knowledge of building, mechanical and energy codes
Preferred Qualifications:
Experience with the analysis and modeling of interior and exterior Computational Fluid Dynamics of airflow
Mission Critical/Data Center experience
Experience with international projects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10%
Job Status: Regular
Employee Type: Full
Primary Location: TEMPE - E RIO SALADO PKWY
All locations: US-AZ-Phoenix, US-AZ-Tempe, US-AZ-Tucson, US-NV-Las Vegas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
Show more
Show less</t>
  </si>
  <si>
    <t>Revit, AutoCAD, Trane Trace, Pipeflow, Building Information Modeling, Computational Fluid Dynamics (CFD), HVAC, Energy, Controls, Fire Protection, Fire Alarm, Plumbing, Fuel Oil Storage / Management / Distribution, Mechanical Engineering, Architectural Engineering, EIT, Registered Professional Engineer (PE)</t>
  </si>
  <si>
    <t>Castro Valley, CA</t>
  </si>
  <si>
    <t>https://www.linkedin.com/jobs/view/senior-staff-ai-data-engineer-at-recruiting-from-scratch-3759712034</t>
  </si>
  <si>
    <t>San Leandro</t>
  </si>
  <si>
    <t>Data engineering, Machine learning, Python, Java, SQL, Bash, Airflow, Kubernetes, Docker, Spark, PySpark, Snowflake, DynamoDB, ETL, Kafka, Storm, SparkStreaming, Applied machine learning, Data governance, Risk and compliance, Statistical analysis, Data mining, Data cleaning, Data normalization, Data modeling, Data visualization, Pandas, R, Git, NLP, Large language models, Relational databases, NoSQL databases</t>
  </si>
  <si>
    <t>Data Scientist/GeoSpatial Engineer (SOUTHCOM)</t>
  </si>
  <si>
    <t>SimIS Inc.</t>
  </si>
  <si>
    <t>https://www.linkedin.com/jobs/view/data-scientist-geospatial-engineer-southcom-at-simis-inc-3787737875</t>
  </si>
  <si>
    <t>Coral Gables</t>
  </si>
  <si>
    <t>Data Scientist and GeoSpatial Engineer- SOUTHCOM
Position Description
. Serve as the Data Scientist and GeoSpatial Engineer responsible for creation of innovative solutions and data connection frameworks for the design, development, and integration of the Enhanced Domain Awareness (EDA) Architecture Services for the United States Southern Command (USSOUTHCOM) so the staff can begin sharing Publicly Available Information (PAI) and Commercially Available Information (CAI) to include source-agnostic data and other non-traditional data sources such as Non-Government Organizations (NGOs), and USG and interagency in an unclassified (CUI) environment with Partner Nations in order to enhance overall USSOUTHCOM mission effectiveness and to have a more profound effect on counter-narcotics/counter-transnational organized crime(CN/CTOC) operations.
Knowledge
Expert knowledge for adapting broad or vague requirements and creatively engineering solutions while informing government leadership and customers on product development progress. Must be able to envision product ideas independently.
Working knowledge to develop, implement, and automate Extract, Transform, Load (ETL) multi-stage processes, retrieving data from API’s or flat files, using analytical programming tools to extract and fuse data from multiple sources across work units or vendors into a consistent format and load data into a specified target database.
Working knowledge building knowledge graphs and knowledge of Kubernetes and docker, experience deploying code in Jupyter Notebooks or Esri ArcGIS Enterprise Notebook Server, various data ingestion techniques, and significant script writing (primarily Python) for data ingestion.
Expert knowledge of ArcGIS Enterprise suite, ArcGIS Pro, and ArcGIS Web Application development.
Working knowledge of computer vision and machine learning concepts and OSINT methodologies, production, and intelligence writing.
Required Skills
Translating user stories into requirements, and writing scripts for ingesting new live feeds, documents, and data.
Creating mission domain awareness solutions using remote sensing technologies and real-time sensors.
Working directly with customers internal and external to the organization to analyze large amounts of raw data to help find patterns and enable informed decision making at the highest levels.
Providing technical leadership and influencing cross-functional teams to identify requirements, design, develop, and deploy geospatial solutions that support decision-making processes.
Working with the customer to develop conceptual solution designs, monitor and conduct regular maintenance on systems and data ingest feeds, provide troubleshooting and technical support, and occasionally provide executive level briefings and presentations.
Experience
Required: 2 yrs experience developing data solutions for client IT requirements and supporting platforms
Preferred:
USSOUTHCOM/DOD/Combatant Command/ Joint Staff military or civil service experience.
Currently residing in the Miami area to commute to USSOUTHCOM Headquarters.
Education
Required:
Bachelor’s Degree with 2+ years’ experience supporting DoD and/or Interagency data solution development and application requirements.
Certifications. None
Security.
Required: A
ctive personnel security clearance at the Top Secret clearance based upon a Tier 5 investigation completed within the past five (5) years, and eligible for access to Sensitive Compartmented Information (SCI) level.
Travel.
US Passport required to travel as required in USSOUTHCOM area of responsibility (AOR); anticipate 10-15% of contract time allocated to travel in the supporting/supported agencies in the AOR.
Place of Performance.
On-site at USSOUTHCOM Headquarters, Miami, Fl; office space with utilities and Government-provided office equipment.
Full-Time employment
. 11 Federal Holidays; duty day is 7:30AM to 4:40PM Monday-Friday and adjusted as necessary to meet USSOUTHCOM requirements.
Period of Performance.
1 year Base period (starting Aug 2023) and four 1-year option periods.
SimIS Offers:
Flexible Spending Account (FSA)
Medical, Dental, and Vision
Short Term Disability (SimIS provides Short-Term Disability benefits at no cost to you)
LTD
Life Insurance
401(k) Savings Plan
Tuition Assistance Program
Paid Time Off (PTO)
10 Holidays each year
SimIS, Inc. is an AA / EOE / M / F / Disability / Vet / V3 certified / Drug Free Employer
Powered by JazzHR
3ukiTqB0vL
Show more
Show less</t>
  </si>
  <si>
    <t>Data Science, GeoSpatial Engineering, Enhanced Domain Awareness (EDA) Architecture Services, Publicly Available Information (PAI), Commercially Available Information (CAI), NonGovernment Organizations (NGOs), Extract Transform Load (ETL), Analytical Programming Tools, Knowledge Graphs, Kubernetes, Docker, Jupyter Notebooks, Esri ArcGIS Enterprise Notebook Server, ArcGIS Enterprise suite, ArcGIS Pro, ArcGIS Web Application, Computer Vision, Machine Learning, OSINT Methodologies, Remote Sensing Technologies, Geospatial Solutions, Sensitive Compartmented Information (SCI)</t>
  </si>
  <si>
    <t>Sr. Scala Engineer, Database Engineering</t>
  </si>
  <si>
    <t>https://www.linkedin.com/jobs/view/sr-scala-engineer-database-engineering-at-experfy-3590298798</t>
  </si>
  <si>
    <t>As a Sr. Software Engineer for our Data Platform Engineering team you will join skilled Scala engineers and core database developers responsible for developing hosted cloud analytics infrastructure (Apache Spark-based), distributed SQL processing frameworks, proprietary data science platforms, and core database optimization. This team is responsible for building the automated, intelligent, and highly performant query planner and execution engines, RPC calls between data warehouse clusters, shared secondary cold storage, etc. This includes building new SQL features and customer-facing functionality, developing novel query optimization techniques for industry-leading performance, and building a database system that's highly parallel, efficient and fault-tolerant. This is a vital role reporting to exec leadership and senior engineering leadership.
Requirements
Writing Scala code with tools like Apache Spark + Apache Arrow to build a hosted, multi-cluster data warehouse for Web3
Developing database optimizers, query planners, query and data routing mechanisms, cluster-to-cluster communication, and workload management techniques
Scaling up from proof of concept to "cluster scale" (and eventually hundreds of clusters with hundreds of terabytes each), in terms of both infrastructure/architecture and problem structure
Codifying best practices for future reuse in the form of accessible, reusable patterns, templates, and code bases to facilitate meta data capturing and management
Managing a team of software engineers writing new code to build a bigger, better, faster, more optimized HTAP database (using Apache Spark, Apache Arrow and a wealth of other open source data tools)
Interacting with exec team and senior engineering leadership to define, prioritize, and ensure smooth deployments with other operational components
Highly engaged with industry trends within analytics domain from a data acquisition processing, engineering, management perspective
Understand data and analytics use cases across Web3 / blockchains
Skills &amp; Qualifications
Bachelor's degree in computer science or related technical field. Masters or PhD a plus
6+ years experience engineering software and data platforms / enterprise-scale data warehouses, preferably with knowledge of open source Apache stack (especially Apache Spark, Apache Arrow, and others)
3+ years experience with Scala and Apache Spark
A track record of recruiting and leading technical teams in a demanding talent market
Rock solid engineering fundamentals; query planning, optimizing and distributed data warehouse systems experience is preferred but not required
Nice to have: Knowledge of blockchain indexing, web3 compute paradigms, Proofs and consensus mechanisms... is a strong plus but not required
Experience with rapid development cycles in a web-based environment
Strong scripting and test automation knowledge
Nice to have: Passionate about Web3, blockchain, decentralization, and a base understanding of how data/analytics plays into this
Show more
Show less</t>
  </si>
  <si>
    <t>SQL, Apache Spark, Apache Arrow, Scala, Database optimization, Query planning, Query routing, Cluster communication, Workload management, Scaling systems, Cluster architecture, Metadata management, Team lead, Data acquisition, Blockchain indexing, Consensus mechanisms, Distributed systems, Proofs, Scripting, Test automation</t>
  </si>
  <si>
    <t>Geospatial Data Engineer 2</t>
  </si>
  <si>
    <t>University of Miami</t>
  </si>
  <si>
    <t>https://www.linkedin.com/jobs/view/geospatial-data-engineer-2-at-university-of-miami-3685849776</t>
  </si>
  <si>
    <t>Current Employees:
If you are a current Staff, Faculty or Temporary employee at the University of Miami, please click here to log in to Workday to use the internal application process. To learn how to apply for a faculty or staff position using the Career worklet, please review this tip sheet.
The Center for Southeastern Tropical Advanced Remote Sensing (CSTARS) at the University of Miami Rosenstiel School of Marine, Atmospheric and Earth Science has an exciting full-time opportunity for a Geospatial Data Engineer 2. We seek a candidate whose technical skills and interests are focused on data management, documentation, and data curation approaches applied to remote sensing and Earth science data systems. Applicants should have experience in data management, particularly in evaluation and integration of heterogeneous data. Applicants should have experience in metadata standards, scientific data formats such as HDF and netCDF, remote sensing, GIS, and data documentation experience.
Position is non-remote
.
Essential Requirement:
Due to the nature of our work and existing contractual requirements, qualified candidates must be a U.S. citizen and be able to obtain and maintain a DoD security clearance.
The candidate will:
Lead the CSTARS data team for curation for all datasets acquired
Be responsible for continuous optimization of the dataset lifecycle policy, curation workflow and product preservation/retirement
Be responsible for the execution of day-to-day data curation activities
Be responsible for planning and execution of key milestones and deliverables
Be responsible for generating, tracking, validating, and closing out data quality issues
Work with the CSTARS staff and data providers to track and move datasets through reception and curation.
Support the Development of processes for efficient effective QA/QC of datasets received
Provide feedback to team members to enhance the usability of all datasets, including documentation
Develop and support the preparation of programs, processes, scripts, tutorials to provide seamless access to commercial and public domain data
Provide scientific and technical support for remote sensing data processing tools and services and usability
This lead Geospatial Data Engineer 2 will primarily involve commercial synthetic aperture radar data, but will also be responsible for acquiring publicly available data from national and international agencies such as NASA, NOAA and ESA.
This position will lead CSTARS data management for oceanographic, atmospheric and hydrological data. Primarily, this will be data derived from space-based remote sensing platforms. The data managed will include airborne (e.g., drones) and in situ platforms (e.g., ships, buoys, HF radar.
This candidate be able to implement open-source methods for data format translation and product generation, subsetting and reprojecting data.
In this primary role, this candidate will be the lead developer and maintainer of software that will be used to import various data sets from a variety of sources to more standardized and interoperable data formats.
Required Skills:
M.S. in Geography or Oceanography, Information Science, or Earth Sciences, with 4-5 years of experience in a related field
Demonstrated ability to manage a data from variety of sources and track updates and modification
Strong experience in building and coordinating the development of dataset documentation for Earth science datasets
Knowledge and Experience with Geographic Information Systems (GIS)
technologies and software packages and tools
Proficiency with interpreted data languages for Earth science data, including one or more of the following: Python, MATLAB, R, and/or IDL (Python required)
Experience with reading, subsetting, interpreting, and utilizing geospatially referenced and structured data for research and applications.
Proficient with scientific software tools (e.g., R, NCO, HDF library, ArcGIS, and Python)
Familiarity and experience in metadata standards and conventions
Excellent data documentation skills, strong interpersonal skills, and working effectively as a team member
Experience with version control (i.e. GitHub) and agile development practices
Proficiency working in a UNIX/Linux command-line environment and shell scripting
Demonstrated ability to work both independently and in a dynamic team environment while dealing with multiple issues, tasks, and priorities concurrently
The University of Miami offers competitive salaries and a comprehensive benefits package including medical, dental, tuition remission and more.
UHealth-University of Miami Health System, South Florida's only university-based health system, provides leading-edge patient care powered by the ground breaking research and medical education at the Miller School of Medicine. As an academic medical center, we are proud to serve South Florida, Latin America and the Caribbean. Our physicians represent more than 100 specialties and sub-specialties, and have more than one million patient encounters each year. Our tradition of excellence has earned worldwide recognition for outstanding teaching, research and patient care. We're the challenge you've been looking for.
Patient safety is a top priority. As a result, during the Influenza ("the flu") season (September through April), the University Of Miami Miller School Of Medicine requires all employees who provide ongoing services to patients, work in a location (all Hospitals and clinics) where patient care is provided, or work in patient care or clinical care areas, to have an annual influenza vaccination. Failure to meet this requirement will result in rescinding or termination of employment.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
Job Status:
Full time
Employee Type:
Staff
Pay Grade:
i107
Show more
Show less</t>
  </si>
  <si>
    <t>Geospatial Data Management, Data Curation, Data Documentation, Remote Sensing, Earth Science, Data Quality Control, GIS, Python, MATLAB, R, IDL, NCO, HDF library, ArcGIS, Version Control, GitHub, Agile Development, UNIX/Linux, Shell Scripting</t>
  </si>
  <si>
    <t>Coral Gables, FL</t>
  </si>
  <si>
    <t>https://www.linkedin.com/jobs/view/business-data-analyst-at-ask-consulting-3783668716</t>
  </si>
  <si>
    <t>"All candidates must be directly contracted by ASK Consulting on their payroll and cannot be subcontracted. We are unable to provide sponsorship at this moment".
Job Title: Business Data Analyst
Location: Coral Gables , FL (on-site )
Duration: 04-Month Contract (Possible extensions)
Pay Range is $50 to $56.66/hr. on W2
Job Description:
Strong business analyst
Strong knowledge of data applications: Excel, Pivot Tables, summarizing data sets - not coding
Will be part of a small, nimble team
High aptitude, self-starter, communicate effectively
6 Sigma blackbelt
Initiative management
Analysis and interpretive skills processing data and information. Synthesizing and distilling important points.
Ability to highlight key insights and implications from data
Proficient with Tableau, Dataiku, SAAS a plus
Technical Skills:
Ability to work with data: connect varying data sets, create pivot tables, models and summarizations on growth initiatives, experience /onboarding, product penetration and client and advisors' segmentations. Track balance and revenue growth. Ability to synthesize data, identify and graph trends and pro
PowerPoint: Prepare high- impact, executive level presentations for project reporting, business updates and strategy. Consolidate inputs from project leads to prepare summaries in support of project meetings, milestone reporting, etc.
Problem Solving: Identify, communicate and escalate watch items and issues to move the projects forward. Offer suggestions and seek workarounds when encountering obstacles
Analytical Skills: Analysis and interpretive skills processing data and information. Synthesizing and distilling important points. Ability to highlight key insights and implications from evaluation of alternatives.
Other data applications (e.g. Tableau, Dataiku, SAAS) a plus
Communications Skills:
Written: Developing high impact, executive level presentations for various updates, strategic and initiative management presentations.
Verbal: Articulate clearly key concepts, requirements, accountabilities and timelines. Collaborate with team members, key constituents and stakeholders to achieve business objectives and drive progress.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</si>
  <si>
    <t>Business Analyst, Excel, Pivot Tables, Dataiku, Tableau, SAAS, PowerPoint, 6 Sigma Blackbelt, Initiative Management, Problem Solving, Analytical Skills</t>
  </si>
  <si>
    <t>Data Analyst 2</t>
  </si>
  <si>
    <t>https://www.linkedin.com/jobs/view/data-analyst-2-at-get-it-3777325552</t>
  </si>
  <si>
    <t>https://www.linkedin.com/jobs/view/lead-data-analyst-at-hays-3780695161</t>
  </si>
  <si>
    <t>Lead Data Analyst – Permanent – Miami, FL / Irving, TX – $ 125000.00-$ 135000.00
The final salary or hourly wage, as applicable, paid to each candidate/applicant for this position is ultimately dependent on a variety of factors, including, but not limited to, the candidate’s/applicant’s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Lead Data Analyst in Miami, FL / Irving, TX.
Role Description
• Develop a deep understanding of core business processes and how performance is measured, and work with business and business analytics teams to discern strategic and analytical data and analytics needs and gaps
• Utilize diagnostic/predictive/prescriptive analysis to derive business insights and direct/drive action that increases revenue, decreases cost, and/or mitigates risk
• Work with management to prioritize work according to business value
• Develop appropriate visualizations, notifications and/or alerts to drive business action, and ensure results of actions can be measured and monitored
• Drive data quality by validating data &amp; metrics calculations, surfacing quality issues, documenting metadata, and remediating data quality issues
• Participate in regular code reviews, promoting engineering best practices, including reuse and testing
• Work collaboratively with other team members and able to provide guidance, mentorship, and foster a collaborative environment to achieve departmental goals
• Mentor junior analysts on standards, best practices, and advanced analytics techniques
• Gathers and incorporate business intelligence data from a variety of sources including company data, industry and field reports, public information, or purchased sources
• Test and validate ETL pipelines
• Perform and facilitate data warehouse analysis
• Communicate effectively complex analytical concepts to non-technical stakeholders, present findings, and create clear and concise reports, dashboards, and presentations
Skills &amp; Requirements
• 7+ years of Data Analytics experience in a large enterprise environment(s)
• Possess expertise in analyzing, interpreting, and deriving insights, and communicating those to drive change in business
• Possess expertise in SQL and RDBMS
• Possess proficiency in the ‘modern data stack’ – Snowflake, dbt, Fivetran, Airbyte, Prefect, and similar tools
• Possess proficiency with programming languages used in data science, such as Python
• Possess an understanding of fundamentals of Cloud (Azure, AWS) technologies and databases
• Possess experience with financial modeling
• Possess strong working knowledge of advanced probability and statistics - hypothesis testing, advanced regression, statistical process control
• Experience working with NoSQL and graph database systems is a significant plus
• Relevant Certifications
• Bachelor’s Degree.
Benefits/Other Compensation
Medical, Dental, Life Insurance, 401K.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there’s a position you really want, you’re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 guiding principles is ‘do the right thing’.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
#LI-DNI
Show more
Show less</t>
  </si>
  <si>
    <t>Data Analytics, SQL, RDBMS, Snowflake, Dbt, Fivetran, Airbyte, Prefect, Python, Cloud Technologies, Databases, Financial Modeling, Probability, Statistics, Hypothesis Testing, Regression, Statistical Process Control, NoSQL, Graph Database Systems</t>
  </si>
  <si>
    <t>Sr. Database Analyst - Data Engineer</t>
  </si>
  <si>
    <t>https://www.linkedin.com/jobs/view/sr-database-analyst-data-engineer-at-university-of-miami-3769034993</t>
  </si>
  <si>
    <t>Current Employees:
If you are a current Staff, Faculty or Temporary employee at the University of Miami, please click here to log in to Workday to use the internal application process. To learn how to apply for a faculty or staff position using the Career worklet, please review this tip sheet.
The SCCC Data Engineer integrates healthcare data from multiple sources and builds and maintains systems for end-user consumption. This position also leads projects and serves as a liaison to various internal units, teams, and committees, and external vendors.
Primary Responsibilities:
Leads the design, development, implementation, and support of systems through the utilization of industry-current systems and technologies. Ensures the proper definition, control, and coordination of data elements and standards, and the facilitation of efficient data relationships, systems integration, and physical structure. Participates in the development and implementation of database management policies and standards for efficient quality control and data administration. Designs and operates client-server database performance monitoring software and utilizes hardware, software, and manual procedures to verify the integrity of database systems. Ensures the efficient implementation and modification of database systems. Develops and carries out project plans, including schedules and budgets. Reports variances from project plans and budgets with suggested corrective actions. Leads in the creation and maintenance of data dictionaries to improve organizational data integrity and facilitate user access to data. Develops and administers policies and controls for data security and integrity, including procedures for recovery and backup. Provides protection against unauthorized access and supports security and confidentiality requirements. Serves as lead technical resource to user community and other divisions in the areas of database design, development, and administration. Maintains knowledge of current products, database management and programming techniques and related information systems technology. Adheres to University and unit-level policies and procedures and safeguards University assets.
This list of duties and responsibilities is not intended to be all-inclusive and may be expanded to include other duties or responsibilities as necessary.
CORE QUALIFICATIONS Education:
Bachelor’s degree in Computer Science, Information Systems/Technology or relevant field; Master’s degree preferred.
Experience:
Minimum 5 years of experience in building/maintaining/supporting data systems in the healthcare or university academics fields.
Knowledge, Skills and Abilities:
Effective work experience developing full stack data analytics platforms, integrating, and supporting data systems and working with a combination of both relational and NoSQL databases
Experience with data visualization tools such as PowerBI, and programming languages/tools such as Python, SQL, SSIS, Node.js, Angular 2.0, Docker
Technical experience with cloud and hybrid infrastructures, architecture designs, data integrations and technology management
Experience with Windows and Linux server operating systems
Knowledge of Azure cloud computing technologies and data platforms
Ability to aggregate and write complex, efficient queries against large, disparate data sources
Experience developing custom API/Microservices/REST Web Services
Experience with XML, JSON, HL7, FHIR
Experience in full life cycle of complex software deployment projects using Agile/Scrum and SDLC
Understanding of applied statistics skills (distributions, regression, statistical testing)
The University of Miami offers competitive salaries and a comprehensive benefits package including medical, dental, tuition remission and more.
UHealth-University of Miami Health System, South Florida's only university-based health system, provides leading-edge patient care powered by the ground breaking research and medical education at the Miller School of Medicine. As an academic medical center, we are proud to serve South Florida, Latin America and the Caribbean. Our physicians represent more than 100 specialties and sub-specialties, and have more than one million patient encounters each year. Our tradition of excellence has earned worldwide recognition for outstanding teaching, research and patient care. We're the challenge you've been looking for.
Patient safety is a top priority. As a result, during the Influenza ("the flu") season (September through April), the University Of Miami Miller School Of Medicine requires all employees who provide ongoing services to patients, work in a location (all Hospitals and clinics) where patient care is provided, or work in patient care or clinical care areas, to have an annual influenza vaccination. Failure to meet this requirement will result in rescinding or termination of employment.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
Job Status:
Full time
Employee Type:
Staff
Pay Grade:
i106
Show more
Show less</t>
  </si>
  <si>
    <t>Data Analytics, Data Visualization, NoSQL Databases, PowerBI, Python, SQL, SSIS, Node.js, Angular, Docker, Azure, Linux, Agile, Scrum, SDLC, Statistics, API, Microservices, REST, XML, JSON, HL7, FHIR</t>
  </si>
  <si>
    <t>https://www.linkedin.com/jobs/view/data-analyst-2-at-university-of-miami-3715847023</t>
  </si>
  <si>
    <t>Current Employees:
If you are a current Staff, Faculty or Temporary employee at the University of Miami, please click here to log in to Workday to use the internal application process. To learn how to apply for a faculty or staff position using the Career worklet, please review this tip sheet.
The Department of Human Genetics is currently seeking a full time Data Analyst 2 to work in Miami. The Data Analyst 2 assists in developing or implementing systems to capture business operation information. Key responsibilities include analyzing data to ensure accuracy and reports any issues to management and identifying opportunities to enhance data collection and analysis. This role also works collaboratively with other internal areas and may guide less experienced data analysts.
Core Job Functions
Performs data analysis using various techniques, e.g. statistical analysis, explanatory and predictive modeling, data mining.
Determines best practices and recommends actionable insights for the current business operations.
Performs ad-hoc analyses and reporting, to aid management in the decision-making process. May build dashboards or reporting systems for end users pertaining to assigned project(s).
Provides business data interpretation, such as identifying trends or patterns of data sets.
Assists in the dissemination and reporting data, which may include presentations, workshops, and related activities.
Analyzes data to ensure accuracy and reports any issues to management. Identifies opportunities to enhance data collection and analysis.
Assists in developing or implementing systems to capture business operation information.
Guides less experienced data analysts.
Adheres to University and unit-level policies and procedures and safeguards University assets.
Department Specific Functions
Run expense reports and use Pivot Tables to generate breakdowns (monthly). Update “actuals” in reconciliation.
Run open encumbrance reports and identify POs that may be closed (quarterly).
Run reconciliation report to update reconciliation “obligations” and confirm accuracy of “actual expenses”, bringing attention to potential salaries that fell to clearing fund.
Maintain effort log and assist with effort reporting.
Process journal entries, payroll accounting adjustments, and payroll allocations.
This list of duties and responsibilities is not intended to be all-inclusive and may be expanded to include other duties or responsibilities as necessary.
Core Qualifications
Education:
Bachelor's Degree in relevant field
Experience:
Minimum 3 Years Of Relevant Experience
Knowledge, Skills and Attitudes:
Ability to exercise sound judgment in making critical decisions.
Skill in completing assignments accurately and with attention to detail.
Ability to analyze, organize and prioritize work under pressure while meeting deadlines.
Ability to work independently and/or in a collaborative environment.
Ability to communicate effectively in both oral and written form.
Ability to maintain effective interpersonal relationships.
Proficiency in computer software (i.e. Microsoft Office) especially ability to be advanced in Excel; for example, Pivot tables
The University of Miami offers competitive salaries and a comprehensive benefits package including medical, dental, tuition remission and more.
UHealth-University of Miami Health System, South Florida's only university-based health system, provides leading-edge patient care powered by the ground breaking research and medical education at the Miller School of Medicine. As an academic medical center, we are proud to serve South Florida, Latin America and the Caribbean. Our physicians represent more than 100 specialties and sub-specialties, and have more than one million patient encounters each year. Our tradition of excellence has earned worldwide recognition for outstanding teaching, research and patient care. We're the challenge you've been looking for.
Patient safety is a top priority. As a result, during the Influenza ("the flu") season (September through April), the University Of Miami Miller School Of Medicine requires all employees who provide ongoing services to patients, work in a location (all Hospitals and clinics) where patient care is provided, or work in patient care or clinical care areas, to have an annual influenza vaccination. Failure to meet this requirement will result in rescinding or termination of employment.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
Job Status:
Full time
Employee Type:
Staff
Pay Grade:
c105
Show more
Show less</t>
  </si>
  <si>
    <t>Data Analysis, Statistical Analysis, Explanatory and Predictive Modeling, Data Mining, Microsoft Office, Excel, Pivot Tables, Data Visualization, Reporting, Communication, Teamwork, Project Management, Attention to Detail, Time Management, Problem Solving, Critical Thinking, Decision Making, Initiative, Flexibility, Adaptability, Stress Tolerance, Interpersonal Skills, Problem Solving</t>
  </si>
  <si>
    <t>Lennar</t>
  </si>
  <si>
    <t>https://www.linkedin.com/jobs/view/lead-data-analyst-at-lennar-3664937490</t>
  </si>
  <si>
    <t>Overview
The primary mission of the Lead Data Analyst role is to help our business evolve into a data-driven organization in which data and analytics drive differentiation in Lennar’s products and customer experiences. The position aims to drive improved business outcomes using insights gleaned from data and analytics and infuse them into Lennar’s corporate fabric. The Lead Data Analyst will wrangle, model, and analyze data, and will also understand the data flow from different applications to and from Enterprise Data Warehouse, to provide better quality data to drive improved decision making.
Responsibilities
Principal Duties and Responsibilities:
Partner very closely with business analytics teams to understand core business processes and identify analytics opportunities
Develop a deep understanding of core business processes and how performance is measured, and work with business and business analytics teams to discern strategic and analytical data and analytics needs and gaps
Utilize diagnostic/predictive/prescriptive analysis to derive business insights and direct/drive action that increases revenue, decreases cost, and/or mitigates risk
Work with management to prioritize work according to business value
Develop appropriate visualizations, notifications and/or alerts to drive business action, and ensure results of actions can be measured and monitored
Drive data quality by validating data &amp; metrics calculations, surfacing quality issues, documenting metadata, and remediating data quality issues
Participate in regular code reviews, promoting engineering best practices, including reuse and testing
Work collaboratively with other team members and able to provide guidance, mentorship, and foster a collaborative environment to achieve departmental goals
Mentor junior analysts on standards, best practices, and advanced analytics techniques
Gathers and incorporate business intelligence data from a variety of sources including company data, industry and field reports, public information, or purchased sources
Test and validate ETL pipelines
Perform and facilitate data warehouse analysis
Communicate effectively complex analytical concepts to non-technical stakeholders, present findings, and create clear and concise reports, dashboards, and presentations
Qualifications
Educ ation and Experience Requirements:
7-10+ years providing business analysis &amp; querying data, analyze and understand data issues and help resolve them
Undergraduate degree in data analytics, mathematics, statistics, engineering or equivalent field, or equivalent experience; Master’s degree is a plus
Creative self-starter who can analyze, interpret, and derive insights, and communicate those to drive change in business
Working knowledge of advanced probability and statistics - hypothesis testing, advanced regression, statistical process control
Expertise in SQL and RDBMS
Proficiency in the ‘modern data stack’ – Snowflake, dbt, Fivetran, Airbyte, Prefect, and similar tools
Proficiency with programming languages used in data science, such as Python
Strong analytical skills to effectively analyze complex business data, identify trends, and provide actionable insights
Ability and willingness to quickly learn new technologies
Expertise cleansing and integrating data from disparate data sources
Proficiency working with engineers on creating and testing ETL pipelines
Ability to learn the department's structure and business processes quickly and identify inefficiencies through analysis and translate that understanding into meaningful analytics
Strong adherence to core software engineering principles (code modularization, versioning, git, testing etc.)
Familiarity with Agile development such as Scrum or Kanban
Understanding of fundamentals of cloud (Azure, AWS) technologies and databases
Experience with financial modeling
Experience working with NoSQL and graph database systems is a significant plus
Lennar is an equal opportunity employer and complies with all applicable federal, state, and local fair employment practices laws.
Physical Requirements:
This is primarily a sedentary office position which requires the incumbent to have the ability to operate computer equipment. Finger dexterity is necessary.
Additional Requirements:
Team player
May be required to cross train for position(s) within the team organizational structure from time to time, as required by the Leadership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</si>
  <si>
    <t>SQL, RDBMS, Snowflake, dbt, Fivetran, Airbyte, Prefect, Python, Agile, Scrum, Kanban, Azure, AWS, NoSQL, Graph databases, ETL pipelines, Data visualization, Data quality management, Data integration, Data analysis, Business intelligence, Datadriven decision making, Hypothesis testing, Regression analysis, Statistical process control, Machine learning, Cloud computing, Financial modeling</t>
  </si>
  <si>
    <t>https://www.linkedin.com/jobs/view/lead-data-analyst-at-lennar-3679053555</t>
  </si>
  <si>
    <t>Overview
The primary mission of the Lead Data Analyst role is to help our business evolve into a data-driven organization in which data and analytics drive differentiation in Lennar’s products and customer experiences. The position sits in our Enterprise Data and Analytics team, which aims to drive improved business outcomes using insights gleaned from data and analytics and infuse them into Lennar’s corporate fabric. The Lead Data Analyst will wrangle, model, and analyze data, and will also understand the data flow from different applications to and from Enterprise Data Warehouse, to provide better quality data to drive improved decision making.
Responsibilities
Principal Duties and Responsibilities:
Partner very closely with business analytics teams to understand core business processes and identify analytics opportunities
Develop a deep understanding of core business processes and how performance is measured, and work with business and business analytics teams to discern strategic and analytical data and analytics needs and gaps
Utilize diagnostic/predictive/prescriptive analysis to derive business insights and direct/drive action that increases revenue, decreases cost, and/or mitigates risk
Work with management to prioritize work according to business value
Develop appropriate visualizations, notifications and/or alerts to drive business action, and ensure results of actions can be measured and monitored
Drive data quality by validating data &amp; metrics calculations, surfacing quality issues, documenting metadata, and remediating data quality issues
Participate in regular code reviews, promoting engineering best practices, including reuse and testing
Mentor junior analysts on standards, best practices, and advanced analytics techniques
Query and transform data from multiple data sets, and integrate potentially large volumes of data from a variety of sources
Test and validate ETL pipelines
Qualifications
Education and Experience Requirements:
7-10+ years providing business analysis &amp; querying data, analyze and understand data issues and help resolve them.
Undergraduate degree in data analytics, mathematics, statistics, engineering or equivalent field, or equivalent experience. Master’s degree is a plus
Creative self-starter who can analyze, interpret, and derive insights, and communicate those to drive change in business
Working knowledge of advanced probability and statistics - hypothesis testing, advanced regression, statistical process control
Expertise in SQL and RDBMS
Proficiency in the ‘modern data stack’ – Snowflake, dbt, Fivetran, Airbyte, Prefect, and similar tools
Proficiency with programming languages used in data science, such as Python
Ability and willingness to quickly learn new technologies
Expertise cleansing and integrating data from disparate data sources
Proficiency working with engineers on creating and testing ETL pipelines
Ability to learn business processes quickly and identify inefficiencies through analysis
Strong adherence to core software engineering principles (code modularization, versioning, git, testing etc.)
Familiarity with Agile development such as Scrum or Kanban
Understanding of fundamentals of cloud (Azure, AWS) technologies and databases
Experience with financial modeling
Experience working with NoSQL and graph database systems is a significant plus
Physical Requirements:
This is primarily a sedentary office position which requires the incumbent to have the ability to operate computer equipment. Finger dexterity is necessary.
Additional Requirements:
Team player
May be required to cross train for position(s) within the team organizational structure from time to time, as required by the Leadership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</si>
  <si>
    <t>Data Analytics, Business Analytics, Data Warehousing, Data Modeling, Data Visualization, ETL Pipelines, SQL, RDBMS, Snowflake, dbt, Fivetran, Airbyte, Prefect, Python, Agile Development, Scrum, Kanban, Cloud Computing, Azure, AWS, NoSQL, Graph Databases, Financial Modeling</t>
  </si>
  <si>
    <t>https://www.linkedin.com/jobs/view/staff-data-engineer-at-recruiting-from-scratch-3744388817</t>
  </si>
  <si>
    <t>Data Engineering, Business Intelligence, Data Science, Python, Snowflake, Airflow, Kubernetes, Docker, Helm, Spark, PySpark, SQL, Kafka, Storm, SparkStreaming, Dimensional Data Modeling, Data Warehouses, ETL, Legal Compliance, Data Management, Data Classification, Data Retention</t>
  </si>
  <si>
    <t>https://www.linkedin.com/jobs/view/lead-data-analyst-at-lennar-3651760996</t>
  </si>
  <si>
    <t>Data Analysis, Data Warehousing, Data Modeling, Data Visualization, Data Wrangling, SQL, RDBMS, Python, Snowflake, DBT, Fivetran, Airbyte, Prefect, Agile, Scrum, Kanban, NoSQL, Graph databases, Cloud Computing, Azure, AWS, Financial Modeling, ETL Pipelines, Data Quality, Data Engineering, Data Integration, Hypothesis Testing, Regression Analysis, Statistical Process Control</t>
  </si>
  <si>
    <t>https://www.linkedin.com/jobs/view/senior-data-engineer-public-company-at-recruiting-from-scratch-3744387788</t>
  </si>
  <si>
    <t>https://www.linkedin.com/jobs/view/senior-data-engineer-public-company-at-recruiting-from-scratch-3748830431</t>
  </si>
  <si>
    <t>Kafka, TDD, Data engineering, AWS, Data governance, Docker, Spark, SRE, Airflow, Jupyter Notebook, Kubernetes, ETL, SQL, Python, Distributed systems, Continuous integration, Continuous delivery, Data modelling, Storm, Realtime streaming, Data Warehouses, Dimensional data modeling, Data management tools, PySpark, Helm</t>
  </si>
  <si>
    <t>Doximity</t>
  </si>
  <si>
    <t>https://www.linkedin.com/jobs/view/senior-software-engineer-data-at-doximity-3784857732</t>
  </si>
  <si>
    <t>We're looking for a pragmatic, senior engineer with significant experience building Data Engineering Pipelines and supporting Data Infrastructure systems.
Doximity is transforming the healthcare industry. Our mission is to help physicians save time so they can provide better care for patients. We provide doctors modern communication, workflow, and continuing education tools. Over two million healthcare professionals (including over 80% of U.S. doctors) rely on our products.
Our goal is to improve inefficiencies in our $4 trillion U.S. healthcare system, and we love building innovative technology that has a real, meaningful impact on physicians’ and patients’ lives. Check out our technology stack and read our blog.
We are open to hiring someone in North, Central, or South America.
About you
Expert in Python and SQL. You have developed maintainable data pipelines with them.
Foremost an engineer. You exemplify high code quality and guide others.
Good engineering tools. You are experienced in creating automated testing, applying design patterns, and other engineering best practices.
See a project from end-to-end. You have led several projects, your own ideas and other's. This means from idea generation to planning, execution, through delivering.
You see your teammates as your first “customer”. You strive for clarity and simplicity in your approach to engineering and communication.
Example of how you'll make and impact
Help us migrate from EMR/Spark to Snowpark.
Migrate pipelines from self-managed EC2 to Kubernetes runtime environments.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Develop data pipelines and dashboards from data platform metadata to assist with visualization and analysis of the data platform health and its costs.
Find inefficient, wasteful, or redundant processes, pipelines, &amp; queries used on the data platform and seek to address their shortcomings.
Develop tools to empower product focused data teams to develop pipelines efficiently.
Compensation
The US total compensation range for this full-time position is $175,000 - $220,000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
Show more
Show less</t>
  </si>
  <si>
    <t>Python, SQL, Data Pipelines, Data Infrastructure, EMR/Spark, Snowpark, Kubernetes, ETL, Data Architecture, Dashboards, Data Visualization, Data Analysis, Machine Learning, Automated Testing, Design Patterns, Engineering Best Practices, Project Management, Communication, Collaboration, Problem Solving, Innovation, Efficiency, Healthcare, Medical, Technology</t>
  </si>
  <si>
    <t>Data Architect (Azure / Big Data)</t>
  </si>
  <si>
    <t>J. J. Keller &amp; Associates, Inc.</t>
  </si>
  <si>
    <t>Miami Beach, FL</t>
  </si>
  <si>
    <t>https://www.linkedin.com/jobs/view/data-architect-azure-big-data-at-j-j-keller-associates-inc-3760255234</t>
  </si>
  <si>
    <t>Requisition #:
18969
Functional Area:
Software Development
Employment Type:
Full-Time
Work Options:
Remote / Work from Home in the US
Work Hours:
Standard Business Hours
Why work at J.J. Keller?
Latest MS tech stack: Our projects use the latest MS tech stack, Microservices, CI/CD, Automated Testing, Cloud Architecture and Predictive Analytics/AI/ML.
Emerging technologies: We strive to keep current with emerging technologies to prevent platforms from slipping into the dreaded “legacy applications” category.
Native solutions: Our 200+ Developers are building J. J. Keller’s line of native cloud robust solutions (web/mobile/IoT) from the ground up. They are passionate about technology, growing their skills and doing meaningful work.
User-centered focus: Although we still have some proprietary applications, we’re continually evolving our technology footprint to provide a better, more intuitive user experience for our customers.
Collaborative environment: The average software development team has 7-10 Developers who work closely with our QA’s and a dedicated Product Management team (Product Owner, Business Analyst &amp; UI/UX resource).
80% Remote: We’ve embraced remote work for many years – long before the pandemic – so you can work remotely and feel confident in joining our remote culture.
Position Summary
The Data Architect is responsible for expanding the use of the company’s data as a strategic enabler. This position will create an inventory of the enterprise’s data and establish the tools to ensure that data will be stored and utilized effectively, and that the architecture adheres to industry best-practices for scalability, maintainability, usability, performance, security, and portability. This includes capturing, integrating, organizing, centralizing and maintaining data.
This individual will partner with internal stakeholders to provide strategic, technical leadership related to data architecture and utilization. Additionally, the Data Architect will perform research to discover new data management models and techniques and will be responsible for connecting existing data architecture with new ones as technology continues to emerge.
Job Responsibilities
Develops strategic plans for structured and non-structured data solutions, including but not limited to: transition strategies, bundling strategies, risk assessment, and roadmap planning.
Develops, constructs, tests and maintains structured and non-structured data architectures, aligning them with business requirements.
Ensures data is properly received, transformed, stored, and made accessible for analytics.
Identifies ways to improve data and analytics reliability, efficiency and quality.
Provides technical leadership, mentorship and training to other technical resources.
Collaborates with internal stakeholders to understand future internal needs tied to data and makes recommendations on technologies to support business strategies.
Assists with the development of visualizations of analytics results.
Evaluates new technological developments and evolving business requirements that impact big data/AI/Machine Learning strategies. Implements recommendations as appropriate.
Identifies gaps, strategic impacts, financial impacts and the risk profile of recommended technical solutions and provides technical support of technologies in use.
Troubleshoots complex technical issues for big data solutions. Identifies and mitigates risks on projects.
Qualifications
Experience:
10+ years experience as a data architect or data engineer.
Strong experience working with SQL Server is required.
Experience working with Big Data is required.
Working experience with Azure (DevOps, Functions, Data Lake, etc.).
Experience in query and programming languages.
Experience with data visualization and reporting packages such as Cognos Analytics, Watson Analytics, PowerBI, etc. is a plus.
Education
Bachelor's degree in a technology-related field.
Microsoft Professional Program for Big Data and/or AWS Big Data Certified a plus.
Other Skills/Qualifications
Demonstrated ability to architect complex systems.
Expertise with data models, database architecture and design for structured and unstructured data.
Ability to quickly digest and analyze new requirements, and then execute emerging technologies to facilitate rapid prototyping.
Strong initiative with the ability to identify and plan the execution of a technical or infrastructure architecture strategy.
Strong verbal and written communication skills -ability to communicate and collaborate effectively with various stakeholders including technical, non-technical and executive leadership.
Benefits
Medical / Dental / Vision Insurance
Annual Reviews, Merit Increases + Quarterly Bonus Program
401(k) with Employer Match + Annual Profit Sharing
17 PTO Days + 8 Paid Company Holidays + 1 Paid Floating Holiday
Work/Life Balance &amp; Flex Time
Annual Learning &amp; Development Subscriptions
Free Onsite Wellness Clinic for those associates near our corporate office + free telehealth coverage for all associates regardless of where you live
Free access to FLEX by Fitness on Demand providing 24/7 access to online workout videos
Strong company culture that fosters internal growth and development
Computer Equipment Provided for Home Office
We Protect People &amp; The Businesses They Run™
Every associate at J. J. Keller makes a difference by creating safer, more respectful workplaces. Whether serving our customers directly with expertise in safety and regulatory compliance or supporting the business with specialized skills, together we contribute to better workplaces for people across North America.
J. J. Keller History:
November 1, 2023, marked 70 years of business for J. J. Keller &amp; Associates, Inc. Click HERE to take a tour through three generations of this family-owned business – from our founding as a one -man consulting firm through decades of delivering on our purpose of protecting people and the businesses they run.
J. J. Keller Career Stories
: Click HERE to hear from our associates about what they have to say about life as an associate at J. J. Keller.
J. J. Keller Earns 7th Great Place to Work Certification™:
Click HERE to find out what makes J. J. Keller great.
J. J. Keller Certified as a Top 100 Most Loved Workplace® in America:
Click HERE to find out why our associates LOVE working at J. J. Keller.
2023 Top Company for Women to Work for in Transportation:
Click HERE to learn more about this prestigious recognition.
J. J. Keller provides a competitive benefit package which includes the following (eligibility requirements apply): Medical, Dental, and Vision Insurance, 401(k) and Profit Sharing Plan, etc. The compensation range for this role is $143,000.00 to $168,000.00 which varies depending on factors including, but not limited to, a candidate’s overall experience and geographic location. Note that J. J. Keller is not currently recruiting employees to work in California.
If you experience system-related issues or need assistance with the online application, please call (920) 720-7700.
Professional Referral Program:
Not the right role for you, but know someone who could be a great fit? Click HERE to refer them to us through our Professional Referral Programand you will earn a
cash payment
if your referral is hired.
J. J. Keller &amp; Associates, Inc.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
Show more
Show less</t>
  </si>
  <si>
    <t>Azure, Machine Learning, SQL Server, DevOps, SQL, Cognos Analytics, Watson Analytics, PowerBI, AWS, Data visualization, Reporting, AI, Big Data, Microservices, CI/CD, Cloud Architecture, Data Analytics, Java, Python, C#, R, Data Engineer, Data Scientist, Data model design, Data architecture</t>
  </si>
  <si>
    <t>https://www.linkedin.com/jobs/view/data-conversion-developer-senior-associate-at-pwc-3749933947</t>
  </si>
  <si>
    <t>Azure Data Engineer Associate, Databricks Certified Data Engineer Associate, SQL, ETL tools, Python, PySpark, Scala, Java, Maximo, PowerPlant, Data conversion, Data cleansing, Data integration, Data migration, Web services, SOAP, RESTful APIs, XML, JSON, Data architecture, Data engineering, Business intelligence, Data analysis, Data management</t>
  </si>
  <si>
    <t>https://www.linkedin.com/jobs/view/business-data-analyst-at-inspyr-solutions-3779675922</t>
  </si>
  <si>
    <t>Title
: Business Data Analyst
Location
: Miami, FL
Duration
: Contract to Hire
Compensation:
$35-45/hour
Work Requirements:
US Citizen, GC Holders or Authorized to Work in the U.S.
The Business Data Analyst role reports within the IT Controls and Compliance organization. This candidate will be responsible for analyzing and interpreting data sets used to drive compliance across multiple disciplines including Record Retention, Privacy, and other regulatory and operational requirements. They will elicit and analyze data and overall project requirements to achieve organizational goals and are responsible for working with multiple teams bridging communication gaps.
Principal Duties And Responsibilities
System Analysis
Proficient in SQL programming or comparable to query databases, conducting statistical analysis, and creating insightful reports.
Ability to present findings in a clear and measurable way.
Ability to create process flow documentation.
Experience with project management tools including Microsoft project, Jira, Smartsheet, or other equivalent.
Above average skill in Microsoft Word, Excel, PowerPoint, and Visual Basic.
Business Analysis
Strong analytical skills with the ability to understand data structure across multiple applications.
Ability to understand IT system configurations and data structures and play key role in analyzing data to identify data ready for destruction.
Leverage advanced analytics and assist with data cleansing, migration, and integration activities.
Ability to prepare business requirements documents and work as part of a team to build out new processes and test outcomes to ensure it meets requirements.
Ability to create reports using standard reporting tools for key applications.
Project Tracking
Ability to lead multiple project deliverables and ensure multiple teams are delivering based on due dates.
Identify project stakeholders, requirements, and overall timelines
Define scope, schedule, risks, and stakeholder roles and responsibilities.
Maintain the business support tracking software in a timely manner.
Provide regular project status updates and overall communication on project deliverables
Our benefits package includes:
(EXCLUDE on perm placements)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</si>
  <si>
    <t>SQL, Statistical Analysis, Data Cleansing, Data Migration, Data Integration, Microsoft Project, Jira, Smartsheet, Microsoft Word, Microsoft Excel, Microsoft PowerPoint, Visual Basic, Business Requirements Documents, Reporting Tools, Project Deliverables, Project Stakeholders, Project Requirements, Project Timelines, Project Scope, Project Schedule, Project Risks, Stakeholder Roles, Stakeholder Responsibilities, Business Support Tracking Software, Project Status Updates</t>
  </si>
  <si>
    <t>Cloud Data Architect</t>
  </si>
  <si>
    <t>https://www.linkedin.com/jobs/view/cloud-data-architect-at-gspann-technologies-inc-3782582914</t>
  </si>
  <si>
    <t>About GSPANN
Headquartered in Milpitas, California (U.S.A.), GSPANN provides consulting and IT services to global clients, ranging from mid-size to Fortune 500 companies. With our experience in retail, high technology, and manufacturing, we help our clients transform and deliver business value by optimizing their IT capabilities, practices, and operations. Counting on our nine offices, including five delivery centers, and over 1850 employees globally, we offer the intimacy of a boutique consultancy with the capabilities of a large IT services firm.
Cloud Data Architect
Location-Los Angeles, CA / Orlando, FL/ Miami, FL (Locals only or willing to relocate)
Job Type-Fulltime
Responsibilities –
Technical Leadership (Data Architecture &amp; Engineering )
Program Leadership
Coordination - project coordination with client &amp; GSPANN distributed team
Skills required: (Multi Cloud Data Exposure)
Experienced &amp; proficient in
Architecting &amp; implementing full lifecycle data engineering projects on AWS &amp; Azure cloud; Exposure to Google Cloud would be a plus
Designing solutions using leading data platforms like Snowflake, Databricks, Synapse, BigQuery and Redshift
Programming – SQL, PySpark
Ideal Profile should have
~ 12 years IT experience (not more than 15 years), out of which ~8 years working on cloud data platforms
Relevant experience working as an architect or engineer on cloud data engineering projects with proven leadership
Good communication and presentation skills
Highly organized, collaborative and team player
Working at GSPANN
GSPANN is a diverse, prosperous, and rewarding place to work. We provide competitive benefits, educational assistance, and career growth opportunities to our employees. Every employee is valued for their talent and contribution. Working with us will give you an opportunity to work globally with some of the best brands in the industry.
The company does and will take affirmative action to employ and advance in the employment of individuals with disabilities and protected veterans and to treat qualified individuals without discrimination based on their physical or mental disability status. GSPANN is an equal opportunity employer for minorities/females/veterans/disabled.
Show more
Show less</t>
  </si>
  <si>
    <t>AWS, Azure, Google Cloud, Snowflake, Databricks, Synapse, BigQuery, Redshift, SQL, PySpark, Cloud data engineering projects</t>
  </si>
  <si>
    <t>Lead, Data Platform Engineer</t>
  </si>
  <si>
    <t>Royal Caribbean Group</t>
  </si>
  <si>
    <t>https://www.linkedin.com/jobs/view/lead-data-platform-engineer-at-royal-caribbean-group-3712724625</t>
  </si>
  <si>
    <t>Position Overview
Data Analytics &amp; AI department at RCG is looking for a highly skilled and experienced Data Platform Lead to design, build, and manage our data platform on Azure and Databricks. The successful candidate will be responsible for managing the end-to-end data platform development process, including data ingestion, processing, storage, and analysis. This role requires a strong technical background in data platform architecture, cloud computing, and big data technologies.
This role carries primary responsibilities as a Platform Lead / Platform Engineer and Azure Platform Admin, while also contributing to ML Ops.
Responsibilities
Design, build and configure a highly scalable and robust data platform on Azure and Databricks.
Data platform shuld have capabilities of seamless integration &amp; extensibility of existing cloud services to any new program/project initiative.
Develop and implement data ingestion and processing pipelines using Azure services such as Azure Data Factory, Azure Stream Analytics, and Databricks
Collaborate with cross-functional teams to ensure data platform meets business requirements and industry best practices
Manage cloud infrastructure on Azure platform and maintain Azure environment to ensure maxium efficiency, scalability and security.
Develop &amp; implement cloud automation and orchestration using tools auch as Azure resource manager, Azure DevOps etc.
Collaborate with offshore team members with development &amp; deployment activities, per project requirements.
Required Skills
Platform Engineering:
Proficiency in Python, Scala, or SQL.
Expertise in Apache Spark, Hadoop, or Apache Kafka.
Cloud experience in Azure (preferred) or AWS.
Deployment and management of Databricks clusters.
Mastery of Azure Data Factory (ADF) for integration.
Expertise with Databricks workspace, runtime, and Databricks Connect.
Understanding of Databricks Unity Catalog.
Knowledge of Delta Live Tables and Delta Engine.
Familiarity with Delta Lake architecture.
Strong SQL skills.
Azure Platform Administration
Management of Azure Cloud Services, including VMs, Storage Accounts, and networks.
Azure Security Management for policies and access controls.
Knowledge of Azure Active Directory and network security.
Performance monitoring, resource optimization, backup, and recovery.
High Availability (HA), Disaster Recovery (DR), and failover expertise.
Azure Services/Resources cost optimization and monitoring.
Azure DevOps and CI/CD proficiency.
Configure Azure resources, native services, security, and monitoring.
Design platform architecture with Azure Cloud Services and Databricks Delta Lake.
Create and publish guidelines for Data Integration services.
Participate in platform solution architecture, including data architecture.
Implement Databricks workspace, runtime, and Databricks Connect.
Configure Kafka integration services for real-time streaming and batch processing.
Enable Databricks Unity Catalog (UC) for lineage and governance.
Design and implement ML Ops for model deployments and inference pipelines.
Configure Azure DevOps, CI/CD for seamless deployment.
Implement monitoring and logging for Azure Service Groups and system metrics.
Ensure platform security, compliance, and data privacy.
ML Ops
Proficient in Python, R, or Java for ML algorithms.
Experience with TensorFlow, PyTorch, and other ML frameworks.
Efficient code for data processing, model training, and deployment.
Cloud platform experience, preferably Azure.
Familiarity with Azure ML Services and Azure DevOps.
Strong data analytics skills for model training.
Qualifications
Bachelor's degree in Computer Science, Information Technology, or related field.
7+ years of experience in cloud infrastructure management, Azure services, and infrastructure architecture
Strong understanding of Azure services such as Virtual Machines, Virtual Networks, Storage Accounts, and App Services
Experience in monitoring and optimizing Azure infrastructure for performance and efficiency
Proven experience and expertise in the respective role's technical skillsets.
Strong problem-solving skills and ability to work collaboratively.
Excellent communication skills for effective cross-team collaboration.
If you're passionate about leveraging data for informed decisions and thrive in a dynamic, collaborative environment, we invite you to join our team.
Show more
Show less</t>
  </si>
  <si>
    <t>Data Platform Lead, Azure, Databricks, Data Analytics, Data Engineering, Big Data, Machine Learning, Cloud Computing, Python, Scala, SQL, Apache Spark, Hadoop, Apache Kafka, Azure Data Factory (ADF), Databricks Workspace, Databricks Runtime, Databricks Connect, Databricks Unity Catalog, Delta Live Tables, Delta Engine, Delta Lake, SQL, Azure Cloud Services, Azure Virtual Machines, Azure Storage Accounts, Azure Networks, Azure Security Management, Azure Active Directory, Azure DevOps, CI/CD, Azure Resources, Native Services, Security, Monitoring, Data Integration Services, Platform Solution Architecture, Data Architecture, Kafka Integration Services, Realtime Streaming, Batch Processing, ML Ops, Model Deployments, Inference Pipelines, TensorFlow, PyTorch, Data Processing, Model Training, Deployment, Azure ML Services, Data Analytics, Computer Science, Information Technology, Virtual Networks, App Services, ProblemSolving, Collaborative Work, Communication, CrossTeam Collaboration, Informed Decisions, Dynamic Environment</t>
  </si>
  <si>
    <t>Fleet Efficiency Data Analyst (CONTRACT)</t>
  </si>
  <si>
    <t>Airbus</t>
  </si>
  <si>
    <t>https://www.linkedin.com/jobs/view/fleet-efficiency-data-analyst-contract-at-airbus-3782536041</t>
  </si>
  <si>
    <t>Airbus is committed to providing reasonable accommodations as an Equal Opportunity Employer to applicants with disabilities. If you require assistance or an accommodation to complete your application, please contact us at USCareers@airbus.com
Notice: Know Your Rights: Workplace Discrimination is Illegal
Notice: Pay Transparency Nondiscrimination (English)
Aviso: Transparencia en el Pago No Discriminación (Spanish)
Job Description
Airbus is an international pioneer in the aerospace industry. We are a leader in designing, manufacturing and delivering aerospace products, services and solutions to customers on a global scale. We aim for a better-connected, safer and more prosperous world.
A commercial aircraft manufacturer, with Space and Defence as well as Helicopters Divisions, Airbus is the largest aeronautics and space company in Europe and a worldwide leader.
Airbus has built on its strong European heritage to become truly international - with roughly 180 locations and 12,000 direct suppliers globally. The company has aircraft and helicopter final assembly lines across Asia, Europe and the Americas, and has achieved a more than sixfold order book increase since 2000.
Airbus Commercial Aircraft
is looking for a Fleet Efficiency Data Analyst to join our customer support department based in
Miami, FL.
You will be part of a team maintaining fleet efficiency customer dashboards and digital control room, focused on our LATAM airline customers.
Meet The Team
The Customer Support team provides aircraft operations support throughout the aircraft's operational life. The team coordinates, implements and monitors all services customized to meet the customer’s specific needs, to ensure a positive customer relationship. Our Field Service teams provide technical support so our customers can operate safely and efficiently. Being based at our customers' facilities enables us to have a strong customer relationship and understanding of the airline's technical and operational needs.
Your Working Environment
The Airbus Training Center (ATC) in Miami provides flight and maintenance crew training for Airbus airline customers – primarily for those based in the Americas. The custom-designed, 110,000-square-foot complex trains more than 2,000 cadets each year in a range of (six) full-flight simulators, innovative computer-based training classrooms, and cabin door and slide trainers – all simulating the A320, A330, A340 and A350 XWB families of aircraft. In Miami you’ll also find the Airbus Latin America headquarters. A team of 60 employees there provides sales, marketing, contracts, customer support and communications for the region’s commercial aircraft, helicopters and space &amp; defense divisions.
How We Care For You
Financial Rewards: Competitive base salary, incentive compensation which may include profit sharing schemes, retirement savings plan and the ability to participate in an Employee Stock Ownership Plan (“ESOP”)
Work/Life Balance: Paid time off including personal time, holidays and a generous paid parental leave program.
Health &amp; Welfare: Comprehensive insurance coverage including medical (traditional and high-deductible health plans), prescription, dental, vision, life, disability, Employee Assistance Plan (“EAP”) and other supplemental benefit coverages.
Individual Development: Upskilling and development opportunities through our global Leadership University, including unlimited access to 10,000+ e-learning courses focusing on ways to develop your employability, certifications, career path as well as the opportunity to participate in accelerated development programmes and both national and international mobility.
At Airbus, we support you to work, connect and collaborate more easily and accessibly. Wherever possible, we foster flexible working arrangements to stimulate innovative thinking.
Your Challenges
Supporting all programs and customer services organizations
Promoting fleet performance tools and support to LATAM customers
Monitor fleet performance of the Americas customers in respect to safety, relicability, and economics
Assist operators in reducing the learning curve and acquire good handling methods by providing necessary transfer of knowledge support
Your Boarding Pass
Graduated in engineering, aeronautical studies or aircraft systems
Bachelor’s degree, preferred
2 years of experience in related fields
Knowledge in airline maintenance &amp; engineering activities.
Knowledge in line maintenance operation on Airbus A/C (preferably on A320 or A330 or A340 family)
Knowledge of airline engineering
Knowledge of FAA/EASA Regulation (minimum JAR121, JAR145 and JAR66) is a plus.
Knowledge about airlines’ organization and operation
Good knowledge of customer needs in terms of maintenance &amp; engineering operational activities
Experience in technical service/support field is a plus
Authorized to work in the United States.
Not a 100% match? No worries! Airbus supports your personal growth with customized development solutions.
Take your career to a new level and apply online now!
A full job description will be provided to candidates whom progress to interview stage or any candidate upon request.
As a leader in our field, Airbus in America provides relocation assistance for qualified positions and a comprehensive compensation and benefits package.
Airbus in America provides equal employment opportunities (EEO) to all employees and applicants for employment without regard to race, color, religion, sex, sexual orientation, gender identity, national origin, age, disability, genetics, pregnancy, marital status, veteran status or other legally protected status. In addition to federal law requirements, Airbus in America complies with applicable state and local laws governing nondiscrimination in employment in every location in which the company has facilities. This policy applies to all terms and conditions of employment, including recruiting, hiring, placement, promotion, demotion, termination, layoff, recall, transfer, leaves of absence, compensation, benefits and training.
Airbus in America expressly prohibits any form of workplace harassment based on race, color, religion, sex, sexual orientation, gender identity, national origin, age, disability, genetics, pregnancy, marital status, veteran status or other legally protected status. Improper interference with the ability of Airbus' employees to perform their job duties may result in discipline up to and including discharge.
As a matter of policy, Airbus does not sponsor visas for US positions unless specified. Only applicants with current work authorization will be considered.
Airbus does not offer tenured or guaranteed employment. Either the company or the employee can terminate the employment relationship at any time, with or without cause, with or without notice.
This job requires an awareness of any potential compliance risks and a commitment to act with integrity, as the foundation for the Company’s success, reputation and sustainable growth.
Company
Airbus Americas Customer Services, Inc.
Employment Type
Agency / Temporary
Experience Level
Entry Level
Remote Type
Flexible
Job Family
Customer Account and Service Management
Airbus provides equal employment opportunities (EEO) to all employees and applicants for employment without regard to race, color, religion, sex, sexual orientation, gender identity, national origin, age, disability, genetics, pregnancy, marital status, veteran status or other legally protected status. In addition to federal law requirements, Airbus complies with applicable state and local laws governing nondiscrimination in employment in every location in which the company has facilities. This policy applies to all terms and conditions of employment, including recruiting, hiring, placement, promotion, demotion, termination, layoff, recall, transfer, leaves of absence, compensation, benefits and training. Airbus expressly prohibits any form of workplace harassment based on race, color, religion, sex, sexual orientation, gender identity, national origin, age, disability, genetics, pregnancy, marital status, veteran status or other legally protected status. As a matter of policy, Airbus does not sponsor visas for US positions unless specified. Only applicants with current work authorization will be considered. Airbus does not offer tenured or guaranteed employment. Employment with Airbus is at will, meaning either the company or the employee can terminate the employment relationship at any time, with or without cause, with or without notice. Airbus reserves the right to revise or change job duties and responsibilities as the need arises. This position description does not constitute a written or implied contract of employment.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Show more
Show less</t>
  </si>
  <si>
    <t>Data Analysis, Customer Relationship Management, Aircraft Maintenance, Aircraft Engineering, Safety Analysis, Problem Solving, Teamwork, Communication</t>
  </si>
  <si>
    <t>Senior Data Analyst, Revenue Strategy</t>
  </si>
  <si>
    <t>https://www.linkedin.com/jobs/view/senior-data-analyst-revenue-strategy-at-royal-caribbean-group-3781726677</t>
  </si>
  <si>
    <t>Position Summary
As Senior Data Analyst, Revenue Strategy, this individual is responsible for supporting our revenue strategy and automation initiatives by measuring revenue initiative effectiveness and execution of revenue opportunities in excess of $100M annually. This includes pricing and inventory strategies through the use of automation techniques to impact over 15 million price points for Revenue Management. This person will work across numerous departments to build consensus across pricing strategies, inventory utilization strategies, automation, and other revenue initiatives. They will have exposure to and work closely with Revenue Management, Data Science &amp; Analytics, IT and Commercial Strategy, from Senior Leadership to Analyst level.
Essential Duties And Responsibilities
Responsible for continuous analysis on revenue performance of ongoing RM Automation Projects.
Identify new revenue generating opportunities through internal research and analyses; build business cases that support long-term financial impact of growth initiatives.
Report on status updates and findings through written and verbal means to Senior Leadership.
Spearhead growth initiatives through change management with all necessary stakeholders including, but not limited to Revenue Management Product Team, Data Science &amp; Analytics, IT and Commercial Strategy.
Drive continuous improvement and refinement of all initiatives after implementation.
Performance of these tasks requires an entrepreneurial mindset with very limited supervision.
Employees will be required to perform any other job-related duties assigned by their supervisor or management.
Qualifications And Education
To perform this position successfully, the individual should be a self-starter and be able to complete a project with little direction. Furthermore, the candidate must be able to perform each essential duty in a timely and accurate manner. The requirements listed below are representative of the knowledge, skills, and or ability required to satisfy this position:
Master of Business Administration (MBA) or master’s degree (MA) preferred but not required.
Bachelor’s degree (BA) from four-year college or university required with focus in quantitative discipline preferred.
One to Three years of related experience in financial / business analysis or related field preferred. Familiarization with revenue management concepts and tools preferred.
Must be able to demonstrate understanding of Revenue Management concepts and tools or basic economics.
Previous experience with Sales, Marketing, Analytics preferred but not required.
Previous experience in implementing system enhancements and decision-making tools preferred but not required.
Demonstrated ability to develop and deliver high quality, clear and concise presentations.
Demonstrated experience in project management.
Proficiency in Excel, Brio Intelligence/Hyperion Studio, Toad Oracle SQL, PowerBI, Word, and PowerPoint required and ability to manipulate data essential.
Knowledge of reservations system and revenue management data preferred but not required.
Attention to detail required.
Willingness to accept immediate product and project responsibility.
Ability to operate in a team environment.
Excellent interpersonal skills and demonstrated maturity. Demonstrated aptitude for problem solving and problem identification.
Ability to collect, analyze and interpret revenue performance data.
Ability to logically structure quantitative analyses of complex issues.
Strong written and verbal communication skills and ability to work in global environment.
Ability to manage multiple projects and responsibilities at once
Financial/QUantitative Responsabilities
Determines strategies and executes decision making to drive in excess of $100M by 2025 in annual incremental net ticket revenues.
Responsible for supporting initiatives to optimally manage 100% of price points on each sailing &amp; category across the Royal Caribbean International brand. Understand implications of automated changes and alter revenue initiative strategies to execute initiatives in a revenue optimal manner.
Physical Requirements
The physical demands described here are representative of those requirements employees must meet to perform the essential functions of this job with or without reasonable accommodations. While performing job functions the employee is regularly required to sit, stand, write, review and type reports, compile data, operate a pc, communicate, listen, and assess information. The employee may move about the office complex, may travel to other office locations, and may lift, push, pull or move 10 - 15 pounds. Visual requirements include distant, close and color vision, and ability to adjust focus.
Working Conditions
The work environment characteristics described here are representative of those an employee encounters while performing the essential functions of the job. The environment includes work inside/outside the office.
Show more
Show less</t>
  </si>
  <si>
    <t>Business Analysis, Revenue Management, Financial Analysis, Data Science, Analytics, Project Management, Excel, Brio Intelligence, Hyperion Studio, Toad Oracle SQL, PowerBI, Word, PowerPoint, Reservations Systems, Written Communication, Verbal Communication, Problem Solving, Problem Identification, Data Analysis, Quantitative Analysis</t>
  </si>
  <si>
    <t>Sr Data Analyst, Strategy</t>
  </si>
  <si>
    <t>https://www.linkedin.com/jobs/view/sr-data-analyst-strategy-at-royal-caribbean-group-3776655298</t>
  </si>
  <si>
    <t>Position Summary
As Sr Data Analyst, Strategy, this individual is responsible for supporting our revenue strategy and growth initiatives by measuring revenue initiative effectiveness and execution of revenue opportunities more than $150M annually. As a Senior Strategy Analyst, you will support brand wide revenue initiatives by accurately forecasting future growth opportunities based on recent and historic trends to appropriately set targets at the market and channel level. This position proactively identifies opportunities through best-in-class data extraction and translation to contribute towards profitable growth for the Royal Caribbean International brand. They will work closely with senior business analysts to provide necessary forecast modeling and track creation projects to adequately track revenue initiatives.
Essential Duties And Responsibilities
Responsible for the development of new models, as well as improvements to our current models, used to analyze and predict patterns and behavior related to demand, revenue, and market nuances.
Responsible for development, accuracy, and maintenance of tools, including automated Power BI reporting, for RM Ancillary and Incremental Revenue Projects.
Responsible for continuous analysis on revenue performance of ongoing RM Projects.
Identify new revenue generating opportunities through internal and external research and analyses; build business cases that support long-term financial impact of growth initiatives.
Ability to leverage both technical and advanced mathematical skills to procure, interpret, and convert data into insightful analysis.
Ability to translate and develop an overall story to deliver to stakeholders across various departments in the organization.
Project Manage timelines and meetings with necessary stakeholders ensuring projects remain on time and on budget.
Responsible for working cross-functionally to identify opportunities to drive and improve revenue, presenting findings to Management.
Prepare and deliver performance updates to Senior Leadership on a reocurring basis.
Spearhead growth initiatives through change management with all necessary stakeholders.
Performance of these tasks requires an entrepreneurial mindset with very limited supervision.
Employees will be required to perform any other job-related duties assigned by their supervisor or management.
Qualifications And Education
To perform this position successfully, the individual should be a self-starter and be able to complete a project with little direction. Furthermore, the candidate must be able to perform each essential duty in a timely and accurate manner. The requirements listed below are representative of the knowledge, skills, and or ability required to satisfy this position:
Master of Business Administration (MBA) or master’s degree (MA) preferred but not required.
Bachelor’s degree (BA) from four-year college or university required with focus in quantitative discipline preferred.
One to Three years of related experience in financial / business analysis or related field preferred. Familiarization with revenue management concepts and tools preferred.
Must be able to demonstrate understanding of Revenue Management concepts and tools or basic economics.
Previous experience with Sales, Marketing, Analytics preferred but not required.
Previous experience in implementing system enhancements and decision-making tools preferred but not required.
Demonstrated ability to develop and deliver high quality, clear and concise presentations.
Demonstrated experience in project management.
Proficiency in Excel, Brio Intelligence/Hyperion Studio, Toad Oracle SQL, PowerBI, Word, and PowerPoint required and ability to manipulate data essential.
Knowledge of reservations system and revenue management data preferred but not required.
Attention to detail required.
Willingness to accept immediate product and project responsibility.
Ability to operate in a team environment.
Excellent interpersonal skills and demonstrated maturity. Demonstrated aptitude for problem solving and problem identification.
Ability to collect, analyze and interpret revenue performance data.
Ability to logically structure quantitative analyses of complex issues.
Strong written and verbal communication skills and ability to work in global environment.
Ability to manage multiple projects and responsibilities at once
Physical Requirements
The physical demands described here are representative of those requirements employees must meet to perform the essential functions of this job with or without reasonable accommodations. While performing job functions the employee is regularly required to sit, stand, write, review and type reports, compile data, operate a pc, communicate, listen, and assess information. The employee may move about the office complex, may travel to other office locations, and may lift, push, pull or move 10 - 15 pounds. Visual requirements include distant, close and color vision, and ability to adjust focus.
Show more
Show less</t>
  </si>
  <si>
    <t>Data Analysis, Revenue Management, Forecasting, Financial Analysis, Business Intelligence, Data Extraction, Power BI, SQL, Microsoft Office Suite, Project Management, Business Analytics, Economics, Sales, Marketing, Presentations, Team Environment, Problem Solving, Communication</t>
  </si>
  <si>
    <t>Freelancing Expert - Data Analyst</t>
  </si>
  <si>
    <t>Fud, Inc.</t>
  </si>
  <si>
    <t>https://www.linkedin.com/jobs/view/freelancing-expert-data-analyst-at-fud-inc-3777034562</t>
  </si>
  <si>
    <t>Fud, the "World's First Social Hustling Community" is seeking a
Freelancing Expert - Data Analyst
to join our team. As a Freelancing Expert, you will be instrumental in providing comprehensive know-how and mentorship to our community of freelancers and independent workers.
Join the Fud community to monetize your free time and let it become your next favorite side hustle.
You can experience our community for yourself by
downloading our free to use app
.
You will join a community focused on side hustles, including:
Content Creator — YouTube, TikTok, or Instagram
Reselling and Thrifting — including eBay, Etsy, Mercari, Poshmark, and others
E-Commerce — including Amazon, Shopify, and your own online store
Gig Economy — like DoorDash, Uber, or Lyft
Freelancing and Consulting — social media marketing, graphic design, and more
Online Business — including blogging, podcasting, and online courses
Local Services — including cleaning, knife sharpening, notary services, pet waste removal, and more
Self-Publishing — including Kindle Direct Publishing and Canva
Responsibilities
Provide one-on-one and group mentoring to side hustlers
Help side hustlers develop their side hustle ideas
Set goals and track progress with side hustlers
Provide support and motivation to side hustlers
Share knowledge and resources with side hustlers
Stay up-to-date on the latest trends in side hustles
Build relationships with side hustlers and other mentors
Requirements
You are aware of the trends in future of work, personal finance, and entrepreneurship
Ability to work independently and manage your time effectively
High level of initiative and positive approach
Strong communication skills
Comfortable with using social media and other digital tools
A willingness to share know-how through video, livestreaming, and text content
Passion for innovation and entrepreneurship
Benefits
Be your own boss
Learn how to make money from your passion and interests
Find a community of like minded hard working solopreneurs and entrepreneurs
Choose your own schedule and work when you want
We are a community that values diversity. We encourage everyone including women and people of color to join us!
Show more
Show less</t>
  </si>
  <si>
    <t>Side hustles, Monetization, Entrepreneurship, Community management, Content creation, Graphic design, Social media marketing, Freelancing, Consulting, Personal finance, Business development, Online business, ECommerce, Podcasting, Blogging, Digital tools</t>
  </si>
  <si>
    <t>Principal Analytics Data Engineer</t>
  </si>
  <si>
    <t>ADP</t>
  </si>
  <si>
    <t>https://www.linkedin.com/jobs/view/principal-analytics-data-engineer-at-adp-3778820488</t>
  </si>
  <si>
    <t>ADP
is hiring a
Principal Analytics Data Engineer
for our newly formed HR Outsourcing (HRO) Data and Analytics organization. The
Principal Analytics Data Engineer
will play a key role in growing our newest chapter of analytics engineering professionals while interacting with cross-functional teams to address complex business requirements. We’re seeking a value seeking, self-motivated, and analytical profession who act as a player and coach to multiple workstreams at the same time. The role demands the individual to possess technical skills required to perform the job in an effective manner. The right candidate will be a technical expert, should have the passion for data &amp; analytics and works along with the team they manage.
What are we looking for?
An analytics and data engineering professional with a passion and track record for designing analytics and delivery methods to increase accuracy of reporting and advanced analytics in an agile environment to unlock transformational growth. Someone with intellectual curiosity who wakes up excited to work with a team towards excellence and partner with leaders to drive business outcomes and deliver analytical solutions. The ideal candidate is business-minded, customer-centric, team-oriented, self-motivated, a strategic thinker and results-driven.
Like what you see?
Apply now!
Learn more about ADP at tech.adp.com/careers
Learn more about Client Services at ADP
:
https://adp.careers/Client_Services_Videos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Top 50 Company, Best CEO and company for women, LGBTQ+, multicultural talent, and more. Learn more about ADP's commitment on our YouTube channel:
http://adp.careers/DEI_Videos
WHAT YOU'LL DO:
Behaviors:
Lead workstreams that thrive.
As an experienced leader, you want everyone to shine. You are constantly looking for ways to share your knowledge, motivate others, and keep everyone engaged and productive.
Customer focused.
You marry data strategy to business strategy. A trusted partner to key stakeholders across business and analytics functions who understands how data can be activated to deliver value. Your teams are responsible for democratizing data for data science and advanced applications.
Clear Communicator
. Ability to tell data stories to senior leaders and communicate working plans to the team. Excellent communication skills, both verbal and written; able to communicate effectively with multiple leadership layers and across a broad base of team members. Effective at increasingly complex stakeholder alignment, where priorities often compete, drives transparency on priorities and expected return
Create Results.
You’re proactive and hands-on when need. When you see a potential issue, you never leave things hanging and unfinished. When you and your team deliver a finished product, it’s as polished as you could make it.
Variety of work.
There is no typical day. You could be checking in with the CDO one minute, meeting with leadership to review initiatives for the coming quarter later and tomorrow helping your team overcome blockers.
Influence and inspire confidence.
You are comfortable presenting to senior leaders, analytics and program management leads, and peers with a compelling voice that you demonstrate through executive presence, leading change, and creating clear executive-level communications on milestone achievements.
Continuous improvement.
Document current analytics and automation processes and recommend and implement best practices to improve and optimize.
Challenges.
Inevitable challenges will arise, and we’ll rely on you to look for a solution.
Responsibilities:
Catalog current analytics and automation processes and recommend best practice methods for improvement and optimization
Partner with Analytics, Data Product, and Business stakeholders to create roadmaps and execute project plans in fast-paced agile development environment
Create
use-case specific data tables
by joining and engineering critical elements across multiple data domains. Ingests HRO-specific data, ensuring it is
well-structured
, adheres to
data quality
rules, and
traceable
from consumption layer back to raw layer.
Partner with the Advanced Analytics and Strategic Operations to streamline data integration, maintain security and access best practices, and create end-to-end data analytics solutions
Mentor more junior team members that will work in matrix pod to support advanced analytics initiative
Research and recommend technologies and processes to support rapid scale and future state growth initiatives
Help your team prioritize Business Needs, Leadership Questions, and Ad Hoc Requests for on-time delivery
Manage workstream leadership reporting, and continuous improvement initiatives
Drive QA and Data Quality efforts to improve development timelines, reduce bugs, and maintain reliable analytics products
Support projects that improve our performance (e.g. Retention &amp; Future of Work): aligning with product strategy and understanding stakeholder requirements
Experienced getting to a v0.5 solution, getting real world feedback, and then iterating to v1.0+ with a continuous improvement mindset
Successful track record of superior service delivery and change management in an enterprise organization
To succeed in this role:
Bachelor’s degree in computer science, engineering, business, statistics, or related fields; advanced degree preferred
At least 8-10 years of experience with analytics, engineering and leading implementation, development, improvement and support projects
3+ years in team lead role
Work experience with ETL, Data Modelling and Data Architecture
Preferably working in PEO, Service, or Risk analytics, data engineering, data analytics and visualization, business intelligence, or analytical consulting
Proven ability to guide team to use data, analytics, and business knowledge to solve complex business problems
Experience with designing and maintaining data warehouses and/or data lakes with big data technologies like Hadoop, Spark, or distributed databases like Redshift and Snowflake, and experience with housing, accessing, and transforming data in a variety of relational databases
Experience in building data pipelines and deploying / maintaining them with tools like Git and Jenkins
Knowledge with MLOps infrastructure (e.g., Databricks, MLflow) and containerization and managing production pipelines and microservices (e.g., Docker, Kubernetes)
Experience and skill with data mining methods, data modeling, and working with data warehouses
Pyspark and SQL expertise
Understanding of agile methodologies and what makes teams successful
A college degree is great but not required. What's more important is having the skills to do the job. If you don't have a college degree, other acceptable experiences could include:
Experience noted above, OR Military experience where skills including teamwork, adaptability, organization, and follow-through will help you build team and client relationships, identify solutions, and achieve success.
Preferred Qualifications
Advanced degree (Masters) in Software engineering, Data engineering, Computer Science, or other data management and data visualization disciplines. MBA.
Hands-on experience on Bigdata Technologies like Apache Spark , Hive, Hadoop
Experience with developing frameworks and utility services including logging/monitoring
Strong technical knowledge of DataBricks
Knowledge of UNIX/Python programming language.
Experience delivering high quality software following continuous delivery and using code quality tools (JIRA,GitHub, Jenkin, Sonar, etc.).
Experience creating large-scale, multi-tiered, distributed applications with Hadoop and ETL tool like Abinitio
Comfortable in Windows and Linux environments.
Comfortable with different data storage solutions such as RDMBS(Oracle), Hive, HBase, Impala etc.
Knowledge on NOSQL Databases like MongoDB, Hbase, Cassandra etc is a plus.
Jira and Confluence preferred
Nice to have data solutions architect experience
Knowledge with dashboarding tools (e.g., Dash, Shiny, Tableau)
Experience with cloud database technologies (e.g., AWS) and developing solutions on cloud computing services and infrastructure in the data and analytics space
Comfortable using PySpark APIs to perform advanced data transformations
YOU'LL LOVE WORKING HERE BECAUSE YOU CAN:
Have courageous team collaboration.
Courage comes from how associates are willing to have difficult conversations, speak up, be an owner, and challenge one another's ideas to net out the best solution.
Deliver at epic scale.
We deliver real user outcomes using strong judgment and good instincts. We're obsessed with the art of achieving simplicity with a focus on client happiness and productivity.
Be surrounded by curious learners.
We align ourselves with other smart people in an environment where we grow and elevate one another to the next level. We encourage our associates to listen, stay agile, and learn from mistakes.
Act like an owner &amp; doer.
Mission-driven and committed to leading change, you will be encouraged to take on any challenge and solve complex problems. No tasks are beneath or too great for us. We are hands-on and willing to master our craft.
Give back to others.
Always do the right thing for our clients and our community and humbly give back to the community where we live and work. Support our associates in times of need through ADP's Philanthropic Foundation.
Join a company committed to equality and equity.
Our goal is to impact lasting change through our actions.
Show more
Show less</t>
  </si>
  <si>
    <t>Analytics, Data Engineering, Agile, Data Warehousing, Data Lakes, Hadoop, Spark, Redshift, Snowflake, Git, Jenkins, MLOps, Docker, Kubernetes, Pyspark, SQL, Unix, Python, JIRA, GitHub, Sonar, Abinitio, Oracle, Hive, HBase, Impala, MongoDB, Cassandra, Dash, Shiny, Tableau, AWS, PySpark</t>
  </si>
  <si>
    <t>Lead Data Engineer - USA</t>
  </si>
  <si>
    <t>Pelico</t>
  </si>
  <si>
    <t>https://www.linkedin.com/jobs/view/lead-data-engineer-usa-at-pelico-3772865231</t>
  </si>
  <si>
    <t>After becoming a leader in the European market with logos like Cartier, Safran and Arcelor Mittal, Pelico is now expanding its operations on the US market. This is an opportunity to join the company at a critical moment of its growth.
As a Lead Data Engineer, you will play a pivotal role in overseeing and developing our team dedicated to data integration of our clients for US territory.
You will be responsible for leading but also contributing in the structure of data integration activities of our clients, by defining data pipelines architectures, automatisation process and make our Software &amp; Data Engineering team grow.
As a Lead Data Engineer, you will play a pivotal role in overseeing and developing our team dedicated to data integration of our clients for US territory.
You will be responsible for leading but also contributing in the structure of data integration activities of our clients, by defining data pipelines architectures, automatisation process and make our Software &amp; Data Engineering team grow.
What You’ll Do &amp; Learn 📖
Plan, coordinate, and manage software and data integration projects, ensuring adherence to timelines and budgets agreed with the clients
Work closely with other departments to understand business needs and translate them into technical solutions.
Oversee the development, maintenance, and updating of practice, ensuring compliance with quality and security standards.
Establish rigorous testing processes to ensure application stability.
Supervise data collection, storage, quality, and security.
Collaborate with the Customer Operations team to extract valuable insights from data.
Efficiency through Standardization: Standardize processes across the organization. Reduces the risk of errors, improves consistency, and streamlines operations.
Optimization: Regularly assess processes, gather feedback from team members, and implement improvements to respond to changing needs.
Data-Driven Decision-Making: Utilize data and analytics to provide objective guidance to obtain the most significant impact
Alignment with customers to embrace a perfect data integration: Tailor your interactions and services to each customer's preferences and needs using data and insights to personalized experiences.
Embrace multiple channels to communicate with customers effectively.
Implement systems and processes to proactively identify and resolve issues before they impact the data integration experience.
Stay updated with relevant technological trends and advancements for the team.
Design, develop, maintain and evolve the data stack to answer both business and product needs (especially back end features within the platform)
Build data pipelines and configure the platform (incl. algorithms) to on-board new customers
What You Embody 🎯
At least 7 years of Data engineering experience, ideally in a SAAS environment
You are mastering on Python Javascript, C++, Kotlin, You-name-it… but note that we hire based on engineering fundamentals rather than familiarity with specific technologies
Experience in building data-rich products or complex data pipelines (professional or personal projects) or working with data (data transformation &amp; event driven pipeline)
SQL expert
Bilingual English mandatory (verbal &amp; written), other language is a plus
Proactive, Autonomous, results oriented and you excel in stimulating environments
Willingness to create impact for customers and see the product in the hand of happy users
Team player and comfortable working with others
Comfortable in client facing if needed
Miami based or willingness to relocate
Technical Stack 💻
Python
Airflow
PostgreSQL
Gitlab CI/CD
Linus
Docker
Pelico promotes inclusion and non-discrimination, and acts daily in favour of social mix, gender equality, senior citizens &amp; disability
What We Offer💡
Join an exciting adventure with a lot of challenges at all levels!
Work on a highly impactful product that users love!
Office location in Miami - Florida
Stock Options
20 annual paid leaves + 10 bank holidays
Remote flexibility
Healthcare Insurance with dental &amp; vision
401 K
Team events every quarter
Show more
Show less</t>
  </si>
  <si>
    <t>Data Engineering, Leadership, Data Integration, Data Pipelines, Automation, Software Engineering, Python, Javascript, C++, Kotlin, SQL, Airflow, PostgreSQL, Gitlab CI/CD, Linus, Docker</t>
  </si>
  <si>
    <t>https://www.linkedin.com/jobs/view/senior-staff-ai-data-engineer-at-recruiting-from-scratch-3759712018</t>
  </si>
  <si>
    <t>Python, Java, Bash, SQL, Git, Snowflake, Airflow, Kubernetes, Docker, Helm, Spark, PySpark, AWS, GCP, Azure, DynamoDB, Kafka, Storm, SparkStreaming</t>
  </si>
  <si>
    <t>Sr. Lead Data Engineer</t>
  </si>
  <si>
    <t>https://www.linkedin.com/jobs/view/sr-lead-data-engineer-at-royal-caribbean-group-3774191635</t>
  </si>
  <si>
    <t>Position Summary
The Senior Lead Data Solutions Engineer is responsible for leading the delivery, managing and operationalizing data solutions pipelines in support of data and analytics use cases using appropriate methodologies, technologies including extract, transform and load of data. As Lead, Sr. Data Solutions Engineer, you will have responsibility for leading Data solution design for enterprise data and analytics. In addition, you will provide technical and thought leadership, emerging technology evaluation, and mentorship. The Senior Lead Data Solutions Engineer is also responsible for recommending The Senior Lead Data Solutions Engineer develops and improves standards and procedures to support quality development, testing, and production support. The role is expected to drive/lead the delivery of one or more data solution components from project inception through its delivery in close collaboration with cross-team members.
Essential Duties And Responsibilities
Lead data engineering development projects which include the design of complex flexible, durable, reusable and scalable data pipelines and frameworks to automate the ingestion, processing and delivery of both structured and unstructured batch and real-time streaming data employing a variety of data integration and data preparation tools for on premises and cloud for different business scenarios.
Lead collaborative team working with other areas to ensure that all solutions are complete, operable, conform to business processes, and meet the business needs with the agreed quality of service
Evaluates ETL/ELT best practices within the industry to learn principles and applications and drive development adoption and trains others
Evaluates the effectiveness of data integration tools and assist in platform discussions and decisions
Evaluate, design, build refine data and analytics capabilities
Lead the technical roadmap for the enterprise analytics capabilities engineering
Coach and mentor a team of data solution engineers
Communicate the technical dependencies to the concerned teams and establish coordination for seamless implementation of the individual components
Design robust data solutions in support of enterprise data solutions engineering
Help craft and execute enterprise data engineering strategy
Recommends improvements to data architecture processes to ensure high quality of data architecture deliverables and consistency.
Solves complex issues in target data architecture design processes (e.g. data management process modeling, data entity matrix design).
Ensure the end-to-end solution is fit for purpose, meet the needs of business, the agreed requirements, and are both pragmatic and supportive of the strategic architecture direction
Monitors data architecture design processes (e.g. interface to data), in accordance with existing processes and standards.
Develops standards, processes and methodologies to develop each phase of data architecture (e.g. data manipulating processes, database technology
Financial Responsibilities
Significant understanding of effort estimation activities. Will lead large/complex estimation activities.
Drives expectations in meeting deadline within budget, schedule and appropriate quality.
Qualifications
Bachelor or Master of Science in Engineering, Computer Science, Information Technology or equivalent
10+ years of data warehousing, big data, data engineering, and other related specialization
Expertise in cloud providers (Azure, AWS, or GCP) preferably with Azure
Expertise in cloud data technologies such as Snowflake, Synapse, but preferably in Databricks Lakehouse
Expertise in Data Integration tools
Expertise in large scale data solution architecture
Experience working with large scale projects
Experience working with business and technical stakeholders
Must be able to perform complex tasks and handle multiple priorities, and can perform exceptionally under high stress conditions.
Must be capable of fully articulating concisely technical concepts to non-technical audiences.
Knowledge And Skills
Extensive ability to design, build and manage data pipelines for data structures encompassing data transformation, data models, schemas, metadata and workload management.
Extensive experience with popular database programming languages including SQL, PL/SQL, T-SQL, others for relational databases
Extensive experience in one of the following tools: Informatica, ADF or Talend
Extensive experience with database technologies: Oracle, MSSQL, Hadoop and NoSQL
Extensive experience with various Data Management architectures like Data Warehouse, Data Lake and the supporting processes like Data Integration, Governance, Metadata Management
Extensive experience in working with large, heterogeneous datasets in building and optimizing data pipelines, pipeline architectures and integrated datasets using traditional data integration technologies. These should include [ETL/ELT, data replication/CDC, message-oriented data movement] and data ingestion and integration technologies such as stream data integration, and data virtualization.
Extensive experience in working with and optimizing existing ETL processes and data integration and data preparation flows and helping to move them in production
Extensive experience writing and optimizing advanced SQL queries in a business environment with large-scale, complex datasets
Extensive experience of data warehousing and data lake best practices within the industry
Extensive experience of various development and deployment environments on-premises, in the cloud and across multi-cloud environments such as: AWS, Azure, Google
Extensive experience and hands-on experience with scripting languages: Python, Scala, Java, etc …
Physical Demands
The physical demands described here are representative of those requirements employees must meet to perform the essential functions of this job with or without reasonable accommodations. While performing job functions the employee is regularly required to sit, stand, write, review and type reports, compile data, operate a pc, communicate, listen, and assess information. The employee may move about the office complex, may travel to other office locations and may lift, push, pull or move 10 - 15 pounds. Visual requirements include distant, close and color vision, and ability to adjust focus.
Work Environment
The work environment characteristics described here are representative of those an employee encounters while performing the essential functions of the job. The environment includes work inside/outside the office.
Show more
Show less</t>
  </si>
  <si>
    <t>Data Engineering, Data Warehousing, Data Integration, Data Lake, ETL/ELT, Cloud Data Technologies, SQL, PL/SQL, TSQL, Informatica, ADF, Talend, Oracle, MSSQL, Hadoop, NoSQL, Python, Scala, Java</t>
  </si>
  <si>
    <t>https://www.linkedin.com/jobs/view/senior-cloud-data-engineer-at-bdo-usa-3765468594</t>
  </si>
  <si>
    <t>Data Analytics, Business Intelligence, Data Warehousing, Star Schema Construction, SQL, C#, Python, Java, Scala, Azure, AWS, Power BI, Data Lake, DevOps, Git, Linux, Machine Learning, AI Algorithms, Automation, UiPath, Alteryx, Azure Data Factory, RedShift, Kinesis, QuickSight, SageMaker, S3, Databricks, Snowflake, PySpark, Microsoft Fabric, dbt, Terraform, Bicep, Data Ops, Purview, Delta, Pandas, Spark SQL, SSIS, SSAS, SSRS</t>
  </si>
  <si>
    <t>https://www.linkedin.com/jobs/view/senior-staff-ai-data-engineer-at-recruiting-from-scratch-3773091260</t>
  </si>
  <si>
    <t>Data Engineering, Machine Learning, Data Analytics, Data Mining, Data Cleaning, Data Normalization, Data Modeling, Statistical Analysis, Data Visualization, Pandas, R, Data Platforms, Data Pipelines, Distributed Systems, Data Extraction, Data Ingestion, Data Processing, Airflow, Kubernetes, Docker, Helm, Spark, PySpark, SQL, Git, Python, Java, Bash, Snowflake, Kafka, Storm, SparkStreaming, ETL, Conversational AI APIs, Recommender Systems, Microservices, Kubernetes, Docker Images, StreamProcessing Systems</t>
  </si>
  <si>
    <t>https://www.linkedin.com/jobs/view/senior-cloud-data-engineer-at-bdo-usa-3765471246</t>
  </si>
  <si>
    <t>https://www.linkedin.com/jobs/view/principal-analytics-data-engineer-at-adp-3762667055</t>
  </si>
  <si>
    <t>Sr Analyst, Data Analytics</t>
  </si>
  <si>
    <t>https://www.linkedin.com/jobs/view/sr-analyst-data-analytics-at-royal-caribbean-group-3752341259</t>
  </si>
  <si>
    <t>Position Summary
The Revenue Management Development and Systems team is responsible for all data, tools, and reporting for the Revenue Management, Revenue Planning, and Deployment departments. The Sr Analyst leads support of the team’s Oracle database, Oracle and SQL Server jobs and reporting. This position directs development of new coding projects and improvements in database administration and serves as lead conduit with the IT department. Provides performance feedback on team analysts, productivity, and development.
________________________________________
Essential Duties And Responsibilities
Lead development, implementation and support of Revenue Management systems, Business Intelligence reporting and user tools. Drive efficiency improvements and technical improvements to our PL/SQL jobs and systems. Responsible to create data objects in Azure Databricks, Oracle database, and SQL Server, based on user requirements and business needs.
Lead technical initiatives, determining user requirements and business needs to develop new reporting, while incorporating understanding of the business and our current systems. Think creatively and holistically to not only meet business objectives, but also to gain additional benefits in job and system enhancements.
Work closely with the Revenue Management and Revenue Planning teams to understand their business challenges and objectives and identify opportunities to develop potential business improvements, revenue opportunities and efficiency gains. Initiate projects to leverage these opportunities, overseeing the development, implementation, and support of such projects, from requirements gathering, to development strategy, testing and implementation.
Respond to ad-hoc data and analysis needs while supporting various projects. Conduct analyses of business data, evaluate trends and pattern changes, and learn to disperse results in a format appropriate for the audience.
Create new queries and code to develop datasets and reports, and work with teams to make sure the report provides relevant, actionable information in the most effective format and medium.
Continuously search for potential business improvements, revenue opportunities and efficiency gains.
Own production tools or processes and serve as department and company Subject Matter Expert for those tools.
Serve as IT liaison, working with Oracle and DB2 administrators to provide support for our jobs, IT projects and continuing business objectives.
Performs other duties as required. This job description in no way states or implies that these are the only duties to be performed by the employee occupying this position. Employees will be required to perform any other job-related duties assigned by their supervisor or management.
_______________________________________
Financial Responsibilities
Support the data, reporting, and systems to support daily and strategic revenue decisions and analyses. These tools are critical to the day-to-day decisions made by analysts, impacting the company’s annual net ticket revenue stream.
________________________________________
Qualifications
Master’s degree in MIS, Computer Science, or Statistics preferred.
Bachelor’s degree from four-year college or university required (in MIS, Computer Science, Industrial Engineering or Statistics helpful).
3+ years of work experience in related field preferred.
Equivalent combination of education and experience will be considered.
________________________________________
Knowledge And Skills
Strong systems, quantitative, analytical, and problem-solving skills required.
Demonstrated ability to develop and implement applications using a programming language.
Previous experience in successfully implementing system enhancements and decision-making tools preferred.
PL/SQL and Oracle database experience required. Experience in Azure Databricks, SAS, .NET and UNIX desired.
A facility in picking up new languages or platforms and leveraging them to improve or develop reports or processes.
Experience in supporting and interpreting reporting using Business Intelligence tools (Power BI and Hyperion experience are a plus).
Ability to interpret analytical results into meaningful business terms and translate business needs to programming and data modeling.
Demonstrated ownership of projects and work, tenacity in following through on details and exploring remaining implications.
Ability to communicate clearly and effectively to business and technical audiences in both spoken and written formats.
Must possess a strong reality check.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RCL and each of its subsidiaries prohibit and will not tolerate discrimination or harassment.
Show more
Show less</t>
  </si>
  <si>
    <t>Senior Associate, Data Governance - Ontology and Data Modeling</t>
  </si>
  <si>
    <t>Buffalo-Niagara Falls Area</t>
  </si>
  <si>
    <t>https://www.linkedin.com/jobs/view/senior-associate-data-governance-ontology-and-data-modeling-at-jobs-for-humanity-3782884873</t>
  </si>
  <si>
    <t>East Aurora</t>
  </si>
  <si>
    <t>Job Description
Job Title: Senior Associate, Data Governance - Ontology and Data Modeling Location: New York, NY Job Description: We are looking for a Senior Associate in Data Governance who will focus on Ontology and Data Modeling. The primary responsibility of this role is to develop, implement, and maintain enterprise ontologies to support Capital One's Data Strategy. As part of Commercial Banking, you will work collaboratively with various teams across the organization to develop domain ontologies for enterprise initiatives. You will also partner with Technology, Machine Learning, and other teams to integrate semantic technology into our products and services. It is important for the Senior Associate to effectively communicate and advocate the value of using semantic technology and knowledge organization concepts. Primary Responsibilities: - Develop, implement, and govern ontologies and optimized data models to enhance data discoverability, search, and product development - Contribute to data integration and mapping efforts to align data with Capital One's ontologies - Communicate and promote the value of ontologies, semantics, and standardization across the business - Execute policies and standards established by data governing bodies to meet regulatory and audit requirements - Collaborate with Technology and other teams to integrate semantic technology into Capital One's products and services - Analyze and implement knowledge organization strategies using machine learning, ontology management, and semantic enrichment tools - Stay updated on competitor and industry developments related to ontology use, knowledge organization, data modeling, and machine learning - Adhere to W3C standards related to ontologies, such as RDF, RDFS, OWL, SKOS, and SHACL - Develop standards, guidelines, and direction for ontology, data modeling, semantics, and Data Standardization at Capital One - Test and troubleshoot new or updated models and systems - Manage and oversee other assigned projects Role-Based Competencies: - Intellectual Curiosity: You are eager to learn, ask questions, and explore new ideas and challenges. - Communicator &amp; Influencer: You can effectively communicate complex ideas to different audiences and rally your colleagues to work together. - Do-er: You take action, experiment, and have the ability to overcome obstacles while staying focused on goals. - Passionate &amp; Customer Focus: You care about the growth of others, enjoy building and shipping products, and understand the needs of our customers. - Learner: You are open to learning new things and technologies while being willing to ask for help when needed. - Team Player: You work well with diverse teams, prioritize team goals, and build lasting relationships. Basic Qualifications: - Bachelor's degree in information science, computer science, engineering, library science, ontology, semantics, or computational linguistics; or - Master's degree in information science, computer science, engineering, library science, ontology, semantics, or computational linguistics - At least 2 years' experience in a metadata field or relevant training - At least 2 years' experience or training in using W3C standards (JSON, XML, RDF, RDFS, OWL, SKOS) - At least 2 years' experience or training in ontology and linked data tools (Protégé, TopQuadrant, PoolParty, Stardog, AnzoGraph, Neptune, or Data.World) - At least 2 years' experience or training with SQL or SPARQL Preferred Qualifications: - Understanding of ontologies development and the use of controlled vocabularies and thesauri to enhance data management - Familiarity with graph databases and technologies - Familiarity with Python or R - Familiarity with JSON, OpenAPI/YAML, AVRO - Familiarity with Agile principles, processes, and methodologies - Familiarity with Amazon Web Services - Strong attention to detail and problem-solving skills - Strong reading and writing skills - Strong project management experience - Excellent communication skills Salary Range: - New York City (Hybrid On-Site): $112,400 - $128,300 for Senior Associate, Ontology and Data Modeling Benefits: Capital One offers a comprehensive and competitive set of health, financial, and other benefits that support your total well-being. Eligibility varies based on employment status and level. To apply for this position or for more information, please visit the Capital One Careers website. Note: Capital One is committed to diversity and inclusion in the workplace. All qualified applicants will receive consideration for employment without regard to sex, race, color, age, national origin, religion, disability, genetic information, marital status, sexual orientation, gender identity, gender reassignment, citizenship, immigration status, protected veteran status, or any other basis prohibited by law. Capital One promotes a drug-free workplace and considers applicants with a criminal history in accordance with applicable laws and regulations. If you require an accommodation during the application process, please contact Capital One Recruiting for assistance. Your information will be kept confidential and used only for providing necessary accommodations. For technical support or questions about the recruiting process, please contact Careers@capitalone.com. Please note that positions posted in Canada, the United Kingdom, and the Philippines are for specific entities within Capital One. Thank you for your interest in joining Capital One!
Show more
Show less</t>
  </si>
  <si>
    <t>Data Governance, Ontology, Data Modeling, Machine Learning, Semantic Technology, Data Integration, Data Mapping, RDF, RDFS, OWL, SKOS, SHACL, SQL, SPARQL, Python, R, JSON, OpenAPI/YAML, AVRO, Agile, Amazon Web Services, Protégé, TopQuadrant, PoolParty, Stardog, AnzoGraph, Neptune, Data.World, Graph Databases</t>
  </si>
  <si>
    <t>Green Bay, WI</t>
  </si>
  <si>
    <t>https://www.linkedin.com/jobs/view/data-engineer-at-u-s-venture-inc-3779390728</t>
  </si>
  <si>
    <t>Stillwater</t>
  </si>
  <si>
    <t>POSITION SUMMARY
Our People Analytics team is expanding! The Data Engineer I - People Analytics, is responsible for designing, developing, implementing, and supporting data warehouse and cloud storage solutions that support company analytics. This role will support People Analytics and contribute to our growth in the strategic use of data to guide business decisions.
This position is based in Appleton, WI.
JOB RESPONSIBILITIES
Consult with business counterparts to understand new data requirements. Design data models to support the requirements.
Data profiling and source system analysis to present insights to peers and business partners to support the end use of data
Collaborate with senior engineers and architects to ensure data models fit within the company data and systems architecture.
Develop, test, and implement Extraction, Transform and Load (ETL) processes to acquire and load data from internal and external sources to the data lake or data warehouse to be used for analytical purposes.
Design, build and test data products based on feeds from multiple systems using a range of different storage technologies and/or access methods
Monitor and support ETL jobs. Research poor performing ETL jobs and collaborate with database administers and other resources to improve the overall efficiency and stability of the data warehouse environment.
Support and partner with business analytics users by identifying relevant data and delivering views, cubes, models, and other semantic objects to ensure ease of access to data for non-technical individuals.
Deliver data solutions in accordance with agreed organizational standards that ensure services are resilient, scalable and future-proof
Provide technical and project documentation, utilizing agile project management methodologies.
QUALIFICATIONS
Bachelor’s degree or equivalent work experience in Computer Science, Management Information Systems (MIS), Information Technology (IT), or related field
2+ years of experience with ETL technologies. Experience in Microsoft Azure Databricks, Data Factory, ADLS, Python, and Microsoft SQL Server Integration Services (SSIS).
2+ years of experience in Structured Query Language (SQL) programming
2+ years of experience in utilizing Python or PySpark or Scala for data engineering and transformation
Familiarity with cloud services (AWS, Azure (preferred), Google Cloud)
Familiarity with business intelligence tools such as Power BI, Tableau, MicroStrategy, Business Objects, DAX, and Power Query preferred
Strong analytical skills, detail oriented, and organized
Strong communication skills and self-motivated
Our company is an equal opportunity employer that is committed to inclusion and diversity. We take affirmative action to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
Show more
Show less</t>
  </si>
  <si>
    <t>Python, Microsoft Azure Databricks, Data Factory, ADLS, Microsoft SQL Server Integration Services (SSIS), Structured Query Language (SQL), PySpark, Scala, AWS, Azure, Google Cloud, Power BI, Tableau, MicroStrategy, Business Objects, DAX, Power Query, ETL, Data profiling, Data warehousing, Data modeling, Data engineering, Data transformation, Business intelligence, Cloud services, Business analytics</t>
  </si>
  <si>
    <t>NSW Health</t>
  </si>
  <si>
    <t>Kingswood, New South Wales, Australia</t>
  </si>
  <si>
    <t>https://au.linkedin.com/jobs/view/senior-data-analyst-at-nsw-health-3779081159</t>
  </si>
  <si>
    <t>Tamworth</t>
  </si>
  <si>
    <t>Employment Type
: Permanent Full Time
Position Classification
: Health Manager Level 3
Location:
Station Street Office, Penrith
Remuneration
: $122,850.00 - $139,559.00 per annum
Hours Per Week
: 38
Requisition ID
: REQ452470
Applications Close:
14/01/2024
With
CORE
Values of
C
ollaboration,
O
penness,
R
espect and
E
mpowerment,
working with us will ensure your professional life is provided every opportunity to succeed and develop in your chosen career role.
What We Can Offer You (for Eligible Employees)
Accrued Day Off (ADO) (for full time employees)
Opportunity for extra tax savings through Salary Packaging
Novated Leasing
Great education opportunities through Education Training Service which offers over 110 courses each year
Access to our Employee Assistance Program (EAP) for staff and family members
Fitness Passport
What You'll Be Doing
The Senior Data Analyst in Healthcare is responsible for providing data analysis and management support to enhance decision-making in healthcare. The role involves collecting, interpreting, and analysing complex data to identify trends, patterns, and insights that will inform strategic and operational planning within the district. This role will also be responsible for DBA admin tasks on HIE (until mid-2024), DBA admin tasks on EDWARD and BI report development.
This role will work collaboratively with stakeholders across the LHD and the broader NSW Health landscape to generate valuable insights, improve the quality of data analysis and ensure availability of accurate, consistent and useful reports and dashboards.
An eligibility list may be created for future vacancies.
About Us
Nepean Blue Mountains Local Health District (NBMLHD) is a wonderful place to expand your career and grow your skills and knowledge. As a recognised leader in the healthcare industry, we provide a range of public health services to the Nepean and Blue Mountains and Lithgow Region.
NBMLHD:
is committed to achieving a diverse workforce. We strongly encourage and welcome applications from all ages and genders, Aboriginal and Torres Strait Islander people, people from culturally and linguistically diverse backgrounds, refugees, people of diverse genders and sexuality, and people with disability.
All NSW Health workers are required to have completed a primary course of a COVID-19 vaccine which has been approved or recognised by the Therapeutics Goods Administration (TGA). Additionally, Category A workers are required to receive a booster dose three months after completing the primary course of COVID-19 vaccinations. New applicants must have completed the vaccination course prior to commencement with NSW Health, or provide an approved medical contraindication certificate (IM011 immunisation medical exemption form) certifying the worker cannot have any approved COVID-19 vaccines available in NSW.
Acceptable proof of vaccination is the Australian Immunisation Register (AIR) Immunisation History Statement or AIR COVID-19 Digital Certificate. Booster doses are highly recommended for all health care workers who have completed the primary course of COVID-19 vaccinations.
Employment of a temporary visa holder may only occur if no suitable permanent resident or citizen of Australia has been identified and must not exceed the duration or conditions associated with the current visa.
Selection Criteria To Be Addressed
Tertiary qualifications in data analytics, data science, ICT, health analytics or equivalent and/or relevant experience.
Demonstrated experience developing and publishing PowerBI dashboards end-to-end – from gathering requirements, designing the front end, setting up the data model, testing and iterating on dashboards to publishing, training, and maintaining dashboards on an ongoing basis.
Demonstrated experience in critically analysing, interpreting and reporting on data in the healthcare industry or related. Examples may include analysis impact on patient outcomes, KPI reporting, performance reporting, etc.
Proficient in PowerBI, SSIS, SQL Server, C# (or any other programming language).
Demonstrated high level experience or at a minimal understanding of DBA tasks and UNIX.
Proven skills in effectively communicating and collaborating with both technical and non-technical stakeholders across a variety of specialisations and domains.
Understanding of the health system and the relevant processes, systems, and regulatory requirements.
Experience in R or Python not essential but well regarded.
Need more information?
Click here for the Position Description
Find out more about applying for this position
For role related queries or questions contact Shilpa Shetty on shilpa.shetty@health.nsw.gov.au
Show more
Show less</t>
  </si>
  <si>
    <t>Data analytics, Data science, ICT, Health analytics, PowerBI, SQL Server, C#, DBA, UNIX, R, Python</t>
  </si>
  <si>
    <t>Study Group</t>
  </si>
  <si>
    <t>Brighton, England, United Kingdom</t>
  </si>
  <si>
    <t>https://uk.linkedin.com/jobs/view/senior-data-analyst-at-study-group-3765764208</t>
  </si>
  <si>
    <t>Crawley</t>
  </si>
  <si>
    <t>Contract type:
Full Time (37.5 hours per week) - Permanent
Location:
Brighton Head Office (Remote working)
Join our team as an Analytics Support Specialist, dedicated to providing crucial support to key business areas. Your role will involve delivering insightful management information to a diverse range of internal and external stakeholders. A pivotal aspect of this position is the ability to collaborate effectively with stakeholders at all organizational levels, translating their requirements into both technical and non-technical deliverables. As an integral team member, you will play a key role in advancing Study Group's transition to a more data-driven culture, all while supporting data governance initiatives.
ABOUT THE ROLE
Undertake simple and complex statistical analysis of a variety of different datasets whilst producing (and monitoring) performance measures, modelling scenarios and outcomes as necessary, for a variety of stakeholders across the organisation. This will include internal and external data and the use of quantitative and qualitative analytics techniques. Data quality checks and screening are often necessary as is the ability to provide quality assurance regarding: imported data.
Derive insights and explain/interpret trends identified, and their implications which can include presenting findings to stakeholders. This will involve preparing and leading on reports and producing suitable metrics which are appropriately benchmarked. An integral component of the role is ensuring that data is fully understood and utilised appropriately, providing further information or context as required, and training end users on new reports and dashboards.
Manage and design the reporting environment, working to identify areas to increase efficiency and automation of processes, whilst establishing and maintaining automated data processes. This will involve working with the Data Architecture Team around the data lake by identifying and revising reporting requirements. Will need to develop and maintain MI/data reports and dashboards. Reports often must be generated from multiple systems and some data integration work will be required. Also, there is a responsibility to maintain documentation relating to reports and dashboards.
Create appropriate data visualisations, utilising PowerBI, Tableau and other appropriate tools like R, all in service of providing an accessible way to see and understand trends, outliers, and patterns in data.
Manage complex data-related projects and the production of data products from their inception to conclusion, including those involving complex data modelling and forecasting. This will include supporting initiatives for data integrity and normalisation.
Support ad hoc requests for data.
Process confidential data and information according to guidelines, with a complete understanding of GDPR and the Data Protection Act and the implications for the work – advising stakeholders as appropriate.
Work collaboratively with other colleagues to share knowledge and understanding of data analysis tools and techniques to ensure that data is effectively used. This will also involve informing discussions on appropriate systems, databases, platforms, software and data tools – especially in relation to data and analytics requirements for new systems (or upgrades to existing systems).
Play a central role in encouraging better data literacy within the Study Group and help foster a data culture across the organisation. This includes advocating for better use and management of data at Study Group.
ABOUT YOU
Undergraduate degree from a good university with a 2:1 or above, or equivalent experience.
Ideally a master’s level and/or PhD qualification.
Extensive experience working in a Management Information/Analyst role using Cognos Business Analytics or PowerBI, Tableau, advanced Excel, and SQL
Proven experience of working effectively with stakeholders in specialist and technical roles, including IT infrastructure and other data and analytics specialists as well as senior executives across the organisation.
Proven experience using sound judgement and initiative to manage competing priorities and requirements, whilst ensuring the delivery of key objectives.
Ideally, experience using SQL servers, Microsoft Azure Data Lake, or Oracle databases and data warehouses.
Highly desirable if there is experience with Alteryx.
Highly desirable if there is experience with R and/or Python programming language.
ABOUT US
Study Group is a leading international education provider that is dedicated and passionate about helping students around the world, creating a brighter future and reaching their full potential. With university partnerships and a variety of face-to-face, online, and hybrid study programmes, we can provide students with the resources and guidance they need to succeed. Our global network of offices and university partnerships ensure that students receive the best educational services available. Additionally, our Insendi platform enables us to deliver innovative, accessible, and intuitive digital learning experiences with the most advanced digital tools available.
ORGANISATIONAL COMPLIANCE
Study Group is proud of its high standards in safeguarding and recognises its importance in enabling the best possible student experience and outcomes. For successful applicants the following checks will be conducted- Criminal Background Check (country specific), x2 References, ID and Right to Work checks as well as Education Verification.
We are proud to be an equal opportunity employer and we strive to create a diverse and inclusive workplace. We are committed to providing equal opportunities for all individuals, regardless of race, gender, religion, nationality, or any other factor. We believe that the best person for the job should be selected based on skills and experience alone. Your information will be kept confidential and stored securely. Please see our Privacy Policy.
We adopt a rolling recruitment process meaning that we review applications as they are submitted. To avoid disappointment, please ensure that you apply ASAP.
Show more
Show less</t>
  </si>
  <si>
    <t>SQL, Python, R, Data Analysis, Data Integration, Data Modeling, Data Visualization, Data Governance, Data Management, Business Analytics, Tableau, PowerBI, Alteryx, Reporting, Data Quality, GDPR, Data Protection Act, Data Lake, Data Warehouse, Databases, Analytics, Dashboards, Automation, Statistical Analysis</t>
  </si>
  <si>
    <t>Customer Data &amp; Insights Analyst</t>
  </si>
  <si>
    <t>TUI</t>
  </si>
  <si>
    <t>Surbiton, England, United Kingdom</t>
  </si>
  <si>
    <t>https://uk.linkedin.com/jobs/view/customer-data-insights-analyst-at-tui-3784629633</t>
  </si>
  <si>
    <t>Do you think customer-first? Have you an analytical mindset? Do you like data? Then we’d love you to join us at TUI (Crystal Ski, Lakes &amp; Mountains) where we’re committed to putting customer insights at the centre of everything we do. Reporting directly to the CX &amp; Insights Lead, you’ll be part of the Marketing team responsible for understanding the customer booking behaviour and experience across the customer journey.
You’ll support with the capturing, maintaining and analysis of multiple data sources, to help the business drive its customer experience strategy, ensure stakeholders from around the business are equipped with the right insights to make informed decisions and enable CRM and Digital Marketing campaigns.
The role is based in Surbiton, however at TUI we believe work is something you do not somewhere you go. The successful candidate would be happy to visit our office once a week to collaborate with colleagues. The closing date for applications is Friday 29th December.
About The Role
Translate customer data and feedback gathered via the Ski, Lakes &amp; Mountains Voice of the Customer programme into digestible, meaningful, actionable insight.
Bring data sets together from around the business and analyse them to understand customers behaviours, needs and wants across the entire customer journey.
Lead on and maintain continuous reporting, including through self-serve dashboards, which measure customer KPIs to enable our stakeholders to make informed decisions.
Bring findings to life in compelling ways through visual, verbal and written means to share with stakeholders.
Assist with the implementation of new surveys, data sets, feeds &amp; platforms to continue and enrich what we know about our customers.
Monitor the integrity of data and feeds used, including those for CRM campaigns.
Support on the creation of customer contact lists for digital and marketing campaigns, making sure correct audiences are targeted.
Work closely with the Proposition &amp; Research Manager to support with research analysis and any data requests.
About You
Highly numerate and analytical mindset with the ability to translate data into clear, meaningful insights
Extensive experience using tools such as Tableau, Qualtrics, Alteryx, Power BI, SAP Business Objects, Cheetah mail and Spotfire
Highly organised, process &amp; detail orientated
Ability to think strategically; see the bigger picture, analyse complex problems and quickly evaluate options to meet business expectations
Proactive, problem-solving attitude with strong time management and prioritisation skills
Good communication and presentation skills, including the ability to communicate data effectively to a range of audiences and key stakeholders in an engaging way
About Our Offer
Fantastic holiday benefits including discounts, special offers and the ability to purchase additional ‘TUI time off’
Health and Wellbeing support in five key areas – Financial, Health, Social, Community and Career
Discretionary Bonus Scheme
Excellent rates with foreign exchange
Pension scheme and life assurance.
We want to be the best-loved holiday company not only for our customers, but for our colleagues too. That’s why we offer a variety of benefits that go above and beyond a competitive salary, so we can help you to live your best life happily at TUI. Click here to find out more.
We love to see your uniqueness shine through and inspire the future of travel. If you would like to read more about what Diversity &amp; Inclusion means to us simply visit Our DNA
If you require any further information regarding this opportunity, please email careers@tui.co.uk . We really value your interest in TUI and will be back in touch with you shortly after the application closing date.
Show more
Show less</t>
  </si>
  <si>
    <t>Women in Data®</t>
  </si>
  <si>
    <t>Lewisham, England, United Kingdom</t>
  </si>
  <si>
    <t>https://uk.linkedin.com/jobs/view/data-analyst-at-women-in-data%C2%AE-3776605180</t>
  </si>
  <si>
    <t>Apply Here:
www.womenindata.co.uk/job/data-analyst-2-metpolice-bromley-lewisham/
Closing date: 11:55pm, 20 December 2023
Salary: The starting salary is £37,289, which includes allowances totalling £2,841. The salary is broken down as £34,448 basic salary, which will increase annually until you reach the top of the scale of £36,864. Plus, a location allowance of £1,841 and a non-pensionable allowance of £1,000.
Recruitment code: Oleeo 15856
Location: Bromley, Lewisham
A full-time role is required within the CONNECT Data and Configuration team (CDAC) to support the development of data quality reporting, CDAC performance monitoring and the analysis of CONNECT data from a system management perspective.
The functions of the role are as follows:
work with the CDAC team to define relevant data streams to measure the quality of data within CONNECT, across business areas and object types
work with the current Met staff to understand legacy data quality issues and develop reporting within CONNECT
extrapolate trends and expected data quality benchmarks from the legacy data
work with the data extraction and management workstream to develop mechanism for obtaining relevant CONNECT data
support CONNECT Data Quality team by providing regular reports to prioritise and target core data quality issues
develop both strategic and tactical reporting against data quality issue and support the regular creation and delivery of these reports
develop processes for identify data quality problems within the CONNECT data
assess the effectiveness of the CDAC teams, providing oversight of demand and activity through metrics from both CONNECT and locally captured data
present key information at appropriate meetings
provide analysis of data to help identify drivers of data quality and system issues, supported by robust evidence
perform any additional data analysis or MI support for the CDAC team
VETTING
This post requires access to the most sensitive intelligence material on a daily basis. Applicants must hold or be prepared to undergo National Security Vetting (NSV) Security Check (enhanced) (SC(e)) level before taking up the post; with a willingness to undergo Developed Vetting (DV) once in post, if required.
Additionally, this material is of particular sensitivity to the UK and its distribution must be restricted to UK nationals. In approved circumstances dual nationals (of which one element is British) may also be granted access. However, in the event that potential conflicts of interest cannot be managed the post holder will not be able to see the intelligence material and will not be able to perform their duties.
For the purpose of safeguarding national security and in line with Cabinet Office Policy, supported by Section 82(2) to (4) of the Police Reform Act (2002), applicants who do not hold or acquire Security Check (enhanced) (SC(e)) OR Developed Vetting (DV) clearance and meet the nationality requirements cannot be offered the post.
We are proud supporters of Women in Data®. Connect, engage and belong to the largest free female data community in the UK – visit: www.womenindata.co.uk to join our community.
Show more
Show less</t>
  </si>
  <si>
    <t>Data Analysis, Data Quality, Data Extraction, Data Management, Data Reporting, Performance Monitoring, Data Visualization, Trend Analysis, Data Quality Assessment, Data Quality Management, KPI Reporting, Data Extraction, Data Integration, Data Security, National Security Vetting (NSV), Security Check (SC), Developed Vetting (DV)</t>
  </si>
  <si>
    <t>Reference Data Analyst</t>
  </si>
  <si>
    <t>Guildford, England, United Kingdom</t>
  </si>
  <si>
    <t>https://uk.linkedin.com/jobs/view/reference-data-analyst-at-adlib-recruitment-b-corp%E2%84%A2-3783572452</t>
  </si>
  <si>
    <t>Global Insurance Leader
Excellent opportunity to join a large scale global transformation programme.
Gain great experience working with great tech and people.
Build strong relationships in a very visible role for the business.
This role is looking for someone who is able to ensure the quality, accuracy and consistency of the data. You’ll be working across critical projects where you’ll be reviewing and managing data integrity. Your role is key to their transformation journey where they’re making sure the customer, the data and the digital aspects are at the forefront of what they do and this shows in their solutions.
What you’ll be doing
Within the Master &amp; Reference Data Management (M&amp;RDM) and part of the Agile delivery team you’ll be focused on developing the reference data capability. You’ll be working alongside your team to identify reference data across multiple business functions. You’ll be working cross data use cases within the transformation project to create function specifications and you’ll be conducting detailed analysis of data changes.
You’ll look at policies and standards in order to contribute to the reference data management process changes and enhancement. In this role you’ll asl be tasked with showing users the core concepts of reference data to ensure the plan is being followed.
You’ll work alongside the data governance team to establish ownership frameworks for reference data and help with data issues too. Lastly, you’ll also be working closely with business stakeholders, developers and various teams to improve processes and communicate your findings to them.
What experience you’ll need to apply
2+ years working in a Reference data role or with data quality and data management
Familiar with DAMA frameworks and data management best practice
Experience within a large organisation working with RDM or MDM
Strong SQL skills
Excellent communication and analytical skills
Comfortable working within agile environment
Bonus for experience/exposure to API/ETL processes
Degree in Maths, Data or CompSci is a plus
What you’ll get in return for your experience
A competitive package of £45,000 + 6% bonus and excellent benefits.
This role requires one day (ideally two) a week in their office as a minimum.
What’s next?
Please get in touch with Tegan with an up to date CV today. Don’t hesitate to call / email to discuss the finer details.
Show more
Show less</t>
  </si>
  <si>
    <t>Master &amp; Reference Data Management (M&amp;RDM), Agile, Reference data capability, Function specifications, Data analysis, Data governance, Data ownership frameworks, SQL, API, ETL processes, Data quality, Data management, DAMA frameworks, RDM, MDM</t>
  </si>
  <si>
    <t>Reigate, England, United Kingdom</t>
  </si>
  <si>
    <t>https://uk.linkedin.com/jobs/view/data-scientist-at-women-in-data%C2%AE-3784557294</t>
  </si>
  <si>
    <t>APPLY HERE:
womenindata.co.uk/job/data-scientist-2-reigate/
Working Hours: 35 hours per week
Salary: Competitive
Department: Data
Here at esure, we’re no strangers to change. As one of the industry leaders in the insurance business, striving to become a world class digital insurer, we’re getting ready for more. It’s creating great new opportunities for innovative and talented industry professionals to join us at a pivotal point in our development.
esure Group are currently recruiting for a Data Scientist. You will play a key part in improving the profitability of our company through new data sources and advanced modelling techniques. This role is an end-to-end data science role spanning the entire AI lifecycle from initial concept, through to production deployment of models.
At esure Group we are continuing to build an outstanding environment for long-term ambitious research to thrive in. We are harnessing data science approaches to build end-to-end solutions which will help our business drive further value from data and build personalised experiences for our customers. We apply innovative machine learning techniques to solve a variety of problems such as customer risk, lifetime value and retail pricing across diverse product portfolios. The team is central to our growth strategy with great support from senior colleagues who are keen to drive a ‘start-up mentality’ for this function.
What you'll do:
Apply statistical and sophisticated analytical techniques to optimise and improve business performance for specific business problems and use cases
Build and maintain the algorithms required to drive value for customers. Research and development to continuously improve our services and products
Provide regular support on data science projects – both large and small – that drives business benefit and gives us a competitive advantage
Actively seek out new sources of data, making esure best in class in utilising the most expansive data sets available
Work closely with DevOps and Data Engineers to productionise and deploy machine learning models
Produce high-quality code that allows us to put solutions into production
Refactor code into reusable libraries, APIs, and tools
What are we looking for?:
Experience working as a Data Scientist with a passion for technology
R/Python toolkits, preferably working with data pipelines
Proficient with SQL and NoSQL databases
Experience with Jupyter Notebooks and version control (eg. Git)
Expert in mining large and sophisticated data sets - both structured and unstructured extraction of data, transformation and application
Desirable:
Experience with Spark/Databricks
Experience deploying ML at scale via APIs (eg. Flask, Keras) advantageous
Why choose us?
This is your opportunity to be at the forefront of our game-changing journey and be part of something truly special! And to top it off, here are some perks to life at esure…
A competitive salary that recognises your skills and potential
A bonus scheme that celebrates your contribution to esure’s success
Discounts on our insurance products, for you and your family
25 days annual leave, plus 8 flex days to be taken as and when suits you
Benefits just for you: our hub – My Benefits Box – is loaded with perks to choose from, so you can build a personal toolkit to support your health, wellbeing, lifestyle, and finances.
Grow your career with us: whatever your goals, we’ll support you with hands-on training, mentoring, a LinkedIn Learning licence, access to our exclusive Academies, regular career conversations, and expert partner resources from the likes of Women in Data and Women in Tech.
Join our communities: our networks give you the chance to connect, learn and share with like-minded colleagues across the business – for work and play. So, it’s no surprise our people consistently rate ‘making friends at work’ one of the highest scorers in our colleague engagement survey
More flexibility for you: we’re a proud supporter of the ABI’s Make Flexible Work campaign and welcome you to ask about the flexibility you need, whether it’s part time, job sharing, or compressed hours. Our hybrid working approach also puts you in the driving seat of how and where you do your best work.
Live a healthy lifestyle: we offer lots of support, so you feel like the best version of yourself – like specialist advice through our employee assistance programme, wellbeing classes, access to the My Health Advantage app, our Big Team Challenge, and learning sessions on topics like menopause.
A helping hand to do your bit for a greener and safer world: driving good in the world couldn’t be more important to us. That’s why we encourage colleagues to use volunteering days to support their local communities and have lots of initiatives to help you live a greener lifestyle.
Everyday appreciation: praise from your colleagues means the world! Our social recognition tool makes it easy to give colleagues the praise they deserve, and you could even be shortlisted for a company-wide ACE Award.
We understand some people may not apply for jobs unless they tick every box. If you are excited about joining us and think you have some of what we are looking for, even if you’re not 100% sure we would love to hear from you.
We are proud supporters of Women in Data®. Connect, engage and belong to the largest free female data community in the UK – visit: www.womenindata.co.uk to join our community.
Show more
Show less</t>
  </si>
  <si>
    <t>Data Science, Machine Learning, SQL, NoSQL, Git, Jupyter Notebooks, R, Python, Spark, Databricks, Flask, Keras, APIs</t>
  </si>
  <si>
    <t>https://uk.linkedin.com/jobs/view/data-analyst-at-harnham-3776909007</t>
  </si>
  <si>
    <t>DATA ANALYST
BRIGHTON - HYBRID (2 DAYS IN OFFICE)
£45,000 - £55,000
Please note that this role can't sponsor employees now or in the future.
THE COMPANY
Join a dynamic Second-hand Marketplace and E-commerce platform specializing in used cameras and photography equipment. Revolutionizing the industry, we provide a streamlined platform for buying and selling, creating a seamless experience for photography enthusiasts.
THE ROLE AND RESPONSIBILITIES
As a Data Analyst, you will play a critical role in:
Collaborating closely with the finance and ops teams to enhance operational efficiency.
Be an instrumental participant in advancing the ongoing development of the analytics function and strategy, with a dedicated emphasis on implementing best practices.
Identifying trends and blockers in raw data within the warehouse and implementing corrective measures.
You will use: AWS, GCP, Snowflake, and Tableau.
YOUR EXPERIENCE
To qualify for this role, you will require:
Proven experience in data analysis, with a focus on identifying trends and operational blockers.
Familiarity with tech stack: AWS, GCP, Snowflake, and Tableau.
Ability to work closely with cross-functional teams, linking data insights to financial and operational strategies.
HOW TO APPLY
Please apply to this role via the link to this page.
Show more
Show less</t>
  </si>
  <si>
    <t>Data Analysis, AWS, GCP, Snowflake, Tableau</t>
  </si>
  <si>
    <t>https://www.linkedin.com/jobs/view/sr-data-engineer-at-nike-3758750275</t>
  </si>
  <si>
    <t>Red Deer</t>
  </si>
  <si>
    <t>Work options:
Hybrid
Title:
Sr Data Engineer
Location:
Beaverton, OR
Duration:
7 Month Contract
Become a Part of the Nike Team
Nike does more than outfit the world’s best athletes. We are a place to explore potential, obliterate boundaries, and push out the edges of what can be. We’re looking for people who can grow, think, dream and create. We thrive in a culture that embraces diversity and rewards imagination. We seek achievers, leaders and visionaries. At Nike, it’s about bringing what you have to a challenging and constantly evolving game.
In this role you will
The Senior Data Engineer is a professional responsible for designing, developing, and maintaining the infrastructure and systems that enable the collection, storage, processing, and analysis of data within an organization.
Data engineers play a crucial role in ensuring that data is available &amp; accurate, accessible, and properly structured for use by data analysts, data scientists, visualization tools and other stakeholders.
Skills
PySprak
SQL
Airflow
Show more
Show less</t>
  </si>
  <si>
    <t>Python, PySpark, SQL, Airflow, Data Engineering, Data Infrastructure, Data Collection, Data Storage, Data Processing, Data Analysis, Data Visualization, Data Warehousing, Data Quality, Data Governance</t>
  </si>
  <si>
    <t>Data Engineer (DE)</t>
  </si>
  <si>
    <t>https://www.linkedin.com/jobs/view/data-engineer-de-at-zortech-solutions-3732623571</t>
  </si>
  <si>
    <t>Role: Data Engineer(DE)
Location: NY, Lake Mary, Pittsburgh (Hybrid)
Duration: Fulltime
Job Description
In person Client interview
Primary skills : Python, Spark, Distributed computing
Secondary Skills : Machine Learning, Data Science, Cloud computing
Experience (min) : 7 years +
Show more
Show less</t>
  </si>
  <si>
    <t>Python, Spark, Distributed computing, Machine Learning, Data Science, Cloud computing</t>
  </si>
  <si>
    <t>SSIS Data Engineer</t>
  </si>
  <si>
    <t>https://www.linkedin.com/jobs/view/ssis-data-engineer-at-steneral-consulting-3745150072</t>
  </si>
  <si>
    <t>Onsite once every 2 weeks, must be local to WI/MI/MN/IL who can travel or relocate to Appleton, WI
Need valid LinkedIn
This is a pure SSIS ETL dev/support person working with the business.
PERSONALITY IS MOST IMPORTANT - good team, very interactive and this person will be presenting to high levels of the business
Good-natured and personable team members. Looking for a data engineer who can build strong relationships with the business.
Need to know data warehousing, dims, and facts (SSIS)
Strong in SQL Queries, joins, triggers, etc.
Experience with SQL Server Agent to set up the jobs to run, maintain jobs, and review job execution and failures in SSIS jobs.
SSAS would be a plus, not a requirement
The batch process runs overnight, and sometimes needs on-call action, as well as day support.
Look into requests against warehouse tables that cause issues. Want to know lineage in a warehouse table to see the root error cause.
Show more
Show less</t>
  </si>
  <si>
    <t>SSIS, SQL, SQL Server Agent, Data warehousing, Data lineage</t>
  </si>
  <si>
    <t>https://www.linkedin.com/jobs/view/senior-data-engineer-at-nike-3693914347</t>
  </si>
  <si>
    <t>Work options:
Hybrid
Hybrid
Title:
Business System Analyst (Tech)
Location:
Hybrid - Beaverton, OR
Duration
: 10 Month Contract
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
Nike has embraced big data technologies to enable data-driven decisions. We’re looking to expand our Data Engineering team to keep pace. As a Data Engineer, you will work with a variety of talented Nike teammates and be a driving force for building first-class solutions for Nike Technology and its business partners, working on development projects related to supply chain, commerce, consumer behavior and web analytics among others.
Role Responsibilities
Contribute to Design and implement data products and features in collaboration with product owners, data analysts, and business partners using Agile / Scrum methodology
Contribute to overall architecture, frameworks, and patterns for processing and storing large data volumes
Contribute to the evaluation of new technologies/tools/frameworks centered around high-volume data processing
Translate product backlog items into logical units of work in engineering
Implement distributed data processing pipelines using tools and languages prevalent in the big data ecosystem
Build utilities, user-defined functions, libraries, and frameworks to better enable data flow patterns
Work with engineering leads and other teams to ensure quality solutions are implemented, and engineering best practices are defined and followed
Build and incorporate automated unit tests and participate in integration testing efforts
Utilize and advance continuous integration and deployment frameworks
Troubleshoot data issues and perform root cause analysis
Work across teams to resolve operational &amp; performance issues
The following qualifications and technical skills will position you well for this role:
Bachelor’s degree in Computer Science, or related technical discipline
2+ years of experience in large-scale software development, 1+ years of big data experience
Programming experience, Python or Scala preferred.
Experience working with Hadoop and related processing frameworks such as Spark, Hive, etc.
Experience with messaging/streaming/complex event processing tooling and frameworks
Experience with data warehousing concepts, SQL and SQL Analytical functions
Experience with workflow orchestration tools like Apache Airflow
Experience with source code control tools like Github or Bitbucket
Ability to communicate effectively, both verbally and written, with team members
Interest in and ability to quickly pick up new languages, technologies, and frameworks
Experience in Agile/Scrum application development
The following skills and experience are also relevant to our overall environment, and nice to have:
Experience with Java
Experience working in a public cloud environment, particularly AWS
Experience with cloud warehouse tools like Snowflake
Experience working with NoSQL data stores such as HBase, DynamoDB, etc.
Experience building RESTful API’s to enable data consumption
Experience with build tools such as Terraform or CloudFormation and automation tools such as Jenkins or Circle CI
Experience with practices like Continuous Development, Continuous Integration and Automated Testing
These Are The Characteristics That We Strive For In Our Own Work. We Would Love To Hear From Candidates Who Embody The Same
Desire to work collaboratively with your teammates to come up with the best solution to a problem
Demonstrated experience and ability to deliver results on multiple projects in a fast-paced, agile environment
Excellent problem-solving and interpersonal communication skills
Strong desire to learn and share knowledge with others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Show more
Show less</t>
  </si>
  <si>
    <t>Python, Scala, Hadoop, Spark, Hive, SQL, Apache Airflow, Github, Bitbucket, Java, AWS, Snowflake, HBase, DynamoDB, RESTful API, Terraform, CloudFormation, Jenkins, Circle CI, Continuous Development, Continuous Integration, Automated Testing</t>
  </si>
  <si>
    <t>https://www.linkedin.com/jobs/view/data-engineer-at-steneral-consulting-3748441510</t>
  </si>
  <si>
    <t>Title- Data Engineer
Location- Chicago, IL – 1 day per week onsite – hybrid- local only
Linkedin must.
JD-
Overview/Summary
The Product Analytics team at United Airlines is on a transformational journey to unlock the full potential of enterprise data, build a dynamic, diverse, and inclusive culture and develop a modern cloud-based data lake architecture to scale our applications, and drive growth using data and machine learning. Our objective is to enable the enterprise to unleash the potential of data through innovation and agile thinking, and to execute on an effective data strategy to transform business processes, rapidly accelerate time to market and enable insightful decision making.
Job Overview And Responsibilities
In this role you will partner with various teams to define and execute data acquisition, storage, transformation, processing and make data actionable for operational and analytics initiatives that create sustainable revenue and share growth. This role requires expertise in Uniteds data sources and technology business intuition, and a working knowledge of data transformation and analytical tools.
Manage data integration and technology projects across the various platforms that comprise Uniteds data strategy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storage, transformation, and loading (ETL) of data from a wide variety of data sources
Work with stakeholders including the Senior management, Data and Design teams to assist with data-related technical issues and support their data infrastructure needs.
Work with data and analytics experts to strive for greater functionality in our data systems.
Build and maintain databases, data pipelines, and data warehouses that provide a comprehensive understanding of the business.
Execute unit tests and validating expected results to ensure accuracy &amp; integrity of data and applications through analysis, coding, writing clear documentation and problem resolution.
Leverage technical and analytical skills to understand and solve business centric questions
Coordinate and guide cross-functional projects that involve team members across all areas of the enterprise, vendors, external agencies, and partners
Ability to manage multiple deliverables both short and long-term in a busy and aggressive environment, while staying flexible to dynamic needs and priority levels
Manage agile development and delivery by collaborating with project manager, product owner and development leads
Required
Bachelor's degree in quantitative field (statistics, software engineering, business analytics, information systems, aviation management or related degree)
5+ years of experience in data engineering or ETL development role
Experience performing root cause analysis on internal and external data and processes to answer specific business questions and identify opportunities for improvement.
Strong analytic skills related to working with structure, semi- structure, and unstructured datasets.
Experience with Teradata, SQL server, etc.
Experience with AWS cloud services: Redshift, S3, Athena, etc.
Experience with Databricks and lakehouse architecture
Passionate about solving problems through data and analytics, and creating data products including data models
Strong initiative to take ownership of data-focused projects, get involved in the details of validation and testing, as well as provide a business user perspective to their work
Ability to communicate complex quantitative concepts in a clear, precise, and actionable manner
Proven proficiency with Microsoft Excel and PowerPoint
Strong problem-solving skills, using data to tackle problems
Outstanding writing, communication, and presentation skills
Preferred
Master's degree
Experience with Quantum Metrics and Akamai
Experience with languages: Python, R, etc.
Strong experience with continuous integration &amp; delivery using Agile methodologies
Data engineering experience with transportation/airline industry
Strong problem-solving skills
Show more
Show less</t>
  </si>
  <si>
    <t>Data Engineering, SQL, Teradata, AWS, Cloud Services, Redshift, S3, Athena, Databricks, Lakehouse Architecture, Python, R, Agile Methodologies, Continuous Integration &amp; Delivery, Transportation/Airline Industry, Quantum Metrics, Akamai, Microsoft Powerpoint, Microsoft Excel</t>
  </si>
  <si>
    <t>Data Engineer, AWS, Python</t>
  </si>
  <si>
    <t>https://www.linkedin.com/jobs/view/data-engineer-aws-python-at-steneral-consulting-3783585888</t>
  </si>
  <si>
    <t>Hybrid role in NYC (2 days onsite each week), must be local
Need Valid LinkedIn
Need GC Copy (Front + Back) and Photo ID for USC ( no info must be hidden/blacked out as they wont be considered)
Need 1 or 2 strong candidates on this
Candidates need to take a video screen with prime vendor prior to end client submittal
Required
AWS, Python expert
Data pipeline creation expert
Data Warehousing, DW concepts. Star Schema, Snowflake schema, model it or build it. Not ONLY was a user of it.
ETL Background
AWS Glue required
Cloud Integration required
Requirements Include
Strong understanding of ETL processes and data warehousing concepts
Familiarity with AWS Services:
AWS Glue
AWS S3
AWS RDB
AWS Lambdas
Programming:
Proficient in SQL
Proficiency in Python required
Experience in processing leveraging Spark is a plus
Data Warehousing: hands-on experience implementing data warehousing best practices is a must
Version Control: Strong experience with Git for version control
Experience with CI/CD in AWS highly recommended
Strong problem-solving and analytical skills
ETL Tools: Experience with AWS Glue, AWS Lambdas, Python, Spark
Excellent communication and collaboration skills
Ability to work in a fast-paced environment and handle multiple tasks simultaneously
Attention to detail and commitment to data quality and accuracy
Tech Stack
Programming languages: SQL, Python
ETL tools: AWS Glue / AWS Lambdas
Data storage: AWS S3 (data lake) / AWS Aurora Postgres DB (data warehouse)
Version control: Git
Hands on experience with CI/CD required
Show more
Show less</t>
  </si>
  <si>
    <t>AWS, Python, Data pipeline creation, Data warehousing, DW concepts, Star schema, Snowflake schema, ETL, AWS Glue, Cloud integration, SQL, Spark, Data warehousing best practices, Git, CI/CD, AWS S3, AWS RDB, AWS Lambdas</t>
  </si>
  <si>
    <t>Data Engineer [NYC]</t>
  </si>
  <si>
    <t>CarbonChain</t>
  </si>
  <si>
    <t>https://www.linkedin.com/jobs/view/data-engineer-nyc-at-carbonchain-3733044947</t>
  </si>
  <si>
    <t>Do you want to work on the most pressing problem of our generation?
We’re building the infrastructure for the net zero transition, and we’re looking for brilliant builders who want to help define a low carbon future.
Decarbonizing the economy requires a granular, real-time view of where emissions come from and how they might be reduced. We build software to automate the carbon footprinting of supply chains. Banks, traders, and manufacturers use our product to tame the complexity of international supply networks, identify the most carbon-intensive parts, and find greener alternatives. Having developed technology which is significant in advance of competitive solutions, we are now investing heavily in market adoption.
You can find out more about interviewing at CarbonChain at https://www.carbonchain.com/careers/interview-process .
About Us
Do you want to work on the most pressing problem of our generation?
We’re building the infrastructure for the net zero transition, and we’re looking for brilliant engineers, designers, and data scientists who want to help define a low carbon future.
Decarbonizing the economy requires a granular, real-time view of where emissions come from and how they might be reduced. We build software to automate the carbon footprinting of supply chains. Banks, traders, and manufacturers use our product to tame the complexity of international supply networks, identify the most carbon-intensive parts, and find greener alternatives.
To join CarbonChain, you’ll be a keen technologist who loves to learn from others. Our company is made up of 10 passionate people with expertise ranging from oil refining to deep learning. Between us we’ve run Amazon’s European supply chain, built JustEat’s corporate meal delivery platform, and monitored industrial emissions with satellites for Al Gore. We’ve got MBAs and PhDs but we know that there’s a lot we don’t know, and we’re hoping you can help fill that gap.
Working at CarbonChain
We encourage every member of our team to be the best they can be, whether that’s developing skills through their learning budget or participating in reading groups. Our work requires everybody to straddle the physical and digital worlds, and a growth mindset is essential. One week you might become an expert in the production of copper and figure out how to represent copper electrorefining in Java, whilst the next might be spent modelling the emissions of container ships and visualizing how they compare to LNG tankers in D3.js.
Our software has to be clever to represent the insane complexity of real-world supply chains, but clever software is worthless if nobody wants to use it. We’re focused on building intuitive software which minimizes cognitive load. If people love our tools, they’ll use them to make the changes the planet needs.
What will you be responsible for at Carbon Chain?
We are at the start of our journey and want to build the right things, the right way. We are cloud-first, allowing us to scale at will and experiment with adding new services quickly. As a Senior Data Engineer you’ll play a key role within the company, taking responsibility for our core data infrastructure and its evolution to support the company’s growth. You will lead the design, implementation, and maintenance of a performant and cost efficient data pipelines, as well as contribute to the overall CarbonChain data architecture, with the goal of expanding our data capabilities - feature development, analytics, and ML. You will work closely with cross-functional teams to ensure the delivery of high-quality data sets and features, that empower our key business and product decision makings, and enable CarbonChain’s growth and customer success.
You can expect to have:
Ownership of your projects
An independent path to production
The ability to make real changes with tangible business value
The core of the system relies on a Python application, but we aren’t shy to add other tools that make us ship valuable features better and faster. Other tools comprise Java (Spring Boot), Angular/Typescript, PostgreSQL, Redis, Neo4j, Google Identity, but our cloud-based infrastructure enables us to explore new technologies parallel with our existing platform. We’d love to bring on engineers who come from diverse backgrounds to help us explore new angles of solving business challenges and deliver solutions that wow our customers.
Which tools, technologies, and processes will you work with?
Containerised applications are the key to our technology vision allowing us to replicate production environments locally and scale services at will.
Object-oriented code forms the bulk of our codebase.
PostgreSQL, Neo4j and DynamoDB form the persistence layer - you’ll learn to navigate relational, graph, and document databases and appreciate their respective values.
Infrastructure automation is owned by the whole team, helping to spread the DevOps mindset across the whole tech department (and beyond!).
Testing approaches from unit testing to integration testing are key to delivering reliable and maintainable solutions.
Quality assurance is owned by the team themselves - we believe that the ownership of the full development cycle should sit tightly within the team.
Agile development, using various approaches from Scrum to Elephant Carpaccio , helps us deliver software in small iterations, learning and course-correcting in the process to make sure that what we deliver has an impact.
GitHub PRs are an integral part of our core development flow - with reviews to improve quality and share knowledge.
Continuous delivery is the approach we strive for - with metrics that help us optimise parts of the pipeline that need it the most.
Teamwork and collaboration are fundamental to the delivery of our solutions. We encourage solutionizing between tech and the wider business.
What we require from applicants
Right to work in the UK and willingness to come to London office 2+ days a week
A passion for environmental issues
Minimum of 7 years of experience in data engineering or relevant backend development, with a proven track record of building highly scalable, performant, and reliable data pipelines
Extensive experience with data modelling for large distributed data warehouses and/or lakehouses (or a similar cloud based) solutions, you’re able to discuss in-depth general principles and trade-offs of different modelling approaches
Experience in working with “modern data stack” standard data frameworks and adjacent tools – such as Fivetran, Airbyte, BigQuery, Databricks, Snowflake, Apache Spark, Kafka, Airflow, Kubernetes, dbt, etc.
Excellent collaboration and communication skills, with a demonstrated ability to work effectively with cross-functional partners, especially with teams outside of the product and engineering group
Working proficiency in one of the programming languages (Python, Go, Scala etc.)
Product mindset to embrace business needs and produce scalable data/engineering solutions
Experience leading technical design discussions and providing guidance on best practices, coding standards, and architecture principles
The grit and energy to work in an early stage startup
What we’re offering
Competitive salary + generous equity package
Flexible working hours - we encourage regular breaks and being AFK (away from keyboard) to support your wellbeing
Flexible working location (we like to meet in the office couple of times every week)
£1000 annual development allowance for you to spend on developing your current skills and learning new things
Tech equipment of your choice
Regular social activities
Generous amount of holidays
We're striving to build a diverse team and we would love to hear from applicants from backgrounds less frequently represented in technology, be that in terms of gender, race, or professional background.
If you think your skills and experience match what we’re looking for and you’d like to join a Carbon Tech industry unicorn, please get in touch!
If you think your skills and experience match what we’re looking for and you’d like to join a Carbon Tech industry unicorn, please get in touch!
Show more
Show less</t>
  </si>
  <si>
    <t>Python, Java, Spring Boot, Angular, Typescript, PostgreSQL, Redis, Neo4j, Google Identity, Containerised applications, Objectoriented code, Relational databases, Graph databases, Document databases, Infrastructure automation, DevOps, Unit testing, Integration testing, Quality assurance, Agile development, Scrum, Elephant Carpaccio, GitHub PRs, Continuous delivery, Teamwork, Collaboration, Data engineering, Data pipelines, Data modelling, Data warehouses, Lakehouses, Modern data stack, Data frameworks, Fivetran, Airbyte, BigQuery, Databricks, Snowflake, Apache Spark, Kafka, Airflow, Kubernetes, dbt</t>
  </si>
  <si>
    <t>CurbWaste</t>
  </si>
  <si>
    <t>https://www.linkedin.com/jobs/view/sr-data-engineer-at-curbwaste-3776466282</t>
  </si>
  <si>
    <t>About The Role
We’re looking for a Sr Data Engineer who will align with our own passion for delivering an innovative, world-class product that makes our customers successful and gives them joy along the way. The ideal candidate has an eye for performance, best practices &amp; industry standards, and takes pride/ownership of whatever initiative they are working on.. In this position the candidate will work closely with the Director of Engineering, Product Managers, and stakeholders to execute on the product roadmap in effort to address business and customer needs.
About Us
We are an early stage vertical SaaS business dedicated to bringing the most innovative technology to the historically underserved Waste Management Industry. We care deeply about the hard working, dedicated, and humble people of the Waste Management industry and will stop at nothing to ensure that they get the most value technology can offer. We lean on each other to deliver the best value to our customer and we constantly challenge each other to be the best version of ourselves every day. We settle at nothing short of being the best at what we do.
Responsibilities:
Design, develop, and maintain scalable and lightning-fast data model
Collaborate with cross-functional teams to optimize performance of systems
Troubleshoot and resolve complex technical issues and identify areas for improvement
Database administration across all environments
Lead technical team on reporting and analytics strategy
Generate meaning reports with actionable insights
Create tools for onboarding customer data
Analyze and organize data.
Interpret trends and patterns
Prepare data for prescriptive and predictive modeling
Build algorithms and prototypes
Communicate effectively with stakeholders, both technical and non-technical, to ensure project success
Requirements
What You Will Need
5+ years of professional software development experience, with a Bachelor’s degree or 3+ years with a Master’s degree
Advanced working SQL knowledge and experience working with relational databases and familiarity with Postgres
Experience with data transformation, data structures, and workload management
Track record of manipulating, processing and extracting value from large disconnected datasets
Knowledge of queuing, stream processing, and highly scalable ‘big data lakes’
Proven experience in taking initiative on large-scale projects
Excellent problem-solving, analytical, and critical thinking skills
Strong written and verbal communication skills, with the ability to effectively articulate complex technical concepts to diverse audiences
Familiarity with Agile development methodologies and tools (e.g., Scrum, JIRA)
Benefits
What We Offer:
This is not just a job. This is a career, a chance to make a direct impact. Here’s how we help:
Flextime, recognition, and support for autonomous work: Flexible time off with ample learning and development opportunities to continue growing your career
Health benefits: Company-paid medical, dental, and vision
Our Mission:
We aim to change the way waste companies run their business. We are a software founded by haulers and built for haulers. We care about the environment and want to play a positive role in the future of the waste industry. Software helps create solutions and we are focused on being the leaders in change.
At CurbWaste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Show more
Show less</t>
  </si>
  <si>
    <t>Data Modeling, SQL, Relational Databases, Data Transformation, Data Structures, Workload Management, Big Data Lakes, Agile Development, Scrum, JIRA, Data Analytics, Reporting</t>
  </si>
  <si>
    <t>Job Opportunity - Data Engineer with Python Coding.</t>
  </si>
  <si>
    <t>https://www.linkedin.com/jobs/view/job-opportunity-data-engineer-with-python-coding-at-donato-technologies-inc-3766669358</t>
  </si>
  <si>
    <t>Job Title:
Data Engineer with Python Coding.
Location:
Austin, TX or Bay Area, CA (Hybrid 3 days onsite).
Duration:
12+ Months.
Ex-Facebook consultant is mandatory
Job Description
10+ years of professional work experience designing and implementing data pipelines in a cloud environment is required.
5+ years of experience migrating/developing data solutions in the AWS cloud is required.
5+ years of experience building/implementing data pipelines using Databricks or similar cloud database.
Expert level knowledge of using SQL to write complex, highly optimized queries across large volumes of data.
5+ years hands-on object-oriented programming experience using Python is required.
Show more
Show less</t>
  </si>
  <si>
    <t>Python, Data Pipelines, AWS, Data Migration, SQL, Data Solutions, Databricks, Cloud Database, Objectoriented Programming</t>
  </si>
  <si>
    <t>TMS</t>
  </si>
  <si>
    <t>https://www.linkedin.com/jobs/view/big-data-engineer-at-tms-3728846367</t>
  </si>
  <si>
    <t>A Data Engineer Will
The Data Engineer will participate on data management aspects of client engagements to deliver Test &amp; Learn solutions, as well as contribute to and foster a high performance collaborative workplace.
Independently executes projects through design, implementation, automation, and maintenance of large scale enterprise ETL processes for a global client base
Act as an expert data resource within the team
Deliver on-time, accurate, high-value, robust data solutions across multiple clients, solutions and industry sectors
Build trust-based working relationships with peers and clients across local and global teams
All About You
Good understanding of Python – Pandas, Numpy, PySpark and Impala.
Hands-On experience on visualization tools i.e. Power BI, Tableau, Qlik Sense etc..
Experience in doing data analysis and extraction on Hadoop.
Experience with Enterprise Business Intelligence Platform/Data platform.
Strong SQL and higher-level programming languages with solid knowledge of data mining, machine learning algorithms and tools
Experience with data integration tools – ETL/ELT tools (i.e. Apache NiFi, Azure Data Factory, Pentaho, Talend)
Experience with Databrick, Snowflake, Graph Database is a plus.
Experience in hands-on data modeling, programming, querying, data mining and report development using large volumes of granular data to deliver business intelligence and custom reporting solutions.
Exposure to collecting and/or working with data including standardizing, summarizing, offering initial observations and highlighting inconsistencies.
Strong understanding of the application of analytical methods and data visualization to support business decisions.
Ability to understand complex operational systems and analytics/business intelligence tools for the delivery of information products and analytical offerings to a large, global user base.
Show more
Show less</t>
  </si>
  <si>
    <t>Data Engineering, ETL Processes, Python, Pandas, Numpy, PySpark, Impala, Power BI, Tableau, Qlik Sense, Hadoop, Business Intelligence Platform, SQL, Data Mining, Machine Learning Algorithms, ETL/ELT Tools, Apache NiFi, Azure Data Factory, Pentaho, Talend, Databricks, Snowflake, Graph Database, Data Modeling, Data Querying, Report Development, Analytical Methods, Data Visualization, Business Intelligence Tools</t>
  </si>
  <si>
    <t>Data Engineer - ETL</t>
  </si>
  <si>
    <t>Dresher, PA</t>
  </si>
  <si>
    <t>https://www.linkedin.com/jobs/view/data-engineer-etl-at-liberty-personnel-services-inc-3765913574</t>
  </si>
  <si>
    <t>Job Details:
Data Engineer - ETL
Local Candidates Only Will Not Consider Relocation ******
Our client located in Dresher is seeking a Data Engineer with a strong background in ETL, Data Warehousing and BI to lead a data migration from SQL to Snowflake on AWS. This person will be responsible for the transformation of data structures using best practice procedures and supporting the analytical needs of the business units.
Qualifications
3+ years experience in Data Warehousing and BI
Strong background in ETL
Understanding of business reporting
Experience with Tableau, PowerBI and SSRS
Experience with SQL Server 2016 and SSIS
Snowflake experience
Understanding of Business Objects, PowerBI, Qliksense, Tableau, Looker, AWS S3, Snowflake
Certifications in CBIP and CDMP preferred
Must have experience building a data warehouse
Must be a US Citizen or Green Card holder
This position is 3 days a week in the office.
This company offers great benefits, room for growth and stability.
To apply, send resumes to kg@libertyjobs.com
Katie George Westerberg
Senior IT Recruiter
Liberty Personnel Services, Inc.
kg@libertyjobs.com www.libertyjobs.com
http://www.linkedin.com/in/kgeorge406
#IT
#midsenior
Show more
Show less</t>
  </si>
  <si>
    <t>Data engineer (Onsite)</t>
  </si>
  <si>
    <t>Saransh Inc</t>
  </si>
  <si>
    <t>Connecticut panhandle County, CT</t>
  </si>
  <si>
    <t>https://www.linkedin.com/jobs/view/data-engineer-onsite-at-saransh-inc-3703699934</t>
  </si>
  <si>
    <t>We are looking for Data Engineer with the below skill set for one of our clients on priority at New Jersy or Connecticut (hybrid role).
Primary Skills Required
Python
PISpark
Databricks
Secondary Skills Required
SQL
SSIS
Show more
Show less</t>
  </si>
  <si>
    <t>LaSalle Network</t>
  </si>
  <si>
    <t>https://www.linkedin.com/jobs/view/data-engineer-at-lasalle-network-3730251742</t>
  </si>
  <si>
    <t>Want to grow your career with one of the fastest growing industries? LaSalle Network is partnered with a top Chicago-based client looking to hire a
Data Engineer
their team.
The
Data Engineer
will be responsible for delivering strategic and tangible solutions through data. We are looking for self-starters that have the ability to work cross-functionally across various teams.
Data Engineer Responsibilities:
Architect, implement and maintain the information data lake and leverage various reporting platforms to enable decision making across the portfolio companies
Build ETLs to ingest data into the data warehouse and data lake, as well as end-user facing reporting applications
Work to deliver flexible, scalable, end-to-end solutions
Work with big data and emerging technologies while driving business intelligence solutions end-to-end: business requirements, data modeling, ETL, reporting and dashboarding
Close coordination with the senior leadership team on a day-to-day basis; ability to clearly communicate complicated data infrastructure concepts is a must
Support for other ad hoc strategic data projects and initiatives
Data Engineer Requirements:
4+ years of experience with Data Modeling, SQL, ETL, Data Warehousing, (Snowflake, Redshift, Azure, AWS)
4+ years of experience with enterprise-class Business Intelligence tools such as Looker, Power BI, Tableau, Oracle BI, MicroStrategy
Python knowledge or experience an added plus
Bachelor's degree in computer science, information systems, mathematics, statistics or related field
Expertise in the design, creation, management and business use of large datasets
Machine Learning experience a plus
Passionate about working with large unstructured datasets and helping set the vision for the overall data strategy across the growing portfolio
Thank you,
Kelsey Gonzalez
Team Lead
LaSalle Network
LaSalle Network is an Equal Opportunity Employer m/f/d/v.
LaSalle Network is the leading provider of direct hire and temporary staffing services. For over two decades, LaSalle has helped organizations hire faster and connect top talent with opportunities, from entry-level positions to the C-suite. With units specializing in Accounting and Finance, Administrative, Marketing, Technology, Supply chain, Healthcare Revenue Cycle, Call Center, Human Resources and Executive Search. LaSalle offers staffing and recruiting solutions to companies of all sizes and across all industries.
LaSalle Network is the premier staffing and recruiting firm, earning over 100 culture, revenue and industry-based awards from major publications and having its company experts regularly contribute insights on retention strategies, hiring trends and hiring challenges, and more to national news outlets.
Show more
Show less</t>
  </si>
  <si>
    <t>Data Engineering, Data Modeling, SQL, ETL, Data Warehousing, Snowflake, Redshift, Azure, AWS, Looker, Power BI, Tableau, Oracle BI, MicroStrategy, Python, Machine Learning, Big Data, Data Analytics, Data Infrastructure, Cloud Computing, Agile Development, Collaboration</t>
  </si>
  <si>
    <t>Python Developer (not a data engineer)</t>
  </si>
  <si>
    <t>Oakridge Staffing</t>
  </si>
  <si>
    <t>https://www.linkedin.com/jobs/view/python-developer-not-a-data-engineer-at-oakridge-staffing-3737981283</t>
  </si>
  <si>
    <t>Our alternative asset firm is looking to add a strong Python Developer. While we don't need financial services experience, a background that has demonstrated taking projects through completion is needed.
3+ year’s work experience (preferably in financial sector though not must)
ideally Computer Science
Show more
Show less</t>
  </si>
  <si>
    <t>Python Developer, Python, Financial Services, Computer Science</t>
  </si>
  <si>
    <t>Homes.com - Senior Database Engineer</t>
  </si>
  <si>
    <t>Homes.com</t>
  </si>
  <si>
    <t>https://www.linkedin.com/jobs/view/homes-com-senior-database-engineer-at-homes-com-3785824066</t>
  </si>
  <si>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As part of a data company, Homes.com plays a strategic role in the design and implementation of the data that powers our consumer websites, customer portals, and countless other data products. Primary responsibilities include the design and implementation of management, reporting, portal, and other systems that support our consumer, customer, executive, sales, marketing, and research experiences. Additionally, they perform a vital role in our corporate integration projects. They will design, implement, and maintain complex database code in T-SQL and SSIS for transaction processing systems and data warehousing.
This position is located in Irvine, CA and offers a hybrid schedule of 3 days onsite, 2 days remote.
Responsibilities
Leverage your TSQL and SSIS skills in the development of our next generation data platforms that drives the data that is displayed on Homes.com
Use your Data Warehouse experience to help design and develop Homes.com DW that’s heavily used by internal customers for Business Intelligence, KPI monitoring, and driving Product
Ensure systems are designed for scale and be able to test for load and analyze results
Participate in the quality assurance on the systems we build to keep our platform accurate and reliable
Work well in small, tight knit agile teams
Basic Qualifications
Bachelor’s Degree required from an accredited, not for profit university or college
A track record of commitment to prior employers
5+ years in SQL Server development in a large-scale enterprise application environment, including:
Stored procedure and query development
Performance tuning, indexing techniques, and materialized views
Schema design
Data integration using SQL Server Integration Services or equivalent
Experience working with RDS, Snowflake, PostgreSQL and DynamoDB
SQL Server Availability Groups
Columnstore design, loading, and analysis
Replication and bulk data propagation techniques
SQL Server Reporting Services
Expert level proficiency with T-SQL
Advanced skills and experience with ETL concepts and SSIS
Advanced skills and experience with data modeling (Logical and Physical)
Preferred Qualifications
Business Intelligence and reporting experience (e.g., Spotfire) is a plus
Experience with NoSQL databases (e.g., MongoDB) is a plus
Knowledge of cloud solutions (eg., Amazon Redshift, Teradata cloud)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Life, legal, and supplementary insurance
Virtual and in person mental health counseling services for individuals and family
Commuter and parking benefits
401(K) retirement plan with matching contributions
Employee stock purchase plan
Paid time off
Tuition reimbursement
On-site fitness center and/or reimbursed fitness center membership costs (location dependent), with yoga studio, Pelotons, personal training, group exercise classes
Access to CoStar Group’s Diversity, Equity, &amp; Inclusion Employee Resource Groups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$110,000.00 – 198,600.00, based on relevant skills and experience and includes a generous benefits plan.
CoStar Group is an Equal Employment Opportunity Employer; we maintain a drug-free workplace and perform pre-employment substance abuse testing
Show more
Show less</t>
  </si>
  <si>
    <t>TSQL, SSIS, SQL Server, Data Warehouse, RDS, Snowflake, PostgreSQL, DynamoDB, SQL Server Availability Groups, Columnstore, Replication, SQL Server Reporting Services, ETL, Data Modeling, Spotfire, MongoDB, Amazon Redshift, Teradata</t>
  </si>
  <si>
    <t>Trispoke Managed Services Pvt. Ltd.</t>
  </si>
  <si>
    <t>https://www.linkedin.com/jobs/view/data-engineer-at-trispoke-managed-services-pvt-ltd-3784860778</t>
  </si>
  <si>
    <t>Job Title: Data Engineer
Job Location: Wilmington, DE 19803 (Hybrid - 3 days/Week Onsite required)
Job Duration: 12 months contract Possible extension
Required Qualifications, Capabilities, And Skills
5+ years of professional experience
Strong written, verbal communication and presentation skills
Expertise in AWS – e.g. Glue, EMR, S3, Lambda, Step functions, EventBridge, Data Analytics
Software Development expertise in Java/Python/Spark/Scala
Strong understanding of Database Management Systems, expertise in SQL
Professional in SDLC Tools: Bitbucket/Git, Jenkins, Jules
Ability to maintain stakeholder expectations and being able to juggle multiple priorities
Experience in Data Lake, Data Bases and Data modeling
Familiarity with Agile methodologies such as Scrum, Kanban, SAFe
Ability to work independently and be self-motivated
Fast learner and ability to solve complex problems
Preferred Qualifications, Capabilities, And Skills
Expertise with BI Reporting Tools such as Tableau, PowerBI, Qlikview/Qliksense
Show more
Show less</t>
  </si>
  <si>
    <t>AWS, Glue, EMR, S3, Lambda, Step functions, EventBridge, Data Analytics, Java, Python, Spark, Scala, SQL, Bitbucket, Git, Jenkins, Jules, Data Lake, Data Bases, Data Modeling, Agile, Scrum, Kanban, SAFe, Tableau, PowerBI, QlikView, QlikSense</t>
  </si>
  <si>
    <t>Spring, TX</t>
  </si>
  <si>
    <t>https://www.linkedin.com/jobs/view/data-engineer-at-hp-3772977763</t>
  </si>
  <si>
    <t>We are looking for a
Data Engineer
to join our team and help us build and maintain scalable data pipelines and systems. You will be responsible for designing, developing, testing, and deploying data solutions that meet the needs of our clients and stakeholders. You will also collaborate with data analysts, data scientists, and other data engineers to ensure data quality, reliability, and performance.
If you are interested in working on petabytes of data from millions of devices. If solving complex data issues excites you this is the opportunity for you.
Responsibilities
Leads the team to write, deploy, and maintain software to build, integrate, manage, maintain, and quality-assure data.
Architects, designs, implements, and maintains reliable and scalable data solutions in the AWS cloud environment using Scrum/Agile methodology.
Implement data ingestion, transformation, and processing workflows using ETL tools and frameworks.
Researches and promotes new tools and techniques to shape the future of the data engineering environment.
Ensure data security, privacy, and compliance with relevant regulations and policies.
Monitor, troubleshoot, and debug data issues and performance bottlenecks. Guides team to deploy secure and well-tested software that meets privacy and compliance requirements; develops, maintains, and improves CI / CD pipeline.
Document and communicate data engineering processes and solutions to stakeholders and users.
Represents the data engineering team for all phases of larger and more-complex development projects.
Works with following site-reliability engineering standard methodologies: on-call rotations for services they maintain, responsible for defining and maintaining SLAs. Design, build, deploy and maintain infrastructure as code. Containerizes server deployments.
Actively contributes to improve developer velocity.
Knowledge &amp; Skills
Demonstrable coding expertise in one or more object-oriented programming languages (e.g., Python, Scala, Java, etc.)
Deep and hands-on experience (5+ years) designing, planning, productionizing, maintaining, and documenting reliable and scalable data infrastructure and data products in complex environments.
Hands on experience with:
Expert in AWS tools and services such as S3, Glue, Lambda, EMR, Redshift, Athena, etc.
Experience with other cloud platforms and services such as Azure, GCP, etc. is a plus.
Experience with data quality, testing, and validation tools and techniques
Experience with data visualization and reporting tools such as QuickSight, Tableau, Power BI, etc.
Strong analytical and problem-solving skills
Excellent communication and collaboration skill
Understanding Data Structures &amp; Algorithms &amp; their performance
Experience designing and implementing large-scale distributed systems.
Deep knowledge and hands-on experience in technologies across all data lifecycle stages
Internal client management and ability to lead large organizations via influence .
Ability to effectively communicate product architectures, design proposals and negotiate options at senior management levels.
Education &amp; Experience
Bachelor's or Master's degree in Computer Science, Information Systems, Engineering, or equivalent.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
Show more
Show less</t>
  </si>
  <si>
    <t>Python, Scala, Java, AWS, S3, Glue, Lambda, EMR, Redshift, Athena, QuickSight, Tableau, Power BI, Data Structures, Algorithms, Cloud Computing, Data Quality, Data Testing, Data Validation, Data Visualization, Data Reporting, Communication, Collaboration, Problem Solving</t>
  </si>
  <si>
    <t>Storm4</t>
  </si>
  <si>
    <t>Somerville, MA</t>
  </si>
  <si>
    <t>https://www.linkedin.com/jobs/view/senior-data-engineer-at-storm4-3779390533</t>
  </si>
  <si>
    <t>⚡ Senior Cloud Data Engineer
🌎 Somerville, Massachusetts, United States
💼 Salary: $120,000 - $170,000
We are working with a company who pioneers in cutting edge radar technology designed to make autonomous and assisted driving safer and higher performing. Their radar is used to create a map of subsurface signatures from which self-driving cars can navigate.
They are now working with leading autonomous vehicle and automotive companies and are looking to build their talented team with a
Senior Cloud Data Engineer
who will shape and implement cloud infrastructure for their radar-based map and sensor fusion-based localization algorithms.
Roles and Responsibilities:
Design, develop and deploy the data infrastructure
which includes a distributed big data platform, data lake on top of cloud storage system (S3)
Design and maintain metadata systems, data catalogs, data governance, data search and discovery and related services
Troubleshoot and test for security, performance, and availability of the production systems
Own and extend the HD-MAP data pipeline
through the collection, storage, processing, and transmission of their datasets.
Minimum Qualifications:
7+ years of experience
in Cloud Platforms: AWS, Azure, Google Cloud: within AWS: IAM, AWS, EKS VPC, S3 etc.
Experience with hands-on experience building, releasing, monitoring, and supporting mission-critical services in high traffic applications
Solid programming skills with
Golang, TypeScript, Python, shell script, terraform, packer, C++
etc.
Experience with
Docker, Kubernetes
MS or BS in Computer Science or comparable engineering degree
Benefits
Competitive Salary and Stock options
Company-supported career development opportunities
To be part of a fast-scaling company with great progression opportunities
If the above description sounds like you then we’d love to hear from you! Please click on the “Easy Apply” button at the top of this page and follow the instructions to send us your application. Alternatively, feel free to drop an email to shannon.barnes@storm4.com if you prefer.
If you have any extra requirements to support your application, please add a note along with your CV to let us know.
Show more
Show less</t>
  </si>
  <si>
    <t>Cloud Platforms, AWS, Azure, Google Cloud:, IAM, AWS, EKS VPC, S3, Docker, Kubernetes, Golang, TypeScript, Python, Shell script, Terraform, Packer, C++, Data lake, Data catalog, Data governance, Data search and discovery, HDMAP data pipeline, Data collection, Data storage, Data processing, Data transmission</t>
  </si>
  <si>
    <t>Request Technology, LLC</t>
  </si>
  <si>
    <t>https://www.linkedin.com/jobs/view/senior-data-engineer-at-request-technology-llc-3781706197</t>
  </si>
  <si>
    <t>Senior Data Engineer
Salary: $150k-$170k + bonus
Location: Chicago, IL
Hybrid: 3 days on-site, 2 days remote
*We are unable to provide sponsorship for this role*
Qualifications
Bachelor’s degree
8+ years of experience in ETL, ELT and data engineering
8+ years of end-to-end implementation experience of deploying enterprise data warehouse, data mart and data lake solutions.
5+ years of Implementation and maintenance experience with Talend DI, DQ capabilities
3+ years of working experience with Azure data solutions including but not limited to ADLS, Data Bricks, ADF, Synapse etc.
· 3+ years of experience on Azure data platforms
Azure ADLS/Databricks administration experience
Pluses
Data architecture, Data Modeling, and Data Visualization
Relevant certifications
Responsibilities
Accountable for the technical leadership regarding the data integration solutions and delivery. Ensuring a sound and best in class design, with enterprise implementation, deployment and operational meets the technical quality standards.
Responsible for planning and coordinating in carving out the needed dev/test environments, as well as defining and managing code branching/config strategies supporting concurrent releases.
Works with Data and Enterprise architecture team to define the data integration design/coding/deployment/operational standards and technology stack.
Responsible for data operations, in terms of scheduling, successful execution, and reconciliation of the data pipes in production
Works collaboratively with other dev teams to guide and review their deliverables against the set standards.
Works collaboratively with Data Analytics, applications, DBA, and cloud operations teams to ensure end to end integrity and usage of data assets.
Show more
Show less</t>
  </si>
  <si>
    <t>Data Engineering, ETL, ELT, Data Warehousing, Data Marts, Data Lakes, Talend DI, Talend DQ, Azure Data Solutions, Azure ADLS, Databricks, Azure Data Factory, Azure Synapse, Azure Data Platforms, Data Architecture, Data Modeling, Data Visualization, Software Development, Code Branching, Config Strategies, Data Operations, Data Scheduling, Data Execution, Data Reconciliation, Data Pipelines, Data Analytics, Applications, DBA, Cloud Operations</t>
  </si>
  <si>
    <t>Senior Data Analyst/Engineer</t>
  </si>
  <si>
    <t>Englewood, CO</t>
  </si>
  <si>
    <t>https://www.linkedin.com/jobs/view/senior-data-analyst-engineer-at-steneral-consulting-3670918321</t>
  </si>
  <si>
    <t>Senior Data Analyst/Engineer - w2 candidates only
Location: 8560 Upland Drive Englewood CO 80112 - Hybrid work environment, 3 days onsite, 2 day remote - that are willing to relocate or Local to Colorado that can go on site from day 1
Job Summary
For this senior level position, the ideal candidate is an expert in Python programming and SQL, with extensive experience in batch and real-time data processing frameworks such as Hadoop and Apache Spark. They should also have a strong working knowledge of cloud services, particularly AWS or other cloud ecosystems, and a solid understanding of ETL processes for data transformation. The candidate should have experience working with large datasets consisting of both structured and semi-structured data, as well as a strong understanding of system-level architecture to support such datasets. The candidate should also possess a willingness to learn about networking, WiFi, and wireless technologies, as well as automation frameworks related to these areas. They should be able to collaborate effectively with data analysts and business stakeholders to build the product and feature pipeline, ensuring that the data products meet the desired requirements. The candidate should have a strong ability to develop and expand their application knowledge base, staying up-to-date with the latest industry trends and best practices for delivering data products. As part of their responsibilities, the candidate should proactively identify internal and external dependencies, and effectively communicate any issues, scope changes, and progress against the project plan.
Major Duties And Responsibilities
Work with data analyst and business stakeholders to build the product and feature pipeline.
Develop and expand application knowledge base and best practices for delivering data products.
Provide leadership in architecture, design for analytics product.
Identification of internal and external dependencies, highlighting issues, scope changes and progress against the project plan.
Required Qualifications
Skills/Abilities and Knowledge
Expert level proficiency Python Programming and SQL
Experience around batch and real time data processing framework (Hadoop, Apache Spark)
Working experience in cloud services (AWS or other cloud ecosystem) and understanding of ETL processes for data transformation
Experience around processing large dataset consisting structured and semi-structured data and supporting system level architecture
Ability to assess business requirements collaborate with stakeholders
Experience in designing and developing core modules used to build real-time and batch data processing
Proven ability to balance and manage multiple competing priorities
Collaborative interpersonal skills and ability to work with cross-functional teams
Preferred Qualifications
Skills/Abilities and Knowledge
Willingness to learn networking and WiFi and Wireless technologies and automation frameworks.
Experience with data visualization/reporting tools: Tableau or anything Microsoft Power BI is preferred
Experience with Python: numpy, pandas, pyplot, seaborn (xlsxwriter, pyodbc, pymongo, and pptx)
Experience with databases: SQL and NoSQL (MongoDB)
Experience with reporting tools: Tableau
Experience with Gitlab; JIRA; Confluence
Understanding of Agile methodology
Education
Bachelor's degree in business or related field
Related Work Experience Number Of Years
Data engineering and reporting or related experience 5+
WORKING CONDITIONS
Office environment
Show more
Show less</t>
  </si>
  <si>
    <t>Python, SQL, Hadoop, Apache Spark, Cloud services, AWS, ETL, Structured data, Semistructured data, Networking, WiFi, Wireless technologies, Automation frameworks, Data visualization, Tableau, Power BI, Data reporting, Pandas, Pyplot, Seaborn, MongoDB, SQL, NoSQL, Agile methodology, JIRA, Confluence, Gitlab, xlsxwriter, pyodbc, pymongo, pptx</t>
  </si>
  <si>
    <t>https://www.linkedin.com/jobs/view/senior-data-engineer-at-tekintegral-3688709308</t>
  </si>
  <si>
    <t>Senior Data Engineer - Python and Data Bricks
Location: New York Hybrid Report on-site on day 1 (3 days per week in the office)
Pay Rate: $60 - $65 /hour on C2C
Visa: USC GC
Duration: 8-12 Months
Job Description
We are seeking a highly skilled and experienced Senior Data Engineer to join our dynamic team. As a Senior Data Engineer, you will play a crucial role in designing, implementing, and maintaining data pipelines and infrastructure for our big data projects. Your expertise in Java, Python, Spark cluster management, data science, big data, REST API development, and knowledge of Databricks and Delta Lake will be essential in driving the success of our data initiatives.
Responsibilities
Design, develop, and implement scalable data pipelines and ETL processes using Java, Python, and Spark.
Collaborate with data scientists, analysts, and other stakeholders to understand data requirements and design efficient solutions.
Manage and optimize Spark clusters to ensure high performance and reliability.
Perform data exploration, data cleaning, and data transformation tasks to prepare data for analysis and modeling.
Develop and maintain data models and schemas to support data integration and analysis.
Implement data quality and validation checks to ensure accuracy and consistency of data.
Utilize REST API development skills to create and integrate data services and endpoints for seamless data access and consumption.
Monitor and troubleshoot data pipeline performance, identifying and resolving bottlenecks and issues.
Stay updated with the latest technologies and trends in big data, data engineering, data science, and REST API development, and provide recommendations for process improvements.
Mentor and guide junior team members, providing technical leadership and sharing best practices.
Qualifications
Master's degree in Computer Science, Data Science, or a related field.
Minimum of 6 years of professional experience in data engineering, working with Java, Python, Spark, and big data technologies.
Strong programming skills in Java and Python, with expertise in building scalable and maintainable code.
Proven experience in Spark cluster management, optimization, and performance tuning.
Solid understanding of data science concepts and experience working with data scientists and analysts.
Proficiency in SQL and experience with relational databases (e.g., Snowflake, Delta Tables).
Experience in designing and developing REST APIs using frameworks such as Flask or Spring.
Familiarity with cloud-based data platforms (e.g.Azure)
Experience with data warehousing concepts and tools (e.g., Snowflake,
BigQuery) is a plus.
Strong problem-solving and analytical skills, with the ability to tackle complex data engineering challenges.
Excellent communication and collaboration skills, with the ability to work effectively in a team-oriented environment.
Show more
Show less</t>
  </si>
  <si>
    <t>Java, Python, Spark cluster management, Data science, Big data, REST API development, Databricks, Delta Lake, Data pipelines, ETL processes, Data exploration, Data cleaning, Data transformation, Data models, Data schemas, Data integration, Data quality, Data validation, Snowflake, SQL, Relational databases, Flask, Spring, Cloudbased data platforms, Data warehousing, BigQuery</t>
  </si>
  <si>
    <t>Hybrid Work - Data Engineer/Senior Data Engineering (GCP, Python, Hadoop)-locals in Irving TX</t>
  </si>
  <si>
    <t>https://www.linkedin.com/jobs/view/hybrid-work-data-engineer-senior-data-engineering-gcp-python-hadoop-locals-in-irving-tx-at-steneral-consulting-3675562418</t>
  </si>
  <si>
    <t>Job
: Data Engineer/Senior Data Engineering (GCP, Python, Hadoop)
Location:
Hybrid- Irving, TX
Term
: to end of Year + long term requirement
Interview Process:
one and done screen Face to face/ ONSITE in Irving, TX office
Position Summary
Analyzes complex data structures from disparate data sources and design large scale data engineering pipeline
Develops large scale data structures and pipelines to organize, collect and standardize data that helps generate insights and addresses reporting needs
Collaborates with product business and data science team to collect user stories and translate into technical specifications
Uses knowledge in Cloud &amp; Hadoop architecture, HDFS commands and experience designing &amp; optimizing queries to build data pipelines
Uses strong programming skills in PySpark, Python, Java or any of the major languages to build robust data pipelines and dynamic systems
Builds highly scalable and extensible data marts and data models to support Data Science and other internal customers on Cloud. Integrates data from a variety of sources, assuring that they adhere to data quality and accessibility standards.
Analyzes current information technology environments to identify and assess critical capabilities and recommend solutions
Experiments with available tools and advice on new tools to determine optimal solution given the requirements dictated by the model/use case
Required Qualifications
3+ years of progressively complex related experience in cloud data engineering and data analysis
2+ years GCP experience- must be working with GCP in current role
5+ years of US Based work experience
Knowledge in programing languages such as PySpark, Java, Python, Hive, SQL
Knowledge in Cloud Technology, Hadoop architecture, HDFS commands and experience designing &amp; optimizing queries against data in the HDFS environment
Strong knowledge of large-scale search applications and building high volume data pipelines, preferably using Dataproc, composer services on GCP o
Preferred Qualifications
Ability to leverage multiple tools and programming languages to analyze and manipulate datasets from disparate data sources
Ability to understand complex systems and solve challenging analytical problems
Experience with bash shell scripts, UNIX utilities &amp; UNIX Commands
Show more
Show less</t>
  </si>
  <si>
    <t>Data Engineering, Data Analysis, Cloud Computing, Hadoop, HDFS, PySpark, Java, Python, Hive, SQL, Linux, Data Marts, Data Models, Data Integration, Data Quality, Business Intelligence, Bash Shell Scripts, UNIX Utilities</t>
  </si>
  <si>
    <t>Data Engineer (13+ Years)</t>
  </si>
  <si>
    <t>https://www.linkedin.com/jobs/view/data-engineer-13%2B-years-at-ltimindtree-3759342507</t>
  </si>
  <si>
    <t>$120000-$130000
Dice- https://www.dice.com/employer/job/f6c37c38200e42afb6e6aa3671d441b1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Description:
Data Engineer - Stored procedures, SQL etc
Experience: 13 + years
·
Extensive experience in design and development of Databases, SQL Server
,
stored procedures, Indexes, Views, and Triggers.
· Database concepts, ability to write complex stored procedures, functions, triggers etc. with
close view on database performance.
·
Strong SQL
and performance improvement background.
· Good with designing table structure considering performance in mind.
· Good understanding of building data pipelines.
· Good understanding of Snowflake and associated workflows.
Azure
data basics
Job Title: Data Engineer with strong experience with Stored procedures, SQL etc.
Work Location
Location: Chicago, IL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</si>
  <si>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Data Engineering, SQL, Stored procedures, Databases, SQL Server, Indexes, Views, Triggers, Snowflake, Azure</t>
  </si>
  <si>
    <t>Data Engineer Databricks, Rest API &amp; Pyspark - locals || Holmdel, NJ</t>
  </si>
  <si>
    <t>https://www.linkedin.com/jobs/view/%C2%A0data-engineer-databricks-rest-api-pyspark-%C2%A0locals-holmdel-nj-at-steneral-consulting-3640735415</t>
  </si>
  <si>
    <t>Report Developer/Data Engineer</t>
  </si>
  <si>
    <t>https://www.linkedin.com/jobs/view/report-developer-data-engineer-at-steneral-consulting-3755298271</t>
  </si>
  <si>
    <t>Des Moines, IA - Hybrid -
This position requires onsite/hybrid work 3 days a week in Des Moines, IA.
The client would prefer someone local to Iowa, but will consider relocation as long as they are from the Midwest and can be onsite to work from day one.
Banking Industry Experience Required.
Must have LinkedIn
Must Have’s
Report Creation
SSRS
Power BI
Banking industry experience
ETL
Data Warehouse concepts
Review documented report specifications, clarify requirement ambiguity, develop report output, and unit test the reports to confirm data accuracy. Report Developer may also participate in QA or UAT testing as requested.
Excellent communication and collaboration and easily understood.
Job Description
Position Purpose:
Responsible for development of SSRS and PowerBI reports in accordance with business requirements. This position will also support development, deployment and implementation of the Bank’s Data Warehouse (HUB). Data Developer role will review documented report specifications, clarify requirement ambiguity, develop report output, and unit test the reports to confirm data accuracy. Report Developer may also participate in QA or UAT testing as requested.
Responsibilities/Duties/Function/Tasks
Works with Business Intelligence Analysts, internal customers, and external consulting teams to understand reporting requirements.
Provides recommendations to the internal customers with reporting choices based on future-state reporting needs.
Develop SSRS and/or PowerBI reports as assigned.
Unit test reports to confirm data accuracy.
Work with development teams, architects, management, and business stakeholders to ensure the Hub infrastructure is aligned with business requirements and IT standards.
Implement data solutions and designs with high quality to ensure alignment with the data architecture and applicable standards.
Support QA and UAT testing as assigned.
Quickly troubleshoot and resolve incidents and problems and follow with root cause analysis and solution.
Actively seek opportunities to improve processes.
Manage administrative tasks related to this position.
Ensures reporting solution development is documented in accordance with Data and Reporting Team standards.
Qualifications
Knowledge/experience with SQL Server Reporting Services (SSRS).
Hands on experience with PowerBI strongly preferred.
Strong analytic skills.
Strong attention to detail.
Knowledge/experience with SQL queries and Business Intelligence concepts.
Able to build and maintain relationships and facilitate collaboration and communication.
Able to influence without authority.
Knowledge/experience with ETL, data models and Business Intelligence concepts.
Excellent oral and written communication and planning skills.
Able to work independently and collaborate with people at all levels.
Ability to positively engage, self-motivate and possess a strong desire to learn.
Show more
Show less</t>
  </si>
  <si>
    <t>SQL Server Reporting Services (SSRS), Power BI, Report Creation, ETL, Data Warehouse concepts, Data modeling, Business Intelligence concepts, SQL queries, Communication, Collaboration, Attention to detail, Problem solving, Analytical skills</t>
  </si>
  <si>
    <t>Resource Data</t>
  </si>
  <si>
    <t>https://www.linkedin.com/jobs/view/senior-data-engineer-at-resource-data-3773545190</t>
  </si>
  <si>
    <t>As a Senior Data Engineer with Resource Data, you’ll help design and develop data and integration solutions that elevates enterprise systems efficiency, performance, and value. You’ll join a team of technical consultants to help provide solutions to our client’s most challenging enterprise IT problems. You’ll work closely with the client to understand both their business processes and analytics needs to design and build data pipelines and cloud data solutions. You will have the opportunity to guide best practices in data warehousing, data processing, and data management design.
KeyResponsibilities
Work with clients and project teams to create data pipeline architectures, data integrations, and BI solutions such as data visualizations and dashboards.
Identify, design, and implement process improvements for our clients: automating manual processes, optimizing data delivery, re-designing infrastructure for greater scalability, etc.
Build the infrastructure required for optimal extraction, transformation, and loading (ETL) of data from a wide variety of data sources using SQL, Azure, and AWS technologies
Build analytics tools that utilize the data pipeline to provide actionable insights into customer acquisition, operational efficiency, and other key business performance metrics
Basic Qualifications
5+ years' experience in a role involving database development, data modeling relational database design, building data pipelines, data migration, ETL development, etc.
Preferred Qualifications
3+ years' consulting or analytics project delivery through the entire software lifecycle
Experience with online Data Warehouses (Snowflake, Redshift, etc.)
Experience with C#, Java, Python, and R
Experience with custom application development and the Software
Experience in data structures, algorithms, and strong programming skills in Python, R or Java
Show more
Show less</t>
  </si>
  <si>
    <t>Data modeling, Data pipelines, Data warehousing, ETL, SQL, Azure, AWS, Data visualization, Dashboard, C#, Java, Python, R, Snowflake, Redshift, Software development, Data structures, Algorithms</t>
  </si>
  <si>
    <t>Data Engineer (Healthcare)</t>
  </si>
  <si>
    <t>Bridgewater, NJ</t>
  </si>
  <si>
    <t>https://www.linkedin.com/jobs/view/data-engineer-healthcare-at-vrk-it-vision-inc-3778585647</t>
  </si>
  <si>
    <t>Should have
domain knowledge of Genomics, bioinformatics and life sciences, Pharma
Should be able to create S
park , EMR jobs
Should have worked on NF-Core, AirFlow, Nextflow
Should be able to create data management pipeline in Airflow
Should have good working knowledge of AWS (AWS Glue, AWS Omics, AWS Batch, Athena, EMR Serverless)
Show more
Show less</t>
  </si>
  <si>
    <t>Genomics, Bioinformatics, Life Sciences, Pharma, Spark, EMR, NFCore, AirFlow, Nextflow, Airflow, AWS, AWS Glue, AWS Omics, AWS Batch, Athena, EMR Serverless</t>
  </si>
  <si>
    <t>https://www.linkedin.com/jobs/view/data-engineer-data-platform-at-grammarly-3656893890</t>
  </si>
  <si>
    <t>Data Engineering, Python, Scala, Java, Database Design, Relational Queries, API Design, System Design, Internal Tools, Data Lakes, Internal Admin Sites, AWS, Azure, GCE, Open Source, ThirdParty Services, Professional Development, Coaching, Feedback, Employee Resource Groups, Paid Parental Leave, Paid Time Off, Paid Holidays, Unlimited Sick Days, Home Office Stipends, Caregiver Stipends, Pet Care Stipends, Wellness Stipends, Admission Discounts, Learning and Development Opportunities</t>
  </si>
  <si>
    <t>Parker</t>
  </si>
  <si>
    <t>https://www.linkedin.com/jobs/view/founding-data-engineer-at-parker-3625993018</t>
  </si>
  <si>
    <t>Parker's mission is to increase the number of financially independent people. We believe we can achieve this goal by building tools that enable independent business owners to scale their businesses profitably. Our first product combines a virtual credit card system with dynamic spending limits and software tooling to help merchants grow and optimize their profitability.
We are growing very fast -- in less than five months, we grew to millions in card volume. We have a significant waitlist of customers waiting to use our product. We are looking to expand our headcount quickly to support the demand. Our investors include Solomon Hykes (founder of Docker), Paul Buchheit (founder of Gmail), Paul Graham (founder of Y Combinator), Robert Leshner (founder of compound.finance), and many more. We have raised over $30M from top-tier fintech investors.
What you'll be working on
You'll be involved in projects of varying scope and complexity: * Build credit risk models that segment merchants based on their revenue and spend patterns to offer dynamic credit limits that change with business performance given the high seasonality and fast pace of ecommerce * Use machine learning tools to build realtime credit underwriting models leveraging alternative and traditional data sources
What You'll Need
Passion for, or curiosity to learn, financial technology
Track record of high-quality shipping products and features at scale
Ability to turn business and product ideas into engineering solutions
Desire to work in a fast-paced environment, continuously grow and master your craft
What we’d like to see
Experience working with credit risk modeling
Experience working with data analytics, algorithmic decision making, and real-time data systems
Proven experience and subject matter expertise in e-commerce payments (nice to have) or financial services
Show more
Show less</t>
  </si>
  <si>
    <t>Financial Technology, Credit Risk Modeling, Data Analytics, Algorithmic Decision Making, RealTime Data Systems, Ecommerce Payments, Financial Services</t>
  </si>
  <si>
    <t>GCP Data Engineer || Dallas, TX</t>
  </si>
  <si>
    <t>https://www.linkedin.com/jobs/view/gcp-data-engineer-dallas-tx-at-steneral-consulting-3710632765</t>
  </si>
  <si>
    <t>GCP Data Engineer (must have 7 years with google cloud experience)
Dallas, TX - Hybrid / Onsite Position: Hybrid (2-3 days/week at the office) - Local candidates only under 40-50 Min commute of Dallas or Phoenix or Pleasanton
Specific Location of the resource: Dallas TX, but open to Pleasanton CA and Phoenix
Required Qualifications
7+ years proven experience in developing and deploying data pipelines in GCP or Azure.
5+ years of Snowflake, BigQuery and/or Databricks experience
5+ years proven experience in building frameworks for data ingestion, processing, and consumption using GCP Data Flow, GCP Data Composer, Big Query.
4+ years of strong experience with SQL, Python, Java, API development
2+ years of proven expertise in creating real-time pipelines using Kafka, Pub/sub.gcp
Building high quality data pipelines with monitoring and observability
2+ years of experience building dashboards and reports with PowerBI and/or Thoughtspot
Preferred Qualifications
Extensive experience in data transformations for Retail and e-commerce business use cases will be a plus
Bachelor's or Master's in computer engineering, computer science or related area.
Knowledge of Github Actions for CICD
Knowledge of building machine learning models
Mandatory Certifications Required: GCP Professional Architect or GCP Data Engineer
Show more
Show less</t>
  </si>
  <si>
    <t>Python, Java, Kafka, Azure, Snowflake, BigQuery, Databricks, GCP, SQL, GCP Data Flow, ThoughtSpot, Power BI, Pub/Sub, Machine Learning, GitHub Actions, Data Engineering, Data Pipeline Development, Data Processing, Data Ingestion, Data Consumption, Data Visualization, Data Transformations, Cloud Computing, Data Architecture, Data Governance, Data Quality, Data Security</t>
  </si>
  <si>
    <t>CENTSTONE SERVICES LLC</t>
  </si>
  <si>
    <t>https://www.linkedin.com/jobs/view/senior-data-engineer-at-centstone-services-llc-3783598093</t>
  </si>
  <si>
    <t>Job Title: Senior Data Engineer
Location: Brooklyn, NY
Duration: 12+ Months contract, possible extension
Contract: Only W2
Job Description
Please Note:
As of July 22, 2021, our team will require that all candidate submissions include a LinkedIn profile. Please do not submit any candidates that do not have a LinkedIn
The Data Engineer will be focused on migrating data pipelines from legacy infrastructure and frameworks to more modern infrastructure.
The ideal candidate is a Data Engineer with considerable experience in migrations and Big Data frameworks.
Primary Skills
Scala programming language expertise
Spark framework expertise
Experience working with BigQuery
Familiarity scheduling jobs in Airflow
Fluency with Google Cloud Platform, in particular GCS and Dataproc
Thanks &amp; Regards,
Maniteja – Recruitment Lead
CENTSTONE SERVICES
Direct Contact: +1 332-456-5874
Email
: mani.teja@centstone.com
Show more
Show less</t>
  </si>
  <si>
    <t>Scala, Spark, BigQuery, Airflow, Google Cloud Platform, GCS, MapReduce, Data Pipeline, Hadoop</t>
  </si>
  <si>
    <t>Azure Database Engineer</t>
  </si>
  <si>
    <t>https://www.linkedin.com/jobs/view/azure-database-engineer-at-extend-information-systems-inc-3700453387</t>
  </si>
  <si>
    <t>Job Title: Azure Database Engineer
Location: St.Louis, MO (Day-1 Onsite Hybrid)
Duration: Contract
Experience level : 9+ yrs
Responsibilities
Collaborate with data architects and other stakeholders to design scalable and optimized data warehouse solutions on the Azure platform.
Develop and maintain data warehouse architectural documentation, including schema designs, data flow diagrams, and integration patterns.
Move SSIS / ETL Processes and execute SSIS within Azure Data Factory.
Design the NextGen Data Warehouse using Azure.
Expertise in using Master Data Management strategies, design Data Warehouse structure and schema with Azure Data services..
Execute SSIS packages in Azure from SSDT to assess the cloud compatibility of SSIS packages and run them on Azure-SSIS IR within ADF.
Fix any issues found in IR testing and can migrate all SSIS packages to run in Azure.
Re-write all SSIS packages into ADF and expand analytics using Azure Synapse and Power BI
Investigate use of Azure Fabric for end to end data processes from Data Science to Analytics
Write efficient T-SQL queries for data transformation, extraction, loading, and reporting purposes.
Implement data partitioning, indexing, and distribution strategies to enhance query performance.
Integrate data from various sources, both on-premises and in the cloud, into the Azure Data Warehouse using appropriate ETL/ELT techniques.
Work with data integration tools such as Azure Data Factory or SSIS to automate data pipelines.
Monitor and analyze query performance and data warehouse health, identifying and resolving bottlenecks and performance issues.
Optimize query execution plans, indexing strategies, and data distribution to achieve optimal performance.
Implement security measures to protect sensitive data within the Azure Data Warehouse, following best practices for data encryption, access controls, and data masking.
Ensure compliance with relevant data privacy and security regulations, such as GDPR or HIPAA.
Provide training and guidance to junior team members on data warehouse best practices and technologies.
Qualifications
Bachelor's or higher degree in Computer Science, Information Technology, or a related field.
Proven experience in designing, implementing, and optimizing data warehousing solutions using Azure services (Azure Synapse Analytics, Azure Data Factory, Azure SQL Data Warehouse).
Plan the ETL process for the data warehouse design.
Choose appropriate Azure data services (Synapse, ADF, ?)
Create data warehouse operations runbook
Manage Data Quality ongoing.
Thanks &amp; Regards
Anoop Tiwari
Extend Information Systems
Cell: - 571 - 386 - 2431
Email:
Anoop@extendinfosys.com
Show more
Show less</t>
  </si>
  <si>
    <t>Azure, Azure Synapse Analytics, Azure Data Factory, Azure SQL Data Warehouse, SSIS, ETL, TSQL, Data Warehousing, Data Integration, Data Modeling, Data Security, Data Governance, Data Privacy, GDPR, HIPAA, Computer Science, Information Technology</t>
  </si>
  <si>
    <t>Florence, NJ</t>
  </si>
  <si>
    <t>https://www.linkedin.com/jobs/view/aws-data-engineer-at-tms-3742841796</t>
  </si>
  <si>
    <t>Job Title : AWS Data Engineer
Location : Newark, NJ ( 1 Day in a week is must)
Duration : Long Term.
Job Description
Designing solutions using AWS services.
Building proof of concepts for new tools, services.
Working, coordinating with, and guiding offshore team.
Skills \ Competencies we are looking for -
Overall experience 8-12 years
3+ years of Healthcare Payer experience within last 4 years. (Must)
ETL experience.
Experience with building Data Ingestion, Pipelines for high volume data.
In depth experience with AWS services like Redshift, Glue, Athena, Pyspark, EMR, S3
Python experience.
Advanced SQL experience.
Familiarity with Dev Ops.
Show more
Show less</t>
  </si>
  <si>
    <t>AWS, Redshift, Glue, Athena, PySpark, EMR, S3, Python, SQL, ETL, Data Ingestion, Pipelines, Dev Ops, Healthcare Payer</t>
  </si>
  <si>
    <t>https://www.linkedin.com/jobs/view/aws-data-engineer-at-extend-information-systems-inc-3752604102</t>
  </si>
  <si>
    <t>Job Title: AWS data engineer
Location:
Reston, VA( Once in a Month)
Duration: C2C/FTE
Experience level : 10+ yrs
Job Description
Job Description:
Please Submit only 10+yrs Profile
And try for AWS Certified Profile(Good to Have).
Essential Skills
Strong Python development experience with Python, Pandas , NumPy, Pyspark
Strong knowledge on AWS services such as (S3, RDS, EC2, Lambda, SQS, SNS, Redshift)
Having prior working experience in Fannie Mae will be added advantage
Good Knowledge on Java and Database (Oracle Postgres)
Essential Qualification
Bachelors is a must
Thanks &amp; Regards !!
Anoop Tiwari
Extend Information Systems
Cell: -
Email: Anoop@extendinfosys.com
Show more
Show less</t>
  </si>
  <si>
    <t>Python, Pandas, NumPy, Pyspark, AWS, S3, RDS, EC2, Lambda, SQS, SNS, Redshift, Java, Oracle, Postgres</t>
  </si>
  <si>
    <t>https://www.linkedin.com/jobs/view/database-engineer-at-extend-information-systems-inc-3655945719</t>
  </si>
  <si>
    <t>Hi
Jobseekers
,
I hope you are doing well!
We have an opportunity
Database Engineer
with one of our clients for
Mclean VA(day one onsite, 3 days onsite in a week).
Please see the job details below and let me know if you would be interested in this role.
If interested, please send me a copy of your resume, contact details, availability, and a good time to connect with you.
Only local consultant
Job Title:
Database Engineer
Location: Mclean VA(day one onsite, 3 days onsite in a week)
Duration: Full Time/Long Term
Experience level :
8+
Job Description
Manage SQL Server databases
Configure and maintain database servers and processes
Monitor system's health and performance
Ensure high levels of performance, availability, sustainability and security
Analyze, solve, and correct issues in real time
Provide suggestions for solutions
Refine and automate regular processes, track issues, and document changes
Assist developers with query tuning and schema refinement
Perform scheduled maintenance and support release deployment activities after hours
Qualifications
5 years of experience as a SQL Server DBA/Sybase/DB2 or similar role
4 years of experience with SQL Server DBA/Sybase/DB2 Administration experience required
Critical thinker and problem-solving skills
Team player
Good time-management skills
Great interpersonal and communication skills
Thanks &amp; Regards!!
Anoop Tiwari
Extend Information Systems
Cell:
- 571 - 386 - 2431
Email:
Anoop@extendinfosys.com
Address: 44258 Mercure Circle, UNIT 102 A, Sterling VA, USA 20166
Web: www.extendinfosys.com
Show more
Show less</t>
  </si>
  <si>
    <t>SQL Server, Database Administration, SQL, Sybase, DB2, Performance Analysis, Critical Thinking, Problem Solving, Time Management, Interpersonal Skills, Communication Skills</t>
  </si>
  <si>
    <t>Data Engineer-locals</t>
  </si>
  <si>
    <t>https://www.linkedin.com/jobs/view/data-engineer-locals-at-steneral-consulting-3746290763</t>
  </si>
  <si>
    <t>Title:
Data Engineer
Location:
Chicago IL (3 days onsite)
Duration:
6 Months
Status:
Must be USC or GC
Description
As a member of Data Engineering teams, this role will develop the enterprise data platform in Azure cloud. It will entail loading of the raw data from SQL and Mainframe data sources and processing them by developing data transformation pipelines using Azure technologies like Terraform, Data Factory, Data Bricks, Azure Functions, PySpark/Python, SQL etc.
Top Three
Experience in Data, ETL processing, SQL programming, and exposure to Azure cloud
Programming experience using Python or any object oriented language like Java, C# etc.
Ability to learn the Azure tech stack mentioned above and get certified when on the job
Additional
A Data Engineer will build and operate our enterprise data platform, prepare and deliver curated datasets for operational and analytical use cases. DE will design and provide analytical datasets to citizen data analysts, prepare training data and extract features to accelerate data science model development.
In a complex enterprise data environment with numerous systems of record and systems of engagement, the Data Engineer will ensure that the Data Engineering services are delivered in a scalable, reliable, secure, and maintainable manner to support the service levels. The Data Engineer works closely with the Data Architects, System Architects, and Application Architects to align with the Architectural direction of the enterprise and will be required to understand the Architectural landscape and possess the ability to gather and analyze business requirements. In addition, the Data Engineer promotes data sharing across the enterprise while maintaining the accuracy, consistency, integrity, and security of the data sets in the Enterprise Data Repository.
Essential Job Duties &amp; Responsibilities
Liberate data from source data sources into the enterprise data lake and operational data stores
Map data from the source systems into curated entities and their functional views
Implement master data management strategies
Design, implement and deploy data pipeline solutions with data lineage capabilities using Azure Data Factory and Databricks.
Manage and publish curated data sets.
Work with the business to manage data quality.
Monitor availability, performance, capacity, continuity, security, and service levels of the enterprise data platform and its services
Provide subject matter expertise to other technical teams leveraging services from the enterprise data platform
Delivering and providing production support for Data Engineering services that meet performance standards and service level agreements.
Participating in continually improving processes and procedures for enhancing the efficiency and effectiveness of Data Engineering services to analytic users.
Participating in leveraging emerging innovations related to Data Engineering and work closely with Enterprise Architecture and other teams to operationalize them
Supporting the Data Engineering department in conducting User Groups and other forums as needed to evangelize and promote the adoption of Data Engineering best practices for accessing and using data sets efficiently, effectively, and securely
Supporting enterprise initiatives in building a culture of data-driven decisions to contribute to operational excellence.
Participating in the development of Data Engineering practices focusing on long-term sustainability, reuse, and technical debt reduction in the domain of data management.
Works with stakeholders including the Executive, Product, Data, and Design teams to assist with data-related technical issues and support their data infrastructure needs.
Publishes dashboards that summarize the utilization of data sets in delivering business value impact
Other Duties
Supports enterprise architecture function in establishing Policies, Standards, Architecture Patterns, Guidelines, and Best Practices related to Data Engineering discipline. Designs, implements and identifies internal process improvements: automating manual processes, optimizing data delivery, redesigning infrastructure for greater scalability,
Supports the Enterprise Data Repository operations as needed in non-production environments
Develops tools to automate Enterprise Data Repository operations as needed and liaises with the Service Operations teams that manage production environments
Other duties as assigned.
Knowledge, Skills &amp; Abilities
Expertise in programming, debugging, and testing utilizing various programming languages, tools and technologies related to Data Engineering.
Advanced working SQL knowledge and experience working with relational databases, query authoring (SQL) as well as working familiarity with a variety of databases.
Experience working with various operating systems, RDB platforms, NoSQL platforms, Big Data platforms, and environments for managing Data over its full lifecycle.
Strong knowledge of how to compose and implement structural data models.
Strong knowledge of using data as an enterprise asset – building and managing data marts and data warehouses
Proven Experience in managing structured data (application data bases, operational data stores, data marts and data warehouses).
Experience in managing structured data, unstructured data, and big data at scale on cloud platforms, preferably on Microsoft Azure
Experience in managing large-scale storage solutions, preferably using Microsoft Azure.
Experience molding fresh environments into cost-efficient, high performance, secure, and mature data platforms.
Understanding of data security concepts including encryption at rest and in transit
Familiarity with data visualization techniques and tools.
Flexible with a strong sense of urgency.
Ability to effectively communicate technical issues both verbally and in writing.
Ability to work in an Agile Scrum and Kanban environment.
Excellent analytical and problem-solving skills.
Experience in successfully managing large-scale data ecosystems preferred.
Willingness to use of new software aids and programming techniques that are adopted within IT as needed for the role.
Education And Experience Required
Bachelor’s degree in Computer Science or equivalent education.
5-7 years of experience in information technology systems or data services delivery
3+ years of overall experience in designing and delivering Data Engineering services using programming/scripting languages such as Python, Scala, R, SQL, C#, Java, or U-SQL.
1+ year(s) experience in delivering Data Engineering services using a NoSQL platform such as Cosmos DB, Mongo DB, Hadoop, CouchBase, or HDInsights
Experience in using ETL/ELT, Data Quality Management, Meta Data Management, and Master Data Management platforms is highly preferred
Azure Data Engineer certification strongly preferred
Experience with Microsoft Azure Data Management Platform is strongly preferred
Familiarity with the financial services and/or life insurance industry is preferred.
Show more
Show less</t>
  </si>
  <si>
    <t>Senior Software Engineer (Data Analytics / Big Data Engineer )</t>
  </si>
  <si>
    <t>PubMatic</t>
  </si>
  <si>
    <t>Redwood City, CA</t>
  </si>
  <si>
    <t>https://www.linkedin.com/jobs/view/senior-software-engineer-data-analytics-big-data-engineer-at-pubmatic-3687493936</t>
  </si>
  <si>
    <t>Company Description
PubMatic (Nasdaq: PUBM) is an independent technology company maximizing customer value by delivering digital advertising’s supply chain of the future.
PubMatic’s sell-side platform empowers the world’s leading digital content creators across the open internet to control access to their inventory and increase monetization by enabling marketers to drive return on investment and reach addressable audiences across ad formats and devices.
Since 2006, our infrastructure-driven approach has allowed for the efficient processing and utilization of data in real time. By delivering scalable and flexible programmatic innovation, we improve outcomes for our customers while championing a vibrant and transparent digital advertising supply chain.
Job Description
Our Advertising technology team is building a holistic advertising platform which will be key to e-commerce company’s ad revenue growth strategy. We will build cutting edge machine learning and optimization algorithms to ingest, model and analyze online and in-store data from e-commerce companies. Importantly, we will build smart systems that deliver relevant retail ads and experiences that connect customers with the brands and products they love and enable advertisers to achieve their product sales goals via campaign activation.
The
Senior Software Engineer
will be responsible for developing end-to-end product features for reporting system for advertising platform for e-commerce clients, that would have big data processing and will include the design and development of Analytics components.
We are looking for self-motivated senior software engineers who enjoy working in dynamic, agile development environments as individual contributors to the team. The ideal candidate is a self-motivated problem solver with a strong background in big data tech stack, software design, development, and e-commerce AdTech domain.
Job Location: US (RWC/NYC)
Responsibilities
Build, design and implement our highly scalable, fault-tolerant, highly available big data platform to process terabytes of data and provide customers with in-depth analytics.
Developing Big Data pipelines using modern technology stack such as Spark, Hadoop, Kafka, HBase, Hive, Presto etc.
Developing analytics application ground up using modern technology stack such as Java, Spring, Tomcat, Jenkins, REST APIs, JDBC, Amazon Web Services, Hibernate.
Building data pipeline to automate high-volume data collection and processing to provide real-time data analytics.
Customize PubMatic’s reporting and analytics platform based on customer’s requirements from customers and deliver scalable, production-ready solutions.
Lead multiple projects to develop features for data processing and reporting platform, collaborate with product managers, cross-functional teams, other stakeholders and ensure successful delivery of projects.
Use various mechanisms established to fetch data from different external data sources and reconcile them with PubMatic’s processed data.
Collaborate with functional teams to build products to deliver end-to-end products and features and fix bugs for better performance.
Develop robust &amp; fault-tolerant systems and monitor implications of changes on data processing pipeline and performance.
Leveraging a broad range of PubMatic’s data architecture strategies and proposing both data flows and storage solutions.
Managing hadoop map reduce and spark jobs &amp; solving any ongoing issues with operating the cluster.
Working closely with cross functional teams on improving availability and scalability of large data platform and functionality of PubMatic software.
Expertise in developing Implementation of professional software engineering best practices for the full software development life cycle, including coding standards, performing code reviews, committing to Github, preparing documents in Confluence, continuous delivery using Jenkins, automated testing, and operations.
Participate in Agile/Scrum processes such as sprint planning, sprint retrospective, backlog grooming, user story management, work item prioritization, etc.
Frequently discuss with product managers about the software features to include in PubMatic Data Analytics platform. Understand the technical aspects customer requirement from product managers.
Keep in regular touch with quality engineering team which ensure the quality of the platforms/products and performance SLAs of java based micro services and spark-based data pipeline.
Support customer issues over email or JIRA (bug tracking system), provide updates, patches to customers to fix the issues.
Discuss with technical writing team about the technical documents that are published on documentation portal.
Perform code and design reviews for code implemented by peers or as per the code review process.
Qualifications
3+ years coding experience in Java.
Experience in implementing closed loop reporting for sponsored product listing campaigns for e-commerce companies.
Building analytics pipes for product search relevance modeling and click prediction
Experience in implementing reporting for display/video/native Ad campaigns for e-commerce companies.
Solid computer science fundamentals including data structure and algorithm design, and creation of architectural specifications.
Expertise in developing Implementation of professional software engineering best practices for the full software development life cycle, including coding standards, code reviews, source control management, documentation, build processes, automated testing, and operations.
A passion for developing and maintaining a high-quality code and test base and enabling contributions from engineers across the team.
Expertise in big data technologies like Hadoop, Spark, Kafka, HBase etc would be an added advantage.
Experience in developing and delivering large-scale big-data pipelines, real-time systems &amp; data warehouses would be preferred.
Demonstrated ability to achieve stretch goals in a very innovative and fast paced environment.
Demonstrated ability to learn new technologies quickly and independently.
Excellent verbal and written communication skills, especially in technical communications.
Strong interpersonal skills and a desire to work collaboratively.
Base Compensation Range: $130,000 - $160,000
In accordance with applicable law, the above salary range provided is PubMatic’s reasonable estimate of the base salary for this role. The actual amount may vary, based on non-discriminatory factors such as location, experience, knowledge, skills and abilities. In addition to salary PubMatic also offers a bonus, restricted stock units and a competitive benefits package.
Additional Information
Return to Office
: PubMatic employees throughout the global have returned to our offices via a hybrid work schedule (3 days “in office” and 2 days “working remotely”) that is intended to maximize collaboration, innovation, and productivity among teams and across functions. All PubMatic employees in the US and India are required to be fully vaccinated to return to our offices. Covid-19 boosters are not required at this point in time.
Benefits
: Our benefits package includes the best of what leading organizations provide such as, paid leave programs, paid holidays, healthcare, dental and vision insurance, disability and life insurance, commuter benefits, physical and financial wellness programs, unlimited DTO in the US (that we actually require you to use!), reimbursement for mobile and internet expenses and fully stocked pantries plus in-office catered lunches 3 days per week.
Diversity and Inclusion
: PubMatic is proud to be an equal opportunity employer; we don’t just value diversity, we promote and celebrate it. We do not discriminate on the basis of race, religion, color, national origin, gender, sexual orientation, age, marital status, veteran status, or disability status.
Show more
Show less</t>
  </si>
  <si>
    <t>Java, Spring, Tomcat, Jenkins, REST APIs, JDBC, Amazon Web Services, Hibernate, Hadoop, Spark, Kafka, HBase, Hive, Presto, Data structure, Algorithm design, Architectural specifications, Agile, Scrum, Confluence, Continuous delivery, Automated testing, User story management, Work item prioritization, Jira, SQL, Git, Confluence</t>
  </si>
  <si>
    <t>AWS Database Engineer</t>
  </si>
  <si>
    <t>https://www.linkedin.com/jobs/view/aws-database-engineer-at-steneral-consulting-3747467635</t>
  </si>
  <si>
    <t>Data Engineering, Cloud Computing, AWS, AWS IAM, AWS S3, AWS API Gateway, AWS Glue, AWS Lake Formation, AWS Redshift, AWS RDS, Apache Airflow, Terraform, CloudFormation, Data Warehousing, Business Intelligence (BI), Data Security, Data Quality, Data Profiling, ETL Tools, Talend Open Studio, Informatica, Pentaho, Kubernetes, DevOps, Gitlab, Bitbucket, Spark, NoSQL Database, DynamoDB, MongoDB, EMR, Presto</t>
  </si>
  <si>
    <t>Odyssey Information Services</t>
  </si>
  <si>
    <t>Dallas-Fort Worth Metroplex</t>
  </si>
  <si>
    <t>https://www.linkedin.com/jobs/view/senior-data-engineer-at-odyssey-information-services-3674007949</t>
  </si>
  <si>
    <t>No sponsorship at this time.
Must be willing to work one day onsite.
Must have:
SQL, SSIS, and healthcare data experience.
Nice to have:
ADF
Summary:
The Data Engineer Senior is an experienced data professional who analyzes, architects and engineers’ data pipelines and data integration activities to power data products and support the overall Knowledge Management and Data Operations.
This role is responsible for data engineering activities including data pipeline design, data ingestion, data integration, data cleansing, data mapping, data store architecture, data transformation, tuning, testing, and data quality. This role actively drives the expansion of the data platform through data flow development, workload management, data architecture/structures/schemas, orchestration, and metadata/lineage. The Data Engineer Senior partners with Business Intelligence developers and analysts to design robust, scalable data pipelines and data architectures that power reports, dashboards, integrations, and advanced analytics products/capabilities while enabling rapid experimentation. This position interfaces with business customers and bridges the gap between business and technology solutions throughout the data product lifecycle to ensure that technical solutions meet the needs of the business.
The Data Engineer Senior has strong expertise with SQL, data modeling (relational and/or data warehouse context), and ETL/ETL development. They have familiarity with modern cloud-based data platforms, cloud data integration technologies, business intelligence tools and programming language.
Show more
Show less</t>
  </si>
  <si>
    <t>SQL, SSIS, Healthcare data, ADF, Data engineering, Data analysis, Data architecture, Data integration, Data cleansing, Data mapping, Data store architecture, Data transformation, Data tuning, Data testing, Data quality, Data flow development, Workload management, Data structures, Data schemas, Orchestration, Metadata, Lineage, Business intelligence, Analytics, Cloudbased data platforms, Cloud data integration, Programming languages, ETL/ELT development</t>
  </si>
  <si>
    <t>https://www.linkedin.com/jobs/view/data-engineer-locals-at-steneral-consulting-3745369544</t>
  </si>
  <si>
    <t>Azure, Terraform, Data Factory, Data Bricks, Azure Functions, PySpark, Python, SQL, Java, C#, ETL, SQL programming, Data lineage, Data pipeline, Data management, Data lake, Data warehouse, Data modeling, Data security, Data visualization, Agile Scrum, Kanban, Hadoop, Couchbase, HDInsights, ETL/ELT, Data Quality Management, Meta Data Management, Master Data Management, Cosmos DB, Mongo DB</t>
  </si>
  <si>
    <t>Data Engineer with Azure</t>
  </si>
  <si>
    <t>Arnex Solutions LLC</t>
  </si>
  <si>
    <t>https://www.linkedin.com/jobs/view/data-engineer-with-azure-at-arnex-solutions-llc-3712320738</t>
  </si>
  <si>
    <t>Position : Data Engineer with Azure
Location: Dallas,TX (2 days in week onsite)
Hybrid
Position Type: W2 only
Experience: 9+ years
Skills &amp; Experience Required
Scala/Python, Spark Structured Streaming, Spark Streaming, Kafka, micro-batching
Azure Event Hubs, Databricks, Stream Analytics, Data Explorer, Monitors
Reading, writing, and optimizing streaming data at scale e.g. handling millions of connected devices sending billions of messages per day
Reading from and writing to RDBMs and NoSQL DB
Strong Understanding Of The Following
Event-Driven and Domain-Driven Architecture &amp; Implementations
Backend development of micro-service within the Cloud platform (in Azure)
Essential | Working Knowledge of:
Designing experience in High Available and Reliable Solutions
Observe, test, debug, and correct faults in a code base
Develop and produce documentation, including technical specifications
Hands-on experience in the unit test, integration tests, CI/CD process, and code coverage
Secondary Skills
Kubernetes
Full data management skills data profiling, data analysis, data analytics, data transformation, data optimization, data governance, data anomaly handling
Working knowledge in Yugabyte, Hadoop, HDFS, and relational databases
Hands-on experience in Spark Streaming / Spark Structured Streaming
DATA ENGINEER with Azure
Client: American Airlines
Rate: $60/hr on W2
Location: Dallas,TX (2 days in week onsite)
Skills &amp; Experience Required
Scala/Python, Spark Structured Streaming, Spark Streaming, Kafka, micro-batching
Azure Event Hubs, Databricks, Stream Analytics, Data Explorer, Monitors
Reading, writing, and optimizing streaming data at scale e.g. handling millions of connected devices sending billions of messages per day
Reading from and writing to RDBMs and NoSQL DB
Strong Understanding Of The Following
Event-Driven and Domain-Driven Architecture &amp; Implementations
Backend development of micro-service within the Cloud platform (in Azure)
Essential | Working Knowledge of:
Designing experience in High Available and Reliable Solutions
Observe, test, debug, and correct faults in a code base
Develop and produce documentation, including technical specifications
Hands-on experience in the unit test, integration tests, CI/CD process, and code coverage
Secondary Skills
&amp;a
Show more
Show less</t>
  </si>
  <si>
    <t>IT Data Engineer | 23-00961</t>
  </si>
  <si>
    <t>ESPO Corporation</t>
  </si>
  <si>
    <t>https://www.linkedin.com/jobs/view/it-data-engineer-23-00961-at-espo-corporation-3319254144</t>
  </si>
  <si>
    <t>Job Title: IT Data Engineer
Location: Lake Forest, IL (Hybrid 3 days in office - Tues thru Thurs, Remote Mon &amp; Fri)
Job Type and Duration: Permanent salaried role, full time
Global consumer goods manufacturer looking to add an IT Data Engineer to their team in their corporate offices - hybrid role! Great team culture and bonuses!
The position reports to the Director of Data Warehouse and Data Lake
Responsibilities:
Build data pipelines:
Managed data pipelines consist of a series of stages through which data flows (for example, from data sources or endpoints of acquisition to integration to consumption for specific use cases). These data pipelines must be created, maintained and optimized as workloads move from development to production for specific use cases. Architecting, creating and maintaining data pipelines will be the primary responsibility of the data engineer
Data Integration and Data Lake:
Bring data from disparate systems and applications into a centralized data lake on the Synapse platform. Design and develop robust ETL processes to ensure smooth and efficient data extraction, transformation, and loading.
Drive Automation through effective metadata management:
The data engineer will be responsible for using innovative and modern tools, techniques and architectures to partially or completely automate the most-common, repeatable and tedious data preparation and integration tasks in order to minimize manual and error-prone processes and improve productivity. The data engineer will also need to assist with renovating the data management infrastructure to drive automation in data integration and management and automate data pipelines to ensure the timely and accurate flow of data from source systems to the data lake. Implement scheduling, monitoring, and error handling mechanisms to maintain data pipeline reliability.
Data Visualization:
Collaborate with data visualization teams to ensure that the data stored in the data lake is readily available for dashboard development and reporting purposes. Optimize data structures and formats to facilitate efficient data retrieval for visualization tools such as Tableau, Power BI, and BOBJ.
Data Cataloging and Documentation
: Develop and maintain data cataloging processes to enable easy discovery and understanding of available data assets. Document data sources, data definitions, and data lineage to ensure transparency and data governance.
Synapse
and
Purview
experience highly desired.
QUALIFICATIONS
Bachelor's degree and 5+ years of management experience; or, an advanced degree and 3+ years of management experience with Data Integration and platform build; Management experience a plus
Proven experience in ETL practices using tools such as SAP Data Services, SAP SLT, etc.
Deep technical knowledge of data architecture, cloud platforms, modern data ETL tools and languages, and data governance
Experience with Azure Data Factory, and Synapse is must
Strong knowledge of data governance frameworks, practices, and industry standards.
Familiarity with the consumer packaging industry is a plus.
Experience working with multiple business units and applications such as SAP, Blue Yonder, One Stream, etc.
At least three years of experience working in cross-functional teams and collaborating with business stakeholders in support of a departmental and/or multi-departmental data management and analytics initiative
Proficiency in data visualization tools such as Tableau, Power BI, and BOBJ.
Excellent communication and interpersonal skills to collaborate effectively with business stakeholders.
Ability to adapt to a fast-paced and evolving environment.
ESPO Corporation
Willowbrook, IL 60527
(630) 789-2525
View all open jobs at: www.espocorp.com/jobs
Leaders in Technical Recruiting &amp; Staffing since 1965
We are an Equal Opportunity Employer and value the benefits of diversity in our workforce.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contact us at 630-789-2525.
Show more
Show less</t>
  </si>
  <si>
    <t>Data Warehousing, Data Lake, Azure Data Factory, Synapse, Purview, SAP Data Services, SAP SLT, Cloud Platforms, ETL, Data Architecture, Data Governance, Data Catalog, Data Lineage, Metadata Management, Automation, Data Visualization, Tableau, Power BI, BOBJ</t>
  </si>
  <si>
    <t>Senior Data Platform Engineer-Azure for Des Moines IA</t>
  </si>
  <si>
    <t>https://www.linkedin.com/jobs/view/senior-data-platform-engineer-azure-for-des-moines-ia-at-steneral-consulting-3750184997</t>
  </si>
  <si>
    <t>Senior Data Platform Engineer-Azure
Des Moines, IA - Hybrid 3 days a week - locals are highly preferred but will consider someone from Midwest who will relocate from day one to work onsite.
back end salary of $120-$150K based on experience. Please cover rate and salary with candidate before you send them to me.
Communication and collaboration are key. They must be easily understood and able to speak well to their projects and technical experience.
Must have valid LinkedIn and Photo ID required with submission
Must Have’s: Must have everything or please do not send them to me.
Azure Microsoft Fabric -- end to end lifecycle.
Azure Azure SQL Database: Provisioning, performance tuning, scaling, and security.
Azure Cosmos DB: Understanding of NoSQL databases, partitioning, consistency models.
Azure Data Factory: Data integration and ETL processes.
Azure Blob Storage and Data Lake Storage: Management, performance, security, and data lifecycle.
Azure Stream Analytics: Real-time data streaming and analytics.
Azure Databricks &amp; HDInsight: Big data analytics solutions. (lower priority)
Azure Synapse Analytics: Knowledge of data warehousing, data integration, and analytics.
SQL: Writing, optimizing, and debugging SQL queries.
Data modeling: Normalization, star schema, snowflake schema
Familiarity with SDKs and APIs associated with Azure data services.
Integration with other Azure services or third-party applications.
Experience in one or more programming languages like C#, Python, or Java can be beneficial.
Azure Monitor, Azure Log Analytics, and Application Insights.
DP-203 certification
Financial/Investment industry experience.
Job Description
Here are the skills sets for building out the Microsoft Azure Data Platform.
Azure Fundamentals:
Understanding of Azure subscriptions, resources, and resource groups.
Familiarity with Azure regions, availability zones, and the Azure portal.
Azure Data Services Knowledge of tool set:
Azure Microsoft Fabric -- end to end lifecycle.
Azure Azure SQL Database: Provisioning, performance tuning, scaling, and security.
Azure Cosmos DB: Understanding of NoSQL databases, partitioning, consistency models.
Azure Data Factory: Data integration and ETL processes.
Azure Blob Storage and Data Lake Storage: Management, performance, security, and data lifecycle.
Azure Stream Analytics: Real-time data streaming and analytics.
Azure Databricks &amp; HDInsight: Big data analytics solutions. (lower priority)
Azure Synapse Analytics: Knowledge of data warehousing, data integration, and analytics.
Skills:
SQL: Writing, optimizing, and debugging SQL queries.
Data modeling: Normalization, star schema, snowflake schema
Familiarity with SDKs and APIs associated with Azure data services.
Integration with other Azure services or third-party applications.
Experience in one or more programming languages like C#, Python, or Java can be beneficial.
Azure Monitor, Azure Log Analytics, and Application Insights.
DP-203 certification
Optional but helpful:
Azure Active Directory and role-based access control (RBAC)
Tools like Azure Data Migration Service, SSIS (SQL Server Integration Services).
Strategies for migrating data from on-premises or other clouds to Azure.
Show more
Show less</t>
  </si>
  <si>
    <t>Azure, Azure Microsoft Fabric, Azure SQL Database, Azure Cosmos DB, Azure Data Factory, Azure Blob Storage, Azure Data Lake Storage, Azure Stream Analytics, Azure Databricks, Azure HDInsight, Azure Synapse Analytics, SQL, Data modeling, SDKs, APIs, Azure data services, Azure services, Thirdparty applications, C#, Python, Java, Azure Monitor, Azure Log Analytics, Application Insights, DP203 certification, Azure Active Directory, RBAC, Azure Data Migration Service, SSIS, Data migration</t>
  </si>
  <si>
    <t>https://www.linkedin.com/jobs/view/aws-data-engineer-at-extend-information-systems-inc-3742890667</t>
  </si>
  <si>
    <t>Job Title: AWS Data Engineer
Location:
Newark, NJ
(1 time in a week)
Duration: Long Term
Experience level : 9+ yrs
Job Description
Designing solutions using AWS services.
Building proof of concepts for new tools, services.
Working, coordinating with, and guiding offshore team.
Skills \ Competencies we are looking for:
Overall experience 8-12 years
3+ years of Healthcare Payer experience within last 4 years. (Must)
ETL experience.
Experience with building Data Ingestion, Pipelines for high volume data.
In depth experience with AWS services like Redshift, Glue, Athena, Pyspark, EMR, S3
Python experience.
Advanced SQL experience.
Familiarity with Dev Ops.
Thanks &amp; Regards !!
Anoop Tiwari
Extend Information Systems
Cell: -
Email: Anoop@extendinfosys.com
Show more
Show less</t>
  </si>
  <si>
    <t>AWS, Redshift, Glue, Athena, Pyspark, EMR, S3, Python, ETL, Data Ingestion, Pipelines, Advanced SQL, Dev Ops, Healthcare Payer</t>
  </si>
  <si>
    <t>Berkeley Heights, NJ</t>
  </si>
  <si>
    <t>https://www.linkedin.com/jobs/view/data-engineer-at-keylent-inc-3768064281</t>
  </si>
  <si>
    <t>Immediate Need - ETL Talend Developer (Data Engineer)- Berkeley Heights NJ - Client / Apex - Hybrid/Onsite
Design and implement Cloud-native architectures that will allow business requirements to be met with a minimal degree of risk to the organization.
Perform threat modelling and design reviews to assess security implications and requirements for introduction of new technologies.
Involve in all aspects of architecture, design, build, engineering, and implementation of technical solutions using in any one of the technical platforms (JAVA, Microsoft, Azure, AWS, Big data Stack etc.,).
Understand the enterprise architecture roadmap and research, identify &amp; recommend industry best practices for solving business problems.
Provide recommendations and technical guidance to improve performance, reliability, and reusability within the constraints of budget, resource, and business dependencies.
Help program and project managers in the design, planning and governance of implementing projects of any kind.
Perform detailed analysis of business problems and technical environments and use this in designing the solution.
Work creatively and analytically in a problem-solving environment.
Requirements
Bachelor's Degree or master's degree in Computer Science, Mathematics, Statistics or equivalent.
5+ years of hands-on software engineering experience.
5+ years of experience integrating technical processes and business outcomes - specifically: data and process analysis, data quality metrics/monitoring, data architecture, developing policies/standards &amp; supporting processes.
Designing and building data pipeline (batch &amp; streaming), extensive experience in Apache Spark, Spark Streaming Kafka. Hands-on with coding skills to do the POCs and build prototypes
2+ years of strong ETL experience on Talend.
Strong database fundamentals including SQL, performance, and schema design.
Strong understanding of programming languages like Java, Scala.
Excellent communications skills, both written and verbal.
Experience working in an offshore/onshore team model.
Design and implement Data security and privacy controls.
Experience with Git or equivalent source code control software.
Show more
Show less</t>
  </si>
  <si>
    <t>Cloudnative architectures, Threat modelling, Security implications, JAVA, Microsoft, Azure, AWS, Big data Stack, Enterprise architecture roadmap, Industry best practices, Performance, Reliability, Reusability, Budget, Resource, Business dependencies, Program and project management, Business problems, Technical environments, Data pipeline, Apache Spark, Spark Streaming Kafka, POCs, Prototypes, ETL, Talend, SQL, Schema design, Java, Scala, Communications skills, Offshore/onshore team model, Data security, Privacy controls, Git</t>
  </si>
  <si>
    <t>Nevada, United States</t>
  </si>
  <si>
    <t>https://www.linkedin.com/jobs/view/data-engineer-data-platform-at-grammarly-3656892825</t>
  </si>
  <si>
    <t>Python, Scala, Java, MySQL, PostgreSQL, AWS, Azure, GCE, Hadoop, Spark, Kafka, Airflow, Hive, Tableau, Power BI, Looker, Data modeling, Data warehousing, Data lakehouse, Data pipeline, Streaming data, Machine learning, Artificial intelligence, Natural language processing, Distributed systems, System design, API design, Microservices, Internal tools, DevOps, Agile, Scrum, Kanban, Jira, Confluence, Slack, GitHub, GitLab, Jenkins, Docker, Kubernetes</t>
  </si>
  <si>
    <t>Mastercard</t>
  </si>
  <si>
    <t>https://www.linkedin.com/jobs/view/senior-data-engineer-at-mastercard-3778748101</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</si>
  <si>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Senior Data Engineer
Overview
Interested in building the next generation platform that handles petabytes of data and powers data insight creation using cutting edge data science technology? Excited about using Big Data, AI/Machine Learning and Data Analytics to deliver actionable insights? We are a dynamic team of top-notch engineers who are committed to make a dent in the FinTech universe.
The Marketing Services (MS) Technology team is looking for a Senior Data Engineer who is passionate about data and analytics, highly motivated and can take technical ownership of data solutions with an emphasis on engineering efficiency and on-time delivery.
The ideal candidate is exposed to the fast-paced world of Big Data technology and has experience in building data solutions using new and emerging technologies while maintaining stability of the platform. The person will get a chance to work with diverse datasets and be on the cutting edge of transforming the way Mastercard captures, processes, stores and visualizes data.
In This Role, You Will
Develop batch and streaming solutions using various Big Data technologies
Be responsible for assessing technologies and approaches for ingestion, transformation and storage
Develop software utilizing open source technologies to interface with distributed and relational data sources
Work closely with team members from across Mastercard to identify functional and system requirements
All About You
The ideal candidate for this position should:
Have extensive experience in data engineering with proficiency in Spark, Python, PySpark, Hadoop and Kafka.
Have experience working with real-time or near real-time data ingestion
Have strong programming knowledge in Python, Java, or Scala.
Proven track record of delivering software &amp; data engineering projects and willingness to lead the data engineering team as a subject matter expert.
Have excellent oral and written communication
Be familiar with Agile/Scrum methodologies
Have demonstrated ability to adapt to new technologies and learn quickly
Have a BS/BA degree in Computer Science, Information Systems or related field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Show more
Show less</t>
  </si>
  <si>
    <t>Data Engineer- AZURE</t>
  </si>
  <si>
    <t>Bellevue, WA</t>
  </si>
  <si>
    <t>https://www.linkedin.com/jobs/view/data-engineer-azure-at-the-dignify-solutions-llc-3768015842</t>
  </si>
  <si>
    <t>Data Engineering experience primarily on Spark.
Someone who has worked on Azure cloud with knowledge on Azure DEVOPS (CI/CD &amp; Infrastructure as a code), ADF, ADW &amp; Power BI.
Apache Nifi will be good to have.Power BI: Understand business requirements to set functional specifications for reporting applications Build automated reports and dashboards with the help of Power BI reporting tool Be experienced in tools and systems on MS SQL Server BI Stack, including SSRS and TSQL, Power Query, MDX, PowerBI, and DAX Be able to quickly shape data into reporting and analytics solutions
Spot key performance indicators with apt objectives Run DAX queries and functions in Power BI Should have an edge over making DAX queries in Power BI desktop. Developing visual reports, KPI scorecards, and dashboards using Power BI desktop. Connecting data sources, importing data, and transforming data for Business intelligence.
Show more
Show less</t>
  </si>
  <si>
    <t>Spark, Azure cloud, Azure DevOps, Azure Data Factory (ADF), Azure Data Warehouse (ADW), Power BI, Apache Nifi, MS SQL Server BI Stack, SSRS, TSQL, Power Query, MDX, DAX, Data shaping, Data analytics, KPI identification, DAX queries, Power BI desktop, Data visualization, KPI scorecards, Business intelligence, Data transformation, Data import, Data integration</t>
  </si>
  <si>
    <t>https://www.linkedin.com/jobs/view/data-engineer-data-platform-at-grammarly-3656896538</t>
  </si>
  <si>
    <t>AWS Cloud Data Engineer</t>
  </si>
  <si>
    <t>DMVTEK</t>
  </si>
  <si>
    <t>https://www.linkedin.com/jobs/view/aws-cloud-data-engineer-at-dmvtek-3721469195</t>
  </si>
  <si>
    <t>Job Title:
AWS Cloud Data Engineer
Location : Jersey City, NJ (Hybrid)
Duration: Long Term
Responsibilities
12+ years of professional experience as Software Engineer, Applications Developer, Data Engineer or similar experience
Engage in Event streaming design development using, Apache Flink, AWS KDA, Kafka
Develop technical specification documents and generic/reusable frameworks Public cloud-AWS.
Design and Develop stateless and stateful transformations using Apache Flink
Design and Develop the streaming pipelines with a various sink points like MSK, S3, Rest API.
Metric collection and Dash board integration with ,Prometheus, CloudWatch, datadog.
Design and develop reconciliation and reprocessing the data and ensure zero data loss.
Identify/troubleshoot application code-related issues and review and provide feedback to the final user.
BS/BA degree or equivalent experience. Expertise in application, data, and infrastructure architecture disciplines
Advanced knowledge of architecture and design across all systems. Proficiency in multiple modern programming languages
Show more
Show less</t>
  </si>
  <si>
    <t>AWS, Apache Flink, Kafka, Amazon Kinesis Data Analytics, Prometheus, CloudWatch, Datadog, Apache Kafka, Amazon S3, REST API, Infrastructure architecture, Application architecture, Data architecture, Flink, Scala</t>
  </si>
  <si>
    <t>Cloud Data Engineer - GCP</t>
  </si>
  <si>
    <t>SkilzMatrix Digital</t>
  </si>
  <si>
    <t>Bolingbrook, IL</t>
  </si>
  <si>
    <t>https://www.linkedin.com/jobs/view/cloud-data-engineer-gcp-at-skilzmatrix-digital-3763902906</t>
  </si>
  <si>
    <t>Must Haves
GCP Admin and automation.
Ability to provide technical guidance to data engineering team for Talend pipeline design and enhancements
Strong experience in ETL with Data migration, data consolidation
Hands-on experience in Talend data pipelines around event and messaging patterns, streaming data, Kafka , API
Master Proficiency in at least one cloud platform (AWS / Azure / GCP ) and related data services
Hands-on experience in services Cloud dataflow, Cloud Pub-Sub, Big Query, Cloud Storage, Cloud Dataflow, Google Composer etc.
Strong SQL knowledge Strong leadership quality and able to handle a team
Understanding of fundamentals of Git and Git workflows.
Must have used at least one of the SAAS-based Git tools like GitHub, GitLab, Bitbucket
Experience of working in agile application development environment
Ability to proactively prioritize tasks in consultation with business stakeholders, Product Owners, Product Managers
Troubleshoot issues and perform administrative tasks like setting up projects, users, authorizations, Migrations and job scheduling.
Create and manage workspace, users, roles, groups, projects, access control, native and custom connections.
Technical support to applications on trouble shooting Environment, software and application level issues Write, test programs using Unix Shell scripting, oracle PL/SQL programming ; Perform unit testing Talend server builds, version upgrade, maintenance and migration
Expertise in Talend products including Talend Studio, Talend Administration Centre, Talend Big Data, Talend Metadata Bridge, and Talend Data Quality
Managing support services and change management using ServiceNow application.
Good To Haves
Theobald, Collibra DQ Familiarity with Power BI / Tableau based BI framework
Experience in automation of the deployment of services and configuration updates
Experience in optimization of existing cloud-based services running in production environments
Awareness of data governance processes (security, lineage, catalog) and tools like Collibra
Exposure to CI/CD Infra provisioning on cloud, auto build &amp; deployment pipelines, code quality Valid professional certification in cloud platform (AWS / Azure / GCP)
Exposure to admin activities Proficiency on the Linux command line using tools such as bash, SSH, vim
Experience in python for scripting repetitive tasks
Personal Attributes
Excellent verbal and written communication and interpersonal skills
Confidence and agility in challenging times
Ability to work collaboratively with cross-functional teams in a fast-paced, team environment
Self-starter who requires minimal oversight
Ability to prioritize and manage multiple tasks
Process orientation and the ability to define and set up processes.
Show more
Show less</t>
  </si>
  <si>
    <t>GCP, Talend, ETL, Data migration, Data consolidation, Kafka, AWS, Azure, Google Cloud Platform, Cloud dataflow, Cloud PubSub, Big Query, Cloud Storage, Cloud Dataflow, Google Composer, SQL, Git, GitHub, GitLab, Bitbucket, Unix Shell scripting, Oracle PL/SQL, Talend Studio, Talend Administration Centre, Talend Big Data, Talend Metadata Bridge, Talend Data Quality, ServiceNow, Power BI, Tableau, CI/CD, Linux, Python</t>
  </si>
  <si>
    <t>AWS Data Engineer (Healthcare)</t>
  </si>
  <si>
    <t>https://www.linkedin.com/jobs/view/aws-data-engineer-healthcare-at-extend-information-systems-inc-3742855592</t>
  </si>
  <si>
    <t>Hi Jobseekers,
Hope You are doing good.
We do have a new an excellent opportunity for you as
AWS Data Engineer
to provide support to the
Client
.
This opportunity is a
Full Time/
Permanent
at
Dallas, TX
role.
Please have a look at the job description below and let me know if you or someone you know is interested in this role. You can reach me at
(571) 421-2684.
Job Title : AWS Data Engineer
Location : Newark, NJ (day 1 onsite)
Duration : Long Term contract
At least 9+ year is required
Job Description
Designing solutions using AWS services.
Building proof of concepts for new tools, services.
Working, coordinating with, and guiding offshore team.
Skills \ Competencies we are looking for -
Overall experience 8-12 years
3+ years of Healthcare Payer experience within last 4 years. (Must)
ETL experience.
Experience with building Data Ingestion, Pipelines for high volume data.
In depth experience with AWS services like Redshift, Glue, Athena, Pyspark, EMR, S3
Python experience.
Advanced SQL experience.
Familiarity with Dev Ops.
Thanks &amp; Regards
Shankar Kr Singh
Extend Information Systems
Cell: (571) 421-2684
Email: shankar@extendinfosys.com
Address:
44258 Mercure Circle, UNIT 102 A, Sterling VA, USA – 20166
Web:
WWW.extendinfosys.com
We are E-verified company
Show more
Show less</t>
  </si>
  <si>
    <t>AWS, Redshift, Glue, Athena, Pyspark, EMR, S3, Python, SQL, Dev Ops, ETL, Data Ingestion, Pipelines, Healthcare Payer</t>
  </si>
  <si>
    <t>https://www.linkedin.com/jobs/view/data-engineer-at-the-dignify-solutions-llc-3768011389</t>
  </si>
  <si>
    <t>Technical hands on skill and minimum 10+ years of on job experience on below tech stack:
ï»¿ï»¿ï»¿Data factory
ï»¿ï»¿ï»¿Azure
ï»¿ï»¿ï»¿Pyspark
Azure Databricks
Delta lake
ï»¿ï»¿ï»¿Python
Synpase
good to have:
ï»¿ï»¿ï»¿Ability to analyze and understand data,data flows, end to end reconciliation of data should be able to debug issues in live production environment.
ï»¿ï»¿ï»¿Should have worked on end to end datalake ingestion project where multiple sources are being injected to Datalake with medallion architecture, using ADF, Databricks, Azure devops pipelines, With Multiple environments
Show more
Show less</t>
  </si>
  <si>
    <t>Data Factory, Azure, PySpark, Azure Databricks, Delta Lake, Python, Synapse, Ability to analyze and understand data, Data flows, Endtoend reconciliation of data, Debugging issues in live production environment, Endtoend datalake ingestion project, Multiple sources injected to Datalake, Medallion architecture, ADF, Azure DevOps pipelines, Multiple environments</t>
  </si>
  <si>
    <t>Senior RCM Data Engineer - Data Operations</t>
  </si>
  <si>
    <t>TAG - The Aspen Group</t>
  </si>
  <si>
    <t>https://www.linkedin.com/jobs/view/senior-rcm-data-engineer-data-operations-at-tag-the-aspen-group-3758913931</t>
  </si>
  <si>
    <t>The Aspen Group (TAG) is one of the largest and most trusted retail healthcare business support organizations in the U.S. and has supported over 20,000 healthcare professionals and team members at more than 1,300 health and wellness offices across 48 states in four distinct categories: dental care, urgent care, medical aesthetics, and animal health.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Chapter Aesthetic Studio, and AZPetVet. Each brand has access to a deep community of experts, tools and resources to grow their practices, and an unwavering commitment to delivering high-quality consumer healthcare experiences at scale.
As a part of the data engineering team, you will join one of our teams focused on a core business domain – clinical operation that generates revenue and claim. You will work alongside developers modernizing our legacy systems by developing new software and services using cloud-native GCP technologies. Our stack uses MS-SQL, SSIS, GCP Big Query, and Python, using advanced SQL and NoSQL data layers on Kubernetes operating as an active-active multi-region solution.
Responsibilities
Partner with software developers on designing and implementing the new modern cloud architecture on the Google Cloud platform.
Working with data analytics and other data engineers over designing, developing, and deploying data pipelines with established data governance guidelines and best practices.
Help drive data analytics and modeling and build data pipelines and dashboards.
Troubleshoot critical issues in a production environment when needed.
Contribute innovative ideas to improve software practices and processes for our platform.
Contribute and help manage the development and software rollout process.
Work independently and make sound technical decisions with and without guidance.
Experience Requirements
Bachelor's Degree or higher in CS, CIS, Data, Analytics, or a related field
With 5+ years of hands-on experience
Strong technical expertise, people skills, and excellent communication skills
Experience building data pipelines on cloud-based solutions with modern Python.
Experienced with SQL, ideally SQL Server or PostgreSQL data solutions.
Experience with dealing with the security and compliance side of software development.
Experienced with transactional DB, immutable DB, and data warehouse
Experienced with building and maintaining metrics, alarms, and monitoring services.
Data engineering, data analysis, data pipeline, and metrics creation skills
If you are an applicant residing in California, please view our privacy policy here:
https://careers.aspendental.com/us/en/tag-privacy-policy-for-california-employees
Show more
Show less</t>
  </si>
  <si>
    <t>Senior Data Engineer (Contract)</t>
  </si>
  <si>
    <t>tlnt</t>
  </si>
  <si>
    <t>https://www.linkedin.com/jobs/view/senior-data-engineer-contract-at-tlnt-3756665310</t>
  </si>
  <si>
    <t>The Role
Requirements
We are seeking a highly experienced Senior Data Engineer with 5+ years of expertise in Azure data engineering. This role is responsible for the development and management of data pipelines, data modeling, and supporting organizational data analytics and insights initiatives. The ideal candidate will be proficient in tools and technologies like Pyspark, Azure Data Factory (ADF), Databricks, big data technologies, SQL, and Python. Additionally, the Senior Data Engineer will play a critical role in stakeholder management, leading development teams or project teams, guiding design discussions, and taking ownership of deliverables for larger projects. Effective communication skills are essential for understanding and translating functional and technical requirements into practical solutions. The ideal person will:
Design, build, and maintain data pipelines in the Azure environment, ensuring smooth operation in both batch and real-time processing.
Optimize Azure data infrastructure to facilitate accurate data extraction, transformation, and loading from a variety of data sources.
Develop and automate ETL processes using tools like Pyspark, Azure Data Factory, and Databricks to facilitate data extraction and manipulation from diverse sources.
Transform raw data stored in Azure Data Warehouses into accessible datasets suitable for both technical and non-technical stakeholders.
Demonstrate expertise in Azure services and big data technologies, including but not limited to Azure Data Factory, Databricks, and other relevant tools. Proficiency in SQL and Python is also crucial.
Engage in business discussions, collaborate with stakeholders, and take ownership of deliverables, ensuring that the data engineering solutions align with business objectives.
Lead development teams or project teams, providing guidance and expertise to ensure the successful execution of data engineering projects.
Function as an independent developer who can guide design discussions and make informed decisions to drive project success.
Leverage extensive experience to handle larger projects and manage multiple teams effectively.
Exhibit excellent communication skills, translating functional and technical requirements into actionable solutions that meet business needs.
The Person
Minimum of 4 years of hands-on experience in Azure data engineering.
Proficiency in a range of key technologies is essential, including Pyspark, Azure Data Factory (ADF), Databricks, big data tools, SQL, and Python.
Should be adept at handling business discussions and be capable of taking ownership of deliverables.
Effective stakeholder management is crucial, including leading development teams or project teams to ensure successful project outcomes.
Self-sufficient developer who can provide guidance in design discussions and make informed decisions.
Demonstrated experience in successfully managing larger projects and multiple teams is a key requirement.
Excellent communication skills are necessary to understand and bridge the gap between functional and technical requirements, providing practical and effective solutions.
Note:
Preferred candidates will be in the Dallas or willing to relocate to Dallas, Texas
﻿Our client is an equal opportunity employer, and we celebrate diversity and are committed to creating an inclusive environment for all.
Note
: This job description is intended to convey information essential to understanding the scope of the position and is not an exhaustive list of skills, efforts, duties, responsibilities, or working conditions associated with it.
Skills: azure data factory (adf),azure data engineering,python,big data technologies,databricks,azure,pyspark,sql
Show more
Show less</t>
  </si>
  <si>
    <t>Azure Data Factory (ADF), Azure Data Engineering, Python, Big Data Technologies, Databricks, Azure, Pyspark, SQL</t>
  </si>
  <si>
    <t>https://www.linkedin.com/jobs/view/data-engineer-at-nr-consulting-3768016737</t>
  </si>
  <si>
    <t>Data Engineer SME
Location: NYC / Charlotte (Candidate should be open for hybrid work model)
Duration: 12 months
Responsibilities
A background in financial services, investment banking, regulated sectors and large enterprise
DevOps and Agile engineering practitioner with experience of test driven development
Ability to work independently on specialized assignments within the context of project deliverables
Take ownership of providing solutions and tools that iteratively increase engineering efficiencies.
Design should help embed standard processes, systems and operational models into the BAU approach for end-to-end execution of Data Pipelines
Excellent communication skills &amp; team player and collaborator
Expert knowledge of Industry Best Practice for ETL Design, Principles, Concepts.
Working with Process Re-engineering and Operating Models
Strong Stakeholder Management Skills And Stakeholder Governance Experience
Working with diverse, cross-functional teams located locally and globally, and the ability to quickly develop and nurture strong working relationships
Preferred
Hands-on experience with or knowledge of Axiom data platform
Have Snowflake SnowPro certified
Snowflake Advanced Training
Azure/AWS or GCP Data Engineer
Azure/AWS or GCP Data Architect
Show more
Show less</t>
  </si>
  <si>
    <t>Data Pipelines, DevOps, Agile, Test Driven Development, ETL Design, Data Reengineering, Snowflake, SnowPro, Azure, AWS, GCP</t>
  </si>
  <si>
    <t>Azure Data Engineer --  6+ Months contract -- Chicago, IL (Hybrid)</t>
  </si>
  <si>
    <t>https://www.linkedin.com/jobs/view/azure-data-engineer-6%2B-months-contract-chicago-il-hybrid-at-lorven-technologies-inc-3744869797</t>
  </si>
  <si>
    <t>Job Title: Azure Data Engineer
Location: Chicago, IL (Hybrid)
Duration: 6+ Months contract
Required Skills
9+ years of experience.
Azure, Azure Data Factory, ETL
Machine Learning, PowerBI and Tableau are nice to have
Show more
Show less</t>
  </si>
  <si>
    <t>Azure, Azure Data Factory, ETL, Machine Learning, PowerBI, Tableau</t>
  </si>
  <si>
    <t>https://www.linkedin.com/jobs/view/senior-data-engineer-at-motion-recruitment-3782282729</t>
  </si>
  <si>
    <t>Senior Data Engineer
Lewisville, TX 75067 (Some Onsite Required)
Permanent Opportunity
Job Description:
This fast growing nationwide real estate services company has an immediate full-time opening in Lewisville, TX for a Senior Data Services Engineer. This position requires working onsite 2 days/week (Tuesdays, Wednesdays). This position requires a proficiency in Python, Spark, and Databricks. The Senior Data Services Engineer is responsible for designing and developing data repositories for enterprise business operations to be used for providing business reporting and analysis. The Senior Data Services Engineer will support the analytics team by providing accurate, timely and relevant data to meet their diverse requirements. The Senior Data Services Engineer will also work closely with internal teams to support and build business insight tools.
Required Skills &amp; Experience
Bachelor's Degree or Foreign equivalent in Information Technology, Computer Science, Computer Information Systems, Engineering or related field
5+ progressive years of experience in Data Warehouse, SQL scripting, SQL Tuning and Business Intelligence technologies.
5+ progressive years of experience in Python programming language for scripting and ETL development.
5+ progressive years of strong data engineering, SQL scripting and tuning experience.
Years of progressive experience should include strong knowledge of any of the ETL tools like SSIS, Azure Data Factory, Informatica; any of the Data Modeling tools like Erwin, ER/Studio, Toad Data Modeler; any of the BI tools like SSRS, Tableau, Microsoft Power BI.
Must be experienced in designing and implementing high performance data pipelines using Databricks for data analytics with any major cloud platform like AWS or Azure.
Must be experienced in developing and implementing data quality and data governance standards.
Must be experienced implementing high performing technical solutions related to ETL with large source environments and patterns related to ODS, MDM, Landing/Staging areas and EDW/Data Mart.
Experience in managing data and analytics programs (people, process, tools) through the full lifecycle: strategic recommendation; design of experiments, testing, communication, pilot, implementation, etc.
Knowledge of developing and maintaining formal documentation that describes the data and data structures including data modeling.
Ability to work with senior technical and business resources providing technical guidance related to data architecture and governance.
In-depth knowledge of IT concepts, strategies and methodologies and their application to business opportunities.
Ability to mentor junior Data Engineers.
Mortgage or Finance industry experience is a big plus.
What You Will Be Doing
Designs data architectures and builds relational/dimensional databases and establish methods to improve functional reporting data content and completeness of data.
Design and develop robust, re-usable and scalable data driven solutions and data pipeline frameworks to automate the ingestion, processing and delivery of both structured and unstructured batch and real-time streaming.
Provide technical skills in designing and developing BI/Data projects in the areas of optimal design patterns, models, standards and code to ensure consistency and realize benefits of a high-performing, secure, reliable and scalable architecture
Collaborate with IT architecture/data team/ data scientists to develop a practical end state and reference architectures for BI/Data with considerations for distributed data, in-memory computing, cloud computing, visualization tools/platforms
Provide technical leadership in areas such as master data management and reference data management to reduce duplication and redundancy for core data objects
Work with the data governance team to ensure alignment of data definition, quality specifications, models and meta data management to technical implementations.
Develops relationships with the larger development teams that promote trust and increase efficiency and effectiveness
Participate in application validation and QA efforts as they pertain to reporting, data, metrics, and report creation and execution.
Other duties as assigned.
Thank you!
Show more
Show less</t>
  </si>
  <si>
    <t>Senior Data analyst</t>
  </si>
  <si>
    <t>Resource Providers, Inc,</t>
  </si>
  <si>
    <t>Birmingham, England, United Kingdom</t>
  </si>
  <si>
    <t>https://uk.linkedin.com/jobs/view/senior-data-analyst-at-resource-providers-inc-3769607367</t>
  </si>
  <si>
    <t>Worcester</t>
  </si>
  <si>
    <t>Senior Data Analyst
Mainstay is proud the represent a global service provider that is dedicated to delivering exceptional services and innovative solutions to their clients who are seeking a highly skilled and experienced Senior Data Analyst to join the organisation.
As a Senior Data Analyst, you will play a pivotal role in leveraging data-driven insights to optimize operational efficiency, improve service delivery, and drive strategic decision-making within the companies facilities management operations.
Key Responsibilities Of a Senior Data Analyst
Develop and implement data collection methodologies tailored specifically to facilities management operations, ensuring accuracy and relevance.
Analyse facility-related datasets to uncover trends, patterns, and opportunities that can streamline operations, improve maintenance protocols, and optimize resource allocation.
Collaborate closely with various teams within the company to align data analysis with operational needs and strategic objectives.
Design and maintain intuitive dashboards, reports, and visualizations, providing stakeholders with actionable insights.
Utilize statistical methods and predictive analytics to forecast maintenance requirements, resource utilization, and service enhancements.
The Successful Senior Data Analyst Will Have
Proven experience as a Data Analyst or similar role, preferably within the facilities management or related industry.
Proficiency in data analysis tools such as SQL, Python, R, or similar languages.
Strong analytical and problem-solving skills with the ability to work with large, complex datasets.
Experience with data visualization tools (e.g., Tableau, Power BI) to create meaningful reports and dashboards.
Excellent communication and presentation skills with the ability to translate complex data insights into actionable recommendations.
Proven track record of leading data-driven initiatives and collaborating with diverse teams.
Strong understanding of CAFM tools such as Maximo or MRI evolution (Concept Evolution)
Eligible for SC clearance
This senior data analyst role is offering remote working, with the scope of going into the office 1 day a month, additional the basic salary is supported by a fantastic benefits package.
Please Apply Now for consideration!
Show more
Show less</t>
  </si>
  <si>
    <t>Data Analysis, Facilities Management, Data Collection, Data Visualization, Predictive Analytics, SQL, Python, R, Tableau, Power BI, CAFM, Maximo, MRI evolution (Concept Evolution)</t>
  </si>
  <si>
    <t>https://uk.linkedin.com/jobs/view/lead-data-engineer-at-harnham-3781943435</t>
  </si>
  <si>
    <t>To Apply for this Job Click Here
Lead Data Engineer
Hybrid, 2x per week in office, Leicester
Up to £90, 000
Permanent
An opportunity for a Lead Data Engineer has opened up at a veterinary organisation who is looking to develop predictive models and aid scientific research
The Company
This company is a veterinary organisation that exists as a subdivision of a major FMCG brand. They are looking for a Lead data Engineer to manage a team of 4 and proactively develop solutions.
The company is building dashboards and predictive models from biological and medical data to sell to businesses and provide to scientists to carry out research on disease.
The Role And Responsibilities
Manage a team of 4
Building data products and pipelines
Provide technical leadership
Work with stakeholders across the business to gather requirements
Your Skills And Experience
Strong cloud experience (preferable Azure)
Experience in a person or technical leadership position
Experience building data meshes
Preferably experience in life sciences
Benefits
Up to £90, 000 salary
Learning and upskilling initiatives
Healthcare
To Apply for this Job Click Here
Show more
Show less</t>
  </si>
  <si>
    <t>Cloud (Azure), Data engineering, Data meshes, Building data products, Pipelines, Technical leadership, Person leadership, Life sciences</t>
  </si>
  <si>
    <t>IT Data Management System Developer</t>
  </si>
  <si>
    <t>Connexa</t>
  </si>
  <si>
    <t>https://uk.linkedin.com/jobs/view/it-data-management-system-developer-at-connexa-3762005745</t>
  </si>
  <si>
    <t>My Client is looking for a Data Management System Developer to join them in the housing market ion birmingham. As the IT Data Management System Developer, your role involves implementing digital solutions for housing systems, ensuring alignment with business processes. You'll collaborate with IT teams, translate requirements into technical specifications, and oversee design, testing, and user training. Additionally, you'll review upgrades, delegate testing, and provide support for efficient system operation.
Responsibilities
Responsible for developing, maintaining, and improving housing systems, applications, and integrations, aligning with IT strategies. Configures system applications based on technical specifications, builds and tests integration touchpoints, and manages data conversion challenges.
Monitors technical programs and executes enhancements to workflow processes, utilizing data extracts and reports. Reviews housing system upgrade specifications, contributes to IT strategies, and creates user acceptance testing criteria for upgrades and implementations.
Takes ownership of issues related to system implementation and day-to-day usage, providing support for efficient operations.
Experience
Proficient in housing management system administration.
Extensive background in the housing sector.
Expert in major system implementations, including UAT and understanding database structures, application layers, modules, and integration.
Successful in supporting critical business systems and managing incidents across various applications.
Thorough understanding of system and application business processes.
Skilled in extracting and presenting system data for business needs.
Experienced in leading stakeholder requirement meetings.
Capable of translating technical documentation into specifications and conducting end-user training.
Proficient in authoring system documentation and providing progress updates in project management.
Familiar with MS Office or equivalent tools.
Desirable
Proficiency in utilizing Housing Management Systems
Expertise in housing management modules including repairs, rents, arrears, and case management/workflow.
Familiarity with financial management systems and finance approval procedures.
Background in business or data analysis.
Knowledgeable in change management strategies and principles.
Experience in an Agile working environment or collaborating with remote teams.
Established in Didsbury, Connexa Technology Ltd is becoming one of the UK's fastest growing IT and Technology recruitment companies.
People. Technology. Connected.
Connexa Technology is acting as an Employment Agency in relation to this vacancy.
Show more
Show less</t>
  </si>
  <si>
    <t>Data Management, System Development, Digital Solutions, IT Strategies, System Administration, Housing Sector, System Implementations, UAT, Database Structures, Application Layers, Modules, Integration, Business Systems, Incidents, Application Business Processes, System Data, Stakeholder Requirement Meetings, Technical Documentation, System Documentation, Project Management, MS Office, Housing Management Systems, Housing Management Modules, Repairs, Rents, Arrears, Case Management, Workflow, Financial Management Systems, Finance Approval Procedures, Business Analysis, Data Analysis, Change Management Strategies, Agile Working Environment, Remote Teams</t>
  </si>
  <si>
    <t>https://www.linkedin.com/jobs/view/data-analyst-at-people-tech-group-inc-3788334028</t>
  </si>
  <si>
    <t>Summit</t>
  </si>
  <si>
    <t>Position Title: Data Analyst
Client: Weyerhaeuser
Duration: Full time with People Tech Group
Job Responsibilities
With minimal supervision, completes the technical design, build, testing, and documentation of Power BI reports based on on-premise and SaaS data sources. The role is within a large and complex ERP implementation project and will primarily support the PMO in creating reporting solutions for project KPI tracking as well as data analysis and validation to support project activities
Education:
Bachelor’s degree or equivalent experience is required
Experience:
Minimum of four (4) to six (6) years of progressive, relevant information technology experience
Experienced in ingesting and data wrangling/modelling data in Power BI from on-premise (e.g. Excel, SQL Server, etc.) and SaaS (e.g. Azure Dev Ops, web services, etc.) data sources
Experienced in creating Dax measures and Power BI reports and dashboards
Experienced in deploying and managing Power BI app in the PowerBI.com service
Experienced in performing completeness and accuracy testing for Power BI report development
Experienced writing SQL statements off of relational databases (on-premise/cloud)
Experienced in moderate to complex data analysis in Excel.
Show more
Show less</t>
  </si>
  <si>
    <t>Power BI, SQL, Data analysis, Data wrangling, Data modelling, DAX measures, Power BI reports, Power BI dashboards, Power BI app, Azure Dev Ops, Excel, Relational databases</t>
  </si>
  <si>
    <t>Data Center Technical Operations Engineer</t>
  </si>
  <si>
    <t>https://www.linkedin.com/jobs/view/data-center-technical-operations-engineer-at-kforce-inc-3782233050</t>
  </si>
  <si>
    <t>Responsibilities
Kforce has a client in Seattle, WA that is seeking a Data Center Technical Operations Engineer to own a product, platform, or set of features. Responsibilities:
Propose enhancements and accountable for execution, measurement of outcomes, and continuous improvement
Potentially fulfills the agile scrum role of Product Owner for a squad
Collaborate with, interpret, and act as the voice of the customer for product team and bring the team to the customer whenever possible
Works directly with users, UX design, other product managers &amp; leaders, stakeholders, and the product team to define product needs, outcomes, and metrics (product KPIs) applying user centric design principles
Ensures the product/platform team has the full context and understanding of customers and business environment to create valuable solutions
Works with team to ensure all stories are supported, clear, and delivered in high quality
Develops and maintains a deep understanding of the users of the product/platform and applies this in developing proposals and in executing changes
Contribute to the Product/Platform Strategy &amp; Roadmap, highlighting/owning risks, and dependencies
Ensure the readiness of the work (accept or reject work results) and that the work is aligned to the roadmap
Own, maintain and prioritize product/platform backlog; Facilitate feature &amp; user story mapping, break features into stories (functional and non-functional), define acceptance criteria, ensure capacity for enablers and defects
Prioritize and make trade-offs based on understanding of strategies, budget, epics, enabler requirements, defects, dependent teams, goals and the value features and stories bring to NA, North America Supply Chain
Understand how features are performing, the level of customer satisfaction, and provide suggestions for improvements
Provides input to the resource needs and plans for the product/platform
Requirements
Prior experience in Business or Technology role with experiences in Capability Strategy, Product Management, Business Systems Analytics, Data &amp; Analytics or Engineering
Has successfully developed and implemented a system/product/service/feature/for a customer, evaluated its performance, and proposed and executed approaches to continually improve it
Has successfully analyzed the outcome of a landscape change, feature or improvement and developed actionable recommendations
Expertise in both the business/need their product or platform serves, as well as the technology and operational landscape
Expertise in relevant development tools &amp; technology, with the ability to apply that knowledge independently in their work
Has a broad understanding of various software development approaches, including waterfall, agile, scrum, Kanban
Relentless in understanding customer needs/requirements and synthesizing insight through evaluating data, analytics, and user input
Skilled at cross functional alignment, product road mapping and outcomes
Strategic in setting prioritization of the roadmap while being pragmatic in delivering incremental and continuous value (north star in mind while driving continuous value)
Adept at collaborating with and empowering engineering and UX design to enable the right solution for user problems &amp; platform strategy
Ruthless in defining, tracking, and measuring adoption and value; Accountable to the business outcomes (value) over output
Inquisitive, aware, and maintains knowledge of current industry trends and innovations
Has demonstrated the ability to prioritize features and other work in consideration of roadmap, value, and strategy considerations
Experience with Manhattan WMS systems preferred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$35 - $42 per hour
Show more
Show less</t>
  </si>
  <si>
    <t>Product Management, Product Road Mapping, Prioritization, Feature Mapping, UserCentric Design, Agile, Scrum, Kanban, Business Systems Analytics, Data Analytics, CrossFunctional Alignment, Waterfall, Manhattan WMS Systems</t>
  </si>
  <si>
    <t>Data Center Technical Operations Engineer I</t>
  </si>
  <si>
    <t>https://www.linkedin.com/jobs/view/data-center-technical-operations-engineer-i-at-kforce-inc-3775446704</t>
  </si>
  <si>
    <t>Responsibilities
Kforce has a client in Sterling, VA seeking a Data Center Technical Operations Engineer. Responsibilities:
In this role, the Data Center Technical Operations Engineer is responsible for the on-site management of shift technicians, senior shift technicians, sub-contractors and vendors, ensuring that all work performed is in accordance with established practices and procedures
Establish performance benchmarks, conduct analyses, and prepare reports on all aspects of the critical facility operations and maintenance
Work with IT managers and other business leaders to coordinate projects, manage capacity, and optimize plant safety, performance, reliability and efficiency
The Data Center Technical Operations Engineer is operate and manage both routine and emergency services on a variety of critical systems such as: switchgear, generators, UPS systems, power distribution equipment, chillers, cooling towers, computer room air handlers, building monitoring systems, etc.
May assist in the design and build out of new facilities
May assist in projects to increase current facility efficiency
Responsible for asset and inventory management
Assist in recruiting efforts
As a Data Center Technical Operations Engineer, you will deliver quality service and ensure all customer demands are met
Requirements
2 years of experience
2 years of Mechanical and/or electrical troubleshooting experience
2 years of Mechanical and/or Electrical Operations experience
Familiar with Procedures in this field
Mechanical and/or Electrical background
Familiar with and Utilize building management systems
Able to lift up to 40 lbs
Able to walk around job sites
Self-starter
Motivated to improve
Computer experience - proficient
Experience with ticket queues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$28 - $34 per hour
Show more
Show less</t>
  </si>
  <si>
    <t>Data Center Operations, Mechanical Troubleshooting, Electrical Troubleshooting, Building Management Systems, Ticket Queues, Mechanical Engineering, Electrical Engineering, Asset Management, Inventory Management, Computer Proficiency</t>
  </si>
  <si>
    <t>https://www.linkedin.com/jobs/view/data-scientist-at-kforce-inc-3775445892</t>
  </si>
  <si>
    <t>Responsibilities
Kforce has a client in Redmond, WA that is seeking a Data Scientist. Typical Day in the Role:
Purpose of the Team - Part of the infrastructure team that creates the networking/storage/and internal product services are built on
To help create insights for the business organization to inform on business decisions
Key projects - Customer Segmentation, Sentiment Analysis, and Clustering Algorithms
Typical Task Breakdown And Operating Rhythm
Expert in latest AI modeling techniques, including Clustering algorithms, Natural Language Processing, etc.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Design, implement, automate, and maintain large scale enterprise data ETL processes
Modify existing databases and database management systems and/or direct programmers and analysts to make changes
Test programs or databases, correct errors and make necessary modifications
Compelling Story &amp; Candidate Value Proposition:
What makes this role interesting - Have a lot of visibility and opportunity to have breakthroughs and get visibility from stakeholders globally; A lot of satisfaction that comes out of doing this role well
Requirements
Bachelor's degree in a technical field such as Computer Science, Computer Engineering or related field required
8-10 years of applicable experience required
6+ years of experience with AI Machine learning as a Data Scientist, and create trends/analysis about the business to help the org
6+ years of experience with Clustering, Algorithms, Run Large Scale Models (to help create insights for the business org) to inform on business decisions
6+ years of experience with Customer segmentation, sentiment analysis, AI Machine Learning, AI Modeling
6+ years of experience with Full Stack Development
Disqualifiers - AI Experience is a must; Not just theoretical knowledge but hands on experience on Clustering, Algorithms
Best vs. Average:
Experience with database technologies
Knowledge of the ETL process
Knowledge of at least one scripting language
Strong written and oral communication skills
Strong troubleshooting and problem-solving skills
Self starter
Demonstrated history of success
Desire to be working with data and helping businesses make better data driven decisions
Performance Indicators - Drive and Output, Quality of Work
Hard Skills Assessments
Expected Dates - ASAP
Assessment Process - One 45 minute HAS
Candidate Preparation - Come prepared with work examples in the AI space, and how that has been combined with other development skills to create meaningful business impacts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$50 - $65 per hour
Show more
Show less</t>
  </si>
  <si>
    <t>Data Science, AI/Machine Learning, Clustering Algorithms, Natural Language Processing, Customer Segmentation, Sentiment Analysis, ETL, Database Management Systems, Data Manipulation, Storage and Analysis Strategies, Full Stack Development, Scripting, Troubleshooting, ProblemSolving, SQL</t>
  </si>
  <si>
    <t>Healthcare Data Analyst or Senior Healthcare Data Analyst, Analytics Hub</t>
  </si>
  <si>
    <t>ECG Management Consultants</t>
  </si>
  <si>
    <t>https://www.linkedin.com/jobs/view/healthcare-data-analyst-or-senior-healthcare-data-analyst-analytics-hub-at-ecg-management-consultants-3785926433</t>
  </si>
  <si>
    <t>Overview
ECG is a national management consulting firm working exclusively in the healthcare industry. At ECG, our primary emphasis is on quality—in our people as well as our services—and we’re seeking others who appreciate our high standards of excellence.
What’s in It for You: Consult with Purpose
At ECG, you can have a bigger impact than you ever imagined. The work you do will help health systems deliver care more effectively and efficiently—and that’s just the beginning. We’re looking for innovators, problem-solvers, and self-starters to collaborate across our five divisions, take on challenging projects, and find new ways to improve patient care. ECG is committed to ensuring a friendly work environment that rewards high performance and welcomes, values, and supports all people.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Position themselves for value-based care delivery.
Align hospitals and physician organizations.
Strengthen financial performance.
Enhance clinical programs.
Develop strategic partnerships and/or mergers.
Your Opportunity with ECG: Data Analyst or Senior Data Analyst
As a data analyst or senior data analyst, you will support the firm’s client delivery and business development efforts, working with consultants and senior leaders to manage large data sets, aggregate internal and external data, develop scalable models and other analyses, and support data visualization and presentation sets. In addition, the analyst will work directly with our internal support teams (IT, business development, and L&amp;D) and associated vendors for data management and IT solutions and will assist with a range of innovative analytic opportunities. Here, no two days or projects are alike, which means you’ll have a lot to learn and plenty of support to help you succeed.
Your Responsibilities May Include:
Gathering and synthesizing data from various sources (e.g., national surveys, proprietary research, client interviews, industries, markets)
Preparing analyses related to hospital inpatient databases and provider claims data (Stratasan)
Building flexible, dynamic, and scalable financial and operational models to forecast trends, preparing scenarios for consulting efforts related to delivery and business development (e.g., strategic planning, operational improvement, market assessments)
Enhancing existing models and capabilities built using SQL, primarily, with some use of Python or R in certain models or scenarios
Performing complex analyses on big data, including cleaning, preparing, and interpreting
Identifying and executing analyses in response to consultant business intelligence inquiries
Building relational databases using a Microsoft SQL Server or Fabric
Communicating market insights to pursuit teams, and supporting business development efforts
Configuring, maintaining, and building flexible reports, queries, and visuals within the Power BI environment and the production and development environments of related databases
Researching, testing, and implementing solutions in Power BI
Partnering with various consulting units (strategy, academic health, provider financial services, performance transformation, etc.) to gather requirements related to data analytics
Developing, configuring, and maintaining interfaces to exchange data among Power BI, SQL databases, and other cloud-based applications
Creating and maintaining analytical support documentation and operating procedures
Developing new and innovative methodologies and approaches
Contributing to internal education and learning opportunities for consultants and operations members for the Analytics Hub and analytics in general, and supporting education about ECG’s use cases related to analytics in work
Assisting the director of data analytics in developing analytics and data strategy to support data analytics capabilities at the firm
Our Expectations of You
A bachelor’s degree in either computer science, computer engineering, mathematics, statistics, health information management, health administration, business, or a related degree that relies heavily on critical thinking, logic, and math
Prior data analytics work experience using databases, SQL, and Power BI in a healthcare or enterprise environment (five+ years of experience for senior analyst level; one to three years for analyst)
Experience using Python, R, Fabric, and Tableau a plus
Proficiency in Microsoft Word, Excel, and PowerPoint
Comfort with manipulating and synthesizing large data sets
Strong written and verbal communication skills
Excellent organizational skills
Job Locations
St. Louis and Washington, DC, offices are preferred. Other offices may include Atlanta, Boston, Chicago, Minneapolis, San Diego, or Seattle. Able to work a hybrid schedule with days in the office and remote.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About ECG
ECG is a strategic consulting firm leading healthcare forward using knowledge and expertise built over the course of five decades to help clients see clearly where the industry is going and navigate toward success. We work as trusted, professional partners with hospitals, health systems, medical groups, and academic medical centers across the country. We thrive on delivering smart counsel and pragmatic solutions to the critical challenges facing healthcare providers. Client success is our primary objective. ECG’s national presence includes offices in Atlanta, Boston, Chicago, Dallas, Minneapolis, San Diego, Seattle, St. Louis, and Washington, DC.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People of color are encouraged to apply. We participate in E-Verify as part of our onboarding process. Having the permanent legal right to work in the United States is a condition of employment. ECG is not currently able to provide assistance to candidates requiring sponsorship or a visa.
Residents of the states of California or Washington may receive salary information for this job through this link or by contacting the recruiter directly at schavez@ecgmc.com.
Show more
Show less</t>
  </si>
  <si>
    <t>https://www.linkedin.com/jobs/view/data-engineer-at-people-tech-group-inc-3782581461</t>
  </si>
  <si>
    <t>Data Engineering, Dynamo, SQL, AWS, Apache Airflow, Redshift, Glue, Informatica, Data Warehousing, EMR, PySpark, Coding</t>
  </si>
  <si>
    <t>Data Engineer (FullTime)</t>
  </si>
  <si>
    <t>https://www.linkedin.com/jobs/view/data-engineer-fulltime-at-people-tech-group-inc-3784907607</t>
  </si>
  <si>
    <t>Role: Senior Data Engineer
Location: Redmond, WA (onsite only)
Duration: Full-time with People Tech Group.
Only full-time or W2. No C2C or C2H.
Description
We are seeking a highly skilled and experienced Data Engineer to join our dynamic team in the computer software industry. As a Data Engineer, you will play a critical role in designing and implementing data systems to extract, transform, and load data from various sources, ensuring the availability and accuracy of our organization's data assets. Your expertise in data modeling, database management, and data integration will be pivotal in driving data-driven decision making and empowering our teams to deliver exceptional products and solutions.
As a Data Engineer, you will collaborate closely with cross-functional teams, including data scientists, software engineers, and business analysts, to understand data requirements, design data pipelines, and build scalable data solutions. You will be responsible for developing efficient and reliable data processes, implementing data governance practices, and optimizing data workflows. Furthermore, you will work closely with stakeholders to gather data system requirements, provide technical guidance, and ensure timely delivery of data projects.
This position offers a unique opportunity to work with cutting-edge technologies and shape our data infrastructure to drive innovation. If you are a self-motivated and detail-oriented professional with a passion for data, we would love to hear from you.
Responsibilities
Design and implement data systems to extract, transform, and load data from various sources
Collaborate with cross-functional teams to understand data requirements and design data pipelines
Build scalable and reliable data solutions to support business initiatives
Develop and optimize data workflows to ensure data integrity and efficiency
Implement data governance practices to maintain data quality and security
Provide technical guidance and support to stakeholders regarding data system requirements
Troubleshoot and resolve data-related issues to minimize downtime and improve reliability
Requirements
Bachelor's degree in Computer Science, Engineering, or a related field
Proven experience as a Data Engineer or a similar role
Strong proficiency in SQL and experience with relational and NoSQL databases
Proficiency in ETL (Extract, Transform, Load) processes and tools
Experience with data modeling and data integration techniques
Knowledge of data management best practices and data governance frameworks
Familiarity with cloud platforms such as AWS or Azure
Strong problem-solving skills and ability to work in a fast-paced environment
Show more
Show less</t>
  </si>
  <si>
    <t>Data Engineer, Data Systems, Data Modeling, Database Management, Data Integration, Datadriven Decision Making, CrossFunctional Collaboration, Data Scientists, Software Engineers, Business Analysts, Data Requirements, Data Pipelines, Scalable Data Solutions, Efficient Data Processes, Data Governance Practices, Data Workflows, Stakeholder Engagement, Technical Guidance, Data System Requirements, Troubleshooting, Datarelated Issues, Downtime, Reliability, Computer Science, Engineering, SQL, Relational Databases, NoSQL Databases, ETL Processes, Data Modeling, Data Integration Techniques, Data Management Best Practices, Data Governance Frameworks, Cloud Platforms, AWS, Azure, ProblemSolving Skills, Fastpaced Environment</t>
  </si>
  <si>
    <t>https://www.linkedin.com/jobs/view/data-engineer-at-people-tech-group-inc-3787158131</t>
  </si>
  <si>
    <t>Hi,
This is Munaf Technical Recruiter with People Tech Group, wanted to connect with you regarding excellent job opportunity with one of our Client, kindly go through the below JD and let me know your interest,
If interested, please share your updated resume and best time to connect.
Title: Data Engineer
Client: Amazon / Internal client
Location: Seattle, WA (Onsite)
Duration: Fulltime Position
Overview of Position:
Job Opportunity as Data Engineer with People Tech Group
Job description:
Work closely with offsite data engineers &amp; Business Intelligence Engineer to deliver the projects on time.
Clarify the requirements and guide the offsite team with all the technical details.
Interface with technology teams to extract, transform, and load data from a wide variety of data sources using SQL/python and AWS big data technologies.
Designing and implementing complex ETL pipelines and other BI solutions.
Basic Qualification:
5+ years of data engineering experience
Leading teams, gathering requirements
Experience with data modeling, warehousing, and building ETL pipelines.
Knowledge of distributed systems as it pertains to data storage and computing.
Show more
Show less</t>
  </si>
  <si>
    <t>Data Engineering, SQL, Python, AWS Big Data Technologies, ETL Pipelines, Data Modeling, Warehousing, Distributed Systems, Data Storage, Data Computing</t>
  </si>
  <si>
    <t>https://www.linkedin.com/jobs/view/data-engineer-at-sid-global-solutions-3775484131</t>
  </si>
  <si>
    <t>SQL, AWS Stack, Python, Redshift, MySQL, S3, AWS certification</t>
  </si>
  <si>
    <t>https://www.linkedin.com/jobs/view/data-engineer-at-people-tech-group-inc-3747655980</t>
  </si>
  <si>
    <t>Sr. Data Engineer Location - Seattle, WA
Full Time
Please apply Only 8+ years and H1B transfer allows and GC &amp; Citizens (Willing to Relocate to Seattle)
Need Skills ETL, Big data with (AWS OR Azure)
Please share your updated resume to manikanta.potla@peopletech.com
As a Data Engineer, you will be working in one of the world's largest and most complex data Lake and warehouse environments.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This will be a great fit if you get excited by partnering with key stakeholders to dig deep into the business challenges to understand and identify insights that will enable us to meet associate needs at a globally scale. You need excellent analytical abilities as well as business acumen and an ability to tie together from across Amazon to help enable effective decision making. An ability to communicate insight to the business via development and implementation of ongoing and subject-specific reporting artifacts is a critical skill in this role.
Key job responsibilities
Work closely with offsite data engineers &amp; Business Intelligence Engineer to deliver the projects on time.
Clarify the requirements and guide the offsite team with all the technical details.
Interface with technology teams to extract, transform, and load data from a wide variety of data sources using SQL/python and AWS big data technologies.
Designing and implementing complex ETL pipelines and other BI solutions.
Basic Qualification
5+ years of data engineering experience
Leading teams, gathering requirements
Experience with data modeling, warehousing, and building ETL pipelines.
Knowledge of distributed systems as it pertains to data storage and computing.
Thanks &amp; Regards
Manikanta
Show more
Show less</t>
  </si>
  <si>
    <t>Data Engineering, ETL, Big Data, AWS, Azure, SQL, Python, Data Modeling, Warehousing, ETL Pipelines, Distributed Systems</t>
  </si>
  <si>
    <t>https://www.linkedin.com/jobs/view/data-engineer-at-people-tech-group-inc-3775617676</t>
  </si>
  <si>
    <t>Job Role: Data Engineer
Location: Seattle, WA (onsite)
Duration: Full time
Skills: AWS Glue / EMR, Pyspark, SQLs
Job Description:
5-10+ years’ experience in Data Engineering and SQL.
Experience working with Amazon Web Services (AWS) including Redshift and S3.
Deep experience in Python/R, Spark, and Scala.
Experience using databases in a business environment with big data technologies and large-scale, complex datasets.
Proven ability to solve complex quantitative business challenges.
Verbal/written communication &amp; data presentation skills, including experience to effectively communicate with both business and technical teams.
Master’s degree in business, Engineering, Statistics, Computer Science, Mathematics, or related field.
Show more
Show less</t>
  </si>
  <si>
    <t>AWS Glue, AWS EMR, PySpark, SQL, Python, R, Spark, Scala, Redshift, S3, Big data technologies, Complex datasets, Business intelligence, Data communication, Data presentation, Statistics, Computer science, Mathematics</t>
  </si>
  <si>
    <t>https://www.linkedin.com/jobs/view/data-engineer-at-people-tech-group-inc-3770667307</t>
  </si>
  <si>
    <t>https://www.linkedin.com/jobs/view/sr-data-engineer-at-people-tech-group-inc-3768612189</t>
  </si>
  <si>
    <t>https://www.linkedin.com/jobs/view/software-engineer-data-warehouse-analytics-at-stripe-3785923333</t>
  </si>
  <si>
    <t>Data Analytics, SQL, Trino, Hive, Metastore, Java, Scala, Go, Distributed SQL query engines, Open source tools, Cloudbased environments, AWS, APIs, Developer platforms</t>
  </si>
  <si>
    <t>Persistent Systems</t>
  </si>
  <si>
    <t>https://www.linkedin.com/jobs/view/azure-database-engineer-at-persistent-systems-3774704520</t>
  </si>
  <si>
    <t>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14 of the 30 most innovative US companies, 80% of the largest banks in the US and India, and numerous innovators across the healthcare ecosystem.
Our disruptor’s mindset, commitment to client success, and agility to thrive in the dynamic environment have enabled us to cross $1 billion in revenue for FY23 (+35.3% Y-o-Y). Along with our growth, we’ve onboarded close to 4000 new employees in the past year, bringing our total employee count to over 22,750 people located in 21 countries across the globe. Throughout this market-leading growth, we’ve maintained strong employee satisfaction - over 94% of our employees approve of the CEO and 84% recommend working at Persistent to a friend.
About Position
Title-Azure Database Engineer
Job Location: Seattle, WA (Work from office)
Experience: 5+ years
Job Type: Full Time
Expertise You'll Bring
5-7 years of experience in the IT industry in Backend\database development
Strong experience in data engineering, with technical skills in Python, Azure Data Factory, Azure Databricks, and Azure SQL Server.
Knowledge of data modeling, data warehousing, and ETL/ELT processes.
Experience or knowledge of Azure Synapse is an advantage.
Experience with Agile methodologies and DevOps practices.
Strong analytical and problem-solving skills, with the ability to design and implement complex data processing solutions.
Good communication and collaboration skills, with the ability to work effectively with cross-functional teams
Preferred
The candidate should be a Citizen. Seattle, WA is the preferred location.
The candidate should be ready to work from the Persistent office every day.
Benefits
Competitive salary and benefits package
A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Our company fosters a values-driven and people-centric work environment that enables our employees to:
Accelerate growth, both professionally and personally
Impact the world in powerful, positive ways, using the latest technologies
Enjoy collaborative innovation, with diversity and work-life wellbeing at the core
Unlock global opportunities to work and learn with the industry’s best
Let's unleash your full potential. See Beyond, Rise Above
Show more
Show less</t>
  </si>
  <si>
    <t>Python, Azure Data Factory, Azure Databricks, Azure SQL Server, Data Modeling, Data Warehousing, ETL/ELT, Azure Synapse, Agile, DevOps, Data Processing, Communication, Collaboration</t>
  </si>
  <si>
    <t>Software Engineer, Data Platform</t>
  </si>
  <si>
    <t>https://www.linkedin.com/jobs/view/software-engineer-data-platform-at-lyft-3716407381</t>
  </si>
  <si>
    <t>At Lyft, our mission is to improve people’s lives with the world’s best transportation. To do this, we start with our own community by creating an open, inclusive, and diverse organization.
The Data Orchestration team within Data Platform is responsible for managing orchestration engines including Airflow and Flyte, which power and accelerate data pipelines and machine learning processes at the scale required by Lyft products. These components support a variety of use cases, including but not limited to Core Dataset, Financial Infra, Pricing, Estimated Time of Arrivals (ETA), and Mapping. The team's clusters host and serve thousands of workflows and over 100,000 executions on a daily basis.
As a Software Engineer, with your technical expertise you will manage project priorities, deadlines, and deliverables. You will design, develop, test, deploy, maintain, and enhance the platform offerings. Your work will have a major impact on several areas of the business.
We are looking for candidates who are self starters and have a proven track record of delivering software solutions that can solve critical business needs. The candidate should be able to dive deep into any problems with lots of ambiguity and build a technical solution to solve it. They should be willing to take ownership of a project or a feature and be able to drive it from design to implementation.
Responsibilities:
Design, develop, deploy, monitor, operate and maintain existing or new elements of our platform
Help establish roadmap and architecture based on technology and our needs
Write well-crafted, well-tested, readable, maintainable code
Analyze our internal systems and processes and locate areas for improvement/automation
Collaborate with product org stakeholders to address and prioritize custom edge cases
Help lead large projects from inception to positive execution
Unblock, support and communicate with internal partners to achieve results
Experience:
3+ years of software engineering industry experience and with data structures/algorithms
2+ years of experience building and developing large-scale infrastructure, distributed systems or networks, and/or experience with data infrastructure
Experience working with kubernetes and container technologies (e.g. Docker, cri-o, etc)
Familiar with a cloud-based environments such as AWS/GCP/Azure
Benefits:
Great medical, dental, and vision insurance options
Mental health benefits
Family building benefits
In addition to 12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 Team Members will be expected to work in the office 3 days per week on Mondays, Thursdays and a team-specific third day. Additionally, hybrid roles have the flexibility to work from anywhere for up to 4 weeks per year.
Candidates for this role must be based in the Seattle metro area.
The expected range of pay for this position in the Seattle area is $103,785 - $165,600.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Show more
Show less</t>
  </si>
  <si>
    <t>Software Engineering, Project Management, Data Orchestration, Airflow, Flyte, Kubernetes, Docker, crio, AWS, GCP, Azure, Data Structures, Algorithms, Distributed Systems, Networks, Data Infrastructure</t>
  </si>
  <si>
    <t>Kirkland, WA</t>
  </si>
  <si>
    <t>https://www.linkedin.com/jobs/view/senior-data-platform-engineer-at-verticalmove-inc-3764341125</t>
  </si>
  <si>
    <t>Verticalmove is a member of Inc Magazine 2023 fastest-growing private companies in America!
We build digital transformation, product, and software engineering teams! We help our clients achieve successful digital transformations, and talented professionals reach their optimal progression throughout their careers.
Our portfolio of clients includes start-ups financed by the most exclusive venture capital firms and established Fortune 500 companies such as Salesforce.com, American Express, CVS Health, United Healthcare, Sony Interactive, and many others.
JOB DESCRIPTION:
As a Senior Data Platform Engineer, you will take on a pivotal role in our organization, responsible for overseeing the development, maintenance, and optimization of our data infrastructure. You will work closely with Data Science and Machine Learning teams, playing a crucial role in acquiring, transforming, and centralizing raw data into structured formats. This position is tailored for individuals passionate about Data Operations and Machine Learning, bringing a strong engineering background, a desire to stay current with emerging technologies, and excelling in communication, innovation, and collaboration.
Responsibilities:
Lead the construction of data pipelines, architectures, and infrastructure.
Take charge of cleaning and processing datasets to support data science modeling.
Develop and maintain tools to enhance data engineering workflows.
Aggregate and integrate diverse datasets for specific use cases.
Provide guidance and support to Data Scientists with their data-related requirements.
Qualifications:
A minimum of 5 years of relevant experience in software engineering.
Over 3 years of experience with ETL, data modeling, and data architecture.
Proficient in coding with languages such as Python, Java, or similar.
Expertise in SQL, query authoring, and working with relational databases.
Experience with database and storage solutions, e.g., Postgres, GraphQL, Google Cloud Storage, Microsoft Azure.
Strong foundational knowledge in Computer Science and programming.
An understanding of data manipulation, transformation, and preprocessing.
Required Experience:
At least 5 years of experience in Data, BI, or Platform Engineering, Data Warehousing/ETL, or Software Engineering.
A minimum of 4 years of experience in projects involving the implementation of solutions using development life cycles (SDLC).
Required Education:
A Bachelor's Degree in Computer Science, Robotics, Computer Engineering, or a related field (or equivalent work experience in a related domain).
Preferred Education:
A Master's Degree in Computer Science, Robotics, Computer Engineering, Mechanical Engineering, or a related field.
Over 6 years of relevant experience in software engineering.
Show more
Show less</t>
  </si>
  <si>
    <t>Data Platform Engineering, Data Infrastructure, Data Science, Machine Learning, Data Pipelines, Data Architecture, ETL, Data Modeling, Python, Java, SQL, Relational Databases, Postgres, GraphQL, Google Cloud Storage, Microsoft Azure, Computer Science, Data Manipulation, Data Transformation, Data Preprocessing, Data Warehousing, Development Life Cycles (SDLC)</t>
  </si>
  <si>
    <t>ETL Cloud Data Engineer</t>
  </si>
  <si>
    <t>https://www.linkedin.com/jobs/view/etl-cloud-data-engineer-at-tekintegral-3676907034</t>
  </si>
  <si>
    <t>Title:
ETL Cloud Data Engineer
Location: Seattle, WA (On-site)
Duration: 6 months
Visa: USC or GC
Rate:60-65/hr C2C
Client Domain:IT Consulting/Services
Responsibilities
Performs repeatable testing procedures and processes.
Participate as primary, co and / or contributing author on all project deliverables associated with their assigned areas of responsibility.
Working closely with client stake holders and business to get the requirement
Working on assigned tasks and delivering on time
Working on ETL Matillion flows, unit testing and Tableau reports creation
Creating snow pipes to load the data from S3 to Snowflake
Reading the data from S3 to load the data into Snowflake using Matillion
Required Qualifications
Ingesting data from various sources - Oracle / Demantra
Data modelling
Good working experience in cloud platforms - Preferably AWS services (S3, Glue, Athena, Lambdas)
Strong experience in SQL / PL / SQL
Cloud Data Warehouse - Snowflake / AWS / Redshift
Cloud ETL - Matillion
Reporting Experience - Tableau
Bachelor's Degree
Experience
Highly desirable:
Experience with Cloud ETL Tools like Matillion
Experience with Cloud Data Warehouses like Snowflake
Visualizing the data in Tableau - Build data sources in Tableau and develop Reports / Dashboards
Show more
Show less</t>
  </si>
  <si>
    <t>Data Modelling, AWS Services (S3 Glue Athena Lambdas), SQL / PL / SQL, Snowflake, Redshift, Matillion, Tableau, Cloud ETL Tools, Cloud Data Warehouses, Oracle, Demantra, S3, ETL</t>
  </si>
  <si>
    <t>Data Engineer II, Analytics &amp; Data Management</t>
  </si>
  <si>
    <t>https://www.linkedin.com/jobs/view/data-engineer-ii-analytics-data-management-at-amazon-3775430325</t>
  </si>
  <si>
    <t>Description
Amazon Advertising is one of Amazon's fastest growing and most profitable businesses, responsible for defining and delivering a collection of advertising solutions that drive product discovery and sales. We deliver billions of ad impressions every single day on behalf of our advertisers. You'll work with us to help our Advertising teams make sense of the torrent of data produced by the advertising lifecycle.
We are looking for an individual with strong ownership, is passionate about big data technologies, experienced in designing and building data marts, and enjoy working with PB-scale data. In this role, you will work in one of the world's largest and most complex data warehouse environments, and touch data across all Ads businesses and products. With your strong business acumen, you will partner with business owners to understand requirements, design and implement pipelines to ingest data into our PB-scale datalake, and also own data curation. You will also be exposed to cutting edge AWS big data technologies while building complex, high-performing, and scalable data products.
We are open to hiring candidates to work out of one of the following locations:
Seattle, WA, USA
Basic Qualifications
3+ years of data engineering experience
Experience with data modeling, warehousing and building ETL pipelines
Experience building/operating highly available, distributed systems of data extraction, ingestion, and processing of large data sets
Experience with SQL
Experience in at least one modern scripting or programming language, such as Python, Java, Scala, or NodeJS
Preferred Qualifications
Experience with AWS technologies like Redshift, S3, AWS Glue, EMR, Kinesis, FireHose, Lambda, and IAM roles and permissions
Experience with non-relational databases / data stores (object storage, document or key-value stores, graph databases, column-family databases)
Experience with big data technologies such as: Hadoop, Hive, Spark, EMR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$105,700/year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A2512372
Show more
Show less</t>
  </si>
  <si>
    <t>AWS, S3, Python, AWS Glue, EMR, SQL, Kinesis, FireHose, Lambda, IAM, Hadoop, Hive, Spark, Data modeling, Data warehousing, Big data technologies, ETL pipelines, Redshift</t>
  </si>
  <si>
    <t>Blueprint</t>
  </si>
  <si>
    <t>https://www.linkedin.com/jobs/view/sr-data-engineer-at-blueprint-3766037108</t>
  </si>
  <si>
    <t>Remote (U.S. Only)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What will I be doing?
Blueprint is looking for a
Sr. Data Engineer
to join us as we build cutting-edge technology solutions! The ideal candidate will have a solid background in consulting, with demonstrated experience leading clients through the process of building modern data estates. As a Principal Data Engineer, you will spend a majority of your time working directly with clients to develop their advanced modern data estates, warehouses, and analytical environments. You will also be responsible for overseeing and mentoring junior developers within the organization.
Responsibilities:
Develop and implement effective data architecture solutions using Databricks and Lakehouse
Optimize and tune data pipelines for performance and scalability
Monitor and troubleshoot data pipelines to ensure data availability and reliability
Implement best practices for data governance, data security, and data quality to ensure data integrity across all data sources
Create and maintain documentation related to data architecture, data pipelines, and data models
Stay up to date with emerging technologies and best practices in data engineering and big data processing
Mentor and train other data engineers on best practices for data engineering and Databricks usage
Provide thought leadership in the Databricks and Lakehouse space, both within the organization and externally
Design, build, implement and maintain our data infrastructure to power analytics and ML
Contribute to our investments into various open-source and 3rd party tools to build a system that scales with the company
Collaborate with our Data Scientists and Analytics Engineers to make pipeline implementation faster, more straightforward, and more trustworthy driven decisions that will shape our business
Qualifications:
Bachelor's or Master's degree in Computer Science, Computer Engineering, or a related field
8+ years of experience in data engineering
3+ years of experience working with Databricks and PySpark
6-8+ years of experience with SQL
Appreciation for the Lakehouse medallion data architecture – bronze, silver, gold – and how those data stages are used
Working knowledge of DLT(Delta Live Tables) and Unity Catalog a plus
Strong understanding of ETL and ELT data ingestion, acquisition, and data processing patterns
Experience with cloud-based data warehousing platforms such as Synapse, AWS Redshift, Google BigQuery, or Snowflake
Strong understanding of data engineering, data warehousing, data modeling, data governance, and data security best practices
Excellent problem-solving and troubleshooting skills
Strong communication and collaboration skills, with the ability to work effectively in a team environment
Experience mentoring and training other data engineers
Salary Range
Pay ranges vary based on multiple factors including, without limitation, skill sets, education, responsibilities, experience, and geographical market. The pay range for this position reflects geographic based ranges for Washington state: $146,400 to $175,100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
Flexible Spending Account
401k program
Competitive PTO offerings
Parental Leave
Personal paid Volunteer time to support our community
Opportunities for professional growth and development
Location:
Remote
Show more
Show less</t>
  </si>
  <si>
    <t>Databricks, Lakehouse, Data engineering, SQL, ETL, ELT, Synapse, AWS Redshift, Google BigQuery, Snowflake, Data modeling, Data governance, Data quality, Cloudbased, Hadoop, Hive, Spark, PySpark, Python, Java, Scala</t>
  </si>
  <si>
    <t>Senior Search Engineer, Data Platform</t>
  </si>
  <si>
    <t>Pagoda</t>
  </si>
  <si>
    <t>https://www.linkedin.com/jobs/view/senior-search-engineer-data-platform-at-pagoda-3689444365</t>
  </si>
  <si>
    <t>About Pagoda
Pagoda is shepherding a future where NEAR becomes the blockchain operating system. We believe that re-inventing how software is made and distributed is our greatest opportunity to open economic access to those who are not fully integrated into the global economy. Our products empower people to find opportunity, invent new experiences, and collaborate. Let's build an Open Web world. A world where people control their assets, data, and power of governance.
About The Role
The Data Platform team at Pagoda is building the search experience on near.org, allowing users and developers to quickly discover content, applications built on different blockchains, and search code examples. We focus on building scalable, performant, and reliable infrastructure to allow developers to add their own indexes to our search engine and increase engagement on near.org.
What You'll Be Doing
Collaborate with a fully distributed team around the world;
Develop extensible search capabilities on near.org for on-chain and off-chain content;
Develop frameworks for software engineers to build search plugins;
Build TypeScript-based indexers to power search and other APIs;
Make Performance optimizations and scalability/reliability improvements;
Follow the minimal processes, like technical roadmaps, OKRs, milestones, regular team meetings;
Participate in on-call rotations.
What We're Looking For
Hands-on experience building search experiences using ElasticSearch, Algolia or other Search-as-a-Service products is a must.
Understanding data processing and storage solutions and ability to find balance between cost, performance and scalability.
Experience building complex analytical SQL queries;
Ability to quickly learn new programming languages and technologies.
Creativity to come up with proof of concept from high level design while not knowing all the details;
Ability to write clean yet efficient code in a variety of programming languages and technologies, including TypeScript, Rust, SQL, Python;
Effective communication skills to convey your ideas and discuss with team members for technical challenges.
We'd Love If You Have
Open source contributions and previous or continued involvement in open source communities;
Experience setting up continuous integration pipelines, observability tools and metrics;
Familiarity with Ethereum development and related technologies (web3.js, ethers.js, etc)
Familiarity with other crypto or blockchain technologies;
Experience working at a startup.
Here's What Our Interview Process Looks Like
Our interviews take place via Zoom and typically consists of the following stages:
Recruiter Call
First Round:
Algorithms &amp; Coding Interview
Systems Design Interview
Final Round
Hiring Manager Interview
SQL Interview
Pagoda Values Interview
Compensation
The base salary range for this role is $148,750 - $195,000, which represents the salary range applicable to US locations only. This does not include bonus, incentives, or benefits.
The actual base pay within the range is dependent upon many factors, including: leveling, relevant skills, and work location. If you are based outside of the US, there are other geographic considerations that may impact your final compensation. Your recruiter can share more about the compensation and benefits applicable to your preferred location during the hiring process.
Benefits &amp; Perks
Encouraged 20 days of flexible PTO per year, plus your local holidays
Wellness weeks – 2 weeks of paid company-wide closures
100% Paid medical, dental and vision, AD&amp;D and life insurance for US employees, including 85% coverage for dependents, and HSA + FSA options; For non-US employees, 100% Paid private medical coverage available at the highest tiered plan
Access to licensed therapists and mental health resources through Spill, 100% confidential and paid by Pagoda; plus $75 monthly reimbursement for wellness
Generous parental leave options; All employees have access to $10,000 in fertility assistance through Carrot
For US employees, 401(k) retirement plan available (no match)
Annual company retreats and team offsites (2023 was in Spain; 2022 in Portugal)
$2,000 Continued Education Reimbursement
$2,000 Home Office Reimbursement
Co-working Space Reimbursement
Our Values at Pagoda
Our values express our company culture. Learn more on our careers page.
Pagoda is an Equal Employment Opportunity (EEO) employer and welcomes all qualified applicants. Applicants will receive fair and impartial consideration without regard to race, sex, color, religion, national origin, age, disability, veteran status, genetic data, or other legally protected status.
Show more
Show less</t>
  </si>
  <si>
    <t>NEAR, blockchain, ElasticSearch, Algolia, TypeScript, Rust, SQL, Python, web3.js, ethers.js, Ethereum, continuous integration, observability tools</t>
  </si>
  <si>
    <t>SR. Scala Engineer, Database Engineering</t>
  </si>
  <si>
    <t>https://www.linkedin.com/jobs/view/sr-scala-engineer-database-engineering-at-experfy-3637340819</t>
  </si>
  <si>
    <t>As a Sr. Software Engineer for our Data Platform Engineering team you will join skilled Scala engineers and core database developers responsible for developing hosted cloud analytics infrastructure (Apache Spark-based), distributed SQL
processing frameworks, proprietary data science platforms, and core database optimization. This team is responsible for building the automated, intelligent, and highly performant query planner and execution engines, RPC calls between data
warehouse clusters, shared secondary cold storage, etc. This includes building new SQL features and customer-facing functionality, developing novel query optimization techniques for industry-leading performance, and building a database
system that's highly parallel, efficient and fault-tolerant. This is a vital role reporting to exec leadership and senior engineering leadership.
Requirements
Responsibilities:
Writing Scala code with tools like Apache Spark + Apache Arrow to build a hosted, multi-cluster data warehouse for Web3
Developing database optimizers, query planners, query and data routing mechanisms, cluster-to-cluster communication, and workload management techniques
Scaling up from proof of concept to "cluster scale" (and eventually hundreds of clusters with hundreds of terabytes each), in terms of both infrastructure/architecture and problem structure
Codifying best practices for future reuse in the form of accessible, reusable patterns, templates, and code bases to facilitate meta data capturing and management
Managing a team of software engineers writing new code to build a bigger, better, faster, more optimized HTAP database (using Apache Spark, Apache Arrow and a wealth of other open source data tools)
Interacting with exec team and senior engineering leadership to define, prioritize, and ensure smooth deployments with other operational components
Highly engaged with industry trends within analytics domain from a data acquisition processing, engineering, management perspective
Understand data and analytics use cases across Web3 / blockchains
Skills &amp; Qualifications
Bachelor's degree in computer science or related technical field. Masters or PhD a plus
6+ years experience engineering software and data platforms / enterprise-scale data warehouses, preferably with knowledge of open source Apache stack (especially Apache Spark, Apache Arrow, and others)
3+ years experience with Scala and Apache Spark
A track record of recruiting and leading technical teams in a demanding talent market
Rock solid engineering fundamentals; query planning, optimizing and distributed data warehouse systems experience is preferred but not required
Nice to have: Knowledge of blockchain indexing, web3 compute paradigms, Proofs and consensus mechanisms... is a strong plus but not required
Experience with rapid development cycles in a web-based environment
Strong scripting and test automation knowledge
Nice to have: Passionate about Web3, blockchain, decentralization, and a base understanding of how data/analytics plays into this
Show more
Show less</t>
  </si>
  <si>
    <t>Apache Spark, Apache Arrow, Apache Hadoop, Big Data, Data Analytics, Data Engineering, Data Science, Data Warehousing, Database Optimization, Distributed Systems, Hadoop Ecosystem, Programming Languages (Scala Python), Query Optimization, SQL, Data Management, Data Processing, Data Warehousing, Blockchain, Web3</t>
  </si>
  <si>
    <t>https://www.linkedin.com/jobs/view/principal-data-engineer-at-blueprint-3766037114</t>
  </si>
  <si>
    <t>Remote (U.S. Only)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What will I be doing?
Blueprint is looking for a
Principal Data Engineer
to join us as we build cutting-edge technology solutions! The ideal candidate will have a solid background in consulting, with demonstrated experience leading clients through the process of building modern data estates. As a Principal Data Engineer, you will spend a majority of your time working directly with clients to develop their advanced modern data estates, warehouses, and analytical environments. You will also be responsible for overseeing and mentoring junior developers within the organization.
Responsibilities:
Develop and implement effective data architecture solutions using Databricks and Lakehouse
Develop Real Time Data Processing using Kafka
Optimize and tune data pipelines for performance and scalability
Monitor and troubleshoot data pipelines to ensure data availability and reliability
Collaborate with data scientists, analysts, and other stakeholders to understand their data needs and build solutions that enable them to extract insights from data
Implement best practices for data governance, data security, and data quality to ensure data integrity across all data sources
Create and maintain documentation related to data architecture, data pipelines, and data models
Stay up to date with emerging technologies and best practices in data engineering and big data processing
Mentor and train other data engineers on best practices for data engineering and Databricks usage
Provide thought leadership in the Databricks and Lakehouse space, both within the organization and externally
Qualifications:
Bachelor's or Master's degree in Computer Science, Computer Engineering, or a related field
8+ years of experience in data engineering
3+ years of experience working with Databricks and PySpark
2+ Years of Batch Procesing and Real Time Procesing using Kafka
6-8+ years of experience with SQL
Appreciation for the Lakehouse medallion data architecture – bronze, silver, gold – and how those data stages are used
Knowledge of ADLS Gen1/Gen2 (Azure Data Lake Stroage)
Working knowledge of DLT(Delta Live Tables) and Unity Catalog a plus
Strong understanding of ETL and ELT data ingestion, acquisition, and data processing patterns
Experience with cloud-based data warehousing platforms such as Synapse, AWS Redshift, Google BigQuery, or Snowflake
Knowledge of Airflow a +
Strong understanding of data engineering, data warehousing, data modeling, data governance, and data security best practices
Excellent problem-solving and troubleshooting skills
Strong communication and collaboration skills, with the ability to work effectively in a team environment
Experience mentoring and training other data engineers
Salary Range
Pay ranges vary based on multiple factors including, without limitation, skill sets, education, responsibilities, experience, and geographical market. The pay range for this position reflects geographic based ranges for Washington state: $146,400 to $175,100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
Flexible Spending Account
401k program
Competitive PTO offerings
Parental Leave
Opportunities for professional growth and development
Location:
Remote
Show more
Show less</t>
  </si>
  <si>
    <t>Databricks, Lakehouse, Kafka, SQL, ADLS Gen1/Gen2 (Azure Data Lake Storage), DLT (Delta Live Tables), Unity Catalog, ETL, ELT, Data warehousing, Data modeling, Data governance, Data security, Airflow, Cloudbased data warehousing platforms, Synapse, AWS Redshift, Google BigQuery, Snowflake, Python, Spark, SQL</t>
  </si>
  <si>
    <t>https://www.linkedin.com/jobs/view/principal-data-engineer-at-blueprint-3716423540</t>
  </si>
  <si>
    <t>Principal Date Engineer Remote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What will I be doing?
Blueprint is looking for a
Principal Data Engineer
to join us as we build cutting-edge technology solutions! The ideal candidate will have a solid background in consulting, with demonstrated experience leading clients through the process of building modern data estates. As a Principal Data Engineer, you will spend a majority of your time working directly with clients to develop their advanced modern data estates, warehouses, and analytical environments. You will also be responsible for overseeing and mentoring junior developers within the organization.
Responsibilities:
Develop and implement effective data architecture solutions using Databricks and Lakehouse
Optimize and tune data pipelines for performance and scalability
Monitor and troubleshoot data pipelines to ensure data availability and reliability
Collaborate with data scientists, analysts, and other stakeholders to understand their data needs and build solutions that enable them to extract insights from data
Implement best practices for data governance, data security, and data quality to ensure data integrity across all data sources
Create and maintain documentation related to data architecture, data pipelines, and data models
Stay up to date with emerging technologies and best practices in data engineering and big data processing
Mentor and train other data engineers on best practices for data engineering and Databricks usage
Provide thought leadership in the Databricks and Lakehouse space, both within the organization and externally
Qualifications:
Bachelor's or Master's degree in Computer Science, Computer Engineering, or a related field
8+ years of experience in data engineering
3+ years of experience working with Databricks and PySpark
6-8+ years of experience with SQL
Appreciation for the Lakehouse medallion data architecture – bronze, silver, gold – and how those data stages are used
Working knowledge of DLT(Delta Live Tables) and Unity Catalog a plus
Strong understanding of ETL and ELT data ingestion, acquisition, and data processing patterns
Experience with cloud-based data warehousing platforms such as Synapse, AWS Redshift, Google BigQuery, or Snowflake
Strong understanding of data engineering, data warehousing, data modeling, data governance, and data security best practices
Excellent problem-solving and troubleshooting skills
Strong communication and collaboration skills, with the ability to work effectively in a team environment
Experience mentoring and training other data engineers
Salary Range
Pay ranges vary based on multiple factors including, without limitation, skill sets, education, responsibilities, experience, and geographical market. The pay range for this position reflects geographic based ranges for Washington state: $127,000 to $211,600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
Flexible Spending Account
401k program
Competitive PTO offerings
Parental Leave
Opportunities for professional growth and development
Location:
Remote
Show more
Show less</t>
  </si>
  <si>
    <t>Data engineering, Consulting, Data architecture, Databricks, Lakehouse, PySpark, SQL, Data governance, Data security, Data quality, Data ingestion, Data processing, Cloudbased data warehousing, Synapse, AWS Redshift, Google BigQuery, Snowflake, ETL, ELT, Data modeling, Problemsolving, Troubleshooting, Communication, Collaboration, Mentoring, Training</t>
  </si>
  <si>
    <t>MCG Health</t>
  </si>
  <si>
    <t>https://www.linkedin.com/jobs/view/lead-data-engineer-at-mcg-health-3784268736</t>
  </si>
  <si>
    <t>At MCG, we lead the healthcare community to deliver patient-focused care. We have a mission-driven team of talented physicians and technical experts developing our evidence-based content and innovating our products to accelerate improvements in healthcare. If you are driven to enhance the US healthcare system, MCG is eager to have you join our team. We cultivate a work environment that nurtures personal and professional growth, and this is a thrilling time to become a part of our organization. With dynamic roles that offer meaningful impact, you'll be able to fully realize your potential. Plus, you'll enjoy world-class benefits and the security, stability, and resources of our parent company, Hearst, with over 100 years of experience.
At MCG, we lead the healthcare community to deliver patient-focused care. We have a mission-driven team of talented physicians and technical experts developing our evidence-based content and innovating our products to accelerate improvements in healthcare. If you are driven to enhance the US healthcare system, MCG is eager to have you join our team. We cultivate a work environment that nurtures personal and professional growth, and this is a thrilling time to become a part of our organization. With dynamic roles that offer meaningful impact, you'll be able to fully realize your potential. Plus, you'll enjoy world-class benefits and the security, stability, and resources of our parent company, Hearst, with over 100 years of experience.
As a
Lead Data Engineer,
you will be responsible for the data science team and support the development of state of the art machine learning solutions that enhance the efficiency of clinical documentation. As the Lead Data Engineer, you will own all data engineering aspects crucial to supporting the data science team. This will includes designing and implementation of a comprehensive system that incorporates scheduling and monitoring data pipelines, feature stores, artifact management and basic CI/CD functionality. In this role, collaboration with MCG's data platform team is key, as they provide essential infrastructure (data lake, storage, orchestration, compute) and data resources for your team's endeavors.
You will:
Convert legacy pipelines and ad hoc jobs into organized, monitored, and sustainable Flyte pipelines
Build and curate pipeline templates for common jobs
Design and lead implementation of feature and label stores
Manage and lead data engineers (assign work, provide design direction, perform code reviews)
Provide templates, documentation, and best practices for self-serve data engineering by data scientists and machine learning engineers
Serve as the team's expert on CI/CD and artifact management
What We're Looking For:
Expert SQL and Python knowledge
Ability to write robust, clean, extensible code
Extensive experience writing your own tests and designing clean data pipelines using an orchestrator
Proficiency in data lakes and warehouses (reading, writing, basic schema and maintenance)
Strong collaboration skills, incorporating and effectively incorporating feedback from stakeholders
Technical leadership capabilities, setting best practices and providing constructive feedback
Proficient with containerization and Docker
Reasonable knowledge of CI/CD best practices
Experience with Go
Experience using Kubernetes as a developer (deploying to K8s, no managing a cluster)
Do you meet most of our requirements but not all of them? No problem! We encourage you to apply anyways.
Anticipated Pay Range: $147,500 – $206,500
Other compensation:
Bonus Eligible
Perks &amp; Benefits:
💻 Remote work
🩺 Medical, dental, vision, life, and disability insurance
📈 401K retirement plan; flexible spending and health savings account
🏝️ 15 days of paid time off +up to 10 additional front-loaded personal days
🏖️ 14 company-recognized holidays + paid volunteer days
👶 8 weeks of paid parental leave + 10 weeks of paid bonding leave
🏳️‍🌈 LGBTQ+ Health Services
🐶 Pet insurance
📣 Check out more of our benefits here: https://www.mcg.com/about/careers/benefits/
We embrace diversity and equal opportunity and are committed to building a team that represents a variety of backgrounds, perspectives, and skills. Only with diverse thoughts and ideas will we be able to create the change we want in healthcare. The more inclusive we are, the better our work will be for it.
MCG Health is a Seattle, Washington based company and is considering remote candidates.
MCG is a leading healthcare organization dedicated to patient-focused care. We value our employees' unique differences and are an Equal Employment Opportunity (EEO) employer. Our diverse workforce helps us achieve our goal of providing the right care to everyone. We welcome all qualified applicants without regard to race, religion, nationality, gender, sexual orientation, gender identity, age, marital status, veteran status, disability, pregnancy, parental status, genetic information, or political affiliation. We are committed to improving equity in healthcare and believe that a diverse workplace fosters curiosity, innovation, and business success. We are happy to provide accommodations for individuals. Please let us know if you require any support.
Show more
Show less</t>
  </si>
  <si>
    <t>Remote Data Engineer</t>
  </si>
  <si>
    <t>https://www.linkedin.com/jobs/view/remote-data-engineer-at-motion-recruitment-3766164589</t>
  </si>
  <si>
    <t>Our client is looking for a skilled and experienced
Data Engineer
to join their dynamic team. If you have a passion for designing and optimizing data architectures, along with a proven track record of utilizing advanced SQL proficiency and collaborating with cross-functional teams, this role offers an exciting opportunity for you.
This role is fully remote, and is a 6-month to 1-year W-2 contract slated to go longer.
Required Skills And Experience
5+ years of experience in the data engineering field
Advanced SQL proficiency with a minimum of 5 years of practical experience
2-3+ years of hands-on experience with DBT and Snowflake
2+ years of experience working with Git, and demonstrated collaboration with other engineers
Bachelor's degree in Computer Science or Engineering, or relevant work experience
Working knowledge of Agile frameworks and Jira
Excellent problem-solving skills
What You Will Be Doing
Designing, developing, and maintaining scalable data pipelines and architectures
Collaborating with cross-functional teams to understand data requirements and deliver effective solutions
Utilizing advanced SQL skills to analyze and optimize data workflows
Working with DBT and Snowflake to model and transform data efficiently
Ensuring version control and collaboration through effective use of Git
Applying Agile methodologies and contributing to project management using Jira
Solving complex problems and contributing to the continuous improvement of data engineering processes
Desired Skills &amp; Experience
Advanced experience with Salesforce and Salesforce CPQ is a huge plus
Functional experience with AWS
Exposure to CI/CD and DevOps concepts
Applicants must be currently authorized to work in the US on a full-time basis now and in the future.
Posted By:
Megan Barno
Show more
Show less</t>
  </si>
  <si>
    <t>Data Engineering, SQL, DBT, Snowflake, Git, Agile, Jira, Salesforce, Salesforce CPQ, AWS, CI/CD, DevOps</t>
  </si>
  <si>
    <t>https://www.linkedin.com/jobs/view/senior-first-data-engineer-at-sleeper-3737464940</t>
  </si>
  <si>
    <t>https://www.linkedin.com/jobs/view/staff-software-engineer-datalake-at-dremio-3783886725</t>
  </si>
  <si>
    <t>Be Part of Building the Future
Dremio is The Easy and Open Data Lakehouse, providing self-service analytics with data warehouse functionality and data lake flexibility across all of your data. Dremio increases agility with a revolutionary data-as-code approach that adopts Git concepts to enable data experimentation, version control, and governance. In addition, Dremio breaks down data silos by simplifying ingestion into the lakehouse, and also allowing queries directly on databases and data warehouses. All of this is available through a fully managed service that not only eliminates the need to maintain infrastructure and software, but also automatically optimizes the data in the lakehouse to maximize performance for every workload.
Founded in 2015, Dremio is headquartered in Santa Clara, CA. Investors include Cisco Investments, Insight Partners, Lightspeed Venture Partners, Norwest Venture Partners, Redpoint Ventures, and Sapphire Ventures. For more information, visit www.dremio.com. Connect with Dremio on GitHub, LinkedIn, Twitter, and Facebook.
If you, like us, say “bring it on” to exciting challenges that really do change the world, we have endless opportunities where you can make your mark.
About The Role
We are looking for an experienced Staff Software Engineer to enhance Dremio’s data warehouse capabilities on top of the datalakes across all major table/file formats and object stores. These capability advancements will increase our competitive position in the market and enable Dremio adoption for a larger set of customers.
What You’ll Be Doing
Develop core components for Dremio’s query engine
Deliver key features and feature enhancements for our customers in the Datalake like DML operations, time travel, schema evolution along with performance and reliability improvements
Work with open source projects like Apache Iceberg, Parquet, Arrow and Calcite
Own design, implementation, testing, and support of next-generation features related to scalability, reliability, robustness, and performance of the product
Collaborate with Product Management to innovate and deliver on customer requirements and with Support and field teams to ensure customer success
Understand and reason about concurrency and parallelization to deliver scalability and performance in a multithreaded and distributed environment
Solve complex technical problems and customer issues while improving our telemetry and instrumentation to proactively detect issues before they arise and make debugging more efficient
Work with engineering leaders to establish solid designs/architecture for upcoming features.
Develop the future leaders of Dremio by providing continuous mentorship and coaching of junior software engineers, help with hiring and onboarding
What We’re Looking For
8+ year of industry experience
B.S./M.S/Equivalent in Computer Science or a related technical field or equivalent experience
Fluency in Java, C++ or another modern language
Strong database fundamentals including SQL, performance, and schema design and background in large scale data processing systems (e.g., Hadoop, Spark, etc.)
Understanding of distributed file systems such as S3, ADLS, or HDFS
Experience with Apache Iceberg, Parquet, AVRO and/or Delta Lake
Experience with Hive and AWS Glue
Ability to solve ambiguous, unexplored, and cross-team problems effectively
Interested and motivated to be part of a fast-moving startup with a fun and accomplished team
Big picture thinking, ability to scope and plan solutions for big problems and mentor others on the same
Bonus points if you have
Hands-on experience with distributed query engines, query processing or optimization, distributed systems, concurrency control, data replication, code generation, or storage systems
Hands on experience with AWS, Azure and Google Cloud Platform
What We Offer
Medical, dental and vision insurance
401(k) Plan
Short term / long term disability and life insurance
Pre-IPO stock options
Flexible PTO
16 hours of volunteer time off
12 company paid holidays, including Juneteenth
Remote work options
Paid parental leave
Employee Assistance Program (EAP)
Biannual swag surprise
Certain benefits are only allowed to full-time Dremio employees and may not be the same across all locations.
The base salary range for this position is $154,545 to $209,091 per year. The base salary actually offered to a successful candidate will take into account various relevant and non-discriminatory business factors including, without limitation, the candidate’s geographic location, job-related experience, knowledge, and skills, and education, as well as internal equity considerations. A successful candidate may also be eligible to earn additional compensation including commissions and/or bonuses.
Return to Office Philosophy
Workplace Wednesdays - to break down silos, build relationships and improve cross-team communication, Gnarlies who live within a 1-hour commuting distance (one-way) to a Dremio office come to the office. Lunch catering / meal credits provided in the office and local socials align to Workplace Wednesdays.
In general, Dremio will remain a hybrid work environment. We will not be implementing a 100% (5 days a week) return to office policy for all roles.
What We Value
At Dremio, we hold ourselves to high standards when it comes to People, Thinking, and Action. Our Gnarlies (that's what we call our employees) communicate with clarity, drive accountability, and are respectful towards each other. We confront brutal facts and focus on results while operating with a sense of urgency and building a "flywheel". People who like to jump in and drive momentum will thrive in our #GnarlyLife.
Dremio is an equal opportunity employer supporting workforce diversity. We do not discriminate on the basis of race, religion, color, national origin, gender identity, sexual orientation, age, marital status, protected veteran status, disability status, or any other unlawful factor.
Dremio is committed to providing any necessary accommodations for individuals with disabilities within our application and interview process. To request accommodation due to a disability, please inform your recruiter.
Dremio has policies in place to protect the personal information that employees and applicants disclose to us. Please click
here
to review the privacy notice.
Show more
Show less</t>
  </si>
  <si>
    <t>Apache Iceberg, Parquet, Arrow, Calcite, Java, C++, SQL, Hadoop, Spark, Hive, AWS Glue, Distributed query engines, Query processing, Query optimization, Distributed systems, Concurrency control, Data replication, Code generation, Storage systems, AWS, Azure, Google Cloud Platform</t>
  </si>
  <si>
    <t>https://www.linkedin.com/jobs/view/staff-software-engineer-datalake-at-dremio-3783889029</t>
  </si>
  <si>
    <t>Java, C++, SQL, Hadoop, Spark, Apache Iceberg, Parquet, Arrow, Calcite, Hive, AWS Glue, S3, ADLS, HDFS, AVRO, Delta Lake, Distributed query engines, Query processing, Query optimization, Distributed systems, Concurrency control, Data replication, Code generation, Storage systems, AWS, Azure, Google Cloud Platform</t>
  </si>
  <si>
    <t>Senior Geospatial Database Software Engineer</t>
  </si>
  <si>
    <t>Wherobots</t>
  </si>
  <si>
    <t>https://www.linkedin.com/jobs/view/senior-geospatial-database-software-engineer-at-wherobots-3755971342</t>
  </si>
  <si>
    <t>We are looking for passionate, skilled, and experienced software engineers to join Wherobots’ dynamic team in building the distributed geospatial cloud database of the future. As a software engineer in our SedonaDB &amp; geospatial analytics team, you will build new features, design and implement APIs to extend our geospatial query capabilities, and improve the performance, observability, and reliability of SedonaDB’s distributed query engine.
We are 100% cloud-native, and build our product using modern and reliable tools and technologies. SedonaDB and Apache Spark are built in Java and Scala, with deeply optimized Python wrappers and SDKs, and are deployed on cloud-based Kubernetes environments.
If you are passionate about building a cutting-edge, scalable geospatial database and want to be part of a fast-growing company at the forefront of geospatial technology, we would love to hear from you. Apply now and join the Wherobots team!
Responsibilities
Design and implement scalable and efficient query capabilities at the core of our geospatial cloud database
Implement new vector and raster functions to extend SedonaDB’s feature set on geospatial datasets
Collaborate with cross-functional teams to define requirements, identify technical solutions, and deliver high-quality software
Conduct code reviews and provide constructive feedback to ensure code quality and adherence to best practices
Make open-source contributions to Apache Sedona, Apache Spark, and other open-source software packages where necessary
Stay up-to-date with industry trends and advancements in geospatial and database technologies, and contribute to the continuous improvement of our development processes
Qualifications
Strong technical background, including 5+ years of hands-on experience implementing scalable, distributed spatial query algorithms and applications
Proficiency in Java and/or Scala required
A proven track record of building high-quality, maintainable, and observable software
Solid understanding of distributed systems, query engines, DSLs, data structures, and algorithms
Strong communication and collaboration abilities, with a proven track record of working effectively in a hybrid or distributed team environment
Excellent problem-solving and troubleshooting skills
Nice to have:
Hands-on experience programming in Python
Experience with large-scale geospatial data processing and applications
Compensation And Benefits
Wherobots offers competitive compensation, equity, and benefits. The base salary range for this position is $150k-$250k per year.
Although we aim to establish a primary engineering presence in the San Francisco Bay Area, we provide flexibility and choice in the working arrangement for most roles, including remote and/or in-office roles. Please note that the base pay range is a guideline and for candidates who receive an offer, the base pay will vary based on factors such as work location, seniority, skills, and experience of the candidate.
Wherobots provides a competitive benefits package to all full-time employees, including 100% coverage of medical, dental, and vision insurance, access to a 401(k) plan, and unlimited PTO.
About Wherobots
Wherobots was founded by the creators of Apache Sedona to build the first fully-managed, highly scalable geospatial cloud database and analytics platform: Wherobots Cloud. Geospatial, location-enabled, and satellite imagery data are quickly becoming a critical and valuable source of information and insights to a broad array of industries, from logistics and insurance to financial or climate tech companies. Wherobots helps those companies bring their geospatial data down to earth and drive value from it for their business and their customers through full-featured and scalable computation, querying, analytics, and visualization capabilities.
Show more
Show less</t>
  </si>
  <si>
    <t>Java, Scala, Apache Spark, Python, Kubernetes, Geospatial database, Data structures, Algorithms, Distributed systems, Query engines, DSL, Query capabilities, Opensource software packages</t>
  </si>
  <si>
    <t>Data Engineer - BI and Analytics Ecom</t>
  </si>
  <si>
    <t>Costco IT</t>
  </si>
  <si>
    <t>https://www.linkedin.com/jobs/view/data-engineer-bi-and-analytics-ecom-at-costco-it-3732805908</t>
  </si>
  <si>
    <t>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As proof, Costco ranks
seventh in Forbes “World’s Best Employers”
.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The
Data Engineer – BI and Analytics
for eCommerce is responsible for the end to end data pipelines to power analytics and data services. This role is focused on data engineering to build and deliver automated data pipelines from a plethora of internal and external data sources. The Data Engineer will partner with product owners, BI engineers, and data platform teams to design, build, test, and automate data pipelines that are relied upon across the company as the single source of truth.
Responsible for developing and operationalizing data pipelines to make data available for consumption (reports and advanced analytics). This includes data ingestion, data transformation, data validation / quality, data pipeline optimization, orchestration; and engaging with DevOps Engineer during CI / CD. The role requires a grounding in programming and SQL, followed by expertise in data storage, modeling, cloud, data warehousing, and data lakes. The Data Engineer works closely with Data Architects, Data Scientists and BI Engineers to design and maintain scalable data models and pipelines.
If you want to be a part of one of the worldwide
BEST companies “to work for”,
simply apply and let your career be reimagined.
ROLE
Designs, develops, implements and operationalizes ETL/ELT processes using IICS (Informatica Cloud).
Works in tandem with Data Architects and data/BI Engineers to design data pipelines and recommends ongoing optimization of data storage, data ingestion, data quality, orchestration.
Creates and maintains optimal data pipeline architecture.
Identifies, designs, and implements internal process improvements: automating manual processes, optimizing data delivery.
Implements big data and NoSQL solutions by developing scalable data processing platforms to drive high-value insights to the organization.
Supports development of Data Dictionaries and Data Taxonomy for product solutions.
Demonstrates strong understanding with coding and programming concepts to build data pipelines (e.g. data transformation, data quality, data integration, etc.).
Builds data models with Data Architect and develops data pipelines to store data in defined data models and structures.
Demonstrates strong understanding of data integration techniques and tools (e.g. Extract, Transform, Load (ETL) / Extract, Load, Transform (ELT)) tools and database architecture.
Demonstrates strong understanding of database storage concepts (data lake, relational databases, NoSQL, Graph, data warehousing).
Identifies ways to improve data reliability, efficiency and quality of data management.
Conducts ad-hoc data retrieval for business reports and dashboards.
Assesses the integrity of data from multiple sources.
Manages database configuration including installing and upgrading software and maintaining relevant documentation.
Monitors database activity and resource usage.
Performs peer review for another Data Engineer’s work.
Designs, develops, implements, and operationalizes ETL/ELT processes using IICS (Informatica cloud).
Works in tandem with data architects and data/BI engineers to design data pipelines and recommends ongoing optimization of data storage, data ingestion, data quality, and orchestration.
Uses Azure services such as Azure SQL DW (Synapse), ADLS, Azure Event Hub, Azure Data Factory to improve and speed up delivery of our data products and services.
Required
8+ years’ experience engineering and operationalizing data pipelines with large and complex datasets.
8 + years’ hands-on experience with Informatica IICS or PowerCenter.
5 + year s’ experience with Data Modeling, ETL, and Data Warehousing.
2+ years’ experience working with Cloud technologies such as ADLS, Azure Databricks, Spark, Azure Synapse, Cosmos DB, and other big data technologies.
Experience with digital ecommerce and clickstream data
Extensive experience working with various data sources (SQL, Oracle database, flat files (csv, delimited), Web API, XML.
Advanced SQL skills. Solid understanding of relational databases and business data; ability to write complex SQL queries against a variety of data sources.
Strong understanding of database storage concepts (data lake, relational databases, NoSQL, Graph, data warehousing).
Able to work in a fast-paced agile development environment.
Scheduling flexibility to meet the needs of the business including weekends, holidays, and 24/7 on call responsibilities on a rotational basis.
Recommended
BA/BS in Computer Science, Engineering, or equivalent software/services experience.
Azure Certifications.
Experience implementing data integration techniques such as event/message-based integration (Kafka, Azure Event Hub), ETL.
Experience with Git / Azure DevOps.
Experience delivering data solutions through agile software development methodologies.
Exposure to the retail industry.
Excellent verbal and written communication skills.
Experience with UC4 Job Scheduler.
Experience with Power BI.
Required Documents
Cover Letter
Resume
California applicants, please click to review the Costco Applicant Privacy Notice.
Pay Ranges
Level 2 - $100,000 - $135,000
Level 3 - $125,000 - $165,000
Level 4 - $155,000 - $195,000,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Show more
Show less</t>
  </si>
  <si>
    <t>Data Engineering, Data Pipelines, Data Warehousing, Data Lakes, SQL, Informatica Cloud (IICS), Azure SQL DW (Synapse), ADLS, Azure Event Hub, Azure Data Factory, Azure Databricks, Spark, Azure Synapse, Cosmos DB, Kafka, Git, Azure DevOps, Agile Software Development, Power BI, UC4 Job Scheduler</t>
  </si>
  <si>
    <t>Direct Client – Sr. Data Platform Engineer (Python, NoSql, CI/CD, Hadoop/Spark)</t>
  </si>
  <si>
    <t>The AES Group</t>
  </si>
  <si>
    <t>https://www.linkedin.com/jobs/view/direct-client-%E2%80%93-sr-data-platform-engineer-python-nosql-ci-cd-hadoop-spark-at-the-aes-group-3697323154</t>
  </si>
  <si>
    <t>Location:
Hybrid (3 days in a week from office/ Seattle, WA)
Independently design and develop programs and tools to support data pipelines including ingestion, curation, and provisioning of data for analytics, reporting and data science. Deliver key, complex business capabilities and platform features. Deliver high quality software using Agile/Scrum development methodologies. Identify and drive operational improvements for the team's data platform services.
Tops 3 Skills Needed
1
Software development using Python
4+ years
2
Experience with data technologies
2+ years
3
CI/ CD
2+ years
Years Of Experience
4+ years
Basic Qualifications/ Experience
Bachelor's degree in computer science or engineering. Of the required experience, must have the years of experience in each of the following:
4 years of software development experience using Python.
4 years of experience using software engineering fundamentals, including algorithm theory and data structures.
2 years of experience using CI/CD tools to build and deploy software systems.
2 years of experience using relational and non-relational, NoSQL databases.
1 years of experience using Hadoop or Spark.
1 years of experience using data hygiene routines and models
Key Responsibilities
Collaborate with development team, other Information Technology (IT) teams' developer leads.
Initiate process improvements for new and existing systems.
Design, develop, implement, document, and test changes to an application subsystem.
Code, test, debugs, documents, and implement complex software applications.
Create more complex prototypes and ensure deliverables are high quality and meet user expectations.
Support system and integration testing activities.
Perform root cause analysis to identify permanent resolutions to software or business process issues
Initiate design reviews for new applications and adhere to software development standards.
Coach, and mentor other team members.
Perform cross-training and facilitate information sharing among team members.
Show more
Show less</t>
  </si>
  <si>
    <t>Python, Data technologies, CI/CD, Agile/Scrum, Software development, Software engineering fundamentals, Algorithm theory, Data structures, Hadoop, Spark, Data hygiene routines, Data models, Relational databases, Nonrelational databases, NoSQL databases</t>
  </si>
  <si>
    <t>Azure Data Engineer with strong Spark</t>
  </si>
  <si>
    <t>https://www.linkedin.com/jobs/view/azure-data-engineer-with-strong-spark-at-the-dignify-solutions-llc-3768013489</t>
  </si>
  <si>
    <t>Responsibilities
Data Engineering experience primarily on Spark. Someone who has worked on Azure cloud with knowledge on Azure DEVOPS (CI/CD &amp; Infrastructure as a code), ADF, ADW &amp; Power BI. Apache Nifi will be good to have.Power BI: Understand business requirements to set functional specifications for reporting applications Build automated reports and dashboards with the help of Power BI reporting tool Be experienced in tools and systems on MS SQL Server BI Stack, including SSRS and TSQL, Power Query, MDX, PowerBI, and DAX Be able to quickly shape data into reporting and analytics solutions Have knowledge of database fundamentals such as multidimensional database design, relational database design, and more Create functional reporting Study, analyze and understand business requirements in context to business intelligence. Design and map data models to shift raw data into meaningful insights. Utilize Power BI to build interactive and visually appealing dashboards and reports. Spot key performance indicators with apt objectives Run DAX queries and functions in Power BI Should have an edge over making DAX queries in Power BI desktop. Developing visual reports, KPI scorecards, and dashboards using Power BI desktop. Connecting data sources, importing data, and transforming data for Business intelligence.
Required Skills
Spark ,Azure DEVOPS (CI/CD &amp; Infrastructure as a code), ADF, ADW &amp; Power
Show more
Show less</t>
  </si>
  <si>
    <t>Spark, Azure DEVOPS, CI/CD, Infrastructure as Code, ADF, ADW, Power BI, Apache Nifi, TSQL, Power Query, MDX, DAX, Multidimensional Database Design, Relational Database Design, Data Modeling, Visual Analytics, KPI Scorecards, Dashboards, Data Import, Data Transformation, Business Intelligence</t>
  </si>
  <si>
    <t>Senior Software Engineer / Data Engineer - IDS1090</t>
  </si>
  <si>
    <t>https://www.linkedin.com/jobs/view/senior-software-engineer-data-engineer-ids1090-at-mastercard-3736351921</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</si>
  <si>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Senior Software Engineer / Data Engineer - IDS1090
Ekata, a Mastercard company, is the global standard in identity verification, providing businesses worldwide the ability to link any digital transaction to the human behind it. Our Ekata Identity Engine, the first and only of its kind, uses complex machine learning to combine features derived from the billions of transactions within our proprietary network and the data from our graph to deliver industry leading risk assessment solutions.
We are looking for a Software Engineer who thrives on designing, coding, and maintaining large data processing systems, primarily in the Spark framework using Scala. Our ideal candidate will understand the challenges of working with data at scale and have a firm knowledge of algorithms and processing complexity.
Our team is a mix of software engineers and data analysts working to ensure our inputs, algorithms, and publishing artifacts are of the highest quality and efficiency. Our output is critical to the accuracy of our Risk Analysis APIs which power top e-commerce sites. Constant improvement and innovation is part of our process. Your ability to learn and grow will be recognized and rewarded.
As a Senior Software Engineer for the Graph and Tools Team, you will:
Develop big data processing systems using Scala, Apache Spark, Airflow and related technologies.
Increase the capabilities and efficiency of our data processing pipeline. Investigate problems when they occur and develop solutions.
Insist on highest coding standards, follow and create best practices for clean code, tests, and architecture.
Plan and document our development by delivering well-written engineering designs for review by the Product, Privacy, and Security teams.
Manage a sense of urgency and risks on project timelines and propose creative strategies for delivering constant business value.
Our Ideal Software Engineer Will Have
Bachelor's degree in Computer Science or equivalent experience
Strong data structures, algorithm design, and problem-solving skills
Aptitude to learn new languages and technologies as necessary
Ability to write well-organized, readable, and testable code that follows best practices
Experience with Scala, Java, or other strongly typed languages
Experience with functional programming
Good verbal and written communication skills
Experience using web service APIs
Familiarity with AWS services including EC2, S3, DynamoDB, and EMR
Benefits
In line with Mastercard’s total compensation philosophy,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medical, prescription drug, dental, vision, disability, life insurance, flexible spending account and health savings account, paid leaves including 16 weeks new parent leave, up to 20 paid days bereavement leave,10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#IdentitiySolutions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Pay Ranges
Seattle, Washington: $129,000 - $199,000 USD
Show more
Show less</t>
  </si>
  <si>
    <t>Scala, Apache Spark, Airflow, Java, AWS, EC2, S3, DynamoDB, EMR</t>
  </si>
  <si>
    <t>Direct Client – Lead Data Engineer/ Architect</t>
  </si>
  <si>
    <t>https://www.linkedin.com/jobs/view/direct-client-%E2%80%93-lead-data-engineer-architect-at-the-aes-group-3594968223</t>
  </si>
  <si>
    <t>Location:
Hybrid (Seattle, WA)
As a Software Engineer Tech Lead, you will be responsible for leading a team of software engineers in an initiative to migrate an on-premises large-scale data warehouse and associated data pipelines to Azure. You will have core competencies in the big data analytics platforms including Spark/ Databricks as well as Data Warehouse/Data Lakehouse architectures. You will also have very strong project management skills, specifically using Agile Methodologies such as Scrum/Kanban/Lean.
Tops 3 Skills Needed
1
Experience in big data platforms
10+ years
2
Agile / scrum
10+ years
3
Experience uplifting/migrating big data to the cloud
10+ years
Years Of Experience
10+ years
Degree Or Certifications Required
Bachelor's degree in Computer Science or related field
Required Background/ Skills
Experience leading a team of software engineers in large-scale data warehouse and data pipelines migration.
Experience designing and implementing data pipelines and workflow management
Experience with data warehouse/lake house architectures and data modeling
Strong problem-solving skills
Strong communication and leadership skills
Strong ability to drive engineering trade-off discussions with the goal of driving consensus
Experience in Agile methodologies such as Scrum, specifically in the role of Scrum Master
Technology Requirements
Experience with Azure Cloud Analytics Platforms including PaaS and IaaS services: Azure Data Lake Storage, Azure Data Factory, Kafka, Azure Synapse
Experience with Analytics Platforms and related technologies: Spark/Databricks, Apache Streaming, Delta Tables, and Airflow
Key Projects
Prod modernization NDA
Daily Responsibilities
Lead a team of software engineers in the migration of a large-scale data warehouse and associated data pipelines.
Ability to have trade-off discussions, with engineering team, around data pipeline design with the goal of driving consensus on approach.
Attend cross-functional meetings with project Technical Product Manager (TPM).
Work with the TPM to translate requirements into backlog items
Lead the engineering team in backlog grooming and refinement meetings.
Work with team to prioritize product and engineering backlog items in planning meetings
Lead daily stand-up meetings and drive action items and ownership around blocking items.
Communicate schedule/project timeline status to engineering manager and TPM, highlighting key trade-off discussions.
Mentor junior engineers and help them to grow their skills in story creation, decomposition, and estimation.
Nice-to-Haves
Migration into the cloud
Scrum master certification
Dis-qualifiers
This is not strong hands on engineering, this would be closer to driving project management. Not looking for someone who is wanting to do the engineering need to lead the projects
Show more
Show less</t>
  </si>
  <si>
    <t>Software Engineering, Data Engineering, Data Warehousing, Data Lakehouse, Agile, Scrum, Kanban, Lean, Apache Spark, Apache Databricks, Apache Kafka, Apache Airflow, Delta Tables, Azure Cloud Analytics, Azure Data Lake Storage, Azure Data Factory, Azure Synapse</t>
  </si>
  <si>
    <t>https://www.linkedin.com/jobs/view/senior-cloud-data-engineer-at-bdo-usa-3765469445</t>
  </si>
  <si>
    <t>Data analytics, Business intelligence, Artificial intelligence, Application development, Cloudbased data analytics solutions, Data warehousing, Data modeling, Semantic model definition, Star schema construction, Microsoft Azure, Amazon AWS, SQL, C#, Python, Java, Scala, Microsoft Fabric, Power BI, Azure Analysis Services, Git, DevOps, Linux, Data Lake Medallion Architecture, Batch data ingestion, Streaming data ingestion, AI algorithms, Machine learning, Automation tools, UiPath, Alteryx, Computer vision, Tableau, .Net, Qlik, Azure Data Factory, RedShift, Kinesis, QuickSight, SageMaker, S3, Databricks, AWS Lake Formation, Snowflake, Athena, Data pipeline, Glue, Star schema, Data modeling, SSIS, SSAS, SSRS, PySpark, dbt, Terraform, Bicep, Data Ops, Purview, Delta, Pandas, Spark SQL</t>
  </si>
  <si>
    <t>Greater Seattle Area</t>
  </si>
  <si>
    <t>https://www.linkedin.com/jobs/view/senior-data-engineer-462-at-braintrust-3784987769</t>
  </si>
  <si>
    <t>Scala, Spark, BigQuery, Airflow, Google Cloud Platform, GCS, Dataproc, Python, Scalding, Pyspark, Dataflow, Apache Beam</t>
  </si>
  <si>
    <t>Lead Snowflake Azure Data Engineer</t>
  </si>
  <si>
    <t>https://www.linkedin.com/jobs/view/lead-snowflake-azure-data-engineer-at-advanced-knowledge-tech-llc-3667475548</t>
  </si>
  <si>
    <t>Role: Lead Snowflake Azure Data Engineer
Location: Seattle WA
Skills required
: Snowflake, Azure Data Factory, Azure Data Lake, DBT(Main, More SQL skills), Azure functions (Python)
Job Description
Thorough understanding of system design, analysis, and development required. Strong knowledge of business process flow and/or entity relationship modeling.
Must be effective in a team with strong problem solving, critical thinking skills, influencing, communication, and presentation skills. Self-starter with history of balancing multiple priorities simultaneously with the ability to adapt to the changing needs of the business while meeting deadlines
Demonstrated outstanding written and verbal communication skills. Ability to work effectively with other technology teams as well as business partners. Ability to effectively present information, interact with, and respond to questions from managers, employees, customers, and vendors
Detail-oriented team player who can consistently provide valuable suggestions and solutions in areas of analytical solutions with conceptual thinking to ensure all parts of an application function together as intended.
Strong experience in data curation/aggregation/preparation using Azure Data lake, Azure data factory, DBT and distilling data into meaningful insights with hands-on expertise on Azure and Snowflake
Work experience (with an emphasis on Data and Solution architecture, accurate data preparation, effective data visualizations and the ability to train others)
Demonstrated success analyzing data to solve business problems and identify opportunities for improving performance
Ability to prioritize and work on multiple tasks simultaneously
Devesh
Show more
Show less</t>
  </si>
  <si>
    <t>Snowflake, Azure Data Factory, Azure Data Lake, DBT, Azure Functions, Python, System Design, Analysis, Development, Business Process Flow, Entity Relationship Modeling, Problem Solving, Critical Thinking, Influencing, Communication, Presentation, Written Communication, Verbal Communication, Analytical Solutions, Conceptual Thinking, Data Curation, Data Aggregation, Data Preparation, Data Visualization, Data Analysis, Business Problem Solving, Performance Improvement, Prioritization, Multitasking</t>
  </si>
  <si>
    <t>Zwift</t>
  </si>
  <si>
    <t>https://www.linkedin.com/jobs/view/lead-data-analyst-at-zwift-3742595614</t>
  </si>
  <si>
    <t>About The Role And About You
The Lead Data Analyst is a key role within Zwift's multi-disciplinary Data team. The ideal person in this role will evangelize a data driven culture and deliver solutions and insights to Watopians every day.
This role will support and drive decisions for the Marketing Team at Zwift. The role is responsible for providing insights, measuring marketing initiatives and campaigns, and building innovative products to grow the business efficiently. It will drive the development of instrumentation, tools and processes that help us better understand why users come to Zwift, subscribe, engage with the product, and realize value from Zwift's offerings across the customer journey.
We are looking for a strong, analytically capable analyst who can not only identify and proactively advocate for changes that Zwift should make, but also align cross-functional partners around the delivery of those changes. This person will collaborate with senior partners mainly in Marketing but also in Product, Engineering, Sales, and Community Support, as well as partner with other Data functions (Data Engineering, Data Science, Data Governance) to deliver coordinated insights solutions.
Zwift is a fast-paced, high growth company where everyone has a chance to create a difference and point to the results of their work. If this sounds exciting to you, then please don't hesitate to apply.
What You’ll Do
Promote data and insights-based decision making at Zwift by collaborating with marketing leaders and other teams including software and hardware product, engineering, community support, web, and ecommerce, to tackle their highest priority and most complicated problems
Influence and partner with senior leaders and business owners to define success metrics, establish rollout and measurement plans, and provide analysis on the performance of new initiatives and campaigns and significant company objectives
Drive progress by guiding teams to design, launch, monitor, analyze and report on A/B, multivariate and campaign incrementality tests
Collaborate with the Data Engineering team to produce new well-governed datasets, tools and products that will enable team members and internal customers to use data with confidence
Apply your experience, curiosity, and knowledge of industry standard methodologies to up-level data, analytics and insights capabilities at Zwift
Prioritize the work of the team to balance delivery of proactive and practical insights with a timely turnaround on ad hoc requests that are aligned to key company initiatives
Develop and maintain self-service dashboards used by analytics and the business that drive decisions
Mentor, and coach junior analysts with a range of experience levels
Lead Data Team initiatives and projects
What We’re Looking For
Master's or advanced degree in a quantitative field
Outstanding track record with 7+ years' experience in marketing analytics and marketing effectiveness for a consumer facing, digital first business - technology, gaming, ecommerce, or subscription businesses an advantage
An analytics 'translator' with the ability to take an ambiguous problem, establish hypotheses, identify goals and metrics, and drive a team to deliver on those goals
An authority in storytelling with data, with the skills to influence at all levels of the organization and across multiple business units
Deep knowledge of experimentation including crafting, implementing, and analyzing tests to support new features and the optimization of existing capabilities for product and marketing applications
Deep knowledge and experience building and using multi-touch attribution and marketing mix models
Significant involvement using web and customer journey analytics to optimize web experiences and surface opportunities
Expertise in querying databases using SQL and statistical analysis using R or Python
Excellent knowledge of data visualization and analysis tools such as Tableau, Periscope/Sisense, Google Analytics, and Optimizely
Comfortable working with data engineers and QA testers to craft, instrument and test new data models
Must be organized, self-motivated, resourceful, curious and proactive
Bonus Points
Experience collaborating with consumer insights and UX researchers
Experience with online Affiliate programs
Experience with Google and Social Media Advertising platforms
Experience with DBT and Analytics Engineering best practices
For All US Based Full-Time Positions
The base salary for this position ranges between $107,000 to $145,000. The base salary will be based on a number of factors including the role offered, the individual's job-related knowledge, skills, qualifications, and geographic location. In addition to base salary, Zwift is proud to offer a comprehensive and competitive benefits package for all eligible employees which also includes performance bonuses, equity, and a full range of medical, financial, and other perks and benefits.
How To Stand Out Among The Rest
Your resume/CV is enough to show off your skills, accomplishments, and experience. However, if you choose to include a cover letter introducing us to your awesome personality, we will read that too.
We strongly believe that different backgrounds and ideas are a competitive advantage; we hire candidates of any race, color, ancestry, religion, sex, national origin, sexual orientation, gender identity, age, marital or family status, disability, Veteran status, and any other status. Zwift is proud to be an Equal Opportunity Employer. If you have a disability or special need that requires accommodation, please let us know by emailing careers@zwift.com.
Zwift, Inc. is an Equal Opportunity Employer.
Transparency In Coverage
Health plan price transparency is designed to help consumers know the cost of covered items or healthcare-related services prior to the date upon which they receive care. Transparency in Coverage (TIC) regulations require health insurers and group health plans to create machine readable files (MRFs) that contain the negotiated rates for in-network providers and allowed amounts derived from historical claims for out-of-network providers and make those files publicly available.
Here is the link to the site on which Kaiser Permanente posts its in-network and out-of-network allowed amount machine-readable files (MRFs).
Here is the link to the site on which Anthem posts its in-network and out-of-network allowed amount machine-readable files (MRFs). The link will allow you to search for your files using your Employer Identification Number (81-2798595)
Show more
Show less</t>
  </si>
  <si>
    <t>Data Analytics, Data Visualization, DataDriven Decision Making, Marketing Analytics, Multivariate Testing, A/B Testing, Campaign Incrementality Testing, Data Engineering, Data Governance, Data Science, SQL, R, Python, Tableau, Periscope/Sisense, Google Analytics, Optimizely, DBT, Analytics Engineering, Consumer Insights, UX Research, Affiliate Programs, Google Advertising, Social Media Advertising</t>
  </si>
  <si>
    <t>Senior Data Integration Engineer (MuleSoft)</t>
  </si>
  <si>
    <t>Bluehawk Consulting</t>
  </si>
  <si>
    <t>Renton, WA</t>
  </si>
  <si>
    <t>https://www.linkedin.com/jobs/view/senior-data-integration-engineer-mulesoft-at-bluehawk-consulting-3783951997</t>
  </si>
  <si>
    <t>Senior Data Integration Engineer - MuleSoft
Renton, WA / Hybrid
Bluehawk Consulting is seeking a
Senior Data Integration Engineer
to support our client, an aerospace leader.
In this position you will write/manage/tune/troubleshoot data connectors building a data platform serving as the backbone for safety in space travel. Your work will service the design, procurement and measurement of space travel ultimately getting the right people, the right data making space travel safe and possible.
Responsibilities
Collaborate with product managers, business analysts, customers, data owners and engineers to develop software integration solutions with the goal of delivering value.
Dive deep into the data for source and target systems to understand how the integration will deliver business value, map the data, and develop the integration.
Make data structure, modeling, and design decisions for optimal integration for a given business problem.
Design/Develop/Engineer scalable, observable, and sustainable integrations.
Apply the latest research and industry trends to build best in class enterprise integrations.
Build solution prototypes and conduct experiments to evaluate alternatives.
Mentor and Coach fellow and junior engineers.
Required Skills &amp; Experience
3+ years of hand on experience with MuleSoft.
5+ years of data integration design, development, scaling, and sustenance experience.
5+ years of integration/engineering design patterns, tradeoff analysis experience.
3+ years of experience in micro-services, API Management (APIM) engineering is a plus.
3+ years’ experience in developing cloud native solutions.
3+ year experience designing/building event driven and real-time integrations.
SQL skills and scripting (Python/Bash etc.) skills.
Excellent verbal and written communications skills.
Desired Skills
Manufacturing and/or Aerospace experience.
Experience collaborating with Master/Reference Data Management, Metadata Management and Data Governance.
Education
Required Education
Bachelor’s degree in Computer Science or equivalent.
Desired Education
Master's degree or higher in Computer Science, Mathematics, Statistics, or similar analytical field.
Our Diverse and Inclusive Culture
Bluehawk Consulting is a Kirkland, Washington-based management consulting firm helping Fortune 500 clients improve their performance, increase their efficiency, and enhance organizational value while reducing costs.
We are a team who love to accomplish great things together!
We excel at hiring talented people who are driven to create solutions for our client’s most challenging projects. Uniting amazing talent with meaningful work experiences is our passion; fostering an environment that embraces individuality and unique gifts embodies our values and fuels our purpose.
We Value
Our diverse team, they make us great!
Consultative, client-focused and interactive approaches
Innovation, actualizing potential, and a positive outlook towards change and accepting challenges
Learning, listening, and communicating openly with respect
Passion, energy, zeal - we have lots of it
Humor, lightness, and flexibility
We care about creating a supportive environment and positive employee experience. Employees will receive competitive pay, health insurance, including medical, dental, and vision coverage (choose between our Base Plan with HSA or Buy-up PPO plan), 401(k) with company match, 12 paid holidays, and up to 15 days of paid time off (PTO) per year. We also offer life insurance and a short-term disability benefit.
Salary Range for this position: $154,000 - $171,000
Bluehawk is committed to employing a diverse workforce. Qualified applicants will receive consideration without regard to race, color, religion, sex, national origin, age, sexual orientation, gender identity, gender expression, veteran status, or disability.
If this sounds like a place you'd like to learn more about, visit us at
www.bluehawkconsulting.com
Show more
Show less</t>
  </si>
  <si>
    <t>MuleSoft, Data integration, Data connectors, Data platform, Data modeling, Data design, Microservices, API Management, Cloud native solutions, Event driven integrations, Realtime integrations, SQL, Scripting, Python, Bash, Manufacturing, Aerospace, Master Data Management, Metadata Management, Data Governance, Computer Science, Mathematics, Statistics</t>
  </si>
  <si>
    <t>Senior Full-Stack Engineer (Frontend, Backend, Database)</t>
  </si>
  <si>
    <t>Orchard Robotics</t>
  </si>
  <si>
    <t>https://www.linkedin.com/jobs/view/senior-full-stack-engineer-frontend-backend-database-at-orchard-robotics-3776682887</t>
  </si>
  <si>
    <t>Orchards in the U.S. produce $35B of fruit every year, but fruit farmers are losing 30-50% of their potential crop because they lack data needed to manage crops precisely.
About Us:
Orchard Robotics is a seed-stage startup backed by top VCs like General Catalyst, Contrary, Soma Capital, Humba Ventures, and angel investors like Howard Lerman (founder of Yext).
We’re building Robots &amp; AI that enable precision crop management. Our AI-powered camera systems count, size, and measure the growth of every fruit on 1,000,000+ trees in an orchard. Our mission is to help farmers to produce more food for the world, much more efficiently.
Farmers are using our technology today in some of the largest orchards in the nation.
Background for the role:
Here at Orchard Robotics, our AI-powered camera systems collect precision data about millions of fruit every day. This includes everything from size, color, growth rate, trees, leaf canopy area, and much more – terabytes of data going through our system.
However, all this data is useless unless farmers can actually utilize it in their day-to-day operations. When a farmer is managing hundreds of millions of fruit on thousands of acres, it’s critical they can easily understand all of their data.
Your job will be to utilize your extensive breadth &amp; depth of frontend (web, React) and backend (Flask, MongoDB) knowledge to help us invent new solutions in our web app platform that is changing the way farmers manage their orchards.
You will own the frontend + backend development of our orchard data platform, FruitScope, where our farmers view every piece of data, recommendations, and insights collected by our AI-powered camera systems.
We value development speed, technical expertise, and grit. We win by iterating fast and creating new + inventive ways for farmers to gain previously unknown insights into their orchards.
When the software you build helps a farmer utilize their data better, say, to grow even one more apple per tree, that adds up to millions of pounds of fruit across an orchard, meaning millions of more people fed!
If you're looking to help make a positive impact in the world by transforming the future of agriculture, come join us. Even if you may not meet every requirement, we'd strongly encourage you apply.
About the role:
As an early engineer, you'll receive
very
generous equity compensation
Full-time role at our WA headquarters
Flexible working hours
Comprehensive Health, Vision, and Dental coverage
We move fast, and sometimes this means staying late or working weekends
Our team is close-knit &amp; highly driven, you’ll work directly with our CEO and entire team
We’re deeply motivated by the impact we’re making – every line of code written or new system built means one less fruit that goes to waste, and one more person who is fed.
What you’ll do:
Build new features in our web app to help farmers better understand their data
Ship scalable software that is capable of analyzing the hundreds of millions of fruit in an orchard
Iterate quickly on customer feedback
Develop for our backend, frontend, UI/UX, and database.
Optimize systems to be fast (i.e. query and calculate statistics for millions of fruit at a time)
Build comprehensive test suites to validate accuracy over real-world edge cases
What makes you a good fit:
You know how to build fast, reliable, scalable software.
You're comfortable working with cloud (Google Cloud), python / Flask backend, and databases (MongoDB).
Hands on experience building production-quality web apps at scale
You're a hard worker with relentless persistence.
You aren't afraid of moving fast, learning what you don't know, and are comfortable with a lot of autonomy.
You are a “jack of all trades” developer, comfortable working on all parts of the stack.
Bonus Points:
Prior experience building web apps around very large amounts of data
Experience building bespoke RESTful APIs
Join us today in helping foster a more fruitful future!
Show more
Show less</t>
  </si>
  <si>
    <t>Python, Flask, MongoDB, React, Javascript, UI/UX, RESTful APIs, Machine learning, Computer vision, Data warehousing, Data processing, Data analytics, Databases, Cloud computing, Agile development</t>
  </si>
  <si>
    <t>Senior Data Operations Engineer</t>
  </si>
  <si>
    <t>Prudential Financial</t>
  </si>
  <si>
    <t>Roseland, NJ</t>
  </si>
  <si>
    <t>https://www.linkedin.com/jobs/view/senior-data-operations-engineer-at-prudential-financial-3776774311</t>
  </si>
  <si>
    <t>Oak Ridge</t>
  </si>
  <si>
    <t>TITLE: Senior Data Operations Engineer (The Prudential Insurance Company of America)
LOCATION: Roseland, NJ
DUTIES: Provide hands-on operational support and production oversight to our data platforms. Provide operational support and provide oversight of Retirement data platforms stability, build data solution as well as lead hands-on implementation of capabilities across multiple data technology domains. Influence, differentiate, and guide our business and technology strategies during constant interaction with various teams. Prudential Retirement’s business is embarking on a multi-year program to build a customer-centric platform utilizing contemporary technologies and innovative techniques to deliver employee benefit, employer, and advisor experiences that create and protect financial wellness. Enable large scale business and technology projects to adopt cloud-based products and solutions to increase operational efficiency and enable revenue growth. Leverage cross-business capabilities within Prudential and partnering with Enterprise groups to enable common technology capabilities for global use across national boundaries. Contribute to the continued build out and modernization of our data platforms in support of our business strategies.
REQTS: Must have Master’s degree or foreign equivalent in Computer Science, Information Systems, or related field plus two (2) years of experience in the position offered, or as a Big Data Software Engineer, Full Staff Java Developer, Big Data Developer, or a related position. Employer will accept pre or post Master’s degree experience. Must have two (2) years of experience with all of the following: Big Data Based Data Warehouse systems to import, export, archive, store, and retrieve data from various sources such as SQL, Rest APIs, Online Web Systems; Full Stack Design of various customer faced big data applications that deal with ingesting data into Hadoop warehouse; Recommendation platforms and Sentimental Analysis of grievance ports using various data science initiatives; Big Data, Hadoop; Map Reduce; Hive; Impala; Sqoop; PIG; Mahout; Hbase; Java; R; Python; Shell; Pentaho QlikView; Springs; JSP; Javascripts; CSS.
HOURS: Full time; Mon- Fri (37.5 hrs/week)
APPLY: Apply by clicking “Apply” below and following instructions to submit resume.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call (800) 433-8960, prompt 4 or email accommodation.h&amp;w@prudential.com.
Please note that the above number and email are solely for individuals with disabilities requesting an accommodation. If you are experiencing a technical issue with your application or an assessment, please email careers@prudential.com to request assistance.
Show more
Show less</t>
  </si>
  <si>
    <t>Data Operations, Data Platforms, Cloudbased Products, Hadoop, MapReduce, Hive, Impala, Sqoop, PIG, Mahout, Hbase, Java, R, Python, Shell, Pentaho QlikView, Spring, JSP, JavaScript, CSS</t>
  </si>
  <si>
    <t>Data Visualization Expert( BI Developer)</t>
  </si>
  <si>
    <t>Radiant Digital</t>
  </si>
  <si>
    <t>Basking Ridge, NJ</t>
  </si>
  <si>
    <t>https://www.linkedin.com/jobs/view/data-visualization-expert-bi-developer-at-radiant-digital-3762432661</t>
  </si>
  <si>
    <t>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Responsibilities
Optional:
Telecom Or Wireless Experience
We expect this resource to be mostly remote. On an occasional basis (1-2 times per month), the resource could be expected to be at Verizon corporate office (either Basking Ridge, NJ or Tampa, FL) to collaborate with the VZ team.
What we’re looking for... You’ll need to have:
Minimum of a Bachelor’s Degree
Minimum of 5 years experience in a similar role in the design, development and deployment of BI solutions with at least 3 years using Tableau
Creating visualization to create mock-ups by leveraging large data sets
Demonstrated expertise in utilizing data transformation tools
Exceptional analytical skills with the ability to process raw data, extract meaningful insights, and determine the most effective visualization methods
Strong SQL query knowledge and experience.
Even better if you have one or more of the following:
Experience with Google Cloud Platform
Experience with Geospatial Analytics and Visualizations (map layers)
Telecom or Wireless experience What you'll be doing
Design, develop, and maintain Tableau dashboards and reports that provide actionable insights for data-driven decision-making
Collaborate with business stakeholders, data analysts, and other team members to define requirements, gather and refine data, and develop solutions that meet business objectives
Work with the Engineering team to automate workflows and backend data feeding the dashboards
Work with stakeholders to pull custom reports from the dashboard
Education/Certifications
Minimum of a Bachelor’s Degree
Certification in Tableau or other related visualization tools
LOGISTICS:
We expect this resource to be mostly remote. On an occasional basis (1-2 times per month), the resource could be expected to be at the Verizon corporate office (either Basking Ridge, NJ or Tampa, FL) to collaborate with the VZ team.
Show more
Show less</t>
  </si>
  <si>
    <t>Tableau, Data Transformation Tools, SQL, Google Cloud Platform, Geospatial Analytics, Visualization, Data Analysis, DataDriven Decision Making, Data Visualization, Report Generation, Backend Data Feeding, Business Intelligence (BI), Mockups</t>
  </si>
  <si>
    <t>Financial Data Analyst &amp; Developer</t>
  </si>
  <si>
    <t>PromptCare</t>
  </si>
  <si>
    <t>New Providence, NJ</t>
  </si>
  <si>
    <t>https://www.linkedin.com/jobs/view/financial-data-analyst-developer-at-promptcare-3781037436</t>
  </si>
  <si>
    <t>Job Type
Full-time
Description
PromptCare is a leading provider of home respiratory and infusion services, serving pediatric and adult patients in 30+ states from 36 locations throughout the United States. Our Hi-Tech, Hi-Touch care offerings deliver superior patient care and outcomes making PromptCare a preferred partner for hospitals, physicians, and payors. PromptCare currently services 6,400+ respiratory patients, 2,500+ infusion patients, and 4,400+ enteral nutrition patients. We estimate that we are the largest provider of ventilation care to pediatric patients in the U.S. Our mission is to be the preferred choice for superior management of complex cases, providing unsurpassed clinical expertise, reliable service, and boundless compassion in transitioning patients to the home setting and reuniting them with their loved ones. Our Differentiation consists of an unrivaled team of respiratory therapists, nurses, dietitians, pharmacists, and other care professionals who provide highly sought-after expertise, advice, and patient care. We are the “go-to” provider in our markets among leading pediatric hospitals and care facilities to handle the most acute patient situations. PromptCare has an expansive payer network participation, supported by a robust billing &amp; collections operation.
We are looking for an experienced and highly motivated Financial Data Analyst &amp; Developer to join our team.
This is a full-time position, open to in office, hybrid or remote. 40 hours per week, Monday - Friday. The ideal candidate should reside in Central or Eastern Time zone.
Job Summary
In this role, the Financial Data Analyst &amp; Developer will be tasked with becoming the subject matter expert in Solver (a Corporate Performance Management solution that consolidates data from our financial accounting system and other key ERP sources). Extensive in-person and online training will be provided in order to fulfill this requirement. You will be responsible for supporting the organization through the development, implementation, and support of operational and financial reporting solutions. You will also be expected to collaborate with other departments in order to leverage data and insights to drive business decisions. If you have a keen eye for detail, strong problem-solving skills, and a passion for data analysis, we want you on our team!
Requirements
Bachelor’s degree in Finance, Economics, Computer Science, or a related field. Master’s degree a plus
Proven experience in financial analysis, budgeting, and forecasting
Strong proficiency in software development with a focus on customized analytical tools
Proficiency in Microsoft 365 applications, including Power Platform, Excel, and Power BI
Experience in data management, validation, and accuracy checks
Excellent problem-solving skills and attention to detail
Healthcare services experience is a major advantage
Must have extensive experience building complex models and mining data using Excel
Microsoft Dynamics 365 Business Central with Solver Reporting experience (strongly preferred)
Tableau experience (preferred)
Job Responsibilities, Included But Not Limited To
Develop, design, and maintain Financial Statement and departmental expense reporting, corporate KPI reporting, and other operational analytics solutions using the Solver CPM
Develop permanent, automated, ongoing analytics solutions as well as conduct specific ad hoc analysis
Develop and maintain comprehensive documentation of data analysis and reporting processes
Develop data-driven solutions to business and operational problems
Transform raw data into meaningful insights and actionable information
Utilize advanced statistical software and analytics tools to develop detailed reports
Develop and implement strategies for data acquisition, storage, and maintenance
Ensure accuracy of data and maintain data integrity
Collaborate with other teams and departments to develop data-driven solutions
Provide technical expertise and guidance in the use of data analysis techniques
Physical Demands
The physical demands described here are representative of those that must be met by an employee to successfully perform the essential functions of this job. While performing the duties of this job, the employee is regularly required to talk and listen. The employee is required to occasionally walk, and bend or stand as necessary. This position requires the ability to occasionally open filing cabinets, lift office products and supplies of 25 pounds but no more than 50 pounds.
Benefits &amp; Perks
Competitive Salary
Medical, Dental, Vision Package
401(k) plan (discretionary)
PTO - Vacation, Sick and Personal days, and paid holidays
Referral bonuses &amp; Plum Benefits Discount Ticket Program
Lunch &amp; Learn Programs
Employee Recognition Program
Equal Employment Opportunity
The PromptCare Companies is committed to Equal Employment Opportunity (EEO) and prohibits employment discrimination on the basis of race, color, age, national origin, religion, gender, gender identity, sexual orientation, pregnancy, marital status, genetic disposition, disability, veteran's status or any other characteristic or classification protected by State/Federal/Local laws. We foster a work environment in which diversity and inclusion are embraced, people are hired and advanced on their merits, and employees are treated with mutual respect and dignity.
Show more
Show less</t>
  </si>
  <si>
    <t>Solver, Microsoft Dynamics 365 Business Central, Solver Reporting, Tableau, Power Platform, Excel, Power BI, Microsoft 365, Financial analysis, Budgeting, Forecasting, Data management, Data validation, Data accuracy checks, Problemsolving, Attention to detail, Healthcare services, Complex models, Data mining, Advanced statistical software, Data acquisition, Data storage, Data maintenance, Data integrity, Datadriven solutions, Data analysis techniques</t>
  </si>
  <si>
    <t>Technology &amp; Data – Senior Systems Operations Engineer</t>
  </si>
  <si>
    <t>Strategic Staffing Solutions</t>
  </si>
  <si>
    <t>Summit, NJ</t>
  </si>
  <si>
    <t>https://www.linkedin.com/jobs/view/technology-data-%E2%80%93-senior-systems-operations-engineer-at-strategic-staffing-solutions-3784866983</t>
  </si>
  <si>
    <t>Sr. Production Support Engineer
Location:
Summit, NJ
– Lead or triage major incidents management.
– Perform problem management to identify root cause and preventative actions
– Monitor application health and reduce alerts and failures
– Monitor batch and feed management
– Investigate and troubleshoot failures
– Support disaster recovery exercise
– Drive solutions to reduce recovery
– Resolve troublesome trends as they develop
– Direct the daily risk and control flow of operations, focusing on policies, procedures and work standards to ensure success
– Collaborate and consult with peers, colleagues and managers to resolve issues and achieve goals
Requirements:
– 5+ years of application production support
– 5+ years of unix, sql, autosys
– 5+ years of Ab Initio experience
– 5+ years of Teradata experience
Desired Qualifications:
– Hadoop experience
– Oracle experience
– Informatica experience
Job ID:
JOB-233041
Publish Date:
14 Dec 2023
Tagged as: Technology &amp; Data - Senior Systems Operations Engineer
Show more
Show less</t>
  </si>
  <si>
    <t>Incident Management, Problem Management, Application Health Monitoring, Batch and Feed Management, Failure Investigation and Troubleshooting, Disaster Recovery, Risk and Control Flow Management, Unix, SQL, Autosys, Ab Initio, Teradata, Hadoop, Oracle, Informatica</t>
  </si>
  <si>
    <t>Business Intelligence Data Analyst</t>
  </si>
  <si>
    <t>Nexwave</t>
  </si>
  <si>
    <t>Wayne, NJ</t>
  </si>
  <si>
    <t>https://www.linkedin.com/jobs/view/business-intelligence-data-analyst-at-nexwave-3779840461</t>
  </si>
  <si>
    <t>Research Scientist/Engineer, Interdisciplinary Engineering and Data Science</t>
  </si>
  <si>
    <t>Northeastern University</t>
  </si>
  <si>
    <t>Portland, ME</t>
  </si>
  <si>
    <t>https://www.linkedin.com/jobs/view/research-scientist-engineer-interdisciplinary-engineering-and-data-science-at-northeastern-university-3531291041</t>
  </si>
  <si>
    <t>Brunswick</t>
  </si>
  <si>
    <t>About The Opportunity
Summary and Responsibilities:
Northeastern University invites applications for one or more Research Scientist positions in the field of Interdisciplinary Engineering and Data Science with a demonstrated entrepreneurial mindset, located at The Roux Institute at Northeastern University, in Portland, Maine. The successful candidate will be named as an “Institute Member” at the Roux Institute.
As an independent contributor to the Engineering research mission, the Research Scientist will contribute to research programs in data-driven approaches for interdisciplinary engineering. Successful candidates will emphasize at least one of the following domains: mechanics and physics-based models and data science in engineering in systems of fluids, solids, motions, thermodynamics, biophysics, and electrostatics. Areas of research will focus on data-driven methods in broad areas of engineering including, but not limited to, Engineering Design, Energy, Computer Engineering, Power Electronics, Bioengineering, Ergonomic, Human Factors, Engineering of health systems, Manufacturing, Robotics, Autonomy, Internet of Things, and Cybersecurity. An effective research program will execute use-inspired discovery with an entrepreneurial mindset that develops science and solutions that matter to society and impact the Maine economy. The research is positioned in the fields of interdisciplinary Engineering and Data Science.
Research Scientists will contribute to a portfolio of highly matrixed collaborations on the Institute campus in Portland, ME, and beyond and will have an opportunity to build their own research projects. Collaborators will include faculty and professional research staff at The Roux Institute, faculty across the Northeastern network, and industry researchers who may be co-located at the Institute or located at their own company. The Northeastern University research network available includes the collection of highly innovative university institutes, including the Institute for Experiential Artificial Intelligence, the Institute for Experiential Robotics, the Institute for the Wireless Internet of Things, and the Institute for Chemical Imaging of Living Systems.
The Roux Institute is designed as an engine of innovation, talent, and economic growth in Portland, the state of Maine, and the region. Partnership is what sets our education and research model apart. With leading companies at the table from day one, we are creating an agile workforce prepared to thrive in a competitive landscape powered by artificial intelligence as a force for good and an environment for innovation in the life sciences and other high-growth sectors.
Required Qualifications
Masters, Ph.D. or other terminal degrees in engineering or related fields
Demonstrated track record of scholarly achievement and scientific/engineering impact with a commensurate publication history and/or demonstrated record of translating scientific/engineering discovery to society
Experience with the application of data science to engineering applications
Excellent communication skills across diverse audiences and settings. Ability to work in a fast-paced and innovative environment. Adaptability. Experience working as a member of an interdisciplinary team.
Ability to work effectively within entrepreneurial and interdisciplinary teams or researchers
Desired Qualifications
5 years of industrial experience in engineering and science
Demonstrated experience moving technologies through Technology Readiness Levels
Post-doctoral training in a relevant engineering discipline
The Roux Institute is strongly committed to fostering excellence through diversity and recognizes the strength that diversity in all its forms brings to the research endeavor. We invite applications from all qualified candidates and enthusiastically welcome applications from women, minorities, persons with disabilities, and persons of any sexual orientation, gender identity, and gender expression.
Position Type
Research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
Show more
Show less</t>
  </si>
  <si>
    <t>Data Science, Engineering Design, Energy, Computer Engineering, Power Electronics, Bioengineering, Ergonomic, Human Factors, Engineering of health systems, Manufacturing, Robotics, Autonomy, Internet of Things, Cybersecurity, Artificial Intelligence, Machine Learning, Data Mining, Statistical Analysis, Programming Languages, Software Development, Project Management, Teamwork, Communication Skills, Adaptability, Interdisciplinary Collaboration, Technology Readiness Levels, Postdoctoral Training</t>
  </si>
  <si>
    <t>Arkatechture</t>
  </si>
  <si>
    <t>https://www.linkedin.com/jobs/view/business-data-analyst-at-arkatechture-3774854571</t>
  </si>
  <si>
    <t>Department:
Professional Services
Employment Type:
Full Time
Location:
Portland, ME, USA
Description
Why Work Here?
At Arkatechture, we have a simple shared mission: to build a sustainable organization built upon three pillars: Do something meaningful, With a great team, Earning what you deserve.
We started in 2012 with a passion for data, business, and getting things done. We are a team of data lovers and technical experts who use our skills to help businesses big and small harness, utilize, and optimize their data. As New England's Data Resource, we are a small company constantly evolving to keep up with changing landscapes in the data world.
We are proud of the community and culture that we've created at Arkatechture, and we have no intention of slowing down. We offer a competitive benefits package that includes:
A flexible work-from-home policy
Open-concept office in Portland, ME with an easy-going dress code, and fresh pots and pops all day (that's coffee and popcorn!)
Training &amp; certificate reimbursement
A competitive benefits package that includes medical, disability, life insurance and optional dental/vision
401K Retirement planning with company matching
Generous paid time off and eleven paid holidays
Employee recognition through milestone awards including annual PTO increases, as well as a 4 day work-week at 3 years of service!
All employees share our core values: put the team first, practice humility, take pride in everything we do, stay curious, care for our community &amp; environment, take work seriously; ourselves not so much.
The Position
Arkatechture is seeking candidates for a Business Data Analyst position to support Business Intelligence and Data warehousing initiatives focused on our Financial Services clients.
As a Business Data Analyst, responsibilities include data analysis, data profiling, data mapping, and developing SQL views. This role requires proficiency in interpreting data, trends, patterns in complex data sets, technical expertise with data models, databases and reporting tools like Tableau or PowerBI. The ability to interpret and use artifacts like business requirement documents, system requirements documents, requirement traceability matrix, workflows, data mapping, etc. is required. The ideal candidate will be able to work efficiently with the business and the technology teams collaborating with the project/program managers. This position has the opportunity to be 100% remote if desired.
How To Apply
Please send a cover letter and resume with your application.
You must submit both documents to be considered for the position
. Don't meet every single requirement? Studies have shown that women and people of color are less likely to apply to jobs unless they meet every single qualification. At Arkatechture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Key Responsibilities
Requirement gathering for Data pipeline development
Managing client interactions and growing client relationship during projects
Develop Source to Target Mappings
Data Profiling, analyzing source system data and metadata and collect requirements for data ingestion into a data warehouse
Developing and deconstructing complex SQL, Common Table Expressions, Stored Procedures, and Views for Business Conformance layers
Data Cleansing, Data Quality assessments and developing data quality rules
Building reference data for hierarchies, lookups and grouping purposes
Acquiring data from primary or secondary data sources and developing and maintaining Data Dictionaries
Identify, analyze, and interpret trends or patterns in complex data sets
Filter and "clean" data by reviewing reports and key performance indicators to locate and correct code problems
Testing using SQL and providing development sign off
Locate and define new process improvement opportunities
Documentation of processes and workflows
Additional responsibilities as assigned
Minimum Qualifications
Skills, Knowledge and Expertise
Bachelor's Degree in a relevant field or 2-5 years of experience in a similar role
SQL Experience
Domain expertise in Financial Services working with Banks and/or Credit Unions, preferably focused on full credit lifecycle for Commercial and/or Consumer lending
Enthusiastic, learner and driven with a positive attitude
Strong critical and analytical thinking and problem solving skills
Experience working on multiple databases such as Snowflake, SQL Server, Databricks, Oracle, PostgreSQL, MySQL, etc
A strong understanding of Agile software development life cycle and methodology
Experience working on Data Management projects for Data Lakes/Data Warehousing
Preferred Experience
2+ years as a Subject Matter Expert in Financial Services, especially Commercial and/or Consumer lending
Understanding of cloud platforms such as AWS
Experience developing and implementing dbt models
Show more
Show less</t>
  </si>
  <si>
    <t>SQL, Tableau, PowerBI, Data Analysis, Data Profiling, Data Mapping, Agile, Snowflake, SQL Server, Databricks, Oracle, PostgreSQL, MySQL, Cloud Platforms, AWS, dbt models</t>
  </si>
  <si>
    <t>Supply Chain Analyst / Data Analyst</t>
  </si>
  <si>
    <t>Belrose, New South Wales, Australia</t>
  </si>
  <si>
    <t>https://au.linkedin.com/jobs/view/supply-chain-analyst-data-analyst-at-michael-page-3645209950</t>
  </si>
  <si>
    <t>Gosford</t>
  </si>
  <si>
    <t>Join a Global organisation recognised worldwide|Newly created role with scope and autonomy to make a difference
About Our Client
My client is a leading Automotive Company present in 50 countries across the globe.
Job Description
Collaborate with stakeholders to execute and implement effective data solutions across the business.
Design, deliver, and maintain multi-year data and analytic capabilities for product coverage, product gaps, car parc and other
Implement optimized, integrated data processes to support internal customers and drive improvements in data accuracy and reliability.
Ensure timely production of data and analytical assets.
Monitor, report, resolve, and coordinate data quality metrics and systems integration as a local data steward.
The Successful Applicant
Proven experience in researching and managing complex data sets within IT, Supply Chain or Engineering
Knowledge of Excel (VBA) and Reporting tools Power BI and SQL will be of great advantage.
Knowledge of data extraction and analysis tools (e.g., SAP, PSP, etc.).
Excellent communication and project management skills.
Strong stakeholder management skills
What's on Offer
Opportunity to work with a leading automotive company and contribute to its success in the industry.
Collaborative and innovative work environment.
Competitive salary and benefits package.
Career growth and development opportunities.
Contact: Thalita Benecke
Quote job ref: JN-062023-6095508
Show more
Show less</t>
  </si>
  <si>
    <t>Data analytics, Data management, Data integration, Data governance, Data quality, Data visualization, Business intelligence, Power BI, SQL, Excel, SAP, PSP, Project management, Stakeholder management, Communication skills</t>
  </si>
  <si>
    <t>Azure Data Engineer - No 3rd party candidates</t>
  </si>
  <si>
    <t>Dexian</t>
  </si>
  <si>
    <t>https://www.linkedin.com/jobs/view/azure-data-engineer-no-3rd-party-candidates-at-dexian-3775473504</t>
  </si>
  <si>
    <t>North Chicago</t>
  </si>
  <si>
    <t>Job Summary:
Dexian is seeking a Principal Azure Data Engineer for an opportunity with a client located in Lake Forest, IL.
Responsibilities:
Leads the Engineering, prototypes, and builds complex data management systems that combine core data sources into data warehouses, cloud data lake, data science platforms or other accessible structures
Leads Data Modeling, collaborates with data architecture and Enterprise Integration teams
Leads enterprise data strategy, researches various tools, frameworks and processes for building scalable modern data platforms as well as help business stakeholders with establishing consumption patterns for reporting and advanced analytics
Leads Designs and implements processes to ensure data integrity and standardization
Recommends and implements data reliability, efficiency, and quality improvements
Collaborates with Data Governance and Data compliance team members
Learns and applies modern data preparation, integration and metadata management tools and techniques
Leads strategy for implementing new techniques in the enterprise by adhering to architectural standards and best practices, business stakeholder communication
Requirements
:
Bachelor's in CS or quantitative field AND 8-10 years of data engineering (Masters preferred)
Strong effective communication skills, both verbal and written
Experience in Azure cloud with Data Lake, Synapse database, Azure Data Factory and Databricks
Experience in Data Analysis using various tools such as SQL, SAS, R, Python
Experience in Data Modeling
Experience in reporting and dashboarding tools such as Tableau, Power BI etc
Working knowledge of Data Quality, Data Governance and Data compliance tools
Has a wide range of experience knowledge and/or skill in specific aspects of the job within their own discipline and is learning about the broader function. Anticipates problems and is able to recognize wider implications
Determines methods and procedures to complete new assignments
Duties and assignments require considerable judgement and initiative
Understands the duties and responsibilities of the job and their practical implications and any deviations
Analyzes complex problems and recommends solutions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
Show more
Show less</t>
  </si>
  <si>
    <t>Azure, Data Lake, Synapse database, Azure Data Factory, Databricks, SQL, SAS, R, Python, Data Modeling, Tableau, Power BI, Data Quality, Data Governance, Data compliance</t>
  </si>
  <si>
    <t>Research Data Analyst Associate</t>
  </si>
  <si>
    <t>Northwestern University</t>
  </si>
  <si>
    <t>Evanston, IL</t>
  </si>
  <si>
    <t>https://www.linkedin.com/jobs/view/research-data-analyst-associate-at-northwestern-university-3784863424</t>
  </si>
  <si>
    <t>Department:
WCAS Economics
Salary/Grade:
EXS/6
Job Summary
Utilizes multiple quantitative and qualitative datasets from a variety of sources and interprets results using various techniques, ranging from simple data aggregation via statistical analysis to complex data mining. Assists in the design, development and implementation of business solutions partnering with clients to identify analytical requirements. Compiles reports, charts, and tables based on established statistical methods.
This Research Data Analyst Associate position in the Department of Economics is a full-time position and works on-site four days per week with the option of working one day remote.
The full-time Pre-Doctoral Research Assistant starting in the Summer of 2024 will be deeply involved in policy-oriented and data-intensive research on labor markets and market power in developing countries. Responsibilities will include collecting and analyzing large administrative datasets, designing and implementing randomized controlled trials, and conducting literature reviews. There may also be opportunities for field travel to India.
The RA Will Work On Projects That Closely Combine Theory And Data, With Opportunities To Be Involved In Both. Sample Questions Studied Include
The causes and consequences of gender gaps in the labor market (for example, the effect of maternity leave policies on women’s career trajectories)
The consequences of and remedies for imperfect competition in various markets (for example, collusion among employers, and the effects of introducing competition among agricultural traders)
The Pre-Doctoral Research Assistant will be fully integrated into the research community at the Global Poverty Research Lab at Northwestern.
Specific Responsibilities
Administration
Develop standardized templates, policies, and procedures for internal and external
reporting.
Designs and prepares documentation for qualitative and quantitative data
analysis.
Development
Completes a variety of statistical analyses using appropriate data and software
Merges data from multiple sources in preparation for analysis.
Interprets results of analyses for use in reports and presentations
Performance
Completes data cleaning and organizes data files for analysis.
Reviews data and Identifies quality issues
Supervises
Other duties as assigned.
Minimum Qualifications: (Education, experience, and any other certifications or clearances)
Successful completion of a full 4-year course of study in an accredited college or university leading to a bachelor's or higher degree; OR appropriate combination of education and experience.
Stata
Minimum Competencies: (Skills, knowledge, and abilities.)
Strong quantitative background, 2. Significant programming experience 3. Natural attention to detail 4. Ability to work independently to solve problems
Preferred Qualifications: (Education and experience)
A background in economics is *not* required. I strongly encourage candidates with strong technical skills and an interest in economics to apply.
Preferred Competencies: (Skills, knowledge, and abilities)
Boundless enthusiasm for empirical research including handling and analyzing large data sets.
Strong coding skills, and
The ability to independently solve challenging problems
Coding proficiency is required. Experience in Stata is valued; familiarity with Python, R, and web scraping is a plus.
The target hiring range for this position will be between $55,128 - $ 77,525 per year. Offered salary will be determined by the applicant’s education, experience, knowledge, skills and abilities, as well as internal equity and alignment with market data.
Benefits
At Northwestern, we are proud to provide meaningful, competitive, high-quality health care plans, retirement benefits, tuition discounts and more! Visit us at
https://www.northwestern.edu/hr/benefits/index.html
to learn more.
Work-Life And Wellness
Northwestern offers comprehensive programs and services to help you and your family navigate life’s challenges and opportunities and adopt and maintain healthy lifestyles.
We support flexible work arrangements where possible and programs to help you locate and pay for quality, affordable childcare and senior/adult care. Visit us at
https://www.northwestern.edu/hr/benefits/work-life/index.html
to learn more.
Professional Growth &amp; Development
Northwestern supports employee career development in all circumstances whether your workspace is on campus or at home. If you’re interested in developing your professional potential or continuing your formal education, we offer a variety of tools and resources. Visit us at
https://www.northwestern.edu/hr/learning/index.html
to learn more
.
Northwestern strongly recommends COVID-19 vaccinations and boosters for people who can obtain them as a critical tool for minimizing severe illness. More information can be found on the COVID-19 and Campus Updates webpage.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 Click for information on
EEO is the Law.
Show more
Show less</t>
  </si>
  <si>
    <t>Data Analysis, Statistical Analysis, Data Mining, Business Solutions, Reporting, Charts, Tables, Research, Policy, DataIntensive, Randomized Controlled Trials, Literature Reviews, Field Travel, Quantitative Background, Programming, Attention to Detail, Independent Problem Solving, Empirical Research, Coding, Stata, Python, R, Web Scraping</t>
  </si>
  <si>
    <t>Pico Rivera, CA</t>
  </si>
  <si>
    <t>https://www.linkedin.com/jobs/view/data-analyst-at-cybercoders-3695999682</t>
  </si>
  <si>
    <t>Pomona</t>
  </si>
  <si>
    <t>If you are a Data Analyst with experience, please read on!
What You Need for this Position
Data Analysis
Data Collection
Data Validation
Data Mining
Tableau
Power BI
SQL
Python
R
So, if you are a Data Analyst with experience, please apply today!
Email Your Resume In Word To
Looking forward to receiving your resume through our website and going over the position with you. Clicking apply is the best way to apply, but you may also:
Derek.Ceperley@CyberCoders.com
Please do NOT change the email subject line in any way. You must keep the JobID: linkedin : DC12-1760041 -- in the email subject line for your application to be considered.***
Derek Ceperley - Executive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</si>
  <si>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Data Analysis, Data Collection, Data Validation, Data Mining, Tableau, Power BI, SQL, Python, R</t>
  </si>
  <si>
    <t>Virtualitics, Inc.</t>
  </si>
  <si>
    <t>Pasadena, CA</t>
  </si>
  <si>
    <t>https://www.linkedin.com/jobs/view/business-data-analyst-at-virtualitics-inc-3705746161</t>
  </si>
  <si>
    <t>Virtualitics, Inc. is an advanced analytics company that helps enterprises and governments make smarter business decisions faster with ready-to-use AI that can be understood–by analysts and business leaders alike. Our AI platform allows organizations to rapidly process complex data into powerful multi-dimensional graph visualizations and predict future business outcomes with clear, explainable, no-code AI modeling. Virtualitics puts AI into use across the enterprise with enhanced analytics that is easily integrated into the flow of work. Our patented technology is based on over 11 years of research at the California Institute of Technology and NASA Jet Propulsion Laboratory.
The platform has been deployed across Department of Defense agencies, Federal Civilian agencies, and Fortune 500 companies. We're proud to have been recently named as one of the Air Force's 'big bets' on emerging technology and Built In’s top companies to work for in 2022!
Our fast-growing team seeks a skilled, motivated, and reliable
Business Data Analyst
to help grow our company.
What You’ll Do
Select and implement a business intelligence tool to allow the executive team to gain a better understanding of company operations. You will design, develop, and maintain business dashboards to provide actionable insights.
Reporting to the CFO, you will own the entire business intelligence function: you will be the expert on company data and use that knowledge to answer questions, provide insight, and improve the business.
Perform ad hoc analysis to solve time-sensitive operational issues and business cases quickly.
Monitor day-to-day business trends, market conditions, competitor strategies, and client needs, focusing on short- and long-term impacts on key KPIs and business strategies.
Create and deliver compelling data analysis presentations that explain in-depth insights to an experienced and diverse group of leaders in simple terms.
Preparing and cleansing large data sets, as required for reporting and analysis.
Work closely with colleagues across the organization and build strong relationships to drive improvements across the business. Collaborate with GTM and Technical teams to develop metrics and dashboards that support company objectives and key results (OKRs).
Proactively provide updates on progress and/or blockers when working on tasks and seek out feedback for continued self-improvement.
Consulting: Provide guidance to stakeholders on how to use data in decision-making
Your Qualifications
5+ years of experience delivering business analytics and a proven track record of collaborating with a cross-functional team to deliver results.
1-2 years of SaaS industry experience required.
Exemplary analytical problem-solving skills and knowledge of business intelligence tools (I.e., Domo, Looker, Tableau).
Advanced knowledge of SQL.
Familiarity with a Modern Data Stack (I.e., ETL tools like dbt, Airflow, Fivetran, and cloud data warehouses like BigQuery, Snowflake, Azure, or Redshift).
Excellent communication and collaboration skills, with the ability to influence stakeholders at all levels of the organization.
Strong attention to detail and excellent written/verbal communication skills.
Detail-oriented: A strong attention to detail and a well-reasoned sense of skepticism toward the results of analyses.
What We Offer You
We are a team of ambitious individuals who are passionate about creating a revolutionary software company. At Virtualitics, you will have a significant career development opportunity and a chance to contribute to one of the fastest-growing startups in Southern California. Our benefits include highly competitive pay, equity, and fully paid health/vision / dental insurance for you + your dependents, and unlimited PTO.
Virtualitics is committed to building a company where everyone can bring their full impact and reach their fullest potential. Our mission is to build a diverse and inclusive environment where talented people of all cultures, ages, perspectives, opinions, education, backgrounds, races, gender identities, religions, orientations, abilities, and beliefs can grow and thrive with Virtualitics.
Show more
Show less</t>
  </si>
  <si>
    <t>Business intelligence, Data analysis, Data visualization, Data modeling, SQL, BigQuery, Snowflake, Azure, Redshift, Domo, Looker, Tableau, dbt, Airflow, Fivetran</t>
  </si>
  <si>
    <t>Cypress, CA</t>
  </si>
  <si>
    <t>https://www.linkedin.com/jobs/view/staff-data-engineer-at-recruiting-from-scratch-3744396544</t>
  </si>
  <si>
    <t>https://www.linkedin.com/jobs/view/senior-data-engineer-public-company-at-recruiting-from-scratch-3744901100</t>
  </si>
  <si>
    <t>Python, Snowflake, Airflow, Kubernetes, Docker, Helm, Spark, pySpark, Kafka, Storm, SparkStreaming, Data Warehouses, ETL, SQL, TDD, Pair Programming, Continuous Integration, automated testing, deployment</t>
  </si>
  <si>
    <t>Data Engineer IV</t>
  </si>
  <si>
    <t>Navy Federal Credit Union</t>
  </si>
  <si>
    <t>https://www.linkedin.com/jobs/view/data-engineer-iv-at-navy-federal-credit-union-3768699032</t>
  </si>
  <si>
    <t>Manassas</t>
  </si>
  <si>
    <t>Overview
Develop strategies for data acquisition, archive recovery, and database implementation. Responsible for designing, building, integrating data from various resources, and managing big data. Develop data consumption patterns to share data with internal/external channels, while ensuring they are easily accessible, work smoothly, with the goal of optimizing the performance of Navy Federal’s big data ecosystem. Recognized as an expert with a specialized depth and/or breadth of expertise in discipline. Solves highly complex problems; takes a broad perspective to identify solutions. Leads functional teams or projects. Works independently.
Responsibilities
Define and build data integration processes to be used across the organization
Build channel contracts and data consumption patterns for customer facing (On-line/Mobile) channels
Analyze and validate data sharing requirements within and outside data partners
Recognize potential issues and risks during the project implementation and suggest mitigation strategies
Communicate and own the processes related to contracts and data consumption patterns
Expert and key point of contact between the operational data hubs and the channel contracts for On-line/Mobile
Apply engineering principles into the design and enhancement of new and existing data management systems
Coach and mentor project team members in carrying out project implementation activities
Work directly with business leadership to understand data requirements; propose and develop solutions that enable effective decision-making and drives business objectives
Prepare advanced project implementation plans which highlight major milestones and deliverables, leveraging standard methods and work planning tools
Lead the preparation of high-quality project deliverables that are valued by the business and present them in such a manner that they are easily understood by project stakeholders
Ensure the security and integrity of system and product solutions including compliance with Navy Federal, industry engineering and Information Security principles and practices
Present clear, organized and concise information to all audiences through a variety of media to enable effective business decisions
Perform other duties as assigned
Qualifications
Master’s degree in Information Systems, Computer Science, Engineering, or related field, or the equivalent combination of education, training and experience
Advanced skills in systems and application integration in a large, distributed architecture environments
Proficient skill level in .Net/C#, Python, Agile Frameworks (SAFE), Microsoft Databricks, Azure Data Factory
Proficient skills in developing and operationalizing various data distribution patterns like, APIs, event based, pub/sub models
Proficient in Data Architecture, Web Services, REST APIs, Event and Pub/Sub messaging architecture
Proficient in Mobile and Web application technologies
Ability to understand the business problem and determine what aspects of it require optimization; articulate those aspects in a clear and concise manner
Proficient skills in understanding SQL and NoSQL and JSON structure
Ability to understand other projects or functional areas to consolidate analytical and operational needs and processes
Demonstrates change management and/or excellent communication skills
Working knowledge of various data structures and the ability to extract data from various data sources
Understands the concepts and application of data mapping and building requirements
Understands data models, large datasets, business/technical requirements
Skilled in managing the process between updating and maintaining data source systems and implementing data related requirements
Desired Qualifications
Knowledge of Navy Federal Credit Union instructions, standards, and procedures
Hours:
Monday - Friday, 8:00AM - 4:30PM
Location:
820 Follin Lane, Vienna, VA 22180 | 5550 Heritage Oaks Dr. Pensacola, FL 32526 | 141 Security Dr. Winchester, VA 22602
About Us
You have goals, dreams, hobbies, and things you're passionate about—what's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Military Times 2022 Best for Vets Employers
WayUp Top 100 Internship Programs
Forbes® 2022 The Best Employers for New Grads
Fortune Best Workplaces for Women
Fortune 100 Best Companies to Work For®
Computerworld® Best Places to Work in IT
Ripplematch Campus Forward Award - Excellence in Early Career Hiring
Fortune Best Place to Work for Financial and Insurance Services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EOE/AA/M/F/Veteran/Disability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Bank Secrecy Act: Remains cognizant of and adheres to Navy Federal policies and procedures, and regulations pertaining to the Bank Secrecy Act.
Show more
Show less</t>
  </si>
  <si>
    <t>Systems Integration, Application Integration, .Net/C#, Python, Agile Frameworks (SAFE), Microsoft Databricks, Azure Data Factory, Data Distribution Patterns, APIs, EventBased Systems, Pub/Sub Models, Data Architecture, Web Services, REST APIs, Event and Pub/Sub Messaging Architecture, Mobile Technologies, Web Technologies, SQL, NoSQL, JSON, Data Mapping, Data Requirements, Data Models, Large Datasets, Data Source Management, Navy Federal Credit Union Instructions Standards and Procedures</t>
  </si>
  <si>
    <t>Vernon, British Columbia, Canada</t>
  </si>
  <si>
    <t>https://ca.linkedin.com/jobs/view/data-analyst-part-time-at-voxmediallc-3757240786</t>
  </si>
  <si>
    <t>Vernon</t>
  </si>
  <si>
    <t>Data Analysis, Statistical analysis, SQL, R, Python, Data Visualization, Tableau, Power BI, Data Modeling, Hypothesis testing, A/B testing, Data management, ETL</t>
  </si>
  <si>
    <t>East Sussex, England, United Kingdom</t>
  </si>
  <si>
    <t>https://uk.linkedin.com/jobs/view/senior-data-analyst-at-study-group-3763349012</t>
  </si>
  <si>
    <t>Brighton and Hove</t>
  </si>
  <si>
    <t>Contract type:
Full Time (37.5 hours per week) - Permanent
Location:
Brighton Head Office (Remote working)
Join our team as an Analytics Support Specialist, dedicated to providing crucial support to key business areas. Your role will involve delivering insightful management information to a diverse range of internal and external stakeholders. A pivotal aspect of this position is the ability to collaborate effectively with stakeholders at all organizational levels, translating their requirements into both technical and non-technical deliverables. As an integral team member, you will play a key role in advancing Study Group's transition to a more data-driven culture, all while supporting data governance initiatives.
ABOUT THE ROLE
Undertake simple and complex statistical analysis of a variety of different datasets whilst producing (and monitoring) performance measures, modelling scenarios and outcomes as necessary, for a variety of stakeholders across the organisation. This will include internal and external data and the use of quantitative and qualitative analytics techniques. Data quality checks and screening are often necessary as is the ability to provide quality assurance regarding: imported data.
Derive insights and explain/interpret trends identified, and their implications which can include presenting findings to stakeholders. This will involve preparing and leading on reports and producing suitable metrics which are appropriately benchmarked. An integral component of the role is ensuring that data is fully understood and utilised appropriately, providing further information or context as required, and training end users on new reports and dashboards.
Manage and design the reporting environment, working to identify areas to increase efficiency and automation of processes, whilst establishing and maintaining automated data processes. This will involve working with the Data Architecture Team around the data lake by identifying and revising reporting requirements. Will need to develop and maintain MI/data reports and dashboards. Reports often must be generated from multiple systems and some data integration work will be required. Also, there is a responsibility to maintain documentation relating to reports and dashboards.
Create appropriate data visualisations, utilising PowerBI, Tableau and other appropriate tools like R, all in service of providing an accessible way to see and understand trends, outliers, and patterns in data.
Manage complex data-related projects and the production of data products from their inception to conclusion, including those involving complex data modelling and forecasting. This will include supporting initiatives for data integrity and normalisation.
Support ad hoc requests for data.
Process confidential data and information according to guidelines, with a complete understanding of GDPR and the Data Protection Act and the implications for the work – advising stakeholders as appropriate.
Work collaboratively with other colleagues to share knowledge and understanding of data analysis tools and techniques to ensure that data is effectively used. This will also involve informing discussions on appropriate systems, databases, platforms, software and data tools – especially in relation to data and analytics requirements for new systems (or upgrades to existing systems).
Play a central role in encouraging better data literacy within the Study Group and help foster a data culture across the organisation. This includes advocating for better use and management of data at Study Group.
ABOUT YOU
Undergraduate degree from a good university with a 2:1 or above, or equivalent experience.
Ideally a master’s level and/or PhD qualification.
Extensive experience working in a Management Information/Analyst role using Cognos Business Analytics or PowerBI, Tableau, advanced Excel, and SQL
Proven experience of working effectively with stakeholders in specialist and technical roles, including IT infrastructure and other data and analytics specialists as well as senior executives across the organisation.
Proven experience using sound judgement and initiative to manage competing priorities and requirements, whilst ensuring the delivery of key objectives.
Ideally, experience using SQL servers, Microsoft Azure Data Lake, or Oracle databases and data warehouses.
Highly desirable if there is experience with Alteryx.
Highly desirable if there is experience with R and/or Python programming language.
ABOUT US
Study Group is a leading international education provider that is dedicated and passionate about helping students around the world, creating a brighter future and reaching their full potential. With university partnerships and a variety of face-to-face, online, and hybrid study programmes, we can provide students with the resources and guidance they need to succeed. Our global network of offices and university partnerships ensure that students receive the best educational services available. Additionally, our Insendi platform enables us to deliver innovative, accessible, and intuitive digital learning experiences with the most advanced digital tools available.
ORGANISATIONAL COMPLIANCE
Study Group is proud of its high standards in safeguardingand recognisesits importance in enabling the best possible student experience and outcomes. Forsuccessful applicants the following checks will be conducted- Criminal Background Check (country specific), x2 References, ID and Right to Work checks as well as Education Verification.
We are proud to be an equal opportunity employer and we strive to create a diverse and inclusive workplace. We are committed to providing equal opportunities for all individuals, regardless of race, gender, religion, nationality, or any other factor. We believe that the best person for the job should be selected based on skills and experience alone. Your information will be kept confidential and stored securely. Please see ourPrivacy Policy.
We adopt a rolling recruitment process meaning that we review applications as they are submitted. To avoid disappointment, please ensure that you apply ASAP.
Show more
Show less</t>
  </si>
  <si>
    <t>Analytics, PowerBI, Tableau, R, Data Visualization, Data Analysis, SQL, Management Information, Business Intelligence, Data Warehousing, Data Architecture, Data Modeling, Data Quality, Data Governance, Data Integration, Project Management, Alteryx, Python, Reporting, Dashboards, Cognos Business Analytics, Advanced Excel, GDPR, Data Protection Act, SQL Server, Azure Data Lake, Oracle</t>
  </si>
  <si>
    <t>Southern Water</t>
  </si>
  <si>
    <t>Falmer, England, United Kingdom</t>
  </si>
  <si>
    <t>https://uk.linkedin.com/jobs/view/senior-data-analyst-at-southern-water-3780454880</t>
  </si>
  <si>
    <t>Closing Date
2023-12-04
Job Title: Senior Data Analyst
Location: Falmer / hybrid, Minimum 2 Day in the office per week
Contract Type:
Permanent
Hours: 37
hours per week
Salary: up to £45,000
It is an exciting time to join us!
Big ambitions. Big investment. Substantial changes. We’ve a lot to offer IT and security professionals. We have already grown tenfold in the past couple of years. We’re underway with a truly enterprise scale transformation programme – and we cannot wait for what comes next, as part of an evolution so huge it will change the way we do things forever. There is a buzz across our business and IT, Cyber, Data Analytics are at the heard of it all.
There are not many teams who can say their work is critical to the nation. But it is something we take huge pride in. And it is why we are migrating to leading technology, upgrading networks, replacing vital infrastructure… and more. Helping us shape an IT, Security, analytics and project function that is fit for the future, you will need an appetite for change and bags of ideas. Our people walk the talk too – driven by a passion to improve our communities and environment.
Key Purpose
The purpose of the Senior Data Analyst role is to work with Southern Water’s lines of business to help build analytics products enabling key stakeholders to self-serve critical insights, as well as working with stakeholders and outcome owners to use data and analytical methods to identify trends, anomalies, opportunities and answer other key questions relating to the performance of their business areas.
The Senior Data Analyst is expected to proactively play an analytical role when developing data products for the lines of business, and to develop an understanding of the Southern Water business areas they work with to help spot opportunities to use analytics to drive improvements.
Additionally the Senior Data Analyst will be expected to work with the broader data and analytics team to help influence and input into business engagement strategy, solutions design, delivery and governance.
Senior Data Analysts will act as mentors for Data Analysts, and may take on leadership for small teams of data analysts working on similar business areas or products.
The Senior Data Analyst is expected to have solid end to end skills in developing data products, including data visualisation in tools such as Qliksense, Power BI, Tableau; data preparation and manipulation using Alteryx, SQL, R etc, and knowledge of statistical modelling and trend forecasting.
The Senior Data Analyst will need to have a collaborative approach to working with stakeholders, as well as be a good communicators verbally, written and in presentations. Good experience in using data storytelling to drive an impact is highly desirable.
Skills &amp; Competencies
Curious – interested in asking questions about what, how or why
Organised and capable of managing a single workstream and tasks
Passionate about the possibilities
Able to design and develop end to end analytics products within frameworks
Able to understand business processes and IT processes
Knowledge Qualifications
Technical
Experience in data and analytics technologies such as Qlik, Alteryx,
Experience in coding and querying languages such as R, SQL, Python
ome statistical understanding of forecasting and other data science models
Risk &amp; Compliance
Understanding of data security and governance issues Essential
3-5 years experience working as a Data Analyst or Senior Analyst
Desirable
Prior experience in a utility or water company
Show more
Show less</t>
  </si>
  <si>
    <t>Data Engineering Consultant</t>
  </si>
  <si>
    <t>https://uk.linkedin.com/jobs/view/data-engineering-consultant-at-nigel-frank-international-3740002676</t>
  </si>
  <si>
    <t>I am working with a Microsoft Partnered consultancy who are looking for a Data Engineering Consultant to join their growing team. You will have the opportunity to work on a variety of client projects across a number of different sectors such as retail, finance and the public sector.
In this role you will utilise your experience with the latest Azure technologies to provide guidance to clients. As a hands-on consultant you use your experience as a data engineer to ensure the timely delivery on clients data driven projects.
You will be joining a people centred business, who invest heavily in its team. You will be given the opportunity to explore other areas of technologies that may be of interest to you, including data science, machine learning and AI. You will have time designated purely to training and development, with internal development schemes as well as funded Microsoft learning, training courses and certifications.
This is an exciting time to join a hugely successful and growing business who have a number of exciting roadmap of projects planned all the way into 2024!
As part of this role, you will be responsible for some of the following areas.
Offer guidance to clients on data driven projects
Take the lead on data engineering projects focused around the Microsoft and Azure tech stack
Deliver on all aspects of the project including requirements gathering, testing, implementation and maintenance
This is a salaried role paying up to £55,000 per annum depending on experience and a company benefits package. This is a home based role with occasional, fully expensed visits to client sites as and when required. You will also need to commute to company retreats once per quarter to meet other members of the team.
To be successful in the role you will have.
Experience working with the Azure tech stack including Azure Data Factory, Synapse and Azure Data Lake.
Experience designing and implementing ETL solutions.
Coding experience with languages such as SQL and Python.
Strong knowledge of Databricks for data ingestion and transformation would be beneficial
Excellent communication skills
This is just a brief overview of the role. For the full information, simply apply to the role with your CV, and I will call you to discuss further. My client is looking to begin the interview process ASAP, so don't miss out, APPLY now! To do so please email me at a.pinkerton@nigelfrank.com or call me on 0191 3387487.
Nigel Frank International are the go-to recruiter for Power BI and Azure Data Platform roles in the UK offering more opportunities across the country than any other recruitment agency. We're the proud sponsor and supporter of SQLBits, Power Platform World Tour, the London Power BI User Group, Newcastle Power BI User Group and Newcastle Data Platform and Cloud User Group. We are the global leaders in Microsoft recruitment.
Show more
Show less</t>
  </si>
  <si>
    <t>Azure, Data Factory, Synapse, Azure Data Lake, ETL, SQL, Python, Databricks, Data engineering, Machine learning, Data science, AI</t>
  </si>
  <si>
    <t>Studio Two One Two, LLC</t>
  </si>
  <si>
    <t>Little London, England, United Kingdom</t>
  </si>
  <si>
    <t>https://uk.linkedin.com/jobs/view/senior-data-analyst-at-studio-two-one-two-llc-3767660863</t>
  </si>
  <si>
    <t>Our Story
From its inception in 1994, Chrissie Ruckers vision was to build a company that specialised in stylish, white, designer-quality items for the home that were not only exceptional quality, but also outstanding value for money. In addition to this devotion to simplicity, it was imperative the customer was put at the heart of everything and provided with a second-to-none shopping experience - and so The White Company was born.
Today, the company that began as a 12-page mail-order brochure has become one of the UKs fast-growing multi-channel retailers and a leading lifestyle brand with 68 stores across the UK and a highly successful online business.
Our Role
Reporting to the Analytics Manager, they will be responsible for ensuring all customer, marketing and wider business analytics are delivered accurately, on time and to brief. The Senior Marketing Analyst will provide strategic support and actionable insight to all areas of the business: they will need to work closely with channel owners and business stakeholders to advise where data and analytics can help drive strategy, improve campaign performance, and deliver more efficient marketing. The Senior Marketing Analyst is expected to be comfortable both being hands-on, executing analytics, as well as communicating with the wider business and cascading findings and recommendations.
What Youll Be Doing
Construct and execute customer data analytics to make recommendations towards measurable business change across customer behaviour and customer experience.
Develop, maintain and evolve current Power BI reporting models and dashboards to ensure all reporting directs insight driven, strategic decisions across stakeholder
Analyse complex customer behaviour trends and sentiment using modelling tools; input to customer experience and research projects and deliver customer behaviour data driven insights.
Design, implement and interpret tests (using statistical techniques) based on a wide array hypotheses around customer behaviour, then provide opportunities for further analysis.
Advise and mentor other analysts in the team on analytical best practice and effective dissemination of results to most effectively support change
Manage relationships with senior stakeholders across the business. Proactively defining and recommending new marketing &amp; customer analytics to both improve performance &amp; support ad-hoc project activities, ensuring the accuracy of data before circulation.
The Skills &amp; Experience That Youll Need
Desired/Required skills or experience:
Strong academic background in Mathematics, Economics or technical discipline (Essential)
Excellent knowledge of Excel, Power BI, data mining and data analytical tools (Essential)
Highly numerate with strong analytical skills (Essential)
Direct marketing or customer analytics experience in the retail sector (Essential)
Campaign planning and data selection execution experience (Preferred)
Experience using SQL and/or Alteryx (Preferred)
Other desirable experience: Digital/Product/Category Analytics; Online/Offline Attribution; Marketing Segmentation; Propensity Modelling.
Personal Qualities
Strong organisation skills and able to work to tight deadlines
Commercial awareness and strategic thinking
Quick-thinking and perceptive, even under pressure
Excellent communication skills: ability to effectively communicate in writing and deliver presentations to senior stakeholders.
Highly numerate with a desire to consistently streamline and improve
Ability to learn new tools quickly and thoroughly
A self-starter with the ability to work with minimal supervision who excels at both working alone and collaboratively
What Well Offer You
At The White Company, we value our employees for always going the extra mile for every one of our customers; we reward this with great benefits and competitive salaries.
Discount -Up to 50% discount (dependent on contract type)
Holiday 25 days, increasing to 28 days with length of service
Holiday Buy opportunity to buy up to an additional 5 days holiday
Bonus Potential - In addition to our competitive salaries, all our permanent employees are entitled to join a discretionary bonus scheme. (dependent on contract type)
Perkplace Benefits Platform offering a variety of discounts across wellbeing and lifestyle
Wagestream Money Management app - access to Wagestream gives you power over your pay and supports financial wellbeing
Continued Development we offer structured support from our own in house Learning and Development Hub
Pension Scheme
Life Assurance
Private Medical
Additional Benefits
Fruit basket daily
Tea and coffee provided
Working from Home - option to work from home on Mondays and Fridays
Social - Christmas party/social events throughout the year
Seasonal Sample Sales
Volunteer Day - with a charity of your choice
Great Location - Close to transport links - over ground Shepherds Bush station /underground White City &amp; Wood Lane stations. Westfield shopping centre with shops restaurants/bars/cinema and gym
Our Equality Diversity and Inclusion statement of commitment
At The White Company we are committed to creating an inclusive culture that welcomes and celebrates a diversity of backgrounds and identities.
We are working together to ensure our environment is one where people can bring their authentic selves to work, where their contribution is valued, ability enhanced, and perspective appreciated. Where difference is respected, encouraged, and celebrated. Where you can feel you belong.
We are committed to an active Equality Diversity and Inclusion Policy, which starts with our recruitment and selection process.
We'd love you to join us on our journey.
Show more
Show less</t>
  </si>
  <si>
    <t>SQL, Alteryx, Data Mining, Data Analytics, Power BI, Excel, Statistics, Marketing Analytics, Customer Analytics, Business Analytics, Propensity Modeling, Campaign Planning, Data Selection, Online/Offline Attribution, Digital Analytics, Product Analytics, Category Analytics, Marketing Segmentation</t>
  </si>
  <si>
    <t>Your 25th Hour, LLC</t>
  </si>
  <si>
    <t>https://uk.linkedin.com/jobs/view/senior-data-analyst-at-your-25th-hour-llc-3765064570</t>
  </si>
  <si>
    <t>Are you an ambitious, highly analytical and data competent individual with an expert eye for detail?
Here at Media Concierge
,
data analys
is
underpins everything we do,as we strive to measure our success and adapt to meet future marketing challenges. For the right person this
Senior Data Analyst
rolewill provide the scope to work across our business teams and to develop a long-term career in the exciting world of media and marketing.
Were a fast-paced media business group that focuses on leading edge technological marketing and innovative localised direct marketing, a sector in which we lead the field. Join our data team and youll provide analytical support to a team delivering solutions to many blue chip brands, in partnership with the best players in the advertising agency world.
About The Role
As
Senior Data Analyst
youll be responsible for the collation and interrogation of data from multiple sources and for liaising with third party data suppliers, while also maintaining databases and data systems. Youll create and maintain business reporting dashboards, plus develop and support reporting processes.
Identifying, analysing, and interpreting trends or patterns in complex data sets is a vital component of this position, as is using your first-class analytical skills to see through the data and analyse it to find conclusions.
What are we looking for?
To secure this interesting role, you will have 3+ years experience in a similar role, must possess expert knowledge of Microsoft Excel, T-SQL and SQL Server Management Studio, plus be able to write both complex SQL queries and reports. Python is a desirable skill the applicant should demonstrate growing experience or actively learning along with any ETL experience is desirable.
Proactive, meticulous and an outstanding communicator, both verbal and written, you will also be able to work effectively in a team and individually. Excellent problem-solving, time-management and prioritisation skills are also vital.
About Us
We are not your average employer. Independently owned and highly profitable, over the last 35 years we have developed the careers of some of the UKs brightest talent by trusting them to succeed on their own merits.
What makes us different is the recognition that advertising is a sector where success requires a mixture of ability, knowledge, hard work, confidence, tenacity, resilience and a will to win. Our unique way is to recognise this and to reward it accordingly.
So, i
f you would like to know more about this exciting opportunity, send your CV with a covering letter telling us why you fit the bill.
Show more
Show less</t>
  </si>
  <si>
    <t>Data Analysis, SQL, Microsoft Excel, TSQL, SQL Server Management Studio, Python, ETL, ProblemSolving, TimeManagement, Prioritization, Communication, Teamwork</t>
  </si>
  <si>
    <t>Data Centre Facility Engineer</t>
  </si>
  <si>
    <t>CGG</t>
  </si>
  <si>
    <t>Haywards Heath, England, United Kingdom</t>
  </si>
  <si>
    <t>https://uk.linkedin.com/jobs/view/data-centre-facility-engineer-at-cgg-3765982914</t>
  </si>
  <si>
    <t>Company Description
CGG (www.cgg.com) is a global technology and HPC leader that provides data, products, services and solutions in Earth science, data science, sensing and monitoring. Our unique portfolio supports our clients in efficiently and responsibly solving complex digital, energy transition, natural resource, environmental, and infrastructure challenges for a more sustainable future.
Our expertise, specialized HPC and digital technologies support advanced and secure cloud-based workflows, expert geoscience data transformation and AI, machine learning and data science services. Today, our HPC supports over 700 users with 300 petaflops of compute power.
Job Description
We are looking for an experienced Data Center Facility Engineer to join our HPC team!
The successful candidate will work with the Data Center Facility Manager and will be responsible to support the maintenance of data center equipment and all related infrastructure systems.
Principle Accountabilities
Carry out specialist technical and non-technical work to support the ongoing maintenance of the data center.
Ensure all work is carried out in accordance with safe systems of work and permit-to-work procedures.
Conduct risk assessments for ad-hoc activities and monitor the day-to-day implementation of safe working procedures and safe systems of work.
Facilitate subcontractor visits.
Provide technical support and backup as required.
Ensure all personnel and contractors working in hazardous areas take all necessary safety measures to prevent danger, avoid injury, and prevent damage to equipment.
Use all relevant tools and equipment within safety guidelines to complete work.
Perform basic handyman duties, such as touching up paintwork, tightening hinges, installing/repairing blinds, changing locks, making minor repairs to cabinets/desks, and assembling small equipment.
Perform plumbing activities, such as clearing blockages, attending to burst pipes, replacing components, and servicing systems.
Liaise with the contract management team.
Carry out and/or adhere to any reasonable requests made by CGG Management.
Comply with CGG policies on Health &amp; Safety, COSHH, and other statutory legislation.
Qualifications
This role will be required to be on-call
NVQ level 2 Electrical (or equivalent)
17th Edition 7671
2392 testing and inspection (or higher) is an advantage but not required
Good communication skills
Health and safety experience
CAFM systems experience
Good knowledge of general building services
Basic computer literacy (Microsoft Word, Excel, Internet, and smartphone use)
Ability to deliver excellent customer service
Self-motivation with the ability to manage tight deadlines and prioritize workload
Additional Information
Why work at CGG?
Competitive salary commensurate with experience
Highly attractive bonus scheme
Initial 22 days annual leave with future increases
Company pension with generous employer contribution
Wellbeing Unmind app – puts you in control of your mental health
A flexible benefits platform with numerous discount schemes - gym membership, restaurants, cinema tickets, and much more!
Regular social club events, spontaneous reward events throughout the year
Cycle purchase scheme
Flexible Private Medical &amp; Dental care programmes
Bank Holiday Swap - our holiday swap program allows you to change it for another day of your choice!
Buy &amp; Sell Holiday Programme - you can buy extra holiday, sell unused holiday or even save it up!
Relaxed dress code policy
Learning and Development
At CGG, you will have the space to grow at the pace of your passion and explore the opportunities available to those who dare and deliver.
Our culture of learning and complementary approach to supported or self-guided career development, enables the design of tailored courses to suit specific needs our employees to aid personal growth in areas related to technical, commercial and personal skills, via an extensive suite of CGG developed courses, managed through our own Learning Hub.
We Care About The Environment
We encourage and actively support a strong sense of community, through volunteering and various company initiatives, as well as a strong company commitment to protecting our environment through sustainable solutions, energy saving and waste reduction enterprises.
We see things differently. Diversity fuels our innovation, we value the unique ways in which we differ, and we are committed to equal employment opportunities for all professionals.
Show more
Show less</t>
  </si>
  <si>
    <t>NVQ level 2 Electrical, 17th Edition 7671, 2392 testing and inspection, Microsoft Word, Microsoft Excel, Internet, Smartphone, CAFM systems, General building services</t>
  </si>
  <si>
    <t>Senior Data Engineer - London - GBP65k + bonus</t>
  </si>
  <si>
    <t>Crawley, England, United Kingdom</t>
  </si>
  <si>
    <t>https://uk.linkedin.com/jobs/view/senior-data-engineer-london-gbp65k-%2B-bonus-at-nigel-frank-international-3723023914</t>
  </si>
  <si>
    <t>Are you an experienced Data Engineer who is looking to work with the latest tech?
My client a leading transport organisation, and they are currently looking for a Senior Data Engineer to join their growing team. Within this role you will be working alongside other Data Engineers and BI professionals, you will be developing Azure Data Factory Pipelines, working with Databricks (Notebooks, pipelines, DLT, Spark, SQL), design solutions and governance and also experience with Data LakeHouse design, build and maintenance will be beneficial as well.
This is a permanent salaried position paying between £60,000 - £65,000 depending on the strength of your skill-set, working 1-2x/week in the office in London.
Minimum qualifications required:
Strong experience with Databricks
Strong experience with SQL and Python (Pyspark)
Experience with Azure DevOps, Snowflake Data Warehouse and CI/CD pipelines
Excellent communication skills
This is a fantastic opportunity to work with an established team and up-skill with exciting technologies. Do not miss this exciting and unique opportunity and reach out to have a chat.
To discuss in more detail, please send your CV s.fokas@nigelfrank.com or alternatively, call Spiros Fokas on 191 243 5445
Nigel Frank International is the leading Microsoft Business Intelligence recruitment firm in the UK, advertising more Business Intelligence jobs than any other agency. We deal with both Microsoft Partners &amp; End Users throughout the UK and Europe and we have never had more live requirements jobs for Microsoft Business Intelligence professionals. By specialising solely in placing candidates in the market I have built relationships with key employers in the UK and have an unrivalled understanding of where the best opportunities &amp; Business Intelligence jobs are.
Show more
Show less</t>
  </si>
  <si>
    <t>Data Engineering, Azure Data Factory, Databricks, Delta Lake, Spark SQL, Data Lakehouse, SQL, Python, Pyspark, Azure DevOps, Snowflake Data Warehouse, CI/CD pipelines</t>
  </si>
  <si>
    <t>Lead Data Tester</t>
  </si>
  <si>
    <t>TalentFish</t>
  </si>
  <si>
    <t>https://www.linkedin.com/jobs/view/lead-data-tester-at-talentfish-3768018681</t>
  </si>
  <si>
    <t>Chicago</t>
  </si>
  <si>
    <t>Job Title: Lead Data Tester
Primary Location: Remote must reside in the Chicago land area!
Position Type: Contract - 6 months
Overview
TalentFish is casting a line for a
motivated &amp; dynamic
Lead Data Tester. This is a remote, 6 mos. contract role with the intent for long-term (extension or conversion). The Lead Data Tester will be responsible for ensuring the successful implementation of new features as well as improvement of existing functionality for data architecture projects. This includes Integration testing, Customer Data Quality testing, Data verification testing, Regression testing etc.
This is an exciting, new position that will require hands-on testing experience and a deep knowledge &amp; understanding of all aspects of developing and executing Back-end testing. The QA Test Engineer must be an advocate for all things Testing and Quality Assurance, while driving &amp; implementing best practices. Seeking a candidate that possess strong analytical and critical thinking abilities with strong Data testing experience &amp; skillset.
What You'll do in a Day. (Skills Used in this Position)
Review business requirements, functional specifications, use cases, design, and architecture documents to create effective, value-add test plans.
Identify and close gaps, by assisting in QA discovery or analysis of a built or process, in order to facilitate requirements refinements.
Identify issues in data, application configurations and screen designs, report and oversee issue resolution.
Plan and execute Manual, Functional, and Regression test suite.
Maintain close interaction with business and technical peers during the project life cycle.
Ensuring proper traceability from requirements to test artifacts.
Actively participate in requirements and code reviews.
Actively participate and drive improvements in Agile Scrum delivery.
Creation and input of test data, either manually or by using tools, programs, or masked production data to execute test cases.
Interface with Product Owners, Business Analysts, Software Developers, End Users and Scrum Masters to deliver products with high quality and on schedule.
What You Bring to the Role. (Ideal Experience)
Bachelor's degree in Computer Science or related area.
5-8+ years of experience as a Data Tester. Hands-on experience on a variety of projects in Test Strategy, Test Design, Test Execution analysis &amp; reporting.
3+ years as a Lead Data Tester with in-depth experience building out QA processes &amp; structures.
Hands-on experience using SQL queries for results validation and data mining.
Hands-on experience in Planning and Manual test execution.
Experience in Regression Test Strategies, Regression suite maintenance and execution.
Hands-on experience with Jira, ALM, TFS/ADO or similar systems of record.
Understanding of Development and Test cycles, including respective best practices.
Hands-on experience in Agile and Waterfall methodologies.
Ability to troubleshoot issues, identifying root causes and support development team in development of resolutions.
Strong communication and Client/Business interfacing and interpersonal skills are a must.
TalentFish is an employee-owned company pioneering a new realm in talent acquisition. We are redefining IT staffing by evolving AI, video screening and our unique platform. TalentFish focuses on providing the best employee, consultant, and client experience possible.
At TalentFish we are an Equal Opportunity Employer we embrace and encourage diversity!
Show more
Show less</t>
  </si>
  <si>
    <t>Data Architecture, Data Testing, Integration Testing, Customer Data Quality Testing, Data Verification Testing, Regression Testing, Backend Testing, Quality Assurance, Analytical Thinking, Test Planning, Test Execution, Test Suite Maintenance, Jira, ALM, TFS/ADO, SQL, Agile, Waterfall, Troubleshooting, Client/Business Interfacing</t>
  </si>
  <si>
    <t>https://www.linkedin.com/jobs/view/senior-staff-data-engineer-at-sada-an-insight-company-3743766922</t>
  </si>
  <si>
    <t>Data Engineering, Google Cloud Platform (GCP), BigQuery, Dataform, Spark, Spark Streaming, Apache Beam, Python, Javascript, Java, R, Go, React, Cloud Build, Terraform, SQL, ETL, Data Warehousing, Data Lakes, Data Modeling, NoSQL, Hadoop, Cassandra, HBase, Pub/Sub, Kafka, RabbitMQ, Data Catalog, Data Quality, Data Migration, Data Backup, Data Restore, Disaster Recovery, Looker, PowerBI, Tableau, IoT, Machine Learning, Leadership, SelfDirection, Statistical Tools, Data Presentation, Google Cloud data products, Google BigQuery, Google CloudSQL, Google Spanner, Google Cloud Storage, Google Pub/Sub, Google Dataflow, Google Dataproc, Google Bigtable, Google Dataprep, Google Composer</t>
  </si>
  <si>
    <t>Marketing Analyst Lead - GCS - Applied Data &amp; Insight</t>
  </si>
  <si>
    <t>Bristol-London, Ontario, Canada</t>
  </si>
  <si>
    <t>https://ca.linkedin.com/jobs/view/marketing-analyst-lead-gcs-applied-data-insight-at-cabinet-office-3786564146</t>
  </si>
  <si>
    <t>Barrie</t>
  </si>
  <si>
    <t>Location
Glasgow, London, York
About The Job
Job summary
Our mission is to deliver exceptional public service communication that makes a difference.
People work in government communications because what we do matters. We explain the objectives and policies of the government of the day. We provide clarity and reassurance to the public at times of crisis. We support businesses to grow. We protect our environment. We help those in need to access support.
It's an exciting time to join the Government Communication Service (GCS). The launch of the GCS Strategy 2022-2025 sets our vision to harness the rapid technological changes in communications for the public good, whilst developing our talent with unparalleled opportunities for learning and development. All whilst carrying out interesting, meaningful and purposeful work.
Key to our work is collaborating across boundaries and taking a genuinely diverse and inclusive approach; communicating with and being representative of our audiences in all four corners of the UK.
The Team
The Applied Data &amp; Insight (ADI) team is a group of multi-disciplinary experts who work closely together to provide bespoke analysis and innovative solutions based on a deep understanding of data, technology, insights and behaviours to improve and evaluate government campaigns and communications. We work highly collaboratively with other teams within GCS and build proactive partnerships with other organisations to deliver impactful and innovative products and services at pace.
The Applied, Data and Insight team consists of specialists from various disciplines working together to innovate and improve the efficiency and effectiveness of government communications. Our expertise ranges from behavioural science, audience insight, evaluation, data, analytics, standards, and innovation.
Job Description
Are you a collaborative and driven professional looking for a unique opportunity to transform how Government communicates? Do you have experience of applying marketing analytics that make organisations more efficient and effective?
We are looking for a skilled and energetic candidate to work on the most visible and important communications campaigns in the country. Recent examples have included Help for Households and GREAT.
The successful candidate could be a subject-matter expert in either marketing analytics, digital audience insights and advertising technologies. They will have a keen interest in using their expertise to influence the decisions of Ministers, Directors and senior officials. They’ll advise on how data analytics and science can be applied to marketing and paid-for media to provide data-driven and actionable insights to campaign teams. Whatever your background, we are looking for someone who likes getting things done, and can collaborate with others in driving change.
As the Marketing Analyst Lead for GCS in the Cabinet Office you will play a vital role in communicating the priorities of the Prime Minister and Cabinet, supported by an energetic and fast paced team. You will have the opportunity to be the subject-matter expert in marketing analytics in terms of government communications, build strong relationships with communications teams across different Government organisations, and provide coordination from the centre of the Government Communications profession.
Your work will be instrumental in realising GCS’s data objectives and bringing innovative ideas from communicators across Government to life. You will develop and champion the highest data ethics and privacy standards. You will lead on projects regarding application of advanced analytical techniques like marketing mix modelling (econometrics), multi-touch attribution and test &amp; learn capabilities, while keeping up-to-date on the ethical use of artificial intelligence to support campaign planning, execution and evaluation.
You will work across a range of exciting areas like cross-government benchmarking, KPI target setting, personalisation, audience insights, artificial intelligence and the forthcoming GCS Innovation &amp; Data Strategy. Your expertise will also be required to drive forward exciting innovation projects through the Project Spark initiative. You will also play a central role in building a data-driven culture, communicating with members and working collaboratively across the organisation to promote data-first behaviours, ensuring communicators have access to the data training they need, and creating a sense of community around data.
As the Marketing Analyst Lead, you will need excellent product management skills, working collaboratively with colleagues to deliver effective and efficient campaigns, and excellent communication and networking skills. We are looking for an enthusiastic and organised candidate who will play an active role in the ADI team, and has the skills, enthusiasm and personal resilience to thrive in a fast-paced environment.
Person specification
Responsibilities &amp; Duties
Essential Criteria
Act as a subject-matter expert in marketing analytics, digital audience insights and advertising technologies.
Advise data analysts on the creation of marketing analytics products that help campaign managers achieve their goals. Products will include dashboards using data from Google Analytics.
Proactively share knowledge with the rest of the team to increase overall capability, and take responsibility for maintaining knowledge in marketing analytics.
Lead on the implementation of data commitments published in the GCS Innovation &amp; Data Strategy such as the application of artificial intelligence to evaluation and personalisation.
Provide support to campaign teams across government on KPI target setting, media planning and buying, reporting requirements, as well as application of advanced analytical techniques like Marketing Mix Modelling, attribution and experimentation.
Engage with providers of advertising and marketing technology to enable data integrations, innovation, horizon scanning and tech trends for government communications.
Partner with the HMG media buying agency to drive transformational change across GCS in the areas of benchmarking, experimentation and data platforms.
Engage the wider GCS and analytics community through presentations, reports, papers, and blogs to help shape the cross-government media &amp; marketing data knowledge sharing community.
Support the Deputy Director of Insights and Data through forging new vendor relationships and engaging industry leaders.
Experience/Ability
Experience delivering robust marketing analysis on promotional or public information campaigns.
Experience in audience insights, data and analytics, with good working knowledge of digital marketing across channels and the wider digital ecosystem.
Solid understanding of paid advertising platforms, segmentation strategies, persona analysis, market and competitive analysis, and marketing and funnel concepts.
Experience using web analytics to analyse user journeys.
Strong interest in current and future trends in the media and marketing data landscape.
Good understanding of data privacy and ethical considerations for media and marketing data.
Strong written and verbal communication skills with enthusiasm for data story-telling for diverse audiences.
Enthusiasm and a proactive approach to work, maintaining active communications with colleagues and stakeholders.
Good stakeholder management skills, with the ability to work with and influence senior stakeholders across a range of organisations.
Keen team player with experience of motivating colleagues and successfully developing/delivering shared goals.
Robust organisational and time-management skills, with experience working in a fast-paced environment handling multiple priorities.
It’s desirable but not required that you have:
Expertise in the digital marketing landscape and current industry trends, including working with adtech and brand safety techniques.
Expertise in leading the development of pilots, analysis strategies, creating and setting KPIs and developing tests with strong experimental designs.
Experience from a media agency or large organisation running many concurrent campaigns.
Knowledge of Customer Relationship Management (CRM) systems and Customer Data Platforms (CDP).
Bachelor’s degree in marketing, business, or a numerate subject such as mathematics, physics, statistics, etc.
Understanding of, and experience using, data modelling tools and techniques, and the ability to apply this knowledge when developing targeted solutions to deliver business benefit. (e.g. SQL).
Experience developing interactive dashboards using data visualisation tools such as Tableau (desired), as well as application of statistical techniques using R/Python (e.g. multi-linear regression, key driver analysis).
We welcome a broad range of applicants and encourage you to apply even if you do not fully meet the listed qualifications. Strong candidates come from many different backgrounds and will not necessarily check every single box. Studies show that talented people, especially those from groups underrepresented in their field, are more likely to doubt themselves and feel like an "imposter". But unique perspectives enrich teams, so we urge you to have confidence in your potential contributions. If aspects of this role resonate with you, please apply rather than prematurely excluding yourself. We look forward to your application highlighting your skills and experiences.
Behaviours
We'll assess you against these behaviours during the selection process:
Working Together
Communicating and Influencing
Leadership
Benefits
Alongside your salary of £53,400, Cabinet Office contributes £14,418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which provides an attractive pension, benefits for dependants and average employer contributions of 27%.
A minimum of 25 days of paid annual leave, increasing by one day per year up to a maximum of 30.
Things you need to know
Selection process details
This vacancy is using Success Profiles (opens in a new window) , and will assess your Behaviours and Experience.
Application process
Stage 1: Application
Your application will consist of three parts:
A Personal Details application form.
Your employment history detailing your responsibilities,skills, and accomplishments, plus your qualifications and relevant training and qualifications. Please copy this information into the box field provided.
Personal statement, up to 1000 words. When giving details in your employment history and personal statement, you should demonstrate your experience in line with essential criteria and Experience/Ability sections above.
Should a large number of applications be received, an initial sift may be undertaken using Personal Statement. Candidates who pass the initial sift may be progressed to a full sift, or progressed straight to assessment/interview.
Selection process
Stage 2: Interview
If you’re successful at the sift stage you will be invited to a video interview via Google Meet. There, you will be assessed on your experience, the essential criteria, the Experience/Ability for the role, and the following Civil Service behaviours:
Working together
Communicating &amp; Influencing
Leadership
Further details will be provided to candidates invited to interview.
Expected timeline (subject to change)
Expected sift date – tbc
Expected interview date/s – tbc
Interview location - remote via google meet
Reasonable adjustments
If a person with disabilities is put at a substantial disadvantage compared to a non-disabled person, we have a duty to make reasonable changes to our processes.
If you need a change to be made so that you can make your application, you should:
Contact Government Recruitment Service via cabinetofficerecruitment.grs @cabinetoffice.gov.uk as soon as possible before the closing date to discuss your needs.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Further information
If you are experiencing accessibility problems with any attachments on this advert, please contact the email address in the 'contact point for applicants' section.
Please note that this role requires SC clearance, which would normally need 5 years’] UK residency in the past 5 years. This is not an absolute requirement, but supplementary checks may be needed where individuals have not lived in the UK for that period. This may mean your security clearance (and therefore your appointment) will take longer or, in some cases, not be possible.
Please note terms and conditions are attached. Please take time to read the document to determine how these may affect you.
Any move to Cabinet Office from another employer will mean you can no longer access childcare vouchers. This includes moves between government departments. You may however be eligible for other government schemes, including Tax Free Childcare. Determine your eligibility at https://www.childcarechoices.gov.uk
A reserve list will be held for a period of 12 months, from which further appointments can be made.
If successful and transferring from another Government Department a criminal record check may be carried out.
However, we recognise in exceptional circumstances some candidates will want to send their completed forms direct. If you will be doing this, please advise Government Recruitment Service of your intention by emailing Pre-EmploymentChecks.grs@cabinetoffice.gov.uk stating the job reference number in the subject heading.
For further information on the Disclosure Scotland confidential checking service telephone: the Disclosure Scotland Helpline on 0870 609 6006 and ask to speak to the operations manager in confidence, or email Info@disclosurescotland.co.uk
New entrants are expected to join on the minimum of the pay band.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This role is full time only. Applicants who wish to work an alternative pattern are welcome to apply however your preferred working pattern may not be available and you should discuss this with the vacancy holder before applying.
Feedback will only be provided if you attend an interview or assessment.
Security
Successful candidates must undergo a criminal record check.
Successful candidates must meet the security requirements before they can be appointed. The level of security needed is security check (opens in a new window) . See our vetting charter (opens in a new window) .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Apply and further information
This vacancy is part of the Great Place to Work for Veterans (opens in a new window) initiative.
The Civil Service welcomes applications from people who have recently left prison or have an unspent conviction. Read more about prison leaver recruitment (opens in new window) .
Once this job has closed, the job advert will no longer be available. You may want to save a copy for your records.
Contact point for applicants
Job contact :
Name : Clement Yeung
Email : clement.yeung@cabinetoffice.gov.uk
Recruitment team
Email : cabinetofficerecruitment.grs@cabinetoffice.gov.uk
Further information
Appointment to the Civil Service is governed by the Civil Service Commission’s Recruitment Principles.
If you feel that your application has not been treated in accordance with the Recruitment Principles, and wish to make a complaint, then in the first instance you should contact Government Recruitment Service at: cabinetofficerecruitment.grs@cabinetoffice.gov.uk.
If you are not satisfied with the response that you receive, then you can contact the Civil Service Commission at: info@csc.gov.uk.
For further information on the Recruitment Principles, and bringing a complaint to the Civil Service Commission, please visit their website at: https://civilservicecommission.independent.gov.uk.
Show more
Show less</t>
  </si>
  <si>
    <t>Marketing analytics, Digital audience insights, Advertising technologies, Dashboard creation, Google Analytics, Data ethics, Privacy standards, AI application, Test and learn capabilities, KPI target setting, Media planning and buying, Reporting requirements, Statistical techniques, Data modelling, Tableau, R/Python, Data Visualization, Stakeholder management, Leadership, Communication, Networking, Product management, Crossgovernment benchmarking, Personalization, Attribution, Experimentation, SQL, Regression analysis, Key driver analysis, Market mix modelling, Project management, Ethics</t>
  </si>
  <si>
    <t>Park National Bank</t>
  </si>
  <si>
    <t>Newark, OH</t>
  </si>
  <si>
    <t>https://www.linkedin.com/jobs/view/data-scientist-at-park-national-bank-3776603722</t>
  </si>
  <si>
    <t>Hopewell</t>
  </si>
  <si>
    <t>This position oversees the collection, storage, and interpretation of the Bank's data, including examining data points to create organized categories. Responsible for developing and deploying statistical and machine learning models that deepens customer relationship and drives bank’s growth.
RESPONSIBILITIES #Ll-Hybrid
**Flexible Work Arrangement: 3 days a week on-site in Newark, Ohio &amp; 2 days remote**
- Collect data by analyzing business results or establishing and monitoring new studies
- Transfers data into a format more appropriate for analysis
- Build tools to automate data collection
- Examine large data sets for usable information
- Apply statistical modeling, machine learning, and visualization techniques to internal and external data to make accurate and actionable analyses in a timely fashion.
- Maintain the framework for managing data and authoritative geographical records and support analytical capabilities and decision making through data relationships, patterns and trends concepts.
- Support customer segmentation, customer attrition modeling, Natural Language Processing, Product Recommendation and Branch Optimization.
- Create reports and presentations for business use at varying management levels.
- Develop, plan, and manage multiple priorities in response to business needs, and set appropriate and attainable team goals.
- Maintain awareness of and adherence to Bank’s compliance requirements and risk management concepts, expectations, policies and procedures and apply them to daily tasks
- Deliver a consistent, high level of service within our Serving More standards
- Other duties as assigned
EDUCATION - CERTIFICATIONS - WORK EXPERIENCE
Required to be considered
Bachelor's degree in data science, economics, or related field (applied quantitative or computationally-orientated)
Deep knowledge of statistical and ML models
Data Analysis and ML: Python or other scripting language
Advanced experience with Microsoft Word, Excel, and PowerPoint
Preferred, but not a deal breaker
Master's degree in data science, statistics, economics, applied mathematics or related field
Financial services or related regulatory industry experience
Experience in geodatabase management, GIS Portal management and web-map creation
Basic experience with ESRI ArcMap or ArcPro or ModelBuilder in ArcGIS
Tableau
Show more
Show less</t>
  </si>
  <si>
    <t>Data storage, Data interpretation, Machine learning modeling, Statistical modeling, Data analysis, Visualization techniques, Data management, Framework management, Geographical records, Data relationships, Data patterns, Data trends, Customer segmentation, Customer attrition modeling, Natural Language Processing, Product Recommendation, Branch Optimization, Report creation, Presentation creation, Business analysis, Priority management, Team goal setting, Compliance management, Risk management, Python, Scripting language, Microsoft Word, Microsoft Excel, Microsoft PowerPoint, Tableau, Geodatabase management, GIS Portal management, Webmap creation, ESRI ArcMap, ArcPro, ModelBuilder, ArcGIS</t>
  </si>
  <si>
    <t>Quesnel, British Columbia, Canada</t>
  </si>
  <si>
    <t>https://ca.linkedin.com/jobs/view/customer-service-representative-data-analyst-data-entry-clerk-part-time-at-drmartens-3756472400</t>
  </si>
  <si>
    <t>Quesnel</t>
  </si>
  <si>
    <t>Data Analysis, Statistical Analysis, A/B Testing, Data Visualization, Reporting, SQL, R, Python, Tableau, Power BI, ETL, Data Wrangling, Data Quality, Data Management, Hypothesis Testing</t>
  </si>
  <si>
    <t>Citylitics Inc.</t>
  </si>
  <si>
    <t>Toronto, Ontario, Canada</t>
  </si>
  <si>
    <t>https://ca.linkedin.com/jobs/view/junior-data-engineer-at-citylitics-inc-3782584375</t>
  </si>
  <si>
    <t>Delta</t>
  </si>
  <si>
    <t>About Citylitics
Citylitics delivers predictive intelligence on local utility &amp; public infrastructure markets
What is Infrastructure? It is the roadways you rely on to safely get to Grandma's house, it's the potable water that comes out of your kitchen tap that you wash your family's food with and it's the energy that heats our homes and powers our digital lifestyles.
Every year, trillions of dollars are spent on all areas of infrastructure to maintain our quality life and move our economy forward. However, our infrastructure is no longer equipped to meet the needs of the future. We hear about infrastructure failures, whether bridge collapses, power blackouts, or water main breaks, every day in the news. Climate change and extreme weather events are disrupting the basic infrastructure we took for granted for years.
Citylitics is solving the hardest data problems in infrastructure while building the market &amp; opportunity intelligence platform that enables a faster, more transparent, and more efficient infrastructure marketplace. We turn millions of unstructured documents into high value intelligence feeds and datasets that are available on an intuitive user experience. Our goal is to enable solution providers to connect with cities with relevant infrastructure needs in a faster and more digital way than historic market channels. As more companies adopt our platform, cities &amp; utilities will be able to access solutions that deliver on the promise of moving towards a more resilient, sustainable, and equitable infrastructure future.
What are we looking for?
We are looking for a Junior Data Engineer with an ownership mindset who prides themselves on not only writing efficient code, but also in creating intuitive data flows with clear and easy to read documentation. As a Junior Data Engineer, you will play a crucial role in developing and maintaining our data pipelines, working primarily with Django and SQL. You will collaborate closely with cross-functional teams to ensure efficient data extraction, transformation, and loading (ETL) processes, enabling data accessibility and reliability for our organization.
What will you accomplish?
Design, develop, and maintain data pipelines using Django and SQL to support efficient ETL processes
Collaborate with stakeholders to understand data requirements and translate them into technical solutions
Ensure data integrity, quality, and security throughout the ETL process
Assist in the optimization and performance tuning of database queries and processes
Support the integration of Airflow/Cloud Composer into existing data workflows
Contribute to the documentation of data pipelines, processes, and best practices
Stay updated with industry trends and best practices in data engineering and tools
Other duties as assigned
Technologies we use:
Backend: Python, Django, Cloud SQL and Airflow/Cloud Composer as the main language, web framework, database and orchestration tool respectively
Cloud Infrastructure: Google Cloud Platform
Other Tools: Javascript, React as the main language and framework for our frontend
Requirements
At least 1 year experience with Python and Django
At least 1 year experience with database design and development
Experience with Airflow/Cloud Composer is an asset
Experience with Google Cloud Platform and Docker is an asset
Benefits
This is a rare opportunity to influence positive change within one of the biggest societal challenges of our generation (infrastructure - from water to transport to energy and more)
Be a part of a scale up company with no corporate bureaucracy here. You will accomplish more here in a few months than what you would in a few years at a large, entrenched technology company
Comprehensive health and dental benefits with an emphasis on mental health
Annual Learning and Development Budget and Plans
Flexible hours and work-from-wherever you are with the option to work in our downtown office if interested!
Competitive salary and equity incentives to give you a stake in our future
We work hard. We play hard. From virtual trivia to exploring the food scene around our office, we like to get together!
Show more
Show less</t>
  </si>
  <si>
    <t>Data Engineering, Django, SQL, Airflow/Cloud Composer, Javascript, React, Python, Cloud SQL, Google Cloud Platform, Docker, ETL, Data Integrity, Data Quality, Data Security, Data Pipelines, Cloud Infrastructure, Database Design, Database Development</t>
  </si>
  <si>
    <t>Data Engineer (Azure)</t>
  </si>
  <si>
    <t>https://ca.linkedin.com/jobs/view/data-engineer-azure-at-tiger-analytics-3590303150</t>
  </si>
  <si>
    <t>Tiger Analytics is a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looking for a Data Engineer to join our growing team of analytics experts. The right candidate will have strong analytical skills and the ability to combine data from different sources and will strive for efficiency by aligning data systems with business goals.
Requirements
Bachelor’s degree in Computer Science or similar field
4+ years of experience in IT industry
Expertise in Python and Pyspark
Experience building data pipelines using Azure stack
2+ years of experience using Apache spark
Good working experience on Delta Lake and ETL processing
Proficiency in SQL queries
Prior experience of working in a Unix environment
Experience in harmonizing raw data into a consumer-friendly format using Azure Databricks
Experience extracting/querying/joining large data sets at scale
Experience building data ingestion pipelines using Azure Data Factory to ingest structured and unstructured data
Experience in data wrangling, advanced analytic modeling is preferred
Exposure to Java is a plus
Strong communication and organizational skills
Benefits
This position offers an excellent opportunity for significant career development in a fast-growing and challenging entrepreneurial environment with a high degree of individual responsibility.
Show more
Show less</t>
  </si>
  <si>
    <t>Data Science, Machine Learning, AI, Data Engineering, Analytical skills, Python, Pyspark, Azure stack, Apache spark, Delta Lake, ETL processing, SQL queries, Unix environment, Azure Databricks, Azure Data Factory, Data wrangling, Advanced analytic modeling, Java, Communication skills, Organizational skills</t>
  </si>
  <si>
    <t>The Driving Force Group of Companies</t>
  </si>
  <si>
    <t>Edmonton, Alberta, Canada</t>
  </si>
  <si>
    <t>https://ca.linkedin.com/jobs/view/intermediate-data-engineer-at-the-driving-force-group-of-companies-3762678495</t>
  </si>
  <si>
    <t>This position is located at 17631 103 Ave NW, Edmonton AB, T5S 1N8.
The Driving Force Group of Companies is currently hiring an
Intermediate Data Engineer
to join our inclusive, energetic, and dynamic people and culture team who exhibits our company values of integrity, respect, commitment, and passion.
We at The Driving Force Group of Companies thrive on developing high-performance data pipelines and modern cloud-based applications that positively impact our organization. This position is responsible for building reliable, high-performance data pipelines and data warehouses for both our internal and external customers. Our vision is to solve the world’s transportation challenges by one person, one project, and one community at a time.
Why work with us?
You matter, we support you.
We pay competitive wages and benefits, including extended health with a spending account, and dental.
We take care of our people.
You get 50% off rentals at any DRIVING FORCE location. We offer you our company RRSP matching program, to look after your future.
Work/Life balance is important.
You get 3 weeks accrued vacation, a flexible working environment, and wellness time to focus on yourself or your loved ones.
We want you to grow.
Our fun and inclusive company culture enables our employees to grow their careers with us. You get hands-on training and a path forward in the company if you want to develop your career.
Responsibilities
Assist in developing a Data Warehouse and Data Marts on AWS utilizing tools such as AWS Redshift, AWS Glue, AWS Step Function, AWS Lambda, DBT, among others.
Play an active role in data transformation and modeling using DBT for our Data Warehouse.
Collaborate closely with Business Intelligence Analysts, delivering data marts in line with business needs.
Design and sustain multiple data integration processes, sourcing from diverse formats and origins.
Aid in the maintenance and augmentation of our CI/CD pipelines, predominantly AWS CodePipeline.
Engage with code and project management tools, notably Jira, Bitbucket, and AWS CodeCommit.
Implement a consistent AWS architecture using Infrastructure as Code, preferably AWS Serverless Application Model or AWS CDK.
Comfortable owning multiple projects and priorities in a highly dynamic environment.
Tech Stack
AWS Infrastructure: AWS Serverless Application Model (SAM) or AWS CDK (Python)
Data Storage: AWS Redshift, AWS Aurora Serverless (PostgreSQL), Data Lakehouse on S3, and Athena.
Data Extraction: ELT processes via AWS Step Functions integrated with AWS ECS Fargate containers and Lambda functions (Python).
API Development: AWS API Gateway (REST or HTTP) and AWS Appsync GraphQL, utilizing DynamoDB as backend.
Collaboration Tools: Slack, Jira, Confluence, Bitbucket.
Sample Projects that you are going to be involved
Enhance our existing OLAP Data Warehouse schemas and optimize data models for performance and reusability.
Experience in data modelling is necessary.
Support the development of our web application by developing API endpoints using API Gateway or Appsync.
Qualifications
3+ years of experience working as a Data Engineer.
3+ years of hands-on experience with a programming language (Python preferably).
Good understanding of modern data platforms including data lake and data warehouse (serverless).
Extensive understanding of relational databases and dimensional modeling.
Don’t worry if you don’t have everything listed above. Two of our four core values are Passion and Commitment. We believe in growth! If you have some of these qualities and are excited about this opportunity, then we want to hear from you!
Please note all offers of employment at The Driving Force Group of Companies are conditional upon the successful completion of a pre-hire background check. This may include anything up to and including a criminal history check, reference checks and/or credit check.
The Driving Force Group of Companies is an equal opportunity employer that embraces diversity in the workplace and encourages applications from qualified individuals, visible minorities, Aboriginal peoples, and persons with disabilities. We welcome applications from all interested individuals; however, only those candidates selected for an interview will be contacted.
Show more
Show less</t>
  </si>
  <si>
    <t>AWS, AWS Redshift, AWS Glue, AWS Step Function, AWS Lambda, DBT, AWS CodePipeline, Jira, AWS CodeCommit, AWS Serverless Application Model (SAM), AWS CDK (Python), Data Lakehouse on S3, Athena, Python, PostgreSQL, DynamoDB, Slack, Confluence, Bitbucket, OLAP, API Gateway, Appsync GraphQL</t>
  </si>
  <si>
    <t>Senior Data Engineer - Contract - Remote</t>
  </si>
  <si>
    <t>ClinChoice</t>
  </si>
  <si>
    <t>Ontario, Canada</t>
  </si>
  <si>
    <t>https://ca.linkedin.com/jobs/view/senior-data-engineer-contract-remote-at-clinchoice-3762625721</t>
  </si>
  <si>
    <t>Senior AWS Data Engineer - 6-Month Contract</t>
  </si>
  <si>
    <t>Hour Consulting</t>
  </si>
  <si>
    <t>https://ca.linkedin.com/jobs/view/senior-aws-data-engineer-6-month-contract-at-hour-consulting-3770141485</t>
  </si>
  <si>
    <t>Our client, a rapidly growing Canadian Technology focused Consulting Agency renowned for its tech-forward approach, seeks an exceptionally skilled
Senior Data Engineer.
This is a six-month contract position with a strong potential for extension.
Are you passionate about building robust and scalable data engineering solutions in the cloud? Join our client's dynamic Data Squad as a Senior AWS Data Engineer to contribute to developing and maintaining their centralized Data Hub/Warehouse. In this role, you will play a critical part in data ingestion, system integrations, reporting, and analytics by designing and implementing data pipelines and data models.
Candidates must demonstrate proficiency in using programming languages like Python and SQL
Deep familiarity with AWS technologies and a strong data engineering background is essential.
You should have in-depth knowledge of AWS offerings, such as Amazon S3, AWS Glue, AWS Redshift, AWS Lambda, and AWS Step Function.
Responsibilities:
Maintain and enhance the data warehouse and analytics environment for stability and scalability.
Design, implement, and deploy reliable data engineering solutions and pipelines, integrating new data sources.
Build reports and data visualizations to enable data-driven decision-making.
Develop scalable and automated solutions to enhance data management efficiency.
Implement top-notch security measures to safeguard sensitive information.
Requirements:
Minimum 4 years of hands-on experience with AWS cloud services in data engineering.
In-depth knowledge of AWS offerings related to data storage, processing, and analytics.
Expertise in building scalable and secure data engineering solutions on AWS.
Proficiency in Python and SQL for data manipulation, transformation, and analysis within AWS.
Familiarity with cloud-native data architecture and best practices for data management on AWS.
Desired experience in data modelling techniques for optimizing data storage and retrieval.
About You:
Strong work ethic, technology enthusiasm, and passion for AWS ecosystem.
Agility and stress tolerance to handle tight deadlines and fast-paced environments.
Adaptability and team collaboration skills to work effectively with cross-functional teams.
A drive for continuous learning and staying updated with advancements in cloud data engineering.
What's In It For You?
Join an inclusive, collaborative work environment that celebrates success.
Access to the latest tools and technology for creating exceptional customer experiences.
Competitive compensation and additional benefits.
After-work socials.
Location:
Downtown Toronto
Work Arrangement:
Hybrid - Toronto office, 3 days from the office.
If you are a skilled AWS Data Engineer passionate about data-driven solutions and want to be part of a collaborative team shaping the future of our business through data insights, we encourage you to apply. We welcome applicants from all backgrounds to contribute to our innovative and inclusive culture.
Show more
Show less</t>
  </si>
  <si>
    <t>AWS, Python, SQL, Data Engineering, Data Warehousing, Data Analytics, Data Pipelines, Data Modeling, Data Security, Amazon S3, AWS Glue, AWS Redshift, AWS Lambda, AWS Step Function</t>
  </si>
  <si>
    <t>https://ca.linkedin.com/jobs/view/principal-data-engineer-at-pri-global-3774817789</t>
  </si>
  <si>
    <t>Title: Principal Data Engineer
Location: Toronto, Canada
Duration: 8 Months
Required:
What are your top 3 required technical skills?
Extensive experience with Snowflake Administration
Security
Disaster Recovery
Best Practices
Performance Optimization
2.Hands on experience with tech stacks:
Jenkins
Terraform
GIT CI
3.DataOps
Hands on experience writing complex queries in multiple languages
Analyzing massive data sets
What are a couple of desired/nice to have skills?
Hands on experience with Azure cloud platform
Hands on experience with Azure Data Factory
Expertise in Power BI, administration and reports/dashboards development
What soft skills would you like to see in a candidate?
Technical leader that can speak non-technical teams as needed
Excellent communication and collaboration skills
Documentation skills a must
Indirectly managing people and their deliverables
Show more
Show less</t>
  </si>
  <si>
    <t>Rockwell Automation</t>
  </si>
  <si>
    <t>Delhi, Ontario, Canada</t>
  </si>
  <si>
    <t>https://ca.linkedin.com/jobs/view/data-engineer-at-rockwell-automation-3783819579</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</si>
  <si>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Key Responsibilities Designs, codes and tests new data management solutions, including supporting applications and interfaces. Architects data structures to provision and enable “Data as a Service” . Supports cross-functional development activity in various DA&amp;I and Connected Enterprise related projects, for internal and external customers Develops and tests infrastructure components in Cloud and Edge-level environments Proactively monitors industry trends and identifies opportunities to implement new technologies Manages the DevOps pipeline deployment model Implements software in all environments Leverages containerization models and works with other engineers and architects to keep the architecture current Assists in the support and enhancement of applications Writes high-quality code compliant with regulations Collaborates with business systems analysts and product owners to define requirements Qualifications Bachelor’s Degree in computer science, software engineering, management information systems, or related field Experience in systems development lifecycle Experience in Data management concepts and implementations Experience with Agile development methodologies and system/process documentation Experience with server-side architectures and containerization Experience with SAP Data Services, Azure ADF, ADLS, SQL, Tabular models, or other domain-specific programming languages Familiarity with business concepts and impact of data on business processes Experience managing multiple projects simultaneously Excellent interpersonal, verbal and written communication skills Ability to adapt quickly to new technologies and changing business requirements Solid problem-solving skills, attention to detail, and critical thinking abilities
Show more
Show less</t>
  </si>
  <si>
    <t>Data Management, Data Structures, DevOps, Cloud Computing, Edge Computing, Agile Development, Serverside Architectures, Containerization, SAP Data Services, Azure ADF, ADLS, SQL, Tabular Models, Business Concepts, Project Management, Interpersonal Skills, Verbal Communication, Written Communication, Adaptability, ProblemSolving Skills, Attention to Detail, Critical Thinking</t>
  </si>
  <si>
    <t>Data &amp; Analytics Specialist</t>
  </si>
  <si>
    <t>Mississauga, Ontario, Canada</t>
  </si>
  <si>
    <t>https://ca.linkedin.com/jobs/view/data-analytics-specialist-at-roche-3779755155</t>
  </si>
  <si>
    <t>The Position
Data and Analytics Specialist
JOB MISSION
As part of Roche´s Business Intelligence and Data Analysis team, the Data and Analytics Specialist will build and maintain trusting, working relationships with business stakeholders in a cross functional environment, understanding the analytic needs of the domain, and working in an agile product team setting fulfilling those needs.
Responsibilities
Transforming, testing, visualizing and documenting analytic data products
Identify, analyze and interpret trends or patterns in complex data sets
Collaborate cross-functionally with data &amp; insights peers and business stakeholders to discover high impact opportunities and deliver robust solutions to enable self-service analytics
Understand where various opportunities fit into the broader strategies and prioritize competing demands to ensure the most impactful items are delivered
Participate as a data analyst in an agile team to deliver analytics to the business stakeholders
Participate in user discovery sessions, iterative refinement cycles with technical team and sprint planning
Develop high-impact data layers, user interfaces and other tools to enable self-service analytics
Gather feedback and input on self-service implementations from end-users and peers and create a cycle of continuous improvement
Keep a close eye on usage of the self-service data products and engage in activities (socialization, documentation, etc.) designed to increase usage
Who You Are
An experienced analytics professional with a proven track record of understanding the true needs of the business stakeholder and how to leverage data / analytic skills and partnerships to fulfill those needs
A team player contributing to an agile team focused on data product delivery
You are comfortable with ambiguity, and able to thrive with minimal oversight and process
Capabilities / Experience
You have exceptional communication and collaborative skills
You have an investigative and curious mindset and easily understand business rules and application to data
Experience with agile methodology and working in agile teams is preferred
You are highly experienced working with data and analytic report interpretation
You are experienced with building and maintaining semantic layers and self-service visualization technologies (Tableau, Power BI, Looker, Qlik, SAP Analytics Cloud etc.) for non-technical end-user use
You can build ETLs for self-use in your analytic solutions (Alteryx, dbt, Talend etc.)
You have the ability to write complex SQL queries, ad-hoc data pipelines and familiarity with dimensional modeling / data warehouse concepts
Knowledge on Python and/or R programming language is a plus
You are proficient on the use of office apps (GSheets/Excel, GDocs/Word, GSlides/PowerPoint ) - GSuite is preferred
Experience in healthcare analytics and working with healthcare data in a regulated environment is a plus
Advanced English is required
Bachelor Degree in Informatics (or equivalent) with 3+ years of relevant experience
At Roche, we believe our people are key to our success in bringing novel medicines to patients, and we are fully dedicated to being a great place to work and to providing the services, tools, and the environment where everybody feels empowered and trusted and is enabled to uncover their full potential. Join us and help build a diverse and inclusive organization where patient centricity and patient access are our priority.
This position is not eligible for relocoation support.
Who we are
At Roche, more than 100,000 people across 100 countries are pushing back the frontiers of healthcare. Working together, we’ve become one of the world’s leading research-focused healthcare groups. Our success is built on innovation, curiosity and diversity.
Roche Pharma Canada has its office in Mississauga, Ontario and employs over 850 employees. The Mississauga facility is bright, vibrant, fosters collaboration and teamwork, and is reflective of Roche's truly innovative culture.
As of January 4, 2022, Roche requires all new employees who work in Canada to be fully vaccinated against COVID-19 on the date they take office. This requirement is a condition of employment at Roche that applies regardless of whether the position is on a Roche campus or remotely. If you have a valid reason for not being fully immunized, which is limited to certain specific medical reasons or other valid reasons protected by applicable human rights laws, you may request an exemption and / or adaptation measures regarding this vaccination requirement.
Roche is an Equal Opportunity Employer.
Show more
Show less</t>
  </si>
  <si>
    <t>Data and Analytics, Agile development, ETLs, Office apps, SQL, Python, R, Tableau, Power BI, Looker, Qlik, SAP Analytics Cloud, GSheets, Excel, GDocs, Word, GSlides, PowerPoint, Alteryx, dbt, Talend, Dimensional modeling, Data warehouse</t>
  </si>
  <si>
    <t>Ample Insight</t>
  </si>
  <si>
    <t>https://ca.linkedin.com/jobs/view/data-scientist-at-ample-insight-3763991633</t>
  </si>
  <si>
    <t>Company Description
You will join a world-class team of engineers and data scientists from Facebook, Uber, Amazon and Google. We are a fast growing consulting firm based in Toronto with clients ranging from leading startups building impactful technologies to Fortune 500 companies looking to scale their engineering and data capabilities.
Job Description
We are looking for Data Scientists who are passionate about Machine Learning, and have deep knowledge in Statistics and Computer Science. You enjoy doing data science projects with structured and/or unstructured data and are motivated to productize scalable machine learning models. We will also rely on you to build data products to extract valuable business insights. Critical thinking and problem-solving skills are essential for this role.
Qualifications
BS (or higher, e.g., MS, or PhD) in Computer Science or related engineering field involving coding
Experienced implementing and scaling machine learning models in production environments
Strong understanding of machine learning theory
Hands on experience with Statistics
Capable of quickly implementing prototypes of cutting-edge research papers
Proficient in Python (i.e. Pandas, Numpy, scikit-learn, etc), R, TensorFlow, amongst other data science related tools and libraries
Analytical mind and strong business acumen
If you're passionate about data science and is hungry to learn, please apply!
Additional Information
We have competitive compensation.
Work on cool projects based on your interests and skills. We believe in accountability and NOT micro-management.
Show more
Show less</t>
  </si>
  <si>
    <t>Python, Pandas, NumPy, scikitlearn, TensorFlow, Machine learning, Statistics, Data science, Data products, Computer science, R</t>
  </si>
  <si>
    <t>Analyst, Human Resources Data</t>
  </si>
  <si>
    <t>Air Canada</t>
  </si>
  <si>
    <t>Dorval, Quebec, Canada</t>
  </si>
  <si>
    <t>https://ca.linkedin.com/jobs/view/analyst-human-resources-data-at-air-canada-3784213789</t>
  </si>
  <si>
    <t>Description
Job Description
Being part of Air Canada is to become part of an iconic Canadian symbol, recently ranked the best Airline in North America. Let your career take flight by joining our diverse and vibrant team at the leading edge of passenger aviation.
Reporting to the Manager, HR Data Operations, this individual is responsible for supporting internal HR clients, more specifically pertaining to time and attendance, with their business requirements is responsible for recommending and implementing solutions to HR business challenges. This entails working with internal IT stakeholders, external development and vendor partners to implement changes and/or enhancements.
Assess, coordinate and develop the business’ requirements for new HR system development in accordance with business needs and timelines. Areas of support within HR include HR Core, Time and Absence, Scheduling, etc.
Work with business owners to develop the business case and obtain appropriate approvals.
Conduct systems analysis as it pertains to HR business requirements and client support.
Communicate analysis results and make recommendations to relevant stakeholders.
Provide system specifications to IT and ensures changes are tested, implemented and communicated to user community.
Provide user support and procedures to user community when required.
Monitor critical system issues and ensure resolution.
Maintain and update foundation and configuration tables.
Monitor data integrity and validate data anomalies.
Review and streamline end-user processes ensuring accuracy and efficiency.
Qualifications
3-5 years of IT technology or HR experience in a large company, working in the HR systems environment would be an asset.
Experience working with Time and Attendance systems is an asset.
CHRA or an equivalent certification would be an asset.
A relevant University degree/technical certification, and/or relevant experience commensurate to the role.
Exceptional analytical, organizational and communication skills.
Results oriented with proactive and methodical approach to problem solving.
Able to multi-task and work under pressure against tight deadlines and changing priorities.
Must be a team player with ability to work closely with diverse groups and working styles.
Ability to establish and maintain effective business relationships.
Conditions Of Employment
Candidates must be eligible to work in the country of interest, at the time any offer of employment is made and seeking any required work permits/visas or other authorizations which may be required is the sole responsibility of the candidates applying for this position.
Linguistic Requirements
Based on equal qualifications, preference will be given to bilingual candidates.
Diversity and Inclusion
Air Canada is strongly committed to Diversity and Inclusion and aims to create a healthy, accessible and rewarding work environment which highlights employees’ unique contributions to our company’s success.
As an equal opportunity employer, we welcome applications from all to help us build a diverse workforce which reflects the diversity of our customers, and communities, in which we live and serve.
Air Canada thanks all candidates for their interest; however only those selected to continue in the process will be contacted.
Show more
Show less</t>
  </si>
  <si>
    <t>IT, HR, Time and Attendance, HR Core, Scheduling, System analysis, Data integrity, User support, Problem solving, Multitasking, Team player, Communication skills, Analytical skills, Organizational skills, Proactive approach, Ability to work under pressure, Ability to work with diverse groups, Establishment of effective business relationships</t>
  </si>
  <si>
    <t>Data Analyst Developer(Remote)</t>
  </si>
  <si>
    <t>RailVision Analytics</t>
  </si>
  <si>
    <t>https://ca.linkedin.com/jobs/view/data-analyst-developer-remote-at-railvision-analytics-3690070624</t>
  </si>
  <si>
    <t>Suffering from climate anxiety? So are we. That's why we developed EcoRail, a software solution for reducing Greenhouse gas emissions across the rail industry.
Like the electric car movement, we strive to improve rail with user-friendly AI technology as we drive the rail industry towards being fully autonomous.
About us:
We are a venture-backed start-up at seed stage, with a growing customer base in the passenger and freight markets. Some of our current customers are Metrolinx, ViaRail, and Genesee &amp; Wyoming.
We’ve attracted the attention of some of the top investors in the industry, including Trucks Venture Capital, MUUS Climate Partners, Blackhorn Ventures, and Active Impact Investments.
Our goal is to become a leader in rail software within 3 years and we are already on our way to expanding operations globally! This part is the coolest…Our solution is an app, unlike other players in rail tech which attach hardware to train engines, so customer onboarding is seamless and the possibilities are truly global with respect to impact and expansion.
Why join us?
Our team is awesome. We’ve got a superb bunch of bright minds working together to create something amazing…impact and positive change
We’re big proponents of a flexible remote-work setup and have designed an amazing way to bond with our teams during quarterly meetings around the globe
We value employee health and wellbeing and embrace uncapped paid time off to ensure our teams have the tools to unplug and recharge when needed
Our high-touch hiring process enables us to create competitive and enticing compensation packages that speak to your needs and interests
Our environment fosters learning beyond strict job requirements, and empowers each team member with decision-making power to be the master of their own projects
We are committed to hiring from diverse backgrounds because we truly believe it makes our team stronger
The position and its impact:
As our first Data Analyst, you will have a tremendous impact on how our EcoRail app shapes real-world train operations.
Your aim will be to help us increase fuel efficiency by improving how our EcoRail app provides tips to locomotive drivers as they drive trains.
A big part of your role will be building new analysis scripts and using existing ones to discover how our customer trains move across various rail lines. You'll transform your insights into easy-to-understand visuals and numerical representations. Collaborating with our team, you'll effectively communicate these to both our customers and the wider team.
This position will be highly collaborative as it requires cross functional conversations to action these insights and shape how our entire app operates.
You will build a strong understanding of rail operations and train dynamics while you investigate fuel savings with current rail equipment, GHG emissions, and estimate safety of train operations by tracking unsafe driving behaviour. You will also help us innovate and produce actionable insights in lesser known areas that influence real world train operations.
Other cool things you will do:
Analyze incoming customer data using Python and SQL to understand train operations and determine potential fuel savings / greenhouse gas reductions
Design, build and update custom analytics dashboards for internal and external use
Collaborate with our Operations and Engineering teams to proactively deliver critical insights about product performance and customer operations
You're setup for success if:
You’re a pro at coding in Python, and are no stranger to libraries such as Pandas, NumPy, SciPy
You’ve been around the block and have 1-2 years of relevant work experience with Data Analysis or are a new grad
You've got a good grasp of SQL (PostgreSQL)
You’ve got strong working knowledge of statistical techniques (distributions, regressions, error bounds, etc.)
You’ve worked with git version control and agile methodologies
We are super thrilled to hear from you if..
You’ve got experience with cloud database services such as AWS, InfluxDB
You lived through a Computer Science, Engineering, Physics, or Mathematics degree
(Bonus) Experience in the rail industry….we geek out on trains…a lot :)
We vibe if you:
are a self-starter
are a concise communicator
are passionate about your work
enjoy learning
like to create impact
enjoy setting your teammates up for success by helping us create good documentation and correspondence
RailVision Analytics is proud to be an equal opportunity employer committed to fostering an inclusive, innovative environment with the best employees. We provide employment opportunities without regard to age, race, color, national origin, religion, disability, sex, gender identity or expression, sexual orientation, or any other protected status in accordance with applicable law. If you require accommodation because of a disability or special need for any part of the employment process, please let us know on the job application form how we can help ensure you have a comfortable and positive experience.
Show more
Show less</t>
  </si>
  <si>
    <t>Python, Pandas, NumPy, SciPy, SQL, PostgreSQL, AWS, InfluxDB, Git, Agile, Machine learning, Data analysis, Data visualization, Statistics, Computer science, Engineering, Physics, Mathematics, Rail industry</t>
  </si>
  <si>
    <t>Nestlé</t>
  </si>
  <si>
    <t>North York, Ontario, Canada</t>
  </si>
  <si>
    <t>https://ca.linkedin.com/jobs/view/data-engineer-at-nestl%C3%A9-3777119011</t>
  </si>
  <si>
    <t>A Little Bit About Us
While Nestlé is known for KitKat, Gerber, Nescafe, and Häagen-Dazs, our recipe for success comes down to one thing: our people.
We strive to lead a people-focused culture that empowers employees to bring their authentic selves to work each day. There are 3,000+ members of Nestlé Canada celebrated for taking action using agility, courage, and trust to find solutions that benefit the business or greater good. We’re a team of changemakers, who are curious and challenge the status quo, that take risks that will help drive us forward.
Our focus is not only on nourishing our customers, but also about enriching you. We know that empowerment leads to strong employee engagement, a great work culture, and motivated employees.
Position Snapshot
Business area: Nestlé Canada Inc
Job title: Data Engineer
Location: North York, ON located at 25 Sheppard Ave W, North York, ON M2N 6S8
Hybrid
Benefits
Comprehensive total rewards benefits package including Health and Dental benefits that start on day one of employment
Company matched pension plan
Three weeks of Vacation and five personal days (Personal Paid Holidays)
Flexible and hybrid work arrangements
Excellent training and development programs as well as opportunities to grow within the company
Access to Educational Assistance &amp; Tuition Reimbursement
Bonus eligibility
Up to 50% off – Nespresso Coffee Machine, Capsules and accessories
Access to the Discount Company store with Nestlé, Nespresso, and Purina products (Located across various Nestle offices/sites)
Additional discounts on a variety of products and services offered by our preferred vendors and partnerships
Position Summary
We are looking for a
Data Engineer
based at our
North York office
reporting into
the Data Engineer Manager
. This role is responsible for managing every step of the data process from requirements gathering to stakeholder engagement to ensuring that data is in the right form and quality required for analysis (e.g. through data validation and testing) by downstream users.
A day in the life of a Data Engineer
We are a team of IT professionals from many countries and diverse backgrounds, each with unique missions and challenges in the biggest health, nutrition and wellness company of the world. We innovate every day through forward-looking technologies to create opportunities for Nestlé’s digital challenges with our consumers, customers and at the workplace. We collaborate with our business partners around the world to deliver standardized, integrated technology products and services to create tangible business value.
As Data Engineer you will be working on developing data solutions to empower business users to derive actionable insights and business decisions. You will also be involved in sustaining/improving existing cloud data solutions to ensure data freshness. In addition, you will play a key role in understanding data needs of our business functions, translating their business requirements to data engineering solutions and leading development of data projects in cloud by working closely with our stakeholders.
Service Delivery
Responsible for developing and maintaining scalable data pipelines in cloud for advanced analytics.
Analyze data and data structures, as well as the design and build of all forms of database schemas (OLTP, OLAP etc..) to support a wide range of strategies for secure data acquisition, data modelling, data cleansing, blending and data storage.
Stakeholder Management
Responsible to engage with business users about their data needs/clarifications.
Responsible for communication of project updates/risks/challenges to business users.
Engage with Receivers as appropriate to ensure business understanding and receiver satisfaction.
People
Work closely with team of experts, locally and remotely to ensure service delivery.
Collaborate and work with the business users, visualization architects and data scientists to further build Nestle capabilities.
Collectively work as part of Data Engineering team to foster team cohesion and bring to table innovate approaches to address data challenges.
What will make you successful?
University Degree in Applied Statistics, Mathematics and/or Computer Science/Computer Engineer.
Minimum 2-3 years working across BIG or complex data sets in a statistical/analytical role; academic work experience may be considered/included.
Preferred Qualifications:
Strong understanding of data engineering concepts, including idempotency, data modelling, ETL process and data integration.
Demonstrated ability to articulate ideas, and effectively convey complex technical concepts to both technical and non-technical audiences.
Knowledge of designing a transactional schema, star schema and/or snowflake schema.
Experience with cloud-based platforms- Microsoft Azure, Azure Databricks and Snowflake.
Expertise in working with structured and semi-structured data; apply methods, technologies and techniques that address data architecture, integration, and governance of data.
Experience with Azure Cloud services – Azure Synapse Analytics, Data Factory, Logic Apps, Azure Data Lake Storage Gen2.
Experience with Snowflake architecture and data ingress/egress methodologies.
Well-versed with Delta Lake concept and medallion architecture in Databricks.
Knowledge of master data management principles and experience with data catalogue applications.
Possess solid skills in understanding data structures in Python or Scala, SQL concepts including but not limited to ACID compliance, slowly changing dimensions and knowledge of spark including but not limited to its use case, memory management, parallelization etc.
Experience working in Azure DevOps to adopt continuous integration and continuous delivery method.
Knowledge of Azure Compute services, uses, and methodologies.
Demonstrable experience with Agile projects and knowledge of Scrum techniques and artifacts (such as definition of sprint planning, planning poker, feature creation, user stories and backlog refinement)
Knowledge of SAP systems and technologies, including BW and HANA.
Provide thought-leadership and dependable execution on diverse projects.
We have a friendly, supportive team with a coaching and mentoring environment. There are real opportunities for future development and progression – this really could be a move towards the exciting Information Technology career you’ve always wanted.
What You Need To Know
We will be considering applicants as they apply, so please don’t delay in submitting your application.
Nestlé Canada is an equal-opportunity employer committed to diversity, equity, inclusion, and accessibility. We welcome qualified applicants to bring their diverse and unique experiences as a result of their education, perspectives, culture, ethnicity, race, sex, gender identity and expression, nation of origin, age, languages spoken, veteran’s status, colour, religion, disability, sexual orientation and beliefs.
If you are selected to participate in the recruitment process, please inform Human Resources of any accommodations you may require. Nestlé will work with you in an effort to ensure that you are able to fully participate in the process.
Show more
Show less</t>
  </si>
  <si>
    <t>Data Engineering, Agile, Scrum, Python, Scala, SQL, Azure, Databricks, Snowflake, SAP, BW, HANA, ETL, ACID, Big Data, Data Modeling, Data Cleansing, Data Storage, Data Acquisition, Data Governance, Statistical Analysis, Cloud Computing, Data Integration, Data Pipelines, Master Data Management, Data Catalogue, Continuous Integration, Continuous Delivery, DevOps, Stakeholder Management, Communication</t>
  </si>
  <si>
    <t>Strategic Solutions Technology Staffing Inc.</t>
  </si>
  <si>
    <t>Greater Toronto Area, Canada</t>
  </si>
  <si>
    <t>https://ca.linkedin.com/jobs/view/data-engineer-at-strategic-solutions-technology-staffing-inc-3783677082</t>
  </si>
  <si>
    <t>Our client is a prominent global asset management company committed to delivering exceptional investment solutions. As a leader in the industry, they rely on robust data infrastructure to support its investment strategies and decision-making processes. We are seeking a talented Data Engineer to join our team, dedicated to maintaining and expanding our data infrastructure and ensuring the reliability and scalability of our data systems.
Job Description:
Our client is looking for a Data Engineer to play a crucial role in building and maintaining their data infrastructure. In this role, you will collaborate with cross-functional teams to design, implement, and manage data pipelines, databases, and data warehouses. You will also be responsible for optimizing data workflows, ensuring data availability, and supporting the data needs of our investment and analytics teams.
Key Responsibilities:
Data Pipeline Development: Design and develop robust data pipelines to extract, transform, and load (ETL) data from various sources into data repositories.
Database Management: Manage and optimize databases to ensure data integrity and availability for data analysis and reporting.
Data Warehouse Design: Contribute to the design and maintenance of data warehouses for efficient storage and retrieval of structured and unstructured data.
Data Quality Assurance: Implement data quality checks and validation processes to ensure data accuracy and consistency.
Automation: Develop and maintain automated data processes, reducing manual data handling and improving efficiency.
Scalability and Performance: Optimize data infrastructure for scalability, performance, and cost-effectiveness.
Data Security: Implement data security measures to protect sensitive data and ensure compliance with regulatory requirements.
Collaboration: Work closely with data analysts, data scientists, and other stakeholders to understand data requirements and provide support.
Documentation: Create and maintain comprehensive documentation for data processes and systems.
Qualifications:
Bachelor's degree in Computer Science, Data Engineering, or a related field.
Proven experience in data engineering, ETL processes, and database management.
Proficiency in data engineering tools and languages (e.g., Python, SQL, Spark).
Experience with data warehousing and data modeling concepts.
Strong problem-solving and troubleshooting skills.
Knowledge of data security and compliance best practices.
Excellent communication and teamwork skills.
Familiarity with cloud platforms (e.g., AWS, Azure, GCP) is a plus.
Show more
Show less</t>
  </si>
  <si>
    <t>Data Engineering, ETL, Python, SQL, Apache Spark, Data Warehousing, Data Modeling, Data Quality Assurance, Data Security, Data Compliance, AWS, Azure, GCP, Data Pipelines, Databases, Data Analytics, Collaboration, Documentation, Cloud Platforms</t>
  </si>
  <si>
    <t>Staff Data Engineer (AWS)</t>
  </si>
  <si>
    <t>MUFG Investor Services</t>
  </si>
  <si>
    <t>https://ca.linkedin.com/jobs/view/staff-data-engineer-aws-at-mufg-investor-services-3780791842</t>
  </si>
  <si>
    <t>Company Description
Experience something Brilliantly
Different
with a career with MUFG Investor Services.
Who are we? In a nutshell, MUFG Investor Services is part of the Mitsubishi UFJ Financial Group family, and we partner with over 480 loyal global investment firms to provide them with administration, asset services, banking, and fund financing.
We’re in 14 global locations and provide an exceptional hub of Brilliantly
Different
talent to thrive.
Job Description
We are looking for an experienced
Data Engineer
to join a newly formed team and work on an exciting new strategic project to create a common data platform for the organization.
You will work closely with Product Owners, Architecture, Data Science, QA and Release Management to develop data products directly impacting the business through increased operational efficiency and generated revenue. The position requires you to collaborate on requirements, produce appropriate solution designs, generate development tasks, and work with the team to implement the solution.
To apply for this role, in addition to having a proven technical background you must also have experience and track-record of working on enterprise-level applications. You will be joining a large team of diverse skills and experience and the job requires a motivated individual who is experienced in taking responsibility and can independently deliver results.
You Will
Ingest from multiple sources and develop data processing pipelines
Automate test and deployment of your infrastructure
Work closely with business analysts, data engineers and product owners to gain deeper understanding of business processes and data requirements
Define and manage meta-data standards, data mappings and the data dictionary
Define data quality rules, validation checks and automated cleansing methods for data pipelines
Use data engineering and devops techniques on large datasets to gain business insight.
Implement and test business logic, transformations and calculations to support data pipelines
Qualifications
You Have:
5+ years experience with Python and Spark
4+ years experience working with AWS and serverless technologies
Proficiency with data lake related technologies like Apache Hudi, Apache Iceberg or Databricks Delta Lake
Experience using DevOps and automation techniques (CICD, infrastructure-as-code, monitoring tools)
Proficiency in test automation (TDD, unit tests, Deequ will be considered an advantage)
5+ years experience with data-related process controls, data mapping, and ETL processes and tools
5+ years experience working with relational databases
Well-developed analytical skills, quantitative, and problem-solving skills
Additional Information
What’s in it for you to join MUFG Investor Services?
Take a look at our careers site and you’ll find everything you’d expect from a career with the fastest-growing business at one of the world’s largest financial groups. Now take another look. Because it’s how we defy expectations that really defines us.
You’ll feel that difference in all kinds of ways. Our vibrant CULTURE. Connected team. Love of innovation, laser client focus, and next-level LEARNING &amp; DEVELOPMENT. Oh, and we really walk the talk when it comes to HYBRID WORKING.
So, why settle for the ordinary? Apply now for a Brilliantly
Different
career.
We thank all candidates for applying; however, only those proceeding to the interview stage will be contacted.
Show more
Show less</t>
  </si>
  <si>
    <t>https://ca.linkedin.com/jobs/view/senior-python-data-engineer-at-hour-consulting-3780079593</t>
  </si>
  <si>
    <t>Our client, a rapidly expanding global technology partner, is looking for a highly skilled
Senior Python Data Engineer
to join their exceptional Technology and Development team. If you are passionate about demonstrating your expertise and thrive on collaborating with a group of talented engineers, then this role was made for you!
At the heart of technology innovation, our client specializes in delivering cutting-edge solutions to clients across a wide array of sectors. With a strategic focus on finance, banking, and corporate verticals, they have earned a stellar reputation for their commitment to excellence in every project they undertake.
They seek an experienced
Senior Python Data Engineer
with a strong background in building Extract, Transform, Load (ETL) processes and a deep understanding of AWS serverless cloud environments.
As a vital member of the data engineering team, you will play a critical role in designing, developing, and maintaining data pipelines that facilitate data ingestion, transformation, and storage for our organization.
Your expertise will contribute to the foundation of our data infrastructure, enabling data-driven decision-making and analytics.
Key Responsibilities:
ETL Pipeline Development: Design, develop, and maintain ETL processes using Python, AWS Glue, or other serverless technologies to ingest data from various sources (databases, APIs, files), transform it into a usable format, and load it into data warehouses or data lakes.
AWS Serverless Expertise: Leverage AWS services such as AWS Lambda, AWS Step Functions, AWS Glue, AWS S3, and AWS Redshift to build serverless data pipelines that are scalable, reliable, and cost-effective.
Data Modelling: Collaborate with data scientists and analysts to understand data requirements and design appropriate data models, ensuring data is structured optimally for analytical purposes.
Data Quality Assurance: Implement data validation and quality checks within ETL pipelines to ensure data accuracy, completeness, and consistency.
Performance Optimization: Continuously optimize ETL processes for efficiency, performance, and scalability, monitoring and troubleshooting any bottlenecks or issues that may arise.
Documentation: Maintain comprehensive documentation of ETL processes, data lineage, and system architecture to ensure knowledge sharing and compliance with best practices.
Security and Compliance: Implement data security measures, encryption, and compliance standards (e.g., GDPR, HIPAA) as required for sensitive data handling.
Monitoring and Logging: Set up monitoring, alerting, and logging systems to identify and resolve data pipeline issues proactively.
Collaboration: Work closely with cross-functional teams, including data scientists, data analysts, software engineers, and business stakeholders, to understand data requirements and deliver solutions.
Continuous Learning: Stay current with industry trends, emerging technologies, and best practices in data engineering and cloud computing and apply them to enhance existing processes.
Qualifications:
Bachelor's or Master's degree in Computer Science, Data Science, or a related field.
Proven experience as a Data Engineer with a focus on ETL pipeline development.
Strong proficiency in Python programming.
In-depth knowledge of AWS serverless technologies and services.
Familiarity with data warehousing concepts and tools (e.g., Redshift, Snowflake).
Experience with version control systems (e.g., Git).
Strong SQL skills for data extraction and transformation.
Excellent problem-solving and troubleshooting abilities.
Ability to work independently and collaboratively in a team environment.
Effective communication skills for articulating technical concepts to non-technical stakeholders.
Certifications such as AWS Certified Data Analytics - Specialty or AWS Certified DevOps Engineer are a plus.
Preferred Experience:
Knowledge of data orchestration and workflow management tools
Familiarity with data visualization tools (e.g., Tableau, Power BI).
Previous experience in industries with strict data compliance requirements (e.g., insurance, finance) is beneficial.
What's In It For You?
Join an inclusive, collaborative work environment that fosters creativity and curiosity and celebrates success!
Receive access to the latest tools and technology to create exceptional customer experiences.
Enjoy career advancement opportunities. Your talent is valued, and they want to see you succeed, not just in your current role but throughout your career.
After-work socials
We encourage you to apply today if you're ready to take the reins of your career and be a driving force behind transformative data solutions—a chance to unlock the power of data to make a real difference.
Location: North York, Onsite - 3/4 days a week
Full Time: Permanent &amp; Contract
Show more
Show less</t>
  </si>
  <si>
    <t>Python, AWS, Glue, Lambda, Step Functions, S3, Redshift, Data Modelling, Data Quality Assurance, Performance Optimization, Documentation, Security, Compliance, Monitoring, Logging, Git, SQL, Tableau, Power BI</t>
  </si>
  <si>
    <t>TouchTunes</t>
  </si>
  <si>
    <t>https://ca.linkedin.com/jobs/view/data-engineer-at-touchtunes-3785585776</t>
  </si>
  <si>
    <t>*French will follow*
🗺️ Hybrid Montreal tech hub
📌Your mission in the Data Science team:
You will put your kick-ass SQL and Python skills into designing and developing scalable and complex data pipelines on Databricks to extract, move, and combine huge volumes of data from multiple data sources within the organization. You will work with Data Scientists, Data Analysts, Data Architects, and Product Managers to enable delivering amazing products and clarifying our lens of monitoring our products’ performance.
🚀Our stack:
Pipeline: Databricks
Cloud: AWS
Stack: Python &amp; SQL (expert in both)
Container: Docker &amp; Kubernetes
Architecture: Microservices
🔍 Your profile:
At least 5 years of experience as a Data engineer or ML engineer
Working knowledge of data streaming and big data pipeline design &amp; and development
Experience assembling large, complex data sets that meet functional / non-functional business requirements.
Experience with data science and ML frameworks and libraries
Familiarity with data warehousing, data lakes, and data modeling concepts
💡 Your edge:
Experience with Scala or Java
Experience with PyTorch or Tensorflow
❤️Our perks:
Flexwork:
Hybrid WFH-office environment and work anywhere around the globe for up to 1 month/year
Learning:
Free e-learning access and the ability to attend conferences in your field of your choice!
Health:
Competitive health insurance, Dialogue app, and unlimited sick days
Commute:
50% off OPUS and EXO train and BIXI
Office:
Office accessible to people with disabilities
Etc.:
RRSP matching, Life/LT/ST Disability coverage, Weekly free lunch and healthy snacks, and our very own TouchTunes Culture Collective Community!
🎵 TouchTunes
Found at over 65,000 bars, restaurants, and other social venues across North America and Europe, TouchTunes brings people together with fun, interactive music, and entertainment solutions, enhancing how people interact with each other and their environment. Our native mobile apps and jukes are seen and heard by millions daily across the TouchTunes network and community.
We firmly believe that our team should be as diverse as the music we listen to.
🌈TouchTunes is a proud ally of
QueerTech.
_____________________________________________
🗺️ Pôle technologique hybride de Montréal
📌 Votre mission au sein l'équipe Data Science :
Vous concevrez et développerez des pipelines de données évolutifs et efficaces sur Databricks, en utilisant Spark, Python et SQL pour extraire et déplacer des données à partir de multiples sources de données au sein de l'organisation, tout en permettant aux scientifiques des données et aux gestionnaires de produits de livrer des produits passionants.
🚀 Notre stack :
Pipeline: Databricks
Cloud: AWS
Stack: Python &amp; SQL (expert(e))
Container: Docker &amp; Kubernetes
Architecture: Microservices
🔍 Ton profil :
Au moins 2 ans dans un rôle d'ingénierie de données ou d'ingénierie ML.
Expérience des plateformes big data et des plateformes cloud
Expérience dans l'assemblage de big data complexes qui répondent aux exigences fonctionnelles / non fonctionnelles de l'entreprise.
Expérience de la science des données et des cadres et bibliothèques de ML.
Familiarité avec l'entreposage de données, le ''data lake'' et les concepts de modélisation des données.
💡 Tes atouts:
Expérience avec Scala ou Java
Expérience avec PyTorch ou Tensorflow
❤️ Nos avantages :
Travail flexible :
Environnement de bureau hybride (télétravail et burau) et possibilité de travailler à partir de n'importe où dans le monde jusqu'à 1 mois/an.
Formation :
Accès gratuit à Udemy, possibilité d'assister à des conférences dans le domaine de votre choix !
Santé :
Assurance maladie compétitive, application Dialogue et jours de maladie illimités.
Déplacements domicile-travail :
50% de réduction sur le train OPUS, EXO et BIXI
Bureau :
Bureau accessible aux personnes handicapées.
Etc. :
Cotisation de contrepartie au REER, couverture vie/invalidité, déjeuner hebdomadaire gratuit et collations saines ainsi que notre Communauté Culture Collective de TouchTunes !
🎵 TouchTunes
Présent dans plus de 65 000 bars, restaurants et autres lieux de rencontre en Amérique du Nord et en Europe, TouchTunes rassemble les gens grâce à des solutions musicales et de divertissement amusant et interactif, améliorant ainsi la façon dont les gens interagissent entre eux et avec leur environnement. Nos applications mobiles natives et nos jukes sont vus et entendus par des millions de personnes chaque jour à travers le réseau et la communauté TouchTunes.
Nous sommes convaincus que notre équipe doit être aussi diversifiée que la musique que nous écoutons.
🌈 TouchTunes est un fier allié de
QueerTech
.
Show more
Show less</t>
  </si>
  <si>
    <t>SQL, Python, Databricks, AWS, Docker, Kubernetes, Microservices, Data Science, Machine Learning, PyTorch, Tensorflow, Scala, Java</t>
  </si>
  <si>
    <t>Senior Data Engineer, Public &amp; Alternative Investments, Data Platforms</t>
  </si>
  <si>
    <t>CPP Investments | Investissements RPC</t>
  </si>
  <si>
    <t>https://ca.linkedin.com/jobs/view/senior-data-engineer-public-alternative-investments-data-platforms-at-cpp-investments-investissements-rpc-3767684924</t>
  </si>
  <si>
    <t>Company Description
Make an impact at a global and dynamic investment organization
When you invest your career in CPP Investments, you join one of the most respected and fastest growing institutional investors in the world. With current assets under management valued in excess of $500 billion, CPP Investments is a professional investment management organization that globally invests the funds of the Canada Pension Plan (CPP) to help ensure long-term sustainability. The CPP Fund is projected to reach $3 trillion by 2050. CPP Investments invests in all major asset classes, including public equity, private equity, real estate, infrastructure and fixed-income instruments, and is headquartered in Toronto with offices in Hong Kong, London, Luxembourg, Mumbai, New York City, San Francisco, São Paulo and Sydney.
CPP Investments attracts and selects high-calibre individuals from top-tier institutions around the globe. Join our team and look forward to:
Diverse and inspiring colleagues and approachable leaders
Stimulating work in a fast-paced, intellectually challenging environment
Accelerated exposure and responsibility
Global career development opportunities
Being motivated every day by CPP Investments’ important social purpose and unshakable principles
A flexible/hybrid work environment combining in office collaboration and remote working
A deeply rooted culture of Integrity, Partnership and High Performance
If you share a passion for performance, value a collegial and collaborative culture, and approach everything with the highest integrity, here’s an opportunity for you to invest your career at CPP Investments.
Job Description
As a Senior Data Engineer, you will be working on the Data Service Applications for Public Markets and Alternative Assets. The role will involve -
Role-Specific Accountabilities
Design, implement and deploy the data pipelines to transform (structure and map) vendor data into CPPIB standard format.
Design and implement the data model and enriched strategy neutral data.
Design and implement the data service using Amazon Web Service (AWS)
Design and implement data related tools and analytics, in addition to operational processes.
Address daily data exceptions on a timely basis and provide L3 operation support.
Stay current with new data vendor product offerings and how they might be used by the quantitative investment groups.
Manage and enhance investment data infrastructure through initiatives such as improving metadata and data integrity
Work in a fast-paced environment collaborating with business users, engineers, architects, researchers, and data scientists.
Qualifications
Skills/Knowledge/Competencies/Capabilities
A Bachelor’s degree in computer science or engineering
Hands on Experience with data engineering technologies such as AWS Glue, EMR, Athena, Redshift, Lake Formation, Apache Spark, Apache Hive, Apache Airflow, S3, CloudWatch, Lambda, Apache Hudi, API Gateway, GraphQL, Elastic Search, Elastic Cache and Trino.
Hands on experience with CI/CD pipeline using Terraform, Jenkins, Github actions, Gitflow
Experience working with RESTful APIs. Familiarity with microservices architecture
Strong programming skills in Python, pyspark, SQL, Java with professional programming experience in a data context is a must (e.g. data extraction, data manipulation, joins, data analysis, data model design etc.)
Experience of building data pipelines using orchestration tool like Apache Airflow.
Experience in ML and Generative AI is a big plus.
Ability to deliver time-sensitive deadlines
Good understanding of financial data; CFA is a plus.
Passionate to learn new technology
Additional Information
Visit our
LinkedIn Career Page
or
Follow us
on
LinkedIn.
At CPP Investments, we are committed to diversity and equitable access to employment opportunities based on ability.
We thank all applicants for their interest but will only contact candidates selected to advance in the hiring process.
Our Commitment to Inclusion and Diversity:
In addition to being dedicated to building a workforce that reflects diverse talent, we are committed to fostering an inclusive and accessible experience. If you require an accommodation for any part of the recruitment process (including alternate formats of materials, accessible meeting rooms, etc.), please let us know and we will work with you to meet your needs.
Disclaimer:
CPP Investments does not accept resumes from employment placement agencies, head-hunters or recruitment suppliers that are not in a formal contractual arrangement with us. Our recruitment supplier arrangements are restricted to specific hiring needs and do not include this or other web-site job postings. Any resume or other information received from a supplier not approved by CPP Investments to provide resumes to this posting or web-site will be considered unsolicited and will not be considered. CPP Investments will not pay any referral, placement or other fee for the supply of such unsolicited resumes or information.
Mandatory Vaccine Policy
All employees in the Toronto, Sydney and Hong Kong offices will be required to be vaccinated against COVID-19. Accommodations to this policy will be made for medical or other protected grounds. Please contact us to discuss any accommodation needs.
Show more
Show less</t>
  </si>
  <si>
    <t>AWS Glue, EMR, Athena, Redshift, Lake Formation, Apache Spark, Apache Hive, Apache Airflow, S3, CloudWatch, Lambda, Apache Hudi, API Gateway, GraphQL, Elastic Search, Elastic Cache, Trino, Terraform, Jenkins, Github actions, Gitflow, RESTful APIs, Microservices architecture, Python, Pyspark, SQL, Java, Apache Airflow, ML, Generative AI, CFA, Financial data</t>
  </si>
  <si>
    <t>Cloud Data Engineer - AWS EMR and Glue</t>
  </si>
  <si>
    <t>https://ca.linkedin.com/jobs/view/cloud-data-engineer-aws-emr-and-glue-at-hays-3787324425</t>
  </si>
  <si>
    <t>Fixed term contract till March 2026
Your new company
Our client is an independent, not-for-profit organization that provides essential information on Canada's health system and the health of Canadians.
Your new role
Reporting to the Manager, Enterprise Technology Services, the Cloud Administrator is responsible for the design, implementation, and management of data-related services and infrastructure in the AWS Cloud Infrastructure. Cloud Administrator is responsible for system benchmarking and optimization through pro-active monitoring and administrative technologies to identify potential issues before they impact the IT environment. The role advises and contributes to IT strategy, roadmap, process and project planning activities and identifies areas for improvement in operational processes and procedures and proposes innovative, cost-effective solutions within the technology services operations. The scope of this position, security will play a pivotal role in all aspects from planning to implementation and throughout the operational life cycle of the information technology assets and will work closely with Information Security staff in order to ensure security is maintained at high levels for all information assets while maintaining reliability, accessibility, service and ease of use for end-users.
Responsibilities
Support Information Security Management System (ISMS) through the implementation, management and monitoring of required Information Security controls, including but not limited to Risk Management, Audit and Assessment, Monitoring and Reporting.
Provision and manage AWS data-related services and infrastructure. Monitor and optimize AWS Services for performance and cost-efficiency.
Configure and manage Amazon big data clusters. Work with AWS technologies for data processing and analytics tasks.
Plan and Implement changes to Infrastructure and technology environments with ITSM processes (Release Management Process, Change Management, Incident Management/Service Desk, Problem Management etc.).
Execute configuration changes, patching/upgrading and day-to-day administration/ monitoring of applicable domain technologies.
Provide senior-level cross-training, support and knowledge transfer to ITS development/ maintenance teams and business areas.
Monitor the applicable domain technology platform performance and reports/responds to any degradation of service to ensure that user experience and expectations are being met. Identifies areas of improvement to admin teams and management.
Contribute technical expertise to the teams. Provide support and expertise relating to best practices for coding, report generation, performance tuning etc.
Participate in the development, maintenance, testing, and implementation of backup and recovery procedures for organization’s environments.
Develops and documents policies and procedures for technical system processes. Maintains and documents related data profiles/engineering and architecture.
Leads and coordinates the resolution of technical issues in a time-sensitive/priority-sensitive manner.
What you'll need to succeed
Computer Technology Diploma or bachelor’s degree in computer science or related field or equivalent education and experience.
Minimum of 5 years in related progressive experience.
Strong and solid technical expertise with the following within an enterprise environment (Installation, configuration, support, troubleshooting).
Python and PySpark.
EC2 instances, S3, EBS, EFS, Security Groups, IAM, AWS Airflow, AWS Redshift instances, AWS lambda functions
Amazon EMR (Elastic MapReduce) clusters,
Apache Spark, and Apache Hive
AWS Lake Formation
Identity and Access Management (IAM)
Infrastructure as Code (IaC), AWS CloudFormation
Monitoring and Alerting, CloudTrail and CloudWatch
Excellent analytical, problem solving and troubleshooting skills.
Works well under pressure and can prioritize competing priorities appropriately.
Ability to work with minimal supervision and direction.
Excellent interpersonal and communication skills – both written and oral. With the ability to communicate effectively with users, management, and technical staff.
Ability to work in fast-paced multi-disciplinary teams.
Ability to provide after-hours/weekend support and provide on-call on a rotational basis when required.
An innovative, progressive, and creative thinker who increases knowledge through formal training and research to stay current on technology and trends.
Fluency in both official languages is an asset.
What you'll get in return
A flexible and supportive work environment. Fixed long term contract opportunity
Interested?
Please share your resume in word document highlighting your expereince in AWS EMR and Lake formation
Show more
Show less</t>
  </si>
  <si>
    <t>Cloud Administrator, AWS Cloud Infrastructure, System benchmarking, Optimization, Proactive monitoring, Administrative technologies, IT strategy, Roadmap, Process and project planning, AWS datarelated services, Infrastructure, Amazon big data clusters, AWS technologies, Data processing, Analytics tasks, Infrastructure as Code (IaC), AWS CloudFormation, Monitoring, Alerting, CloudTrail, CloudWatch, Python, PySpark, EC2 instances, S3, EBS, EFS, Security Groups, IAM, AWS Airflow, AWS Redshift instances, AWS lambda functions, AWS Lake Formation, Identity and Access Management, EMR (Elastic MapReduce) cluster, Apache Spark, Apache Hive</t>
  </si>
  <si>
    <t>Calgary, Alberta, Canada</t>
  </si>
  <si>
    <t>https://ca.linkedin.com/jobs/view/data-analyst-at-insight-global-3781726440</t>
  </si>
  <si>
    <t>6 MONTH CONTRACT
HYBRID CALGARY 2X PER WEEK
Insight Global is looking for Data Analyst to join one of the largest convenience and fuel retailing companies in Alberta. This is a 6 month contract with a high possibility of extensions. It is a hybrid role, with the expectation of a successful candidate being in office 2 days a week in Calgary, Alberta. Day-to-day, a successful candidate be reviewing and manipulating large sets of data to support load and data cleanse activities. Responsibilities include managing customer lists to support system migrations and other data related efforts including cleansing, mapping and massaging.
Must Haves:
· 3+ years' experience working as a Data Analyst
○ Ability to work across IT/ systems, finance, and business functions (with support) to source and provide data for project purposes
· Knowledge and/or working experience in large ERP systems (JDE and Oracle preferred)
· Advanced knowledge of Microsoft Excel including manipulating large sets of data, understanding equations using equations, index match and VLOOKUP's.
· Experience building dashboards using Power BI and Tableau
· Understanding of sFTP file transfer processes
· Bachelor's degree in a relevant field e.g. computer or data science
Plusses:
· Retail/industry experience
· Experience working with highly sensitive data
Show more
Show less</t>
  </si>
  <si>
    <t>Data Analysis, Data Manipulation, Data Cleansing, Data Migration, Customer List Management, Microsoft Excel, Power BI, Tableau, sFTP, JDE, Oracle, IT systems, Finance, Business functions, Project management</t>
  </si>
  <si>
    <t>Specialist, Data Developer- EN</t>
  </si>
  <si>
    <t>CN</t>
  </si>
  <si>
    <t>https://ca.linkedin.com/jobs/view/specialist-data-developer-en-at-cn-3774813032</t>
  </si>
  <si>
    <t>At CN, we work together to move our company—and North America—forward. Be part of our Information &amp; Technology (I&amp;T) team, a critical piece of the engine that keeps us in motion. From enterprise architecture to operational technology, our teams use the agile methodology to automate and digitize our railroad ensuring our operations run optimally and safely and our employees can focus on value-added tasks. You will be able to develop your skills and career in our close-knit, safety-focused culture working together as ONE TEAM. The careers we offer are meaningful because the work we do matters. Join us!
Job Summary
The Specialist, Data Developer is responsible for building, handling, and optimizing data pipelines. The role moves them effectively into production for key data and analytics consumers, shapes the enterprise Data as a Service (DaaS) model and delivers on Information and Technology (I&amp;T) business models. Moreover, the incumbent develops best practices and optimizes data pipelines to deliver products and services aligned with business expectations. The position plays a pivotal role in operationalizing data and analytics initiatives, defining and building CN’s data integration and DaaS platform roadmap.
Main Responsibilities
Data Development
Ensure optimal data delivery architecture and processes are consistent throughout ongoing projects
Optimize CN’s data architecture to support the next generation of products and data initiatives
Build, handle, and optimize data pipelines, moving them effectively into production for key data and analytics consumers
Build data and domain event models, implement business rules, and scalable data pipelines
Ensure compliance with data governance and security requirements while creating, improving, and operationalizing integrated and reusable data pipelines
Enable faster data access, integrate data reuse, and improve time-to-solution for data and analytics initiatives
Integrate analytics and data science results with business processes
Promote effective data management practices
Collaborate with Data Science, Reporting, Analytics and other Development teams to build data pipelines, infrastructure and tooling to support business initiatives
Design and develop Exact, Transfer and Load (ETL) pipelines using multiple sources of data in various formats and deploy them to achieve a high-level of reliability, scalability, and security
Data Design
Collaborate with stakeholders and architects to model data landscape and define secure data exchange approaches
Meet with stakeholders to identify fit-for-purpose within CN’s existing data ecosystem and deliver options and agile solutions
Design and develop processing pipelines that ingest data into Data Hubs
Provide day-to-day support and technical expertise to both technical and
non-technical teams
Participate in building data development expertise and framework
Translate business needs into technical requirements
Data Operations and Quality Assurance
Use Agile methodologies and development practices to streamline project delivery aligned with goals, timelines, and budgets and for code reviews and testing to develop and deliver data pipelines
Build monitoring and debugging tools to analyze data pipelines
Help unify software development and operations seamlessly, efficiently, and cost effectively
Improve software quality, automate processes, and accelerate software releases
Develop and implement test plans and scripts for various data quality processes
Maintain manual and automated test scripts
Working Conditions
Due to the nature of the role, the incumbent must be able to meet tight deadlines, handle pressure, and stress.
Requirements
Experience
Data Development
Minimum 5 years overall work experience
Minimum 3 years of experience in a Data Development role, working in different data management disciplines including data integration, modelling, optimization, and quality
Ø Experience working in cross-functional teams and collaborating with business stakeholders in support of a departmental or multi-departmental data management and analytics initiative
Ø Experience in translating business requirements into advanced data models able to fulfill Analysts and Data Scientists’ requirements
Ø Experience working in an Agile team environment
Experience with Informatica IICS (Informatica Intelligent Cloud Services)
Experience with Enterprise Data Catalog
Education/Certification/Designation
Bachelor's Degree in Computer Science, Electrical Development or Software Development
Google or Azure Data Development certification*
Any designation for these above would be considered as an asset
Competencies
Inspires others with impactful communications and adapts to the audience through speech and writing
Applies analytical thinking
Innovates through problem solving
Knows the business and stays current with industry trends to elevate expertise and work
Demonstrates organizational abilities
Collaborates with key internal stakeholders to enable higher productivity
Works independently with little supervision
Technical Skills/Knowledge
Knowledge of Scala, Java or Python
Knowledge of software development best practices such as code reviews, testing frameworks, maintainability, and readability
Expertise with Databricks Delta Lake
Knowledge of Structured Query Language (SQL) and Non-Structured Query Language (NoSQL) technologies and fluent in writing, executing, and optimizing SQL queries
Knowledge of Big Data technologies and cloud platforms such as Databricks, Apache Spark, Azure Data Factory, Azure Data Explorer, Azure Data Lake, Google BigQuery, Google Dataproc, Google Cloud Data Fusion, Google Dataflow, Google Cloud Composer, Google, Dataprep, Google Dataplex, Google BigLake, Google Vertex
Knowledge of event-driven architecture (e.g., Pub-Sub, Kafka, Message Queuing (MQ), Message Queuing Telemetry Transport (MQTT), Advanced Message Queuing Protocol (AMQP), Event Hub, Logstash)
About CN
CN is a world-class transportation leader and trade-enabler. Essential to the economy, to the customers, and to the communities it serves, CN safely transports more than 300 million tons of natural resources, manufactured products, and finished goods throughout North America every year. As the only railroad connecting Canada’s Eastern and Western coasts with the Southern tip of the U.S. through a 19,500 mile rail network, CN and its affiliates have been contributing to community prosperity and sustainable trade since 1919. CN is committed to programs supporting social responsibility and environmental stewardship. At CN, we work as ONE TEAM, focused on safety, sustainability and our customers, providing operational and supply chain excellence to deliver results.
For internal candidates, note that the grade level of the position will depend on the employee's experience.
CN is an employment equity employer and we encourage all qualified candidates to apply. We thank all applicants for their interest, however, only candidates under consideration will be contacted. Please monitor your email on a regular basis, as communication is primarily made through email.
Show more
Show less</t>
  </si>
  <si>
    <t>Apache Spark, Agile, Azure Data Explorer, Azure Data Factory, Azure Data Lake, BigQuery, Bigtable, Cloud Composer, Cloud Data Fusion, Cloud Dataprep, Cloud Dataplex, Databricks, Databricks Delta Lake, Data Development, Data Governance, Data Integration, Data Modeling, Data Pipeline, Data Quality, Data Science, ETL, Google Cloud Platform, Informatica IICS, Java, Kafka, Message Queuing, Message Queuing Telemetry Transport, MQTT, NoSQL, PubSub, Python, Scala, SQL</t>
  </si>
  <si>
    <t>Specialist Data Developer- EN</t>
  </si>
  <si>
    <t>https://ca.linkedin.com/jobs/view/specialist-data-developer-en-at-cn-3780032510</t>
  </si>
  <si>
    <t>At CN, we work together to move our company—and North America—forward. Be part of our Information &amp; Technology (I&amp;T) team, a critical piece of the engine that keeps us in motion. From enterprise architecture to operational technology, our teams use the agile methodology to automate and digitize our railroad ensuring our operations run optimally and safely and our employees can focus on value-added tasks. You will be able to develop your skills and career in our close-knit, safety-focused culture working together as ONE TEAM. The careers we offer are meaningful because the work we do matters. Join us!
Job Summary
The Specialist, Data Developer is responsible for building, handling, and optimizing data pipelines. The role moves these data pipelines effectively into production for key data and analytics consumers, shapes the enterprise Data as a Service (DaaS) model and delivers on Information and Technology (I&amp;T) business models. Moreover, the incumbent develops best practices and optimizes data pipelines to deliver products and services aligned with business expectations. The position plays a pivotal role in operationalizing data and analytics initiatives, defining and building CN’s data integration and DaaS platform roadmap.
Main Responsibilities
Data Development
Ensure optimal data delivery architecture and processes are consistent throughout ongoing projects
Optimize CN’s data architecture to support the next generation of products and data initiatives
Build, handle, and optimize data pipelines, moving them effectively into production for key data and analytics consumers
Build data and domain event models, implement business rules, and scalable data pipelines
Ensure compliance with data governance and security requirements while creating, improving, and operationalizing integrated and reusable data pipelines
Enable faster data access, integrate data reuse, and improve time-to-solution for data and analytics initiatives
Integrate analytics and data science results with business processes
Promote effective data management practices
Collaborate with Data Science, Reporting, Analytics and other Development teams to build data pipelines, infrastructure and tooling to support business initiatives
Design and develop Exact, Transfer and Load (ETL) pipelines using multiple sources of data in various formats and deploy them to achieve a high-level of reliability, scalability, and security
Data Design
Collaborate with stakeholders and architects to model data landscape and define secure data exchange approaches
Meet with stakeholders to identify fit-for-purpose within CN’s existing data ecosystem and deliver options and agile solutions
Design and develop processing pipelines that ingest data into Data Hubs
Provide day-to-day support and technical expertise to both technical and
non-technical teams
Participate in building data development expertise and framework
Translate business needs into technical requirements
Data Operations and Quality Assurance
Use Agile methodologies and development practices to streamline project delivery aligned with goals, timelines, and budgets and for code reviews and testing to develop and deliver data pipelines
Build monitoring and debugging tools to analyze data pipelines
Help unify software development and operations seamlessly, efficiently, and cost effectively
Improve software quality, automate processes, and accelerate software releases
Develop and implement test plans and scripts for various data quality processes
Maintain manual and automated test scripts
Working Conditions
Due to the nature of the role, the incumbent must be able to meet tight deadlines, handle pressure, and stress.
Requirements
Experience
Data Development
Minimum 5 years overall work experience
Minimum 3 years of experience in a Data Development role, working in different data management disciplines including data integration, modelling, optimization, and quality
Experience working in cross-functional teams and collaborating with business stakeholders in support of a departmental or multi-departmental data management and analytics initiative
Experience in translating business requirements into advanced data models able to fulfill Analysts and Data Scientists’ requirements
Experience working in an Agile team environment
Education/Certification/Designation
Bachelor's Degree in Computer Science, Electrical Development or Software Development
Google or Azure Data Development certification*
Any designation for these above would be considered as an asset
Competencies
Inspires others with impactful communications and adapts to the audience through speech and writing
Applies analytical thinking
Innovates through problem solving
Knows the business and stays current with industry trends to elevate expertise and work
Demonstrates organizational abilities
Collaborates with key internal stakeholders to enable higher productivity
Works independently with little supervision
Technical Skills/Knowledge
Knowledge of Scala, Java or Python
Knowledge of software development best practices such as code reviews, testing frameworks, maintainability, and readability
Expertise with Databricks Delta Lake
Knowledge of Structured Query Language (SQL) and Non-Structured Query Language (NoSQL) technologies and fluent in writing, executing, and optimizing SQL queries
Knowledge of Big Data technologies and cloud platforms such as Databricks, Apache Spark, Azure Data Factory, Azure Data Explorer, Azure Data Lake, Google BigQuery, Google Dataproc, Google Cloud Data Fusion, Google Dataflow, Google Cloud Composer, Google, Dataprep, Google Dataplex, Google BigLake, Google Vertex
Knowledge of event-driven architecture (e.g., Pub-Sub, Kafka, Message Queuing (MQ), Message Queuing Telemetry Transport (MQTT), Advanced Message Queuing Protocol (AMQP), Event Hub, Logstash)
About CN
CN is a world-class transportation leader and trade-enabler. Essential to the economy, to the customers, and to the communities it serves, CN safely transports more than 300 million tons of natural resources, manufactured products, and finished goods throughout North America every year. As the only railroad connecting Canada’s Eastern and Western coasts with the Southern tip of the U.S. through a 19,500 mile rail network, CN and its affiliates have been contributing to community prosperity and sustainable trade since 1919. CN is committed to programs supporting social responsibility and environmental stewardship. At CN, we work as ONE TEAM, focused on safety, sustainability and our customers, providing operational and supply chain excellence to deliver results.
For internal candidates, note that the grade level of the position will depend on the employee's experience.
CN is an employment equity employer and we encourage all qualified candidates to apply. We thank all applicants for their interest, however, only candidates under consideration will be contacted. Please monitor your email on a regular basis, as communication is primarily made through email.
Show more
Show less</t>
  </si>
  <si>
    <t>Data Development, Data Design, Data Operations, Quality Assurance, Scala, Java, Python, Databricks Delta Lake, SQL, NoSQL, Big Data, Databricks, Apache Spark, Azure Data Factory, Azure Data Explorer, Azure Data Lake, Google BigQuery, Google Dataproc, Google Cloud Data Fusion, Google Dataflow, Google Cloud Composer, Google Dataprep, Google Dataplex, Google BigLake, Google Vertex, PubSub, Kafka, Message Queuing (MQ), Message Queuing Telemetry Transport (MQTT), Advanced Message Queuing Protocol (AMQP), Event Hub, Logstash</t>
  </si>
  <si>
    <t>GCP Data Engineering Specialist</t>
  </si>
  <si>
    <t>https://ca.linkedin.com/jobs/view/gcp-data-engineering-specialist-at-cgi-3749587967</t>
  </si>
  <si>
    <t>We are seeking a GCP Data Engineer who possesses strong expertise in both on-premises and GCP environments. The ideal candidate should have practical hands-on experience in the field of Data Engineering. This role encompasses a combination of responsibilities, including on-premises Hadoop support, data migration, and active involvement in the development of GCP features. Prior experience in on-premises Hadoop support is a valuable asset.
Location: Toronto, or Montreal
Role type: Hybrid (up to 3 days a week at client site)
The ET (Emerging Technologies) team in Global Technology and Operations (GTO) Canada at CGI is a trusted Data, Cloud and AI advisor and go-to implementation partner for our global clients' Data and Advanced Analytics needs. We're an entrepreneurial team that is on a continuous mission to position CGI as the best-in-class AI partner and develop new and exciting opportunities in latest technologies including Generative AI. In our endeavor to provide end-to-end AI capabilities, we start with learning about the clients` business and data landscape, assess possible opportunities, help shortlist and turn those opportunities into action, and then scale it across the organization unlocking a larger impact for clients and their consumers. For this, we depend on a talented and motivated team of Data Architects, Data Scientists, Data Engineers, Cloud DevOps professionals, Cloud Architects and other solutions experts.
Qualifications:
Minimum of 3-5 years hands-on Data engineering experience with GCP ( Google Cloud Platform)
Experience with other relevant DevOps and data engineering technologies is a plus such as Kubernetes, Kafka, Spark and Hadoop
Strong problem-solving skills and the ability to work in a fast-paced, collaborative environment.
Excellent communication and teamwork skills to interact effectively with cross-functional teams and stakeholders.
Core Skills:
Apache Airflow
Apache Spark
Hadoop
Kubernetes
Python
Amazon S3/Minio
Jupyter Hub/Notebook
Docker
GCP (Data Analytics/Related services)
Show more
Show less</t>
  </si>
  <si>
    <t>Data Engineering, GCP (Google Cloud Platform), Hadoop, Kubernetes, Kafka, Spark, Apache Airflow, Python, Amazon S3/Minio, Jupyter Hub/Notebook, Docker, Data Analytics</t>
  </si>
  <si>
    <t>https://ca.linkedin.com/jobs/view/specialist-data-developer-en-at-cn-3774809340</t>
  </si>
  <si>
    <t>Data Development, Data Pipelines, Data Integration, Data Modeling, Data Optimization, Data Quality, Data Governance, Data Security, Data Architecture, Data Engineering, Business Intelligence, Data Analytics, Machine Learning, Software Development, Cloud Computing, Big Data, Agile Methodology, Informatica IICS, Enterprise Data Catalog, Scala, Java, Python, Databricks Delta Lake, SQL, NoSQL, Databricks, Apache Spark, Azure Data Factory, Azure Data Explorer, Azure Data Lake, Google BigQuery, Google Dataproc, Google Cloud Data Fusion, Google Dataflow, Google Cloud Composer, Google Dataprep, Google Dataplex, Google BigLake, Google Vertex, PubSub, Kafka, Message Queuing, Message Queuing Telemetry Transport, Advanced Message Queuing Protocol, Event Hub, Logstash</t>
  </si>
  <si>
    <t>Data Analyst (Entry and Validation)</t>
  </si>
  <si>
    <t>Mohawk Medbuy Corporation</t>
  </si>
  <si>
    <t>Kingston, Ontario, Canada</t>
  </si>
  <si>
    <t>https://ca.linkedin.com/jobs/view/data-analyst-entry-and-validation-at-mohawk-medbuy-corporation-3767986700</t>
  </si>
  <si>
    <t>Greater Montreal Metropolitan Area</t>
  </si>
  <si>
    <t>https://ca.linkedin.com/jobs/view/gcp-data-engineering-specialist-at-cgi-3772780763</t>
  </si>
  <si>
    <t>We are seeking a GCP Data Engineer who possesses strong expertise in both on-premises and GCP environments. The ideal candidate should have practical hands-on experience in the field of Data Engineering. This role encompasses a combination of responsibilities, including on-premises Hadoop support, data migration, and active involvement in the development of GCP features. Prior experience in on-premises Hadoop support is a valuable asset.
Location: Toronto, or Montreal
Role type: Hybrid (up to 3 days a week at client site)
The ET (Emerging Technologies) team in Global Technology and Operations (GTO) Canada at CGI is a trusted Data, Cloud and AI advisor and go-to implementation partner for our global clients' Data and Advanced Analytics needs. We're an entrepreneurial team that is on a continuous mission to position CGI as the best-in-class AI partner and develop new and exciting opportunities in latest technologies including Generative AI. In our endeavor to provide end-to-end AI capabilities, we start with learning about the clients` business and data landscape, assess possible opportunities, help shortlist and turn those opportunities into action, and then scale it across the organization unlocking a larger impact for clients and their consumers. For this, we depend on a talented and motivated team of Data Architects, Data Scientists, Data Engineers, Cloud DevOps professionals, Cloud Architects and other solutions experts.
Qualifications:
Minimum of 3-5 years hands-on Data engineering experience with GCP ( Google Cloud Platform)
Experience with other relevant DevOps and data engineering technologies is a plus such as Kubernetes, Kafka, Spark and Hadoop
Strong problem-solving skills and the ability to work in a fast-paced, collaborative environment.
Excellent communication and teamwork skills to interact effectively with cross-functional teams and stakeholders.
Core Skills:
Google Cloud Platform
Kubernetes
Kafka
Spark
Hadoop
Show more
Show less</t>
  </si>
  <si>
    <t>Data engineering, Google Cloud Platform, Kubernetes, Kafka, Spark, Hadoop, Data migration, DevOps, Cloud computing, Big data, Data architecture, Data analytics, Generative AI</t>
  </si>
  <si>
    <t>https://ca.linkedin.com/jobs/view/specialist-data-developer-en-at-cn-3780034427</t>
  </si>
  <si>
    <t>Apache Spark, Scala, Java, Python, Databricks Delta Lake, Structured Query Language (SQL), NonStructured Query Language (NoSQL), Big Data, Databricks, Azure Data Factory, Azure Data Explorer, Azure Data Lake, Google BigQuery, Google Dataproc, Google Cloud Data Fusion, Google Dataflow, Google Cloud Composer, Google Dataprep, Google Dataplex, Google BigLake, Google Vertex, Eventdriven architecture, PubSub, Kafka, Message Queuing (MQ), Message Queuing Telemetry Transport (MQTT), Advanced Message Queuing Protocol (AMQP), Event Hub, Logstash</t>
  </si>
  <si>
    <t>Wrmth</t>
  </si>
  <si>
    <t>North Bay, Ontario, Canada</t>
  </si>
  <si>
    <t>https://ca.linkedin.com/jobs/view/data-engineer-at-wrmth-3787778051</t>
  </si>
  <si>
    <t>Wrmth Corp. is
seeking a skilled Data Engineer to play a pivotal role in our technology development project that involves an IoT device, mobile app, and back-end database. The Data Engineer will be responsible for designing, developing, and maintaining the data architecture, pipelines, and processes to ensure efficient and secure data collection, storage, and analysis. This role requires expertise in data integration, transformation, and visualization, as well as a strong understanding of data privacy and compliance.
Responsibilities:
Design, develop, and maintain data pipelines for collecting and processing usage data from IoT devices and mobile apps.
Collaborate with cross-functional teams to ensure seamless data flow between hardware, software, and databases.
Implement data anonymization and encryption techniques to ensure data privacy and security.
Optimize data storage and retrieval for efficient analysis and reporting.
Work with data scientists and analysts to create meaningful insights from collected data.
Monitor data quality, troubleshoot data-related issues, and ensure data accuracy.
Stay updated with industry trends and best practices in data engineering and data management.
Qualifications:
Bachelor's degree in Computer Science, Engineering, or a related field.
Proven experience in designing and implementing data pipelines and ETL processes.
Proficiency in programming languages such as Python, Java, or Scala.
Familiarity with data modeling, database systems, and cloud-based data solutions.
Strong understanding of data privacy regulations and compliance.
Excellent problem-solving and communication skills.
Experience with IoT data management is a plus.
Wrmth is an onshoring manufacturing company building systems that are committed to changing outdoor living. Software, electronic design, next generation manufacturing, 3D printing and material science meet cutting edge industrial design to create our green energy powered, intelligent outdoor furniture. Wrmth leads the way in this new category with design forward technology integrations informed by the uniquely Canadian, intimate relationship with outdoor entertainment. Every Wrmth product is designed and engineered in Canada, to ensure premium quality and craftsmanship. Join our dynamic team and contribute your expertise in embedded systems to create cutting-edge IoT-enabled furniture that revolutionizes user experience and data insights. This is an exciting opportunity to work on a project that combines hardware, software, and innovation to bring value to our users.
Want to work in a great small city with no traffic, easy access to the great outdoors where you can enjoy a collaborative and creative working environment, then this position is for you! Please apply with your resume and a cover letter explaining why you would be a great fit for this position.
Applications will be received until Dec. 23, 2023
Powered by JazzHR
XtwVlMKyQk
Show more
Show less</t>
  </si>
  <si>
    <t>Data Engineering, Data Pipelines, Data Modeling, Data Analysis, Data Visualization, ETL, Python, Java, Scala, Data Privacy, Data Security, Data Quality, Data Compliance, Database Systems, Cloud Computing, IoT Data Management, Embedded Systems, Hardware, Software, Innovation</t>
  </si>
  <si>
    <t>MayStreet (acquired by LSEG)</t>
  </si>
  <si>
    <t>https://ca.linkedin.com/jobs/view/data-engineer-at-maystreet-acquired-by-lseg-3787730441</t>
  </si>
  <si>
    <t>We’re building the next generation of capital markets data technology. Global capital markets are an ocean of fast-moving, interrelated and complex data. We are looking for passionate and enthusiastic problem-solvers with expertise in capital markets data to join us as we continue providing technology innovation and support to the world’s leading global capital markets companies.
Current strategic pursuits
The Data Engineer will be responsible for data processing pipelines. We have the mission of "Capturing, Storing and Transforming" the world's market data. Our data team manages the data pipelines that flow between each of those stages. The role has a large operational component while also requiring someone to envision future growth in both utilization and technology selection for the components of the work.
Work Qualifications
Significant experience with Python and ability to write and maintain object-oriented Python applications is a must
Experience with processing job management – experience using one or more of the following: Jenkins, Rundeck, Apache Airflow or other task scheduling software
Time spent working in a batch data processing environment or other environment where large data jobs are performed using automation
Experience with ETL/ELT pipelines and Data Lakes
Experience with any Git version control systems like GitLab or GitHub
Proficiency with Linux and an understanding of Linux server architecture and operation
Should be very comfortable with data copying, scheduling tasks and Linux daemons
Nice To Haves, But Not Required
Experience with AWS data warehouse, Redshift, Athena, Dremio or Snowflake
Experience with and knowledge of US and International market data
At the London Stock Exchange Group, we believe that creating a diverse and inclusive organization is fundamental to the way we deliver on our promise of creating essential partnerships and open opportunities. Our open culture is central to how we deliver our purpose – driving financial stability, empowering economies and enabling customers to create sustainable growth – in everything we do.
Working with us means that you will be part of a dynamic organization of 25,000 people across 70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any mental health or physical disability needs.
Please take a moment to read this
Powered by JazzHR
ZJWktRgG8M
Show more
Show less</t>
  </si>
  <si>
    <t>Python, Objectoriented programming, Data pipelines, Jenkins, Rundeck, Apache Airflow, Task scheduling software, Batch data processing, ETL/ELT pipelines, Data Lakes, Git version control systems, Linux, Linux server architecture, Linux daemons, Data copying, Scheduling tasks, AWS data warehouse, Redshift, Athena, Dremio, Snowflake, US and International market data</t>
  </si>
  <si>
    <t>https://ca.linkedin.com/jobs/view/digital-data-engineer-at-experfy-3738075778</t>
  </si>
  <si>
    <t>Data engineering, Agile development, AWS cloud services, SQL, Data models, Query tuning, Data warehousing, Snowflake, Integration services, Python, R, Git, Visualization tools, PowerBI, Tableau, Project management tools, JIRA, Confluence, Service management tools, Service Now, Compliance, Cybersecurity, Automation tools, Gitlab, Github action, Terraform, Ansible, JSON, YAML, Shell Scripting, Netbackup, CommVault, Splunk, BPPM, Real World Data, OMOP, FHIR, Apache Airflow, Kedro</t>
  </si>
  <si>
    <t>STACK IT Recruitment</t>
  </si>
  <si>
    <t>https://ca.linkedin.com/jobs/view/data-engineer-at-stack-it-recruitment-3780792548</t>
  </si>
  <si>
    <t>Our client in Mississauga is looking for a
Data Engineer
to join their team!
Work Type
MANDATORY: In-Office (5 days a week)
Must have valid driver’s license and access to a vehicle to travel onsite daily
Office Location: Mississauga
Company Overview
Our client is seeking a highly skilled and motivated Data Engineer to develop and manage data pipelines, warehouses, and analytics platforms, ensuring robust and efficient data operations. You will be empowered to lead autonomously and excel in your expertise, creating innovative solutions and addressing complex data challenges.
You will work in an environment that nurtures continuous learning and growth while delivering exceptional value to clients.
Responsibilities
Collaborate with cross-functional teams to understand data requirements and design data solutions.
Develop, construct, test, and maintain scalable data architectures and pipelines.
Build efficient, reliable, and high-performance data pipelines for data modeling, mining, and production purposes.
Design and build scalable data warehouses from the ground up, ensuring optimal performance, reliability, and data integrity.
Design, implement, and maintain data pipelines to extract, load, and transform (ELT) data from various sources into a data lake.
Troubleshoot data-related problems, ensuring data quality and reliability.
Design and deploy data schemas, data structures, and data storage solutions.
Conduct in-depth data analysis to identify trends, patterns, and anomalies, and translate findings into meaningful business insights.
Design, develop, and implement analytical solutions and interactive dashboards to enable stakeholders to effectively understand and interpret data.
Evaluate internal systems for efficiency, problems, and inaccuracies, developing and maintaining protocols for handling, processing, and cleaning data
Develop, implement, and maintain robust business models and predictive analytics solutions to aid decision-making and drive business performance.
Skills And Qualifications
Bachelor’s degree in Computer Science, Mathematics or a related field.
4+ years of experience using a variety of data tools to build data warehouses and pipelines from scratch.
Strong understanding of data modeling, ETL development, and data architecture principles.
Proficiency in Data warehouse tools such as; Snowflake, Matillion, Stitch, or Fivetran
Amazon Redshift, Azure Databricks, or equivalent technologies is an asset
Experience with DBT (or other equivalent technology) for data transformations
Experience with data warehousing/ETL processes and database management systems such as PostGres, MYSQL, and SQL.
Proficiency in data visualization tools, particularly Power BI and Tableau.
Strong Experience in extracting, preparing, and analyzing large data sets (&gt;100 million records)
Strong programming skills in languages such as Python
Strong proficiency with in Excel (advanced functions, pivot tables, etc.)
Salary, Benefits &amp; Perks
$80,000 - $100,000
Annual performance bonus
Paid-Time Off
Comprehensive health benefits + RRSP
Show more
Show less</t>
  </si>
  <si>
    <t>Data Engineering, Data Warehousing, Data Pipelines, ETL Development, Data Modeling, Data Architecture, Snowflake, Matillion, Stitch, Fivetran, Data Visualization, Power BI, Tableau, Python, PostGres, MYSQL, SQL</t>
  </si>
  <si>
    <t>Big DATA Developer-Canada</t>
  </si>
  <si>
    <t>https://ca.linkedin.com/jobs/view/big-data-developer-canada-at-zortech-solutions-3672849081</t>
  </si>
  <si>
    <t>Role: Big DATA Developer
Location: Mississauga, ON/Canada-Onsite from Day one
Duration: Full time
Job Description
Technical &amp; Other Skills:
7+ years of working experience in scalable data pipeline using Scala, Python, pyspark, Hadoop, Apache Spark, Spark SQL, Kafka, Nifi, ETL and Incremental Data Load with Big data technologies.
Experience of working with Databases like Oracle, Netezza and have strong SQL knowledge
Developing scalable streaming solutions based on Hadoop/ Big Data stack such as HDFS, Ozone, Hive/ Impala, Apache Spark and Kafka.
Experience in Data Engineering and implementing multiple end-to-end DW projects in Big Data environment
Experience of building data pipelines through Git, Shell, Spark with Java/Python on Hadoop or Object storage (S3/CEPH)
Strong analytical skills required for debugging production issues, providing root cause and implementing mitigation plan
Strong communication skills - both verbal and written and strong relationship, collaboration skills and organizational skills
Flexible enough to stretch and work in India time to coordinate with India team
Experiences
Nice to have development experience in Python based AI/ML workloads on Hadoop.
Experience of working on Nifi, APIs and Unix Environment will be an added advantage
Experience of working in Agile teams
Ability to multi-task across multiple projects, interface with external / internal resources and provide technical leadership to junior team members
Ability to be high-energy, detail-oriented, proactive and able to function under pressure in an independent environment along with a high degree of initiative and self-motivation to drive results
Ability to quickly learn and implement new technologies, and perform POC to explore best solution for the problem statement
Contribute ideas to help ensure that required standards and processes are in place and actively look for opportunities to enhance standards and improve process efficiency
Perform assigned tasks and production incident independently
Proven track record of delivering and willingness to roll up sleeves to get the job done.
Show more
Show less</t>
  </si>
  <si>
    <t>Scala, Python, Pyspark, Hadoop, Apache Spark, Spark SQL, Kafka, Nifi, ETL, Incremental Data Load, Oracle, Netezza, SQL, HDFS, Ozone, Hive, Impala, Git, Shell, Java, S3, CEPH, Unix, Agile, POC</t>
  </si>
  <si>
    <t>https://ca.linkedin.com/jobs/view/sr-data-engineer-at-lovelytics-3787786996</t>
  </si>
  <si>
    <t>Lovelytics is seeking a Sr. Data Engineer (Lead Consultant) with experience delivering strategic Databricks client engagements to join our Data &amp; AI practice!
This Lead Consultant will play a key role in delivering on client engagements related to data warehousing, ETL development, data integrations, and data modeling. This is a client-facing role, focused on using and migrating to our partner technologies; Databricks, AWS, and Azure to name a few. In addition to the technical capabilities for this role, we are looking for someone who wants to work in a collaborative, dynamic, and inclusive environment and has a passion for bringing meaning to data.
Role Location: Ontario, Canada with preference for candidates near one of our HQ office (Toronto, ON)
This role is not open for sponsorship at this time.
Primary Responsibilities:
Utilize consulting and technical skills to be able to work in a client-facing project environment independently.
Be responsible for your own execution and sometimes lead individual work streams on client engagements as assigned and under supervision of engagement lead.
Collaborate with other team members to successfully deliver on projects.
Work effectively and directly communicate with both internal and client and/or partner teams.
Develop full ownership of your execution on client engagements, you'll become involved in the project planning and solution stages of engagements as well.
Design and implement complex ETL/ELT pipelines with evidence of improved data processing times.
Successfully lead small data warehousing projects with measurable performance enhancements under the management of an engagement lead.
Contribute to real-time data processing solutions and managed streaming data.
Implement security and compliance measures for data pipelines.
Design and implement version control and branching strategies and integrate them into CI/CD for promoting and testing in higher environments.
Our Ideal Candidate's Skills and Experiences:
B.S. in Computer Science or equivalent
3-5 years' experience in data engineering and big data. At least 2 years working directly with clients and external stakeholders.
Extensive knowledge of data warehousing concepts and hands-on experience deploying pipelines using Databricks and/or Spark
Data modeling and database design skills and knowledge of version control
Excellent verbal and written communication skills
Is able to apply technical skills to engagement needs
Works with engagement leads and directors to gain exposure in the design and architecture of solutions
Understands and utilizes Lovelytics tools and client tools
What We Promise You:
Exciting projects with great clients in varying departments and verticals across the world
The ability to work closely with experienced data engineers and quickly grow and expand your skillset
The ability to work closely with all sizes of companies, ranging from Fortune 100 to small local businesses
A workplace where you are encouraged to challenge the status quo and develop new technologies, methodologies, and processes
A diverse team consisting of data gurus, experience seekers, and entrepreneurial minds that are always pushing to be better
Lovelytics is an Equal Opportunity Employer. This means you don’t have to worry about whether your application process will be fair. We consider all applicants without regard to race, color, religion, age, ancestry, ethnicity, gender, gender identity, gender expression, sexual orientation, veteran status, or disability.
Powered by JazzHR
l00ikPX87t
Show more
Show less</t>
  </si>
  <si>
    <t>Databricks, AWS, Azure, ETL, Data warehousing, Data integrations, Data modeling, Data processing, Data pipelines, Security, Compliance, Version control, Branching strategies, CI/CD, Computer Science, Data engineering, Big data, Spark, Data modeling, Database design, Verbal communication, Written communication, Technical skills</t>
  </si>
  <si>
    <t>https://ca.linkedin.com/jobs/view/senior-azure-data-engineer-at-zortech-solutions-3710656090</t>
  </si>
  <si>
    <t>Job Title: Senior Azure Data Engineer
Duration: Fulltime
Location: Toronto, ON
Skills And Responsibilities
Lead group of Data engineers on Sprint tasks, planning and troubleshooting issues
Good Knowledge and hands on experience in Azure Databricks, Data Factory, Synapse Analytics or SQL DB, ADLS Gen 2
Implement ETL/ELT flows via Big Data Solutions i.e., Spark, Python, Azure Data Factory, Azure Synapse, Azure, Databricks, etc.
Good knowledge in Data warehousing concepts
Good knowledge of SQL queries and concepts
Knowledge in any Python or object-oriented programming language
Knowledge in any Change Data Capture (CDC) solutions
Experience in working on Agile projects is an advantage.
Show more
Show less</t>
  </si>
  <si>
    <t>Azure Databricks, Data Factory, Synapse Analytics, SQL DB, ADLS Gen 2, Spark, Python, Azure Data Factory, Azure Synapse, Azure Databricks, Data warehousing, SQL queries, Python, Objectoriented programming, Change Data Capture (CDC), Agile</t>
  </si>
  <si>
    <t>https://ca.linkedin.com/jobs/view/senior-data-engineer-at-lyft-3778296188</t>
  </si>
  <si>
    <t>TBS - Data Engineering
At Lyft, our mission is to improve people's lives with the world's best transportation. To do this, we start with our own community by creating an open, inclusive, and diverse organization.
Here at Lyft, Data is the only way we make decisions. It is the core of our business, helping us create a transportation experience for our customers and providing insights into the effectiveness of our product launch &amp; features.
This team focuses on supporting our business by building the data transport, collection, and storage that powers our Transit, Bikes, and Scooters business. We are looking for a Data Engineer to build scalable solutions, leveraging their data expertise and our technology stack to provide timely, accurate data for our internal and external customers. You will have the opportunity to be a member of a new, growing part of our micro mobility platform. This role will involve collaborating with product managers, external stakeholders, GMs, engineers, and data scientists to gather and translate requirements into solutions, ensuring that data-driven decisions are at the core of our business.
This role reports to the Engineering Manager.
Responsibilities:
Owner of core company data pipelines,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5+ years of relevant professional experience
Experience with Hadoop (or similar) Ecosystem (MapReduce, Yarn, HDFS, Hive, Spark, Presto, Pig, HBase, Parquet)
Proficient in at least one of the SQL languages (MySQL, PostgreSQL, SqlServer, Oracle)
Good understanding of SQL Engine and able to conduct advanced performance tuning
Strong skills in scripting language (Python, Ruby, Bash)
2+ years of experience with workflow management tools (Airflow, Oozie, Azkaban, UC4)
Comfortable working directly with data analytics to bridge Lyft's business goals with data engineering
Benefits:
Extended health and dental coverage options, along with life insurance and disability benefits
Mental health benefits
In addition to provincial observed holidays, team members get 15 days paid time off, with an additional day for each year of service
4 Floating Holidays each calendar year prorated based off of date of hire
10 paid sick days per year regardless of province
Family building benefits
Access to a Health Care Savings Account
18 weeks of paid parental leave. Biological, adoptive, and foster parents are all eligible
Lyft proudly pursues and hires a diverse workforce.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now if you wish to make such a request.
Starting in September 2023, this role will be in-office on a hybrid schedule — Team Members will be expected to work in the office 3 days per week on Mondays, Thursdays and a team-specific third day. Additionally, hybrid roles have the flexibility to work from anywhere for up to 4 weeks per year.
Show more
Show less</t>
  </si>
  <si>
    <t>Hadoop Ecosystem, MapReduce, YARN, HDFS, Apache Hive, Apache Spark, Apache Presto, Pig, HBase, Parquet, SQL, MySQL, PostgreSQL, SqlServer, Oracle, Python, Ruby, Bash, Apache Airflow, Apache Oozie, Azkaban, UC4</t>
  </si>
  <si>
    <t>Data Engineer, Advanced Analytics</t>
  </si>
  <si>
    <t>https://ca.linkedin.com/jobs/view/data-engineer-advanced-analytics-at-zortech-solutions-3667479200</t>
  </si>
  <si>
    <t>Toronto, ON
Contract
The Data Engineer will enable the data infrastructure for Advanced Analytics team in Canadian Banking
Analytics (CBA) group ensuring business strategies, plans and initiatives are executed / delivered in
compliance with internal policies and procedures. The role will be responsible for leading the development and
execution of data pipelines and data assets supporting the CBA group. The role will also support the creation
of new enterprise data sources in coordination with other teams in CBA. The incumbent will report into the
Director, Advanced Analytics.
Accountabilities
Guides the data architecture for creation of data assets to be used for modelling, BI, Marketing
operations and other analytic functions within the scope of Canadian Banking Analytics
Performs data engineering activities to create and maintain the data assets required. Leads the
creation of data pipelines and design of ETL work to transform and manage data at scale. Responsible
for the orchestration of the data pipelines / ETL processes and monitoring of these processes for
accuracy, reliability and timeliness.
Enables the migration of data stores and analytical datasets from the data warehouse and enterprise
data lake to global data &amp; analytics platform.
Executes data management activities to design and build dataset for analytics and bring in data from
multiple data platform and environments. Assemble large, complex data sets that meet functional / nonfunctional business requirements
Executes on data governance activities to ensure good data quality and integrity for critical datasets
used by the CBA team across the various analytical use cases.
Responsible for ingesting new/alternative sources of data to generate business value.
Champions a high-performance environment and contributes to an inclusive work environment.
Participate on special project teams as required to support the delivery of strategic Bank initiatives.
Actively pursues effective and efficient operations of his/her respective areas, while ensuring the
adequacy, adherence to and effectiveness of day-to-day business controls to meet obligations with
respect to operational risk, regulatory compliance risk, AML/ATF risk and conduct risk, including but not
limited to responsibilities under the Operational Risk Management Framework, Regulatory Compliance
Risk Management Framework, AML/ATF Global Handbook and the Guidelines for Business Conduct.
Show more
Show less</t>
  </si>
  <si>
    <t>https://ca.linkedin.com/jobs/view/senior-data-engineer-at-synechron-3783157457</t>
  </si>
  <si>
    <t>Responsibilities:
Strong understanding or Snowflake on Azure Architecture, design, implementation and operationalization of large-scale data and analytics solutions on Snowflake Cloud Data Warehouse.
Hands-on development experience with Snowflake features such as Snow SQL; Snow Pipe; Python; Tasks; Streams; Time travel; Zero Copy Cloning; Optimizer; Metadata Manager; data sharing; and stored procedures.
Experience in Data warehousing - OLTP, OLAP, Dimensions, Facts, and Data modeling.
Need to have working knowledge of MS Azure configuration items with respect to Snowflake.
Developing EL pipelines in and out of data warehouse using combination of Data bricks, Python and Snow SQL.
Developing scripts UNIX, Python etc. to Extract, Load and Transform data, as well as other utility functions.
Provide production support for Data Warehouse issues such data load problems, transformation translation problems
Requirements:
You are:
Minimum 7 years of designing and implementing an operational production grade large-scale data solution on Microsoft Azure Snowflake Data Warehouse.
Including hands on experience with productionized data ingestion and processing pipelines using Python, Data bricks, Snow SQL
Excellent understanding of Snowflake Internals and integration of Snowflake with other data processing and reporting technologies
It would be great if you also had:
Detail-oriented, ability to turn deliverables around quickly with a high degree of accuracy
Strong analytical skills, ability to interpret business requirements and produce functional and technical design documents
Good time management skills – Ability to prioritize and multi-task, handling multiple efforts at once
Strong desire to understand and learn domain.
Experience in a financial services/banking industry
Ability to work in a fast paced environment; to be flexible and learn quickly.
Ability to multi-task with attention to detail/ prioritize tasks.
We can offer you:
A highly competitive compensation and benefits package
A multinational organization with 44 offices in 19 countries and the possibility to work abroad
15 days of paid annual leave (plus national holidays)
Maternity &amp; Paternity leave plans
A comprehensive insurance plan including: medical, dental, vision, life insurance, and long-/short-term disability
RRSP with employer’s contribution
A higher education certification policy
Comprehensive Relocation Expense Coverage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Le rôle : Développeur Intégrateur Snowflake
Responsabilités :
Solide compréhension de Snowflake sur Azure. Architecture, conception, mise en œuvre et opérationnalisation de solutions de données et d'analyse à grande échelle sur Snowflake Cloud Data Warehouse.
Expérience pratique du développement avec les fonctionnalités de Snowflake telles que Snow SQL, Snow Pipe, Python, Tâches, Flux, Time Travel, Clonage Zero Copy, Optimiseur, Gestionnaire de métadonnées, partage de données et procédures stockées.
Expérience en entreposage de données - OLTP, OLAP, Dimensions, Faits et modélisation des données.
Il est nécessaire d'avoir une connaissance pratique des éléments de configuration de MS Azure par rapport à Snowflake.
Développement de pipelines EL entrants et sortants de l'entrepôt de données en utilisant une combinaison de Data bricks, Python et Snow SQL.
Développement de scripts UNIX, Python, etc. pour extraire, charger et transformer les données, ainsi que d'autres fonctions utilitaires.
Fournir un support de production pour les problèmes d'entrepôt de données tels que les problèmes de chargement de données, les problèmes de traduction de transformation.
Comprendre les pipelines de données et les moyens modernes d'automatiser les pipelines de données à l'aide de tests basés sur le cloud et documenter clairement les mises en œuvre, de manière à ce que d'autres puissent facilement comprendre les exigences, la mise en œuvre et les conditions de test.
Exigences :
Vous êtes :
Au minimum 7 ans d'expérience dans la conception et la mise en œuvre d'une solution de données à grande échelle en production opérationnelle sur Microsoft Azure Snowflake Data Warehouse.
Expérience pratique de l'ingestion et du traitement de données en production à l'aide de Python, Data bricks, Snow SQL.
Excellentes compétences en présentation et en communication, à la fois écrites et verbales, capacité à résoudre des problèmes et à concevoir dans un environnement aux exigences peu claires.
Ce serait génial si vous aviez également :
Souci du détail, capacité à produire rapidement des livrables avec un haut degré de précision.
Solides compétences analytiques, capacité à interpréter les besoins commerciaux et à produire des documents de conception fonctionnelle et technique.
Bonnes compétences en gestion du temps - Capacité à hiérarchiser et à effectuer plusieurs tâches en même temps.
Fort désir de comprendre et d'apprendre le domaine.
Expérience dans le secteur des services financiers/bancaires.
Nous pouvons vous offrir :
Un package de rémunération et d'avantages sociaux très compétitif.
Une organisation multinationale avec 44 bureaux dans 19 pays et la possibilité de travailler à l'étranger.
15 jours de congé annuel payé (plus les jours fériés nationaux).
Plans de congé de maternité et de paternité.
Un plan d'assurance complet comprenant : assurance maladie, dentaire, vision, assurance vie, invalidité à long terme/court terme.
REER avec contribution de l'employeur.
Une politique de certification de l'enseignement supérieur.
Une couverture complète des frais de déménagement.
De nombreuses opportunités de formation axées sur les compétences, les connaissances substantielles et le développement personnel.
Udemy à la demande pour les entreprises pour tous les employés de Synechron, avec un accès gratuit à plus de 5000 cours sélectionnés.
Possibilités de coaching avec des collègues expérimentés de nos laboratoires d'innovation financière (FinLabs) et de nos groupes de centres d'excellence (CoE).
Projets de pointe auprès des principales banques de niveau un, des institutions financières et des compagnies d'assurance au monde.
Une organisation accessible et conviviale.
Une culture de travail vraiment diversifiée, amusante et mondiale.
DÉCLARATION DE DIVERSITÉ ET D'INCLUSION DE SYNECHRON
La diversité et l'inclusion sont fondamentales pour notre culture, et Synechron est fier d'être un lieu de travail égalitaire et un employeur pratiquant l'action positive. Notre initiative de diversité, d'équité et d'inclusion (DEI) «‘Same Difference’» s'engage à favoriser une culture inclusive - promouvoir l'égalité, la diversité et un environnement respectueux envers tous. Nous croyons fermement qu'une main-d'œuvre diversifiée contribue à renforcer les entreprises avec succès en tant qu'entreprise mondiale. Nous encourageons les candidats de divers horizons, qu'il s'agisse de race, d'origine ethnique, de religion, d'âge, de statut matrimonial, de genre, d'orientation sexuelle ou de handicap, à postuler. Nous autonomisons notre main-d'œuvre mondiale en proposant des arrangements de travail flexibles, du mentorat, une mobilité interne, des programmes d'apprentissage et de développement, et bien plus encore.
Toutes les décisions d'emploi chez Synechron sont basées sur les besoins de l'entreprise, les exigences du poste et les qualifications individuelles, sans tenir compte du genre, de l'identité de genre, de l'orientation sexuelle, de la race, de l'origine ethnique, du handicap ou du statut de vétéran du candidat, ou de toute autre caractéristique protégée par la loi.
Show more
Show less</t>
  </si>
  <si>
    <t>Snowflake, Azure, Snow SQL, Snow Pipe, Python, Tasks, Streams, Time travel, Zero Copy Cloning, Optimizer, Metadata Manager, data sharing, stored procedures, Data warehousing, OLTP, OLAP, Dimensions, Facts, Data modeling, MS Azure, Data bricks, UNIX, EL pipelines, Data ingestion, Data processing, Data pipelines, Cloudbased testing, Technical design documents, Functional design documents</t>
  </si>
  <si>
    <t>Soho Square Solutions</t>
  </si>
  <si>
    <t>https://ca.linkedin.com/jobs/view/database-engineer-at-soho-square-solutions-3693328702</t>
  </si>
  <si>
    <t>Description
Job Title : Database Engineer
Duration: 12 Months (Contract)
Location; Montreal ( Office attendance from day one - Hybrid Mode 3x per week)
As a Database Engineer you will be a member of the LCG Technology Controls Management development team, with specific focus on sourcing data and developing data solutions for Technology Risk functions within Morgan Stanley. In this role you will be primarily responsible for the development of data workflows, views, and stored procedures, in addition to performing data analysis, and monitoring and tuning queries and data loads. You will be working closely with data providers, data scientists, data developers, and data analytics teams to facilitate the implementation of client-specific business requirements and requests.
Your Key Responsibilities
To develop stored procedures, triggers, and views on our DB2-based Data Warehouse
To perform data profiling and analysis on source system data to ensure that source system data can be integrated and represented properly in our models
To monitor the performance of queries and data loads and perform tuning as necessary
To provide assistance and guidance during the QA &amp; UAT phases to quickly confirm the validity of potential issues and to determine the root cause and best resolution of verified issues
Skills / Qualifications
Bachelor's degree in Computer Science, Software Engineering, Information Technology, or related field required
At least 7+ years of experience in data development and solutions in highly complex data environments with large data volumes
At least 5+ years of experience with the development of data workflows in Informatica and/or Talend
At least 5+ years of SQL / PLSQL experience with the ability to write ad-hoc and complex queries and with developing complex stored procedures, triggers, MQTs and views on IBM DB2 (experience with v10.5 a plus)
At least 5+ years of experience developing complex stored procedures, triggers, MQTs and views on IBM DB2 (experience with v10.5 a plus)
Experience with developing scripts and utilities in Perl and Python
Experience with Autosys and/or Airflow
Experience with Hadoop a plus
Strong analytical skills, including a thorough understanding of how to interpret customer business requirements and translate them into technical designs and solutions
Experience with both Waterfall and Agile development methodologies
Strong communication skills both verbal and written. Capable of collaborating effectively across a variety of IT and Business groups, across regions, roles and able to interact effectively with all levels.
Self starter. Proven ability to manage multiple, concurrent projects with minimal supervision. Can manage a complex ever changing priority list and resolve conflicts to competing priorities.
Strong problem solving skills. Ability to identify where focus is needed and bring clarity to business objectives, requirements and priorities.
Additional Details
Education Level : Bachelor's Degree
Experience Level : Level 4
If Pre-Identified, please provide Candidate First Name and Last Name : (No Value)
Show more
Show less</t>
  </si>
  <si>
    <t>Database Engineer, Data Warehouse, Informatica, Talend, IBM DB2, SQL, PLSQL, Perl, Python, Autosys, Airflow, Hadoop, Agile, Waterfall, Communication Skills, Analytical Skills, Problem Solving Skills, Multitasking Skills</t>
  </si>
  <si>
    <t>Psycho Bunny</t>
  </si>
  <si>
    <t>https://ca.linkedin.com/jobs/view/senior-data-engineer-at-psycho-bunny-3728652907</t>
  </si>
  <si>
    <t>Can you envision your future accomplishments as a
SENIOR DATA ENGINEER
at
PSYCHO BUNNY
?
WHO WE ARE ?
Psycho Bunny is a worldwide menswear brand that had one mission when it was founded in New York back in 2005: to perfect the polo. Nearly two decades later, our quality-obsessed approach has built a devoted following of fashion-conscious individuals looking for exceptional-quality everyday staples that command attention—while remaining unconventional and daring. Today, color-driven collections extend to Pima cotton T-shirts, plush French terry sweats, versatile bottoms, elevated outerwear, need-to-have accessories, and a myriad of perfected polos. are reimagined for each drop, of which there are approximately 13 every year. Our global expansion in the fashion landscape is attributed to the eclectic personalities who have joined our ranks, making Psycho Bunny the creative community it is today—and will be tomorrow.
WHY JOIN THE TEAM ?
This isn’t your typical workplace. Your voice will be heard. You’ll matter. And you’ll be instrumental in our unique brand’s ascent to new heights. Our rapid global expansion requires fluidity in an ever-changing high-performance environment. You’ll have the opportunity to learn, grow, and constantly expand your skill set. We’re looking for forward-thinkers who want to take ownership and drive change. As the company forges to scale exception growth, you’re presented with the opportunity to get involved and make a meaningful impact. If all this sounds appealing, we’d love to meet you!
WHAT IS THE ROLE ?
Reporting to the Director, Data and Analytics, the Senior Data Engineer will be responsible for creating and managing data pipelines and for ensuring the highest level of data quality and integrity for business leaders at Psycho Bunny. Contribute to the business’ growth and development by providing strategic and mission critical data to give the organization a competitive edge. The Senior Data Engineer will provide mentorship and guidance to the data scientists and other data/analytics engineers, promoting best practices in data management and pipeline construction.
HOW WILL YOU DO IT?
Data Pipeline Management
Partner with the business unit leaders to understand all data needs and requirements.
Design, develop, and maintain reliable data pipelines that efficiently process large volumes of data according to evolving business needs.
Implement systems and practices to ensure data is accessible and usable for business intelligence tools, data analytics teams, and other stakeholders.
Manage loading and transformation of data through both technical processes and business logic.
Produce strategic data that adds value and contributes to the organization’s growth and competitiveness.
Data Quality &amp; Integrity
Establish and enforce data quality standards, methodologies, and systems to ensure data accuracy and reliability.
Monitor data ingestion and processing, resolving any discrepancies and ensuring smooth data flows.
Collaborate with data source providers and internal stakeholders to address data quality issues.
Catalog and document the data sources needed to implement self-service analytics.
Continually improve ongoing reporting and analysis processes and practices.
Technical Collaboration &amp; Guidance
Be the reference, subject matter expert and owner for the data pipelines at Psycho Bunny.
Provide mentorship and guidance to junior data/analytics engineers, promoting best practices in data management and pipeline construction.
Introduce novelty and leading edge technologies and practices to keep with trends and ensure efficiency and optimal impact.
WHO YOU ARE ?
Your achievements
Bachelor's or Master's degree in Computer Science, Data Science, Engineering, or a related field preferred.
7+ years of hands-on experience in data engineering with a proven track record in designing scalable, resilient data pipelines.
5+ years of experience with SQL, preferably for data transformation or analytical use cases.
Your contribution
Solid experience with Snowflake Cloud Data Platform (SnowPro Core Certification a bonus) or other cloud data warehouses (Azure Synapse, Amazon Redshift, Google BigQuery).
Experience with dbt (core and/or Cloud) and Fivetran.
Experience with Informatica Cloud a bonus.
Mastery of data warehouse methodologies and techniques from transactional databases to dimensional data modeling, to wide denormalized data marts.
Strong problem-solving skills and the ability to handle complex data challenges.
Startup mentality with strong ownership to solve problems with minimal guidance and being comfortable with ambiguities.
Detail - oriented and committed to excellence.
Bring improvement and new ideas to current processes.
Strong collaborator and listener to understand and intake business needs.
Be proactive and alert to changing needs.
Add value to the business by providing strategic data for optimal decision making.
What We Offer
You’ll have an entire team in your corner, ensuring that you are seen, heard, respected, and treated the way you want to be treated. That includes access to our employee benefits:
Group Insurance coverage, including health, dental, vision, Life, and long-term disability.
Psycho Bunny offers all Canadian employees the possibility to participate in a group RRSP/DPSP plan which includes a very generous match from Psycho Bunny!
An Employee /Family Assistance Program (EFAP).
Casual dress code.
Company events and social hours.
On-site gym.
On-site cafeteria/bistro with subsidized meals, breakfast, and lunch.
Three (3) weeks of vacation.
Six (6) wellness days.
On-site parking, including electric car chargers.
Your birthday off on us.
You can take advantage of increased work flexibility and our 40 days a year "Work from anywhere" policy!
Last but not least, let us not forget the swag you can get with an amazing employee discount!
We thank all applicants; however, only those selected for an interview will be contacted.
Show more
Show less</t>
  </si>
  <si>
    <t>Data Engineering, Data Pipelines, Data Quality, Data Integrity, SQL, Snowflake Cloud Data Platform, Cloud Data Warehouses, dbt, Fivetran, Informatica Cloud, Data Warehouse Modeling, Dimensional Data Modeling, Wide Denormalized Data Marts</t>
  </si>
  <si>
    <t>KASAPUR IT SERVICES INC</t>
  </si>
  <si>
    <t>https://ca.linkedin.com/jobs/view/sr-data-engineer-at-kasapur-it-services-inc-3740507906</t>
  </si>
  <si>
    <t>Job Description
Business Background
Position is responsible for maintaining, distributing, and reporting on risk data (Market Risk, Credit Risk, Operational Risk, Liquidity Risk). As the authoritative source of key data sets, we are at the forefront of database technology and are heavily involved in data engineering, data science, data visualization, and machine learning efforts across the Firm.
Position Introduction
This is a data engineer role in the team responsible for developing on the Firm's Risk data stores that holds the transactional bigdata for real time and archive processing and getting it into the archives and data lake.
The global team consists of highly technical team members who are adaptable to both hands-on development and project management. We deliver multiple projects for multiple business areas in parallel. The business owners and subject matter experts will be globally distributed, making communication and pro-active to be important. You will be expected to work closely with our operations partners on requirements for projects.
The development will be performed using an agile methodology which is based on scrum (time boxing, daily scrum meetings, retrospectives, etc.) and XP (continuous integration, refactoring, unit testing, etc.) best practices. Candidates must therefore be able to work collaboratively, demonstrate good ownership and be able to work well in teams.
Primary Responsibilities Include
Translate business requirement into queries against a set of relational tables and produce reporting based on the requirements.
Design and build reporting layer from different data sources and act as a SPOC for user queries
Database and ETL development, including stored procedures, queries, performance tuning etc., using python, SQL and ETL tools such as Informatica.
Efficient and clean automation script (using Python etc.) as part of the ETL process.
The current global team members are all very skilled in domain modeling, database design, big data, Java and messaging so this is an excellent opportunity to play a key role in the growing team.
Technical Skills Requirement
Strong relational database skills especially with DB2 or/and Greenplum.
Knowledge of Hadoop/Spark/Snowflake is desirable.
Create high quality and optimized stored procedures and queries.
Experience with Power Designer or some similar modeling tool.
Strong with scripting language such as Python and Unix / K-Shell.
Strong knowledge base of relational database performance and tuning such as: proper use of indices, database statistics/reorgs, de-normalization concepts.
Experience with data mining is a big plus.
Familiar with lifecycle of a trade and flows of data in an investment banking operation.
Experienced in Agile development process.
Show more
Show less</t>
  </si>
  <si>
    <t>Data Engineering, Data Science, Data Visualization, Machine Learning, Database Design, Big Data, Java, Messaging, Relational Database, DB2, Greenplum, Hadoop, Spark, Snowflake, Python, SQL, Informatica, Stored Procedures, ETL, Unix, KShell, Power Designer, Data Mining, Agile</t>
  </si>
  <si>
    <t>Senior Data Engineer- Snowflake</t>
  </si>
  <si>
    <t>https://ca.linkedin.com/jobs/view/senior-data-engineer-snowflake-at-tiger-analytics-3732384916</t>
  </si>
  <si>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the world.
We are seeking an experienced Sr. Data Engineer with expertise in Snowflake to join our data team. As a Data Engineer, you will be responsible for designing, building, and maintaining data pipelines, data integration processes, and data infrastructure using Cloud Snowflake DBT. You will collaborate closely with data scientists, analysts, and other stakeholders to ensure efficient data flow and support data-driven decision making across the organization.
Requirements
9+ years of overall industry experience specifically in data engineering
5+ years of experience building and deploying large-scale data processing pipelines in a production environment
Understanding of Datawarehouse (DWH) systems, and migration from DWH to data lakes/Snowflake
Solid experience with Snowflake Cloud Data Platform (SnowPro Core Certification is a bonus) or other cloud data warehouses (AWS Services)
Experience with dbt (core and/or Cloud) and Fivetran
Experience with Informatica Cloud is a bonus
Strong problem-solving skills and the ability to handle complex data challenges
Build processes supporting data transformation, data structures, metadata, dependency and workload management
Benefits
Significant career development opportunities exist as the company grows. The position offers a unique opportunity to be part of a small, challenging, and entrepreneurial environment, with a high degree of individual responsibility.
Show more
Show less</t>
  </si>
  <si>
    <t>Data Science, Machine Learning, Artificial Intelligence, Snowflake, Cloud Computing, DBT, Data Engineering, Data Integration, Data Infrastructure, Data Pipelines, Data Warehouses, Data Lakes, DWH, AWS, Fivetran, Informatica Cloud, Data Transformation, Data Structures, Metadata, Dependency Management, Workload Management, ProblemSolving, Data Challenges</t>
  </si>
  <si>
    <t>https://ca.linkedin.com/jobs/view/data-analyst-at-stripe-3756988360</t>
  </si>
  <si>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Data Science at Stripe is a vibrant community where data analysts, data scientists and engineers learn and grow together. You will work with some of Stripe’s most fundamental and exciting data, and use that data to help drive company-wide initiatives. We have a variety of Data Analytics roles and teams across Stripe and will seek to align you to the most relevant team based on your background.
What you'll do
In this role, you will partner deeply with teams across Stripe to ensure that our users, our products, and our business have the models, data products, and insights needed to make decisions and grow responsibly. You will work closely with partners to extract insights from Stripe's rich and complex data. You will also work with leaders to translate business needs into data problems. You will build metrics, scalable data pipelines, dashboards, and reports to inform and run the business. You will deliver actionable business recommendations through analyses and data storytelling.
Who you are
We’re looking for someone who meets the minimum requirements to be considered for the role. If you meet these requirements, you are encouraged to apply. The preferred qualifications are a bonus, not a requirement.
Minimum Requirements
2-8+ years experience in Business Intelligence Engineering, Data Engineering, Data Analysis or Data Science roles, building data pipelines and analyzing large datasets to solve problems
Proficiency in SQL and Python
Strong statistical knowledge
Expertise in visualization and using data insights to make recommendations and achieve goals
Proven ability to manage and deliver on multiple projects with great attention to detail
Ability to clearly communicate results and drive impact
Comfortable collaborating across functions to identify data analytics problems and execute solutions with technical rigor and data-driven insights.
Preferred Qualifications
Master’s degree in Mathematics, Statistics, Economics, Engineering, or a related technical field.
Prior experience at a growth stage internet or software company.
Experience with distributed data frameworks like Hadoop and Spark to write and debug data pipelines.
Good understanding of development processes and best practices like engineering standards, code reviews, and testing.
Pay and benefits
The annual salary range for this role in the primary location is C$128,700 - C$174,100.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Show more
Show less</t>
  </si>
  <si>
    <t>Data Science, Data Analytics, Data Engineering, SQL, Python, Statistics, Data Visualization, Data Storytelling, Hadoop, Spark, Engineering Standards, Code Reviews, Testing, Mathematics, Statistics, Economics, Engineering</t>
  </si>
  <si>
    <t>FutureFit AI</t>
  </si>
  <si>
    <t>https://ca.linkedin.com/jobs/view/senior-data-engineer-at-futurefit-ai-3741582582</t>
  </si>
  <si>
    <t>FutureFit AI is looking for a contract Senior Data Engineer to join our team. We have a culture of high trust, high impact, high velocity and a gritty determination to win. If you are passionate about development, like to have fun, do it right, and get things done we would love to hear from you!
An important note: Data shows that men on average apply for a role if they meet 3/10 requirements while women often only do so if it’s 10/10. We work hard to be clear and specific about what our roles include and demand and encourage you to apply if you see a strong (but not necessarily perfect) fit between you and the opportunity.
About You:
Technology - You are a passionate data engineer, eager to learn, solve problems and share your knowledge with others
Data - Strong architecture and design around various data paradigms (document stores, data lakes/warehouses and relational) and databases (Mongo, Elastic, Postgres, Redshift, etc.)
Data Query - Experience writing highly performant data queries for large/complex data sets across relational and NoSQL databases
Data Pipelines - Experience in architecture and implementation of ETL processes, streaming data, data process orchestration (Airflow)
BI - Adept at connecting BI platforms (Looker) to data warehouses to provide critical insights via dashboards
MLOps - Experience with model versioning, deployment, monitoring and serving models via REST APIs
Understanding - You are eager to understand the business problem and collaborate with product to build a solution that meets both technology and business requirements
Communication - You can share your perspective clearly and constructively, you are comfortable challenging ideas and collaborating to find the best approach
Grit - You like to solve challenging problems, are not afraid of the unknown, eager to learn and take a systematic approach to solving problems
AI - You are interested in integrating advances in AI into FutureFit AI products and the development process to drive improvements in velocity, quality and engineer experience
Values - You are a good person who shares our values of excellence, transparency, and humanity
The Product’s Technology Stack:
Front End - React, TypeScript, Tailwind, Storybook
Back End - Node.js, Nest.js, Python, Flask, GraphQL, Postgres, MongoDB, RedShift, Airflow
AWS - CloudFront, Cognito, ECS, RDS, S3, SQS, Elasticsearch, VPC, Lambda
Location:
Most days we work from home but everyone comes to the office at least once a week for face to face collaboration and team building. The office is located at 325 Front St West (a short walk from Union Station).
Our Company:
In looking at a job posting, it’s often hard to get a basic picture of the company profile (size, stage, structure, etc.) which is why we are sharing it with you upfront. This helps you quickly decide and helps us focus any time we spend together on going beyond the basics:
Funding
: We have raised one round of funding led by JP Morgan which fueled a significant growth trajectory for us and we have a safe financial runway to execute against.
Problem Domain:
Future of Work / Workforce Development - important that the problem domain interests you even if you haven’t worked in the space before.
Customers
: We partner with workforce development agencies, government agencies, and employers/enterprises.
Structure
: We are organized around the following key departments: Growth, Customer Success, Product, Engineering, Data, People &amp; Culture, Finance &amp; Operations.
Team
: We are a team of 30-50 across US and Canada with main hubs in New York and Toronto. This role will be based in Toronto.
Core Principles
: Be Curious, Drive to Outcomes, Raise the Bar, Speed Matters, Own It, Put We Over Me
About FutureFit AI
At FutureFit AI, we’re on a mission to unlock pathways between talent and opportunity using the power of AI. We focus on personalized, AI-powered career guidance for job seekers, emphasizing skills over extensive resumes, and partner with workforce development partners, governments, and employers to level access to opportunity.
FutureFit AI is a growing, venture-backed company focused on using technology to improve the lives and outcomes for people going through career transitions. We’re a small, driven team, united by our commitment to the job seekers and workforce ecosystems we serve. We're not just building a company; we're shaping the future of work.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
FutureFit AI All rights reserved, we are proud to be an equal opportunity workplace. We celebrate diversity and are committed to creating an inclusive environment for all employees. We do not discriminate on the basis of race, religion, color, gender identity, sexual orientation, age, disability, veteran status, or other applicable legally protected characteristics. We encourage people of different backgrounds, experiences, abilities, and perspectives to apply.
Show more
Show less</t>
  </si>
  <si>
    <t>Data Engineering, Data Architecture, Data Design, Data Pipelines, ETL, Data Warehousing, Data Lakes, Relational Databases, NoSQL Databases, SQL, REST APIs, Model Deployment, Model Monitoring, Business Requirements, Communication, Problem Solving, AI Integration, React, TypeScript, Tailwind, Storybook, Node.js, Nest.js, Python, Flask, GraphQL, AWS, CloudFront, Cognito, ECS, RDS, S3, SQS, Elasticsearch, VPC, Lambda</t>
  </si>
  <si>
    <t>Data Reliability Engineer</t>
  </si>
  <si>
    <t>Curinos</t>
  </si>
  <si>
    <t>https://ca.linkedin.com/jobs/view/data-reliability-engineer-at-curinos-3783989169</t>
  </si>
  <si>
    <t>Curinos is the leading provider of data, technologies and insights that enable financial institutions to make better, and more profitable, data-driven decisions faster. Born out of the combination of two familiar industry powerhouses, Novantas and Informa’s FBX business, Curinos brings to market a new level of industry expertise across deposits, lending and digital experience solutions and technologies.
Responsibilities
We are seeking candidates for a
Data Reliability Engineer
position with experience in Linux scripting and Relational databases including SQL Server or Oracle. If you are extremely smart, analytical, good with people, motivated, technology savvy and a team player we would like to hear from you.
You can expect the following responsibilities.
Hands-on management of the Data Support queue and data feeds
Loading data files to MS SQL Server and Oracle databases
Writing Windows Powershell, Linux scripts (bash, Python) and SQL scripts for automating file manipulation
Secure management, storage, and transmission of data files
Managing database objects and permissions in MS SQL Server and Oracle.
SQL query tuning, troubleshooting, and job scheduling
Communicating and troubleshooting with client personnel for data transfer setups
Performing root causing analysis for any data loadfailures and updating existing processes and intranet WIKI contents to avoid future failures.
Troubleshooting Databricks issues
Examine notifications from monitoring tools and implementing necessary actions prevent the violation of customer service level agreements (SLAs)
Configure, customize, maintain, and support modernization of data feed management tool
Desired Skills &amp; Expertise
4+ years experience with Linux and Databases (MS SQL Server and/or Oracle)
2+ years of experience with database tools (e.g., MS SQL Management Studio, SQL Developer, SQLPlus, SQLLDR)
1+ years of experience with Databricks or snowflake
Oracle and MS SQL Server administration experience
Experience with FTP, SFTP, and/or HTTPS file transfers
Experience with Linux command line, including file moves, shell scripting, log parsing, and text manipulation.
Excellent written/verbal communication, Detail oriented and organizational skills
1+ years of experience with Databricks or snowflake
Bachelor’s degree preferred.
Experience with these technologies a plus:
Experience with SqlServer stack on AWS using RDS
Hadoop Clusters
PCI DSS and/or SSAE16 security guidelines
PGP encryption
JIRA ticketing system
MySQL and/or Postgres administration
PHP and Python
Prior experience with modernization of legacy solution
This is a hybrid position, with the ideal candidate located near our regional hub Toronto and is able to travel to an office as needed for working sessions or team meetings.
Why work at Curinos?
Competitive benefits, including a range of Financial, Health and Lifestyle benefits to choose from
Flexible working options, including home working, flexible hours and part time options, depending on the role requirements – please ask!
Competitive annual leave, floating holidays, volunteering days and a day off for your birthday!
Learning and development tools to assist with your career development
Work with industry leading Subject Matter Experts and specialist products
Regular social events and networking opportunities
Collaborative, supportive culture, including an active DE&amp;I program
Employee Assistance Program which provides expert third-party advice on wellbeing, relationships, legal and financial matters, as well as access to counselling services
Applying:
We know that sometimes the 'perfect candidate' doesn't exist, and that people can be put off applying for a job if they don't meet all the requirements. If you're excited about working for us and have relevant skills or experience, please go ahead and apply. You could be just what we need!
If you need any adjustments to support your application, such as information in alternative formats, special requirements to access our buildings or adjusted interview formats please contact us at careers@curinos.com and we’ll do everything we can to help.
Inclusivity at Curinos:
We believe strongly in the value of diversity and creating supportive, inclusive environments where our colleagues can succeed. As such, Curinos is proud to be an Equal Opportunity Employer.We do not discriminate on the basis of race, colour,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protected characteristics
Show more
Show less</t>
  </si>
  <si>
    <t>Vista</t>
  </si>
  <si>
    <t>Lakeshore, Ontario, Canada</t>
  </si>
  <si>
    <t>https://ca.linkedin.com/jobs/view/senior-data-engineer-at-vista-3773355716</t>
  </si>
  <si>
    <t>Who We Are
Vista Engineering’s mission is to become industry-leading in engineering, data, and analytics to create products and services that empower small business owners across the globe in the areas of marketing and design. You can read more about our data mission on https://vista.io/
Vista Engineering is fully committed to delivering on this vision through a decentralized data mesh strategy. We are looking for an experienced Data Engineer to join our Business Performance and Manufacturing Domain to build thoughtfully architected, performant, scalable data solutions and data products to support the Windsor analytics in our journey from legacy sql server reporting to Vista’s data platform.
What You Will Do
Build production grade data solutions on legacy sql server platform
Establish, enforce, and educate team members on best practices in development and data modeling
Build production grade data products including foundational data sets using technologies such as Snowflake, S3, Databricks (Spark), Matillion, Looker and more
Work directly with plant analysts, data product analysts, data engineers, product owners and business experts
Provide feedback for new features to the Vistaprint Data Platform team
Your Qualifications:
Coding proficiency in at least one modern programming language, e.g.: Python.
Strong skills in SQL
Strong experience building complex ETL data pipelines with scheduling and monitoring (e.g., with DBT and or Airflow) for batch processing and real-time data
Experience with cloud services in AWS (Preferred), Azure or Google
Familiarity with API’s/microservices (REST)
Experience handling large volume data as well as both structured/unstructured data of various quality
Experience with data modeling and leading other team members
Degree in Computer Science, Engineering, Mathematics, or a related field
Problem solving and multi-tasking ability in a fast-paced, globally distributed environment
Nice to Have:
Familiarity with reporting tools like Looker would be a great plus
Statistics experience is a plus!
Equal Opportunity Employer:
Vistaprint, a Cimpress company, is an Equal Employment Opportunity Employer. All qualified candidates will receive consideration for employment without regard to race, color, sex, national or ethnic origin, nationality, age, religion, citizenship, disability, medical condition, sexual orientation, gender identity, gender presentation, legal or preferred name, marital status, pregnancy, family structure, veteran status or any other basis protected by human rights laws or regulations. This list is not exhaustive and, in fact, in many cases, we strive to do more than the law requires
Show more
Show less</t>
  </si>
  <si>
    <t>Python, SQL, ETL pipelines, DBT, Airflow, Batch processing, Realtime data, AWS, Azure, Google, API, Microservices, REST, Data modeling, Looker, Statistics, Data mesh strategy, Snowflake, S3, Databricks, Matillion</t>
  </si>
  <si>
    <t>Principal, Data Engineer Architect</t>
  </si>
  <si>
    <t>https://ca.linkedin.com/jobs/view/principal-data-engineer-architect-at-lovelytics-3787795090</t>
  </si>
  <si>
    <t>Lovelytics is seeking a skilled consultant with experience delivering strategic Databricks and data engineering client engagements.
This Principal Consultant will play the role of a data and analytics solution architect, primarily focusing on leading the technical sales process related to data warehousing, ETL development, data integrations, and data modeling. In addition to the technical capabilities for this role, we are looking for someone who wants to work in a collaborative, dynamic, and inclusive environment and has a passion for bringing meaning to data through thought leadership and execution.
Role Location: Remote in Ontario, Canada with preference for candidates near our HQ office (Toronto, ON)
Primary Job Responsibilities:
Fill the role of data engineer solutions architect for our largest and most complex client engagements focused on developing data warehouses, optimizing back-end performance, and integrating data sources to systems using Databricks
Partner with our Technical Directors to identify emerging trends in the market, design and implement internal initiatives, etc.
Provide thought leadership in the form of blogs, technical ideation for Lovelytics' new offerings, and solutions for client's problems across various verticals.
Work hand-in-hand with our other capability teams to successfully sell, plan, and deliver engagements
Gather requirements from clients and develop creative and effective technical solutions
Partner with our sales team to play an extensive role in the presales and pursuit process, applying knowledge to potential client problems, enabling Lovelytics to expand the business
Apply your skills with Databricks, using Python, and big data streaming to pioneer client technologies and data
Manage projects to ensure project milestones are reached within the given timeline and budget allocated
Support other team members on projects, which can oftentimes mean wearing many different hats
Integrate Databricks with 3rd-party applications to support customers' architectures
Troubleshooting data issues on the fly with prospects and clients
Our Ideal Candidate's Skills and Experiences:
B.S. in Computer Science or equivalent
6+ years in data engineering working with cloud-based data analytics architectures and 4+ yrs' experience working directly with clients.
2+ years of involvement in technology pre-sales
Extensive knowledge of data warehousing and data lake concepts and hands-on experience deploying pipelines using Databricks
Experience developing Machine Learning models or ML Ops processes a plus
Excellent communication skills are a MUST, all our employees are client-facing, and this role requires both written and verbal client management skills.
Proven success in client development and partnering with Sales to develop solutions in the presales and discovery phase
Databricks Data Engineer Professional and Databricks Machine Learning Professional certifications a plus
Experience designing architectures within a public cloud (AWS or Azure)
Hands-on experience with Big Data technologies, including Spark, Hadoop, Cassandra, and others
Ability to extract and transform data via Python, deep exposure and understanding of data warehousing, ETL pipelines, etc.
Overall understanding of analytics from analytic engineering to visualization tools
What We Promise You:
Exciting projects with great clients in varying departments and verticals across the world
The ability to work closely with experienced data engineers and quickly grow and expand your skillset
The ability to work closely with all sizes of companies, ranging from Fortune 100 to small local businesses
A workplace where you are encouraged to challenge the status quo and develop new technologies, methodologies, and processes
A diverse team consisting of data gurus, experience seekers, and entrepreneurial minds that are always pushing to be better
Lovelytics is an Equal Opportunity Employer. This means you don’t have to worry about whether your application process will be fair. We consider all applicants without regard to race, color, religion, age, ancestry, ethnicity, gender, gender identity, gender expression, sexual orientation, veteran status, or disability.
Powered by JazzHR
Vc06jDrEcV
Show more
Show less</t>
  </si>
  <si>
    <t>Databricks, Data engineering, Data warehousing, ETL, Data modeling, Python, Big data streaming, Machine Learning, ML Ops, Cloud computing, AWS, Azure, Spark, Hadoop, Cassandra, Data Analytics, Data visualization</t>
  </si>
  <si>
    <t>Azure Data Engineer - Remote/Contract</t>
  </si>
  <si>
    <t>Emtec Inc.</t>
  </si>
  <si>
    <t>https://ca.linkedin.com/jobs/view/azure-data-engineer-remote-contract-at-emtec-inc-3785858775</t>
  </si>
  <si>
    <t>Company Overview
Emtec is a Global consulting company that provides technology-empowered business solutions for world-class organizations. Our Global Workforce of over 1000 consultants provide best in class services to our clients to realize their digital transformation journey. Our clients span the emerging, mid-market and enterprise space. With multiple offices worldwide, we are uniquely positioned to deliver digital solutions to our clients leveraging Microsoft, Java and Open Source with a focus on Mobility, Cloud, Data Engineering and Intelligent Automation. Emtec’s singular mission is to create “Clients for Life” - long-term relationships that deliver rapid, meaningful, and lasting business value.
At Emtec, we have a unique blend of Corporate and Entrepreneurial cultures. This is where you would have an opportunity to drive business value for clients while you innovate and continue to grow and have fun while doing it. You would work with team members who are vibrant, smart and passionate and they bring their passion to all that they do – whether it’s learning, giving back to our communities or always going the extra mile for our client.
Position Description
We are looking for a talented and experienced Azure Data Engineer who will support various data projects within the organization. We are looking from someone with a strong background with Azure Data Factory, Azure Databricks, Azure SQL Database, Azure Data Lake Storage,etc. Responsibilites may vary depending on the project; however, ETL will likely be a major responsibility across the board.
Core Tech Stack:
Azure Data Factory, Azure Databricks, Azure SQL Database, Azure Data Lake Storage,etc.
Location:
Fully Remote
Employment Type:
This is a 6 month contract, with potential extention.
Responsibilities Include But Are Not Limited To
Develop and implement ETL processes using Azure Data Factory, Azure Databricks, and other relevant tools.
Implement and manage Azure SQL Database, Azure Data Lake Storage, and other Azure data storage solutions.
Ensure data integrity, security, and compliance with industry best practices and organizational standards.
Utilize Azure Databricks and other tools for data transformation and processing.
Optimize queries and data processing workflows for performance and efficiency.
Must Have Skills
Bachelor's degree in Computer Science, Information Technology, or a related field.
4+ Years of Experience in Data Integration platform on cloud (Azure preferred)
In-depth knowledge of Azure Data Factory, Azure SQL Database, Azure Databricks, and other relevant Azure services.
Strong proficiency in SQL, Python, and/or other scripting languages.
Proven experience as a Data Engineer with a focus on Azure cloud technologies
Knowledge on GitHub Integration with Azure DevOps
Emtec is an Equal Opportunity Employer
Canadian citizens and those authorized to work in Canada are encouraged to apply
Show more
Show less</t>
  </si>
  <si>
    <t>Azure Data Factory, Azure Databricks, Azure SQL Database, Azure Data Lake Storage, Azure DevOps, ETL, SQL, Python, GitHub, Data Engineering</t>
  </si>
  <si>
    <t>Data Engineer, Marketplace</t>
  </si>
  <si>
    <t>https://ca.linkedin.com/jobs/view/data-engineer-marketplace-at-lyft-3780707617</t>
  </si>
  <si>
    <t>At Lyft, community is what we are and it’s what we do. It’s what makes us different. To create the best ride for all, we start in our own community by creating an open, inclusive, and diverse organization where all team members are recognized for what they bring.
Here at Lyft, Data is the only way we make decisions. It is the core of our business, helping us create a transportation experience for our customers, and providing insights into the effectiveness of our product launch &amp; features.
As a Data Engineer at Lyft, you will be a part of an early stage team that builds the data transport, collection, and storage, and exposes services that make data a first-class citizen at Lyft. We are looking for a Data Engineer to build a scalable data platform. You’ll have ownership of our core data pipeline that powers Lyft’s top-line metrics; You will also use data expertise to help evolve data models in several components of the data stack; You will help architect, building, and launching scalable data pipelines to support Lyft’s growing data processing and analytics needs. Your efforts will allow access to business and user behavior insights, using huge amounts of Lyft data to fuel several teams such as Analytics, Data Science, Marketplace, and many others.
Responsibilities:
Owner of the core company data pipeline,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3+ years of relevant professional experience
Experience with Hadoop (or similar) Ecosystem (MapReduce, Yarn, HDFS, Hive, Spark, Presto, Pig, HBase, Parquet)
Strong skills in a scripting language (Python, Ruby, Bash)
Good understanding of SQL Engine and able to conduct advanced performance tuning
Proficient in at least one of the SQL languages (MySQL, PostgreSQL, SqlServer, Oracle)
1+ years of experience with workflow management tools (Airflow, Oozie, Azkaban, UC4)
Comfortable working directly with data analytics to bridge Lyft’s business goals with data engineering
Benefits:
Extended health and dental coverage options, along with life insurance and disability benefits
Mental health benefits
Family building benefits
Access to a Health Care Savings Account
In addition to provincial observed holidays, team members get 15 days paid time off, with an additional day for each year of service
4 Floating Holidays each calendar year prorated based off of date of hire
10 paid sick days per year regardless of province
18 weeks of paid parental leave. Biological, adoptive, and foster parents are all eligible
Lyft proudly pursues and hires a diverse workforce.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now if you wish to make such a request.
This role will be in-office on a hybrid schedule following the establishment of a Lyft office in Toronto — Team Members will be expected to work in the office 3 days per week on Mondays, Thursdays and a team-specific third day. Additionally, hybrid roles have the flexibility to work from anywhere for up to 4 weeks per year.
Show more
Show less</t>
  </si>
  <si>
    <t>Python, Ruby, Bash, SQL, MySQL, PostgreSQL, SqlServer, Oracle, Hadoop, MapReduce, Yarn, HDFS, Hive, Spark, Presto, Pig, HBase, Parquet, Airflow, Oozie, Azkaban, UC4</t>
  </si>
  <si>
    <t>Wipro</t>
  </si>
  <si>
    <t>https://ca.linkedin.com/jobs/view/azure-data-engineer-at-wipro-3765457730</t>
  </si>
  <si>
    <t>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FY22 REVENUE 10.4 BN USD
·
WE’RE PRESENT IN 66 COUNTRIES
·
OVER 1,400 ACTIVE GLOBAL CLIENTS
JD:
Must-have skills
• Cloud certified in one of these categories
• Azure Data Engineer
• Azure Data Factory , Azure Data bricks Spark (PySpark or scala), SQL
• Experience in Azure ingestion from on-prem source, e.g. mainframe, SQL server, Oracle.
• Experience in Sqoop / Hadoop
• Microsoft Excel (for metadata files with requirements for ingestion)
• Any other certificate in Azure/AWS/GCP and data engineering hands-on experience in cloud
• Strong Programming skills with at least one of Python, Scala or Java
• Strong SQL skills ( T-SQL or PL-SQL)
• Data files movement via mailbox
• Source-code versioning/promotion tools, e.g. Git/Jenkins
• Orchestration tools, e.g. Autosys, Oozie
• Source-code versioning with Git.
Nice-to-have skills
• Experience working with mainframe files
• Experience in Agile environment, JIRA/Confluence tools.
Wipro is an Equal Employment Opportunity employer and makes all employment and employment-related decisions without regard to a person's race, sex, national origin, ancestry, disability, sexual orientation.
Show more
Show less</t>
  </si>
  <si>
    <t>Cloud Computing, Azure, Azure Data Engineer, Azure Data Factory, Apache Spark, PySpark, Scala, SQL, Hadoop, Sqoop, Microsoft Excel, Python, Java, TSQL, PLSQL, Git, Jenkins, Autosys, Oozie</t>
  </si>
  <si>
    <t>https://ca.linkedin.com/jobs/view/senior-data-engineer-at-lyft-3744004352</t>
  </si>
  <si>
    <t>TBS - Data Engineering
At Lyft, our mission is to improve people’s lives with the world’s best transportation. To do this, we start with our own community by creating an open, inclusive, and diverse organization.
Here at Lyft, Data is the only way we make decisions. It is the core of our business, helping us create a transportation experience for our customers and providing insights into the effectiveness of our product launch &amp; features.
This team focuses on supporting our business by building the data transport, collection, and storage that powers our Transit, Bikes, and Scooters business. We are looking for a Data Engineer to build scalable solutions, leveraging their data expertise and our technology stack to provide timely, accurate data for our internal and external customers. You will have the opportunity to be a member of a new, growing part of our micro mobility platform. This role will involve collaborating with product managers, external stakeholders, GMs, engineers, and data scientists to gather and translate requirements into solutions, ensuring that data-driven decisions are at the core of our business.
This role reports to the Engineering Manager.
Responsibilities:
Owner of core company data pipelines,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5+ years of relevant professional experience
Experience with Hadoop (or similar) Ecosystem (MapReduce, Yarn, HDFS, Hive, Spark, Presto, Pig, HBase, Parquet)
Proficient in at least one of the SQL languages (MySQL, PostgreSQL, SqlServer, Oracle)
Good understanding of SQL Engine and able to conduct advanced performance tuning
Strong skills in scripting language (Python, Ruby, Bash)
2+ years of experience with workflow management tools (Airflow, Oozie, Azkaban, UC4)
Comfortable working directly with data analytics to bridge Lyft's business goals with data engineering
Benefits:
Extended health and dental coverage options, along with life insurance and disability benefits
Mental health benefits
In addition to provincial observed holidays, team members get 15 days paid time off, with an additional day for each year of service
4 Floating Holidays each calendar year prorated based off of date of hire
10 paid sick days per year regardless of province
Family building benefits
Access to a Health Care Savings Account
18 weeks of paid parental leave. Biological, adoptive, and foster parents are all eligible
Lyft proudly pursues and hires a diverse workforce.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now if you wish to make such a request.
Starting in September 2023, this role will be in-office on a hybrid schedule — Team Members will be expected to work in the office 3 days per week on Mondays, Thursdays and a team-specific third day. Additionally, hybrid roles have the flexibility to work from anywhere for up to 4 weeks per year.
Show more
Show less</t>
  </si>
  <si>
    <t>Data Engineering, Hadoop, MapReduce, Yarn, HDFS, Hive, Spark, Presto, Pig, HBase, Parquet, SQL, MySQL, PostgreSQL, SqlServer, Oracle, Python, Ruby, Bash, Airflow, Oozie, Azkaban, UC4</t>
  </si>
  <si>
    <t>https://ca.linkedin.com/jobs/view/aws-data-engineer-at-tata-consultancy-services-3765122908</t>
  </si>
  <si>
    <t>TCS is an equal opportunity employer, and embraces diversity in race, nationality, ethnicity, gender, age, physical ability, neurodiversity, and sexual orientation, to create a workforce that reflects the societies we operate in. Our continued commitment to Culture and Diversity and is reflected in our people stories across our workforce implemented through equitable workplace policies and processes.
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Job Description
• University degree in engineering or computer science preferred.
• Hands-on experience building data exploration interfaces using notebooks (JupyterHub/Lab,
Spark/Livy, Sparkmagic, Enterprise Gateway, Matplotlib, Plotly/Dash, etc.).
• Hands-on expertise building data pipelines and applications, leveraging Kubernetes, Python,
AWS Sagemaker, PySpark, YARN, S3, Athena, Glue, Lakeformation, Step Functions, Airflow,
serverless platforms.
• Experience using cloud technology best practices enabling distribution and analysis of big data in
the cloud (formatting, partitioning, etc.).
• Experience using ETL processing chains, managing multiple datasets and providing support as
needed.
• Proficiency in Python and experience using Spark or PySpark.
• Ability to work in an entrepreneurial environment and demonstrate initiative.
• Demonstrated ability to work with abstract and concrete concepts and bring them together
based on audience and context preferred.
• Quick understanding of organizational dynamics and management priorities and ability to work
effectively within a fast-paced, results-oriented company.
• Excellent skills in facilitating, negotiating, building interpersonal relationships, communicating
and collaborating with others.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
Thank you for your interest in TCS. Candidates that meet the qualification for this position will be contacted within a 2 week period. We invite you to continue to apply for other opportunities that match your profile.
Show more
Show less</t>
  </si>
  <si>
    <t>Engineering, Computer Science, Data Exploration, JupyterHub/Lab, Spark/Livy, Sparkmagic, Enterprise Gateway, Matplotlib, Plotly/Dash, Data Pipelines, Kubernetes, Python, AWS Sagemaker, PySpark, YARN, S3, Athena, Glue, Lakeformation, Step Functions, Airflow, Serverless Platforms, Cloud Technology, Big Data, ETL Processing Chains, Data Management</t>
  </si>
  <si>
    <t>Data Engineer with Hands on Snowflake Development</t>
  </si>
  <si>
    <t>https://ca.linkedin.com/jobs/view/data-engineer-with-hands-on-snowflake-development-at-tech-mahindra-3773541254</t>
  </si>
  <si>
    <t>Primary Responsibilities
Strong understanding or Snowflake on Azure …..Architecture, design, implementation and operationalization of large-scale data and analytics solutions on Snowflake Cloud Data Warehouse.
Hands-on development experience with Snowflake features such as Snow SQL; Snow Pipe; Python; Tasks; Streams; Time travel; Zero Copy Cloning; Optimizer; Metadata Manager; data sharing; and stored procedures.
Experience in Data warehousing - OLTP, OLAP, Dimensions, Facts, and Data modeling.
Need to have working knowledge of MS Azure configuration items with respect to Snowflake.
Developing EL pipelines in and out of data warehouse using combination of Data bricks, Python and Snow SQL.
Show more
Show less</t>
  </si>
  <si>
    <t>Snowflake, Azure, Data Warehousing, AWS Configuration items, Data Bricks, Python, Snow SQL, SQL, Snow Pipe, Tasks, Streams, Time Travel, Zero Copy Cloning, Optimizer, Metadata Manager, Data Sharing, Stored Procedures, OLTP, OLAP, Dimensions, Facts, Data Modeling</t>
  </si>
  <si>
    <t>https://ca.linkedin.com/jobs/view/data-engineer-with-hands-on-snowflake-development-at-tech-mahindra-3773591964</t>
  </si>
  <si>
    <t>Snowflake, Azure, Snow SQL, Snow Pipe, Python, Tasks, Streams, Time travel, Zero Copy Cloning, Optimizer, Metadata Manager, Data sharing, Stored procedures, Data warehousing, OLTP, OLAP, Dimensions, Facts, Data modeling, MS Azure, Data bricks</t>
  </si>
  <si>
    <t>https://ca.linkedin.com/jobs/view/data-engineer-with-hands-on-snowflake-development-at-tech-mahindra-3773540405</t>
  </si>
  <si>
    <t>placingITpeople</t>
  </si>
  <si>
    <t>https://ca.linkedin.com/jobs/view/senior-data-engineer-at-placingitpeople-3766055917</t>
  </si>
  <si>
    <t>Job Title:
Senior Data Engineer
Location:
Downtown Toronto
Who We Are:
We are a specialized recruitment agency, placingITpeople, we represent leading tech companies in Canada. We connect top-tier talent with innovative organizations.
We're currently seeking a
Senior Data Engineer
for a fast paced
startup
in downtown Toronto.
Who You Are:
You are a Senior Data Engineer with at least 5 years of Python development and 3 years of GCP.
Your past work history is predominantly with start-ups
and you enjoy the culture and fast pace of this type of environment.
Role Overview:
As a Senior Data Engineer, you'll play a pivotal role in architecting, developing, and optimizing our client's data infrastructure. Your expertise in Python programming, big data technologies, ETL and data pipeline tools, data warehousing, and cloud platform engineering will drive scalable and efficient solutions, contributing to the company's data-driven success.
Key Responsibilities:
Design, build, and maintain robust data pipelines and ETL processes to ensure seamless data flow and accessibility using BitQuery, Airflow, and DBT.
Collaborate closely with cross-functional teams to implement scalable data solutions aligned with business objectives.
Optimize data storage for performance, reliability, and scalability in handling large data volumes.
Develop and maintain accurate and consistent data models to support analysis and decision making.
Utilize Python programming skills and data warehousing to create efficient data processing and analysis code.
Apply Google Cloud Platform (GCP) expertise to architect and deploy effective data solutions using GCP services.
Qualifications:
Bachelor's degree in Computer Science, Engineering, or related field.
Minimum 5 years of hands-on experience in Python programming within a data engineering capacity.
Extensive (at least 3 years) experience in big data technologies and frameworks.
You have a proven track record of designing, implementing, and optimizing data pipelines and ETL processes.
Strong expertise in Google Cloud Platform (GCP), deploying and managing data solutions within GCP services.
Experience with scalable data storage solutions and database technologies.
Solid understanding of data modelling, warehousing, and architecture principles.
Exceptional problem-solving abilities with a results-driven mindset.
Excellent communication and collaboration skills within cross-functional teams.
Perks and Benefits:
Competitive compensation package
Comprehensive health benefits
Professional development opportunities
Dynamic and collaborative work environment
Note: Our client values diversity and fosters an inclusive environment for all employees.
Please Note: Due to the confidential nature of our client, the company name will be disclosed during the initial stages of the recruitment process.
If you are enthusiastic about contributing your skills to a cutting-edge organization focused on leveraging data, apply now for this exciting opportunity!
Show more
Show less</t>
  </si>
  <si>
    <t>Rminds Technology</t>
  </si>
  <si>
    <t>https://ca.linkedin.com/jobs/view/data-engineer-at-rminds-technology-3775749676</t>
  </si>
  <si>
    <t>Description:
Recognized Subject Matter Expert (SME) with at least 4 years of significant experience in a requirements management
Proven experience designing and driving Systems Engineering programs with solid hands-on experience and in-depth knowledge including business and technology issues related to implementation and approaches in a federated model.
Proven experience in requirements definition of achievable design characteristics.
Flow system level requirements to testable structures.
Perform detail system verification activities including definition of verification methodology.
.
Technical Skills Required:
Minimum 4 years in a Requirements Management Role
Minimum 4 years in a Technical Writing Capacity
Minimum 4 years in working with DOORS or similar tool
Knowledge or/and hands experience with PMO (Waterfall or Agile methodology) essential.
Possess strong proficiency for articulating data concepts across and between both business-focused and our technology-based partners and colleagues.
Soft Skills Required:
Keeping abreast with emerging data management or governing trends, techniques and technology and related legal and regulatory requirements.
Ability to articulate vision of transformation efforts and a sense of mission and resilient in manifold ways to achieve targets and goals.
Ability to manage senior relationships across all the business and functional areas and able to influence the way things are done with a lens for driving initiatives and behavior to become a data-driven organization.
Exceptional skills in the art of negotiation and influencing others while demonstrating the ability to influence without authority.
Position Id: R010658
Show more
Show less</t>
  </si>
  <si>
    <t>Requirements Management, Technical Writing, DOORS, PMO, Waterfall, Agile, Data Management, Data Governance, Data Concepts, Legal and Regulatory Requirements, DataDriven Organization, Negotiation, Influencing</t>
  </si>
  <si>
    <t>Bigdata Developer</t>
  </si>
  <si>
    <t>https://ca.linkedin.com/jobs/view/bigdata-developer-at-tata-consultancy-services-3769011922</t>
  </si>
  <si>
    <t>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Skills Required:
• Need to be good on PROD Support experience with 6 - 7 years of experience.
• Provide L2/L3 support
• Analyze production logs and troubleshoot issues
• Highlight and escalate to L3 if bug fix is needed
• Good hands on experience with deployments and support
o Bigdata, Hadoop, HDFS, Impala, Hive, Cloudrera, Precisely, Autosys, Sqoop, Oozie
o Python, Scala
o User Access setup and Onboarding Experience will be a great add on
o ETL Experience
o UNIX, RDBMS (MSSQL, Oracle)
o Cloud Technologies: Microsoft Azure, DataFactory, DataBricks
• Good communication and coordination skill
• Well versed with ITIL processes (Incident Management, Problem Management, Change Management, Release Management)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
Thank you for your interest in TCS. Candidates that meet the qualification for this position will be contacted within a 2-week period. We invite you to continue to apply for other opportunities that match your profile.
Show more
Show less</t>
  </si>
  <si>
    <t>PROD Support, L2/L3 Support, Troubleshooting, Bug Fixing, Deployments, Bigdata, Hadoop, HDFS, Impala, Hive, Cloudrera, Precisely, Autosys, Sqoop, Oozie, Python, Scala, User Access Setup, Onboarding, ETL Experience, UNIX, RDBMS, MSSQL, Oracle, Cloud Technologies, Microsoft Azure, DataFactory, DataBricks, ITIL Processes, Incident Management, Problem Management, Change Management, Release Management</t>
  </si>
  <si>
    <t>Data System Engineer - Analyst</t>
  </si>
  <si>
    <t>https://ca.linkedin.com/jobs/view/data-system-engineer-analyst-at-pepsico-3759643789</t>
  </si>
  <si>
    <t>Overview
The Role:
The Data System Engineer will play a key role in enabling data-driven decision-making, advancing data solutions &amp; capabilities for PepsiCo Foods Canada. In this role, you will partner with multiple business functions to scope and deliver analytics and data products from data pipelines, reports, data catalogues to embedded analytics.
You will lead the way for PFC in this innovative space, helping to transform the organization to be more efficient in accessing data and generating right-time insights. The ideal candidate for this role, should have strong passion for data, solid understanding of data processing, identify opportunities for more streamlined and automated approaches to solve business problems with data/digital solutions and advocate for their adoption.
The Company
PepsiCo Canada is recognized as one of Canada’s top 100 employers. PepsiCo products are enjoyed by consumers more than one billion times a day in more than 200 countries and territories around the world. Our product portfolio includes 22 world-famous, billion-dollar brands, from Gatorade to Quaker, Tropicana to Lay’s and more. We make hundreds of enjoyable foods and beverages that are loved throughout the world. PepsiCo's effort to help build a more sustainable food system represents a key element of the company's broader vision of accelerated, sustainable growth known as Winning with Purpose. As part of this vision, PepsiCo is striving to be a better company by further integrating purpose into the core of its business and brands and doing even more for people and the planet. Our purpose efforts include fostering a diverse and inclusive work environment, supporting the communities where we live and work, and improving choices in our portfolio through reformulations and new products.
At PepsiCo Canada, we are focused on delighting our consumers by delivering high-quality products and exciting brand campaigns. Our people are critical to our success and by supporting their personal growth and development and providing them with the tools they need to succeed, PepsiCo Canada is a company you’ll be proud to join!
Responsibilities
What you’ll be working on:
Collaborate within an agile framework and engage with product owners and business partners to translate business needs/rules into data designs including, data profiling, data modeling and mapping.
Create, deploy, and manage data pipelines for ETL processes, ensuring the smooth extraction, transformation, and loading of data.
Lead the development of data solutions with a focus on scalability, performance, and reusability within Datalake and Data warehouse environments.
Monitor and maintain data flows to guarantee the continuous availability and reliability of data, proactively addressing and resolving any data-related issues and performance bottlenecks.
Coordinating daily tasks and sharing progress updates with offshore counterparts to ensure seamless onshore-offshore collaboration.
Act as a pivotal team member in analytics SCRUM projects, taking on diverse roles including scrum master, developer, or tester for analytics and data solutions.
Enforce the incorporation of product standards across the development, testing, security, and supportability aspects of each solution.
Demonstrate the ability to anticipate and address data bottlenecks, such as latency, quality, and speed, by recommending appropriate remediation strategies.
Collaborate closely with cross-functional technology teams to establish and uphold data engineering best practices, standards, as well as quality assurance policies and procedures.
Keep abreast of emerging technology trends and actively promote awareness and adoption within the organization.
Qualifications
Who’s a good fit for the team:
Bachelor’s degree in computer science, Engineering, Mathematics, or Statistics.
4+ Years of proven track record as a Data Engineer or in a similar role.
Over 2 years of hands-on experience with cloud platforms such as Data Bricks and Azure Data Flow (ADF).
Over 2+ years of proficient experience in PySpark and Python programming.
Advanced proficiency in SQL with practical experience working on relational databases and familiarity with various database systems.
Strong comprehension of database00s, including the ability to write and understand complex SQL statements.
A demonstrated history of scoping technology requirements, developing, and supporting digital solutions.
Previous experience in a role related to projects, products, or technology in a software development environment.
Exposure to agile methodologies and the ability to work effectively in an agile environment.
Preferred experience in system integration.
Exceptional communication and leadership skills.
Proficiency in problem-solving and conflict resolution.
Strong analytical thinking and troubleshooting capabilities.
What you can expect from us:
Competitive compensation, benefits, pension, RRSP contribution and vacation time
A flexible working environment that promotes a healthy work-life balance
A dynamic and inclusive culture that promotes you to bring your whole-self to work
A supportive team that will encourage your professional growth and development
An opportunity to be meaningful and impactful within your work and projects
An opportunity to give back to the community with our Always on Volunteer 360 Program
An organization that aims to use their scale, reach and expertise to build a more sustainable world
#PepsiCorporate
Show more
Show less</t>
  </si>
  <si>
    <t>Data Engineer-Python/PySpark</t>
  </si>
  <si>
    <t>Techedin</t>
  </si>
  <si>
    <t>https://ca.linkedin.com/jobs/view/data-engineer-python-pyspark-at-techedin-3727066804</t>
  </si>
  <si>
    <t>We are hiring for a
Data Engineer
in Canada. Please find the job description below. It is a
Full-Time
position with
100% remote
flexibility.
Skills Required
Here is the job description, please review it.
4-5 years of relevant industry experience in big data systems, data processing, and SQL databases
2+ years of coding experience in Spark data frames, Spark SQL, PySpark
2+ years of hands-on programming skills, able to write modular, maintainable code, preferably Python &amp; SQL
Good understanding of SQL, dimensional modeling, and analytical big data warehouses like Hive and Snowflake
Familiarity with ETL workflow management tools like Airflow
Look forward to meeting with you.
Techedin is a global IT Services company complementing the efforts of technology-driven enterprises in developing cutting-edge solutions for humans. We offer services in enterprise app development, content management solutions (CMS), customer relationship management (CRM), cloud engineering, custom software development, and data engineering. Our services include IT Consulting, project management, Software Quality Assurance, and data and analytics services. We develop and maintain various software applications and all other computer-related ancillary services. We have excellent professionals working round the clock to build the best technology teams and products for our customers.
Show more
Show less</t>
  </si>
  <si>
    <t>https://ca.linkedin.com/jobs/view/data-engineer-at-tiger-analytics-3784315864</t>
  </si>
  <si>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the world.
We are seeking an experienced Data Engineer with expertise in Dataiku to join our data team. As a Data Engineer, you will be responsible for designing, building, and maintaining data pipelines, data integration processes, and data infrastructure. You will collaborate closely with data scientists, analysts, and other stakeholders to ensure efficient data flow and support data-driven decision making across the organization.
Requirements
8+ years of overall industry experience specifically in data engineering
Strong knowledge of data engineering principles, data integration, and data warehousing concepts
Proficiency in building and maintaining data pipelines using Dataiku
Solid understanding of ETL processes and tools
Strong programming skills in Python, SQL, or Scala
Good understanding of data modeling, data architecture, and database design
Familiarity with cloud platforms like AWS, Snowflake, dbt, Azure, or GCP
Excellent problem-solving and troubleshooting skills
Strong communication and collaboration abilities
Attention to detail and a focus on delivering high-quality work
Benefits
Significant career development opportunities exist as the company grows. The position offers a unique opportunity to be part of a small, challenging, and entrepreneurial environment, with a high degree of individual responsibility.
Show more
Show less</t>
  </si>
  <si>
    <t>Dataiku, Data Engineering, Data Pipelines, Data Integration, Data Warehousing, ETL, Python, SQL, Scala, Data Modeling, Data Architecture, Database Design, AWS, Snowflake, dbt, Azure, GCP, ProblemSolving, Troubleshooting, Communication, Collaboration, Attention to Detail</t>
  </si>
  <si>
    <t>https://ca.linkedin.com/jobs/view/data-engineer-at-intelliswift-software-3774832973</t>
  </si>
  <si>
    <t>Must Have skills:
Snowflake, SQL, SQL server, SSIS, Informatica Cloud (IICS) , Data warehousing Data lake concepts, Data modeling understanding and Azure cloud services.
Detailed Job Description
We are seeking a skilled and experienced Data Engineer to join our team and play a pivotal role in designing, developing, and maintaining our data infrastructure. As a Data Engineer, you will be responsible for building and managing data pipelines, data warehouses, and data lakes, ensuring that our data is accessible, reliable, and secure. You will work closely with cross-functional teams to understand data requirements, translate them into technical solutions, and implement those solutions in a timely and efficient manner.
Responsibilities:
Design, develop, and implement data pipelines using Snowflake, SQL, SQL Server, SSIS, and Informatica Cloud (IICS)
Build and maintain data warehouses and data lakes
Implement data modeling techniques to ensure data integrity and consistency
Develop and maintain data quality processes
Collaborate with data scientists and analysts to ensure data is available for analysis
Automate data processes to improve efficiency and reduce manual effort
Monitor data pipelines and data quality to identify and resolve issues
Stay up-to-date on the latest data engineering technologies and best practices
Qualifications
Bachelor's degree in Computer Science, Information Systems, or a related field
Solid understanding of data warehousing, data lakes, and data modeling concepts
Proficient in Snowflake, SQL, SQL Server, SSIS, and Informatica Cloud (IICS)
Experience with Azure cloud services, such as Azure Data Factory and Azure Databricks
Strong programming skills in Python or Scala
Excellent problem-solving and analytical skills
Ability to work independently and as part of a team
Excellent communication and written skills
Show more
Show less</t>
  </si>
  <si>
    <t>Snowflake, SQL, SQL Server, SSIS, Informatica Cloud (IICS), Data warehousing, Data lake, Data modeling, Azure cloud services, Data pipelines, Data quality, Python, Scala, Azure Data Factory, Azure Databricks</t>
  </si>
  <si>
    <t>Entry Level Software Engineer - Data Backend Engineer (Remote - Canada)</t>
  </si>
  <si>
    <t>Yelp</t>
  </si>
  <si>
    <t>https://ca.linkedin.com/jobs/view/entry-level-software-engineer-data-backend-engineer-remote-canada-at-yelp-3761343748</t>
  </si>
  <si>
    <t>Summary
Yelp engineering culture is driven by our values: we’re a cooperative team that values individual authenticity and encourages creative solutions to problems. All new engineers deploy working code their first week, and we strive to broaden individual impact with support from managers, mentors, and teams. At the end of the day, we’re all about helping our users, growing as engineers, and having fun in a collaborative environment.
Interested in exploring data and finding innovative ways to collect it, curate it, and make it easily accessible for others to use? How about doing that at an enormous scale? Yelp’s datasets contain billions of interactions between users and local businesses around the globe. If working with our vast amount of data sounds exciting, come and join us!
The Marketplace Data Observability team is responsible for managing, governing, and monitoring all of Yelp’s Ads data to protect our revenue stream and also support offline analysis that aids in making long term company decisions. We build tools that help us to better understand our data quality, and we strive to uncover data issues before they impact our consumers.
As a Data Backend Engineer on this team, you will be responsible for building elegant and scalable data products that serve critical, up-to-date, structured information to support different types of analytics within Yelp. As a core contributor to our growing data modeling and data warehousing engineering efforts, you will help design and own mission-critical data flow pipelines and datastores to enable decisions including effective A/B testing and company investments.
This opportunity is fully remote and does not require you to be located in any particular area in Canada. We welcome applicants from throughout Canada. We’d love to have you apply, even if you don’t feel you meet every single requirement in this posting. At Yelp, we’re looking for great people, not just those who simply check off all the boxes.
What You'll Do
Build systems that can effectively store and crunch terabytes of data.
Design and develop data models for efficient data storage, retrieval, and reporting.
Create and maintain conceptual, logical, and physical data models using industry-standard modeling tools.
Collaborate with cross-functional teams, including engineers, data analysts, business analysts, and data scientists, to understand data requirements and translate them into effective data models.
Participate in data integration efforts, including ETL processes and data migration.
Stay up-to-date with industry best practices, emerging technologies, and trends related to data warehousing.
Support on-call rotations as needed to operate the team.
What It Takes To Succeed
Understanding of high performing and scalable data systems.
Experience in building and orchestrating ETL pipelines.
Experience with Data Lake or Data Warehouse landscape.
A hunger for tracking down root causes and fixing them in systematic ways.
Ability to communicate effectively to technical and non-technical cohorts alike.
Exposure to some of the following technologies: Python, AWS Redshift, AWS Athena / Apache Presto, Big Data technologies (e.g S3, Hadoop, Hive, Spark, Flink, Kafka etc), NoSQL systems like Cassandra, DBT.
What You'll Get
This opportunity has the option to be fully remote in all locations across Canada.
You can find more information about Yelp's five star benefits here!
Closing
At Yelp, we believe that diversity is an expression of all the unique characteristics that make us human: race, age, sexual orientation, gender identity, religion, disability, and education — and those are just a few. We recognize that diverse backgrounds and perspectives strengthen our teams and our product. The foundation of our diversity efforts are closely tied to our core values, which include “Playing Well With Others” and “Authenticity.”
We’re proud to be an equal opportunity employer and consider qualified applicants without regard to race, color, religion, sex, national origin, ancestry, age, genetic information, sexual orientation, gender identity, marital or family status, veteran status, medical condition, disability, or any other protected status.
We are committed to providing reasonable accommodations for individuals with disabilities in our job application process. If you need assistance or an accommodation due to a disability, you may contact us at accommodations-recruiting@yelp.com or 1-415-969-8488.
Note: Yelp does not accept agency resumes. Please do not forward resumes to any recruiting alias or employee. Yelp is not responsible for any fees related to unsolicited resumes.
Recruiting and Applicant Privacy Notice
Show more
Show less</t>
  </si>
  <si>
    <t>https://ca.linkedin.com/jobs/view/entry-level-software-engineer-data-backend-engineer-remote-canada-at-yelp-3761340875</t>
  </si>
  <si>
    <t>AWS Athena, Apache Presto, AWS Redshift, Data warehousing, Apache Flink, Apache Hive, Scalable data systems, Data modeling, Data integration, ETL pipelines, Apache Kafka, Cassandra, Hadoop, Spark, Big data, Python, NoSQL, Hive, S3</t>
  </si>
  <si>
    <t>Acunor</t>
  </si>
  <si>
    <t>https://ca.linkedin.com/jobs/view/data-engineer-at-acunor-3774810353</t>
  </si>
  <si>
    <t>Acunor is hiring for Data Engineer role, remote canada interested candidates can apply your resume at rahul@acunor.com
Title: Data Engineer- customer data platform
Location: Canada (Remote)
Duration: Long Term
JD:
Job Responsibilities:
Role and Responsibilities:
Customer Data Asset Stewardship (CDA, including configuration modification/change to source(s), stitch, etc.)
Analysis and remediation within the Customer Data Assets
Coordination and tracking with Source Data Stewards to ensure source remediation is performed
Administrating access management for Customer Data Asset to Direct and Indirect Users
Ensuring the CDA is used only for approved uses
Create the data integration and data diagram documentation
Lead the data validation, UAT and regression test for new data asset creation
Create and maintain data models, including schema design and optimization
Work with stakeholders to understand the data requirements to design, develop, and maintain complex ETL processes
Create and manage data pipelines that automate the flow of data, ensuring data quality and consistency
Requirement/Competencies:
Bachelor’s or Master’s (preferred) degree in in a quantitative or technical field such as Computer Science, Information Technology, Computer Engineering or equivalent
4+ years of experience in Data Engineering, Data Governance and working with Customer Data Platforms (CDP)
Knowledge of all popular CDPs and expert working knowledge of at least one CDP
Knowledge of market trends including cloud technology
Hands on data stewardship experience
Strong working knowledge of SQL, Hadoop, Hive, Python and PySpark
Demonstrated interest in learning about emerging data platforms and Big Data technologies
Show more
Show less</t>
  </si>
  <si>
    <t>Data Engineering, Data Governance, Customer Data Platform (CDP), Cloud Technology, Data Stewardship, SQL, Hadoop, Hive, Python, PySpark, Emerging Data Platforms, Big Data Technologies</t>
  </si>
  <si>
    <t>https://ca.linkedin.com/jobs/view/senior-data-engineer-at-tiger-analytics-3782502560</t>
  </si>
  <si>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the world.
The Data Engineer will be responsible for architecting, designing, and implementing advanced analytics capabilities. The right candidate will have broad skills in database design, be comfortable dealing with large and complex data sets, have experience building self-service dashboards, be comfortable using visualization tools, and be able to apply your skills to generate insights that help solve business challenges. We are looking for someone who can bring their vision to the table and implement positive change in taking the company's data analytics to the next level.
Responsibilities:
A technologist and engineer at heart and be comfortable in enabling new technology and being hands on with the execution of the strategy. They must exhibit a deep understanding of modern AWS Data stack and agile delivery models, demonstrated focus on building business data pipelines
Functions as senior member of an agile team and helps drive consistent development practices, tools usage, common components, and patterns
Direct the identification and recommendation of appropriate solutions
Performs hands-on design and development with PySpark/Pandas/SQL, AWS Glue for ETL and Catalog, Datasync, Parquet files, Warehousing experience preferably with Snowflake and/or Redshift
Spends significant amount of time writing code and testing
Requirements
8+ years of overall industry experience specifically in data engineering
5+ years of experience building and deploying large-scale data processing pipelines in a production environment
Strong experience in building ETL data pipelines and analysis using Python, SQL, and PySpark
In-depth knowledge of data engineering concepts, techniques, and best practices
Creating and optimizing complex data processing and data transformation pipelines using python
Knowledge of programming languages in data engineering such as Python or PySpark
Experience with ETL tools and frameworks (e.g., Apache NiFi, Talend, AWS Glue, Azure Data Factory)
Knowledge of big data platforms like Snowflake, DBT, AWS Redshift, Postgres, MongoDB, and Hadoop
Experience with data pipeline and workflow management tools
Advanced working SQL knowledge and experience working with relational databases, query authoring (SQL) as well as working familiarity with a variety of databases
Understanding of Datawarehouse (DWH) systems, and migration from DWH to data lakes/Snowflake
Understanding of ELT and ETL patterns and when to use each. Understanding of data models and transforming data into the models
Strong analytic skills related to working with unstructured datasets
Cloud certification (AWS Certified Big Data - Specialty, Microsoft Certified: Azure Data Engineer) is a plus
Build processes supporting data transformation, data structures, metadata, dependency and workload management
Experience supporting and working with cross-functional teams in a dynamic environment
Benefits
Significant career development opportunities exist as the company grows. The position offers a unique opportunity to be part of a small, challenging, and entrepreneurial environment, with a high degree of individual responsibility.
Show more
Show less</t>
  </si>
  <si>
    <t>Data Science, Machine Learning, AI, Database Design, Data Visualization, AWS Data Stack, Agile Development, PySpark, Pandas, SQL, AWS Glue, ETL, Catalog, Datasync, Parquet Files, Warehousing, Snowflake, Redshift, Python, Apache NiFi, Talend, Azure Data Factory, Big Data Platforms, DBT, Hadoop, Data Pipeline Management Tools, SQL, Relational Databases, Datawarehouse Systems, ELT, ETL, Data Models, Analytic Skills, Unstructured Datasets, AWS Certified Big Data  Specialty, Microsoft Certified: Azure Data Engineer</t>
  </si>
  <si>
    <t>https://ca.linkedin.com/jobs/view/python-data-engineer-at-ampstek-3782263457</t>
  </si>
  <si>
    <t>TEEMA</t>
  </si>
  <si>
    <t>https://ca.linkedin.com/jobs/view/sr-data-engineer-at-teema-3781199444</t>
  </si>
  <si>
    <t>Are you a Data Engineering professional that can work independently? Are you skilled with AWS and enjoy working at high-growth startups?
If yes, read on. My client, a leader in the SportsTech industry in Canada is scaling rapidly and looking for Senior Data Engineers. They are building a cloud-based platform and DW SAAS solutions for clients in Sports and Entertainment. Seeking seasoned Data Engineers with deep AWS expertise and who can hit the ground running.
This is a permanent role and can be remote anywhere in Canada.
What you'll do:
Take ownership of building and optimising products and features
Build and test data pipelines, work on data migration
Design large, complex data solutions to meet business needs
Create relevant documentation, conduct code reviews
You will need:
At least 5-8 years of experience as a Senior Data Engineer - preferably with a start up or product company
At least 3 plus years of experience with AWS and related services
Well-versed with ETL, databases and Python scripting
Ability to hit the ground running in a fast paced environment
Apply today to get the conversation started!
Show more
Show less</t>
  </si>
  <si>
    <t>Data Engineering, AWS, Cloud Computing, DW SAAS, Data Pipelines, Data Migration, Data Solutions, ETL, Databases, Python, Scripting</t>
  </si>
  <si>
    <t>Thinkpivot Talent Solutions</t>
  </si>
  <si>
    <t>https://ca.linkedin.com/jobs/view/data-center-engineer-at-thinkpivot-talent-solutions-3776744737</t>
  </si>
  <si>
    <t>We are recruiting a Veeam Certified Engineer with client-facing experience for a professional services company providing:
Infrastructure as a Service (Cloud)
Cloud Backup
Disaster Recovery as a Service
Colocation
Network Connectivity
Key Responsibilities
Data centre operations (service provisioning, customer service, ticket management, troubleshooting, monitoring, etc.)
IT infrastructure implementation, maintenance and troubleshooting (network, storage, and compute)
Assisting with the operation, monitoring and maintenance of data centre infrastructure
Participate in on-call rotation
Change management and documentation
Providing end-user support to both customers and employees
Assist with the design and implementation of new systems and services
Requirements &amp; Skills:
Must have a current Veeam certification.
Must have managed colocation experience from within your company's own data centre facility
And practical experience in Linux Systems Administration as well as at least two of the following:
Storage administration (including FC/FCoE, iSCSI, and NAS protocols)
Virtual infrastructure (VMWare, Hyper-V, or other)
System Administration (Windows)
IP networks (including LAN, WAN, BGP, VPN, and wireless technologies)
Security (Firewall, Network)
Show more
Show less</t>
  </si>
  <si>
    <t>Veeam, Cloud, Backup, Disaster Recovery, Colocation, Network Connectivity, Service Provisioning, Customer Service, Troubleshooting, Monitoring, IT Infrastructure, Storage, Compute, Linux Systems Administration, Storage Administration, Virtual Infrastructure, Windows Systems Administration, IP Networks, Security, Firewall, BGP, VPN</t>
  </si>
  <si>
    <t>Pyspark Data Engineer</t>
  </si>
  <si>
    <t>Iris Software Inc.</t>
  </si>
  <si>
    <t>https://ca.linkedin.com/jobs/view/pyspark-data-engineer-at-iris-software-inc-3776629850</t>
  </si>
  <si>
    <t>Iris's client, one of the world's largest financial institutions, is currently searching for a strong
Data Engineer
with strong experience in
Pyspark
based in
Mississauga, ON
to join their team.
Job Title: Pyspark Data Engineer
Location: Hybrid (Mississauga, ON)
Duration: 18 Months
Skills: Pyspark, ETL, DataEngineer.
Job Description:
PySpark is the primary skillset
Ab initio knowledge/experience/willingness to pick up is secondary
Experience in ETL is must
Thanks and Regards,
Mohit Singh
Iris Software
200 Metroplex Drive, Suite #300
Edison, NJ 08817
Mohit.singh@irissoftware.com
www.irissoftware.com
Show more
Show less</t>
  </si>
  <si>
    <t>Pyspark, ETL, Data Engineering, Ab Initio</t>
  </si>
  <si>
    <t>https://ca.linkedin.com/jobs/view/gcp-data-engineer-at-ltimindtree-3782414358</t>
  </si>
  <si>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GCP Data Engineer
Work Location:
Remote
Job Description:
Bachelor’s degree in computer science or a related discipline.
5+ years of applicable engineering experience.
Experience in GCP, Big Query.
Strong proficiency in Python with an emphasis in building data pipelines.
Experience working with third-party APIs.
Ability to write complex SQL to perform common types of analysis and aggregations.
Experience with Apache Airflow or Google Composer.
Detail-oriented and document all the work.
Ability to work with others from diverse skill sets and backgrounds.
GCP solution architect – certified.
Benefits/perks listed below may vary depending on the nature of your employment with LTIMindtree Canada (“LTIMC”):
Benefits and Perks:
Comprehensive Medical Plan Covering Medical, Dental, Vision
Health Care Spending Account
Short Term and Long-Term Disability Coverage
Life Insurance
Annual vacation and other Paid Leaves
Maternity Leave Top Up Pay
The range displayed on each job posting reflects the minimum and maximum salary target for the position across all Canada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</si>
  <si>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GCP, Big Query, Python, Data pipelines, Thirdparty APIs, SQL, Apache Airflow, Google Composer, GCP solution architect</t>
  </si>
  <si>
    <t>Zinnia</t>
  </si>
  <si>
    <t>https://ca.linkedin.com/jobs/view/senior-data-engineer-at-zinnia-3758743084</t>
  </si>
  <si>
    <t>WHO WE ARE:
Zinnia Open Insurance is advanced data-driven technology that accelerates innovation, enables unrivaled speed-to-market, deepens relationships with policyholders, and empowers better risk-based outcomes. Open transforms the end-to-end experience to make everything faster, more transparent, and more collaborative for consumers, carriers, and advisors. Zinnia is a new tech company, but we're not new to insurance. We're L&amp;A experts and technology innovators building Open Insurance to power exceptional experiences that evolve ahead of the marketplace. We're Zinnia. And we're Open. Join us, and experience Life, More Open.
WHO YOU ARE:
Zinnia is disrupting the insurance industry by delivering innovative technology-driven experiences. We are advancing our tech capabilities and learning to leverage our data to develop innovative data applications. We are relentless in our drive to reliably deliver outstanding products at scale. We are growing fast, but we can go further faster with experienced, collaborative, challenge-seeking analytics leaders like yourself.
Our data team serves Zinnia through data engineering, data analysis, and data science. Our goal is to help uncover opportunities and make decisions with data. We partner with all department stakeholders across the company to develop deeper predictors of behavior, develop insights that drive business strategy and build solutions to optimize our internal and external experiences.
WHAT YOU'LL DO:
Take complicated algorithms, code review, optimize for production and integrate into product features or process flows.
Design data architecture that is simple and maintainable while enabling Data Analysts, Data Scientists, and stakeholders to efficiently work with data.
Design data pipelines utilizing ETL tools, event driven software, and other streaming software.
Partner with both data scientists and engineers to bring our amazing concepts to reality. This requires learning to speak the language of statisticians as well as software engineers.
Ensure reliability in data pipelines and enforce data governance, security and protection of our customer's information while balancing tech debt.
Mentor data engineering team members and even data scientists in architecture and coding techniques.
Partner with product and engineering teams to design data models for downstream data maximization.
Evaluate and champion new engineering tools that help us move faster and scale our team
WHAT YOU'LL NEED:
You have 7+ years of data engineer experience coding in Python and using SQL.
Bachelor's degree in Technology or Data Science or a related filed, work experience can be substituted for education
You are comfortable with data engineering tooling such as jira, git, buildkite, terraform, airflow, dbt and containers as well as GCP tools such as kubernetes, cloud functions, and data store, and vertex ai.
You understand standard ETL patterns, modern data warehousing ideas such as data mesh or data vaulting, and data quality practices regarding test driven design and data observability.
You have some experience with ML Operations
You have experience partnering with data analysts, data scientists, and engineering stakeholders.
You have a background in data engineering, computer science, software development or another engineering field
You can communicate with a team and articulate ideas to both team members and non-technical stakeholders
You have a drive to learn and master new technologies and techniques
You have experience with relational cloud databases like MSSQL, Postgres, Oracle and BigQuery, but also comfortable working with unstructured files and datasets as well as 3rd party data sources and vendors
Technologies You Will Use
Python for data pipelining and automation.
Google Cloud Platform: Kubernetes, Cloud SQL, Cloud Functions, PubSub, BigQuery, DataStore, and more: we keep adopting new tools as we grow!
Airflow and dbt for data pipelining.
Tableau and Narrator for data visualization and consumer facing dashboards.
Many more to come!
WHAT'S IN IT FOR YOU?
The opportunity to work with a fantastic team with a great culture;
The opportunity to be part of an innovative and exciting company that is completely changing an outdated industry;
The opportunity to grow professionally in a dynamic and fun environment;
A competitive compensation plan;
Hybrid work from home and office model;
A flexible time off policy which includes unlimited wellness days, personal days and vacation time;
Two volunteer days;
A day off on your Birthday;
The company paid top-tier health benefits plan and a telemedicine service;
A stipend for your home office setup.
Show more
Show less</t>
  </si>
  <si>
    <t>Python, SQL, Jira, Git, Buildkite, Terraform, Airflow, DBT, Containers, Kubernetes, Cloud Functions, Data Store, Vertex AI, Data mesh, Data vaulting, Test driven design, Data observability, ML Operations, Relational cloud databases, MSSQL, Postgres, Oracle, BigQuery, Tableau, Narrator</t>
  </si>
  <si>
    <t>Senior Data Engineer (AWS)</t>
  </si>
  <si>
    <t>Quantiphi</t>
  </si>
  <si>
    <t>https://ca.linkedin.com/jobs/view/senior-data-engineer-aws-at-quantiphi-3779147019</t>
  </si>
  <si>
    <t>About us: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Some company highlights:
Delivered 2.5x growth YoY since its inception in 2013
Headquartered in Boston, with 4000+ Quantiphi professionals across the globe
Great Places to Work certified for 2 consecutive years- 2022, 2021
Recognized by Everest Group as Specialist Leader and Star Performer in Analytics and AI Services, 2022
Recognized as an AIFinTech100 Company, 2022 by InsurTech
Winner of Best in Business Award in Established Business category by INC., 2022
Winner of Competitive Strategy Leadership Award in Artificial Intelligence Services in Healthcare by Frost &amp; Sullivan, 2022
Recognized in Gartner Hype Cycle Reports for AI Strategy, 2022
Winner of 2021 Google Cloud Breakthrough Partner of the Year- North America
Winner of 2021 AWS Canada Rising Star of the Year
Recognized as Leader in IDC MarketScape: WorldWide AI IT Services, 2021
Recognized in the Fast Company 2021 World Changing Ideas- AI and Data category
Winner of NVIDIA's Americas Service Delivery Partner of the Year, 2021
Job Description:
Experience Level: 5 years
Role &amp; Responsibilities:
Design, develop and implement highly scalable data capture and transformation processes
Create effective ETLs/ELTs to move large volumes of data from various operational systems to dimensional data models for analytics consumption
Act as principal designer and reviewer for new data models, make data architectural decision, and provide coaching on data modeling and process design
Develop, and maintain conceptual, logical and physical data models
Work with the database engineering and DBAs to create optimal physical data models (transactions, normalized and dimensional models etc.)
Manage data modeling repository, data modeling process and support model driven development
Define and govern data modeling/design standards, tools, best practices, and related development methodologies
Champion Data Lineage, Metadata Management and Data quality Analysis processes
Collaborate with Business Data Analysts to design and model Business Intelligence Semantic layers for optimized information access
Seamlessly able to translate business requirements to technology requirements
Expand and grow data existing platform capabilities to solve new data problems and challenges
Ensure all automated processes preserve data integrity by managing the alignment of data availability and integration processes
Support quantitative analysts and data scientists with data discovery and rapid assembly of large data sets from disparate sources
Identify opportunities for new data acquisition and new uses for existing data resources
Research and make recommendations for new data management technologies and software engineering practices. Collaborate on decisions around the use of new tools and practices
Define data retention policy, establish data governance best practice, and create automated anomaly detection services
Document and update business continuity and disaster recovery procedures
Engage in ongoing collaboration with data architects, modelers and other members to achieve common goals
Provide guidance to development teams regarding best practices and design patterns for analytics solutions. Coach and provide guidance to junior team members
Produce and maintain support documentation for ongoing operations.
Act as support to troubleshoot and resolve technical issues with production data models and services
Excellent communication, influencing and facilitation skills, in particular for problem solving/troubleshooting activities
Experience of client-facing roles
Assertiveness in dealing with people at all levels within and outside of the delivery organization, including partner and client organizations
Required Skills:
●
Minimum of 5 years of experience in IT industry and Data Engineering.
● Hands on experience with Python, Pyspark
● Must have experience in AWS Cloud
● Must be completed 5 years stay in Canada.
What is in it for you:
Be part of the fastest-growing AI-first digital transformation and engineering company in the world
Be a leader of an energetic team of highly dynamic and talented individuals
Exposure to working with fortune 500 companies and innovative market disruptors
Exposure to the latest technologies related to artificial intelligence and machine learning, data and cloud
Show more
Show less</t>
  </si>
  <si>
    <t>Python, Pyspark, ETL, ELT, Data Lineage, Metadata Management, Modeling, Data Analysis, AWS Cloud, Data Retention Policy, Anomaly Detection, Data Governance</t>
  </si>
  <si>
    <t>Power Staffing Solutions</t>
  </si>
  <si>
    <t>https://ca.linkedin.com/jobs/view/database-engineer-at-power-staffing-solutions-3768708469</t>
  </si>
  <si>
    <t>Position:
Database Engineer
Location:
Remote (Canada)
Tenure:
Full-time, Contract
Position Overview:
Our healthcare industry client is looking for a contracted Database Engineer to join their team on an ongoing contract.
What you’ll be doing:
Developing and implementing IAM systems, including authentication, SSO, access controls ensuring confidentiality, integrity, and availability of IAM systems and data
Administer and maintain database security, integrity, and optimization.
Develop periodic and requested reports and new databases and applications.
Identify and resolve performance and capacity issues.
Maintain backup and recovery processes and securely store, back-up, and archive data.
Meticulously document processes related to database design and archiving data.
Must Haves:
Post-secondary education in Computer Science or related
5+ years of experience in a similar role
Experienced with MySQL database queries and creation of database views
Working experience with Java, REST APIs, SOAP, and LDAP
Experience with Radiant Logic HDAP, Industrial Control Systems, or Federated Identity is a strong asset
Experience in a large enterprise organization is an asset
Show more
Show less</t>
  </si>
  <si>
    <t>Database Engineering, IAM Systems, Authentication, Single SignOn, Access Controls, Database Security, Database Optimization, Performance Tuning, Capacity Planning, Backup and Recovery, Data Archiving, Computer Science, MySQL, Java, REST APIs, SOAP, LDAP, Radiant Logic HDAP, Industrial Control Systems, Federated Identity, Enterprise Organization</t>
  </si>
  <si>
    <t>Terminal</t>
  </si>
  <si>
    <t>https://ca.linkedin.com/jobs/view/data-engineer-at-terminal-3775347278</t>
  </si>
  <si>
    <t>About Plato Systems
Plato unlocks the power of digital transformation and industrial automation through its integrated Spatial Intelligence (TM) system and platform. Plato Deep Fusion perception technology tracks activity patterns of people, equipment, and assets in industrial environments – making it the world’s first tagless activity tracking system. Plato provides a reliable, frictionless, and scalable automation solution that delivers actionable KPIs so businesses can improve safety, optimize process efficiency, and increase productivity.
About The Role
Plato Systems is hiring a dedicated Data Engineer for a full-time role, emphasizing deep domain engagement to understand and address the intricacies of our business environment. The position focuses on creating and maintaining automated reporting, dashboards, and thorough analysis to drive data-driven decisions across teams. You will contribute to generating business insights through adept statistical analysis, identifying and articulating key insights. We seek an individual with technical proficiency and a keen understanding of our business, aiming to enhance our data-driven capabilities and contribute to Plato Systems' overall success.
What You'll Do
Develop and maintain ETL pipelines: Create ETL data pipelines using SQL, and PySpark, while ensuring data quality. Familiarity with Databricks is preferred.
What You'll Bring
Prior experience working with processing (normalizing, aggregating, aligning, correlating, ...) time-series data e.g. from sensors, machines, processes
Demonstrated experience with working on production of data products, including handling data quality issues, orchestration and automation, &amp; testing
Excellent SW development practices
Show more
Show less</t>
  </si>
  <si>
    <t>Data Engineering, ETL Pipelines, Data Quality, SQL, PySpark, Databricks, TimeSeries Data, Processing Data, Data Products, Software Development Practices</t>
  </si>
  <si>
    <t>Lever Middleware Test Company 2</t>
  </si>
  <si>
    <t>https://ca.linkedin.com/jobs/view/senior-data-engineer-at-lever-middleware-test-company-2-3787339116</t>
  </si>
  <si>
    <t>a Bit About Us
Lever, an Employ brand, has a vision of connecting human potential to meaningful work. Hiring is the most strategic challenge that every company faces, and Lever is one of the most recognized brands in talent acquisition software. As the innovation leader in our space, we are searching for great people to join us and push further.
With an overall gender ratio of 50:50 women and men, Lever is also fiercely committed to building a team culture that celebrates diversity and inclusion. We have been certified as a “Great Place to Work”, along with “Best Company Outlook 2022,” and “Forbes Best Startup Employers 2022,” and the list keeps growing! Our people are Lever’s biggest competitive advantage. For more information on our team culture, visit https://inside.lever.co/.
THE CHALLENGE
Lever is on a mission to provide the best analytics feature set in the world of Talent software. We’ve made good progress in the last 2 years, but we still have room to improve.
This is where you come in. You will be the technical lead for the engineering team that is evolving Lever’s analytics features. You will help Lever’s customers recruit more efficiently and more predictably by providing them with a reliable and accurate data set to analyze.
This position will focus on maintaining and improving our data pipelines while consulting with partners in product management and product design on building user facing analytics features. As part of that collaboration, you will be encouraged to use your expertise and conduct technical research to help inform the direction we take with our analytics products.
THE OPPORTUNITY
One of Lever’s top priorities is to make our analytics features a reason that people buy and stay with Lever. As the lead engineer on the Analytics team you will have the opportunity to have a big impact on the success of Lever’s product and Lever’s business. You’ll work collaboratively with partners on the analytics team to drive the implementation of features, and be a champion of best practices for writing well-tested, well-organized code.
In addition to working on a high impact product area, as part of your daily work you will have the opportunity to build expertise in multiple Business Intelligence tools. You will be able to exercise and strengthen your automation and optimization skills. You will have the opportunity to learn about state of the art data infrastructure systems like Kafka and Snowflake, and you will be able to leverage observability tools like Datadog and Kibana to observe our systems.
You will also have the opportunity to lead the development of user facing analytics features, depending on your preferences and prior experience.
THE TEAM
Lever’s reporting engineering team combines ETL engineers, product engineers, data analysts, designers, and product managers to build, define, and design analytics products for customers. You will join the team as the lead software engineer building and maintaining advanced analytics products for Lever’s customers.
You will collaborate closely with our brilliant data analysts who create dashboards in the product, and scrappy Talent Analytics Consultants provide custom analysis services for customers. You will use your data and engineering knowledge to help guide the product and design team that strives to build analytics features to connect human potential to meaningful work.
THE SKILL SET
6+ years of software engineering experience
Experience with data pipelines and both the common pitfalls and best practices for maintaining them is a plus
Professional experience with relational databases that speak SQL (Postgres, MySql, MSSql, Oracle, Snowflake, etc)
An understanding of Business Intelligence tools, like Tableau or Looker, and the problems they solve
Knowledge of Looker is a plus, a desire to learn Looker is a must
A desire to teach others with the communication skills needed to effectively share knowledge
A healthy appetite for being a technical mentor for other engineers
This role includes a lot of technical freedom, so the ability to research technical solutions beyond those that already exist in our code base is a plus
Empathy for users of the Lever product and internal users that work at Lever
WITHIN 1 MONTH, YOU'LL
Complete Ramp Camp, our onboarding program designed to get you up to speed on our business, vision, and team.
Learn about the technology behind Lever’s analytics features (Lever Talent Intelligence, Data Warehouse Sync, and Visual Insights)
Participate in the reporting team’s ceremonies and get to know your teammates
Meet internal users of Business Intelligence tools
Deploy your first code change
WITHIN 3 MONTHS, YOU'LL
Learn about Lever’s product and how the analytics feature fit into the full picture
Build familiarity with Lever’s application data model in Mongo, how it aligns with data in SQL, and how the our data pipelines perform the translation
Understand the existing observability tools and monitoring we have in place for our data pipelines
Participate in Lever’s analytics product development process and ship your first feature to customers
Improve tools that reporting engineers use to maintain data systems
WITHIN 6 MONTHS, YOU'LL
Find and fill gaps in observability and automated testing for reporting features
Engage in your first on-call rotation for the product to help diagnose and resolve production problems and customer issues
Collaborate with other product engineering teams to incorporate data generated by new features into our analytics products
Identify and fix large areas of improvement in our data pipelines and schema management tool set
Contribute new ideas to the long-term roadmap of the reporting team
WITHIN 12 MONTHS, YOU'LL
Help the data analysts improve performance of pre-built Looker dashboards with optimizations and pre-calculated aggregations
Improve the experience of data analysts by providing them with better data environments to use for development
Automate continuous data quality and end-to-end service testing of data pipelines
Incorporate custom access control rules into the data available to end users of Lever
Is this role not an exact fit?
Sign up to stay in touch, we'll let you know when we have new positions on the team.
The Lever Story
Lever, an Employ brand, is a leading Talent Acquisition Suite that makes it easy for talent teams to reach their hiring goals and to connect companies with top talent. Lever is the only platform that provides all talent acquisition leaders with complete ATS and robust CRM capabilities in one product, LeverTRM. The LeverTRM features allow leaders to scale and grow their people pipeline, build authentic and long-lasting relationships, and source the right people to hire. Lever Analytics provides customized reports with data visualization, see offers completed and interview feedback, and more, to inform strategic decisions between hiring managers and executives alike.
Our platform also enables companies to hire with inclusivity in mind, helping eliminate any hiring bias. Lever supports the hiring needs of over 5,000 companies around the globe including the teams at Netflix, Spotify, Atlassian, KPMG, and Nielsen. For more information, visit https://www.lever.co.
California residents applying for positions at Lever can see our privacy policy here.
#BI-REMOTE
Show more
Show less</t>
  </si>
  <si>
    <t>Software Engineering, Data Pipelines, SQL, Business Intelligence Tools, Tableau, Looker, Technical Mentoring, Technical Research, Observability Tools, Kafka, Snowflake, Datadog, Kibana, Mongo, Data Analytics, Data Quality, EndtoEnd Service Testing, Data Access Control, ETL, Postgres, MySQL, MSSQL, Oracle</t>
  </si>
  <si>
    <t>Senior Data engineer</t>
  </si>
  <si>
    <t>https://ca.linkedin.com/jobs/view/senior-data-engineer-at-vaco-3779362813</t>
  </si>
  <si>
    <t>BILINGUALISM (FR &amp; ENG) IS REQUIRED.
Senior Data Engineer Opportunity
About the Company:
Join a leading organization in the e-training and high-tech industry, boasting a global workforce of 10,000+ employees. The company, well-established in its field, prides itself on its innovative approaches in critical sectors.
About the Role:
As a Senior Data Engineer, you will play a crucial role in designing, building, and maintaining scalable and reliable data pipelines on modern cloud platforms. Your expertise will be pivotal in managing manufacturing data, transitioning it from on-premises storage to cloud-based solutions for developer consumption. This remote position offers a chance to collaborate with a team of about 20 members.
Key Responsibilities:
Design and develop data pipelines on platforms like AWS, GCP, and Azure.
Collaborate with data architects, scientists, and analysts to meet business data needs.
Create and manage automated data workflows.
Build and maintain data infrastructure, including ETL pipelines, data warehousing, and lakes.
Optimize pipelines for performance and reliability.
Troubleshoot and debug data issues.
Keep up-to-date with emerging trends in data engineering.
Requirements:
Bachelor's or Master's degree in Computer Science, Information Systems, or related.
At least 8 years of experience in data engineering or software engineering.
Proficiency in Databricks, PySpark, and SQL.
Deep understanding of AWS, GCP, and Azure.
Knowledge of big data technologies like Hadoop, Spark, Kafka.
Familiarity with software engineering practices and agile methodologies.
Strong communication and problem-solving skills.
Preferred Qualifications:
Experience with containerization technologies and data visualization tools.
Familiarity with machine learning, AI technologies, and DevOps practices.
Background in regulated industries.
Benefits:
Flexible working hours, 40 hours per week. REMOTE
Opportunity to work with cutting-edge technology and contribute to key projects in the e-training and high-tech industry.
Application Process:
The hiring process includes a 30-minute screening followed with a technical interview.
Show more
Show less</t>
  </si>
  <si>
    <t>Data Engineering, Data Pipelines, AWS, GCP, Azure, Databricks, PySpark, SQL, Hadoop, Spark, Kafka, Agile, DevOps, Machine Learning, AI, Data Visualization</t>
  </si>
  <si>
    <t>TalentOla</t>
  </si>
  <si>
    <t>https://ca.linkedin.com/jobs/view/senior-data-engineer-at-talentola-3776627464</t>
  </si>
  <si>
    <t>Strong programming experience on Python/Scala
Strong query writing experience on SQL
Experience on Spark, Kafka, AWS
Experience on Snowflake/ Databricks
Strong Data Quality Experience
Good to have- Networking/security experience
Show more
Show less</t>
  </si>
  <si>
    <t>Senior Data Acquisition Engineer</t>
  </si>
  <si>
    <t>Navigator - Powered By LifeRaft</t>
  </si>
  <si>
    <t>Halifax, Nova Scotia, Canada</t>
  </si>
  <si>
    <t>https://ca.linkedin.com/jobs/view/senior-data-acquisition-engineer-at-navigator-powered-by-liferaft-3774269264</t>
  </si>
  <si>
    <t>LifeRaft is looking to fill a Senior Data Acquisition Engineer role to help us continue to grow and expand the data sources our customers use to keep their people and assets safe.
Based out of Nova Scotia, Canada, LifeRaft was incorporated in 2014 with a clear objective to advance corporate security. We pride ourselves on our innovative spirit and determination to help solve new challenges developed by the complexities of open source data.
Our SaaS-based threat intelligence platform, called Navigator, is designed to identify, track, and validate issues from open source channels (surface, deep web, and darknet) related to executive safety, fraud prevention, and asset &amp; infrastructure protection.
This individual will play a critical role in building on the already sophisticated open source data collection capabilities we have. You will partner closely with the engineering leadership, Manager, Data Acquisition and core product engineering teams to create new data integrations and further enhance existing ones to continue improving the quality and breadth of data we provide.
Why LifeRaft?
We pride ourselves on our innovative spirit and determination to help solve new challenges developed by the complexities of open source data. LifeRaft provides a threat intelligence and investigations platform, Navigator, to corporate security teams around the world, including some of the biggest brands you've probably referenced today! Navigator is designed to identify, track, and validate issues from open source channels (surface, deep web, and darknet) related to executive safety, fraud prevention, and asset &amp; infrastructure protection. Our technology is helping keep these companies, their people, and their operations safe – making a real impact in the world we all live in.
The diversity of our team is integral to our success. We are a team of passionate and supportive individuals and pride ourselves in fostering a collaborative, innovative, and fun culture. We offer our team:
Competitive salary &amp; benefits
Challenging and focused responsibilities
Lifestyle subsidy
Remote and in-person options (with dogs!)
Hilarious co-workers &amp; great office parties
Mediocre office-supplied coffee
Real DEI
What You Do As a Senior Data Acquisition Engineer
Work closely with the Director, Data Acquisition and our product engineering teams to create new data source integrations
Design and build the next generation data integration platform efficiently and reliably to support different threat detection intelligence use cases
Develop and implement new API extraction methods to boost capability and efficiency of engineering teams and activities
Continuously analyze and optimize existing data sources to provide a more complete coverage with the lowest latency possible
Evaluate and propose new technologies and methodologies as needed to ensure we are aligned with industry best practices
Leverage agile practices, encourage collaboration, prioritization, and urgency to develop at a rapid pace
What You Need To Get The Job Done
At least 5 years of experience working with Python, Ruby, Go, PHP or similar programming languages with a focus on third party API integrations
5+ years of experience with MySQL with deep understanding of database schema design, analytics, and data modeling
Experience with ElasticSearch or other similar technologies is a plus
Experience working with structured and unstructured data
Experience working with a messaging/event solution such as Kafka or RabbitMQ
You are a creative problem solver who works well with others and has a passion for lifelong learning.
You love data!
Strong presentation and communication skills, with the ability to explain complex concepts to both technical and non-technical audiences
LifeRaft values inclusion and diversity in our workplace. We welcome all qualified applicants regardless of race, national or ethnic origin, colour, religion, age, sex, sexual orientation, gender identity or expression, marital status, family status, genetic characteristics, disability, or any other protected characteristic.
Show more
Show less</t>
  </si>
  <si>
    <t>Python, Ruby, Go, PHP, MySQL, ElasticSearch, Kafka, RabbitMQ, API integrations, Data collection, Data modeling, Data analysis, Data optimization, Agile development, Presentation skills, Communication skills</t>
  </si>
  <si>
    <t>Data Engineer AWS</t>
  </si>
  <si>
    <t>HRC Global Services</t>
  </si>
  <si>
    <t>https://ca.linkedin.com/jobs/view/data-engineer-aws-at-hrc-global-services-3682674584</t>
  </si>
  <si>
    <t>Job Description: Data Engineer (AWS and Appflow)
We are seeking a skilled and motivated Data Engineer with expertise in AWS (Amazon Web Services) and Appflow to join our dynamic and innovative team. As a Data Engineer, you will play a crucial role in designing, building, and maintaining our data pipelines and infrastructure to enable efficient data integration, transformation, and analysis. You will collaborate with various teams, including data scientists, software engineers, and business analysts, to deliver robust and scalable data solutions that power data-driven decision-making across the organization.
Data Pipeline Design and Development: Design, build, and maintain data pipelines and workflows using AWS services and Appflow to extract, load, and transform data from various sources, ensuring data quality, reliability, and performance.
Data Integration: Implement seamless integration of data from different systems, databases, APIs, and third-party platforms into our data ecosystem, ensuring compatibility and consistency of data.
Data Transformation and ETL: Develop data transformation processes and ETL (Extract, Transform, Load) workflows to cleanse, enrich, and prepare data for analytics and reporting purposes.
Data Modeling: Design and maintain data models that support analytical needs and provide a solid foundation for business insights.
Performance Optimization: Monitor and optimize data pipelines for performance, efficiency, and scalability, taking into account data volume and processing requirements.
Data Governance and Security: Ensure compliance with data governance policies and best practices for data security, privacy, and data retention.
Data Quality Management: Implement and maintain data quality checks and validations to ensure the accuracy and reliability of data.
Cloud Infrastructure Management: Work closely with DevOps teams to manage and optimize the AWS infrastructure supporting the data ecosystem.
Collaboration and Documentation: Collaborate effectively with cross-functional teams, including data scientists, analysts, and business stakeholders, to understand requirements and deliver on data engineering initiatives. Document data processes, data lineage, and architecture for reference and future enhancements.
Stay Updated with Emerging Technologies: Stay abreast of industry trends, best practices, and new AWS and Appflow features to continually improve data engineering capabilities and suggest innovative solutions.
Qualifications
Bachelor's degree in Computer Science, Engineering, or a related field.
Proven experience as a Data Engineer with hands-on expertise in AWS and Appflow services
(Development using PySpark and big data processing on AWS)
Knowledge in writing stored procedures in Redshift and optimize SQL queries.
Create data flows using AWS Appflow
Setup control-M jobs for orchestration
SSIS, SQL and C# (ETL functions)
Redshift, Athena, Python (AWS)
Control-M (event monitoring)
Strong analytical and problem-solving skills, with the ability to troubleshoot and resolve data-related issues.
Excellent communication skills and the ability to work collaboratively in a team-oriented environment.
Join us in this exciting opportunity to shape the future of our data infrastructure and make a significant impact on our organization's data-driven decision-making process. We offer a competitive salary, a stimulating work environment, and opportunities for personal and professional growth. If you are passionate about data engineering and have a strong background in AWS and Appflow, we encourage you to apply and become a valued member of our data engineering team.
Show more
Show less</t>
  </si>
  <si>
    <t>Auxo | Growth Partner</t>
  </si>
  <si>
    <t>https://ca.linkedin.com/jobs/view/senior-data-engineer-at-auxo-growth-partner-3752881592</t>
  </si>
  <si>
    <t>https://ca.linkedin.com/jobs/view/big-data-developer-at-iris-software-inc-3784565563</t>
  </si>
  <si>
    <t>Our direct end client which is
one of the multinational financial services company and the largest bank in Canada by market capitalization
is urgently looking to hire
Big Data Developer
.
Big Data Developer
Location: Downtown Toronto
Nature of Contract – Contract Role
Over 8 years of hands-on development experience
Experienced in Java/J2EE
, Scala, Shell Script, C, Python, C#
Experienced in one or more of DB2, Oracle, MySQL, MS SQL Server, No-SQL (HBase, Vertica, Casandra)
Experienced in Hadoop
, Spark, MapReduce, Hive, Kafka, Knox, Oozie, Solr, Elasticsearch
Focus on Kafka, API, APGEE, Micro-services, general application build
Looking forward to hear from you..!!!
About Iris Software Inc.
With 4,000+ associates and offices in India, U.S.A. and Canada, Iris Software delivers technology services and solutions that help clients complete fast, far-reaching digital transformations and achieve their business goals. A strategic partner to Fortune 500 and other top companies in financial services and many other industries, Iris provides a value-driven approach - a unique blend of highly-skilled specialists, software engineering expertise, cutting-edge technology, and flexible engagement models. High customer satisfaction has translated into long-standing relationships and preferred-partner status with many of our clients, who rely on our 30+ years of technical and domain expertise to future-proof their enterprises. Associates of Iris work on mission-critical applications supported by a workplace culture that has won numerous awards in the last few years, including Certified Great Place to Work in India; Top 25 GPW in IT &amp; IT-BPM; Ambition Box Best Place to Work, #3 in IT/ITES; and Top Workplace NJ-USA.
Show more
Show less</t>
  </si>
  <si>
    <t>Java/J2EE, Scala, Shell Script, C, Python, C#, DB2, Oracle, MySQL, MS SQL Server, NoSQL (HBase Vertica Casandra), Hadoop, Spark, MapReduce, Hive, Kafka, Knox, Oozie, Solr, Elasticsearch, Kafka, API, APGEE, Microservices</t>
  </si>
  <si>
    <t>Data Engineer-Lead</t>
  </si>
  <si>
    <t>https://ca.linkedin.com/jobs/view/data-engineer-lead-at-zortech-solutions-3667476671</t>
  </si>
  <si>
    <t>Role: Data Engineer-Lead
Location: Remote/Canada
Duration: Contract/Fulltime
JOB Description
We are looking for a hands-on, talented DATA ENGINEER - LEAD to join our rapidly expanding team in NA.
Essential Skills And Experience
8 to 10 years of developing data solutions Refer below Table for tech stack.
Good understanding of Data Processing Frameworks (like Spark) Orchestration Frameworks (like Airflow).
Should be able to manage &amp; co-ordinate 6-8 Data Engineers in India Time Zone
Deliver updates to stakeholders based on analytics
Excellent problem solving skills
Expertise in full data stack: ETL/ELT, data analysis, storage, data pipelines, Orchestration
Hands on experience in relational databases (PL/SQL, Postgres) etc.
Experience with Version Control (e.g. GIT, GitHub)
Cloud Experience (AWS)
Good communication skills and ability to work as part of a Scrum team &amp; well co-ordinate with development team in different Time Zone.
Tools
Cloud Technologies: AWS (S3, Glue, RDS),
Big Data: Hive, Spark, Kafka
Databases: Oracle, Postgres SQL
Languages/Tools: SQL, PL/SQL, Python, Windows Shell Scripting, AirFlow
Source Control Tool: GITHUB, GIT
ETL Tools: SSIS,
PM Tools &amp; Delivery Model: JIRA, Confluence, AGILE [SCRUM]
Key Job Responsibilities
Work with DE team Mentor &amp; guide data engineers on their deliverables.
Develop, construct, test and maintain architectures
Align architecture with business requirement
Data acquisition
Develop data set processes
Use programming language and tools
Identify ways to improve data reliability, efficiency and quality
Use large data sets to address business issues
Deploy sophisticated analytics programs, machine learning and statistical methods
Prepare data for predictive and prescriptive modeling
Find hidden patterns using data
Use data to discover tasks that can be automated
Show more
Show less</t>
  </si>
  <si>
    <t>Data Engineering, Spark, Airflow, AWS, Hive, Kafka, Oracle, PostgreSQL, SQL, PL/SQL, Python, Windows Shell Scripting, GitHub, GIT, SSIS, Jira, Confluence, Agile, Scrum</t>
  </si>
  <si>
    <t>Cloud Data engineer</t>
  </si>
  <si>
    <t>Maarut Inc</t>
  </si>
  <si>
    <t>https://ca.linkedin.com/jobs/view/cloud-data-engineer-at-maarut-inc-3786587652</t>
  </si>
  <si>
    <t>Python Data Analyst</t>
  </si>
  <si>
    <t>TV2 Consulting</t>
  </si>
  <si>
    <t>https://ca.linkedin.com/jobs/view/python-data-analyst-at-tv2-consulting-3787037261</t>
  </si>
  <si>
    <t>python and geospatial analytics experience required
Data analytics, using geospatial predictive modeling, and traditional data analytics
Some NLP work that will need to perform some NER, summarization, and sentiment analysis
requires working with our internal datasets using geospatial manipulation libraries, dashboarding libraries (dash, flask, matplotlib) and some ML/AI libraries (numpy, pandas, scikit, etc)
Python development data processing/ETL, API development and pipeline automation
assist with on-going competitive use cases and cloud environment issues when required
Benefits
Work hours are Monday - Friday, normal 37.5 hours weeks working onsite up to 5 days a week
Location: Onsite in Toronto
Type of job: Temporary Contractor
Hourly contract rate: $70-85 per hour CAD depending on experience
Date candidate required: Immediate
Length of Contract: 12 months with the possibility of extension
Show more
Show less</t>
  </si>
  <si>
    <t>Python, Geospatial analytics, NLP, NER, Summarization, Sentiment analysis, Data analytics, Predictive modeling, Geospatial manipulation libraries, Dashboarding libraries (Dash Flask Matplotlib), ML/AI libraries (NumPy Pandas Scikitlearn), Data processing/ETL, API development, Pipeline automation, Competitive use cases, Cloud environment issues</t>
  </si>
  <si>
    <t>J&amp;M Group</t>
  </si>
  <si>
    <t>https://ca.linkedin.com/jobs/view/sr-data-engineer-at-j-m-group-3768019544</t>
  </si>
  <si>
    <t>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Required Skills
Azure Data Factory, Azure Data Lake, Azure Databricks
Nice To Have Skills
Python, Hive, PySpark, Databricks
Roles &amp; Responsibilities
At least 4 years of professional experience working as Data Engineer with focus on big data processing and/or relational databases
Experienced with working on Structured and Semi-Structured datasets.
Experience working with Microsoft Azure Data Platform, specifically Azure SQL Database, Azure Data Factory, ADLS storage account
Experienced in creating data pipelines &amp; developing complex and optimized queries
Experience with implementing CI / CD pipeline on GitHub, Jenkins / JGP.
Experienced in any of the following programming/scripting languages (SQL, Python, pyspark)
Knowledgeable in any of the following tools: Tableau, PowerBI, QlikView/QlikSense
Knowledgeable in using collaboration tools (eg. MS Teams/Skype, Confluence, JIRA)
Ability to own and execute an initiative end to end.
Experience with any SLDC Methodologies and familiarity with different Agile methodologies
Demonstrates a commitment to delivering excellent service, balanced with appropriate risk management.
Monitor, validate, and drive continuous improvement to methods, and propose enhancements to data sources that improve usability and results
Good Communication and presentation skills
Analytical, structured, organized, and proactive Nice to Have:
Previous work experience in the financial sector (insurance or benefits industry).
Show more
Show less</t>
  </si>
  <si>
    <t>Azure Data Factory, Azure Data Lake, Azure Databricks, Azure SQL Database, ADLS, Python, Hive, PySpark, Databricks, SQL, Tableau, PowerBI, QlikView, QlikSense, Jenkins, JGP, MS Teams, Skype, Confluence, JIRA, Agile, SDLC</t>
  </si>
  <si>
    <t>https://ca.linkedin.com/jobs/view/azure-data-engineer-at-j-m-group-3768028049</t>
  </si>
  <si>
    <t>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
Qualifications / Skills
Knowledge of best practices and IT operations in an always-up, always-available service
Experience with or knowledge of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or a related technical field 5+ years of Azure Data Factory, Azure DataBricks development experience
7+ years of SQL experience (No-SQL experience is a plus)
5+ years of experience with schema design and dimensional data modelling
Ability in managing and communicating data warehouse plans to internal clients
Experience designing, building, and maintaining data processing systems
Experience working with either a Map Reduce or an MPP system on any size/scale
Show more
Show less</t>
  </si>
  <si>
    <t>Data Integration / ETL Developer</t>
  </si>
  <si>
    <t>https://ca.linkedin.com/jobs/view/data-integration-etl-developer-at-soho-square-solutions-3689854322</t>
  </si>
  <si>
    <t>Description
Job Title; Data Integration / ETL Developer
Duration: 12 months (Contract)
Location: Montreal ( office attendance from day one - Hybrid mode 3 x per week)
As a Data Integration / ETL Developer, you will be a member of the GRC Data Warehouse development team, with specific focus on sourcing data and developing data solutions for Legal, Compliance, Audit, Risk Management functions within Morgan Stanley. In this role you will be primarily responsible for the development of data workflows, views, and stored procedures, in addition to performing data analysis, and monitoring and tuning queries and data loads. You will be working closely with data providers, data scientists, data developers, and data analytics teams to facilitate the implementation of client-specific business requirements and requests.
Your Key Responsibilities
To develop ETLs, stored procedures, triggers, and views on our DB2-based Data Warehouse
To perform data profiling and analysis on source system data to ensure that source system data can be integrated and represented properly in our models
To monitor the performance of queries and data loads and perform tuning as necessary
To provide assistance and guidance during the QA &amp; UAT phases to quickly confirm the validity of potential issues and to determine the root cause and best resolution of verified issues
Skills / Qualifications
Bachelor's degree in Computer Science, Software Engineering, Information Technology, or related field required
At least 7+ years of experience in data development and solutions in highly complex data environments with large data volumes
At least 7+ years of experience developing complex ETLs with Informatica PowerCenter a must
At least 7+ years of SQL / PLSQL experience with the ability to write ad-hoc and complex queries to perform data analysis
At least 7+ years of experience developing complex stored procedures, triggers, MQTs and views on IBM DB2 (experience with v10.5 a plus)
Experience with performance tuning DB2 tables, queries, and stored procedures
Experience with sourcing data from Kafka and Splunk based data sources
Experience with Python for scripting
Experience with Autosys or Airflow a plus
An understanding of E-R data models (conceptual, logical and physical)
Strong understanding of advanced data warehouse concepts (Factless Fact Tables, Temporal \ BI-Temporal models, etc.)
Strong analytical skills, including a thorough understanding of how to interpret customer business requirements and translate them into technical designs and solutions
Experience with both Waterfall and Agile development methodologies
Strong communication skills both verbal and written. Capable of collaborating effectively across a variety of IT and Business groups, across regions, roles and able to interact effectively with all levels.
Self starter. Proven ability to manage multiple, concurrent projects with minimal supervision. Can manage a complex ever changing priority list and resolve conflicts to competing priorities.
Strong problem solving skills. Ability to identify where focus is needed and bring clarity to business objectives, requirements and priorities.
Additional Details
Education Level : Bachelor's Degree
Experience Level : Level 4
If Pre-Identified, please provide Candidate First Name and Last Name : (No Value)
Show more
Show less</t>
  </si>
  <si>
    <t>Lead AWS Data Engineer</t>
  </si>
  <si>
    <t>First Derivative</t>
  </si>
  <si>
    <t>https://ca.linkedin.com/jobs/view/lead-aws-data-engineer-at-first-derivative-3784390167</t>
  </si>
  <si>
    <t>Who are we?
First Derivatives (FD) is a leading software and services company, with world-leading intellectual property in ultra-high-performance analytics (KX) across industries, and extensive domain expertise and capabilities in capital markets systems and technology (managed services and consulting).
Lead AWS Data Engineer:
Required Skills
10+ years of professional experience with strong Python &amp; Pyspark coding skill, AWS + AWS Glue.
AWS technologies: Lambda, SNS, SQS, S3, Glue, EMR, IAM.
Proven track record working in data engineering, business intelligence, or a similar role
Experience in ETL orchestration and workflow management tools like Airflow, or Oozie
Guide in Database fundamentals, SQL and distributed computing
Excellent communication skills and experience working with technical and non-technical teams.
Experience in AWS (EC2/S2/IAM)
Experience in Databricks &amp; Snowflake
Proficiency in programming languages such as Java
KX technology is designed to capture and analyze data to make real-time decisions in a world where data volumes generated by markets and machines are increasing exponentially, and existing technologies fail due to technological or commercial limitations.
KX is widely adopted throughout the financial industry, and is poised for accelerated growth across high-tech manufacturing, automotive, oil and gas, utilities and telecommunications.
Managed Services and Consulting
FD provides a range of services worldwide to its clients in the capital markets sector, including many of the world’s leading banks, focused on supporting mission-critical systems as well as helping them to achieve and maintain regulatory compliance.
FD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</si>
  <si>
    <t>Python, Pyspark, AWS, AWS Glue, Lambda, SNS, SQS, S3, EMR, IAM, Data engineering, Business intelligence, ETL orchestration, Airflow, Oozie, SQL, Distributed computing, Java, KX technology, Databricks, Snowflake</t>
  </si>
  <si>
    <t>https://ca.linkedin.com/jobs/view/senior-data-engineer-at-j-m-group-3768030695</t>
  </si>
  <si>
    <t>Backend developers with solid ETL / Bulk data processing experience preferably in Azure Data Factory, Automation / Batch scheduling and API development experience as well .
Senior data engineer will work as a senior member of the insurance data squad that builds Azure data pipelines for various analytical use cases.
You will partner with stakeholders in understanding data and leveraging the data to build data marts ensuring adherence to Manulife's IT security and Risk guidelines.
These modern data marts will replace legacy BI and reporting tools.
Required Skills : Microsoft ADFS
Nice to have skills : Azure Data Factory, Databricks
Roles And Responsibilities
" 6 + years of previous data engineering experience, with 3+ years of experience working in enabling azure related data technologies
" Strong knowledge of Azure Databricks, ADF, ADLS, Synapse etc.
" Excellent knowledge of Python, Spark, and T-SQL
" Hands-on experience on designing and developing scripts for ETL processes and automation in Azure data factory, Azure databricks and PySpark
" Good understanding of data modeling and ability to apply different techniques within a cloud platform
" Knowledge of Azure networking Subnets, private endpoints, firewalls etc.
" Knowledge of Jenkins using pipelines for deployment
" Knowledge of implementing azure technologies and networking via terraform
Show more
Show less</t>
  </si>
  <si>
    <t>ETL, Data processing, Azure Data Factory, Automation, Batch scheduling, API development, Data engineering, Azure data pipelines, Data marts, Data security, Risk management, BI tools, Reporting tools, Microsoft ADFS, Azure Databricks, Databricks, ADF, ADLS, Synapse, Python, Spark, TSQL, Azure data factory, Azure databricks, PySpark, Data modeling, Cloud platform, Azure networking, Subnets, Private endpoints, Firewalls, Jenkins, Terraform</t>
  </si>
  <si>
    <t>Lead Azure data Engineer</t>
  </si>
  <si>
    <t>Randstad Canada</t>
  </si>
  <si>
    <t>https://ca.linkedin.com/jobs/view/lead-azure-data-engineer-at-randstad-canada-3781755625</t>
  </si>
  <si>
    <t>Lead Azure data Engineer contract position
Location Toronto ON
Must be eligible to work in Canada
Hybrid role 2-3 time /week onsite 40 hours /w billing
Must have skills:
Experienced Azure Data Engineer to design/lead work as well as hands on skills in the following areas:
6+yrs of experiences with:
Azure Data Factory
Databricks, ADF, Hadoop, SQL
Familiar with Rahona
ETL framework is nice to have
Great communication is a must
Should have strong leadership skills / take initiative / able to drive the migration from SQL server to Azure
Show more
Show less</t>
  </si>
  <si>
    <t>Azure Data Factory, Databricks, Apache Hadoop, SQL, Rahona, ETL, Leadership, Communication, SQL Server</t>
  </si>
  <si>
    <t>Lead Data Engineer, Data Products</t>
  </si>
  <si>
    <t>https://ca.linkedin.com/jobs/view/lead-data-engineer-data-products-at-cpp-investments-investissements-rpc-3737665874</t>
  </si>
  <si>
    <t>Company Description
Make an impact at a global and dynamic investment organization
When you invest your career in CPP Investments, you join one of the most respected and fastest growing institutional investors in the world. With current assets under management valued in excess of $500 billion, CPP Investments is a professional investment management organization that globally invests the funds of the Canada Pension Plan (CPP) to help ensure long-term sustainability. The CPP Fund is projected to reach $3 trillion by 2050. CPP Investments invests in all major asset classes, including public equity, private equity, real estate, infrastructure and fixed-income instruments, and is headquartered in Toronto with offices in Hong Kong, London, Luxembourg, Mumbai, New York City, San Francisco, São Paulo and Sydney.
CPP Investments attracts and selects high-calibre individuals from top-tier institutions around the globe. Join our team and look forward to:
Diverse and inspiring colleagues and approachable leaders
Stimulating work in a fast-paced, intellectually challenging environment
Accelerated exposure and responsibility
Global career development opportunities
Being motivated every day by CPP Investments’ important social purpose and unshakable principles
A flexible/hybrid work environment combining in office collaboration and remote working
A deeply rooted culture of Integrity, Partnership and High Performance
If you share a passion for performance, value a collegial and collaborative culture, and approach everything with the highest integrity, here’s an opportunity for you to invest your career at CPP Investments.
Job Description
The Data Engineering team is looking for people who are passionate about working in agile delivery environments and resolving the engineering challenges of building robust and scalable data systems aligned to enterprise data strategy.
As Lead, Data Engineer you will be responsible for developing, constructing, and testing large-scale data analytics systems based on AWS cloud that will help address the disparate analytics needs of a growing organization.
Through close partnership with investment professionals, you will see firsthand how your contribution is delivering long-term value to the CPP Fund for the benefit of 20 million CPP contributors and beneficiaries. You are encouraged to bring an entrepreneurial, innovative mindset to tackle complex business requirements in the investment industry.
The opportunity:
Conceptualize, design, and implement analytics products that enhance CPP Investments analytics capabilities.
Design solutions aligned with long-term architecture and technology strategy using Amazon Web Services (AWS) for Cloud development.
Participate in the development life cycle from start to completion - requirements analysis, development, testing, and deployment.
Work in a fast-paced environment collaborating with developers, data engineers, architects, researchers, and data scientists.
Ensure architecture will support the requirements of CPP Investments business.
Develop tools that prepare, transform, combine, and manage structured and unstructured data for use by CPP Investments business users.
Define and shape CPP Investments’ future technology and research process.
Qualifications
University degree in Engineering or Computer Science preferred.
Hands-on experience building data exploratory interfaces using Notebooks (JupyterHub/Lab, Spark/Livy, Sparkmagic, Enterprise Gateway, matplotlib, Plotly/Dash, etc.).
Hands-on expertise with building data pipelines and applications, leveraging Kubernetes, Python, AWS Sagemaker, PySpark, YARN, S3, Athena, Glue, Lakeformation, Step Functions, Airflow, Serverless frameworks.
Experience with Cloud based data and analytics platforms, warehouses (Redshift/Spectrum, Databricks, Snowflake), BI Tools, OLAP systems (Clickhouse, Druid), including a mix of relational, non-relational, streaming and event-based architectures.
Familiar with cloud technology best practices to enable the distribution and analysis of big data on the cloud (formatting/partitioning/etc.).
Experience of ETL pipelines, managing multiple datasets and providing necessary support.
Knowledge &amp; experience with driving IaC concepts within an organization, leveraging Terraform, Ansible, Packer, Puppet/Chef, etc.
Deep proficiency in Python with experience using Spark, Pandas or PySpark.
Ability to work in an entrepreneurial environment and be a self-starter.
Demonstrated ability to easily deal with both abstract and concrete concepts and be able to reconcile them for the appropriate audience and context preferred.
Quickly understand organizational dynamics and management priorities, and to be able to work effectively in a fast paced, results driven company.
Demonstrate strong facilitation, negotiation, interpersonal, communication and collaboration skills.
Experience with front-end framework ie. Angular, React is a plus
Interests in the financial industry.
Exemplify CPP Investments' Guiding Principles of Integrity, Partnership and High Performance.
Additional Information
Visit our
LinkedIn Career Page
or
Follow us
on
LinkedIn.
At CPP Investments, we are committed to diversity and equitable access to employment opportunities based on ability.
We thank all applicants for their interest but will only contact candidates selected to advance in the hiring process.
Our Commitment to Inclusion and Diversity:
In addition to being dedicated to building a workforce that reflects diverse talent, we are committed to fostering an inclusive and accessible experience. If you require an accommodation for any part of the recruitment process (including alternate formats of materials, accessible meeting rooms, etc.), please let us know and we will work with you to meet your needs.
Disclaimer:
CPP Investments does not accept resumes from employment placement agencies, head-hunters or recruitment suppliers that are not in a formal contractual arrangement with us. Our recruitment supplier arrangements are restricted to specific hiring needs and do not include this or other web-site job postings. Any resume or other information received from a supplier not approved by CPP Investments to provide resumes to this posting or web-site will be considered unsolicited and will not be considered. CPP Investments will not pay any referral, placement or other fee for the supply of such unsolicited resumes or information.
Mandatory Vaccine Policy
All employees in the Toronto, Sydney and Hong Kong offices will be required to be vaccinated against COVID-19. Accommodations to this policy will be made for medical or other protected grounds. Please contact us to discuss any accommodation needs.
Show more
Show less</t>
  </si>
  <si>
    <t>Senior Software Data Engineer</t>
  </si>
  <si>
    <t>Liquid Analytics</t>
  </si>
  <si>
    <t>https://ca.linkedin.com/jobs/view/senior-software-data-engineer-at-liquid-analytics-3676304148</t>
  </si>
  <si>
    <t>You are a
Senior Software Data Engineer
with production experience building high-performance data analytics solutions with Python, DuckDB SQL, Dagster, DBT, Java,  Apache Spark and related tools. Read the preparation section prior to applying.
Must have requirements and qualifications
It would be best if you had a min of
3 years of production work experience
(not school) building large data solutions
It would help if you had a min of 3 years of working knowledge of Python
Three-plus years of Python data pipeline orchestration, specifically with Dagster
A min of 1 week of DuckDB experience as our interview and demos will use DuckDB.
You must have a solution foundational developer workflow using Git, Visual Studio Code, and related tools.
As we use Rust, you must have strong experience with C, C++ (the language used to build DuckDB).
Knowledge of Typescript is required.
Excellent verbal and written communication skills so that you can work with subject matter experts.
A drive to own and complete analytical algorithmic projects on time, in scale, and that meet client SLAs.
Strong statistics background.
Visual Studio Code
Git and CI/CD are an absolute must.
Linux, Linux Networking, Cloud (preferably AWS), Containerization with tools like Docker, WASM
Responsibilities
You will understand the business requirements in sales, distribution, and finance.
You will work with clients and researchers to define, develop, test, scale, and various analytical algorithms.
Your number one focus is performance. We aim to build sub-second real-time analytics algorithms for multi-user machines and human environments.
You will work across the entire stack to deliver production-grade analytics solutions that delight users.
You own your data flow from ingestion, prep/blend, data models, test/validate, server, and refactor
Preparation
We will have a design discussion around our stack and how it maps to your current production experience. So please research the following before applying.
In your personal development environment, you will demonstrate your skills using Python, Dagster, and DuckDB.
You've researched DuckDB and can show that you're working with DuckDB as your in-process SQL engine.
Review existing published blogs, videos, and experiments on building an analytical data lake application with Python, DuckDB, and Dragster.
Check out the DuckDB blog and features of version 0.7.1 and 0.8.1 and show experiments using the features of DuckDB.
To apply, you must be coding and solving problems in the same space with Python and SQL in your current job of more than two years.
You can use the job post to apply; please don't send messages directly to my inbox.
We have other job posts for Java, Front End, and DevOps developers, so please use the right job post for the right job.
Thank you for your application, and we look forward to building production-grade software with you! Liquid Analytics is a product-driven company. Our focus is "Fast real-time decision engines."
Show more
Show less</t>
  </si>
  <si>
    <t>Python, DuckDB SQL, Dagster, DBT, Apache Spark, Java, Rust, C, C++, Typescript, Git, Visual Studio Code, Linux, Cloud, Docker, WASM, SQL</t>
  </si>
  <si>
    <t>Munich Re</t>
  </si>
  <si>
    <t>https://ca.linkedin.com/jobs/view/sr-data-engineer-at-munich-re-3712326932</t>
  </si>
  <si>
    <t>Munich Re sees the use of data as instrumental in making it easier for people to buy life insurance and to expand the number of people insured. The Integrated Analytics (IA) team leads this effort in the US and Canada for the North American Life business. We are looking for a Senior Data Engineer to help build and develop our data intensive infrastructure in support of underwriting and life insurance use cases.
Because of our unique positioning and team size, you will work on projects and have significantly more ownership than you would at a larger company. We also value individual development and are happy to help you grow independently by exposing you to different functional areas within the team.
To learn more about the North American Integrated Analytics team, please visit our site:
https://www.munichre.com/us-life/en/solutions/integrated-analytics.html
THE ROLE:
Responsibilities may include, but will not be limited to the following:
Build and expand our ETL batch pipelining practices using tools such as Airflow and Databricks
Manage and secure our enterprise databases systems and Data Warehouses
Learn and implement engineering tools and techniques such as Infrastructure-as-Code (IaC) and Database-as-Code(DaC)
Support in active debugging and fixing bugs, while maintaining production versions of data &amp; analytics pipelines
Follow a cloud-native approach and build data products with heavy reliance on cloud infrastructure.
Actively engage in the Agile methodology and work collaboratively in sprints
Provide mentorship to junior engineers on skill development.
QUALIFICATIONS:
Undergraduate degree (major/minor) or higher in Computer Science, Engineering, Physics, Bioinformatics – or equivalent program
Familiarity with Python
Ability to work in a cloud-native development environment using cloud platforms such as Azure or AWS
Experience dealing with different data formats and suitable algorithms for data wrangling
Knowledge of SQL, relational and NoSQL database systems (RDMS) such as MS SQL Server and CosmosDB and complex data modelling
Basic knowledge of Big Data tools such as Spark and Databricks
Intermediate knowledge on data model types
Intermediate knowledge of the linux Operating System
Ability to perform version control using Git and submit well-structured Pull Requests (PR)
Experience in creatively and rapidly debugging for on-the-job issues
Desire to learn new technologies and passion about integrating them into our data stack
Ability to clearly communicate in a non-technical manner with stakeholders
Preferred (but not required):
Previous exposure to insurance or financial services environment
Experience dealing with Azure-native Big Data tools
Knowledge of security best-practices for data infrastructure tools
Munich Re is one of the world’s leading reinsurance companies with approximately 40,000 employees in over 50 locations around the globe. We expanding our diverse team of Data Scientists, Machine Learning Engineers, and Software Engineers as we deploy more complex and larger products. Headquartered in midtown New York City, our Integrated Analytics team operates as a start-up within the larger corporation; we are central to innovation and pioneering new technologies in the Life Insurance space. Our solutions are driven by the bold vision and strong sponsorship of North America CEO Mary Forrest.
Show more
Show less</t>
  </si>
  <si>
    <t>ETL, Airflow, Databricks, Enterprise databases, Data Warehouses, InfrastructureasCode (IaC), DatabaseasCode (DaC), Python, Cloudnative development, Azure, AWS, Spark, NoSQL database systems, RDMS, MS SQL Server, CosmosDB, Linux, Git, Pull Request (PR), Insurance, Financial services, Data infrastructure security</t>
  </si>
  <si>
    <t>https://ca.linkedin.com/jobs/view/senior-data-engineer-at-gore-mutual-insurance-3749619726</t>
  </si>
  <si>
    <t>Python, Object Oriented Programming, Functional Programming, SQL, Database Management, Tuning, PySpark, Distributed Systems, Structured Data, SemiStructured Data, Unstructured Data, Software Design Patterns, Data Modeling, ETL Processes, Data Lakes, Data Warehousing, Azure Data, Agile Development, Scrum, Kanban, Software Development Life Cycle, Data Lakehouse Architecture, Custom Data Tools, Databricks Certification, Reference Data Management, Master Data Management</t>
  </si>
  <si>
    <t>Data Engineer + AWS and Appflow(Montreal only)</t>
  </si>
  <si>
    <t>https://ca.linkedin.com/jobs/view/data-engineer-%2B-aws-and-appflow-montreal-only-at-hrc-global-services-3691894001</t>
  </si>
  <si>
    <t>Sr. Azure Data Engineer</t>
  </si>
  <si>
    <t>https://ca.linkedin.com/jobs/view/sr-azure-data-engineer-at-j-m-group-3768021839</t>
  </si>
  <si>
    <t>6+ years of experience as Sr. Azure data engineer
Good hands-on experience in building azure pipelines using Azure data factory and databricks
Should be able to lead a team of 5-6 people
Show more
Show less</t>
  </si>
  <si>
    <t>Azure, Azure data factory, Databricks, Data engineering, Team leadership</t>
  </si>
  <si>
    <t>Senior Full Stack Data Engineer</t>
  </si>
  <si>
    <t>https://ca.linkedin.com/jobs/view/senior-full-stack-data-engineer-at-luxoft-3746869863</t>
  </si>
  <si>
    <t>Project Description:
We are looking for an experienced Full Stack Data Engineer to join our team for building a next-generation data platform built on Data Mesh architecture/principles. The ideal candidate should have extensive hands-on experience in building a big data platform, Big Data Technologies, Data Pipelines, backend development using Python, BI/Analytics tools as well as experience with DevOps, AWS, and UI Development in Angular JS. You will be responsible for designing, developing, and maintaining our web applications and data pipelines, as well as implementing CI/CD best practices.
Responsibilities:
• Design, build, and maintain scalable and efficient data platforms using data engineering technologies such as Glue, EMR, Athena, Redshift, Lake Formation, Apache Spark, Hive, HDFS, and Trino.
• Build/manage data pipelines, and common data-related cross-cutting concerns like data catalog, data lineage, data quality, data profiling, data discovery, metadata management
• Develop and maintain web applications using AngularJS and Python.
• Build/manage BI/Analytical dashboard reducing time to insight for the business stakeholders.
• Implement CI/CD pipelines using Terraform, Jenkins, Github actions, and Gitflow.
• Collaborate with cross-functional teams to develop and implement new features.
• Write clean, reusable, and efficient code.
• Participate in code reviews and ensure code quality.
• Develop and maintain APIs using Python and ensure API security and best practices are implemented.
• Implement SSO integration with Microsoft Azure AD using oAuth, OIDC, and SAML.
• Implement integration with AWS Cognito for user authentication and authorization.
• Ensure the application is optimized for maximum speed and scalability.
• Troubleshoot and debug issues as they arise.
• Implement DevOps best practices to ensure efficient application deployment and management.
• Collaborate with data scientists and analysts to integrate data analytics solutions with web applications.
• Stay up to date with emerging trends and technologies.
Mandatory Skills Description:
• 8+ years of experience in similar positions;
• Hands-on Experience with data engineering technologies such as AWS Glue, EMR, Athena, Redshift, Lake Formation, Apache Spark, Apache Hive, Apache Airflow, S3FS, Apache Hudi, and Trino.
• Extensive experience in building data pipelines using orchestration tools like Apache Airflow. Hands-on experience in building cross-cutting concerns like data catalog, data lineage, data quality, data profiling, data discovery, metadata management
• Proven experience as a Full Stack Developer with AngularJS and Python.
• Strong understanding of web development technologies including HTML, CSS, and JavaScript.
• Experience working with RESTful APIs and JSON. Familiarity with microservices architecture.
• Experience with core AWS technologies such as EC2, ELB, Auto Scaling, S3, EFS, Lambda, API
Gateway, Step Functions, Cloudwatch, VPC, Route 53, ACM
• Hands on experience with SQL and NoSQL databases.
• Hands experience with BI tools like Tableau, AWS QuickSight
• Experience with Git or other version control systems.
• Understanding of agile development methodologies.
• Strong problem-solving skills.
• Excellent written and verbal communication skills.
• Ability to work independently and collaboratively in a team environment.
• Experience with cloud platforms such as AWS.
• Bachelor's degree in Computer Science, Engineering, or related field
Nice-to-Have Skills:
• Agile, Scrum framework 2+ years' experience on past projects
• Knowledge of containerization technologies like Docker or Kubernetes.
• Experience with front-end frameworks like React or Vue.js.
• Experience with DevOps and CI/CD best practices.
• Experience with Terraform and the AWS provider.
• Experience with API development, security, and best practices.
• Experience with SSO integration with Microsoft Azure AD using oAuth, OIDC, and SAML.
• Experience with integration with AWS Cognito for user authentication and authorization
Languages:
English: C1 Advanced
Show more
Show less</t>
  </si>
  <si>
    <t>Data Engineering, Data Pipelines, Python, BI/Analytics, DevOps, AWS, AngularJS, Glue, EMR, Athena, Redshift, Lake Formation, Apache Spark, Hive, HDFS, Trino, Data Catalog, Data Lineage, Data Quality, Data Profiling, Data Discovery, Metadata Management, HTML, CSS, JavaScript, RESTful APIs, JSON, Microservices, EC2, ELB, Auto Scaling, S3, EFS, Lambda, API Gateway, Step Functions, Cloudwatch, VPC, Route 53, ACM, SQL, NoSQL, Tableau, AWS QuickSight, Git, Agile, Docker, Kubernetes, React, Vue.js, Terraform, OAuth, OIDC, SAML</t>
  </si>
  <si>
    <t>Applications Dev &amp; Test - Data Scientist 4 Data Scientist 4 #: 23-07122</t>
  </si>
  <si>
    <t>Redmond, OR</t>
  </si>
  <si>
    <t>https://www.linkedin.com/jobs/view/applications-dev-test-data-scientist-4-data-scientist-4-%23-23-07122-at-hiretalent-diversity-staffing-recruiting-firm-3778971364</t>
  </si>
  <si>
    <t>Bend</t>
  </si>
  <si>
    <t>Job Title: Applications Dev &amp; Test - Data Scientist 4
Job Duration: 6 Months
Job Location: Remote
Job Description
Typical Day in the Role
Purpose of the Team – Part of the Azure Core Org, Specifically in the Azure Fabric Division. Bread and butter infrastructure team that creates the networking/storage/and internal product services are built on.
To help create insights for the business org) to inform on business decisions
Key projects – Customer Segmentation, Sentiment Analysis, and Clustering Algorithms
Typical task breakdown and operating rhythm -
Expert in latest AI modeling techniques, including Clustering algorithms, Natural Language Processing etc.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Design, implement, automate and maintain large scale enterprise data ETL processes
Modify existing databases and database management systems and/or direct programmers and analysts to make changes
Test programs or databases, correct errors and make necessary modifications
Summary
The main function of a Data Scientist is to coordinate changes to computer databases, test, and implement the database applying knowledge of database management systems.
Job Responsibilities
Expert in latest AI modeling techniques, including Clustering algorithms, Natural Language Processing etc.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Design, implement, automate and maintain large scale enterprise data ETL processes
Modify existing databases and database management systems and/or direct programmers and analysts to make changes
Test programs or databases, correct errors and make necessary modifications
Qualifications
Bachelor's degree in a technical field such as computer science, computer engineering or related field required
8-10 years applicable experience required
Experience with database technologies
Knowledge of the ETL process
Knowledge of at least one scripting language
Strong written and oral communication skills
Strong troubleshooting and problem solving skills
Demonstrated history of success
Desire to be working with data and helping businesses make better data driven decisions
Top 3 Hard Skills Required &amp;plus; Years of Experience
6&amp;plus; Years of Experience AI Machine learning as a Data Scientist, and create trends/analysis about the business to help the org
6&amp;plus; Years of Experience Clustering, Algorithms, Run Large Scale Models (to help create insights for the business org) to inform on business decisions
6&amp;plus; Years of experience Customer segmentation, sentiment analysis, AI Machine Learning, AI Modeling
6&amp;plus; Years of Full Stack Development
Show more
Show less</t>
  </si>
  <si>
    <t>AI, Machine learning, Clustering algorithms, Natural language processing, ETL, Scripting languages, Database technologies, Data manipulation, Data analysis, Data storage, Data visualization, Communication skills, Troubleshooting, Problem solving, Full stack development</t>
  </si>
  <si>
    <t>Sr. Data Governance Engineer</t>
  </si>
  <si>
    <t>Bose Corporation</t>
  </si>
  <si>
    <t>Framingham, MA</t>
  </si>
  <si>
    <t>https://www.linkedin.com/jobs/view/sr-data-governance-engineer-at-bose-corporation-3777119188</t>
  </si>
  <si>
    <t>Attleboro</t>
  </si>
  <si>
    <t>Job Description
About Bose
You know the moment. It’s the first notes of that song you love, the intro to your favorite movie, or simply the sound of someone you love saying “hello.” It’s in these moments that sound matters most.
At Bose, we believe sound is the most powerful force on earth. We’ve dedicated ourselves to improving it for nearly 60 years. And we’re passionate down to our bones about making whatever you’re listening to a little more magical.
About The IT Team
The Information Technology team at Bose exists to deliver valuable and reliable business and technology solutions with an innovative, engaged, and collaborative team focused on contributing to our corporate vision.
About The Role
The Data Governance Engineer will manage organization-wide data governance activities and will have responsibility for stewardship in the identification and protection of sensitive data and information assets. The position will assist the Data Governance Lead in establishing and ensuring development and adherence to an enterprise data governance framework for data policies, standards and practices and to achieve the required level of data compliance and protection.  The position will also collaborate with the Data Strategy team to drive consistency of data across the enterprise.
The Data Governance Engineer will lead the resolution of data governance, compliance, and protection issues and will work closely with Business and Functional teams to identify and validate ownership, improve the quality and value of core data assets, respond to regulatory protection requirements as well as support the strategic requirements of the department.
Roles and Responsibilities
Establish an enterprise data governance implementation roadmap including strategic priorities for development of information-based capabilities
In collaboration with Data Strategy, roll out an enterprise-wide data governance framework, with a focus on data inventory, ownership and the protection of sensitive data through modifications to organization behavior policies and standards, principles, governance metrics, processes, related tools and data architecture
Assist in defining roles and responsibilities related to data governance and ensure clear accountability for stewardship of the company’s principal information assets
Serve as a liaison between Business and Functional areas and technology to ensure that data related business requirements for protecting sensitive data are clearly defined, communicated and well understood and considered as part of operational prioritization and planning
Develop &amp; maintain inventory of the enterprise information maps, including authoritative systems, owners, and retention policies
Facilitate the development and implementation of data protection standards and adoption requirements across the enterprise
Resolve issues escalated from Business and Functional areas regarding various aspects of data governance
Coordinate external data sources to eliminate redundancy and streamline the expense related to those services
Qualifications
Minimum of 5 years of experience in a major services organization, with large-scale data or project management and oversight experience.
Knowledge of industry leading data quality and data protection management practices
Knowledge of data governance practices, business and technology issues related to management of enterprise information assets and approaches related to data protection
Knowledge of data related to government regulatory requirements and emerging trends and issues
Knowledge of Cloud Technologies (IaaS, PaaS, SaaS) that support functionalities to identity and protect data including Amazon Web Service (AWS)
Demonstrated consulting skills, with change management concepts and strategies, including communication, culture change and performance measurement system design
Knowledge of risk data architecture and technology solutions
Bachelors or Master’s in computer science, Data Analytics/Informatics or related fields to support Data Governance.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
Show more
Show less</t>
  </si>
  <si>
    <t>Data Governance, Data Protection, Data Quality, Cloud Technologies, AWS, Data Analytics, Data Informatics, Data Inventory, Data Architecture, Data Compliance, Data Strategy, Data Governance Framework, Risk Data Architecture</t>
  </si>
  <si>
    <t>Sr Data Analyst - Secondary</t>
  </si>
  <si>
    <t>Cengage Group</t>
  </si>
  <si>
    <t>https://www.linkedin.com/jobs/view/sr-data-analyst-secondary-at-cengage-group-3771468168</t>
  </si>
  <si>
    <t>We believe in the power and joy of learning
At Cengage Group, our employees have a direct impact in helping students around the world discover the power and joy of learning. We are bonded by our shared purpose – driving innovation that helps millions of learners improve their lives and achieve their dreams through education.
Our culture values diversity, engagement, and discovery
Our business is driven by our strong culture, and we know that creating an inclusive and diverse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inclusive programs, benefits, and initiatives that are integrated into the fabric of how we work every day. To learn more, please see https://www.cengagegroup.com/about/inclusion-and-diversity/.
We are looking for a Sr Data Analyst to play a key role in the Marketing group to provide data analytics and related operational support for the Secondary Education team. Responsibilities include operationalizing pricing; update and maintain key metrics; and operational support in pursuit of strategic drivers of value.
The successful candidate will have strong interpersonal skills with a track record of establishing collaborative business relationships with cross functional teams within an organization; the ability to manage and use large volumes of data within analyses along with using existing resources to problem solve; and effective communication skills to work with all levels of management and staff!
What You'll Do Here
Partner with colleagues from other functions to implement overall pricing of print and digital products for the K12 organization.
Assist with Go-to-Market planning, growth strategy and business operations, including pricing, pricing model rules, and ensuring pricing is accurate in all systems.
Implement annual K12 price updates, new product pricing, and updates as needed/requested throughout the year.
Create/update price lists for key products, state adoptions, and other key sales opportunities.
Provide price lists to Sales, Marketing, depositories, customers, and distributors.
Continuously enhance monthly reporting to include comprehensive Key Performance Indicators, dashboards, analysis of business trends and drivers to improve predictability.
Develop analytical models to improve insight into business performance and support critical initiatives.
Prepare analysis and commentary focused on major trends, actionable insights to assist with key decision points.
Extract and manage large amounts of data in multiple formats,
Conduct analyses, summarize, and effectively communicate findings to support the decision-making process.
Support special projects and analyses on an ad-hoc basis, as required.
Skills You Will Need Here
Undergraduate or Graduate degree in Business preferred.
Minimum of 3 years related experience in reporting, planning, forecasting and analysis required.
Industry experience in publishing, software, or related content business is preferred.
Advanced experience with Microsoft Office tools, specifically Excel, Access, and PowerPoint required.
Experience with PowerPivot, Tableau, Smartsheets and other data visualization tools a plus.
Excellent detail-orientation and ability to multitask and respond to competing priorities.
Ability to contribute constructively in team-oriented environment.
Strong analytical and critical thinking skills and exhibits initiative.
Solid interpersonal and communications skills, both written and oral with ability to communicate complex business information to a range of audiences.
At National Geographic Learning, a part of Cengage Group, we are enabling opportunity, powering progress, and supporting student journeys toward college and career. Using our digital learning programs and classroom learning resources, students experience the excitement and joy of learning that National Geographic explorers, scientists, writers, and photographers experience.
Cengage Group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You may view Cengage’s EEO/Affirmative Action Policy signed by CEO Michael Hansen and Equal Employment Opportunity is the Law notice by visiting their corresponding links.
Cengage Group is committed to providing reasonable accommodations for qualified individuals with disabilities in our job application procedures. If you need assistance or an accommodation due to a disability, you may contact us at accommodations.ta@cengage.com or you may call us at +1 (617) 289-7917.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Base Pay Range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$63,800.00 - $102,100.00 USD
Show more
Show less</t>
  </si>
  <si>
    <t>Excel, Access, PowerPoint, PowerPivot, Tableau, Smartsheets, Data visualization, Business analysis, Reporting, Forecasting, Data extraction, Communication, Teamwork, Problemsolving, Analytical thinking, Critical thinking, Initiative, Interpersonal skills, Microsoft Office</t>
  </si>
  <si>
    <t>https://www.linkedin.com/jobs/view/data-engineer-at-ask-consulting-3784810750</t>
  </si>
  <si>
    <t>Data Engineer 3</t>
  </si>
  <si>
    <t>Kraft Analytics Group</t>
  </si>
  <si>
    <t>Foxborough, MA</t>
  </si>
  <si>
    <t>https://www.linkedin.com/jobs/view/data-engineer-3-at-kraft-analytics-group-3763924401</t>
  </si>
  <si>
    <t>Job Details
Job Location
KAGR - Foxborough, MA
Position Type
Full Time
Education Level
Bachelor's
Job Shift
Day
Job Category
Technical/Analytics
Description
SUMMARY:
The Data Engineer 3 will drive the planning, design, and development of integration processes to build and improve the data warehouse. The Data Engineer will be responsible for building data integrations, data pipelines and other processes the data warehouse and KAGR product. This role will partner with Data Scientists, Analysts, other engineers and business stakeholders to solve complex and exciting challenges so that we can build our product to enable our clients to use data to drive their business.
Duties And Responsibilities
Building data integrations and data pipelines within the KAGR tech stack
Translate business requirements into data pipelines
Extract and load many disparate systems into a centralized data warehouse
Assist in gathering requirements for new pipelines
Implement data auditing strategies and processes to ensure data integrity
Document complex integration pipelines into easy-to-understand technical specifications
Perform data modeling to document existing and new tables in the data warehouse
Monitor and successfully troubleshoot data problems
Handle multiple projects effectively and meet deadlines
Special projects and assignments as business dictates
Responsible for the maintenance, creation and control of all personally identifiable information or any other information protected by any Confidentiality or Privacy Standards or Company policies that you have access or knowledge of, including but not limited to any state or federal regulations including HIPAA
Supervisory Responsibilities
This position has no supervisory responsibilities.
Skills And Qualifications
Bachelor's Degree in Computer Science, Information Systems, or related field
4-7 years of experience working with data using SQL or similar technology
3+ years of experience using cloud data warehouses such as Snowflake, Amazon Redshift, Google BigQuery, Azure Synapse
Experience with languages like Python, Ruby, Java, or similar language
3+ years of experience using a data integration platform, such as Talend, Snaplogic, or Informatica
Experience working in a cloud native environment
Strong understanding of data warehousing principles and methodologies
Ability to manage multiple projects in a fast-paced environment
Strong communication skills to all levels of technical expertise
Very high attention to detail
Familiarity with BI Visualization tools
PHYSICAL DEMANDS
Sitting for extended periods of time
Dexterity of hands and fingers to operate a computer keyboard, mouse, and other computing equipment
The employee frequently is required to talk or hear
The employee is occasionally required to reach with hands and arms
Specific vision abilities required by this job include close vision, distance vision, color vision, peripheral vision, depth perception, and ability to adjust focus
Reasonable accommodations may be made to enable individuals with disabilities to perform the essential functions.
WORK ENVIRONMENT
The noise level in the work environment is usually moderate
Fast paced office environment
Ability to work nights and weekends as business dictates
CERTIFICATES, LICENSES, REGISTRATIONS
None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This company is an equal opportunity employer. We evaluate qualified applicants without regard to race, color, religion, sex, sexual orientation, gender identity, national origin, disability, veteran status, and other legally protected characteristics.
Show more
Show less</t>
  </si>
  <si>
    <t>SQL, Data integration platforms, Data warehousing, Cloud native, Python, Ruby, Java, Snowflake, Amazon Redshift, Google BigQuery, Azure Synapse, Data modeling, BI Visualization tools, Talend, Snaplogic, Informatica</t>
  </si>
  <si>
    <t>SnapX.ai</t>
  </si>
  <si>
    <t>Wellesley, MA</t>
  </si>
  <si>
    <t>https://www.linkedin.com/jobs/view/lead-data-engineer-at-snapx-ai-3785891784</t>
  </si>
  <si>
    <t>Senior Big Data Engineer</t>
  </si>
  <si>
    <t>Roberts Recruiting, LLC</t>
  </si>
  <si>
    <t>https://www.linkedin.com/jobs/view/senior-big-data-engineer-at-roberts-recruiting-llc-3576884331</t>
  </si>
  <si>
    <t>We are launching exciting products such as our new Wireless Headphone and WIFI Speakers that are Connected to the Cloud. Come be part of a new team focused on driving business value from the insights gained from these Connected Products!
We are looking for a Senior Big Data Engineer to join our Big Data Analytics Platform team. In this role, you will be responsible for designing, developing, deploying and supporting the data ingestion pipeline from our Connected Products. In this role, you will be partnering with our data science community by supplying highly performant data sets for advanced analytics and will provide leadership and experience in the data engineering space.
The candidate must be results driven, customer focused, technologically savvy, and skilled at working in an agile development environment.
Job Responsibilities
Design and develop the data ingestion pipelines into the Big Data &amp; Analytics Platform for a variety of big data use cases
Deploy and support highly optimized solutions with a focus on automation
Participate in the end to end delivery of business use-cases including data architecture to deliver results
Deliver as part of an agile scrum team on the highest business value use cases that will drive our business strategy
Partner with IT architects to define analytic architecture that best leverages the Big Data Platform to enable advanced analytics capabilities
Provide leadership to the ongoing maturity of the development process, coach/mentor the development team on best practices and methodologies for enhanced solution development.
Stay up to date on the relevant technologies, plug into user groups, understand trends and opportunities
Required Demonstrable Skills
Deep expertise is working with data – all kinds, clean, dirty, unstructured, semi-structured
Have strong expertise Apache Spark (batch and Spark streaming)
Experience in real-time and batch data processing and associated technologies
Able to demonstrate strong skills in programming/scripting languages such as Python, Scala, Java and R
Ability do design, develop and deploy end to end data pipelines that meet business requirements and use cases
Experience with all Cloudera components with focus on Impala, Hive, Hbase, Scoop and Hue
Experience with automation technologies such as Oozie
Strong experience with large cloud-compute infrastructure solutions such as Amazon Web Services, Google, Azure
Knowledge of UNIX/Linux
Experience with Text Analytics
Strong knowledge of SQL
Experience in Hadoop Platform Security and Hadoop Data Governance topics
Experience in triaging production issues to understand and resolve the issue
Experience in technical computing (optimization, statistics and machine learning)
Experience with analytics visualization software such as Tableau
Experience leading development teams, defining development processes, evaluating new technologies and practices to enhance solution delivery
Qualifications
Minimum of BS in Computer Science or similar field required
Must have at least 5-8+ years’ experience in information management and application development
Must have a minimum of 3-5 years working hands on with Big Data technologies
Show more
Show less</t>
  </si>
  <si>
    <t>Big Data, Apache Spark, Realtime data processing, Batch data processing, Python, Scala, Java, R, Data pipelines, Cloudera components, Impala, Hive, Hbase, Scoop, Hue, Oozie, Amazon Web Services, Google, Azure, UNIX/Linux, Text Analytics, SQL, Hadoop Platform Security, Hadoop Data Governance, Production issues, Technical computing, Optimization, Statistics, Machine learning, Tableau, Development teams, Development processes, New technologies, Practices</t>
  </si>
  <si>
    <t>Senior Data &amp; AI Engineer - Senior Data Scientist</t>
  </si>
  <si>
    <t>Capgemini Engineering</t>
  </si>
  <si>
    <t>https://www.linkedin.com/jobs/view/senior-data-ai-engineer-senior-data-scientist-at-capgemini-engineering-3784216125</t>
  </si>
  <si>
    <t>USA-Data Analyst II (IT) #: 23-06619</t>
  </si>
  <si>
    <t>https://www.linkedin.com/jobs/view/usa-data-analyst-ii-it-%23-23-06619-at-hiretalent-diversity-staffing-recruiting-firm-3764248366</t>
  </si>
  <si>
    <t>Job Title: Data Analyst II
Job Location: Waltham , MA
Job Duration: 12 Months
We are looking for an individual with good technical skills and an interest in data modeling. Our goal is to enable data science, Client modeling, analytics, digital twins, translational immunology, and many other approaches in support of the development of new vaccines and therapeutics using mRNA technologies. Your work will help Client the data foundations for ***’s mRNA Center of Excellence and accelerate the implementation of solutions that will drive the next generation of mRNA technologies.
In This Role You Will
Collaborate with team members, stakeholders and other group experts to create logical/conceptual data models and data flows based on business needs
Maintain databases by adding new data or updating existing datasets, primarily by building Views and other table structures in Snowflake schemas
Perform analyses to assess the quality and meaning of data and to identify areas of concern
Define rules to address data quality/harmonization issues
Collaborate with other departments or teams, understand their needs, and provide them with relevant data insights or data sets based on those needs
Deliver high-value solutions by leveraging AGILE methodologies (e.g., Shape-Up) based on short feedback loops with users and collaborative ways of working (e.g., pair-programming)
Demonstrate good software engineering practices by keeping your code well-documented, version controlled in git, and following best practices (some of which you will have the opportunity to develop and define) to ensure clarity and consistency
Develop and implement scalable and efficient data processing pipelines using industry-leading data technologies.
Collaborate with cross-functional teams to understand data requirements and translate them into technical solutions.
Maintain awareness of latest developments in relevant fields, evaluate those developments, and apply them as warranted
About You
3&amp;plus; years of experience with SQL/Snowflake, especially for table creation and data extraction
1&amp;plus; years of experience with or experience supporting data analytics, data science, or other analytic methods (data engineering experience is a plus)
Previous experience providing data to support dashboards/visualizations (doing so with large volumes of data is a plus)
Previous experience working in cross-functional teams with other technical resources and domain/subject-matter experts
Excellent analytical and problem solving as well as communication, collaboration, and presentation skills
Good interpersonal and cooperative skills
Understanding of drug/vaccine discovery and development processes is a plus, as well as familiarity with RNA biology and RNA-centric techniques/methods
Knowledge of data governance and data quality best practices is a plus
Fluency in English (oral and written), knowledge of French is a plus
Minimum Education Bachelors Degree
Experience with SQL (Structured Query Language), Snowflake, data modeling
BioTech/ Pharma related experience
3&amp;plus; years of experience with SQL (Structured Query Language) /Snowflake, especially for table creation and data extraction
Must have “extraction experience, ability to build something new within the system.” Nice to Have Experience :
Hands-on data analytics and data science experience
Data governance and data quality
Confluences, is a plus!
Show more
Show less</t>
  </si>
  <si>
    <t>SQL, Snowflake, Data Modeling, Data Analysis, Data Science, Data Engineering, Agile Methodologies, Git, Data Pipelines, Data Governance, Data Quality, Dashboards, Visualizations, CrossFunctional Teams, Analytical Thinking, Problem Solving, Communication, Collaboration, Presentation Skills, Interpersonal Skills, Cooperative Skills, Drug/Vaccine Discovery, Development Processes, RNA Biology, RNACentric Techniques, Methods, English (Oral and Written), French, Biotechnology/Pharma Experience</t>
  </si>
  <si>
    <t>R&amp;D-Data Analysis Co-Op</t>
  </si>
  <si>
    <t>Electric Hydrogen</t>
  </si>
  <si>
    <t>Natick, MA</t>
  </si>
  <si>
    <t>https://www.linkedin.com/jobs/view/r-d-data-analysis-co-op-at-electric-hydrogen-3749353979</t>
  </si>
  <si>
    <t>Electric Hydrogen
’s mission is to make molecules to decarbonize our world! Our outstanding people are our most important asset and will allow us to deliver hydrogen from renewable electrolysis for heavy industry, at prices below fossil fuels.
We're looking for a Research and Development Data Analysis Co-Op for Summer- Dec 2024 to join our research and development teams.
You will work onsite in our Natick, MA facilities and report into the R&amp;D Engineer.
Roles And Responsibilities
Python scripts to analyze time-series and discrete data
Create data visualizations using SQL and Grafana
Incorporate new processing methods and metrics into the production codebase
Become familiar with the test infrastructure and instruments
Create presentations
Qualifications
Basic understanding of electrochemistry and thermodynamics
Enrollment in a BA/MS or PhD Degree
Compensation And Benefits
All students will have the opportunity to develop skills, gain laboratory experience and benefit from a valuable experience within a start up culture while learning about the energy industry.
$1,500 transportation stipend will be provided or $3,000 relocation stipend (depending on location)
Natick Zone
$35—$37 USD
Actual base salary offered to the hired applicant will be determined based on their work location, level, qualifications, job-related skills, as well as relevant education or training and experience.
Base salary is just one part of Electric Hydrogen’s total rewards package. We feel strongly that our team should not have to worry about having quality healthcare. In addition to the base salary offered, the hired applicant may receive:
an equity grant
time off programs
a $75/month cell phone allowance
a 4% employer 401(k) match
100% fully paid premiums for employees and their families: medical, dental, vision, life insurance, short-term &amp; long-term disability coverage
a discretionary bonus
Electric Hydrogen’s benefits programs are subject to eligibility requirements.
COVID-19 vaccination required for all employees and contingent workers, unless a reasonable accommodation is approved. All prospective hires will be expected to provide proof of vaccination to attend an onsite interview or at their first day of employment.
About Electric Hydrogen
Electric Hydrogen is a team of the world's experts in scaling technologies for the post-carbon world, with a proven record in transforming the grid and transportation sectors. Backed by some of the world's top venture capital firms, we design and manufacture electrolytic hydrogen systems matched to renewable power sources to create green hydrogen by splitting water. We are building a cost-effective and transformative path between renewable energy and multiple large industrial sectors. Abundant and low-cost renewable energy sources will power the world, and Electric Hydrogen technology will use this energy to decarbonize industry through sustainable materials. We were founded in 2020 and are based in California and Massachusetts.
Electric Hydrogen is proud to be an equal opportunity employer. We are dedicated to building a diverse, inclusive, and authentic workplace for all to belong. We are aware that people from historically underrepresented groups are less likely to apply if they don't meet 100% of the job requirements. We are actively working on efforts to change this social norm. If you are excited about this role,
we encourage you to apply
!
Show more
Show less</t>
  </si>
  <si>
    <t>Python, SQL, Grafana, Electrochemistry, Thermodynamics</t>
  </si>
  <si>
    <t>Mainframe Developer with Data Masking - Onsite</t>
  </si>
  <si>
    <t>W3Global</t>
  </si>
  <si>
    <t>Rhode Island, United States</t>
  </si>
  <si>
    <t>https://www.linkedin.com/jobs/view/mainframe-developer-with-data-masking-onsite-at-w3global-3761823665</t>
  </si>
  <si>
    <t>Position: Mainframe Developer with Data Masking
Location: Rhode Island (ONSITE)
Skills
Exp
Mainframe working experience (5-10 years)
Data privacy
Data Masking
Test Data
Knowledge
2. BMC File-Aid tool
3. File-Aid Data solutions
File-Aid Data privacy tool (dynamic privacy rules)
Distributed - File-Aid Data Privacy
File-Aid Ex (build specs for run masking, it's a non-MF tool)
Databases knowledge - Oracle, SQL Server
Process
7. Data Masking process
8. Refresh cycle
9. How to build masking projects in Topaz
Good To Have
10. Endeavour, great communication skills
Show more
Show less</t>
  </si>
  <si>
    <t>Sr Data Scientist - Product&amp;Pricing Analytics</t>
  </si>
  <si>
    <t>https://www.linkedin.com/jobs/view/sr-data-scientist-product-pricing-analytics-at-cvs-health-3744994250</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</si>
  <si>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The Pricing and Product team’s mission is to build innovative solutions that bring tangible impact to our CVS Health members, clients, and plan sponsors.
We accomplish this while offering a diverse work experience that empowers colleagues for career success, collaboration, innovation, caring, integrity, inclusiveness, and accountability.
The position will focus on our Caremark Pharmacy Benefit Management business unit where you work directly with Actuarial, Underwriting, Finance and Sales leaders to ideate and build analytical solutions and implement to show direct impact.
Position Summary:
Uses strong knowledge in algorithms and predictive models to investigate problems, detect patterns and recommend solution
Performs analyses of structured and unstructured data to solve multiple complex business problems utilizing advanced statistical techniques, mathematical analyses, and organization / industry knowledge
Collaborates with business partners to understand their problems and goals, develops predictive modeling, statistical analysis, data reports and performance metrics
Develops and participates in written presentations and consultations to various stakeholders on analytics results and solutions
Interacts with peers and managers to exchange complex information related to areas of specialization
Independently leads workstreams with minimal guidance from leaders
Required Qualifications
3+ years of progressively complex experience as an applied data scientist
3+ years of hands-ondata manipulation andmodeling experience using statistical, machine learning or deep learning methods; Experience on recommendation system is a plus
3+ years programming experience with SQL, R/Python
2+ years of experience of business stakeholder engagement or analytical project management
Preferred Qualifications
Prior experience in Insurance is highly preferred but will consider other verticals like Tech and Retail where pricing and solving for unique business problems are a big part of your day
Ability to anticipate potential challenges and proactively address them in modeling and non-modeling settings
Experience in building deep learning models, and Object-Oriented Programming skills, preferably in Python
Prior exposure to healthcare or insurance businesses
Strong proficiency in working with large data sets from multiple sources, building machine learning models, and applying statistical analyses in business settings
Strong consultative problem-solving skills, business acumen, and ability to think on your feet; experience working with mid-level stakeholders to define problem, develop and implement a solution to realize impact
Effective communication of technical concepts and business implications to non-technical stakeholders
Education
Bachelor's degree or equivalent work experience in Mathematics, Statistics, Computer Science, Business Analytics, Economics, Physics, Engineering, or related discipline.
Master's degree preferred
Pay Range
The typical pay range for this role is:
$103,500.00 - $200,000.00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</si>
  <si>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Predictive Modeling, Statistical Analysis, Data Manipulation, Deep Learning, ObjectOriented Programming, SQL, R, Python, Mathematics, Statistics, Computer Science, Business Analytics, Economics, Data Science, Machine Learning, Algorithms, Business Acumen</t>
  </si>
  <si>
    <t>Lead Big Data Engineer (Remote)</t>
  </si>
  <si>
    <t>https://www.linkedin.com/jobs/view/lead-big-data-engineer-remote-at-syrinx-consulting-3648836284</t>
  </si>
  <si>
    <t>As a Lead Software Engineer, you will be directly responsible for many of the innovative features we’ll be working on, whether collaborating with our outstanding design and product team or helping our data science group work on the bleeding-edge technology to personalize technology for our ever expanding population of members.
In This Role You Will
Align and drive team members towards an inspiring vision, yet an internship to deliver value incrementally
Build highly scalable software to ensure data quality and reliability of our microservices architecture, leveraging Scala and technologies like HBase, Spark, etc.
As a hands-on lead, you will work closely with our team of software engineers and product managers to deliver rapid value
Mentor and coach technical team members
A PERFECT CANDIDATE HAS:
Experience with designing and building large scale data pipelines and data warehouses
Thrived in complex microservices ecosystem and written robust and well-performing services
The ability to bring technology to the table
Excelled in cross-functional teams, working fluidly with Product Managers, Data Scientists, Mobile Engineers, Backend Engineers, and other highly skilled specialists
Experience leading an Agile Development Team
Experience mentoring and leading people at different stages in their career
Show more
Show less</t>
  </si>
  <si>
    <t>Scala, HBase, Spark, Agile Development, Microservices, Data Pipelines, Data Warehouses, Software Engineering, Product Management, Data Science, Mobile Engineering, Backend Engineering</t>
  </si>
  <si>
    <t>Data Quality Engineer</t>
  </si>
  <si>
    <t>BigRio</t>
  </si>
  <si>
    <t>https://www.linkedin.com/jobs/view/data-quality-engineer-at-bigrio-3780005630</t>
  </si>
  <si>
    <t>Data Quality Engineer
Boston, MA- Remote
Contract to Hire
Must hold or be eligible for Public Trust
About BigRio:
BigRio is a remote-based, technology consulting firm with headquarters in Boston, MA. We deliver software solutions ranging from: custom development, software implementation, data analytics, and machine learning/AI integrations. We are a one-stop shop that attracts clients from a variety of industries because of our proven ability to deliver cutting-edge and cost-conscious software solutions.
Position Summary:
As a Data Quality Engineer, you will play a critical role in ensuring the reliability and quality data assets. You will work closely with data engineers, product owners, and stakeholders to create and execute testing strategies, identifying and addressing data quality issues early in the data lifecycle.
Key Responsibilities:
Create and execute testing strategies by working closely with data engineers, product owners, and stakeholders.
Validate the completion and accuracy of data by catching quality and integrity issues early in the life cycle.
Ensure that data quality checks are built and supported into work streams.
Understand and test database models using SQL scripting.
Conduct detailed source-to-destination data testing; identifying issues with data integrity, data accuracy, and transformation logic.
Qualifications:
Bachelor's degree in a relevant field (e.g., Computer Science, Information Technology, Data Science).
Proven experience as a Data QA or similar role.
Strong proficiency in SQL scripting for data testing and validation.
Solid understanding of data quality principles and best practices.
Experience with data quality tools and frameworks is a plus.
Excellent analytical and problem-solving skills.
Strong communication and collaboration skills to work effectively with cross-functional teams.
Detail-oriented and a passion for data accuracy and integrity.
Self-motivated and able to work independently.
Equal Opportunity Statement
BigRio is an equal opportunity employer. We prohibit discrimination and harassment of any kind based on race, religion, national origin, sex, sexual orientation, gender identity, age, pregnancy, status as a qualified individual with disability, protected veteran status, or other protected characteristic as outlined by federal, state, or local laws. BigRio makes hiring decisions based solely on qualifications, merit, and business needs at the time. All qualified applicants will receive equal consideration for employment.
Show more
Show less</t>
  </si>
  <si>
    <t>SQL Scripting, Data Quality Principles, Data Quality Frameworks, Data Testing, Data Validation, Data Analytics, Machine Learning, Software Development</t>
  </si>
  <si>
    <t>https://www.linkedin.com/jobs/view/senior-data-engineer-remote-at-alldus-3669659422</t>
  </si>
  <si>
    <t>We are looking for a Senior Data Engineer to join a globally recognized Healthtech organization. The responsibilities of the position involve expanding and optimizing our data and data pipeline architecture, ensuring smooth data flow and collection for various teams. The primary focus is driving data initiatives and maintaining a consistent data delivery architecture across ongoing projects.
Technical Responsibilities:
Developing and maintaining efficient data pipelines and architecture.
Creating and managing large, intricate data sets that meet functional and non-functional business requirements.
Identifying, designing, and implementing internal process improvements, such as automating manual tasks, optimizing data delivery, and enhancing infrastructure scalability.
Establishing the necessary infrastructure for effective extraction, transformation, and loading of data from diverse sources.
Building data tools and providing valuable insights into healthcare data, operational efficiency, and key business performance metrics.
Assisting stakeholders at all levels with data-related technical issues and supporting their data infrastructure needs.
Developing data tools for internal team members to facilitate the construction and optimization of our product lines, making us an innovative industry leader.
Collaborating with subject matter experts to enhance the functionality of our data systems.
Analyzing internal and external data and processes to address specific business questions and identify opportunities for improvement.
Constructing processes that support data transformation, data structures, metadata, dependency, and workload management.
Working with minimal supervision, handling complex issues, and referring the most challenging problems to higher-level staff.
Mentoring department staff and collaborating with leadership to align with strategic goals.
Technical Skills:
Bachelor’s degree in Computer Science or a related field.
5 years of experience in data engineering, including proficiency in programming languages, coding, software deployment, ETL design and implementation, database methodologies, SQL queries, business information management applications, data lakes, data warehouses, or related areas.
Specifically, experience in writing SQL queries, stored procedures, functions, and views within relational databases (T-SQL, PL/SQL).
Expertise in optimizing SQL queries for performance using tools such as execution plans, query analyzers, SQL Server Profiler, or similar utilities.
Familiarity with building ETL data pipelines using SQL Server Integration Services (SSIS) or similar ETL tools.
Excellent communication and collaboration skills, both within the team and with business stakeholders.
Preferred experience in the healthcare industry.
Knowledge of Cloud environments (such as Snowflake, Azure) would be beneficial.
Familiarity with Agile development methodologies.
35713
Show more
Show less</t>
  </si>
  <si>
    <t>Data Engineering, Data Architecture, Data Pipeline, Data Management, Data Analysis, Data Visualization, SQL, TSQL, PL/SQL, Stored Procedures, Functions, Views, Relational Databases, ETL, SSIS, Snowflake, Azure, Cloud Computing, Agile Development, Healthcare</t>
  </si>
  <si>
    <t>https://www.linkedin.com/jobs/view/sr-scala-engineer-database-engineering-at-experfy-3679692314</t>
  </si>
  <si>
    <t>As a Sr. Software Engineer for our Data Platform Engineering team you will join skilled Scala engineers and core database developers responsible for developing hosted cloud analytics infrastructure (Apache Spark-based), distributed SQL processing frameworks, proprietary data science platforms, and core database optimization. This team is responsible for building the automated, intelligent, and highly performant query planner and execution engines, RPC calls between data warehouse clusters, shared secondary cold storage, etc. This includes building new SQL features and customer-facing functionality, developing novel query optimization techniques for industry-leading performance, and building a database system that's highly parallel, efficient and fault-tolerant. This is a vital role reporting to exec leadership and senior engineering leadership.
Requirements
Writing Scala code with tools like Apache Spark + Apache Arrow to build a hosted, multi-cluster data warehouse for Web3
Developing database optimizers, query planners, query and data routing mechanisms, cluster-to-cluster communication, and workload management techniques
Scaling up from proof of concept to “cluster scale” (and eventually hundreds of clusters with hundreds of terabytes each), in terms of both infrastructure/architecture and problem structure
Codifying best practices for future reuse in the form of accessible, reusable patterns, templates, and code bases to facilitate meta data capturing and management
Managing a team of software engineers writing new code to build a bigger, better, faster, more optimized HTAP database (using Apache Spark, Apache Arrow and a wealth of other open source data tools)
Interacting with exec team and senior engineering leadership to define, prioritize, and ensure smooth deployments with other operational components
Highly engaged with industry trends within analytics domain from a data acquisition processing, engineering, management perspective
Understand data and analytics use cases across Web3 / blockchains
Skills &amp; Qualifications
Bachelor’s degree in computer science or related technical field. Masters or PhD a plus.
6+ years experience engineering software and data platforms / enterprise-scale data warehouses, preferably with knowledge of open source Apache stack (especially Apache Spark, Apache Arrow, and others)
3+ years experience with Scala and Apache Spark
A track record of recruiting and leading technical teams in a demanding talent market
Rock solid engineering fundamentals; query planning, optimizing and distributed data warehouse systems experience is preferred but not required
Nice to have: Knowledge of blockchain indexing, web3 compute paradigms, Proofs and consensus mechanisms… is a strong plus but not required
Experience with rapid development cycles in a web-based environment
Strong scripting and test automation knowledge
Nice to have: Passionate about Web3, blockchain, decentralization, and a base understanding of how data/analytics plays into this
Show more
Show less</t>
  </si>
  <si>
    <t>Senior Marketing Data Analyst (Power BI experience)</t>
  </si>
  <si>
    <t>Cognex Corporation</t>
  </si>
  <si>
    <t>https://www.linkedin.com/jobs/view/senior-marketing-data-analyst-power-bi-experience-at-cognex-corporation-3745398032</t>
  </si>
  <si>
    <t>AVP, Cloud Data Lead</t>
  </si>
  <si>
    <t>LPL Financial</t>
  </si>
  <si>
    <t>https://www.linkedin.com/jobs/view/avp-cloud-data-lead-at-lpl-financial-3762243393</t>
  </si>
  <si>
    <t>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We are currently looking to hire a Cloud Data Engineer (AVP) within the Data Technology organization, which is part of LPL’s Technology organization. This position is involved in all stages of cloud development, implementation, and management, and delivers data integration projects across a wide variety of systems in support of business functions and processes. This role is for a technology leader in the data domain, working closely with design authorities, architects, security and agile teams to help drive development of a new modern state of the art data platform for LPL.
Responsibilities:
Develop scalable and maintainable data integrations on AWS platform using native services
Lead an Agile team and drive focused delivery of modern scalable and resilient data solutions
Collaborate with Enterprise Architecture, Infrastructure, and Information Security teams
Be aware of and adhere to industry standards and methodologies for software development
Write automated test cases to ensure the correctness, responsiveness, and efficiency of the software product
Train and provide feedback to team members on standards, design patterns, architectural patterns and frameworks for services and integrations
Facilitate proper maintenance of technical documentation that foster reusing and refactoring of code
What are we looking for?
We want
strong collaborators
who can deliver a world-class client experience
. We are looking for people who thrive in a
fast-paced environment
,
are client-focused
,
team oriented
, and are able to execute in a way that encourages
creativity
and
continuous improvement
.
Requirements:
Bachelor’s degree and/or relevant experience in IT-related software development or support
4+ years of experience with key AWS Services, including API Gateway, EventBridge, Glue, Lambda, Kafka, Kinesis, EMR, S3, Dynamo, RedShift
Expert knowledge in Spark processing using Scala or Python
Experience with storage formats like parquet files, OCR, No-SQL databases
Experience with streaming data frameworks and tools (Kafka, Confluent Kafka, Kinesis)
Preferences:
Knowledge of AWS Cloud Data Ingestion Patterns and Practices
Experience with DevOps toolchain that enables CI/CD pipeline (e.g., Gitlab, Terraform, CloudFormation, Ansible, Puppet, Jenkins, TeamCity, Octopus, Puppet)
Experience with design and development of AWS services with high performance and scalability (e.g., Analytics, Integration, Compute, Container, Content Delivery, Storage)
Experience with development against non-relational database (e.g., key-value store, columnar store, graph database)
Experience with Agile Methodologies: Scrum/Kanban
Excellent oral and written communication skills
Curious and passionate about data &amp; analytics
Pay Range:
$116,880-$175,320/year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
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(800) 877-7210.
Show more
Show less</t>
  </si>
  <si>
    <t>AWS, API Gateway, Spark, Scala, Python, Kafka, Kinesis, EMR, Dynamo, RedShift, EventBridge, Glue, Lambda, Hadoop, Gitlab, Terraform, CloudFormation, Ansible, Puppet, Jenkins, TeamCity, Octopus, Data integration, Streaming data frameworks, DevOps toolchain, CI/CD pipeline, Scrum, Kanban, Agile Methodologies, Nonrelational database, NoSQL databases</t>
  </si>
  <si>
    <t>Senior Data Science Advisor - Clinical Pharmacy Analytics - Hybrid</t>
  </si>
  <si>
    <t>The Cigna Group</t>
  </si>
  <si>
    <t>https://www.linkedin.com/jobs/view/senior-data-science-advisor-clinical-pharmacy-analytics-hybrid-at-the-cigna-group-3787351294</t>
  </si>
  <si>
    <t>Overview
A career within Forsyth Health’s Data &amp; Analytics team will provide you with the opportunity to help Pharma/Life Science organizations uncover patient and market insights. At Forsyth Health, we focus on a collection of data management, business intelligence and advanced analytics capabilities to support various functions within these organizations to meet their business needs around market access and patient support programs.
How You'll Make a Difference
The Sr. Data Scientist role is a key role to the enterprise and will be supporting a highly complex and growing area within the health care data and analytics services space. As a strong individual contributor, the role will lead client engagements to define, develop and communicate insights critical to Commercial, Market Access, HEOR and Evidence Generation functions at Pharma/Life Science. Responsibilities include leading Outcomes Research studies, Advanced Analytics, ML model development and general analytic support for all stakeholders. This role will work closely with the internal Sales and Technology teams. This person will need to be able to understand the needs within the Commercial Pharma Analytics space and translate those into actionable insights.
Role Summary
The Data Science Advisor- Pharmacy Analytics position is an opportunity for an analytics professional to provide leadership on complex analytics projects and initiatives. This role will work with an innovative team on setting and executing the vision for how advanced embedded analytics can lead Cigna to achieving our growth goals. This role will work collaboratively with our business stakeholders to provide partnership in analytics, developing analytics solutions, leveraging data science and technologic capabilities and embedding analytics driven processes.
The job responsibilities include, but are not limited to the following:
Lead analyses related to Healthcare Resource Utilization, Total Healthcare Cost and Clinical Outcomes with a focus on Specialty Medications/Rare diseases, Channel Management, Utilization Management, and specific Therapeutic area research (root cause analyses, Health Outcome Studies, Opportunity analysis including descriptive and multivariate statistics to identify patterns in the data.)
Develop new reports, models and analytic solutions with innovative ways to present data internally and externally in order to support Forsyth Health’s Sales &amp; Business stakeholders. This requires combining business knowledge and data acumen along with technical (SAS, SQL) skills to efficiently complete these ad-hoc requests. Query data warehouse(s) using variety of tools available. Extract data and manipulate into reports for client both internal and external. Maintain turn-around times per agreements.
Consultation with Data &amp; Analytics matrix partners to develop best practices and help understand complex issues and requests. Cross-Functional collaboration as needed to create alignment with stakeholders.
Project management and prioritization – Advisor role will support multiple projects and will need to be able to work with Forysth Health Sales’ and Analytics team to manage multiple initiatives at the same time and negotiate timelines/priority with stakeholders.
Manage the analytic solution development efforts in the role of a Product Owner, requiring effective project management, technical and functional documentation, communication and stakeholder alignment.
Explore and visualize the data using advanced tools such as including Tableau, PowerBI, Thoughtspot and/or Looker. (Largely Tool agnostic environment)
Extraction and analysis of large healthcare claims data using state of the art big-data infrastructure leveraging cloud and on premise tools i.e. SAS, Analytic platform (Python), R, Teradata, Hadoop, etc.
Qualifications
BS/MS/PhD in Econometrics, Actuarial Science, Data Science, Health Outcomes, Epidemiology, Statistics, or in any technical field that provides a solid basis for analytics highly desired.
Minimum 6 years of industry experience in solving Health Plan, PBM business or Commercial Pharma Analytic problems through the application of analytic approaches.
Prior experience in Healthcare analytics, Specialty Medication or Specialty Condition analytics or Health Outcomes required
A demonstrated ability to understand and effectively communicate (both verbally and written) analytic and clinical data to a varied audience.
Deep healthcare data (e.g., PBM experience, Provider Networks, Billing, Medical and Pharmacy claims), statistical analysis experience, and an understanding of all the associated clinical, utilization and financial levers.
Experience with statistical software/programming languages such as SQL programming, SAS, R, Python and other tools preferred (Python knowledge not requisite but preferred).
Experience with data visualization tools such as Tableau, Thoughtspot or PowerBI.
A data-driven personality w/ Intellectual curiosity and internal motivation.
If you will be working at home occasionally or permanently, the internet connection must be obtained through a cable broadband or fiber optic internet service provider with speeds of at least 10Mbps download/5Mbps upload.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Show more
Show less</t>
  </si>
  <si>
    <t>Parity Group PLC</t>
  </si>
  <si>
    <t>Cumbria, England, United Kingdom</t>
  </si>
  <si>
    <t>https://uk.linkedin.com/jobs/view/data-scientist-at-parity-group-plc-3782032109</t>
  </si>
  <si>
    <t>Sunderland</t>
  </si>
  <si>
    <t>Data Scientist - £500-£550pd (Outside IR35) – 12 Months - Hybrid/Warrington/Cumbria
Parity Group are delighted to partner with our client, an exceptional engineering organisation who are looking to recruit two experienced Data Scientists to provide support to our clients crucial Digital Asset Management team.
Key Responsibilities and Accountabilities
· Work with the wider DAM Project Team, Client Asset Management Capability, and ISO to develop the maturity of our clients digital asset management capability, codebase &amp; toolsets.
· Develop code to implement enhancements and interfaces to both in-house products and custom developed applications.
· Work closely with cross-functional teams to analyse large and complex datasets.
· Extract valuable insights and drive data-driven decision making.
· Take responsibility for designing and implementing advanced statistical models and algorithms, as well as develop robust data-driven solutions to address business challenges.
· Showcase your experience in data analysis, machine learning and predictive modelling to optimise and improve customer experiences whilst identifying new opportunities.
Skills and Experience required
• Development with Microsoft Visual Studio IDE and browser versions
• Sprint backlog ratification.
• Data mapping of API interfaces as an enterprise
• Rapid prototyping and deployment.
• Design and delivery of security accredited solutions.
• REST API modelling (swagger), management and monitoring.
• C#
• Python
• Exposure to complex data environments.
• Information security constraints and best practice.
• Implementation of common data models and data migration required.
• Proven ability with JSON, YAML, REST, python
• Experience in the design and review of software development.
• Knowledge of both traditional and DevSecOps approaches to software implementation.
If this sounds like the kind of role you or someone you know would be interested in then please feel free to apply or email me directly with your CV for immediate consideration.
James Senior
j.senior@parity.net
01316037143
Show more
Show less</t>
  </si>
  <si>
    <t>Microsoft Visual Studio IDE, Sprint Backlog Ratification, API Interfaces Data Mapping, Rapid Prototyping and Deployment, Security Accredited Solutions Design and Delivery, REST API Modelling Management and Monitoring, C#, Python, Complex Data Environments Exposure, Information Security Constraints and Best Practices, Common Data Models and Data Migration Implementation, JSON YAML REST Python, Software Development Design and Review Experience, Traditional and DevSecOps Approaches to Software Implementation</t>
  </si>
  <si>
    <t>P3 Health Partners</t>
  </si>
  <si>
    <t>https://www.linkedin.com/jobs/view/data-engineer-at-p3-health-partners-3750679459</t>
  </si>
  <si>
    <t>Henderson</t>
  </si>
  <si>
    <t>People. Passion. Purpose.
At P3 Health Partners, our promise is to guide our communities to better health, unburden clinicians, align incentives and engage patients.
We are a physician-led organization relentless in our mission to overcome all obstacles by positively disrupting the business of health care, transforming it from sickness care into wellness guidance.
We are looking for a
Data Engineer
. If you are passionate about your work; eager to have fun; and motivated to be part of a fast-growing organization in Las Vegas, Nevada, then you should consider joining our team
.
Data Engineer
Overall Purpose:
The Data Engineer provides value-added analysis of population healthcare medical and pharmacy data. The incumbent demonstrates business and data understanding; provides advanced comprehensive reporting of healthcare data, statistical analysis, including predictive analytics, data manipulation, interpretation, presentation, and recommendations on specific courses of action. The Data Engineer is responsible to design and develop reports and analyze data to measure clinical outcomes, network performance and methodology levers. You will investigate key business problems through quantitative analyses of utilization and health care costs data. The Data Engineer is responsible for building and deploying Medicare Risk Adjustment and CMS Hierarchal Condition Code models into scoring tools as well as reports.
Education and Experience:
Bachelor’s degree in Business, Finance, Statistics or Health care-related field required.
Master’s degree strongly preferred.
A minimum of 3 years of experience in a healthcare analytic role demonstrating the ability to provide value-add analysis to compiled data.
A minimum of 2 years of experience in medical risk modeling and risk reporting.
Understanding of healthcare terminology and knowledgeable/experienced with some or all of the following: provider data, claims data, pharmacy data, lab data, and enrollment data.
Knowledge, Skills and Abilities:
3+ years of experience with Business Intelligence tools preferred.
3+ years of experience creating stored procedures and functions preferred.
2+ years of experience with Risk Adjustment methodologies; such as CMS HCCs, or similar strongly preferred.
Knowledge and experience of working on SQL Queries and database scripting (procedures, functions, jobs, physical data model creation).
Experience with Data Warehouse lifecycle data analysis, data modeling and design.
Strong aptitude for quickly troubleshooting and identifying the cause of questionable results within extracts and reports.
Demonstrated business analyst experience; communicating effectively with business clients to identify needs and evaluate alternative solutions.
Possesses outstanding oral and written communication skills.
Show more
Show less</t>
  </si>
  <si>
    <t>Business Intelligence, SQL, Data Warehouse, Risk Adjustment, Healthcare Terminology, Data Analysis, Data Modeling, Data Manipulation, Data Interpretation, Data Presentation, Statistical Analysis, Predictive Analytics, Medicare Risk Adjustment, CMS Hierarchal Condition Code, Provider Data, Claims Data, Pharmacy Data, Lab Data, Enrollment Data, Stored Procedures, Functions</t>
  </si>
  <si>
    <t>Sr. Database Engineer</t>
  </si>
  <si>
    <t>Curaleaf</t>
  </si>
  <si>
    <t>https://www.linkedin.com/jobs/view/sr-database-engineer-at-curaleaf-3779300237</t>
  </si>
  <si>
    <t>Curaleaf Holdings, Inc. (CSE: CURA) (OTCQX: CURLF) ("Curaleaf") is a leading international provider of consumer products in cannabis with a mission to enhance lives by cultivating, sharing and celebrating the power of the plant. As a high-growth cannabis company known for quality, expertise and reliability, the Company and its brands, including Curaleaf, Select, and Grassroots provide industry-leading service, product selection and accessibility across the medical and adult-use markets. In the United States, Curaleaf currently operates in 19 states with 150 dispensaries and employs nearly 5,500 team members. Curaleaf International is the largest vertically integrated cannabis company in Europe with a unique supply and distribution network throughout the European market, bringing together pioneering science and research with cutting-edge cultivation, extraction and production. Home | Curaleaf | Cannabis with Confidence
Our corporate social responsibility is
Rooted in
Good.
We believe in taking corporate and social responsibility very seriously, from our educational outreach to national partnerships, state-wide initiatives and local causes. Giving back to the communities where we operate is important to us and helps to change old attitudes by showing the positive impact of cannabis in creating jobs, changing lives, and helping local communities. Social Responsibility | Curaleaf | Cannabis with Confidence
Our Mission:
To enhance lives by cultivating, sharing, and celebrating the power of the plant.
Our Vision:
To be the world's leading cannabis company by consistently delivering superior products and services and driving the global acceptance of cannabis.
Our Values:
Lead and Inspire.
Commit to Win.
ONE Curaleaf.
Driven to Deliver Excellence.
Curaleaf Culture:
At Curaleaf, we have a passionate commitment in everything we do. From innovative products to promoting social justice, from environmental sustainability to building world-class brands, we know that none of this is possible without our Team Members, which is why we’ve committed to fostering a diverse and inclusive experience for all.
About the Role:
The Sr. Database Engineer will play a critical role within the IT/IS Department. The ideal candidate is a self-motivated Engineer who is hands-on and has a hunger to learn new technologies. Our teams will be small, but experienced and this role will sit at the epicenter of building and managing a data warehouse, supporting custom applications, and developing best practices around implementing data pipelines. We are looking for an outstanding Data Engineer who is data-driven, uncompromisingly detail oriented, smart, efficient, and driven to help our business succeed.
What You’ll Do:
Interact with Analytics and Business teams to determine the organization’s data needs, and translate them into systems design and data pipelines.
Act as a technical change agent within the Data &amp; Analytics team by advocating best practices.
Responsible for supporting the design and development of data warehouse and reporting-based solutions in a SaaS product.
Convert business requirements into technical solutions working with the data analytics team to implement and building the data model for the business requirement.
Implementing the migration of data from legacy systems to new solutions.
Examine and identify database structural necessities by evaluating performance, systems monitoring, and environment applications
Contribute to the technical team to assist in delivering a flexible and scalable solution.
Provide oversight and mentorship to other team members.
Ensure security and data integrity in a HIPAA, PII Compliant systems.
What You’ll Bring:
BS or MS in Computer Science, Information Technology or related field
5+ years of industry experience in Data Engineering or related field with a track record of manipulating, processing, and extracting value from large datasets using Agile implementation practices.
Hands on experience and advanced knowledge of Matillion ,SQL, Python, Snowflake and Azure Cloud services.
Strong experience in Data modeling, ETL/ELT Development, and Data Warehousing.
Various database development technologies, such as Snowflake, SQL Server, Azure SQL Database, including ETL tools like Matillion, and OLTP/OLAP.
Understanding of data modeling, data lakes, data-driven insight, data quality, and governance.
Experience in hands-on design, prototyping, development, configurations, testing and other implementation activities.
Experience with reporting tools (PowerBI and/or Tableau a plus).
Ability to work collaboratively within a team environment and capable of delivering under aggressive timelines.
What We Offer:
Competitive Pay
Medical, Dental, Vision Benefits
Healthcare and Dependent Care Flexible Spending Account (FSA)
Health Savings Account (HSA)
Retirement Plan - 401(K)
Life/AD&amp;D Insurance
Short- and Long-Term Disability
Paid Parental Leave
Community Involvement Through our Rooted in Good Initiative
Employee Resource Groups
Employee Referral Payment Program
Paid Time Off (PTO)
Employee Assistance Program
Commuter Benefits
Employee Product Discounts
Curaleaf Awards and Achievements:
2023 Ragan’s Top Places to Work
2022 TIME100 Most Influential Companies
2020 Cannabis Doing Good’s Good Neighbor Award
2020 Minorities for Medical Marijuana’s Diversity &amp; Inclusion Award
Follow us on Social Media
Instagram: @curaleaf.usa
Twitter: @Curaleaf_Inc
Nevada Hiring Range
$115,000—$140,000 USD
Not all benefits listed above are available to all employees at all locations.
Curaleaf is an equal opportunity employer. Curaleaf recruits, employs, trains, compensates, and promotes regardless of race, religion, color, national origin, gender identity, sexual orientation, physical ability, age, veteran status, and other protected status as requires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Individuals adversely impacted by the war on drugs are encouraged to apply.
Current Curaleaf employees should use our internal job board to submit an application for current openings: https://app2.greenhouse.io/internal_job_board
Show more
Show less</t>
  </si>
  <si>
    <t>Matillion, SQL, Python, Snowflake, Azure Cloud services, Data modeling, ETL/ELT Development, Data Warehousing, PowerBI, Tableau, Agile implementation practices, HIPAA, PII Compliant systems</t>
  </si>
  <si>
    <t>Senior Software Engineer, Data Science</t>
  </si>
  <si>
    <t>Motional</t>
  </si>
  <si>
    <t>https://www.linkedin.com/jobs/view/senior-software-engineer-data-science-at-motional-3763119191</t>
  </si>
  <si>
    <t>Mission Summary:
The Metrics Engine team oversees the extraction of data to evaluate the behavior of our av-stack, all the way from devising the metric formulation based on traffic laws, ethics and safety, to extracting the information necessary to compute these metrics from the logs. Beyond evaluating system-level behavior, we also derive metrics to evaluate subsystems that collectively participate to AV system behavior.
As we are outputting a growing amount of metrics at various stages of the development process, our team is looking for a Senior Engineer to analyze the progression of our av-stack performance with respect to those metrics, and surface key trends. This person will get to make reports and recommendations that are of direct interest to many different teams across the organization, including leadership.
The Motional Las Vegas office is located less than 10 miles from the Las Vegas strip at 730 E Pilot Road, the Las Vegas office is home to one of the largest fleets of self-driving vehicles. The city's grid system of roads and being one of America's "smart cities" allows for extensive research and development testing.
What you'll be doing:
Analyze the output of our metric evaluator to provide high-level insights on the progress of our stack
Communicate with the Testing, Operations, and Autonomy teams to understand their day-to-day analysis needs
Provide recommendations on how to design experiments to get a stronger signal from the metrics
Question the results of certain metrics, dig into their formulations and contribute to improving them regularly
What we're looking for:
Strong Python coding experience
MSc in Statistics, Math, Physics, Computer Science or equivalent + 3 years of experience in data science in a tech-heavy industry
Python/Julia experience in statistical analysis
Commitment to rigorous analysis - if assumptions need to be made to infer results, they should be spelled out
Ability to communicate clearly to non-domain experts about potentially complex behaviors
An interest in contributing to the metric formulation and implementation
Bonus points:
Experience in evaluating human or autonomous driving behavior
Experience in robotics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$159,000—$207,000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Facebook,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
Show more
Show less</t>
  </si>
  <si>
    <t>Python, Statistics, Math, Physics, Computer Science, Data science, Julia, Autonomous driving, Robotics</t>
  </si>
  <si>
    <t>https://www.linkedin.com/jobs/view/staff-data-engineer-at-recruiting-from-scratch-3744394780</t>
  </si>
  <si>
    <t>Data Engineering, Business Intelligence, Data Science, Python, Snowflake, Airflow, Kubernetes, Docker, Helm, Spark, PySpark, SQL, TDD, Pair Programming, Continuous Integration, Automated Testing, Deployment, Kafka, Storm, SparkStreaming, Dimensional Data Modeling, Schema Design, Data Warehouses, ETL, Data Compliance, Data Classification, Data Retention</t>
  </si>
  <si>
    <t>VTTC Database Engineer -</t>
  </si>
  <si>
    <t>Nellis AFB, NV</t>
  </si>
  <si>
    <t>https://www.linkedin.com/jobs/view/vttc-database-engineer-at-mission-technologies-a-division-of-hii-3778309268</t>
  </si>
  <si>
    <t>Requisition Number: 17110
Required Travel: 0 - 10%
Employment Type: Full Time/Salaried/Exempt
Hours Per Week: 40
Security Clearance: Top Secret
Level of Experience: Senior
Summary
HII Mission Technologies Division is seeking a Database Engineer to work on a team executing integration efforts on the Modeling, Simulation, and Training environment at the Virtual Test and Training Center (VTTC) to support the U.S. Air Force Warfare Center, Joint Simulation Environment (JSE) team, at Nellis, NV. Part of a team that provides on-site M&amp;S support for the U.S. Air Force Warfare Center (USAFWC) and Air Combatant Command (ACC); Establish and deliver high-end Advanced Tactics, Training, and Test capability for Government personnel operating under USAFWC/ACC; Provide mission execution and support to broad range of Virtual Test &amp; Training Center (VTTC) simulator activities and Joint Simulation Environment (JSE), including training combat/tactical warfighters, C4ISR/remote sensing capabilities integration and training, and battle-space awareness; Assist Government in expansion of centrally managed capabilities beyond Nellis AFB, providing distributed VTTC training support to other Service/Joint partner facilities, including the Distributed Training Center (DTC), and the Distributed Mission Operations Center (DMOC).
HII builds the world’s most powerful, survivable naval ships and defense technology solutions that safeguard our seas, sky, land, space and cyber. Our diverse workforce of more than 43,000 includes skilled tradespeople; artificial intelligence, machine learning (AI/ML) experts; engineers; technologists; scientists; logistics experts; and business administration professionals. Recognized as one of America’s top large employers, we are a values and ethics driven organization that puts people’s safety and well-being first.
For a short video about Mission Technologies, click here: https://hii.com/capabilities/mission-technologies/ #
What You Will Do
Candidate will be part of a larger team that addresses overarching systems administration, networking, Information Technology support for a robust integration effort supporting the integration of multiple complex JSE based VTTC simulators and advanced JSE Battlespace enclaves with various security levels up to TS and beyond.
The candidate will be familiar with Information Technology (IT) functions across a broad range of hardware and software.
Supports both Microsoft and Linux based Operating Systems to ensure seamless and uninterrupted services
Ability to manage and maintain system licenses, updates, patches and status of all associated hardware/software.
Create and administer virtual machines (VM), enable LAN technologies, configure network layer 2 / 3 devices, configure DNS settings, maintain active directory, support/maintain time sync servers, develop and maintain group policies, provide shared folder resources, Support thin/zero client architecture, establish and maintain accounts (user access and logins), and support the integration of specialized JSE applications and software, both Government off-the-shelf (GOTS) and Commercial off-the-shelf (COTS).
Support configuration management by creating and maintaining standard operating procedures, Developing a concept of operations for the system, maintaining system checklists, monitoring performance and functionality of all systems/enclaves/networks, supporting audit requirements, maintaining complete hardware and software inventories, conducting asset / change management, establishing and maintaining the systems performance benchmarks, physical, and functional configuration documentation (e.g., baselines, network diagrams, physical topology, etc.).
Maintain large GPU arrays, maintain data storage, backups, virtual disks, and configure all servers and network devices.
Provide system administration support for the management of Tactical Local Area Network Encryptors (TACLANEs), firewalls, and Intrusion Detection / Prevention Systems.
What You Must Have
Must have 9 years relevant experience with Bachelors in related field; 7 years relevant experience with Masters in related field; 4 years relevant experience with PhD or Juris Doctorate in related field; or High School Diploma or equivalent and 13 years relevant experience.
Must have a current Information Assurance Technical (IAT) Level II certification - https://public.cyber.mil/wid/cwmp/dod-approved-8570-baseline-certifications/
Must have excellent communication, interpersonal and presentation skills.
Must have ability to work flexible schedule to support customer requirements.
Must hold an active or current DoD TS/SCI Clearance.
Must be a U.S. Citizen --
Physical Requirements
May require working in an office, industrial, shipboard, or laboratory environment. Capable of climbing ladders and tolerating confined spaces and extreme temperature variances.
This opportunity resides with
Live, Virtual, Constructive Solutions
,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hii.com.
HII is committed to cultivating an inclusive company culture to promote collaboration and enhance creativity by hiring a diverse work force. HII is an Equal Opportunity/Vets and Disabled Employer. U.S. Citizenship may be required for certain positions.
Show more
Show less</t>
  </si>
  <si>
    <t>Database Engineering, Modeling, Simulation, Training, JSE Integration, Virtual Test and Training Center, System Administration, Networking, Windows, Linux, Operating Systems, VM Administration, LAN Technologies, Network Devices, DNS, Active Directory, Virtual Disks, TACLANEs, Firewalls, Intrusion Detection/Prevention Systems</t>
  </si>
  <si>
    <t>Data Scientist/Developer SME</t>
  </si>
  <si>
    <t>Spectrum Comm Inc</t>
  </si>
  <si>
    <t>https://www.linkedin.com/jobs/view/data-scientist-developer-sme-at-spectrum-comm-inc-3725632891</t>
  </si>
  <si>
    <t>Provide Advisory and Assistance Services (A&amp;AS) to the United Operational Test Team (UOTT), F-15 Division, F-22 Division or Air Dominance Division with developing exploratory data analysis capabilities. These capabilities will support the operational test and evaluation of the respective platforms by mining test and non-test data available through various means. Generation of supporting documentation detailing methodology, processes, and utilization of these analysis capabilities is also required. Will also provide A&amp;AS with developing and managing (including internal/external collaboration) a unified AFOTEC Det 6 data analysis toolset shared across sites and 3rd party organizations.
Essential Job Functions:
Establish Initial Use-Cases
Define initial use-cases with the test team
Develop requirements for tool suite
Create roadmap and development schedule for initial tool suite
Manage daily tasks and execution for roadmap
Explore Available Resources
Assess current state of visualization tools developed for CHEETAS
Review toolsets available for exploration of data sets
Develop Initial Exploratory Data Analysis Capabilities
Create tool development pipeline on F-35 Knowledge Management
Create documentation for development pipeline and initial capability
Create tools designed to meet initial use-cases
Establish Follow-On Use-Cases
Define follow-on use-cases with the test team using end-state of initial use-cases as a starting point (follow-on use-cases may be new, more complex use-cases, iterative improvements of initial use-cases, or both)
Iterate/revisit requirements for tool suite
Create roadmap and development schedule for extension of previously developed tool suite
Manage daily tasks and execution for roadmap
Develop Follow-On Exploratory Data Analysis Capabilities
Review tool development pipeline on F-35 Knowledge Management, as required
Create documentation for development pipeline (as required) and follow-on capability
Create tools designed to meet follow-on use-cases
Deliverables for Expected Period of Performance
Documentation of development pipeline (as required) and follow-on capability
Integrated Master Schedule
Tool User Guide
Training program and documentation
Provide mentorship and training as applicable
Requirements
Required Skills:
Due to the sensitivity of customer related requirements, U.S. Citizenship is required.
A Bachelor’s degree is required and well‑qualified candidates will have a minimum of 5 years of experience in data science, data exploration, or data analysis tool development. Fighter aircraft knowledge and test experience is desired but not required.
Active Top Secret with SCI eligibility.
Benefits
Health Care Plan (Medical, Dental &amp; Vision)
Retirement Plan (401k, IRA)
Life Insurance (Basic, Voluntary &amp; AD&amp;D)
Paid Time Off (Vacation, Sick &amp; Public Holidays)
Family Leave (Maternity, Paternity)
Short Term &amp; Long Term Disability
Training &amp; Development
Wellness Resources
Stock Option Plan
Show more
Show less</t>
  </si>
  <si>
    <t>Bluberi</t>
  </si>
  <si>
    <t>https://www.linkedin.com/jobs/view/senior-data-analyst-at-bluberi-3761402587</t>
  </si>
  <si>
    <t>Description
BLUBERI VALUES:
We Are the New School
Clarity and Transparency
Find It, Fix It, Own It
Standard Operating Success
Easiest Company to do Business With
It's A Team Sport
Celebrate Wins, But Never Be Satisfied
About The Company
Headquartered in Las Vegas and backed by more than 25 years of industry experience, Bluberi is an inventive company that is dedicated to developing and delivering the highest quality casino gaming experience to players and operators. Our team is comprised of seasoned, multi-talented innovators who are focused on bringing gaming to life with entertaining games and high-performing cabinets. We are backed by the largest private equity fund in Canada with over $5 billion in assets under management and recently began expanding more aggressively into Class 2 and Class 3 markets with a potent growth plan. We are the risk-taking spirit of gambling and we add imagination and innovation to everything we create.
About The Team
The Data Team at Bluberi serves as a critical backbone to our innovative efforts in the gaming industry. We are an integral part of the Research &amp; Development process, providing valuable insights that drive better product development. Beyond R&amp;D, we collaborate closely with the Sales team to ensure the effective commercialization of those products.
Job Summary
At Bluberi, we're not just a leading slot gaming company; we're innovators aiming to redefine how data is leveraged in the gaming sector. This is where you come in. We're seeking a visionary Senior Data Analyst to be a transformative force within our organization.
In this pivotal role, you'll analyze and interpret complex data sets to provide actionable insights that will inform key internal stakeholders. Your expertise will have a direct impact on our Research &amp; Development and Sales teams, aiding them in making data-driven decisions that enhance our product offerings and customer experiences. Not only will you share these invaluable insights with our internal teams, but you'll also communicate them to our customers to optimize product performance.
As the driving force behind our industry-leading performance optimization platform, you'll ensure the best possible performance of Bluberi products across all customer locations. Hands-on experience with Tableau is essential, as it's our primary tool for business intelligence and data visualization.
This role offers an unparalleled opportunity to be at the forefront of optimizing performance and generating revenue for both our customers and our business. You'll proactively manage product performance, creating a more efficient, profitable, and customer-centric operation.
If you're excited about the potential of data to transform the gaming industry and are eager to make a significant impact, this position offers an exceptional opportunity to do just that.
Essential Functions
Take the lead in driving the Bluberi Performance Optimization Program, aimed at proactive performance management of customer accounts.
Identify trends, patterns, and insights that can improve game design and user experience.
Develop and maintain dashboards, visualizations, and other reporting tools to monitor game performance.
Gather and analyze performance data from Class 2 and Class 3 properties to drive informed decisions.
Conduct property-specific analyses and develop performance optimization plans tailored to individual properties.
Responsible for expanding various data points, such as game attributes and property attributes, to enhance our analytical capabilities.
Work on customer segmentation projects to tailor our products and services more effectively to different user groups.
Collaborate with the marketing team using internal data to drive campaign initiatives and optimize marketing strategies.
Present findings to stakeholders, including executives and department heads, in a clear and actionable manner.
Work closely with the game design, development, and marketing teams to provide data-backed recommendations for game improvements and new features.
Position Requirements
Required Education And Experience
Bachelor’s or Master’s degree in Statistics, Computer Science, Business Analytics, or related field.
Minimum of 3 years of experience in data analytics in a professional setting
Proficient in Microsoft Excel for data manipulation, analysis, and visualization.
Strong knowledge of other Microsoft Office applications such as Word, PowerPoint, and Outlook is a plus.
Solid understanding and hands-on experience with SQL for database querying and data manipulation.
Experience with data visualization tools is required, with a special emphasis on proficiency in Tableau.
Preferred Education And Experience
Familiarity with the casino gaming industry is considered a strong plus.
Knowledge of programming languages such as Python and/or R for advanced data analysis.
Strong statistical analysis skills, including but not limited to regression analysis, cluster analysis, and hypothesis testing.
Excellent verbal and written communication skills for presenting findings and collaborating with both internal teams and external customers.
High level of accuracy and attention to detail, especially when handling complex data and making recommendations.
Prior experience in roles requiring client or customer interactions, especially in presenting data-driven insights.
Work environment
Quiet and within a secured office location
Physical demands
While performing the duties of this job, the employee is regularly required to talk or hear. The employee is also regularly required to stand, walk, sit, and use hands to finger, handle, or feel objects, tools or controls. The employee is occasionally required to reach with hands and arms, and to sit, climb or balance, and stoop, stretch, bend, kneel, crouch, or crawl
Specific vision abilities required by this job include close vision, distance vision, peripheral vision, depth perception, ability to see color and the ability to adjust focus. Essential responsibilities include moderate physical ability such as lift or maneuver at least ten (10) pounds, and prolonged instances of sitting during the shift
Travel Required
Ability to travel (&lt;10%), some international
Compensation
$70,000-$85,000
Bonuses and Incentive Programs
About
About the Organization WE ARE THE NEW SCHOOL.
We are Bluberi, a group of forward-thinking individuals who embrace creative thinking and innovative ideas. We are the pioneers behind the fusion of gambling and gaming, and we enthusiastically welcome fresh perspectives.
Come with us on an exciting journey towards achieving remarkable outcomes.
EOE Statement We are an equal employment opportunity employer. All qualified applicants will receive consideration for employment without regard to race, color, religion, sex, national origin, disability status, protected veteran status or any other characteristic protected by law.
Show more
Show less</t>
  </si>
  <si>
    <t>Data Analytics, Tableau, SQL, Microsoft Excel, Business Intelligence, Data Visualization, Data Mining, Data Analysis, Data Manipulation, Machine Learning, Python, R, Statistical Analysis, Regression Analysis, Cluster Analysis, Hypothesis Testing</t>
  </si>
  <si>
    <t>https://www.linkedin.com/jobs/view/senior-data-engineer-public-company-at-recruiting-from-scratch-3748828491</t>
  </si>
  <si>
    <t>Python, Snowflake, Airflow, Kubernetes, Docker, Helm, Spark, pySpark, SQL, Kafka, Storm, SparkStreaming, ETL, Data Science, Machine Learning, TDD, Pair Programming, Continuous Integration, Automated Testing, Deployment, Big Data, Dimensional Data Modeling, Schema Design, Data Warehouses, Data Governance, Data Security, Data Scalability, Data Engineering, Business Intelligence</t>
  </si>
  <si>
    <t>https://www.linkedin.com/jobs/view/senior-data-engineer-public-company-at-recruiting-from-scratch-3744396671</t>
  </si>
  <si>
    <t>Data Analyst Technical Senior</t>
  </si>
  <si>
    <t>Intermountain Health</t>
  </si>
  <si>
    <t>https://www.linkedin.com/jobs/view/data-analyst-technical-senior-at-intermountain-health-3776518494</t>
  </si>
  <si>
    <t>Job Description:
This position is responsible for providing analytic support for Intermountain Health Desert Region Finance and Operations functions. This position performs analysis on highly complex projects under general supervision. Acts as content expert for data related to the business area assigned. Supports business teams in reporting, research, data exploration, and care process development and tracking.
Position is 100% remote, however, currently we are unable to consider candidates for remote opportunities in the following states: California, Hawaii, Rhode Island, and Washington.
At this time, we are currently not accepting candidates that require a Visa Sponsorship
Demonstrates advanced SQL skills and understanding of SQL database design. Understands, writes, and manipulates advanced SQL queries to extract, combine, and analyze health care data from multiple sources.
Develops a deep understanding of the business, the source systems used, and the backend data from those systems. Works closely with users of source systems to solve problems and develop analytics solutions. Effectively communicates technical concepts to non-technical users.
Demonstrates strong Excel skills and ability to use Excel tools to analyze, summarize and present data in tabular and graphical form.
Assists in the identification of data quality (accuracy, completeness, etc.) issues. Assists with the process of database design for assigned projects. As appropriate, trains other individuals and teams in the routine use of data collection, analysis, and reporting and interpretation tools for measuring performance.
Creates reports and analytical applications that answer multiple related questions as well as reports with linked content, drilldown, and nested parameters. Reports are formatted in such a way that leads the user through the report in a well-organized, easy to understand fashion.
Provides project management / project leadership as appropriate to drive timelines and deliverables.
Trains others on skills and competencies required for previous levels of Data Analyst.
Collaborates with corporate and region resources to design, create, test, and implement analytic tools (databases, reports, dashboards, etc.) that support region and enterprise needs, and to improve data collection and reporting strategies.
Uses standard Intermountain Reporting tools (Tableau, Cognos) to generate reports for end users that interpret data for others to promote evidence-based decision making.
Possesses a fundamental understanding of the domain's data and associated data models and uses it to produce high quality material.
Compares data output to ensure data accuracy. Creates basic QA test plans and validates data for accuracy.
Responsible to document work / projects per enterprise-wide standards (reports, project tracking, databases, etc.).
Understands the appropriate use of indexes, partitions, ability to understand Entity Relationship Diagrams.
Uses / analyzes Intermountain data sources (EDW, IDX claims and membership, EMRs, etc.) to meet local and enterprise needs.
Provides consultation, data analysis and project management for clinical and business stakeholders across the organization. Communicates technical / analytical concepts to others.
Shares important and relevant information with the team. Proactively offers suggestions, provides resources, volunteers for assignments, and removes barriers to help the team accomplish its goals.
Contributes to Intermountain’s analyst community by participating in regular analyst community events such as ASK (Analysts Seeking Knowledge) through presenting, teaching, and mentoring.
Minimum Qualifications
Must meet one of the following:
Bachelor's degree in an analytics related field such as statistics, mathematics, information systems, computer science, finance, business management, or economics with four years of relevant work experience in a role performing data analysis.
Or
Bachelor’s degree in another area of study with six years of relevant work experience in a role performing data analysis.
Experience without a related degree will be considered if skill set and experience are robust.
Plus:
Demonstration of these skills:
Advanced SQL ability, knowledge of database design, data modeling and standardized data structures
Significant Experience in creating visually appealing, content rich and consumer centric reports and dashboards (i.e. Cognos, Tableau)
Proficiency in using word processing, spreadsheet, internet, e-mail, and scheduling applications
Highly effective verbal, written and interpersonal communication skills
Subject matter expertise in healthcare or related data (Clinical Programs, Clinical Services, Compliance, Quality, Revenue Cycle, Strategic Planning, Population Health, etc.).
Lifelong learner with a creative, collaborative approach.
Temperament to thrive in scaled agile teams (SAFe®) or similar product management practice
Preferred Qualifications
Degree in an analytics-related field such as statistics, mathematics, information systems, computer science, finance, economics, or an MBA with an emphasis in analytics.
If degree is not in an analytics related field seven years of analytics experience demonstrating proficiency performing the job essentials at this job level.
Proficiency using statistical methods and tools.
Proficiency using programming languages and tools.
Experience presenting to a variety of audiences and coaching leaders, customers and peers on data analysis best practices, trends, tools, and techniques.
Strong experience with SQL query development and tuning.
General experience in healthcare or subject matter expertise in the job area (such as Actuarial, Clinical Programs, Clinical Services, Compliance, Finance/Accounting, Human Resources, Management Engineering, Quality, Revenue Cycle, Select Health / Insurance, Strategic Planning, Costing, Chargemaster, Budgeting, etc.).
Physical Requirements:
Interact with others requiring the employee to verbally communicate information.
- and -
Operate computers and other IT equipment requiring the ability to move fingers and hands.
- and -
See and read computer monitors and documents
- and -
Remain sitting or standing for long periods of time to perform work on a computer, telephone, or other equipment.
- and -
Remain sitting or standing for long periods of time to perform work on a computer, telephone, or other equipment.
- and -
Anticipated job posting close date:
12/18/2023
Location:
Nevada Central Office
Work City:
Las Vegas
Work State:
Nevada
Scheduled Weekly Hours:
40
The hourly range for this position is listed below. Actual hourly rate dependent upon experience.
$43.06 - $67.80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packages for our Idaho, Nevada, and Utah based caregivers, and for our Colorado, Montana, and Kansas based caregivers; and our commitment to diversity, equity, and inclusion.
Intermountain Health is an equal opportunity employer. Qualified applicants will receive consideration for employment without regard to race, color, religion, age, sex, sexual orientation, gender identity, national origin, disability or protected veteran status.
Show more
Show less</t>
  </si>
  <si>
    <t>SQL, Database design, Tableau, Cognos, Advanced Excel, Data analysis, Data visualization, Data modeling, Data interpretation, Data quality, Data collection, ASK, SAFe, Programming languages, Statistical methods, SQL query development, SQL tuning, Actuarial, Clinical programs, Clinical services, Compliance, Finance, Human Resources, Management Engineering, Quality, Revenue Cycle</t>
  </si>
  <si>
    <t>https://www.linkedin.com/jobs/view/sr-data-analyst-at-aston-carter-3788821447</t>
  </si>
  <si>
    <t>Data Analysis, Data Visualization, Data Management, Data Transformation, Data Quality Assurance, Statistical Analysis, Reporting, Dashboard Design, SQL, TSQL, SSRS, Tableau, SSIS, VBA, CMS Medicare Advantage (Part C), CMS Prescription Drug Coverage (Part D), CMS Special Needs Plan (SNP), DHCS MediCal Managed Care, Authorization, Claims, Encounter Data, ICD, CPT, Microsoft Office, Analytical Skills, Communication Skills, Documentation Skills, Interpersonal Skills, Planning Skills, Presentation Skills, ProblemSolving Skills, Research Skills</t>
  </si>
  <si>
    <t>Mathematics Statistician or Statistician (Data Scientist) Direct Hire</t>
  </si>
  <si>
    <t>Internal Revenue Service</t>
  </si>
  <si>
    <t>Birmingham, AL</t>
  </si>
  <si>
    <t>https://www.linkedin.com/jobs/view/mathematics-statistician-or-statistician-data-scientist-direct-hire-at-internal-revenue-service-3769169967</t>
  </si>
  <si>
    <t>Alabama</t>
  </si>
  <si>
    <t>Click 'Apply' to view all available locations.
Summary
Positions under this announcement are being filled using a Direct Hire Authority (DHA). For information on the Recruitment Incentive please reference the Additional Information section of this announcement. Click on "Learn more about this agency" button below to view Eligibilities being considered and other IMPORTANT information.
WHERE CAN I FIND OUT MORE ABOUT OTHER IRS CAREERS?
Visit us on the web at www.jobs.irs.gov
Duties
WHAT IS THE LARGE BUSINESS AND INTERNATIONAL (LB&amp;I) DIVISION? WHAT IS THE RESEARCH, APPLIED ANALYTICS, &amp; STATISTICS (RAAS) DIVISION? WHAT IS THE TAX EXEMPT/GOVERNMENT ENTITIES (TEGE) DIVISION? WHAT IS THE SMALL BUSINESS/ SELF EMPLOYED (SB/SE) DIVISION? WHAT IS THE HUMAN CAPITAL OFFICE (HCO) DIVISION? WHAT IS THE WHISTLEBLOWER OFFICE (WO) DIVISION? A description of the business units can be found at: https://www.jobs.irs.gov/about/who/business-divisions 50 Vacancies will be filled in the following specialty areas: Large Business and International (LB&amp;I), and Research, Applied Analytics and Statistics (RAAS). 2 Vacancies will be filled in the following specialty area: Tax Exempt and Government Entities Compliance Planning &amp; Classification CP&amp;C. 3 Vacancies will be filled in the following specialty area: Small Business Self Employed (SB/SE) Operations Support, Operations Support Business Development Office The following are the duties of this position at the full working level. If this vacancy includes more than one grade and you are selected at a lower grade level, you will have the opportunity to learn to perform these duties and receive training to help you grow in this position. Serves as a technical expert with responsibility for the initiation, planning, implementation, controlling, modifying and executing of all or part of an entire project, including such tasks as formulation of workload estimates for program segments, specification of the methodology to be used, preparation of appropriate specifications and procedures, and review of computer systems specifications and materials and instructions needed for assuring the adequacy of the project's design and objectives. Explores novel methods of retrieving data, and develops innovative recommendations to management and senior leadership as a means for making data driven decisions such as modification of processes and policies. Reviews, evaluates, validates, and documents the results of the findings. Assists the supervisor in determining the scope, goals and schedules for future programs in the Office. Results have a direct impact on assigned area's policy. Acts as a troubleshooter in resolving bottlenecks at any step in a project by identifying and proposing solutions; this may include coordination with other project team members or stakeholders to mitigate issues. Collaborates with business and technology partners to understand business needs, identify opportunities, and develop and implement analytical solutions. Identifies and assesses relevant data sources' validity and reliability to meet project needs. Collates, cleans, transforms, analyzes, and integrates structured and unstructured data from various sources in preparation for analysis.
Requiremennts
Telework Eligible Positions: Telework eligible positions do not guarantee telework. Employees must meet and sustain IRS telework eligibility requirements (e.g., reporting at least twice a pay period to your assigned Post of Duty (POD)) and supervisor's approval to participate in the IRS Telework Program. Employees must also be within a 200-mile radius of their official assigned post-of-duty (POD) while in a telework status. As a reminder - If you are selected for a position, you are responsible for reporting to your designated POD (location) on the negotiated start date or as directed by management. Must be a U.S. Citizen or National and provide proof of U.S. Citizenship. (Birth certificate showing birth in the U.S; Unexpired U.S. Passport; Certificate of Citizenship or Naturalization; or Report of Birth Abroad of a U.S. Citizen (Form FS-240)) Undergo a review of prior performance/conduct and an income tax verification. Refer to "Get Your Tax Record" at http://www.irs.gov/ (https://www.irs.gov/individuals/get-transcript) to check the status of your account, balance owed, payment history, make a payment, or review answers to tax questions. If you are not in compliance, you will be determined unsuitable for employment with IRS. Must successfully complete a background investigation, including a FBI criminal history record check (fingerprint check). Complete a Declaration for Federal Employment to determine your suitability for Federal employment, at the time requested by the agency. Go through a Personal Identity Verification (PIV) process that requires two forms of identification from the Form I-9. Federal law requires verification of the identity and employment eligibility of all new hires in the U.S. These documents must be unexpired original or certified copies.
Qualifications
Federal experience is not required. The experience may have been gained in the public sector, private sector or Volunteer Service. One year of experience refers to full-time work; part-timework is considered on a prorated basis. To ensure full credit for your work experience, please indicate dates of employment by month/year, and indicate number of hours worked per week, on your resume. You must meet the following requirements by the closing date of this announcement AND/OR time of referral: IOR BASIC REQUIREMENTS GS-1530 Statistician (Data Scientist):You must have a degree that included 15 semester hours in statistics (or in mathematics and statistics, provided at least 6 semester hours were in statistics), and 9 additional semester hours in one or more of the following: physical or biological sciences, medicine, education, or engineering; or in the social sciences including demography, history, economics, social welfare, geography, international relations, social or cultural anthropology, health sociology, political science, public administration, psychology, etc. Credit toward meeting statistical course requirements should be given for courses in which 50 percent of the course content appears to be statistical methods, e.g., courses that included studies in research methods in psychology or economics such as tests and measurements or business cycles, or courses in methods of processing mass statistical data such as tabulating methods or electronic data processing. OR COMBINATION OF EXPERIENCE AND EDUCATION: courses as shown above, plus appropriate experience or additional education. The experience should have included a full range of professional statistical work such as (a) sampling, (b) collecting, computing, and analyzing statistical data, and (c) applying statistical techniques such as measurement of central tendency, dispersion, skewness, sampling error, simple and multiple correlation, analysis of variance, and tests of significance. IOR BASIC REQUIREMENTS GS-1529 Mathematical Statistician (Data Scientist): You must have a degree that included courses in mathematics and statistics totaling at least 24 semester hours. This course work must have included a minimum of 12 semester hours of mathematics and 6 semester hours were in statistics. Courses acceptable toward meeting the mathematics course requirement must have included at least four of the following: differential calculus, integral calculus, advanced calculus, theory of equations, vector analysis, advanced algebra, linear algebra, mathematical logic, differential equations, or any other advanced course in mathematics for which one of these was a prerequisite. Courses in mathematical statistics or probability theory with a prerequisite of elementary calculus or more advanced courses will be accepted toward meeting the mathematics requirements, with the provision that the same course cannot be counted toward both the mathematics and the statistics requirement. OR COMBINATION OF EXPERIENCE AND EDUCATION: includes at least 24 semester hours of mathematics and statistics, including at least 12 hours in mathematics and 6 hours in statistics, as described above; and Experience that showed evidence of statistical work such as (a) sampling, (b) collecting, computing, and analyzing statistical data, and (c) applying known statistical techniques to data such as measurement of central tendency, dispersion, skewness, sampling error, simple and multiple correlation, analysis of variance, and tests of significance. AND GS-1529/1530-11 SPECIALIZED EXPERIENCE: To be eligible for this position at this grade level, you must meet the following requirements. In addition to the basic requirements, you must have one (1) year of specialized experience at a level of difficulty and responsibility equivalent to the GS-09 grade level in the Federal service. Examples of specialized experience for this position may include: Experience using data mining process models (such as CRISP-DM, SEMMA, etc.,) to design and execute data science project. Experience preparing and analyzing structured and unstructured datasets to explorations and evaluating data science centric models. Experience applying a range of analytic approaches, including (but not limited to) machine learning, text analytics, and natural language processing; graph theory, link analysis and optimization models; complex adaptive systems; and/or deep learning neural networks that are part of the exploration. Experience coding in various programming languages (such as R, Python, SQL, or JAVA) to conduct various phases of data science projects. Experience creating and querying different datastores and architectures (such as Sybase, Oracle, and open-source databases) to work with various types of data as part of the data science project. Experience using tools for data visualization (graphs, tables, charts, etc.,) and end-user business intelligence. OR EDUCATION: You may substitute education for specialized experience specialized experience as follows: Three (3) full academic years of progressively higher-level graduate education in Mathematics, statistics, or related fields. OR Ph. D. or equivalent doctoral degree Mathematics, statistics, or related field of study from an accredited college or university. OR COMBINATION OF EXPERIENCE AND EDUCATION: A combination of qualifying graduate education and experience equivalent to the amount required. GS-1529/1530-12 SPECIALIZED EXPERIENCE: To be eligible for this position at this grade level, you must meet the following requirements. In addition to the basic requirements, you must have one (1) year of specialized experience at a level of difficulty and responsibility equivalent to the GS-11 grade level in the Federal service. Examples of specialized experience for this position may include: Experience applying knowledge of statistical theories, principles, concepts and practices that relate to experimental design, data analysis, sampling, forecasting, quality control, and operations research to understand, model and improve program operations. Experience using data mining process models (such as CRISP-DM, SEMMA, etc.,) to design and execute data science project. Experience preparing and analyzing structured and unstructured datasets to explorations and evaluating data science centric models. Experience applying a range of analytic approaches, including (but not limited to) machine learning, text analytics, and natural language processing; graph theory, link analysis and optimization models; complex adaptive systems; and/or deep learning neural networks that are part of the exploration. Experience coding in various programming languages (such as R, Python, SQL, or JAVA) to conduct various phases of data science projects. Experience creating and querying different datastores and architectures (such as Sybase, Oracle, and open-source databases) to work with various types of data as part of the data science project. Experience using tools for data visualization (graphs, tables, charts, etc.,) and end-user business intelligence. Please see Education Section for additional qualification on the GS-13.
Education
Qualifications continued. GS-1529/1530-13 SPECIALIZED EXPERIENCE: To be eligible for this position at this grade level, you must meet the following requirements. In addition to the basic requirements, you must have one (1) year of specialized experience at a level of difficulty and responsibility equivalent to the GS-12 grade level in the Federal service. Examples of specialized experience for this position may include: Experience applying project management principles on a data science project. Experience planning and executing a variety of data science and/or analytics projects. Experience using data mining process models (such as CRISP-DM, SEMMA, etc.,) to design and execute data science project. Experience preparing and analyzing structured and unstructured datasets to explorations and evaluating data science centric models. Experience working with multiple data types and formats as a part of a data science project. Experience applying a range of analytic approaches, including (but not limited to) machine learning, text analytics, and natural language processing; graph theory, link analysis and optimization models; complex adaptive systems; and/or deep learning neural networks that are part of the exploration. Experience coding in various programming languages (such as R, Python, SQL, or JAVA) to conduct various phases of data science projects. Experience creating and querying different datastores and architectures (such as Sybase, Oracle, and open-source databases) to work with various types of data as part of the data science project. Experience using tools for data visualization (graphs, tables, charts, etc.,) and end-user business intelligence. For more information on qualifications please refer to OPM's Qualifications Standards. Education. For positions with an education requirement, or if you are qualifying for this position by substituting education or training for experience, submit a copy of your transcripts or equivalent. An official transcript will be required if you are selected. A college or university degree generally must be from an accredited (or pre-accredited) college or university recognized by the U.S. Department of Education. For a list of schools which meet these criteria, please refer to Department of Education Accreditation page. FOREIGN EDUCATION: Education completed in foreign colleges or universities may be used to meet the requirements. You must show proof the education credentials have been deemed to be at least equivalent to that gained in conventional U.S. education program. It is your responsibility to provide such evidence when applying. Click here for Foreign Education Credentialing instructions.
Additional Information
A 1-year probationary period is required. Have your salary sent to a financial institution of your choice by Direct Deposit/Electronic Funds Transfer. If you are a male applicant born after December 31, 1959, certify that you have registered with the Selective Service System or are exempt from having to do so. We may select from this announcement or any other source to fill one or more vacancies. Additional jobs may be filled. The salary range indicated in this announcement reflects the minimum locality pay up to maximum locality pay for all duty locations listed. The range will be adjusted for selected duty location. General Schedule locality pay tables may be found under Salaries &amp; Wages. This is a bargaining unit position.
Tour of Duty:
Day Shift, Monday-Friday with start and stop times between 6:00am-6:00pm Alternative work schedule, staggered work hours or telework may be available. Relocation expenses - No. Obtain and use a Government-issued charge card for business-related travel. This is an open continuous announcement which allows applicants to apply up to the closing date of the announcement, 12/29/2023. This announcement will establish an inventory of applicants. Contingent upon funding and space requirements, one or more vacancies may be filled at the locations listed in this announcement as they come available. Applicants must apply and/or update their applications by 11:59 pm ET at the close of the following cutoff dates to be considered: 1st Cutoff date(s): 06/20/2023. 2nd cutoff: 07/10/2023.
WHY IS THE IRS A GREAT PLACE TO WORK? As an IRS employee, you will feel proud knowing you helped make America stronger while working at one of the world's biggest financial institutions. You will be part of an organization that collects over $2 trillion in revenue and processes over 200 million tax returns annually. We are proud of how we apply the tax law with integrity and fairness to all. The IRS hires talented and dedicated individuals from many backgrounds, including accounting, business, finance, law enforcement and information technology. You will be challenged &amp; supported on a daily basis. Whether you are just starting out or looking for a new opportunity, consider an IRS career. The U.S. Department of the Treasury has a distinguished history dating back to the founding of our nation. As the steward of U.S. economic and financial systems, Treasury is a major and influential leader in today's global economy. We have over 100,000 employees across the country and around the world. Come Join the Department of the Treasury and Invest in Tomorrow.
Show more
Show less</t>
  </si>
  <si>
    <t>Data Scientist, Statistician, Mathematical Statistician, R, Python, SQL, JAVA, Sybase, Oracle, Opensource databases, CRISPDM, SEMMA, Data mining process models, Machine learning, Text analytics, Natural language processing, Graph theory, Link analysis, Optimization models, Complex adaptive systems, Deep learning neural networks</t>
  </si>
  <si>
    <t>Supplier Relations- Data Analyst</t>
  </si>
  <si>
    <t>PANGEATWO</t>
  </si>
  <si>
    <t>https://www.linkedin.com/jobs/view/supplier-relations-data-analyst-at-pangeatwo-3784651650</t>
  </si>
  <si>
    <t>Supplier Relations - Data Analyst
$50,000-$70,000
Birmingham, AL
You will be tasked with overseeing and nurturing relationships with manufacturers and suppliers, ensuring the meticulous collection, upkeep, and provision of top-tier data. This role demands an individual with a keen eye for detail, adept communication skills, and strong organizational capabilities, fostering effective collaboration with both internal teams and external suppliers. Your pivotal responsibility as the Supplier Relationship Analyst is to safeguard the accuracy, availability, consistency, and punctuality of data, thereby contributing significantly to the overall success of the organization.
Key Responsibilities:
Supplier Relationship Management: Foster and maintain strong relationships with manufacturers and suppliers, serving as the key link between internal stakeholders and external partners. Oversee supplier contracts, assess performance, and ensure adherence to compliance standards.
Data Collection and Integrity: Work in collaboration with manufacturers and suppliers to identify data requirements, including quality standards, formats, and delivery methods. Ensure accurate and timely data collection, promptly addressing any anomalies. Implement and execute processes to enhance the quality and management of data.
Timely Data Delivery: Collaborate with manufacturers and suppliers to establish clear timelines for data delivery and enforce strict adherence. Proactively address any delays or issues in data availability through effective communication with suppliers. Implement measures to ensure timely data provision to internal teams, meeting the organization's reporting and analytics requirements.
Data Analysis and Reporting: Collaborate closely with internal teams, including IT, analytics, and finance, to define data analysis and reporting needs. Coordinate with suppliers to provide accurate and comprehensive data for reporting purposes. Analyze data trends to identify insights and opportunities for improvement.
Documentation and Records Management: Maintain accurate records of supplier contracts, agreements, and communication. Ensure proper documentation of data collection and management processes. Develop and uphold procedures and guidelines for data collection and management, ensuring standardization and consistency.
Education and Experience Requirements:
Bachelor's degree in business, supply chain management, or a related field; Master's degree is advantageous.
Proven experience in supplier management or supplier relationship management.
Thorough understanding of data management principles, data quality standards, and best practices.
Excellent communication and interpersonal skills, fostering relationships with suppliers and internal stakeholders.
Detail-oriented with an analytical mindset, proficient in identifying and rectifying data issues.
Proficient in data analysis and reporting tools.
Strong organizational and project management skills, capable of multitasking and meeting deadlines.
Preferred familiarity with supply chain operations and processes.
PangeaTwo’s
goal is to ensure that each recruitment opportunity yields rewarding dividends for both candidates and clients.
This position requires a US Citizenship or Green Card as the client is not able to provide sponsorship.
At our clients’ request, only individuals with required experience will be considered.
Please note - if you have recently submitted your resume to a PangeaTwo posting, your qualifications will be considered for other open opportunities.
Your resume will never be submitted to a client without your prior knowledge and consent to do so.
Show more
Show less</t>
  </si>
  <si>
    <t>Supplier Relationship Management, Data Collection, Data Integrity, Data Delivery, Data Analysis, Data Reporting, Business, Supply Chain Management, Data Management, Data Standards, Communication, Interpersonal Skills, Data Analysis Tools, Project Management, Supply Chain Operations, US Citizenship, Green Card, Data Quality</t>
  </si>
  <si>
    <t>Data Engineer (L5)</t>
  </si>
  <si>
    <t>Netflix</t>
  </si>
  <si>
    <t>https://www.linkedin.com/jobs/data-engineer-jobs</t>
  </si>
  <si>
    <t>PIM Data Enrichment Analyst</t>
  </si>
  <si>
    <t>Apt</t>
  </si>
  <si>
    <t>https://www.linkedin.com/jobs/view/pim-data-enrichment-analyst-at-apt-3779162804</t>
  </si>
  <si>
    <t>PIM Data Enrichment Analyst
Location:
Birmingham, AL (Hybrid)
Summary:
The PIM (Product Information Management) Data Analyst is responsible for managing and enhancing the quality of product data within the organization's PIM system. This role involves adding rich data to feeds, attaching it to base SKUs and SuperSKUs, reviewing and maintaining existing data for normalization, accuracy, and quality, reviewing and approving workflow data from various teams, reviewing final outputs for refinement and providing feedback to 3rd parties, working closely with the Governance Team, and reviewing and approving PDX Vendor Enriched Data. The PIM Data Analyst plays a crucial role in ensuring accurate and enriched product information to support business operations and customer experience.
Key Responsibilities:
Add rich data to feeds and associate it with base SKUs and SuperSKUs to enhance product information.
Review and maintain existing data within the PIM system, ensuring normalization, accuracy, and quality.
Process workflow data to ensure compliance with established standards and guidelines.
Review and approve data provided by external teams, including compliance, marketing, web owners, and feedback teams.
Review final outputs, such as actual websites, and refine as needed to ensure accurate and consistent product information.
Provide feedback to third-party vendors regarding data quality and enrichment efforts.
Collaborate closely with the Governance Team to align with data governance policies and standards.
Review and approve PDX Vendor Enriched Data for integration into the PIM system.
Work with cross-functional teams to ensure seamless data integration and accuracy across multiple systems.
Stay updated with industry best practices and emerging trends in PIM and data management.
Qualifications and Experience:
Bachelor's degree in Computer Science, Information Systems, or a related field.
Proven experience as a PIM Data Analyst or similar role, preferably in a retail or e-commerce environment.
Strong understanding of product data management principles and best practices.
Experience with PIM systems and tools, such as Akeneo, inRiver, or Stibo Systems.
Proficient in data entry, data cleansing, and data validation techniques.
Excellent attention to detail and accuracy in data handling.
Strong analytical and problem-solving skills to identify and resolve data-related issues.
Familiarity with workflow processing and approval mechanisms.
Experience working with cross-functional teams and stakeholders, including Compliance, Marketing, and Web Owners.
Excellent communication skills to effectively collaborate and communicate complex information.
Ability to review and refine data outputs based on real-world usage and customer feedback.
Familiarity with data governance principles and compliance requirements.
Knowledge of PDX (Product Data eXchange) standards is a plus.
Show more
Show less</t>
  </si>
  <si>
    <t>Data Enrichment, Data Management, Product Data Management, PIM Systems, Akeneo, inRiver, Stibo Systems, Data Entry, Data Cleansing, Data Validation, Data Analytics, Data Quality, Data Enrichment, Data Governance, Workflow Management, CrossFunctional Collaboration, Compliance, Marketing, Web Development, Communication, Customer Feedback, PDX Product Data eXchange</t>
  </si>
  <si>
    <t>Southern Shirt (SSCO)</t>
  </si>
  <si>
    <t>https://www.linkedin.com/jobs/view/data-analyst-at-southern-shirt-ssco-3732434805</t>
  </si>
  <si>
    <t>Are you ready to dive headfirst into the dynamic world of data? At SSCO, we believe that data is the compass guiding our journey to success. As a Data Analyst, you'll be at the forefront of this data-driven adventure, unlocking the secrets hidden within our financial and operational data. Your mission: To transform numbers into insights, charts into revelations, and spreadsheets into strategic plans.
As a Data Analyst, you will play a pivotal role in developing and implementing data-driven solutions that will maximize the effectiveness of the company's operations and decision-making processes. You will have the opportunity to work closely with various teams to understand their data needs and help translate them into actionable insights. If you're up for the challenge, this is the position for you.
Responsibilities
Data Analysis and Reporting:
Collect, analyze, and interpret financial and operational data to identify trends, patterns, and opportunities
Generate reports to provide insights into key performance metrics, budget variances, and operational efficiency
Collaborate with cross-functional teams to understand business requirements and develop reports and dashboards
Develop and implement data-driven solutions that will inform business decisions
Financial Performance Analysis:
Conduct in-depth financial analysis to evaluate business performance, pricing strategies, and cost optimization
Assist in the preparation of financial forecasts, budgeting, and scenario modeling to support strategic decision-making
Present findings to management, highlighting insights and suggesting actionable recommendations
Business Intelligence Solutions:
Work with cross-functional teams and 3rd party vendors to define data requirements, develop data models, and ensure the accuracy and availability of relevant data for analysis
Contribute to the development and maintenance of business intelligence tools, dashboards, and reporting systems
Continuously explore innovative BI solutions to enhance data visualization and accessibility
Collaborate with cross-functional teams to design and execute IT solutions aligned with business objectives
Integrate emerging technologies and platforms to enhance operational efficiency and productivity
Market and Competitive Analysis:
Monitor market trends, competitor performance, and industry benchmarks to provide insights on market dynamics, opportunities, and marketing KPIs
Collaborate with marketing and sales teams to identify potential growth areas and customer preferences
Financial Modeling and Forecasting:
Assist in building financial models to assess various scenarios and support long-term financial planning
Collaborate with finance and operations teams to align forecasts with business objectives and market trends
Advisory and Collaboration:
Collaborate with stakeholders across departments to understand business needs and provide data-driven insights for strategic decisions
Serve as a subject matter expert on financial and operational data analysis, offering guidance and training as needed
Process Documentation:
Document business processes and procedures thoroughly to ensure transparency and efficiency in our operations
Create comprehensive process documentation, including workflows and standard operating procedures
Requirements
Bachelor's degree in Finance, Business Analytics, Economics, Mathematics, or a related field; Master's degree preferred
5+ years of experience in a business intelligence or data analytics role
Proficiency in ERP systems such as Netsuite and familiar with creating dashboards, reports, and app implementation.
Proficient in data analysis and visualization tools such as Excel, Tableau, and SQL
Solid understanding of financial concepts, budgeting, and forecasting
Strong analytical skills with the ability to transform data into actionable insights
Excellent communication skills to convey complex findings to non-technical stakeholders
Detail-oriented approach to data accuracy and report generation
Ability to work independently, prioritize tasks, and meet deadlines in a fast-paced environment
Problem-solving mindset and a proactive approach to identifying opportunities for process improvement
Familiarity with the apparel, retail, or consumer product industry is a plus
Possess a growth mindset and positive, “can-do” attitude!
Why you are right for this position:
Data Detective: You thrive on unraveling data mysteries, seeing beyond the numbers to uncover trends and opportunities
Excel Wizardry: Your proficiency in Excel is legendary, and you wield SQL and data visualization tools like a pro
Strategic Visionary: You don't just crunch numbers; you connect the dots. Your insights are the roadmap to informed decisions
Communication Maven: Complex findings don't scare you; you have a knack for making data speak even to the non-technical crowd
Problem-Solving Guru: When others see challenges, you see opportunities for process improvement and innovation
Positive Catalyst: Your can-do attitude is contagious, and your passion for data fuels our journey toward excellence
If you are a driven and analytical professional with a passion for translating data into strategic insights, we invite you to apply for this pivotal role in our organization. Join us in leveraging data to guide our decisions and contribute to the continued success of SSCO into the future!
Benefits
Passionate Team: You'll be working with a group of like-minded trend-setters who share your love for what we do
Room to Grow: We're all about professional development and growth. Your creative ideas will be valued and nurtured
Creative Freedom: We encourage you to think outside the box and bring your innovative ideas to life
Competitive Benefits: We offer competitive compensation, benefits, and perks to keep you happy and motivated.
401K Retirement with employer matching
Medical, Dental, and Vision Insurance
Paid Time Off (PTO) and Holidays
Professional Growth Plans
Performance Bonus Opportunities
Health and Wellness Programs
Continued Education Allowances
Company Sponsored Luncheons and Events
Generous Employee Discounts on SSCO Product
Fun, Collaborative Work Environment with Great People!
Show more
Show less</t>
  </si>
  <si>
    <t>Data Analysis, Reporting, Financial Analysis, Business Intelligence, Data Modeling, Data visualization, ERP systems, Excel, Tableau, SQL, Financial concepts, Budgeting, Forecasting, Analytical skills, Communication skills, Detailoriented, Problemsolving, Process improvement, Apparel, Retail, Consumer products, Growth mindset, Positive attitude</t>
  </si>
  <si>
    <t>Chief Data Engineer</t>
  </si>
  <si>
    <t>https://www.linkedin.com/jobs/view/chief-data-engineer-at-energy-jobline-3773342351</t>
  </si>
  <si>
    <t>Xpertise has partnered with a leading tech, digital and data firm looking to rapidly increase the size of its workforce in the next few years. The firm recently opened a lovely Birmingham office, and its data engineering work will be a key pillar of its success. For now, we're looking for a Chief Data Engineer/Architect to lead the firm's Midlands Data Practice. Please see further details below.
Key Details
Salary: circa £(phone number removed)
Location: Birmingham + hybrid working model (remote)
Benefits: overall great package, and this is available upon request
Note: We would consider exceptional contractors looking at circa £(Apply online only) per day (it won't be any more than this).
Key Skills Desired
Hands-on data engineering experience
Experience working with either Azure, AWS, or GCP is essential
Python development experience is a huge bonus
Cloud database management: Snowflake, Databricks, Redshift, Data Factory or BigQuery
CI/CD pipeline build and management. Any tools, such as Jenkins, Azure DevOps, GitLab, GitHub Actions or similar, would be great, as they use many!
Recent cloud/data architecture work
Entrepreneurial mindset
Clear communication skills
Experience in a client-facing or consulting position
Role Overview
Genuinely, it's one of the most exciting roles we have seen this year! We effectively need a Lead/Principal/Chief/Head Engineer or Architect who is technically-gifted and can build and then lead a team of data professionals. Therefore, this role will require a mix of leadership, strategic mindset, drive and technical prowess. This will suit any data engineering leader looking for complete autonomy to build a data practice while having limited liability due to the protection of a strong, fledgling brand within the tech and data industries.
Interested? Please apply with your CV or email/message Billy Hall for further details.
Xpertise acts as an employment agency
Show more
Show less</t>
  </si>
  <si>
    <t>Data engineering, Azure, AWS, GCP, Python, Snowflake, Databricks, Redshift, Data Factory, BigQuery, CI/CD, Jenkins, Azure DevOps, GitLab, GitHub Actions, Cloud architecture, Entrepreneurial mindset, Communication skills, Clientfacing, Consulting</t>
  </si>
  <si>
    <t>Xpect Solutions, Inc</t>
  </si>
  <si>
    <t>Huntsville, AL</t>
  </si>
  <si>
    <t>https://www.linkedin.com/jobs/view/senior-data-engineer-at-xpect-solutions-inc-3674080514</t>
  </si>
  <si>
    <t>Company Overview
XPECT Solutions, Inc. has built a strong reputation by supporting our clients in meeting their strategic goals and mission objectives. We provide high quality resources for a wide range of IT and security solutions at best-value pricing. Our success is built on a solid foundation of well-vetted, highly technical personnel, a disciplined project management approach, and an overarching commitment to customer service. We develop, test, deploy, and support exceptional solutions that enhance system functionality, while maximizing reliability and availability, and ensure the tightest security.
Position Overview
Xpect Solutions is looking for a Senior ETL Engineer to join our team supporting our Federal customer out of Huntsville, AL.This position will provide the ability to make a significant impact to the mission while also allowing the candidate to grow their skills and career. Successful candidate will need to be able to maintain existing software as the transition from server-based to cloud-based occurs. The candidate will work with a GOTS-based Extract, Transform and Load (ETL) system that loads information into Postgres database with billions of rows and deals with a file repository that is in a Petabyte range. In addition, the candidate will be highly involved in the engineering planning and transition of the existing system software / data into a Cloud-based (currently AWS) solution.
Core Responsibilities
Apply machine learning techniques in the field of NLP to process unstructured data effectively.
Develop parsers to extract relevant information from different media types to transform it into structured and searchable entities.
Create and refine domain-specific taxonomies to ensure accurate classification and organization of data.
Collaborate with cross-functional teams, including data scientists and domain experts, to understand specific requirements and design effective NLP-based data processing solutions.
Implement data pipelines using AWS cloud services, such as AWS Glue, AWS Lambda, and AWS S3, to ensure scalability, reliability, and efficiency in processing large volumes of data.
Optimize ETL processes to ensure high performance, data quality, and data consistency throughout the data pipeline.
Collaborate with stakeholders to understand their needs and provide technical guidance and support for NLP-related tasks.
Requirements
Active Top-Secret Clearance with the ability to obtain an SCI
Bachelor’s degree in Engineering, Computer Science, or other related analytical, scientific, or technical discipline
At least 10 years’ experience with ETL.
Database ETL engineers should have experience with Oracle 11g/12c, Linux (CentOS, Red Hat), and Windows environments.
Software/scripting engineers should have experience performing software and scripting engineering for data ingest with Java or Python for ETL.
Experience with web services and/or microservices.
Experience with ETL tools such as NiFi or Informatica.
Experience using software repository tools such as GIT or SVN.
Strong understanding of ETL processes and best practices, with hands-on experience in building and maintaining data pipelines.
Familiarity with AWS cloud services, particularly AWS Glue, AWS Lambda, and AWS S3, for implementing scalable and efficient data pipelines.
Solid knowledge of data modeling, data warehousing, and data governance concepts.
Excellent problem-solving skills and the ability to work independently as well as collaboratively in a team environment.
Strong communication skills to effectively collaborate with stakeholders and present complex ideas and solutions in a clear and concise manner.
Benefits Company Culture And Benefits
Xpect Solutions, Inc.
is a one-of-a-kind employer with a talented team that is cleared at various levels and is certified in dozens of industry-recognized certifications. Our talented staff are the key to our success. They bring the knowledge, experience and technical skills to deliver the best solutions to our customers.
We support our team by providing open communication, win-win partnerships with clients and vendors, a team-oriented culture that supports employee diversity, and a focus on professional development and growth for a long-lasting and
happy
career.
We offer a benefits package that is designed to keep our most important assets – our employees – healthy, happy, energized and moving forward. Our philosophy is simple – empower our employees with the benefits, resources and the financial incentives they need to be successful.
Below is an overview of our amazing benefits and perks:
A competitive Medical, Dental, and Vision plan.
Retirement Savings Plan (with company match)
Life Insurance
AD&amp;D Insurance
Short Term and Long Term Disability Insurance
3 weeks of annual PTO
11 days of Holiday PTO
Performance Awards
Referral Bonus Plan (of up to $2,500/year)
Education Reimbursement/Training (of up to $2,500/year)
Xpect Solutions, Inc. is an equal opportunity and affirmative action employer, who participates in E-Verify. All qualified applicants will receive consideration for employment without regard to race, color, national origin, gender, religion, age, disability, veteran’s status, or any other classification as required by applicable law. EOE/M/F/D/V
Show more
Show less</t>
  </si>
  <si>
    <t>Machine Learning, NLP, Data Engineering, Data Processing, Data Pipelines, AWS Glue, AWS Lambda, AWS S3, ETL, Oracle 11g/12c, Linux, Windows, Java, Python, Web Services, Microservices, NiFi, Informatica, GIT, SVN, Data Modeling, Data Warehousing, Data Governance</t>
  </si>
  <si>
    <t>https://www.linkedin.com/jobs/view/senior-data-engineer-at-xpect-solutions-inc-3681907677</t>
  </si>
  <si>
    <t>Company Overview
XPECT Solutions, Inc. has built a strong reputation by supporting our clients in meeting their strategic goals and mission objectives. We provide high quality resources for a wide range of IT and security solutions at best-value pricing. Our success is built on a solid foundation of well-vetted, highly technical personnel, a disciplined project management approach, and an overarching commitment to customer service. We develop, test, deploy, and support exceptional solutions that enhance system functionality, while maximizing reliability and availability, and ensure the tightest security.
Position Overview
Xpect Solutions is looking for a Senior ETL Engineer to join our team supporting our Federal customer out of Huntsville, AL.This position will provide the ability to make a significant impact to the mission while also allowing the candidate to grow their skills and career. Successful candidate will need to be able to maintain existing software as the transition from server-based to cloud-based occurs. The candidate will work with a GOTS-based Extract, Transform and Load (ETL) system that loads information into Postgres database with billions of rows and deals with a file repository that is in a Petabyte range. In addition, the candidate will be highly involved in the engineering planning and transition of the existing system software / data into a Cloud-based (currently AWS) solution.
Core Resbonsibilities
Design, develop, and maintain the ETL (Extract, Transform, Load) processes for master data management (MDM) system.
Build and optimize data pipelines to extract data from various sources, transform it into the required format, and load using Databricks and AWS services.
Collaborate with stakeholders to gather data requirements, understand data sources, and ensure data quality and integrity throughout the ETL process.
Implement data validation, cleansing, and enrichment techniques to improve the accuracy and completeness of data.
Monitor and troubleshoot ETL processes to identify and resolve issues in a timely manner.
Requirements
Active Top-Secret Clearance with the ability to obtain an SCI
Bachelor’s degree in Engineering, Computer Science, or other related analytical, scientific, or technical discipline.
At least 10 years experience with ETL.
Database ETL engineers should have experience with Oracle 11g/12c, Sun Solaris OS, Linux (CentOS, Red Hat), and Windows environments.
Strong proficiency in programming languages such as Scala, or Java.
Experience in designing and developing ETL workflows using tools like Apache Spark or AWS Glue.
In-depth knowledge of ETL best practices, data integration techniques, and data quality management.
Familiarity with different data storage technologies and databases, such as Amazon S3 or Amazon Redshift.
Preferred Qualifications
Understanding of concepts of Data Lakehouse architecture is a plus.
Benefits
Company Culture and Benefits:
Xpect Solutions, Inc.
is a one-of-a-kind employer with a talented team that is cleared at various levels and is certified in dozens of industry-recognized certifications. Our talented staff are the key to our success. They bring the knowledge, experience and technical skills to deliver the best solutions to our customers.
We support our team by providing open communication, win-win partnerships with clients and vendors, a team-oriented culture that supports employee diversity, and a focus on professional development and growth for a long-lasting and
happy
career.
We offer a benefits package that is designed to keep our most important assets – our employees – healthy, happy, energized and moving forward. Our philosophy is simple – empower our employees with the benefits, resources and the financial incentives they need to be successful.
Below is an overview of our amazing benefits and perks:
A competitive Medical, Dental, and Vision plan.
Retirement Savings Plan (with company match)
Life Insurance
AD&amp;D Insurance
Short Term and Long Term Disability Insurance
3 weeks of annual PTO
11 days of Holiday PTO
Performance Awards
Referral Bonus Plan (of up to $2,500/year)
Education Reimbursement/Training (of up to $2,500/year)
Xpect Solutions, Inc. is an equal opportunity and affirmative action employer, who participates in E-Verify. All qualified applicants will receive consideration for employment without regard to race, color, national origin, gender, religion, age, disability, veteran’s status, or any other classification as required by applicable law. EOE/M/F/D/V
Show more
Show less</t>
  </si>
  <si>
    <t>ETL, Databricks, AWS, Scala, Java, Apache Spark, AWS Glue, Oracle 11g/12c, Sun Solaris OS, Linux (CentOS Red Hat), Windows, Amazon S3, Amazon Redshift, Data Lakehouse</t>
  </si>
  <si>
    <t>Millennium Corporation</t>
  </si>
  <si>
    <t>https://www.linkedin.com/jobs/view/data-analyst-at-millennium-corporation-3773576986</t>
  </si>
  <si>
    <t>Millennium Corporation is hiring a
Data Analyst to work in Huntsville, AL. The candidate must have an active secret clearance.
The Data Analyst will:
Interact with government personnel to provide comprehensive information within tight time constraints.
Demonstrate ability to research and create detailed computing system documentation.
Create visual representations of cyber activities relating to persistent operations.
Comprehensively document significant findings.
Collaborate with the Data Analyst team, cyber operators, and customer to generate weekly reports to decision makers.
Qualifications:
Active Secret Clearance.
Bachelor’s Degree from an accredited college or university.
5 or more years of practical experience as a Data Analyst.
Proven analytics skills, including mining, evaluation, and visualization.
Technical writing experience in relevant areas, including queries, reports, and presentations.
Ability to interpret on network activities and represent those activities graphically.
Strong SQL or Excel skills, with aptitude for learning other analytics tools.
Experience with improving deliverables, refining content, and creating visuals and diagrams for technical support content.
Preferred Experience:
Experience working in a secure DoD environment.
Experience with database and model design and segmentation techniques.
Practical experience in statistical analysis using statistical packages, including Excel, SPSS, and SAS.
Proven success in a collaborative, team-oriented environment.
Show more
Show less</t>
  </si>
  <si>
    <t>Data Analysis, Secret Clearance, Cybersecurity, SQL, Excel, Data Visualization, Documentation, Technical Writing, Network Analysis, Statistical Analysis, DoD Environment, Database Design, Segmentation Techniques, SPSS, SAS</t>
  </si>
  <si>
    <t>Senior Data Analyst Engineer Levels I - III</t>
  </si>
  <si>
    <t>Gray Analytics</t>
  </si>
  <si>
    <t>https://www.linkedin.com/jobs/view/senior-data-analyst-engineer-levels-i-iii-at-gray-analytics-3772936548</t>
  </si>
  <si>
    <t>Gray Analytics was founded in 2018 with a vision to bring innovative and creative solutions in the cybersecurity, IT, engineering, and scientific spheres. Our customers span across the commercial and federal domains with our goal being to bring excellent customer service to our clients and employees.
Without the bureaucracy that often exists in larger corporations, Gray Analytics offers increased work flexibility, visibility in company progress, and greater opportunities for advancement. It's with our employees' support that we can help our clients achieve mission and operational success.
At Gray Analytics, our goal is simple: to help our country, its businesses, and its organizations improve security in the Cyber realm. Period.
Location:
Redstone Arsenal, AL
Status:
Full-time exempt
**This role is contingent upon contract award**
What You'll Be Doing
Perform database design activities for software development and lab infrastructure support capabilities.
Work with the Software Development Team to define the structure and metadata for collection of MDA Test Resource and Asset objects.
Must Haves
Experienced in the development of a SQL Server based database architecture for application defined assets, conditions, constraints, test objectives, and other objects required to support an asset-based scheduling application.
Expertise in designing an operational database that supports optimization assessments of scheduling assets.
Level I Requirements:
0-10 years of experience.
Level II Requirements:
10-14 years of experience.
Level III Requirements:
15+ years of experience.
Security Requirements
An Active Secret Clearance is required in order to be considered.
About Gray Analytics
Gray Analytics values our employees as our most important resource. To showcase these values, we offer not only traditional medical, disability, life, etc. coverages that begin on day one of employment, but also unique benefits to improve our employees' quality of life. Some of these unique benefits include:
A PTO policy based on total years of experience, not years of service to the company. PTO is available for use immediately at hire, subject to company needs.
Eligibility for 401K contributions and company matching, Pet Insurance through Spot, Flexible Spending Account, and Tuition and Professional Development Funds begin on day one of employment.
Charitable donations program on a yearly and quarterly basis where employees can nominate a non-profit of choice to receive donations.
Gray Analytics is an Equal Opportunity Employer and VEVRAA Federal Contractor.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gender identity, sexual orientation, or national origin. Moreover, these regulations require that covered prime contractors and subcontractors take affirmative action to employ and advance in employment individuals without regard to race, color, religion, sex, gender identity, sexual orientation, national origin, protected veteran status or disability. Gray Analytics, Inc. welcomes minority and veteran applicants.
Show more
Show less</t>
  </si>
  <si>
    <t>SQL Server, Database design, Software development, Optimization assessments, Scheduling assets, Secret Clearance</t>
  </si>
  <si>
    <t>Motion</t>
  </si>
  <si>
    <t>https://www.linkedin.com/jobs/view/principal-data-engineer-at-motion-3696998097</t>
  </si>
  <si>
    <t>Job Description…
This Principal Data Engineer role will lead the design and development of solutions that power Motion’s data analytics. The role will work with data partners all over the world to build enterprise-class solutions that promote innovation and insights with data. Motion offers an excellent benefits package that includes options for healthcare coverage, 401(k), tuition reimbursement, vacation, sick, and holiday pay. You must be eligible to work in the US without Visa Sponsorship.
Responsibilities:
Develop and maintain a framework for consuming data from various sources in various formats
Design and develop database objects/models to support data reporting and analytics
Develop and support business intelligence reporting across the organization
Responsible for stewarding and/or leading team standards, procedures and methodologies associated with data ingestion, warehousing, and analytics
Responsible for mentoring peers in standards and practices. May lead and direct the work of others
Collaborate with internal and external stakeholders to understand the business needs related to data
Maintain knowledge of the tools and technology available to forward data reporting and analysis
Qualifications:
7+ years of data engineering/ETL with focus on data warehousing
3+ years of data reporting with business intelligence tools
Proficiency in SQL
Proficiency with data warehouse design, concepts, and practices
Proficiency with data integration/ETL tools, Informatica specifically
Exposure to Google BigQuery
A Bachelor's, or associates, Degree in a related field or equivalent work experience
Attention to detail
Preferred:
Proficiency with Power BI
Experience with DB2
Experience with AI/ML development
Experience with Java or Python
Understanding of service-oriented architecture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
Show more
Show less</t>
  </si>
  <si>
    <t>Data Engineering, ETL, Data Warehousing, Database Design, Business Intelligence, SQL, Data Integration, Informatica, Google BigQuery, Power BI, DB2, AI/ML Development, Java, Python, ServiceOriented Architecture</t>
  </si>
  <si>
    <t>Children's of Alabama</t>
  </si>
  <si>
    <t>https://www.linkedin.com/jobs/view/clinical-data-analyst-at-children-s-of-alabama-3747486689</t>
  </si>
  <si>
    <t>Summary
Job Summary
Responsible for providing support to the Performance Improvement Department with statistical analysis of performance improvement data using quality control tools. Identifies trends and other relationships among data. Develops report specifications and collaborate with clinical report writers on data extraction and new requests. An ability to translate other types of data into easily understood formats. Ability to present a summary of quality data for use by the medical staff, administration, and departments in performance improvement.
Education
Bachelor's degree in Health Information Management, Healthcare Administration or other healthcare related field required.
Master's degree in Healthcare Administration, Public Health, or Business Analytics preferred
Experience
2 years experience in healthcare data management and/or quality improvement
Licensures, Certifications, and/or Registries
Additional Information
Main Campus Children's of Alabama
Show more
Show less</t>
  </si>
  <si>
    <t>Statistical analysis, Data extraction, Report writing, Data visualization, Quality improvement, Healthcare data management, Health Information Management, Healthcare Administration, Public Health, Business Analytics</t>
  </si>
  <si>
    <t>DATA BASE ANALYST III</t>
  </si>
  <si>
    <t>University of Alabama at Birmingham</t>
  </si>
  <si>
    <t>https://www.linkedin.com/jobs/view/data-base-analyst-iii-at-university-of-alabama-at-birmingham-3760654811</t>
  </si>
  <si>
    <t>Position Summary:
Participates in analysis, design, estimates, development, documentation, testing and implementation of new database back-end web applications. Performs standard database maintenance and administration tasks Enhance database security to follow industry best practices Perform duties of a scrum master Performs routine configuration, installation, and reconfiguration of database and related products Identifies and investigates complex database problems and issues and recommends corrective actions Uses database management system software and tools to collect performance statistics Create innovative reports and dashboards Provides maintenance and support for programs within existing systems. Liaison with user, technical support, training, and operations personnel. Provides technical and administrative support to the department. .Net web application development using ASP, C#, VB, PL/SQL, CSS, AJAX and other JavaScript Frameworks like JQuery and HTML5 Experience in MS SQL, MySQL, IIS, PHP, and Apache .NET Framework, MVC, Razor Experience in Web Development technologies: XML, JSON, Web Services Expertise in PL/SQL(triggers, procedures, functions and packages), SQL Developer, Oracle SQL Knowledge of Team Foundation Server, IIS, Windows Services, Task Schedulers Knowledge of Agile Development Methodologies and frameworks such as SCRUM An understanding of system analysis and design and a proven ability to interface effectively with users and administrative personnel Must have excellent interpersonal skills and have had client facing roles which encompass all phases of the SDLC. Train junior staff
Duties and Responsibilities :
Directs design of new data bases/files and fine-tune performance of existing data bases/files.
Consults with members of department as required to perform problem determination.
Maintains data base recoverability.
Provides support to the department as technical consultant for planning and implementing systems with ready accessibility to appropriate data.
Controls the security of all data in the data base.
Handles special file-related projects
Extends professional skills and knowledge.
Provides technical and administrative support to the department
Perform other duties as assigned
Salary Range: $67,070 - $108,990
Bachelor's degree in Computer Science, Engineering, Math or a related field and five (5) years of related experience required. Work experience may substitute for education requirement. A list of experience and education substitutions can be found on the UAB Compensation website, if job allows for such substitutions.
Preferred Qualifications:
We are always on the lookout for dynamic and energetic person to assist us with these responsibilities. There are tremendous opportunities for growth and professional development. In addition to the technical responsibilities, the person will have these additional duties.
Be a team player
Self-motivated
Effortlessly work in a constantly demanding environment
Work under minimal guidance
Excel in Customer Service
Evaluate, test, and suggest new technologies
Documentation
Work closely with HSIS and UAB Central IT on integration.
Primary Location
University
Job Category
Information Technology
Organization
311400000 Department of Medicine Chair Office
Employee Status
Regular
Shift
Day/1st Shift
Show more
Show less</t>
  </si>
  <si>
    <t>ASP, C#, VB, PL/SQL, CSS, JavaScript, JQuery, HTML5, MS SQL, MySQL, IIS, PHP, Apache, Oracle SQL, Team Foundation Server, Windows Services, Task Schedulers, Agile Development, SCRUM, system analysis and design, SDLC, data structures, algorithms, data management, databases, networking, XML, JSON, Web Services</t>
  </si>
  <si>
    <t>Big Data Integration Engineer</t>
  </si>
  <si>
    <t>KBR, Inc.</t>
  </si>
  <si>
    <t>Houston, AL</t>
  </si>
  <si>
    <t>https://www.linkedin.com/jobs/view/big-data-integration-engineer-at-kbr-inc-3765779744</t>
  </si>
  <si>
    <t>Title:
Big Data Integration Engineer
About This Position
The successful candidate will be part of the KBR team supporting the Test Resource Management Center’s (TRMC) Big Data (BD) and Knowledge Management (KM) Team deploying BD and KM systems for DoD testing Ranges and various acquisition programs.
This is being hired nationwide as it is a remote work capable position. The candidate can either work in one of KBR’s facilities or work from home, assuming the candidate has a stable internet connection.
Responsibilities:
Deployment and integration of a highly visible data analytic project called Cloud Hybrid Edge-to-Enterprise Evaluation Test &amp; Analysis Suite (CHEETAS) at multiple DoD ranges and labs
Work with the data science and software engineering team members to support our customers by demonstrating the ‘art of the possible’ with insights gained from analyzing DoD Test &amp; Evaluation data
Deploy and configure Big Data and Knowledge Management tools in an enterprise environment
Configure and troubleshoot a variety of Big Data ecosystem tools
Work with a wide range of stakeholders and functional teams at various levels of experience
Become a CHEETAS deployment subject matter expert
Act as a critical part of our technical team responsible for deploying CHEETAS within customer environments
Work closely with system administrators and software developers to communicate, document and ultimately resolve deployment issues as they arise
Provide deployment services to various DoD testing Ranges and acquisition programs
Deploy CHEETAS within disparate environments (on different non-standard hardware stacks and integrated into different existing ecosystems) sometimes located within DoD vaults with no outside internet connectivity
Act as the frontline interface that customers will have when first experiencing CHEETAS within their DoD Range and lab environments
This requisition will be used to hire multiple individuals
Entry level Integration Engineers will
NOT
be considered due to the breadth of knowledge necessary to be successful in the position. This position is anticipated to require travel of 25% with surges possible up to 50% to support end users located at various DoD Ranges and Labs across the United States.
Come join the KBR BDKM team and be a part of the award-winning team responsible for revolutionizing how data analysis is performed across the entire Department of Defense!
Basic Qualifications
This position requires a bachelor's degree in a STEM Computer Science, Data Science, Statistics or related, technical field, and 7-10 years of experience. Entry level Integration Engineers will NOT be considered.
Previous experience must include five (5) years of hands-on experience in big data environments.
Previous experience must include three (3) years of hands-on experience with Kubernetes. Experience in the integration with and configuration of: Hadoop, SQL Server Big Data Cluster, Kubernetes, CentOS, Ubuntu, RedHat, Windows Server, VMWare, etc.)
Active or Current Secret Clearance required - Top Secret Clearance preferred.
Knowledge / Skills / Abilities:
Experience with installation, configuration, integration with and usage of the following tools and technologies: Helms Charts, YAML, Kubernetes, Kubectl, Kubernetes IDE, NFS, SMB, S3, SQL Server, Windows Server, Windows 10/11, Linux (CentOS, Ubuntu, RedHat), Hadoop.
Must be prepared to learn new business processes or CHEETAS application nuances every Agile sprint release (roughly every 6 weeks) prior to deploying to customer sites.
Experience with working in distributed team environment is preferred.
Ability to problem solve, debug, and troubleshoot while under pressure and time constraints is required.
Ability to communicate effectively about technical topics to both experts and non-experts at both the management and technical level is required.
Excellent interpersonal skills, oral and written communication skills, and strong personal motivation are necessary to succeed within this position.
Ability to work independently and provide appropriate recommendations for optimal design, analysis, and development.
Excellent written and verbal communications skills are required, as the Integration Engineer will be in frequent contact with the project technical lead, be taking direction from various government leads, and will frequently be interacting with end users to gather requirements and implement solutions while away from other team members.
Ability to teach and mentor engineers with a variety of skill levels and backgrounds is a plus.
Excellent testing, debugging and problem-solving skills are required to be successful in this position.
Experience designing, building, integrating with and maintaining both new and existing big data systems and solutions.
Additional Qualifications
The preferred candidate will have experience working in government/defense labs and their computing restrictions.
Knowledge of the Test and Training Enabling Architecture (TENA), the Joint Mission Environment Testing Capability (JMETC), and Distributed Testing and Training is a plus.
Experience working with major DoD Acquisition programs such as Joint Strike Fighter (JSF) or Missile Defense Agency (MDA) is a plus.
Knowledge of DoD Cybersecurity policies is a plus.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Show more
Show less</t>
  </si>
  <si>
    <t>Kubernetes, Big Data, SQL, Linux, Hadoop, CentOS, Ubuntu, RedHat, Windows Server, SQL Server, VMWare, YAML, Helms Charts, Kubernetes IDE, NFS, SMB, S3, Windows 10/11</t>
  </si>
  <si>
    <t>Tuscaloosa, AL</t>
  </si>
  <si>
    <t>https://www.linkedin.com/jobs/view/data-engineer-scala-u-s-remote-at-railroad19-3782858017</t>
  </si>
  <si>
    <t>Scala 2.12, Spark 2.4, AWS, EMR, S3, Relational databases, Nonrelational databases, Restful APIs, Analytical skills, Problemsolving skills, Communication skills</t>
  </si>
  <si>
    <t>Montgomery, AL</t>
  </si>
  <si>
    <t>https://www.linkedin.com/jobs/view/data-engineer-scala-u-s-remote-at-railroad19-3782858015</t>
  </si>
  <si>
    <t>Apache Spark, AWS S3, EMR, Scala, Spark 2.4, Restful APIs, Databases, Data Engineering, Computer Science, Computer Engineering</t>
  </si>
  <si>
    <t>Mobile, AL</t>
  </si>
  <si>
    <t>https://www.linkedin.com/jobs/view/data-engineer-scala-u-s-remote-at-railroad19-3782853639</t>
  </si>
  <si>
    <t>https://www.linkedin.com/jobs/view/data-engineer-scala-u-s-remote-at-railroad19-3782852780</t>
  </si>
  <si>
    <t>Scala, Spark, AWS, EMR, S3, Restful APIs, Relational databases, Nonrelational databases, Data Engineering, Software development, Troubleshooting, Problemsolving, Communication, Analytical skills</t>
  </si>
  <si>
    <t>Senior Data Engineer (50% REMOTE) with Security Clearance</t>
  </si>
  <si>
    <t>https://www.linkedin.com/jobs/view/senior-data-engineer-50%25-remote-with-security-clearance-at-clearancejobs-3753481742</t>
  </si>
  <si>
    <t>Senior Data Engineer- ETL
Locations: Huntsville, Alabama (50% REMOTE)
Clearance Requirement: Active Top-Secret Clearance (SCI Eligibility) Technology is constantly changing, and our adversaries are digitally exceeding law enforcement’s
ability to keep pace. Those charged with protecting the United States are not always able to access the
evidence needed to prosecute crime and prevent terrorism. In response to this challenge, we are
seeking a Senior Data Engineer with ETL expertise to provide proven, industry leading capabilities to
our customer.
Experience with data exploration techniques and development of quantitative and qualitative data analysis process, design robust ETL pipelines.
Experience with ETL development, extraction, and parsing.
Work in a team environment to design, develop, and support a software system which is undergoing a modernization.
Participate in developing new functionality and migrating the application into the cloud and introducing new technologies into the tech stack.
Participate in Agile Scrum SDLC activities.
Support developing Agile SDLC phase documentation.
Perform unit and integration testing of software/systems prior to release to the users for user acceptance testing. Required Qualifications
BS degree and twelve (12) years of experience with programming and software development including analysis, design, development, implementation, testing, maintenance, quality assurance, troubleshooting and/or upgrading of software systems.
Five (5) years of experience architecting software solutions based on customer requirement.
Led a technical team for at least five (5) years.
Three (3) years of experience designing and implementing automated build and deployment pipelines and supporting platform.
Experience troubleshooting and supporting enterprise applications while maintaining 24/7 availability.
A current Top Secret security clearance with SCI eligibility and the ability to obtain a polygraph. Desired Qualifications
Knowledge of Tika
Experience with AWS cloud services
Knowledge of data acquisition and ingestion of structured and unstructured data sources ensuring quality and data integrity
Experience with open-source technologies like Docker, Elasticsearch, and NoSQL Databases,
Experience with an Agile environment and have developed User Stories.
Experience with AWS Lamda, SQS, or NiFi
Show more
Show less</t>
  </si>
  <si>
    <t>ETL, Data exploration techniques, Quantitative analysis, Qualitative analysis, Data pipelines, Extraction, Parsing, Software modernization, Agile Scrum SDLC, Unit testing, Integration testing, User acceptance testing, Programming, Software development, Analysis, Design, Implementation, Maintenance, Quality assurance, Troubleshooting, Upgrading, Software solutions, Technical team leadership, Automated build and deployment pipelines, Platform support, Enterprise applications, Top Secret security clearance, Polygraph ability, Tika, AWS cloud services, Data acquisition, Data ingestion, Structured data sources, Unstructured data sources, Data quality, Data integrity, Opensource technologies, Docker, Elasticsearch, NoSQL databases, Agile environment, User Stories, AWS Lamda, SQS, NiFi</t>
  </si>
  <si>
    <t>Enterprise Data Architect Location-Remote</t>
  </si>
  <si>
    <t>Executive Staff Recruiters / ESR Healthcare</t>
  </si>
  <si>
    <t>https://www.linkedin.com/jobs/view/enterprise-data-architect-location-remote-at-executive-staff-recruiters-esr-healthcare-3645960440</t>
  </si>
  <si>
    <t>Company Profile
esrhealthcare.com.mysmartjobboard.com
Enterprise Data Architect
Location-Remote
Fulltime
Job Description:
10+ years of experience implementing analytics data solutions by working with and leveraging Microsoft Azure resources such as Azure Data Lake Storage, Azure Data Factory, Synapse, Data bricks, Logic Apps, Power BI and ML Studio
7 years of experience in data warehousing with expert knowledge of dimensional modeling concepts and performance tuning
The ability to evaluate existing data models and physical databases for variances, discrepancies, and redundancies
The ability to independently perform data profiling and analysis to understand source data
An understanding of the role of data security and privacy compliance and related best practices in their implementation
4 years of experience using Erwin Data Modeler R9.7 or later
Experience with data lineage and data cataloging tools such as Informatica EDC and Alation Data Catalog
Experience with data virtualization platforms such as Dremio or Denodo
Working knowledge and experience with Python, Scala, or R
Bachelor’s Degree or equivalent experience in Computer Science, Information Systems, or related disciplines.
Strong leadership skills.
Excellent communication and presentation skills
Domain knowledge in one or more corporate functions such as HR, Finance is preferred
Excellent problem solving skills with innovative thinking and proactive approach
Ability to recommend and implement best practices and processes
Experience with Microsoft AI/ML solutions
Experience in Agile development methodologies
Experience implementing Delta Lake and Data Lakehouse is preferred
Microsoft Azure Certifications related to Data and Analytics strongly preferred (e.g. Microsoft Certified: Azure Data Engineer DP200/201, and/or 70-467, or related MCSE )
Work across a broad set of stakeholders across both IT and business teams
Lead and manage a team of 3-4 Data Architects – need to have team management skills
Powered by Webbtree
Show more
Show less</t>
  </si>
  <si>
    <t>Microsoft Azure, Azure Data Lake Storage, Azure Data Factory, Apache Synapse, Data Bricks, Logic Apps, Power BI, ML Studio, Data warehousing, Dimensional modeling, Data profiling, Data analysis, Data security, Data privacy compliance, Erwin Data Modeler, Informatica EDC, Alation Data Catalog, Dremio, Denodo, Python, Scala, R, Agile development methodologies, Delta Lake, Data Lakehouse, Microsoft AI/ML solutions</t>
  </si>
  <si>
    <t>https://www.linkedin.com/jobs/view/data-analyst-at-marathon-ts-3772606046</t>
  </si>
  <si>
    <t>Data mining, Statistical analysis, Trend analysis, Causal analysis, Technical lead, Contract reports, Deliverables, Operations research, Quality control, Training materials, Data visualization, Data cleaning, Data preparation, Logistics Management Program, Vantage, Virtual Contracting Enterprise, General Fund Enterprise Business System (GFEBS), SAP Business Objects/Web Intelligence Reports, Microsoft SharePoint, Armyspecific contract writing systems (Procurement Desktop Defense (PD2) and Procurement Automated Data and Document System (PADDS)), Government and Commercial business process automation systems, R, Python, SQL (Structured Query Language)</t>
  </si>
  <si>
    <t>Greater Birmingham, Alabama Area</t>
  </si>
  <si>
    <t>https://www.linkedin.com/jobs/view/senior-data-engineer-at-stonex-group-inc-3752005531</t>
  </si>
  <si>
    <t>Cloud computing, Azure, Docker, Kubernetes, Microservices, Distributed systems architecture, Concurrency, Memory management, ETL tooling, Airflow, Databricks, REST APIs, Financial systems architecture, Realtime market data messaging, FIX Protocol, Data structures, Algorithms, Designing for performance, Java, C#, Python, MSSQL, MongoDB, Redis, DynamoDB, Cassandra, APM, Distributed tracing, Grafana, Splunk, Prometheus, Agile methodology</t>
  </si>
  <si>
    <t>Alabama, United States</t>
  </si>
  <si>
    <t>https://www.linkedin.com/jobs/view/data-engineer-iv-max-digital-data-engineering-at-acv-auctions-3762880107</t>
  </si>
  <si>
    <t>SQL, ETL, Data Modeling, Data Engineering, Python, C#, SSIS, AWS, NoSQL, DBT, Data Integration, Cloud Services, Agile Development, Authentication, Authorization, Data Warehousing, Data Science, Software Development, Software Design, OLAP, Scalable Services, Testing, Troubleshooting, Communication, Problem Solving, Leadership</t>
  </si>
  <si>
    <t>Intuitive Research and Technology Corporation</t>
  </si>
  <si>
    <t>https://www.linkedin.com/jobs/view/senior-software-data-engineer-at-intuitive-research-and-technology-corporation-3730842034</t>
  </si>
  <si>
    <t>INTUITIVE®
is a nationally recognized Best Place to Work that provides solutions from design through production to sustainment by delivering targeted results. Our approach couples the latest technology with engineering expertise and analytical proficiency while remaining true to genuine customer relationships and a culture that fosters growth and opportunity. Our diverse portfolio of capabilities and extensive customer base allows our employees countless opportunities to pursue their passions and support our nation’s Warfighters. Join our team that encourages creativity, welcomes initiative, and seeks excellence. Start Building Your Future today!
We are seeking an experienced Senior Software Engineer to design, develop, and support technical solutions and apply a variety of best practices. In this role, you will have an opportunity to solve technical challenges, work on complex, enterprise applications, and develop solutions that will have a meaningful impact on U.S. DOJ operations. The successful candidate should be familiar with agile methodologies and be able to apply them effectively in a team environment. Your daily responsibilities will include interpreting data, identifying trends, and analyzing results using data science techniques. You will get to work with AI-based technologies to create and enhance software to extract information from large data sets. A well-suited applicant will be a self-motivating individual capable of working independently and within a team environment and possess good oral and written communication skills.
Required
BS in Computer Science, Statistics, Mathematics or related technical field
Five (5) years of experience in software and/or data engineering
Proficiency in machine learning and/or statistical techniques
Strong proficiency in programming languages such as Java and Python
Strong problem-solving and analytical skills
Some infrequent travel may be required
Ability to obtain and maintain a security clearance
Desired
Experience in Data/ML Pipelines using S3, Athena, Glue, Airflow, Kinesis or Kafka, and Sagemaker
Knowledge of Serverless Apps using S3, Lambda, Step Functions, API Gateway, AppSync, and Cognito
Experience/understanding of Infrastructure as Code, Cloud Native, AWS, and Serverless
Demonstrated software expertise using design patterns, clean coding, peer reviews, and unit testing
Experience with AWS GovCloud and DoD Risk Management Framework (RMF) is a plus
Disability Accommodation for Applicants
- Intuitive Research and Technology Corporation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at
INTUITIVE
hr@irtc-hq.com or 256-922-9300. Our process is to respond and to work with the requestor to identify a workable accommodation to the application process.
Show more
Show less</t>
  </si>
  <si>
    <t>https://www.linkedin.com/jobs/view/senior-staff-ai-data-engineer-at-recruiting-from-scratch-3759710401</t>
  </si>
  <si>
    <t>ML, Data engineering, Data mining, Data cleaning, Data normalization, Pandas, R, Airflow, KubeFlow, NLP, Git, Python, Java, bash, SQL, Snowflake, Kubernetes, Docker, Helm, Spark, pySpark, AWS, GCP, Azure, DynamoDB, ETL, Kafka, Storm, SparkStreaming, Machine learning, Legal compliance, Data classification, Data retention, 401K, Equity, Genderaffirming offerings, HRT, Flexible vacation, Cell phone stipend, Internet stipend, Wellness stipend, Food stipend, Homeoffice setup stipend</t>
  </si>
  <si>
    <t>https://www.linkedin.com/jobs/view/senior-staff-ai-data-engineer-at-recruiting-from-scratch-3773091269</t>
  </si>
  <si>
    <t>Data Engineering, ML Data OPs, ML models, Python, Java, bash, SQL, Git, Airflow, KubeFlow, Snowflake, Kubernetes, Docker, Helm, Spark, pySpark, AWS, GCP, Azure, DynamoDB, ETL, Kafka, Storm, SparkStreaming, Machine learning, Data classification, Data retention, Data management tools</t>
  </si>
  <si>
    <t>26NOS - SysAd - Database Admin - Sr - (#109b)</t>
  </si>
  <si>
    <t>SMS Data Products Group, Inc.</t>
  </si>
  <si>
    <t>https://www.linkedin.com/jobs/view/26nos-sysad-database-admin-sr-%23109b-at-sms-data-products-group-inc-3578828899</t>
  </si>
  <si>
    <t>SMS is seeking a Senior DBA to support the Air Force 26 NOS.
As a dynamic systems integrator, SMS offers proven solutions in engineering, operations, cybersecurity, and digital transformation. With expertise in modernizing and optimizing legacy infrastructure and systems, ensuring operational efficiency, and designing, implementing, and managing secure environments, SMS supports business and mission goals with proficiency, quality, and integrity.
SMS has been serving the advanced information technology needs of the federal government since 1976, delivering talented teams and innovative, cost-effective solutions and services to support our customers’ missions for more than 40 years. SMS is headquartered in McLean, Virginia, with offices and on-site operations at customer locations throughout the United States. For additional information on SMS, visit www.sms.com.
Submit your resume today!
Responsibilities
Duties &amp; Responsibilities
Work within data center operations supporting Windows servers, desktops, Linux systems and various application patching, software version updates, network and security configurations
Administer SQL (Structured Query Language) database instances or PostgreSQL to manage and interact with hosted software applications such as SharePoint sites, NetQoS, Cacti, SolarWinds, etc.
Provide database administration including design, install, configuration, upgrades, consolidation, monitoring, tuning, and maintenance; Manage database backup and recovery processes
Strong skills designing, developing and maintaining stored procedures, views, tables, T-SQL scripts, creating associated documentation; Perform data conversion and server migrations
Maintain detailed SQL server environment technical documentation and system security plans
Interact with Microsoft SQL database stored procedures, and desktop applications
Aide in effective provisioning, installation, configuration, operation, certificate management and maintenance of high availability production and disaster recovery (DR) sites
Responsible for database implementation, security, privileges and regular maintenance tasks
Build scripts automating daily, weekly, monthly, or quarterly operations of database management
Detect, craft and sustain server Windows automation processes with PowerShell to improve or enhance day-to-day operations to create team efficiencies &amp; reduce manual processes
Provide a periodic report of system status to include uptime, incidents, problems or open issues
Respond to system faults, analyzing and correcting applications or errors to reestablish service
Aid to identify technical environment issues and recommend solutions to mitigate problems
Perform analytical, technical and admin work using and installing new and existing physical or web-based database application systems in a smart card Public Key Infrastructure (PKI) environment
Proactively monitor and evaluate performance issues and requests for local and remote data centers
Mentor junior system administrators to impart knowledge, share methods and teach processes
Preferred exposure to virtualized server offerings, especially those based on VMware or Nutanix
Provide in depth systems analysis, system administration, security, compliance and maintenance
Able to audit, remediate, and maintain DISA Security Technical Implementation Guide (STIG) checklist documentation on supported systems utilizing technical procedures, best practices, hardening guidance, vendor manuals, user guides and runbooks;
Experience in evaluating audit scan report data from ACAS Tenable.SC or Tenable Nessus Scanners; participate in the review and response phases of the Vulnerability Management (VM) life cycle
Aptitude to support provisional installation, configuration, operation and maintenance of server systems hardware (Dell PowerEdge, HPe ProLiant, etc.), and utilize related infrastructure devices such as KVMs, out-of-band management (OOBM) tools like integrated lights-out (ILO), iLO Amplifier, integrated Dell Remote Access Controller (iDRAC) or Open Managed Enterprise (OME) appliances
Develop and/or implement technical solutions based on defined mission scope and using approved software tools such as PuTTY, SecureCRT, Remote Desktop Protocol (RDP), NotePad++, etc.
Aptitude to test/interact with new software technologies in environment with 3 rd party monitoring tools to track overall health and availability of apps: Splunk Enterprise, SolarWinds Orion platform, McAfee Endpoint Security Systems (ESS), Microsoft Endpoint Configuration Manager (MECM), WSUS, ForeScout, NAGIOS, Veritas NetBackup, etc.
Ensures networks receive periodic updates from AFCYBER-released software, patches, firmware, and upgrades via Time Compliance Technical Orders (TCTO), Time Compliance Network Orders (TCNO), Maintenance Tasking Order (MTO) and Notices to Airman (NOTAMs)
Assist AF Cyber personnel with Information Assurance Vulnerability Management (IAVM) programs, cybersecurity toolsets, and Operation Order (OPORD)/Fragmentary Order (FRAGO) support
Candidate will report to the 26 th NOS Systems Administration (SA) team leadership
Qualifications/Requirements:
Experience within DoD environment or enterprise data center desired
Experience with supporting database servers preferably VMware infrastructure, and/or backups
Must have a minimum of 5+ years of experience with database technologies
Prefer a minimum of 3+ years of experience with Windows server environment
Knowledge of network protocols and technologies: DHCP, ICMP, LDAPS, NetFlow, Polling, SCP, SMTP, SNMP, Syslog, TCP/IP, VLANs, WMI
Exposure to cluster management, high availability methodologies, load balancing traffic management technologies; virtualized environments such as VMware vSphere’s vCenter Server Appliance (vCSA), ESXi hosts, virtual machines (VMs), VMTools, Horizon View, and/or VM/Host distributed resource schedules (DRS) groups/rules
Support day-to-day technical communication systems, alerts and incident tickets queue in support of operations; Open/track change requests and interact with external customers or vendors
Experience with networking, desktops / laptops, middleware, client/server software, Office products, server operating systems, virtualization, managing data, applications, websites, or database supporting a multi-site, multi-domain Windows forest
Responsible for shared 24x7 coverage of the Windows physical and/or virtual support
Competencies
Qualifications
Interact well with all levels of management across multiple teams consisting of Government civilians, contractors, and military personnel
Self-motivated self-starter, able to work autonomously and as part of a team, sharing knowledge to help others in a fast-paced cyber environment
Possess refined critical thinking skills and thrive in fast-paced multi-task environment
Good communication and interpersonal skills; Ability to follow policies and procedures
Approach work tasks as diplomatic, adaptive to a dynamic environment, dependable and reliable
Aptitude to address negative situations and resolve them in a positive manner
Experience maintaining, overseeing and troubleshooting computers and related peripheral equipment performing preventative maintenance in accordance with department policies
Proactively stay current with the latest server infrastructure and storage technologies releases
Ability to lift, rack and provision government furnished equipment (GFE)
Education/Certification(s):
Technical degree, Associates or, Bachelor’s degree in Computer Science/Information Systems, S.T.E.M. or 2-4 years’ relevant experience in Information Technology preferably within system administration is acceptable
Required IA Certification: CompTIA Security+ CE or higher
Minimum one or more of the following technical CE/OS certifications:
Microsoft based certification ( current ): Microsoft Certified: Azure Data Fundamentals ( Database/DBA Role ); | Microsoft 365 Certified: Fundamentals; Microsoft Certified: Security, Compliance, and Identity Fundamentals; Microsoft 365 Certified: Security Administrator Associate; Microsoft Certified: Azure Security Engineer Associate; Microsoft Certified: Identity and Access Administrator Associate
Senior Level preferred : Microsoft Certified: Azure Database Administrator Associate -or- Administering Microsoft Azure SQL Solutions -or- Oracle Database SQL Certified Associate ( Database/DBA Role ); | Microsoft 365 Certified: Enterprise Administrator Expert; Microsoft Certified: Windows Server Hybrid Administrator Associate;
Microsoft based certification ( retired, will be considered ): Microsoft Technology Associate (MTA) Database Fundamentals, Windows Operating System Fundamentals, Windows Server Administration Fundamentals, Security Fundamentals; or Microsoft Certified Solutions Associate (MCSA) SQL 2016 Database Administration, SQL Server 2012/2014; or Microsoft Certified Solutions Expert (MCSE) Data Management and Analytics, Server Infrastructure
ITIL certification a plus
Clearance:
Active DoD
Secret
required or ability to complete investigation process for interim with potential to upgrade to Top Secret clearance preferred
Show more
Show less</t>
  </si>
  <si>
    <t>Windows, Linux, SQL, PostgreSQL, SharePoint, NetQoS, Cacti, SolarWinds, TSQL, PowerShell, VMware, Nutanix, DISA Security Technical Implementation Guide (STIG), ACAS Tenable.SC, Tenable Nessus, Dell PowerEdge, HPe ProLiant, PuTTY, SecureCRT, Remote Desktop Protocol (RDP), NotePad++, Splunk Enterprise, SolarWinds Orion platform, McAfee Endpoint Security Systems (ESS), Microsoft Endpoint Configuration Manager (MECM), WSUS, ForeScout, NAGIOS, Veritas NetBackup, AFCYBER, Time Compliance Technical Orders (TCTO), Time Compliance Network Orders (TCNO), Maintenance Tasking Order (MTO), Notices to Airman (NOTAMs), Information Assurance Vulnerability Management (IAVM), Operation Order (OPORD), Fragmentary Order (FRAGO), DHCP, ICMP, LDAPS, NetFlow, Polling, SCP, SMTP, SNMP, Syslog, TCP/IP, VLANs, WMI, VMware vSphere’s vCenter Server Appliance (vCSA), ESXi, virtual machines (VMs), VMTools, Horizon View, VM/Host distributed resource schedules (DRS) groups/rules, Office, Windows forest, CompTIA Security+ CE, Microsoft Certified: Azure Data Fundamentals ( Database/DBA Role ), Microsoft 365 Certified: Fundamentals, Microsoft Certified: Security Compliance and Identity Fundamentals, Microsoft 365 Certified: Security Administrator Associate, Microsoft Certified: Azure Security Engineer Associate, Microsoft Certified: Identity and Access Administrator Associate, Microsoft Certified: Azure Database Administrator Associate, Administering Microsoft Azure SQL Solutions, Oracle Database SQL Certified Associate ( Database/DBA Role ), Microsoft 365 Certified: Enterprise Administrator Expert, Microsoft Certified: Windows Server Hybrid Administrator Associate, Microsoft Technology Associate (MTA) Database Fundamentals, Windows Operating System Fundamentals, Windows Server Administration Fundamentals, Security Fundamentals, Microsoft Certified Solutions Associate (MCSA) SQL 2016 Database Administration, SQL Server 2012/2014, Microsoft Certified Solutions Expert (MCSE) Data Management and Analytics, Server Infrastructure, ITIL</t>
  </si>
  <si>
    <t>SR. ANALYST, DATA-HYBRID</t>
  </si>
  <si>
    <t>Greensburg, PA</t>
  </si>
  <si>
    <t>https://www.linkedin.com/jobs/view/sr-analyst-data-hybrid-at-get-it-3780684471</t>
  </si>
  <si>
    <t>Blairsville</t>
  </si>
  <si>
    <t>Independence Health System - Westmoreland Area</t>
  </si>
  <si>
    <t>https://www.linkedin.com/jobs/view/sr-analyst-data-hybrid-at-independence-health-system-westmoreland-area-3770864770</t>
  </si>
  <si>
    <t>Job Details
Description
Job Summary
As a key member of the Independence Health System Business Intelligence team, the Senior Data Analyst leads expert understanding in design, modeling, and delivery of complex data analyses. The Senior Analyst will operate as a champion of using data to make decisions. By utilizing data derived from multiple disparate data sources and the strategic imperatives identified from leadership, the Senior Analyst will conceptualize, develop, and implement data strategies to drive appropriate results. The Senior Analyst will work closely with key stakeholders to identify needs and deliver effective solutions to model data in innovative ways. To successfully perform the role, the Senior Analyst must understand data modeling, data normalization and standardization, outlier identification, and data cleaning, advanced data practices. Further, the Senior Data Analyst is responsible for understanding data visualization techniques to make the outcomes of data analytics consumable to the operational end user.
Essential Job Functions
Develops industry standard techniques to model and aggregate data.
Investigates variation of data and derives solutions to solve data quality issues.
Articulate in the operations of many different disparate data sources to identify the right choice for data analysis.
Work collaboratively with IT, Quality, Nursing Informatics, Finance, and other members of the Business Intelligence team to model appropriately.
Develop and implement data collection systems, data analytics, and other strategies that optimize analytical report out.
Create data models ready for interactive, user-friendly visualizations to convey data in an exploratory way using tools such as advanced Excel, Tableau, or other reporting capabilities.
Leads data dissemination projects. Adheres to project deadlines and desired deliverables.
Creates collaboratively the standard for data modeling with other Business Intelligence team members.
Manages overall data usage structure for Independence Health.
Ensure adherence to compliance requirements, regulations, and policies.
Design, create, test, and deploy ETL queries and reports.
Monitors data model performance, usage, and communicating functional and technical issues.
Researches, suggests, and implements industry trends in healthcare analytics.
Identify, analyze, and interpret results, trends, or patterns in complex data sets.
Practices advanced analytical and design skills, including the ability to abstract information from real-world processes to understand information and operational flows.
Participate in improvement initiatives and develops data extracts needed to identify risks, weaknesses, opportunities or other relevant data.
Communicates status of tasks/issues and results in an efficient and effective manner.
Demonstrates a working understanding of operations and pertinent data flows that allows for design and implementation of analytics.
Demonstrates ability to produce and deliver products or presentations to diverse audience of technical and non-technical stakeholders.
Works with management to prioritize business information and needs.
Demonstrates advanced knowledge of healthcare concepts to assist with advanced analytics.
Seeks to continuously learn how analytics integrate with operational decisions and advocates for major operational issues to be solved with data-driven decisions.
Works with end users to optimize data processes to streamline manual analytics.
Leads initiatives to continually improve the quality of data in organization.
Other related duties as assigned.
Qualifications
Bachelor’s Degree in Data Sciences, Mathematics, Statistics, Biostatistics, Healthcare Management, Business, or related field and 4-6 years of data analysis, data visualization, reporting, and/or analytics experience.
Superior computer skills with knowledge of SQL and relevant software experience.
Excellent Microsoft Office skills in all applicable programs, including Excel.
Business Intelligence, data visualization and delivery experience, such as Tableau, Qlikview, Excel advanced reporting, etc.
Strong leadership ability, good organizational skills, independent and critical thinking skills, sound judgment, and knowledge of legal aspects and liability of nursing practice.
Strong ability to communicate complex and/or controversial topics and concepts to a wide and diverse audience such as Leadership, Management, or departmental teams.
Preferred Qualifications
Master’s Degree in related field preferred.
Tableau, Data Warehousing, SQL, or other analytical related certifications preferred.
Experience with healthcare softwares such as Meditech Expanse, Cerner, Allscripts, Meditech Business Clinical Analytics, etc.
Experience in Healthcare preferred.
Strong experience in Tableau or other data visualization software.
Strong experience with data modeling and mining, including blending, combining and marrying disparate data solutions.
Enterprise data warehouse or other data aggregation experience.
Familiarity with highly complex logical data design, mapping and conversion.
Familiarity with R or Python coding.
License, Certification &amp; Clearances
Act 34-PA Criminal Record Check from the PA State Police system
Supervisory Responsibilities
This position has no direct supervisory responsibilities but could serve as a coach and mentor for other positions in the department.
Position Type/Expected Hours of Work
Incumbent will be scheduled based on operational need (rotate shifts, standby, on-call, etc.).
AAP/EEO
Excela Health is an Equal Opportunity Employer. It is the policy of Excela Health to prohibit discrimination of any type and to afford equal employment opportunities to employees and applicants, without regard to race, color, religion, sex, national origin, age, marital status, non-job related disability, veteran status, or genetic information, or any other protected class. Excela Health will conform to the spirit as well as the letter of all applicable laws and regulations.
Ability to perform the Essential Functions listed on the Physical Conditions and ability to perform the Essential Functions on the Working Condition chart below.
Actively promotes a Lean work culture by performing team member duties to encourage consistent use of LEAN principles and processes, including continually seeking work process improvements. Recognizes the necessity of taking ownership of one’s own motivation, morale, performance and professional development. Strives for behavior consistent with being committed to Excela’s missions, vision and values.
Work Environment
Effective March 2020 or during pandemic: goggles, face shield and mask are required according to CDC guidelines
When lift requirement is in excess of 50#,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X
Extreme Cold
X
Heights
X
Confined Spaces
X
Extreme Noise(&gt;85dB)
X
Mechanical Hazards
X
Use of Vibrating Tools
X
Operates Vehicle
X
Operates Heavy Equipment
X
Use of Lifting/Transfer Devices
X
Rotates All Shifts
X
8 Hours Shifts
X
X
10-12 Hours Shifts
X
On-Call
X
Overtime(+8/hrs/shift; 40/hr/wk)
X
X
Travel Between Sites
X
Direct Patient Care
X
Respirator Protective Equipment
X
Eye Protection
X
Head Protection (hard hat)
X
Hearing Protection
X
Hand Protection
X
Feet, Toe Protection
X
Body Protection
X
Latex Exposure
X
X
Solvent Exposure
X
Paint (direct use) Exposure
X
Dust (sanding) Exposure
X
Ethylene Oxide Exposure
X
Cytotoxic (Chemo) Exposure
X
Blood/Body Fluid Exposure
X
Chemicals (direct use) Exposure
X
Mist Exposure
X
Wax Stripper (direct use)
X
Non-Ionizing Radiation Exposure
X
Ionizing Radiation Exposure
X
Laser Exposure
X
Physical Demand
When lift requirement is in excess of 50#, lift assistance (2 person) and/or transfer device is required.
Essential
Marginal
Constantly
Frequently
Occasionally
Rarely
Never
Bending (Stooping)
X
X
Sitting
X
X
Walking
X
X
Climbing Stairs
X
X
Climbing Ladders
X
Standing
X
X
Kneeling
X
Squatting (Crouching)
X
Twisting/Turning
X
Keyboard/Computer Operation
X
X
Gross Grasp
X
X
Fine Finger Manipulation
X
X
Hand/Arm Coordination
X
X
Pushing/Pulling(lbs. of force)
X
&lt;10#
Carry
X
&lt;10#
Transfer/Push/Pull Patients
X
Seeing Near w/Acuity
X
X
Feeling (Sensation)
X
Color Vision
X
Hearing Clearly
X
X
Pulling/Pushing Objects Overhead
Reaching Above Shoulder Level
Reaching Forward
X
X
Lifting Floor to Knuckle
X
&lt;10#
Lifting Seat Pan to Knuckle
X
&lt;10#
Lifting Knuckle to Shoulder
X
Lifting Shoulder to Overhead
X
When lift requirement is in excess of 50#, lift assistance (2 person) and/or transfer device is required. Indep
Show more
Show less</t>
  </si>
  <si>
    <t>Data modeling, Data analytics, Data visualization, Data mining, Data governance, Data aggregation, Data quality, Data normalization, Data standardization, Data cleansing, Data cleaning, Data analysis, Data interpretation, Data reporting, Data dissemination, Data warehousing, Data integration, Data warehousing, Data warehousing, ETL, SQL, Tableau, Qlikview, Excel, Power BI, Python, R, R or Python coding, Healthcare analytics, Healthcare data, Meditech Expanse, Cerner, Allscripts, Meditech Business Clinical Analytics</t>
  </si>
  <si>
    <t>https://www.linkedin.com/jobs/view/senior-data-engineer-public-company-at-recruiting-from-scratch-3748826679</t>
  </si>
  <si>
    <t>Wallingford</t>
  </si>
  <si>
    <t>Data Engineering, Realtime Streaming Technologies, TDD, Automation, Continuous Delivery, Python, Snowflake, Airflow, Kubernetes, Docker, Helm, Spark, pySpark, SQL, Agile Engineering Practices, Pair Programming, Continuous Integration, Automated Testing, Deployment, StreamProcessing Systems, Kafka, Storm, SparkStreaming, Dimensional Data Modeling, Schema Design, Data Warehouses, ETL, Data Management Tools, Data Classification, Retention</t>
  </si>
  <si>
    <t>https://www.linkedin.com/jobs/view/staff-data-engineer-at-recruiting-from-scratch-3744397216</t>
  </si>
  <si>
    <t>Operational Data Analysis Specialist_ Chattanooga, TN 37402 USA</t>
  </si>
  <si>
    <t>Chattanooga, TN</t>
  </si>
  <si>
    <t>https://www.linkedin.com/jobs/view/operational-data-analysis-specialist-chattanooga-tn-37402-usa-at-estaffing-inc-3747464871</t>
  </si>
  <si>
    <t>Tennessee</t>
  </si>
  <si>
    <t>Job Title - Operational Data Analysis Specialist
Job Location - Chattanooga, TN 37402
Shift - 1 SHIFT- 8:00 am to 5:00 pm
Duration - 12 Months
Positions - 1
Job Description
Understands the decision-making processes, workflows, business, and information needs of programs/processes for the
Operations leadership team.
Translates business needs into analytics/reporting requirements to support executive decisions and workflows with required
information.
Coordinates with program/process owners and end users to understand their information needs and identify ways to visualize
and present information in a user-friendly manner.
Proactively mines data from various application sources to identify trends and patterns to generate insights for the leadership team
and program/process owners. Illustrate key business trends through effective data interpretation and visualization.
Develops frameworks and processes to analyze unstructured information collected through various applications. Develops
standards for data, reporting, and visualization.
Interacts with T&amp;I and application owners to understand how information is stored, modeled, and tagged.
Collaborates with Operations and T&amp;I staff to develop and maintain self-service technology solutions.
Supports leadership team, program/process owners, and end users to enhance information visualization through the development
of dashboards and user interfaces.
Works closely with the leadership team, program/process owners, end users, and business units for knowledge sharing, mentoring,
and training.
Maintains organizational SharePoint pages.
Provide recommendations based on daily activities to update, simplify, and enhance processes, procedures, and technologies.
Engages with T&amp;I Centers of Excellence to stay informed on new technology and best practices.
Advise and fulfill ad-hoc requests for data and analysis to support senior management.
Minimum Requirements
Education: Bachelor's degree in computer science, data analytics, information technology, engineering, business, finance,
mathematics, statistics, or related fields. Or equivalent education, training &amp; experience.
Experience:
Minimum of one year experience in the electric utility industry with a focus on data analysis, IT applications, or technical
program and performance analysis. Preferred: working knowledge of project and work management fundamentals and experience
with Microsoft Office Software and Power Platform applications (Power BI, Power Automate, etc.) and/or Tableau.
Certification/License, etc?
Knowledge/Skills/Abilities:
Must have good written and verbal communication skills, especially concerning technical concepts
and results. Able to work with co-workers, peer teams, senior management, and various BUs. Strong organizational skills and
proven ability to prioritize work, apply critical thinking, meet deadlines, and work on multiple assignments simultaneously with
minimal supervision. May be required to obtain and maintain NERC CIP and *** Sensitive security clearances based on position /
access requirements and essential job functions. Ability and willingness to travel to operations sites as required when performing
assigned tasks
Show more
Show less</t>
  </si>
  <si>
    <t>Data analysis, Data visualization, Data mining, Data interpretation, Data management, Data reporting, Power BI, Power Automate, Tableau, SharePoint, Microsoft Office, Project management, IT applications, NERC CIP, Sensitive security clearances</t>
  </si>
  <si>
    <t>Verinext</t>
  </si>
  <si>
    <t>https://www.linkedin.com/jobs/view/data-engineer-at-verinext-3773730890</t>
  </si>
  <si>
    <t>**** PLEASE NOTE - WE CAN NOT WORK WITH THIRD PARTIES OR OTHER AGENCIES ON THIS ROLE. APPLICANTS MUST BE U.S. CITIZENS OR GREEN CARD HOLDERS.****
Verinext, headquartered in Blue Bell, PA, is a leader in digital business transformation. We specialize in empowering our clients to expand their customer base and enhance workforce efficiency through visionary, development, and operational excellence in next-generation technology solutions. Our core expertise lies in digital applications, analytics, and hybrid IT, enabling businesses to undergo rapid transformation. Clients choose Verinext to support the full lifecycle of their next-generation digital business endeavors. We employ cutting-edge network engineering technologies to safeguard and preserve sensitive data, and we are steadfast in our commitment to ensuring excellence in network security. Join our team of network engineering experts and contribute to shaping the future of network security.
Verinext is seeking a talented and experienced Data Engineer who will play a pivotal role in data engineering and integrations. The ideal candidate will demonstrate a deep understanding of ERP, integrations, and database systems.
Key Responsibilities:
Must have integration development experience for enterprise-level implementation projects
5+ years in data engineering/integrations development
Functional/Technical Competencies
Technical Mapping Document Creation
Unit Test Documentation &amp; Execution
Moderate foundation in Java
Strong foundation in Python
Ability to understand and build data structures
Advanced SQL Proficiency (PL/SQL, procedures, and functions; Oracle database experience preferred)
Working knowledge of shell scripting
Ability to understand/learn business issues and propose technical solutions
Ability to perform impact analysis for new requirements
Experience with source control/repository (SVN/CVS/GitHub)
Ability to prioritize and provide timely resolution to issues and requests
Experience with defect tracking tools like JIRA
Behavioral Competencies
Must be well-organized, efficient, and detail-oriented
Able to work independently and collaborate as a member of a team
Ability to understand priorities and expedite work in high-pressure situations
Proactive and self-directed
Goal-driven with the ability to be flexible
Excellent verbal and written communication skills
Show more
Show less</t>
  </si>
  <si>
    <t>Data Engineering, ERP, Integrations, Database Systems, Java, Python, Data Structures, SQL, PL/SQL, Procedures, Functions, Oracle, Shell Scripting, Business Issues, Technical Solutions, Impact Analysis, Source Control/Repository, SVN, CVS, GitHub, Defect Tracking Tools, JIRA</t>
  </si>
  <si>
    <t>Transport Enterprise Leasing, LLC</t>
  </si>
  <si>
    <t>https://www.linkedin.com/jobs/view/senior-data-engineer-at-transport-enterprise-leasing-llc-3727092863</t>
  </si>
  <si>
    <t>Share with a friend by copying and using this link:
https://tel360.com/careers/openpositions/?gnk=job&amp;gni=8a78859e8a48e57e018a8f81127d18e3&amp;gns=Company+Website
Position Purpose
We are seeking a highly skilled Senior Data Engineer to join our dynamic team. In this role, you will be responsible for developing and maintaining both back-end ETL integrations and front-end user-facing metrics and dashboards. You will work closely with cross-functional teams, including other data engineers, business analysts, and software engineers, to ensure efficient data integration, processing, and visualization. You will play a crucial role in transforming raw data into actionable insights, enabling data-driven decision-making across the organization.
(THIS POSITION IS ONSITE IN CHATTANOOGA, TN)
Position Responsibilities
Continuously learn, share, and implement improvements in all processes and responsibilities as needed to enhance effectiveness of providing world class service and support.
Design, develop, and maintain robust ETL pipelines from various data sources.
Implement scalable and optimized solutions for data processing, storage, and retrieval.
Collaborate with stakeholders to understand data requirements and translate them into technical specifications.
Coordinate with multi-platform development team to support a unified strategy for data governance and architecture.
Build user-facing dashboards and visualizations to effectively present data insights and key metrics.
Ensure data quality and integrity throughout the data pipeline and create tools to better identify and resolve any issues or bottlenecks.
Optimize performance and scalability of data processing and storage systems.
Support data validation efforts with stakeholders and development team as needed.
Stay up-to-date with emerging technologies and industry trends in data engineering and analytics.
Mentor and provide guidance to other team members, fostering knowledge sharing and professional development.
Knowledge, Skills, And Abilities
Bachelor’s or higher degree in Computer Science, Engineering or a related field.
Proven Experience as a Data Engineer, preferably in a lead role.
Strong expertise in developing and maintaining ETL pipelines using tools such as Apache Spark, Airflow, or similar frameworks.
Proficiency in programming languages such as Python, Java, or Scala for data processing and integration.
Solid understanding of data warehousing concepts, relational and NoSQL databases, and data modeling.
Experience with front-end development and visualization tools such as Domo, Tableau, Power BI, or D3.js.
Familiarity with cloud platforms such as AWS, Azure, or GCP and their data services (e.g., S3, Redshift, BigQuery).
Comfortable working with a variety of APIs to push and pull data from various data systems and platforms.
Excellent problem-solving and analytical skills with a keen attention to detail.
Strong communication skills and the ability to collaborate effectively with cross-functional teams.
Wage
$110,000 to $130,000K based on experience.
Benefits
100% employer paid medical and dental (single and family coverage) premiums through BlueCross BlueShield of TN.
HSA with $800 annual employer contribution
Voluntary Life, Short- and Long-Term Disability
8-week paid family leave
PTO
10 Holidays (including birthday)
Paid day off on Veterans Day for Veterans
401(k) with up to 4% employer match
Profit Sharing (some exclusions apply)
Retirement Pay Program
Years of Service Cash Incentive
Smart Dollar financial wellness program
Show more
Show less</t>
  </si>
  <si>
    <t>Athens, GA</t>
  </si>
  <si>
    <t>https://www.linkedin.com/jobs/view/data-engineer-scala-u-s-remote-at-railroad19-3783321739</t>
  </si>
  <si>
    <t>Athens</t>
  </si>
  <si>
    <t>Scala 2.12, Spark 2.4, Restful APIs, AWS, EMR, S3, Relational databases, Nonrelational databases, EMR clusters on AWS, Computer science, Computer engineering</t>
  </si>
  <si>
    <t>South Portland, ME</t>
  </si>
  <si>
    <t>https://www.linkedin.com/jobs/view/senior-data-analyst-at-rockwell-automation-3785893600</t>
  </si>
  <si>
    <t>Biddeford</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</si>
  <si>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The Data Analyst will partner with Business stakeholders to understand and align business strategies, requirements and align them to their priorities. You will collaborate with the business and technology partners to translate high-level business requirements into functional, non-functional, and data requirements that will be used by the design and development teams to build the technical solutions to fulfills the business needs. You will report to the Senior Data Product Manager.
Key Responsibilities
Gather and validate business / technology / data requirements to establish scope and define project impact, outcome criteria, and metrics.
Translate conceptual user requirements into technical requirements.
Lead Program Increment sessions with Partners to identify 3-6-month priorities.
Ensure the quality, accuracy and efficiency of data, supporting data governance. Guide metadata population and approvals with knowledge of business purpose.
Communicate with Project team to guide proposed technical solutions. Direct Data engineers on implementation tasks. Analyze suggestions in any production support issues with Data/Analytics Engineers in problem resolution.
Partner with Enterprise Architect to create data models in line with organization's data architecture.
Apply use of technology modeling tools (ie Power BI) to build working prototypes.
Help map out team-to-team dependencies and collaborate with capability teams accordingly.
Basic Qualifications
Bachelor's Degree.
Legal authorization to work in the US is required. We will not sponsor individuals for employment visas, now or in the future, for this job opening.
Preferred Qualifications
Typically requires a minimum of 8 years of related experience.
Bachelor's degree in computer science, management information systems or related field.
Experience with basic system engineering, object-oriented design, information risk and security guidelines and architecture standards.
Well versed in Analytics &amp; Insights methodologies and tools – example Azure Data Factory Azure Data Lake storage G2, Azure SQL DW, AAS, Power BI, Python, Data exploration and mining.
Understanding of Finance processes is desired; ie General Ledger, Cost Center Accounting, Profitability Analysis.
Understanding of SAP transactional systems such as ECC, CRM, Hybris is desirable
Knowledge of Planning applications such as Hyperion, Enterprise Planning Management
This position is part of a job family. Experience will be the determining factor for position level and compensation.
What We Offer
Health Insurance including Medical, Dental and Vision
401k
Paid Time off
Parental and Caregiver Leave.
This job is remote friendly.
To learn more about our benefits package, please visit at www. raquickfind.com .
We are committed to equal employment opportunity regardless of race, color, ancestry, religion, sex, national origin, sexual orientation, age, citizenship, marital status, disability, gender, gender identity or expression, or veteran status. We are proud to be an equal opportunity workplace.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We are an Equal Opportunity Employer including disability and veterans.
If you are an individual with a disability and you need assistance or a reasonable accommodation during the application process, please contact our services team at +1 (844) 404-7247.
Show more
Show less</t>
  </si>
  <si>
    <t>Power BI, Python, Azure Data Factory, Azure Data Lake storage G2, Azure SQL DW, AAS, SQL, SAP, ECC, CRM, Hybris, Hyperion, Enterprise Planning Management, Python, Finance, General Ledger, Cost Center Accounting, Profitability Analysis, Objectoriented design, Information risk, Security guidelines, Architecture standards, Analytics, Insights, Data Governance, Metadata, Data modeling</t>
  </si>
  <si>
    <t>Config/Data Mgt Analyst 3 (Army Metering Program)</t>
  </si>
  <si>
    <t>COLSA</t>
  </si>
  <si>
    <t>https://www.linkedin.com/jobs/view/config-data-mgt-analyst-3-army-metering-program-at-colsa-3750653548</t>
  </si>
  <si>
    <t>Huntsville</t>
  </si>
  <si>
    <t>General Summary
Performs somewhat complex to complex Army Metering Program (AMP) configuration and data management assignments, requiring use of applied concepts, principles, theories, practices, and techniques.
Principal Duties and Responsibilities (*Essential functions)
Reviews, analyzes, and updates AMP packages and/or documentation for technical content, completeness, proper authorizations, and adherence to specific requirements, policies, and theories.
Establishes baselines on hardware and software systems.
Reviews AMP drawings, changes, and documentation.
Records, tracks, and maintains status of documents and action items.
Develops documentation for AMP such as Standard Operating Procedure and Tactics Techniques and Procedures (TTP)s.
Develops and generates special AMP reports.
May develop and prepare specific requirements, standards, plans, and procedures.
May provide AMP technical advice and guidance on methods, procedures, and requirements.
May participate in AMP special studies and projects.
At COLSA, people are our most valuable resource and centered at our core value. We invite you to unite your talents with opportunity and be a part of our “Family of Professionals!” Learn about our employee-centric culture and benefits here.
Show more
Show less</t>
  </si>
  <si>
    <t>Army Metering Program, AMP, Baselines, Standard Operating Procedure, Tactics Techniques and Procedures</t>
  </si>
  <si>
    <t>Configuration / Data / Records Manager with Security Clearance</t>
  </si>
  <si>
    <t>https://www.linkedin.com/jobs/view/configuration-data-records-manager-with-security-clearance-at-clearancejobs-3753446712</t>
  </si>
  <si>
    <t>Responsibilities PeopleTec is currently seeking a Configuration / Data / Records Manager to support our Huntsville, AL location. Duties:
Support the Program Manager and Chief Engineer with various programmatic tasks, actions, and meetings.
Process taskers from BC Front Office that have been assigned to the JEMINI Program Office and delegate tasks to appropriate JEMINI team leads as applicable; staff final tasker responses with JEMINI Program Manager and Chief Engineer as needed.
Serve as staff officer to coordinate program documents / products internally and externally, consolidate comments, and coordinate with appropriate team members for comment adjudication.
Document meeting minutes and action items during government and prime contractor meetings associated with various programmatic, budgetary, contractual, and technical topics.
Consolidate / track JEMINI Program Manager / Executive Level action items, coordinate status updates with the team, and provide the JEMINI Program Manager with periodic updates; ensure action item response pre-briefs / briefs are scheduled by the Action Officers.
Support the JEMINI PM and CE to define the Engineering Review process for the program; provide technical review of engineering deliverables, coordinate with others on the team and distribute material for review as part of the engineering review process, consolidate comments, review with the JEMINI CE, and provide to the JEMINI PM for final concurrence. Capture notes/actions during engineering reviews and ensure comments are incorporated and actions closed prior to approval
Maintain a consolidated list of program action items with updated status and track to closure; notify Chief Engineer and Program Manager of any upcoming critical or Executive / Senior Level action items that are due.
Coordinate with other team members to obtain action item status updates assist with prioritization of tasks associated with action item closure.
Assist with maintaining program documentation, records, and products to support various Programmatic and Engineering Reviews and program gates.
Develop processes and structure to organize program data; maintain repositories including web portals and shared folders as the program matures over time
Ensure critical program data is stored for historical purposes and coordinate with security as needed for storage of various media and based on classification / security procedures Qualifications Required Skills/Experience :
Travel: 10 %
Must be a U.S. Citizen
An active DoD Top Secret clearance is required to perform this work. Candidates are required to have an active Top Secret clearance upon hire, and the ability to maintain this level of clearance during their employment. * .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 #cjpost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
Show more
Show less</t>
  </si>
  <si>
    <t>DoD Top Secret Clearance, Microsoft Office Suite, Engineering Review Process, Security Procedures, Technical Writing, Data Consolidation, Action Item Tracking, Program Management, Records Management, Task Management, Team Coordination, Communication, Document Control, Meeting Minutes, Engineering Deliverables, Web Portals, Shared Folders, Classification/Security Procedures</t>
  </si>
  <si>
    <t>Data Recovery Engineer - Macintosh and iOS Platforms</t>
  </si>
  <si>
    <t>DriveSavers Data Recovery</t>
  </si>
  <si>
    <t>Novato, CA</t>
  </si>
  <si>
    <t>https://www.linkedin.com/jobs/view/data-recovery-engineer-macintosh-and-ios-platforms-at-drivesavers-data-recovery-3787791429</t>
  </si>
  <si>
    <t>Napa</t>
  </si>
  <si>
    <t>Seeking a candidate with 2–4 years of IT / Desktop Support and troubleshooting experience on the Macintosh platform (iOS) who is excited to learn the art of data recovery. Apple Genius and/or Apple Expert a plus.
Education
Associate/Bachelor Degree or equivalent work experience
Required Skills And Experience
ACMT preferred, but not required
2–4 years experience in an IT / Help Desk / Desktop Support / Apple Genius / Apple Expert environment
Familiarity with all native Apple applications
Maintains knowledge of current technology
Experience and understanding of computer hardware components for troubleshooting and upgrading purposes
Demonstrated experience in information technology operations
Familiarity with all Apple products including iPhone, iPad, and Time Capsule
Using Terminal to complete tasks
Must have passion for staying ahead of current and future technologies
Excellent interpersonal, organizational, and communication skills
Great customer service skills are required as you will need to work with customers over the phone on some projects
Strong attention to detail
Able to work independently as well as part of a team
Able to analyze and evaluate customer needs
Able to prioritize and meet deadlines in a fast-paced environment
If you have some of the qualifications but not all, please tell us why you think you should be considered.
Benefits
Competitive Salary
Monthly Bonuses
401K Retirement Plan
Medical Insurance
Dental and Vision Plan
Ongoing Training
Paid Holidays
Maternity/Paternity Leave
Events and Celebrations
Subsidized Stocked Refrigerator
Friendly Workspace
Green Business
From Employees on Glassdoor
Fun work environment, rewarding knowing that we get irreplaceable data back for customers.
Amazing work environment. Excellent incentives that encourage us all.
Friendly, inviting, and supportive work environment.
Great training, room for growth.
Engaging and manageable workload.
Each day brings new challenges with new and older technology.
Snacks and beverages are stocked regularly.
You feel valued as an employee. Comfortable work environment and strong incentives.
Drawings for various concerts, regular season and championship playoff (NHL, NFL, MLB, NBA) tickets, and other cool attractions are commonplace.
It’s been great to work as an individual to make a difference to customers and work next to others with that same goal.
Small business with a work environment that feels like a family, while also being known as the leader in data recovery.
Powered by JazzHR
mexrC0DUSf
Show more
Show less</t>
  </si>
  <si>
    <t>ACMT, IT, Desktop Support, Troubleshooting, Apple Macintosh, iOS, Apple Genius, Apple Expert, Terminal, iPhone, iPad, Time Capsule</t>
  </si>
  <si>
    <t>Senior Health Data Analyst I</t>
  </si>
  <si>
    <t>Partnership HealthPlan of California</t>
  </si>
  <si>
    <t>Fairfield, CA</t>
  </si>
  <si>
    <t>https://www.linkedin.com/jobs/view/senior-health-data-analyst-i-at-partnership-healthplan-of-california-3693053486</t>
  </si>
  <si>
    <t>Overview
The Senior Healthcare Data Analyst I contributes to the overall success of the organization by
developing analytic solutions that support activities related to health services utilization
management, care coordination, quality improvement and population health. Through analyzing
patient claims, member enrollment, and other data, the Senior Healthcare Data Analyst
participates in identifying progress, performance and opportunities for improvement on
programs, quality of care, patient experience, and other metrics. This position requires a
thorough understanding of healthcare data and workflows, combined with an extensive
experience working with large data sets, conducting data analysis, including standard statistical
software (SAS), and creating reports using Tableau.
Responsibilities
Works collaboratively with business partners, other analysts, and IT to gather and integrate data from disparate sources.
Responds to ad hoc data requests from business units and leadership
Assists in design and development of data collection strategies, aggregation, analysis, and reporting to ensure data integrity and enhance information value.
Participates in design and interpretation of data analyses; provides recommendations for improvement of data quality and reporting.
Helps build, manage, and/or enhance predictive models
Assesses reporting and automation requirements and develops appropriate solutions.
Maintains in-depth knowledge of health plan operations, including claims processing, utilization management, quality improvement activities and pay for performance programs.
Critically analyzes data, draws conclusions and effectively articulates results.
Presents data and conclusions to non-technical audience; uses data visualizations and summaries to highlight key findings.
Creates and maintains thorough and consistent documentation of programs used to create reports.
Manages and prioritizes workload while meeting deliverables and expectations.
Works autonomously and collaboratively with report requestors, providing guidance to define report requirements and validate results.
Works collaboratively across departments to understand and meet the organization’s analytic needs.
Secondary Duties And Responsibilities
Performs other assigned or needed activities required to assure success of the organization.
Participates in special projects as needed.
Performs other duties as assigned.
General Traits
Passionate about data, willing to acquire new skills and knowledge, flexible, selfmotivated, and very curious.
Creative problem-solver, critical thinker, independent worker, data-driven mentality.
Communicates clearly and directly, relates well to others, engages people, provides and seeks feedback, articulates clearly, actively listens.
Qualifications
Education and Experience
Bachelor’s degree with concentration in health informatics, health administration, public health, computing, epidemiology, statistics or related field, Master’s degree preferred. Minimum four (4) years of
experience in data analysis and reporting. Knowledge of major health plan operations: healthcare claims processing, membership, provider, and benefits; or equivalent combination of education and experience.
Excellent knowledge of data collection, analysis, statistics and data presentation with experience in data mining techniques and procedures. Experience using statistical packages for analyzing large data sets, SAS and/or SQL a plus. Experience working with administrative data, ideally health care data (Medicaid data a plus). Understanding of health data formats including claims, lab and pharmacy. Knowledge of clinical coding systems (e.g., ICD9, ICD10, CPT).
Special Skills, Licenses and
Certifications
Proficiency in inferential and predictive statistical analysis. MS Office, Excel, SQL, SAS, Tableau.
Ability to present complex information in an understandable and compelling manner.
Performance Based Competencies
Ability to quickly acquire in-depth knowledge of various systems related to claims processing, membership, provider, and benefits at PHC. Strong written and oral communication skills with ability to interpret and
understand technical requirements. Excellent analytical skills to troubleshoot and resolve data issues. Must be highly organized and proficient at multi-tasking. Must be willing and able to provide gracious assistance to users, providers, and other constituents of PHC.
Work Environment And Physical Demands
More than 50% of work time is spent at a video display terminal.
All HealthPlan employees are expected to:
Provide the highest possible level of service to clients;
Promote teamwork and cooperative effort among employees;
Maintain safe practices; and
Abide by the HealthPlan’s policies and procedures, as they may from time to time be updated.
HIRING RANGE:
$ 91,163.24 - $ 118,514.23
IMPORTANT DISCLAIMER NOTICE
The job duties, elements, responsibilities, skills, functions, experience, educational factors and the requirements and conditions listed in this job description are representative only and not exhaustive or definitive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
Show more
Show less</t>
  </si>
  <si>
    <t>Healthcare Data Analytics, Data Integration, Ad Hoc Data Requests, Data Collection Strategies, Data Analysis, Statistical Software (SAS), Tableau, Data Visualization, Report Creation, Predictive Modeling, Health Plan Operations, Claims Processing, Utilization Management, Quality Improvement, Pay for Performance Programs, Inferential and Predictive Statistical Analysis, MS Office, Excel, SQL, Tableau</t>
  </si>
  <si>
    <t>Data and Communication Analyst</t>
  </si>
  <si>
    <t>Martinez, CA</t>
  </si>
  <si>
    <t>https://www.linkedin.com/jobs/view/data-and-communication-analyst-at-professional-diversity-network-3786829622</t>
  </si>
  <si>
    <t>Job Description And Duties
This position supports the California Department of Public Health's (CDPH) mission and strategic plan by ensuring quality standards in clinical and public health laboratories, tissue and blood banks, the production of biologics, and laboratory scientists through licensing, examination, inspection, education, and proficiency testing.
The incumbent works under the general supervisor of the Staff Services Manager I (SSM I).
The attached duty statement indicates whether this position is eligible for telework. All employees who telework are required to be California residents in accordance with Government Code 14200, and may be required to report to a CDPH office, when needed. Candidates who reside outside of the state of California may be interviewed; however, the selected candidate must have a primary residency in the state of California prior to appointment (and continue to maintain California residency) as a condition of employment. Failure to meet this requirement may result in the job offer being rescinded.
Please let us know how you heard about our position by taking this brief survey:
https://www.surveymonkey.com/r/CDPHRecruitment
You will find additional information about the job in the
Duty Statement
.
Minimum Requirements
You will find the Minimum Requirements in the Class Specification.
STAFF SERVICES ANALYST
Additional Documents
Job Application Package Checklist
Duty Statement
Position Details
Job Code #:
JC-407094
Position #(s):
580-750-5157-718
Working Title:
Data and Communication Analyst
Classification:
STAFF SERVICES ANALYST $3,534.00 - $4,428.00 A $3,826.00 - $4,789.00 B $4,588.00 - $5,744.00 C
# of Positions:
1
Work Location:
Contra Costa County
Telework:
Telework
Job Type:
Permanent, Full Time
Department Information
At the California Department of Public Health (CDPH), equity, diversity, and inclusion are at the core of our mission to advance the health and well-being of California's diverse people and communities. We are genuinely and strongly committed to cultivating and preserving a culture of inclusion and connectedness where we can grow and learn together with a diverse team of employees. In recruiting for team members, we welcome the unique contributions that you can bring to us and the work we do.
The Center for Laboratory Sciences (CLS) is based on the Richmond Campus which employs more than 1,200 people. The Richmond Campus is a flat, 29-acre property located in Richmond's Marina Bay. The CLS serves to protect and promote the health of all Californians through innovative and collaborative infectious disease and environmental testing, including provision of investigation and surveillance activities which form the basis of disease response and prevention. The CLS works to bring together emerging scientific capabilities in testing, analytics, and communications reflecting a new level of coordination, support, and leadership for the public health laboratory system at the state, local and national level. In addition, the Center relies on a continuous improvement infrastructure as a core value in developing solutions that emphasize a culture of quality and performance through performance management success.
Richmond campus offers FREE parking and has FREE charging stations!
Special Requirements
For experience/education to qualify during the application screening process, and to ensure that minimum qualifications can be determined, applicants should include all employment history on the Employment Application (STD 678) and/or Resume, including detailed job descriptions, hours worked per week, and start/end dates (MM/DD/YYYY). Application packages without this information will experience delayed processing times and your eligibility for this position may be impacted.
A completed State application (STD. 678) and any other relevant documents (e.g. unofficial transcript, copy of degree, resume, etc.) should be submitted electronically via your CalCareers Account. Please reference Job Control # (407094) and indicate the basis of your eligibility in the Examination(s) or Job Title(s) section. SROA and surplus candidates should submit a copy of their letter with their application. Please remove any confidential information (i.e. social security number, date of birth) from your documents prior to submission.
Complete Application Packages (including your Examination/Employment Application (STD 678) and applicable or required documents) must be submitted to apply for this Job Posting. Application Packages may be submitted electronically through your CalCareers Account at www.CalCareers.ca.gov. Submitting an electronic application through your CalCareers account is strongly recommended since electronic applications will be received/processed faster than other methods of filing. Please submit only one application.
If you are unable to submit your application electronically through your CalCareers account, please email apply@cdph.ca.gov for assistance and a CDPH Human Resources Division staff member will contact you to assist with the online application process or, a hard copy application package may be submitted through an alternative method as explained in the How to Apply section below. When submitting your application in hard copy, a completed copy of the Application Package listing must be included.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12/27/2023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Public Health Attn: Classification &amp; Certification Unit P.O. Box 997378 MS 1700-1702 Sacramento, CA 95899-7378
Address for Drop-Off Application Packages
You may drop off your application and any applicable or required documents at:
Department of Public Health Classification &amp; Certification Unit 1615 Capitol Avenue Suite 73.430 Sacramento, CA 95814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Other - A Cover Letter is required and must be submitted with your application package.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Critical thinking skills
Demonstrate ability to communicate effectively, both orally and in writing
Balance multiple priorities simultaneously in a fast-paced environment
Ability to work under pressure, execute sound judgement and exercise a high degree of confidentiality
Ability to organize and prioritize multiple assignments and meet deadlines
Ability to work independently and/or collaboratively in a team environment
Experience working with Databases is a plus but not required
Benefits
Benefit information can be found on the CalHR website and the CalPERS website.
Contact Information
The Human Resources Contact is available to answer questions regarding the application process. The Hiring Unit Contact is available to answer questions regarding the position.
Human Resources Contact:
Human Resources Division
(916) 445-0983
apply@cdph.ca.gov Hiring Unit Contact:
Najib Gul
(510) 620-3815
najib.gul@cdph.ca.gov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
(916) 445-0938
California Relay Service: 1-800-735-2929 (TTY), 1-800-735-2922 (Voice) TTY is a Telecommunications Device for the Deaf, and is reachable only from phones equipped with a TTY Device.
Cover Letter Instructions
Cover Letter Required: No Specific
Arial Font 12, Single Space
PLEASE NOTE: Resumes, letters, Statement of Qualifications, transcripts, degrees, your state application, writing sample and other materials will not take the place of the Cover Letter. Simply copying and pasting your resume will also not be accepted. Applications received without a CL may be rejected.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PDN-9ad7cd3a-b19c-4bdd-a2a1-52b1d4f31feb
Show more
Show less</t>
  </si>
  <si>
    <t>Data Analysis, Data Communication, Critical Thinking, Written Communication, Verbal Communication, Teamwork, Prioritization, Time Management, Confidentiality, Databases</t>
  </si>
  <si>
    <t>Senior Data Analyst/ Scientist</t>
  </si>
  <si>
    <t>Boehringer Ingelheim</t>
  </si>
  <si>
    <t>Bracknell, England, United Kingdom</t>
  </si>
  <si>
    <t>https://uk.linkedin.com/jobs/view/senior-data-analyst-scientist-at-boehringer-ingelheim-3776937252</t>
  </si>
  <si>
    <t>Basingstoke</t>
  </si>
  <si>
    <t>Purpose of the job
To work with structured data to solve tangible business problems using tools like SQL, R or Python programming languages, data visualization software including Tableau &amp; MicroStrategy, and statistical analysis.
Identify patterns and trends to highlight problems or leverage opportunities for UK/Ireland Human Pharma Business Unit (HPBU), its stakeholders, and cross-functional teams. Supporting UK &amp; Ireland HP business by simplifying data management and consolidate business vision behind technical topics
Accountabilities
Deliver standardised reporting, ensuring that all the basic needs are covered, incorporating analytics within the standard reports to facilitate the proper interpretation of customer level data. Design, development, and maintenance of reports and/or dashboards that stay current with ICP KPIs and support the plans of all levels of sales and marketing internal customers. Utilise best practice on reporting concepts, automation, data visualisation and methodology within the BI defined reporting environment. Work in conjunction with EUCAN A&amp;I team to continuously enhance skills and knowledge
We are looking for someone who has;
Strong data analysis and general analytic skills in support of business programs.
Strong analytical skills with the ability to collect, organise, analyse, and disseminate significant amounts of information with attention to detail and accuracy. - Ability to handle big data
Strong knowledge in pharma environment and matrix.
Ability to convey complex information in business terms; interpret actionable insights
Able to manage timelines and complexity effectively.
Data and analytic systems and tools strong heavy user (SQL, Excel, Access, Adobe Analytics, SAS, R, Python, Tableau, MicroStrategy or similar)
Technical expertise regarding data models
Coding knowledge to complement data management (XML, R, Phyton, Javascript…)
Empathetic and dynamic
Proactive and able to reach out across functions for new ideas or to help solve problems
Business vision with a hybrid mindset to be able to work with IT teams
High level of commitment with BI values.
Influence skills and credibility strong impact. Demonstrating ability to build solid argumentations and convictions
Digital skills - Understanding Omnichannel Environment, Medium knowledge in digital channels as websites and email and A/B or Multivariant testing
Expert in tagging content for business purposes
Customer and customer facing oriented
We are also looking for someone who is;
Passionate to work cross functional
Team player
Self-motivated and flexible
Project Management leadership
AAI (behaviours)
Show more
Show less</t>
  </si>
  <si>
    <t>SQL, R, Python, Tableau, MicroStrategy, Data visualization, Statistical analysis, Business intelligence, Reporting, Data management, Data analysis, Big data, Pharma environment, SAS, XML, Javascript, Coding, Data models, Omnichannel Environment, Digital channels, A/B testing, Multivariant testing, Tagging, Project Management</t>
  </si>
  <si>
    <t>Northwellhealth</t>
  </si>
  <si>
    <t>https://uk.linkedin.com/jobs/view/customer-service-representative-data-analyst-data-entry-clerk-at-northwellhealth-3744232276</t>
  </si>
  <si>
    <t>Summary:
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application@jobsolutionsai.online
Powered by Webbtree
Show more
Show less</t>
  </si>
  <si>
    <t>Data Analysis, Data Interpretation, Data Insights, Statistical Techniques, Performance Metrics, Business Questions, Business Processes, A/B Testing, Data Quality, Data Collection, Data Cleansing, Data Manipulation, DataDriven Reports, SQL, R, Python, Tableau, Power BI, Statistical Modeling, Hypothesis Testing, Data Management, ETL</t>
  </si>
  <si>
    <t>Senior Data Engineer (Security Cleared)</t>
  </si>
  <si>
    <t>Andover, England, United Kingdom</t>
  </si>
  <si>
    <t>https://uk.linkedin.com/jobs/view/senior-data-engineer-security-cleared-at-energy-jobline-3772985143</t>
  </si>
  <si>
    <t>Security Cleared Senior Data Engineer
4 Months initially
Andover, Hampshire- hybrid. Must be willing to be in the office to start, then 1 day per week on average once up to speed
Apply online only) (Inside IR35)
My client, a high security government based organisation are looking for a Security Cleared Senior Data Engineer to join their fast paced team on an initial 4 month contract.
Additional Information-
This work is still in progress and aims to improve the granularity/richness of the Demand signal by building activity stacks from an event level perspective, "bottom up", with eight stacks already built and another three in development. Having a more granular event level view of the future activity enables a more accurate and informed support solution. The stacks are built from manual "data cuts" from various existing applications and sources. This process is very time consuming and therefore requires automation from a data point of view; this will enable the full breadth of equipment to be captured. The work to automate the data feeds from OPUS/Churchill/TAFMIS is already underway.
Experience/knowledge of MOD IT systems Essential- CHURCHILL and TAFMIS and OPUS
Solid background in data analysis &amp; manipulation
Knowledge of equipment support planning within the armed forces- beneficial/desirable
Disclaimer
This vacancy is being advertised by either Advanced Resource Managers Limited, Advanced Resource Managers IT Limited or Advanced Resource Managers Engineering Limited ("ARM"). ARM is a specialist talent acquisition and management consultancy. We provide technical contingency recruitment and a portfolio of more complex resource solutions. Our specialist recruitment divisions cover the entire technical arena, including some of the most economically and strategically important industries in the UK and the world today. We will never send your CV without your permission. Where the role is marked as Outside IR35 in the advertisement this is subject to receipt of a final Status Determination Statement from the end Client and may be subject to change
Show more
Show less</t>
  </si>
  <si>
    <t>Data Engineering, Data Analysis, Data Manipulation, MOD IT systems (CHURCHILL TAFMIS OPUS), Equipment support planning</t>
  </si>
  <si>
    <t>Senior Software Engineer Team Leader - Data Acquisition</t>
  </si>
  <si>
    <t>Diamond Light Source</t>
  </si>
  <si>
    <t>Harwell, England, United Kingdom</t>
  </si>
  <si>
    <t>https://uk.linkedin.com/jobs/view/senior-software-engineer-team-leader-data-acquisition-at-diamond-light-source-3780694271</t>
  </si>
  <si>
    <t>Senior Software Engineer Team Leader - Data Acquisition
Full Time Salary: £44,666 - £60,430
Post Type: Full time / Permanent
Provisional Interview Dates: 26/01/2024
Closing Date: 07/01/2024
Ref No: 11268
Based onsite at Diamond Light Source- some home working available
About Us
Diamond Light Source is the UK’s national synchrotron; a huge scientific facility designed to produce very intense beams of X-rays, infrared, and ultraviolet light. Our scientists use the light to study a vast range of subject matter, from new medicines and treatments for disease to innovative engineering and cutting-edge technology.
Diamond is one of the most advanced scientific facilities in the world, and its pioneering capabilities and talented staff are helping to keep the UK at the forefront of scientific research.
About the Data Acquisition Group
The Data Acquisition (DAQ) group develops software to interface with and control the hardware which allows experiments to be performed and monitored as well as guiding the end user to tools for data reduction and analysis. The group works closely with scientists, motion, and controls engineers to continuously develop and improve software solutions for scientific data acquisition and on-the-fly monitoring and data analysis.
The current DAQ software platform is a client-server application called GDA (Generic Data Acquisition) which is written in Java and uses the Eclipse RCP framework. To facilitate the advanced scientific capabilities that are expected from Diamond-II (the planned Synchrotron upgrade) the DAQ software is being modernised and will result in a service-based architecture. The new Acquisition Platform, Athena, will be configured to deliver advanced capabilities for a new collection of state of-the-art Flagship Beamlines. Over the next few years existing beamline software will be migrated from GDA to Athena.
About the Role
We now have an opportunity for a senior software engineer within the DAQ group to lead the team supporting and developing DAQ software for Diamond’s Soft Condensed Matter (SCM) and Crystallography science groups.
This role involves technically guiding and leading the team developing DAQ solutions for these science groups as well as contributing to those solutions.
As a team leader in the DAQ Group you will work alongside other software engineers supporting a range of experimental techniques and developing DAQ capabilities in an open and collaborative environment. You will be required to interact with scientists and translate their specifications for scientific capabilities into software requirements.
You will liaise with controls, data analysis and information management engineers to put these requirements into action. You will collaborate with the beamline scientists and science group leaders to prioritise the work of your team and you will support the DAQ Core Team in the modernisation of the Acquisition Platform. You will also potentially participate in international collaborations within this domain, sharing best practice and supporting other facilities and synchrotrons within the collaboration.
About You
You will be qualified to degree level in a STEM subject, with experience in the full Software Development Lifecycle, using a modern high-level language, and with an understanding of good software design principles and design for usability. Knowledge and experience of developing software to control and monitor scientific or industrial equipment or IoT is preferable.
Experience of working with large and complex code bases would be an advantage, as would experience of Python, Java, Spring, JMS message-oriented middleware, Java RMI, the HDF5 file format, the Eclipse RCP platform, REST and Kubernetes.
You should display good communication, interpersonal and analytical skills, with a personal interest or experience in science.
You should additionally be able to demonstrate the following essential capabilities:
Strong leadership and organisation.
Proven experience in managing small teams of software engineers.
Proven experience in providing technical leadership.
Benefits
Diamond offers an exceptional benefits package to support staff in achieving a positive work/life balance. This includes 25 days annual leave plus 13 days of statutory and company holidays, along with flexible working hours and an excellent pension scheme. Staff also have access to a range of amenities on site including a nursery, cafes, a restaurant and sports and leisure facilities.
To Apply
Please use the online application process to apply and tell us why you believe you are suitable for this role.
Show more
Show less</t>
  </si>
  <si>
    <t>Java, Python, Spring, Java RMI, Eclipse RCP, Kubernetes, HDF5, JMS, REST, Software Development Lifecycle, Software Design, Good communication, Interpersonal skills, Analytical skills, Strong leadership, Team management, Technical leadership</t>
  </si>
  <si>
    <t>RED Global</t>
  </si>
  <si>
    <t>Newbury, England, United Kingdom</t>
  </si>
  <si>
    <t>https://uk.linkedin.com/jobs/view/data-analyst-at-red-global-3780638752</t>
  </si>
  <si>
    <t>Data Analyst Inside IR35 / Hybrid from Newbury / 6 months / Start ASAP
Rate: £300 - £330
MUST HAVE:
BPSS (Baseline Personnel Security Standard) certified
Some travel required between UK offices, as required
Key accountabilities and decision ownership:
· Manipulate, analyse, and interpret complex operational data sets.
· Mine and analyse large datasets, draw valid inferences, and present them successfully to stakeholders.
· Identify areas to increase efficiency and automation of processes.
· Produce and track key performance indicators and reporting processes.
· Assessing the data's performance on an ongoing basis
· Identifying and mitigating risks involved with the transference of data.
· Work with Business Process Architect and Process Owner by in creating data models and interpretation of the data.
· Work with the Benefit tracking manager to ensure the evidence is available to justify the improved efficiency and productivity. Core competencies, knowledge, and experience:
· 3+ years of experience in data modelling, data cleansing and data enrichment techniques
· Excellent numerical and analytical skills
· Strong presentation and communication skills
· Ability to test hypotheses from raw data sets and draw meaningful conclusions.
· Experience in statistical methodologies and data analysis techniques.
· Capacity to develop and document procedures and workflows.
· Ability to produce clear graphical representations and data visualizations.
· Exceptional attention to detail and problem-solving skills
Must have technical / professional qualifications:
· You have studied Statistics, Physics, Maths, Engineering, Econometrics, Macroeconomics or any other relevant field
· Proficient in R, Python and SQL, Excel, SAS, SPSS as well as business intelligence platforms such as Tableau, D3, Qlik Sense
· Proven abilities in mathematics, computer science and analysis to handle vast amounts of data
· Understanding of data modelling and data based solutions
· Certifications – Six Sigma, Lean, ITIL, Agile desirable
Show more
Show less</t>
  </si>
  <si>
    <t>Baseline Personnel Security Standard (BPSS), R, Python, SQL, Excel, SAS, SPSS, Tableau, D3, Qlik Sense, Agile, Six Sigma, Lean, ITIL, Data modelling, Data visualization, Data analysis, Statistics, Physics, Math, Engineering, Econometrics, Macroeconomics</t>
  </si>
  <si>
    <t>E-Solutions</t>
  </si>
  <si>
    <t>https://uk.linkedin.com/jobs/view/data-analyst-at-e-solutions-3785509669</t>
  </si>
  <si>
    <t>Role: Data Analyst
Location: Newbury, UK (Hybrid)
Type: Permanent
Note: Looking for someone who is residing in UK for last 5 years.
Key accountabilities and decision ownership:
· Manipulate, analyze, and interpret complex operational data sets.
· Mine and analyze large datasets, draw valid inferences, and present them successfully to stakeholders.
· Identify areas to increase efficiency and automation of processes.
· Produce and track key performance indicators and reporting processes.
· Assessing the data's performance on an ongoing basis
· Identifying and mitigating risks involved with the transference of data.
· Work with Business Process Architect and Process Owner by in creating data models and interpretation of the data.
· Work with the Benefit tracking manager to ensure the evidence is available to justify the improved efficiency and productivity. Core competencies, knowledge, and experience:
· 3+ years of experience in data modelling, data cleansing and data enrichment techniques
· Excellent numerical and analytical skills
· Strong presentation and communication skills
· Ability to test hypotheses from raw data sets and draw meaningful conclusions.
· Experience in statistical methodologies and data analysis techniques.
· Capacity to develop and document procedures and workflows.
· Ability to produce clear graphical representations and data visualizations.
· Exceptional attention to detail and problem-solving skills
Must have technical / professional qualifications:
· You have studied Statistics, Physics, Maths, Engineering, Econometrics, Macroeconomics or any other relevant field
· Proficient in R, Python and SQL, Excel, SAS, SPSS as well as business intelligence platforms such as Tableau, D3, Qlik Sense
· Proven abilities in mathematics, computer science and analysis to handle vast amounts of data
· Understanding of data modelling and data based solutions
· Certifications – Six Sigma, Lean, ITIL, Agile desirable Location
Show more
Show less</t>
  </si>
  <si>
    <t>Data Analysis, Data Visualization, R, Python, SQL, Excel, SAS, SPSS, Tableau, D3, Qlik Sense, Statistics, Physics, Maths, Engineering, Econometrics, Macroeconomics, Six Sigma, Lean, ITIL, Agile</t>
  </si>
  <si>
    <t>Ayer, MA</t>
  </si>
  <si>
    <t>https://www.linkedin.com/jobs/view/data-engineer-at-spectraforce-3787116189</t>
  </si>
  <si>
    <t>Fitchburg</t>
  </si>
  <si>
    <t>https://www.linkedin.com/jobs/view/quantitative-data-engineer-at-jobs-for-humanity-3786353517</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</si>
  <si>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Quantitative Data Engineer - Full-time Position
Location:
Boston, MA, Springfield, MA or New York, NY
The Opportunity:
We are seeking a Data Engineer to join our fast-paced and collaborative team. As a Data Engineer, you will work on exciting technology initiatives and utilize both technical skills and emotional intelligence to solve complex problems. You should have a strong background in Data Engineering, workflow orchestration, CI/CD pipelines, cloud platforms, and system architectures.
The Team:
Join our Quantitative Investment &amp; Developer Operations team, which is part of MassMutual's Investment Management organization. This team consists of highly skilled professionals who provide collaborative and portfolio risk solutions to our portfolio managers. We value resilience, accountability, agility, continuous improvement, and work/life balance.
The Impact:
As a Quant Data Engineer, you will have the opportunity to make a meaningful impact by deploying data solutions and workflow automations. You will be responsible for designing, building, and maintaining complex ETL jobs, translating business requirements, ingesting data from various sources, ensuring data quality, and providing insight to guide the future development of our data platform. Additionally, you will collaborate with other developers, provide mentorship, evaluate tools and technologies, and work in an Agile development environment.
Minimum Qualifications:
Bachelor's degree in Computer Science, Finance, Business, or a related field
2+ years of experience in the IT and/or finance industry
Understanding of ETL methodologies and proficiency in Python
Hands-on experience with Python, advanced data processing using Python libraries, and working in a cloud environment
Experience with relational databases (SQL Server/PostgreSQL) and NoSQL databases (MongoDB)
Experience with GIT, code review/deployment, and Agile/SCRUM methodology
Ideal Qualifications:
Master's degree in Computer Science, Engineering, or a related field
4+ years of experience in the IT, quantitative, investment, or finance industry
Experience with troubleshooting, root cause analysis, orchestration and scheduling tools, and data reporting
Entrepreneurial mindset and experience with mobile app development
Excellent communication, problem-solving, organizational, and analytical skills
Data-driven mindset and ability to adapt to changing business priorities
Curiosity regarding emerging digital and technology trends
What to Expect:
Regular meetings with project teams
One-on-one meetings with your manager
Mentorship opportunities
Networking opportunities through Business Resource Groups
Access to learning content and resources
A company that values ethics, integrity, and offers industry-leading pay and benefits
MassMutual is an Equal Employment Opportunity Employer
We welcome all persons to apply, including those from diverse backgrounds such as the elderly, refugees, people with visible and invisible disabilities, LGBTQIA+, veterans, etc. Veterans are encouraged to apply, regardless of their discharge status. If you need accommodations during the application process, please contact us.
Show more
Show less</t>
  </si>
  <si>
    <t>Python, SQL, MongoDB, GIT, Agile, SCRUM, NoSQL, ETL, Cloud Computing, Data Engineering, Data Processing, Relational Databases</t>
  </si>
  <si>
    <t>Data Engineer - Mastery</t>
  </si>
  <si>
    <t>https://www.linkedin.com/jobs/view/data-engineer-mastery-at-jobs-for-humanity-3786351820</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</si>
  <si>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At MassMutual, our mission is to help people protect their families, support their communities, and support one another. We believe in inspiring people to Live Mutual and working together to make a positive impact. We value diversity and believe that every voice should be heard. We are committed to creating an inclusive environment where all individuals, including elderly, refugees, people with visible and invisible disabilities, LGBTQIA+, and veterans, can thrive. We are currently seeking a Data Engineer to join our team. In this role, you will have the opportunity to work alongside exceptional individuals and contribute to the development of robust data solutions that meet the highest standards. You will collaborate with business partners to understand requirements and deliver valuable insights. Main responsibilities: - Design, build, and maintain complex data projects that have real business value - Translate high-level business requirements into technical specifications - Ingest data from various sources into our data lake and data warehouse - Cleanse and enrich data, ensuring data quality controls are in place - Provide guidance and contribute to the development of our data platform - Develop tools to streamline project delivery - Collaborate with other developers and provide mentorship - Evaluate and recommend tools, technologies, and processes - Work in an Agile development environment, delivering incremental improvements Basic qualifications: - Bachelor's degree in computer science, engineering, or a related field - 8+ years of experience in data analytics and warehousing - Deep knowledge of SQL and query optimization - Understanding of ELT methodologies and tools - Experience with troubleshooting and root cause analysis - Strong communication, problem-solving, and organizational skills - Ability to work independently and provide leadership to small teams Preferred qualifications: - Master's degree in computer science, engineering, or a related field - Experience working in a cloud environment (e.g., AWS) - Hands-on experience with Python - Familiarity with data processing technologies, such as Apache Spark or Kafka - Knowledge of orchestration and scheduling tools, like Apache Airflow - Experience with data reporting tools, such as Microstrategy, Tableau, Looker, and data cataloging tools like Alation We are an Equal Employment Opportunity employer, welcoming applicants from all backgrounds and walks of life. We encourage veterans to apply, regardless of their discharge status. If you need any accommodations in the application process, please reach out to us and let us know how we can assist you.
Show more
Show less</t>
  </si>
  <si>
    <t>SQL, ELT, Python, Apache Spark, Kafka, Apache Airflow, Microstrategy, Tableau, Looker, Alation, Data Analytics, Data Warehousing, Agile</t>
  </si>
  <si>
    <t>https://www.linkedin.com/jobs/view/mdm-data-engineer-at-jobs-for-humanity-3786354359</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</si>
  <si>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Advertisement: Data Engineer
About Us
We are a diverse and inclusive company committed to providing equal employment opportunities to individuals from all walks of life.
We value diversity and welcome applications from elderly individuals, refugees, people with visible and invisible disabilities, LGBTQIA+ individuals, veterans, and anyone who brings unique perspectives and experiences.
Objectives of the Role
Design, build, and measure complex data processes using Informatica Power Center and MDM to improve data quality across various domains in our organization.
Work on a variety of projects to develop efficient data pipelines and solutions, addressing specific business needs.
Daily And Monthly Responsibilities
Design, construct, and assess data integration tasks to consolidate diverse data sources into a reliable data repository.
Create Master Data Management (MDM) solutions for different domains within our organization.
Provide support for MDM solutions, including data ingestion, master record creation, outbound data extracts, and integration with APIs.
Implement data modeling policies, processes, and standards, while also contributing feedback.
Document technical data, system flows, and database designs.
Ensure data accuracy and quality through the establishment of benchmarks and the development of tools/processes.
Analyze source system data and collaborate with various departments to understand emerging data patterns.
Translate business needs into technical specifications.
Contribute to the development and implementation of MDM solutions and other Information Management initiatives.
Basic Qualifications
Bachelor's degree in computer science or engineering.
5+ years of experience with Informatica Power Center.
5+ years of experience with data analytics, data modeling, and database design.
3+ years of coding and scripting experience (Python, Java, Scala).
3+ years of experience with Informatica MDM platform.
Experience with ELT methodologies and tools.
Proficiency in SQL tuning and troubleshooting.
A strong focus on data integrity and analytical skills.
Experience with Oracle database and AWS.
Knowledge of basic UNIX commands and shell scripts.
Experience with 3rd party job schedulers like Maestro.
Experience with RESTful APIs and data profiling tools.
Willingness to provide support outside business hours if required.
Excellent communication, problem-solving, organizational, and analytical skills.
Ability to work independently and legally authorized to work in the USA.
Preferred Qualifications
Master's degree in computer science or engineering.
Familiarity with agile project delivery process.
Knowledge of SQL for data access and analysis.
Ability to manage diverse projects impacting multiple roles and processes.
Strong troubleshooting and problem-solving skills.
Ability to adapt in a fast-changing environment.
Experience with Python and Kafka.
Basic knowledge of database technologies (Vertica, Redshift, etc.).
Experience in designing and implementing automated ETL processes.
We Encourage Applications from All Individuals
We are an Equal Employment Opportunity employer, welcoming applications from individuals of all backgrounds, including minority groups, females, sexual orientation/gender identity, individuals with disabilities, and protected veterans.
Veterans are welcome to apply, regardless of their discharge status.
Accommodation Assistance
If you require accommodation to complete the application process, please contact us and provide the details of the assistance you need. We are committed to ensuring equal opportunities for all applicants.
Show more
Show less</t>
  </si>
  <si>
    <t>Informatica Power Center, Informatica MDM, ETL methodologies and tools, SQL tuning and troubleshooting, Oracle database, AWS, UNIX commands and shell scripts, 3rd party job schedulers, RESTful APIs, Data profiling tools, Python, Java, Scala, Data analytics, Data modeling, Database design, Data integration, Master Data Management, Data integrity, Analytical skills</t>
  </si>
  <si>
    <t>Senior Big Data Developer / Hadoop/ fullstack</t>
  </si>
  <si>
    <t>Prorsum Technologies</t>
  </si>
  <si>
    <t>https://www.linkedin.com/jobs/view/senior-big-data-developer-hadoop-fullstack-at-prorsum-technologies-3766960677</t>
  </si>
  <si>
    <t>eligible for candidate who are in USA only
Only W2 candidates
who are willing to re-locate any where in USA
who can work on any employer
specification OPT / H1b Transfer / GC / GC EAD / TN visa / H4 EAD
who are willing to file H1b sponsorship can apply for my job post
Company Description
Prorsum Technologies, founded in 2016, is a technology solutions provider, offering high-quality professionals and services. Prorsum consultants are certified and skilled at providing mission-critical solutions that help clients adapt to the shifting demands of their environment, quicken their digital transformation activities, and stimulate creativity. Prorsum provides exceptional talent and deep understanding of the latest technologies to help clients remain competitive in areas such as Digital transformation, Cloud and On-Premise, SAP, Big data Analytics, AI/ML/Data sciences, Cybersecurity, and Devops. Headquartered in Houston, Texas, and with offices in Chicago, Illinois; Bay Area, California; and a Global Delivery Center in Hyderabad, India providing around-the-clock solutions for our customers.
Role: Sr. Big Data Engineer / Big Data Developer (10+ Years)
Location: Open / Onsite
Long Term Role
Salary: $60-70/Hr on W2 depends on Experience
Job Description:
This is a full-time, on-site role located in Worcester, MA for a Big Data Developer/Hadoop. The Big Data Developer/Hadoop will be responsible for developing, maintaining, and analyzing large-scale data processing systems using the Hadoop ecosystem, and creating scalable, high-performance data pipelines that support data ingestion, transformation, and dissemination.
Key Skills:
4+ years of Cloudera Admin/Pyspark /Big Data /Impala Experience – Must have.
Kafka &amp; AWS Redshift experience – Good to have.
Experience in working with large teams in an Onsite/Offshore model.
Good Communication Skills.
Job Description:
We are seeking a highly skilled and experienced Big Data Engineer to join our dynamic team. The ideal candidate will have a strong background in Information Technology, with specific expertise in Cloudera Administration, Pyspark, Big Data, and Impala, totaling a minimum of 4 years of hands-on experience in these areas.
Overall, 9+ Years of experience, with hands-on Bigdata development, production Exp.
Experience with AWS - CI/CD
Experience with Linux/Unix scripting
Experience troubleshooting long running Unix/Linux processes, Analyzing query plans, etc.
Exposure to
Hadoop / Spark
Experience with
Stored Procedures
Experience with RDBMS (Good to have)
Hands-on experience writing / supporting Java/Spring boot applications.
Good communication skills
Big data, Spark, Kafka. ML Models, NLP, LLMs, exp in building, executing &amp; deploying AI/ ML models, decision trees etc.
Qualifications
Bachelor’s degree in Computer Science, Information Systems, or related field
Proficiency with Big Data Technologies, particularly Hadoop, Spark, Hive, HBase, and MapReduce
Expertise in data modeling, data analysis, and database design, including SQL/NOSQL databases
Experience with programming languages such as Java, Python, Scala, or R
Experience in building data pipelines, processing huge data sets, ETL development, and using workflow/scheduling tools
Knowledge of tools and technologies such as Apache Storm, Kafka, and Flink is desirable
Experience working with AWS cloud services such as EC2, EMR, S3, RDS or Redshift
Excellent analytical, communication, and team collaboration skills
Strong understanding of statistical analysis, data mining techniques, and machine learning algorithms
Interested can email resume at
Keerthi@prorsum-tech.com.
Show more
Show less</t>
  </si>
  <si>
    <t>Big Data Development, Hadoop, Cloudera Administration, Pyspark, Impala, AWS Redshift, Kafka, Linux/Unix Scripting, Stored Procedures, Java, Spring Boot, AI/ML Models, Decision Trees, Hadoop, Spark, Hive, HBase, MapReduce, SQL, NOSQL, Java, Python, Scala, R, Data Pipelines, ETL Development, workflow/scheduling tools, Apache Storm, Flink, AWS, EC2, EMR, S3, RDS, Redshift</t>
  </si>
  <si>
    <t>https://www.linkedin.com/jobs/view/software-data-engineer-java-at-jobs-for-humanity-3786349985</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</si>
  <si>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Description
At MassMutual, we have been committed to helping people protect their families, support their communities, and assist one another since 1851. We believe in inspiring people to Live Mutual and we are all about people helping people. We value diversity and welcome individuals from all walks of life to join our team.
What success looks like in this role
We are looking for someone who enjoys creating and delivering complex systems. You love coding and enjoy finding smart solutions to difficult problems. You understand the challenges of handling large amounts of data and are always exploring ways to use open-source tools to speed up development. You are passionate about learning new technologies, work well in a team, and communicate effectively.
Objectives of the role
Design, develop, and deliver scalable, reliable, and reusable components using technologies like Python, Java, AWS serverless (Lambda, Glue), Apache Spark, Apache Kafka, and REST.
Participate in all aspects of development, taking on the roles of both a developer and a component lead.
Closely collaborate with data users, including data engineers and data scientists, to understand and refine requirements.
Write code, create unit tests, and conduct code reviews.
Identify and resolve issues in code and data pipelines.
Evaluate and recommend tools, technologies, and processes for improvement and automation.
Collaborate with other developers and provide mentorship as needed.
Work closely with other teams to prevent and resolve technical issues.
Work in an Agile development environment, attending daily stand-up meetings and delivering incremental improvements.
Basic Qualifications
Minimum of 4 years of Java development experience.
Strong understanding of algorithms, design patterns, and writing efficient code.
Good knowledge of data and data processing tools (e.g. Spark, Kafka, SQL), relational databases, and analytics databases (e.g. Redshift, Vertica, Snowflake).
Experience with source control and CI/CD tools.
Proficiency in writing unit, integration, and load tests.
Excellent communication, problem-solving, organizational, and analytical skills.
Able to work independently and provide leadership to small developer teams.
Bachelor’s degree or equivalent work experience.
Preferred Qualifications
Experience building and deploying to cloud platforms like AWS, and using serverless architectures (e.g. Lambda, Glue).
At least 2 years of experience with big data and/or streaming technologies (e.g. Apache Spark, Apache Kafka, Apache Flink).
MassMutual is an equal opportunity employer that welcomes applications from all individuals, regardless of their race, gender, sexual orientation, gender identity, disability status, or veteran status. We value diversity and inclusivity.
If you require an accommodation to complete the application process, please contact us and let us know how we can assist you.
Show more
Show less</t>
  </si>
  <si>
    <t>Python, Java, AWS Lambda, AWS Glue, Apache Spark, Apache Kafka, REST, CI/CD, Unit testing, Integration testing, Load testing, SQL, Redshift, Vertica, Snowflake, Cloud platforms, Serverless architectures</t>
  </si>
  <si>
    <t>Principal Data Engineer, MS&amp;T Robustness &amp; Digital Strategies</t>
  </si>
  <si>
    <t>https://www.linkedin.com/jobs/view/principal-data-engineer-ms-t-robustness-digital-strategies-at-bristol-myers-squibb-3782857319</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</si>
  <si>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At BMS, digital innovation and Information Technology are central to our vision of transforming patients’ lives through science. To accelerate our ability to innovate and guarantee supply to our patients around the world, we must unleash the power of technology. We are committed to being at the forefront of transforming the way medicine is made by harnessing the power of computer and data science, artificial intelligence, and other technologies to promote robust products and processes, faster decision making, and more efficient manufacturing and supply.
We are seeking an experienced and highly motivated data engineer to join the Robustness &amp; Digital Strategies team within the Manufacturing Sciences &amp; Technology (MS&amp;T) organization. In this role, the Principal Data Engineer will be responsible for designing, building, and maintaining manufacturing data assets and data products to enable rapid investigation resolution and advanced multivariate model development for real-time process monitoring and control.
The ideal candidate will have exceptional background in data engineering, data systems, and data governance and will be comfortable working with both structured and unstructured data. Experience in Biopharma manufacturing processes and data types is a plus, but not required.
If you want an exciting and rewarding career that is meaningful and directly helps deliver lifesaving medicines to patients, consider joining our diverse team!
Key Responsibilities
Work as a member of the MS&amp;T Robustness &amp; Digital Strategies team to develop and implement data engineering solutions that deliver high-quality, contextualized datasets as an enabler of advanced process modelling and other analytics
Design and establish a scalable framework for engineering new features and processing modular datasets across different subject areas into modelling-ready data
Collaborate with Data &amp; Supply Technology Excellence (DSTE) team within GPS IT to shape data and technology strategy and drive towards synergistic outcomes
Optimize or redesign existing data engineering solutions to improve efficiency or scalability
Devise and implement data engineering best practices across the team with a focus on short-term deliverables and strategic capabilities
Partner with and guide offshore data partner team who provides support in implementing, maintaining, and supporting data engineering pipeline
Mentor provide guidance to fellow Data Engineers where required
Leverage the latest advances in data engineering and analytics to design innovative solutions
Learn new technologies and lead proof-of-concepts to further innovate and optimize data engineering approaches
Acquire and maintain thorough understanding of internal and external manufacturing data landscape, including enterprise and site systems, data warehouses, and data lakes
Qualifications &amp; Experience
Expected 9 years, 4 years with Ph.D., of experience in data engineering or DevOps environment
Minimum Bachelor’s degree in computer science, information systems, computer engineering, or equivalent experience
Advanced knowledge of Python or similar data engineering focused programming language
Hands-on experience implementing and operating cloud-based data ingestion, integration, transformation, storage, and virtualization solutions using company approved technologies such as AWS (Amazon Web Services) native services (S3, Glue, Athena, Redshift, RDS, Aurora, Lambda, etc.), Cloudera Data Platform (CDP), and Domino
In-depth experience with distributed processing systems like Apache Spark
Experience in DataOps workflow orchestration tools such as Apache Airflow, dbt, etc.
Deep experience and knowledge of
Software engineering principles testing (definition of unit tests, integration tests), setting up CI/CD pipelines in collaboration with DevOps teams, experience with Docker containers and kubernetes, experience developing or interacting with APIs
Data quality and validation principles experience with libraries like great-expectations, pandera, pydantic, pandas profiler
Data architecture principles data modeling, SQL query optimization, data warehouse design patterns
Security principles data encryption, access control, authentication and authorization
Team management skills strong track record of leading teams in the technical development of analytical solutions
Experience integrating with Spotfire or other visual analytics platforms like Tableau
Deep experience in definition and implementation of feature engineering
Good experience with agile/scrum development processes and concepts and with leveraging project management tools like Jira and Confluence
Experience managing multiple priorities and working in fast-paced, constantly evolving environment with a variety of cross-functional teams
Evaluates complex issues through analytical thinking and previous experience to consider short- and long-term implications and interdependencies
Excellent interpersonal, collaborative, team building, and communication skills to ensure effective collaborations within matrix teams. Demonstrated performance against cooperation principles and enterprise mindset.
Experience working in life sciences/biopharmaceutical industry is a plus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Show more
Show less</t>
  </si>
  <si>
    <t>Data Engineering, DevOps, Python, AWS, Cloudera Data Platform (CDP), Apache Spark, Apache Airflow, dbt, Docker, Kubernetes, greatexpectations, pandera, Pydantic, Pandas Profiler, SQL, Jira, Confluence, Spotfire, Tableau</t>
  </si>
  <si>
    <t>Senior Big Data Engineer - Scala</t>
  </si>
  <si>
    <t>Chelmsford, MA</t>
  </si>
  <si>
    <t>https://www.linkedin.com/jobs/view/senior-big-data-engineer-scala-at-syrinx-consulting-3589712881</t>
  </si>
  <si>
    <t>Senior Big Data Engineer - Scala
On-Site in Chelmsford, MA
This is a full-time role
Our Ed Tech partner is seeking an experienced Big Data Engineer with Scala and Spark experience who will lead the design, architecture, and development of our backend systems in collaboration with game, data, and devops engineers. You will be responsible for contributing to architecture, design, and development of ETLs, reports, real-time data processing and data preparation for various purposes on AWS cloud infrastructure within an Agile software development life cycle.
You’ll build scalable, efficient and high-performance pipelines/ workflows that are capable of processing large amounts of batch and real-time data.
Your Mission
10+ years’ experience in designing and developing enterprise level software solutions.
Strong programming skills and experience with large volume data processing; must have Scala and/or Spark experience.
Experience with Amazon cloud computing infrastructure.
Strong experience with SQL and Relational databases.
Experience working with the Agile/Scrum methodology.
Knowledge in stream processing technologies such as the Confluent Platform and Spark Streaming.
Show more
Show less</t>
  </si>
  <si>
    <t>EG America</t>
  </si>
  <si>
    <t>https://www.linkedin.com/jobs/view/senior-data-analyst-at-eg-america-3759722389</t>
  </si>
  <si>
    <t>Description
Position Summary:
The Sr. Data Analyst at EG America will play a crucial role in transforming data into actionable insights that drive informed decision-making and enhance our business operations. As we look to expand EG's Data team, we are seeking a talented and detail-oriented individual with a strong analytical mindset to join our dynamic team. You should be curious about business requirements and coming up with inventive BI solutions to solve for business challenges.
You will be for leading our Data CoE (Center of Excellence). You will be providing guidance, support, and inspiration to Junior analysts by being an enthusiastic mentor. You will be responsible for collecting, analyzing, and transforming data to provide valuable insights and recommendations to various stakeholders.
EG America is a convenience store operator with nearly 1,700 company owned and operated retail and restaurant locations across the United States. EG America’s corporate support center is located in Westborough, MA.
Responsibilities
Data Collection and Cleansing:
Gather and validate data from multiple sources, ensuring data accuracy and completeness.
Clean, preprocess, and transform raw data into usable formats for analysis in collaboration with the Data Engineering team.
Data Analysis
Perform in-depth data analysis to identify trends, patterns, and anomalies using R, M, DAX &amp; Python.
Develop and apply statistical models and algorithms to extract meaningful insights.
Create and maintain data dashboards and reports for monitoring and reporting on key performance indicators.
Apply Generative AI (Artificial intelligence) techniques to analyze and extract valuable insights from complex datasets.
Data Visualization
Visualize data using tools such as Power BI, Tableau or similar, to communicate findings effectively.
Collaborate with the BI team to refine standards for actionable dashboard reporting and standardizing design of reports.
Design and deliver clear, informative visualizations that support decision-making processes.
Reporting And Communication
Prepare and present findings to stakeholders, translating complex data into understandable insights.
Collaborate with cross-functional teams to provide data-driven recommendations.
Continuous Improvement
Stay updated on industry best practices and emerging data analysis techniques.
Suggest process improvements and implement efficiency-enhancing measures.
Working Relationships:
Sr. Data Analyst will be directly reporting to Group VP of Application Development.
Minimum Education: Computer Science or related Bachelor's Degree
Preferred Education: Masters in Computer Science;
Minimum Experience
7 years of hands-on Data Analyst experience.
Proficiency in data analysis tools and programming languages (e.g., Python, R, SQL).
Strong knowledge of data visualization tools.
Excellent problem-solving skills and attention to detail.
Ability to work independently and collaboratively in a team.
Knowledge of statistical analysis and machine learning is a plus.
Preferred Experience
10 years of experience as a Data Analyst or in a related role in the Retail industry.
Licenses/Certifications
Soft Skills: Strong communication skills, Desire to continue to learn and stay abreast of new technologies
Hours &amp; Conditions: 40+ hrs/week on-site at our office in Westborough, MA
Driving Requirement: None
Travel: Minimal
Physical: None
Other: Other / Miscellaneous
Show more
Show less</t>
  </si>
  <si>
    <t>Data Analysis, Data Visualization, Data Preparation, Business Intelligence, Data Warehousing, Data Mining, Data Modeling, Machine Learning, Statistical Analysis, Artificial Intelligence, Generative AI, R, Python, SQL, Power BI, Tableau, DAX</t>
  </si>
  <si>
    <t>Python Data Engineer with Angular</t>
  </si>
  <si>
    <t>Compunnel Inc.</t>
  </si>
  <si>
    <t>https://www.linkedin.com/jobs/view/python-data-engineer-with-angular-at-compunnel-inc-3783653760</t>
  </si>
  <si>
    <t>Position: Data Engineer - W2 only
Location: Merrimack, NH/Boston, MA/Durham, NC/Westlake, TX
Duration: Long Term
MUST HAVE SKILLS:
- Python
- SQL
- Angular (order is important)
NICE TO HAVE SKILLS:
- Container experiences
- knowledge of Java
- Reporting Tools experience
The Expertise and Skills You Bring
Experience handling various forms of unstructured and semi structured data and develop solutions to process these complex data.
Strength in building data pipelines, API’s, back-end services using Python.
Expertise in building containerized applications using docker, Kubernetes.
Experience in processing and exposing data using AWS technologies like ec2, s3, Lambda, API Gateway, Load Balancers, Auto scaling etc.
Expertise in building data ingestion tools using technologies like Python to extract data from Relational Databases/Web Scraping/External API’s
Experience in Snowflake or any MPP and columnar database on the Cloud.
Experience in CI/CD release automation and deployment (Jenkins, Concourse, CloudFormation etc.)
Good understanding of overall AWS security services like KMS, IAM, Security groups etc.
Knowledge of Angular, Java and reporting tools like Power BI will be an added advantage.
5 years of software development experience with at least 3 years working on Cloud/Big Data technologies.
BS in Computer Science or related degree, or equivalent experience
Show more
Show less</t>
  </si>
  <si>
    <t>Python, SQL, Angular, Container experience, Java, Reporting Tools, Data pipelines, APIs, Backend services, Docker, Kubernetes, AWS, EC2, S3, Lambda, API Gateway, Load Balancers, Auto Scaling, Data ingestion tools, Snowflake, MPP, CI/CD release automation, Deployment, Jenkins, Concourse, CloudFormation, AWS security services, KMS, IAM, Security groups, Big Data technologies</t>
  </si>
  <si>
    <t>Gardner, MA</t>
  </si>
  <si>
    <t>https://www.linkedin.com/jobs/view/senior-cloud-data-engineer-at-bdo-usa-3765472148</t>
  </si>
  <si>
    <t>Data Analytics, Business Intelligence, Artificial Intelligence, Cloud Analytics, Machine Learning, SQL, Data Warehousing, Data Modeling, Star Schema Construction, Azure, AWS, C#, Python, Java, Scala, Power BI, Git, Linux, Data Lake Medallion Architecture, Batch Data Ingestion, Streaming Data Ingestion, AI Algorithms, Automation Tools, Computer Vision, Tableau, .Net, Qlik, Azure Data Factory, RedShift, UiPath, RPA, SSIS, SSAS, SSRS, PySpark, Microsoft Fabric, dbt, Terraform, Bicep, Data Ops, Purview, Delta, Pandas, Spark SQL, Athena, Glue, Snowflake</t>
  </si>
  <si>
    <t>TSR Consulting Services, Inc.</t>
  </si>
  <si>
    <t>https://www.linkedin.com/jobs/view/sap-master-data-analyst-at-tsr-consulting-services-inc-3742718296</t>
  </si>
  <si>
    <t>Our client, a leading pharmaceutical company, is hiring a SAP Master Data Analyst on a contract basis.
Work Location:
Devens, MA– 100% on-site for the first 4-6 weeks for training, then hybrid.
Summary
This position will be responsible for establishing and following policies and procedures that ensure accurate and timely administration of Master Data in SAP. They will support the enterprise data operation business team and serve as a key data custodian for GMS Operations. They will support data entry and audit accuracy requirements of Supply Chain, Procurement, Operations, Logistics, Finance, Sales/Operations and Quality Assurance groups.
This position enters and maintains key data according to policy, procedures and templates defined for SAP master data maintenance. This position works cross functionally with members of several different departments in multiple locations including Finance, Quality, Operations, Planning, Distribution, Customer Service and Procurement.
Responsibilities
Ensure Master Data is entered and maintained with accuracy and integrity.
Define/Maintain SAP master data templates.
Perform routine data cleansing operations.
Monthly/Quarterly review of master data with functional groups.
Coordinates Master Data activities with functional groups.
Entry and maintenance activities for the following Master Data elements (including but not limited to):
Material Master
Bills of Materials
Routings
Recipes
Customer Master
Customer Contracts
Vendor Master
General Ledger
Cost Center
The post SAP Master Data Analyst appeared first on TSR Consulting Services.
Show more
Show less</t>
  </si>
  <si>
    <t>SAP, Master Data, Data Entry, Data Auditing, Data Cleansing, Data Analysis, Data Management, Data Governance, Data Warehousing, Data Integration, Data Mining, Data Visualization, Data Security, Data Quality, Data Architecture, ERP, CRM, SCM, PLM, MES, BI, DW, AI, ML, DL, RPA, IoT, Blockchain, Cloud Computing, Big Data, Analytics, Visualization, Modeling, Simulation, Optimization, Machine Learning, Deep Learning, Natural Language Processing, Computer Vision, Robotics, Automation, Software Development, Programming Languages, Databases, Operating Systems, Networking, Security, DevOps, Agile, Scrum, Kanban</t>
  </si>
  <si>
    <t>Engineering Data Analyst</t>
  </si>
  <si>
    <t>Lycoming Engines</t>
  </si>
  <si>
    <t>Williamsport, PA</t>
  </si>
  <si>
    <t>https://www.linkedin.com/jobs/view/engineering-data-analyst-at-lycoming-engines-3769525934</t>
  </si>
  <si>
    <t>Lock Haven</t>
  </si>
  <si>
    <t>About this Role
We believe people should love what they do – in this role, you will be responsible for:
• Designing and delivering new analytic solutions (model, algorithms, tools) leveraging algorithms,
• Software application capabilities and a strong engineering &amp; analytics backgrounds
• Exposure to working with large-scale data that includes analysis of data to a conclusive level.
• Provide recommendations and lead solutions to mitigate risks and abate pressures.
• Engage key technical &amp; subject matter experts (SMEs) cross-functionally for knowledge capture transformed into the solutions and deploy those solutions to the field for usage.
• Communicate complex data insights to non-technical stakeholders in a clear and concise manner, and work to build a data-driven culture within the organization.
• Participate as a presenter in both technical and program reviews.
Qualifications
BSc/MSc in Engineering, Physics or Mathematics
Technical knowledge of piston engine architecture
Advanced statistical and analytical knowledge
Experience with scripting and data analysis packages like Python, R is a plus.
Knowledge of design for six σ
Experience designing analytics utilizing Machine Learning algorithms or heuristics.
You will not now, or in the future require sponsorship (i.e. H-1B visa, etc.) to legally work in the U.S
Desired Characteristics
Strong oral and written communication skills
Strong interpersonal and project management skills
Reporting on a timely manner
Growth oriented and open to learn mindset
Show more
Show less</t>
  </si>
  <si>
    <t>Python, R, Statistics, Analytics, Machine Learning algorithms, Heuristics, Design for six σ</t>
  </si>
  <si>
    <t>Textron</t>
  </si>
  <si>
    <t>https://www.linkedin.com/jobs/view/engineering-data-analyst-at-textron-3709805441</t>
  </si>
  <si>
    <t>About This Role
We believe people should love what they do – in this role, you will be responsible for:
Designing and delivering new analytic solutions (model, algorithms, tools) leveraging algorithms,
Software application capabilities and a strong engineering &amp; analytics backgrounds
Exposure to working with large-scale data that includes analysis of data to a conclusive level.
Provide recommendations and lead solutions to mitigate risks and abate pressures.
Engage key technical &amp; subject matter experts (SMEs) cross-functionally for knowledge capture transformed into the solutions and deploy those solutions to the field for usage.
Communicate complex data insights to non-technical stakeholders in a clear and concise manner, and work to build a data-driven culture within the organization.
Participate as a presenter in both technical and program reviews.
Qualifications
BSc/MSc in Engineering, Physics or Mathematics
Technical knowledge of piston engine architecture
Advanced statistical and analytical knowledge
Experience with scripting and data analysis packages like Python, R is a plus.
Knowledge of design for six σ
Experience designing analytics utilizing Machine Learning algorithms or heuristics.
You will not now, or in the future require sponsorship (i.e. H-1B visa, etc.) to legally work in the U.S
Desired Characteristics
Strong oral and written communication skills
Strong interpersonal and project management skills
Reporting on a timely manner
Growth oriented and open to learn mindset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Systems: Lycoming Engines
Primary Location
US-Pennsylvania-Williamsport
Job Field
Engineering
Schedule
Full-time
Job Level
Individual Contributor
Job Type
Experienced
Shift
First Shift
Relocation
Available
Worksite
Onsite
Job Posting
08/31/2023, 3:09:02 PM
Show more
Show less</t>
  </si>
  <si>
    <t>Data Analytics, Machine Learning, Algorithms, Python, R, Statistics, Data Analysis, Design for Six Sigma, Software Application Capabilities, Engineering, Analytics, Communication, Project Management</t>
  </si>
  <si>
    <t>Voyage Advisory</t>
  </si>
  <si>
    <t>https://www.linkedin.com/jobs/view/business-data-analyst-at-voyage-advisory-3787796169</t>
  </si>
  <si>
    <t>Niles</t>
  </si>
  <si>
    <t>Our consultancy is looking for a highly motivated and talented Business Data Analyst. We are looking for peak performers who have a passion for business, a joy in solving problems and a work ethic that doesn't rest until the job is done.
The Business Data Analyst will be instrumental in analyzing and interpreting customer engagement and interaction data across various channels such as chat, voice, CRM, surveys, social media, and email. The role requires a blend of analytical skills and business acumen to develop insightful dashboards and reports that drive decision-making and improve customer experience.
The role will be working on a dedicated data analytics project, harnessing the strategic use of enterprise data, by leveraging cross-platform data mining, identification, preparation and integration of complex data sources, and provide multifaceted analysis to assist the technology &amp; data modernization efforts of the department.
The Business Data Analyst will be responsible for developing data analytic models in coordination with the government lead, identifying relevant data sources for highlighted strategic efforts, providing strong verbal and written feedback to government and program leadership on analytic capabilities and emerging opportunities based on new data integrations and business requirements.
The ideal candidate has experience with iterative analytic methodologies working with stakeholders from multiple different backgrounds incl. strategic planning, operations, communications, and overall technology management. Furthermore, the candidate will have experience with customer service operations aimed at identifying issues in a Customer Experience (CX) delivery &amp; reporting organization, preferably in healthcare, finance or insurance related settings.
Requireed Skills
Bachelor’s degree in Computer Science, Statistics or related quantitative field.
5+ years experience mining &amp; analyzing data as a business data analyst.
Proven analytic skills, including mining, evaluation, analysis, and visualization preferably in a customer engagement context.
Proficiency in data analysis tools (e.g., SQL, Python, R) and business intelligence platforms (e.g., Tableau, Power BI).
Strong understanding of data warehousing and database management.
Experience working with data platforms such as Databricks, AWS and MS Azure Data Lakes.
Strong understanding of data models, database design development and data mining.
Strong analytical skills with the ability to collect, organize, analyze and disseminate significant amounts of information with attention to detail and accuracy.
Strong ability to manage several complex tasks in a timely, effective manner.
Demonstrated ability to clearly communicate complex data insights to the business community.
Demonstrated ability to be proactive, think independently, and work collaboratively with stakeholders of various backgrounds.
Additiional Qualifications
Prior experience with database and model design and segmentation techniques.
Prior experience with Power BI for reporting to both technical and leadership level recipients.
Strong programming experience with ETL tools/approaches, incl. Informatica, Java, Python, Ruby etc.
Practical experience in statistical analysis through the use of statistical packages including Excel, SPSS, and SAS.
Experience with Machine Learning (ML) and Natural Language Processing/Understanding (NLP/U) methodologies and approaches.
Demonstrated experience with guiding the development of analytical approaches and overall data modelling methodologies with stakeholders from varying backgrounds.
Proven success in a collaborative, team-oriented environment with clear, direct and courteous communication.
LOCATION
This position is 100% remote.
Compensation
The position is full time and will include a base salary of $80K + bonus, and full benefits, including health, dental, vision, life, disability, vacation, and 401(k) with company match.
Powered by JazzHR
ylfgK1Hz2v
Show more
Show less</t>
  </si>
  <si>
    <t>SQL, Python, R, Tableau, Power BI, Databricks, AWS, MS Azure Data Lakes, Data warehousing, Database management, Data mining, Data models, Database design, Data segmentation, Informatica, Java, Ruby, Excel, SPSS, SAS, Machine Learning, Natural Language Processing, Natural Language Understanding, ETL</t>
  </si>
  <si>
    <t>Delaware, United States</t>
  </si>
  <si>
    <t>https://www.linkedin.com/jobs/view/senior-principal-consultant-%E2%80%93-data-and-analytics-at-genesys-3781016465</t>
  </si>
  <si>
    <t>Delaware</t>
  </si>
  <si>
    <t>Data visualization, Data analysis, Data engineering, Business intelligence, SQL, Data modeling, Scripting languages, Contact center, Customer experience, Software development, Project management, Genesys Engage, Genesys Cloud, Snowflake, Elastic (ELK stack), Data governance, Data management, Avaya, Cisco</t>
  </si>
  <si>
    <t>Enterprise Data Architect</t>
  </si>
  <si>
    <t>ITS Logistics</t>
  </si>
  <si>
    <t>Reno, NV</t>
  </si>
  <si>
    <t>https://www.linkedin.com/jobs/view/enterprise-data-architect-at-its-logistics-3780818289</t>
  </si>
  <si>
    <t>Sparks</t>
  </si>
  <si>
    <t>About ITS Logistics
Are you ready to unleash your potential and be a part of one of the fastest growing, exciting, logistics companies in the US? ITS Logistics is a premier Third-Party Logistics company that provides creative supply chain solutions with an asset-lite transportation division ranked #21 in North America , the #11 drayage and intermodal provider, a top-tier asset-based dedicated fleet , and innovative omnichannel distribution and fulfillment services. With the highest level of service, unmatched industry experience and work ethic, and a laser focus on innovation and technology–our purpose is to improve the quality of life by delivering excellence in everything we do.
At ITS, we invest in your personal and professional growth, providing the tools, resources, and support you need to unleash your full potential, collaborate with like-minded teammates, and seize limitless opportunities. By joining our all-star team, you will be part of an organization that values your unique skills, encourages your drive for excellence, and recognizes your unwavering commitment to achieving our shared goals.
We empower our team members to become champions in their respective fields by nurturing a culture of collaboration, competition, and unyielding resilience. We believe that together, we can conquer any challenge and achieve remarkable victories.
Want to learn more about ITS Logistics? Check out our website! www.its4logistics.com
About Our IT Team
At ITS we see Information technology as a core enabler in delivering complex third-party logistics services at scale. ITS continues to invest in transforming its enterprise data architecture to support business growth and set us apart in the marketplace. An increasing percent of ITS IT spending is now allocated to innovation and transformation initiatives with the goal to rapidly leverage the following significant technology shifts to maximize business gain:
Leverage public cloud to deliver an enterprise data platform for increased business agility, scalability, and resiliency.
Use of the latest data analytics platform for informed decision-making, driving business outcomes, and uncover new opportunities with data-driven insights.
AI and automation to improve efficiency and to speed up business processes and results.
Position Summary
We are seeking an experienced hands-on enterprise data architect with the capability to work in cross functional groups. You will work with business data owners and a team of senior development engineers to develop high quality data solutions using industry leading technologies with an Agile approach. This is a great opportunity to work for a dynamic, fast-paced growing company. This position reports to the Director of Enterprise Data.
Essential Job Functions
Essential activities include but are not limited to:
Strong knowledge of database management systems, data warehousing, data lake/lakehouse, data modeling, and business intelligence tools.
Experience with ETL/ELT processes, and data integration tools. Proficiency in programming languages such as SQL, or Snowflake.
Experience with structured and unstructured data in a cloud, on-premises, and hybrid environment
The ability to analyze complex data sets and identify patterns and trends to drive business decisions.
Effective communication and interpersonal skills are essential for collaborating with business stakeholders, project managers, and technical teams.
The ability to lead cross-functional teams, manage projects, and provide guidance on best practices in data management.
The ability to identify and solve complex data management problems and optimize data structures for maximum efficiency.
The ability to think creatively and outside the box to develop innovative solutions to complex data challenges.
Basic Qualifications
Bachelor’s or master’s degree in computer science, information technology, or relevant experience.
8 – 10 years of experience in data management, database design, and data architecture.
Other Qualifications
Familiarity with logistics industry, regulations, compliance requirements, and data privacy laws is nice to have.
Data governance experience is also nice to have.
The ability to continuously learn and stay up to date on modern technologies and data management trends.
Working knowledge of requirements gathering methodologies and processes.
Familiarity with working in a collaborative environment.
Good judgment skills (e.g., when to escalate technical problems and issues).
Strong attention to detail.
Demonstrated analytical and critical thinking skills.
Benefits
At ITS Logistics, We Value Our Employees And Offer a Supportive And Rewarding Work Environment. As a Mid-level Software Engineer In Logistics And Transportation, You Can Expect
Competitive compensation packages based on your experience and qualifications.
Comprehensive health benefits, including medical, dental, and vision coverage.
Flexible working hours to promote work-life balance.
Continuous learning opportunities through workshops, conferences, and certifications in logistics and transportation technology.
Access to the latest tools and technologies to enhance your skills and drive innovation.
Opportunities for career growth within the company as we expand our footprint in the logistics and transportation industry.
Show more
Show less</t>
  </si>
  <si>
    <t>Enterprise data architecture, Agile approach, Data management systems, Data warehousing, Data lake, Data modeling, Business intelligence tools, ETL/ELT processes, Data integration tools, Programming languages (SQL Snowflake), Structured data, Unstructured data, Cloud computing, Onpremises, Hybrid environment, Data analysis, Datadriven decision making, Communication skills, Interpersonal skills, Crossfunctional teams, Project management, Best practices in data management, Data governance, Modern technologies, Data management trends, Requirements gathering methodologies, Collaborative environment, Analytical thinking skills, Critical thinking skills</t>
  </si>
  <si>
    <t>Staff Software Engineer, Data Frameworks</t>
  </si>
  <si>
    <t>Ridgeline</t>
  </si>
  <si>
    <t>https://www.linkedin.com/jobs/view/staff-software-engineer-data-frameworks-at-ridgeline-3675316377</t>
  </si>
  <si>
    <t>As a Ridgeline Staff Software Engineer on Data Frameworks, you’ll have the unique opportunity to champion and build high-quality features leveraging our unified data model framework in a fast-moving, progressive work environment. You’ll think outside the box and add your own genius, passion, and interests to the software development lifecycle.
This role requires you to be work authorized in the United States without the need for employer sponsorship.
What will you do?
Contribute business insight, design skills, and technical expertise to a team where design, strategy, and engineering collaborate closely
Be involved in the entire software development process, from requirements and design reviews through the implementation of a new product
Impact an evolving tech stack based on modern front-end frameworks and cost-efficient utilization of AWS back-end services
Participate in the creation and construction of developer-based automation that leads to scalable, high-quality applications customers will depend on to run their businesses
Coach, mentor, and inspire teams of software engineers that are responsible for delivering high performing, secure enterprise applications
Think creatively, own problems, seek solutions, and communicate clearly along the way
Contribute to a collaborative environment deeply rooted in learning, teaching, and transparency
Demonstrate a strong dedication to code quality, automation and operational excellence: unit/integration/component tests and workflows
Desired Skills And Experiences
8-10+ years in a software engineering position or similar function, with a history of designing and developing new products and using new technologies
A degree in Computer Science, Information Science, or a related discipline
Mastery of data structures, algorithms, and architectural patterns
Experience working with relational databases and/or enterprise frameworks
Understanding of building back-end infrastructure using AWS offerings such as Aurora, Lambda, and S3
Expertise in one or more of the following languages: Python, Java
Willingness to learn about new technologies while simultaneously developing expertise in a business domain/problem space
Ability to focus on short-term deliverables while maintaining a big-picture perspective
An aptitude for problem solving
Ability to communicate effectively with colleagues at all levels and all audiences
Serious interest in having fun at work
Nice-to-Haves
Experience building responsive Web interfaces using frameworks such as React and Redux
Experience with agile development methodologies
Background in design, economics, or business
About Ridgeline
Ridgeline is the industry cloud platform for investment management. It was founded in 2017 by visionary entrepreneur Dave Duffield (co-founder of both PeopleSoft and Workday) to address the unique technology challenges of an industry in need of new thinking. We are building a modern platform in the public cloud, purpose-built for the investment management industry to empower business like never before.
Headquartered in Lake Tahoe with offices in Reno, Manhattan, and the Bay Area, Ridgeline is proud to have built a fast-growing, people-first company that has been recognized by Fast Company as a “Best Workplace for Innovators,” by LinkedIn as a “Top U.S. Startup,” and by The Software Report as a “Top 100 Software Company.”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[For New York and California Based Only]
The typical starting salary range for new hires in this role is listed below. In select locations (including, the San Francisco Bay Area, CA, and the New York City Metro Area), an alternate range may apply as specified below.
The typical starting salary range for this role is: $165,000-$200,000.
The typical starting salary range for this role in the select locations listed above is: $175,000-$215,000.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
Show more
Show less</t>
  </si>
  <si>
    <t>Software Engineering, AWS, Aurora, Lambda, S3, Python, Java, React, Redux, Relational Databases, Enterprise Frameworks, Data Structures, Algorithms, Architectural Patterns</t>
  </si>
  <si>
    <t>Carmel Valley, CA</t>
  </si>
  <si>
    <t>https://www.linkedin.com/jobs/view/staff-data-engineer-at-recruiting-from-scratch-3744396237</t>
  </si>
  <si>
    <t>Monterey</t>
  </si>
  <si>
    <t>Python, Snowflake, Airflow, Kubernetes, Docker, Helm, Spark, pySpark, SQL, TDD, Pair Programming, Continuous Integration, Automated Testing, Deployment, Kafka, Storm, SparkStreaming, Data Warehousing, ETL, Data Classification, Data Retention</t>
  </si>
  <si>
    <t>https://www.linkedin.com/jobs/view/senior-data-engineer-public-company-at-recruiting-from-scratch-3748828485</t>
  </si>
  <si>
    <t>Data Engineering, Business Intelligence, Data Science, Python, Snowflake, Airflow, Kubernetes, Docker, Helm, Spark, PySpark, SQL, TDD, Pair Programming, Continuous Integration, Automated Testing, Kafka, Storm, SparkStreaming, Dimensional Data Modeling, Schema Design, ETL, Data Warehouses, Legal Compliance, Data Management Tools, Data Classification, Data Retention</t>
  </si>
  <si>
    <t>https://www.linkedin.com/jobs/view/senior-data-engineer-public-company-at-recruiting-from-scratch-3744392699</t>
  </si>
  <si>
    <t>Data Engineering, Python, SQL, Snowflake, Kafka, Spark, Docker, Kubernetes, Airflow, Helm, TDD, Pair Programming, Continuous Integration, Automated Testing, ETL, Dimensional Data Modeling, Schema Design, Data Warehouses, StreamProcessing Systems, Data Governance, Data Classification, Data Retention, Legal Compliance</t>
  </si>
  <si>
    <t>Lead Master Data Analyst</t>
  </si>
  <si>
    <t>Driscoll's</t>
  </si>
  <si>
    <t>Watsonville, CA</t>
  </si>
  <si>
    <t>https://www.linkedin.com/jobs/view/lead-master-data-analyst-at-driscoll-s-3666667401</t>
  </si>
  <si>
    <t>Location: US - Watsonville, California
Job Family: IT
Time Type: Full time
Job Requisition ID: R0004918
Experience Years: 5-10 Years of Experience
Employee Type: Regular
About the Opportunity
Lead Master Data Management Analyst will be responsible for operations and analysis of multi-domain master data across different systems. The responsibilities involve master data operations including timely setup, updates, deactivation of master data, analyzing and documenting master data processes and business requirements, collaborating with different stakeholders across departments and geographies to consolidate and curate master data. The role will be involved in executing MDM Operations and projects across systems, partner across multiple functions to analyze and document MDM standards and governance processes. This role is will also be involved in the process and governance for the global Master Data Management process and working with business units and global support functions to execute and govern Master Data across systems. This role will help analyze and document standards and processes for Master Data as well as ensure compliance to maintain data integrity.
Responsibilities
Designs and develops a framework for global Master Data standardization and governance, including owning process flows, data maps, and standard definitions for governance across a variety of cross-functional systems and processes.
Create, maintain, and deprecate item, customer, vendor, grower, ranch, facility, pricing, Bill of Material data in ERP Systems to facilitate smooth and accurate transaction flow through the ERP.
Define and publish data definitions for the organization as data elements are added or modified
Serve as master data SME on all new system integrations or enhancements requiring master data to ensure proper usage and assess process impact
Analyze and document process and data points as necessary to support seamless integration as business models change or exceptions arise
Ensure data quality and MDM adherence through systems &amp; processes to ensure data integrity.
Research and document Master Data processes and governance best practices.
Facilitate change management initiatives with stakeholders
Review Master Data requests that affect financial reports or mapping and ensure they follow the established definitions and guidelines
Ensure policies, procedures, and SLAs relating to corporate master data are met across business units and global support functions
Provide issue resolution or escalate as needed to appropriate level or parties
Candidate Profile
Designs and develops a framework for global Master Data standardization and governance, including owning process flows, data maps, and standard definitions for governance across a variety of cross-functional systems and processes.
Create, maintain, and deprecate item, customer, vendor, grower, ranch, facility, pricing, Bill of Material data in ERP Systems to facilitate smooth and accurate transaction flow through the ERP.
Define and publish data definitions for the organization as data elements are added or modified
Serve as master data SME on all new system integrations or enhancements requiring master data to ensure proper usage and assess process impact
Analyze and document process and data points as necessary to support seamless integration as business models change or exceptions arise
Ensure data quality and MDM adherence through systems &amp; processes to ensure data integrity.
Research and document Master Data processes and governance best practices.
Facilitate change management initiatives with stakeholders
Review Master Data requests that affect financial reports or mapping and ensure they follow the established definitions and guidelines
Ensure policies, procedures, and SLAs relating to corporate master data are met across business units and global support functions
Provide issue resolution or escalate as needed to appropriate level or parties
The following information is provided in good faith as a general description of the salary range and benefits for the position posted. The actual compensation offered to the successful candidate is dependent upon experience, skills, education, work location, internal pay equity, and other objective job-related factors.
Salary Range estimated for
SR SQL Developer $97,000 - $150,000 USD.
About Driscolls
Driscoll's is the global market leader for fresh strawberries, blueberries, raspberries and blackberries. With more than 100 years of farming heritage and hundreds of independent growers around the world, Driscoll's is passionate about growing fresh, beautiful and delicious berries. Our values of humility, passion and trustworthiness have guided our mission to delight consumers around the world.
Driscoll's exclusive patented berry varieties are developed through years of research using only natural breeding methods – meaning, no GMOs. From farm-to-table, we focus on delivering a high quality, premium berry experience with our many supply chain partners.
Driscoll's is the trusted brand for Only the Finest Berries™.
Driscoll's es el proveedor líder en la comercialización de Fresas, Frambuesas, Zarzamoras y Arándanos Azules en el mundo. Con más de 100 años de herencia en agricultura y cientos de productores independiente alrededor del mundo, Driscoll's es una compañía apasionada por cultivar Berries frescas, hermosas y deliciosas. Nuestros valores de humildad, pasión y confianza han guiado nuestra misión de deleitar a los consumidores en el mundo.
Las variedades exclusivas de Driscoll's han sido desarrolladas a través de años de investigación usando sólo métodos de mejoramiento natural. De la granja a la mesa, nos enfocamos en ofrecer una experiencia de alta calidad con apoyo de nuestros socios de la cadena de suministro.
Driscoll's es la marca de confianza de sólo las mejores Berries.
Apply Return to Job List
Show more
Show less</t>
  </si>
  <si>
    <t>MDM, Master Data Management, Operations, Analysis, Framework, Governance, Standards, Data Definitions, Data Quality, Data Integrity, ERP Systems, Data Maps, Data Standardization, Data Governance, Data Mapping, Data Integration, Data Migration, Business Intelligence, Reporting, Data Modeling, Data Warehousing, Data Mining, Data Analytics, Data Visualization, Change Management</t>
  </si>
  <si>
    <t>https://www.linkedin.com/jobs/view/senior-staff-ai-data-engineer-at-recruiting-from-scratch-3759706903</t>
  </si>
  <si>
    <t>Data Engineering, Machine Learning, Python, Java, SQL, Git, Snowflake, Airflow, Kubernetes, Docker, Spark, AWS, GCP, Azure, NoSQL, ETL, Kafka, Storm, SparkStreaming, Hadoop, Linux, Bash</t>
  </si>
  <si>
    <t>https://www.linkedin.com/jobs/view/senior-staff-ai-data-engineer-at-recruiting-from-scratch-3773090536</t>
  </si>
  <si>
    <t>South Venice, FL</t>
  </si>
  <si>
    <t>https://www.linkedin.com/jobs/view/staff-data-engineer-at-recruiting-from-scratch-3744395462</t>
  </si>
  <si>
    <t>Sarasota</t>
  </si>
  <si>
    <t>Data engineering, Business intelligence, Data science, Python, Snowflake, Airflow, Kubernetes, Docker, Helm, Spark, PySpark, SQL, TDD, Pair programming, Continuous integration, Automated testing, Kafka, Storm, SparkStreaming, Data modeling, Schema design, Data warehouses, ETL, Data management tools, Data classification, Data retention</t>
  </si>
  <si>
    <t>https://www.linkedin.com/jobs/view/senior-data-engineer-public-company-at-recruiting-from-scratch-3748833054</t>
  </si>
  <si>
    <t>Data Engineering, Data Science, Business Intelligence, Python, Snowflake, Airflow, Kubernetes, Docker, Helm, Spark, PySpark, SQL, TDD, Pair Programming, Continuous Integration, Automated Testing, Deployment, Kafka, Storm, SparkStreaming, Dimensional Data Modeling, Schema Design, ETL, Data Warehouses, Legal Compliance, Data Management Tools, Data Classification, Data Retention</t>
  </si>
  <si>
    <t>https://www.linkedin.com/jobs/view/senior-data-engineer-public-company-at-recruiting-from-scratch-3744397546</t>
  </si>
  <si>
    <t>Data Engineering, Python, Snowflake, Airflow, Kubernetes, Docker, Helm, Spark, PySpark, SQL, TDD, Pair Programming, Continuous Integration, Automated Testing, Kafka, Storm, SparkStreaming, Dimensional Data Modeling, Data Warehouses, ETL, Data Management Tools, Data Classification, Data Retention</t>
  </si>
  <si>
    <t>https://www.linkedin.com/jobs/view/senior-staff-ai-data-engineer-at-recruiting-from-scratch-3773087765</t>
  </si>
  <si>
    <t>https://www.linkedin.com/jobs/view/senior-staff-ai-data-engineer-at-recruiting-from-scratch-3759712047</t>
  </si>
  <si>
    <t>South Shore Health</t>
  </si>
  <si>
    <t>Rockland, MA</t>
  </si>
  <si>
    <t>https://www.linkedin.com/jobs/view/sr-data-analyst-at-south-shore-health-3768098981</t>
  </si>
  <si>
    <t>Plymouth</t>
  </si>
  <si>
    <t>If you are an existing employee of South Shore Health then please apply through the internal career site.
Requisition Number
R-14621
Facility
LOC0028 - 30 Reservoir Park Drive30 Reservoir Park Drive Rockland, MA 02370
Department Name
IDN Managed Care
Status
Full time
Budgeted Hours
40
Shift
Day (United States of America)
Manages the day-to-day operations and tactical implementation aspects of the South Shore PHO / Managed Care Process Improvement and Analytics Projects, which are initiated to ensure that SSPHO is supporting the quadruple aim of: better patient experience, improved health of our patient population, reducing the per capita cost of care, and increasing the joy of medicine for our providers.
Essential Functions
Establishes, maintains, and continually improves a proactive, coordinated, and effective analytic process.
Develops and documents analytic data to support managed care management programs (including incubation models, quality, outcome, utilization, and medical expense programs) by collecting relevant data (e.g. payment, utilization, and severity data), tracking outreach and communication efforts, and evaluating the effectiveness of the plan/program.
Drives performance monitoring and measurement by analyzing and synthesizing performance data and preparing executive performance goal summaries for upper management and executives to improve performance.
Works collaboratively with IDN management to plan and perform complex data analyses required for the development of new SSIDN programs that support the increased utilization of South Shore Hospital and SSIDN physician services.
Works with IDN team members to develop and implement utilization reporting that provides key IDN trend data on medical service utilization, unit cost, and pmpm cost, by individual managed care contract, for the IDN's combined membership and by primary care physicians.
Regularly monitor, evaluate, and validate information and data systems to ensure they are accurate, recent, and complete.
Works with IDN team members to develop and automate reports for settlement and distribution programs.
Responsible for maintaining and updating detailed documentation of all reporting activities and cross-training SSIDN staff as necessary.
Point person for troubleshooting and diagnosing system-related issues and working alongside the vendor to make sure issues are resolved in a timely manner.
Responsible for managing health plan initiatives as they relate to clinical data exchange requirements per our risk-based contracts.
Job Requirements
Minimum Education
-
Preferred
Bachelor’s Degree, preferred health care/analytic concentration.
Minimum Work Experience
5-10 years in healthcare field. Managed Care or Health Plan background a plus
Required Additional Knowledge And Abilities
Deep understanding of health care data and analytic process improvement.
Ability to utilize data for process improvement initiatives.
Demonstrated expertise in managing working relationships in a matrix structure.
Exceptional communicator: verbal, writing and presentation skills.
Superior attention to detail.
Strategic thinking and planning.
Analytical yet flexible so as to adapt as situation/priorities shift.
Diplomacy skills.
Stays calm in a crisis.
Ability to manage both up to C-Suite and across a matrix organization.
Ability to set priorities and work independently.
Strong computer skills with MS office (Word, Excel, PowerPoint, Access).
Ability to work well with others at all levels in a demanding, complex and dynamic work environment.
Monday - Friday
Responsibilities If Required
Education if Required:
Show more
Show less</t>
  </si>
  <si>
    <t>Pella Corporation</t>
  </si>
  <si>
    <t>Pella, IA</t>
  </si>
  <si>
    <t>https://www.linkedin.com/jobs/view/sr-data-engineer-at-pella-corporation-3724372295</t>
  </si>
  <si>
    <t>Oskaloosa</t>
  </si>
  <si>
    <t>JOB SUMMARY:
This role will be embedded on a cross-functional product Agile scrum team as the primary data engineer. Work with Data Architect(s) and other DAI personnel and takes the lead to develop and maintain data flows, data workflows and other code/logic to gather, create and deliver high quality reliable data to meet the needs of Pella’s business. These efforts will support Pella’s analytics and transactional needs. Additionally, this position will support Pella’s Data Enablement Technologies and Data Users with on-call responsibilities, direct end-user tickets and addressing performance or quality issues.
ESSENTIAL RESPONSIBILITIES:
Design and develop data pipelines to manage how data flows between disparate systems
Build data pipelines to feed analytics use cases, KPI or enterprise apps.
Develop data quality metrics and performs QC tests (system and visual) to verify data integrity.
Interface with architects, product managers/SMEs and product analysts to understand data needs and support the implementation of the business rules into transformation.
Document the data blending process along with the specifications and workflow/data lineage.
Perform continuous integration to ensure that every step of the pipeline is testable and automated
Lead cloud data migration, transformation and modeling projects, developing project plans and communicating project status through Agile process and in Jira for the cross-functional team
Collaborate with the business to understand backlog and refine use cases related to data management, BI reporting and data science deliverables. Research source system data, architecture and transactions.
Takes lead to perform detailed design (the Physical Data Model and transformations), based on understanding of the Logical Data Model (the business requirements)
Create design documents for data integration or data reporting projects
Develop new and improve existing processes to ensure service levels are being met
Support development of new or modify existing analytical reports
Analyze data integration problems, provide solutions and recommend corrective actions.
Analyze source system data structures and map them to target data warehouse schemas.
Must have excellent skills in requirements analysis, logical/physical modeling, data transformation and data modeling and technical governance design concepts.
Serve as a technical expert to data warehouse project teams and key business individuals for support of applications, tools, data integration, and ad-hoc analytics.
Participate in design and code reviews, documentation of design, and implementation of methodologies to ensure high quality deployments
Analyze application and data integration problems, provide solutions and recommend corrective actions.
Education/Experience
BS degree in Computer Science, Data Engineering, Software Engineering, or a related field. MBA beneficial.
5+ years' experience in data engineering / software development
QUALIFICATIONS:
Technical / functional skills (includes computer skills):
Expertise in Azure cloud technologies specifically Synapse, ADF, Delta Lake, Databricks or comparable technology experience within AWS, Snowflake and/or GCP
Experience working with architectural fabric of Salesforce or comparable CRM applications
Understanding of architecture of Data Quality, Metadata Management and Master Data Management
Understanding of Data Governance and Data Stewardship concepts
Understanding of dimensional data modeling and design as well as data population techniques for target structures such as Star Schemas.
Skilled in Python, SPARK and SQL to build production-grade data pipelines and tools
Experience navigating a modern data environment and working between on-prem &amp; cloud technologies
Knowledge of the data science process and understanding of/experience with Data Engineering support for Data Science
Strong grasp of CI/CD operating practices
Experience operating within a Product Scrum Agile team
Experience with MS Office, Outlook, Jira
Leadership Skills:
Strong communication and collaboration skills, good project management methodology
Certifications or licenses: None
Travel Expected:
5-10% of time
Show more
Show less</t>
  </si>
  <si>
    <t>Data Engineering, Agile, Data Pipelines, Data Quality, Data Integration, Data Transformation, Data Modeling, Cloud Technologies, Azure, Synapse, ADF, Delta Lake, Databricks, Snowflake, AWS, GCP, Salesforce, Python, SPARK, SQL, Data Governance, Data Stewardship, Dimensional Modeling, Star Schemas, CI/CD, Product Scrum Agile, MS Office, Outlook, Jira, Linux, Bash, Docker, Kubernetes</t>
  </si>
  <si>
    <t>Associate Commercial Data Scientist</t>
  </si>
  <si>
    <t>The Alexander Group</t>
  </si>
  <si>
    <t>https://www.linkedin.com/jobs/view/associate-commercial-data-scientist-at-the-alexander-group-3774819401</t>
  </si>
  <si>
    <t>Tarrytown</t>
  </si>
  <si>
    <t>Alexander Group: Decades of experience growing revenue for global companies
Alexander Group provides management consulting services to the world’s leading organizations. When clients need to grow revenue, they look to Alexander Group for data-driven insights, actionable recommendations, and most importantly, results.
Founded in 1985, we’ve served more than 3,000 companies around the world, across all industries. This experience gives us not only a highly sophisticated set of best practices to grow revenue — we also have a rich repository of industry data that informs all of our recommendations.
Our dedication to revenue growth and sales strategy has led to:
More than 70% of our clients being Fortune 500 corporations
Project work in more than 25 countries
Extensive industry experience in B2B markets
The Associate Commercial Data Scientist will work with multiple teams during their first months of employment, learning from both their direct peers in Alexander Group’s Commercial Analytics practice and from more business-oriented peers in Alexander Group’s general practice.
This role will be client-facing. The Associate Commercial Data Scientist will work with project teams to present and interpret statistical analyses in business contexts. The Associate Commercial Data Scientist will be expected to interpret and tune machine learning algorithms, work in big data environments, apply statistical methods to develop robust solutions to client problems, have strong communication skills to communicate project findings to both internal and external stakeholders, and participate in client meetings.
The combination of on-going coaching from the Commercial Analytics practice and the ability to engage with senior leadership enables the Associate Commercial Data Scientist to enjoy outstanding professional growth and career opportunities.
This role will report to Alexander Group’s leader of Consulting Services. The firm’s culture, built on teamwork and meritocracy, empowers our professionals to support each other in their career development.
Responsibilities:
Support teams engaged with big data environments
Create, apply and interpret advanced statistical &amp; machine learning approaches
Advise teams with data preparation and model-building best-practices
Use and develop communication skills to communicate project findings, conclusions and recommendations with your peers and clients
Participate in client meetings to review and present analytical approaches and interpret results
Build, rollout, and support the use of automated Alexander Group internal tools for project-related analytics
Help standardize/consolidate modeling approaches for Alexander Group service offerings
Support Commercial Analytics practice development (e.g., analytical trainings, new offering development, etc.)
Qualifications:
Bachelor’s degree with solid academic achievement
1+ years of relevant professional experience
Coursework in Mathematics, Economics, Data Science, Statistics or Computer Science strongly preferred
Knowledge of supervised &amp; unsupervised machine learning algorithms for regression/classification
Proficiency with open-source data science languages like R or Python
Experience with Data Visualization tools like PowerBI or Tableau
Moderate to advanced Excel and PowerPoint skills are preferred
Ability to manage multiple priorities/projects
Problem solving skills for business problems
Strong interpersonal and team working skills
Good communication skills (written and verbal)
Ability to learn quickly and resourcefully
High degree of motivation, flexibility and creativity
Positive attitude and strong willingness to learn from mentors and peers
Ability to travel (sometimes on short notice)
Compensation: $80,000 base; bonus eligible
EEO Employer. Desired Work Eligibility: Must be fully authorized to work in the U.S. with no current or future restrictions (including STEM-OPT) or sponsorship.
Show more
Show less</t>
  </si>
  <si>
    <t>Clinical Flow Cytometry Data Analyst TEMP</t>
  </si>
  <si>
    <t>Magnit</t>
  </si>
  <si>
    <t>https://www.linkedin.com/jobs/view/clinical-flow-cytometry-data-analyst-temp-at-magnit-3703018754</t>
  </si>
  <si>
    <t>Clinical Flow Cytometry Data Analyst TEMP
Pay Range: 36.39 - 59.38
We are seeking a Clinical Flow Cytometry Data Analyst to join our Precision Medicine team. Precision Medicine, a part of Early Clinical Development &amp; Experimental Sciences leads biomarker strategy and execution from early concept studies through late development and is supported by Precision Medicine Strategy Leads, Precision Medicine Operations specialists, as well as quantitative analytical and companion diagnostics scientists.
Flow cytometry continues to gain importance with regulators as an essential method in the development of personalized medicine. In this newly created role that resides within Precision Medicine, the individual would be primarily responsible for supporting analysis and review of clinical flow cytometry data acquired across various clinical studies and therapeutic areas. The role requires a solid, hands-on understanding of flow cytometry and will support data characterization from conventional and spectral cytometry platforms often from large multi-color panels. In this role, the individual would develop a pipeline to ensure high data quality, working closely with key internal stakeholders and vendors. The selected individual would be an important contributor to the Biomarker Assays and Quality team. This is an onsite role with participation in meetings and activities in Tarrytown, NY.
As a Clinical Flow Cytometry Data Analyst, a typical day may include the following:
Review and analyze raw data (using various gating strategies) to identify irregularities and negative trends
Contribute independently and in matrix teams to improve data quality from flow cytometry experiments
Meet with key stakeholders and develop KPIs for assay quality, and periodically review assay quality data from various sources on relevant clinical trials
Support clinical biomarker strategy leads through data upload, workflow sharing, and other activities performed especially through cloud platforms
Support initiatives to reduce instrument and technical variation across assays and vendors
Support the development of business process documents related to these activities
Manage limited number of critical internal reagents especially supporting cytometry assays with monitoring of consumption and forecasting future needs
Participate in cross functional meetings to support flow cytometry and other biomarker assay development, validation and assay quality initiatives
This role may be for you if:
Candidate must be detail-oriented, self-starter and possess both strong organizational and communication skills
Able to multi-task and critically analyze and troubleshoot technical/scientific problems of various complexity levels
Ability to collaborate cross-functionally with members of the Flow Cytometry Core and research therapeutic areas
To be considered for this role, you must have a B.S. with at least 2-3 years’ experience performing and analyzing flow cytometry assays or M.S. with at least 1 year experience. Experience and coursework in Immunology and/or Oncology setting preferred. Experience independently using at least 1 or more flow cytometry software programs (FlowJo, FCS Express, etc) is required. Knowledge of OMIQ analysis platform a plus. Experience in coding (R, Python, etc), Data Science or willingness to learn in support of role and tool building. Proficiency with Microsoft Word, Excel, PowerPoint; experience with MS Project is helpful. Role may involve infrequent travel to meet with key vendors.
This is a contract position at Regeneron with Magnit Global being the Employer.
To do our best work we need different viewpoints. Therefore, we celebrate diversity and embrace inclusion. As an equal opportunity employer, we are dedicated to building a team that represents a variety of backgrounds, perspectives, and skills. We strive to ensure that we maintain a positive and enriching work environment for all.
​
Show more
Show less</t>
  </si>
  <si>
    <t>Flow cytometry, Data analysis, Data quality, Statistical analysis, Oncology, Immunology, Gating strategies, Assay validation, Assay development, Troubleshooting, Microsoft Office Suite, MS Project, R, Python, Data Science, FlowJo, FCS Express, OMIQ analysis platform</t>
  </si>
  <si>
    <t>Data Analyst/ Modeler</t>
  </si>
  <si>
    <t>NYC Department of Finance</t>
  </si>
  <si>
    <t>https://www.linkedin.com/jobs/view/data-analyst-modeler-at-nyc-department-of-finance-3766976360</t>
  </si>
  <si>
    <t>NYC Department of Finance (DOF) is responsible for administering the tax revenue laws of the city fairly, efficiently, and transparently to instill public confidence and encourage compliance while providing exceptional customer service.
The Tax Policy &amp; Data Analytics Division reviews, analyzes, and evaluates existing and proposed policies and legislation that affect the Department of Finance and New York City in general. This includes analyzing the revenue and distributional impacts of proposed changes to the tax system, monitoring and reporting on tax and parking revenues, working with local and state public agencies and private sector interests to promote improved tax administration, and advising the commissioner, Executive Office, and the New York City Office of Management and Budget on revenue and budgetary issues. The Tax Policy and Data Analytics Division is also responsible for all modeling and data mining for DOF’s Audit Division. Tax Policy also prepares briefing and position papers on tax policy and issues a variety of public reports and newsletters on tax-related issues.
Tax Policy and Data Analytics Division seeks an individual with strong quantitative and qualitative research skills to serve as Data Analyst/Modeler in the Tax Policy and Data Analytics Division's Data Intelligence Group (DIG). The selected candidate will assist with the development of computer programs and data models, using SAS, for the purposes of audit-candidate selection, model and audit result tracking, and related research.
Duties will include, but are not limited to:
- Write code for and support the development of enhanced matching programs using a variety of data sources in order to identify non-filers and under-reporters as candidates for audit.
- Provide technical computer programming and data analysis support to the agency's modeling and computer assisted audit functions.
- Use SAS to merge and manipulate large datasets and critically analyze statistical findings.
- Liaise with staff from Tax Policy and other divisions to successfully implement and track results.
- Conduct analysis on the expected impact of proposed changes to tax law.
- Use taxpayer transactional data in various formats to construct statistical samples for audit purposes.
- Manage responses to ad-hoc data and reporting requests.
Minimum Qualifications
Level I
1. A master’s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2. A baccalaureate degree from an accredited college or university as described in “1” above and two years of full-time, professional experience performing statistical analysis and programming work in any of the areas described in “1” above.
Level II
1. A master’s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2. A baccalaureate degree from an accredited college or university as described in “1” above and two years of full-time, professional experience performing statistical analysis and programming work in any of the areas described in “1” above.
Special Note:
To be eligible for placement in Assignment Level II, individuals must have, in addition to meeting the minimum requirements, at least one year full-time work experience in a related field, or a master’s degree from an accredited college or university, in the areas described in “1” above, with at least 12 credits or three advanced courses in economics, public policy, econometrics, statistics, mathematics, engineering, geography, or computer science."
Level III
1. A master’s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2. A baccalaureate degree from an accredited college or university as described in “1” above and two years of full-time, professional experience performing statistical analysis and programming work in any of the areas described in “1” above.
Special Note:
To be eligible for placement in Assignment Level III, individuals must have, in addition to meeting the minimum requirements of Level II, at least three years full-time work experience in a related field, or a Doctorate degree from an accredited college or university, in the areas described above, with at least 12 credits or three advanced courses in economics, public policy, econometrics, statistics, mathematics, engineering, geography or computer science.
Preferred Skills
- Strong programming, data analysis, statistical sampling and/or data mining experience. - Excellent written and verbal communication. - Strong qualitative and quantitative analysis skills.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Show more
Show less</t>
  </si>
  <si>
    <t>SAS, Data analysis, Statistical sampling, Data mining, Programming, Statistics, Computer science, Econometrics, Public policy, Mathematics, Economics, Engineering, Geography</t>
  </si>
  <si>
    <t>Valera Health</t>
  </si>
  <si>
    <t>Manhattan, NY</t>
  </si>
  <si>
    <t>https://www.linkedin.com/jobs/view/data-analyst-at-valera-health-3770515030</t>
  </si>
  <si>
    <t>Valera Health is a leading tele-mental health service provider, utilizing cutting-edge digital technology and carefully cultivated teams to deliver top-tier, behavioral healthcare. We believe that mental health care should be simple, accessible, and affordable.
Why Valera:
Our Purpose:
to provide compassionate mental health care to those who need it the most, when they need it the most.
Mission Driven:
We know that behavioral healthcare isn't one-size-fits-all, and we've tailored our complete care model to meet the needs of the individual. We believe that no one should be excluded from receiving the care they need, and our diverse team reflects the change we bring to the space.
Culture:
At the core of our culture lies a profound commitment to fostering a spirit of teamwork, dedication to continuous learning, a devotion to integrity, and a pursuit of delivering the highest quality mental healthcare services. Our ethos is rooted in nurturing your personal and professional growth, as we champion the principles of inclusivity and equity in all that we do.
Watch to learn more about Valera Health here!
About You:
We are seeking a hybrid New York City based Data Analyst to join our rapidly growing organization in a strategic capacity. This is a hybrid role working from both our coworking office space in Williamsburg, Brooklyn and from home. Be part of a compassionate care team dedicated to elevating mental health care. We provide the technology and systems you need to work efficiently and effectively.
Responsibilities:
Work with large data sets and build metrics to provide meaningful insights to leadership around Clinical Outcomes, Revenue Cycle Management, Finance, Business Development, and Marketing
Identify key insights to further leverage claims and other business measure data
Build and maintain internal facing, self service dashboards to support day to day decisions for department leads
Develop end to end processes around the collection, integration and reporting of data from new and existing vendors and partnerships
Partner with department leads to understand and improve current clinical and operational practices and workflows
Communicate technical information in an accessible executive and partner facing manner in both verbal presentations to an organization's leadership to communicate key findings and updates on business process adjustments
Perform technical tasks such as creating business requirements documents, user training manuals and guides, and requirements traceability
Conduct in-depth data analysis using SQL, AWS tools, Python, and spreadsheets
Periodically review the progress of any recommended and implemented changes to see if they're still on track, and repeating the above steps as needed to ensure continuous improvement
Ad hoc projects as requested by the manager
Qualifications:
Required:
Bachelor in Computer Science, Finance, or related field
1-5 years of Analytics experience at a technology-focused organization, high-growth startup, healthcare company, or similar background
Hands on experience working with non-technical end-business users, not limited to crafting requirements, designing dashboards and communicating technical terms and limitations
Advanced in SQL (AWS Athena, Presto, PostgreSQL or other SQL)
Python experience, specifically relating to external API integrations and simple data processing using AWS Lambda or other serverless cloud platforms
Proficient in Excel (data manipulation, vlookup, index match)
Experience building impactful BI dashboards (Quicksight, Tableau, Looker, Excel, etc.)
Experience working in full end-to-end analytics cycle - data management, cleaning/processing, analysis, visualization
Preferred:
Experience working with EHR, claims, marketing data from both tabular and JSON data structures
Familiarity with clinical coding (ICD-10, CPT), medication (NDC, RxNorm), and health insurance components
Prior experience or eagerness to learn Amazon Web Service tools (S3, Athena, Lambda, and Cloudwatch, among others)
Collaborative working style with the ability to work independently in a remote environment
Interested in exploring and implementing new approaches or tools, and is highly adaptable
Brings a forward thinking, self-service and automation first mindset to improve reporting capabilities
Strong organizational skills, keen eye for details and innate problem-solving skills
Understanding of version control processes using GitHub in a shared codebase
Interest in developing &amp; implementing of advanced analytical models
Experience working with Google Ads
Familiarity with Atlassian services (Confluence, JIRA) and/or Agile-based methods
Fair work deserves fair wages. At Valera, we value this role at between 85k-120k with the potential for an annual performance bonus based on experience.
Benefits include but not limited to:
Health Insurance
Vision/Dental
401k
Paid Time Off
STD
Life Insurance
And many more
Be part of our mission!
We are very proud of the work that we do and it takes a great team to make it happen! If you are interested in one of our open positions, we'd love to start the conversation.
We hire people from all backgrounds because that's what it takes to build a team that can reach and support those in need of high-quality behavioral healthcare. We are an equal opportunity employer and all qualified applicants will receive consideration for employment without regard to race, color, religion, gender, sexual orientation, gender identity, national origin, disability status, protected veteran status, or any other characteristic protected by law.
Check us out on Linkedin!
Show more
Show less</t>
  </si>
  <si>
    <t>SQL, AWS Athena, AWS Lambda, Python, Presto, PostgreSQL, Tableau, Looker, Quicksight, EHR, ICD10, CPT, NDC, RxNorm, S3, Cloudwatch, GitHub, Confluence, JIRA, Agile</t>
  </si>
  <si>
    <t>https://www.linkedin.com/jobs/view/data-analyst-at-valera-health-3770516003</t>
  </si>
  <si>
    <t>AWS, Athena, SQL, Python, Tableau, Lambda, Cloudwatch, Looker, JIRA, Confluence, Presto, PostgreSQL, RxNorm, ICD10, EHR, GitHub, Atlassian, Quicksight, Excel</t>
  </si>
  <si>
    <t>https://www.linkedin.com/jobs/view/senior-data-engineer-at-insight-global-3773996461</t>
  </si>
  <si>
    <t>Must Haves
4+ years as a Data Engineer - data science, machine learning, advanced analytics experience in high velocity, high-growth companies
Experience with
Databricks
, Snowflake, Amazon Web Services, or related cloud platforms
Strong coding skills in general purpose languages like Scala or Python, and familiarity with software engineering principles around testing, code reviews and deployment
Experience with
distributed data processing systems like Spark, and proficiency in SQL
Experience owning and managing a full pipeline within a large project, including interfacing with business stakeholders, architects, and senior leadership to effectively communicate status and concerns.
Familiarity with ML and MLOps concepts and technologies, such as model training, deployment, and monitoring.
Plusses
Experience working within the media, entertainment, television, and/or streaming industry.
Day-to-day
Insight Global is seeking out a Senior Data Engineer to sit hybrid in New York City for a large media/entertainment client. This Sr. Engineer will be joining the Playback Analytics Engineering team who is responsible for building out data pipelines and applications for the operations of current products and all new product launches. This person will be owning full segments of a data engineering project, managing expectations, and driving delivery with the appropriate stakeholders while maintaining the consensus for engineering architecture. As part of the Global Video Engineering organization, this team collects client-side and server-side requirements and prepares it for analytics workloads. This engineer will be a major contributor to the overall data product roadmap by working closely with business partners to understand their challenges and develop analytical tools to help drive business decisions. They will design, build, and scale data pipelines across a variety of source systems and streams, distributed/elastic environments, and downstream applications and implement the appropriate design patterns while optimizing performance, cost, security, and scale and end user experience. This person will be expected to build and manage relationships with supporting IT teams to effectively deliver work products to production and participate in development sprints, demos, and retrospectives, as well as release and deployment. This person must be action-orientated as they will be constantly figuring out new problems and regularly showing results with a positive attitude by displaying ethical behavior, integrity, and building trust. The ideal candidate has dealt with ambiguity and can make quality decisions in a dynamic, fast-paced environment.
Show more
Show less</t>
  </si>
  <si>
    <t>Databricks, Snowflake, Amazon Web Services, Cloud platforms, Scala, Python, Spark, SQL, Distributed data processing systems, Machine learning, MLOps, Model training, Model deployment, Model monitoring</t>
  </si>
  <si>
    <t>Market Data Engineer</t>
  </si>
  <si>
    <t>https://www.linkedin.com/jobs/view/market-data-engineer-at-selby-jennings-3780670334</t>
  </si>
  <si>
    <t>Our client is a New York based hedge fund with elite engineering teams across the globe in Hong Kong, London, and Singapore. Their most urgent need is a Senior Market Data Engineering that is open to being one of the first hires on this team. The role covers many area around core data engineering, interacting with the C Level Suite, and core technology support on the trading floor.
Responsibilities
Architect and Develop the firm's core market data platform
Provide technical support to the trading floor
Meet with C level stakeholders on platform upgrades
Background
5+ years of experience working in a market data environment, mainly using vendors like Bloomberg, FactSet, or Reuters
Past experience working as a Software Engineering using languages like Python, C#, or C++
Show more
Show less</t>
  </si>
  <si>
    <t>Market Data Engineering, Software Engineering, Python, C#, C++, Bloomberg, FactSet, Reuters</t>
  </si>
  <si>
    <t>Senior Data Center Engineer - Leading Hedge Fund</t>
  </si>
  <si>
    <t>https://www.linkedin.com/jobs/view/senior-data-center-engineer-leading-hedge-fund-at-xcede-3763310390</t>
  </si>
  <si>
    <t>We are looking for a
Senior Data Center Engineer
to work at a
top-tier hedge fund
based in NYC with regional travel expected to co-location New Jersey based centers. This is a hands-on position that will be responsible for
performing the daily upkeep of cutting-edge data center equipment, designing, building, installing, configuring and cabling.
We expect this individual to have an expert background in ‘racking &amp; stacking’ while being able to communicate with key stakeholders (internal and 3rd party vendors &amp; service providers) to design and
build data center best practices and implement them across multiple facilities.
Those applying should have experience in:
Designing plans for new data center equipment deployment
Logistic management including procurement, shipping, moving, and keeping inventory
Installing, cabling, configuring, and troubleshooting different types of network and server equipment (can address Layer 2 and 3 connectivity issues)
Install and configure server OS in a PXE environment.
Proficient in a Linux environment (Scripting skills in Bash or Python are a plus)
Experienced with server and network hardware (e.g., Dell, Cisco, Arista, Ciena, OTDR testing tools like EXFO and VIAVI)
Experience in the design, deploy, test, and troubleshooting both copper and fiber cabling
A valid driver license and ability to climb ladders for equipment installation is essential.
This is an excellent opportunity to work in a leading organization to help design &amp; orchestrate the management of a set of data centers using market leading technology and work with stakeholders across the business to identify enhancements to workflow, capacity management, data center builds, liquid cooling and power balancing among others.
Show more
Show less</t>
  </si>
  <si>
    <t>Data Center Design, Equipment Installation, Configuration, Cabling, Network and Server Troubleshooting, Linux Environment, Bash Scripting, Python Scripting, Server and Network Hardware, Copper and Fiber Cabling, PXE Environment, Layer 2 and 3 Connectivity, OTDR Testing Tools, Procurement, Shipping, Inventory Management, Driver's License, Liquid Cooling, Power Balancing</t>
  </si>
  <si>
    <t>Senior Data Engineer (Architect)</t>
  </si>
  <si>
    <t>Storm2</t>
  </si>
  <si>
    <t>https://www.linkedin.com/jobs/view/senior-data-engineer-architect-at-storm2-3769500384</t>
  </si>
  <si>
    <t>Senior Data Architect (Tech Lead)
Multinational Brokerage Firm 🚀
US - NY - 3 days in office🌎
$200,000 - 230,000 base pay (flexible) + up to 40% bonus
We are currently working with a leading multinational brokerage firm. Being pioneers in the space, they have office presence in 27 global locations, serving just under 2 million customers.
They are looking for a well-versed data architect to help modernize their existing data systems.
Responsibilities:
Develop and support the implementation of the company’s data architecture strategy
Lead software engineers who are implementing the projects
Drive excellence and implement industry-standard data architecture principles and data standards-compliant with policies and regulatory requirements
Requirements
:
5+ years in data architecture
5+ years in cloud engineering
Experienece with Data Lake is required
Experience with Big Data tech such as Spark, Hadoop, Kafka etc.
Familiarity with the AWS tech such as Athena, Glue, Lambda, S3, DynamoDB, NoSQL, Relational Database Service (RDS), EMR and Redshift
Why Apply
:
Competitive salary, performance-based bonus and stock grant
Be part of a leading multinational company
Fast-tracked career progression opportunities
🌎 United States
📧 Interested in applying? Please click on the ‘Easy Apply’ button
⚡ Storm2 is a FinTech recruitment firm with clients across London, Europe, and North America. To discuss open opportunities or career options, please visit our website www.storm2.com and follow the Storm2 Linked In page for the latest jobs and int
el
Show more
Show less</t>
  </si>
  <si>
    <t>Data Architecture, Software Engineering, Data Standards, Data Lake, Spark, Hadoop, Kafka, AWS, Athena, Glue, Lambda, S3, DynamoDB, NoSQL, Relational Database Service (RDS), EMR, Redshift</t>
  </si>
  <si>
    <t>senior data software engineer</t>
  </si>
  <si>
    <t>The Randy Neuringer Co., LLC.</t>
  </si>
  <si>
    <t>https://www.linkedin.com/jobs/view/senior-data-software-engineer-at-the-randy-neuringer-co-llc-3784399173</t>
  </si>
  <si>
    <t>Role
The Senior Software Engineer position in the Data Strategy teampresents a chance to create and execute data products for the world's biggest and most reputable reinsurance brokerage. Data Strategy has a “start-up style” mandate (within a $2 billion company) to enhance the acquisition, storage, analysis, fidelity, and monetization of client, internal, and third-party data across the organization.
This innovation spans our petabyte-scale insured assets, including property, business, marine, and aviation entities, and their associated risks, such as hurricanes, wildfires, cyber-attacks, and wars, in a financial and economic context.
As a member of the Data Strategy group, the Senior Software Engineer will work with fellow data and web engineers, data scientists, product managers, business analysts, and stakeholders from other internal groups to design and improve data-centric projects with the dual mandate of (1) increasing the efficiency of the data collection and analysis process across and (2) driving the monetization of data via newly designed and existing products for reinsurance clients. The Senior Software Engineer will be the head facilitator on multiple innovative initiatives and will have ownership over the design, development, and delivery of projects requiring direct reporting to senior-level management in both business and technical groups.
Leadership Responsibilities
Work with a product manager as technical lead of a team of ~5 engineers, data scientists, and analysts to design, scope, and oversee work in an Agile environment.
Manage junior data and web engineers, focusing on productivity, quality, and professional development.
Partner with the head of Data Strategy and other senior engineers to create and evangelize best-in-class engineering competency and tooling within the organization.
Enforce strong development standards across the team through code reviews, automated testing, and monitoring.
Establish strong relationships with internal clients as an engineering representative for data strategy.
Contribute to the overall Data Strategy vision and execution via quarterly planning and executive committee reporting.
Partner regularly improving engineering recruiting process for the required skillsets and resourcing demands.
Learn the complex business of reinsurance to coach data technologists and execute the team's initiatives more effectively.
Software Engineer Responsibilities
Develop, implement, and deploy custom data pipelines powering machine learning algorithms, insights generation, client benchmarking tools, business intelligence dashboards, reporting, and new data products.
Innovate new ways to leverage large and small datasets to drive revenue via the development of new products with the Data Strategy team, as well as the enhancement of existing products.
Architect engineering solutions using the latest cloud technologies in a process that spans hypothesis-validating prototypes to large-scale production data products, ensuring internal security and regulatory compliance.
Design solutions that account for unstructured data and document management system(s), including ingesting, tracking, parsing, analyzing, and summarizing documents at scale.
Perform exploratory and goal-oriented data analyses to understand and validate the requirements of data products and help create product roadmaps.
Develop, implement, and deploy front-ends and APIs, which may involve business intelligence dashboards, data pipelines, machine learning algorithms, and file ingestion mechanisms.
Work closely with data scientists, data engineers, web engineers, PMs, and other stakeholders to design &amp; develop products.
Keep current on the latest trends and innovations in data technology and how these trends apply to GC's business and data strategy.
Required Qualifications
5-8+ years of relevant experience in data-focused software engineering
Master’s Degree, Ph.D., or equivalent experience in data science, computer science, or related quantitative field such as applied mathematics, statistics, engineering or operations research
Experience in Python and familiarity with OOP and functional programming principles
Strong knowledge of SQL and familiarity with the high-level properties of modern data stores.
Strong understanding of the contemporary SDLC, including dev/QC/prod environments, unit/integration/UA testing, CI/CD, etc.
Experience building and maintaining CI/CD pipelines with tools such as Azure DevOps, GitLab, Travis, Jenkins, etc.
At least two and ideallyall of the following sets of experience:
Data Engineering
2+ years’ experience with data engineering
Extensive experience with (py)Spark, Python, JSON, and SQL
Experience integrating data from semi-structured and unstructured sources
Knowledge of various industry-leading SQL and NoSQL database systems
Backend Web
2+ years of backend/full-stack web engineering
Experience working with Python-based server-side web frameworks like FastAPI or Django
Experience with complex backends involving multiple data stores, asynchronous worker queues, pub-sub messaging, and the like
Knowledge of cloud-based web deployments (AWS/Azure/GCP, Kubernetes, auto-scaling, etc.)
Experience with one or more major frontend frameworks (React strongly preferred)
Data Science/Analytics
2+ years of data analysis, AI, or data science work
Experience with data cleaning, enrichment, and reporting to business users
Experience selecting, training, validating, and deploying machine-learning models
Experience with or strong interest in learning about LLMs in a productized context
Experience working in an Agile environment to facilitate the quick and effective fulfillment of group goals
Good interpersonal and communication skills for establishing and maintaining sound internal relationships, working well as part of a team, and for presentations and discussions
Strong analytical skills and intellectual curiosity (interest in the meaning and usefulness of the data), as demonstrated through academic experience or work assignments
Excellent English verbal and writing skills for complex communications with GC colleagues in all departments and levels of the organization, including communicating technical concepts to a non-technical audience
Good ability to prioritize workload according to volume, urgency, etc., and to deliver on required projects in a timely fashion
Preferred Qualifications
Strong understanding of entity resolution, streaming technologies, and ELT/ETL frameworks
Experience with web scraping and crowdsourcing technologies
Experience with Databricks and optimizing Spark clusters
Experience architecting web ecosystems from the ground up, including monolith vs. microservice decisions, caching technologies, security integrations, etc.
Experience working with data visualization dashboarding tools (PowerBI, Tableau)
Insurance domain knowledge or strong interest in developing it
Experience with the MS Azure cloud environment
Show more
Show less</t>
  </si>
  <si>
    <t>Data Strategy, Data Engineering, Backend Web, Data Science/Analytics, Data Products, Data Pipelines, Machine Learning Algorithms, Business Intelligence Dashboards, Data Analysis, Data Warehousing, Cloud Computing, Azure, DevOps, Python, SQL, OOP, Functional Programming, Agile, NoSQL, Kubernetes, React, FastAPI, Django, Spark, JSON, Hadoop, Tableau, PowerBI, LLMs, Entity Resolution, Streaming Technologies, ELT/ETL Frameworks, Web Scraping, Crowdsourcing Technologies, Databricks, Microservices, Caching, Security Integrations, Data Visualization, Dashboarding Tools</t>
  </si>
  <si>
    <t>Database Reliability Engineer</t>
  </si>
  <si>
    <t>Infusive Solutions, Inc</t>
  </si>
  <si>
    <t>https://www.linkedin.com/jobs/view/database-reliability-engineer-at-infusive-solutions-inc-3783270965</t>
  </si>
  <si>
    <t>One of the top hedge funds in world that has been around for over 50 years is knee-deep in revamping their systems and they have an opportunity for a Database / Data Engineer who enjoys working in the cloud and welcomes the challenge of doing DevOps as well.
I’ve known the new Head of Infrastructure for over 15 years, and he loves working here. The firm has over 20 billion dollars under management, and only 200+ employees. This makes for an incredibly stable environment that provides you with all the resources you need to design, implement and support cutting edge solutions while affording you the opportunity to work with a lot of different technologies. People in the firm are extremely bright, work well together, and believe it or not, enjoy a good work life balance with regular hours.
Technology:
You will be working heavily with:
Snowflake and SQL Sequel Server
AWS and Azure
ETL / ELT
You will also get to use:
Various Scripting languages; Python, PowerShell, Bash…
DevOps tools like Docker, Terraform, Git, Jira…
Show more
Show less</t>
  </si>
  <si>
    <t>Snowflake, SQL Server, AWS, Azure, ETL / ELT, Python, PowerShell, Bash, Docker, Terraform, Git, Jira</t>
  </si>
  <si>
    <t>Cybernetic Search</t>
  </si>
  <si>
    <t>https://www.linkedin.com/jobs/view/data-analyst-at-cybernetic-search-3778207552</t>
  </si>
  <si>
    <t>Cybernetic Search has partnered exclusively with a leading financial advisory firm to recruit a Data Analyst. While this company may be one of the oldest investment banks in the US, they have modernized by investing in fintech, infrastructure, power, and renewable energy. This is a great opportunity to join a diverse M&amp;A advisory and financing platform as it builds out its international influence. The role has a fantastic work-life balance in midtown, NYC with their hybrid model to work from home 2-3 times a week. Clear career progression is a key benefit. We cannot sponsor at this time.
We are looking for a Data analyst with experience in (SSRS/SSIS, Power Bi, and Python/R) to join a collaborative work environment with a boutique wealth management firm. You will work with the Data Solutions team increasingly; helping prepare material for meetings and investment board committees. You will also help with new strategies and collaborate with other team members.
Your Background:
· Minimum 4-6 years of experience in IT.
· Experience with Python/R.
· Experience with Report Builder/SSRS
· Experience with DAX
· Experience with SQL Database
· Needs to be a great team player.
· Experience in supporting Financial Service firms.
While not required, it is desirable to have:
· Experience with Python/R
· Experience with Power BI
· Firm understanding of the systems development life cycle.
We have a $1000 referral bonus in place for anyone you refer whom we place. For further information please send your resume to: swadhawan@cyberneticsearch.com
Show more
Show less</t>
  </si>
  <si>
    <t>Python, R, SSRS, Report Builder, DAX, SQL, Power BI, Financial Services</t>
  </si>
  <si>
    <t>Lead Data bricks Engineer</t>
  </si>
  <si>
    <t>SoftTrak Technologies</t>
  </si>
  <si>
    <t>https://www.linkedin.com/jobs/view/lead-data-bricks-engineer-at-softtrak-technologies-3779160631</t>
  </si>
  <si>
    <t>Specification Analyst III (SAP Data Coordination/Data Analysis/Open to Recent Grads)</t>
  </si>
  <si>
    <t>Dubuque, IA</t>
  </si>
  <si>
    <t>https://www.linkedin.com/jobs/view/specification-analyst-iii-sap-data-coordination-data-analysis-open-to-recent-grads-at-cube-hub-inc-3659954464</t>
  </si>
  <si>
    <t>Benton</t>
  </si>
  <si>
    <t>Office Work 40 hrs/wk, No PPE Required
No driving
Prefer recent Graduate of 4 year degree
Monday - Friday Day hours flexible No Weekends, No Overtime 40 Hours
Duties
As a Specification Analyst, located in Dubuque, IA, you will be an integral part of the engineering product development change process. You will have the following duties:
Complete task based, SAP data coordination and updates for design changes to complex parts and assemblies related to major programs and product improvements by analyzing engineering data and other related data for the Product Delivery Process (PDP)
Use the engineering change process to create, coordinate and maintain complex Bills of Material, Material Masters and part attribute data in SAP and PDMLink Enterprise systems
Audit and process various request forms from the business related to specifications
Use knowledge and experience to serve as liaison and consultant providing feedback that affects specification and decision activities; serves as specification representative for project teams
Complete various specification audits and monitors Engineering changes to ensure data integrity and uniformity
Coordinate implementation decisions of inter-factory decision changes
Facilitate required multi-discipline meetings, records and publishes meeting minutes and works closely with other affected stake holders to establish a consistent pattern for adopting specifications.
Exp in engineer background or data analytics background is helpful
Willingness to learn; SAP exp is beneficial
Show more
Show less</t>
  </si>
  <si>
    <t>SAP, PDMLink Enterprise, Data coordination, Bills of Material, Material Masters, Part attribute data, Audit, Specification audits, Engineering changes, Data integrity, Multidiscipline meetings, Meeting minutes</t>
  </si>
  <si>
    <t>Sr Database Administrator</t>
  </si>
  <si>
    <t>Peru, IA</t>
  </si>
  <si>
    <t>https://www.linkedin.com/jobs/view/sr-database-administrator-at-globant-3778571012</t>
  </si>
  <si>
    <t>We are a digitally native technology services company where innovation, design and engineering meet scale. We use some of the latest technologies in the digital and cognitive field to empower organizations in every aspect.
Right now, we are looking for a
Database Administrator
to join our team at Globant!
You will get the chance to:
Work with professionals who have created some of the most revolutionary solutions in their fields.
Make an impact. Work in large-scale projects globally.
Develop your career in our Studios. Each Studio represents deep pockets of expertise on the latest technologies and trends and delivers tailored solutions focused on specific challenges.
Develop your career within an industry or multiple industries.
Work in the city you want, and be nourished by cultural exchanges.
Be empowered to choose your career path: we have more than 600 simultaneous projects, so you can choose where and how to work.
Be part of an agile pod. Driven by a culture of self-regulated teamwork, each team -or POD- works directly with our customers with a full maturity path that evolves as they increase speed, quality and autonomy.
What will help you succeed:
Believe and love what you do.
Make "No’s" become "What ifs".
Have imagination and you love innovating.
Apply best practices in your daily activities.
Be agnostic and venture to learn more database engines, each one is different and special.
Being flexible &amp; goal oriented.
Being capable of taking a step back to look at a bigger picture.
Upper Intermediate English skills.
Good understanding in SQL fundamentals
Basic Linux admin experience
MongoDB and MongoDB Atlas expertise
Experience with Installation, configuration, upgrade and patching
Experience with backup, recovery, replication processes
Experience with Data migration, High Availability and Disaster Recovery
Experience getting database performance metrics, tuning and troubleshooting
Cloud knowledge, experience with GCP, AWS or Azure
At Globant we believe that an inclusive culture and a diverse environment makes us stronger. We encourage people to have an inclusive spirit as our global footprint expands. We seek to generate a place of inspiration and growth for everyone. A safe space, based on equity as a value, where everyone's careers can be promoted and developed in the same way. There is no innovation without diversity and there is no improvement without plurality.
Are you ready?
Job Segment:
System Administrator, Database, DBA, Data Conversion, Engineer, Technology, Data, Engineering
Show more
Show less</t>
  </si>
  <si>
    <t>SSM Health</t>
  </si>
  <si>
    <t>Jefferson City, MO</t>
  </si>
  <si>
    <t>https://www.linkedin.com/jobs/view/master-data-analyst-at-ssm-health-3742532785</t>
  </si>
  <si>
    <t>Jefferson City</t>
  </si>
  <si>
    <t>It's more than a career, it's a calling.
MO-REMOTE
Worker Type:
Regular
Job Highlights:
SSM Health — a nationally recognized Catholic, not-for-profit integrated health system serving Illinois, Missouri, Oklahoma, and Wisconsin — is seeking a Master Data Analyst.
To confidentially submit your interest or nominate a fellow colleague, please contact:
Donald R. Schlag
Executive and Professional Recruiter
Donald.Schlag@SSMHealth.com
Job Summary:
Participates on collaborative team to create and maintain master data elements including item file, contract data and price lists, and ensures system data integrity in accordance with guidelines and internal controls.
Job Responsibilities and Requirements:
Primary Responsibilities
Builds and maintains contracts, item files, vendor files, transmissions and pricing in database.
Follows system-wide processes to minimize non-file purchases through reporting and item file management.
Reviews and analyzes materials data for consistency and accuracy. Investigates, reconciles and determines reason for pricing and other irregularities. Identifies results not meeting standard thresholds.
Investigates pricing discrepancies by reviewing contracts and initiating credit requests with vendors.
Serves as key member of team to coordinate data elements that integrate with clinical and financial information systems.
Provides support for process owners, health ministries and their associates; answers questions, resolves issues or errors, and escalates issues that cannot be resolved.
Collaborates with leadership to improve process efficiency.
Performs other duties as assigned.
EDUCATION
Bachelor's degree or equivalent years of experience or education
Experience
Five years' experience
Department:
8725030033 Purchasing
Work Shift:
Day Shift (United States of America)
Scheduled Weekly Hours:
40
SSM Health is an equal opportunity employer. SSM Health does not discriminate on the basis of race, color, religion, national origin, age, disability, sex, sexual orientation, gender identity, pregnancy, veteran status
,
or any other characteristic protected by applicable law. Click here to learn more.
Show more
Show less</t>
  </si>
  <si>
    <t>Data Analysis, Data Management, Database Management, Contract Management, Pricing Analysis, Data Integrity, Data Quality, System Integration, Clinical Information Systems, Financial Information Systems, Process Improvement, Collaboration, Leadership</t>
  </si>
  <si>
    <t>https://www.linkedin.com/jobs/view/master-data-analyst-at-ssm-health-3742536117</t>
  </si>
  <si>
    <t>Data Management, Data Analysis, Data Integrity, Contract Management, Item Management, Vendor Management, Pricing Analysis, Database Management, Reporting, Data Entry, Data Validation, Data Reconciliation, Troubleshooting, Issue Resolution, Process Improvement, Collaboration, Communication</t>
  </si>
  <si>
    <t>Senior Research/Data Analyst IA020124</t>
  </si>
  <si>
    <t>State of Missouri</t>
  </si>
  <si>
    <t>https://www.linkedin.com/jobs/view/senior-research-data-analyst-ia020124-at-state-of-missouri-3784938593</t>
  </si>
  <si>
    <t>Senior Research/Data Analyst –
Public Service Commission / Industry Analysis Division / Water, Sewer, and Steam Department
Job Posting Number:
IA020124
Salary:
Starting salary will be commensurate with education and experience. Annual salary range: $66,053 - $70,980
Job Location:
This position is located at 200 Madison Street, Jefferson City, MO 65102
Why You’ll Love This Position
The Missouri Public Service Commission regulates investor-owned electric, natural gas, steam, water and sewer utilities in Missouri. We ensure that Missourians receive safe and reliable utility services at just, reasonable and affordable rates. The Water and Sewer Department performs evaluations and on-going reviews of all tariff filings made by companies to ensure compliance with Commission rules and procedures. The department participates in all formal and informal rate filings made by regulated companies by reviewing existing and proposed rate design proposals and determining the appropriateness and need for plant additions. The department provides responses to customer inquiries and complaints concerning rate matters and quality of service issues and performs periodic inspections of company facilities and operations to ensure that companies are in compliance with Commission rules and are operating adequately. The department also participates in the review of finance cases filed before the Commission to ensure the appropriateness of the projects being financed and participates in the review of certificate applications before the Commission.
What You’ll Do
Perform reviews and analysis of policies and programs affecting rates used to charge water, sewer, and steam customers in the state of Missouri.
Ensure customers receive safe and adequate service.
Coordinate technical aspects of rate cases before the Commission.
Negotiate with utility representatives and interveners.
Review legislative proposals and participate in rule making.
Provide input and testify on issues as an expert witness.
Research new environmental requirements affecting water, sewer, and steam utilities.
Make recommendations to utilities to ensure rule and regulation compliance.
Position may require occasional in- and out-of-state travel.
Minimum Qualifications
All you need for success:
A Bachelor’s degree from an accredited four-year college or university and;
4-6 years of relevant experience and/or appropriate certification.
Professional experience in a utility or regulatory environment preferred.
Knowledge of drinking water or wastewater environmental regulations a plus.
Must have strong interpersonal, communication, active listening, and writing skills.
Personal computer experience required, Microsoft Office experience required.
Ability to work within a team setting or independently is required.
Must have initiative and strong work ethic.
If you have questions about this position, please contact:
pscjobs@psc.mo.gov
To be considered for this position, please submit an application, resume, and provide a copy of each transcript from all colleges/universities attended, and a one to two page technical writing sample by 5:00 pm January 12, 2024. For additional information about this position, you may visit http://psc.mo.gov/General/Career_Opportunities .
The State of Missouri is an equal opportunity employer. We celebrate diversity and are committed to creating an inclusive environment for all employees.
Show more
Show less</t>
  </si>
  <si>
    <t>Associate Research/Data Analyst - 5034196</t>
  </si>
  <si>
    <t>https://www.linkedin.com/jobs/view/associate-research-data-analyst-5034196-at-state-of-missouri-3781637863</t>
  </si>
  <si>
    <t>Associate Research/Data Analyst
Department of Revenue – Taxation Division – Income Tax Bureau
Annual Salary: $ 45,006.24
Location: 301 West High Street, Jefferson City, MO
DOR’s Vision: To provide every customer the best experience every time.
How This Position Supports The Department’s Vision
This position is the Department of Revenue’s Federal and State Coordinator and the liaison with the Internal Revenue Service and state tax agencies. The main responsibility of this position is to ensure federal tax information that the Department of Revenue receives from the Internal Revenue Service is safeguarded to the requirements in IRS Publication 1075. Create procedures and conduct educational sessions on IRS Pub 1075 requirements and on other Income Tax Bureau processes and functions. Advise Department of Revenue team members on IRS Pub 1075 requirements as needed. Analyze tax data. Work with other Departments to create agreements between the Department of Revenue and other agencies.
This position requires the candidate to work independently, have good organizational, written and verbal communication skills, and be able to prioritize duties and adjust as priorities change.
Duties Performed To Support The Department’s Vision
Self-Directed
Attention to Detail
Organized
Effective Writing
Professional
Excellent Time Management
Safeguarding Federal Tax Information
Communication between the Internal Revenue Service and the Missouri Department of Revenue
Core Compentencies Needed
Computer Literacy Effective Writing Excellent Customer Service
Self-directed Attention to Detail Analytical Thinking
Clear Communication Organizational Abilities
Qualifications
Knowledge of basic research methods and analysis, computer information systems, and statistical software.
Ability to perform basic queries and analysis of data.
Bachelor’s degree and 0-2 years of relevant experience and/or appropriate certification. (Substitutions may be allowed.)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
Please Direct Any Questions About This Position To
The Missouri Department of Revenue Human Resources and Total Rewards office at (573) 751-1291.
We celebrate diversity and are committed to creating an inclusive environment for all employees
The State of Missouri is an equal opportunity employer.
Show more
Show less</t>
  </si>
  <si>
    <t>Computer Literacy, Organizing, Statistical Software, Queries, Data Analysis, Analytical Thinking, Information Systems, Computer Programming</t>
  </si>
  <si>
    <t>Medicaid Birth Data Analyst</t>
  </si>
  <si>
    <t>Oklahoma State Department of Health</t>
  </si>
  <si>
    <t>Oklahoma County, OK</t>
  </si>
  <si>
    <t>https://www.linkedin.com/jobs/view/medicaid-birth-data-analyst-at-oklahoma-state-department-of-health-3746812612</t>
  </si>
  <si>
    <t>Arcadia</t>
  </si>
  <si>
    <t>Job Posting Title
Medicaid Birth Data Analyst
Agency
340 OKLAHOMA STATE DEPARTMENT OF HEALTH
Supervisory Organization
340 Maternal &amp; Child Health Serv
Job Posting End Date (Continuous if Blank)
Note: Applications will be accepted until 11:59 PM on the day prior to the posting end date above.
Estimated Appointment End Date (Continuous if Blank)
Full/Part-Time
Full time
Job Type
Regular
Compensation
The annual salary is based on education and experience.
Level I: Up to $61,600.00
Level II: Up to $72,600.00
Level III: Up to $83,600.00
Job Description
Medicaid Birth Data Analyst
Location: 123 Robert S Kerr, Central office
Salary: $61,600 - $83,600
Full Time /Part Time: Full Time
Work Schedule: Monday-Friday
Primary Hours: 8:00 am - 5:00 pm
Why you’ll love it here!
RESPECT. COLLABORATION. SERVICE. The Oklahoma State Department of Health (OSDH) is committed to leading Oklahoma to prosperity through health. Our mission is to protect and promote health, prevent disease and injury, and cultivate conditions by which Oklahomans can thrive. Check out why we are passionate about public health and believe it is the career for you!!! What is Public Health?
Oh yeah, did we mention perks? We know that benefits matter and that is why we offer a competitive benefits package for all eligible employees.
Generous state paid benefit allowance to help cover insurance premiums.
A wide choice of insurance plans with no pre-existing condition exclusions or limitations.
Flexible spending accounts for health care expenses and/or dependent care.
Retirement Savings Plan with a generous match.
15 days of vacation and 15 days of sick leave the first year for full time employees.
11 paid holidays a year.
Student Loan repayment options &amp; tuition reimbursement.
Employee discounts with a variety of companies and venders.
Longevity Bonus for years of service
Position Description: This position has responsibility for linking and matching Oklahoma Health Care Authority (OHCA) Medicaid records with Oklahoma State Department of Health (OSDH) vital records and program service records. The Medicaid Data Analyst will assess the processes and linking algorithms to assure that methodologies used are valid, replicable, and yield linked results of high caliber.
Duties
Coordinating the data linkages of OHCA Medicaid records with OSDH vital statistics and program services data.
Using computer software and matching guidelines to conduct probabilistic and deterministic matching of records from datasets that do not have common identification fields.
Perform analyses of linked Medicaid/birth data to support planning and evaluation of Maternal and Child Health programs, OHCA service delivery, and other OSDH/OHCA program needs.
Conduct descriptive and complex statistical analyses of MCH-related data.
Collect, manage, analyze, interpret, and display data using visualization tools.
Prepare analytic results to be used in agency and program area planning, including written reports and publications.
Assure data integrity through the course of its usage to include collection, storage, editing, analysis, and reporting.
Support the completion of the MCH Title V Block Grant Annual Report, Grant Application, and the Title V 5-Year Needs Assessment.
Design data collection, assessment, and analytic tools that comply with acceptable statistical and epidemiologic practices.
Present written and oral reports of analyses, assuring that presentations are suitable for diverse audiences.
Minimum Qualifications
Level I: master's degree in public health, biological, medical, or health science which includes 6 semester hours in epidemiological methods and 6 semester hours of other epidemiological coursework and 9 semester hours in statistical methods and analysis.
Level II: master’s degree in biostatistics, epidemiology, or other closely related field. One year experience preferred. Working experience with SAS® statistical software essential. Experience with complex data file manipulation and matching techniques, including previous experience in linking large datasets, is preferred. Experience with Business Objects software is preferred.
Level III: Requirements consist of those identified in Level II and three years of experience in a field involving the use of epidemiological techniques and analysis; or a doctorate in epidemiology and one year of qualifying experience.
Preferred Qualifications: Use SAS® statistical software and other software matching programs to perform deterministic and probabilistic linking. Ability to analyze data using basic statistical and probability concepts, including expected values and confidence intervals. Thoroughness and attention to accuracy is fundamental. Strong communication and interpersonal skills. Ability to complete linkages and deliver results in a timely manner.
There are two additional requirements. The Oklahoma State Department of Health is tobacco free. Additionally, we consider every employee to be a public health employee; therefore, this position requires possible response to public health emergencies including, but not limited to, natural disasters, disease outbreaks, or catastrophic events.
Physical Demands And Work Environment
This position works at a personal computer up to 90% of the workday in a home or open office environment with noise, distractions, and interruptions. Required to be self-directed and manage multiple and often competing priorities. The incumbent must maintain a high level of confidentiality. Occasional travel required for meeting with stakeholders, vendors, or offsite personnel/management. Out-of-state travel is unlikely.
FOR ADDITIONAL INFORMATION ABOUT WORKING AT THE OKLAHOMA STATE DEPARTMENT OF HEALTH CLICK HERE
The current URL is: https://www.ok.gov/health/Careers_HR/Career_Opportunities/index.html
The correct URL is: https://oklahoma.gov/health/about-us/careers.html
Telework: Telework and is subject to OSDH policy and supervisor’s discretion.
Application Requirements
If education, certification or licensure is required to meet qualifications, applicants must provide documentation by the time of interview.
All applicants are subject to a background check and must be legally authorized to work in the United States without visa sponsorship.
Equal Opportunity Employment
The State of Oklahoma is an equal opportunity employer and does not discriminate on the basis of genetic information, race, religion, color, sex, age, national origin, or disability.
Current State of Oklahoma employees must apply for open positions through their Workday account. Go to Careers app on WD home screen&gt;Click on 'Find Jobs-Internal State of Oklahoma'.
Show more
Show less</t>
  </si>
  <si>
    <t>Public Health, SAS, Statistical Analysis, Epidemiological Methods, Data Linkage, Data Matching, Data Management, Data Analysis, Data Visualization, Report Writing, Data Interpretation, Statistical Software, Probabilistic Matching, Deterministic Matching, Business Objects, Statistical Concepts, Accuracy, Communication Skills, Interpersonal Skills, Multitasking, Time Management, Confidentiality, Telework</t>
  </si>
  <si>
    <t>Geospatial Health Data Analyst</t>
  </si>
  <si>
    <t>https://www.linkedin.com/jobs/view/geospatial-health-data-analyst-at-oklahoma-state-department-of-health-3759325661</t>
  </si>
  <si>
    <t>Job Posting Title
Geospatial Health Data Analyst
Agency
340 OKLAHOMA STATE DEPARTMENT OF HEALTH
Supervisory Organization
340 Center for Health Statistics
Job Posting End Date (Continuous if Blank)
Note: Applications will be accepted until 11:59 PM on the day prior to the posting end date above.
Estimated Appointment End Date (Continuous if Blank)
Full/Part-Time
Full time
Job Type
Regular
Compensation
The annual salary is up to $83,600.00 based on education and experience.
Job Description
Location: 123 Robert S Kerr OKC, OK 73012
Salary: $83,600
Full Time /Part Time: Full Time
Work Schedule: Monday-Friday
Primary Hours: 8:00 am - 5:00 pm
Why you’ll love it here!
RESPECT. COLLABORATION. SERVICE. The Oklahoma State Department of Health (OSDH) is committed to leading Oklahoma to prosperity through health. Our mission is to protect and promote health, prevent disease and injury, and cultivate conditions by which Oklahomans can thrive. Check out why were are passionate about public health and believe it is the career for you!!! What is Public Health?
Oh yeah, did we mention perks? We know that benefits matter and that is why we offer a competitive benefits package for all eligible employees.
Generous state paid benefit allowance to help cover insurance premiums.
A wide choice of insurance plans with no pre-existing condition exclusions or limitations.
Flexible spending accounts for health care expenses and/or dependent care.
Retirement Savings Plan with a generous match.
15 days of vacation and 15 days of sick leave the first year for full time employees.
11 paid holidays a year.
Student Loan repayment options &amp; tuition reimbursement.
Employee discounts with a variety of companies and venders.
Longevity Bonus for years of service
Position Description
The Geospatial Health Data Analyst will primarily be responsible for conducting spatial analyses such as: disease mapping, geographic correlation studies and disease clustering/surveillance. This position would interpret, evaluate and design public health spatial research projects in collaboration with internal and external partners meeting geospatial data needs. The Geospatial Data Analyst will also conduct small-area studies using data sources (BRFSS, Cancer Registry, Vital Statistics, and Hospital Discharge) within Center for Health Statistics, providing stakeholders data visualization on Oklahoma high-need areas. He/she will demonstrate a high proficiency with ArcGIS suite acting as Oklahoma State Department of Health (OSDH) subject matter expert. The position will also be responsible for the development and maintenance of the OSDH geodatabases
Duties
Duties include, but are not limited to:
Analyze public health and geographical data to aid understanding of complex relationships between environment and health.
Conduct spatial analyses with quality data using ArcGIS software, display data using maps, reports, charts and tables.
Produce data visualizations of spatiotemporal and health services data.
Investigate the environmental, social, and behavioral factors underlying geographic variations in disease rates.
Complete individual GIS mapping projects as required and provide technical support for GIS projects created by end-users at OSDH
Assess, coordinate, and determine GIS needs throughout the agency.
Conduct trainings and resources on GIS to build epidemiologic capacity in mapping and spatial analyses.
Provide technical advice and expertise for the OSDH geospatial database environment including the development and organization of databases, and assessment and implementation of related new technologies.
Develop standards, policies and procedures for ArcGIS use.
Represent OSDH on external committees, work groups, and contribute spatial epidemiologic data to statewide clearinghouse.
Other Duties
Demonstrates knowledge of and supports mission, vision, value statements, standards, policies and procedures, operating instructions, confidentiality standards, and the code of ethical behavior.
Works effectively in team environment, participating and assisting their peers.
Minimum Qualifications: (MUST upload transcripts with application)
Requirements consist of a Master’s degree in Public health (Biostatistics/Epidemiology) or related Master’s level degree and three years of experience in a field involving the use of epidemiological techniques and analysis; or a doctorate in epidemiology and one year of qualifying experience; or 10 years of directly applicable experience. Proficient in ArcGIS software.
Valued Knowledge, Skills And Abilities
Knowledge of epidemiology methods, environmental analyses interpretation; of statistical analysis, and demography; of epidemiological or statistical software; of social and economic conditions; of current epidemiological developments and techniques; of grant writing. Ability to establish and maintain effective working relationships with others; to meet with the public and conduct public information programs; to write technical and non-technical information material; to use a personal computer and applicable software; to manipulate large databases; and to develop and implement intervention and prevention strategies as identified through data analysis.
Physical Demands And Work Environment
This position is set in an office environment and computer based. While performing the duties of the job, employees are frequently required to stand, walk, lift, and reach. Applicants must be willing to perform all job-related travel associated with this position.
Telework: This position is Hybrid and is subject to OSDH policy and supervisor’s discretion.
Application Requirements
If education, certification or licensure is required to meet qualifications, applicants must provide documentation at the time of application .
All applicants are subject to a background check and must be legally authorized to work in the United States without visa sponsorship.
Equal Opportunity Employment
The State of Oklahoma is an equal opportunity employer and does not discriminate on the basis of genetic information, race, religion, color, sex, age, national origin, or disability.
Current State of Oklahoma employees must apply for open positions through their Workday account. Go to Careers app on WD home screen&gt;Click on 'Find Jobs-Internal State of Oklahoma'.
Show more
Show less</t>
  </si>
  <si>
    <t>ArcGIS, Visual analysis, Data visualization, Programming, Epidemiological analysis, Mapping, Spatial analysis, Statistical analysis, Research, Collaboration, Reporting, GIS, Database administration, Risk assessment, Public health, Data interpretation, Environmental health</t>
  </si>
  <si>
    <t>Oklahoma City, OK</t>
  </si>
  <si>
    <t>https://www.linkedin.com/jobs/view/sr-data-engineer-at-robert-half-3772904826</t>
  </si>
  <si>
    <t>Description
The Senior Data Engineer designs, develops, and supports the enterprise data warehouse and data integration solutions. Use standard data warehouse design methodologies, develop technical requirements to support corporate reporting and analytics needs. Ensures data quality and accuracy, troubleshoots, and resolves defects in support of data warehouse operations. Understands and utilizes tools like Informatica and programming languages like SQL as well as scripting tools such as Python. Acts as liaison between information technology and business units to develop data warehouse products based on business requirements.
Who We’re Looking For:
Bachelor’s degree preferred or equivalent combination of education and experience
Required Experience:
5+ years’ designing and developing data integrations for data warehouses
5+ years’ with Oracle Database Management Systems and Structured Query Language (SQL) or equivalent experience with other Database Management Systems
5+ years' with dimensional modeling and data integration tools
Preferred Experience With:
Wherescape RED, 3D and Data Vault Express
Data related to workers compensation and insurance
Cloud-based data warehouse products, such as Snowflake, Amazon Web Services and/or Microsoft Azure
SAFe Agile and SCRUM methodologies
Requirements
Bachelor’s degree preferred or equivalent combination of education and experience
Required Experience:
5+ years’ designing and developing data integrations for data warehouses
5+ years’ with Oracle Database Management Systems and Structured Query Language (SQL) or equivalent experience with other Database Management Systems
5+ years' with dimensional modeling and data integration tools
Preferred Experience With:
Wherescape RED, 3D and Data Vault Express
Data related to workers compensation and insurance
Cloud-based data warehouse products, such as Snowflake, Amazon Web Services and/or Microsoft Azure
SAFe Agile and SCRUM methodologies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</si>
  <si>
    <t>Senior Associate Data Analyst</t>
  </si>
  <si>
    <t>Continental Resources</t>
  </si>
  <si>
    <t>https://www.linkedin.com/jobs/view/senior-associate-data-analyst-at-continental-resources-3783123231</t>
  </si>
  <si>
    <t>Job Summary
The Senior Associate Data Analyst is primarily responsible for executing moderately complex data management tasks. This position maintains the data integrity of engineering data across multiple systems and databases. This role will also have the opportunity to learn and develop data and analytics skills to contribute on more advanced projects.
Performs a range of straightforward assignments. Acts as a resource for team members with less experience. Established knowledge of fundamental theories, principles and practices in the area of specialization. Exercises judgment within defined guidelines and practices to solve problems of moderate complexity; seeks assistance in resolving more complex issues. Works under a moderate level of supervision.
Duties And Responsibilities
Provide companywide technical support for HSE systems
Key focus areas include: EHS Insight site modification and maintenance, HSE Systems development, HSE Incident data tracking/trending, Peer Data Tracking, Emission data trending development, Inspection/Audit Tracking, and various other HSE workflow duties as assigned.
Collaborate with HSE teams and Operation to create moderately complex datasets, visualizations, and tools (injury trends, emission data,spill metrics, and other metrics as assigned)
Maintain regular communication with specialized external software and systems consultants, and work collaboratively with IT Department on critical HSE systems upgrades and integrations
Participate in the development, implementation, and continual improvement of internal HSE policies, standards, procedures, and guidelines that relate to HSE systems.
Work cross-functionally with internal stakeholders to track, monitor, and report on HSE metrics including various Asset Operations teams and field staff
Provide high level HSE systems support to internal user groups including remote trainings, field trainings/demonstrations, and instructional support material
Personal commitment to inclusion and diversity
Other duties as assigned.
Skills And Competencies
Proficient computer skills including but not limited to Tibco Spotfire, PowerBI, Microsoft Office, SAP, Siteview, Alteryx, Data Bricks, and SQL
Positive attitude
Close attention to detail
Self-starter, with ability to work as part of a team or individually.
Strong written and verbal communication skills
Ability to quickly adapt and exemplify flexibility around process changes and shifting priorities.
High aptitude and capable of quickly learning any skills lacked.
Intermediate skills with data &amp; analytics applications
Intermediate knowledge of data modeling and data integration principles and techniques
Intermediate level programming skills capable of retrieving data using basic and some advanced techniques.
Ensures accountability - Holding self and others accountable to meet commitments.
Instills trust - Gaining the confidence and trust of others through honesty, integrity, and authenticity.
Collaborates - Building partnerships and working collaboratively with others to meet shared objectives.
Demonstrates self-awareness - Using a combination of feedback and reflection to gain productive insight into personal strengths and weaknesses.
Drives results - Consistently achieving results, even under tough circumstances.
Required Qualifications
High School Diploma or GED
Minimum of two (2) years’ experience within the Oil and Gas industry working as a Data Analyst, Engineering Tech, Engineering Specialist, Business Analyst, Systems Analyst, IT Analyst or related role
An acceptable pre-employment background and drug test
Preferred Qualifications
Bachelor’s Degree from an accredited college or university in Management Information Systems, Data Analytics, Information Science/Management, Economics, Finance, Accounting or related degree
Proficient or experienced in the following programs: Tibco Spotfire, PowerBI, Microsoft Office, SAP, Siteview, Alteryx, Data Bricks, and SQL
Physical Requirements And Working Conditions
Requires prolonged sitting, some bending and stooping.
Occasional lifting up to 25 pounds.
Manual dexterity sufficient to operate a computer keyboard and calculator.
Continental Resources, Inc. provides equal employment and affirmative action opportunities to applicants and employees without regard to race, color, religion, sex, age, sexual orientation, gender identity, national origin, protected veteran status, or disability.
status.
Show more
Show less</t>
  </si>
  <si>
    <t>Sr. Business Intelligence Data Analyst</t>
  </si>
  <si>
    <t>MidFirst Bank</t>
  </si>
  <si>
    <t>https://www.linkedin.com/jobs/view/sr-business-intelligence-data-analyst-at-midfirst-bank-3734880656</t>
  </si>
  <si>
    <t>The Business Intelligence Analyst will collaborate with internal departments to provide valuable reporting and analysis to support strategic initiatives and help determine the future reporting direction of the company. The position is responsible for multiple stages of the business intelligence cycle: understanding business objectives, collecting business requirements, translating business requirements into data requirements, mapping data assets, and designing reports or dashboards.
Collaborate with management to understand business unit needs and develop solutions
Develops and maintains a thorough understanding of multiple business processes
Works with subject matter experts within various departments of the business to understand processes, define requirements for data integration, and develop business intelligence solutions
Translates business requirements into technical requirements, and helps identify and develop business rules to be applied against the data
Identifies source systems and data required in the data warehouse environment to address the business solution
Develops the logical solution design, identifying data gaps and quality issues, from specifications identified with the subject matter experts
Identifies the key facts and dimensions necessary in partnership with technical experts to support the business
Model data for BI migration/integration projects
Map source data to destinations and document any transformations or calculations
Design and maintain BI reporting criteria to support business requirements
Performs ad hoc analysis to meet internal and external reporting requirements of the business
This position is onsite in the Oklahoma City office not offering hybrid/remote
QUALIFICATIONS:
4-6 years of applicable work experience
This position requires a bachelor's degree in Management Information Systems, Computer Science, Mathematics, or other business related field with a minimum GPA of 3.0 or 6-10 years of commensurate experience in lieu of specific degree required
In-depth knowledge of BI and reporting concepts and analysis techniques
Experience managing large amounts of data from various sources
Knowledge of general principles of data warehouse environments and enterprise BI tools regardless of platform
Excellent analytical, problem solving and decision-making skills
Excellent interpersonal, verbal, and written communication skills, including strong listening skills
Excellent attention to detail
Ability to turn complex concepts into understandable content for non-technical users
Ability to work independently and within a team environment
A strong willingness to learn, adapt, and actively contribute to the success of the organization
#MM
Show more
Show less</t>
  </si>
  <si>
    <t>Business Intelligence, Data Analysis, Reporting, Data Management, Data Warehousing, Data Integration, Business Process Analysis, Data Requirements, Technical Requirements, Data Modeling, Data Migration, Data Transformation, Data Quality, Data Visualization, Business Analytics, Analytical Skills, Problem Solving, Decision Making, Communication Skills, Interpersonal Skills, Written Communication, Verbal Communication, Listening Skills, Attention to Detail, Complex Concept Simplification, Independent Work, Teamwork, Learning and Adaptability, Organizational Contribution</t>
  </si>
  <si>
    <t>Senior Data Analyst (Permian)</t>
  </si>
  <si>
    <t>https://www.linkedin.com/jobs/view/senior-data-analyst-permian-at-continental-resources-3703656730</t>
  </si>
  <si>
    <t>Job Summary
The Senior Data Analyst is primarily responsible for leading projects to automate manual processes and produce data driven insights for the team and other stakeholders across the organization. A successful candidate will also actively seek out and generate new and innovative ways to retrieve, visualize and analyze data across a variety of operational, geological and financial data sources.
Serves as a resource within functional area. Guides others in resolving complex issues; may lead functional teams or projects. Advanced knowledge of fundamental theories, principles and practices in the area of specialization. Solves complex problems without precedent and/or structure; takes a broad perspective to identify solutions. Works independently, with guidance in complex situations.
Duties And Responsibilities
Leads large-scale data &amp; analytics projects within team and across the organization
Discovers and troubleshoots data issues across sources and drives issues to resolution
Create highly complex datasets, visualizations, and tools
Mentors and trains junior staff; creates training content and executes across the team, department and company.
Collaborate with varying levels of engineers, geologists, field personnel, and management to effectively deliver datasets and analytical tools per reporting requirements
Own, maintain and enhance critical Spotfire Tools
Implement automated solutions to streamline manual team processes
Perform data capture processes as necessary to support analytics efforts
Personal commitment to inclusion and diversity
Other duties as assigned.
Skills And Competencies
Use SQL to retrieve data from systems, create integrated datasets using CTEs and/or subqueries, update data within systems and create data tables and views within CLR’s data warehouse.
Use Spotfire to enhance existing projects and create new projects from scratch using data from a variety of sources across the enterprise.
Use UiPath, Grooper or Alteryx to implement automated solutions for manual workflows
Understands or is able to learn the data models of Continental’s primary data sources including Aries, WellView, ProCount, SAP, Planning Analytics, eGIS, WLM, IHS and Enverus.
Understands basic data modeling and data integration principles and techniques
Detail oriented with ability to organize and synthesize large amounts of data to generate high-quality, executive-level quality presentations in an efficient manner
Understands E&amp;P operations, drilling, completions, production, reservoir and geoscience data types
Self-starter, with ability to work as part of a team or individually
Advanced written and verbal communication skills
Ability to quickly adapt and exemplify flexibility around process changes and shifting priorities
Advanced skills with data &amp; analytics applications
Advanced knowledge of data modeling and data integration principles and techniques
Advanced programming skills capable of using all available techniques
Action oriented - Taking on new opportunities and tough challenges with a sense of urgency, high energy, and enthusiasm.
Instills trust - Gaining the confidence and trust of others through honesty, integrity, and authenticity.
Ensures accountability - Holding self and others accountable to meet commitments.
Drives results - Consistently achieving results, even under tough circumstances.
Nimble learning - Actively learning through experimentation when tackling new problems, using both successes and failures as learning fodder.
Required Qualifications
High School Diploma or GED
Minimum of eight (8) years’ experience within the Oil and Gas industry working as a Data Analyst, Engineering Tech, Engineering Specialist, Business Analyst, Systems Analyst, IT Analyst or related role
Advanced skills within Spotfire with the ability to use existing projects, inherit and enhance existing projects and create new projects from scratch leveraging multiple data sources.
Advanced skills within SQL with the ability to retrieve data from systems, create integrated datasets using CTEs and/or subqueries, update data within systems and create data tables and views within CLR’s data warehouse.
An acceptable pre-employment background and drug test.
Preferred Qualifications
Bachelor’s Degree from an accredited college or university in Management Information Systems, Data Analytics, Information Science/Management, Economics, Finance, Accounting or related degree.
Intermediate skills developing automated workflows using UiPath, Grooper or Alteryx
Advanced coding skills in R or Python
Physical Requirements And Working Conditions
Requires prolonged sitting, some bending and stooping.
Occasional lifting up to 25 pounds.
Manual dexterity sufficient to operate a computer keyboard and calculator.
Continental Resources, Inc. provides equal employment and affirmative action opportunities to applicants and employees without regard to race, color, religion, sex, age, sexual orientation, gender identity, national origin, protected veteran status, or disability.
atus.
Show more
Show less</t>
  </si>
  <si>
    <t>SQL, Spotfire, UiPath, Grooper, Alteryx, Aries, WellView, ProCount, SAP, Planning Analytics, eGIS, WLM, IHS, Enverus, Data modeling, Data integration, Programming, R, Python</t>
  </si>
  <si>
    <t>Sr. Data Analyst-Quality Consultant</t>
  </si>
  <si>
    <t>https://www.linkedin.com/jobs/view/sr-data-analyst-quality-consultant-at-cvs-health-3742292220</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</si>
  <si>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Aetna Better Health of Oklahoma, a CVS Health company, is a trusted health partner in the local Oklahoma communities we serve. We provide a full array of innovative services that enhance overall wellness and improve everyday life for our members. At Aetna Better Health of Oklahoma, we value professional development and career growth. You will work along other colleagues who align on Heart at Work behaviors and bringing your heart to every moment of health. We will support you all the way!
This is a fulltime teleworker opportunity in Oklahoma. Instate travel may be required based on business needs; including travel to the Oklahoma City office.
The Sr. Data Analyst, Quality Consultant works closely with business partners to identify and improve key business processes and improve member experience. Serves as an operations champion through measuring and monitoring the KPIs and effectiveness of operational processes that impact customer satisfaction, cost management, and operational efficiency. You will evaluate reporting and management dashboards, perform data analysis, develop workflows, and offer support for assigned initiatives that impact the delivery of products and services to internal and external customers.
Applies critical and analytical methods and procedures to identify root causes to recommend, assist in implementing and measuring durable solutions.
Ability to understand healthcare data operations and systems
Experience with data manipulation, data visualization, and presentation.
Act as liaison between internal business units to facilitate new business process plans.
Manage multiple initiatives with multiple customer priorities and successfully meet targeted deadlines.
Communication with all levels of management and relevant stakeholders to encourage internal problem solving.
Collaborate with management to create new processes and document them for future use.
Drive process improvements and effectively manage change with demonstrated ability to challenge status quo.
Proactively identify inefficiencies and process improvement opportunities.
Presentation of findings to both small groups and larger audiences.
Performs other duties as assigned.
Required Qualifications
Must reside in Oklahoma.
3+ years of project management skills and experience.
3+ years’ experience working with data, data analytics or data management systems.
Demonstrated ability to facilitate cross-functional process improvement teams.
Ability to manage multiple initiatives with multiple customer priorities and successfully meet targeted deadlines.
Strong capability to communicate with all levels of management and large groups to achieve desired outcomes.
Must possess strong presentation and communication skills, verbal and written.
Ability to proactively identify inefficiencies and process improvement opportunities.
Ability to collaborate with small teams and cross functionally across business units.
2+ years’ experience using personal computer, keyboard navigation, navigating multiple systems and applications; and using MS Office Suite applications (Teams, Outlook, Word, Excel, PowerPoint, SharePoint, etc.).
Must possess reliable transportation and be willing and able to travel in-state up to 10% of the time. Mileage is reimbursed per our company expense reimbursement policy.
Preferred Qualifications
Experience with Quickbase, or PowerBI.
Healthcare or managed care experience.
Medicaid experience.
Knowledge of data management systems.
Bachelor’s degree preferred.
Education
Bachelor’s Degree in health informatics, information technology, computer science, statistics, applied mathematics, or equivalent relevant work experience.
Pay Range
The typical pay range for this role is:
$43,700.00 - $90,000.00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</si>
  <si>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Project management, Data analytics, PowerBI, Quickbase, MS Office Suite, Medicaid, Data management systems, Presentation skills, Communication skills, Critical thinking, Analytical methods, Healthcare data operations, Data visualization, KPI analysis, Process improvement, Change management, Collaboration, Problem solving, Time management, Multitasking, Travel</t>
  </si>
  <si>
    <t>https://www.linkedin.com/jobs/view/senior-data-engineer-at-bamboohr-3760295697</t>
  </si>
  <si>
    <t>Spark, PySpark, Data Lake, Lakehouse, Data Warehouse, Hadoop, S3, EMR, Kafka, Kinesis, Snowflake, Databricks, Redshift, Vertica, Greenplum, AWS, RDS, IAM, Security Groups, AMIs, Cloudwatch, Cloudtrail, Secrets Manager, Git, Terraform, Hudi, Iceberg, Delta, Flink, Presto, Dremio, Kubernetes, Tableau</t>
  </si>
  <si>
    <t>NikSoft Systems Corporation</t>
  </si>
  <si>
    <t>Memphis, TN</t>
  </si>
  <si>
    <t>https://www.linkedin.com/jobs/view/data-analyst-at-niksoft-systems-corporation-3769050150</t>
  </si>
  <si>
    <t>West Memphis</t>
  </si>
  <si>
    <t>Job Location:
Memphis, TN (2 days onsite, 3 days remote)
Overview:
NikSoft Systems Corporation is a recognized Information Technology solutions provider. Founded in 1998 and based in Reston, Virginia, NikSoft is a CMMI Level 3 Certified company with an established reputation for excellence and on-time delivery with a consistently high customer satisfaction rating from its Federal Government and private consulting contracts.
NikSoft is currently conducting a search for a
Data Analyst
to add to its team in support of the United States Postal Service. The successful candidate will experience an unparalleled large-scale enterprise environment with over 800 Information Technology systems, supporting billions of dollars in annual revenue, supporting a diverse user base spread across the entire US. Join the NikSoft team to scale up your career to the next level.
Responsibilities:
Perform data analysis for an enterprise big data and analytics platform that utilizes emerging technology to ingest data in real-time at extreme volumes and high velocity; Support data mining, data analysis, and data visualization.
Versatile data analyst - able to support data analysis needs in a software development lifecycle and in a business support capacity to find data insights to solve a business problem.
In a software development lifecycle - Provide inputs into data arch design, analyze data outputs to validate data quality and communicate gaps to the development team; Validate SIT and CAT results to ensure the product meets acceptance criteria; Support production data validation and investigations.
In a business support role - Triage and investigate user inquiries; query and analyze data to identify business insights; Create data visualizations and PowerPoint decks to communicate insights to client management/leadership; Develop canned data visualizations using Qlik.
Required Qualifications:
Bachelor's Degree in IT or a related field.
2-5 years of hands-on experience in data and business analysis, preferably in a large-scale enterprise environment.
Detail-oriented with strong analytical and problem-solving skills
Proven data analysis experience.
Strong knowledge of SQL or other structured query languages
Communications skills (both verbal &amp; written) - Ability to work and communicate with all levels in a team structure
Team player with the ability to prioritize and multi-task, work in a fast-paced environment, and effectively manage time.
Desired Qualifications:
Data Visualization, Qlik experience
Experience with querying and exploring data within a NoSQL data platform (e.g. Hadoop/Hive)
Postal or mailing industry experience
****Candidates must be able to obtain a Postal Sensitive Clearance (US Citizenship or Green Card required). Additionally, candidates must not have traveled outside of the USA for a combined period not to exceed 6 months within the last 5 years.***
Show more
Show less</t>
  </si>
  <si>
    <t>Data Analysis, Data Mining, Data Visualization, Data Warehousing, Software Development Lifecycle, Business Intelligence, Business Analytics, SQL, NoSQL, Hadoop, Hive, Qlik, PowerPoint, Team Player, Communication Skills, ProblemSolving Skills</t>
  </si>
  <si>
    <t>Inventory Locator Service,® LLC</t>
  </si>
  <si>
    <t>Memphis Metropolitan Area</t>
  </si>
  <si>
    <t>https://www.linkedin.com/jobs/view/data-scientist-at-inventory-locator-service-%C2%AE-llc-3778591618</t>
  </si>
  <si>
    <t>CAMP Systems is the leading provider of aircraft compliance and health management services to the global business aviation industry. CAMP is the pre-eminent brand in its industry and is the exclusive recommended service provider for nearly all business aircraft manufacturers in the world. Our services are delivered through a “SaaS plus” model and we support over 20,000 aircraft on our maintenance tracking platform and over 31,000 engines on our engine health monitoring platform. Additionally, CAMP provides shop floor management ERP systems to over 1,300 aircraft maintenance facilities and parts suppliers around the world. CAMP has grown from a single location company in 2001, to over 1,300 employees in 13 locations around the world.
Inventory Locator Service (ILS), a division of CAMP has helped customers by collecting data about parts available in the marketplace and organizing them into one user-friendly database. The new and used parts locator service developed by ILS has helped numerous customers in the aviation, marine, and defense sectors find the parts they need, streamline procurement, sell their parts inventory, improve their MRO services, and automate their supply chain operations.
CAMP’s relationships with business aircraft manufacturers, aircraft maintenance facilities, and parts suppliers place it in a unique position to understand how current offline information flows in the business aviation industry to introduce friction to the global market for business aviation parts and services. CAMP is building a digital business that will streamline the exchange of parts and services and create substantial value for both CAMP and the aviation industry at large.
CAMP is an exciting company to work for, not only because of its future growth prospects, but also because of its culture. Smart, motivated people, who want to take initiative, are given the opportunity and freedom to make things happen. CAMP is part of the Hearst Business Media portfolio.
Job Summary
As a Data Scientist, you will report to the Manager of Database Services and will primarily participate in planning, designing and implementation of architecture to support Machine Learning (ML) and Statistical modeling to enhance existing intelligence to a varied set of customers as well as improve decision making across the organization and enhance sales. The ideal candidate will have advanced skills and experience in ML and mathematical and statistical analysis, along with a natural curiosity and a creative mind. The candidate will be responsible for collection, cleansing, mining and interpreting data for hidden insights and opportunities to help realize the data’s full potential and transform it into monetized products for the Aviation industry.
Responsibilities
Must have excellent verbal and written communication skills.
Take ownership and follow through with tasks until completion.
Manage relationships and expectations with multiple stakeholders.
Collaborate with cross-functional teams to develop new and enhance existing products and services.
Drive process improvements to optimize solution delivery, operations, and cost efficiencies.
Guiding project teams in area of expertise.
Ensure data architecture and standards meet the current and future needs of the business.
Produce high quality documentation to share with other Data Architects and Database Administrators to ensure good data governance practices.
Research and devise innovative statistical models for data analysis.
Communicate findings to all stakeholders.
Enable smarter business processes by using analytics for meaningful insights.
Keep current with technical and industry developments.
Serve as lead data strategist to identify and integrate new datasets that can be leveraged through our product capabilities, and work closely with the engineering team in the development of data products.
Identify relevant data sources to mine for client/business needs, extending company’s internal data with third party sources where required.
Automate collection process where required.
Devise and utilize algorithms and models to mine big-data stores; perform data and error analysis to improve models; clean and validate data for uniformity and accuracy.
Select features and build predictive models, ensemble models, and ML algorithms.
Perform ad-hoc analysis and present findings using data visualization techniques.
Create and improve automated anomaly detection.
Requirements
3+ years experience developing AI or ML solutions.
3+ years experience with R, SQL and Python or other ML suite.
3+ years experience with Power BI, SQL, and other programming languages.
3+ years of experience with Agile development.
Proficiency with data mining and statistical analysis.
Strong math and statistical analysis skills.
Problem-solving aptitude.
Excellent communication and presentation skills.
Bachelors degree in Computer Science, Engineering, Mathematics, Statistics or relevant field
Preferred
Aviation Industry Experience.
Graduate degree in Data Science or other quantitative field.
Active in local technology user groups.
Experience with structured and unstructured data.
Experience with NoSQL.
Business Intelligence and Analytics Experience.
Linux command line and scripting.
Cloud based database technologies like Snowflake, AWS, or Azure.
Experience with Oracle PL/SQL.
CAMP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veteran status EOE.
Show more
Show less</t>
  </si>
  <si>
    <t>Data mining, Machine learning, Statistical analysis, Data architecture, Data visualization, Cloud based database technologies, Apache Airflow, SQL, R, Python, Power BI, BI softwares, Data integration, Data governance, Agile development, NoSQL, Linux command line, Data modeling, Product development, Big data stores, Data collection, Data cleansing, Data interpretation, Oracle PL/SQL, Snowflake, AWS, Azure, Predictive modeling, Data analytics</t>
  </si>
  <si>
    <t>https://www.linkedin.com/jobs/view/staff-data-engineer-at-recruiting-from-scratch-3744397324</t>
  </si>
  <si>
    <t>Python, SQL, Snowflake, Airflow, Kubernetes, Docker, Helm, Spark, PySpark, Kafka, Storm, SparkStreaming, TDD, Pair Programming, Continuous Integration, Automated testing, Deployment, ETL, Big data, Data engineering, Data science, Business intelligence, Data Warehouses, Relational databases, Data governance, Data architecture, Distributed Databases</t>
  </si>
  <si>
    <t>https://www.linkedin.com/jobs/view/senior-data-engineer-public-company-at-recruiting-from-scratch-3748830451</t>
  </si>
  <si>
    <t>Python, Snowflake, Airflow, Kubernetes, Docker, Helm, Spark, PySpark, SQL, TDD, Pair Programming, Continuous Integration, Kafka, Storm, SparkStreaming, ETL, Data Warehouses, Data Governance, S3</t>
  </si>
  <si>
    <t>https://www.linkedin.com/jobs/view/senior-data-engineer-public-company-at-recruiting-from-scratch-3744398344</t>
  </si>
  <si>
    <t>https://www.linkedin.com/jobs/view/sr-business-data-analyst-at-dhl-supply-chain-3733085734</t>
  </si>
  <si>
    <t>Analytics, Data visualization, Databases, Spreadsheets, Modeling, Optimization, Financial modeling, Reporting, Automation, Machine learning, Data mining, Statistics, Business intelligence, Data analysis, Data science, Predictive modeling, Process improvement, Costbenefit analysis, Decision making, Data gathering, Data integration, Data management</t>
  </si>
  <si>
    <t>St. Jude Children's Research Hospital</t>
  </si>
  <si>
    <t>https://www.linkedin.com/jobs/view/data-analyst-i-at-st-jude-children-s-research-hospital-3779268501</t>
  </si>
  <si>
    <t>Program Description Summary
A diverse biomedical workforce is essential to providing high quality patient care. Yet, women and people of color remain underrepresented in the biomedical workforce. The STEMM Education and Outreach Program aims to increase the diversity of the biomedical workforce by ensuring that every child has the opportunity to see themselves as a scientist.
Job Description Summary
The St. Jude STEMM Education and Outreach Program is looking for a Data Analyst to join our team! The right candidate will provide critical analysis of both quantitative and qualitative STEMM education and outreach data from various data sources in support of programmatic decisions and design and maintain longitudinal datasets. This person will bring significant value
to both the technical and non-technical sides of the program by employing quantitative methods in consistent ways with the tenants of critical social theories to make sense of our data. Specifically they will develop high quality, impactful dashboards using charts, graphs, drilldown, navigation and other data visualization techniques to help us understand the impacts of our
programs and how this relates to STEMM education. You will also be responsible for the day-today design, development, monitoring, documentation and support of all program outcomes as well as mentoring and guiding junior staff members. If this sounds like the role for you, apply today!
The World’s Best Stop at Nothing
There’s a reason St. Jude Children’s Research Hospital is consistently ranked on Fortune Magazine’s “100 Best Places to Work For” list. Actually, there are more than 3,600 reasons. At our world-class pediatric research hospital, every one of our 3,600+ professionals shares our commitment to making a difference in the lives of the children we serve. There’s a unique bond when you’re part of a team that will stop at nothing to advance the treatments and cures of pediatric catastrophic diseases. The result is a collaborative, positive environment where all employees, regardless of their role, receive the resources, support, and encouragement to advance and grow their careers.
Better at Work. Better at Life.
When you work at St. Jude, you’ll join a highly-collaborative work culture that inspires you every day to be your best. With opportunities for learning and growth, you can shape a career path that is right for you while also enjoying all the benefits and stability of working for a world-class institution. This includes work-life balance with generous paid time-off and on-campus conveniences that make life a little easier. Join us and you’ll quickly see why St. Jude is consistently ranked by our employees on Glassdoor as a “Best Place to Work.”
Have More in Memphis
Get the best of big-city amenities mixed with all the charm of a small-town feel when you live in Memphis. From our world-renowned music scene to our eclectic mix of food and people, Memphis is a place our employees are proud to call home. Our region enjoys a cost of living more than 20% lower than the national average, and our state places no personal income tax on wages. Plus, Memphians spend five hours less per year in their daily commute compared to the national average. Learn how you can "Have More in Memphis."
Job Responsibilities:
Assist in/execute entry-level design and coding of databases/dashboards and/or data validation and loading processes.
Monitor the performance of databases, dashboards, ETL processes, and system data access transactions.
Assist in preparing reports and technical documentation of databases, ETL processes, data management, and enterprise reports/dashboards as applicable.
Communicate effectively with team members, customers, and management, keeping them updated on status as needed.
Proactively develop deeper knowledge of data concepts, processes, and methodologies.
Use data modeling and/or data processing and ETL tools for data load pipelines.
Perform other duties as assigned to meet the goals and objectives of the department and institution.
Maintains regular and predictable attendance.
Minimum Education and/or Training:
Bachelor's degree in computer science, data science, information science, business, or related field required.
Master's degree preferred.
Minimum Experience:
Knowledge of programming languages, databases, and software development lifecycle.
Some experience with enterprise reporting tools for development of reports preferred as applicable.
Some experience working with data loading processes preferred.
St. Jude Children’s Research Hospital has a diverse, global patient population and workforce, built on the principles of diversity, equity and inclusion. Our founder Danny Thomas envisioned a hospital that would treat children of the world—regardless of race, religion or a family’s ability to pay. Learn more about our history and commitment.
Today, we continue the mission to advance cures and means of prevention for pediatric catastrophic diseases through research and treatment. As we accelerate this progress globally, we believe our legacy of diversity, equity and inclusion is foundational to success. With the commitment of leaders at all levels of the organization, we strive to ensure the St. Jude culture, leadership approaches and talent processes are equitable and culturally responsive. View our Diversity, Equity and Inclusion Report to learn about the hospital’s roots in diversity, equity and inclusion, where we are today and our aspirations for an even better future.
Other Information
St. Jude is an Equal Opportunity Employer
No Search Firms
St. Jude Children's Research Hospital does not accept unsolicited assistance from search firms for employment opportunities. Please do not call or email. All resumes submitted by search firms to any employee or other representative at St. Jude via email, the internet or in any form and/or method without a valid written search agreement in place and approved by HR will result in no fee being paid in the event the candidate is hired by St. Jude.
Show more
Show less</t>
  </si>
  <si>
    <t>Data Analysis, Data Visualization, Data Modeling, Data Processing, ETL Tools, Enterprise Reporting, Programming Languages, Databases, Software Development Lifecycle, Dashboards, Data Validation, Data Loading</t>
  </si>
  <si>
    <t>CRM Data Analyst - Remote</t>
  </si>
  <si>
    <t>Terminix</t>
  </si>
  <si>
    <t>https://www.linkedin.com/jobs/view/crm-data-analyst-remote-at-terminix-3763004942</t>
  </si>
  <si>
    <t>Benefits Start Day 1 for Full-Time Colleagues - No Waiting Period!
Job Summary
In this role you will work together with CRM strategists and a data manager to help produce, test and report upon complex cross-platform digital customer journeys. Your work will help develop new tests and continually work to optimize customer communications, so we ensure we’re giving our customers what they need, when they want, how they want. You are a highly motivated problem solver with a curious mind and exceptional attention to detail and organization. You have extensive experience collecting large sets of data from multiple sources and cleaning for analysis. You are fluent in Excel, Power BI, Tableau, or a similar platform. You are not afraid to ask questions, provide solutions, and you’re quick to learn from your mistakes.
Principal Duties And Responsibilities
Help construct, perform, and analyze testing for pilots, campaigns, and tactics
Report on cross-platform marketing and loyalty initiative performance, pulling results from disparate online platforms
Provide insights to colleagues and leadership questions on an ad hoc, rolling basis
Proficiency in data analysis and reporting using CRM tools or other data analysis software
Effective communication and interpersonal skills to interact with a diverse group of stakeholders
Project management experience with the ability to prioritize tasks and manage deadlines effectively
Make recommendations to improve marketing performance based on the campaign results
Key Relationships
North American managers and colleagues
Functional teams: Marketing &amp; Innovation, IT, Finance, Legal, and M&amp;A, etc.
Key suppliers, partners, and consultants.
Key Performance Indicators
Customer retention rate
Customer Lifetime Value
Deliverability and email metrics
Monthly active users
Repeat purchase rate
Required Experience
3+ years experience in marketing data analysis
A/B testing cohort segmentation
Experience using enterprise-level ESP, like Salesforce Marketing Cloud
Detail-oriented
Highly organized
Previous customer service experience a plus
Power BI or Google Analytics experience a plus
Strong collaboration and interpersonal skills to work with teams from Product, IT, Data Architecture, and Finance
Required Leadership Traits And Characteristics
Strives towards making a positive impact on society and the environment across the Marketing spectrum, establishing Rentokil Terminix as a leader in this space
Able to demonstrate high levels of drive, work ethic and personal accountability with the ability to work under pressure while maintaining sound judgement and a rigorous focus on the details.
Formal Education, Qualifications Or Training
3 years of hands-on marekting analytics experience
Why Choose Rentokil ?
A career with Rentokil can be a professional trajectory filled with opportunity. We pride ourselves on being a world-class team that rewards high performance, and we love to promote from within. We offer competitive pay and many of our roles offer performance incentives.
Below you'll find information about some of what Rentokil has to offer. All Full-Time Colleagues qualify for the following and Part-Time Colleagues qualify for most benefits after they meet certain criteria.
Click here to read more about our Total Rewards Program which includes:
Professional and Personal Growth
Multiple avenues to grow your career
Rentokil Terminix is a Drug Free workplace
Training and development programs available
Tuition Reimbursement benefits (for FT Colleagues)
Health and Wellness
Full-time colleagues are eligible to begin enrollment immediately upon hire with benefits starting on day 1
Health benefits including Medical, Dental, Vision, Disability, and Life Insurance plus much more
Savings and Retirement
401(k) retirement plan with company-matching contributions
Work-Life Balance
Vacation days &amp; sick days
Company-paid holidays &amp; floating holidays
A company mindset that prioritizes health, safety, and flexibility
We are looking for individuals who want to make a difference where our customers live and work.  Is that you?
Our companies are proud to be Affirmative Action (AA) and Equal Opportunity Employers (EOE) inclusive of veterans and those with disabilities.
California residents click here to review your privacy rights.
By applying to this position, you consent to receive an initial text message to collect your communication preferences. Message and data rates may apply. You can opt-out any time.
Show more
Show less</t>
  </si>
  <si>
    <t>Salesforce Marketing Cloud, Tableau, Power BI, CRM, Excel, Google Analytics, A/B testing, Project management, Data analysis, Data collection, Data cleaning, Communication, Collaboration, Organization, Attention to detail, Problem solving</t>
  </si>
  <si>
    <t>https://www.linkedin.com/jobs/view/data-engineer-at-idr-inc-3776253741</t>
  </si>
  <si>
    <t>IDR is seeking a
Data Engineer
to join one of our top clients in Memphis, TN! If you are looking for an opportunity to join a large organization and excited about marketing tech, please apply today!
Position Overview For The Data Engineer
Responsible for working with large data sets and developing data pipelines that move data from source systems to segmentation systems, advertising platforms, data warehouses, data lakes, and other data storage and processing systems. The data engineer will prepare data for synthesis and analysis by CDP and other marketing tech systems.
Required Skills For The Data Engineer
Solid programming skills (J2EE, Python)
Large Data Set Experience / Big Data Exposure
Understanding of Salesforce &amp; Adobe Marketing Stacks
What’s in it for you?
Competitive compensation package
Full Benefits; Medical, Vision, Dental, and more!
Opportunity to get in with an industry leading organization
Close-knit and team-oriented culture
Why IDR?
20+ Years of Proven Industry Experience in 4 major markets
Employee Stock Ownership Program
Dedicated Engagement Manager who is committed to you and your success
Medical, Dental, Vision, and Life Insurance
ClearlyRated’s Best of Staffing® Client and Talent Award winner 10 years in a row
Show more
Show less</t>
  </si>
  <si>
    <t>J2EE, Python, Big Data, Salesforce, Adobe Marketing Stacks, CDP, Data Lakes, Data Warehouses, Data Pipelines, Data Storage, Data Processing</t>
  </si>
  <si>
    <t>https://www.linkedin.com/jobs/view/senior-cloud-data-engineer-at-bdo-usa-3765466994</t>
  </si>
  <si>
    <t>Data Analytics, Business Intelligence, Artificial Intelligence, Application Development, SQL, Data Warehousing, Data Modeling, Semantic Model Definition, Star Schema Construction, Cloud Data Analytics Solutions, C#, Python, Java, Scala, Tabular Modeling, Microsoft Fabric, Power BI, Azure Analysis Services, Git, DevOps, Linux, Data Lake Medallion Architecture, Batch Data Ingestion, Streaming Data Ingestion, AI Algorithms, Machine Learning, Automation Tools, Computer Vision, Professionalism, Verbal Communication, Written Communication, Organizational Skills, Multitasking, Teamwork, DeadlineDriven Environment, Relationship Building, Data Pipeline, Glue, Star Schema, Data Modeling, SSIS, SSAS, SSRS, PySpark, Microsoft Fabric, dbt, Linux, Terraform, Bicep, Data Ops, Purview, Git, Delta, Pandas, Spark SQL</t>
  </si>
  <si>
    <t>https://www.linkedin.com/jobs/view/senior-staff-ai-data-engineer-at-recruiting-from-scratch-3773086844</t>
  </si>
  <si>
    <t>https://www.linkedin.com/jobs/view/senior-staff-ai-data-engineer-at-recruiting-from-scratch-3759709541</t>
  </si>
  <si>
    <t>ML Data Engineer, ML Data OPs, Airflow, KubeFlow, SnowFlake, Spark, Kubernetes, DynamoDB, Docker, Helm, SQL, PySpark, AWS, GCP, Azure, ETL, Kafka, Storm, SparkStreaming, Python, Java, SQL, Bash, Git, Pandas, R, NLP, LLMs</t>
  </si>
  <si>
    <t>Senior Analyst - Data &amp; Analytics</t>
  </si>
  <si>
    <t>Louis Dreyfus Company</t>
  </si>
  <si>
    <t>https://www.linkedin.com/jobs/view/senior-analyst-data-analytics-at-louis-dreyfus-company-3774986379</t>
  </si>
  <si>
    <t>Company Description
Louis Dreyfus Company is a leading merchant and processor of agricultural goods. Our activities span the entire value chain from farm to fork, across a broad range of business lines, we leverage our global reach and extensive asset network to serve our customers and consumers around the world. Structured as a matrix organization of six geographical regions and ten platforms, Louis Dreyfus Company is active in over 100 countries and employs approximately 15,000 people globally.
Job Description
The DT&amp;A Department of Louis Dreyfus Company is currently looking for a Senior Analyst for its Data &amp; Analytics Service, to be based in Cordova.
As part of a dynamic IT organization currently undergoing a transformational change, you will act as change booster and play a key role on business process transformation to enable innovative and faster decision making processes driven by analytic application. We invite you to join our team if you aim to make the difference with your contribution and establish yourself as a key member of our IT organization.
What will be your mission
:
Establish a relationship with your business partners to analyze and understand their data and analytics needs, searching for opportunities to improve and transform business processes
You will be a key contributor for the successful deployment of various Data &amp; Analytics products for the region/platform
You will be the change agent in charge of reviewing and deploying the process transformation on various Data &amp; Analytics products for the region/platform
What will be your duties &amp; responsibilities
:
Management of your solutions/products’ scope, processes, and stakeholders
Monitor adoption measures for processes and applications in your area and propose corrective actions when necessary
Ensure agile product backlog, roll outs, continuous improvement plan and deployments are defined and constantly updated in sync with the global Business Intelligence strategy
Ensure support structure is in place for your products and become the “go to person” for trader’s users’ community driving adoption and removing roadblocks to effectively embed analytics solutions in business processes
Responsible for gathering and translating business requirements into detailed function specifications and managing requests for changes
Own the delivery of parts of the projects or programs in your scope and its associated metrics on time and on budget
Ensure products’ deliverables are properly documented and with adequate reference material
Highlight to solution manager implementation constraints you may sport as well as dependency with other solutions
Provide management with accurate and timely status reports of all projects/scope as assigned
Assist business partners in determining how business requirements are integrated into business processes and generate expected outcomes
Work closely with the business owners of your application/solution being the intermediary between them and our external delivery partners to develop or support your data and analytics products
Support business partners in the test phases and organize training sessions as required
Learn all core technologies in the data and analytics portfolio and how to build reports and analytics applications starting from data using them proficiently
What Technical Skills are required
:
Overall understanding and knowledge of global enterprise data management systems
Good knowledge of front end and data visualization tools for analytics applications implementation (dashboard, cockpits, reports) with preferably previous experience in one of:
Microsoft Power BI, Tableau
Design and developments skills on data structure and data flow for Backend implementation, ETL, Data warehousing, data modeling with preferably previous experience in one of:
MSSQL or similar technologies
Microsoft Azure Framework
Business rules coding, scripting and BI systems architecture knowledge previous experiences will be considered a plus
What Soft Skills will make you thrive in this role
:
Ability to move easily across different projects and initiatives, to prioritize and manage many open cases at one time
Curiosity and eagerness for exploring and understanding complex business processes
Quick learner on new domains, ramp up on knowledge curve easily, ability to work independently and with little prompting
Excellent teamwork, communication &amp; collaboration skills
Strong analysis, synthesis, and communication capacity (written and oral), ability to negotiate and influence both internally and externally
Language
:
Fluent in English, oral and written is a must
Education
:
Higher Education in IT, Engineering, Math, Physics (others only if with previous proven IT experience
Experience
Previous Experiences required
:
5-7 years of proven experience in a business analyst type of role in IT projects implementation
Project management experience in small to medium size projects being able to report status and potential risks
Previous experience in commodities trading domain on middle office or controlling processes will be considered a strong plus (Position Reporting, Daily P&amp;L, Execution, Risk Exposure etc.)
Previous experience in KPIs definition and storytelling visual analytics implementation will be considered a strong plus
Previous experience in a client facing role will be considered a plus
Experience in a multi-cultural environment
Additional Information
Why you should apply for this role
:
You will have the possibility to learn about latest cutting edge technologies in the Analytics domains: Microsoft Azure Platform and Microsoft Power BI
You will be the reference contact point for LDC North America’s senior leaders and decision makers
You will be part of
What We Offer
We provide a dynamic and stimulating international environment, which will stretch and develop your abilities and channel your skills and expertise with outstanding career development opportunities in one of the largest and most solid private companies in the world.
Comprehensive benefits program including medical, dental and vision care coverage, flexible spending account plans, employee assistance program, life insurance and disability coverage
401k with Company Match
Family Friendly Benefits including childbirth and parental leave, fertility and family building benefits
Paid Time Off (PTO) and Paid Holidays
Hybrid work available (not applicable to all roles)
Diversity &amp; Inclusion
LDC is driven by a set of shared values and high ethical standards, with diversity and inclusion being part of our DNA. LDC is an equal opportunity employer committed to providing a working environment that embraces and values diversity, equity and inclusion.
LDC encourages diversity, supports local communities and environmental initiatives. We encourage people of all backgrounds to apply.
Equal employment opportunity (EEO)
Louis Dreyfus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Sustainability
Sustainable value is at the heart of our purpose as a company.
We are passionate about creating fair and sustainable value, both for our business and for other value chain stakeholders: our people, our business partners, the communities we touch and the environment around us
Show more
Show less</t>
  </si>
  <si>
    <t>Microsoft Power BI, Tableau, MSSQL, Microsoft Azure Framework, Data visualization tools, Data warehousing, Data modeling, ETL, BI systems architecture, Business rules coding, Scripting, Data management systems</t>
  </si>
  <si>
    <t>Credit and Collections Analyst, Data Strategy &amp; Analytics</t>
  </si>
  <si>
    <t>Enercare Inc.</t>
  </si>
  <si>
    <t>Markham, Ontario, Canada</t>
  </si>
  <si>
    <t>https://ca.linkedin.com/jobs/view/credit-and-collections-analyst-data-strategy-analytics-at-enercare-inc-3783998451</t>
  </si>
  <si>
    <t>Oshawa</t>
  </si>
  <si>
    <t>Enercare Inc. is one of Canada’s largest home and commercial services companies, providing leading products and services in heating, cooling, plumbing, electrical, water heating and water purification. Our purpose is to provide energy-efficient products and services to our customers, so together we can take action for a greener tomorrow, starting in our homes and buildings.
We take pride in continually striving to make a positive impact in the communities we operate in. Enercare is a company that believes strongly in the health, safety and wellness of our people. It’s a place where careers are made. A place where people care about the communities we operate in, and who are inspired everyday by our purpose. In our values and our ambitions, we embrace change, and support our team members along the way.
Nationally, Enercare Inc. operates under several brands including Enercare, Service Experts, HydroSolution, Pioneer Plumbing &amp; Heating, and Syles Mechanical Services, servicing Canadians in Ontario, Manitoba, Saskatchewan, Alberta, British Columbia, Quebec and New Brunswick. We are united through our joint commitment to excellent customer service to the Canadians we service every day, and our mission to contribute to a resilient, sustainable future. Enercare Inc. Is wholly owned by Brookfield Infrastructure Partners LP (“Brookfield”), a global leader in the management of alternative assets across real estate, infrastructure, renewable power, and private equity.
Summary:
Reporting to the Collections Analytics Lead, you will play a key role in a highly visible team within the organization to advance our business as we execute our data strategy. This is a great opportunity for an individual with an appetite for using data to drive insights, presenting key learnings, and delivering transformational outcomes to our business.
You are an inquisitive and results-driven individual with advanced analytics experience, a keen business sense, and a passion for telling stories with data. You contribute to the success of the Collections function by digging deep into Enercare’s data architecture and providing our team with high performing datasets, ensuring continuous high levels of service through development and oversight of KPIs, and researching emerging trends and technologies in the Credit and Collections space.
Responsibilities:
Leverage your strong analytical background in order to collaborate with various business partners to:
Lead collections analytics, strategy and portfolio performance assessment
Manipulate and maintain high quality datasets to facilitate precise and efficient analysis
Generate analytical recommendations to influence stakeholders in their actions to improve collections revenue and streamline operations
Research and help implement modern collections practices and emerging technologies
Ensure credit risks are quantified with effective management reporting, across all components of collections (People, Data, Process, Technology, and Strategy)
Manage processes to ensure clean and accurate data in a form readily available for analysis
Provide oversight of collection efforts by developing performance dashboards/reports and early warning triggers
Qualifications:
An undergraduate degree in a quantitative discipline and/or a strong background in quantitative analysis
Strong experience with statistical software packages such as SQL, Python, or R
Experience working with business intelligence tools such as Power BI, Tableau, etc.
Strong judicious relationship-building and negotiation skills to articulate sound recommendations and influence stakeholders
Excellent communication and presentation skills: can convey messages in a clear, and succinct manner
A results-driven individual with a high level of curiosity and the ability to dive into details without losing sight of the big picture
Exceptional organization skills to prioritize, manage, and implement a variety of contesting initiatives in a fast-paced environment
Prior experience in credit/collections or call center operations considered an asset
Enercare is an equal opportunity employer. We are committed to equal employment opportunity regardless of race, colour, ancestry, national origin, religion, sex, age, sexual orientation, gender identity, citizenship, marital status, disability, pregnancy, military status, protected veteran status or other characteristics protected by applicable law. Enercare’s recruitment process includes accommodation for applicants with disabilities in accordance with applicable provincial accessibility laws and regulations. All accommodations will take into account the applicant’s accessibility needs due to disability and are available upon request.
Show more
Show less</t>
  </si>
  <si>
    <t>Statistics, SQL, Python, R, Power BI, Tableau, Data Analytics</t>
  </si>
  <si>
    <t>(Electronic Data Interchange) Data Analyst - Contract</t>
  </si>
  <si>
    <t>https://ca.linkedin.com/jobs/view/electronic-data-interchange-data-analyst-contract-at-kelly-science-engineering-technology-telecom-3778848141</t>
  </si>
  <si>
    <t>We are currently recruiting for our pharma manufacturing client based out of Thornhill for a contract position.
Duration:
10
months
Role:
Reporting to the Oracle Project Manager in Canada, the Data Analyst will be responsible for collecting, analyzing, and visualizing data to uncover insights, communicate findings, and create data-driven solutions for the decision-making processes. This role requires strong knowledge of Oracle Cloud systems, Veeva CRM, EDI implementation, along with proficiency in data analysis tools and data visualization techniques. The successful candidate will collaborate closely with stakeholders from the cross functional departments to understand their data needs and translate complex data into intuitive visualizations and interactive dashboards.
Our ideal candidate will be a driven individual with high attention to detail and organization, and a positive attitude with a focus on exceptional execution.
Responsibilities:
• Collect, clean, and preprocess large datasets from Oracle Cloud system and Veeva CRM to ensure data integrity and accuracy.
• Conduct exploratory data analysis to identify trends, patterns, and correlations using statistical techniques and data visualization tools.
• Expert knowledge of EDI, script / scenario writing, and process work flows for phased implementation
• Collaborate with stakeholders to define data requirements and objectives and develop analytical solutions that address their specific needs.
• Design and create visually appealing and interactive data visualizations, charts, graphs, and dashboards using industry-standard tools (e.g., Power BI, Oracle Transactional Business Intelligence (OTBI), Oracle Business Intelligence Publisher).
• Analyze and interpret data to extract meaningful insights and present findings to both technical and non-technical audiences.
• Collaborate with cross-functional teams, including customer service specialists, BIAs, and IT professionals, to ensure efficient data integration and accessibility.
• Create and collaborate with cross-functional teams for script writing / scenario capturing for EDI setup, data testing, and preparation for CSV review.
Job Qualifications:
• Bachelor's degree in a relevant field such as Data Science, Statistics, Computer Science, or a related discipline.
• Minimum 2 years experience with Oracle Cloud / ERP systems,1 year experience with Veeva CRM beneficial but not required, minimum 2 years experience with EDI implementation (specifically, with Canadian retailers ie. 850 / 810 / 856 / 855).
• Strong knowledge of Oracle ERP systems, including the data model, data extraction, transformation, and analysis.
• Strong knowledge and experience in Oracle Transactional Business Intelligence (OTBI).
• Strong knowledge in Fusion technology is preferred specifically FBDi.
• SME in data analysis tools (e.g., SQL, Python, R) and data visualization tools (e.g., Power BI).
• Expert understanding of Microsoft Suite, specifically Excel and Word.
• Solid understanding of statistical concepts and techniques, with the ability to apply them to data analysis and interpretation.
• Strong analytical and problem-solving skills, with attention to detail and the ability to work with large and complex datasets.
• Experience in dashboard development, interactive visualization techniques, and user interface design principles.
Core Competencies:
• Ability to deal with sensitive topics in a tactful, diplomatic and professional manner at all times
• High-level of integrity and dependability with a strong sense of urgency and results-oriented
• Proactive self-starter with an ’owner's mindset’
• Consistently delivers quality work on time, with strong attention to detail
• Strong analytical, negotiation and creative problem-solving skills
• Exceptional oral, written and communication skills
• Excellent telephone and email etiquette
• Motivated, methodical, and optimistic
Show more
Show less</t>
  </si>
  <si>
    <t>Oracle Cloud systems, Veeva CRM, EDI implementation, Oracle Transactional Business Intelligence (OTBI), Power BI, SQL, Python, R, Excel, Word, Fusion technology, FBDi</t>
  </si>
  <si>
    <t>Data Center (Lab) Engineer</t>
  </si>
  <si>
    <t>AMD</t>
  </si>
  <si>
    <t>https://ca.linkedin.com/jobs/view/data-center-lab-engineer-at-amd-3767236614</t>
  </si>
  <si>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SENIOR SOFTWARE DEVELOPMENT ENGINEER
The Role
AI GPU Software (AGS) Datacenter group is looking for dynamic and skilled individuals that can contribute to the bring up, support and debug of complex computing systems. Individual will be part of a growing lab team and is required to do hands on experiments related to issue management as well as hardware level reworks. The position involves a wide range of activities including deployments of pre-production platforms, test equipment to enable silicon to bring up and validations, contributing to the triage, debug and rework to resolve complicated system level issues. As a key contributor, individual will be part of a leading AI team to drive and enhance AMD’s abilities to deliver the highest quality, industry-leading technologies to market.
The Person
The ideal candidate possesses an innovative and problem-solving mindset, has a keen eye for system engineering support and development, and is diligent and passionate about Technology..
Key Responsibilities
Setup hardware (CPU/APU, GPU, Memory cards) in server/workstation computing systems to facilitate user defined workloads in the AGS data center labs.
Own initial trouble shooting, and debug of a wide variety of systems, firmware, or software issues encountered while maintaining the integrity of large number development equipment.
Triage, debug and reproduce issues and validate fixes identified by AGS development teams.
Installation, configuration of various OS Distros from console.
Setup Network gear, perform and validate Network configurations.
Configure file systems using VG/LV/Partitions
Integrate automated testing in CI/CD environment (e.g. Jenkins, ansible)
Provide logs and statistics that will help in further debug of issues.
Own inventory database management and administration through a managed system.
Participate in the Agile method of planning, delivery, and collaboration with internal and scaled agile teams.
Work with a managed ticketing system and communicate clearly on activities and steps.
Preferred Experience
Demonstrated experience working in data center and managing all aspects of lab infrastructure.
Thorough understanding of server, workstation hardware architecture.
Able to read and interpret board schematics.
Demonstrated experience in PC/Server environment H/W and S/W setup and administration.
Comfortable working in different operating system environments including Linux and Windows.
Excellent Hardware and OS Debug, troubleshoot skills.
Familiarity with Networking setup and configuration.
Hands on experience with various storage solutions (NAS,SAN. etc.) and form factors.
Knowledge on Cobbler, Open stack, foreman or any other provisioning automation tool is a big plus.
Experience with power supplies monitoring and sequencing.
Proficient at documenting experimental results in a structured manner for ease of reference.
Demonstrated ability to work with JIRA and Confluence project management and documentation tools.
Team player with strong communication, analytical and problem-solving skills.
Must be a self-starter capable of working in a dynamic environment with minimal supervision and driving tasks to completion with utmost quality.
Academic Credentials
Bachelor’s or Master’s degree in Computer/Electrical Engineering, or related technical discipline.
LOCATION:
Markham, Ontario, Canada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Show more
Show less</t>
  </si>
  <si>
    <t>Technical Support, System Engineering, System Administration, Hardware Troubleshooting, Linux, Windows, Server Hardware, Workstation Hardware, CPU, APU, GPU, Memory Cards, Network Configuration, OS Distros, File Systems, VG/LV, Partitions, CI/CD Environment, Jenkins, Ansible, Logs, Statistics, Agile Methods, JIRA, Confluence, Power Supplies, NAS, SAN, Cobbler, Open Stack, Foreman, Provisioning Automation</t>
  </si>
  <si>
    <t>Data Analyst - Canada Office</t>
  </si>
  <si>
    <t>Children Believe</t>
  </si>
  <si>
    <t>https://ca.linkedin.com/jobs/view/data-analyst-canada-office-at-children-believe-3765653397</t>
  </si>
  <si>
    <t>Careers That Empower Young Dreamers
When you make a decision to work with Children Believe you’re not just doing something great for your career, you’re helping empower children around the world to access education, pursue their dreams and be a voice for change. We know there are lots of career options for talented, top performers like you, but not many offer the opportunity to help children live and dream fearlessly. Children Believe is currently recruiting for the following position:
Data Analyst
Reporting to the Sr. Project Manager, the Data Analyst will be responsible for full lifecycle data analysis including requirements gathering and analysis, design, development and testing of reporting and analytics capabilities for the organization.
The Data Analyst will identify, design and execute analytical functions to support the decision-making processes, strategic direction and project execution of functional teams (Corporate Services, Fund Development and Communication and Programs &amp; Policy) and cross-functional special project groups. This includes monthly management reporting, marketing campaign analysis, donor profile analysis, program reach and effectiveness reporting and other ad hoc special projects. The position will serve areas across the enterprise, supporting and enabling collaboration, new insights and data-driven decisions.
This role requires a detail-oriented, dedicated and driven individual who is passionate about data and transforming it into actionable insights.
This role includes, but not limited to:
Work with management and key stakeholders to prioritize business and information needs.
Partner with cross-functional teams including Fund Development and Communication, Corporate Services, Programs and Policy, to answer high-level business questions.
Gather and document the business requirements and then develop actionable insights.
Autonomously prioritize and execute Analytics projects and tasks in a fast-paced environment.
Contribute to various phases of campaign management, from pre-analytics to list generation and post measurement.
Effectively develop and maintain highly accurate reports, dashboards and data analysis to support the various teams as required.
Perform UAT and regression testing.
Provide ongoing reports to stakeholders, interpret data and analyze results using statistical techniques.
Be able to handle and merge different data sources and respond rapidly to one-off requests;
Effectively communicate and/or present results and recommendations based on data analysis.
Work with internal stakeholders, fulfilling ad hoc reporting requests for information by interpreting requests, extracting, compiling, interpreting and presenting data.
Ensure the integrity of key organization-wide data and the safeguarding of sensitive information. This includes overseeing relevant data hygiene practice, quality control standards, records maintenance and cross-platform data integrity.
Develop, manage and enhance KPI dashboard reporting – working with relevant stakeholders to identify and prioritize needs, establish and test metrics, pilot test and improve ongoing reporting.
Act as subject-matter expert in matters related to data integrity and analysis. Research and provide guidance on policy changes and the establishment of best practices.
Continuously educate end-users and identify opportunities for enhancing analytics data, tools and processes to enable them for easy, quick and accurate self-serve reporting on Power BI.
Collaborate with digital and marketing teams on challenges and provide fact-based analytical advice for better acquisition and supporter retention.
Document operational procedures, dashboards and reports
Comply with all Children Believe’s policies.
Perform other related duties pro-actively or as assigned.
The ideal candidate possesses:
Bachelors degree in Statistics, Computer Science, Information Technology, Business, Marketing, Analytics or a related discipline.
Minimum of 3 years’ relevant work experience in reporting and analytics.
Comfortable generating, manipulating, and interpreting both qualitative and quantitative data.
Exceptional ability to gather, analyze and document information requirements from business units and cross-functional groups and work with multiple stakeholders.
Adept at queries, report writing and presenting findings.
Proven confidentiality processing sensitive data and information in accordance with security and privacy legislation and best practices.
Self-driven with a strong desire to collaborate and leverage the knowledge and skills of those around them.
Strong knowledge of Power BI, DAX, Power Query, SQL, Excel.
Familiarity with data loading methods, data modeling, ETL processes and reporting tools.
Certification in Data Analytics is an asset.
Strong interest in or established track record working with non-governmental international. Development organizations.
Demonstrated commitment to Children Believe’s Vision, Mission and Values.
Attributes, Traits, Behaviours:
Accountability for results.
Strong analytical and problem solving skills with a keen attention to detail.
Strong verbal and written communication skills.
Ability to manage multiple deliverables that have overlapping completion date.
Solutions-oriented, flexible, adaptable.
Ability to filter and prioritize opposing and concurrent requests and balance the needs of various functions.
Curiosity, fast learning.
Excellent presentation skills
Type: Hybrid/Remote
Our Hybrid Workplace Program is a flexible work arrangement that permits employees to work remotely while also occasionally being required to come into the Organization’s office. If approved to work from home as part of our Hybrid workplace program; the incumbent must be available to work from the Organization’s office from time to time as determined by the supervisor or as otherwise directed by the Organization.
Compensation: Hiring range between $55,000 to $60,000 annually based on experience.
Children Believe offers competitive paid time-off benefits and a comprehensive group benefits plan, including health/dental, life insurance, disability, EFAP and company-match RRSP from the first day of employment.
Application Process:
If you believe you have that unique combination of a not-for-profit heart combined with the skills and interest for the “Data Analyst” position, then click the “Apply” button found at the bottom of this screen.
Applicants must be legally eligible to work in Canada.
Consistent with our Child Protection/Safe-Guarding Policy the successful candidate must receive clearance by a criminal record check.
Children Believe is committed to diversity in the workplace and is an equal opportunity employer.
Children Believe is committed to providing workplace accommodations. If you require an accommodation, inform us and we will work with you to meet your needs.
We thank all applicants for applying, however, only candidates selected for an interview will be contacted.
Show more
Show less</t>
  </si>
  <si>
    <t>Data Analysis, Reporting, Analytics, Data Integration, Data Extraction, Data Management, Data Cleaning, Data Modeling, Data Warehousing, ETL Processes, Statistical Analysis, Business Intelligence, Data Visualization, Dashboarding, Power BI, DAX, Power Query, SQL, Excel, Python, R, Tableau, Alteryx, Data Mining, Machine Learning, Artificial Intelligence, Cloud Computing, Big Data</t>
  </si>
  <si>
    <t>Data Migration Analyst</t>
  </si>
  <si>
    <t>DoctorCare</t>
  </si>
  <si>
    <t>Whitby, Ontario, Canada</t>
  </si>
  <si>
    <t>https://ca.linkedin.com/jobs/view/data-migration-analyst-at-doctorcare-3684918664</t>
  </si>
  <si>
    <t>Entity: WELL Health Technologies Corp, WELL EMR Group
Position: Data Migration Analyst
Type: Full Time Permanent
Location: Toronto, Ontario
Company Overview
WELL is an innovative technology enabled healthcare company whose overarching objective is to positively impact health outcomes by leveraging technology to empower and support healthcare practitioners and their patients.
WELL’s practitioner enablement platform includes comprehensive end-to-end practice management tools, including virtual care and digital patient engagement capabilities and Electronic Medical Records (EMR), Revenue Cycle Management (RCM) and data protection services. WELL uses this platform to power healthcare practitioners both inside and outside of WELL’s own omni-channel patient services offerings.
WELL owns and operates Canada's largest network of outpatient medical clinics serving primary and specialized healthcare services and is the provider of a leading multi-national multi-disciplinary telehealth offering. WELL is publicly traded on the Toronto Stock Exchange under the symbol "
WELL
". To learn more about the company, please visit:www.well.company.
About The Team
The WELL EMR Group is responsible for the development and support of the OSCAR platform, a leading Electronic Medical Record (EMR) software in Canada that supports thousands of providers and millions of Canada patients across the country. Primarily located in the greater Toronto area and the greater Vancouver area, the team currently works remotely due to COVID with expectations to remain remote for the near future. We are a remote first with hybrid support where desired.
Position Overview
Reporting to the Director of Accounts, the Data Migration Specialist will be responsible to develop, test and execute data conversions including extracting healthcare data from various EMR systems, performing transformations on the data and importing it into the target EMR. The Data Migration Specialist is responsible for converting data from multiple data sources, creation and usage of complex scripts, with limited assistance.
Working alongside the rest of your team, the Data Migration Specialist is responsible for facilitating meetings with both internal and external stakeholders to gather requirements, identify data conversion needs, provide ongoing external and internal updates to ensure high customer satisfaction.
You will provide quality assurance on data conversion work; verifying data integrity and identify and remedy of issues in a timely manner.
You will be expected to work and manage migration support tickets independently and develop and update technical and business process documentation for data conversions for both internal and externals stakeholders.
This is an exciting opportunity to play a role in shaping health care technology that supports tens of thousands of health care providers and millions of Canadians just like yourself. It is a requirement that employees work in a distraction free workplace.
Mission
Delight new customers through exceptional onboarding experience with a focus on data migration and accuracy. Make customers feel at home in OSCAR on day 1.
Outcomes
Deliver 50 Customer Onboarding/Migrations in the 6 Months of Employment
Reduce Number of Customers Migration Issues By 15% in First Year of Employment
Recommend and Implement Process Changes to Accelerate Throughput by 15% in First Year of Employment
Significantly Improve Documentation Around Migration/Onboarding Processes
Implement New PDF Export Offboarding Process
Implement New Onboarding Process for Importing Telus Local Customers
Competencies
Technical You are very confident with data systems (excel, myslq, postgres, etc) and have a strong background in extracting and modifying data.
Honest Honest with an ability to speak truthfully in all scenarios and with all stakeholders to properly represent their position and customer’s interests.
Smart The role requires individuals that have a generally high level of intelligence and a mental toughness for solving problems.
Communicator Able to communicate clearly and thoughtfully to both internal (employees) and external (customers) parties. Provides context (background) and clarity (details) as required and appropriately.
Integrity They have high level of personal standards around their integrity.
Accountability Doesn’t shy away from responsibility. Takes work to the finish line with regularity.
More About You
You are able to analyze and convert healthcare data in HL7, CDS, CSV and SQL formats for extraction, transformation and import.
The Successful Candidate Will Also
Possess 4 years of data migration experience with appropriate supporting education.
Take pride in delivering great results to our customers.
Possess strong communication skills and communicate with precision and clarity.
Be comfortable working in a fast-paced environment and prioritize your time and focus effectively.
Have exacting standards and a deep understanding of best practices and industry standards.
WELL is committed to supporting a diverse, inclusive, and accessible workplace. We welcome and celebrate the diversity of applicants and team members across ability, race, gender identity, sexual orientation, and perspective. We strive to create an inclusive workplace where differences are celebrated and fuels our success – this is the WELL Way!
Show more
Show less</t>
  </si>
  <si>
    <t>WELL Health Technologies Corp. (TSX: WELL)</t>
  </si>
  <si>
    <t>https://ca.linkedin.com/jobs/view/data-migration-analyst-at-well-health-technologies-corp-tsx-well-3767968430</t>
  </si>
  <si>
    <t>Data Migration, Data Extraction, Data Transformation, Data Import, HL7, CDS, CSV, SQL, Excel, MySQL, PostgreSQL, OSCAR, EMR, RCM, Telehealth</t>
  </si>
  <si>
    <t>Allstate Canada</t>
  </si>
  <si>
    <t>https://ca.linkedin.com/jobs/view/data-scientist-at-allstate-canada-3752894073</t>
  </si>
  <si>
    <t>Who is Allstate:
Allstate Insurance Company of Canada is a leading home and auto insurer focused on providing its customers prevention and protection products and services for every stage of life. The company is proud to have been named a Best Employer in Canada for nine consecutive years and prioritizes supporting employees and fostering an inclusive, welcoming corporate culture. Allstate is committed to making a positive difference in the communities in which it operates through partnerships with charitable organizations, employee giving and volunteerism. Serving Canadians since 1953, Allstate strives to provide reassurance with its "You’re in Good Hands®" promise.
Through our Employee Value Proposition, Opportunity, Flexibility, Community, Diversity and Family, we have worked hard to develop and nurture a culture where employees feel valued, experience personal growth, have career options and truly enjoy the work they do.
Role Designation:
Hybrid
Benefits to joining Allstate
Flexible Work Arrangements
Employee discounts (15% on auto and property insurance, plus many other products and services)
Good Office program (receive up to 400$ back after purchasing office equipment)
Student Loan Payment Matching Program for Government Student loans
Comprehensive Retirement Savings Program with employer matched contributions
Annual Wellness allowance to support employees with improving health and wellbeing
Personal reflection day
Tuition Reimbursement
Working within the community and giving back!
Job description:
Our team is growing and we are looking to hire an exceptional Data Scientist to synthesize our extensive policyholder and claims data into business enhancing predictive models that will ultimately impact the company’s bottom line. This is a unique opportunity to join a new, multidisciplinary team who work on high-impact projects to bring efficiencies to all functional areas of our business. The team works in a fast-paced environment, using techniques and algorithms best suited for solving challenging problems of the insurance industry.
Accountabilities:
The successful candidate will gain exposure to all aspects of insurance operations with respect to claims, underwriting and pricing, as well as general areas of business operations such as human resources and marketing, working on high impact actionable projects. You will learn the business knowledge of the prospective stakeholder through their information datasets. Combining quantitative data with business domain knowledge, you will transform them into predictive models that provide insights that ultimately produce new and creative analytic solutions as part of our core deliverables. This role will work hand in hand with data scientists, business stakeholders in developing models and identifying strategies to improve the company’s bottom line.
Qualifications:
Minimum of 5 years of Machine Learning and analytics experience within a professional services firm or similar industrial environment.
Bachelor's degree or higher from an accredited college in a Mathematics, Statistics, Actuarial Sciences, Computer Science, Physics, Engineering or a related field .
Strong programming skills, ability to write production level code in Python.
Working experience in Machine learning algorithms, model implementation and optimization to solve Regression, Classification and Segmentation problems.
Experience with ML frameworks/libraries e.g. Scikit-learn, Pandas, Matplotlib, Seaborn, Tensor flow or Pytorch.
Business and analytics acumen to run and interpret the results of models - turn large amounts of complex, detailed information into clear summaries and business recommendations.
Excellent collaboration skills and the ability to work in a team environment and across multiple sites and business units.
Excellent communication and interpersonal skills - be able to effectively communicate complex results to a business audience not familiar with complex data and analytics.
Allstate Canada Group has policies and practices that provide workplace accommodations. If you require accommodation, please let us know and we will work with you to meet your needs.
Show more
Show less</t>
  </si>
  <si>
    <t>Machine Learning, Python, Pandas, Matplotlib, Seaborn, Tensor flow, Pytorch, Scikitlearn, Business acumen, Analytics, Collaboration, Communication</t>
  </si>
  <si>
    <t>E-Commerce and Master Data Analyst</t>
  </si>
  <si>
    <t>Johnson &amp; Johnson</t>
  </si>
  <si>
    <t>https://ca.linkedin.com/jobs/view/e-commerce-and-master-data-analyst-at-johnson-johnson-3781128984</t>
  </si>
  <si>
    <t>Johnson &amp; Johnson is recruiting for an E-Commerce &amp; Master Data Analyst (EMDA), located in Markham, ON.
Johnson &amp; Johnson MedTech has been working to make surgery better for more than a century. With substantial breadth and depth in surgical technologies, orthopedic and interventional solutions, we aspire to improve and enhance medical care for people worldwide. Together, we are working to shape the future of health through differentiated products and services.
Johnson &amp; Johnson thrives on a diverse company culture, celebrates the uniqueness of our employees and is committed to inclusion. We are proud to be an equal opportunity employer.
As the EMDA, you will be responsible for increasing efficiency through automation, by leading e-commerce initiatives from implementation through operational support, and problem solving with a focus on continuous improvement.
You will also have responsibility for maintaining cross-sector master data to enable business needs while adhering to compliance requirements.
The work environment is dynamic and will provide you with the opportunity to go behind the scenes and learn the skills to enable a smooth electronic order journey for our customers. Your attention to detail, partnering and collaboration skills and e-commerce expertise will be crucial to success in this role.
Key Responsibilities
Drives electronic adoption using e-commerce expertise to deliver outstanding customer support.
Leads the onboarding and testing of new EDI partners and new transactions and leads the troubleshooting of errors through focus on root cause
Owns the resolution of issues with GHX transactions and reducing error rates by partnering with Customer Logistics representatives, GHX representatives, and our customers.
As the Deliver Department Data Lead, you will own the Deliver fields within the cross-sector Material and Customer master workflow. This requires partnering with the Regional Master Data team, and other functional teams to ensure the accuracy and timely update of data.
Owns the maintenance and update of critical functional master data processes that enable the customer order journey.
Responsible for promoting, training and administration of our customer ordering portal
Partners with Customer Operations Leads to prioritize efficiencies and identify solutions. Provides subject matter expertise and testing support within our SAP and JJCC environments.
Uses analytical skills to develop, prepare and analyze reporting dashboards for the team. QUALIFICATIONS :
Education
University degree or equivalent experience
Required
EXPERIENCE AND SKILLS
:
2-3 plus years proven expertise with SAP in Master Data or Sales and Distribution (SD)- R
EDI experience strongly preferred- P
Strong attention to detail and written and verbal communication skills- R
Ability to successfully prioritize multiple deliverables in a rapidly changing, dynamic environment and work independently while demonstrating initiative
Ability to apply proven problem solving and analytical experience to interpret data with a strong proficiency in Excel
Bilingual (English/French) required
Johnson &amp;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Show more
Show less</t>
  </si>
  <si>
    <t>SAP, EDI, Data Analysis, Problem Solving, Communication Skills, Excel, Bilingual (English/French)</t>
  </si>
  <si>
    <t>The BayTech Group</t>
  </si>
  <si>
    <t>Timonium, MD</t>
  </si>
  <si>
    <t>https://www.linkedin.com/jobs/view/senior-data-analyst-at-the-baytech-group-3781317079</t>
  </si>
  <si>
    <t>Catonsville</t>
  </si>
  <si>
    <t>Senior Data Analyst
We are seeking a Senior Data Analyst with strength in SQL for a dynamic and innovative company dedicated to modernizing their data environment. We are seeking a highly skilled and experienced Senior SQL Analyst to join our client's growing team and play a crucial role in shaping their data analytics and business intelligence capabilities.
Responsibilities:
Develop and optimize complex SQL queries and stored procedures for efficient data retrieval and analysis in an enterprise environment.
Design and implement ETL processes to ensure seamless data integration across multiple sources.
Utilize experience in SSRS or SSIS to streamline and automate data workflows.
Create and maintain interactive and visually appealing dashboards and reports using tools such as Power BI, Tableau, or other data visualization technologies.
Ensure data accuracy, integrity, and security through rigorous testing and validation processes.
Stay abreast of industry trends and advancements in SQL and data analytics, providing recommendations for continuous improvement.
Qualifications:
Bachelor's degree in a relevant field (e.g., Computer Science, Information Systems, Statistics).
Proven experience as a Senior SQL Analyst
Expertise in SQL Development, queries, stored procedures
Strong proficiency in writing and optimizing complex SQL queries.
Expertise in SSRS or SSIS for data integration and automation.
Familiarity with data visualization tools such as Power BI, Tableau, or equivalent.
Excellent problem-solving skills and attention to detail.
Effective communication skills to collaborate with cross-functional teams and present insights to stakeholders.
Preferred Qualifications:
Experience with data visualization and dashboarding technologies.
Advanced certifications in SQL or related fields.
For more information on this position, please apply with your resume. Be sure that your resume highlights your extensive SQL experience.
Only candidates open to a hybrid schedule of 1-3 days/week onsite will be considered.
Show more
Show less</t>
  </si>
  <si>
    <t>SQL, Data Analytics, Stored Procedures, ETL Processes, SSRS, SSIS, Data Visualization, Power BI, Tableau, Data Integrity, Data Security, Data Modeling, Data Mining, Data Warehousing, Business Intelligence, Reporting, Communication</t>
  </si>
  <si>
    <t>Sault Ste. Marie, Ontario, Canada</t>
  </si>
  <si>
    <t>https://ca.linkedin.com/jobs/view/data-analyst-part-time-at-voxmediallc-3757204918</t>
  </si>
  <si>
    <t>Sault Sainte Marie</t>
  </si>
  <si>
    <t>https://ca.linkedin.com/jobs/view/data-analyst-part-time-at-voxmediallc-3757203914</t>
  </si>
  <si>
    <t>Data Analysis, Statistical Techniques, SQL, R, Python, Datadriven decisionmaking, Business Process Optimization, A/B Testing, Data Quality Management, Data Cleansing, Data Manipulation, Data Visualization, Tableau, Power BI, Statistical Modeling, Hypothesis Testing, ETL Processes</t>
  </si>
  <si>
    <t>Orange County, CA</t>
  </si>
  <si>
    <t>https://www.linkedin.com/jobs/view/sr-business-intelligence-analyst-data-scientist-at-corebridge-financial-3772698681</t>
  </si>
  <si>
    <t>Irvine</t>
  </si>
  <si>
    <t>Statistical models, Predictive models, Clustering approaches, Regression techniques, Data science, SQL, Python, R, Scripting/statistical programming languages, Tableau, PowerBI, Matplotlib, Plotly, Machine learning, Snowflake, AWS, Project management</t>
  </si>
  <si>
    <t>https://www.linkedin.com/jobs/view/senior-staff-ai-data-engineer-at-recruiting-from-scratch-3773088738</t>
  </si>
  <si>
    <t>Python, Java, bash, SQL, Apache Airflow, KubeFlow, Helm, Git, Kubernetes, Spark, Apache Kafka, Apache Hadoop, Distributed Systems, Big Data, Microservices, Docker, Machine Learning, Data Engineering, Data Mining, Data Normalization, Data Modeling, ETL, Data Governance, AWS, GCP, Azure, Snowflake, DynamoDB, Pandas, R, NLP, LLMs</t>
  </si>
  <si>
    <t>Sr. Analyst, Brand and Customer Data Process Management</t>
  </si>
  <si>
    <t>Nutrawise Health and Beauty (Youtheory)</t>
  </si>
  <si>
    <t>https://www.linkedin.com/jobs/view/sr-analyst-brand-and-customer-data-process-management-at-nutrawise-health-and-beauty-youtheory-3753009162</t>
  </si>
  <si>
    <t>Overall Responsibilities
This role is responsible to provide cross functional coordination to develop and facilitate the data collection processes for all required information needed for the master data creation, maintenance, and the subsequent maintenance in all of the core applications, including customer databases, like Walmart 360, IX-One, ReposiTtrak, and the like. This role will ensure the accuracy and completeness of all system data and processes, identifying and resolving discrepancies to resolve and eliminate errors with the integrated downstream systems. We are seeking a dynamic and results-driven individual with a focus on Business Analytics and Master Data. In this role, you will play a pivotal part in driving our business success by ensuring the accuracy and efficiency of our data management processes. If you have a passion for data-driven decision-making and a background in business, marketing, sales, or economics, we encourage you to explore this exciting opportunity.
Specific Key Responsibilities &amp; Duties
A) Cross-Functional Data and Process Management:
Lead data-driven decision-making processes across various departments, with a focus on Sales and Marketing.
Analyze data to provide valuable insights and collaborate with organizational leaders to influence data and process management strategies.
Implement and enforce data and process management best practices.
Provide training and education as needed to enhance data and process management skills.
B) Data and Process Governance and Accuracy:
Ensure governance, oversight, and maintenance of critical data in core systems, including Item Master, Customer Master, and Vendor Master information.
Collaborate with business data owners to maintain accurate and consistent data.
Enforce processes and guidelines to uphold master data best practices.
C) Core Systems:
Ensure the accuracy of Youtheory customer records, particularly in customer databases like Walmart 360, IX-One, ReposiTtrak, and others.
Drive data and process initiatives such as data process cleansing, refresh, and creation across core systems.
Oversee data transitions to new systems, ensuring proper formatting and characteristics.
Implement standardized master data processes company-wide.
Create and manage documentation of master data business processes and format guidelines.
D) Sales Team Related Tasks:
Manage Sales Teams Site.
Coordinate and execute Sales Samples effectively.
Knowledge, Skills &amp; Abilities Requirements
Bachelor's degree in business, sales, marketing or economics or equivalent experience in a related field.
3-5 years of experience in data analytics and process improvement
5+ years of experience in a communications or administration role.
Exceptional communication skills for collaboration with departmental data owners to develop ERP data and process requirements.
Supply chain planning experience in ERP systems in a manufacturing environment is an asset.
Proficiency in Microsoft Office applications (Outlook, Word, Excel, etc.).
Strong analytical and problem-solving skills, including customer-facing data analysis and insights.
Strong attention to detail and ability to follow processes.
Ability to prioritize deliverables and multitask effectively.
Domain knowledge in the Consumer Packaged Goods (CPG) industry.
Join our team and be a part of an organization that values data and process-driven decision-making, collaboration, and continuous improvement. Your expertise will be instrumental in shaping our data management processes and contributing to our business growth.
Show more
Show less</t>
  </si>
  <si>
    <t>Data integration, Data analysis, Business intelligence, ERP data management, Master data management, Data governance, Data accuracy, Data cleansing, Data migration, Sales management, Microsoft Office Suite, Supply chain planning, Customer relationship management, Consumer packaged goods</t>
  </si>
  <si>
    <t>https://www.linkedin.com/jobs/view/senior-staff-ai-data-engineer-at-recruiting-from-scratch-3759712046</t>
  </si>
  <si>
    <t>Python, Java, Bash, SQL, Git, Snowflake, Airflow, Kubernetes, Docker, Helm, Spark, PySpark, AWS, GCP, Azure, DynamoDB, ETL, Kafka, Storm, SparkStreaming, Pandas, R, Machine learning, Data mining, Data cleaning, Data modeling, Data enrichment, Data monitoring, Data governance, Data compliance, Data management, Data pipelines, Data engineering, Data ops, ML models, ML datasets, NLP/large language models, Conversational AI APIs, Recommender systems, Distributed systems, Microservices</t>
  </si>
  <si>
    <t>Data Warehouse Reporting Analyst Sr</t>
  </si>
  <si>
    <t>Orange, CA</t>
  </si>
  <si>
    <t>https://www.linkedin.com/jobs/view/data-warehouse-reporting-analyst-sr-at-inspyr-solutions-3779678902</t>
  </si>
  <si>
    <t>Title:
Sr. Data Warehouse Reporting Analyst
Location:
REMOTE in SoCal ONLY
Rate:
$45-70/hr
Duration:
6+ month Contract
Work Requirements:
US Citizen, GC Holders or Authorized to Work in the US
Qualified candidate should send an updated resume to Cindy Tran at CPTran@inspyrsolutions.com
Job Summary
The Data Warehouse Reporting Analyst Sr. collaborates with the Information Technology Services (ITS) and Data Warehouse (DW) teams to develop and support organization-wide reporting. The incumbent participates in gathering and documenting report requirements and is responsible for designing, building and administering reporting solutions for requesting departments. Assistance will be provided to departmental Business/Data Analysts in developing reports using the available Business Intelligence (BI) tools. The incumbent will develop ad-hoc reports for business users as applicable and participates in the design and development of the reporting infrastructure using Structured Query Language (SQL) Server technologies and BI reporting tools. The incumbent is responsible for administering report security and deployment within Company ITS and data security policies as well as future environment upgrades.
Position Responsibilities
Participates in a mission-driven culture of high-quality performance, with a member focus on customer service, consistency, dignity and accountability.
Assists the team in carrying out department responsibilities and collaborates with others to support short- and long-term goals/priorities for the department.
Leads the development of business and functional requirements for reports.
Designs, develops, tests and implements reports/dashboards and Extraction, Transformation and Loading (ETL) to fulfill business requirements as needed.
Serves as a subject matter expert across the organization and assists users with reporting (including ad-hoc reporting) and analysis activities and tools.
Supports user training, testing, documentation and the roll-out of reports and end-user reporting tools.
Administers Business Intelligence security, deployment, upgrades and maintenance.
Maintains effective working relationships with the DW Team, other Information Services teams and the other business departments within Company.
Maintains knowledge of business processes and application design and understand cross-functional business relationships and their use of information.
Completes other projects and duties as assigned.
Possesses The Ability To
Develop and maintain code using Microsoft SQL Server, Business Intelligence tools.
Administer Business Intelligence tools.
Follow detailed procedures to apply security policies in a consistent manner.
Understand business requirements and propose practical solutions.
Build consensus and work effectively within cross-departmental teams.
Listen to customers (e.g., staff, etc.) to understand and respond positively to their requests.
Have exceptional initiative and follow-through on projects with minimal supervision and guidance.
Initiate and maintain cooperative relationships with coworkers, managers, supervisors, customers/clients and members of the public.
Take direction, accept constructive criticism and be diplomatic when reviewing the work of others.
Solve problems and work on multiple projects in a fast-paced, deadline-driven environment.
Communicate clearly and concisely, both orally and in writing.
Establish and maintain effective working relationships with Company's leadership and staff.
Utilize computer and appropriate software (e.g., Microsoft Office: Word, Outlook, Excel, PowerPoint, Access, Project) and job specific applications/systems to produce correspondence, charts, spreadsheets and/or other information applicable to the position assignment.
Experience &amp; Education
High School diploma or equivalent required.
5 years of experience with general relational databases and reporting development required.
5 years of experience with BI data warehousing reporting analysis, design, testing and administration required.
5 years of experience developing Microsoft SQL Server stored procedures and using reporting tools such as SQL Server Reporting Services (SSRS), Tableau, Power BI, MicroStrategy, Business Objects and/or Cognos for developing reports required.
An equivalent combination of education and experience sufficient to successfully perform the essential duties of the position such as those listed above is also qualifying.
Preferred Qualifications
Bachelor's degree in Information Technology or related field.
1 year of experience in developing reports in a health care related business, preferably a health plan.
Experience with SSRS, Tableau and/or Power BI strongly.
Knowledge Of
SQL Server development including database design and stored procedures.
Microsoft online analytical processing (OLAP) tools and analysis constructs.
Server software operation, maintenance and extension (using various programming tools) and demonstrated ability to apply this knowledge to multiple server platforms.
Software Development Life Cycle methodology.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</si>
  <si>
    <t>Dooleyboyer</t>
  </si>
  <si>
    <t>Bundaberg, Queensland, Australia</t>
  </si>
  <si>
    <t>https://au.linkedin.com/jobs/view/customer-service-representative-data-analyst-data-entry-clerk-at-dooleyboyer-3742321859</t>
  </si>
  <si>
    <t>Bundaberg</t>
  </si>
  <si>
    <t>Customer Service Representative/Data Analyst/Data Entry Clerk /Office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processes.If you are interested in this position, please send your resume, contact information and salary requirements to : hrteam@jobsolutionsai.online
Powered by Webbtree
Show more
Show less</t>
  </si>
  <si>
    <t>Data analysis, Statistical techniques, Data interpretation, Data visualization, Data management, ETL processes, SQL, R, Python, Tableau, Power BI, Hypothesis testing, A/B testing</t>
  </si>
  <si>
    <t>New Boston, ME</t>
  </si>
  <si>
    <t>https://www.linkedin.com/jobs/view/senior-data-engineer-at-extend-information-systems-inc-3645414549</t>
  </si>
  <si>
    <t>Maine</t>
  </si>
  <si>
    <t>Hello,
Greetings!!
We are actively hiring Senior Data Engineer. It's a Contract/ Full Time Position. Please have a look of below job description and let me know if you are interested. Zeenat@extendinfosys.com.
Role: Senior Data Engineer
Location: Boston MA, Durham North Carolina, Westlake Texas
Full-time/Contract
(Day 1 Onsite)
Must Have Skills
Expertise in designing and developing analytics / operational insights and real time dashboards using Python, Java both on-premise and cloud (AWS EC2/RDS &amp; Azure SQL MI).
Strong Database experience on one or more DBMS such as Oracle, DB2, Netezza, SQL server, PostgreSQL, Mongo etc.). SQL Queries, Joins and performance monitoring/tuning.
Excellent communication skills and experience in Agile methodologies Kanban/Scrum.
Good To Have Skills
Knowledge on DevSecOps, CI/CD, Automation, &amp; AI OPS/ML OPS.
Knowledge on Informatica powercenter Admin support, Snowflake SysDBA.
Knowledge on Nifi for Database Operations, Optim for Data Masking, Kubernetes for cluster management on AWS and Real Time platform such Aerospike for ATIM &amp; UID.
Thank You,
Zeenat Nayer | Technical Recruiter | Extend Information Systems
Cell:
571-800-0882
Email:
zeenat@extendinfosys.com
Address:
44355 Premier Plaza UNIT 220, Ashburn, VA, USA - 20147
Web:
WWW.extendinfosys.com
Show more
Show less</t>
  </si>
  <si>
    <t>Python, Java, SQL, Data Warehousing, Data Analytics, Machine Learning, Cloud Computing (AWS Azure), Database Systems (Oracle DB2 Netezza PostgreSQL MongoDB), Data Visualization, Agile Methodologies (Kanban Scrum), DevSecOps, Continuous Integration/Continuous Delivery (CI/CD), Data Masking, Kubernetes, RealTime Data Processing, Informatica PowerCenter, Snowflake, Nifi, Aerospike, Agile Methodology (Kanban/Scrum), DevSecOps, CI/CD</t>
  </si>
  <si>
    <t>Senior Data Engineer, Corporate Strategy Advanced Analytics</t>
  </si>
  <si>
    <t>IDEXX</t>
  </si>
  <si>
    <t>Westbrook, ME</t>
  </si>
  <si>
    <t>https://www.linkedin.com/jobs/view/senior-data-engineer-corporate-strategy-advanced-analytics-at-idexx-3751810778</t>
  </si>
  <si>
    <t>As a
Senior Data Engineer
in the Corporate Strategy Advanced Analytics team, you will partner with others across the organization to enable access to enriched data for analysis and visualization for internal and external stakeholders. You will be responsible for helping define processes that allow consumers (both individual and software) to efficiently utilize appropriate data assets while ensuring compliance with defined standards.
Department
The Corporate Strategy Advanced Analytics is a high-visibility team that plays a vital role in identifying growth opportunities. The group supports essential business strategy projects and performs critical analyses for internal and external partners using a wide range of data assets.
Our Tech Stack
AWS, Snowflake, Hadoop, DataBricks, Spark, R, Python, SQL
In this role
You will design and implement scalable, reliable distributed data processing frameworks and analytical infrastructure using multiple technologies, including data sets or data warehouses, data virtualization and services, and repositories of semi-structured data sets.
You will define, design, and implement data management, storage, backup, and recovery solutions that ensure the high performance of the organization's enterprise data.
You will design automated software deployment functionality that efficiently manages applications across distributed platforms.
You will monitor structural performance and utilization, identify problems, and implement solutions.
You will lead the creation of standards, best practices, and new processes for the operational integration of new technology solutions.
You will ensure environments are compliant with defined standards and operational procedures.
You will implement measures to ensure data accuracy and accessibility, constantly monitoring and refining the performance of data management systems.
What do you need to succeed?
5+ years of related work experience in a business environment.
You have experience owning a technology product and assuming a technical lead role.
You understand structural requirements and can define standards for storing, consuming, integrating, and managing data.
You are proficient in coding and programming languages such as Structured Query Language (SQL) and Python. Familiarity with R will be an advantage.
You are familiar with cloud platforms such as Amazon Web Services (AWS).
You have experience or a good understanding of:
-Hadoop-based technologies like MapReduce, Spark, Hive, Presto and Pig
-SQL-based technologies like Oracle, PostgreSQL and MySQL
-NoSQL technologies like Cassandra and MongoDB
-data warehousing solutions and relational database theory
-industry-standard software APIs.
You have good verbal and written communication skills and can translate technical subject matter to non-technical audiences.
You take the initiative in resolving problems and can balance conflicting requirements in partnership with others.
You excel at customer service and building relationships.
You have experience building distributed and cloud-based data pipelines.
Why IDEXX
We’re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diseases. We have customers in over 175 countries and a global workforce of over 9,000 talented people.
So, what does that mean for you? We enrich the livelihoods of our employees with a positive and respectful work culture that embraces challenges and encourages learning and discovery. At IDEXX, you will be supported by competitive compensation, incentives, and benefits while enjoying purposeful work that drives improvement.
Let’s pursue what matters together.
IDEXX values a diverse workforce and workplace and strongly encourages women, people of color, LGBT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Show more
Show less</t>
  </si>
  <si>
    <t>AWS, Snowflake, Hadoop, Databricks, Spark, R, Python, SQL, Data warehouses, Data virtualization, Semistructured datasets, Data management, Data storage, Data backup, Data recovery, Automated software deployment, Performance monitoring, Standards development, Best practices, Operational integration, Cloud platforms, Hadoopbased technologies, MapReduce, Spark, Hive, Presto, Pig, SQLbased technologies, Oracle, PostgreSQL, MySQL, NoSQL technologies, Cassandra, MongoDB, Data warehousing solutions, Relational database theory, Software APIs, Data pipelines, Distributed systems, Cloud computing</t>
  </si>
  <si>
    <t>Springfield, MA</t>
  </si>
  <si>
    <t>https://www.linkedin.com/jobs/view/data-engineer-at-jobs-for-humanity-3786356207</t>
  </si>
  <si>
    <t>East Hartford</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</si>
  <si>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At MassMutual, we believe in helping everyone achieve financial freedom. We are looking to hire data engineers to join our Data Management and Engineering team. We welcome people from all backgrounds, including the elderly, refugees, people with disabilities (visible and invisible), LGBTQIA+ individuals, and veterans.
What we are looking for
We are seeking passionate individuals who love working with data. As a Data Engineer, you will be involved in building data projects from scratch. You will collaborate with business partners to understand their requirements and develop robust solutions that meet high standards. We value individuals who are eager to learn new technologies and enjoy working in the cloud. Additionally, being a team player and a strong communicator is essential.
Key responsibilities
Design, build, and maintain complex data jobs that provide business value.
Translate high-level business requirements into technical specifications.
Ingest data from multiple sources into the data lake and data warehouse.
Cleanse, enrich, and ensure good data quality.
Provide insights and guide future development.
Support existing data warehouse applications and consumers, serving as a technical leader for the offshore team.
MassMutual's data platform
Develop reusable tools to streamline project delivery.
Collaborate closely with other developers and provide mentorship.
Evaluate and recommend tools, technologies, processes, and architectures.
Work in an Agile development environment, attending daily stand-up meetings and delivering incremental improvements.
Basic Qualifications
Bachelor’s degree in computer science, engineering, or a related field.
5+ years of experience with data warehousing and analytics.
Strong knowledge of SQL programming and query optimization.
Good understanding of ETL/ELT methodologies and tools.
Experience with troubleshooting and root cause analysis.
Excellent communication, problem-solving, organizational, and analytical skills.
Ability to work independently and lead small teams of developers.
Preferred Qualifications
Master’s degree in computer science, engineering, or a related field.
Experience working in a cloud environment (e.g., AWS).
Hands-on experience with Python.
Experience with data processing technologies like Apache Spark or Kafka.
Good knowledge of orchestration and scheduling tools (e.g., Apache Airflow).
Experience with data reporting tools (e.g., Microstrategy, Tableau, Looker) and data cataloging tools (e.g., Alation).
MassMutual is an equal opportunity employer. We welcome all individuals to apply, including those from minority groups, females, individuals with disabilities, LGBTQIA+ individuals, and veterans, regardless of discharge status. If you need assistance or accommodation during the application process, please contact us.
Show more
Show less</t>
  </si>
  <si>
    <t>Data Engineering, Data Warehousing, Analytics, SQL, ETL/ELT, Cloud Computing, Python, Apache Spark, Kafka, Orchestration, Scheduling Tools, Apache Airflow, Data Reporting Tools, Data Cataloging Tools</t>
  </si>
  <si>
    <t>VLink Inc</t>
  </si>
  <si>
    <t>https://www.linkedin.com/jobs/view/data-engineer-at-vlink-inc-3775971599</t>
  </si>
  <si>
    <t>Job Title: Data Engineer
Location: Springfield, MA ( Local ) preferred
Employment Type:
(Full-time or contract) Contract
Duration: 6+ Months
About VLink:
Started in 2006 and headquartered in Connecticut, VLink is one of the fastest growing digital technology services and consulting companies. Since its inception, our innovative team members have been solving the most complex business, and IT challenges of our global clients.
Job Description
Strong AWS Data Engineer who can bring in expertise and industry best practices define better development and Eng approaches. Should be able to accept new challenge and want to make a difference in the Healthcare Industry.
Responsibilities
Work with technical development team and team lead to understand desired application capabilities.
Continuously improve software engineering practices.
Work within and across Agile teams to test and support technical solutions across a full stack of development tools and technologies.
Develop applications in AWS - data and analytics technologies including but not limited to Glue, EMR, Lambda, Step Functions, CloudTrail, CloudWatch, SNS, SQS, S3, VPC, EC2, RDS, IAM.
Application development by lifecycles, &amp; continuous integration/deployment practices.
Working to integrate open-source components into data-analytic solutions.
Working with vendors to enhance tool capabilities to meet enterprise needs.
Willingness to continuously learn &amp; share learnings with others.
Requirements / Qualifications:
You will expand your experience in various areas of mental &amp; behavioral health.
Candidate should have hands on experience with AWS services such as Glue, EMR, Lambda, Step Functions, CloudTrail, CloudWatch, SNS, SQS, S3, VPC, EC2, RDS, IAM.
Proficient in at least one programming language (Python, Scala, Java etc)
Experience in ETL / Data application development and version control systems such as Git.
Knowledge of application development lifecycles, &amp; continuous integration/deployment practices.
5 - 7 years' experience delivering and operating large scale, highly visible distributed systems.
Knowledge of IAC using terraform is preferred.
Snowflake MPP and graph database experience is preferred but not mandatory.
Employment Practices
EEO, ADA, FMLA Compliant
VLink is an equal opportunity employer. At VLink, we are committed to embracing diversity, multiculturalism, and inclusion. VLink does not discriminate on the basis of race, color, religion, sex, national origin, disability status, protected veteran status, or any other characteristic protected by law. All aspects of employment including the decision to hire, promote, or discharge, will be decided on the basis of qualifications, merit, performance, and business needs.
Show more
Show less</t>
  </si>
  <si>
    <t>AWS, Glue, EMR, Lambda, Step Functions, CloudTrail, CloudWatch, SNS, SQS, S3, VPC, EC2, RDS, IAM, Python, Scala, Java, Git, Terraform, Snowflake, MPP, Graph database</t>
  </si>
  <si>
    <t>https://www.linkedin.com/jobs/view/mdm-data-engineer-at-jobs-for-humanity-3786351877</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</si>
  <si>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Title: Data Integration Specialist
About The Company
We are a diverse and inclusive company that values all individuals. At MassMutual, we are committed to equal employment opportunity and welcome applicants from all backgrounds and walks of life. We also provide accommodations for applicants who require assistance during the application process.
Job Description
We are looking for a Data Integration Specialist to join our team. In this role, you will be responsible for designing and building complex Informatica Power Center and MDM processes to master data in various domains. You will be working on projects that involve data collection, processing, modeling, and master data solutions to meet specific business needs.
Responsibilities
Design, build, and evaluate complex ELT/ETL tasks to integrate data from different sources into a reliable data repository.
Develop Master Data Management (MDM) solutions for various domains.
Provide comprehensive support for MDM solutions, including data ingestion, master record creation, data extracts, and API integration.
Implement data modeling standards and processes.
Assist in documenting technical data and system information.
Establish data quality benchmarks and develop tools/processes for data accuracy.
Perform data profiling and analysis.
Collaborate with different departments to understand data patterns.
Translate business needs into technical specifications.
Contribute to the development and implementation of MDM Solutions and other Information Management initiatives.
Requirements
Basic Qualifications:
Bachelor’s degree in computer science or engineering.
5+ years of experience with Informatica Power Center.
5+ years of experience with data analytics, data modeling, and database design.
3+ years of coding and scripting experience (Python, Java, Scala).
3+ years of experience with Informatica MDM platform in customer/party subject area.
Experience with ELT methodologies and tools.
Expertise in tuning and troubleshooting SQL.
Strong data integrity, analytical, and multitasking skills.
Experience with Oracle database.
Experience with AWS.
Knowledge of basic UNIX commands and shell scripts.
Experience with 3rd party job schedulers like Maestro.
Experience with RESTful APIs.
Experience with near real-time mastering via SIF.
Experience with data profiling tools.
Willingness to provide support for batch processing cycles outside business hours.
Excellent communication, problem-solving, organizational, and analytical skills.
Able to work independently.
Authorized to work in the USA with or without sponsorship.
Preferred Qualifications:
Master’s degree in computer science or engineering.
Experience with agile project delivery process.
Knowledge of SQL for data access and analysis.
Ability to manage diverse projects impacting multiple roles and processes.
Able to identify and troubleshoot data gaps and issues.
Ability to adapt to a fast-changing environment.
Experience with Python.
Experience with Kafka.
Basic knowledge of database technologies (Vertica, Redshift, etc.).
Experience designing and implementing automated ETL processes.
How To Apply
If you are interested in this position, please submit your application through our online application portal. If you require any accommodations during the application process, please contact us and let us know how we can assist you.
Show more
Show less</t>
  </si>
  <si>
    <t>Informatica Power Center, MDM, ELT/ETL, Python, Java, Scala, Informatica MDM, Oracle, AWS, UNIX, Shell scripts, Maestro, RESTful APIs, SIF, Data profiling tools, SQL</t>
  </si>
  <si>
    <t>https://www.linkedin.com/jobs/view/quantitative-data-engineer-at-jobs-for-humanity-3786353512</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</si>
  <si>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Title: Quantitative Data Engineer
Team: Quantitative Investment Platforms and Developer Operations
Location: Boston, MA, Springfield, MA, or New York, NY
About The Role
Join our team as a Data Engineer and work in a fast-paced, innovative, and collaborative environment. In this role, you will use your technical and people skills to solve complex problems and communicate effectively. We are looking for someone with a strong background in Data Engineering, workflow orchestration, CI/CD pipelines, cloud platforms, and system architectures.
About The Team
As a Quantitative Operations Engineer, you will be part of MassMutual's Investment Management organization. Our team of skilled professionals provides collaborative and portfolio risk solutions to our portfolio managers. We value resilience, accountability, agility, and continuous improvement. Our team culture is collaborative and promotes work-life balance.
Your Impact
We are looking for a passionate Quant Data Engineer who enjoys working with data and deploying solutions. You will have the opportunity to build data projects from scratch and collaborate with business partners to understand requirements. Your responsibilities will include designing and maintaining complex ETL jobs, ingesting data from various sources, ensuring data quality, and providing insight to guide the development of our data platform. You will also collaborate with other developers, provide mentorship, and evaluate tools and technologies.
Minimum Qualifications
Bachelor's degree in Computer Science, Finance, Business, or related field
2+ years of experience in IT and/or finance industry
Understanding of ETL methodologies and proficiency in Python
Experience with Python, AWS services, and cloud environments
Experience with relational and NoSQL databases
Experience with GIT and code review/deployment
Experience in Agile/SCRUM development
Ideal Qualifications
Master's degree in computer science, engineering, or related field
4+ years of experience in IT and/or quantitative, investment, or finance industry
Experience with troubleshooting and root cause analysis
Knowledge of orchestration and scheduling tools
Experience with data reporting tools or Python libraries
Entrepreneurial mindset and rapid development experience
Excellent communication, problem-solving, and organizational skills
Data-driven mindset and ability to use quantitative tools for analysis
Ability to adapt to changing priorities and strong work ethic
Curiosity about emerging digital and technology trends
Proven ability to collaborate cross-functionally
What To Expect
Regular meetings with project teams
One-on-one meetings with your manager
Mentorship opportunities
Networking opportunities with diverse Business Resource Groups
Access to learning content on Degreed and other platforms
Strong ethical business practices, industry-leading pay, and benefits
Equal Employment Opportunity
MassMutual is an equal opportunity employer that welcomes all applicants, including minorities, females, individuals with disabilities, veterans, and LGBTQIA+ individuals. Veterans are encouraged to apply, regardless of discharge status.
Accommodation
If you require an accommodation to complete the application process, please contact us and provide details of the assistance you need.
Show more
Show less</t>
  </si>
  <si>
    <t>https://www.linkedin.com/jobs/view/software-data-engineer-java-at-jobs-for-humanity-3786353531</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</si>
  <si>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Description
At MassMutual, we are committed to helping people protect their families, support their communities, and assist one another. We believe in inspiring people to come together and live in mutual support. We welcome a diverse range of individuals from all backgrounds and perspectives, including the elderly, refugees, people with disabilities, LGBTQIA+ individuals, and veterans. Our goal is to create an inclusive environment where everyone can thrive.
What we are looking for in this role
We are seeking a candidate who enjoys designing, building, and delivering complex systems. You should have a passion for coding and solving challenging problems with innovative solutions. You should also have experience working with large-scale data and an eagerness to explore open-source tools. Collaboration and effective communication skills are essential as well.
Objectives of the role
Design, develop, and deliver scalable and robust components using technologies such as Python, Java, AWS serverless (Lambda, Glue), Apache Spark, Apache Kafka, and REST
Participate in all aspects of development from design to delivery, taking on roles as a developer and component lead
Interact closely with data users, such as data engineers and data scientists, to understand and refine requirements
Develop, test, and review code
Troubleshoot and debug issues in code and data pipelines
Evaluate and recommend tools, technologies, and processes to improve efficiency and enhance existing systems
Collaborate with other developers and provide mentorship when needed
Work closely with other teams to prevent and resolve technical issues
Contribute to an Agile development environment, attending daily stand-up meetings and delivering incremental improvements
Basic Qualifications
4+ years of Java development experience
Strong knowledge of algorithms, design patterns, and writing performant code
Good understanding of data processing tools like Spark, Kafka, and SQL, as well as relational and analytics databases
Experience with source control and CI/CD tools
Proficiency in writing unit, integration, and load tests
Excellent communication, problem-solving, organizational, and analytical skills
Ability to work independently and provide leadership to small development teams
Bachelor's degree or equivalent work experience
Preferred Qualifications
Experience building and deploying on cloud platforms like AWS and working with serverless architectures (Lambda, Glue)
2+ years of experience working with big data and/or streaming technologies like Spark, Kafka, and Flink
MassMutual is an equal opportunity employer. We welcome applicants regardless of race, gender identity, sexual orientation, disability, or veteran status. We value diversity and strive to create a workplace where everyone feels included and supported. Veterans are encouraged to apply, regardless of their discharge status. If you require any accommodations during the application process, please let us know so we can assist you accordingly.
Show more
Show less</t>
  </si>
  <si>
    <t>Python, Java, AWS, Lambda, Glue, Apache Spark, Apache Kafka, REST, SQL, Relational databases, Analytics databases, Source control, CI/CD, Unit testing, Integration testing, Load testing, Cloud platforms, Serverless architectures, Big data, Streaming technologies</t>
  </si>
  <si>
    <t>Springfield, Massachusetts Metropolitan Area</t>
  </si>
  <si>
    <t>https://www.linkedin.com/jobs/view/data-engineer-at-vlink-inc-3784948600</t>
  </si>
  <si>
    <t>Data Engineer -W2 role</t>
  </si>
  <si>
    <t>https://www.linkedin.com/jobs/view/data-engineer-w2-role-at-vlink-inc-3778707812</t>
  </si>
  <si>
    <t>Job Description:
Strong AWS Data Engineer who can bring in expertise and industry best practices define better development and Eng approaches. Should be able to accept new challenge and want to make a difference in the Healthcare Industry.
Responsibilities:
Work with technical development team and team lead to understand desired application capabilities.
Continuously improve software engineering practices.
Work within and across Agile teams to test and support technical solutions across a full stack of development tools and technologies.
Develop applications in AWS - data and analytics technologies including but not limited to Glue, EMR, Lambda, Step Functions, CloudTrail, CloudWatch, SNS, SQS, S3, VPC, EC2, RDS, IAM.
Application development by lifecycles, &amp; continuous integration/deployment practices.
Working to integrate open-source components into data-analytic solutions.
Working with vendors to enhance tool capabilities to meet enterprise needs.
Willingness to continuously learn &amp; share learnings with others.
Requirements / Qualifications:
You will expand your experience in various areas of mental &amp; behavioral health.
Candidate should have hands on experience with AWS services such as Glue, EMR, Lambda, Step Functions, CloudTrail, CloudWatch, SNS, SQS, S3, VPC, EC2, RDS, IAM.
Proficient in at least one programming language (Python, Scala, Java etc)
Experience in ETL / Data application development and version control systems such as Git.
Knowledge of application development lifecycles, &amp; continuous integration/deployment practices.
5 - 7 years' experience delivering and operating large scale, highly visible distributed systems.
Knowledge of IAC using terraform is preferred.
Snowflake MPP and graph database experience is preferred but not mandatory.
Show more
Show less</t>
  </si>
  <si>
    <t>Data Scientist with Python (Hybrid- Hartford, Connecticut)</t>
  </si>
  <si>
    <t>https://www.linkedin.com/jobs/view/data-scientist-with-python-hybrid-hartford-connecticut-at-cognizant-3774225087</t>
  </si>
  <si>
    <t>We are Cognizant Artificial Intelligence
Digital technologies, including analytics and AI, give companies a once-in-a-generation opportunity to perform orders of magnitude better than ever before. However, clients need new business models built from analyzing customers and business operations at every angle to really understand them.
With the power to apply artificial intelligence and data science to business decisions via enterprise data management solutions, we help leading companies prototype, refine, validate and scale the most desirable products and delivery models to enterprise scale within weeks.
*You must be legally authorized to work in United States without the need of employer sponsorship, now or at any time in the future*
Python Data Scientist (Hybrid- Hartford, Connecticut)
10 to 14 years of experience
Technical Skills
Python
Nice to have skills.
SAS
PySpark
Machine Learning
Roles/Responsibilities:
Anyone with data scientist experience in the range of 2 to 4 years
Develops validates and executes algorithms and predictive models to investigate problems detect patterns and recommend solutions.
Explores examines and interprets large volumes of data in various forms.
Performs analyses of structured and unstructured data to solve moderately complex business problems. Utilizing advanced statistical techniques and mathematical analyses. Develops data structures and pipelines to organize collect and standardize data that helps generate insights and addresses reporting needs.
Uses data visualization techniques to effectively communicate analytical results and support business decisions.
Creates and evaluates the data needs of assigned projects and assures the integrity of the data. Explores existing data and recommends additional sources of data for improvements.
Documents projects including business objectives data gathering and processing detailed set of results and analytical metrics.
Primary Location
Hybrid 2 to 3 days per week at Hartford, Connecticut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Show more
Show less</t>
  </si>
  <si>
    <t>Python, Data Science, Machine Learning, SAS, PySpark, Data Visualization, Statistical Techniques, Mathematical Analyses, Data Structures, Data Pipelines, Data Integrity, Data Gathering, Data Processing, Analytical Metrics</t>
  </si>
  <si>
    <t>Senior Data Scientist</t>
  </si>
  <si>
    <t>Simsbury, CT</t>
  </si>
  <si>
    <t>https://www.linkedin.com/jobs/view/senior-data-scientist-at-chubb-3756335183</t>
  </si>
  <si>
    <t>Job Description
This position offers the opportunity to leverage the entire spectrum of analytics tools towards solving a wide variety of business problems. The focus is on applying a combination of industry standard practices and innovative ideas using structured and unstructured data from multiple sources and applying AI, machine learning and statistical techniques to build, evaluate and implement models. Our team focus’ on creating analytical solutions that solve real world business problems for all lines of business. Analytics empowered technology platforms are changing the way we operationalize model outputs at Chubb. This role will work closely with engineering teams to deploy models as APIs into various cutting-edge platforms. This is a great opportunity to create analytic solutions for multiple lines of business, deepening your insurance product knowledge.
Responsibilities
Collaborate with business partners and peers in the organization to understand and scope the problem, gather business requirements, and plan projects tasks and timelines.
Partner with Product Owners and other data scientists to drive technical execution of modeling projects (from scoping, model development &amp; review to implementation).
Execute all aspects of analytics initiatives including exploratory data analysis, machine learning model development, model evaluation and benefit estimation.
Build modeling frameworks that can be leveraged for multiple projects. High focus on code reproducibility and creating generalizable technology assets for analytics teams.
Create excellent working relationships with business partners across the Chubb organization, IT and analytics peer groups.
Effectively communicate results in written, oral and presentation formats.
Monitor performance of models and report findings to leadership.
Qualifications
7+ years analytics background with programming experience in Python or R required.
3+ years experience with predictive modelling in a P&amp;C environment.
Experienced with development and implementation of machine learning and statistical models.
Experience hosting machine learning models as APIs preferred (i.e. experience with Docker, MLFlow, or Flask)
Collaboration, knowledge sharing and keeping up to date on emerging industry trends.
Passion for solving business problems through analytics.
A good understanding of databases and approaches to extracting data.
Desire to work in a fast passed, team-oriented environment.
Education
Bachelor’s or Master’s degree in a computational science or statistical field preferred.
The pay range for the role is $80,500 to $137,000. The specific offer will depend on an applicant’s skills and other factors. This role may also be eligible to participate in a discretionary annual incentive program. Chubb offers a comprehensive benefits package, more details on which can be found on our careers website . The disclosed pay range estimate may be adjusted for the applicable geographic differential for the location in which the position is filled.
About Us
Chubb is the world’s largest publicly traded property and casualty insurer.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
Show more
Show less</t>
  </si>
  <si>
    <t>Python, R, Predictive modeling, Machine learning, Statistical models, Docker, MLFlow, Flask, Databases, Data extraction, Collaboration, Knowledge sharing, Emerging industry trends, Analytics, Bachelor's degree, Master's degree, Computational science, Statistics</t>
  </si>
  <si>
    <t>Analyst of Ecommerce &amp; Data Science</t>
  </si>
  <si>
    <t>Vuori</t>
  </si>
  <si>
    <t>https://www.linkedin.com/jobs/view/analyst-of-ecommerce-data-science-at-vuori-3753079762</t>
  </si>
  <si>
    <t>Escondido</t>
  </si>
  <si>
    <t>Company Description
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retail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This position will play a key role on Vuori’s Ecommerce Team as we look to build the analytics infrastructure necessary to accelerate growth, optimize customer acquisition and retention strategies and develop proprietary measurement capabilities. The Analyst of Ecommerce &amp; Data Science will be expected to take a hands-on approach and become a master of Vuori’s Ecommerce Data, develop data frameworks and reporting tables that will be utilized by our Analysts and partner closely with our Data Enterprise Team to develop data pipelines to fuel our reporting needs.
In the short/medium term (6 months to 1 year), the Analyst will primarily be responsible for the tactical movement of data, data cleansing, data integrity management and data preparation in support of our Analysts and Data Modeling initiatives. The Analyst will be expected to work closely with our first-party customer and sales data, third party vendor data (such as Facebook and Google Ads) and session data to develop unified tables and schemas. Projects that her/his work will support include but are not limited to:
Ecommerce KPI Ownership
Customer Cohort and Omni Channel Customer Analysis
Media Mix Modeling
Market Basket Analyses
CDP (Customer Data Platform)
Data Activation and Automation.
The Analyst will collaboration extensively with our Central Data Enterprise &amp; Analytics Team from conceptualization to execution of new analytic ideas, data source integrations and data pipeline development and management. The Analyst will be expected to be hands-on with Vuori’s data and spend the majority of their first in in data preparation and management.
In the long term (1 year+), the Analyst will pivot to manage endeavors that will directly impact the data-driven decision-making and strategies that drive Ecommerce. They will work directly on and own analyses that drive insights into Ecommerce Channel Optimization and Customer Strategies (both acquisition and retention). Additionally, rather than just preparing data for modeling initiatives, the Analyst will play a key role in model ownership and application across all Ecommerce Channels.
The Ecommerce Analytics team is cross-functional and collaborates regularly with a variety of teams both within ecommerce (Performance Marketing, Retention Marketing, Media and Site Experience) as well as teams outside of ecommerce (Retail, Real Estate, Finance, Product, Planning, Merchandising). It is essential that all candidates be team players, eager to collaborate and excited to build solutions to drive the business forward.
Short/Mid Term (6 Months to 1 Year):
This position will be a hands-on lead who empowers the Ecommerce Analytics Team with the necessary date for Analytics, Insights and Data Science/Modeling
This position will own the tactical movement of and structuring of Ecommerce Data
Areas of responsibilities will include data integrity management, data cleansing, reporting support, data preparation and data pipeline development and maintenance (in partnership with Central Data Enterprise Team).
Short/Mid Term primary focus will be on preparing and maintaining the data necessary to support our Analysts, Stakeholders and Modeling Initiatives to ensure we have accurate and actionable data.
Short/Mid Term secondary focus will be on developing automations to assist the broader Ecommerce Team on minimizing manual tasks and data preparation
Short/Mid Term tertiary focus will be on supporting stakeholders with reporting and dashboarding development (as needed on ad hoc basis)
This role will partner closely with our Central Data Enterprise Team (VP = Himanshu Shekhar) on supporting engineering development for Ecommerce and utilization of core reporting tables (managed by Central Data Enterprise Team).
Long Term (1 year+)
After the framework for Ecommerce Data has been developed and executed and a clear partnership has been established with the Central Data Enterprise Team, this role will pivot more into business analytics and insights.
In the short term, the majority of their time was spent in data preparation, but in the long-term the role will shift into running Ecommerce Data Models, managing our Customer Data Model and surfacing key insights on acquisition, retention and channel performance to our stakeholders (both internal and external).
Responsibilities include but are not limited to:
Collaborate with ecommerce, analytics, engineering and technology teams to build data models and transformations to enhance our reporting capabilities.
Serve as a subject matter expert for all ecommerce and demand-based data pipelines
Design solutions that support the integrity of ecommerce data across our ecosystem of platforms and reports
Lead QA initiatives on Ecommerce Data, KPIs and Reporting
Pioneer automation efforts that enable the Ecommerce Analytics and broader Ecommerce team to spend less time procuring and validating data and spend more time analyzing
Prepare and clean first-party and cross channel data for utilization in Media Mix Models
Develop solutions to democratize data to the broader ecommerce team with self-service options and capabilities
Develop documentation for all relevant reporting and data models to ensure accuracy, consistency, and visibility
Build and maintain daily weekly, monthly and quarterly reporting for the E-Commerce channel
Support ecommerce forecasting initiatives and partner with team leads on monthly forecast updates
Qualifications
Expertise in SQL and data warehousing (Snowflake)
Proficient in data manipulation and data-wrangling
Expertise in ETL solutions including analyzing, cleansing, joining and automating data sets
Experience in working with Data Engineering Teams on developing and building data pipelines
Experience with the Google Marketing Cloud (BigQuery)
Understanding of the core concepts of Digital Marketing, Social Ad Platforms, Web Analytics Tools (Google Analytics) and other advertising technologies
Experience in apparel or omni-channel commerce business preferred
Attention to detail and strong desire to vet all inputs and outputs for accuracy and reliability
Ability to manage projects independently and set deliverables and expectations with stakeholders
Proven ability to work and communicate cross-functionally between business and technical stakeholders
Ability to develop accurate, user-friendly and scalable data visualizations (Tableau, Looker, PowerBI)
Google Sheets Power User
Experience with Tracking (Google Tag Manager) and data privacy (GDPR + CCPA) an added plus
Additional Information
Pay Range:
$100,000 - $120,000
Benefits:
Health Insurance
Paid Time Off
Employee Discount
401(k)
All your information will be kept confidential according to EEO guidelines.
Show more
Show less</t>
  </si>
  <si>
    <t>SQL, Data warehousing, Snowflake, Data wrangling, ETL, Data pipelines, Google Marketing Cloud, BigQuery, Digital Marketing, Social Ad Platforms, Web Analytics Tools, Google Analytics, Retail, Fashion, Tableau, Looker, PowerBI, Data visualizations, Google Sheets, Google Tag Manager, GDPR, CCPA</t>
  </si>
  <si>
    <t>Airspace</t>
  </si>
  <si>
    <t>https://www.linkedin.com/jobs/view/business-data-analyst-at-airspace-3785138359</t>
  </si>
  <si>
    <t>Company Introduction:
Airspace is a tech-enabled freight forwarder that's redefining how the world's most critical packages are delivered. Headquartered in Carlsbad, California, Airspace has employees who are based around the world. Our European headquarters is in Amsterdam, The Netherlands.
As a recognized leader in AI and machine learning, our team leverages data and patented technology to coordinate logistics across a global network of drivers and airlines. Our goal is to deliver those packages that are truly mission-critical in a way that is faster, more transparent, more secure, and more accountable than ever before. The items we deliver range from organs for transplant, to parts for critical machinery including grounded aircraft and highly sensitive components such as semiconductors.
Airspace has been rated one of America's best Startup Employers, listed as one of CNBC's Disruptor 50 companies, and featured as an Innovation and Disruption leader by CBS News. Airspace has the support of leading investors such as Telstra Ventures, HarbourVest Partners, Defy Partners, DBL Partners, and Scale Ventures. To date the company has raised more than $140m.
The company is growing rapidly and serving more places around the world than ever before. We are looking for passionate, motivated individuals who want to make an IMPACT every day to help us execute on our mission of reshaping the world of time-critical logistics.
What we do:
Airspace is a tech-enabled freight forwarder that's redefining how the world's most critical packages are delivered. Headquartered in Carlsbad, California, Airspace has employees who are based around the world. Our European headquarters is in Amsterdam, The Netherlands.
As a recognized leader in AI and machine learning, our team leverages data and patented technology to coordinate logistics across a global network of drivers and airlines. Our goal is to deliver those packages that are truly mission-critical in a way that is faster, more transparent, more secure, and more accountable than ever before. The items we deliver range from organs for transplant to parts for critical machinery, including grounded aircraft and highly sensitive components such as semiconductors.
Airspace has been rated one of America's best Startup Employers, listed as one of CNBC's Disruptor 50 companies, and featured as an Innovation and Disruption leader by CBS News. Airspace has the support of leading investors such as Telstra Ventures, HarbourVest Partners, Defy Partners, DBL Partners, and Scale Ventures. To date the company has raised more than $140m.
The company is growing rapidly and serving more places around the world than ever before. We are looking for passionate, motivated individuals who want to make an IMPACT every day to help us execute our mission of reshaping the world of time-critical logistics.
Join Our Team:
At Airspace, the Data &amp; Analytics team is a pivotal force, steering the course of our product and business decisions with insights and intelligence. We're on the hunt for passionate data enthusiasts who thrive on uncovering vital insights from complex data sets to revolutionize the world of time-critical logistics.
Your Role and Responsibilities:
Strategic Liaison: Act as a key connector between our Analytics and Revenue teams, applying your analytical skills to harmonize data insights with business objectives. Immerse yourself in understanding our business and client needs and devise innovative data-driven solutions to maximize value for ourselves and our clients.
Storyteller with Data: Use your analytical acumen to craft compelling narratives that highlight Airspace's value to customers. Your insights will be essential in conducting impactful Quarterly Business Reviews with our top clients.
Insight Generator: Apply your skills in data processing, quantitative analysis, and visualization to create and communicate influential insights to stakeholders.
KPI Monitor and Advisor: Develop dashboards, reports, and models to keep a pulse on customer-centric KPIs, understand the dynamics behind them, and propose actionable recommendations.
Qualifications:
Experience: At least 2 years in a role focused on quantitative analysis and reporting.
Technical Proficiency: Strong skills in SQL, Excel/GSheets, and familiarity with Looker, Tableau, or similar BI tools. An understanding of data visualization best practices is key.
Analytical Translator: Ability to turn complex, vague data into clear, actionable insights for non-technical audiences.
Proactive and Detail-Oriented: A self-motivated individual with a keen eye for detail.
Continuous Learner: Eager to learn new technologies, methods, and approaches to problem-solving. Demonstrated experience quickly picking up and mastering new tools.
Data Modeling Skills: Experience with Python or R for data manipulation and modeling is a valuable plus.
Compensation:
Competitive salary.
High-quality health, vision, and dental care plans.
Unlimited PTO.
401K company contribution program.
Professional training and education reimbursements.
Generous employee perks
Why Choose Airspace?
Join us at Airspace and be part of a team that not only pioneers in logistics with cutting-edge analysis but also treasures the power of collaboration. In our dynamic environment, your work goes beyond data and numbers; it directly impacts the fast-paced world of time-critical logistics. Here, every analysis you perform and every insight you provide helps shape innovative solutions that revolutionize the industry.
We pride ourselves on a culture that is grounded in teamwork and mutual support. As a valued member of our team, you will collaborate closely with diverse groups, sharing ideas and combining expertise to achieve common goals. This collaborative spirit ensures that your work is not just a solitary pursuit but a shared journey towards making a tangible difference in a vital industry.
Salary Range:
$75,000 - $100,000
Core Values:
We are One Team. We believe we all accomplish more when we are working together.
We make an Impact. We are determined to have a positive influence on our environment, our customers, our industry, and our world.
We are Passionate. We care deeply about our mission and are not afraid to raise the bar.
We are Transparent. We pride ourselves on having open, honest, and sincere communication with our team and customers.
We are Innovative. We never settle and are always striving to improve our product, service, and ourselves.
About Airspace:
From life-saving organs to essential machinery components, Airspace is trusted by the world's largest companies and most critical healthcare organizations to move their most time-sensitive shipments on time, every time. Our proprietary AI-powered platform is the most advanced of its kind- awarded and protected by multiple patents, it provides speed, reliability, and transparency unrivaled in time-critical logistics. We are thinkers, builders, and doers; from building and deploying AI in the world to assembling a world-class operations team, Airspace is on a hypergrowth trajectory while remaining hyper-focused on the needs of our customers and team members.
With offices in the United States in Carlsbad, CA, Dallas, TX, and in Europe in Amsterdam, Frankfurt, Stockholm, and London, we are rapidly scaling into new markets and industries while continuing to innovate and maximize value for our customers. Backed by leading investors including Telstra, HarbourVest, Prologis, Qualcomm, Defy, and others, Airspace has raised $140M to date.
Join our team of 300+ technologists, futurists, and industry veterans as we work as One Team to revolutionize time-critical logistics.
Airspace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Additionally, Airspace participates in the E-Verify program for all locations.
For this role the acquisition of recruitment agencies is not appreciated, thank you for your understanding.
Show more
Show less</t>
  </si>
  <si>
    <t>SQL, Data Visualization, Looker, Tableau, BI Tools, Python, R, Data Modeling, Excel, GSheets</t>
  </si>
  <si>
    <t>Senior Engineer - Data Management &amp; MDM</t>
  </si>
  <si>
    <t>https://www.linkedin.com/jobs/view/senior-engineer-data-management-mdm-at-energy-jobline-3783596811</t>
  </si>
  <si>
    <t>Job Description
We are seeking a highly skilled and experienced Senior Engineer specializing in Data Management and Master Data Management (MDM). In this role, you will be responsible for designing, implementing, and maintaining robust data management solutions, with a focus on ensuring the integrity, quality, and accessibility of organizational data. Your expertise in MDM will be crucial in establishing and maintaining a centralized and consistent view of master data across the enterprise. Experience in Retail apparel space would be valuable in driving industry specific governance and data management techniques.
Responsibilities Include But Are Not Limited To
Data Architecture and Design:
Collaborate with cross-functional teams to understand data requirements and design scalable and efficient data architectures.
Develop and implement data models, ensuring compatibility and integration with existing systems.
Master Data Management (MDM)
Lead the implementation and maintenance of MDM solutions to create and manage a single, accurate, and consistent view of master data.
Define and enforce data governance policies and procedures related to master data.
Data Quality Assurance
Establish and implement data quality standards and procedures to ensure the accuracy and completeness of data.
Develop and maintain data quality monitoring processes and resolve data quality issues.
Data Integration
Design and implement data integration solutions to ensure seamless flow of data between different systems and platforms.
Work on ETL (Extract, Transform, Load) processes to integrate data from various sources.
Data Security And Compliance
Implement data security measures to safeguard sensitive information.
Ensure compliance with relevant data protection and privacy regulations.
Collaboration And Communication
Collaborate with business stakeholders, analysts, and other IT teams to understand data requirements and deliver effective solutions.
Communicate complex technical concepts to non-technical stakeholders.
Documentation
Create and maintain comprehensive documentation for data management processes, data models, and MDM solutions.
Continuous Improvement
Stay abreast of industry trends and emerging technologies in data management and MDM.
Identify opportunities for process improvement and implement best practices.
Show more
Show less</t>
  </si>
  <si>
    <t>Data Architecture, Data Design, Data Modeling, Master Data Management (MDM), Data Governance, Data Quality Assurance, Data Quality Monitoring, Data Integration, Data Warehousing, ETL (Extract Transform Load), Data Security, Data Privacy, Collaboration, Communication, Documentation, Continuous Improvement</t>
  </si>
  <si>
    <t>https://www.linkedin.com/jobs/view/staff-data-engineer-at-recruiting-from-scratch-3744395273</t>
  </si>
  <si>
    <t>Python, Snowflake, Airflow, Kubernetes, Docker, Helm, Spark, pySpark, SQL, TDD, Pair Programming, Continuous Integration, Automated Testing, Kafka, Storm, SparkStreaming, Dimensional Data Modeling, Schema Design, Data Warehouses, ETL, Data Classification, Data Retention</t>
  </si>
  <si>
    <t>https://www.linkedin.com/jobs/view/senior-data-engineer-public-company-at-recruiting-from-scratch-3748833038</t>
  </si>
  <si>
    <t>https://www.linkedin.com/jobs/view/senior-data-engineer-public-company-at-recruiting-from-scratch-3744396135</t>
  </si>
  <si>
    <t>Data Engineering, Business Intelligence, Data Science, Python, Snowflake, Airflow, Kubernetes, Docker, Helm, Spark, PySpark, SQL, TDD, Pair Programming, Continuous Integration, Automated Testing, Deployment, Kafka, Storm, SparkStreaming, Dimensional Data Modeling, Schema Design, Data Warehouses, ETL, Data Management, Data Classification, Data Retention</t>
  </si>
  <si>
    <t>Sr Master Data Systems Analyst</t>
  </si>
  <si>
    <t>Callaway Golf</t>
  </si>
  <si>
    <t>https://www.linkedin.com/jobs/view/sr-master-data-systems-analyst-at-callaway-golf-3771192467</t>
  </si>
  <si>
    <t>Topgolf Callaway Brands is an unrivaled tech-enabled Modern Golf and active lifestyle company while also being a great place to work. With a portfolio of global brands including Topgolf, Callaway Golf, TravisMathew, Toptracer, Odyssey, OGIO, Jack Wolfskin, and World Golf Tour (“WGT”), we have a team of passionate individuals who dare to be great while acting with integrity and respect. We stay hungry, yet humble. All while having fun and making golf accessible and enjoyable for everyone!
Our company is a blend of experience and diverse backgrounds, and our leaders have a strong history of building and selling successful initiatives. We are working to build a truly groundbreaking company, and we want top-notch people to join us in that mission.
Job Overview
Under general supervision, the Sr. Master Data Systems Analyst is responsible for gathering all relevant Master Data information related to product lines from R&amp;D, Sales, Manufacturing, Finance, and other departments, analyzing the business process and system requirement impacts, and preparing and entering the appropriate data accurately into the SAP Master Data system for various product lines both domestic and international. Incumbent is responsible for insuring data accuracy through continuous audits and analysis of existing data, and conducting and facilitating project work in conjunction with Master Data processes and product accuracy.
Roles And Responsibilities
Responsible for working with other business areas to define requirements needed for new business processes, as well as train all new personnel on department policies and procedures.
Responsible for the accuracy of system data through process evaluation and conducting regular audits. Identify and implement corrective measures for data or process errors based on audit results and process evaluations.
Coordinate efforts among the data owners to deliver their data in a timely fashion to the Master Data team so part numbers and material master records can be created efficiently and in a timely fashion.
Work on projects with various business areas to streamline processes and eliminate waste. These projects would be moderately complex and affect a wide range of cross-functional areas.
Ensure thorough, complete, and timely communication with all necessary departments to verify completion of commitments, notify all parties of any slippage issues, and provide updates on timelines and responsibilities.
Prepare appropriate data entry worksheets based on analysis of product specifications, pricing requirements, materials flows, and other relevant factors and understanding of business process and data relationships in SAP.
Enter data into SAP Master Data and verify 100% accuracy for the following: Material Masters, BOMs, Routings, Purchasing information records, Global extensions, Product groups, and other related data.
Assess the need for any changes to SAP configuration or processes to accommodate required business data.
Execute SAP Cockpit program to generate data for new product lines.
Demonstrate effective and collaborative communication with internal team members and Business Partners.
Apply standard department audits and comply with Corporate Audit standards.
Actively work with peers and manager to develop and document all business process flows and department training documentation.
Assist in design &amp; development of training procedures and tools.
TECHNICAL COMPETENCIES (Knowledge, Skills &amp; Abilities)
Advanced SAP Master Data skills and knowledge of all relevant SAP Master Data setup to include Material Master, Customer Master, Purchasing Master, Storage Locations, Intercompany Purchase Info Records, Bills Of Material, Routings, Material Determination Codes, etc.
Knowledge of running mass changes in SAP (MM17) including developing CATTSCRIPTS, table lookups, and analysis tools in SAP for performing data audits.
Thorough and complete knowledge of industry practices, standards, and techniques, and all Master Data components and business system impacts, preferably in a medium to large manufacturing environment. Will be required to regularly apply the full array of all relevant principles and concepts in execution of duties.
Thorough systems expertise in desktop &amp; MRP/ERP applications.
High degree of initiative and ownership, as well as a proven history of delivering results while working with several different departments in a fast-paced environment.
Excellent communication skills both oral and written, including ability to work with business area representatives across all levels to translate business requirements into technical needs.
Proficiency in MS Excel at an advanced level, including spread sheet creation, editing and exporting to other applications utilizing macros and pivot tables.
Excellent organizational, analytical, and problem solving skills.
Able to work extended hours as needed.
Solid project management skills.
Education And Experience
Bachelors degree or equivalent additional relevant work experience, required.
Minimum 5 years experience in relevant field, preferably in a Manufacturing environment.
Relevant professional certifications (APICS or other as appropriate), or certification in progress a plus.
Callaway Golf is an Equal Opportunity Employer. If your experience is close to what we’re looking for, please consider applying. Experience comes in many forms, skills are transferable, and passion goes a long way. We know that diverse backgrounds and experiences make for the best problem-solving and creative thinking, which is why we’re dedicated to adding new perspectives to the team and encourage everyone to apply. We look forward to learning more about you.
Show more
Show less</t>
  </si>
  <si>
    <t>SAP Master Data, Material Master, Customer Master, Purchasing Master, Storage Locations, Intercompany Purchase Info Records, Bills Of Material, Routings, Material Determination Codes, CATTSCRIPTS, Table lookups, Analysis tools, MRP/ERP applications, MS Excel, Spread sheet creation, Editing, Exporting to other applications, Macros, Pivot tables, Project management</t>
  </si>
  <si>
    <t>Senior Engineer, Data Management</t>
  </si>
  <si>
    <t>https://www.linkedin.com/jobs/view/senior-engineer-data-management-at-energy-jobline-3786096987</t>
  </si>
  <si>
    <t>Job Description
As a Senior Engineer – Data Management, you will be responsible for designing and implementing the data architecture, infrastructure, and tools to support the organization's data processing and analysis needs. You will work closely with data scientists, analysts, and other stakeholders to understand data requirements and ensure the efficient flow of data from various sources to data repositories. Your role will involve optimizing data systems and building scalable solutions to enable advanced analytics and business intelligence.
Data Architecture Design
Responsibilities include but are not limited to:
Design and implement scalable, high-performance data pipelines and data architecture.
Collaborate with data scientists and analysts to understand data requirements and design solutions accordingly.
Ensure data architecture meets the organization's security, compliance, and performance standards.
Data Integration And Processing
Develop and maintain ETL (Extract, Transform, Load) processes for ingesting and processing structured and unstructured data.
Integrate data from various sources, ensuring data quality and accuracy.
Optimize data processing systems for performance and reliability.
Database Management
Manage and maintain databases, ensuring data integrity, security, and performance.
Implement data partitioning, indexing, and optimization strategies.
Troubleshoot and resolve database-related issues.
Data Technologies
Work with data technologies such as Spark, Snowflake, Azure Data Factory etc
Implement and optimize distributed computing and storage solutions.
Support
Enable best in class, reliable and quality driven solutions that are automated and monitored
Provide support for issues with data pipes, restart-ability and data issues from sources
Work with Analytics and Application teams to ensure end to end data integrity &amp; reliability
Collaboration
Collaborate with cross-functional teams, including data scientists, analysts, and software engineers.
Provide technical leadership and mentorship to junior team members.
Documentation
Document data engineering processes, architectures, and solutions.
Create and maintain documentation for data workflows and systems.
Show more
Show less</t>
  </si>
  <si>
    <t>Data Architecture Design, Data Integration And Processing, ETL (Extract Transform Load), Data Quality, Data Security, Database Management, Data Partitioning, Indexing, Optimization, Spark, Snowflake, Azure Data Factory, Distributed Computing, Data Storage, Data Warehousing, Data Analytics, Business Intelligence, Data Engineering, Data Lifecycle Management, Data Governance, Data Lineage, Data Visualization, Collaboration, Communication, Problem Solving, Analytical Thinking</t>
  </si>
  <si>
    <t>https://www.linkedin.com/jobs/view/senior-staff-ai-data-engineer-at-recruiting-from-scratch-3773086820</t>
  </si>
  <si>
    <t>Airflow, Apache Spark, Bash, Big data analytics, Cloud computing (AWS GCP Azure), Data engineering, Data governance, Data mining, Data modeling, Data pipelines, Data visualization, DataOps, Docker, DynamoDB, Git, Hadoop, Java, Kafka, Kubernetes, Legal compliance, Machine learning, Microservices, Natural language processing (NLP), NoSQL, Pandas, Python, R, Relational databases, SQL, Snowflake, Storm, Text data processing</t>
  </si>
  <si>
    <t>https://www.linkedin.com/jobs/view/senior-staff-ai-data-engineer-at-recruiting-from-scratch-3759708639</t>
  </si>
  <si>
    <t>Data Engineering, Machine Learning, Data Mining, Data Cleaning, Data Normalization, Data Modeling, Pandas, R, Airflow, KubeFlow, Spark, PySpark, Snowflake, Kubernetes, Docker, Helm, AWS, GCP, Azure, SQL, NoSQL, DynamoDB, ETL, Kafka, Storm, SparkStreaming, Python, Java, Bash, Git</t>
  </si>
  <si>
    <t>Planter Technical Data Maintenance Engineer</t>
  </si>
  <si>
    <t>AGCO Corporation</t>
  </si>
  <si>
    <t>Jackson, MN</t>
  </si>
  <si>
    <t>https://www.linkedin.com/jobs/view/planter-technical-data-maintenance-engineer-at-agco-corporation-3776279511</t>
  </si>
  <si>
    <t>Estherville</t>
  </si>
  <si>
    <t>Do you want to help solve the world's most pressing challenges? Feeding the world's growing population and slowing climate change are two of the world's greatest challenges. AGCO is a part of the solution!
The Planter Technical Data Maintenance Engineer ensures the provisioning of after-sales BOMs according to project schedules, detects critical workloads and ensures that they are compensated for to meet quality and deadlines. This position is also controls costs and reports deviations to the General Manager; while searching for corrective measures.
Your Impact
Ensure configuration rules quality for after-sales kits and accessories.
Make proposals to improve processes and systems.
Ensure the customer experience quality in the group's digital configuration tool.
Responsible for the quality of the Planter Bill of Material in SAP P01 Planter Master Data &amp; their configuration rules if applicable
Support and propose new process enhancement
Your Experience and Qualifications
Bachelor of Science degree in an Engineering or Technical Field
3 years of practical experience in a similar role
Ability to work with Bills of Material; using technical aids, IT systems and other computer-based processes
Ability to evaluate results and to formulate, align and implement improvement measures
Understanding of the dealer/distributor journey
Your Benefits
Attractive, fair remuneration including participation in our bonus scheme
Balance of work, family and free time due to flexible working time and the possibility of remote work within the organizational framework
Health and life insurance
Your Workplace
Experience our global diversity and enterprising spirit while helping us create innovative technologies and a positive impact that helps feed the world’s nearly 8 billion people. From the day you decide to join AGCO, we want to engage and excite you and we’re clear on where we want to go as a business and we trust you to help us there. Whether you want to learn a new skill or you aspire to do something different, we can help you develop the skills you need to take your career - and our business - to the next level.
We also invite you to “Make the Most of YOU” - Benefits include: health care and wellness plans, flexible and virtual work options (where available), 401(k) Savings Plan with company match, paid holidays and paid time off, flexible spending accounts, reimbursement for continuing education, company philanthropic programs, company perks programs, and much more…
We value inclusion and recognize the innovation a diverse workforce delivers to our farmers. Through our recruitment efforts, we are committed to building a team that includes a variety of experiences, backgrounds, cultures and perspectives.
Join us as we bring agriculture into the future and apply now!
Show more
Show less</t>
  </si>
  <si>
    <t>Data Center Engineer - Buffalo</t>
  </si>
  <si>
    <t>DeRisk Technologies</t>
  </si>
  <si>
    <t>Buffalo, NY</t>
  </si>
  <si>
    <t>https://www.linkedin.com/jobs/view/data-center-engineer-buffalo-at-derisk-technologies-3766678468</t>
  </si>
  <si>
    <t>Fort Erie</t>
  </si>
  <si>
    <t>Job Responsibilities:
Deployment / In-Scope Configuration Items
Servers (Virtual &amp; Physical)
Storage &amp; Backup Devices
Server Appliances
Hyper Converged Infrastructure (E.g. Nutanix, Cisco UCS)
Tape Storage Units
Power Distribution Units rated 3KVA and below
SAN Fabric Switches
Network Switches
KVM Units
WAN Optimization Devices
Firewalls
Access Points
Routers
Physical Cabling
Cable Management
Cables which connect the device to itself, a peripheral, or a power/network port Break-fix / Technical Tasks List
Power Cycling
Running Diagnostics Commands
Conducting whole unit replacement
Inserting/Removing Media
Replacing Defective Components
Assist with fault diagnosis and investigation
Configuring Remote Access
Basic Storage Array Configuration
Replacing faulty cables
Tape Management and Maintenance
Rebooting routers, servers, storage devices or other equipment
Operations Tasks List
Updating and Recording of activities in relevant IT Ticket Management System
Coordinating and agreeing attendance time and date with key stakeholders
Provide support either through phone, remote tools, or in person at onsite
Perform installation as needed either through physical or network medium
Coordinate actual activity date and timings including arrival and departure times
Carry all necessary tools, laptops etc. which might be needed to support issues in the infrastructure environment
Labelling, Patching and Asset Tagging activities
Following specific task instructions and provision necessary reporting as necessary
Requirements
Job Requirements:
Technical Skills
Good general understanding of IT principles such as Networks, Hardware and Domains
Knowledge of Infrastructure (Data Center and Network) hardware architecture as to understand the procedure shared by L3 teams during troubleshooting,H&amp;E support
Knowledge of server/client operations in a domain environment including Active Directory
Understanding of current and legacy hardware Infrastructure platforms
Hands-on experience in installation and troubleshooting Infrastructure (DC &amp; Network) equipment's, Rack and Stack of the equipment/cable
Good Hands-on Experience in IMAC and Break-fix activities related to Infrastructure environment
Ability to identify Excellent the right defective spares and replace them with provided good spares as instructed and by physical observations
Knowledge of TCP/I P standards and networking
Experience with Tape Management activities
Excellent knowledge of best practices around management, control, and monitoring of server infrastructure
Familiarity with backup and recovery software and methodologies
Language skills needed
English Soft Skills
Exceptional customer facing skills
Able to communicate clearly and effectively both with Client and the Customer
Logical and analytical approach to work
Accurate record keeping
Able to work unsupervised
Good timekeeper
Intense focus on quality work
Productive and Efficient Academic Background
Bachelor of Engineering / Technology / Science or Equivalent Work Experience Overall Experience (in yrs.)
5 - 7 years (min
Benefits
Salary and Benefits as per market standard
Show more
Show less</t>
  </si>
  <si>
    <t>Servers, Storage, Backup, Hyper Converged Infrastructure, Tape Storage, Power Distribution Units, SAN Fabric Switches, Network Switches, KVM Units, WAN Optimization Devices, Firewalls, Access Points, Routers, Physical Cabling, Cable Management, Diagnostics, Whole Unit Replacement, Media Insertion/Removal, Component Replacement, Fault Diagnosis, Remote Access Configuration, Storage Array Configuration, Cable Replacement, Tape Management, Equipment Rebooting, IT Ticket Management, Stakeholder Coordination, Onsite Support, Installation, Asset Tagging, Task Instruction Following, Reporting, Networking, Hardware, Domains, Server/Client Operations, Active Directory, Legacy Hardware, Infrastructure Equipment Installation, Rack and Stack, IMAC, Breakfix, Spare Identification, TCP/IP, Tape Management, Server Infrastructure Management, Backup/Recovery Software, English, Customer Service, Communication, Logical Thinking, Analytical Thinking, Record Keeping, Unsupervised Work, Time Management, Quality Focus, Productivity, Efficiency, Engineering, Technology, Science</t>
  </si>
  <si>
    <t>https://www.linkedin.com/jobs/view/senior-lead-data-engineer-remote-eligible-at-jobs-for-humanity-3766263048</t>
  </si>
  <si>
    <t>Job Description
Job Title: Senior Lead Data Engineer (Remote-Eligible) Do you enjoy working in technology and solving complex business problems? At Capital One, we are a diverse and inclusive group of individuals who love to create, innovate, and meet the needs of our customers. We are looking for passionate Data Engineers who are skilled in merging data with emerging technologies. As a Senior Lead Data Engineer at Capital One, you will play a vital role in driving a major transformation within our company. What You'll Do: - Manage and develop a Java-based pipeline and query tools using technologies such as Hive Metastore, AWS S3, Kafka, and ORC. - Create analytics tools to solve business problems that come with growth and international expansion. - Optimize configurations for analytics tools to support our growing business and organization. Basic Qualifications: - Bachelor's Degree. - At least 8 years of experience in application development (Internship experience does not apply). - At least 2 years of experience in big data technologies. - At least 1 year of experience with cloud computing (AWS, Microsoft Azure, Google Cloud). Preferred Qualifications: - 9+ years of experience in application development including Python, Javascript, or Java. - 4+ years of experience with AWS. - 5+ years of experience with Distributed data/computing tools (Trino, Hive, Kafka, or Spark). - 4+ years of experience working on real-time data and streaming applications. - 4+ years of experience with NoSQL implementation (Cassandra). - 4+ years of experience with UNIX/Linux, including basic commands and shell scripting. - 2+ years of experience with Agile engineering practices. Capital One is open to hiring remote employees for this opportunity. Compensation: - New York City (Hybrid On-Site): $230,100 - $262,700 for Sr. Lead Data Engineer. - San Francisco, California (Hybrid On-Site): $243,800 - $278,200 for Sr. Lead Data Engineer. - Remote (Regardless of Location): $195,000 - $222,600 for Sr. Lead Data Engineer. Please note that salaries for part-time roles will be prorated based on agreed-upon hours. Benefits: Capital One offers a comprehensive set of health, financial, and other benefits that support your total well-being. Learn more at the Capital One Careers website. Eligibility varies based on employment status and management level. Capital One is an equal opportunity employer committed to diversity and inclusion in the workplace. We do not discriminate based on sex, race, age, disability, genetic information, sexual orientation, gender identity, citizenship, veteran status, or any other basis prohibited by law. We also promote a drug-free workplace and consider applicants with a criminal history in compliance with applicable laws and regulations. If you require accommodation during the application process, please contact Capital One Recruiting at 1-800-304-9102 or email RecruitingAccommodation@capitalone.com. All provided information will be kept confidential and used only to provide necessary accommodations. For technical support or questions about our recruiting process, email Careers@capitalone.com. Please note that Capital One Financial includes multiple entities. Positions posted in Canada are for Capital One Canada, positions in the UK are for Capital One Europe, and positions in the Philippines are for Capital One Philippines Service Corp. (COPSSC).
Show more
Show less</t>
  </si>
  <si>
    <t>Java, Hive Metastore, AWS S3, Kafka, ORC, Python, Javascript, Linux, Agile engineering, Git, Trino, Hive, Spark, Cassandra, UNIX/Linux, Shell scripting</t>
  </si>
  <si>
    <t>Virtual Data Analyst Part Time</t>
  </si>
  <si>
    <t>Niagara Falls, Ontario, Canada</t>
  </si>
  <si>
    <t>https://ca.linkedin.com/jobs/view/virtual-data-analyst-part-time-at-toyandsons-3758723665</t>
  </si>
  <si>
    <t>Summary:
The Virtual Data Analyst 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Powered by Webbtree
Show more
Show less</t>
  </si>
  <si>
    <t>Data Analysis, Statistical Techniques, Data Mining, Data Visualization, SQL, R, Python, Tableau, Power BI, Statistical Modeling, Hypothesis Testing, A/B Testing, Data Management, ETL, Data Quality Management, Data Cleansing, Data Manipulation, Performance Metrics, Reporting, CrossFunctional Collaboration, Communication</t>
  </si>
  <si>
    <t>Louisvuitton</t>
  </si>
  <si>
    <t>St. Catharines, Ontario, Canada</t>
  </si>
  <si>
    <t>https://ca.linkedin.com/jobs/view/customer-service-representative-data-analyst-data-entry-clerk-full-time-at-louisvuitton-3751470205</t>
  </si>
  <si>
    <t>Data analysis, Data interpretation, Statistical techniques, Data visualization, Data collection, Data cleansing, Data manipulation, Data integrity, Data accuracy, Data completeness, SQL, R, Python, Tableau, Power BI, ETL processes, Statistical modeling, Hypothesis testing, A/B testing, Machine learning, Artificial intelligence</t>
  </si>
  <si>
    <t>Senior Data Engineer (BioPharma and/or Life Sciences)</t>
  </si>
  <si>
    <t>Ambit Inc.</t>
  </si>
  <si>
    <t>Boston, NY</t>
  </si>
  <si>
    <t>https://www.linkedin.com/jobs/view/senior-data-engineer-biopharma-and-or-life-sciences-at-ambit-inc-3773459613</t>
  </si>
  <si>
    <t>About Ambit:
Ambit is a healthcare technology and services company that provides data, analytics, consulting, and platform-based offerings to biopharma companies with a focus on rare and specialty diseases. Ambit capabilities include the areas of Strategy, Digital, Analytics, Digital Transformation, and Patient Identification &amp; Activation.
About Ambit Leadership:
Ambit is led by a team of entrepreneurs with decades of rare and specialty disease experience and a passion to deliver data-driven innovation for our Biopharma partners.
Overview:
At Ambit we are on a mission to transform the world of rare and specialty disease. We are looking for people who excel in their work and are able to manage ambiguity with resourcefulness and creativity. Our core values are:
Set high standards
Deliver on ambitious goals
Be relentless and innovative
Be responsible and trusted
Job Summary:
We are seeking an experienced and motivated Senior Data Engineer to join our dynamic team. In this role, you will have the unique opportunity to work at the intersection of Data Engineering and DevOps, playing a vital role in developing and maintaining our data infrastructure while ensuring the efficient and reliable delivery of our data analytics products. As a Data Engineer, you will work closely with cross-functional teams, including data scientists, software developers, and product teams, to enable the seamless integration of data-driven solutions with our software products.
As Data Engineer, you will:
Design, develop, and maintain the data infrastructure and systems to support Ambit products, solutions, and projects.
Build and optimize data pipelines for extracting, transforming, and loading (ETL) large volumes of data from various sources into our data environment in a structured format suitable for analysis.
Collaborate with data scientists and analysts to understand data requirements and design efficient and scalable data processing workflows.
Develop algorithms and workflows to clean, transform, and integrate data from multiple sources, ensuring its quality and consistency.
Implement data governance policies, access controls, and security measures to protect sensitive data and ensure compliance with relevant regulations.
Optimize data processing and retrieval performance to ensure efficient and timely access to data.
Work closely with product teams, especially developers, to integrate data-driven solutions with our software products, ensuring seamless functionality and performance.
Design, build, and manage CI/CD pipelines for software build, testing, and deployment, ensuring efficient and reliable software delivery.
Implement infrastructure-as-code principles to automate the provisioning and management of infrastructure resources.
Set up monitoring and logging systems to ensure the availability, performance, and security of our software systems.
Manage system configurations, ensuring consistency across different environments, and employ orchestration tools to automate deployment and scaling.
Collaborate with cross-functional teams to identify areas for process improvement and implement DevOps best practices.
Stay updated with emerging technologies, industry trends, and best practices in Data Engineering and DevOps to drive innovation within the organization.
Qualifications:
Bachelor's degree in Computer Science, Engineering, or a related field. Master's degree preferred.
Minimum of 5 years of professional experience in a Data Engineering role.
Minimum of 3 years of experience in a biopharmaceutical or life sciences company, having knowledge in industry processes, commonly available/used data sources as well as data management, and regulatory compliance requirements.
Strong experience in data engineering, including data pipeline development, data integration, and data management.
Experience and proficiency in handling secondary data sources such as claims data (835/837), EMR/EHR, EDI 852/867, sell-in data, Rx dispense, formulary data, as well as digital and sales force execution data.
Life sciences-specific knowledge in master data management for entities such as patient, HCP, HCO, and MCO; as well as reference data management including medical codes such as ICD, CPT, HCPCS, NDC, etc. and clinical/medical taxonomies such as HPO and SNOMED CT.
Proficiency in programming languages such as Python, Java, or Scala, with experience in SQL and database technologies.
Demonstrated expertise and experience in working with Microsoft Azure cloud platform, including knowledge of Azure services such as Azure Data Factory, Azure Databricks, Azure Storage, Azure SQL Database, and Azure Kubernetes Service (AKS).
Hands-on experience in deploying and managing data and application workloads on Azure, leveraging Azure services for data engineering and DevOps tasks.
Solid understanding of DevOps principles, CI/CD practices, and experience with tools like Jenkins, Git, and configuration management systems.
Experience in defining and deploying infrastructure resources programmatically using infrastructure-as-code tools and techniques in Azure environments, including resource grouping, tagging, and parameterization for scalable and reusable deployments.
Understanding of Azure security and compliance practices, including experience implementing data governance, access controls, and security measures in Azure environments.
Strong problem-solving skills and the ability to work in a fast-paced, high-growth environment with tight deadlines.
Base Salary Range: $126,000 – $170,000
Qualities that we seek:
In addition to strong educational background and relevant work experience, we evaluate the following:
Problem solving abilities
Attention to detail
Communication skills
Organization and planning skills
Interested in growing and taking on additional responsibilities as part of a fast-paced entrepreneurial work environment
Work ethic
We treat our team right:
Competitive compensation is just the beginning. As part of our team, you can expect:
An early-stage growth company filled with passionate and fun teammates, dedicated to changing every life touched by rare disease
Flexible vacation policy with company wide shutdowns to unplug, rest, and recharge
401(k) (full-time employees)
Medical, dental, vision &amp; disability insurance (full-time employees)
Parental leave (full-time employees)
Show more
Show less</t>
  </si>
  <si>
    <t>Data Engineering, DevOps, Data Infrastructure, Data Analytics, Data Warehousing, Data Mining, Data Integration, Data Governance, Data Security, Python, Java, Scala, SQL, Azure Data Factory, Azure Databricks, Azure Storage, Azure SQL Database, Azure Kubernetes Service (AKS), Jenkins, Git, InfrastructureasCode, Continuous Integration (CI), Continuous Delivery (CD), ProblemSolving, Attention to Detail, Communication Skills, Organization, Planning</t>
  </si>
  <si>
    <t>https://www.linkedin.com/jobs/view/data-engineer-iv-max-digital-data-engineering-at-acv-auctions-3762877414</t>
  </si>
  <si>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ACV’s network of brands includes ACV Auctions, ACV Transportation, ClearCar, MAX Digital and ACV Capital within its Marketplace Products, as well as, True360 and Data Services.
At ACV we focus on the Health, Physical, Financial, Social and Emotional Wellness of our Teammates and to support this we offer:
Multiple medical plans including a high deductible health plan that costs $0 out of your paycheck
Company-sponsored (paid) Short-Term Disability, Long-Term Disability, and Life Insurance
Comprehensive optional benefits such as Dental, Vision, Supplemental Life/AD&amp;D, Legal/ID Protection, and Accident and Critical Illness Insurance
Generous paid time off options, including vacation time, sick days, Company holidays, floating holidays, parental leave, bereavement leave, jury duty leave, voting leave, and other forms of paid leave as required by applicable law or regulation
Employee Stock Purchase Program with additional opportunities to earn stock in the Company
Retirement planning through the Company’s 401(k)
Who we are looking for:
We are seeking a highly skilled Engineer IV in Data Engineering with a strong foundation in computer science and excellent problem-solving skills. You will be responsible for maintaining and extending our database operations, optimizing SQL queries, and designing scalable data services.
What you will do:
Actively and consistently support all efforts to simplify and enhance the customer experience.
Maintain and extend (as required) existing database operations solution for backups, index defragmentation, data retention, etc.
Troubleshoot any SQL Server or ETL stack outages during our operational support window.
Triage any issues with data stack (SSIS, C#, Web APIs).
Support development, integration, and stage SQL Server environments for application development and data science teams.
Ensure that new database development meets company standards for readability, reliability, and performance. Work with internal teams on transactional and analytical schema design.
Collaborate with software and DevOps engineers to design scalable services, plan feature roll-out, and ensure high reliability and performance of our products.
Architect and build entire services including but not limited to; data modeling, storage, message brokers, protocols and interfaces.
Design, build and maintain complex systems that can scale rapidly with little maintenance.
Conduct code reviews, develop high-quality documentation, and build robust test suites.
Own the overall performance of products and services within a defined area of focus.
Be empowered to lead and complete software projects with minimal guidance from managers.
Lead team discussions to define technical requirements on new and current products.
Respond-to and troubleshoot highly complex problems quickly, efficiently, and effectively.
Mentor junior engineers.
Perform additional duties as assigned.
What you will need:
Bachelor's degree in Computer Science, Information Technology, Computer Information Systems, Management Information Systems, or similar
5 years' building &amp; supporting the database-tier of SaaS web applications.
Ability to read, write, speak, and understand English.
Expert understanding of SQL query execution fundamentals and query optimization principles.
Experience maintaining and extending an existing codebase, adapting to pre-existing patterns and tracing the code’s path of execution.
ETL workflow implementation (SSIS, Airflow, C#, Python)
Experience working with Cloud Services (AWS RDS, S3, SQS, SNS)
Experience working with NoSQL data stores (MongoDB)
Experience writing unit and integration testing (DBT, C#)
Expert SQL and data-layer development experience; OLTP schema design.
Experience integrating 3rd-party APIs, implementing authentication &amp; authorization and developing asynchronous data flows.
Nice to Have
OLAP schema design experience.
Experience with Airflow, Snowflake, etc.
Experience with DBT
Compensation:
$124,000.00 - $152,000.00 annually. Please note that final compensation will be determined based upon the applicant's relevant experience, skillset, location, business needs, market demands, and other factors as permitted by law.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
Apply Now
Show more
Show less</t>
  </si>
  <si>
    <t>Data Engineering, SQL, Data Retention, ETL, SSIS, C#, Web APIs, Python, AWS, MongoDB, DBT, OLTP, APIs, Airflow, Snowflake</t>
  </si>
  <si>
    <t>https://www.linkedin.com/jobs/view/data-engineer-iv-max-digital-data-operations-at-acv-auctions-3762879090</t>
  </si>
  <si>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ACV’s network of brands includes ACV Auctions, ACV Transportation, ClearCar, MAX Digital and ACV Capital within its Marketplace Products, as well as, True360 and Data Services.
At ACV we focus on the Health, Physical, Financial, Social and Emotional Wellness of our Teammates and to support this we offer:
Multiple medical plans including a high deductible health plan that costs $0 out of your paycheck
Company-sponsored (paid) Short-Term Disability, Long-Term Disability, and Life Insurance
Comprehensive optional benefits such as Dental, Vision, Supplemental Life/AD&amp;D, Legal/ID Protection, and Accident and Critical Illness Insurance
Generous paid time off options, including vacation time, sick days, Company holidays, floating holidays, parental leave, bereavement leave, jury duty leave, voting leave, and other forms of paid leave as required by applicable law or regulation
Employee Stock Purchase Program with additional opportunities to earn stock in the Company
Retirement planning through the Company’s 401(k)
Who we are looking for:
We are seeking a highly skilled Engineer IV in Data Engineering with a strong foundation in computer science and excellent problem-solving skills. You will be responsible for maintaining and extending our database operations, optimizing SQL queries, and designing scalable data services.
What you will do:
Actively and consistently support all efforts to simplify and enhance the customer experience.
Maintain and extend (as required) existing database operations solution for backups, index defragmentation, data retention, etc.
Troubleshoot any SQL Server or ETL stack (SSIS, C#, Web APIs) outages during our operational support window.
Leverage monitoring tools to ensure high performance and availability; work with operations and engineering to improve as required.
Leverage DMVs and monitoring tools to ensure system performance; work with data operations and engineering to improve as required.
Ensure existing HADR (availability groups) solution is functional and meets requirements.
Support development, integration, and stage SQL Server environments for application development and data science teams.
Ensure that new database development meets company standards for readability, reliability, and performance. Work with internal teams on transactional and analytical schema design.
Collaborate with software and DevOps engineers to design scalable services, plan feature roll-out, and ensure high reliability and performance of our products.
Conduct code reviews, develop high-quality documentation, and build robust test suites.
Own the overall performance of products and services within a defined area of focus.
Respond-to and troubleshoot highly complex problems quickly, efficiently, and effectively. This may include being part of the emergency after-hours on-call rotation.
Mentor junior data engineers.
Perform additional duties as assigned.
What you will need:
Bachelor's degree in Computer Science, Information Technology, Computer Information Systems, Management Information Systems, or similar
5 years' building &amp; supporting the database-tier of SaaS web applications.
Ability to read, write, speak, and understand English.
Expert in SQL Query optimization
ETL workflow implementation (SSIS, Airflow, C#, Python)
Experience working with Cloud Services (AWS RDS, S3, SQS, SNS)
Experience working with NoSQL data stores (e.g., MongoDB)
Experience developing Windows services in C#
Experience writing unit and integration testing
Expert SQL and data-layer development experience; OLTP schema design.
Experience using and integrating with cloud services, specifically: AWS RDS, S3, SQS, SNS.
Nice to Have
Experience with Airflow
Experience with DBT
Compensation:
$127,000.00 - $152,000.00 annually. Please note that final compensation will be determined based upon the applicant's relevant experience, skillset, location, business needs, market demands, and other factors as permitted by law.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
Apply Now
Show more
Show less</t>
  </si>
  <si>
    <t>SQL, AWS RDS, AWS S3, AWS SQS, AWS SNS, MongoDB, NoSQL, SSIS, Airflow, C#, Python, DBT, OLTP, ETL</t>
  </si>
  <si>
    <t>CFD Data Centers, Lead Product Engineer</t>
  </si>
  <si>
    <t>Cadence Design Systems</t>
  </si>
  <si>
    <t>https://www.linkedin.com/jobs/view/cfd-data-centers-lead-product-engineer-at-cadence-design-systems-3683134195</t>
  </si>
  <si>
    <t>At Cadence, we hire and develop leaders and innovators who want to make an impact on the world of technology.
The Lead Application Engineer role offers an opportunity to join an exciting and highly motivated team. You will work towards creating and implementing Digital Twin models of Data Centers, helping customer design and efficiently operate their data centers using Computational Fluid Dynamics (CFD).
Using Cadence’s suite of DCX tools, you will develop creative and innovative solutions for customers, whether for new data center design, planning expansions for existing sites, or designing critical power and cooling infrastructures.
Duties Include
Implement Professional Services offerings that focus on accelerating implementations, creating, and evolving best practices for rolling out Digital Twin services.
Present Digital twin service offerings aligned to enterprise, hyperscale, co-location, and edge market segments, including value positioning, the scope of service, collateral, and pricing.
Understand customer requirements and work with them to develop and manage project scope.
Provide project delivery leadership on small to large, complex, and highly strategic solutions involving single to integrated solution deals.
Collaborate with sales and development teams to build project and deployment plans to understand and document customers’ expectations.
Work to understand how our clients use our products and help identify growth opportunities within existing accounts
Work with clients and educate them on product features and functionality through training/webinars and workshops to improve adoption and usage
Gather client feedback on product challenges to help improve the product.
Serve as the internal escalation point for complex technical client issues.
Coordinate project schedules and tasks and manage progress to ensure on-time, quality delivery of business requirements.
Develop project metrics, such as time-to-value, customer satisfaction, and on-time completion of projects.
Provide regular project status updates to clients and internal teams.
Train and mentor junior engineers and channel partners in the practices and procedures for selling and delivering Digital Twin projects.
Identify and mitigate risks.
Provide regular KPI reports of professional services work effort and status, from quoting to delivery, including resource utilization and project health.
The Ideal Candidate Should Have The Following
BS required in mechanical, aerospace, or equivalent, MS Preferred
At least 3-5 years of experience in Data center cooling and/or power technologies
Experience with Datacenter simulation tools like 6SigmaDCX or similar
Experience with DCIM tools and Databases like MongoDB desired
Customer service oriented with strong problem-solving skills
Strong attention to detail with the ability to organize and prioritize
Team player with a positive attitude, willing to offer and start, run ideas and solutions to enhance processes within an evolving environment
Prepared to travel and work at customer sites throughout North America
Must be in California or New York and be authorized to work in the US
The annual salary range for California is $87,500 to $162,500.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
Show more
Show less</t>
  </si>
  <si>
    <t>Mechanical Engineering, Aerospace Engineering, Computational Fluid Dynamics (CFD), Data center cooling technologies, Data center power technologies, Datacenter simulation tools, DCIM tools, MongoDB, Customer service, Problemsolving, Attention to detail, Organization, Prioritization, Teamwork, Creativity, Innovation, Communication, Leadership, 6SigmaDCX</t>
  </si>
  <si>
    <t>Empyreal Logistics (We're Hiring!!)</t>
  </si>
  <si>
    <t>https://www.linkedin.com/jobs/view/data-analyst-at-empyreal-logistics-we-re-hiring%21%21-3782270608</t>
  </si>
  <si>
    <t>Aurora</t>
  </si>
  <si>
    <t>We are a growing Cash Logistics company looking for enthusiastic, responsible, and reliable individuals to join our team. Empyreal Logistics' mission is to provide and deliver a broader and deeper level of support to our customers by tailoring our logistics and cash handling services to meet the unique needs of our customers. We are building a culture of dependable, flexible, and trustworthy employees that are committed to service and excellence.
We have an opening for a
Data Analyst
in Denver, CO. The
Data Analyst
reports to the
Logistics Manager
.
Position Summary:
The Data Analyst supervises the day-to-day client profile builds and data input into CIT software and Currency Controller software. Manages all client profiles nationwide and verifies data accuracy while providing quick and consistent customer support as consistent with Empyreal's goals and objectives, customers' expectations, and regulatory requirements.
Responsibilities and Duties include, but are not limited to:
Provides accurate data input into customer profiles and ensures compatibility between software systems
Verifies all account numbers with client or FI, prior to profile completion
Actively communicates and provides customer support for service request corrections, billing information updates, service day changes and alternative branch servicing adjustments
Researching anomalies in billing or service-related issues within CIT and Currency Controller software
Researching and assisting Empyreal clients with servicing issues and changes
Acts as a liaison between the Onboarding Department and Operations Department
Builds Financial Institution profiles and verifies data
Proactively working with vault employees to ensure all transactions are reported correctly, as required during client complaint investigations
Provides additional support to the Onboarding Department by actively communicating with new and existing customers and sorting issues to correct departments
Ability to support the Logistics Analyst and Logistics Manager during high volume routing, as needed
Performs periodic audits of client SA's to software system data
Supports the Vault Services Department in the communication, set up and data input of all new Federal Rerserve Bank Cash Services activations for FI's
Models and supports the company's vision, values, and desired culture• Performs other duties and projects as assigned
Qualifications:
A minimum of 1-2 years' experience in an administrative role
In-depth knowledge of the cash logistics industry
Solid understanding of logistics management software
Outstanding analytical, problem solving and organizational abilities
Creative thinking skills
Good time management skills
Exceptional verbal and written communication skills
Physical Requirements:
Must be able to lift 30 pounds and sometimes up to 50 pounds, as needed.
If any items for lifting purposes, are more than 50 lbs., seek support for lifting from a team member
Empyreal Logistics Culture:
Acts in a manner that portrays Empyreal's vision, values, and WOW culture.
Establishes respect for everyone, fosters an environment that builds and sustains productive relationships.
Addresses conflict respectively and constructively.
Works in partnership within and across workgroups.
Represents Empyreal as a transportation and customer service professional.
Places value not only on what work gets done, but also how it gets done.
Show more
Show less</t>
  </si>
  <si>
    <t>Data analysis, Software systems, Customer support, CIT software, Currency Controller software, Financial Institution profiles, Federal Reserve Bank Cash Services, Logistics management software, Analytical skills, Problem solving skills, Organizational skills, Creative thinking, Time management skills, Verbal communication skills, Written communication skills, Physical strength</t>
  </si>
  <si>
    <t>https://www.linkedin.com/jobs/view/data-engineer-at-kforce-inc-3773542616</t>
  </si>
  <si>
    <t>Middletown</t>
  </si>
  <si>
    <t>Responsibilities
Kforce has a client in need of a Data Engineer in Brooklyn, NY. Responsibilities:
The Data Engineer will collect entity metadata and lineage for unified data catalog
Develop metrics, tools, and dashboards to better understand users' access patterns
Advise data producers on how to record metadata at the system of record so that it is discoverable in the data catalog
The Data Engineer will work closely with data producers and consumers to understand their needs and help guide our roadmap
Requirements
5-7 years of experience with Python
Experience working with Google BigQuery and SQL
Familiarity with cloud platform such as AWS, GCP or Azure, validation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$70 - $85 per hour
Show more
Show less</t>
  </si>
  <si>
    <t>Data Engineering, Data Catalog, Python, Google BigQuery, SQL, AWS, GCP, Azure</t>
  </si>
  <si>
    <t>https://www.linkedin.com/jobs/view/senior-data-engineer-at-kforce-inc-3777072396</t>
  </si>
  <si>
    <t>Responsibilities
Kforce's client in NYC is seeking a experiened Senior Data Engineer to join their team on a contract basis. Summary: The Senior Data Engineer will be building a BigQuery-backed data warehouse for employee and organizational analytics, using existing data processing frameworks. They will work closely with the resident Staff Engineers, other developers, data scientists, and analysts to write efficient pipelines aggregating data from various sources. This new position will play a ground-breaking role in driving more informed and objective decisions by modernizing the way organizational information is collected managed and consumed. In this day-to-day role, the Senior Data Engineer will be working on building ETL pipelines, data warehouses, data marts, and aggregate tables.
Requirements
General experience building ETL pipelines from start to finish with a focus on data aggregation and rollups in SQL
Experience with BigQuery
SQL/analytics background
Very comfortable with Python
Experience with Dataform or dbt
Experience with Airflow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$70 - $78 per hour
Show more
Show less</t>
  </si>
  <si>
    <t>BigQuery, SQL, Python, Dataform, Airflow, ETL pipelines, Data warehouse, Data marts, Data aggregation, Rollups</t>
  </si>
  <si>
    <t>Piscataway, NJ</t>
  </si>
  <si>
    <t>https://www.linkedin.com/jobs/view/data-analyst-at-first-soft-solutions-llc-3709604697</t>
  </si>
  <si>
    <t>We are actively hiring for
Sr.Data Analyst
C2C
Required Skills: Data analysis, FHIR, HL7
Job Summary : Managing master data, including creation, updates, and deletion.
Managing users and user roles.
Provide quality assurance of imported data, working with quality assurance analysts if necessary.
Commissioning and decommissioning of data sets.
Processing confidential data and information according to guidelines
Helping develop reports and analysis.
Managing and designing the reporting environment, including data sources, security, and metadata.
Managing master data, including creation, updates, and deletion.
Managing users and user roles.
Provide quality assurance of imported data, working with quality assurance analysts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Providing technical expertise in data storage structures, data mining, and data cleansing
Please share profiles to sony@firstsoftsolutions.net
Show more
Show less</t>
  </si>
  <si>
    <t>Data analysis, FHIR, HL7, Data management, User management, Quality assurance, Data commissioning, Data decommissioning, Data security, Data metadata, Reporting, Data warehouse, Data integrity, Data normalization, Software testing, Software implementation, Data storage, Data mining, Data cleansing</t>
  </si>
  <si>
    <t>Developer - Senior Data Engineer</t>
  </si>
  <si>
    <t>Spruce Technology, Inc.</t>
  </si>
  <si>
    <t>https://www.linkedin.com/jobs/view/developer-senior-data-engineer-at-spruce-technology-inc-3782210271</t>
  </si>
  <si>
    <t>APPLICANTS MUST BE LOCAL TO NYC/NJ/SOUTHERN CONNECTICUT AREA - Driveable distance to NYC.
Job Summary
A Developer assists in designing, developing, and supporting applications. These applications include systems developed solely for the web environment as well as development efforts designed to web-enable end-user applications. This individual may also assist in the creation and ongoing management of corporate web sites and intranet communities. The Developer will have a thorough understanding of programming techniques and tools, web development, and system management tools.
Principle Duties
The Sr. Data Engineer will play a pivotal role in designing, building and operationalizing data pipelines that feed the enterprise data ecosystem for a variety of multi-faceted analytics created by data consumers. The data engineer needs to guarantee compliance with data governance and data security requirements while creating, improving, and operationalizing integrated and reusable data pipelines. The data engineer will be measured on their ability to create repeatable, efficient, high-quality code, automation-friendly processes, and delivering work products quickly.
Years Of Experience
Five (5) years of progressive, responsible experience in the field of data processing, computer systems, and applications.
Operations Specialty requires supervisory experience (5 years).
General Responsibilities
Lead construction, maintenance, &amp; optimization of data pipelines.
Drive Automation through effective metadata management, using innovative and modern tools, techniques, and architectures to improve productivity.
Lead renovation of the data management infrastructure to drive automation in data integration and management.
Collaborate with multiple Analytics Center of Excellence teams and EIM team in refining their data requirements for various DnA initiatives and data consumption requirements.
Identify gaps in new data initiatives and how to address new data requirements.
Transfer knowledge of data and/or domain understanding in addressing new data requirements.
Propose appropriate (and innovative) data ingestion, preparation, integration and operationalization techniques to optimize data requirements.
Work with data governance teams to ensure data scientists and consumers use corresponding data responsibly through data governance and compliance initiatives.
Design and implement data quality monitoring systems, which includes source-to-target data validations as well as anomaly detection
Develop and understand all features of each a module and their impact on other modules.
Analyze and develop understanding of how data flows through the system and apply that knowledge to the current business model.
Identify and define system errors and/or deficiencies.
Liaise with other developers (i.e: software, application, web, etc) to determine best path solutions and manage the priorities through collaboration with internal stakeholders.
Plan and coordinate testing and implementation of system patches and upgrades leading a cross functional team of power users.
Extract key business performance metrics.
Analyze user needs and software requirements to determine areas of opportunity for increased efficiencies.
Create written user documentation, instructions, and procedures for the purpose of training new employees and improving over-all user proficiency.
Evaluate new technologies for potential implementation including development of business justification and project implementation planning, when appropriate.
Utilizing in-house or external resources, manage the network and related hardware. Ensure that help-desk tasks are promptly addressed and resolved
Qualifications And Preferred Skills
â? Bachelor's degree/master's degree/advanced degree in computer science, statistics, applied mathematics, data management, information systems, information science or related field
â? Expertise and excellent understanding of Snowflake Internals and integration of Snowflake with other data processing and reporting technologies
â? Preferred experience in working with data science teams in refining and optimizing data science and machine learning models and algorithms
â? Full Lifecycle Data Warehouse, Data Mart Development experience is a big plus.
â? Agile Software development methodologies
â? Preferred experience with any automation tool such as AutoSys, Cntl-M.
â? Proficient in Microsoft Office (Required)
â? Expert in Informatica PowerCenter, PL/SQL, SQL and additional programming languages such as Python, Java etc.
â? Minimum 10 years of work experience in data management disciplines, including data integration, modeling, optimization and data quality, and/or other areas directly relevant to data engineering responsibilities and tasks.
â? Minimum 2 years designing and implementing a fully operational production grade large scale data solution on Snowflake Data Warehouse.
â? Minimum 10 years of hands on experience designing and implementing production grade data warehousing solutions on large scale databases such as SQL Server, Oracle or DB2
â? 5+ years data pipeline development experience with Informatica Powercenter and IBM DataStage
â? 3+ years of experience with advanced analytics tools for Object-oriented/object function scripting using languages such as R, Python, Java, C++, Scala, others
â? 3+ years of experience with Shell/Perl Scripting
â? 5+ years of experience with popular database programming languages including SQL, PL/SQL
(required), others for relational databases and certifications on upcoming NoSQL/Hadoop oriented databases (preferred) like MongoDB, Cassandra, others for nonrelational databases.
Education Level
A Baccalaureate Degree from an accredited college or university with a major in Computer Science, Systems Engineering, applied Mathematics, Business Administration, Economics/Statistics, Telecommunications, Data Communications, or a related field of study; and
Five (5) years of progressive, responsible experience in the field of data processing, computer systems, and applications.
Operations Specialty requires supervisory experience (5 years).
Network Services requires a telecommunications background and experience.
Broad knowledge and expertise in the characteristics of computers, peripheral devices, communications systems and hardware capabilities, programming languages, E.D.P. applications, systems analysis methodology, data management and retrieval techniques; or
A satisfactory equivalent combination of training, education, and experience.
Show more
Show less</t>
  </si>
  <si>
    <t>https://www.linkedin.com/jobs/view/senior-data-engineer-at-kforce-inc-3782233038</t>
  </si>
  <si>
    <t>Responsibilities
Kforce's client in Brooklyn, NY is seeking an experienced Senior Data Engineer to join their team on a contract basis! The Data Engineer will be focused on migrating data pipelines from legacy infrastructure and frameworks to more modern infrastructure.
Requirements
The ideal candidate is a Data Engineer with considerable experience in migrations and Big Data frameworks
Scala programming language expertise
Spark framework expertise
Experience working with BigQuery
Familiarity scheduling jobs in Airflow
Fluency with Google Cloud Platform, in particular GCS and Dataproc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$75 - $85 per hour
Show more
Show less</t>
  </si>
  <si>
    <t>Scala, Spark, BigQuery, Airflow, Google Cloud Platform, GCS, Dataproc</t>
  </si>
  <si>
    <t>Leaseweb</t>
  </si>
  <si>
    <t>Edison, NJ</t>
  </si>
  <si>
    <t>https://www.linkedin.com/jobs/view/data-center-engineer-at-leaseweb-3783128915</t>
  </si>
  <si>
    <t>The Leaseweb USA team is growing quickly and looking for talented individuals to join us.
Are you a hands-on and technology-driven engineer? Do you have extensive knowledge of the hosting and data center landscape? Are you energetic and able to get things done? Then you should apply with us!
Everybody at Leaseweb is responsible for high customer satisfaction. We give our customers royal treatment. Our team of Data Center Operations Engineers is involved in the daily management of our 12 data center facilities throughout the US.
This includes the deployment and support of hardware and hosting services for our end users.
You are responsible for the configuration and installation of the servers during the provisioning process in our data center in Edison, New Jersey, and other domestic data centers as needed. You also assist customers with the installation of servers and other equipment. The work environment is dynamic and has an international character.
As a Data Center Operations Engineer, you will work Monday to Friday, 8:30 a.m. to 5:30 p.m. And be on call when needed. You will receive a flat EOD (Engineer on Duty) payment once a month. In addition, to your EOD flat rate, you will get paid 180% of your regular rate, for any hours worked while on call (before and after hours, or on weekends).
Key responsibilities:
Installation, relocation, and removal of server equipment at the data center
The assistance of customers within data centers (for customers with their own racks/servers)
Upgrade/downgrade of server equipment (memory/hard disks/etc.)
Replacement of hardware and handling of all relevant administrative matters (RMA handling)
Testing servers and server equipment in accordance with standards
Requirements:
At least one year of hands-on experience working in a data center with servers
Knowledge of various operating systems, especially Linux
Knowledge of Hardware (Servers, Switches, KVM, Hard Drives, Memory, etc.)
Basic network knowledge (adjusting DNS/IP/Netmask/gateway/etc.)
Valid driver’s license
Certificate or degree in Computer Science or similar discipline preferably with an emphasis in Technology
Strong Work Ethic
Professional and effective communication
Time Management
Team Player
Great attention to detail
Ability to travel domestically and internationally to other data centers, as needed.
Travel &lt;10%
Who are you?
We’re looking for a team player with hands-on experience, working in a data center environment. You should be a highly dependable and responsible individual.
About Leaseweb
Work for Leaseweb and help make the internet’s heartbeat.
Leaseweb is a leading cloud hosting provider that offers a broad range of products and services including, private cloud, dedicated servers, hybrid hosting, colocation, CDN, and cybersecurity. Working with companies ranging from SMBs to enterprises, Leaseweb has the flexibility, market knowledge, and technical expertise to provide the perfect balance of price and performance. The Leaseweb platform resides on one of the largest, most reliable networks in the world, boasting 5.5 Tbps bandwidth capacity and 99.999% core uptime, low latency, and fast response time from 25 data centers throughout the world.
What we offer:
Competitive salary + annual bonus
The possibility to develop yourself and build your career
Free Medical, Dental, Vision, Short Term Disability, Long Term Disability, and Life Insurance
Competitive time-off policy
Flexible Spending Account for Dependant Care and Medical expenses
100% Match on 401k
A great working environment in a dynamic, international, fast-growing organization
Show more
Show less</t>
  </si>
  <si>
    <t>Hardware, Servers, Linux, Network knowledge, DNS, IP, Netmask, Gateway, Computer Science, Attention to detail, Travel, Data center, Customer service, Installation, Relocation, Removal, Upgrade, Downgrade, RMA handling, Testing, Valid driver’s license</t>
  </si>
  <si>
    <t>Data Analyst | Brooklyn, NY | Long term Contract</t>
  </si>
  <si>
    <t>Spanco Solutions</t>
  </si>
  <si>
    <t>https://www.linkedin.com/jobs/view/data-analyst-brooklyn-ny-long-term-contract-at-spanco-solutions-3707517515</t>
  </si>
  <si>
    <t>Job Title: Data Analyst with Python, SQL, SAS, Excel and Access
Position Type: Long term Contract
Location: Brooklyn, NY
Required Skills
Minimum 4 Years' Experience with Development and Maintenance of PL/SQL Packages, Stored Procedures, Functions, Triggers, SQL statements in Oracle 12c.
Minimum 4 Years' Experience with Performance Tuning including tuning/optimizing SQL, PL/SQL code.
Minimum 4 Years' Experience working with XML Processing, Object oriented programming with large objects.
Minimum 4 Years' Experience with data structures, data manipulation, databases, design, programming, testing and implementation.
Minimum 4 Years' Experience with technical and user documentation, software conversion.
Show more
Show less</t>
  </si>
  <si>
    <t>Python, SQL, SAS, Excel, Access, PL/SQL, Oracle 12c, SQL statements, XML Processing, Objectoriented programming, Data structures, Data manipulation, Databases, Design, Programming, Testing, Implementation, Technical documentation, User documentation, Software conversion</t>
  </si>
  <si>
    <t>Functional Data Analyst (SQL, EXCEL, ACCESS )-US citizens only</t>
  </si>
  <si>
    <t>ACS Consultancy Services, Inc</t>
  </si>
  <si>
    <t>https://www.linkedin.com/jobs/view/functional-data-analyst-sql-excel-access-us-citizens-only-at-acs-consultancy-services-inc-3707634657</t>
  </si>
  <si>
    <t>Role:
Functional Data Analyst (SQL, EXCEL, ACCESS )
Location:
NYC, NY, 10003
Duration:
36
Position #:
DSS-FDA-RF-36-37-131
Rate: Open
Mandatory Requirements
Resume(s) MUST BE restricted to a maximum of 2 pages
2 references for each consultant
Must have 8+ Years of Experience.
Tasks &amp; Duties
Conduct analysis, measure various areas of performance, and develop data flow process improvement initiatives.
Perform functional data analysis to assess the quality of data.
Analyze findings from the data analytics group, create and document technical specifications, facilitate complex programming tasks involving qualitative data corrections.
Prepare analytical reports for stakeholder's review, enabling them to guide the team with decisions making based on timely and accurate information.
Collaborate with data analyst, data architect, solution architect and programmers to identify process improvement opportunities, propose system modifications, and devise data governance strategies.
Required Skills
Minimum 8 Years Conducting Analysis, creating technical workflow diagrams pertaining to complex data mapping &amp; flow.
Minimum 8 Years Hands on using process mapping tools like Microsoft Visio.
Minimum 8 Years Defining &amp; validating system integration test cases pertaining to data fixes.
Minimum 8 Years Excellent Organizational, Interpersonal, And Communication Skills
Minimum 8 Years Proficient in analyzing and understanding highly technical information.
Minimum 8 Years Ability to adapt, grasp &amp; perform in a fast-paced environment subject to challenges in identifying bad data &amp; bringing qualitative techniques to improve data quality.
Minimum 8 Years Expertise in data Visualization techniques
Minimum 8 Years Expertise in Advanced Microsoft Excel and Access
Minimum 8 Years SQL Programming Experience
Minimum 8 Years Experience in creating executive summary data reporting
Show more
Show less</t>
  </si>
  <si>
    <t>SQL, Access, Data analysis, Data quality assessment, Data corrections, Data governance strategies, Data mapping, Data visualization, Excel, Microsoft Visio, Process mapping, System integration testing, Data reporting, Organizational skills, Communication skills</t>
  </si>
  <si>
    <t>HXGN EAM DATA ANALYST || New York, Hybrid - Local Candidates only of NY</t>
  </si>
  <si>
    <t>https://www.linkedin.com/jobs/view/hxgn-eam-data-analyst%C2%A0-new-york-hybrid-local-candidates-only-of-ny-at-steneral-consulting-3707361949</t>
  </si>
  <si>
    <t>HXGN EAM DATA ANALYST
New York, Hybrid - Local Candidates only of NY
Summary Of The Role
Two temporary consultants to serve as HxGN EAM Data Analysts.
This position is to provide critical HxGN EAM project roll-out support for DOS Enterprise Asset Management (EAM) implementation.
Responsibilities
Under the direction of the System Data Lead, extract, cleanse and load data, including the use of Hexagon EAM Import/Upload Utilities based on project requirements
Review data loads for accuracy and completeness
Review legacy system data and provide mapping to EAM data model
Develop Power BI and/or GIS solutions
Support training and develop communication materials
Support other project activities, as needed
Task-Based Deliverables
For each project, the deliverables will be determined by Subways EAM Program Management at the initiation of each project. Most deliverables will fall within the following high-level groupings:
Project management documentation
Technical design, configuration and specifications documentation
System configuration and administration
Training development and delivery
QUALIFICATIONS EXPERIENCE &amp; EDUCATION
A minimum of 3-4 years HxGN EAM (or other EAM/enterprise data management software) experience
Strong analytical and problem-solving skills
Proficiency with the Microsoft Office suite of products, including Visio
Excellent interpersonal and communication skills
Working knowledge in Rail industry is preferred.
Show more
Show less</t>
  </si>
  <si>
    <t>Hexagon EAM Import/Upload Utilities, Power BI, GIS, Visio, HxGN EAM, EAM, Microsoft Office Suite, Rail industry</t>
  </si>
  <si>
    <t>Data Governance Analyst - 3 days on-site - Temp position to start January 1.</t>
  </si>
  <si>
    <t>Career Developers, Inc.</t>
  </si>
  <si>
    <t>https://www.linkedin.com/jobs/view/data-governance-analyst-3-days-on-site-temp-position-to-start-january-1-at-career-developers-inc-3741359474</t>
  </si>
  <si>
    <t>Vivanti Consulting</t>
  </si>
  <si>
    <t>https://www.linkedin.com/jobs/view/associate-data-engineer-at-vivanti-consulting-3641784622</t>
  </si>
  <si>
    <t>About Vivanti
At Vivanti, we are building a better consultancy, one consultant at a time. We believe very strongly in the ability of empowered technically-minded individuals to collaborate on solutions to business problems. We are a modern data and cloud consultancy focusing on the rising demands of cloud-first, data-driven enterprises. We provide services across Data &amp; Analytics, Cloud Technologies, Customer Engagement, and Artificial Intelligence.
About The Role
You will be working on exciting projects identifying our client's needs and providing solutions across many major data platforms (Snowflake, Databricks, and more) atop all major cloud platforms.
As a Data Consultant you will:
Deliver solutions to our customers' pressing data problems and most urgent data needs.
Work on a variety of projects involving data architecture, data models, data migration, data integration, data analysis, and visualization.
Develop end-to-end data pipelines.
Implement solutions for the establishment of data management capabilities including data models and structures, database and data storage infrastructure, master and metadata management, data quality, data warehousing, data transformation, data analysis and data governance.
About You
We are looking for talented technologists who would like to further enhance their data engineering, analytics and AI/ML skills. Your background may be in
data engineering
or
application development
(with strong SQL skills). We are open to graduates who have done a good amount of work with SQL as well as handling data sets. You should be willing to learn &amp; master the leading cloud data platforms (Snowflake, Databricks, AWS, GCP, Azure) and engineering techniques.
Our consultants are adaptable, natural problem solvers, and driven technical people who want to build a better consultancy based on empowerment, autonomy, and doing right by the customer. You bring the technical chops and we will teach you how to consult, how to weave creative solutions to on-the-ground problems, and how to propel your career to the next level. We invest extensively in growth and development providing our consultants with a genuine opportunity for career growth.
What are the technical chops?
We don't expect all of the following skills, but experience in some of the areas below is desirable:
Strong SQL skills
Experience in any of the programming languages (Python, Java, Scala, Go, etc.)
Working knowledge of supporting data structures - SQL or NoSQL databases
Understanding of one of the data platforms ( Snowflake, Databricks, MS SQL Server, Oracle, GCP BigQuery, Azure Synapse)
Working knowledge of Cloud Platforms
Soft Skills
Ability to learn quickly
Ability to communicate effectively across teams, and build positive relationships
Ability to work on teams, collaborate on projects, and contribute to the overall successful delivery of projects
Proactiveness to get things done, be solutions–oriented, and enjoy solving complex problems
Resourcefulness, curiosity, creativity, courage, critical thinking, and a desire to use technology to search for new and innovative solutions to problems
Ability to execute, manage competing priorities, and deliver to deadlines
US Citizenship
Must be based in one of the following locations: New York, Washington DC, or Atlanta.
What about the stock standard benefits that everybody wants?
Medical / Dental / Vision plans picked specifically for both young single professionals and those with families to support.
401(k) match, dollar-for-dollar, up to 4% of your salary.
Flexible paid time-off, designed for adults — take time as you need it when you need it (and you do need at least two weeks off–preferably contiguous–per year!).
Top-of-the-line hardware, whether you want to optimize for horsepower or mobility (mostly MacBook M1s right now).
Vivanti Institute of Technology – an expansive and pervasive learning platform to keep the skills sharp and the mind keen. Learn more about your chosen specialization, whether that's data science, dev/ops, cloud automation, or software engineering. Branch out and pick up a new specialization, or even just dabble in a lot of different arcane technical topics. Whatever you do, we want you to learn and grow.
Sponsored certifications.
We are Vivanti. You can be too.
Above all, we're looking for fun people, with fresh perspectives, and a complete inability to pass up an interesting puzzle or problem to solve. We offer you the opportunity to make a workplace that suits you, with colleagues you love and celebrate, support and encourage. Come help us build a better consultancy, and have a blast along the way!
Show more
Show less</t>
  </si>
  <si>
    <t>Data Engineering, Analytics, AI/ML, Application Development, SQL, Python, Java, Scala, Go, SQL Databases, NoSQL Databases, Snowflake, Databricks, MS SQL Server, Oracle, GCP BigQuery, Azure Synapse, Cloud Platforms, MacBook M1s</t>
  </si>
  <si>
    <t>Prismagic Solutions Inc.</t>
  </si>
  <si>
    <t>https://www.linkedin.com/jobs/view/data-engineer-at-prismagic-solutions-inc-3768025409</t>
  </si>
  <si>
    <t>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Client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Up to 8 years of software development experience in a professional environment and/or comparable experience such as:
Bachelor's or master's degree in computer science, computer engineering, or other technical discipline, or equivalent work experience, is preferred
5+ years of software development experience in big data technologies such as Python, Spark, PySpark, Spark SQL, Shell Scripting &amp; Hive
Preferred - 5+ Years of hands-on experience in Data Ingestion, Data Organization &amp; Data Consumption frame works using AXP Enterprise Data Platform
Good understanding of big data technologies such as Spark, Mapreduce, YARN, Hive, Zookeeper etc. Preferably, with some real-world experience.
Experience in design and development for batch, streaming and real-time big data applications using AXP EDP platform
Experience in hierarchical data structures in json/ xml
Experience with AXP CI/CD frameworks for code management and deployment like GitHub, Jenkins, XLR
Experience with NoSQL technologies (column-family, key-value or document datastores)
Experience (preferably GCP) and exposure to cloud native big data technologies would be a plus
Working knowledge of message queuing, stream processing, and highly scalable 'big data' data stores
REST API design and implementation experience
Good understanding of NoSQL technologies such as HBase, Cassandra, Redis, Memcached etc. Preferably, with some real-world experience.
Ability to effectively interpret technical and business objectives and challenges and articulate solutions
Understanding of SOA, microservices and containerized application concepts would be a plus
Strong analytical skills and programming skills, in production environment.
Hands on Experience on GraphQL a plus
Experience with Production Support/Dev-Ops would be a plus
Willingness to learn new technologies and exploit them to their optimal potential
Show more
Show less</t>
  </si>
  <si>
    <t>* Python, * Spark, * PySpark, * Spark SQL, * Shell Scripting, * Hive, * Hadoop, * AXP Enterprise Data Platform, * MapReduce, * YARN, * Zookeeper, * Batch Processing, * Streaming Processing, * RealTime Processing, * JSON, * XML, * GitHub, * Jenkins, * XLR, * NoSQL, * REST API, * HBase, * Cassandra, * Redis, * Memcached, * Apache Flink, * Kafka, * SOA, * Microservices, * Docker, * Kubernetes, * GraphQL, * Production Support, * DevOps</t>
  </si>
  <si>
    <t>https://www.linkedin.com/jobs/view/senior-data-engineer-remote-at-mms-3782261658</t>
  </si>
  <si>
    <t>Data engineering, Data science methodologies, Peer reviews, Data pipelines, Data modeling, Data architecture, Common data model, Data warehouse concepts, Star schemas, Data lineage concepts, TSQL stored procedures, Master window functions, Common table expression, Derived tables, Dynamic TSQL, Microsoft Azure, SQL databases, Data privacy, Anonymization regulations, ISO 9001, ISO 27001, 21 CFR Part 11, FDA, GCP, CDISC, FHIR, OMOP, MS Office applications</t>
  </si>
  <si>
    <t>Azure Data Engineer with Databricks</t>
  </si>
  <si>
    <t>https://www.linkedin.com/jobs/view/azure-data-engineer-with-databricks-at-vrk-it-vision-inc-3772646186</t>
  </si>
  <si>
    <t>Role: Azure Data Engineer with Databricks/PySpark/SAS (Onsite/2-3 days per week)
Location: New Jersey
C2C/FTE
Visa: GC/Citizens/H1B(C2C - no Transfer)
Experience: 10-12+ Years
Primary Tech Skills – AZURE ,Pyspark, SQL, Databricks
Secondary Tech skills – SAS, Synapse,
Jd
Technical co-ordination with Product Group Technical Lead, Architecture team, Data engineering team, BSA, and QE Team for the assigned projects.
Ability to drive more than one projects in parallel.
Experience of DWH, Data Integration, Cloud, Architecture, Design, Data Modelling
Experience in Pyspark, SQL, Cloud data warehouse like Azure Synapse, DataBricks
Experience working with structured and unstructured data
Extensive knowledge of ETL and Data Warehousing concepts, strategies, methodologies
Experience in ETL/Pipeline Development using tools such as Azure Databricks and Azure Data Factory with development expertise on batch and real-time data integration
Experience in data ingestion, preparation, integration, and operationalization techniques in optimally addressing the data requirements
Experience in relational data processing technology like MS SQL, Delta Lake, Spark SQL, SQL Server
Experience with Orchestration tools, Azure DevOps, and GitHub
Experience to own end-to-end development, including coding, testing, debugging and deployment
Must be team oriented with strong communication, collaboration, prioritization, and adaptability skill
Show more
Show less</t>
  </si>
  <si>
    <t>Senior Data Engineer: New York, NY, San Francisco, CA</t>
  </si>
  <si>
    <t>https://www.linkedin.com/jobs/view/senior-data-engineer-new-york-ny-san-francisco-ca-at-estaffing-inc-3741122928</t>
  </si>
  <si>
    <t>Job Title -
Senior Data Engineer :
New York, NY,
San Francisco, CA
Location -
New York, NY,
San Francisco, CA
Job Type- Full Time
Shift- Day
Job Requirements-
Experience: 4+ years of experience as a Data Engineer
Experience: hands-on experience building or maintaining data pipelines with modern orchestration tools like Airflorw/Prefect/Dragster
Technical Skills: strong programming skills in languages like Python, Scala or Javascript, with a solid understanding of software engineering principles
Technical Skills: strong expertise with SQL and non-SQL DBs, cloud-based data platforms (e.g., AWS, GCP) and their related services (S3, BigQuery, etc.)
SQL: Expert level writing of SQL for data manipulation, transformation and for analytics
Dashboarding: Experience building and maintaining interactive and intuitive dashboards using tools like Looker
Development: Comfortable with tool development, including building and enhancing internal data tools and frameworks
Apply for full job position and will share full job details in your email id.
#DataEngineer #SeniorDataEngineer #DataPipelines #DataProcessing #DataTransformation #DataAnalytics #DataDashboards #ToolDevelopment #DataModels #DataInfrastructure #DataVisualization #DataDriven #DataTools #DataFrameworks #SQLExpert #OrchestrationTools #PythonProgramming #ScalaProgramming #JavaScriptProgramming #SoftwareEngineering #CloudPlatforms #AWS #GCP #S3 #BigQuery #Looker #DataMentor
Show more
Show less</t>
  </si>
  <si>
    <t>Data Engineering, Data Pipelines, Data Processing, Data Transformation, Data Analytics, Data Dashboards, Tool Development, Data Models, Data Infrastructure, Data Visualization, DataDriven, Data Tools, Data Frameworks, SQL Expert, Orchestration Tools, Python, Scala, Javascript, Software Engineering, Cloud Platforms, AWS, GCP, S3, BigQuery, Looker</t>
  </si>
  <si>
    <t>AWS Data Platform Engineer</t>
  </si>
  <si>
    <t>https://www.linkedin.com/jobs/view/aws-data-platform-engineer-at-steneral-consulting-3763904577</t>
  </si>
  <si>
    <t>Location
: 2-3 Days onsite in either New York City, Lawrenceville, NJ or Washing DC. No relocation
Notes
This is an AWS Platform Engineer who is building the underlying platform that other Data Engineers will use. So, they need experience building out the Platform and a focus on Infrastructure as code.
Here is some specific details from the hiring manager. First 2 are mandatory and 3rd can be optional:
Infrastructure as Code(IaC) is required. AWS CDK with Typescript as language for CDK development
Working Experience/Expertise creating AWS infrastructure for AWS services
Some experience in Databricks environment
What You’ll Do
Build on the AWS data platform which supports Datalake, Job Orchestration, ETL template, ETL Compute, integration with third party tools like fivetran, Monte Carlo
Design, code and maintain infrastructure as a code (IaC) using CDK, typescript, CDKTF.
Build and improve workflow orchestration tooling to support efficient data pipelines E.g., airflow plugins, systems integration, deployments.
What You’ll Need
7+ years’ experience developing infrastructure as Code working with AWS CDK, typescript/or Python.
3+ years of experience working on AWS building out the cloud platform
AWS CDK with Typescript as language for CDK development
Working Experience for Job Orchestration tool – Airflow/MWAA
Working Experience/Expertise creating AWS infrastructure for AWS services including but not limited to: S3 Datalake, Kms keys, IAM Role/Policy, MWAA, RDS, Lambda function
Knowledge/Expertise on tools viz (Fivetran, Monte-Carlo, Datadog, Tableau/Looker)
Plus Skills
Experience/Expertise on Databricks and Monte Carlo is a plus.
Must be able to work onsite in either NYC, Lawrenceville, NJ, or Washington DC
Show more
Show less</t>
  </si>
  <si>
    <t>ML Data Engineer</t>
  </si>
  <si>
    <t>https://www.linkedin.com/jobs/view/ml-data-engineer-at-first-soft-solutions-llc-3712848910</t>
  </si>
  <si>
    <t>We are actively hiring ML Data Engineer
Remote
7+ years of development experience in big data development with good work experience in Hadoop, Hive, Spark, PySpark and GCP OR AWS with experience in health care domain and ML.
Should have strong knowledge on building hive pipelines and prior project experience in Agile methodology.
Knowledge on tools like JIRA, Github is desired.
Technical Skills : Apache Hadoop ,Hive ,PySpark ,Google Cloud Platform, ML
Data Engineer with health care knowledge, good analytical skill, development experience in Hadoop, Hive, Spark, PySpark and GCP OR AWS with ability to develop Hive pipeline, develop pyspark code in GCP OR AWS environment Configuration Management-Maintain versions of the code or consolidate version maintained by the Developers Provide support as required to the Administrators during configuration, code back-ups, deployment etc.Deployment-Assess and create deployment/ roll back plan Validate if all the components have been migrated and the right version is checked in Perform sanity checks post deployment to ensure smooth production Share activity status with supervisor and highlight concerns if anyProject Execution Monitoring &amp; closure (Support to Project Management activities)-Monitor work of the developers and share work achieved with them Provide guidance through SDLC Provide status of progress to leads Knowledge Management-Post release participate in project review call and discuss points on what went well and what didnt Create and update knowledge articles (case studies, lessons learnt) in the knowledge management repository Guide developers in creating such documents Publish white papers/ blogs/ articles (if required)People Management-Conduct training through academy or internally within the team Conduct technical, face to face interviews for internal transfer or external hiring Provide feedback on Developers form technical /domain standpoint to the module lead
Please share updated profiles suriya@firstsoftsolutions.net
Show more
Show less</t>
  </si>
  <si>
    <t>Apache Hadoop, Hive, PySpark, Google Cloud Platform, ML, Jira, Github, Configuration Management, Deployment, Project Execution Monitoring &amp; Closure, Knowledge Management, People Management</t>
  </si>
  <si>
    <t>GOOGLE CLOUD DATA ENGINEER</t>
  </si>
  <si>
    <t>https://www.linkedin.com/jobs/view/google-cloud-data-engineer-at-first-soft-solutions-llc-3693718502</t>
  </si>
  <si>
    <t>We are actively hiring #GCP Data Engineer
W2 position
Job title GOOGLE CLOUD DATA ENGINEER
Experience 7+
Required Skill: Hive, Apache Spark, BigQuery
Nice to have skills ,Unix Shell Scripting, Python, PySpark, Cloud Dataproc, Cloud SQL, Google BigQuery
Please share profiles to sony@firstsoftsolutions.com
732 609 2952
Show more
Show less</t>
  </si>
  <si>
    <t>GCP, Data Engineer, Hive, Apache Spark, BigQuery, Unix Shell Scripting, Python, PySpark, Cloud Dataproc, Cloud SQL, Google BigQuery</t>
  </si>
  <si>
    <t>GCP-DATA ENGINEER</t>
  </si>
  <si>
    <t>https://www.linkedin.com/jobs/view/gcp-data-engineer-at-workcog-inc-3755543811</t>
  </si>
  <si>
    <t>Role: GCP DATA ENGINEER
Contract
Primary Skills
BITBUCKET , SPARK , BIG QUERY , PERL , ENGINEER , SHELL , GITFLOW , APACHE AIRFLOW , RDBMS , JENKINS , TFS , SCALA , APACHE HIVE , JIRA , HADOOP , PYTHON , APACHE SPARK , JAVA
Description
Advanced working SQL knowledge and experience working with relational databases, query authoring (SQL) as well as working familiarity with a variety of databases.
Extensive Experience on BigQuery, DataProc and DataFlow platforms on Google Cloud platform. Having experience on Azure Databricks is an added advantage (not mandatory).
Experience on Cluster capacity configurations and cloud optimization to meet application demand.
Programming experience on Python, Shell scripting, PySpark and other data programming languages.
Programming experience on Apache Beam Java SDK for building effective heavy data pipelines and deploying them in GCP DataFlow. CICD process to deploy these pipelines in GCP.
Experience performing root cause analysis on internal and external data and processes to answer specific business questions and identify opportunities for improvement.
Strong analytic skills related to working with Data Visualization Dashboard, Metrics, etc.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Familiar with Deployment tool like Docker and building CI/CD pipelines.
Experience supporting and working with cross-functional teams in a dynamic environment.
8+ years' experience in software development, Data engineering, and
Bachelor's degree in computer science, Statistics, Informatics, Information Systems or another quantitative field. Postgraduate/master's degree is preferred.
Experience in Machine Learning and Data Modeling is a plus
Show more
Show less</t>
  </si>
  <si>
    <t>BigQuery, DataProc, DataFlow, SQL, Python, Shell scripting, PySpark, Apache Beam Java SDK, GCP DataFlow, CICD, Data Visualization Dashboard, Docker, CI/CD pipelines, Machine Learning, Data Modeling</t>
  </si>
  <si>
    <t>Shaped</t>
  </si>
  <si>
    <t>https://www.linkedin.com/jobs/view/senior-data-engineer-at-shaped-3625989554</t>
  </si>
  <si>
    <t>We are looking for a data engineer to design, build and optimize Shaped's real-time and batch streaming infrastructure. You will be a founding engineer working to reliably ingest customer data (both with batch and real-time processing) into our our state-of-the-art AI discovery engine. As one of Shaped’s early employees you will help shape our product, culture and vision.
Skills should include Python, Data Warehouses (such as Clickhouse, Snowflake, or BigQuery)
Nice-to-have skills should include DBT, Meltano, Airflow, and Apache Flink (or other stream processing frameworks)
We’re excited to work with you. Come build the future of AI with us!
Show more
Show less</t>
  </si>
  <si>
    <t>Python, Data Warehouses, Apache Flink, SQL, DBT, Meltano, Airflow, BigQuery, Clickhouse, Snowflake, Stream processing frameworks</t>
  </si>
  <si>
    <t>Senior MS Azure Data Engineer</t>
  </si>
  <si>
    <t>https://www.linkedin.com/jobs/view/senior-ms-azure-data-engineer-at-spanco-solutions-3745399751</t>
  </si>
  <si>
    <t>Position: Senior MS Azure Data Engineer
Location: Newyork – Onsite
Long Term contract
Job Description
Must have 4+ years of experience working for US companies in the US.
Must have 4+ years of Experience working in a Banking or Brokerage environment.
Must have 4+ years of experience with Azure SQL and Azure Cloud Environments versions 2012 - 2023.Must have experience with Blob Storage, Queue Storage, table storage, and files.
Must have minimum of 5 years scripting and automation experience with PowerShell, Spark, Scala, Lambda, Python, and Python/R.
Must have experience with USQL and experience in building pipeline from multiple sources.
Must have experience with Azure Data Lake Store(ADLS), Integration Run Time(IR), Azure Data Factory(ADF),File System Data Ingestion, Relational Data Ingestion.
Experience designing and building production data pipelines from ingestion to consumption
Must have experience with Data Lake, Data Factory experience.
Experience in building a data pipeline.
Experience in designing and implementing data engineering, ingestion and curation functions on Azure cloud using Azure native or custom programming
Must have 5 years of experience in design, development, and maintenance of large scale database projects.
Must have 5 years of experience in database maintenance and release operations.
Must have experience with Database Code Promotion and Release Process.
Must have experience with Microsoft SQL, ETL processes using SQL Server Integration Services (SSIS) for large-scale OLTP and data warehouse systems.
Must have experience with evangelizing database best practices across company.
Must have experience with emerging technologies to data management such as Hadoop, MongoDB, and other NoSQL platforms.
Expert knowledge of SQL Server environments for designing and developing databases.
Familiarity with Microsoft .NET framework and C# is preferred.
Exposure to Service Oriented Architecture (SOA) and web services is preferred.
Experience working in an Agile/Scrum environment.
Familiarity with K-12 data warehousing and analytics is preferred.
Bachelor's degree in Computer Science or equivalent degree in a related field is required.
The JOB
Client is looking for Senior Azure Database developers to join their growing software development team to:
The Data Developer will be working with our software development team to produce high quality work, participate in development meetings and database architecture meetings, and adhere to project schedules.
The Database Developer will develop and maintain data downloads and processing data transfer utilities.
Will work with the Azure Cloud Environment.
Expected to have excellent communication skills, teamwork, collaboration, and bias for action.
Design and develop optimal database solutions that cater to the variety of application and business requirements.
Create, maintain, and execute SQL Server jobs.
Create, maintain, and deploy SSIS packages using BIDS.
Maintain several databases in Azure Cloud Environment and SQL Server 2019 on-premise.
Ensure performance, security, and availability of databases
Experience working in an Agile/SCRUM model.
Show more
Show less</t>
  </si>
  <si>
    <t>MS Azure, SQL, Cloud Environments, Blob Storage, Queue Storage, Table Storage, Files, PowerShell, Spark, Scala, Lambda, Python, Python/R, USQL, Azure Data Lake Store (ADLS), Integration Run Time (IR), Azure Data Factory (ADF), File System Data Ingestion, Relational Data Ingestion, Data Lake, Data Factory, Data Pipeline, Azure Cloud, Database Code Promotion and Release Process, SQL Server Integration Services (SSIS), Hadoop, MongoDB, NoSQL, SQL Server, .NET Framework, C#, Service Oriented Architecture (SOA), Web Services, Agile/Scrum, K12 Data Warehousing, Analytics, Computer Science</t>
  </si>
  <si>
    <t>Lead Data Software Engineer</t>
  </si>
  <si>
    <t>https://www.linkedin.com/jobs/view/lead-data-software-engineer-at-talener-3774888230</t>
  </si>
  <si>
    <t>Our client is a a global risk and reinsurance specialist based in New York, they are a subsidiary of one of the largest professional services firm in the world and they have recently created a state of the art Data Strategy start-up division to focus on the acquisition, storage, analysis, fidelity, and monetization of data. They are seeking a Lead Engineer to co-lead their team as they scale and grow, it is impetrative that this person not only have a Data Engineering and ML/AI background but also the ability to write high-level production grade software code in Python. Ideal candidates will have began their career in software engineering and transitioned into the world of data. This is a critical hire at a Lead level so interested applicants must have 6+ years of experience and ideally will be coming out of technology focused product companies. This position requires hybrid work in NYC and only local candidates who are legally authorized to work in the United States without sponsorship will be considered.
Title:
Lead Data Software Engineer
Location:
New York, NY (hybrid work required - up to 3x / week in office - local candidates only)
Required Skills And Responsibilities
6 + years of overall engineering experience, ideally with 2+ years spent in each of the following functions; Python Engineer, Data Engineer, AI / ML Engineer
Backend Web: Experience working with Python-based server-side web frameworks like FastAPI or Django
Data Engineering: Extensive experience with (py)Spark, Python, JSON, and SQL
ML / AI &amp; Data Science: Experience selecting, training, validating, and deploying machine-learning models
Experience building and maintaining CI/CD pipelines with tools such as Azure DevOps, GitLab, Travis, Jenkins, etc.
Knowledge of cloud-based web deployments (AWS/Azure/GCP, Kubernetes, auto-scaling, etc.)
Experience architecting web ecosystems from the ground up
Additional Skills
Experience with the MS Azure cloud environment
Experience with Databricks and optimizing Spark clusters
Experience working with data visualization dashboarding tools (PowerBI, Tableau)
Insurance domain knowledge or related industry experience
Prior experience leading teams and projects at an enterprise level
Compensation And Benefits
Base Salary in the range of $200,000 - $230,000
Lucrative annual bonus potential
Comprehensive benefits packages and plans
For more information or to apply, reach out to John Higgins at jhiggins@talener.com
Show more
Show less</t>
  </si>
  <si>
    <t>Data Engineering, Machine Learning, Artificial Intelligence, Python, FastAPI, Django, PySpark, JSON, SQL, Azure DevOps, GitLab, Travis, Jenkins, AWS, Azure, GCP, Kubernetes, MS Azure, Databricks, PowerBI, Tableau, Insurance, Team Leadership, Project Management</t>
  </si>
  <si>
    <t>Junior Data Engineer - Jersey City, NJ</t>
  </si>
  <si>
    <t>https://www.linkedin.com/jobs/view/junior-data-engineer-jersey-city-nj-at-ntt-data-services-3694435936</t>
  </si>
  <si>
    <t>Req ID:
247480
NTT DATA Services strives to hire exceptional, innovative and passionate individuals who want to grow with us. If you want to be part of an inclusive, adaptable, and forward-thinking organization, apply now.
We are currently seeking a Junior Data Engineer - Jersey City, NJ to join our team in Jersey City, New Jersey (US-NJ), United States (US).
NTT Data Americas is Hiring!
This is a permanent, fulltime, salaried position with benefits. Not open to C2C or C2H.
Job Description
Data Engineer
Responsibilities:
Develop, maintain, and optimize data pipelines to extract, transform, and load large datasets from diverse sources into our data ecosystem.
Design and implement efficient and scalable data models that align with business requirements, ensuring data integrity and performance.
Collaborate with cross-functional teams to understand data needs and deliver solutions that meet those requirements.
Work closely with data scientists, analysts, and software engineers to ensure seamless integration of data solutions into larger systems.
Identify and resolve data quality issues, ensuring accuracy, reliability, and consistency of the data infrastructure.
Continuously monitor and improve data pipelines and processes, identifying opportunities for automation and optimization.
Stay updated with emerging trends, technologies, and best practices in data engineering, data modeling, and backend Java engineering.
Provide technical guidance and mentorship to junior team members, fostering their growth and development.
Requirements:
Bachelor’s or Master’s degree in Computer Science, Engineering, or a related field.
5+years of hands-on experience as a Data Engineer, working on complex data projects and implementing data modeling solutions.
Data Engineering
Must have
Solid understanding of SQL and expertise in working with relational databases (e.g., PostgreSQL, MySQL).
In-depth knowledge of data modeling techniques and experience with data modeling tools.
Proficiency in designing and optimizing data pipelines using ETL/ELT frameworks and tools (e.g., Informatica, Apache Spark, Airflow, AWS Glue).
Working knowledge on Data warehousing
Familiarity with cloud-based data platforms and services (e.g., Snowflake, AWS, Google Cloud, Azure).
Experience with version control systems (e.g., Git) and agile software development methodologies.
Strong communication skills to effectively convey technical concepts to both technical and non-technical stakeholders.
Excellent problem-solving skills and the ability to work independently and collaboratively in a fast-paced environment.
Good to Have
JAVA 8, REST APIs, and microservices, Spring Boot framework
Alteryx
UNIX scripting
Primary Skillset: Data Engineering
Solid understanding of SQL and expertise in working with relational databases (e.g., DB2, MySQL).
Data Modelling knowledge
cloud-based data platforms like Snowflake
Working knowledge on Data warehousing
Cloud-based data platforms and services (e.g., AWS, Google Cloud, Azure)
Alteryx (good to have)
ETL/ELT tools like Informatica, Apache Spark
UNIX scripting
Good to have: GS specific tools like Alloy Registry, LEGEND tool for Alloy data modelling, PURE, Data Browser, Data Lake etc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#INDFSINS
Show more
Show less</t>
  </si>
  <si>
    <t>Java, Rest APIs, Microservices, Spring Boot, SQL, Relational databases, Data modeling, Cloudbased data platforms, Data warehousing, ETL/ELT, Informatica, Apache Spark, Airflow, AWS Glue, Snowflake, Azure, Git, Agile software development, Alteryx, Unix scripting</t>
  </si>
  <si>
    <t>Senior SQL Data Developer</t>
  </si>
  <si>
    <t>https://www.linkedin.com/jobs/view/senior-sql-data-developer-at-accord-technologies-inc-3688002118</t>
  </si>
  <si>
    <t>Senior SQL Data Developer
Location: Nyc, NY
Duration: 6 months
Hybrid in NY for 3 days a week
Position Overview
The Senior Data Developer role is responsible for supporting Business Intelligence and Reporting initiatives. Main responsibilities are creating data structures for reporting systems and developing data exchanges and integrations between various platforms. Important aspect of this role is optimizing existing and new data processes.
Basic Requirements
Expert knowledge of SQL
Extensive hands on experience on MS SQL Server platform
Deep understanding of RDBMS concepts
Hands On Experience Developing Stored Procedures, Functions And Scripts
Expertise in database/query performance optimization (Indexing, query tuning, troubleshooting performance problems)
Expertise in developing ETL and batch processes to support data movement
Experience in performing source to target data mapping exercises
Strong knowledge of Data Warehousing concepts
Exposure to data modeling/database design
Curious, relentless with excellent written and verbal communication and interpersonal skills
Desired Skills
Experience developing/deploying reports on SSRS/Cognos/PowerBI platform
Experience working with BIG data and unstructured data sources (AWS)
Experience with streaming data pipelines (Streamsets, Kafka)
Financial Services industry experience
Familiarity with Salesforce
Show more
Show less</t>
  </si>
  <si>
    <t>SQL, MS SQL Server, RDBMS, Stored Procedures, Functions, Scripts, Database/Query Performance Optimization, ETL, Batch Processes, Data Warehousing Concepts, Data Modeling/Database Design, SSRS, Cognos, PowerBI, BIG Data, Unstructured Data Sources, AWS, Streaming Data Pipelines, Streamsets, Kafka, Financial Services Industry Experience, Salesforce</t>
  </si>
  <si>
    <t>Looking for Sr. Data Engineer - NYC, NY, USA (Onsite)- Contract</t>
  </si>
  <si>
    <t>https://www.linkedin.com/jobs/view/looking-for-sr-data-engineer-nyc-ny-usa-onsite-contract-at-extend-information-systems-inc-3750875634</t>
  </si>
  <si>
    <t>Hi,
I hope you are doing well!
We have an opportunity for
Sr. Data Engineer
with one of our clients for
NYC, NY, USA (Onsite)
Please see the job details below and let me know if you would be interested in this role.
If interested, please send me a copy of your resume, contact details, availability, and a good time to connect with you.
Title:
Sr. Data Engineer
Location:
NYC, NY, USA (Onsite)
Terms:
Contract
Job Details
8+ years of data engineering experience
Experience building streaming pipelines using Scala, Spark, and SQL
Must have good exposure in AWS technology
Excellent communication and ownership skills
Thanks &amp; Regards
Monika Singh
Extend Information System Inc
Email: monika@extendinfosys.com
44258 Mercure Circle, UNIT 102 A, Sterling VA, USA – 20166
Show more
Show less</t>
  </si>
  <si>
    <t>Scala, Spark, SQL, AWS, Data Engineering</t>
  </si>
  <si>
    <t>Data Engineer - Consultant</t>
  </si>
  <si>
    <t>https://www.linkedin.com/jobs/view/data-engineer-consultant-at-vivanti-consulting-3641780934</t>
  </si>
  <si>
    <t>Please note this is a full-time permanent opportunity and you must be located and authorized to work in the US*
About Vivanti
At Vivanti, we are building a better consultancy, one consultant at a time. We believe very strongly in the ability of empowered technically-minded individuals to collaborate on solutions to business problems. We are a modern data and cloud consultancy focusing on the rising demands of cloud-first, data-driven enterprises. We provide services across Data &amp; Analytics, Cloud Technologies, Customer Engagement, and Artificial Intelligence.
About The Role
You will be working on exciting projects identifying our client's needs and providing solutions across many major data platforms (Snowflake, Databricks, and more) atop all major cloud platforms.
As a Data Consultant you will:
Deliver solutions to our customers' pressing data problems and most urgent data needs.
Work on a variety of projects involving data architecture, data models, data migration, data integration, data analysis, and visualization.
Develop end-to-end data pipelines.
Implement solutions for the establishment of data management capabilities including data models and structures, database and data storage infrastructure, master and metadata management, data quality, data warehousing, data transformation, data analysis and data governance.
Support pre-sales activity to promote Vivanti's services and capabilities to current and prospective clients.
About You
We are looking for a strong technologist who would like to further enhance their data engineering, analytics and AI/ML skills. Your background may be
data engineering
or
application development
(with strong SQL skills). Your experience may be in legacy data platforms (MS SQL, Oracle, DB2, Informix etc.), but should be willing to learn &amp; master the leading cloud data platforms (Snowflake, Databricks, AWS, GCP, Azure) and engineering techniques.
Our consultants are adaptable, natural problem solvers, and driven technical people who want to build a better consultancy based on empowerment, autonomy, and doing right by the customer. You bring the technical chops and we will teach you how to consult, how to weave creative solutions to on-the-ground problems, and how to propel your career to the next level. We invest extensively in growth and development providing our consultants with a genuine opportunity for career growth.
What are the technical chops?
We don't expect all of the following skills, but experience in some of the areas below is desirable:
SQL. Lots of it. Everything is SQL. (at least 2 years SQL coding)
Experience (at least 2 years) in Data Engineering - designing and building data pipelines.
Exposure to modern cloud data warehouses like Snowflake, BigQuery and Databricks.
Data Lakes. Know what they are, when to use them, and how to play to their strengths.
Experience (at least 2 years) with ETL / ELT processes and tools, preferably hands-on in live production environments.
Certifications to be attained within 3 months – Snowflake, dbt, Databricks.
More important than technical skills, we are looking for individuals with a positive attitude and willingness to learn and experiment. We are happy to build on your passion for technology and invest in training to make you a successful consultant.
What about the stock standard benefits that everybody wants?
Medical / Dental / Vision plans picked specifically for both young single professionals and those with families to support.
401(k) match, dollar-for-dollar, up to 4% of your salary.
Flexible paid time-off, designed for adults — take time as you need it, when you need it (and you do need at least two weeks off–preferably contiguous–per year!).
Top-of-the-line hardware, whether you want to optimize for horsepower or mobility (mostly MacBook M1s right now).
Vivanti Institute of Technology – an expansive and pervasive learning platform to keep the skills sharp and the mind keen. Learn more about your chosen specialization, whether that's data science, dev/ops, cloud automation, or software engineering. Branch out and pick up a new specialization, or even just dabble in a lot of different arcane technical topics. Whatever you do, we want you to learn and grow.
Sponsored certifications.
We are Vivanti. You can be too.
Above all, we're looking for fun people, with fresh perspectives, and a complete inability to pass up an interesting puzzle or problem to solve. We offer you the opportunity to make a workplace that suits you, with colleagues you love and celebrate, support and encourage. Come help us build a better consultancy, and have a blast along the way!
Show more
Show less</t>
  </si>
  <si>
    <t>SQL, Data Engineering, Data Pipelines, Cloud Data Warehouses, Snowflake, BigQuery, Databricks, Data Lakes, ETL / ELT, dbt, AWS, GCP, Azure, MacBook M1, Data Science, Dev/Ops, Cloud Automation, Software Engineering</t>
  </si>
  <si>
    <t>https://www.linkedin.com/jobs/view/senior-data-engineer-at-adobe-3768487031</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</si>
  <si>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At Adobe, we’re changing the world. How? We give people the tools to bring their ideas to life and create content that makes life more fun and work more significant. We give businesses and organizations the power to truly engage their customers.
You will be immersed in an exceptional work environment that is recognized throughout the world by numerous “best places to work” awards. Every day, we get to work with some of the most creative, analytical, authentic and inspiring people in the world.
The challenge
The Data Engineer will be responsible for helping build the data infrastructure for the $2B+ Digital Media for Enterprise business, including Adobe’s flagship Creative Cloud and Document Cloud solutions. Working with the Senior Manager of Data Engineering, the Data Engineer will be responsible for ingesting data from a variety of internal and external sources into a centralized data lake and creating application and analytics use case specific data structures. Additionally, the Data Engineer will partner with other members of the Business Intelligence team to create dashboard and analytic solutions that provide critical insights to the Digital Media Enterprise Sales and Post-Sales teams.
What you'll do:
Architect, design and develop fault tolerant data infrastructure and data reporting solutions
Collaborate across engineering teams in product and IT
Work with variety of distributed platforms and systems, with deep understanding of databases, data in storage and data in motion
Create efficient data ingestion processes with low latency systems and data warehouses
Create and maintain solutions, frameworks and data pipelines which involve both batch and streams
Create or improve engineering efficiency, automate manual steps, improve monitoring and alerting solutions which are already in place
Be able to work creatively and analytically in a problem-solving, fast-paced agile development environment
Perform detailed analysis of business problems and technical environments and use this in designing the solution
What You Need To Succeed
10+ years of professional software and data engineering experience on customer-facing products
Strong experience with data transformation &amp; ELT on large data sets
Strong enterprise development experience using Linux, Bash, SQL, Python
Strong experience in API, REST services &amp; custom integrations
Ability to multi-task simultaneous different projects
BS or MS in Computer Science or comparable experience
Special consideration given for:
Experience using Hadoop or Map/Reduce solutions &amp; other Big Data technologies to process large volumes of data
Knowledge in Data Science, ML/AI application life-cycle
Experience in full stack development &amp; integrations on Linux/Unix operating systems
Experience using Amazon cloud technologies to build scalable and robust solutions
Experience with reporting frameworks, especially Power BI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$154,000 -- $278,800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Show more
Show less</t>
  </si>
  <si>
    <t>Fastly</t>
  </si>
  <si>
    <t>https://www.linkedin.com/jobs/view/senior-data-analytics-engineer-at-fastly-3775559402</t>
  </si>
  <si>
    <t>Fastly helps people stay better connected with the things they love. Fastly’s edge cloud platform enables customers to create great digital experiences quickly, securely, and reliably by processing, serving, and securing our customers’ applications as close to their end-users as possible — at the edge of the Internet. The platform is designed to take advantage of the modern internet, to be programmable, and to support agile software development. Fastly’s customers include many of the world’s most prominent companies, including Vimeo, Pinterest, The New York Times, and GitHub.
We're building a more trustworthy Internet. Come join us.
Senior Data Analytics Engineer
The Analytics team is building a modern data stack to cultivate data-driven decision-making across our high growth business. We are looking for a Senior Analytics Engineer to join our Analytics team, who is inquisitive, curious, and passionate about solving complex business problems with analysis. This role will provide the opportunity to work closely with business partners and build KPIs, dashboards, pipelines, and exploratory analysis to empower a data-driven culture across the company.
What You'll Do
You’ll collaborate and partner with executives, stakeholders, and decision-makers to prioritize, design, and fulfill their data analytics needs
You’ll identify KPIs driving business growth and performance and work closely with the business teams to define them
You’ll work across the data stack to design and build various data products (data models, dashboards, analysis) that enable the business to make data backed decisions
You’ll help garner trust in data from the business by documenting analytics best practices, assisting with data discoverability, governance, and accuracy
You’ll promote and drive a self-service data culture by building easy to use analytics products and teaching the business users how to use them
You’ll communicate progress, risks, and completion of projects to stakeholders
What We're Looking For
You have 5+ years of hands-on experience in BI or Analytics teams.
You have hands-on experience in building and managing data transformations (dbt experience is a plus)
You are able to craft functional and user-friendly data products (data models, dashboards, etc..) for both technical and non-technical stakeholders
You have experience with cloud data warehouse technologies (BigQuery is a plus)
You have experience with a data visualization tools (ie. Looker, Tableau, Mode)
You are a SQL expert, capable of complex, efficient, and logical SQL to accomplish data analysis goals
You are driven by logical and analytical thinking to solve problems. And have an eye for detail-oriented analysis and design
You have functional knowledge of financial, sales, or other core business metrics
You are able to manage professional relationships across a variety of stakeholders, including executives
You are able to identify and prioritize multiple requirements and manage expectations accordingly
You are collaborative and willing to traverse and contribute to the entire data stack, from front-end to back-end as needed
Work Hours:
This position will require you to be available during core business hours.
Work Location(s) &amp; Travel Requirements:
This position is open to the following preferred office locations:
San Francisco, CA USA
Denver, CO USA
New York, NY USA
Culver City, CA USA
Fastly currently embraces a largely hybrid model for most roles which allows employees flexibility to split their time between the office and home.
This position may require travel as required by your role or requested by your manager.
Salary
The estimated salary range for this position is $143,860 to $179,820.
Starting salary may vary based on permissible, non-discriminatory factors such as experience, skills, qualifications, and location.
This role may be eligible to participate in Fastly’s equity and discretionary bonus programs.
Benefits
We care about you. Fastly works hard to create a positive environment for our employees, and we think your life outside of work is important too. We support our teams with great benefits that start on the first day of your employment with Fastly. Curious about our offerings?
We offer a comprehensive benefits package including medical, dental, and vision insurance. Family planning, mental health support along with Employee Assistance Program, Insurance (Life, Disability, and Accident), an open vacation policy and up to 18 days of accrued paid sick leave are there to help support our employees. We also offer 401(k) (including company match) and an Employee Stock Purchase Program. For 2023, we offer 10 paid local holidays, 11 paid company wellness days.
Why Fastly?
We have a huge impact. Fastly is a small company with a big reach. Not only do our customers have a tremendous user base, but we also support a growing number of open source projects and initiatives. Outside of code, employees are encouraged to share causes close to their heart with others so we can help lend a supportive hand.
We love distributed teams. Fastly’s home-base is in San Francisco, but we have multiple offices and employees sprinkled around the globe. As a new hire, you will be able to attend our IN-PERSON new hire orientation in our San Francisco office! It is an exciting week-long experience that we offer to new employees to build connections with colleagues across Fastly, participate in hands-on learning opportunities, and immerse yourself in our culture firsthand.
We value diversity. Growing and maintaining our inclusive and diverse team matters to us. We are committed to being a company where our employees feel comfortable bringing their authentic selves to work and have the ability to be successful -- every day.
We are passionate. Fastly is chock full of passionate people and we’re not ‘one size fits all’. Fastly employs authors, pilots, skiers, parents (of humans and animals), makeup geeks, coffee connoisseurs, and more. We love employees for who they are and what they are passionate about.
We’re always looking for humble, sharp, and creative folks to join the Fastly team. If you think you might be a fit please apply!
A fully completed application and resume or CV are required when applying.
Fastly is committed to ensuring equal employment opportunity and to providing employees with a safe and welcoming work environment free of discrimination and harassment. Our employment decisions are based on business needs, job requirements and individual qualifications.
All qualified applicants will receive consideration for employment without regard to age, ancestry, color, family or medical care leave, gender identity or expression, genetic information, marital status, medical condition, national origin, family or parental status, physical or mental disability, political affiliation, protected veteran status, race, religion, sex (including pregnancy), sexual orientation, or any other characteristic protected by applicable laws, regulations and ordinances.
Consistent with the Americans with Disabilities Act (ADA) and federal or state disability laws, Fastly will provide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your Recruiter, or the Fastly Employee Relations team at
candidateaccommodations@fastly.com
or 501-287-4901.
Fastly collects and processes personal data submitted by job applicants in accordance with our Privacy Policy. Please see our privacy notice for job applicants.
Show more
Show less</t>
  </si>
  <si>
    <t>Data Analytics, Business Intelligence, dbt, Data Visualization, Looker, Tableau, Mode, SQL, BigQuery, Financial Metrics, Sales Metrics, Business Metrics, Stakeholder Management, Data Warehousing, Data Modeling, Data Pipelines, Data Governance, Data Security, Data Analysis, Data Mining, Data Exploration, Reporting</t>
  </si>
  <si>
    <t>Verisk</t>
  </si>
  <si>
    <t>https://www.linkedin.com/jobs/view/sr-data-engineer-at-verisk-3694894346</t>
  </si>
  <si>
    <t>Company Description
We help the world see new possibilities and inspire change for better tomorrows. Our analytic solutions bridge content, data, and analytics to help business, people, and society become stronger, more resilient, and sustainable.
Job Description
We are looking for a savvy Data Engineer to join our growing team of analytics experts. The hire will be responsible for expanding and optimizing our data pipeline architecture. The ideal candidate is an experienced data pipeline builder and data wrangler with strong experience in handling data at scale. The Data Engineer will support our software developers, data analysts and data scientists on various data initiatives.
This role is based in our Jersey City, NJ global headquarters which has a very flexible hybrid work model with 2-3 days in-office and 2-3 days remote.
Why this role
This is a highly visible role within the enterprise data lake team. Working within our Data group and business analysts, you will be responsible for leading creation of data architecture that produces our data assets to enable our data platform. This role requires working closely with business leaders, architects, engineers, data scientists and wide range of stakeholders throughout the organization to build and execute our strategic data architecture vision.
Job Duties
Extensive understanding of SQL queries. Ability to fine tune queries based on various RDBMS performance parameters such as indexes, partitioning, Explain plans and cost optimizers.
Build the infrastructure required for optimal extraction, transformation, and loading of data from a wide variety of data sources using SQL and AWS technologies stack
Build analytics tools that utilize the data pipeline to provide actionable insights into customer acquisition, operational efficiency and other key business performance metrics.
Working with data scientists and industry leaders to understand data needs and design appropriate data models.
Participate in the design and development of the AWS-based data platform and data analytics.
Qualifications
Skills Needed
Design and implement data ETL frameworks for secured Data Lake, creating and maintaining an optimal pipeline architecture.
Examine complex data to optimize the efficiency and quality of the data being collected, resolve data quality problems, and collaborate with database developers to improve systems and database designs
Hands-on building data applications using AWS Glue, Lake Formation, Athena, AWS Batch, AWS Lambda, Python, Linux shell &amp; Batch scripting.
Hands on experience with AWS Database services (Redshift, RDS, DynamoDB, Aurora etc.)
Experience in writing advanced SQL scripts involving self joins, windows function, correlated subqueries, CTE’s etc.
An understanding of data management fundamentals, including concepts such as data dictionaries, data models, validation, and reporting.
Education and Training
Minimum of 10 years full-time software engineering experience with at least 4 years in an AWS environment focused on application development.
Bachelor’s degree or foreign equivalent degree in Computer Science, Software Engineering, or related field
Additional Information
In 2022, Verisk received Great Place to Work® Certification for our outstanding workplace culture for the sixth year in a row and second-time certification in the UK, Spain, and India. We’re also one of the 38 companies on the UK’s Best Workplaces™ list and one of 18 companies on Spain’s Best Workplaces™ list.
For over fifty years and through innovation, interpretation, and professional insight, Verisk has replaced uncertainty with precision to unlock opportunities that deliver significant and demonstrable impact. From our historic roots in risk assessment, we’ve grown to provide analytic insights that help transform industries focused on some of the world’s most critical areas. Today, the insurance industry relies on Verisk to be, and to make the world, more productive, resilient, and sustainable.
Verisk works in collaboration with our customers and at the intersection of people, data, and advanced technologies. Through proprietary platformed analytics, advanced modeling, and interpretation, we deliver immediate and sustained value to our customers and through them, to the individuals and societies they serve, with greater speed, precision, and scale.
We’re 9,000 people strong, committed to translating big data into big ideas. We help others see new possibilities and empower certainty into big decisions that impact individuals and societies. And we relentlessly and ethically pursue innovation to help move our customers, and the world, toward better tomorrows.
Everyone at Verisk—from our chief executive officer to our newest employee—is guided by The Verisk Way, to Be Remarkable, Add Value, and Innovate.
Be Remarkable by doing something better each day in service to our customers and each other
Add Value by delivering immediate and sustained results that drive positive outcomes
Innovate by redefining what’s possible, embracing challenges, and pushing boundaries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Extreme Event Solutions — provides risk modeling solutions to help individuals, businesses, and society become more resilient to extreme events.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 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At Verisk you can build an exciting career with meaningful work; create positive and lasting impact on business; and find the support, coaching, and training you need to advance your career. We have received the Great Place to Work® Certification for the 7th consecutive year. We’ve been recognized by
Forbes
as a World’s Best Employer and a Best Employer for Women, testaments to our culture of engagement and the value we place on an inclusive and diverse workforce. Verisk’s Statement on Racial Equity and Diversity supports our commitment to these values and affecting positive and lasting change in the communities where we live and work.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http://www.verisk.com/careers.html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HR CCPA Privacy Notice.pdf
Show more
Show less</t>
  </si>
  <si>
    <t>https://www.linkedin.com/jobs/view/data-production-engineer-at-hudson-river-trading-3736507708</t>
  </si>
  <si>
    <t>Hudson River Trading (HRT) is looking for a Data Production Engineer to join our Algo team. Data is at the core of everything we do at HRT; we excel at deriving deep insights from all types of data, allowing us to achieve consistent success in a dynamic market.
This role is an opportunity to work directly with live trading teams to support one of the largest automated trading systems in the world. You will write automation, explore data, work closely with our research and trading teams, and interact with a variety of external partners such as data providers, brokers, and exchanges. In addition to being a critical part of the trading process, you will have the opportunity to acquire, analyze, and prepare data for quantitative research.
Responsibilities
Data Engineering: Write tools to classify, onboard, and reconcile data. Onboard datasets, explore data, and automate tasks using a modern Python data stack
Data Analysis: Parse, analyze, and understand data sets. Perform data reconciliations, validations, and quality checks. Identify and develop new processes within the data request process to enrich data. Assist our researchers in cleaning and featurizing data
Data Debugging: Find anomalies in derived datasets and trace the issues back to their source. This can include using a mix of deductive reasoning, technical analysis, and communicating with multiple stakeholders in a data pipeline
Production Support: Provide proactive oversight of our data pipeline, handle inquiries from internal customers, and resolve issues under efficient turnaround times
Profile
Track record of being detail-oriented and thorough
You excel in problem solving and researching large datasets to resolve complex issues
You have a collaborative attitude that lends itself to cross-team customers and projects
You thrive in the fast-paced environment of a daily live trading operation
Qualifications
2+ years of experience in a data engineering/science role OR a degree in data science or a similar discipline
Previous experience working at a hedge fund is required
Experience in Python strongly preferred
Experience managing ETL pipelines is a plus
Experience with financial datasets (e.g. Refinitiv, S&amp;P, Bloomberg) is a big plus
Comfortable with the Linux command line
Experienced in at least one SQL dialect (PostgreSQL, MSSQL, MYSQL) and able to use others as needed
Able to provide technical support in a production trading environment
Annual base salary range of $150,000 to $200,000. Pay (base and bonus) may vary depending on job-related skills and experience. A sign-on and discretionary performance bonus may be provided as part of the total compensation package, in addition to company-paid medical and/or other benefits.
Culture
Hudson River Trading (HRT) brings a scientific approach to trading financial products. We have built one of the world's most sophisticated computing environments for research and development. Our researchers are at the forefront of innovation in the world of algorithmic trading.
At HRT we welcome a variety of expertise: mathematics and computer science, physics and engineering, media and tech. We’re a community of self-starters who are motivated by the excitement of being at the cutting edge of automation in every part of our organization—from trading, to business operations, to recruiting and beyond. We value openness and transparency, and celebrate great ideas from HRT veterans and new hires alike. At HRT we’re friends and colleagues – whether we are sharing a meal, playing the latest board game, or writing elegant code. We embrace a culture of togetherness that extends far beyond the walls of our office.
Feel like you belong at HRT? Our goal is to find the best people and bring them together to do great work in a place where everyone is valued. HRT is proud of our diverse staff; we have offices all over the globe and benefit from our varied and unique perspectives. HRT is an equal opportunity employer; so whoever you are we’d love to get to know you.
Show more
Show less</t>
  </si>
  <si>
    <t>Data Engineering, Data Analysis, Data Debugging, Production Support, Python, SQL, Linux, ETL, Financial datasets, Refinitiv, S&amp;P, Bloomberg, PostgreSQL, MSSQL, MYSQL</t>
  </si>
  <si>
    <t>https://www.linkedin.com/jobs/view/senior-data-engineer-at-verisk-3684130523</t>
  </si>
  <si>
    <t>Company Description
We help the world see new possibilities and inspire change for better tomorrows. Our analytic solutions bridge content, data, and analytics to help business, people, and society become stronger, more resilient, and sustainable.
Job Description
We are looking for a savvy Data Engineer to join our growing team of analytics experts. The hire will be responsible for expanding and optimizing our data pipeline architecture. The ideal candidate is an experienced data pipeline builder and data wrangler with strong experience in handling data at scale. The Data Engineer will support our software developers, data analysts and data scientists on various data initiatives.
This role is based in our Jersey City, NJ global headquarters which has a flexible hybrid work model with 2 or 3 days per week in-office and 2 or 3 days per week remote.
Why this role
This is a highly visible role within the enterprise data lake team. Working within our Data group and business analysts, you will be responsible for leading creation of data architecture that produces our data assets to enable our data platform. This role requires working closely with business leaders, architects, engineers, data scientists and wide range of stakeholders throughout the organization to build and execute our strategic data architecture vision.
Job Duties
Extensive understanding of SQL queries. Ability to fine tune queries based on various RDBMS performance parameters such as indexes, partitioning, Explain plans and cost optimizers.
Build the infrastructure required for optimal extraction, transformation, and loading of data from a wide variety of data sources using SQL and AWS technologies stack
Build analytics tools that utilize the data pipeline to provide actionable insights into customer acquisition, operational efficiency and other key business performance metrics.
Working with data scientists and industry leaders to understand data needs and design appropriate data models.
Participate in the design and development of the AWS-based data platform and data analytics.
Qualifications
Skills Needed
Design and implement data ETL frameworks for secured Data Lake, creating and maintaining an optimal pipeline architecture.
Examine complex data to optimize the efficiency and quality of the data being collected, resolve data quality problems, and collaborate with database developers to improve systems and database designs
Hands-on building data applications using AWS Glue, Lake Formation, Athena, AWS Batch, AWS Lambda, Python, Linux shell &amp; Batch scripting.
Hands on experience with AWS Database services (Redshift, RDS, DynamoDB, Aurora etc.)
Experience in writing advanced SQL scripts involving self joins, windows function, correlated subqueries, CTE’s etc.
An understanding of data management fundamentals, including concepts such as data dictionaries, data models, validation, and reporting.
Education and Training
Minimum of 10 years full-time software engineering experience with at least 4 years in an AWS environment focused on application development.
Bachelor’s degree or foreign equivalent degree in Computer Science, Software Engineering, or related field
Additional Information
In 2022, Verisk received Great Place to Work® Certification for our outstanding workplace culture for the sixth year in a row and second-time certification in the UK, Spain, and India. We’re also one of the 38 companies on the UK’s Best Workplaces™ list and one of 18 companies on Spain’s Best Workplaces™ list.
For over fifty years and through innovation, interpretation, and professional insight, Verisk has replaced uncertainty with precision to unlock opportunities that deliver significant and demonstrable impact. From our historic roots in risk assessment, we’ve grown to provide analytic insights that help transform industries focused on some of the world’s most critical areas. Today, the insurance industry relies on Verisk to be, and to make the world, more productive, resilient, and sustainable.
Verisk works in collaboration with our customers and at the intersection of people, data, and advanced technologies. Through proprietary platformed analytics, advanced modeling, and interpretation, we deliver immediate and sustained value to our customers and through them, to the individuals and societies they serve, with greater speed, precision, and scale.
We’re 9,000 people strong, committed to translating big data into big ideas. We help others see new possibilities and empower certainty into big decisions that impact individuals and societies. And we relentlessly and ethically pursue innovation to help move our customers, and the world, toward better tomorrows.
Everyone at Verisk—from our chief executive officer to our newest employee—is guided by The Verisk Way, to Be Remarkable, Add Value, and Innovate.
Be Remarkable by doing something better each day in service to our customers and each other
Add Value by delivering immediate and sustained results that drive positive outcomes
Innovate by redefining what’s possible, embracing challenges, and pushing boundaries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Extreme Event Solutions — provides risk modeling solutions to help individuals, businesses, and society become more resilient to extreme events.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 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At Verisk you can build an exciting career with meaningful work; create positive and lasting impact on business; and find the support, coaching, and training you need to advance your career. We have received the Great Place to Work® Certification for the 7th consecutive year. We’ve been recognized by
Forbes
as a World’s Best Employer and a Best Employer for Women, testaments to our culture of engagement and the value we place on an inclusive and diverse workforce. Verisk’s Statement on Racial Equity and Diversity supports our commitment to these values and affecting positive and lasting change in the communities where we live and work.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http://www.verisk.com/careers.html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HR CCPA Privacy Notice.pdf
Show more
Show less</t>
  </si>
  <si>
    <t>SQL, AWS, Data Lake, Data engineering, Data acquisition, Data transformation, Data loading, AWS Glue, Lake Formation, Athena, AWS Batch, AWS Lambda, Python, Linux, AWS Database services, Redshift, RDS, DynamoDB, Aurora, ETL, Data dictionaries, Data models, Data validation, Data reporting</t>
  </si>
  <si>
    <t>Stellar Development Foundation</t>
  </si>
  <si>
    <t>https://www.linkedin.com/jobs/view/senior-data-engineer-at-stellar-development-foundation-3783148705</t>
  </si>
  <si>
    <t>Interested in measuring blockchain's impact on the real world? The Stellar Development Foundation (SDF) is looking for a talented, experienced, and hands-on Data Engineer to join our team. In this role your primary focus will be all things data. You'll be designing, building, and implementing data pipelines in our publicly available analytics dataset, Hubble.
As a member of our team, you'll have the opportunity to work on a wide variety of projects that measure and assess the Stellar Network's real world impact on the global financial system. This includes monitoring and understanding Soroban (smart contracts) adoption, tracking liquidity and transaction volume, and identifying anomalous activity. Our aim is to make data more accessible, actionable, and easier to use by building custom data products and visualizations for the broader Stellar ecosystem.
In this role, you will:
Design, build, orchestrate, and maintain data pipelines that give us a unique perspective into the liquidity, adoption, and usage of the Stellar network.
Conduct ad hoc data analysis to clean, transform, and distill key insights about the Stellar Network.
Create engaging data visualizations and dashboards to help stakeholders easily understand and act upon recommendations.
Improve observability and maintainability of our data marts, including usage, quality, and freshness.
Translate business priorities into measurable insights that aid in data-driven decision-making.
Improve data accessibility by encouraging self-service adoption of Dashboards, KPIs, and SQL Interfaces.
You have:
5+ years of professional data engineering, ML, or analytics experience
Modern data warehousing fundamentals with experience in an ETL framework like dbt, Fivetran, Databricks, or Talend
Deep expertise in SQL, especially working with raw, large datasets
Proficiency with scripting languages such as Python or R
Familiarity with software engineering best practices
Experience scheduling and orchestrating pipelines and managing complex data dependencies
A passion for exploring complex datasets and learning business domains
Data Governance best practices: data cataloging, quality control, and usability
Experience building compelling data visualizations with dashboard tools
Excellent communication skills, with the ability to explain complex data insights to non-technical stakeholders
Enthusiasm about working on a small, growing team with the freedom to innovate and set direction
Bonus Points if:
You have cloud development experience, with a preference towards the GCP data stack
You have a strong curiosity in blockchain technologies and cryptocurrencies, and understand the fundamentals of these systems
We offer competitive pay with a base salary range for this position of $165,000 - $215,000 depending on job-related knowledge, skills, experience, and location. In addition, we offer lumen-denominated grants along with the following perks and benefits:
USA Benefits/Perks:
Competitive health, dental &amp; vision coverage
Flexible time off + 15 company holidays including a company-wide holiday break
Paid parental leave
Life &amp; ADD
Short &amp; Long term disability
FSA &amp; Dependent Care Accounts
401K (4% match)
Employee Assistance Program
Monthly gym allowance
Daily lunch and snacks in-office
L&amp;D budget of $1,500/year
Company retreats
About Stellar
Stellar is more than a blockchain. Powered by a decentralized, fast, scalable, and uniquely sustainable network made for financial products and services and a thriving and passionate ecosystem that includes a non-profit organization driven by a mission, Stellar is paving the path to unlock the world's economic potential through blockchain technology. Built with speed and low costs in mind, the Stellar network provides builders and financial institutions worldwide a platform to issue assets, and to send and convert currencies in real time creating real world utility. Founded in 2014, the Stellar Development Foundation (SDF) supports the continued development and growth of the Stellar network and also serves the ecosystem of NGOs, corporations, universities, small businesses, governments, and solo entrepreneurs building on the Stellar network through tooling, funding and strategic collaborations. Together, Stellar is where blockchain meets the real world.
About The Stellar Development Foundation
The Stellar Development Foundation (SDF) is a non-profit organization focused on working with and supporting changemakers to create equitable access to the global financial system through blockchain technology. SDF provides grants, investments, funding, and other awards to builders and organizations. SDF also develops resources and tooling on the Stellar network to help unlock real world utility. As a nonprofit foundation, SDF puts the health of the Stellar network and the Stellar ecosystem and its mission above all else.
We look forward to hearing from you!
Privacy Policy
By submitting your application, you are agreeing to our use and processing of your data in accordance with our Privacy Policy.
SDF is committed to diversity in its workforce and is proud to be an equal opportunity employer. SDF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Show more
Show less</t>
  </si>
  <si>
    <t>Data Management Analyst (BI)</t>
  </si>
  <si>
    <t>Rising Ground</t>
  </si>
  <si>
    <t>https://www.linkedin.com/jobs/view/data-management-analyst-bi-at-rising-ground-3710337452</t>
  </si>
  <si>
    <t>The Data Management Analyst (BI) is responsible for transforming data into actionable insights. This role will collaborate closely with cross-functional teams to identify trends, create reports, and provide recommendations that enhance operational efficiency.
Rising Ground
Founded as an orphanage in 1831, Rising Ground has been at the forefront of evolving community needs as a leading non-profit human services organization. Driven by the belief that each of us can thrive when life has hope and opportunity, Rising Ground provides caring support and proven paths to positive change, helping children, adults, and families rise above adversity, and each year, Rising Ground is a positive force in the lives of more than 25,000 individuals. We do this through 50 programs in 70 locations throughout New York City and Westchester. Our strong belief and commitment to diversity shows not just through our work with supported persons but is integral to the building of a strong staff that reflects the communities we serve.
Benefits
At Rising Ground, we encourage everyone to live a healthier life. When you enroll in health care benefits — medical, dental, and vision care, you and your family can take advantage of each plan’s preventive services, which will help everyone to stay well. Another way to remain healthy is to eat right and keep active. Ultimately, we all benefit when we make the right choices, whether through diet and exercise or health care services. You can also take advantage of other important benefits, including life and accident, disability benefits, the retirement savings plan, and the employee assistance program.
Annual Salary
$65,000 - $70,000
KEY FUNCTIONS &amp; EXPECTED PERFORMANCES
Deliver data-driven solutions to support the advancement of Rising Ground’s Strategic Plan and meet organization needs related to data collection, data management, analysis and reporting through
Collaboration with project stakeholders to identify needs, goals and methodologies.
Designing systematic and procedural road maps for BI solutions (Tableau).
Engineering innovative and user-friendly databases, applications, and tools for data collection.
Use query languages and scripts to automate ETL processes.
Modernizing, improving and advancing existing processes and systems by identifying process improvement opportunities and facilitating key decisions regarding data standards.
Designing and developing interactive dashboards on organization and program levels
Leading the deployment efforts for the Tableau Online platform.
Monitor data sources and perform routine maintenance by
Executing routine performance-tuning to achieve optimal performance
Analyzing and resolving cross-functional data issues
Troubleshooting reported issues, determining root causes and implementing counter measures
Overseeing and validating integration of source data into the Tableau environment
Tableau system administrator responsibilities include
Testing new functionality that supports business requirements.
Troubleshoot and resolve technical issues.
Perform other related tasks.
Bachelor’s Degree in Business, Computer Science, Information Systems, Social Services or a related technical field is required.
Master’s Degree preferred.
2+ years of experience working with a BI software, preferably Tableau
KNOWLEDGE, TECHNICAL SKILLS &amp; ABILITIES
Ability to leverage advanced Tableau functionality, including but not limited to, Tableau Prep, data blending, joins, parameters, dashboard actions, tooltip modifications, API, LOD calculations, formatting for mobile functionalities.
Advanced knowledge of industry standards and practices in descriptive &amp; predictive analytics and business intelligence reporting concepts.
Advanced knowledge and experience with data modeling, database design, data architecture and data analysis.
Proficiency in MS Office. Advanced skills with SharePoint sites, SharePoint Lists, MS Teams and MS Excel.
Experience working with executive management, employing the ability to communicate technical concepts to a non-technical audience.
Location Brooklyn, New York
Show more
Show less</t>
  </si>
  <si>
    <t>Data Management, Data Analysis, Data Visualization, Business Intelligence (BI), Tableau, ETL processes, Data architecture, MS Office, SharePoint, MS Teams, Data modeling, Database design, Data standards, LOD calculations, Data blending, Dashboard actions</t>
  </si>
  <si>
    <t>Senior Data Engineer (Machine Learning) - PA or NJ</t>
  </si>
  <si>
    <t>Guardian Life</t>
  </si>
  <si>
    <t>https://www.linkedin.com/jobs/view/senior-data-engineer-machine-learning-pa-or-nj-at-guardian-life-3780574757</t>
  </si>
  <si>
    <t>Guardian is seeking an innovative and dedicated Data Engineer to join our Enterprise Data &amp; Analytics engineering team. The ideal candidate will work closely with our Data Science team, helping to enable cutting edge AI &amp; machine learning solutions which will contribute towards enhancing wellbeing of our customers, foster growth, maintain competitive advantage, and customer satisfaction.
We strive to solve meaningful problems, create superior value, and pioneer new paths in our industry. Through your passion for Data Engineering, machine learning and data-driven decision making, you will be instrumental in shaping a future where data not only informs but also drives us forward. You will work at the forefront of technology, disrupting the status quo and enabling our business to navigate the unknown.
As a Data Engineer, you will play a key role in this exciting journey. Your contributions will go beyond coding, as you'll help bring life to ideas, transforming innovative ideas into tangible solutions that directly impact our business and customers.
You'll work in an innovative, fast-paced environment, collaborating with bright minds while enjoying a balance between strategic and hands-on work. We value continuous learning, and you will have the chance to expand your skillset, mastering new tools and technologies that advance our company's goals.
We look forward to welcoming a committed team player who thrives on creating value through innovative solutions and is eager to make a significant impact.
You will
Collaborate with data scientists and analysts to understand data requirements and translate them into scalable, high performant data pipeline solutions.
Support data discovery &amp; data preparation for model development. Perform detailed analysis of raw data sources by applying business context and collaborate with cross-functional teams to transform raw data into curated &amp; certified data assets to be used for ML and BI use cases.
Extract text data from variety of sources like documents (Word, PDFs, Text Files, JSON etc.), logs, text notes stored in databases, using Web scrapping method from web pages to support development of NLP / LLM solutions.
Monitor and troubleshoot data pipeline performance, identifying and resolving bottlenecks and issues.
Collaborate with data science and data engineering team to build scalable and reproducible machine learning pipelines for training and inference.
Implement machine learning models into operations and processes via batch, streaming and API methods.
Develop, test, and maintain robust tools, frameworks, and libraries that standardize and streamline the data &amp; machine learning lifecycle.
Contribute to developing and maintaining end-to-end MLOps lifecycle to automate machine learning solutions development and delivery.
Implement robust monitoring framework for model performance.
Collaborate with cross-functional teams of Data Science, Data Engineering, business units and various IT teams.
Create and maintain effective documentation for project and practices ensuring transparency and effective team communication.
Stay up-to-date with the latest trends in modern data engineering, machine learning &amp; AI, ensuring that our company remains at the cutting edge of industry advancements.
You Have
Bachelor’s or Master’s degree with 5+ years of experience in Computer Science, Data Science, Engineering, or a related field.
4+ years of experience in working with Python, SQL, PySpark and bash scripts. Proficient in software development lifecycle and software engineering practices.
3+ years of experience in developing and maintaining robust data pipelines for both structured and unstructured data to be used by Data Scientists to build ML Models.
3+ years of hands-on experience in operationalizing Machine Learning solutions which are used in live production processes.
3+ years of experience working with Cloud Data Warehousing (Redshift, Snowflake, Databricks SQL or equivalent) platforms and experience in working with distributed framework like Spark.
2+ years of hands-on experience in using Databricks platform for MLOps using MLFlow, Model Registry and Databricks Workflow.
Solid understanding of machine learning life cycle, data mining, and ETL techniques.
Experience with machine learning frameworks (like Keras or PyTorch) and libraries (like scikit-learn, xgboost).
Proficiency in API development using Flask / FastAPI frameworks and familiarity with containerization technologies like docker or Kubernetes.
Hands-on experience in building and maintaining tools and libraries which have been used by multiple teams across organization.
Proficient in understanding and incorporating software engineering principles in design &amp; development process.
Hands on experience with CI/CD tools (e.g., Jenkins or equivalent), version control (Github, Bitbucket), Orchestration (Airflow, Prefect or equivalent)
Excellent communication skills and ability to work and collaborate with cross functional teams across technology and business.
Good to have.
Familiarity with deep learning frameworks and deploying deep learning models for production use cases.
Familiarity in using GPU compute either for model training or inference.
Understanding of Large language models (LLM) and MLOps lifecycle for operationalizing LLM models.
Location
2 Days a week at our Guardian Office in Bethlehem, Pa or Holmdel, NJ and 3 days remote
#GuardianIT
Salary Range
$76,050.00 - $124,935.00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Justice, Equity, Diversity &amp; Inclusion (J.E.D.I.)
Employee Resource Groups that advocate for inclusion and diversity
J.E.D.I. certification and training programs
Matching gifts/volunteering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Show more
Show less</t>
  </si>
  <si>
    <t>Senior Big Data Engineer (US)</t>
  </si>
  <si>
    <t>https://www.linkedin.com/jobs/view/senior-big-data-engineer-us-at-zortech-solutions-3782890080</t>
  </si>
  <si>
    <t>Please submit someone who can go for in person interview
Job Description
We are seeking a highly skilled and experienced Senior Data Engineer to join our dynamic team. As a Senior Data Engineer, you will play a crucial role in designing, implementing, and maintaining data pipelines and infrastructure for our big data projects. Your expertise in Java, Python, Spark cluster management, data science, big data, REST API development, and knowledge of Databricks and Delta Lake will be essential in driving the success of our data initiatives.
Responsibilities
Design, develop, and implement scalable data pipelines and ETL processes using Java, Python, and Spark.
Collaborate with data scientists, analysts, and other stakeholders to understand data requirements and design efficient solutions.
Manage and optimize Spark clusters to ensure high performance and reliability.
Perform data exploration, data cleaning, and data transformation tasks to prepare data for analysis and modeling.
Develop and maintain data models and schemas to support data integration and analysis.
Implement data quality and validation checks to ensure accuracy and consistency of data.
Utilize REST API development skills to create and integrate data services and endpoints for seamless data access and consumption.
Monitor and troubleshoot data pipeline performance, identifying and resolving bottlenecks and issues.
Stay updated with the latest technologies and trends in big data, data engineering, data science, and REST API development, and provide recommendations for process improvements.
Mentor and guide junior team members, providing technical leadership and sharing best practices.
Qualifications
Master's degree in Computer Science, Data Science, or a related field.
Minimum of 3 years of professional experience in data engineering, working with Java, Python, Spark, and big data technologies.
Strong programming skills in Java and Python, with expertise in building scalable and maintainable code.
Proven experience in Spark cluster management, optimization, and performance tuning.
Solid understanding of data science concepts and experience working with data scientists and analysts.
Proficiency in SQL and experience with relational databases (e.g., Snowflake, Delta Tables).
Experience in designing and developing REST APIs using frameworks such as Flask or Spring.
Familiarity with cloud-based data platforms (e.g.Azure)
Experience with data warehousing concepts and tools (e.g., Snowflake, BigQuery) is a plus.
Strong problem-solving and analytical skills, with the ability to tackle complex data engineering challenges.
Excellent communication and collaboration skills, with the ability to work effectively in a team-oriented environment.
If you are a highly motivated and skilled Senior Data Engineer with a passion for big data, data engineering, and REST API development, we would love to hear from you. Join our team and contribute to the success of our data-driven initiatives as we strive to make a significant impact in the industry.
Show more
Show less</t>
  </si>
  <si>
    <t>Java, Python, Spark, Databricks, Delta lake, REST API development, Data science, Data engineering, Big data, Scala, Hadoop, SQL, Snowflake, BigQuery, Distributed Systems, Cloud Computing, Data Warehousing, Data Quality, Data Modeling, Data Integration, Data Exploration, Data Cleaning, Data Transformation, Data Analysis, Data Visualization, Machine Learning, Artificial Intelligence, ETL, Flask, Spring</t>
  </si>
  <si>
    <t>Cloud Data Engineer (Azure)</t>
  </si>
  <si>
    <t>https://www.linkedin.com/jobs/view/cloud-data-engineer-azure-at-liberty-personnel-services-inc-3614417701</t>
  </si>
  <si>
    <t>Job Details:
Liberty is partnering with a desirable company offering Free Healthcare, 4% 401k contribution and a great pension plan to find a Cloud Data Engineer (Azure)
Full Time direct hire, 125k + , Hybrid out of NYC
Qualified candidates will have similar experience to the following:
Play a key role in delivering affordable healthcare through data driven methods
Data warehousing, Data Pipelining, Data integration all in Azure
Azure, Azure AI
Python, R, SQL
XML, JSON
Data Bricks
Must be a USC or Green card holder
No sponsorship offered
If you have the above qualifications and you are looking to work in a stable environment with a company that focuses on technical and professional growth, this position is for you.
---No Third Parties---
To apply, submit resumes to mikes@libertyjobs.com
Michael Sardella
|
Liberty Personnel Services, Inc.
410 Feheley Drive | King of Prussia, PA 19406
610.941.6300 EXT 145| 610.941.2424 Fax
mikes@libertyjobs.com
www.libertyjobs.com
#IT
#midsenior
#womenintechnology
#girlswhocode
#WomenWhoCloud
#Libertyjobs
Show more
Show less</t>
  </si>
  <si>
    <t>Cloud Data Engineer, Azure, Data warehousing, Data Pipelining, Data integration, Azure AI, Python, R, SQL, XML, JSON, Data Bricks</t>
  </si>
  <si>
    <t>https://www.linkedin.com/jobs/view/senior-azure-data-engineer-hybrid-at-the-dignify-solutions-llc-3769520894</t>
  </si>
  <si>
    <t>8+ yrs of Experience
Java, Azure Databricks, Azure Data Factory (ADF), Cosmos DB
Kafka messaging Azure SQL Experience of designing and developing Azure data pipeline for data ingestion and creating APIs for reading the data Experience with DevOps - Maven, Jenkins, Sonarqube Banking experience is a big plus
Show more
Show less</t>
  </si>
  <si>
    <t>Java, Azure Databricks, Azure Data Factory (ADF), CosmosDB, Kafka messaging, Azure SQL, DevOps, Maven, Jenkins, SonarQube, Banking</t>
  </si>
  <si>
    <t>Fanatics</t>
  </si>
  <si>
    <t>https://www.linkedin.com/jobs/view/staff-data-engineer-at-fanatics-3741589199</t>
  </si>
  <si>
    <t>Company Overview
Fanatics is building a leading global digital sports platform. The company ignites the passions of global sports fans and maximizes the presence and reach for hundreds of sports partners globally by offering innovative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over 900 sports properties, including major national and international professional sports leagues, teams, players associations, athletes, celebrities, colleges, and college conferences, and over 2,000 retail locations, including its Lids retail business stores.
As a market leader with more than 18,000 employees, and hundreds of partners, suppliers, and vendors worldwide, we take responsibility for driving toward more ethical and sustainable practices. We are committed to building an inclusive Fanatics community, reflecting and representing society at every level of the business, including our employees, vendors, partners and fans. Fanatics is also dedicated to making a positive impact in the communities where we all live, work, and play through strategic philanthropic initiatives.
We are a startup building products to transform the trading card industry. We aren’t a startup in the traditional sense, though. While we
are
a small team building new products from the ground up, we also have the backing of Fanatics – the world’s largest sports merchandiser with over 900 sports relationships and more than 81 million reachable fans. We have exclusive licensing deals with the MLB, NFL and NBA and the products we build will be used by millions of trading cards fans from day 1. We are out to reinvent the trading card industry, which is a bold and ambitious mission.
Fanatics Collectible’s Data Engineering, Science, and Analytics Team is hiring experienced data engineers. You will be among the founding members of our team. You will help build a world-class data engineering organization with a strong data and software engineering culture. You will also establish, advocate, and execute data strategy and technical capabilities that support the business and enable data-driven decisions. Ideally, you are passionate about the trading card industry, sports, and importantly, data and technology. Our data engineers are required to partner very closely with other engineering and business teams and understand our business needs. You will own high impact technical decisions and lead hiring efforts to help build out a world class data engineering team.
What does this mean as a member of the engineering team?
We are fans-and-collectors-obsessed and product-focused. We work backward from the focus of fans and collectors to drive our technical work and the development of products (physical and digital) that will reach tens of million.
We are agile and move at warp speed. We work hard and are not afraid to try, experiment, and pivot (as needed). We have a lot to do and are looking for folks who will drive projects to completion with a sense of urgency, but not at the expense of quality, scalability, and performance.
We think about scale. The trading card market is massive, and we will be the de facto entry point into the hobby.
We’re pragmatic. We embrace new technologies if they add business value.
We are passionate about trading cards, sports, and data. We take data seriously and work tirelessly to ensure their highest possible quality. We build data infrastructure to enable the seamless flow data from source to impactful actions.
Qualifications
A computer science or equivalent experience required.
8+ years of experience as a data engineer or software engineer focusing on building data infrastructure, solving complex technical challenges at a large scale, and delivering data products that drive business impact
Experience in architect, develop, deploy, and monitor a new, end-to-end data infrastructure leveraging cloud technologies that ingests data from a wide range of internal and external sources and enables user-friendly consumption of data for data-driven decisions
Experience in designing data architecture for multiple database models such as RDBMS, document, columnar, graph, and key-value data stores
Expertise in both SQL and Python
Proficiency in Java and JavaScript
Proficiency and both SQL and NoSQL database technologies
Well-verse in modern cloud native data tech stacks
Familiar with container tech such as Docker and Kubernetes
Familiar with data and ML orchestration tools
Experience in designing and implementing modern CI/CD pipelines with cloud native tools
Strong computer science fundamentals and data/software engineering hygiene
Excellent communication skills to be an effective bridge among our team, other engineering teams, and business partners/stakeholders
Key Responsibilities Include, But Not Limited To,
Research, architect, develop, deploy, monitor, and maintain an efficient, reliable, and secure cloud data infrastructure to enable data-driven decisions
Collaborate with internal and external tech teams and stakeholders/business partners
Research and integrate 3rd-party vendor data solutions
Help develop, implement, and evolve our data strategy, which will include data governance, data security, and tech roadmap
Establish and participate in on-call technical support
Contribute to data engineering and science team recruitment process
Actively mentor and coach team members on advanced technical methods, advocate best practices, and help others to grow their skill set
Set a high standard for data/software engineering excellence through example
Develop a strong understanding of Fanatics Collectibles and the trading cards industry
$210,000 - $240,000 a year
The salary range for this position is
$210,000-$240,000
,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or Fanatics Brand email address. For added security, where possible, apply through our company website at www.fanaticsinc.com/careers
Tryouts are open at Fanatics! Our team is passionate, talented, unified, and charged with creating the fan experience of tomorrow. The ball is in your court now.
Fanatics is committed to responsible planning and purchasing (RPP) practices, working with its business partners across its global and multi-layered supply chain, to ensure that planning, sourcing, and purchasing decisions, along with other supporting processes, do not impede or conflict with the fulfillment of Fanatics’ fair labor practices.
NOTICE TO CALIFORNIA RESIDENTS/APPLICANTS
: In connection with your application, we collect information that identifies, reasonably relates to or describes you (“Personal Information”). The categories of Personal Information that we collect include your name, government 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other types of positions, recordkeeping in relation to recruiting and hiring, conducting criminal background checks as permitted by law, conducting analytics, and ensuring compliance with applicable legal requirements and Company policies. For additional information on how we collect and use personal information in connection with your job application, review our Candidate Privacy Policy-CA
Show more
Show less</t>
  </si>
  <si>
    <t>Data Engineering, Software Engineering, Data Architecture, Data Infrastructure, Cloud Technologies, SQL, Python, Java, JavaScript, NoSQL, Docker, Kubernetes, CI/CD, Data Governance, Data Security, Data Strategy, Data Analytics, Machine Learning, RDBMS, Document Databases, Columnar Databases, Graph Databases, KeyValue Databases</t>
  </si>
  <si>
    <t>IT Data Lead Developer</t>
  </si>
  <si>
    <t>SoHo Dragon</t>
  </si>
  <si>
    <t>https://www.linkedin.com/jobs/view/it-data-lead-developer-at-soho-dragon-3779087822</t>
  </si>
  <si>
    <t>Job Description
SoHo Dragon represents an investment bank with offices in New York, NY that needs to hire an IT Data Lead Developer, to assist with MS Azure technical support, design and development of ETL pipelines and transformation routines, testing and validation and support for the IT organization.
Major Responsibilities:
Experience designing and developing Enterprise Data Warehouse solutions.
Demonstrated proficiency with Data Analytics, Data Insights
Proficient writing SQL queries and programming including stored procedures and reverse engineering existing process
Leverage SQL, programming language (Python or similar) and/or ETL Tools (Azure Data Factory, Data Bricks, Talend and SnowSQL) to develop data pipeline solutions to ingest and exploit new and existing data sources.
Skills:
5+ years - Enterprise Data Management
5+ years - SQL Server based development of large datasets
1+ years with Data Architecture
3+ years’ experience in Finance / Banking industry – some understanding of Securities and Banking products and their data footprints
3+ years Python coding experience
Proficient with Data Visualization tools
Hands-on experience with Snowflake utilities such as SnowSQL and SnowPipe
Working knowledge of MS Azure configuration items with respect to Snowflake.
Hands-on experience with Tasks, Streams, Time travel, Optimizer, Metadata Manager, data sharing
Experience in Data warehousing - OLTP, OLAP, Dimensions, Facts, and Data modeling
Previous experience contributing to an enterprise-wide Cloud Data Platform migration
Experience with Cloud based data architectures, messaging, analytics
Superior communication skills
Cloud certification(s)
Education
Minimally a BA degree within an engineering and/or computer science discipline
Show more
Show less</t>
  </si>
  <si>
    <t>MS Azure, ETL, SQL, Python, Azure Data Factory, Data Bricks, Talend, SnowSQL, Snowflake, Data Visualization, Data Warehousing, Data Architecture, Cloud Data Platform, Cloud Architectures, Data Analytics, Data Insights, Enterprise Data Management, Data Modeling</t>
  </si>
  <si>
    <t>Talution Group</t>
  </si>
  <si>
    <t>https://www.linkedin.com/jobs/view/senior-data-engineer-at-talution-group-3783510104</t>
  </si>
  <si>
    <t>Job Description
About The Team:
Our team supports the batch Big Data tools used by engineering teams at
our client
. We work to ensure state-of-the-art tools are readily available and seamlessly integrate with their engineering ecosystem, enabling efficient batch data processing. We consist of 6 dedicated professionals with expertise in Big Data and DevOps.
About The Role
This project-based Data Engineer contractor role focuses on migrating data pipelines from legacy infrastructure and frameworks like Scalding to
our client's
modern infrastructure. You will be responsible for:
Analyzing existing pipelines to understand their architecture, dependencies, and functionalities.
Collaborating with data engineers to develop a detailed migration strategy for converting pipelines to the target framework.
Designing, building, and testing new pipelines in the target framework, ensuring they meet or exceed existing performance and reliability standards.
Debugging and troubleshooting migration issues, working closely with cross-functional teams for swift resolution.
Regularly communicating progress, challenges, and timelines to client stakeholders.
Requirements
Experienced Data Engineer with a strong track record in migrations and Big Data frameworks.
Must-Haves
Expertise in the Scala programming language
Proficient in the Spark framework
Experience working with BigQuery
Familiarity with scheduling jobs in Airflow
Fluency with Google Cloud Platform, especially GCS and Dataproc
Nice-to-Haves
Fluency in the Python programming language
Familiarity with the Scalding framework
Experience with Pyspark and Apache Beam
Show more
Show less</t>
  </si>
  <si>
    <t>Data Engineering, Scalding, Scala, Spark, BigQuery, Airflow, Google Cloud Platform, Python, Pyspark, Apache Beam</t>
  </si>
  <si>
    <t>Data Engineer III (US - Contract)</t>
  </si>
  <si>
    <t>Somerset, NJ</t>
  </si>
  <si>
    <t>https://www.linkedin.com/jobs/view/data-engineer-iii-us-contract-at-eteam-3571645660</t>
  </si>
  <si>
    <t>Senior Big Data Engineer
Candidate can sit onsite in Seattle, WA or Austin, Texas. Fully remote candidates will only be considered if there's not an adequate local candidate.
As part of this team, you will be responsible for the delivery of cloud solutions and infrastructure setup for current onPrem platforms to successfully migrate into cloud, and will be playing a key role in this huge technology pivot.
You will not only help train our existing staff making the leap over to our new technologies, but you will also empower the team to approach problems differently.
These solutions drive business value from powering the most critical business decisions to powering how the site behaves through various avenues of personalization.
This entails working with the delivery team and business partners to flush out requirements, complete solution design, development and ultimate delivery to the end consumers.
Functional Activities
Identify necessary improvements in the AWS architecture to align with the AWS Well-Architected Framework and Best Practices
Research, present and accurately articulate benefits and goals of technologies such as Teradata, Big Data, Hadoop, NoSQL, Data Virtualization, and Data Services.
Monitor Performance for effective use of AWS resources
Oversee Provisioning of AWS architecture components
Ensure Architectural standards are followed
Three or more years of experience in architecting, designing, developing, and implementing cloud solutions on AWS platforms
Providing support to maintain, optimize, troubleshoot, and configure the AWS/spark/Hadoop environment as needed
Experience with CI/CD pipelines, unit tests, integration, and regression testing
Good experience with AWS VPC setup, Security Groups, IAM roles and policies. (Mandatory)
Linux System administration is preferred
Minimum Skills
AWS Automation (DevOps knowledge) is must.
Strong scripting skills in bash and python is a must.
Strong understanding and working knowledge of Linux, Github and automation Tools like Ansible and (Chef or Puppet) is must
Strong knowledge of Infrastructure as a code using tools like CloudFormation or Terraform is must.
Experience with Hive, rundeck, Airflow, jenkins and Kafka is must
At least 3 year experience with AWS DevOps tools, technologies and APIs associated with IAM, CloudFormation, AMIs, SNS, SQS, EC2, EBS, S3, RDS, VPC, ELB, Route 53, Security Groups and lambda
Good experience with LMA (Logging, Monitoring, and Alerting) using monitoring tools EX.AWS CloudWatch, Splunk/ELK, Datadog etc
Good experience with Networking Technologies like Load balancer, Firewall and DNS
Provide L2, L3 support for Incident management and provide a focal point for AWS
3+ years’ AWS experience required.
Show more
Show less</t>
  </si>
  <si>
    <t>AWS, CloudFormation, Terraform, DevOps, Bash, Python, Linux, GitHub, Ansible, Chef, Puppet, Infrastructure as Code, Hive, Rundeck, Airflow, Jenkins, Kafka, IAM, AMIs, SNS, SQS, EC2, EBS, S3, RDS, VPC, ELB, Route 53, Security Groups, Lambda, LMA, Logging, Monitoring, Alerting, CloudWatch, Splunk, ELK, Datadog, Networking Technologies, Load Balancer, Firewall, DNS</t>
  </si>
  <si>
    <t>Data Engineer [Onsite] - C2C/W2</t>
  </si>
  <si>
    <t>SmartIPlace</t>
  </si>
  <si>
    <t>https://www.linkedin.com/jobs/view/data-engineer-onsite-c2c-w2-at-smartiplace-3696015009</t>
  </si>
  <si>
    <t>Job Title: Data Engineer [Onsite]
Location: Newark NJ 07102
Experience: 10+ years
Visa: USC,GC,EAD
At-a-Glance
Are you ready to build your career by joining a global financial company? If so, our client is hiring a Data Engineer!
What You'll Do
Build new and existing applications in preparation for a launch of new business.
Align with the business teams and rest of the AMFMCT teams in assessing business needs and transforming into scalable applications.
Build and maintain code to manage data received from heterogenous data formats including web-based sources, internal/external databases, flat files, heterogenous data formats (binary, ASCII).
Help build new enterprise Datawarehouse and maintain the existing one.
Design and support effective storage and retrieval of very large internal and external data set and be forward think about convergence strategy with AWS cloud implementation.
Assess the impact of scaling up and scaling out and ensure sustained data management and data delivery performance.
Build interfaces for supporting evolving and new applications and accommodating new data sources and types of data.
What You Bring
Must have 10 years of experience in building out Data pipelines in Java/Scala.
Over 5 years of experience working in AWS Cloud especially services such as S3, EMR, Lambda, AWS Glue and StepFunctions.
Over 5 years of experience with Spark.
Exposed to working in an Agile environment with Scrum Master/Product owner and ability to deliver.
Strong experience with data lake/data marts/data warehouse.
Ability to communicate the status and challenges and align with the team.
Show more
Show less</t>
  </si>
  <si>
    <t>Data Engineering, Java, Scala, AWS Cloud, S3, EMR, Lambda, AWS Glue, StepFunctions, Spark, Agile, Scrum Master, Product Owner, Data Lake, Data Marts, Data Warehouse</t>
  </si>
  <si>
    <t>Oracle Exadata with Data analysis</t>
  </si>
  <si>
    <t>https://www.linkedin.com/jobs/view/oracle-exadata-with-data-analysis-at-hrc-global-services-3675252925</t>
  </si>
  <si>
    <t>The candidate for the Backend/ETL developer position will be responsible for designing and developing batch/ETL interfaces using the proprietary meta data driven approach as part of the LIBRA Interface Team. The candidate will be responsible for maintenance and support of the existing interface processes including investigation of issues and production troubleshooting. Candidate will be responsible for maintaining the data lineage to facilitate the end to end traceability as and when changes to the ETL. In addition candidate will responsible for Liquidity report specific derivations.
Required Skills And Experience
7-10 years' experience in Oracle Exadata, SQL, PL/SQL
Implement ETL solutions for large volume of data by applying various data warehouse modeling techniques like Star Schema, Data partitioning, Data compression, Direct path loads etc. and that maximizes re-usable components and services that incorporate versioning, reconciliation and exception handling
2-3 years' experience in SQL Performance tuning. Perform application tuning using various tools like EXPLAIN PLAN, SQL*TRACE, TKPROF, AUTOTRACE and AWR Reports. Should have a clear understanding of Oracle Server Process Architecture and memory structures PGA (Program Global Areas) &amp; SGA (System Global Areas) to optimize memory usage.
Knowledge about Oracle VPD
Expertise in performance profiling, ability to identify performance improvements and memory optimizations
Strong coding, debugging, and analytical skills
Knowledge about Oracle architecture and process
Knowledge of computer science data structures and algorithms
Experience with Analytic reporting tools like Tableau
Analytical skills to perform technical and functional analysis with strong communication skills.
Desired Skills And Experience
Experience working in regulatory projects is strongly desirable
Experience working in Containers
Knowledge about Python and Apache Airflow
Maintain high standard and follow best practices by
re-factoring existing code to enhance readability, performance and general structure
Experience in CICD, Jenkins, GitExperience working in Agile teams
Show more
Show less</t>
  </si>
  <si>
    <t>Oracle Exadata, Oracle SQL, Oracle PL/SQL, Data warehousing, Star Schema, Data partitioning, Data compression, Direct path loads, SQL Performance tuning, EXPLAIN PLAN, SQL*TRACE, TKPROF, AUTOTRACE, AWR Reports, Oracle Server Process Architecture, PGA (Program Global Areas), SGA (System Global Areas), Oracle VPD, Performance profiling, Memory optimizations, Strong coding, Debugging, Analytical skills, Oracle architecture, Data structures, Algorithms, Tableau, Python, Apache Airflow, CICD, Jenkins, Git, Agile</t>
  </si>
  <si>
    <t>https://www.linkedin.com/jobs/view/senior-data-engineer-at-talution-group-3779286203</t>
  </si>
  <si>
    <t>Job Description
Our client's IT Engineering team is seeking a data engineer to join us on the data engineering squad. You will be building a BigQuery-backed data warehouse for employee and organizational analytics, using existing data processing frameworks. You will work closely with the resident Staff Engineers, other developers, data scientists, and analysts to write efficient pipelines aggregating data from various sources. This new position will play a ground-breaking role in driving more informed and objective decisions at the client by modernizing the way that we collect, manage and consume organizational information.
In your day-to-day role you would be working on building ETL pipelines, data warehouses, data marts, and aggregate tables.
Requirements
Must-Haves
General experience building ETL pipelines from start to finish with a focus on data aggregation and rollups in SQL.
Experience with BigQuery.
SQL/analytics background.
Very comfortable with Python.
Nice-to-Haves
Experience with Dataform or dbt.
Experience with Airflow.
This role is to be filled outside the state of Colorado.
Show more
Show less</t>
  </si>
  <si>
    <t>Data Engineering, BigQuery, SQL, Python, Data Warehousing, ETL Pipelines, Data Analytics, Data Science, Data Aggregation, Data Rollups, Data Marts, Aggregate Tables, Dataform, dbt, Airflow</t>
  </si>
  <si>
    <t>https://www.linkedin.com/jobs/view/cloud-data-engineer-at-verisk-3640847172</t>
  </si>
  <si>
    <t>Company Description
We help the world see new possibilities and inspire change for better tomorrows. Our analytic solutions bridge content, data, and analytics to help business, people, and society become stronger, more resilient, and sustainable.
Job Description
We are looking for a Cloud Data Engineer, who will be responsible to plan, design, develop and maintain the data architecture, data models, data pipelines and standards for various Data Integration &amp; Data Lake and Data Warehouse projects in the AWS Cloud. Ensure new features and subject areas are modelled to integrate with existing structures and provide a consistent view. Develop and maintain documentation of the data architecture, data flow and data models of the data warehouse appropriate for various audiences. Provide direction on adoption of Cloud technologies (Redshift, Postgres, Snowflake,) and industry best practices in the field of data lakes and data warehouse architecture and modelling. Providing technical leadership to large enterprise scale projects.
The role is based in our Jersey City, NJ location which has a flexible hybrid work model that has employees in-office 2-3 days per week and 2-3 days per week remote.
This role requires a broad range of skills and the ability to step into different roles depending on the size and scope of the project.
Responsibilities: -
Demonstrated ability to have successfully completed multiple, complex technical data engineering projects and create high-level design and architecture of the solution.
Able to present the solution architecture strategy and define value proposition to key stake holders.
Able to communicate the capabilities and improvements offered by solution architecture with both the development teams and business user teams.
Develop POC's and conduct show and tell sessions.
Design, build &amp; deploy the data pipelines using EMR, EMR studio, Databricks, Spark, Pyspark and Shell Scripting.
Design the Data replication systems and integration systems by evaluating various products and deciding on the better technology that meets the corporate objectives.
Perform Data Analysis, Data Modeling, Data Management, and Data lineage.
Design data security framework considering both internal and external sharing aspects.
Design Data pipes and automate data ingestion and cleansing, transformation activities using the DevOps methodologies.
Qualifications
Must have total 7+ yrs. of experience in IT and working as a Data Engineer
Must have 5+ years of experience in EMR, Databricks, Spark, pyspark programming, Jupyter notebook and shell scripting
3+ years in Data warehouse, ETL Projects.
Must have experience End to End implementation of cloud data warehouse (Redshift, Postgres, or Snowflake).
Hands-on experience with Postgres SQL, RedShift, Redshift spectrum, AWS Glue, Athena, Snowflake utilities, Snow SQL, Snow Pipe, AWS Lambda model techniques using Python.
Experience in Data Migration from RDBMS to Redshift/Snowflake cloud data warehouse.
Expertise in data modelling, ELT using Snowflake SQL, implementing complex stored Procedures and standard DWH and ETL/ELT concepts.
Expertise in advanced concepts like setting up resource monitors, Role-based access controls (RBAC), virtual warehouse sizing, query performance tuning, zero copy clone, time travel and understand how to use these features.
Expertise in deploying features such as data sharing, events, and lake-house patterns.
Deep understanding of relational as well as NoSQL data stores, Methods, and approaches (Star and Snowflake, Dimensional Modelling).
Experience with data security and data access controls and design.
Experience with AWS or Azure data storage and management technologies such as S3 and ADLS.
Build processes supporting data transformation, data structures, metadata, dependency, and workload management.
Proficiency in RDBMS, complex SQL, PL/SQL, Unix Shell Scripting, performance tuning and troubleshoot.
Provide resolution to an extensive range of complicated data pipeline related problems, proactively and as issues surface.
Must have expertise in AWS and Azure Platform as a Service (PAAS).
Should be able to troubleshoot problems across infrastructure, platform, and application domains.
Must have experience of Agile development methodologies.
Strong written communication skills. Is effective and persuasive in both written and oral communication.
#Hybrid
Additional Information
In 2022, Verisk received Great Place to Work® Certification for our outstanding workplace culture for the sixth year in a row and second-time certification in the UK, Spain, and India. We’re also one of the 38 companies on the UK’s Best Workplaces™ list and one of 18 companies on Spain’s Best Workplaces™ list.
For over fifty years and through innovation, interpretation, and professional insight, Verisk has replaced uncertainty with precision to unlock opportunities that deliver significant and demonstrable impact. From our historic roots in risk assessment, we’ve grown to provide analytic insights that help transform industries focused on some of the world’s most critical areas. Today, the insurance industry relies on Verisk to be, and to make the world, more productive, resilient, and sustainable.
Verisk works in collaboration with our customers and at the intersection of people, data, and advanced technologies. Through proprietary platformed analytics, advanced modeling, and interpretation, we deliver immediate and sustained value to our customers and through them, to the individuals and societies they serve, with greater speed, precision, and scale.
We’re 9,000 people strong, committed to translating big data into big ideas. We help others see new possibilities and empower certainty into big decisions that impact individuals and societies. And we relentlessly and ethically pursue innovation to help move our customers, and the world, toward better tomorrows.
Everyone at Verisk—from our chief executive officer to our newest employee—is guided by The Verisk Way, to Be Remarkable, Add Value, and Innovate.
Be Remarkable by doing something better each day in service to our customers and each other
Add Value by delivering immediate and sustained results that drive positive outcomes
Innovate by redefining what’s possible, embracing challenges, and pushing boundaries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Extreme Event Solutions — provides risk modeling solutions to help individuals, businesses, and society become more resilient to extreme events.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 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At Verisk you can build an exciting career with meaningful work; create positive and lasting impact on business; and find the support, coaching, and training you need to advance your career. We have received the Great Place to Work® Certification for the 7th consecutive year. We’ve been recognized by
Forbes
as a World’s Best Employer and a Best Employer for Women, testaments to our culture of engagement and the value we place on an inclusive and diverse workforce. Verisk’s Statement on Racial Equity and Diversity supports our commitment to these values and affecting positive and lasting change in the communities where we live and work.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http://www.verisk.com/careers.html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HR CCPA Privacy Notice.pdf
Show more
Show less</t>
  </si>
  <si>
    <t>Cloud Data Engineering, Data Architecture, Data Modeling, Data Pipelines, AWS Cloud, EMR, EMR Studio, Databricks, Spark, Pyspark, Shell Scripting, Data Replication, Data Integration, Data Analysis, Data Management, Data Lineage, Data Security, DevOps, RDBMS, SQL, PL/SQL, Unix Shell Scripting, Performance Tuning, Data Troubleshooting, AWS, Azure, Agile Development, Data Warehousing, ETL, ELT, Data Sharing, Data Lakes, NoSQL, Data Stores, Star Schema, Snowflake, Snowpipe, AWS Lambda, Python, Redshift, Redshift Spectrum, AWS Glue, Athena, Snowflake Utilities, Snow SQL, Virtual Warehousing, Query Performance Tuning, Zero Copy Clone, Time Travel, Data Transformation, Data Structures, Metadata, Dependency, Workload Management, Hadoop, Hive, Pig, Oozie, Flume, Sqoop, Kafka, ZooKeeper, HBase, Cassandra, MongoDB, CouchDB, Redis, Neo4j, Graph Databases, Machine Learning, Artificial Intelligence, Natural Language Processing, Computer Vision, Speech Recognition, Robotics, Automation, Data Governance, Data Quality, Data Privacy, Information Security, Cloud Computing, Big Data, Internet of Things, Blockchain, 5G, Edge Computing, Quantum Computing</t>
  </si>
  <si>
    <t>https://www.linkedin.com/jobs/view/staff-data-engineer-at-fig-food-is-good-3734111950</t>
  </si>
  <si>
    <t>Data Security Engineer - Slack</t>
  </si>
  <si>
    <t>https://www.linkedin.com/jobs/view/data-security-engineer-slack-at-slack-3781956212</t>
  </si>
  <si>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Our Security team supports the unwritten fourth tenet of Slack’s mission: make people’s working lives more secure. We’re serious about protecting our infrastructure, operations, and most importantly, our customers’ data. We take a systemic approach to security, and strive to ensure we provide low friction high-impact security across everything we do.
As a member of the Slack Security Customer Protection team, you are the first line of detection of bad actors using Slack in unwanted and unexpected ways. As Slack’s data, customers, and features grow, protecting customers’ data from unwanted behaviors becomes an ever more important and challenging problem. The Security Customer Protection team develops and uses tooling to tease out high-quality signal from all the noise, to detect unwanted behaviors, such as abuse of users, workspaces, or tokens. Your work directly impacts the way millions of people, teams and businesses get things done.
Slack's API and web backend is built using PHP/Hack, and our backend services are written in Go. We use Airflow, Presto, Hive and Spark to interact with our data infrastructure.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What you will be doing
Creating tools for Slack and our customers to do proactive discovery and prevention of threat actors and unwanted activity in Slack
Work closely with Privacy, Policy, and Product teams to understand customers’ security needs and current priorities
Develop new dashboards to visualize and surface data for analysis and reporting
Develop and execute code to: modify data tables, automate database queries, surface and analyze logs, perform password resets
Manage investigations of abuse and discover new abuse cases, occasionally working with customers and legal entities
Bring to bear security-relevant data and log sources to surface unwanted activity in the customer space, both proactively and reactively
Use data and tools to understand and hunt for threats in the environment
Collaborate with product and features teams on security capabilities
Understand the underpinnings of how Slack works, and where bad actors could take advantage, to develop improved detective tools
Expose measurable data to internal and external partners to improve Slack’s ability to detect future threats
What you should have
4-6 years work experience with data analytics in a security or privacy environment, with a focus on customer-facing environments
Proficiency working with data technologies that power analytics (e.g. Airflow, Hive, Spark, Presto, Kafka, Pinot, MySQL or similar technologies)
Practical experience mining and cleaning large, unstructured datasets, then extracting meaningful and actionable insights, presenting results to an audience of various backgrounds
Experience understanding bad actors, threat intelligence, and abuse; involvement remediating abuse or security-related incidents is a plus
Experience with a high-level programming language such as Python or Go
Experience with Linux, Kibana, and engineering fundamentals at scale such as AWS, Chef, and Terraform
You have a Bachelor's degree in Computer Science, Engineering, Mathematics or a related field, equivalent training, fellowship, or work experience is required
A related technical degree is required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﻿Salesforce welcomes all.
For Colorado-based roles, the base salary hiring range for this position is $133,400 to $183,400.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Show more
Show less</t>
  </si>
  <si>
    <t>PHP, Hack, Go, Airflow, Presto, Hive, Spark, Python, Kibana, AWS, Chef, Terraform, Linux, Computer Science, Engineering, Mathematics</t>
  </si>
  <si>
    <t>Data Engineer - Remote</t>
  </si>
  <si>
    <t>https://www.linkedin.com/jobs/view/data-engineer-remote-at-the-dignify-solutions-llc-3768002998</t>
  </si>
  <si>
    <t>7+ Years of Experience
2+ years of hands-on experience in ETL development for a data warehouse
2+ years of hands-on experience in development, maintenance, and enhancements of Informatica Mappings, Workflows, and processes
Proficient in programming against large data assets with a working knowledge of SQL
Expertise with integration technologies and processes
Hands-on experience or Knowledge about Airflow, or automated job scheduling tools.
Experience with API/REST, JSON
Experience working on an Agile Development team and delivering features incrementally.
Experience with Git repositories
Experience developing in Python
Experience working with Pytest framework, or other testing frameworks
Experience with cloud platforms (AWS, Azure) with strong preference towards AWS.
Experience in Database design practices
Experience building data automation pipelines
Experience working with Azure DevOps, JIRA or similar project tracking software.
Experience with both Windows and Linux.
Show more
Show less</t>
  </si>
  <si>
    <t>ETL, Data Warehouse, Informatica, SQL, Agile Development, Git, Python, Pytest, AWS, Azure, Database design, Data automation pipelines, Azure DevOps, JIRA</t>
  </si>
  <si>
    <t>SENIOR BIG DATA ENGINEER – FULLY REMOTE</t>
  </si>
  <si>
    <t>https://www.linkedin.com/jobs/view/senior-big-data-engineer-%E2%80%93-fully-remote-at-vodastra-technologies-3787739131</t>
  </si>
  <si>
    <t>Industry: Healthcare / Health Services
Job Category: Medical / Health - Healthcare IT
JOB SUMMARY:
This job is responsible for designing and engineering data solutions for the enterprise and, working closely with business, analytic and IT stakeholders, assists with the development and maintenance of these solutions. This includes coding data ingestion pipelines, transformations and delivery programs/logic for people and systems to access data for operational and/or analytic needs. Duties include but are not limited to the coding, testing, and implementation of ingestion and extraction pipelines, transformation and cleansing processes, and processes that load and curate data in conformed, fit-for-purpose data structures. The incumbent is expected to partner with others throughout the organization (including other engineers, architects, analysts, data scientists, and non-technical audiences) in their daily work. The incumbent will work with cross-functional teams to deliver and maintain data products and capabilities that support and enable strategies at business unit and enterprise levels. The incumbent is expected to utilize technologies such as, but not limited to: Google Cloud Platform.
ESSENTIAL RESPONSIBILITIES:
In partnership with other business, platform, technology, and analytic teams across the enterprise, design, build and maintain well-engineered data solutions in a variety of environments, including traditional data warehouses, Big Data solutions, and cloud-oriented platforms. Create high performance cloud and big data systems to be used with operational and analytic applications. Work with internal and external platforms and systems to connect and align on data sourcing, flow, structure, and subject matter expertise. Work with business stakeholders and strategic partners to implement and support operational and analytic platforms. This may include products purchased by the organization that must be ingested or modeled/derived data maintained by enterprise platforms and data consumers. Working across multiple, disparate systems and platforms, design, code, test, implement, and maintain scalable and extensible frameworks that support data engineering services. Align with security, data governance and data quality programs by driving assigned components of metadata management, data quality management, and the application of business rules. Develop and maintain associated data engineering processes and participate in required operating procedures as part of the enterprise’s overall information management activities. Includes data cleansing, standardization, technical metadata documentation, and the de-identification and/or tokenization of data. Develop, optimize and/or maintain machine learning and AI engineering processes (MLOps) that are deployed to cloud or big data environments. These may be based on prototypes built by data scientists or capability frameworks implemented to allow data scientists to build efficiently in production environments. Develop tasks across multiple projects with limited need for guidance. This includes providing guidance and education to Intermediate and Junior contributors within team. Manage relationships with customers of the function. Attend meetings with customers on a stand-alone basis or with team as needed. Establish standards and patters for high performance data ingestion, transformation, and delivery of data analytic needs. Keep current with Big Data technologies in order to recommend best tools in order to perform current and future work Other duties as assigned or requested.
EDUCATION:
Required
Bachelor's Degree in Software Engineering, Information Systems, Computer Science, Data Science or related field
EXPERIENCE:
Required
5 years in Data platform development, data engineering, software development, or data science
3 years in Big data or cloud data platform Preferred
3 years in Healthcare Industry
3 years of Data Warehousing
3 years of Database Administration
SKILLS:
SQL Data Warehousing
Problem-Solving
Communication Skills
Analytical Skills
Spark or Python or related tool
Cloud Technologies
Powered by JazzHR
g4JEOLNM0S
Show more
Show less</t>
  </si>
  <si>
    <t>Google Cloud Platform, Cloud Data Platform, SQL, Data Warehousing, Spark, Python, Data Engineering, Software Development, Data Science, Big data, Machine Learning, AI Engineering, MLOps, Metadata Management, Data Quality Management, Data Cleansing, Standardization, Technical Metadata Documentation, Deidentification, Tokenization</t>
  </si>
  <si>
    <t>Baton Health</t>
  </si>
  <si>
    <t>https://www.linkedin.com/jobs/view/senior-data-engineer-at-baton-health-3783505661</t>
  </si>
  <si>
    <t>About The Company
Baton Health is on a mission to modernize healthcare credentialing by eliminating costly and manual processes.
Healthcare credentialing can be summarized as "background checks for doctors" and requires verification of data from hundreds of sources. Baton Health is creating a single Universal Primary Source that federates these disparate data sources into one. In our short time, we've built a rapidly scalable data ingestion system, a schema normalization engine, and a powerful data model for federating and delivering data from upwards of a thousand sources. Our existing stack includes Python, dbt, Snowflake, Prefect, and Postgres, amongst other tools and infrastructure.
About The Role
We are looking for a
Senior Data Engineer
to join and directly shape our early-stage team. You will extend the build out of our ingestion infrastructure and data pipelines from end to end. You will help configure and maintain a data integration service based on the modern data stack, including a cloud data warehouse, a data transformation layer, and workflow orchestration. You will need to think deeply about the details of our various data sources, be creative in how we assess and ensure data quality, and be critical in how we evaluate technologies that serve our use cases. This role will play a crucial part in powering our product and building core business lines.
You will report to the CEO and work remotely along with a Director of Product and a Data Engineer, with opportunities to meet and work in person in NYC.
What You'll Do
Steer the build of data pipelines to external and internal data sources and work with both structured and unstructured data to efficiently extract and load various sources into our data warehouse.
Design and implement data orchestration using tools like Prefect to manage ingestion, processing, and data flow across all the components of the data infrastructure.
Oversee the processing, deduplication, and reconciliation of data from different sources using Snowflake and dbt.
Develop and oversee a state-of-the-art entity resolution system, aimed at integrating and correlating all primary source data associated with individual practitioners into a unified, singular record identifier for each individual person.
Ensure the preservation of original data formatting and create an auditable chain of custody for all data points ingested by Baton.
Work with the Product and Engineering teams to understand how the output data can be used to enrich the workflows of our customers
Develop an understanding of the credentialing world and innovate new ways to fulfill credentialing needs with the data our sources provide.
Integrate our data warehouse with that of other customers using tools like the Snowflake Marketplace, Fivetran, or others in order to support new revenue streams.
What You'll Need
Background:
5+ years of experience as a hands-on Data Engineer specializing in data ingestion, extraction, and modeling using modern data stacks.
Deep experience building dbt models to transform and connect disparate raw data sources.
Experience with ELT tools like Fivetran or Airbyte and rETL tools like Census or Hightouch.
Experience with a cloud data warehouse like Snowflake, Redshift, or Big Query.
Experience with workflow orchestration tools such as Airflow, Prefect, or Argo.
Skills:
Manages Complexity.
You ask the right questions to accurately analyze situations and uncover root causes to difficult issues. Through acquiring data from multiple and diverse sources, you are able to make sense of complex, high-quantity, and sometimes contradictory information to solve problems.
Drive Results.
Has a strong bottom-line orientation. Persists in accomplishing objectives despite obstacles and setbacks. Has a track record of exceeding goals successfully. Pushes self and helps others achieve results. Consistently achieving results, even under tough circumstances.
Communicates &amp; Collaborates.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Developing and delivering multi-mode communications that convey a clear understanding of the unique needs of different audiences.
Additional Information:
Full-time base salary range of $120,000 to $150,000 plus equity
Show more
Show less</t>
  </si>
  <si>
    <t>Python, dbt, Snowflake, Prefect, Postgres, ETL, ELT, rETL, Cloud data warehouse, Workflow orchestration, Apache Airflow, Argo, Data ingestion, Data extraction, Data modeling, Data transformation, Data integration, Data orchestration, Data deduplication, Data reconciliation, Entity resolution, Data quality, Data governance, Data security, Communication, Collaboration</t>
  </si>
  <si>
    <t>theSkimm</t>
  </si>
  <si>
    <t>https://www.linkedin.com/jobs/view/staff-data-engineer-at-theskimm-3657168160</t>
  </si>
  <si>
    <t>theSkimm'
We're hiring a Staff Data Engineer.
About Our Team And What We'll Build Together
We're looking for an experienced Staff Data Engineer and mentor to join theSkimm's Tech team. Our mission is to enable our partners across theSkimm, from Editorial and Audio to Marketing and Advertising, to achieve their goals with the best systems and processes we can offer. We build tools throughout the stack, share knowledge across departments, and learn quickly so we can take best advantage of what's coming.
As we grow, we're looking for a Staff Data Engineer who will help solidify and expand our pipelines and maintain our data warehouse. Our business is run on detailed analysis of how our products perform with our members, which features they love and which can be improved, and which product and marketing campaigns are bringing in the best quality users. You'll be responsible for working alongside analysts, product, marketing, and other teams to define new data collection components and measurement schemes that support each new product and feature.
How You'll Contribute To Our Mission
Create and maintain data pipelines to provide insights and drive business decisions
Establish theSkimm's data warehousing strategy (ex. Kimball, Data Vault, etc.)
Maintain theSkimm's data infrastructure on our AWS accounts
Collaborates with analytics and business teams to improve data models that feed business intelligence tools, increasing data accessibility and fostering data-driven decision making across the organization.
Write unit/integration tests, contributes to engineering wiki, and documents work
Implement processes and systems to monitor data quality, ensuring production data is always accurate and available for key stakeholders and business processes that depend on it
You're ready for this! Here's a bit more about what we're looking for
7+ years of industry experience measuring product performance and user behavior
Experience working with a variety of data management technologies, including RedShift, Kinesis/Kafka, Glue, Spark, Postgres, Airflow, dbt, and others.
Experience implementing BI reporting tools such as Looker
Experience interfacing with engineers, product managers and analysts to understand data needs
Knowledge of a variety of measurement beacons, SDKs, APIs including Google Analytics, Amplitude, Braze, Stripe, email service providers
A commitment to building secure, resilient, fault-tolerant architectures, with clear documentation and procedures in place for support
A focus on accuracy and detail as you build, ensuring data pipelines produce clear, predictable results
Ability to thrive in a dynamic, fast-paced, collaborative, and high-growth environment
Facility in presenting and discussing the trade-offs in employing different engineering solutions to a problem, valuing pragmatism over idealism
An empathetic leadership style that encourages open communication and trust
Understanding of the typical metrics a subscription and advertising-supported business needs to measure success
Experience with ML techniques as applied to behavioral segmentation or anomaly identification is a plus
Familiarity using developer tools that increase productivity and facilitate the development of resilient code (eg. Docker, CircleCI, Serverless) is a plus
Familiarity and enthusiasm for theSkimm: a passion for our audience and mission is a plus
The expected annual base salary for this role is $145,000-$180,000. We'll consider a variety of factors when determining the offered base salary including an evaluation of a candidate's skills, abilities, experience, location, market demands, and internal parity.
Why our employees love working here
We are mission driven and values driven:
We are collectively building an impactful brand to empower generations of informed, confident women. Our vision is for every woman to have the info they need to navigate a complex world and the decisions in it. Every role has a purpose and allows us to provide useful information succinctly and contextualized. We tee her up to take action - whichever action is right for her, wherever she is.
We are values driven at every point - how we work, the way we work and our culture come straight from our core values. Each of us supports this incredible brand and takes part in its continued growth, fulfilling the needs of our audience each and every day.
We put you and your personal lives first - we have a generous benefits policy that demonstrates we are listening to what our employees need:
Unlimited vacation policy and generous holiday observances
Encouraged time off on your birthday and Skimm'versary
A hybrid working model with flexibility for remote work
Comprehensive insurance plans and commuter benefits
Auto-enrollment into an Empower 401(k) plan starting on your first day and employer contribution available after one year of employment
Rewards for every work anniversary
One month paid sabbatical after your five year Skimm'versary as a full-time employee
We support our parents at all points on their journey:
18 weeks of paid parental leave (adoption, fostering and surrogacy included)
Bereavement leave for pregnancy loss
Phased return to work schedule availability
Flexibility based on parental schedules
Access to family building and fertility benefits
Flexible and broad-scale child support program
Your well being is our priority:
We honor Sacred Time in our workplace
We have aligned company "time off" during the summer to truly allow for us all to break from our work at the same time
We offer fitness membership reimbursement
One Medical Membership is included with our benefits
We have a vibrant, collaborative, and supportive culture (we celebrate and have fun!):
Weekly company updates led by our executive team
Employee Resource Groups
Annual employee award ceremony to celebrate individual accomplishments
Clubs and activities designed to meet other employees like book clubs, new hire buddy programs, off-sites, and wellness focused classes
Numerous culture events that enable our workforce, in the office and remote, to connect and have fun
Your career and development are a priority:
Annual learning and development stipend
LEAD@theSkimm, our leadership development program
DEI initiatives to ensure we are the best partners and colleagues to each other
Career development guidance and planning
And more…
Competitive salary and equity packages
The opportunity to be part of a values-driven, hardworking, and diverse group of people building a media company that makes it easier to live smarter
Our story, Skimm'd
We are a digital media company, dedicated to succinctly giving women the information they need to make confident decisions. We make it easier to live smarter.
At our core, we are writers, editors, producers, designers, marketers, engineers, analysts, sellers, creatives, and strategists all working together to achieve this goal.
Every day we're breaking down the news, trends, policies, and politics that impact women so that they can navigate their daily lives and futures – from managing their paychecks to casting their ballots – with confidence. We provide our dedicated audience of millions with reliable, non-partisan, information, informing and empowering them while fitting into their daily routines.
Since disrupting the media landscape and defining a new category a decade ago, we have become a trusted source for our audience of millions by seamlessly integrating into their existing routines, fundamentally changing the way they consume news and make decisions. Today theSkimm ecosystem includes the Daily Skimm, the Daily Skimm: Weekend, Skimm Money and Skimm Your Life newsletters, B2B marketer's newsletter The SKM Report, "9 to 5ish with theSkimm" podcast, theSkimm mobile app. We also house Skimm Studios which creates innovative in-house video and audio content, and our in-house creative agency SKM Lab, which conceptualizes, develops, and produces innovative solutions and content for brands to engage with generations of informed women. Our first book,
How to Skimm Your Life
debuted at #1 on The New York Times Best Seller list. Through Skimm Impact, our purpose-driven platform, we are proud to support get-out-the-vote efforts with Skimm Your Ballot, which has spurred more than two million voting-related actions across the last four election cycles. We have mobilized hundreds of companies to join our #ShowUsYourLeave movement, which has created transparency and pushed for progress for Paid Family Leave in the U.S. And we're empowering women to take agency of their lives and control of their futures through our State of Women initiative, grounded in a study conducted by The Harris Poll.
Come join us!
Show more
Show less</t>
  </si>
  <si>
    <t>Data Pipelines, Data Warehousing, AWS, Data Modeling, SQL, Redshift, Kinesis, Kafka, Glue, Spark, Postgres, Airflow, dbt, Looker, Measurement Beacons, SDKs, APIs, Google Analytics, Amplitude, Braze, Stripe, Docker, CircleCI, Serverless, Machine Learning, Behavioral Segmentation, Anomaly Identification</t>
  </si>
  <si>
    <t>https://www.linkedin.com/jobs/view/expression-of-interest-data-engineer-at-fingerprint-for-success-f4s-3787769880</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</si>
  <si>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oWuPJ9lwq9
Show more
Show less</t>
  </si>
  <si>
    <t>F4S work style assessment, JazzHR</t>
  </si>
  <si>
    <t>Garner Health</t>
  </si>
  <si>
    <t>https://www.linkedin.com/jobs/view/staff-data-engineer-at-garner-health-3779121987</t>
  </si>
  <si>
    <t>Garner's mission is to transform the healthcare economy, delivering high quality and affordable care for all. By helping employers restructure their healthcare benefit to provide clear incentives and data-driven insights, we direct employees to higher quality and lower cost healthcare providers. The result is that patients get better health outcomes while doctors are rewarded for practicing well, not performing more procedures. We are backed by top-tier venture capital firms, are growing rapidly and looking to expand our team.
We are looking for a hands-on Staff Data Engineer to join our data engineering team and drive the implementation of pipelines which deliver the insights core to our business. The ideal candidate should have experience with a modern data stack and implementations of data pipelines using Python in AWS. They should be excited about collaborating with data scientists to bring their research to life.
Main Responsibilities:
Build and maintain data pipelines delivering core insights
Collaborate with data scientists to productionize research results
Protect our users' privacy and security through best practices
Delivering insights via our data warehouse
Support pipelines in production
Assist in task planning, estimation, scheduling, and staffing
Mentor junior and mid-level engineers
Grow engineering teams by interviewing, recruiting, and hiring
Our Tools:
Python, AWS, Terraform, Snowflake, Git
Ideal Qualifications:
7+ years hands-on work building data pipelines and internal applications
Expertise in Python
Comfortable leading research and development projects that produce new designs, products, and processes
Comfortable checking the team's work for technical accuracy
Ability to coordinate work with managers and other staff
Experience working with an orchestration tool such as Airflow, Argo, Prefect, or Dagster
Familiarity with healthcare or insurance
Experience with one or more database warehouses, especially Snowflake
Why You Should Join Our Team:
You are mission-driven and want to work at a company that can change the healthcare system
You want to be on a small, fast-paced team that nimbly moves to meet new challenges
You love ideating on new features and working with data to find new insights
You're excited about researching and working with the latest tools and technologies
The target salary range for this position is $180,000 - $220,000 annually. Individual compensation for this role will depend on a variety of factors including qualifications, skills and applicable laws. In addition to base compensation, this role is eligible to participate in our equity incentive and competitive benefits plans.
Garner Health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
Show more
Show less</t>
  </si>
  <si>
    <t>Python, AWS, Terraform, Snowflake, Git, Airflow, Argo, Prefect, Dagster, Healthcare, Insurance, Data pipelines, Data warehouse, Data engineering</t>
  </si>
  <si>
    <t>Senior Data Engineer &amp; Analyst</t>
  </si>
  <si>
    <t>Life House</t>
  </si>
  <si>
    <t>https://www.linkedin.com/jobs/view/senior-data-engineer-analyst-at-life-house-3673087295</t>
  </si>
  <si>
    <t>Our Company
Life House is a venture-backed, vertically integrated hotel brand, operator and technology company. We develop, design, and operate boutique lifestyle hotels with a mission to make travel more meaningful and reliable for travelers, and to make hotels more seamless and more profitable for owners. We recently raised our Series C and we are looking for talented software developers to join our in-house technology team. We are fast-paced, highly collaborative, and have a friendly, flexible work environment.
Role
At Life House, Sr. Data Engineers &amp; Analysts will work in a product environment to build a game changer dynamic pricing AI- based solution. The Agile team is composed of Data Scientists, Product Managers, Software Engineers, QA's and Revenue Managers. Life House looks to build world-class solutions to the hospitality industry's greatest challenges. With new hotels opening every month, our team is acutely focused on implementing scalable solutions while consistently improving our value proposition to hotel owners - increasing hotel revenue and decreasing hotel operating cost.
Responsibilities
You will share your technical data engineering knowledge, skills and leadership to build a scalable and a top notch product.
Design, build, and productionize complex data pipelines
Develop data ingestion modules that will feed the AI models
Develop baseline AI models with the guidance of Data Scientist(s)
Design and Dev ETL pipeline (Reporting, Machine learning task, Data lake)
Productionize AI models in the cloud and ensure its scalability
Run or participate in running ML/OR models/experiments with the Data Scientists
Design, code, test, and integrate new features and functionality
Apply CI/CD practices to prevent integration problems as well as ensure that the code is releasable at any point in time
Participate in scrum project meetings and update stories using project management tools
Participate in the estimation of the Stories based on defined Acceptance Criteria and Definition of Done
Refactor and test code
Design and implement software architecture that will allow scalability and maintainability
Perform data profiling and analysis
Requirements
Bachelor's degree in related field (Computer/Software Engineering, Computer Science, Artificial Intelligence, Mathematics)
3+ years professional experience in software development or data engineering (post-degree)
3+ years professional experience in designing and developing ETL pipelines
Benefits
An environment that encourages initiative and leadership
Work with highly talented people who are extremely passionate about their craft
Work in Agile, highly collaborative environment
Competitive salary ($90,000 to $150,000 CAD), full benefits, and unlimited PTO
$1200 Travel Stipend
Discount on room reservations at Life House managed properties
Wellness Benefits
Much more…
Show more
Show less</t>
  </si>
  <si>
    <t>Data engineering, AI, Data pipelines, Data ingestion, Machine learning, ETL pipeline, Cloud computing, CI/CD, Scrum, Software architecture, Data profiling, Data analysis, ETL, Agile, Python, SQL, AWS, Azure, NoSQL, Git, Jira, Tableau</t>
  </si>
  <si>
    <t>Senior Data Engineer / Pyspark / 100% Remote</t>
  </si>
  <si>
    <t>https://www.linkedin.com/jobs/view/senior-data-engineer-pyspark-100%25-remote-at-motion-recruitment-3730271793</t>
  </si>
  <si>
    <t>Our client is changing the way we can find our friends and family from around the world. Founded in 2008, they have millions of users per month visiting their platform for various reasons.
They are looking for a Senior Data Engineer to join their Data Ops team to come in and make an impact right away. This Senior Data Engineer should have at least 7 years of professional experience woking with Python, PySpark, Airflow, AWS, and have a computer Science Degree. If this is you APPLY NOW!
Basic Qualifications (Required Skills &amp; Experience)
6-8 years of experience
Python
Pyspark
Spark
AWS
Airflow
EMR
ETL work
SQL
Other Qualifications &amp; Desired Competencies
Fully Remote!!!
Equity and Bonuses involved
You Will Receive The Following Benefits
Medical Insurance
Dental Benefits
Vision Benefits
401(k)
Posted By:
Casey Ryan
Show more
Show less</t>
  </si>
  <si>
    <t>Python, PySpark, Spark, AWS, Airflow, EMR, ETL, SQL</t>
  </si>
  <si>
    <t>Senior Data Engineer - healthcare data</t>
  </si>
  <si>
    <t>https://www.linkedin.com/jobs/view/senior-data-engineer-healthcare-data-at-vytalize-health-3727309079</t>
  </si>
  <si>
    <t>About Our Company
Vytalize Health is a leading value-based care platform. It helps independent physicians and practices stay ahead in a rapidly changing healthcare system by strengthening relationships with their patients through data-driven, holistic, and personalized care. Vytalize provides an all-in-one solution, including value-based incentives, smart technology, and a virtual clinic that enables independent practices to succeed in value-based care arrangements. Vytalize's care delivery model transforms the healthcare experience for more than 250,000+ Medicare beneficiaries across 36 states by helping them manage their chronic conditions in collaboration with their doctors.
About Our Growth
Vytalize Health has grown its patient base over 100% year-over-year and is now partnered with over 1,000 providers across 36-states. Our all-in-one, vertically integrated solution for value-based care delivery is responsible for $2 billion in medical spending. We are expanding into new markets while increasing the concentration of practices in existing ones.
Visit www.vytalizehealth.com for more information.
Why you will love working here
We are an employee first, mission driven company that cares deeply about solving challenges in the healthcare space. We are open, collaborative and want to enhance how physicians interact with, and treat their patients. Our rapid growth means that we value working together as a team. You will be recognized and appreciated for your curiosity, tenacity and ability to challenge the status quo; approaching problems with an optimistic attitude. We are a diverse team of physicians, technologists, MBAs, nurses, and operators. You will be making a massive impact on people's lives and ultimately feel like you are doing your best work here at Vytalize.
Your opportunity
Data sits at the core of services we deliver to our patients and physicians. The Senior Data Engineer will work as part of the team responsible for ensuring that the data infrastructure is robust, scalable, and secure, enabling the organization to effectively use data to drive insights and make informed decisions. You will be responsible for designing, building, and maintaining scalable data systems that support the organization's business objectives. You will work with cross-functional teams to ensure data is collected, stored, processed, and analyzed in a timely, efficient, and accurate manner. This is a great role for a Senior Data Engineer who loves working with complex data and doing meaningful work that will have a positive impact on other people's lives.
What You Will Do
Design, build, and maintain data pipelines to support business needs
Work with cross-functional teams to understand data requirements and ensure data quality
Implement data storage and processing systems that scale to handle large data sets
Building and maintaining data pipelines to ingest data from various sources and ensure data is properly formatted for analysis.
Develop and maintain data models, dictionaries, and metadata
Collaborate with data scientists and analysts to understand their data needs and ensure that the data systems support their requirements.
Develop and maintain documentation for data systems, processes, and procedures
Implementing data quality control processes to validate and clean data before it is used for analysis.
Designing and implementing security measures to protect sensitive data and ensure data privacy.
Optimizing data systems for performance and scalability to ensure that the data infrastructure can support the growing needs of the organization.
Staying up to date with the latest tools and technologies in the field of data engineering to continue to support the organization's data-related needs.
Qualifications:
Bachelor's degree in Computer Science, Information Systems, or a related field
5+ years of experience in data engineering
10+ years engineering or engineering/analytics experience (note: we will consider exceptional candidates with fewer years of experience for Data Engineer roles)
Strong understanding of data lake, data warehousing, data modeling, and SQL
Strong experience with Python
Experience with healthcare data
Experience with big data technologies such as Hadoop, Spark, and NoSQL databases
Knowledge of data processing and ETL tools such as Airflow or Talend, and understand the tradeoffs of them
Experience with cloud computing platforms such as AWS (or Google Cloud, or Azure)
Strong problem-solving and analytical skills
Excellent written and verbal communication skills
Senior experience in order to have the ability to be self-directed and work autonomously, as well as being part of a collaborative team
Perks/Benefits
Competitive base compensation
Annual bonus potential
Health benefits effective on start date; 100% coverage for base plan, up to 90% coverage on all other plans for individuals and families
Health &amp; Wellness Program; up to $300 per quarter for your overall wellbeing
401K plan effective on the first of the month after your start date; 100% of up to 4% of your annual salary
Company paid STD/LTD
Unlimited (or generous) paid "Vytal Time", and 5 paid sick days after your first 90 days
Technology setup
Ability to help build a market leader in value-based healthcare at a rapidly growing organization
We are interested in every qualified candidate who is eligible to work in the United States. However, we are not able to sponsor visas.
Please note at no time during our screening, interview, or selection process do we ask for additional personal information (beyond your resume) or account/financial information. We will also never ask for you to purchase anything; nor will we ever interview you via text message. Any communication received from a Vytalize Health recruiter during your screening, interviewing, or selection process will come from an email ending in @vytalizehealth.com
Show more
Show less</t>
  </si>
  <si>
    <t>Data Engineering, Data Warehousing, Data Modeling, SQL, Python, Hadoop, Spark, NoSQL, Airflow, Talend, AWS, Cloud Computing, Data Pipelines, Data Analytics, Data Collection, Data Processing, Data Quality Control, Data Security, Data Privacy, Data Lakes</t>
  </si>
  <si>
    <t>https://www.linkedin.com/jobs/view/sr-scala-engineer-database-engineering-at-experfy-3590301410</t>
  </si>
  <si>
    <t>Scala, Apache Spark, Apache Arrow, SQL, Query planning, Query optimization, Distributed data warehouse systems, RPC, Data routing, Workload management, Meta data capturing, HTAP database, Blockchain indexing, Web3 compute paradigms, Proofs, Consensus mechanisms, Scripting, Test automation</t>
  </si>
  <si>
    <t>GameChanger</t>
  </si>
  <si>
    <t>https://www.linkedin.com/jobs/view/senior-data-engineer-at-gamechanger-3741580803</t>
  </si>
  <si>
    <t>About GameChanger:
We believe in the life changing impact youth sports have on and off the field. Sports encourage leadership, teamwork, responsibility, and confidence – 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
So if you love sports and their community building potential, or building cool products is your sport, GameChanger is the team for you. We are a remote first, dynamic tech company based in New York City, and we are solving some of the biggest challenges in youth sports today.
The Position:
We are looking for a Senior Data Engineer to help evolve our data pipelines, warehouse, and workflow systems to be more resilient, extensible, and maintainable. This role sits on the Core Data Team, which is focused on delivering high-quality data and tooling on a reliable and scalable platform. You’ll work closely with stakeholders across the company to understand their needs and build systems to unlock operational efficiencies or analytic insights. Our solutions benefit everyone including Analysts, Product Managers, Marketers, Developers, Executives, Coaches, Players, and Parents!
What You’ll Do:
Develop and maintain scalable, robust and efficient data platform serving analytic and operational needs across the organization.
Architect and implement high volume, high load data pipelines.
Improve existing systems' performance, observability, reliability, and scalability.
Collaborate with data producers and consumers across the organization to drive efficiencies for their work.
Develop an understanding of our core data model and optimize our data pipelines for scale.
Debug and troubleshoot complex problems across multiple systems and services.
Ensure system security and data privacy compliance.
Share your knowledge through technical documentation, code reviews, and mentoring.
Who You Are:
5+ years of software development experience, preferably as a data or backend engineer.
Expertise in Python for the processing of data.
Expertise with SQL and cloud data warehousing in Snowflake or BigQuery.
Experience with containers and orchestration tools.
Familiarity with cloud computing services such as AWS, Google Cloud, or Azure.
Outstanding communication and problem-solving skills.
Drive to help others learn and improve themselves as engineers.
Bonus Points:
Experience working with Kafka, Scala, Typescript and Node.js.
Experience with IaC tools like Terraform.
Experience with dbt and Airflow.
Experience with data governance and privacy.
Perks:
Work remotely or from our well-furnished, modern office in Manhattan, NY.
Unlimited vacation policy.
Paid volunteer opportunities.
Technology stipend - $4,000 every 2 years to purchase new technology.
WFH stipend - $500 annually to make your WFH situation comfortable.
Snack stipend - $60 monthly to have snacks shipped to your home office.
Full health benefits - medical, dental, vision, prescription, FSA/HRA., and coverage for family/dependents.
Life insurance - basic life, supplemental life, and dependent life.
Disability leave - short-term disability and long-term disability.
Retirement savings - 401K plan offered through Vanguard, with a company match.
Company paid access to a wellness platform to support mental, financial and physical wellbeing.
Generous parental leave.
DICK’S Sporting Goods Teammate Discount.
We are an equal opportunity employer and value diversity in our company. We do not discriminate on the basis of race, religion, color, national origin, gender, sexual orientation, age, marital status, veteran status, or disability status.
The target salary range for this position is between $145,000 and $200,000. This is part of a competitive total rewards package that includes incentive, equity, and benefits for eligible roles. Individual pay may vary from the target range and is determined by a number of factors including experience, internal pay equity, and other relevant business considerations. We review all teammate pay regularly to ensure competitive and fair pay.
GameChanger (a subsidiary of DICK’S Sporting Goods) has company-wide practices to monitor and protect the company from significant compliance and monetary implications as it pertains to employer state tax liabilities. Due to said guidelines put in place, we are unable to hire in AK, DE, HI, IA, LA, MS, MT, OK, and SC.
Compensation Range: $145K - $200K
Show more
Show less</t>
  </si>
  <si>
    <t>Plexus Resource Solutions</t>
  </si>
  <si>
    <t>https://www.linkedin.com/jobs/view/data-engineer-at-plexus-resource-solutions-3765433006</t>
  </si>
  <si>
    <t>Hinge</t>
  </si>
  <si>
    <t>https://www.linkedin.com/jobs/view/staff-data-engineer-at-hinge-3669242937</t>
  </si>
  <si>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tens of millions of users across the globe, we’ve become the most trusted way to find a relationship, for all.
About The Role
As a Staff Data Engineer at Hinge, you will design, build, and support critical data platforms for our data teams and Hinge at large. The systems you help create, the problems you help solve, and the support of our analytical minds, will be pivotal to the success of Hinge.
You will be making a real impact on the data platform team and will be key to the success of Hinge. Your work will enable the organization to make data-driven decisions and drive improvements, which will affect the love lives of tons of people.
The Staff Data Engineer will identify areas where data engineering could be impactful, architect initiatives, and shepherd those initiatives to a successful delivery. You will be a leader, representing data engineering within the data platform team. This role is vital to our team and has the potential to make a lasting impact.
Responsibilities:
Work with our data teams to ensure data is flowing accurately through data creation to our presentation layers.
Become an advocate for the Data Engineering team by developing and championing Data Engineering practices with the team and with the company at large.
Improve our data infrastructure through containerization, data modeling, developing our ETL pipelines, and more. Work with stakeholders and translate their needs and expectations into action items and deliverables.
Assess opportunities for ways data infrastructure could be utilized to support the data organization.
Lead infrastructure initiatives; from design to implementation to delivery.
Participate in our on-call rotation.
What We’re Looking For:
Expertise in Python, SQL, DevOps, and databases.
Experience utilizing multiple programming paradigms, specifically functional and object-oriented.
Expertise with data modeling, data pipelines, and data governance concepts, and agile methodologies.
7+ years of data engineering experience.
Proven ability to drive initiatives and articulate their value to Engineering and other stakeholders.
Experience delivering data products from conception to delivery.
Great communication skills (written/verbal).
Passionate about designing elegant data infrastructure and pipelines.
Familiarity with our stack: Kubernetes, Docker, Terraform, Kafka, Airflow, dbt, Looker, AWS technologies (S3, Redshift), GCP technologies (Dataflow, BigQuery). and CI/CD technologies (CircleCI).
$213,000 - $255,500 a year
The salary range for this position is $213,500 - $255,500.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
As a member of our team, you’ll enjoy:
401(k) Matching:
We match 100% of the first 10% of pre-tax 401(k) contributions you make, up to a maximum of $10,000 per year.
Professional Growth:
Get a $3,000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$10,000 toward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Vibras, Women/Nonbinary, Parents, and Remote—that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Show more
Show less</t>
  </si>
  <si>
    <t>Python, SQL, DevOps, Databases, Data Modeling, Data Pipelines, Data Governance, Agile Methodologies, Kubernetes, Docker, Terraform, Kafka, Airflow, Dbt, Looker, AWS technologies, GCP technologies, CI/CD technologies, Functional programming, Objectoriented programming</t>
  </si>
  <si>
    <t>Senior Data Engineer - $180k-$220k (Snowflake, Python)</t>
  </si>
  <si>
    <t>https://www.linkedin.com/jobs/view/senior-data-engineer-%24180k-%24220k-snowflake-python-at-cybercoders-3773343001</t>
  </si>
  <si>
    <t>If you are a Senior Data Engineer with Snowflake, Python &amp; Data Pipeline experience, please read on...
We are founded and owned by one of the largest media companies. Our mission is to be bring simplicity &amp; scale to our industry. As a rapidly growing company (founded in 2017 &amp; up 140% year over year) weve recently elevated our team in preparation for our next stage of growth and are building out our technology team.
What You Need for this Position
10+ yrs industry experience
Snowflake
Python
Experience building pipelines
Proven History working in smaller data teams
BSCS or related degree
Benefits
Vacation/PTO
Medical
Dental
Vision
Bonus
So, if you are a Senior Data Engineer - $180k-$220k (Snowflake, Python) with experience, please apply today!
Colorado employees will receive paid sick leave. For additional information about available benefits, please contact Nitu Gulati-Pauly
Email Your Resume In Word To
Looking forward to receiving your resume through our website and going over the position with you. Clicking apply is the best way to apply, but you may also:
Nitu.Gulati-Pauly@cybercoders.com
Please do NOT change the email subject line in any way. You must keep the JobID: linkedin : NNG-1776063 -- in the email subject line for your application to be considered.***
Nitu Gulati-Pauly - VP of Recruiting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</si>
  <si>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Data Engineering, Snowflake, Python, Data Pipelines, SQL, Statistics, Machine Learning, Cloud Computing, Software Development, Problem Solving, Communication, Teamwork</t>
  </si>
  <si>
    <t>Senior Data Engineer II</t>
  </si>
  <si>
    <t>Zip Co</t>
  </si>
  <si>
    <t>https://www.linkedin.com/jobs/view/senior-data-engineer-ii-at-zip-co-3755891401</t>
  </si>
  <si>
    <t>Senior Data Engineer with 7+ years of experience designing and implementing data systems within a SQL/Azure cloud environment
Passionate Data Engineering Leader who is comfortable tackling big-picture initiatives while expertly charting a path forward where there’s ambiguity
Remote-first opportunity for US-based employees with the option to work in-person out of our Manhattan office
Start your adventure with Zip
A role in Zip Data’s multi-faceted team will give you the opportunity to ideate, create and manage data strategies and architectures that power data-driven decision making for Zipsters at all levels and in all teams across our organisation.
With a broad remit across a range of big-data and distributed computing technologies, our Data Engineering team create solutions that enable key processes for our Risk, Analytics, Product, Finance, and Operations functions. If you thrive on business critical work that’s highly visible and valued by your co-workers, this is the team for you.
Interesting problems you’ll get to solve
Architect and build a modern data stack to scale to Zip’s growing demands with an eye on reliability and efficiency. We are building this from the ground up using technologies like Spark, Scala, Snowflake, and Airflow
Deliver data solutions for high-visibility product initiatives across all Zip’s offerings, including fraud/risk, marketing, compliance, finance, and other internal teams like Analytics and Data Science
Develop and maintain data models (Data Vault 2.0) to support analytical and operational reporting needs
Enable self-service data exploration through automation, data governance, and technical implementation
Work with technical leaders and engineers across Zip to create and drive toward the longer term data strategy. You will help to shape the future of Zip’s data platform capabilities
Identify new data opportunities by understanding data needs across the company that support Zip’s mission to be the first payment choice, everywhere and every day!
Research, evaluate, and recommend best in class technology solutions based on a “right tool for the job” approach
Articulate benefits and risks of options, solutions, and overall capabilities of the data platform solutions
Mentor and provide guidance for more junior engineers
Promote and enforce best practices in data engineering
What You’ll Bring To The Team
A strong history of success in all things data engineering, including the ability to design and implement both batch and streaming data systems in a cloud-native environment
Confidence and ability to tackle complex problems in a face-paced environment with ambiguity and challenging timelines
You understand the value of, and can deliver well written, performant code and can adapt to a changing landscape of technologies to support our evolving data platform
You have deep mastery of analytical data warehouses like Snowflake and Redshift.
A mastery level set of SQL skills and the ability to build efficient data structures across multiple technologies
Experience optimizing big data technologies like Spark to support massive data scale
Demonstrated experience implementing enterprise data platforms in a cloud environment (we’re an Azure shop, but AWS and GCP are acceptable as well)
An understanding of the value of documented systems and experience writing automated tests to ensure the stability and quality of our data platform
The ability to help make sense of all the above for junior engineers
Strong collaboration skills with Data Analysts and Scientists to solve complex data-related issues.
The capacity to serve as an advocate for all things data
What You’ll Get In Return
Zip is a place where you’ll get out what you put in. The newness of our sector means we need to move at pace and embrace change, and our promise to you when you join the team is that you’ll feel empowered and trusted to make big things happen quickly.
We want you to feel welcome and as though you have the support to be yourself, and care for yourself at work. Because it’s important to us that you make the most of the opportunities you’ll get to grow your skills and your career, and be surrounded by smart, friendly people and leaders that have your back.
We think these are just some of the best things about being a Zipster. We will also offer you:
Flexible working culture
Incentive programs
20 days PTO every year
Generous paid parental leave
Leading family support policies
100% employer covered insurance
Beautiful Midtown office with a casual dress code
Learning and wellness subscription stipend
Company-sponsored 401k match
The
Pay Range
for this position: $161,400 - $222,732 USD based on the industry benchmark for position, function, level and Zip's compensation strategies. However, actual base salary will depend on varying circumstances and individualized factors,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Be a part of a team that reflects the diversity of our customers
We pride ourselves on being a workplace that provides equal opportunities to people of all ages, cultural backgrounds, sexual orientations, gender identities, abilities, veteran status, and everything else that makes you unique.
Equally, we’re committed to ensuring our recruitment processes are accessible and inclusive. Please let us know If there are any adjustments that need to be made to ensure you have a fair and equitable experience.
And finally…get to know us
Zip is a global ‘Buy Now, Pay Later’ company that gives our millions of customers simpler and fairer ways to pay.
We are proud to be a global business built around our US and ANZ core markets working with merchant partners including Amazon, Best Buy, eBay and Uber. United by our mission, purpose and values - Customer First, Own It, Stronger Together &amp; Change The Game - we are the next generation of payments, helping people across the globe to fearlessly take control of their financial future.
We are Zip, and we are just getting started.
I acknowledge by clicking "Submit Application", that the information provided is true and correct. I also understand that any willful dishonesty may render for refusal of this application or immediate termination of employment. By providing your information, you acknowledge that you have read our Zip Applicant and Candidate Privacy Notice and authorize Zip to process your data subject to those terms
Before you apply, give Zip a try -&gt; rebrand.ly/check-zip-out
We are a proud 2023 Circle Back initiative employer and will respond to every applicant.
Show more
Show less</t>
  </si>
  <si>
    <t>C2R Ventures</t>
  </si>
  <si>
    <t>https://www.linkedin.com/jobs/view/data-engineer-at-c2r-ventures-3780545357</t>
  </si>
  <si>
    <t>Top Financial firm is looking for a Data Engineer to work with large and complex data sets.
Qualified candidates must have:
BS and/or MS degree in Computer Science or a related STEM field
3+ years of Python programming experience
Strong SQL experience (experience designing schemas, data mapping, query optimization)
AWS, EKS/Kubernetes, Kafka, and NoSQL experience a plus
Financial industry experience
Show more
Show less</t>
  </si>
  <si>
    <t>Data Engineering, Python, SQL, AWS, EKS/Kubernetes, Kafka, NoSQL, Financial industry</t>
  </si>
  <si>
    <t>https://www.linkedin.com/jobs/view/data-engineer-at-c2r-ventures-3780545701</t>
  </si>
  <si>
    <t>Computer Science, Python, SQL, AWS, EKS, Kubernetes, Kafka, NoSQL</t>
  </si>
  <si>
    <t>https://www.linkedin.com/jobs/view/sr-data-engineer-at-insight-global-3773538276</t>
  </si>
  <si>
    <t>Emergent365 Inc</t>
  </si>
  <si>
    <t>https://www.linkedin.com/jobs/view/data-engineer-at-emergent365-inc-3776445045</t>
  </si>
  <si>
    <t>Job Summary:
Financial Firm in Newark, NJ is seeking a Data Engineer to join a team responsible for Fixed Income technology. We are looking for an experienced Data Engineer for building out data pipelines, data warehousing design and dimensional modeling. Must have Fixed Income product knowledge, Python, SQL, Snowflake, AWS, and Spark. Will be hybrid onsite 2 days a week in Newark, NJ.
Required Skills:
5+ years of experience in building out data pipelines using Python
3 + years of experience working in AWS Cloud especially services like S3, EMR, Lambda, Glue, Athena, Event Bridge and Step Functions.
3+ years of experience with Spark
Experience with workflow management tools like Airflow and messaging technologies like Kafka.
Cloud database experience using Snowflake and RedShift
Database and data warehousing design and implementation as well as dimensional modeling experience is required.
Has good working knowledge of conceptual, logical, and physical data modeling concepts.
Ability to communicate the status and challenges and align with the team
Demonstrating the ability to learn new skills and work as a team
Your Desired Skills:
Experience working in Hadoop or other big data platforms
Exposure to deploying code through pipeline
Good exposure to Containers like ECS or Docker
Direct experience supporting multiple business units for foundational data work and sound understanding of capital markets within Fixed Income
Knowledge of Jira, Confluence, SAFe development methodology &amp; DevOps
Excellent analytical and problem-solving skills with the ability to think quickly and offer alternatives both independently and within teams.
Proven ability to work quickly in a dynamic environment.
Bachelor's degree Computer Science or a related field.
Show more
Show less</t>
  </si>
  <si>
    <t>Python, SQL, Snowflake, AWS, Spark, Airflow, Kafka, Hadoop, ECS, Docker, Jira, Confluence, SAFe, DevOps</t>
  </si>
  <si>
    <t>Oakmont Consulting</t>
  </si>
  <si>
    <t>https://www.linkedin.com/jobs/view/senior-data-engineer-at-oakmont-consulting-3769273797</t>
  </si>
  <si>
    <t>Senior Data Engineer
Location: New York (Hybrid)
Salary: $150k-$200K DOE
The Company
Our clients mission is to improve the quality &amp; safety of engineered products - (airplanes, electric vehicles, and medical devices) by creating a best in class proactive management platform, powered by the latest advances in AI.
They are revolutionizing the way next-gen product are made by partnering with forward-looking engineering leaders to create and deploy AI models. They utilise bleeding-edge tech &amp; AI stack - including Generative AI and NLP/LLMs - to solve real-world problems.
The team includes experts in Enterprise AI from Palantir, McKinsey &amp; QuantumBlack, and other top tech companies. They have deployed across some of the largest Automotive and Aerospace companies in the world.
Key Responsibilities
- Work on both data exploration and building data pipeline
- Help the engineering leaders we work with understand their data and problems which can be solved using the platform
- Play an active role in team meetings and workshops with clients
- Rotate between client project work and internal product development in alignment with your personal development plan
Requirements
- 4+ years of industry experience building
data pipelines
- Writing clean, well-documented code in
Python/Scala (Spark/Pandas)
- Comfortable in deploying data/code to the cloud
(GCP/AWS)
- Has build data pipelines ensuring required data accuracy using unit/integration tests
- Is proficient in distributed computing frameworks like Apache Beam, Spark
- Worked with
orchestration
&amp;
scheduling
tools (eg. airflow, kubeflow, luigi, dagster)
- Is able to use SQL to derive quick insights from databases
- Comfortable working in an unstructured environment
Desired/Bonus
- Working in Startups on SaaS products
- Skills: Data analysis tools, jupyter notebooks, Pandas, GraphQL, MongoDB
Show more
Show less</t>
  </si>
  <si>
    <t>Data exploration, Data pipeline, Python, Scala, Spark, Pandas, Cloud deployment, GCP, AWS, Unit testing, Integration testing, Distributed computing, Apache Beam, Airflow, Kubeflow, Luigi, Dagster, SQL, Data analysis tools, Jupyter notebooks, GraphQL, MongoDB</t>
  </si>
  <si>
    <t>https://www.linkedin.com/jobs/view/senior-data-engineer-at-alldus-3757281354</t>
  </si>
  <si>
    <t>Data Engineer
We are currently recruiting a Senior Data Engineer for an exciting seed level startup in New York. Our client are using data and AI to work with customers and predict consumer trends.
You as the ideal candidate will be responsible for:
Building data pipelines
Working across various teams including Data Science and Machine Learning to translate requirements into data pipelines
Writing code in Python
Integrating data from various sources
You as the ideal candidate will require:
Data Engineering experience
Experience building out data pipelines
Python
GCP Experience
ML/MLOps exposure – beneficial
*Please not this role would be hybrid*
This is a great opportunity for an ambitious Data Engineer to join an exciting startup with great growth opportunities.
If you are interested, please apply or send a resume to kieran@alldus.com
Show more
Show less</t>
  </si>
  <si>
    <t>Data Engineering, Python, GCP, Data pipelines, Data Science, Machine Learning, ML/MLOps</t>
  </si>
  <si>
    <t>https://www.linkedin.com/jobs/view/data-engineer-at-talentola-3773566045</t>
  </si>
  <si>
    <t>Hello,
Greetings of the day!!
I just got a few excellent opportunities for Role Data Engineer.
It is an onsite role in Jersey City, NJ. A very quick fill role with immediate interviews.
Job Title/Role – Data Engineer
Job Location - Jersey City, NJ
Experience required - 9+ Years
Job Description:
System integration, Data analysis, Schema management, Testing of features, JIRA story writeups.
Technical knowledge/background of databases, Kafka, UI/UX mockups etc.
--
Thanks &amp; Regards
Sharad Solanki
US Recruitment Team
E: Sharad@TalentOla.com
W: https://www.talentola.com/
Add - 8 The Green STE A Dover DE – 19901
TalentOla Inc.
Show more
Show less</t>
  </si>
  <si>
    <t>Data Engineering, System Integration, Data Analysis, Schema Management, Feature Testing, JIRA, Databases, Kafka, UI/UX Mockups</t>
  </si>
  <si>
    <t>Data Engineer/Snowflake Developer</t>
  </si>
  <si>
    <t>Iselin, NJ</t>
  </si>
  <si>
    <t>https://www.linkedin.com/jobs/view/data-engineer-snowflake-developer-at-synechron-3751144012</t>
  </si>
  <si>
    <t>Theorem</t>
  </si>
  <si>
    <t>https://www.linkedin.com/jobs/view/sr-data-engineer-at-theorem-3779062008</t>
  </si>
  <si>
    <t>About Us
Pursuit of truth in credit.
By using machine learning to anticipate and manage risk in credit, we’re empowering our partners and lenders to unlock opportunity and access for more borrowers, everywhere.
We strive to be the preferred partner to lending platforms, providing not only access to capital but also underwriting technology capabilities to allow innovative lending platforms to grow their business.
Our firm is made up of 60+ professionals working in San Mateo (HQ) and New York, working in-office on Tuesdays and Thursdays. We are passionate, hard-working, relentlessly-resourceful, impact-focused individuals. We deeply value intellectual curiosity, independence of thought, creative idea generation, empathy, and close collaboration.
The Role
As a Data Engineer, you will work alongside quantitative researchers, finance &amp; operations, investor relations &amp; sales, and capital markets &amp; partnerships.
Your role is to develop the systems and data pipelines that enable the shared data assets informing every decision of the firm.
What You'll Do
Partner with stakeholders and senior leaders across Theorem to understand needs and set priorities for data-driven workflows
Scope new infrastructure capabilities and partner with engineers to get those delivered
Develop robust software to support new and existing data initiatives across the firm
Contribute to the creation of an industry-leading loan modeling platform that will generate data around which the business will coalesce
Build complex data pipelines with high demands for correctness, speed, robustness, and availability
Grow as an engineer by working with and receiving mentorship from senior engineers at the firm
You Will Own
Availability and freshness of data through clear ETL ownership and automated alerting strategies
Integration of system operational data sources into the Theorem data warehouse
Quantification and tracking of data quality across all pipelines and build technology
End-user discovery and accessibility of data used across the firm by normalizing, standardizing, and cataloging all assets
What We're Looking For
A minimum of 2 years of Data Engineering experience at a technology company
Track record of being able to effectively communicate technical concepts and scope solutions
Experience building automated reports, dashboards, and visualizations of curated data
Experience assessing, implementing, and monitoring data validation and quality (correctness, completeness, availability, etc.)
Fluency in SQL and Python
Deep expertise in relational data modeling, schema design, and normalization
Bonus
Previous experience in the financial industry
Characteristics To Thrive
Hardworking and gritty
Ethical, intellectually honest, and transparent
Detail-oriented
Proactive with communication
Collaborative and team success-oriented
Excited to learn and grow from feedback and experience
At home on small, high-impact teams
Thorough in your end-to-end ownership of outcomes
Biased towards action to solve problems
Additional Information
Expected full-time salary range between $150,000 to $220,000 + bonus + equity + benefits
Advertised and actual salary ranges may differ by geographic area, work experience, education, and/or skill level
Our Commitment
We foster an environment that welcomes professionals with a diversity of backgrounds and ideas. We value professionals who are thoughtful, innovative, tenacious, and mission-driven. Every member of the team has a major impact on the company's success with visible contributions to the business. We encourage and reward growth, learning, and a solutions-seeking mindset. We offer a competitive salary and opportunity for equity ownership, generous benefits, and an inclusive and collaborative work environment. If you’re excited by the opportunities to create outsized impact as part of a world-class team, we strongly encourage you to apply.
We provide reasonable accommodation for qualified individuals with disabilities and disabled veterans in job application procedures. If you have any difficulty using our online system and you need an accommodation due to a disability, you may use the following alternative email address to contact us about your interest in employment: careers@theoremlp.com. Alternatively, you can contact us at 415-489-0457.
Theorem does not accept unsolicited agency resumes and is not responsible for any fees related to unsolicited resumes.
Show more
Show less</t>
  </si>
  <si>
    <t>Python, SQL, Data Engineering, ETL, Data Warehousing, Relational Data Modeling, Schema Design, Data Normalization, Data Quality Assessment, Data Validation, Data Visualization, Dashboards, Reporting, Business Intelligence, Financial Industry</t>
  </si>
  <si>
    <t>Arrow Search Partners</t>
  </si>
  <si>
    <t>https://www.linkedin.com/jobs/view/senior-data-engineer-at-arrow-search-partners-3772511427</t>
  </si>
  <si>
    <t>About The Company
Our client is a leading alternative investment firm with over $160 billion in AUM. The firm invests in credit, fixed income, venture capital, and real estate companies. The Senior Data Engineer will be responsible for the technical design, implementation, support and maintenance of the firm’s SQL/NoSQL database assets and the data ingestion and integration processes.
Responsibilities
Develop and support on-premise and cloud based data ingestion and processing infrastructure
Provide enhancements and support for existing BI platforms, data warehouse, and data pipelines
Perform architecture and code reviews of work performed by on and offshore resources to ensure secure quality deliverables
Work with cloud migration team, information security, and BA’s to build out new applications, and migrate existing applications to external cloud
Help create and execute on a technical strategic roadmap for leveraging new streaming data technologies to generate accurate and timely insights for our investment professionals
Requirements
Bachelor’s degree required
7-10 years of experience developing software application
Experiencing with Python, C#, and Java
Experience working with and creating medium-to-large scale data architectures
Experience with Kafka, Flink, Spark Streaming, Kafka streams is a plus
Proficient with current web scraping technologies
Salary Range
$150,000-$350,000
Show more
Show less</t>
  </si>
  <si>
    <t>Axion Ray</t>
  </si>
  <si>
    <t>https://www.linkedin.com/jobs/view/sr-data-engineer-at-axion-ray-3698442168</t>
  </si>
  <si>
    <t>Axion Ray’s mission is to improve the quality and safety of engineered products - airplanes, electric vehicles, and medical devices, by creating the world’s best proactive management platform, powered by the latest advances in artificial intelligence. We're revolutionizing the way next-gen vehicles are made and are partnering with forward-looking engineering leaders to create and deploy AI models that will accelerate our speed to an electric and supersonic future. Axion leverages bleeding-edge tech &amp; AI stack - including Generative AI and NLP/LLMs - to solve real-world problems.
Our team includes experts in Enterprise AI from Palantir, McKinsey &amp; QuantumBlack, and other top tech companies.
Since our founding at the onset of 2021, we’ve deployed across some of the largest Automotive and Aerospace companies in the world. If you want the chance to help build the future of engineering, join us!
This role is hybrid, 3+ days a week in our NYC office. This is not an internship or new grad position as we are seeking experienced individuals.
What You'll Do
Data Exploration and Pipeline Development:Design, develop, and optimize data pipelines to ensure efficient data flow from various sources to our systems. Your expertise will be instrumental in exploring new data sources and methods to enhance our data-driven approach.
Proof of Concept Implementation: Ideate and develop novel features as proof-of-concept projects, and spearhead their integration into our production systems.
Hands-on Development and Planning: Be actively involved in both the technical and strategic aspects of our projects. Spend around 70% of your time in hands-on coding and development, while the remaining 30% is dedicated to strategic planning and scoping with the broader team.
Cross-Functional Collaboration: Work collaboratively with a diverse team of professionals, including data scientists, machine learning engineers, front-end engineers, and the rest of the business. Your expertise will be pivotal in aligning engineering efforts across teams to achieve our product objectives.
Who You Are
Thrive in an unstructured environment, with the opportunity to find gaps and fill them with scalable processes.
Prioritize clean, well-documented Python code that future engineers can build upon with ease.
Possess proficiency e in deploying data and code to cloud platforms (GCP/AWS/Azure).
Demonstrate at least 3+ years of building and deploying data pipelines into production environments.
Expertise in orchestration tools like Airflow, Dagster, Prefect, or Luigi, with a preference for Dagster.
Possess at least 2 years of experience working with pandas.
Demonstrate hands-on experience working with MongoDB.
Nice to have
Prior experience in a rapidly evolving startup environment.
Background in the aerospace or automotive industries.
Proficiency with GraphQL.
Familiarity with Terraform and networking.
The base salary range for New York is $140-$200K with meaningful equity DOE
Axion Ray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Show more
Show less</t>
  </si>
  <si>
    <t>Generative AI, NLP/LLMs, Enterprise AI, Data Pipelines, Data Exploration, Proof of Concept Implementation, Handson Development, Strategic Planning, CrossFunctional Collaboration, Python, GCP/AWS/Azure, Airflow, Dagster, Prefect, Luigi, pandas, MongoDB, GraphQL, Terraform</t>
  </si>
  <si>
    <t>https://www.linkedin.com/jobs/view/data-engineer-at-motion-recruitment-3742725823</t>
  </si>
  <si>
    <t>My client is looking for a Data Engineer to join their growing team, this is a large and established media company here in NYC. They are looking for a Data Engineer who will be responsible for expanding and optimizing their data and data pipeline architecture, as well as optimizing data flow and collection.
The team functions in a hybrid working capacity, with an office in Manhattan. They are offering a competitive base salary, with a generous equity package.
Qualifications
Professional Data Engineering Experience, 3+ yrs
Strong experience with their current stack. Python, SQL, AWS.
Experience working with Snowflake is a plus.
Offer/Benefits
Competitive base salary and generous equity
Strong healthcare coverage for you and your dependents
Hybrid in their Manhattan office
401(k) Program
Posted By:
Max Singer
Show more
Show less</t>
  </si>
  <si>
    <t>Data Engineering, Python, SQL, AWS, Snowflake</t>
  </si>
  <si>
    <t>https://www.linkedin.com/jobs/view/sr-data-engineer-at-mhk-tech-inc-3767590420</t>
  </si>
  <si>
    <t>Responsibilities
Designing and implementing large-scale, distributed data processing systems using technologies such as Apache Hadoop, Apache Spark, or Apache Flink.
Developing and optimizing data pipelines and workflows for ingesting, storing, processing, and analyzing large volumes of structured and unstructured data.
Collaborating with data scientists, data analysts, and other stakeholders to understand data requirements and translate them into technical solutions.
Building and maintaining data infrastructure, including data lakes, data warehouses, and real-time streaming platforms.
Designing and implementing data models and schemas for efficient data storage and retrieval.
Ensuring the scalability, availability, and fault-tolerance of big data systems through proper configuration, monitoring, and performance tuning.
Identifying and evaluating new technologies, tools, and frameworks to improve the efficiency and effectiveness of big data processing.
Implementing data security and privacy measures to protect sensitive information throughout the data lifecycle.
Collaborating with cross-functional teams to integrate data from various sources, including structured databases, unstructured files, APIs, and streaming data.
Developing and maintaining documentation, including data flow diagrams, system architecture, and technical specifications.
Requirements
Bachelor's or higher degree in Computer Science, Engineering, or a related field.
Proven experience as a big data engineer or a similar role, with a deep understanding of big data technologies, frameworks, and best practices.
Strong programming skills in languages such as Java, Scala, or Python for developing big data solutions.
Experience with big data processing frameworks like Apache Hadoop, Apache Spark, Apache Flink, or similar.
Proficiency in SQL and NoSQL databases, as well as data modeling and database design principles.
Familiarity with cloud platforms and services, such as Amazon Web Services (AWS), Microsoft Azure, or Google Cloud Platform (GCP).
Knowledge of distributed computing principles and technologies, such as HDFS, YARN, and containerization (e.g., Docker, Kubernetes).
Understanding of real-time streaming technologies and frameworks, such as Apache Kafka or Apache Pulsar.
Strong problem-solving skills and ability to optimize and tune big data processing systems for performance and scalability.
Excellent communication and teamwork skills to collaborate with cross-functional teams and stakeholders.
Show more
Show less</t>
  </si>
  <si>
    <t>Apache Hadoop, Apache Spark, Apache Flink, Data pipelines, SQL, NoSQL, Data modeling, Data warehouses, Cloud platforms, Distributed computing, HDFS, YARN, Docker, Kubernetes, Apache Kafka, Apache Pulsar, Java, Scala, Python</t>
  </si>
  <si>
    <t>BI Developer/Data Engineer</t>
  </si>
  <si>
    <t>Jobskey Search and Selection</t>
  </si>
  <si>
    <t>https://www.linkedin.com/jobs/view/bi-developer-data-engineer-at-jobskey-search-and-selection-3615270614</t>
  </si>
  <si>
    <t>Job Summary
The Rapid Application Development and Business Intelligence team is responsible for the management reporting and analytics functions for Corporate Technology, supporting departments such as Finance, Human Resources, Investor Relations, Business Development and others. We produce well-designed and supportable reports, dashboards, and ad-hoc reporting solutions that provide insight and decision support to our business counterparts. We rely heavily on the Microsoft SQL Server BI stack, though with Tableau as our primary dashboard platform. This role focuses on the maintenance and continued development of our underlying data warehouse, the building of ETL's using Python and the Prefect ETL framework, and the construction of CI/CD data pipelines for our various SSRS reports and SSAS Tabular models. We are looking for a strong SQL architect with experience building and maintaining data warehouses and the data pipelines to load them. Strong Python skills (especially in the data science realm, such as pandas, numpy, etc) are required, and SSAS Tabular/Power BI experience is a plus. The nature of our team requires significant communication with end users, so strong user empathy and communication skills are also a requirement.
Principal Responsibilities
Building of ETL processes using Python and the Prefect framework
Development of CI/CD pipelines for our various tools and technologies (SSRS, SSAS, SQL Server db objects)
Rapid development of clean, supportable applications and processes using Python,Powershell and/or SQL
Work closely with business users to understand the various business processes that make up our users' day-to-day responsibilities and helping to identify areas of improvement.
Ongoing development of management reports and reporting solutions using SSAS Tabular and SSRS.
Continued maintenance and build out of our internal data warehouse/datamarts.
Qualifications/Skills Required:
Strong Python data-engineering skills (5+ years experience), including pandas, numpy,FastAPI and/or Flask
Strong SQL development skills, including data warehousing concepts and development practices.
Experience building processes that supply and consume data using RESTful services
Experience building and consuming RESTful services.
Strong and effective interpersonal skills with proven ability to develop positive relationships with business partners.
A strong attention to detail, eye for good design and a desire to continually improve and optimize.
Skills Desired:
Strong knowledge of DAX whether via experience with PowerBI or SSAS Tabular Working knowledge of SSIS
Knowledge of concepts behind good data visualization and UX design
JavaScript/HTML/CSS with knowledge in at least one web framework such as Angular,React/Redux, or Ember
Experience working with front office business data and processes.
Kind Regards,
Jobskey Search and Selection
KSA Office
-- Email: Consultant@jobskeysearch.com| Website: www.jobskeysearch.com
Resumes@Jobskey.com | Website: www.jobskey.com
Show more
Show less</t>
  </si>
  <si>
    <t>https://www.linkedin.com/jobs/view/senior-big-data-engineer-us-at-zortech-solutions-3763537884</t>
  </si>
  <si>
    <t>Hello Professionals, We have urgent requirement for
Senior Big Data Engineer
Please have a look at the below job description, if interested please share your updated resume, email me, pavan@zortechsolutions.ca or share any References.
Role: Senior Big Data Engineer
Location: New Jersey (hybrid)
Duration: 6+ Months
Job Description:
Please submit someone who can go for in person interview
Job Description:
We are seeking a highly skilled and experienced Senior Data Engineer to join our dynamic team. As a Senior Data Engineer, you will play a crucial role in designing, implementing, and maintaining data pipelines and infrastructure for our big data projects. Your expertise in Java, Python, Spark cluster management, data science, big data, REST API development, and knowledge of Databricks and Delta Lake will be essential in driving the success of our data initiatives.
Responsibilities:
Design, develop, and implement scalable data pipelines and ETL processes using Java, Python, and Spark.
Collaborate with data scientists, analysts, and other stakeholders to understand data requirements and design efficient solutions.
Manage and optimize Spark clusters to ensure high performance and reliability.
Perform data exploration, data cleaning, and data transformation tasks to prepare data for analysis and modeling.
Develop and maintain data models and schemas to support data integration and analysis.
Implement data quality and validation checks to ensure accuracy and consistency of data.
Utilize REST API development skills to create and integrate data services and endpoints for seamless data access and consumption.
Monitor and troubleshoot data pipeline performance, identifying and resolving bottlenecks and issues.
Stay updated with the latest technologies and trends in big data, data engineering, data science, and REST API development, and provide recommendations for process improvements.
Mentor and guide junior team members, providing technical leadership and sharing best practices.
Qualifications:
Master's degree in Computer Science, Data Science, or a related field.
Minimum of 3 years of professional experience in data engineering, working with Java, Python, Spark, and big data technologies.
Strong programming skills in Java and Python, with expertise in building scalable and maintainable code.
Proven experience in Spark cluster management, optimization, and performance tuning.
Solid understanding of data science concepts and experience working with data scientists and analysts.
Proficiency in SQL and experience with relational databases (e.g., Snowflake, Delta Tables).
Experience in designing and developing REST APIs using frameworks such as Flask or Spring.
Familiarity with cloud-based data platforms (e.g.Azure)
Experience with data warehousing concepts and tools (e.g., Snowflake, BigQuery) is a plus.
Strong problem-solving and analytical skills, with the ability to tackle complex data engineering challenges.
Excellent communication and collaboration skills, with the ability to work effectively in a team-oriented environment.
If you are a highly motivated and skilled Senior Data Engineer with a passion for big data, data engineering, and REST API development, we would love to hear from you. Join our team and contribute to the success of our data-driven initiatives as we strive to make a significant impact in the industry.
Show more
Show less</t>
  </si>
  <si>
    <t>Onsite work - Need Sr. Data Engineer Jersey City NJ</t>
  </si>
  <si>
    <t>https://www.linkedin.com/jobs/view/onsite-work-need-sr-data-engineer%C2%A0jersey-city-nj-at-steneral-consulting-3681091324</t>
  </si>
  <si>
    <t>Sr. Data Engineer
Jersey City, NJ - Onsite - Local candidates only under 60 Min commute
A minimum of ten (10) years of IT experience in data engineering or data management field
8 - 10 years of experience in application development using SQL, PLSQL, Python, and shell scripting
Strong working knowledge and experience in Oracle, SQL Server, Snowflake, or any SQL database
Recent experience as a Senior Data Engineer in any public cloud, preferably on Azure as well as on a cloud warehouse like Snowflake or Azure Synapse is required
5+ years of experience in data warehousing and building data pipelines using various ETL and ELT tools
Hands-on experience with Snowflake, DBT, and Airflow is highly preferred
Experience in building cloud-native solutions, preferably on Azure including the use of DevOps CI / CD tools and containers.
Familiarity with
Familiarity with data modeling tools/techniques is a plus
Azure or Snowflake training/certification is a plus
Strong analytical, quantitative, problem-solving, communication, and organizational skills
Self-driven, self-directed, passionate analytical, and focused on delivering the right results
Show more
Show less</t>
  </si>
  <si>
    <t>SQL, PLSQL, Python, Shell scripting, Oracle, SQL Server, Snowflake, DBT, Airflow, DevOps CI / CD tools, Containers, Data modeling tools/techniques, Azure, Azure Synapse, ETL, ELT</t>
  </si>
  <si>
    <t>Tavant</t>
  </si>
  <si>
    <t>https://www.linkedin.com/jobs/view/sr-data-engineer-at-tavant-3750654963</t>
  </si>
  <si>
    <t>8+ years of data engineering experience
Experience building streaming pipelines using Scala, Spark, and SQL
Must have good exposure in AWS technology
Excellent communication and ownership skills
Responsibilities
Eligibilities:
Show more
Show less</t>
  </si>
  <si>
    <t>https://www.linkedin.com/jobs/view/cyber-associate-data-engineer-at-new-york-city-office-of-technology-innovation-3747043944</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</si>
  <si>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About New York City Cyber Command
OTI / NYC Cyber Command is charged with protecting all City systems against cyber threats, including systems that deliver vital services to New Yorkers. Headed by the Chief Information Security Officer of the City of New York, we provide in-depth support to over 100 agencies and offices to protect, detect, identify, respond to, and recover from cyber threats.
The Security Sciences teams provide highly functional, available, trusted solutions that enable the City government to prevent, detect, respond, and recover from cyber threats. Security Sciences is responsible for security architecture and engineering, with an emphasis on big data and emerging technology. This includes evaluating security tools, building a highly resilient and defensible security architecture, and supporting Cyber Command’s software engineering and development lifecycle to rapidly meet the mission needs.
About The Position
We are seeking a motivated Associate Data Engineer to join our Data Science Team. Our Data Science Team strives to make security data a strategic asset by providing a platform to structure, manage, integrate, control, analyze, and support threat management activities. As an Associate Data Engineer, you will help build a secure, scalable, and cloud native data processing framework that will support OTI / Cyber Command's cybersecurity mission.
Responsibilities will include:
Develop and maintain our data pipeline using Apache Beam, Java, Python, and other data processing technologies
Identify and implement performance improvements across all pipelines
Engage with data consumers and producers to design appropriate models to suit all needs.
Maintain information exchanges through publish, subscribe, and alert functions that enable users to send and receive critical information as required.
Support incident management, service-level management, change management, release management, continuity management, and availability management for databases and data management systems.
Administer databases and/or data management systems that allow for the secure storage, query, protection, and utilization of data.
HOURS/SHIFT
Day - Due to the necessary technical duties of this position in a 24/7 operation, candidate may be required to work various shifts such as weekends and/or nights/evenings.
WORK LOCATION
Brooklyn, NY
TO APPLY
Special Note: Taking and passing civil service exams are necessary to maintain employment with the City of New York. Please check the Department of Citywide Administrative Services (DCAS) website (http://www.nyc.gov/html/dcas/html/work/exam_monthly.shtml) for important exam filing information. Please ensure that you are either a permanent employee in the civil service title listed on this posting, or, that you file for the examination when there is an open filing period. For more information regarding the civil service process, please visit the DCAS website at: http://www.nyc.gov/html/dcas/html/work/work.shtml
Interested applicants with other civil service titles who meet the preferred requirements should also submit a resume for consideration
Please go to www.cityjobs.nyc.gov and search for Job ID # 613335
SUBMISSION OF A RESUME IS NOT A GUARANTEE THAT YOU WILL RECEIVE AN INTERVIEW
APPOINTMENTS ARE SUBJECT TO OVERSIGHT APPROVAL
OTI participates in E-Verify.
Minimum Qualifications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or
A four-year high school diploma or its equivalent approved by a State’s department of education or a recognized accrediting organization and three years of satisfactory experience in any of the areas described in “1” above; or
Education and/or experience equivalent to “1” or “2”, above. College education may be substituted for up to two years of the required experience in “2” above on the basis that sixty (60) semester credits from an accredited college is equated to one year of experience. In addition, twenty-four (24) credits from an accredited college or graduate school in cyber security, network security, computer science, computer programming, computer engineering, information technology, information science, information systems management, network administration, or a pertinent scientific, technical or related area; or a certificate of at least 625 hours in computer programming from an accredited technical school (post high school), may be substituted for one year of experience.
Preferred Skills
The successful candidate should possess the following: - Experience with the Agile Development Methodology - Practical knowledge of both Java and Python - Familiarity with Unix scripting, Web development, and automated testing - Familiarity with machine learning techniques and machine learning toolkits such as R, scikit-learn, etc. - Experience working with Terraform. - Familiarity with the CI/CD process - At least one year professional, academic, or personal experience with software development or data engineering experience (includes internship experience). - At least 1 year professional, academic, or personal experience with object-oriented/object function scripting languages preferably java or python. - Familiarity with or exposure to cloud application development. - Familiarity with distributed data processing frameworks.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Show more
Show less</t>
  </si>
  <si>
    <t>adonis</t>
  </si>
  <si>
    <t>https://www.linkedin.com/jobs/view/senior-data-engineer-at-adonis-3745551821</t>
  </si>
  <si>
    <t>At Adonis, we are building a medical billing engine that automates billing workflows and improves reimbursement rates for medical providers. Billing and insurance related activities represent nearly $1 in every $7 collected by medical providers - and the high costs of collecting payments, as well as and other costs that stem from the administrative challenges within the space, unfortunately get passed down to the consumer. This is why healthcare costs continue to rise, with no end to that in sight. We’re set on helping to mitigate these challenges.
Responsibilities
Design, build, maintain, and enhance Adonis’s data platform, data lakehouse, and internal data-focused APIs
Build and maintain ETL data pipelines involving homogenous and heterogenous data from external healthcare data sources and our internal databases in a medallion architecture
Design data solutions using various big data technologies and low latency architectures
Collaborate with data scientists, product managers, and frontend engineers to develop, implement, and validate deployed data solutions
Understand and implement data engineering best practices
Improve, manage, and teach standards for code maintainability and performance in code submitted and reviewed
Mentor and provide guidance to other engineers on the job
Qualifications
Expert at writing and optimizing SQL queries, especially when using PostgreSQL databases
Expert in writing and optimizing Python 3.x focused on data processing and providing REST APIs
Familiarity with event-driven architectures to stitch workflows together in a more reactive fashion over purely CRON-based triggers
Familiarity with streaming workflows to process datasets at low latencies
Familiarity with data engineering and data science development tools and libraries (i.e. Pandas, NumPy, Jupyter)
Familiarity with data and API engineering offerings of Amazon Web Services (i.e. Athena, Fargate, Lambda, RDS, Redshift, SageMaker, Step Functions)
Familiarity with data warehousing concepts
Familiarity with basic principles of distributed computing (able to optimize partitioning, distribution and MPP of high-level data structures)
Authoritative in ETL optimization, designing, coding, and tuning big data processes
Experience in Prefect, Airflow, or other workflow orchestrators
Experience in working with large databases, efficiently moving billions of rows, and complex data modeling
Experience in managing data lineage, quality, and discovery
Experience with big data &amp; concurrency technologies like PySpark, Ray, or others
At Adonis, we adopt an in-person culture. It is expected you will be in the office 5 days per week.
Salary Range: $150,000 - $180,000
Show more
Show less</t>
  </si>
  <si>
    <t>SQL, PostgreSQL, Python 3.x, Pandas, NumPy, Jupyter, AWS (Athena Fargate Lambda RDS Redshift SageMaker Step Functions), Data warehousing, Distributed computing, ETL optimization, Prefect, Airflow, PySpark, Ray</t>
  </si>
  <si>
    <t>Senior Data Engineer, Productivity Engineer</t>
  </si>
  <si>
    <t>SiriusXM</t>
  </si>
  <si>
    <t>https://www.linkedin.com/jobs/view/senior-data-engineer-productivity-engineer-at-siriusxm-3770197659</t>
  </si>
  <si>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We are seeking a highly skilled and motivated Senior Data Engineer, Productivity Engineer to join our dynamic team at SiriusXM. As a Data Productivity Engineer, you will play a key role in designing, building, and maintaining the tools and services used by our data professionals in order to effectively drive the business in a data-driven manner. The ideal candidate will have a strong background in cloud technologies, data engineering, infrastructure as code, API design, and experience applying software engineering and DevOps best practices.
What You’ll Do
Design, develop, and maintain tools and services that empower data professionals to streamline their workflows and enhance productivity.
Collaborate with cross-functional teams to understand data analysis, engineering, and modeling needs and translate them into effective and user-friendly solutions.
Implement best practices for optimizing data processing workflows, ensuring efficient utilization of resources, and minimizing latency in data-related tasks.
Identify and address bottlenecks in existing tools and services to improve overall system performance.
Integrate data productivity tools with existing data infrastructure and platforms, fostering seamless collaboration among teams.
Develop and implement automation solutions to streamline repetitive tasks and enhance the efficiency of data processes.
Create comprehensive documentation for tools and services, ensuring that users have access to clear and concise instructions.
Provide training and support to data professionals, enabling them to effectively leverage the tools and services developed.
Work closely with data scientists, engineers, and analysts to understand their requirements and challenges, fostering a collaborative and innovative environment.
Communicate project status, issues, and solutions effectively to stakeholders and team members.
What You’ll Need
Bachelor's degree in a relevant technical field (Computer Science, Information Technology, etc.).
5+ years’ experience in software development, with a focus on tools and services for data professionals.
Proficiency in programming languages such as Python, Scala, or Java.
Experience with infrastructure as code tools such as CDK or Terraform.
Experience with big data technologies (e.g., Apache Spark, Hadoop) and data processing frameworks.
Knowledge of data storage solutions, database systems, and data warehousing.
Familiarity with machine learning frameworks and model development is a plus.
Excellent problem-solving skills and a proactive approach to addressing challenges.
Strong communication and collaboration skills.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$126,000 to $145,800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R-2023-11-101
Show more
Show less</t>
  </si>
  <si>
    <t>Python, Scala, Java, CDK, Terraform, Apache Spark, Hadoop, Machine learning frameworks, Data storage solutions, Database systems, Data warehousing</t>
  </si>
  <si>
    <t>Ekodus INC.</t>
  </si>
  <si>
    <t>https://www.linkedin.com/jobs/view/sr-data-engineer-at-ekodus-inc-3682464088</t>
  </si>
  <si>
    <t>Only GC or US Citizen needed for this
Sr. Data Engineer (Contract)
Onsite - New Jersy City
A minimum of ten (10) years of IT experience in data engineering or data management field
8 - 10 years of experience in application development using SQL, PLSQL, Python, and shell scripting
Strong working knowledge and experience in Oracle, SQL Server, Snowflake, or any SQL database
Recent experience as a Senior Data Engineer in any public cloud, preferably on Azure as well as on a cloud warehouse like Snowflake or Azure Synapse is required
5+ years of experience in data warehousing and building data pipelines using various ETL and ELT tools
Hands-on experience with Snowflake, DBT (Data build tool), and Airflow is highly preferred
Experience in building cloud-native solutions, preferably on Azure including the use of DevOps CI / CD tools and containers.
Familiarity with
Familiarity with data modeling tools/techniques is a plus
Azure or Snowflake training/certification is a plus
Strong analytical, quantitative, problem-solving, communication, and organizational skills
Self-driven, self-directed, passionate analytical, and focused on delivering the right results
Please share resume at msharma@ekodusinc.com or career@ekodusinc.com.
Show more
Show less</t>
  </si>
  <si>
    <t>Data Engineering, Data Management, Application Development, SQL, PLSQL, Python, Shell Scripting, Oracle, SQL Server, Snowflake, Azure, Azure Synapse, Data Warehousing, Data Pipelines, ETL, ELT, Snowflake, DBT, Airflow, Cloudnative Solutions, DevOps, CI/CD, Azure or Snowflake Training/Certification, Analytical Skills, Quantitative Skills, ProblemSolving Skills, Communication Skills, Organizational Skills, SelfDriven, SelfDirected, Analytical, Focused on Delivering Results</t>
  </si>
  <si>
    <t>Onsite work - Need Sr. Data Engineer in Jersey City NJ</t>
  </si>
  <si>
    <t>https://www.linkedin.com/jobs/view/onsite-work-need-sr-data-engineer-in%C2%A0jersey-city-nj-at-steneral-consulting-3682440536</t>
  </si>
  <si>
    <t>SQL, PLSQL, Python, Shell Scripting, Oracle, SQL Server, Snowflake, Azure, Azure Synapse, ETL, ELT, DBT, Airflow, DevOps, CI/CD, Containers, Data Modeling</t>
  </si>
  <si>
    <t>Zenith</t>
  </si>
  <si>
    <t>https://www.linkedin.com/jobs/view/senior-data-engineer-at-zenith-3781738810</t>
  </si>
  <si>
    <t>About Zenith
Zenith is the ROI Agency. Our more than 6,000 specialists across 95 markets offer unparalleled capabilities in Media, Data, Technology, Commerce and Content. We put effectiveness at the heart of our work to solve complex challenges, drive successful business outcomes, and grow our clients’ businesses. Zenith is part of Publicis Media, the media arm of Publicis Groupe.
Responsibilities
Manage the complete API development process from conception to deployment.
Write clean, efficient, and reusable code.
Maintain and upgrade the APIs following deployment.
Write application and database code based on business requirements or user stories, architectural requirements, and existing code.
Modify and improve data engineering processes to handle ever larger, more complex, and more types of data sources and pipelines.
Estimate and plan development work, track and report on task progress, and deliver work on schedule.
Write ad-hoc queries based on schema knowledge for various application requirements
Contribute to operational support documentation.
Participate in weekly on-call rotation.
Qualifications
Bachelor's degree in information technology, computer science, or related field.
At least two years' experience as a Python or Node.js developer.
Advanced SQL coding 4+ years, tuning and query optimization, especially within cloud-based data warehouses MS Azure and Amazon Redshift.
In-depth knowledge of libraries, frameworks, and tech stacks
Architecting code for efficiencies and technical limitations
Ability to use Asynchronous Programming to improve productivity
Attention to detail, especially in identifying and fixing errors
Knowledge of design patterns
Good understanding of Agile development methodologies
Professional or academic experience working with large data sets for conducting quantitative analysis.
Self-motivated and a self-starter with strong ability to multitask projects/tasks effectively.
Digital media experience, particularly experience working in ad tech industry with a data-centric role plus.
Additional Information
All your information will be kept confidential according to EEO guidelines.
Veterans Encouraged to Apply
Compensation Range: $81,500 - $100,000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Show more
Show less</t>
  </si>
  <si>
    <t>Python, Node.js, SQL, Cloudbased data warehouses, MS Azure, Amazon Redshift, Asynchronous Programming, Design patterns, Agile development methodologies, Quantitative analysis, Datacentric role</t>
  </si>
  <si>
    <t>Detroit, MI</t>
  </si>
  <si>
    <t>https://www.linkedin.com/jobs/view/data-research-analyst-gt-school-remote-%2460-000-year-usd-at-crossover-3783188217</t>
  </si>
  <si>
    <t>Oak Park</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</si>
  <si>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LJ-4880-US-Detroit-DataResearchAn.006
Show more
Show less</t>
  </si>
  <si>
    <t>Python, JavaScript, JSON, R, OOP, Generative AI, AI prompts, Data science, Data analytics, Educational tools, Workflow optimization, Agile development, Continuous improvement, Remote work, English communication, Stakeholder management, Data Research, Technology, Programming, Financial services</t>
  </si>
  <si>
    <t>Livonia, MI</t>
  </si>
  <si>
    <t>https://www.linkedin.com/jobs/view/business-data-analyst-i-at-dhl-supply-chain-3733089180</t>
  </si>
  <si>
    <t>Are you a passionate leader looking for autonomy and exciting career possibilities?Do you take an energetic and resourceful approach to problem-solving while bringing innovative ideas and analytics to life on behalf of your team and your customers?Do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Applies hindsight, insight, and foresight techniques to communicate complex findings and recommendations to influence others to take action
Uses knowledge of business and data structure to discover and/or anticipate problems where data can be used to solve the problem
Uses spreadsheets, databases, and relevant software to provide ongoing analysis of operational activities
Applies data visualization for discovery and timely insights to decrease Cycle Time to Action (CTA)
Assists site operations in identifying areas for improving service levels, reducing operational costs, and providing other operational enhancements
Supports account start-up analysis and/or report implementation as needed
Develop standardized and ad hoc site and/or customer reporting
Streamlines and/or automates internal and external reporting
May investigate and recommend new technologies and information systems
May conduct feasibility analyses on various processes and equipment to increase efficiency of operations
Partners with Finance to develop financial models to analyze productivity and payroll; calculates cost benefits and business impact and proposes solutions
Develops predictive models to help drive decision making
Designs, develops, and implements data gathering and reporting methods and procedures for Operations
Responsible for tracking, planning, analysis, and forecasting of storage capacities, inventory levels, equipment and/or labor requirements
Coordinates with Operations Systems group to ensure technical issues and problems are being identified, addressed, and resolved in a timely manner
May coordinate with ILD group on issues related to modeling customer solutions, including providing data and relevant insight for customer pursuits
Responsible for assisting finance and senior leadership in modeling yearly labor budget based on operational and profile changes
Required Education And Experience
Undergraduate degree in business, logistics, mathematics, statistics, related field, or equivalent experience, required
1+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Power BI building and visualization skills
SQL
MS Excel
MS Azure Data Factory is a plus
Show more
Show less</t>
  </si>
  <si>
    <t>Power BI, SQL, MS Excel, MS Azure Data Factory, Warehousing, Supply Chain Management, Data Analytics, Data Visualization, Forecasting, Modeling, Optimization, Data Discovery, Data Mining, Data Integration, Reporting</t>
  </si>
  <si>
    <t>https://www.linkedin.com/jobs/view/senior-data-analyst-revenue-strategy-at-royal-caribbean-group-3781724938</t>
  </si>
  <si>
    <t>Miami</t>
  </si>
  <si>
    <t>Revenue Management, Data Analytics, Strategy, Automation, Pricing, Inventory, Data Science, Business Analysis, Financial Analysis, Project Management, Excel, Brio Intelligence, Hyperion Studio, Toad Oracle SQL, PowerBI, Word, PowerPoint, Reservations System, Communication, Problem Solving, Data Interpretation, Quantitative Analyses</t>
  </si>
  <si>
    <t>https://www.linkedin.com/jobs/view/privacy-data-analyst-at-venable-llp-3725938907</t>
  </si>
  <si>
    <t>North Hempstead</t>
  </si>
  <si>
    <t>Privacy Program Management, Privacy Operations, Regulatory Response, Gap Analysis, Process Improvement, SQL, Python, R, PHP, Security/Privacy Reporting, Audit/Compliance Reporting, Risk Assessment, Data Governance, Data Privacy, Cybersecurity, Legislative Advocacy, Intellectual Property, Litigation, Regulatory Matters</t>
  </si>
  <si>
    <t>Director, Data Scientist - Biopharma</t>
  </si>
  <si>
    <t>Pfizer</t>
  </si>
  <si>
    <t>https://www.linkedin.com/jobs/view/director-data-scientist-biopharma-at-pfizer-3729745373</t>
  </si>
  <si>
    <t>ROLE SUMMARY:
The Commercial Analytics team at Pfizer is looking for a Director, Data Science who is passionate about crafting and implementing predictive modeling and statistical analysis to build end-to-end solutions and insights that have a direct impact on patient's lives and the future of Pfizer as a data-driven organization. You will be a thought partner to the business, understand strategic goals, and then use your skills and subject matter expertise to surface impactful insights that drive business decisions and patient benefits. With colleagues across the globe, our rigorous analytical expertise is relied upon as the compass and decision support for the enterprise. Our dynamic, exciting team of subject-matter experts comes from diverse backgrounds and experiences, including market research, data science, digital analytics, finance, and consulting. Our culture is about getting things done iteratively and rapidly, with open feedback and debate along the way. We believe Data Science is a team sport, but we strive for independent decision-making and taking smart risks.
ROLE RESPONSIBILITIES:
This role is accountable for delivering data science driven support for an assigned brand and will partner with US Commercial, business, and digital teams, to develop and implement models, insights, and data products that drive brands’ strategic priorities. This is an individual contributor role.
Take deep dives in large-scale data to identify key insights that will shape future product/brand strategy for a specific therapeutic area.
Collaborate with cross-functional teams to identify new growth opportunities, develop data requirements, establish critical metrics, and evangelize data products.
Design, deploy, and evaluate experiments that help define opportunities for higher adoption, improved business performance, and better patient experience.
Conduct hypothesis-driven exploratory analyses, select appropriate ML algorithms, and build complex optimization engines to deliver impactful data solutions!
Research new technologies and methods across data science and data engineering to improve the technical capabilities of the team.
Communicate insights to senior management by distilling complex analysis and concepts into concise business-focused takeaways.
QUALIFICATIONS:
Bachelor’s degree with 10+ years of experience OR Masters Degree with 9+ years of experience OR PhD with 7+ years of experience
Degree preferably in engineering, economics, statistics, computer science, or related quantitative field.
Preferred experience in Applied Econometrics, Statistics, Data Mining, Machine Learning, Analytics, Mathematics, Operations Research, Industrial Engineering, or related field preferred.
Working knowledge of relational databases, including SQL, and large-scale distributed systems such as Hadoop and or working in Snowflake/Databricks
Ability to implement data science pipelines and applications in a general programming language such as Python, Scala, Java, or R.
Practical experience with and theoretical understanding of ML algorithms for classification, regression, clustering, and anomaly detection
Well versed with and have experience applying various statistical methodologies including Bayesian and non-parametric techniques, hypothesis testing, ANOVA, Regression, fixed and random effects etc. to measure the impact of experiments
Hands on experience working in big data environments such as Hadoop, Spark, and using Python / SQL or comparable languages for manipulating and analyzing complex clickstream and or unstructured data
Ability to extract significant business insights from data and identify the roots behind the patterns
Experience working with a data visualization tool/package, including Dash, Tableau, and Angular etc.
Communication skills for communicating complex quantitative analyses to senior business executives
Candidate demonstrates a breadth of diverse leadership experiences and capabilities including: the ability to influence and collaborate with peers, develop and coach others, oversee and guide the work of other colleagues to achieve meaningful outcomes and create business impact.
Other Job Details:
Last Date to Apply for Job: October 31, 2023
The annual base salary for this position ranges from $144,900.00 to $241,500.00.*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The annual base salary for this position in Tampa, FL ranges from $130,400.00 to $217,300.00.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Marketing and Market Research
Show more
Show less</t>
  </si>
  <si>
    <t>Data Science, Predictive Modeling, Statistical Analysis, DataDriven Organization, Machine Learning, Analytics, Mathematics, Optimization, Business Intelligence, Data Visualization, Data Mining, Econometrics, Statistics, Applied Econometrics, Bayesian and NonParametric Techniques, Hypothesis Testing, ANOVA, Regression, Fixed and Random Effects, SQL, Hadoop, Snowflake/Databricks, Python, Scala, Java, R, Spark, Dash, Tableau, Angular</t>
  </si>
  <si>
    <t>Iceberg Cyber Security</t>
  </si>
  <si>
    <t>https://www.linkedin.com/jobs/view/database-engineer-at-iceberg-cyber-security-3784383019</t>
  </si>
  <si>
    <t>Location: New York City (3 days in the office &amp; 2 WFH)
Comp: $200k-$250k + guaranteed first year bonus + relocation bonus (if relocating)
My client, an industry-leading quantitative hedge fund at the forefront of technology, is seeking a skilled Database Engineer to join their dynamic cross-platform engineering team. Headquartered in New York City, this firm specializes in leveraging cutting-edge technology for investment strategies. In this role, you will be responsible for the complete lifecycle of database platforms, including design, implementation, and integration on both Windows and Linux systems. It’s also essential that you can handle SQL server operational escalations.
Collaborating closely with the wider infrastructure engineering team, you will play a pivotal role in delivering self-service and automation-driven solutions. As a Database Engineer, you will also collaborate with software developers and trading teams to optimize and scale applications and software that involve database access.
Proficiency in multiple programming languages, including Python, Java, and C#, is a key requirement for this role. Additionally, you should possess extensive expertise in at least one database platform, complemented by a strong understanding of other platforms such as SQL Server, Postgres, Redis, MongoDB, or Cassandra.
Show more
Show less</t>
  </si>
  <si>
    <t>Python, Java, C#, SQL Server, PostgreSQL, Redis, MongoDB, Cassandra, Windows, Linux</t>
  </si>
  <si>
    <t>Artemis Consultants</t>
  </si>
  <si>
    <t>https://www.linkedin.com/jobs/view/senior-data-engineer-at-artemis-consultants-3765997234</t>
  </si>
  <si>
    <t>Accountant - Data Analyst</t>
  </si>
  <si>
    <t>Apex Logistics International</t>
  </si>
  <si>
    <t>East Rancho Dominguez, CA</t>
  </si>
  <si>
    <t>https://www.linkedin.com/jobs/view/accountant-data-analyst-at-apex-logistics-international-3785591883</t>
  </si>
  <si>
    <t>Huntington Beach</t>
  </si>
  <si>
    <t>Delivering Passion with Every Shipment!
Established in 2001, Apex Logistics International has become a top dependable solution for those seeking expertise in freight forwarding, contract logistics, customs brokerage, transportation management, warehousing, and distribution. With a presence in 70 countries across six continents, 42 offices, 2,500+ dedicated employees, and consistent, dependable services, Apex continues to grow rapidly and deliver passion worldwide. In 2021, Apex joined the Kuehne+Nagel Group and together have become the Number 1 Global Air Freight Forwarder.
***This is a hybrid position that requires 2 days in office at Rancho Dominguez, CA.***
Position Overview:
We are seeking a highly skilled and detail-oriented Accountant – data analyst to join our dynamic team. The successful candidate will play a crucial role in ensuring accurate and efficient financial operations through monthly intercompany data analysis and settlement, Accounts Payable data analysis and settlement, and forecasting key customer's monthly cash inflow.
Responsibilities:
Monthly Intercompany Data Analysis and Settlement:
· Conduct thorough analysis of global Intercompany financial data to identify discrepancies and ensure accurate reconciliation.
· Collaborate with various departments to obtain necessary data and resolve any outstanding issues.
· Prepare detailed reports summarizing intercompany transactions and settlements.
Accounts Payable Data Analysis and Settlement:
· Analyze Accounts Payable data to ensure accuracy and compliance with financial policies.
· Work closely with vendors and internal teams to resolve discrepancies and streamline the payment process.
· Generate reports on Accounts Payable status and contribute to process improvement initiatives.
Forecast and collection of Key Customer's Monthly Cash Inflow:
· Utilize historical data and market trends to forecast key customer cash inflow accurately.
· Provide insights and recommendations to optimize cash flow management.
Qualifications:
· Must have a Bachelor's degree in Finance, Accounting, Business or other related field
· 1-3 years Accounting experience
· Must have advanced Excel skills
· Background in Data Analysis and Computer Science is highly preferred.
· Proficiency in data analysis tools such as Excel, SQL, Python, and data visualization tools.
· Strong analytical and problem-solving skills with attention to detail.
· Excellent communication and interpersonal skills to collaborate with cross-functional teams.
· Ability to work independently and meet tight deadlines.
Show more
Show less</t>
  </si>
  <si>
    <t>Accounting, Financial Analysis, Data Analysis, Intercompany Reconciliation, Accounts Payable, Cash Flow Forecasting, Advanced Excel, SQL, Python, Data Visualization, CrossFunctional Collaboration</t>
  </si>
  <si>
    <t>Ledgent Technology</t>
  </si>
  <si>
    <t>Placentia, CA</t>
  </si>
  <si>
    <t>https://www.linkedin.com/jobs/view/sr-data-analyst-at-ledgent-technology-3779392491</t>
  </si>
  <si>
    <t>Costa Mesa</t>
  </si>
  <si>
    <t>No C2C, No 3rd parties
100% onsite nearby Placentia, CA
Contract-to-hire
Partnered with a client who simplifies shipping logistics for merchants and warehouses. There is plenty of room for growth - play a pivotal role in the growth!
You will work closely with cross-functional teams to analyze complex data sets, identify trends, and help drive business growth.
Most of their data is in excel, they will be moving towards establishing a larger database (SQL) and visualization (PowerBI and Tableau). Someone who has helped spearhead data analytics efforts will be helpful.
The ideal candidate will have a minimum of 5 years of experience in data analysis, advanced MS Excel skills as well as past experience in establishing a larger database. Experience in data visualization skills to drive key data and promote insight to the business side.
Qualifications:
Experience working with a large database and working with SQL
Problem Solvers/Analytical
A level of experience with visualization tools like PowerBI or Tableau
Excel VBA coding ability, Macros for large data sets is huge plus
Must have experience in data analysis of freight, shipping carriers, or similar
Desired Skills and Experience
No C2C, No 3rd parties
100% onsite nearby Placentia, CA
Contract-to-hire
Partnered with a client who simplifies shipping logistics for merchants and warehouses. There is plenty of room for growth - play a pivotal role in the growth!
You will work closely with cross-functional teams to analyze complex data sets, identify trends, and help drive business growth.
Most of their data is in excel, they will be moving towards establishing a larger database (SQL) and visualization (PowerBI and Tableau). Someone who has helped spearhead data analytics efforts will be helpful.
The ideal candidate will have a minimum of 5 years of experience in data analysis, advanced MS Excel skills as well as past experience in establishing a larger database. Experience in data visualization skills to drive key data and promote insight to the business side.
Qualifications:
Experience working with a large database and working with SQL
Problem Solvers/Analytical
A level of experience with visualization tools like PowerBI or Tableau
Excel VBA coding ability, Macros for large data sets is huge plus
Must have experience in data analysis of freight, shipping carriers, or similar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
Show more
Show less</t>
  </si>
  <si>
    <t>Data Analysis, MS Excel, SQL, PowerBI, Tableau, Excel VBA, Data Visualization, Freight, Shipping Carriers</t>
  </si>
  <si>
    <t>https://www.linkedin.com/jobs/view/lead-data-engineer-gaming-space-hybrid-los-angeles-at-motion-recruitment-partners-llc-3781706286</t>
  </si>
  <si>
    <t>Dice is the leading career destination for tech experts at every stage of their careers. Our client, Motion Recruitment Partners, LLC, is seeking the following. Apply via Dice today!
Our client is in the gaming space looking for a Senior Data Engineer with 6-10 years of experience to lead a team across the Data landscape. This person ideally has experience in the gaming industry and has experience across Data Engineering, Analytics, and machine learning. Located near Santa Monica this role will be mostly onsite.
Basic Qualifications (Required Skills &amp; Experience)
6-10 years of experience
Data Engineering experience
Data Analytics experience
Machine Learning experience
Python, R, SQL, AWS, Tableau, PowerBI
Other Qualifications &amp; Desired Competencies
Onsite in Santa Monica / El segundo
Bonus on top of base salary / equity / relocation package
You Will Receive The Following Benefits
Medical Insurance
Dental Benefits
Vision Benefits
401(k) matching
Lead Data Engineer / Gaming Space / Hybrid / Los Angeles
Show more
Show less</t>
  </si>
  <si>
    <t>Staff Software Engineer - Data/ML (Hybrid)</t>
  </si>
  <si>
    <t>Panasonic Avionics Corporation</t>
  </si>
  <si>
    <t>https://www.linkedin.com/jobs/view/staff-software-engineer-data-ml-hybrid-at-panasonic-avionics-corporation-3745309187</t>
  </si>
  <si>
    <t>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Job Summary:
Analyzes complex business problems and issues using data from internal and external sources to provide insight to decision-makers. Identifies and interprets trends and patterns in datasets to locate influences. Have strong predictive, statistical modeling skills. Constructs forecasts, recommendations and strategic/tactical plans based on business data and market knowledge. Creates specifications for reports and analysis based on business needs and required or available data elements.
Provide consultation to users and lead cross-functional teams to address business issues.
Directly produce datasets and reports for analysis using system reporting tools.
What you will be doing:
Software Development
Create visual stories and business cases from data that helps leadership make quick and effective decisions.
Work closely with teams inside the Global Connectivity’s groups to develop metrics and visualizations that will highlight inefficiencies, transaction volumes, and track process improvement initiatives as well as uncover revenue opportunities.
Identify undeveloped data and extract insights that will help guide and influence effective business decisions.
Partner with business process experts and owners to build BI and leading indicators of operational benchmarks.
Modeling and Applied Statistics
Build out predictive modeling using R and Python that harnesses customer and competitive analysis data to spot emerging trends and areas of opportunity.
Work with various corporate stakeholders and the business intelligence community to understand data integrity and differences across enterprise-wide systems.
Programming
Deliver ad hoc business data analyses using Python, R, and SQL, creating dashboards/reports/insights in multiple visualization tools like Tableau and Power BI
The salary range of $74,000 - $124,000 is just one component of Panasonic’s total package. The final offer amount may vary based on factors including but not limited to individual’s knowledge, skills, experience, and location. In addition, this role may be eligible for discretionary bonuses and incentives.
Base pay offered may vary depending on skills, experience, job-related knowledge and location.
What we are looking for:
Required:
Bachelor’s degree in Finance, Engineering, Analytics, or Information Management is required. (Masters in Analytics preferred).
3+ years equivalent experience in modeling, forecasting and/or data analytics.
Data Science Certifications Preferred.
Knowledge of AWS Cloud environments and tools for Data Science, AI and ML.
Ability to take ambiguous sets of data and decipher meaning to tell a story or business case that drives business decisions is required. Should be strong in AWS suite.
Strong ability to communicate both written and verbally to internal and external clients.
Ability to work independently with business users and cross functional leaders.
Strong ability to create and deliver effective presentations to multiple audiences.
Knowledge of data analytic software such as R, Python, SQL is essential.
Knowledge of Microsoft productivity tools: Excel, Word, and Visio and other software is necessary.
Ability to work in a collaborative environment.
Knowledge of Extract Transform Load (ETL), Data Architecture preferred.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Insurance: Medical insurance offerings from Aetna and Kaiser (CA &amp;HI). Options for Employee Only, Employee + Spouse/Domestic Partner, Employee + Children, or Family. Dental PPO and DMO options &amp; Vision insurance through EyeMed or VSP.
401K with 50% match on up to 8% contribution, full vested from day 1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Show more
Show less</t>
  </si>
  <si>
    <t>Data analytics, Modeling, Forecasting, Statistical modeling, R, Python, SQL, Tableau, Power BI, AWS, Data Science, AI, ML, ETL, Data Architecture, Microsoft Office Suite, Excel, Word, Visio</t>
  </si>
  <si>
    <t>Sr. Staff Software Engineer - Data/ML (Hybrid)</t>
  </si>
  <si>
    <t>https://www.linkedin.com/jobs/view/sr-staff-software-engineer-data-ml-hybrid-at-panasonic-avionics-corporation-3763146844</t>
  </si>
  <si>
    <t>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Job Summary:
As a Senior Software Engineer, you will collaborate closely with the data engineering team and work on developing and maintaining data pipelines, data processing applications, and data integration solutions. Your expertise in software development, data engineering, machine learning, and inferencing will be instrumental in enhancing our data infrastructure.
What you will be doing:
Software Development: Design, develop, and maintain data processing applications and data pipelines, with a focus on efficiency, scalability, and reliability.
Collaboration: Work closely with the data engineering team and cross-functional teams to integrate data from various sources, ensuring data quality, consistency, and accuracy.
Real-Time Data Processing: Develop real-time data processing components to support our data analytics and reporting needs.
Machine Learning Integration: Incorporate machine learning models into data pipelines and applications for predictive analytics and decision support.
Inferencing: Implement inferencing engines and optimize the execution of machine learning models for real-time and batch processing.
Technology Stack: Utilize a variety of data engineering technologies, frameworks, and cloud-based platforms to build robust data and machine learning solutions.
Code Quality: Maintain high coding standards, implement best practices, and participate in code reviews to ensure data engineering and machine learning quality.
Documentation: Create and maintain comprehensive documentation for data processes, applications, machine learning models, and inferencing.
Problem-Solving: Identify and troubleshoot data-related and machine learning issues, proposing effective solutions and optimizations.
Self-Service Data Analytics: Collaborate with the data engineering team to enable self-service data analytics for business users.
Data Governance: Contribute to the implementation of data governance and data management best practices.
The salary range of $128,000 - $215,000 is just one component of Panasonic’s total package. The final offer amount may vary based on factors including but not limited to individual’s knowledge, skills, experience, and location. In addition, this role may be eligible for discretionary bonuses and incentives.
Base pay offered may vary depending on skills, experience, job-related knowledge and location.
What we are looking for:
Required:
Minimum 12 years of professional experience as a data software engineer
Bachelor's or master’s degree in computer science or a related field.
Proven experience as a software engineer with a strong focus on data engineering and machine learning.
Strong programming skills in languages such as Python, Java, or Scala.
Experience in data engineering technologies, ETL processes, and data integration.
Familiarity with real-time data processing, data streaming frameworks, and machine learning libraries.
Proficiency in cloud-based data platforms (e.g., AWS, Azure, GCP).
Excellent problem-solving skills and attention to detail.
Ability to collaborate effectively with cross-functional teams.
Strong commitment to code quality, documentation, machine learning best practices, and data governance.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Insurance: Medical insurance offerings from Aetna and Kaiser (CA &amp;HI). Options for Employee Only, Employee + Spouse/Domestic Partner, Employee + Children, or Family. Dental PPO and DMO options &amp; Vision insurance through EyeMed or VSP.
401K with 50% match on up to 8% contribution, full vested from day 1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Show more
Show less</t>
  </si>
  <si>
    <t>Python, Java, Scala, AWS, Azure, GCP, Software engineering, Data engineering, Machine learning, Inferencing, Data processing, Data integration, Realtime data processing, Data streaming, Data pipelines, ETL, Cloudbased platforms, Coding standards, Code reviews, Data governance, Problemsolving, Collaboration, Documentation</t>
  </si>
  <si>
    <t>https://www.linkedin.com/jobs/view/data-engineer-iii-network-at-crown-castle-3772653817</t>
  </si>
  <si>
    <t>SQL, PostgresSQL, Oracle, SQL Server, MySQL, Grafana, Power BI, Python, Ruby, Go, Airflow, ETL, Data Warehouse Design, Data Pipeline Design, API Integration, Automation, Coding Standards, Code Reviews, Source Control Management, Automated Builds, Testing, Operations, Network Engineering, Data Integration, Data Modeling, Data Analysis, Data Profiling, Data Validation, Conceptual Data Modeling, Logical Data Modeling, Business Intelligence, Dashboards, Reports, Datasets, Flowcharts, EntityRelationship Diagrams, Requirements, Solutions, Documentation</t>
  </si>
  <si>
    <t>Long Beach, CA</t>
  </si>
  <si>
    <t>https://www.linkedin.com/jobs/view/lead-data-analyst-at-zwift-3742597411</t>
  </si>
  <si>
    <t>About The Role And About You
The Lead Data Analyst is a key role within Zwift's multi-disciplinary Data team. The ideal person in this role will evangelize a data driven culture and deliver solutions and insights to Watopians every day.
This role will support and drive decisions for the Marketing Team at Zwift. The role is responsible for providing insights, measuring marketing initiatives and campaigns, and building innovative products to grow the business efficiently. It will drive the development of instrumentation, tools and processes that help us better understand why users come to Zwift, subscribe, engage with the product, and realize value from Zwift's offerings across the customer journey.
We are looking for a strong, analytically capable analyst who can not only identify and proactively advocate for changes that Zwift should make, but also align cross-functional partners around the delivery of those changes. This person will collaborate with senior partners mainly in Marketing but also in Product, Engineering, Sales, and Community Support, as well as partner with other Data functions (Data Engineering, Data Science, Data Governance) to deliver coordinated insights solutions.
Zwift is a fast-paced, high growth company where everyone has a chance to create a difference and point to the results of their work. If this sounds exciting to you, then please don't hesitate to apply.
What You’ll Do
Promote data and insights-based decision making at Zwift by collaborating with marketing leaders and other teams including software and hardware product, engineering, community support, web, and ecommerce, to tackle their highest priority and most complicated problems
Influence and partner with senior leaders and business owners to define success metrics, establish rollout and measurement plans, and provide analysis on the performance of new initiatives and campaigns and significant company objectives
Drive progress by guiding teams to design, launch, monitor, analyze and report on A/B, multivariate and campaign incrementality tests
Collaborate with the Data Engineering team to produce new well-governed datasets, tools and products that will enable team members and internal customers to use data with confidence
Apply your experience, curiosity, and knowledge of industry standard methodologies to up-level data, analytics and insights capabilities at Zwift
Prioritize the work of the team to balance delivery of proactive and practical insights with a timely turnaround on ad hoc requests that are aligned to key company initiatives
Develop and maintain self-service dashboards used by analytics and the business that drive decisions
Mentor, and coach junior analysts with a range of experience levels
Lead Data Team initiatives and projects
What We’re Looking For
Master's or advanced degree in a quantitative field
Outstanding track record with 7+ years' experience in marketing analytics and marketing effectiveness for a consumer facing, digital first business - technology, gaming, ecommerce, or subscription businesses an advantage
An analytics 'translator' with the ability to take an ambiguous problem, establish hypotheses, identify goals and metrics, and drive a team to deliver on those goals
An authority in storytelling with data, with the skills to influence at all levels of the organization and across multiple business units
Deep knowledge of experimentation including crafting, implementing, and analyzing tests to support new features and the optimization of existing capabilities for product and marketing applications
Deep knowledge and experience building and using multi-touch attribution and marketing mix models
Significant involvement using web and customer journey analytics to optimize web experiences and surface opportunities
Expertise in querying databases using SQL and statistical analysis using R or Python
Excellent knowledge of data visualization and analysis tools such as Tableau, Periscope/Sisense, Google Analytics, and Optimizely
Comfortable working with data engineers and QA testers to craft, instrument and test new data models
Must be organized, self-motivated, resourceful, curious and proactive
Bonus Points
Experience collaborating with consumer insights and UX researchers
Experience with online Affiliate programs
Experience with Google and Social Media Advertising platforms
Experience with DBT and Analytics Engineering best practices
For All US Based Full-Time Positions
The base salary for this position ranges between $123,000 to $145,000. The base salary will be based on a number of factors including the role offered, the individual's job-related knowledge, skills, qualifications, and geographic location. In addition to base salary, Zwift is proud to offer a comprehensive and competitive benefits package for all eligible employees which also includes performance bonuses, equity, and a full range of medical, financial, and other perks and benefits.
How To Stand Out Among The Rest
Your resume/CV is enough to show off your skills, accomplishments, and experience. However, if you choose to include a cover letter introducing us to your awesome personality, we will read that too.
We strongly believe that different backgrounds and ideas are a competitive advantage; we hire candidates of any race, color, ancestry, religion, sex, national origin, sexual orientation, gender identity, age, marital or family status, disability, Veteran status, and any other status. Zwift is proud to be an Equal Opportunity Employer. If you have a disability or special need that requires accommodation, please let us know by emailing careers@zwift.com.
Zwift, Inc. is an Equal Opportunity Employer.
Transparency In Coverage
Health plan price transparency is designed to help consumers know the cost of covered items or healthcare-related services prior to the date upon which they receive care. Transparency in Coverage (TIC) regulations require health insurers and group health plans to create machine readable files (MRFs) that contain the negotiated rates for in-network providers and allowed amounts derived from historical claims for out-of-network providers and make those files publicly available.
Here is the link to the site on which Kaiser Permanente posts its in-network and out-of-network allowed amount machine-readable files (MRFs).
Here is the link to the site on which Anthem posts its in-network and out-of-network allowed amount machine-readable files (MRFs). The link will allow you to search for your files using your Employer Identification Number (81-2798595)
Show more
Show less</t>
  </si>
  <si>
    <t>CINQCARE</t>
  </si>
  <si>
    <t>https://www.linkedin.com/jobs/view/data-engineer-at-cinqcare-3787790461</t>
  </si>
  <si>
    <t>Victoria</t>
  </si>
  <si>
    <t>Overview
The Data Engineer is a critical member of our growing data science team. In this role, you will have the chance to define and develop a core data asset which provides a representative and culturally aware view of the individuals and the communities that CINQCARE serves. You will work to evolve this asset over time using a product roadmap that includes identification and closure of gaps in existing data, introduction of new data sources, generation of proprietary data while quantifying and eliminating areas of structural biases. CINQCARE seeks to fix gaps that have persisted for generations in the delivery of care to Black and Brown populations and to so, we must also seek to fix gaps in data that ignore and marginalizes the Black and Brown communities that we serve.
An ideal candidate for this role will embody CINQCARE’s core values, including,
Trusted
, Empathetic, Committed, Humble, Creative and Community-Minded
. At CINQCARE, we don’t have patients or customers –
we have Family Members.
Job Responsibilities
The Data Engineer will have the following responsibilities:
The Data Engineer will be responsible for the design, development and delivery of data pipelines and value-added data assets, leveraging a variety of data warehousing methodologies and disciplines to ingest the data from heterogeneous sources into cloud-based Data-Lake Environment in AWS.
Manage initiatives &amp; projects of significant complexity and risk. Excellent business and communication skills to be able to work with business owners providing input to prioritized roadmaps, develop work estimates, and ensure successful delivery to support strategic planning and initiatives, improve organizational performance, and advance progress towards CINQCARE’s goals.
Assist in the overall architecture of the ETL Design and proactively provide inputs in designing, implementing, and automating the data pipelines.
Investigate and mine data to identify potential issues within the data pipelines, notify end-users and propose adequate solutions.
Ensure data quality and integrity within the data lake in the AWS environment with a focus on compliance to HIPAA and state level compliance requirements.
Oversee user permissions and configurations for adherence to documented access management standards and policies.
Independently (with minimal oversight) develop and maintain trusted advisor relationships with business, clinical, and operations leaders at the senior leadership level and with external partners, that include guidance for optimizing use of analytic capabilities and deliverables, and prioritization based on strategic vision.
Use coding/scripting pipelines and APIs to uncover and turn data into assets that are analysis-friendly using AWS services like Athena Data Catalogue, Quick Sight or any other big data tool on AWS.
Create a high-quality catalog of all pertinent data with the primary goal of establishing a single source of truth and significantly increasing productivity by reducing the time required for data search and discovery.
Crossing team boundaries, educate/advise on data projects, on how to combine and aggregate client data across platforms or technologies, and how to make the greatest use of data.
Lead consistent adherence to the Software Development Life Cycle framework and governance processes including, but not limited to leading planning sessions, collecting, and documenting requirements, identifying design patterns, create and define custom transformations, aggregations, and other data manipulations, developing data pipelines, creating documentation, developing test plans, performing unit testing, conducting peer review sessions.
Use knowledge of healthcare industry, market environment, and clinical and business workflows and activities, to inform solution design and development to execute high-quality or differentiated solutions in an established problem space.
Perform other job-related duties as assigned.
General Duties
The Data Engineer should have the following duties:
Leadership: The Data Engineer will lead the continued build out of the data asset to create business value, including collaborating with their team to design, develop, and execute those strategies and solutions to deliver desired outcomes.
Strategy: The Data Engineer will contribute to the business strategy and roadmap: (1) improve outcomes for CINQCARE Family Members; (2) enhance the efficacy of other CINQCARE. business divisions; and (3) develop and deliver external market opportunities for CINQCARE products and services. In establishing the business strategy, the Data Engineer will define and innovate sustainable revenue models to drive profitability of the Company.
Collaboration: The Data Engineer will ensure that AI capabilities form a cohesive offering, including by working closely with other business divisions to learn their needs, internalize their knowledge, and define solutions to achieve the business objectives of CINQCARE.
Knowledge: The Data Engineer will provide subject matter expertise in the AI solutions, including determining and recommended approaches for designing and building elegant data structures in support of existing reporting tools and custom visualization platforms.
Culture: The Data Engineer is accountable for creating a productive, collaborative, safe and inclusive work environment for their team and as part of the larger Company.
Qualifications
The Data Engineer should have the following qualifications:
Education: Bachelor’s degree in Computer Science, Engineering, Software Engineering, or related field; Master’s degree preferred.
Experience: The ideal candidate should have at least 3+ years of experience in healthcare data engineering. Experience with a variety of data projects and environments, whether on-prem or in-cloud (5+ years in SQL Server, ETL Tools, Business Intelligence &amp; Analysis, Architecture). Familiarity with the Microsoft Stack; experience with other platforms is a plus. Mastery of Python and SQL. Strong foundational knowledge of data lakes and AWS products such as AWS Glue. Experience with healthcare eligibility and claims, implementing APIs, HL7/FHIR standards, ETL scheduling solutions, SQL, and healthcare data security.
Entrepreneurial: CINQCARE seeks to fix gaps that have persisted for generations in the delivery of care to Black and Brown populations. This position is accountable for ensuring CINQCARE is positioned to innovatively deliver on its promise.
Communication: Strong analytical and collaboration skills is required. Excellent verbal, written communication and presentation skills; ability to clearly articulate and present concepts and models in an accessible manner to CINQCARE’s team, investors, partners, and other stakeholders.
Relationships: Ability to build and effectively manage relationships with business leaders and external constituents.
Culture. Good judgement, impeccable ethics, and a strong team player; desire to succeed and grow in a fast-paced, demanding, and entrepreneurial Company.
Location
: New York, NY
Compensation
: $100,000-$120,000
Powered by JazzHR
c0Bz9fI6vE
Show more
Show less</t>
  </si>
  <si>
    <t>Data Warehousing, ETL, Cloud Computing, AWS, AWS Glue, Data Pipelines, Data Quality, Data Security, Python, SQL, Data lakes, Big Data, Data Catalog, Data Discovery, Data Manipulation, Software Development Life Cycle, Healthcare Data Engineering, Eligibility and Claims, HL7/FHIR, APIs, Data Integration, Business Intelligence, Data Analytics, Data Visualization, Presentation Skills, Communication Skills, Collaboration Skills, Leadership Skills, Problem Solving</t>
  </si>
  <si>
    <t>Conch Technologies, Inc</t>
  </si>
  <si>
    <t>https://www.linkedin.com/jobs/view/big-data-engineer-at-conch-technologies-inc-3747469526</t>
  </si>
  <si>
    <t>Hi,
Hope you're doing great,
Greetings from Conch Technologies Inc
Job Description
Position: BigData Engineer ( 7 position open )
Location: Phoenix, AZ ( Onsite Daya 1 )
Duration: 12+ Months Contract
Big Data engineers
Minimum Qualifications:
Bachelor's degree in Engineering or Computer Science or equivalent OR Master's in Computer Applications or equivalent.
10+ years of software development experience and leading teams of engineers and scrum teams 5+ years of hands-on experience of working with Map-Reduce, Hive, Spark (core, SQL, and PySpark) Solid Data warehousing concepts
Knowledge of the Financial reporting ecosystem will be a plus .5+ years of experience within Data Engineering/ Data Warehousing using Big Data technologies will be an add-on Expert on Distributed ecosystems Hands-on experience with programming using Core Java or Python/Scala.
Expert on Hadoop and Spark Architecture and its working principle Hands-on experience on writing and understanding complex SQL(Hive/Py Spark-dataframes), optimizing joins while processing huge amounts of data.
Experience In UNIX Shell Scripting.
Ability to design and develop optimized Data pipelines for batch and real time data processing Should have experience in analysis, design, development, testing, and implementation of system applications Demonstrated ability to develop and document technical and functional specifications and analyze software and system processing flows.
Preferred Qualifications: Knowledge of cloud platforms like
GCP/AWS, building Microservices and scalable solutions, will be an advantage 1 + years of experience in designing and building solutions using Kafka streams or queues Experience with GitHub/Bitbucket and leveraging CI/CD pipelines .Experience with NoSQL i.e., HBase, Couchbase, MongoDB is good to have Excellent technical and analytical aptitude Good communication skills .Excellent Project management skills. Results driven
--
With Regards,
Nagesh G
Mobile:
408-381-5645
Desk:
901-313-3066
Email: nagesh@conchtech.com
Web:
www.conchtech.com
Show more
Show less</t>
  </si>
  <si>
    <t>BigData, Java, Hadoop, Spark, SQL, Python, Scala, Hive, Pig, MapReduce, UNIX, NoSQL, HBase, Couchbase, MongoDB, AWS, GCP, Kafka, CI/CD, Microservices, Data lakes, Data warehousing, Agile, Scrum</t>
  </si>
  <si>
    <t>https://www.linkedin.com/jobs/view/sr-data-engineer-at-experfy-3590330243</t>
  </si>
  <si>
    <t>A Sr. Data Engineer is proficient in the development of all aspects of data processing including data warehouse architecture/modeling and ETL processing. The position focuses research on development and delivery of analytical solutions using various tools including Confluent Kafka, Kinesis, Glue, Lambda, Snowflake and SQL Server. A Sr. Data Engineer must be able to work autonomously with little guidance or instruction to deliver business value.
Responsibilities
Position Responsibilities
Partner with business stakeholders to gather requirements and translate them into technical specifications and process documentation for IT counterparts (on-prem and offshore)
Highly proficient in the architecture and development of an event driven data warehouse; streaming, batch, data modeling, and storage
Advanced database knowledge; creating/optimizing SQL queries, stored procedures, functions, partitioning data, indexing, and reading execution plans
Skilled experience in writing and troubleshooting Python/PySpark scripts to generate extracts, cleanse, conform and deliver data for consumption
Expert level of understanding and implementing ETL architecture; data profiling, process flow, metric logging and error handling
Support continuous improvement by investigating and presenting alternatives to processes and technologies to an architectural review board
Develop and ensure adherence to published system architectural decisions and development standards
Multi-task across several ongoing projects and daily duties of varying priorities as required
Interact with global technical teams to communicate business requirements and collaboratively build data solutions
Requirements
Requirements
8+ years of development experience
Expert level in data warehouse design/architecture, dimensional data modeling and ETL process development
Advanced level development in SQL/NoSQL scripting and complex stored procedures (Snowflake, SQL Server, DynomoDB, NEO4J a plus)
Extremely proficient in Python, PySpark, and Java
AWS Expertise - Kinesis, Glue (Spark), EMR, S3, Lambda, and Athena
Streaming Services - Confluent Kafka and Kinesis (or equivalent)
Hands on experience in designing and developing applications using Java Spring Framework (Spring Boot, Spring Cloud, Spring Data etc)
Apply for this job
Show more
Show less</t>
  </si>
  <si>
    <t>Data warehouse architecture/modeling, ETL processing, Confluent Kafka, Kinesis, Glue, Lambda, Snowflake, SQL Server, SQL, Stored procedures, Functions, Partitioning data, Indexing, Python, PySpark, Data profiling, Process flow, Metric logging, Error handling, System architectural decisions, Development standards, AWS Expertise, EMR, S3, Athena, Streaming Services, Java Spring Framework, Spring Boot, Spring Cloud, Spring Data</t>
  </si>
  <si>
    <t>Bridgewater Township, NJ</t>
  </si>
  <si>
    <t>https://www.linkedin.com/jobs/view/digital-data-engineer-at-experfy-3590305288</t>
  </si>
  <si>
    <t>Data Analysis, Data Modeling, Data Warehousing, SQL, Python, R, AWS, Azure, GCP, Snowflake, IICS, Tibco, GitHub, PowerBI, Tableau, JIRA, Confluence, Service Now, Gitlab, Github action, Terraform, Ansible, JSON, YAML, Shell Scripting, Netbackup, CommVault, Splunk, BPPM, Real World Data, Apache Airflow, Kedro, OMOP, FHIR</t>
  </si>
  <si>
    <t>https://www.linkedin.com/jobs/view/sr-data-engineer-at-experfy-3590325743</t>
  </si>
  <si>
    <t>A Sr. Data Engineer is proficient in the development of all aspects of data processing including data warehouse architecture/modeling and ETL processing. The position focuses research on development and delivery of analytical solutions using various tools including Confluent Kafka, Kinesis, Glue, Lambda, Snowflake and SQL Server. A Sr. Data Engineer must be able to work autonomously with little guidance or instruction to deliver business value.
Responsibilities
Position Responsibilities
Partner with business stakeholders to gather requirements and translate them into technical specifications and process documentation for IT counterparts (on-prem and offshore)
Highly proficient in the architecture and development of an event driven data warehouse; streaming, batch, data modeling, and storage
Advanced database knowledge; creating/optimizing SQL queries, stored procedures, functions, partitioning data, indexing, and reading execution plans
Skilled experience in writing and troubleshooting Python/PySpark scripts to generate extracts, cleanse, conform and deliver data for consumption
Expert level of understanding and implementing ETL architecture; data profiling, process flow, metric logging and error handling
Support continuous improvement by investigating and presenting alternatives to processes and technologies to an architectural review board
Develop and ensure adherence to published system architectural decisions and development standards
Multi-task across several ongoing projects and daily duties of varying priorities as required
Interact with global technical teams to communicate business requirements and collaboratively build data solutions
Requirements
8+ years of development experience
Expert level in data warehouse design/architecture, dimensional data modeling and ETL process development
Advanced level development in SQL/NoSQL scripting and complex stored procedures (Snowflake, SQL Server, DynomoDB, NEO4J a plus)
Extremely proficient in Python, PySpark, and Java
AWS Expertise - Kinesis, Glue (Spark), EMR, S3, Lambda, and Athena
Streaming Services - Confluent Kafka and Kinesis (or equivalent)
Hands on experience in designing and developing applications using Java Spring Framework (Spring Boot, Spring Cloud, Spring Data etc)
Apply for this job
Show more
Show less</t>
  </si>
  <si>
    <t>Data Processing, Data Warehouse Architecture, ETL Processing, Confluent Kafka, Kinesis, Glue, Lambda, Snowflake, SQL Server, Python, PySpark, SQL, Data Modeling, Stored Procedures, Functions, Partitioning, Indexing, Data Profiling, Process Flow, Metric Logging, Error Handling, ETL Architecture, Dimensional Data Modeling, SQL/NoSQL Scripting, Java, AWS, EMR, S3, Athena, Streaming Services, Java Spring Framework, Spring Boot, Spring Cloud, Spring Data, Spring Batch</t>
  </si>
  <si>
    <t>Database Engineer - Bellevue</t>
  </si>
  <si>
    <t>Resulticks</t>
  </si>
  <si>
    <t>https://www.linkedin.com/jobs/view/database-engineer-bellevue-at-resulticks-3787754039</t>
  </si>
  <si>
    <t>JOB DESCRIPTION - Database Engineer
Title:
Database Engineer
Job Function
:
Customer Success
Role Type:
Full time
Location:
Bellevue, WA
Reporting to:
Database Architect
Stakeholders:
Database Architect / Customer Success Teams
About Resulticks
Resulticks is a fully integrated, real-time marketing automation platform designed to help brands worldwide reach, acquire, and retain satisﬁed customers. Built from the ground up by experts in marketing, technology, and business management, Resulticks enables brands to make a transformational leap to conversion-driven, growth-focused personalized engagement. With an advanced CDP at its core. Resulticks offers AI-powered omnichannel orchestration, complete analytics, next-best engagement, attribution at the segment-of-one level, and the world’s first marketing block chain.
Resulticks has been named to the Gartner’s Magic Quadrant 2022 for Multichannel Marketing Hubs for six years in a row and has been awarded with the Microsoft “Elevating Customer Experience with AI” award.
Headquartered in Singapore and New York City, Resulticks is one of the top global martech solutions servicing both B2B/B2B2C and B2C segments. Resulticks’ global presence includes the United States, India, Singapore, Indonesia, Malaysia, Vietnam, Thailand, and the Philippines.
Watch video on RESULTICKS -
Candidate Profile
Resulticks seeks optimistic industry experts to join our team as a Database Engineer. The ideal candidate must be experienced in MySQL, having worked with complex programs. You should be able to work in a team while developing programs. You should also be able to answer question from various teams regarding the program and provide assistance when needed.
The ideal candidate should be detail-oriented to notice any minor error in the program and should be a problem-solver to fix such an error. You must adhere to industry standard best practices in an efficient and effective manner.
Key Responsibilities
Assist in design and development of database systems
Optimize database systems for performance and reliability
Perform database maintenance and troubleshooting activities
Test database systems and perform bug fixes
Provide database solutions based on technical documents and business requirements
Develop database functions, scripts, stored procedures, and triggers to support application development
Provide technical assistance to resolve all database issues related to performance, capacity and access
Ensure data integrity and quality in database systems
Maintain standard policies for database development activities and help in identifying, rectifying database errors in a timely manner
Create physical and logical database models as per the business requirements
Manage and monitor performance, capacity, and security of database syst
Prepare documentation regarding database design, configuration and change management tasks
Perform data back-up and archival on regular basis
Pre-Requisites
4-8 years of relevant experience with in-depth knowledge of MySQL.
Phenomenal written and verbal communication.
Demonstrated ability to onboard and integrate with an organization long-term
Demonstrated capacity to clearly and concisely communicate about complex technical, architectural, and or organizational problems and propose thorough iterative solutions
Desirable Skills
Comfort working in a highly agile, intensively iterative software development process
Positive and solution-oriented mindset
Expert or intermediate Microsoft Power Point and Excel Skills.
Self-motivated and self-managing, with strong organizational skills
Knowledge of best practices in the industry.
Experience And Academic Qualifications
At minimum, a B.S. in information systems, computer science or a relevant field.
Advanced degree, or MBA is a plus
Must have authorization to work in the United States
Resulticks is an equal opportunity employer that is committed to diversity and inclusion in the workplace. We prohibit discrimination and harassment of any kind based on race, color, gender, religion, sexual orientation, national origin, disability, genetic information, pregnancy, or any other protected characteristic as outlined by federal, state, or local laws.
Powered by JazzHR
C2CNChzpMi
Show more
Show less</t>
  </si>
  <si>
    <t>MySQL, Database Systems, SQL, Performance Optimization, Troubleshooting, Bug Fixes, Data Integrity, Data Quality, Data Backup, Data Archival, Database Development, Database Management, Database Monitoring, Database Security, Data Modeling, Microsoft PowerPoint, Microsoft Excel, Agile Development, Iterative Development, Organizational Skills</t>
  </si>
  <si>
    <t>ProMark Concepts</t>
  </si>
  <si>
    <t>United, LA</t>
  </si>
  <si>
    <t>https://www.linkedin.com/jobs/view/data-engineer-at-promark-concepts-3787900358</t>
  </si>
  <si>
    <t>HR Professionals is currently seeking candidates to fill various positions for Business Intelligence Developer candidates that are interested in working throughout the State of Louisiana or are interested in Remote opportunities. These positions will require the experiences outlined below.
Job Summary
The Data Engineer will be responsible for operationalizing data and analytics initiatives for the company. They will be responsible for expanding and optimizing our data and data pipeline architecture, as well as optimizing data flow and collection. The Data Engineer is an experienced data pipeline builder and data wrangler who enjoys optimizing data systems and building them from the ground up. The Data Engineer will support our software developers, data architects, and data analysts on data initiatives and will ensure optimal data delivery architecture is consistent throughout ongoing projects. They must be self-directed and comfortable supporting the data needs of multiple teams, systems, and products.
Minimum Requirements
A bachelor's or master's degree in computer science, statistics, applied mathematics, data management, information systems, information science or a related quantitative field or equivalent work experience
At least five years or more of work experience in data management disciplines including data integration, modeling, optimization and data quality, and/or other areas directly relevant to data engineering responsibilities and tasks
At least three years of experience working in cross-functional teams and collaborating with business stakeholders in support of a departmental and/or multi-departmental data management and analytics initiative
Knowledge and/or familiarity of the midstream services industry and data generated in support of business activities related to the gathering, compressing, treating, processing, and selling natural gas, NGLs and NGL products, and crude oil will be strongly preferred
Strong experience with advanced analytics tools for Object-oriented/object function scripting using languages such as R, Python, Java, C++, Scala, and others
Strong ability to design, build and manage data pipelines for data structures encompassing data transformation, data models, schemas, metadata, and workload management
The ability to work with both IT and business in integrating analytics and data science output into business processes and workflows
Strong experience with database programming languages including SQL, PL/SQL, and others for relational databases, and knowledge and/or certifications on upcoming NoSQL/Hadoop-oriented databases like MongoDB, Cassandra, and others for nonrelational databases
Strong experience in working with large, heterogeneous datasets in building and optimizing data pipelines, pipeline architectures and integrated datasets using traditional data integration technologies.
Knowledge and/or experience in working with SQL on Hadoop tools and technologies including HIVE, Impala, Presto, others from an open source perspective and Hortonworks Data Flow (HDF), Dremio, Informatica, Talend, others from a commercial vendor perspective
Experience in working with both open-source and commercial message queuing technologies such as Kafka, JMS, Azure Service Bus, Amazon Simple Queuing Service, others, stream data integration technologies such as Apache Nifi, Apache Beam, Apache Kafka Streams, Amazon Kinesis, and others
Basic experience working with popular data discovery, analytics, and BI software tools like Tableau, Qlik, PowerBI and others for semantic-layer-based data discovery
Strong experience in working with data science teams in refining and optimizing data science and machine learning models and algorithms
Basic experience in working with data governance/data quality and data security teams and specifically data stewards and security resources in moving data pipelines into production with appropriate data quality, governance and security standards and certification
Demonstrated ability to work across multiple deployment environments including cloud, on-premises and hybrid, multiple operating systems and through containerization techniques such as Docker, Kubernetes, AWS Elastic Container Service and others
Familiarity with agile methodologies and capable of applying DevOps and increasingly DataOps principles to data pipelines to improve the communication, integration, reuse and automation of data flows between data managers and consumers across an organization
Strong written and verbal communication skills with an aptitude for problem-solving
Must be able to independently resolve issues and efficiently self-direct work activities based on the ability to capture, organize, and analyze information
Experience troubleshooting complicated issues across multiple systems and driving solutions
Experience providing technical solutions to non-technical individuals
Demonstrated team-building skills
Ability to deal with internal employees and external business contacts while conveying a positive, service-oriented attitude
Summary Of Essential Functions
Develop, construct, test, and maintain data architectures or data pipelines
Ensure data architecture will support the requirements of the business
Discover opportunities for data acquisition
Develop data set processes for data modeling, mining, and production
Employ a variety of languages and tools to marry systems together
Recommend ways to improve data reliability, efficiency, and quality
Leverage large volumes of data from internal and external sources to answer business demands
Employ sophisticated analytics programs, machine learning, and statistical methods to prepare data for use in predictive and prescriptive modeling while exploring and examining data to find hidden patterns
Drive automation through effective metadata management using innovative and modern tools, techniques, and architectures to partially or completely automate the most common, repeatable, and tedious data preparation and integration tasks to minimize manual and error-prone processes and improve productivity
Propose appropriate (and innovative) data ingestion, preparation, integration, and operationalization techniques in optimally addressing data requirements
Ensure that the data users and consumers use the data provisioned to them responsibly through data governance and compliance initiatives
Promote the available data and analytics capabilities and expertise to business unit leaders and educate them in leveraging these capabilities in achieving their business goals
Powered by JazzHR
V0JPAmSoWn
Show more
Show less</t>
  </si>
  <si>
    <t>Data Integration, Data Modeling, Data Optimization, Data Quality, Data Analytics, Data Science, Data Security, Data Governance, Agile Methodologies, DevOps, DataOps, Cloud Computing, OnPremises Computing, Hybrid Computing, Containerization, Docker, Kubernetes, AWS Elastic Container Service, Tableau, Qlik, PowerBI, SQL, PL/SQL, MongoDB, Cassandra, HIVE, Impala, Presto, Hortonworks Data Flow (HDF), Dremio, Informatica, Talend, Kafka, JMS, Azure Service Bus, Amazon Simple Queuing Service, Apache Nifi, Apache Beam, Apache Kafka Streams, Amazon Kinesis, Machine Learning, Statistical Methods, Predictive Modeling, Prescriptive Modeling, Data Mining, Data Production, R, Python, Java, C++, Scala</t>
  </si>
  <si>
    <t>Data Engineer || Juno Beach, FL</t>
  </si>
  <si>
    <t>Juno Beach, FL</t>
  </si>
  <si>
    <t>https://www.linkedin.com/jobs/view/data-engineer-juno-beach-fl-at-steneral-consulting-3704928308</t>
  </si>
  <si>
    <t>Title- Data Engineer
Location-
Onsite in Juno Beach, FL (must live in Juno Beach area relocation not accepted at this time)
JD-
Must Haves
Top Skills our client is ideally looking for:
4+ years of Data Engineer experience (or similar)
Java
Python
Spark
Cloud experience (AWS or Azure)
Data Modeling
IoT Data (Internet of Things) (EX: Smart Home devices, Wearable Devices like fitness trackers etc, GPS, patient monitoring devices, smart meters for utility management, etc..)
Overview
Responsible for the development and integration of new or existing applications into the technical infrastructure and existing business processes. Provides technical or functional guidance to project or work teams as needed within a specific discipline. Collaborates on an on-going basis with the Business Systems Analyst. Analyzes, designs, develops, tests, debugs, implements, maintains and/or enhances existing or new systems that are reliable and efficient.
Analyzes, designs, develops, tests, debugs, implements, maintains, integrates, customizes, and enhances existing or new systems
4+ years experience as a data engineer using Java, python, spark
Hands-on experience with data modeling, with a strong understanding of IoT data.
Experience building systems with cloud providers such as AWS or Azure
Applies appropriate Agile or development methodologies, system development lifecycles, tools, and technology to manage development activities
Automates the handoff of code releases from development to operations (DevOps)
Ensures user satisfaction by providing preventative maintenance, troubleshooting, and timely resolution of more complex problems
Designs, develops, and tests experimental application work to test new ideas with bounded cost and time frames
Show more
Show less</t>
  </si>
  <si>
    <t>Data Engineering, Java, Python, Spark, Cloud Computing, AWS, Azure, Data Modeling, IoT Data, Agile Development, DevOps, Experimental Application Development</t>
  </si>
  <si>
    <t>Cargomatic</t>
  </si>
  <si>
    <t>https://www.linkedin.com/jobs/view/data-engineer-at-cargomatic-3787741852</t>
  </si>
  <si>
    <t>Join a rapidly growing company revolutionizing the trucking industry! Cargomatic is the leading technology platform and digital marketplace for powering world-class, local trucking. Local trucking is the lifeblood of every regional economy, and yet this industry still relies heavily on phone calls and fax machines. Cargomatic is transforming the way goods move around metropolitan areas by connecting shippers and commercial truck drivers with mobile technology. We are solving complex, real-world problems every day and giving full transparency to the shipping process.
Cargomatic was named to the list of Built In Best Places to Work for 2023, which recognizes the benefits we offer, our people first culture and commitment to supporting our employees’ success, growth and well-being.
Cargomatic is looking for a talented and highly motivated Data Engineer to join our team. In this role, you will be a crucial part of our data strategy, working closely with both the Engineering and Product teams to build a scalable data model, develop data pipelines for near real-time data feeds, optimize Redshift for top performance, and create Tableau dashboards for actionable insights. If you are passionate about data and possess the skills to drive data-driven decisions, we want to hear from you.
Responsibilities:
Data Model Development: Collaborate with the Engineering and Product teams to design and construct a scalable data model that aligns with our business objectives and accommodates evolving data needs.
Data Pipeline Construction: Create and maintain data pipelines to process near real-time data feeds, ensuring data is efficiently ingested, transformed, and available for analysis.
Expert in efficient and optimal management of Data Warehouse, specifically Redshift. Good knowledge on other Cloud Data stores (Databrick,Snowflake).
Tableau Dashboard Creation: Develop Tableau dashboards that provide actionable insights, enabling cross-functional teams to make informed decisions based on data.
Data Quality Assurance: Ensure data accuracy, consistency, and integrity throughout all processes, and implement data governance best practices.
Collaboration: Work closely with data analysts, data scientists, and other teams to understand their data requirements and provide solutions that meet their needs.
Performance Monitoring: Continuously monitor and optimize database and query performance to ensure efficient data processing and retrieval.
Stay Updated: Keep abreast of industry best practices, emerging technologies, and tools in the data engineering field.
Qualifications:
Bachelor's degree in Computer Science, Data Engineering, or a related field (Master's degree is a plus).
A minimum of 5 years of experience in data engineering, ETL processes, and database management.
Proficiency in SQL, data modeling, and database design.
Hands-on experience with Amazon Redshift or similar data warehousing solutions.
Strong programming skills, especially in languages like Python, Java, or Scala.
Experience with big data technologies and frameworks (e.g., Hadoop, Spark, Kafka).
Knowledge of data visualization tools, with expertise in Tableau or similar platforms.
Strong problem-solving skills and the ability to work collaboratively in a team-oriented environment.
Excellent communication skills to convey technical concepts to non-technical stakeholders.
Sound Knowledge in NoSql db(Mongodb)
This is a hybrid position based out of the SanFrancisco office.
The expected salary range for this role is $145,000 to $155,000. The actual base pay offered will be determined on factors such as experience, skills, training, location, certifications, education, and other factors permitted by law. Decisions will be made on a case-by-case basis. In addition to the base salary, this position may be eligible for performance-based incentives.
To learn more about how we use your data, .
To Learn More About How We Use Your Data,
Powered by JazzHR
Uanud4Q7aE
Show more
Show less</t>
  </si>
  <si>
    <t>Data Engineering, SQL, Data Modeling, Database Design, Amazon Redshift, Hadoop, Spark, Kafka, Tableau, Python, Java, Scala, ETL, MongoDB</t>
  </si>
  <si>
    <t>Sr. ETL Data Engineer- REMOTE</t>
  </si>
  <si>
    <t>https://www.linkedin.com/jobs/view/sr-etl-data-engineer-remote-at-psrtek-3766318683</t>
  </si>
  <si>
    <t>Sr. ETL Data Engineer
REMOTE
Pacific or Mountain time zone
Data profiling to identify primary keys and issues with the data.
ETL to bring data onto the Data Platform, de-duplicate data, create or update dimensional data structures, and produce use case-specific output.
Unit testing, functional testing, and performance testing and tuning.
Interacting with the Product team to understand and refine requirements.
Interacting with QA to address reported findings.
Working individually and as a team to achieve our goals.
PSRTEK is a reputed technology recruitment and IT staffing brand with a global footprint and an admired client base. As an ideas and innovation powerhouse with a culture of excellence, we bring remarkable expertise and deliver powerfully transformative results.
Show more
Show less</t>
  </si>
  <si>
    <t>ETL, Data profiling, Data cleansing, Data deduplication, Dimensional modeling, Unit testing, Functional testing, Performance testing, Performance tuning, Product requirements gathering, Quality assurance, Teamwork</t>
  </si>
  <si>
    <t>https://www.linkedin.com/jobs/view/data-engineer-at-the-dignify-solutions-llc-3768014160</t>
  </si>
  <si>
    <t>Data Engineering experience primarily on Spark. Someone who has worked on Azure cloud with knowledge on Azure DEVOPS (CI/CD &amp; Infrastructure as a code), ADF, ADW &amp; Power BI. Apache Nifi will be good to have.Power BI: Understand business requirements to set functional specifications for reporting applications Build automated reports and dashboards with the help of Power BI reporting tool Be experienced in tools and systems on MS SQL Server BI Stack, including SSRS and TSQL, Power Query, MDX, PowerBI, and DAX Be able to quickly shape data into reporting and analytics solutions Have knowledge of database fundamentals such as multidimensional database design, relational database design, and more Create functional reporting Study, analyze and understand business requirements in context to business intelligence. Design and map data models to shift raw data into meaningful insights. Utilize Power BI to build interactive and visually appealing dashboards and reports. Spot key performance indicators with apt objectives Run DAX queries and functions in Power BI Should have an edge over making DAX queries in Power BI desktop. Developing visual reports, KPI scorecards, and dashboards using Power BI desktop. Connecting data sources, importing data, and transforming data for Business intelligence.
Show more
Show less</t>
  </si>
  <si>
    <t>Spark, Azure DEVOPS, CI/CD, Infrastructure as a code, ADF, ADW, Power BI, Apache Nifi, MS SQL Server BI Stack, SSRS, TSQL, Power Query, MDX, DAX, PowerBI, Multidimensional database design, Relational database design, Key performance indicators</t>
  </si>
  <si>
    <t>Data Engineer / Consultant</t>
  </si>
  <si>
    <t>Smartbridge</t>
  </si>
  <si>
    <t>https://www.linkedin.com/jobs/view/data-engineer-consultant-at-smartbridge-3787729974</t>
  </si>
  <si>
    <t>Intelletec</t>
  </si>
  <si>
    <t>https://www.linkedin.com/jobs/view/data-engineer-at-intelletec-3646977344</t>
  </si>
  <si>
    <t>Intelletec is actively hiring for IT engineering experts looking for a challenging but rewarding career path in the Intelligence Community (IC). Intelletec seeks a Data Engineer to work with the team to provide engineering support to the data science and software engineering team members.
Key Responsibilities:
Support ad-hoc data analysis requirements defined by the client's Leadership.
Reporting solutions will encompass multiple technology platforms used by the client and will drive business process re-design and raining/change management initiatives.
Knowledge of business intelligence reporting tools and data visualization software including Tableau.
Will work on Data cleaning and transformation efforts in delivery of CDRLs.
Design and optimize Data Pipelines using Spark, Hudi, EMR cloud services, and Kubernetes containers
Make sure pedigree and provenance of the data is maintained such that the access to data is protected
Clean and preprocess data to enable analytic access
Collaborate with enterprise working groups to advance the state of data standards
Collaborate with the engineering team, data stewards, and mission partners to aid in getting actionable value out of the data holdings architects complex, repeatable ETL processes
Provide Advanced Database Administration support in Oracle, MySQL, MariaDB, MongoDB, Elastic and others
Supports Experience with Targeting using Sponsor Tools, Reverse Engineering
Develop API connectors to enable ingest of new data catalog entries from databases and files
ensure that data mappings will provide the best performance for expected user experience
Requirements: (TS + FSP REQUIRED AT START)
MUST HAVE: All candidates will be required to be US Citizens, willing to undergo the Government issued background investigation process
Experienced in extracting and aggregating structured and unstructured data
Experienced in data programming languages and tools such as Python and R
Experience with SQL or similar database language
Experience designing and implementing data models to enable, sustain and enhance the value of information they contain
Strong analytical and critical thinking skills
Ability to work collaboratively and effectively in a team environment
Show more
Show less</t>
  </si>
  <si>
    <t>Data Engineering, Data Visualization, Tableau, Data Cleaning, Data Transformation, Spark, Hudi, EMR, Kubernetes, Data Pipelines, Data Standards, ETL, Oracle, MySQL, MariaDB, MongoDB, Elastic, API Connectors, Python, R, SQL, Data Models, Analytical Skills, Critical Thinking, Teamwork</t>
  </si>
  <si>
    <t>Melville, NY</t>
  </si>
  <si>
    <t>https://www.linkedin.com/jobs/view/cloud-data-engineer-at-talener-3748836564</t>
  </si>
  <si>
    <t>Our client is a health-tec firm that provides a platform for claims management and an online pharmacy. They are looking to hire a Cloud Data Enigneer/Architect that is strong with Azure. You will play a critical role in designing, implementing, and maintaining data solutions on Microsoft Azure. You will be responsible for developing robust, scalable, and high-performance data pipelines, databases, and analytics.
Title:
Cloud Data Engineer
Location:
Melville, NY
Required Skills And Responsibilities
5+ years of experience as a Cloud Data Engineer or Architect
Experience in designing, implementing, and managing data solutions using Azure SQL.
Proficiency in SQL, T-SQL, and database design principles.
Experience with ETL tools and data integration techniques
Data Architecture: Collaborate with cross-functional teams to design and implement Azure SQL-based data architectures that meet business and technical requirements.
Data Ingestion: Develop and maintain data pipelines for ingesting data from various sources into Azure SQL databases.
Data Transformation: Implement data transformation processes, ensuring data quality, consistency, and accuracy.
Database Management: Manage, optimize, and maintain Azure SQL databases to ensure high availability, performance, and security.
Performance Tuning: Identify and resolve performance bottlenecks and optimize database queries for efficient data retrieval.
Monitoring and Troubleshooting: Monitor data systems, perform diagnostics, and address issues in a timely manner. Set up alerts and proactive monitoring.
Nice To Have Skills
Azure certifications (e.g., Azure Data Engineer, Azure SQL Database) are a plus.
Familiarity with data modeling, data governance, and data security.
Compensation
$120,000-150,000
Annual bonus
For additional information, please reach out to Jed Pillion at jpillion@talener.com
Show more
Show less</t>
  </si>
  <si>
    <t>Cloud Data Engineering, Azure, Data Architecture, Data Ingestion, Data Transformation, Database Management, Performance Tuning, Monitoring and Troubleshooting, SQL, TSQL, ETL tools, Data Integration techniques, Azure SQL</t>
  </si>
  <si>
    <t>Stafford, TX</t>
  </si>
  <si>
    <t>https://www.linkedin.com/jobs/view/junior-data-engineer-at-energy-jobline-3772919193</t>
  </si>
  <si>
    <t>We’re Atom…
The bank that's leading the fintech charge!
We’re not like the rest. We’re true innovators, and we’re redefining what a bank should be. Ours is a bank for today and the future, a mobile-first bank. Forget the stuffy branches, with Atom you can bank whenever, wherever, faster, and simpler.
Could you be the next innovator to join us?
What will your typical day look like? Different that’s for sure…
Insight and Intelligence drives Atom. The Insight and Intelligence team leverage Big Data technologies to maximise the returns from our data assets, by providing MI, exploratory analysis and predictive models which shape and deliver strategies in pricing, direct marketing, product optimisation, credit risk, fraud; help Atom Bank demonstrate that it is meeting its regulatory requirements and providing direct assistance to customers in their day-to-day banking activities.
As a Junior Data Science Engineer at Atom, you’ll help to create and maintain an efficient, sustainable and agile data analytics platform for a data driven digital bank. You’ll work with and gain exposure to a range of database technologies, whilst also learning about and working with a combination of event driven techniques and batch processing methodologies.
You’ll receive ongoing support and guidance from your coach and the wider Insight &amp; Intelligence team as you continue to develop your skills and knowledge base. You’ll also have the opportunity to develop skills &amp; knowledge in cloud-based data pipelines as part of a cross-functional team.
You Will
Build and maintain data ETL jobs using a range of tool including PostgreSQL, Talend, Python and Kafka.
Support work on cloud-based architecture to deliver robust data pipelines.
Assist with the design and integrity of data solutions delivered to the business.
Application of data availability, lineage, and quality to the correct deliverables.
Maintain robust and high-quality data throughout all design and implementation.
Adhere to data governance principles and standards.
Work collaboratively with the Data Science, Reporting and Data Engineering team in maintaining consistent and accurate data.
Continuously evaluate data processes and procedures to maintain a positive and efficient data culture within Atom.
Participate in daily stand-ups and discussions with developers, engineering teams and project managers.
What do we need from you?
Ideally a degree in Data Analytics or similar field
Ability to learn new technologies and adapt to changing requirements.
Some experience of either relational SQL or analytics databases, such as Postgres, Cassandra &amp; BigQuery.
Knowledge of Data Modelling, ETL development and Database/Data Warehousing, Structured and Unstructured data.
Excellent analytical, decision m king and problem-solving skills.
Awareness of how data can be used to drive operational and strategic decisions.
What you’ll get from us?
Flexible Hybrid &amp; Remote working.
4-day work week.
Annual Share Option – performance-related.
Incredibly generous company pension scheme (maximum of 13% of Atom input – candidate can put in more).
‘All About Me’ fund: £200 per year to spend on personal development.
22.5 days annual leave plus public holidays.
Private Medical Insurance for you and your full family.
Health Cash Plan – expenses paid on Optical/Dental/other appointments/treatments.
Enhanced Parental Leave
Show more
Show less</t>
  </si>
  <si>
    <t>Senior Data Engineer (On-Site)</t>
  </si>
  <si>
    <t>PrismHR</t>
  </si>
  <si>
    <t>Hopkinton, MA</t>
  </si>
  <si>
    <t>https://www.linkedin.com/jobs/view/senior-data-engineer-on-site-at-prismhr-3768113935</t>
  </si>
  <si>
    <t>Do you have a passion for building data architectures that enable smooth and seamless product experiences? Are you an all-around data enthusiast with a knack for ETL? We're hiring Data Engineers to help build and optimize the foundational architecture of our product's data.
We’ve built a strong data engineering team to date, but have a lot of work ahead of us, including:
Migrating from relational databases to a streaming and big data architecture, including a complete overhaul of our data feeds
Defining streaming event data feeds required for real-time analytics and reporting
Leveling up our platform, including enhancing our automation, test coverage, observability, alerting, and performance
As a Senior Data Engineer, you will work with the development team to construct a data streaming platform and data warehouse that serves as the data foundations for our product.
Help us scale our business to meet the needs of our growing customer base and develop new products on our platform. You'll be a critical part of our growing company, working on a cross-functional team to implement best practices in technology, architecture, and process. You’ll have the chance to work in an open and collaborative environment, receive hands-on mentorship and have ample opportunities to grow and accelerate your career!
Responsibilities
Build our next generation data warehouse
Build our event stream platform
Translate user requirements for reporting and analysis into actionable deliverables
Enhance automation, operation, and expansion of real-time and batch data environment
Manage numerous projects in an ever-changing work environment
Extract, transform, and load complex data into the data warehouse using cutting-edge technologies
Build processes for topnotch security, performance, reliability, and accuracy
Provide mentorship and collaborate with fellow team members
Requirements
Bachelor’s or Master’s degree in Computer Science, Information Systems, Operations Research, or related field required
5+ years of experience building data pipelines
5+ years of experience building data frameworks for unit testing, data lineage tracking, and automation
Fluency in Scala is required
Working knowledge of Apache Spark
Familiarity with streaming technologies (e.g., Kafka, Kinesis, Flink)
Nice To Have
Experience with Machine Learning
Familiarity with Looker a plus
Knowledge of additional server-side programming languages (e.g. Golang, C#, Ruby)
PrismHR is a fast-paced SaaS company which provides customers with a cloud-based payroll process software application. PrismHR also provides professional services including system implementation consulting, custom configurations, and training. Lastly, via the Company’s Marketplace platform customers and end users access other human resources and employee benefits applications from PrismHR’s Marketplace Partners.
Diversity, Equity And Inclusion Program/Affirmative Action Plan
We have transformed our company into an inclusive environment where individuals are valued for their talents and empowered to reach their fullest potential. At PrismHR, we strive to continually lead with our values and beliefs that enable our employees to develop their potential, bring their full self to work, and engage in a world of inclusion.
Ensuring an inclusive environment for our employees is an integral part of the PrismHR culture. We aren't just checking a box, we are truly committed to creating a workplace that celebrates the diversity of our employees and fosters a sense of belonging for everyone. This is essential to our success. We are dedicated to building a diverse, inclusive, and authentic workplace, so if you’re excited about our roles but your past experience doesn’t align perfectly with every qualification in the job description, we encourage you to apply anyway. You may be just the right candidate for these open roles or other open roles. We particularly encourage applicants from traditionally under-represented groups as we seek to increase the diversity of our workforce and provide fair opportunities for all.
As a proud Equal Opportunity and Affirmative Action Employer, PrismHR encourages talent from all backgrounds to join our team. Employment decisions are based on an individual’s qualifications as they relate to the job under consideration. The Company’s policy prohibits unlawful discrimination based on sex (which includes pregnancy, childbirth, breastfeeding, or related medical conditions, the actual sex of the individual, or the gender identity or gender expression), race, color, religion, including religious dress practices and religious grooming practices, sexual orientation, national origin, ancestry, citizenship, marital status, familial status, age, physical disability, mental disability, medical condition, genetic information, protected veteran or military status, or any other consideration made unlawful by federal, state or local laws, ordinances, or regulations.
The Company is committed to complying with all applicable laws providing equal employment opportunities. This commitment applies to all persons involved in the operations of the Company and prohibits unlawful discrimination by any employee of the Company, including supervisors and co-workers.
Privacy Policy: For information about how we collect and use your personal information, please see our privacy statement available at https://www.prismhr.com/about/privacy-policy.
PrismHR provides reasonable accommodation for qualified individuals with disabilities and disabled veterans in job application procedures. If you have any difficulty using our online system and you need a reasonable accommodation due to a disability, you may use the following alternative email address to contact us about your interest in employment at PrismHR: taglobal@prismhr.com. Please indicate in the subject line of your email that you are requesting accommodation. Only candidates being considered for a position who require an accommodation will receive a follow-up response.
Show more
Show less</t>
  </si>
  <si>
    <t>ETL, Data Architecture, Data Warehousing, Data Pipelines, Data Frameworks, Unit Testing, Data Lineage Tracking, Automation, Scala, Apache Spark, Streaming Technologies, Kafka, Kinesis, Flink, Machine Learning, Looker, Golang, C#, Ruby, PrismHR, Relational Databases, Big Data Architecture, Data Feeds, Realtime Analytics, Reporting, Observability, Alerting, Performance</t>
  </si>
  <si>
    <t>https://www.linkedin.com/jobs/view/sr-data-engineer-at-experfy-3590325748</t>
  </si>
  <si>
    <t>A Sr. Data Engineer is proficient in the development of all aspects of data processing including data warehouse architecture/modeling and ETL processing. The position focuses research on development and delivery of analytical solutions using various tools including Confluent Kafka, Kinesis, Glue, Lambda, Snowflake and SQL Server. A Sr. Data Engineer must be able to work autonomously with little guidance or instruction to deliver business value.
Responsibilities
Position Responsibilities
Partner with business stakeholders to gather requirements and translate them into technical specifications and process documentation for IT counterparts (on-prem and offshore)
Highly proficient in the architecture and development of an event driven data warehouse; streaming, batch, data modeling, and storage
Advanced database knowledge; creating/optimizing SQL queries, stored procedures, functions, partitioning data, indexing, and reading execution plans
Skilled experience in writing and troubleshooting Python/PySpark scripts to generate extracts, cleanse, conform and deliver data for consumption
Expert level of understanding and implementing ETL architecture; data profiling, process flow, metric logging and error handling
Support continuous improvement by investigating and presenting alternatives to processes and technologies to an architectural review board
Develop and ensure adherence to published system architectural decisions and development standards
Multi-task across several ongoing projects and daily duties of varying priorities as required
Interact with global technical teams to communicate business requirements and collaboratively build data solutions
Requirements
8+ years of development experience
Expert level in data warehouse design/architecture, dimensional data modeling and ETL process development
Advanced level development in SQL/NoSQL scripting and complex stored procedures (Snowflake, SQL Server, DynomoDB, NEO4J a plus)
Extremely proficient in Python, PySpark, and Java
AWS Expertise - Kinesis, Glue (Spark), EMR, S3, Lambda, and Athena
Streaming Services - Confluent Kafka and Kinesis (or equivalent)
Hands on experience in designing and developing applications using Java Spring Framework (Spring Boot, Spring Cloud, Spring Data etc)
Show more
Show less</t>
  </si>
  <si>
    <t>Data warehouse architecture/modeling, ETL processing, Confluent Kafka, Apache Kinesis, AWS Glue, AWS Lambda, Snowflake, SQL Server, SQL, Python, PySpark, Data profiling, Process flow, Metric logging, Error handling, ETL architecture, System architectural decisions, Development standards, Data warehouse design, Dimensional data modeling, NoSQL scripting, Stored procedures, AWS Expertise, Java Spring Framework, Spring Boot, Spring Cloud, Spring Data</t>
  </si>
  <si>
    <t>https://www.linkedin.com/jobs/view/sr-data-engineer-at-experfy-3646108866</t>
  </si>
  <si>
    <t>Data warehouse architecture, ETL processing, Confluent Kafka, Kinesis, Glue, Lambda, Snowflake, SQL Server, Python, PySpark, SQL, Data profiling, Metric logging, Error handling, System architectural decisions, Development standards, Global technical teams, Data warehouse design, Dimensional data modeling, SQL/NoSQL scripting, Complex stored procedures, Java, AWS Expertise, EMR, S3, Athena, Java Spring Framework, Spring Boot, Spring Cloud, Spring Data</t>
  </si>
  <si>
    <t>https://www.linkedin.com/jobs/view/sr-data-engineer-at-experfy-3590328379</t>
  </si>
  <si>
    <t>Warren, NJ</t>
  </si>
  <si>
    <t>https://www.linkedin.com/jobs/view/azure-data-engineer-at-saransh-inc-3723273797</t>
  </si>
  <si>
    <t>Job Title: Azure Data Engineer
Location: Warren, NJ OR
Stamford Connecticut -(Onsite)
Duration: Long term
Required Skills.
Azure Data Lake, Data Bricks, PY spark, SQL
Show more
Show less</t>
  </si>
  <si>
    <t>Azure Data Lake, Data Bricks, PySpark, SQL</t>
  </si>
  <si>
    <t>Looking for Sr. Data Engineer- NYC, NY - Fulltime</t>
  </si>
  <si>
    <t>https://www.linkedin.com/jobs/view/looking-for-sr-data-engineer-nyc-ny-fulltime-at-extend-information-systems-inc-3750869838</t>
  </si>
  <si>
    <t>Hi,
I hope you are doing well!
We have an opportunity for
Sr. Data Engineer
with one of our clients for
NYC, NY,
Please see the job details below and let me know if you would be interested in this role.
If interested, please send me a copy of your resume, contact details, availability, and a good time to connect with you.
Title:
Sr. Data Engineer
Location: NYC, NY,
Terms:
Fulltime
Job Description
Skills : Scala, Spark, SQL
8+ years of data engineering experience
Experience building streaming pipelines using Scala, Spark, and SQL
Must have good exposure in AWS technology
Excellent communication and ownership skills
Thanks &amp; Regards
Priyanka tiwari
Extend Information System Inc
Phone: (703) 956-1120
Email: priyanka1@extendinfosys.com
44258 Mercure Circle, UNIT 102 A, Sterling VA, USA – 20166
Show more
Show less</t>
  </si>
  <si>
    <t>Scala, Apache Spark, SQL, AWS, Communication skills, Ownership skills</t>
  </si>
  <si>
    <t>Palo Alto, CA</t>
  </si>
  <si>
    <t>https://www.linkedin.com/jobs/view/senior-data-engineer-at-storm4-3785581633</t>
  </si>
  <si>
    <t>⚡ Cloud Data Engineer
🌎 Palo Alto, California United States
💼 Salary: $120,000 - $160,000
I am working with a leading EV Air company in Palo Alto who are on the cutting edge of eVTOL Aircraft and personal electric travel. They are a pioneering aerospace technology firm and are seeking a
Senior Cloud Data Engineer
to join their team!
Roles and Responsibilities:
Design, develop and deploy the data infrastructure
which includes a distributed big data platform, data lake on top of cloud storage system (S3)
Design and maintain metadata systems, data catalogs, data governance, data search and discovery and related services
Troubleshoot and test for security, performance, and availability of the production systems
Own and extend the data pipeline
through the collection, storage, processing, and transmission of their datasets.
Minimum Qualifications:
4+ years of experience
in Cloud Platforms: AWS, Azure, Google Cloud: within AWS: IAM, AWS, EKS VPC, S3 etc.
Experience with hands-on experience building, releasing, monitoring, and supporting mission-critical services in high traffic applications
Solid programming skills with
Golang, TypeScript, Python, shell script, terraform, packer, C++
etc.
Experience with
Docker,
MS or BS in Computer Science or comparable engineering degree
Benefits
Competitive Salary and Stock options
Company-supported career development opportunities
To be part of a fast-scaling company with great progression opportunities
If the above description sounds like you then we’d love to hear from you! Please click on the “Easy Apply” button at the top of this page and follow the instructions to send us your application. Alternatively, feel free to drop an email to
shannon.barnes@storm4.com
if you prefer.
If you have any extra requirements to support your application, please add a note along with your CV to let us know.
Show more
Show less</t>
  </si>
  <si>
    <t>Netvision Resources Inc</t>
  </si>
  <si>
    <t>Woodlawn, MD</t>
  </si>
  <si>
    <t>https://www.linkedin.com/jobs/view/data-engineer-at-netvision-resources-inc-3766094313</t>
  </si>
  <si>
    <t>Job Description
Collaborate with Solution &amp; Enterprise Architects, Business analysts, DBAs, and others to understand business requirements.
Provide suggestions and guidance to different MI/BI projects, based on best practices, optimal solutions, and project standards will be expected.
Lead complex discussions and engagements that may involve multiple project teams from client.
Basic Qualifications
Technical experience in information architecture, data architecture, data modeling, data governance, ETL design, data quality and BI analytics.
Strong working experience with SQL and other databases (i.e., DB2 and Oracle)
Strong working experience with BI Development (i.e., Tableau and other BI tools)
Strong working experience with ETL development and methodologies.
Required Skills
Strong oral and written communication skills and ability to communicate with all levels within the organization.
Strong data analysis and problem-solving skills
Strong interpersonal skills with the ability to collaborate with others effectively and efficiently.
Ability to negotiate and compromise to convince internal and external parties to accept concepts, practices, and approaches of the area.
Desired Skills
Database development skills
Familiarity with data modeling (Erwin data modeler)
Enterprise Data Catalog experience (Informatica)
Education And Other Qualifications
Master's degree and 4+ years of experience in an enterprise business architect field or bachelor's degree and 8+ years of experience in an enterprise business architect-related field
NetVision Resources, Inc. (NVR) is a fast growing, IS9001, IS20000, CMMI DEV/2, MBE certified technology consulting and software development firm, based out of the DC Metro area. To know more, please visit: www.netvisionresources.com
Show more
Show less</t>
  </si>
  <si>
    <t>Information Architecture, Data Architecture, Data Modeling, Data Governance, ETL Design, Data Quality, BI Analytics, SQL, Databases, BI Development, Tableau, BI Tools, ETL Development, Oral Communication, Written Communication, Data Analysis, ProblemSolving, Interpersonal Skills, Collaboration, Negotiation, Compromise, Database Development, Data Modeling, Enterprise Data Catalog, Informatica, Master's Degree, Bachelor's Degree</t>
  </si>
  <si>
    <t>https://www.linkedin.com/jobs/view/senior-data-engineer-at-double-line-inc-3780697395</t>
  </si>
  <si>
    <t>HCSS</t>
  </si>
  <si>
    <t>Sugar Land, TX</t>
  </si>
  <si>
    <t>https://www.linkedin.com/jobs/view/senior-data-engineer-at-hcss-3787927608</t>
  </si>
  <si>
    <t>We’re HCSS.
We’re a software company based in Sugar Land, TX and we
provide innovative solutions for the construction industry that help streamline
their operations. Our mission at HCSS is to help customers dramatically
improve their business through our innovative, high-quality software and
exceptionally helpful service while providing a great life for our employees.
With this mission at the forefront of everything we do, we’re recognized as a
pioneer and leader in our market and nominated the “Best Companies to
Work for in Texas” 15 years in a row.
WHO WE NEED:
We’re currently looking for a Senior Data Engineer with proven experience in
database administration to join our high-performing Technology team and
provide our customers with quality service. If you're a fit, the following things
should sound like you:
Advanced knowledge of SQL database administration with strong
replication and high availability knowledge
Demonstrated mastery of industry best practices, including CI/CD
principles and secure coding practices
Experience managing and providing oversight of Azure cloud
databases, Azure Elastic Pools, and Azure SQL Servers.
Relational Database Administrator and Engineering experience (SQL
Server, Azure SQL), index optimization, merge processing
optimization, database maintenance (index maintenance, statistics
maintenance, DBCC CHECKDB), deadlock resolution, and database
user and role security
Knowledge of modern and emerging cloud technologies is a plus
Excellent communication skills with the ability to ensure continuous
value delivery through iterative and incremental improvements.
Experience running mission critical systems at scale in the cloud
ROLE RESPONSIBILITIES:
Lead the architecture and design for the database layer for our suite
of cloud applications to ensure high availability, to plan disaster
recovery strategies, and to implement backup and maintenance
processes
Provide leadership, technical direction, and oversight to multiple
software engineering, business intelligence and enterprise software
services teams
Contribute to the technology strategy, architectural vision, integration,
and problem solving across the customer facing and internal facing
products
Have a strong desire to understand the root cause and details of
systems, get hands-on with code, data, and analysis to evaluate how
the teams and the products and services are growing.
Be the organization's sought after individual for modern data
architecture and providing support for addressing defense and
compliance.
WHY WORK WITH OUR TECHNOLOGY TEAM?
A sought after expert. You are in the front seat, leading our data tier
architecture and design process for infrastructure that serves some of
the world’s largest construction companies.
Engaging, driven, and a collaborative team. We are a fun and
friendly team that immensely values teamwork. We deeply care and
support each other so we can collectively impact the company, the
customer, and the industry.
Impact an industry. Construction is going through a technology
evolution and we have the fantastic opportunity to be in the front seat
to aid in that transition.
Build products of real value. We come to work dedicated to building
proven and dependable products for the people of the construction
industry. We strive to delight them through outcome-driven,
customer-centric, and evidence-based solutions.
BENEFITS &amp; PERKS:
Part of our mission statement is to provide a great life for our employees. We
believe that happy employees make for a better company, so we take care of
them. Here are a few of the perks we offer:
Flexibility for you to work in-office, hybrid or remote
Company paid medical and dental premiums
On-site gym and fitness classes
Protection plan for your pets
401k match
Educational tuition reimbursement
And more!
Powered by JazzHR
04302oxarZ
Show more
Show less</t>
  </si>
  <si>
    <t>SQL, Azure, CI/CD, Cloud computing, Database administration, Database security, Software engineering, Business intelligence, Data architecture, Data tier architecture, Disaster recovery, Backup, Maintenance, Index optimization, Database maintenance, Deadlock resolution, User and role security, Communication, Data analysis, Data availability, Handson experience, Infrastructure, Construction</t>
  </si>
  <si>
    <t>Data Engineer - 16479</t>
  </si>
  <si>
    <t>Surge Technology Solutions Inc</t>
  </si>
  <si>
    <t>Morton, IL</t>
  </si>
  <si>
    <t>https://www.linkedin.com/jobs/view/data-engineer-16479-at-surge-technology-solutions-inc-3662658613</t>
  </si>
  <si>
    <t>Emp Type
: W2 or 1099........
(No C2C)
Visa
: H1B, H4EAD, GCEAD, L2, Green Card, US Citizens (
Only USA Applicants
)
Workplace Type
: Onsite / Hybrid ( 2 /3 Days a Week)
Experience
6+ Yrs.
Job Description
Work is typically directed by a direct supervisor, project or team lead. Decisions on routine, medium risk issues that may affect the project team, suppliers or internal customers may be made by this position. Challenges include meeting expectations in delivering results, learning to refine solutions to better fit complex situations, making timely decisions, and communicating effectively with all project stakeholders.
Education/Experience
Associate's degree in computer programming or a relevant field required. Bachelor's degree preferred.
Specific Responsibilities
4 years experience required.
Extract large, complex data sets that meet business requirements. Work to build the on-prem /cloud infrastructure for optimal extraction, transformation, and loading of a wide variety of complex business data from on-prem/cloud databases.
Identify ways to improve data reliability, efficiency, and quality.
Work with internal and external stakeholders to assist with data-related technical issues and support data needs.
Own the design and development of ongoing business metrics/KPI, reports and dashboards to drive key business decisions.
Prepare data for predictive and prescriptive modeling
.
Critical Technical Skills
Familiarity with database such as Snowflake, DB2, SQL Server, Oracle (2-3 of these are required)
Preferred Required
Programming languages SQL (required), Python(required) and SAS (preferred)
Experience working with large data sets, preferably in several GB or millions of transactions.
Visualization Power BI (required), Tableau(preferred)
Experience working with platform integration tool like Snap logic is preferred
Experience Working With AWS (required)
Top 3 technical skills:
Python, Snowflake, PowerBI
Soft Skills Required
Communication, Team-work, Problem Solving, Customer Focus
Please forward your resume and contact details to vahini_b@surgetechinc.com / sahithi_s@surgetechinc.com or can call on 647-294-2946.
Show more
Show less</t>
  </si>
  <si>
    <t>Snowflake, DB2, SQL Server, Oracle, SQL, Python, SAS, Power BI, Tableau, Snap Logic, AWS</t>
  </si>
  <si>
    <t>Node.Digital LLC</t>
  </si>
  <si>
    <t>Dulles Town Center, VA</t>
  </si>
  <si>
    <t>https://www.linkedin.com/jobs/view/data-engineer-at-node-digital-llc-3777176666</t>
  </si>
  <si>
    <t>Location: Dulles, VA
Must able to have an active Secret Clearance
Node is supporting a U.S. Government customer on a large mission-critical development and sustainment program to design, build, deliver, and operate a network operations environment; including introducing new cyber capabilities to address emerging threats.
Node is seeking a
Data Engineer
to support the design, development, and deployment of advanced cybersecurity capabilities.
Responsibilities:
Collaborate with software developers and architects to conceptualize and implement database schemas in alignment with microservice architecture principles
Leverage experience as a SQL database administrator and SQL database developer to craft robust solutions
Utilize data analytics techniques to derive valuable insights from the data stored within our databases
Harness the power of Erwin to streamline and optimize database design processes
Work within an Agile development framework, adapting quickly to evolving requirements and delivering results efficiently
Update and maintain Data dictionaries
Apply expertise in an AWS RDS MySQL environment
Develop and maintain high-performance RDBMS database solutions using AWS best practices
Be the go-to expert for optimizing SQL queries and database performance, ensuring optimal response times and resource utilization
Diagnose and resolve database-related issues with agility and precision
Establish stringent data security measures and access controls to uphold data integrity and compliance with security policies
Oversee and manage all aspects of database performance, including capacity planning and backups
Collaborate closely with DevOps teams to automate database deployment and management processes
Actively participate in code reviews, lending your considerable expertise to software developers on database-related matters
Stay at the forefront of the industry, continuously updating your knowledge of the latest database technologies and best practices
Apply your understanding of Service SOA (Service-Oriented Architecture) and object-oriented principles to align database solutions with broader architectural goals
Must be able to learn other technologies as required
Requirements
Required Skills:
U.S. Citizenship required
Must have an active Secret clearance and be able to obtain a TS/SCI clearance
Must be able to obtain DHS Suitability
10+ years of directly relevant experience as a MySQL database developer and administrator
Proficiency in data analytics techniques to extract actionable insights from the data
Extensive experience with Erwin for efficient database design
Expertise in Amazon RDS for MySQL
Must have proficiency in RedHat or Ubuntu Linux operating systems
Agile development mindset, with a track record of success in Agile environments
Exceptional skills in crafting and optimizing complex SQL queries for peak database performance
Proven ability to diagnose and resolve intricate database-related issues swiftly
Strong background in implementing data security and access controls
Demonstrated capability in overseeing database performance, including capacity planning and backup strategies
Familiarity with DevOps practices and tools for automating database deployment and management
Outstanding problem-solving skills and a demonstrated ability to thrive in cross-functional team environments
Excellent communication skills, both written and verbal
Desired Skills:
Experience working with AWS database services
Experience with MySQL or Oracle
Understanding of Service-Oriented Architecture (SOA) and object-oriented principles
Proficiency as a full lifecycle developer/administrator for comprehensive database management
Required Education:
BSC in Computer Science, Computer Engineering, Computer Information Systems, OR Computer Systems Engineering. Two years of related work experience may be substituted for each year of degree-level education.
Desired Certifications:
DoD 8570.1 IAT Level I or II, SAFe, Linux, AWS
Company Overview:
Node.Digital is an independent Digital Automation &amp; Cognitive Engineering company that integrates best-of-breed technologies to accelerate business impact.
Our Core Values help us in our mission. They include:
OUR CORE VALUES
Identifying the~RIGHT PEOPLE~and developing them to their full capabilities
Our customer’s “Mission” is our “Mission”. Our~MISSION FIRST~approach is designed to keep our customers fully engaged while becoming their trusted partner
We believe in~SIMPLIFYING~complex problems with a relentless focus on agile delivery excellence
Our mantra is “~Simple*Secure*Speed~” in the delivery of innovative services and solutions
Benefits
Medical (100% Coverage for Employees)
Dental
Vision
Basic Life (100% Coverage for Employee)
Health Saving Account
401K
Three weeks of PTO
10 Paid Holidays
Pre-Approved Online Training
Show more
Show less</t>
  </si>
  <si>
    <t>Rolling Meadows, IL</t>
  </si>
  <si>
    <t>https://www.linkedin.com/jobs/view/senior-data-engineer-on-site-at-prismhr-3768113916</t>
  </si>
  <si>
    <t>Data engineering, ETL, Data streaming, Big data architecture, Data warehouses, Realtime analytics, Observability, Automation, Test coverage, Apache Spark, Kafka, Kinesis, Flink, Scala, Machine learning, Looker, Golang, C#, Ruby, Serverside programming languages</t>
  </si>
  <si>
    <t>Chandler, AZ</t>
  </si>
  <si>
    <t>https://www.linkedin.com/jobs/view/senior-data-engineer-on-site-at-prismhr-3768113934</t>
  </si>
  <si>
    <t>Scala, Apache Spark, Kafka, Kinesis, Flink, Looker, Golang, C#, Ruby, ETL, Data pipelines, Data frameworks, Unit testing, Data lineage tracking, Automation, Big data architecture, Machine Learning</t>
  </si>
  <si>
    <t>Senior Edge Data Center Engineer</t>
  </si>
  <si>
    <t>Zobility</t>
  </si>
  <si>
    <t>https://www.linkedin.com/jobs/view/senior-edge-data-center-engineer-at-zobility-3784817576</t>
  </si>
  <si>
    <t>Saint Cloud</t>
  </si>
  <si>
    <t>Sr. Edge Data Center Engineer</t>
  </si>
  <si>
    <t>FastTek Global</t>
  </si>
  <si>
    <t>https://www.linkedin.com/jobs/view/sr-edge-data-center-engineer-at-fasttek-global-3784883006</t>
  </si>
  <si>
    <t>The Sr. Edge Data Center Engineer is a mid-level technical role in the Digital Technology organization that designs, implements, and supports edge (remote) data centers and systems in the enterprise.
This role works as part of the DT Platform Services Facilities team that manages and supports 150+ edge facilities across all business segments.
This role collaborates with other infrastructure teams (server, storage, field services) as well as facilities (physical plant) extensively.
It is expected that this role will operate independently, solve complex problems, and fulfill requests with minimal supervision.
Required
Designs, implements, and supports edge (remote) data centers/server rooms and their systems across the enterprise.
Knowledge of server room power, space, and air handling requirements.
Detect and troubleshoot server room operational issues
Preferred:
Working knowledge of server and virtualization management.
Working knowledge of edge network technologies including LAN, WAN and Wi-Fi.
Ability to lead projects involving technology components of new site deployment, refresh, and migration
Your Impact
Provide day-to-day support for production sites and systems.
Create and maintain site drawings and documentation.
Perform assessments of power, space, and air handling requirements.
Provide proactive recommendations on areas of improvement.
Detect and troubleshoot operational issues.
Configure and manage facility monitoring solutions.
Collaborate with teams providing services such as network, storage, data protection &amp; security.
Resolve incidents and complete assigned tasks.
Coordinate 3rd party support response for managed equipment
Oversee 3rd party technology and trades (i.e., construction) as necessary.
Maintain working knowledge of server and virtualization management.
Maintain a working knowledge of edge network technologies including LAN, WAN and Wi-Fi.
Perform server, storage, and network administration tasks as assigned.
Lead projects involving technology components of new site deployment, refresh, and migration.
Participate in an on-call rotation in order to provide 24/7 support and escalation.
Implement, enhance, and enforce server, storage, power and cooling standards and policies.
Document and follow standards, policies and procedures for change management. Perform
performance and capacity reporting on a regular basis.
Act with a sense of urgency to achieve business outcomes.
Your Skills And Expertise
Must be a US PERSON
Bachelor’s degree or equivalent experience and/or certifications.
Working knowledge of edge technologies including VMware, Windows Server, and Cisco networking.
Ability to interact with teams to build strong relationships at all levels and across all business units.
Strong understanding of the business impact of IT tools, technologies, and policies.
Excellent verbal, written and interpersonal communication skills, including the ability to communicate effectively with the IT organization, management, and business personnel.
Domestic and international travel up to 20%-30%
Standout Qualifications
:
Relevant industry recognized certifications
Experience with scripting and automation tools such as Ansible, Terraform, PowerShell, etc.
Information Technology experience within the manufacturing industry.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Medical and Dental (FastTek pays majority of the medical program)
Vision
Personal Time Off (PTO) Program
Long Term Disability (100% paid)
Life Insurance (100% paid)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2020, 2021, 2022, and 2023!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Show more
Show less</t>
  </si>
  <si>
    <t>Edge Data Center Design, Server Room Management, Power and Cooling Standards, VMware, Windows Server, Cisco Networking, LAN, WAN, WiFi, Ansible, Terraform, PowerShell, Scripting Automation</t>
  </si>
  <si>
    <t>Direct Hire Role/FTE: Senior Data Center Engineer/Administrator</t>
  </si>
  <si>
    <t>Net2Source Inc.</t>
  </si>
  <si>
    <t>https://www.linkedin.com/jobs/view/direct-hire-role-fte-senior-data-center-engineer-administrator-at-net2source-inc-3784808360</t>
  </si>
  <si>
    <t>Sr Engineer, Data Management and Analytics</t>
  </si>
  <si>
    <t>Mission Viejo, CA</t>
  </si>
  <si>
    <t>https://www.linkedin.com/jobs/view/sr-engineer-data-management-and-analytics-at-pacific-dental-services-3743890970</t>
  </si>
  <si>
    <t>San Clemente</t>
  </si>
  <si>
    <t>Now is the time to join Wellfit Office. You will have opportunities to learn new skills from our team of experienced professionals. If you're ready to take your career to the next level and gain valuable experience, apply today!
The Senior Business Intelligence (BI) developer will create and manage BI analytic solutions that turn data into knowledge to drive PDS business decisions with actionable datasets, reports, and dashboards.
Job Description:
Professional who expertly designs, creates, and implements Self-Service BI data models.
Plan, implement and oversee comprehensive BI delivery strategy.
Design, build and deploy EPIC reporting solutions (Clarity, Caboodle, RWB, Radar, Metrics)
Innovator, adept at conceptualizing and developing marketable tools that cater to the needs and demands of multiple clients.
Build relationships with the business users, understand how data can solve business problems, and formulate business requirements for the BI tools.
Work with data warehouse System Analyst and Engineering team to implement data schema to accommodate new analytics requirements.
Manage meta data for BI models, reports, and dashboards (author, usage, data source)
Create technical and functional documentation and provide training for BI tools.
Required Skills:
Experience developing customer BI products including Epic Cogito BI stack and Microsoft Power BI
Proficient in SQL programming
Certification in Epic Clarity PB data model, Caboodle a preferred
A highly effective communicator, proficient in both written and verbal forms, with exceptional presentation abilities, enabling seamless conveyance of complex ideas.
In depth knowledge of relational databases, star schema, data lake, and data modeling
Experiences working with Data Warehouse
Expertise in data and business analysis
A true team asset; consistently exhibit a strong sense of ownership, commitment and accountability towards their tasks and responsibilities.
Strong problem-solving aptitude, debugging and issue resolution
Benefits:
Medical, dental, and vision insurance
Paid time off
Tuition Reimbursement
401K
Paid time to volunteer in your local community
Pacific Dental Services is an Equal Opportunity Employer. We celebrate diversity and are united in our mission to create healthier and happier team members.
$107,088.00-$180,169.00 / Annually
Show more
Show less</t>
  </si>
  <si>
    <t>Power BI, Epic Cogito BI, SQL, Epic Clarity PB, Caboodle, EDI, Relational databases, Star schema, Data lake, Data modeling, Data warehouse, Data analysis, Business analysis, Problemsolving, Debugging, Issue resolution</t>
  </si>
  <si>
    <t>Data Science Engineer</t>
  </si>
  <si>
    <t>https://www.linkedin.com/jobs/view/data-science-engineer-at-zortech-solutions-3667475701</t>
  </si>
  <si>
    <t>Role: Data Science Engineer
Location: Irvine, CA (Remote)
Duration: Fulltime
Job Description
Summary :
Develops core versions of software applications for sale to external clients. Identifies clients' purchasing requirements and technical specifications through Product Management and/or client representatives. Interacts with engineering groups to assist in the design changes to equipment and/or software. Trains and communicates with clients on systems application.
Responsibilities
Analyzes, designs, programs, debugs, and modifies software enhancements and/or new products used in local, networked, or Internet-related computer programs. Code must be used in the core version of applications available for sale commercially and not that which is customized to meet a specific client's implementation of the application.
Interacts with product managers and/or users to define system requirements and/or necessary modifications.
Participates in software design meetings and analyzes user needs to determine technical requirements.
Writes technical specifications based on conceptual design and stated business requirements.
Writes code, completes programming, and performs testing and debugging of applications using current programming languages and technologies.
Completes documentation and procedures for installation and maintenance.
Trains and communicates with internal Client Training, Client Relationship, and Sales teams on systems application.
May be responsible to develop or execute project plans, budgets, and schedules and for documenting work and results.
May deliver informational and decision-seeking presentations to technical and business groups to internal and/or external audiences.
Performs additional related duties as assigned.
Minimum Requirements
A Bachelor's degree in Computer Engineering, Computer Science or other related discipline; or equivalent combination of education and experience that is required for the specific job level.
Intermediate professional role. Proficient in at least two higher-level programming languages and knowledge of at least one systems development life cycle model. Understands the products, services, practices, regulations and operations associated with the assigned line of business. Conducts detailed analyses of all defined systems specifications for changes in systems requirements, business requirements or equipment configurations, and develops all levels of logic flow charts. Develops and prepares moderately complex computer programs, prepares program test data, tests and debugs programs. Documents all procedures used throughout the computer program when it is formally established. Receives general supervision and is competent in most phases of programming to work on own, and requires only some general direction for the balance of the activities. May assist and help train Entry-level software engineers. Typically requires five (5) or more years of software engineering work experience or an equivalent combination of education and experience.
Strong coding skills in Java is required.
Experience with Linux and bash scripting.
Experience in Relational Data Bases.
Preferred Qualifications
Coding skills on additional languages: Python, C++ or JavaScript is preferred.
Experience with distributed and Big Data computing tools: Spark, Hadoop/HDFS, NiFi, and Hive is desired.
Knowledge and practical experience on Microservices, Containers (e.g, Docker).
Experience with AWS services or equivalent.
Knowledge of financial services industry.
In-depth understanding of design patterns and their application.
Fluency in developing and understanding sequence diagrams, class models, etc.
Proficiency in solutions design and requirements definition disciplines leveraging model driven design based tools and techniques including conceptual solution component models, business process models, use cases, etc.
Outstanding verbal and written communication skills to technical and non-technical audiences of various levels in the organization (e.g., executive, management, individual contributors).
Excellent analytical, decision-making, problem-solving, team, and time management skills.
Ability to estimate work effort for project sub-plans or small projects and ensure the project is successfully completed.
Positive outlook, strong work ethic, and responsive to internal and external clients and contacts.
EEO Statement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
Show more
Show less</t>
  </si>
  <si>
    <t>Java, Linux, Bash scripting, SQL, Python, C++, JavaScript, Spark, Hadoop, HDFS, NiFi, Hive, Microservices, Containers, Docker, AWS, Design patterns, Model driven design, Sequence diagrams, Class models, Analytical skills, Decisionmaking skills, Problemsolving skills, Team management skills, Time management skills, Communication skills</t>
  </si>
  <si>
    <t>Spark, Scala, Big data developer</t>
  </si>
  <si>
    <t>Costa Mesa, CA</t>
  </si>
  <si>
    <t>https://www.linkedin.com/jobs/view/spark-scala-big-data-developer-at-tata-consultancy-services-3758770899</t>
  </si>
  <si>
    <t>Job Title
Spark, Scala, Big data developer
Relevant Experience
(in Yrs)
8 – 10 years
Technical/Functional Skills
Experienced engineer with hands on and strong coding skills, preferably with Java, Scala, Python.
AWS Cloud experience – S3, EFS, ECS, EMR, etc.
Knowledge of Hadoop/Spark and various data formats like Parquet, AVRO, CSV, etc.
Knowledge and experience with RDBMS (Aurora MySQL) and No-SQL (Cassandra) is a plus.
Great attention to details with analytical/curious mind.
Organizational and communication skills
Experience Required
8 – 10 years
Roles &amp; Responsibilities
Perform large-scale data processing using Python and Apache Spark.
Utilize AWS services like S3, EMR, EC2 for data storage and processing.
Schedule, monitor, and troubleshoot data pipelines with Apache Airflow.
Ensure the data quality, observability, and integrity across all our data infrastructure.
Generic Managerial Skills
Good communication skills and management skills
Education
Show more
Show less</t>
  </si>
  <si>
    <t>Apache Spark, Scala, Java, Python, AWS Cloud, S3, EFS, ECS, EMR, Hadoop, Parquet, AVRO, CSV, RDBMS, Aurora MySQL, NoSQL, Cassandra, Apache Airflow, EC2</t>
  </si>
  <si>
    <t>Senior Master Data Analyst</t>
  </si>
  <si>
    <t>MicroVention-Terumo</t>
  </si>
  <si>
    <t>Aliso Viejo, CA</t>
  </si>
  <si>
    <t>https://www.linkedin.com/jobs/view/senior-master-data-analyst-at-microvention-terumo-3637742902</t>
  </si>
  <si>
    <t>Job Description
Responsible for supporting financial master data set-up and providing technical solutions for issues related to the SAP Global Master Data Management which involves data maintenance, collection, validation, reporting and analysis. Assess and handle all kinds of material types, identify process improvements, and follow approved job aids. Job duties:
Work with business users on all master data management requests and research potential improvements to transaction, data handling and process developing job aids and procedures to enhance SAP usability and deliver value to users.
Evaluate new business requirements, issues and propose appropriate solutions.
Provide technical assistance to escalated issues identifying, evaluating, and developing systems and procedures.
Maintain and/or update bill of materials, routings, work center and production versions.
Execute all regular transaction processes necessary to maintain Operations Finance records and databases (e.g., SAP, MES, and Windchill).
Perform extracting, importing, and exporting of data in various database applications (e.g., SAP, JDE, PLM and Windchill).
Verify that all Global Master Data is setup completely and accurately in accordance with written and controlled procedures.
Develop, coordinate, and implement plans to test business and functional processes during system development.
Identify, recommend, and implement means to continuously improve department processes and Global Master Data.
Participate in software upgrades, design, data migration, implementation, functional and regression testing, and data validation to ensure quality solutions.
Comply with applicable Laws and Regulations, adhere to Quality Management System processes and requirements as well as demonstrate Ethics and Integrity in all matters and at all levels throughout the organization.
Perform additional duties as assigned.
Qualifications
Bachelor’s degree in Computer Science or, equivalent combination of education and experience sufficient to successfully perform the essential functions of the job.
Minimum five (5) years of relevant finance, engineering, or master data/ ERP analysis experience.
Minimum one (1) year of SAP full lifecycle implementation experience in a team environment.
Detailed-oriented.
Strong critical thinking and problem-solving skills.
Excellent written and verbal communication skills.
Ability to work with cross-functional partners.
Ability to juggle multiple tasks and deliverables.
Strong customer service mindset.
Ability to analyze and interpret incomplete or inconclusive information.
Solid working knowledge of Microsoft Office Suite.
Advanced knowledge of Microsoft Excel and creating complex spreadsheets.
Desired Qualifications
Previous experience in business/systems analysis.
Business background in Supply Chain Planning, Business Excellence, Production, or Operations is highly desired.
Experience in building strategic, impactful, business-driven insights from data.
Previous proven experience managing new systems implementations.
Advanced user of SAP transactions.
Posting Country
US - United States
Show more
Show less</t>
  </si>
  <si>
    <t>SAP, SAP Global Master Data Management, Data maintenance, Data collection, Data validation, Data reporting, Data analysis, Process improvement, Job aids, Procedures, Transaction processing, Data handling, System development, Software upgrades, Data migration, Implementation, Regression testing, Data validation, Quality management, Ethics, Integrity, Computer Science, Finance, Engineering, Master data, ERP analysis, Microsoft Office Suite, Microsoft Excel, Business analysis, Supply Chain Planning, Business Excellence, Production, Operations, Strategic insights, System implementations</t>
  </si>
  <si>
    <t>Sr, Data Analyst - REMOTE</t>
  </si>
  <si>
    <t>Shrewsbury, MA</t>
  </si>
  <si>
    <t>https://www.linkedin.com/jobs/view/sr-data-analyst-remote-at-remoteworker-us-3779915735</t>
  </si>
  <si>
    <t>Barre</t>
  </si>
  <si>
    <t>Overview GENERAL SUMMARY OF POSITION:
Under the general direction of the Manager or designee, the Senior Data Analyst will lead and develop data analyses for assigned projects and develop/deliver all related reports in a team environment. This position will provide information to leadership regarding data management systems and opportunities to enhance analyses, system integration and related databases. The Senior Data Analyst will utilize subject matter expertise as well as exceptional analytic and consulting skills with a customer service focus to design and deliver analytic products that meet or exceed client expectations. Responsibilities MAJOR RESPONSIBILITIES: Lead the development of and conduct analyses using a variety of data in a timely and accurate manner as required by the program/project Develop project-specific analytic plans, data manipulation and collection efforts; may include: human-service related data, health service data, critical incident data, and surveys involving clients, state agency personnel, and other key informants Manipulate and build large datasets from data sources to support analyses through use of MS Access and/or SAS/SQL code which will produce answers to complex analytic questions Create testing measures and/or algorithms to test and analyze large amounts of data, including data cleaning and quality assurance procedures Deploy complex qualitative and quantitative analysis techniques utilizing software packages such as SAS, SQL Provide oversight of data analysis by junior level team members; provide guidance and training as needed to help ensure accurate and timely completion of deliverables; provide QA on data for program/project integrity Oversee the design and development of data collection instruments, databases and procedure manuals based on thorough knowledge of data files, related databases, and systems integration (i.e., knowledge of study populations, types of claims data being analyzed) Design and implement data management and quality control procedures, including writing technical requirements and documentation of data sets Prepare and deliver data analysis reports. Develop and present summary reports, and oral and written presentations as requested by client, stakeholders and senior leaders to better inform decision making Provide interpretation of data to key stakeholders and leadership (including lay audiences); including identifying and reporting data patterns and abnormalities and presenting analyses of key metrics and trends Produce tabular and graphic summaries of analyses in a form suitable for inclusion in manuscripts for publication in peer reviewed scientific journals as well as for presentation at scientific meetings Communicate with all appropriate parties to ensure that the project’s objectives, scope, and expected deliverables of each project phase are understood. Also responsible for communicating project status, resource utilization, issues, and related information Review and monitor compliance with the federal and state regulations Perform other duties as required. Qualifications REQUIRED QUALIFICATIONS: Bachelor’s degree in a business, health sciences, or a related field; or equivalent experience 5 years of related experience; including at least 3 years of applied data analysis projects Advanced knowledge and use of SAS/SQL software Exceptional analytic and problem-solving skills Demonstrated experience/skills in appropriate computer, statistical or database applications Excellent attention to detail and time management/organization skills to manage multiple priorities Demonstrated ability to research issues and resources Demonstrated ability to write reports, journal articles and/ or other technical documents Excellent communication skills, both oral and written Interpersonal skills necessary to interact successfully with a wide range of individuals
Show more
Show less</t>
  </si>
  <si>
    <t>Data Analysis, SAS, SQL, MS Access, Data Manipulation, Data Collection, Data Cleaning, Data Quality Assurance, Data Management, Data Interpretation, Data Visualisation, Report Writing, Project Management, Communication, Time Management, Problem Solving, Research</t>
  </si>
  <si>
    <t>Data Analytics Analyst - Level 4</t>
  </si>
  <si>
    <t>Falcon Smart IT (FalconSmartIT)</t>
  </si>
  <si>
    <t>Dover, DE</t>
  </si>
  <si>
    <t>https://www.linkedin.com/jobs/view/data-analytics-analyst-level-4-at-falcon-smart-it-falconsmartit-3727975771</t>
  </si>
  <si>
    <t>Dover</t>
  </si>
  <si>
    <t>Job Title:
Data Analytics Analyst - Level 4
Location:
REMOTE
Job Type:
Contract
Job Description
Bachelor's degree in computer science, Information Technology, or a related field
7+ years of experience as an architect
5 years of experience implementing MDM solutions
Proven experience in designing and implementing MDM solutions in an enterprise environment.
Strong knowledge of MDM platforms and technologies (e.g., Reltio MDM, Informatica MDM, SAP Master Data Governance).
Understanding of data modeling, data integration, and data quality best practices.
Familiarity with data governance frameworks and methodologies.
Expertise in creating mappings, trust and validation rules, match &amp; merge process.
Experience in creating and maintaining entity objects, hierarchies, entity types and relationship objects
Excellent analytical, problem-solving, and communication skills.
Own the logical unit of development work “end-to-end” from concept to production, covering each phase of the SDLC.
Strong project management skills and the ability to lead cross-functional teams.
Relevant certifications in MDM or data management are a plus.
Regards
Mark
Sr.IT Recruiter
Mark_US@falconsmartit.com
FalconSmartI
Show more
Show less</t>
  </si>
  <si>
    <t>Data Analytics, Computer Science, Information Technology, MDM, Reltio MDM, Informatica MDM, SAP Master Data Governance, Data Modeling, Data Integration, Data Quality, Data Governance, Mappings, Trust and Validation Rules, Match &amp; Merge Process, Entity Objects, Hierarchies, Entity Types, Relationship Objects, Analytical Skills, ProblemSolving Skills, Communication Skills, SDLC, Project Management, CrossFunctional Teams, MDM Certifications, Data Management Certifications</t>
  </si>
  <si>
    <t>Data Science Data Support Engineer</t>
  </si>
  <si>
    <t>https://www.linkedin.com/jobs/view/data-science-data-support-engineer-at-zoominfo-3741836760</t>
  </si>
  <si>
    <t>Effingham</t>
  </si>
  <si>
    <t>At ZoomInfo, we encourage creativity, value innovation, demand teamwork, expect accountability and cherish results. We value your take charge, take initiative, get stuff done attitude and will help you unlock your growth potential. One great choice can change everything. Thrive with us at ZoomInfo.
About Our Team
Our mission is to maximize the value of ZI’s comprehensive B2B database through practical application of ML and Generative AI to solving real-world business challenges. To this end, the team has cultivated a powerful fusion of product thinking, ML, language models, and iterative methodologies which work together to deliver a robust suite of data products that inject data-driven intelligence into every facet of ZI. We actively research existing solutions and adapt them to fit our unique requirements, all while leaving ample room for creativity. We collaborate with other data scientists, product managers, ML engineers, subject-matter experts and key business stakeholders to form a cohesive unit dedicated to identifying critical gaps and defining effective approaches to solving the most valuable problems in our business. The result? An impressive array of both experimental and production-ready Data Science products that have a tangible impact on our customer’s ability to generate revenue with their Go-to-Market motion. Embrace the opportunity to join our accomplished team on this transformative journey, where innovation and teamwork thrive, and where your contributions will shape the future of data-driven excellence.
About The Job
As part of our Innovation Data-Science team, you will be working on delivering solutions for a variety of business problems:
Collaborate with Data Scientists to understand data requirements and translate them into effective data engineering solutions.
Design, implement, and maintain scalable and efficient data pipelines for data processing, transformation, and analysis.
Work with large volumes of structured and unstructured data from various sources, ensuring data quality and reliability.
Optimize and fine-tune data pipelines for performance, throughput, and reliability.
Develop and maintain ETL (Extract, Transform, Load) processes that enable seamless integration of data into analytical platforms.
Ensure data security, privacy, and compliance with relevant regulations throughout the data engineering lifecycle.
Setting up monitoring systems to track data pipeline performance, data quality, and data integrity. Performing data validation to ensure data accuracy and consistency.
Monitor and troubleshoot data pipeline issues, proactively identifying and resolving bottlenecks or inconsistencies.
Manage and scale the computing infrastructure required for robust and scalable machine learning workloads.
Create deployment templates and scripts for model deployment and rollback.
Explore and implement innovative technologies and tools to enhance data engineering capabilities.
Document data pipelines, processes, and best practices for knowledge sharing and team collaboration.
Stay current with industry trends and best practices in data engineering and related technologies.
About You
Bachelor's or Master's degree in Computer Science, Data Engineering, or a related field.
3+ years of experience as a Data Engineer, preferably in a Data Science or analytics-focused environment.
Proficiency in programming languages such as Python, Java, or Scala.
Experience with data integration tools and ETL frameworks (e.g., Apache Spark, Apache Beam, Talend, Airflow, dbt).
Strong SQL skills and experience working with relational and NoSQL databases.
Familiarity with data warehousing concepts and technologies (e.g., Snowflake, Redshift, BigQuery).
Understanding of data modeling, schema design, and data normalization/denormalization.
Knowledge of code version control systems (e.g., Git) and collaborative development practices.
Excellent problem-solving skills and the ability to work in a fast-paced, dynamic environment.
Strong communication skills to collaborate with cross-functional teams and translate technical concepts to non-technical stakeholders.
Preferred:
Experience with cloud platforms such as AWS, Azure, or Google Cloud.
Knowledge of DevOps practices and tools (e.g. Jenkins, Terraform).
Previous exposure to Machine Learning frameworks and concepts.
Contributions to open-source projects or data engineering communities.
The US base salary range for this position is $118,500 to $148,000 + variable compensation + benefits.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About Us
ZoomInfo (NASDAQ: ZI) is the trusted go-to-market platform for businesses to find, acquire, and grow their customers. It delivers accurate, real-time data, insights, and technology to more than 35,000 companies worldwide. Businesses use ZoomInfo to increase efficiency, consolidate technology stacks, and align their sales and marketing teams — all in one platform.
ZoomInfo may use a software-based assessment as part of the recruitment process. More information about this tool, including the results of the most recent bias audit, is available here.
ZoomInfo is proud to be an Equal Opportunity employer. We are committed to equal employment opportunities for applicants and employees regardless of sex, race, age, color, national origin, sexual orientation, gender identity, marital status, disability status, religion, protected military or veteran status, medical condition, or any other characteristic or status protected by applicable law. At ZoomInfo, we also consider qualified candidates with criminal histories, consistent with legal requirements.
Show more
Show less</t>
  </si>
  <si>
    <t>Python, Java, Scala, Apache Spark, Apache Beam, Talend, Airflow, dbt, SQL, Snowflake, Redshift, BigQuery, Data modeling, Schema design, Data normalization, Data denormalization, Git, AWS, Azure, Google Cloud, DevOps, Jenkins, Terraform, Machine learning frameworks, Machine learning concepts</t>
  </si>
  <si>
    <t>Columbia, MO</t>
  </si>
  <si>
    <t>https://www.linkedin.com/jobs/view/data-analyst-at-selby-jennings-3784593317</t>
  </si>
  <si>
    <t>* This role being referred to does not provide sponsorship or employment-related benefits
The Data Analyst In this position you are responsible for programming the collection and normalization of data; reviewing, analyzing and mapping data for reporting purposes in systems, supporting and implementing integrations and migrating data between systems. Will also provide basic DBA support.
ESSENTIAL FUNCTIONS
Lead database design, data collection, data analysis/comparison and data conversion in applications to be utilized.
Communicate with the appropriate internal and external personnel to understand their operational data needs and objectives; deliver actionable insights from the operational data
Lead end-to-end data migration and reporting efforts between systems and develop supporting documentation for data migration projects.
Define and document data verification criteria and ensure quality of all data conversion work.
Assist in the development and application of data architectural strategy.
Identify and retrieve information from various data sources and organizes it to create meaningful data visualizations for understanding, operational reporting and decision making.
Drive the development of processes supporting automation of the data extraction process, verification of data, data reconciliation and reporting.
Manage and optimize database inquiries for optimal end-user experience.
Analyze and advise management of workflow and data integrity issues; present resolution recommendations.
Identify, manage, troubleshoot and resolve database and data structure issues.
Support existing integrations and assist in development/setup of new integrations.
Other duties as assigned.
Qualifications
Required Qualifications
Three years of data analysis experience
Excellent communication and customer service skills
SQL programming and query expertise
Experience in dashboarding, reporting, visualizations, data modeling and migration between enterprise systems
EDUCATION QUALIFICATIONS
Bachelor’s degree required in Applied Math, Statistics, Computer Science or other related technical field
Show more
Show less</t>
  </si>
  <si>
    <t>Data analysis, Data migration, Data modeling, Data visualization, Data extraction, Data reconciliation, Data integrity, SQL programming, Query expertise, Dashboarding, Reporting, Statistics, Computer Science</t>
  </si>
  <si>
    <t>Plante Moran</t>
  </si>
  <si>
    <t>Michigan, United States</t>
  </si>
  <si>
    <t>https://www.linkedin.com/jobs/view/senior-data-engineer-at-plante-moran-3707153809</t>
  </si>
  <si>
    <t>Location: United States, Michigan
Location: United States, Colorado
Make your mark.
Plante Moran’s technology services team has been awarded
Insider Pro
and
Computerworld’s “100 Best Places to Work in IT”
for five consecutive years. We are also previous recipients of the
InformationWeek IT Excellence
award and the
CIO 100
award. If you’re seeking professional growth, like being innovative and challenged, and have a desire to work on impactful business technology solutions, we want to hear from you!
What does diversity, equity, and inclusion mean to Plante Moran? It means that all staff members have equitable and fair opportunities to succeed, in an inclusive environment, with their individual, unique identities.
Plante Moran enjoys a “Workplace for Your Day” model which, simply put, means no one knows the best place for you to physically work better than you. Our staff choose their work location based on their individual day’s needs, and gives them the flexibility they need when they need it. If staff need to go into the office to collaborate, the space is there, and if they have a day where they need to focus alone, then staying home works just fine, too.
We are looking for a Data Engineer to be a senior member of the Data Services team which includes all data warehouse, data engineering and visualizations, database operations, and data science capabilities. This role will be a team member on our data engineering team supporting all data integrations activities at Plante Moran.
Your role.
Your work will include, but not be limited to:
Develop new innovative Azure data technologies to design and develop innovative POC’s and Project to address complex business issues.
Develop data solutions, POC to address current and future information system needs, and create process improvements and controls for defined solutions
Works closely with customers and colleagues to identify opportunities to utilize information systems to improve business processes, promote the strategic use of information while enabling seamless access to information.
Interacts with the staff to produce data mapping and requirements, deliver high quality solutions utilizing Microsoft Data Integration Stack
Provides prototyping solutions, prepares test scripts, and conducts tests and for data replication, extraction, loading, cleansing, and data modeling.
Possesses working knowledge of Relational Database Management Systems (DBMS) and data warehouse front-end tools.
Be proficient in creating and maintain SQL data structures and store procedures.
Works closely with the technical and business team lead to drive solution options analysis, development and implementation of BI solutions.
Contributing team member to the design and support of data architecture, database design and integration, transformations, and load processes.
The Qualifications.
Associate degree required
Bachelor’s Degree preferred in computer science or related field preferred
Extensive Azure Data Technology design and implementation experience: ADF, Azure SQL, Azure Data Bricks, Azure Analysis Services, Data Lakes and Power BI
Informatica Experience (IICS) – Using Data integrator, Application Integration, Data Quality, Data Lineage
Experience creating data flows, executing stored procedures within SSIS
Experience setting up and troubleshooting SQL Agent Jobs
Azure Dev Ops and GitHub development management experience
SSMS and T-SQL Experience – Strong T-SQL Skills
3-5 years of experience using the Microsoft Azure Data integration tools including SSIS/IR, ADF, and ADO
Familiarity with database-centric applications
Proven experience with data warehousing and data modeling, specifically building/understanding Microsoft data storage structures
Proven ability to build out, enhance, and maintain the company data environment, including modifications and maintenance of various ETLs, transactional data sets, and company data assets.
Manage data access, data quality, and data delivery tasks within the framework of specific client BI and IT projects.
Ability to validate &amp; ensure production level functionality/style is thoroughly tested, and the code reflects the current standards.
Preferred Qualifications
Problem Solver – Interested in finding solutions to/supporting existing solutions, as well as, continuing to advance through new development
Analytical approach to problem-solving; ability to use technology to solve business problems
Passionate about learning new technologies
Strong verbal and written communication skills; strong time-management and organizational skills
Our difference.
We are a nationally recognized public accounting, consulting, and wealth management firm, consistently ranked as one of FORTUNE magazine’s “100 Best Companies to Work For.” At Plante Moran, we live by the Golden Rule, fostering a relatively “jerk-free” culture with the lowest staff turnover rate in the industry. Our supportive network of well-rounded professionals is excited to catapult your growth and help pave your pathway to professional excellence.
Apply now. Make your mark.
Th is is an exempt p 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Show more
Show less</t>
  </si>
  <si>
    <t>Azure, SQL, ADF, Azure SQL, Azure Data Bricks, Azure Analysis Services, Data Lakes, Power BI, Informatica, SSIS, TSQL, ADO, ETLs, GitHub</t>
  </si>
  <si>
    <t>https://www.linkedin.com/jobs/view/data-analyst-at-kelly-science-engineering-technology-telecom-3780049533</t>
  </si>
  <si>
    <t>Job Title: Senior Analyst, IS ERP
Location: Portage, MI, 49002
Type: ONLY on W2 contract (NO C2C)
Length: 12 months
Pay Rate – ($45 -50 per hour)
What you need:
Bachelor’s degree required in Computer Information Systems, Business Analytics, Data Science, or related specialty.
2+ year of related data analysis and reporting experience required.
PowerBI and Azure tools experience, connecting data models to a variety of technical sources of information preferred.
Experience with various tools and data sources such as Excel, Sharepoint, Oracle DB, SAP Hana DB, SQL Server, DB2 preferred.
B2B experience – using data to solve and predict business problems and provide meaningful insights
Experience writing and understanding SQL &amp; Python/R preferred.
Background working directly with sales and marketing teams preferred.
Knowledge of demand management/forecasting tools, forecasting processes in sales, marketing operations, finance, manufacturing and supply chain issues preferred.
As the Sr. analyst IS ERSP you will provide the sales organization with information, content, and tools that increase sales productivity and effectiveness. You will be the key resource in creating, reporting and identify opportunities for our sales leaders in Emergency Care to drive sales performance.
Who We Want:
Strategic Thinkers: People who enjoy analyzing data or trends for the purposes of planning, forecasting, advising, budgeting, reporting, or sales opportunities.
Collaborative Partners: People who build and leverage cross-functional relationships to bring together ideas, data, and insights to drive continuous improvement in functions.
Self-directed initiators: People who take ownership of their work and need no prompting to drive productivity, change, and outcomes.
What you will do:
Provide data analytics, dashboards, and business intelligence to drive sales and marketing opportunities.
Own and manage the territory alignment process for the Emergency Care business, including micro and macro-economic data and customer penetration by product and zip code related data.
Develop and complete all sales rep and region quota assessment and measurement metrics, and develop materials to provide recommendations, assessment, and tracking.
Support ERP work stream, CRM implementation, and successful migration to Power BI.
Utilize sales tools as a super user to complete analysis and recommendations for territories.
Analysis of internal and external data sources to support sales strategies and programs.
Support monthly business reviews and highlights for the sales organization.
Partner with National Accounts and marketing teams to analyze and identify targeted sales opportunities and customer business reviews.
Liaison between commercial functions and IT/IS, Finance, and Market Development teams – ensuring that key requirements are met, and execution is accomplished in a timely fashion.
*** If this position may be interested to you, please email me back at
somp767@kellyservices.com
(with your most up to date resume in word format) and advise the best time and number at which you can be reached****
#P2
Show more
Show less</t>
  </si>
  <si>
    <t>Power BI, Azure, Excel, Sharepoint, Oracle DB, SAP Hana DB, SQL Server, DB2, SQL, Python, R, Demand management, Forecasting, Data analytics, Dashboards, Business intelligence, CRM, ERP</t>
  </si>
  <si>
    <t>Fremont, CA</t>
  </si>
  <si>
    <t>https://www.linkedin.com/jobs/view/data-engineer-at-zortech-solutions-3769287224</t>
  </si>
  <si>
    <t>Skagway</t>
  </si>
  <si>
    <t>Years of experience: 5 – 7 Years
Skills
Strong in SQL and Python
Data warehousing concepts , Data Modeling and RDBMS concepts
Good to have exposure to big data technologies – Apache Spark, Kafka, Airflow, NoSQL
Good to have exposure on Insurance &amp; Finance business processes.
Show more
Show less</t>
  </si>
  <si>
    <t>SQL, Python, Data warehousing, Data modeling, RDBMS, Apache Spark, Kafka, Airflow, NoSQL, Insurance, Finance</t>
  </si>
  <si>
    <t>DATA ENGINEER</t>
  </si>
  <si>
    <t>Dollar General</t>
  </si>
  <si>
    <t>Goodlettsville, TN</t>
  </si>
  <si>
    <t>https://www.linkedin.com/jobs/view/data-engineer-at-dollar-general-3580202862</t>
  </si>
  <si>
    <t>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General Summary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Duties &amp; Responsibilities
Advanced working SQL knowledge and experience working with relational databases, query authoring (SQL) as well as working familiarity with a variety of databases.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cloud technologies.
Build analytics tools that utilize the data pipelines to provide actionable insights into customer acquisition, operational efficiency and other key business performance metrics.
Work with stakeholders including the Product, Data and Design teams to assist with data-related technical issues and support their data infrastructure needs.
Knowledge, Skills and Abilities
Knowledge of programming languages (e.g. Java and Python)
Hands-on experience with SQL database design
Great numerical and analytical skills
Degree in Computer Science, IT, or similar field; a Master’s is a plus
Data engineering certification (e.g IBM Certified Data Engineer) is a plus
Experience with big data tools Hadoop, Spark, Kafka, etc.
Experience with relational SQL and NoSQL databases, including Postgres and Cassandra.
Experience with data pipeline and workflow management tools Azkaban, Luigi, Airflow, etc.
Experience with Snowflake/Azure cloud services EC2, EMR, RDS, Redshift
Experience with stream-processing systems Storm, Spark-Streaming, etc.
Experience with object-oriented/object function scripting languages Python, Java, C++, Scala, etc
Work Experience &amp;/or Education
Degree in information technology or computer science with additional vendor-specific certification.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Experience working with a cloud platform such as Snowflake / Azure or Databricks
Show more
Show less</t>
  </si>
  <si>
    <t>SQL, Data engineering, Data pipeline management, Cloud services, Data visualization, Data modeling, Data processing, Python, Java, C++, Scala, Hadoop, Spark, Kafka, Postgres, Cassandra, Azkaban, Luigi, Airflow, Snowflake, Azure, EC2, EMR, RDS, Redshift, Storm, SparkStreaming</t>
  </si>
  <si>
    <t>Laguna Games</t>
  </si>
  <si>
    <t>https://www.linkedin.com/jobs/view/data-engineer-at-laguna-games-3548578312</t>
  </si>
  <si>
    <t>Laguna Games is the developer of Crypto Unicorns, the #1 NFT project on Polygon, and now one of the fastest-growing games. We are looking to hire an experienced Data Engineer to join our team. You are self-motivated, goal-orientated, and a strong team player. As a Data Engineer, you will be responsible for designing, building, and maintaining the data infrastructure that supports our gaming platform. You will work closely with our product, engineering, and data science teams to collect, process, and analyze large amounts of data generated by our gaming platform to inform our business decisions and improve user experience. You will work and innovate at the forefront of web3 gaming, bringing together unique technologies to deliver a new gaming experience.
As a Data Engineer at our Web3 Gaming Startup, Key Responsibilities:
Develop and maintain the data pipeline that ingests, processes and stores large amounts of data generated by our gaming platform
Design and build scalable data solutions that support the real-time analytics and reporting needs of the business
Collaborate with the product, engineering and data science teams to identify and implement data-driven solutions to improve user engagement, retention and monetization
Build and maintain data models, data warehouses and data marts to support business intelligence and reporting needs
Ensure data quality, integrity and security across all data sources and systems
Monitor and optimize data performance and scalability, and identify and resolve any data-related issues and bottlenecks
Keep up-to-date with the latest trends, tools and technologies in data engineering and apply them to improve our data infrastructure
Qualifications
Bachelor's degree in Computer Science, Computer Engineering, or related field
3+ years of experience in data engineering or related field
Experience with big data technologies such as Hadoop, Spark, Kafka, and Elasticsearch
Strong proficiency in SQL, Python and/or Java programming languages
Experience with cloud-based data solutions such as AWS, Azure or Google Cloud
Familiarity with data modeling, ETL/ELT processes, data warehousing, and business intelligence tools
Understanding of blockchain technology and its use in gaming platforms is a plus
Excellent communication skills, both written and verbal, and ability to collaborate with cross-functional teams
If you are passionate about data engineering and excited about the opportunity to work in a fast-paced and dynamic startup environment, we would love to hear from you!
Laguna Games is the developer of Crypto Unicorns, a new blockchain-based game centered around awesomely unique Unicorn NFTs that players use in a fun farming simulation and in a variety of exciting battle loops. As game developers, we are excited to move away from the extractive nature of Free-2-Play to foster and nurture community-run game economies. Crypto Unicorns is our first digital nation and we are extremely excited to build it in tandem with our player community!
We are headquartered in San Francisco, CA but operate as a remote company with locations around the world. We offer competitive compensation along with health benefits (medical, dental, and vision), 401k retirement savings, open paid time off, and a remote work support stipend.
Learn more here!
https://laguna.games
https://www.cryptounicorns.fun
Show more
Show less</t>
  </si>
  <si>
    <t>Data Engineering, Python, SQL, Java, Hadoop, Spark, Kafka, Elasticsearch, AWS, Azure, Google Cloud, ETL/ELT processes, Data Warehousing, Business Intelligence, Data Modeling, Data Analytics, Cloudbased Data Solutions, Data Infrastructure, Blockchain Technology, Gaming Platforms</t>
  </si>
  <si>
    <t>Thunder Bay, Ontario, Canada</t>
  </si>
  <si>
    <t>https://ca.linkedin.com/jobs/view/data-analyst-part-time-at-voxmediallc-3757244525</t>
  </si>
  <si>
    <t>Thunder Bay</t>
  </si>
  <si>
    <t>Data analysis, Data mining, Statistical modeling, Hypothesis testing, A/B testing, SQL, R, Python, Tableau, Power BI, Data visualization, ETL processes</t>
  </si>
  <si>
    <t>Hybrid Work - Need Sr. Data Analyst in LakeVille MN</t>
  </si>
  <si>
    <t>Lakeville, MN</t>
  </si>
  <si>
    <t>https://www.linkedin.com/jobs/view/hybrid-work-need-sr-data-analyst-in-lakeville-mn-at-steneral-consulting-3703660896</t>
  </si>
  <si>
    <t>Minnesota</t>
  </si>
  <si>
    <t>Title- Sr. Data Analyst
Location-
Hybrid-Onsite 2-3 days/ week (Client is located in Lakeville, MN)
NO RELOCATION!! MUST BE LOCAL
to Minnesota
JD-
Job Description
Our client is seeking an experienced Data Analytics Specialist to join their team and play a pivotal role in contributing to their success. As a Data Analytics Specialist, you will collaborate closely with our clients and their various teams to understand and identify their data-related requirements, ensuring seamless incorporation into their work plan. Your expertise will be vital in providing valuable insights and contributing to the overall project plan. You will work hand-in-hand with project managers and the Information Management Office (IMO) to provide routine updates on progress, issues, and risk
Key Responsibilities
Collaborate with our client's business and IT teams to map and troubleshoot integrations, ensuring smooth data flow throughout their organization.
Produce data collection and load specifications, executing data loading processes with meticulous attention to accuracy and data integrity.
Demonstrate proficiency in mapping data from source systems to destination systems, including expert data cleansing techniques to maintain the highest data quality.
Support and facilitate the smooth transition of data into multiple target systems, enabling our client to utilize data effectively.
Conduct data cleansing, harmonization, and enrichment activities to enhance data quality and usability, ensuring our client's data is of the utmost quality.
Plan periodic and ongoing data refreshes for transactional and non-transactional data, keeping our client's insights up-to-date and relevant.
Contribute to planning and execution for multiple testing cycles, leading to the final conversion into production environments for our valued client.
Assist in the analysis and design of data-related integrations, providing valuable insights to optimize our client's data strategy.
Qualifications
5+ years of experience in data analytics, data engineering, or a similar role.
2+ years of experience working with data architecture principles and practices.
Proficiency in data analysis tools/programming languages such as Python, R, SQL, and similar, with data visualization experience.
Familiarity with tools and concepts related to data and analytics, such as dimensional modeling, ETL, data warehousing, and structured, unstructured, and transactional data.
Strong expertise in data validation and cleansing techniques, ensuring our client's data is accurate and reliable.
Demonstrated ability to collaborate effectively with our esteemed clients at all levels throughout their organization.
Logical problem-solving skills with the ability to present recommendations clearly in verbal, written, and graphical form.
Preferred Experience (not mandatory):
Experience in implementing Master Data Management (MDM) solutions.
Must HAVE Familiarity with Boomi and JDE.
Hands-on experience with agile and waterfall methodologies.
Show more
Show less</t>
  </si>
  <si>
    <t>Data Analytics, Data Engineering, Data Architecture, Python, R, SQL, Dimensional Modeling, ETL, Data Warehousing, Data Validation, Data Cleansing, Master Data Management (MDM), Boomi, JDE, Agile, Waterfall</t>
  </si>
  <si>
    <t>Ledelsea</t>
  </si>
  <si>
    <t>Minnesota City, MN</t>
  </si>
  <si>
    <t>https://www.linkedin.com/jobs/view/lead-data-engineer-at-ledelsea-3777394457</t>
  </si>
  <si>
    <t>Dice is the leading career destination for tech experts at every stage of their careers. Our client, Ledelsea, is seeking the following. Apply via Dice today!
Role: Lead Data Engineer
The lead data engineer will design solutions and work with a team of engineers to ensure accurate, consistent, reliable, and sustainable solutions are delivered. The data engineer will also influence data engineering processes that result in highly accurate and trusted data assets for use in Truterra and across the organization. Additionally, the lead data engineer influences stakeholders to ensure investments in data driven solutions are centered on optimizing clearly defined and quantified business outcomes.
Required Education And Experience
Bachelor's degree in Computer Science, MIS, or related field and 7+ years of experience with or Associates Degree and 9+ years of experience
Applicable experience is characterized as advanced SQL, data engineering &amp; data modeling techniques
Ability to function as a technical lead, working closely with developers and data analysts, as well as hands-on implementation
7+ years of experience building data integration solutions using tools like Informatica, Talend, Mulesoft, Qlik, etc.
Strong experience building out data warehouse and/or data lake
3+ years of experience leading engineering resources
2+ years of experience working with cloud-native data solutions on Microsoft Azure, AWS, or Google Cloud platform
Strong experience leading full lifecycle, large, complex reporting or data engineering efforts
Strong experience in working with heterogeneous datasets in building and optimizing data pipelines, pipeline architectures and integrated datasets using various data integration technologies (ETL/ELT, data replication/CDC, message-oriented data movement, API design, etc.)
Experience with DevOps, CI/CD pipelines and automated testing Required Competencies/skills
Implement data structures using standards and best practices in data modeling, ETL/ELT processes, SQL, database, and other technologies
Advanced working SQL knowledge and experience working with relational databases, query authoring (SQL) as well as working familiarity with a variety of databases.
Thorough experience building and optimizing data pipelines and data sets.
Deep knowledge of the data vault method, model, and architecture
Ability to manage the overall data landscape: meta data, processing patterns, and data quality
A successful history of manipulating, processing and extracting value from large datasets.
Strong working knowledge of message queuing, stream processing, and highly scalable data stores
Ability to obtain a clear understanding of business needs and value, developing a detailed vision for the initiative, mapping out the solution, and guiding its implementation
Develop test-driven solutions that can be deployed quickly and in an automated fashion
Ability to obtain a clear understanding of business needs and value, developing a detailed vision for the initiative, mapping out the solution, and guiding its implementation
Demonstrated ability to collaborate across all levels (Engineers, Management, Architects, etc.) &amp; across all skill sets (Data scientists, Data visualization developers, Salesforce developers etc.) particularly in a Product-oriented culture
Capable of using agile methodology and implementing Continuous Integration/Continuous Delivery (CI/CD) pipelines
Experience working with Databricks (or Spark) &amp; Qlik technologies (Replicate and Compose)
Experience with any scripting languages, preferably Python
Experience working with BI Tools (Power BI, Tableau etc.) to create dashboards and reports
Experience with Snowflake
Experience in Manufacturing or Agriculture industry Preferred
Troubleshooting skills, ability to determine impacts, ability to resolve complex issues, and ability to exercise sound judgment and initiative in challenging situations.
Show more
Show less</t>
  </si>
  <si>
    <t>Data Engineering, Data Modeling, SQL, Informatica, Talend, Mulesoft, Qlik, Data Warehousing, Data Lake, Microsoft Azure, AWS, Google Cloud Platform, DevOps, CI/CD, Data Vault, Message Queuing, Stream Processing, Scalable Data Stores, Python, Databricks, Spark, BI Tools, Power BI, Tableau, Snowflake, Agile Methodology, Continuous Integration, Continuous Delivery</t>
  </si>
  <si>
    <t>Senior Data Engineer 1/Development Lead</t>
  </si>
  <si>
    <t>Minnesota, United States</t>
  </si>
  <si>
    <t>https://www.linkedin.com/jobs/view/senior-data-engineer-1-development-lead-at-nr-consulting-3762818444</t>
  </si>
  <si>
    <t>Overall, 10 to 12 years of experience. Leads Data integration and automation requirements for Opportunity Analytics working with business and technical teams, business analyst(s) and Data Analyst(s). Reviews Technical Requirements for Data Integration Pipelines and frameworks, validates test plans and tests integration components for Opportunity Assessments MVP's and Analytics design. API development, Cloud deployment activities, DevOPs, CI/CD, Orchestration, Databricks, Snowflake and Python /Spark Experience. SAS and Health Care Payer Domain is desired. Ideally 2-3 years healthcare experience
Experience developing well documented, modular, testable code by setting maintaining/setting coding standards and data quality objectives
Experience successfully delivering and maintaining software solutions
Good Experience (5&amp;plus; years) designing, developing, and implementing Cloud solutions, preferably Azure technologies.
Good Exposure to API (REST) web services development &amp; deployment.
Must have Programming experience – Python, SQL, Spark
Must have Databricks experience
Good Experience (5&amp;plus; years) on DevOps, CI/CD on cloud solution in Azure / AWS etc. and manage cloud infrastructure/container services like Kubernetes/ Docker etc.
Show more
Show less</t>
  </si>
  <si>
    <t>Data Integration, Automation, Opportunity Analytics, Business Analysis, Data Analysis, Data Integration Pipelines, Technical Requirements Review, Test Plans Validation, Integration Components Testing, Opportunity Assessments MVP's, Analytics Design, API Development, Cloud Deployment, DevOps, CI/CD, Orchestration, Databricks, Snowflake, Python, Spark, SAS, Healthcare Payer Domain, Modular Coding, Testable Code, Data Quality Objectives, Software Solution Delivery, Software Solution Maintenance, Cloud Solution Design, Cloud Solution Development, Cloud Solution Implementation, Azure Technologies, API Development, REST Web Services, Python Programming, SQL Programming, Spark Programming, Databricks Experience, DevOps Experience, CI/CD Experience, Cloud Infrastructure Management, Container Services Management, Kubernetes, Docker</t>
  </si>
  <si>
    <t>Lead Data Engineer (Java Programming)- US</t>
  </si>
  <si>
    <t>https://www.linkedin.com/jobs/view/lead-data-engineer-java-programming-us-at-zortech-solutions-3736313397</t>
  </si>
  <si>
    <t>Hello Professionals, We have urgent requirement for
Lead Data Engineer
Please have a look at the below job description, if interested please share your updated resume, email me, pavan@zortechsolutions.ca or share any References.
Role: Lead Data Engineer
Location: MN / CT-Day one onsite
Duration: C2C/Fulltime-No H1 transfers
Job Description
Ability to design and develop Azure framework which should be able to pull data from any type of unstructured/ structured sources of data, run transformation based on business rules and load in various types of targets
Candidate need strong Java programming and troubleshooting skills.
Expertise with Azure Databricks Services
Should Have
Should have BigData/ ETL experience.
Show more
Show less</t>
  </si>
  <si>
    <t>Azure, Data Engineering, Java, ETL, BigData, Azure Databricks</t>
  </si>
  <si>
    <t>https://www.linkedin.com/jobs/view/data-security-engineer-slack-at-slack-3781952813</t>
  </si>
  <si>
    <t>PHP, Hack, Go, Airflow, Presto, Hive, Spark, Linux, Kibana, AWS, Chef, Terraform, Python, Data Analytics, Threat Intelligence, Abuse, Security, Privacy, Engineering Fundamentals, Workspaces, Tokens</t>
  </si>
  <si>
    <t>https://www.linkedin.com/jobs/view/sr-engineer-database-infrastructure-slack-at-slack-3760631690</t>
  </si>
  <si>
    <t>Associate Data Science Analyst - CDH - Remote</t>
  </si>
  <si>
    <t>Mayo Clinic</t>
  </si>
  <si>
    <t>Rochester, MN</t>
  </si>
  <si>
    <t>https://www.linkedin.com/jobs/view/associate-data-science-analyst-cdh-remote-at-mayo-clinic-3784860855</t>
  </si>
  <si>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This position utilizes data analysis, data visualization, reporting, and data management skills. Supports projects under close supervision of senior data analysts or data scientists. Types of work include descriptive analytics, data query scripting, data analysis, data engineering and visualizations. Other responsibilities:
Builds and maintains dashboards in Tableau, Power BI, etc.
Provides data insights for business problems that can be approached with analytics techniques to collect, explore, and extract insights from structured and unstructured data.
Executes analytical procedures in the framework of a specific project work request.
Modifies scripts or software applications to support data management, data extraction and data analysis as required.
Contributes to the interpretation of data analysis and to writing reports.
May help customers understand the data set and provide training and suggestions for improvement on the data request.
Leverages communication and interpersonal skills and works with subject matter experts
Presents findings in easy to understand terms for the business or clinical practice.
This vacancy is not eligible for sponsorship/ we will not sponsor or transfer visas for this position.
Qualifications
Bachelor’s degree in a domain-relevant field such as engineering, mathematics, computer science, statistics, physics, data science, health science, or other analytical/quantitative field.Ability to develop predictive models to address various business problems through leveraging advanced statistical modeling, machine learning, or data mining techniques, is preferred. Demonstrated application of several problem-solving methodologies, planning techniques, continuous improvement methods, and analytical tools and methodologies (e.g. machine learning, statistical packages, modeling, etc.) is required. Incumbent must stay current on healthcare trends and enterprise changes. Interpersonal skills and time management skills are required. Requires strong analytical skills and a commitment to customer service.
Exemption Status
Exempt
Compensation Detail
$74,818 - $104,749/ year. Education, experience and tenure may be considered along with internal equity when job offers are extended.
Benefits Eligible
Yes
Schedule
Full Time
Hours/Pay Period
80
Schedule Details
M-F daytime hours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Laura Percival
Show more
Show less</t>
  </si>
  <si>
    <t>Tableau, Power BI, Data analysis, Data visualization, Data reporting, Data management, Descriptive analytics, Data query scripting, Data engineering, Machine learning, Statistical modeling, Data mining, Predictive modeling, Advanced statistical modeling, Statistical packages, Modeling, Healthcare trends, Enterprise changes, Customer service</t>
  </si>
  <si>
    <t>Data/Analytics Consultant</t>
  </si>
  <si>
    <t>Coon Rapids, MN</t>
  </si>
  <si>
    <t>https://www.linkedin.com/jobs/view/data-analytics-consultant-at-horizontal-talent-3772940346</t>
  </si>
  <si>
    <t>completed 4 year degree (no exceptions)
background check required
Summary Of Position
For the position of Principal, Business Analytics we are seeking an innovative thinker and problem solver who is ready to turn data and insights into actionable solutions and tools.
In this role, you will play an integral part in developing, implementing, and managing the data, analytics, and reporting deliverables for our portfolio of consulting services and business operations solutions.
This includes working directly with clients and internal team members to architect data platforms and conduct comprehensive analyses of complex data sets. The deliverables will be leveraged to shape strategic, insight-driven recommendations that improve the clinical, operational, financial performance and overall growth of key service lines within healthcare organizations. Production and presentation of high-quality, client-facing reports is a key deliverable. Being able to navigate detailed initiatives, strongly influence the design of new solutions, communicate with clarity and confidence to healthcare executives and internal teams, and balance autonomous with core team work on unique deliverables will be imperative.
This role reports directly to the Senior Director, Innovation &amp; Solutions within our US Market Enterprise Accounts &amp; Services organization.
A Day in the Life
You will contribute to and lead various aspects of our I&amp;S portfolio of solutions and services, deliverables for both internal and external customers, and be responsible for the following activities:
Participate in cross-functional teams including influencing across adjacent groups and businesses and balancing divergent priorities; gain cooperation of all contributing parties on program objectives and execution plans for all internal projects and client engagements
Participate end-to-end in customer engagements and strategic discussions; anticipating, understanding, prioritizing hospital analytics and business information needs; communicating with hospital clients to identify and resolve data issues
Create specifications for reports and analysis based on business needs and required or available data elements
Facilitate acquisition of complex healthcare datasets from multiple data sources, including client, Company and 3rd party sources; verify process to acquire and ensure accuracy of the data
Maintain analytical systems and dynamic reporting solutions, identify quality issues, resolve technical problems
Perform various analyses, identify, and interpret trends and patterns in datasets to locate influences related to market opportunity, revenue, cost, reimbursement, margin, utilization, process, clinical, operational, quality, and business performance
Construct forecasts, recommendations and tactical plans based on business data, competitor activity, industry dynamics and market knowledge
Design and prepare high-quality visualizations and deliverables (PowerPoint slides, Excel analytics models, Tableau or Power BI dashboards, etc.) for client engagements
Support messaging development and communication of impactful analytics and insights to clients (C-suite, hospital administration, payers, and physicians) demonstrating a mastery of market, economic, clinical, quality and operational data
Identify, build, test, deploy new data sources, platforms, technologies, and tools that have potential to increase client value or the efficiency and scale of I&amp;S capabilities
Drive continuous improvement including standardizing and automating our services and solutions and inform business decisions regarding iteration and expansion of these offerings
Identify and execute on opportunities to streamline data collection and analysis, resulting in consistent and repeatable business processes for client interactions
Work in collaboration with legal, compliance, finance, and other business groups to ensure strict adherence to appropriate customer engagement processes
Measure success against Key Performance Indicators (KPIs) by supporting data collection and analysis of the impact of our project work and client engagements
Develop and prepare for launch of new offerings to our clients in partnership with the I&amp;S team
Serve as subject matter expert (SME) for the I&amp;S team for all business analytics needs
Show more
Show less</t>
  </si>
  <si>
    <t>https://www.linkedin.com/jobs/view/data-engineer-data-platform-at-grammarly-3689966136</t>
  </si>
  <si>
    <t>Java, Apache Kafka, AWS, APIs, Python, Scala, Data Lakes, Open Source Framework, Relational databases, Machine learning, Data mining, Big data analytics, Data visualization, Cloud computing, Data modeling, Streaming data processing, Data warehousing, Data engineering, Software engineering, System design, Technical writing, Communication skills, Problemsolving skills, Analytical skills, Attention to detail, Teamwork skills, Leadership skills</t>
  </si>
  <si>
    <t>Software/Data Engineer 3 for Backend development</t>
  </si>
  <si>
    <t>https://www.linkedin.com/jobs/view/software-data-engineer-3-for-backend-development-at-nr-consulting-3762821117</t>
  </si>
  <si>
    <t>Develops Data integration and automation requirements for Opportunity Analytics and RWE automation working with business and technical teams, business analyst(s) and Data Analyst(s). Develops Technical Requirements for Data Integration Pipelines and frameworks, build test plans and tests integration components for Opportunity Assessments MVP's and Analytics design. API development, Cloud deployment activities, DevOPs, CI/CD, Orchestration, Databricks, Snowflake and Python /Spark Experience. SAS and Health Care Payer Domain is desired. Must have Programming skills – Python, SQL, Spark (4&amp;plus; years)
At least 1 year1 of Databricks experience
At least 2 years of healthcare experience
At least 1 year of SAS programming experience
Nice to have:
Good Experience (4&amp;plus; years) designing, developing, and implementing Cloud solutions, preferably Azure technologies.
Good Experience (3&amp;plus; years) on DevOps on cloud solution in Azure / AWS etc. and manage cloud infrastructure/container services like Kubernetes/ Docker etc.
Overall, 6-8 years' experience
Experience with designing, configuring, and managing cloud infrastructure (Azure/Databricks)
Good Exposure to API (REST) web services development &amp; deployment
Experienced in Docker container orchestration framework using Kubernetes
Deployments of microservices based applications
Proficient in using Docker for wrapping up final code and setting up Dev/Test environments
Hands on experience in Jenkins for CI/CD, Airflow
Good understanding of Azure
Experience on DevOps on cloud solution in Azure / AWS etc. and manage cloud infrastructure/container services like Kubernetes/ Docker etc.
Demonstrated ability in DevOps / Layers of support &amp; operations, managing code deployments, fixes, updates, and related processes
Must have Programming skills – Python, SQL, Spark
Show more
Show less</t>
  </si>
  <si>
    <t>Data integration, Automation, Opportunity Analytics, RWE, Technical Requirements, Data Integration Pipelines, Frameworks, Test Plans, Integration Components, MVP, Analytics Design, API Development, Cloud Deployment, DevOps, CI/CD, Orchestration, Databricks, Snowflake, Python, Spark, SAS, Health Care Payer Domain, Programming, SQL, Kubernetes, Docker, Microservices, Jenkins, Airflow, Azure</t>
  </si>
  <si>
    <t>Senior Data Engineer with SAS/Python Experience</t>
  </si>
  <si>
    <t>https://www.linkedin.com/jobs/view/senior-data-engineer-with-sas-python-experience-at-nr-consulting-3762820261</t>
  </si>
  <si>
    <t>Develops Data integration and automation requirements for Opportunity Analytics and RWE automation working with business and technical teams, business analyst(s) and Data Analyst(s). Develops Technical Requirements for Data Integration Pipelines and frameworks, build test plans and tests integration components for Opportunity Assessments MVP's and Analytics design. API development, Cloud deployment activities, DevOPs, CI/CD, Orchestration, Databricks, Snowflake and Python /Spark Experience. SAS and Health Care Payer Domain is desired. Must have Programming skills – Python, SQL, Spark (4&amp;plus; years)
At least 1 year1 of Databricks experience
At least 2 years of healthcare experience
At least 1 year of SAS programming experience
Nice to have:
Good Experience (4&amp;plus; years) designing, developing, and implementing Cloud solutions, preferably Azure technologies.
Good Experience (3&amp;plus; years) on DevOps on cloud solution in Azure / AWS etc. and manage cloud infrastructure/container services like Kubernetes/ Docker etc.
Overall, 6-8 years' experience
At least 1 year of SAS experience
Experience with designing, configuring, and managing cloud infrastructure (Azure/Databricks)
Good Exposure to API (REST) web services development &amp; deployment
Experienced in Docker container orchestration framework using Kubernetes
Deployments of microservices based applications
Proficient in using Docker for wrapping up final code and setting up Dev/Test environments
Hands on experience in Jenkins for CI/CD, Airflow
Good understanding of Azure
Experience on DevOps on cloud solution in Azure / AWS etc. and manage cloud infrastructure/container services like Kubernetes/ Docker etc.
Demonstrated ability in DevOps / Layers of support &amp; operations, managing code
Show more
Show less</t>
  </si>
  <si>
    <t>Data integration, Automation, Opportunity Analytics, RWE automation, Technical Requirements, Data Integration Pipelines, Frameworks, Test plans, Integration components, Opportunity Assessments MVP's, Analytics design, API development, Cloud deployment, DevOps, CI/CD, Orchestration, Databricks, Snowflake, Python, Spark, SAS, Health Care Payer Domain, Programming skills, SQL, Cloud solutions, Azure technologies, Kubernetes, Docker, Jenkins, Airflow, Azure</t>
  </si>
  <si>
    <t>https://www.linkedin.com/jobs/view/data-engineer-iv-max-digital-data-operations-at-acv-auctions-3762878252</t>
  </si>
  <si>
    <t>SQL, ETL, SSIS, Airflow, C#, Python, AWS RDS, S3, SQS, SNS, MongoDB, Windows services, Unit testing, Integration testing, OLTP, DBT</t>
  </si>
  <si>
    <t>Urgent requirement :: Data Analyst with Actimize Development experience :: Fulltime :: JERSEY CITY, NJ (Hybrid).</t>
  </si>
  <si>
    <t>Apptad Inc.</t>
  </si>
  <si>
    <t>https://www.linkedin.com/jobs/view/urgent-requirement-data-analyst-with-actimize-development-experience-fulltime-jersey-city-nj-hybrid-at-apptad-inc-3780206395</t>
  </si>
  <si>
    <t>Westfield</t>
  </si>
  <si>
    <t>Position: Data Analyst with Actimize Development experience
Location: JERSEY CITY, NJ (Hybrid 3 Days/Week)
Duration: Full Time
Job Responsibilities
Hands-on experience in the development and/or development of Actimize based Surveillances
Utilize technology skills in Informatica, Oracle, Unix shell scripting, AUTOSYS scheduler
Communicate effectively to team manager
Deal with multiple deadline-driven, customer-sensitive projects and tasks
Manage time and prioritize tasks effectively
Communicate clearly and concisely verbally and in writing
Understand business requirements and convert them into technical problems
Write high level and low-level technical requirement documents
Work in a global technology development model
Have experience in Oracle SQL tuning, Autosys scheduling, Unix shell scripting
Job Description
3+ years of strong technology skills especially in Actimize (custom / in-house developed solution). Experience in Actimize Risk Case Manager, Actimize Visual Modeler, Actimize Risk Case Manager Designer, and Actimize Analytics Intelligence Server is a MUST
The ability to communicate effectively to team manager.
The ability to effectively deal with multiple deadline-driven, customer-sensitive projects and tasks.
Hands on experience in the development and/or development of Actimize based Surveillances.
Well versed with Oracle SQL tuning, Autosys scheduling, Unix shell, scripting
Experience in both Waterfall and Agile software development methodologies
Must Have
Informatica
Oracle
Actimize based Surveillances
Oracle SQL tuning
Autosys scheduling
Unix shell scripting
About Us
Apptad offers strategic consulting, enterprise information management and digital transformation services. With globally connected offices in US and India along with a team of trained and certified IT resources, Apptad ensures quick and effective delivery to its customers.Apptad is relentlessly reinventing the outlook of how companies leverage data.
With an effort to enable our customers the ability to solve biggest problems within their organization.We perceive our clients’ problems and respond with custom solutions instead of handing over boilerplate responses.
OUR MISSION
Customer Focus:
We listen carefully to the needs of our clients so that we know what’s important for their business and can design a customized solution for their business.
Innovation:
As a firm, we believe in constantly upgrading ourselves and improving our solutions to adapt to the changing landscape of technology.
Accountability and Ethics:
We believe in taking our commitments as seriously as our customers and living up to them while building trust for a long term business relationship.
Show more
Show less</t>
  </si>
  <si>
    <t>Informatica, Oracle, Actimize based Surveillances, Oracle SQL tuning, Autosys scheduling, Unix shell scripting, Actimize Risk Case Manager, Actimize Visual Modeler, Actimize Risk Case Manager Designer, Actimize Analytics Intelligence Server, Waterfall, Agile</t>
  </si>
  <si>
    <t>Looking for Salesforce Data Analyst -New York, NY (Hybrid) - Contract</t>
  </si>
  <si>
    <t>https://www.linkedin.com/jobs/view/looking-for-salesforce-data-analyst-new-york-ny-hybrid-contract-at-extend-information-systems-inc-3778541381</t>
  </si>
  <si>
    <t>Hi,
I hope you are doing well!
We have an opportunity for
Salesforce Data Analyst
with one of our clients for
New York, NY (Hybrid)
Please see the job details below and let me know if you would be interested in this role.
If interested, please send me a copy of your resume, contact details, availability, and a good time to connect with you.
Title:
Salesforce Data Analyst
Location: New York, NY (Hybrid)
Terms:
Contract
Description
Job Details:
Skills:
Salesforce Analytics, reporting, data sceince
The Data Analyst leverages Salesforce, Dynamics, IBM Mainframe, SQL Server, and SharePoint data to drive informed business decisions and optimize operational processes. This position involves analyzing, interpreting, and presenting data insights to support various aspects of the organization's Salesforce implementation.
Responsibilities
Data Analysis: Collect, clean, and analyze Legacy System data (Dynamics, IBM Mainframe, SQL Server, and SharePoint) to identify trends, patterns, and opportunities for improvement.
Reporting: Develop and maintain custom reports and dashboards within Salesforce to provide stakeholders with real-time insights into the data.
Data Integration: Collaborate with the Salesforce data migration team to ensure seamless integration of data from various sources into Salesforce, ensuring data accuracy and consistency.
Data Quality Management: Implement data quality best practices to maintain data integrity within Salesforce, including deduplication, data cleansing, and validation rules.
User Support: Assist Salesforce users in generating ad-hoc reports and resolving data-related issues, providing training and support as needed.
Business Insights: Translate data findings into actionable recommendations, helping customers and the Salesforce project team to improve efficiency, effectiveness, and customer satisfaction.
Process Improvement: Work closely with cross-functional teams to identify and implement process improvements and automation opportunities within Salesforce.
Compliance and Security: Ensure that data handling and storage within Salesforce comply with data protection regulations and security protocols.
Documentation: Maintain documentation of data models, processes, and reporting requirements to facilitate knowledge sharing and data governance.
Qualifications
10+ years of overall IT experience
Bachelor's degree in a related field (e.g., Data Science, Business Analytics, Information Technology).
5+ years of proven experience with Salesforce data analysis and reporting.
Proficiency in Salesforce reporting tools, such as Salesforce Reports and Dashboards.
Strong analytical skills with the ability to work with large datasets.
Familiarity with data visualization tools (e.g., Tableau, Power BI) is a plus.
Knowledge of data management best practices and data governance.
Excellent communication skills to convey complex data findings to non-technical stakeholders.
Salesforce certification(s) would be advantageous.
Attention to detail and a commitment to data accuracy.
Mandatory Skills
2 years of experience in SQL Server, Mainframe database, SharePoint, and Dynamics CRM
2 years of experience writing SQL queries·
Strong/Advanced experience in ETL and SSIS (SQL Server Integration Services)
Familiarity with the Salesforce platform, API, and data model·
Familiarity with Salesforce out-of-the-box functionality·
Strong/Advanced experience in data modeling and documentation
Thanks &amp; Regards
Priyanka tiwari
Extend Information System Inc
Phone: (703) 956-1120
Email: priyanka1@extendinfosys.com
44258 Mercure Circle, UNIT 102 A, Sterling VA, USA – 20166
Show more
Show less</t>
  </si>
  <si>
    <t>NBCUniversal</t>
  </si>
  <si>
    <t>https://www.linkedin.com/jobs/view/senior-data-engineer-at-nbcuniversal-3769561551</t>
  </si>
  <si>
    <t>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In the Senior Data Engineer role, the Playback Analytics Engineering team at Peacock is looking for a passionate problem solver who’s looking to build the next generation of data pipelines and applications. You will be owning full segments of a data engineering project, managing expectations, and driving delivery with the appropriate stakeholders while maintaining the consensus for engineering architecture. As part of the Global Video Engineering organization, the PAE team collects client-side and server-side telemetry for Peacock and prepares it for analytics workloads.
Essential Functions (Responsibilities):
Design, build, and scale data pipelines across a variety of source systems and streams, distributed/elastic environments, and downstream applications.
Contributor to the overall Data Product roadmap by working closely with our business partners to understand their challenges and develop analytical tools to help drive business decisions.
Implement the appropriate design patterns while optimizing performance, cost, security, and scale and end user experience.
Maintain ownership of a given pipeline or domain and raise flags to senior leadership when appropriate regarding architectural concerns.
Provide mentorship to junior members of the engineering team to align to overall practice standards and approach.
Participate in development sprints, demos, and retrospectives, as well as release and deployment.
Build and manage relationships with supporting IT teams in order to effectively deliver work products to production.
Qualifications:
Bachelor’s degree in Computer Science or a relevant field or equivalent work experience
Minimum of five (5) years of data science, machine learning, advanced analytics experience in high velocity, high-growth companies
Strong coding skills in general purpose languages like Scala or Python, and familiarity with software engineering principles around testing, code reviews and deployment
Experience with
distributed data processing systems like Spark, and proficiency in SQL
Experience owning and managing a full pipeline within a large project, including interfacing with business stakeholders, architects and senior leadership to effectively communicate status and concerns.
Experience collaborating with and understanding the needs of stakeholders from a variety of business functions: Product, Engineering and Technical Operations
Familiarity with ML and MLOps concepts and technologies, such as model training, deployment, and monitoring.
Desired:
Analytical – You have experience in delivering data analytics solutions that promote data discovery.
Experience with Databricks, Snowflake, Amazon Web Services, or related cloud platforms a plus
Understanding of big data technology stacks (Hive / Spark etc.) is a plus.
Media-focused – Strong knowledge/passion for media including broadcast TV, digital, and film.
Communicator – You have excellent verbal and written skills with the ability to communicate ideas effectively across all levels of the organization, both technical and non-technical
Action-oriented – You're constantly figuring out new problems and are regularly showing results with a positive attitude, always displaying ethical behavior, integrity, and building trust.
Strong understanding of Agile principles and best practices
You’ve dealt with ambiguity and can make quality decisions in a dynamic, fast-paced environment.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$145,000
Show more
Show less</t>
  </si>
  <si>
    <t>Data Engineering, Data Pipelines, Data Analytics, Machine Learning, Advanced Analytics, Scala, Python, Spark, SQL, Databricks, Snowflake, Amazon Web Services, Hive, Agile, Software Engineering, Testing, Code Reviews, Deployment, Media, Broadcasting, Digital, Film</t>
  </si>
  <si>
    <t>https://www.linkedin.com/jobs/view/sr-data-engineer-at-chubb-3756335093</t>
  </si>
  <si>
    <t>ETL development, Data integration, Data quality, Data governance, Data security, Documentation, Mentoring, Agile methodologies, Project management, SQL, Python, Java, Autosys, Unix/Linux, Windows, PERL, Shell script</t>
  </si>
  <si>
    <t>SDG Group USA</t>
  </si>
  <si>
    <t>https://www.linkedin.com/jobs/view/data-engineer-at-sdg-group-usa-3783582076</t>
  </si>
  <si>
    <t>Who Are We?
SDG Group is a global consulting firm specialized in Data &amp; Analytics. We are committed to unlocking organizations’ potential and hidden value by offering in-depth analytics expertise that empowers our clients’ business models to become successful data-driven enterprises.
Innovation is in our DNA. We constantly innovate our value proposition with cutting-edge laboratories and transformational models to provide the ultimate analytics practices and solutions.
SDG Group works on the pillars of a Triple Expertise, incorporating business process skills by domain with a technological knowledge and a partnership with the most important and innovative software providers. Our portfolio also features cutting-edge laboratories and the development of
Advanced Analytics &amp; AI technologies.
Why Join Us?
We’re looking for problem solvers, innovators, and collaborators who want to be a part of the mission to help us to further grow our company! You will have the ability to learn the latest technologies in the market and build strong relationships with technical and business leaders, all
while deepening your expertise and enhancing your skills. We will work with you to create customized career plans which will allow you to grow independently, as well as with your colleagues. If you value inclusivity and want to join a culture that empowers you to show up as your authentic self, join us. Our goal is to move through the interview process in a timely manner while staying highly communicative. We are committed to ensuring that you are equipped with a
comprehensive understanding of SDG Group and the role you have applied to.
About the Data Engineer role
If you have 3+ years of experience implementing data analytics solutions and would like to take your career to the next level within a rapidly growing and dynamic organization, join the SDG family! SDG is a company full of opportunities and committed to the success of our customers and
the development of our employees. We are looking for smart, hardworking candidates who
excel in fast-paced, results oriented environments. We look for candidates that take initiative and have a strong sense of responsibility. The candidate must be able to work as a team, communicate openly and honestly and be interested in taking on growing responsibilities within the company.
What you will be doing
· Lead projects in complex environments ensuring timely delivery of quality solutions
· Architect innovative solutions to modern data architecture challenges facing enterprises today including:
· Migration to cloud solutions
· Processing massive amounts of data efficiently and with optimal performance
· Automating complex integrations involving many systems
· Modelling data structures according to business needs that follow industry best practice
· Supporting analytics and data visualization technologies and designing solutions to support them
What We Look For
· Relevant Bachelor’s Degree (Computer Science, Engineering, Mathematics, Physics, Business Technology, etc.)
· 3+ years experience with Relational Database
Management Systems (RDBMS)
· 3+ years of Business Intelligence / Analytics related work experience in challenging environments
· Strong understanding of modern data modelling techniques
· Strong understanding of Cloud services providers (AWS, Google, Microsoft) and how to architect solutions around them
· Experience working with modern Business Intelligence, Analytics or Data Management technologies and a history of recommending good practices and developing innovative and sustainable solutions
· Outstanding oral and written communication skills
· Willingness to travel to clients throughout the NJ, NY and PA area
Desired
· Experience building solutions with cloud data warehousing platforms like Snowflake or Amazon Redshift
· Experience working in the Pharmaceuticals, Manufacturing, Consumer Products or Retail industry
· Possesses qualities such as entrepreneurial, ambitious, proactive, detail oriented, collaborative.
Benefits of Working With Us
· Full-time employment in an exciting and growing high-tech industry with a competitive salary
· Professional career with opportunities for personal and professional growth and rapid career advancement based on meritocracy
· A creative and innovative work environment with Smart working options (flexible working hours, good mix of on-site and remote)
· Robust Healthcare and Benefits package including Medical, Dental, Vision, Disability coverage and various other benefit options
· 401k Retirement plan with Employer match
· 3+ weeks paid vacation and flexible holiday schedule
Show more
Show less</t>
  </si>
  <si>
    <t>Cloud services, Relational Database Management Systems, Data visualization, Data modeling, Mathematics, Business Intelligence, Analytics, Software development, Enterprise resource planning, Problemsolving, Data warehousing, Communication skills, AWS, Microsoft, Google, Snowflake, Amazon Redshift</t>
  </si>
  <si>
    <t>Data Engineering Manager</t>
  </si>
  <si>
    <t>Vivante Health</t>
  </si>
  <si>
    <t>https://www.linkedin.com/jobs/view/data-engineering-manager-at-vivante-health-3780556450</t>
  </si>
  <si>
    <t>Wheaton</t>
  </si>
  <si>
    <t>Job Title:
Data Engineering Manager
Remote – US and British Columbia Only
About Vivante
Vivante Health is an innovative startup reinventing the way chronic conditions are managed. We’re filling the unmet needs of people with chronic conditions that are invisible, neglected or stigmatized, starting with digestive disease.
Why digestive? Because an astonishing 70 million people in the US are affected—that’s twice the number with diabetes and more than many other chronic conditions combined. Unlike other chronic conditions, though, digestive diseases often go untreated or misdiagnosed…because of stigma.
At Vivante, we think it’s time to bring digestive health to the forefront while providing REAL solutions to the millions who are struggling and don’t know where to turn. Our health management ecosystem, GIThrive, empowers people to spend less time worrying about their digestive symptoms and more time living life.
GIThrive works with our members (patients) to help identify and manage their digestive health conditions with personalized insights &amp; recommendations. Our platform also facilitates interactions with our world-class clinical team to blend our technology with real person-to-person relationships that support each patient throughout their individual journeys.
With a remote-first workforce, backed by leading digital health investors, we’re changing the way healthcare is delivered.
Position Summary
As a Data Engineering Manager at Vivante Health, you will play a crucial role in leading the strategy and execution for our data engineering organization. Your team will "own" our Data Warehouse, collaborating closely with our Data Science and Software Engineering teams to enhance our GIThrive product, and supporting the operational data needs of our Business Intelligence, Finance and Clinical Operations teams. There are many external data sources to incorporate, including patient health records, lab results, medical claims, and other population health data. The technology stack leverages GCP's Data Analytics and AI/ML services, along with DBT, Airflow and other open source data engineering standards. Expertise in these areas is a plus, but having familiarity with similar technologies can be fine substitutes.
Why is this a great opportunity for a Data Engineering Manager?
The problem domain and our approach to solving it is super compelling. We're bringing together data sources that have never been joined, building models of a GI patient that have never been built, and discovering new GI health insights that help real people to manage and support their real medical conditions.
It's still early enough that there’s a lot of decisions and new discoveries to be made, so this is your chance to get in early and help shape our future.
Other things about our environment you should be aware of:
We're still a small company, which means that everyone still wears a lot of hats and we need engineers who are comfortable with ambiguity and working across a wide variety of challenges. That said, our existing engineering team has built an extremely efficient working environment based on best-in-class hosted SaaS frameworks that greatly minimize the overhead in deploying and supporting software in production.
We're all really passionate about improving clinical outcomes for our members and truly advancing the GI health space. Most of us also have personal (direct/family/friend) connections to GI health problems. Whatever it is that fuels you, we're on a mission to build something much larger than ourselves here and looking for another partner in driving that mission forward.
Responsibilities Include:
Technical Leadership: Provide strong technical leadership and vision for the Data Engineering organization, ensuring alignment with the company's strategic goals.
Technical Strategy: Collaborate with product management and other stakeholders to define and prioritize the technical roadmap, ensuring alignment with business objectives.
Organization Maturation: Implement processes, tools, and practices to mature the team, including establishing clear career growth paths for all team members.
Staffing: Lead staffing efforts as the team continues to grow
Execution: Drive the successful execution of data engineering projects across multiple teams, including planning, resource allocation, and project management.
Quality Assurance: Grow and foster our adoption of SQA best practices to ensure high-quality deliverables.
Cross-Functional Collaboration: Work closely with cross-functional teams (Product/Clinical/ClientSuccess/etc..) and communicate effectively to distill technical details into business terms
Innovation: Encourage a culture of innovation and experimentation, staying abreast of industry trends and emerging technologies to drive product innovation.
Risk Management: Identify and mitigate technical risks and challenges, making data-driven decisions to achieve project success.
Continuous Improvement: Monitor and drive improvements to organizational performance
You'll be a good fit here if you are:
A team player. You like collaborating closely with other engineering and product managers
Empathetic to our members’ GI health conditions and are driven to improve their outcomes
Security oriented. We take the stewardship of our customer's healthcare data seriously, and take no shortcuts to protect it
Comfortable with a distributed workforce. We interact with each other via video chat, Slack, and other collaboration tools
A self motivated, creative problem solver
We are proud of the team culture that we foster today, which is extremely friendly and supportive while constantly reaching to raise our own standards of engineering. We're really excited about what we're building, and usually having fun building it together. If all of that sounds fun to you too, we'd love to meet you.
Desired Qualifications:
Proven experience (5+ years in Data or other Software Engineering with 2+ years in Data Engineering leadership roles), with a track record of successfully delivering complex software projects.
Exceptional leadership and team-building skills, with the ability to motivate, mentor and inspire technical teams
Excellent communication and interpersonal skills, with the ability to collaborate effectively with cross-functional teams, business partners, and vendors alike
Strong problem-solving and decision-making abilities.
Demonstrated experience building and supporting Data Warehouse solutions
An addiction to automated testing
Bonus:
Experience in a startup environment
Experience with medical, healthcare and/or population health data. Double bonus for familiarity with OHDSI, FHIR and/or other healthcare data standards
Experience working in a HIPAA regulated environment (or other regulated industry) and supporting data security and privacy controls
Familiarity with Google Cloud Platform (GCP) and/or Cloud Native ecosystems
Bachelor's or Master's degree in Computer Science, Data/Software/Other Engineering, or related field (or equivalent experience)
Vivante Health is an equal opportunity employer.
We believe safe spaces where everyone can be their authentic selves is the key to a successful team so we welcome and embrace all identities, cultures, and backgrounds.
Interested? Apply here
Show more
Show less</t>
  </si>
  <si>
    <t>Data Engineering, Data Warehouse, Data Science, Software Engineering, Data Analytics, AI/ML, DBT, Airflow, GCP, SaaS, SQA, FHIR, OHDSI</t>
  </si>
  <si>
    <t>JAVA / Sr Cloud Data Developer - REMOTE</t>
  </si>
  <si>
    <t>https://www.linkedin.com/jobs/view/java-sr-cloud-data-developer-remote-at-addison-group-3575205813</t>
  </si>
  <si>
    <t>LOCATION REMOTE
SALARY 140K + BENEFITS + Stability and a great work life balance
NO VISA TRANSFERS AT THIS TIME -
MUST BE LOCATED IN THE US &amp; ABLE TO CST HOURS
Looking for role to grow and take on additional responsibility while being part of the organizations Digital Transformation? Our client is seeking a Sr Cloud Developer to join their team and be groomed to be the their technical lead. Responsible for the technical delivery, enhancement, and maintenance of multiple custom-built Java/J2EE web applications on-premises and in the cloud. THIS ROLE IS 100% REMOTE
Essential Job Responsibilities &amp; Duties
Perform the analysis, architecture, design, development, and implementation of Distributed Systems applications using Web based, Java, Java EE, Web Services, MS SQL Server, Security, authentication, and authorization technologies.
Migrate on-premises corporate applications and related data to the cloud.
Collaborate with different IT functional departments including Operations, DevOps, and QA.
Improve architecture by studying emerging technologies, evaluating their applicability to operational requirements.
Work on the deploy of cloud applications following defined architectures and leadership guidelines.
Technical Skills
1+ year of experience developing cloud solutions or training in Azure or AWS.
Min of 4+ years experience developing for enterprise n-tier technical environments involving Java/Java EE, security, application server architecture.
Expertise with REST services (message queues experience is a plus).
Experience in large scale systems involving reporting, transactional systems, and integration with other enterprise systems APIs.
Min 4 years experience with JavaEE containers and/or Docker.
Experience in analysis and design of web-based client facing applications using at least one of the following development frameworks: Spring, JSF, JavaScript, and/or XML Beans.
Source control management experience using tools such as SVN or Git.
Commitment and understanding of DevOps best practices such as CI/CD deploying using tools such Jenkins, Maven, GitHub repos.
Relevant relational database experience using MS SQL Server and/or Oracle, Hibernate, and JDBC.
Comfortable using Eclipse or IntelliJ IDE.
PHP and MySQL experience would be a plus.\
Education, Licenses And/or Certifications
Bachelor's degree in Engineering, Computer Science, or Information Systems or equivalent.
Show more
Show less</t>
  </si>
  <si>
    <t>Cloud solutions development (Azure AWS), Java Java EE, Software architecture, Web Services, MS SQL Server, Security, Authentication, Authorization, DevOps, Reporting systems, Transactional systems, Enterprise systems APIs, JavaEE containers, Docker, Spring, JSF, JavaScript, XML Beans, Maven, GitHub, SQL Server, Oracle, Hibernate, JDBC, Eclipse, IntelliJ, PHP, MySQL</t>
  </si>
  <si>
    <t>https://www.linkedin.com/jobs/view/expression-of-interest-data-scientist-at-fingerprint-for-success-f4s-3787769939</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</si>
  <si>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JNnpORryzp
Show more
Show less</t>
  </si>
  <si>
    <t>Work style assessment, Predictive analytics, Motivations, Behaviors, Performance, Talent pool, Technical skills, Hiring needs</t>
  </si>
  <si>
    <t>Assistant Marketing Data Analyst</t>
  </si>
  <si>
    <t>HomeServe USA</t>
  </si>
  <si>
    <t>https://www.linkedin.com/jobs/view/assistant-marketing-data-analyst-at-homeserve-usa-3750875315</t>
  </si>
  <si>
    <t>Connecticut</t>
  </si>
  <si>
    <t>Position Overview/ Responsibilities:
To assist and support the Marketing Database team by carrying out data selections and analysis for direct mail, email, and outbound telemarketing campaigns.
Timely and accurate production of counts and data files for acquisition, cross-sell and retention campaigns using SAS programming.
Cleansing and standardizing partner files for use in marketing campaigns using specialist data cleansing software.
Assisting with guidance on data briefs/matrices through a consultative process with the strategy and campaign management teams.
Gathering and supporting the responses to customer and partner complaints about data use through data mining and investigations.
Supporting the data infrastructure of the Marketing Database team through table updates, database maintenance and recommending opportunities for data process improvements. –
Managing all data work with due skill, care and diligence, including effective quality controls and risk management/mitigation.
Inquires and suggests implementing ways to automate the production of data and counts for campaign activity.
Job Requirements:
Bachelor’s degree (mathematics/statistics/economics/computer science or other numerical-based degree preferred) or 1-2 years’ relevant work experience.
Highly numerate and analytical
Some work experience in a commercially data driven/analysis role.
SAS, R, SQL or other programming language experience
Intermediate to Advanced Microsoft Excel skills
Strong written communication skills
Attention to detail and accuracy.
What We Are Looking For
At HomeServe USA Corp., we put our people and our customers at the heart of everything we do, and we’re looking for someone who loves the work of compliance to join our team. A compliant organization is good for everyone so join us in supporting a culture that creates great employee experiences at an organization that cares. The right people for our team (1) care about what we do, the people on our teams, and the customers we serve, (2) are open and honest when communicating, (3) engage actively in work and office life, (4) are committed to growth, learning, and improving both self and the organization, (5) take ownership and collaborate well with to get to great outcomes, (6) share in the full team’s success. We need people who challenge convention, think differently, solve problems, and strive for continuous growth.
This job description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In Return, We Offer:
Competitive compensation
Career development and advancement opportunities
Friendly, open and team-oriented work atmosphere
Excellent benefits including generous medical, vision, dental and life &amp; disability insurance.
401(k) plan with a company match
Eligibility to enroll in up to two HomeServe coverage plans paid for by the company.
The salary range for this position is $60,290 - $80,386 + 5% annual incentive bonus eligibility.
We are an equal opportunity employer.
Company Overview:
HomeServe USA Corp. is a Great Place to Work, and while we’re biased, we’re not just saying that. We’re proud to have been certified as a Great place to Work the last four years. What do we do and what makes it so great? Well, we’re glad you asked!
We put people at the heart of everything we do. That’s priority number one for all of us. For the 5 million Customers we serve, that means being there when they have an emergency home repair need, such as getting their a/c working, clearing their clogged pipes, or fixing broken electrical systems. With over 1,000 municipal and utility Partners, that means providing
their
customers with access to affordable home repair plans, making it easier, faster and less expensive to have their home repair needs met. And for the nearly 3,000 People working alongside us, it means fostering a rewarding, inclusive and challenging career experience that we think is second to none. At HomeServe USA Corp., everyone is welcome. We know that having diverse teams has a positive impact on our work and ultimately helps us better serve our customers.
Show more
Show less</t>
  </si>
  <si>
    <t>SAS, R, SQL, Microsoft Excel, Data mining, Data cleansing, Data analytics, Data processing, Data analysis, Direct mail, Email marketing, Outbound telemarketing, Data quality control, Risk management, Database maintenance, Table updates, Data infrastructure, Data standardization, Data normalization, Data integrity, Data consistency, Data accuracy, Attention to detail, Numerical analysis, Statistics, Mathematics, Economics, Computer science</t>
  </si>
  <si>
    <t>https://www.linkedin.com/jobs/view/aws-data-engineer-at-lti-larsen-toubro-infotech-3718986845</t>
  </si>
  <si>
    <t>A little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 We provide our employees with a learning environment that promotes growth and creativity.
· To learn more plase visit us at https://www.ltimindtree.com/Twitter @ https://twitter.com/ltimindtree
Role: Data Migration Engineer
Experience 4-6 Years
Location: USA – Hartford, CT
Must Have: AWS (S3), Python, Databricks
Good to have: Snowflake, Spark
Overview:
Data Engineering team constructs pipelines that contextualize and provide easy access to data by the entire enterprise. As a Data Engineer, you will play a key role in growing and transforming analytics landscape.
Looking for Data Migration Engineer having an experience migrating data from on prem to cloud.
Requirements:
• Strong python skills
• AWS/Cloud infrastructure knowledge (commonly used AWS services, IAM)
• Experience with building data pipelines using Databricks on AWS
• Knowledge and Hands-on Snowflake
• Experience in Agile methodologies and Atlassian tools like JIRA.
• Expertise in using version control tools like Git, Bitbucket
• Experience on CI/CD using Kubernetes, GIT and Monitoring and Alerting tools
• Experience on data migration from On-Prem databases to AWS Cloud on S3
Roles &amp; resposibilities:
• Acts as a single point of contact for data migration to AWS projects for customer
• Provides innovative and cost-effective solution using AWS, Spark, python &amp; databricks
• Develops solutions to meet business needs that reflect a clear understanding of the objectives, practices and procedures of the corporation, department and business unit
• As a leader in the Cloud Engineering you will be responsible for the overseeing development
• Learn/adapt quickly to new Technologies as per the business need
• Develop a team of Operations Excellence, building tools and capabilities that the Development teams leverage to maintain high levels of performance, scalability, security and availability
• Understand where to obtain information needed to make the appropriate decisions
• Demonstrate ability to break down a problem to manageable pieces and implement effective, timely solutions
• Identify the problem versus the symptoms
• Develop solutions to meet business needs that reflect a clear understanding of the objectives, practices and procedures of the corporation, department and business unit
Skills:
• The Candidate must have 3-5 yrs of experience in AWS, Python, Databricks
• Hands on experience on AWS Cloud platform especially S3, lamda, EC2, EMR
• Experience on spark scripting
• Has working knowledge on migrating relational and dimensional databases on AWS Cloud platform
• Relevant experience with ETL methods and with retrieving data from dimensional data models and data warehouses.
• Strong experience with relational databases and data access methods, especially SQL.
• Knowledge of Amazon AWS architecture and design
Minimum Qualifications
• Bachelor’s degree or equivalent training with data tools, techniques, and manipulation.
• Four years of data engineering or equivalent experience.
How will you grow?
· Role-based Training programs
· Continuing Education Programs (CEP) to enhance your knowledge, skills, and attitude as a professional
· We encourage you to acquire various beneficial international certifications, with costs s reimbursed
· Our role-based workshop helps us groom future leaders for LTI
What's in it for you?
· Excellent benefits plan: medical, dental, vision, life, FSA, &amp; PTO
· Roll over vacation days
· Commuter benefits
· Excellent growth and advancement opportunities
· Certification reimbursement
· Rewards and recognition programs
· Innovative and collaborative company culture
We are an
Equal Opportunity/Affirmative Action employer
. All qualified applicants will receive consideration for employment without regard to race, color, religion, sex, national origin, gender identity, sexual orientation, disability status, protected veteran status, or any other characteristic protected by law.
Show more
Show less</t>
  </si>
  <si>
    <t>AWS, Python, Databricks, Snowflake, Spark, S3, Lambda, EC2, EMR, SQL, Git, Bitbucket, Kubernetes, Jira, Agile, ETL, Data Engineering, Cloud Infrastructure, Data Migration, Data Pipelines, Data Warehouses, Data Access Methods</t>
  </si>
  <si>
    <t>Bridgeton Research Group LLC</t>
  </si>
  <si>
    <t>Westport, CT</t>
  </si>
  <si>
    <t>https://www.linkedin.com/jobs/view/junior-data-engineer-at-bridgeton-research-group-llc-3761064348</t>
  </si>
  <si>
    <t>We are a technology-based firm that utilizes our proprietary platform to develop and implement quantitative strategy overlays for our clients. We deploy our strategies across equities, futures, and foreign exchange instruments. Our clients include institutional investors and commercial hedgers who use our data driven insights to complement their existing investment process and fundamental market expertise.
We are looking for a motivated and focused individual with a passion for solving complex problems to join our infrastructure development team.
You will have the opportunity to work on a high-volume data ingestion system, setting the foundation for our high-level analysis.
Requirements
Proficiency in Python and SQL
Familiarity with Python libraries such as Pandas, Numpy, Matplotlib, SQLAlchemy, etc.
Experience with numerical data manipulation and processing
Experience with Microsoft Excel
Tireless attention to detail and a sense of perfectionism
A bachelor’s degree with a GPA above 3.0 (STEM preferred)
Ability to communicate clearly and concisely, verbally and in writing
Ability to solve unfamiliar problems under pressure
Desire to take ownership and work autonomously in a fast-paced and dynamic environment
Job duties include:
Support, maintain, configure, and automate data ingestion infrastructure and documentation.
Ensure data is clean and client reports are 100% accurate
Provide technical support to clients and other project team members.
Assist the team in resolving production issues on nights and weekends as needed.
Perform administrative tasks as needed.
Collaborate with the data science team in the creation and distribution of client reports.
Show more
Show less</t>
  </si>
  <si>
    <t>Python, SQL, Pandas, Numpy, Matplotlib, SQLAlchemy, Numerical data manipulation, Numerical data processing, Microsoft Excel, Data ingestion, Data infrastructure, Data documentation, Data cleaning, Client reports, Technical support</t>
  </si>
  <si>
    <t>Data Engineer - Business Intelligence</t>
  </si>
  <si>
    <t>Subway</t>
  </si>
  <si>
    <t>Shelton, CT</t>
  </si>
  <si>
    <t>https://www.linkedin.com/jobs/view/data-engineer-business-intelligence-at-subway-3785720345</t>
  </si>
  <si>
    <t>Be a part of the Subway® Group – the world’s largest quick service restaurant franchisor and recognized leader in the Quick Service Restaurant industry. With more than 44,000 restaurants in over 100 countries, we continue to add talent to our team at our global headquarters in Shelton, Connecticut. Subway seeks to hire an experienced Business Intelligence (BI) Data Engineer to work closely with our BI Team and Business Users to continue to evolve our cloud enabled data ecosystem.
The BI Engineer will be responsible for the design and development of datasets and Reports that support our BI Platforms. The BI Engineer will work as part of a cross functional team to deliver Reporting solutions for enterprise initiatives.
A successful candidate will deliver scalable and flexible solutions that conform to Subway’s data design and governance strategies utilizing our AWS environment and Amazon Redshift data warehouse and other cloud-based technologies. Responsibilities include, but are not limited to:
Design and develop Datasets (Tableau or other tools) that are performant, scalable and flexible.
Design and develop Reports that are performant and flexible.
Design and develop data pipelines and integrations that are performant, scalable and flexible.
Work with project teams to deliver Datasets and reports, ensuring a high degree of reliability and resiliency.
Work with business users and project teams to provide SME guidance, finalize requirements and develop level of effort estimates.
Conduct Unit testing and UAT with the business counterparts.
Provide database support by coding utilities, responding to user questions, and resolving problems.
Create and maintains documentation of the datasets and reports including data flow and data lineage documentation.
Responsible for tier 3 support and assisting our Operations Team as required to provide a great customer experience for our users.
Responsible for overall data quality in the aggregate layer in Data warehouse. Provide data analysis as required to troubleshoot data issues.
Assist with Dataset and reporting related code reviews and mentorship of junior and offshore developers.
The successful candidate will have:
5 years’ experience in creating Tableau Datasets and Tableau workbooks.
5 years’ experience in creating SSRS reports.
Bachelor’s degree in Computer or Information Science or related field or equivalent combination of education and experience.
Knowledge of Matillion and/or other ELT systems preferred.
Experience with creating SQL DDL’s and DML’s in Redshift.
Expert level data analysis and data management skills with highly effective problem-solving skills that can transform problems into solutions.
Knowledge of integration methodologies and best practices.
Expert level SQL programming experience.
Python programming experience.
Data Modeling skills and familiarity with BI Reporting Tools.
Understanding of DevOps, Continuous Integration and Continuous Delivery technologies.
Experience which would set the candidate apart:
Tableau certification is a plus (Architect or Developer track).
Practical understanding of public cloud architecture.
Show more
Show less</t>
  </si>
  <si>
    <t>SQL, AWS, Python, Redshift, Matillion, Tableau, SSRS, Data Analysis, DevOps, Data Modeling, Data Pipelines, Data Lineage, Business Intelligence, Cloud Computing, Data Warehousing, Data Integration, Data Governance</t>
  </si>
  <si>
    <t>Bexorg, Inc.</t>
  </si>
  <si>
    <t>New Haven, CT</t>
  </si>
  <si>
    <t>https://www.linkedin.com/jobs/view/data-engineer-at-bexorg-inc-3766966259</t>
  </si>
  <si>
    <t>About Us
Make an impact with Bexorg - a pioneering discovery company dedicated to shaping the future of brain research. Together, we are committed to creating a world without brain disease. On our mission to construct this groundbreaking understanding of the brain, we need team members that will be as ambitious and innovative as our technology. At Bexorg we value individuals who can think aspirationally and start practically, who are eager to collaborate and dedicated to their research, and who can act with the conviction needed to actualize our mission. Join our team and see what a future without brain disease holds.
About the Job
As a key member of our data team, you will play a pivotal role in designing and building data pipelines, databases, and knowledge graphs on Google Cloud Platform (GCP) and other services. Your responsibilities will include creating robust and scalable data architectures, and leveraging GCP services such as BigQuery. You will also ensure data quality, and security, while collaborating closely with data scientists and analysts to provide high-quality, actionable data for our organization's decision-making processes.
Key Responsibilities
Design, build, and operationalize data engineering solutions
Implement CI/CD and other automation techniques to streamline data ingestion and delivery processes.
Develop self-service data and analytics capabilities
Improve data flow architecture, emphasizing data quality, maintainability, and extensibility.
Implement software engineering and DataOps standards and best practices for data analytics team, including code modularization, versioning, testing, automation of CI/CD workflows, code reviews.
Work with data teams to drive enterprise taxonomy and ontology development to connect disparate data across team and enable 360 insights.
Gain an understanding of core business processes and align data development with business strategy.
Preferred Education and Experience
Bachelor degree in Data Science/ Computer Science/ Applied Mathematics or similar field with at least three years of industry experience.
or Master's Degree in Data Science/Computer Science/Applied Mathematics or similar field with no industry experience.
Preferred Skills, Qualifications, or Technical Proficiencies
Architecture design
Data modeling
Data warehousing concepts
Data transformations and standardizations
ETL processes &amp; strategies
SDLC &amp; workflow best practices
Version control &amp; branching strategies, Github a plus
Proficient in languages: SQL, Python, SPARQL a plus
Data governance, security, and compliance concepts
Data Ingestion - REST APIs
Experience working with cloud, Google Cloud Services a plus
Experience querying massive datasets
Securely source external data from partners and outside sources
Design and develop new systems in partnership with software engineers and scientists to enable quick and easy consumption of data
Project management experience
Bexorg is an equal opportunity employer. We thrive on diversity and collaboration.
Show more
Show less</t>
  </si>
  <si>
    <t>Data engineering, Data pipelines, Databases, Knowledge graphs, Google Cloud Platform, BigQuery, Data architecture, Data quality, Data security, DataOps, Version control, Branching strategies, CI/CD, Code reviews, Enterprise taxonomy, Ontology development, Data governance, Data compliance, ETL, SQL, Python, REST APIs, Cloud computing, Massive datasets, Project management</t>
  </si>
  <si>
    <t>Sr Data Movement Engineer</t>
  </si>
  <si>
    <t>Harvey Nash</t>
  </si>
  <si>
    <t>https://www.linkedin.com/jobs/view/sr-data-movement-engineer-at-harvey-nash-3785820175</t>
  </si>
  <si>
    <t>Job Title: Sr Data Movement Engineer
Location: New Haven, CT 06473 (Remote option available)
Duration: 12+ months contract - will go long term
Summary of Job:
Must Haves:
- Strong Background in API development
- Strong SQL background
- Strong Data Engineering Background, must understand best practices
- Cloud experience
- Experience with Talend is highly preferred
Nice to Haves:
- Power BI
- Ideally has Snowflake experience. Background in Oracle/SQL is acceptable
Job Description
Key Job Responsibilities.
Experience in Data Engineering in AWS/Azure Cloud
Experience with API data integration
Experience with Talend or other data movement tools Informatica, Azure Data Factory
Snowflake or other relational database experience such as Oracle or SQL Server
CI/CD Experience either using Git or Azure Dev Ops
Team Lead responsibility Looking for the resource to become the overall Data Engineering lead
Job Description
Overview
Embarking on the modernization of its core data platforms.
We are currently seeking a Senior Data Movement Engineer who can assist us with modernizing our current ETL environment, as well as begin building new ETL/ELT workflows and data pipelines as we move towards a cloud environment.
The Data Movement Engineer will support our data architects, data analysts, and business intelligence developers on various data initiatives.
They must be self-directed and comfortable supporting the data requirements of multiple teams and systems.
The ideal candidate will possess experience in the data management domain and be willing to contribute their technical skills and experience towards the development of elegant and efficient data processes.
Core Responsibilities
Complete full life cycle of ETL/ELT development to address business needs or resolve issues including design, mappings, data transformations, scheduling and testing.
Translate data movement requirements into technical ETL design.
Develop ETL/ELT workflows and mappings to extract, transform, and load data into target environments.
Develop data extraction and transmissions to external vendors.
Develop test plans and perform unit testing.
Create supporting documentation for new ETL processes.
Work closely with data analysts to gain understanding of business processes and corporate data.
Determine impacts to data warehouse structures and information flows due to changes in business or technical requirements.
Contribute to architectural decisions to support business processes.
Provide production support for data solutions.
Complete root cause analysis and contribute to remediation planning and implementation.
Perform data quality analysis, report data quality issues and propose solutions for data quality management.
Learn and expand upon internal controls and participate in customer support.
Perform design and code reviews in support of organizational standards.
Mentor less experienced team members.
Prepare effort estimation including researching and estimating costs of software development, unit testing. May provide estimates for upgrades of vendor packages upgrades and integration with existing systems.
On Call and/or after hours work required.
Essential Competencies
Professionalism/Personal Accountability, Collaboration and Teamwork, Communication, Flexible and Adapts to Change, Service to Customers and Clients
Skill Qualifications
Required: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Strong project management skills to ensure that projects get done on time and within budget
Effectively participates in teams and moves the team toward completion of goals
Ability to resolve conflicts
Preferred:
Some experience with cloud database technologies preferred
Some experience with data visualization tools (e.g. Tableau) desirable
Education and Experience Qualifications
Required:
BA or BS in Computer Science, Information Systems or related field.
10+ years experience
Show more
Show less</t>
  </si>
  <si>
    <t>API development, SQL, Data engineering, Cloud, Talend, Power BI, Snowflake, Oracle, Azure Dev Ops, Git, AWS, Azure Cloud, API data integration, Informatica, Azure Data Factory, ETL/ELT, Data extraction, Data transformation, Data loading, Data quality analysis, Data visualization, Tableau, dimensional data warehouse, star schema data warehouse, AQT, MS Query, Computer Science, Information Systems</t>
  </si>
  <si>
    <t>Knights of Columbus</t>
  </si>
  <si>
    <t>https://www.linkedin.com/jobs/view/data-quality-engineer-at-knights-of-columbus-3762679637</t>
  </si>
  <si>
    <t>Bridgeport, CT</t>
  </si>
  <si>
    <t>https://www.linkedin.com/jobs/view/data-engineer-scala-u-s-remote-at-railroad19-3782882347</t>
  </si>
  <si>
    <t>https://www.linkedin.com/jobs/view/insurance-data-analyst-remote-at-wahve-llc-3785427367</t>
  </si>
  <si>
    <t>Data Analysis, C#, Visual Studio, JavaScript, CSS, .NET, ASP, JSON, XML, SQL Server Reporting Services (SSRS), SSIS Reporting, Power BI, Dynamics CRM, Dynamics GP, Sharepoint, Excel, Power Query, Power Pivot, Industry Studies, Insurance, Financial Services</t>
  </si>
  <si>
    <t>Senior Investment Data Analyst</t>
  </si>
  <si>
    <t>https://www.linkedin.com/jobs/view/senior-investment-data-analyst-at-energy-jobline-3786345877</t>
  </si>
  <si>
    <t>Job Description SummaryNorth American Life and Health (NALH) is the reinsurance business unit under GE Aerospace’s Corporate Holdings; primarily focused on Long Term Care (LTC) and Life reinsurance segments. The NALH Investment organization manages a diverse asset portfolio of ~$45B to support reinsurance obligations.
The Senior Investment Data Analyst is a key role within NALH Investment Operations organization, reporting to the Director – Investment Data Strategy &amp; Management. This role will support the overall investment data strategy including design, development and continuous improvement of NALH investment data infrastructure and processes. This role will serve as the subject matter expert on investment data management and involve data integrity, data integration, data reconciliation, data governance, as well as enabling investment and risk analytics reporting across the organization. This role will partner with key external and internal stakeholders to support investment data operations as well as investment data strategic initiatives.
Job Description
Roles and Responsibilities
Oversee and monitor data flows to ensure timely receipt of investment data and delivery of production reports from third party sources/vendors and work closely with internal and external partners to address any issues that might arise
Drive consistency and integrity of investment data by 1) developing and maintaining data definitions and dictionaries and 2) designing and implementing analysis tools to reconcile data obtained from multiple sources and 3) enable periodic/ad hoc data validations and tests of reasonability to ensure accurate, complete and on-time availability of investment data reporting &amp; analytics
Research and analyze data exceptions, working closely with internal and external partners to resolve issues
Analyze trends and patterns in observed data exceptions and outliers to improve upon the design and effectiveness of existing processes and recommend and implement additional control processes as appropriate
Develop and maintain core investment data production reports, analytics and dashboards (including portfolio holdings, weekly transactions, advanced investment metrics etc.) for downstream investment, financial and risk reporting and related processes
Develop/serve as a subject matter expert in investment data management, providing support for ongoing data operations as well as our investment data strategic initiatives. Provide guidance and technical coaching to other team members as necessary
Partner with internal stakeholders (including but not limited to: Investment Management, Treasury, Investment Accounting, Finance, Risk) and external partners (e.g., investment data/risk analytics platforms, investment accounting provider, bank custodians, etc.) to support investment-related data activities as necessary
Required Qualifications
Bachelor’s degree, preferably in a quantitative field such as Finance, Economics, Statistics, Mathematics, or equivalent
4+ years of relevant experience; 1+ years of experience in investment analytics, financial systems and process design and/or market/investment risk
Working understanding of financial markets and instruments, including security reference data and attributes. Familiarity with fixed income reference data and risk analytics preferred
Experience working directly with an investment data/risk analytics platform such as Blackrock Aladdin and an investment accounting platform such as Clearwater, including understanding of data transmission and loading, risk production and reporting, and downstream integration
Advanced technical skills, including proficiency working with large data sets and using Microsoft Office Suite. Familiarity with one or more programming language is a plus (e.g., SQL, VBA, Python, R, etc.)
OPEN TO REMOTE IN US
Desired Characteristics
CFA or progress towards a CFA designation a plus
Familiarity with designing efficient business processes and related tools to optimize workflows, reduce manual effort, and mitigate potential errors.
Detail-oriented, with strong analytical, critical thinking, and problem-solving skills
Quick learner, can-do-attitude, self-starter, strategically prioritizes work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This is a remote position
Show more
Show less</t>
  </si>
  <si>
    <t>Investment data, Data management, Data integration, Data reconciliation, Data governance, Data analytics, SQL, VBA, Python, R, Portfolio holdings, Weekly transactions, Investment metrics, Financial reporting, Risk reporting, Blackrock Aladdin, Clearwater, Microsoft Office Suite</t>
  </si>
  <si>
    <t>Hartford County, CT</t>
  </si>
  <si>
    <t>https://www.linkedin.com/jobs/view/data-engineer-at-insight-global-3777307847</t>
  </si>
  <si>
    <t>STAND 8 Technology Services</t>
  </si>
  <si>
    <t>Southbury, CT</t>
  </si>
  <si>
    <t>https://www.linkedin.com/jobs/view/senior-data-engineer-at-stand-8-technology-services-3782064148</t>
  </si>
  <si>
    <t>STAND 8 provides end to end IT solutions to enterprise partners across the United States and with offices in LA, Atlanta, New York, Raleigh, and more.
Are you a seasoned professional passionate about transforming data movement processes? We're actively seeking a
Senior Data Movement Engineer
to play a pivotal role in revamping our ETL infrastructure and spearheading the construction of innovative ETL/ELT workflows in our journey towards a cloud-centric environment. The ideal candidate will bring a wealth of expertise in data management, contributing nuanced technical skills and a proactive mindset to craft sophisticated and streamlined data processes. If you thrive in driving transformative changes and optimizing data flow, this opportunity awaits your leadership and innovation.
Core Responsibilities
Complete full life cycle of ETL/ELT development to address business needs or resolve issues including design, mappings, data transformations, scheduling, and testing.
Translate data movement requirements into technical ETL design.
Develop ETL/ELT workflows and mappings to extract, transform, and load data into target environments.
Develop data extraction and transmissions to external vendors.
Develop test plans and perform unit testing.
Create supporting documentation for new ETL processes.
Work closely with data analysts to gain understanding of business processes and corporate data.
Determine impacts to data warehouse structures and information flows due to changes in business or technical requirements.
Contribute to architectural decisions to support business processes.
Provide production support for data solutions.
Complete root cause analysis and contribute to remediation planning and implementation.
Perform data quality analysis, report data quality issues, and propose solutions for data quality management.
Learn and expand upon internal controls and participate in customer support.
Perform design and code reviews in support of organizational standards.
Mentor less experienced team members.
Prepare effort estimation including researching and estimating costs of software development, unit testing. May provide estimates for upgrades of vendor packages upgrades and integration with existing systems.
Required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Strong project management skills to ensure that projects get done on time and within budget.
Effectively participates in teams and moves the team toward completion of goals
Ability to resolve conflicts.
Preferred:
Some experience with cloud database technologies preferred.
Some experience with data visualization tools (e.g. Tableau) desirable
Education and Experience Qualifications
BA or BS in Computer Science, Information Systems, or related field.
10+ years' experience
The US base range for this contract position is $60-67/hour.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Show more
Show less</t>
  </si>
  <si>
    <t>ETL, ELT, Data Management, Data Warehousing, Business Intelligence, SQL, Informatica IICS, Talend, Boomi, PowerCenter, AQT, MS Query, Data Visualization, Tableau, Cloud Database Technologies</t>
  </si>
  <si>
    <t>Sr Data Movement Engineer-Talend</t>
  </si>
  <si>
    <t>https://www.linkedin.com/jobs/view/sr-data-movement-engineer-talend-at-harvey-nash-3779384981</t>
  </si>
  <si>
    <t>US citizens, Green Card Holders, and those authorized to work in the US are encouraged to apply. We are unable to sponsor H1b candidates at this time”
Job Title:
Sr Data Movement Engineer-
Talend (Must)
Location: New Haven CT(Hybrid)
Duration:
6-12+Months
Key Job Responsibilities.
Experience in Data Engineering in AWS/Azure Cloud
Experience with API data integration
Experience with Talend or other data movement tools Informatica, Azure Data Factory
Snowflake or other relational database experience such as Oracle or SQL Server
CI/CD Experience either using Git or Azure Dev Ops
Team Lead responsibility Looking for the resource to become the overall Data Engineering lead
Must Haves:
- Strong Background in API development
- Strong SQL background
- Strong Data Engineering Background, must understand best practices
- Cloud experience
- Experience with Talend is highly preferred
Nice to Haves:
- Power BI
- Ideally has Snowflake experience. Background in Oracle/SQL is acceptable
Job Description:
Core Responsibilities
Complete the full life cycle of ETL/ELT development to address business needs or resolve issues including design, mappings, data transformations, scheduling, and testing.
Translate data movement requirements into technical ETL design.
Develop ETL/ELT workflows and mappings to extract, transform, and load data into target environments.
Develop data extraction and transmissions to external vendors.
Develop test plans and perform unit testing.
Create supporting documentation for new ETL processes.
Work closely with data analysts to gain an understanding of business processes and corporate data.
Determine impacts on data warehouse structures and information flows due to changes in business or technical requirements.
Contribute to architectural decisions to support business processes.
Provide production support for data solutions.
Complete root cause analysis and contribute to remediation planning and implementation.
Perform data quality analysis, report data quality issues, and propose solutions for data quality management.
Learn and expand upon internal controls and participate in customer support.
Perform design and code reviews in support of organizational standards.
Mentor less experienced team members.
Prepare effort estimation including researching and estimating costs of software development, and unit testing. May provide estimates for upgrades of vendor packages upgrades and integration with existing systems.
On Call and/or after-hours work required.
Essential Competencies
Professionalism/Personal Accountability, Collaboration and Teamwork, Communication, Flexible and Adapts to Change, Service to Customers and Clients
Skill Qualifications
Required: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Strong project management skills to ensure that projects get done on time and within budget.
Effectively participates in teams and moves the team toward completion of goals.
Ability to resolve conflicts.
Preferred:
Some experience with cloud database technologies is preferred.
Some experience with data visualization tools (e.g. Tableau) is desirable
Education and Experience Qualifications
Required:
BA or BS in Computer Science, Information Systems, or a related field.
10+ years’ experience
Physical Demands
Must be able to remain in a stationary position for the majority of the workday.
A reasonable, good faith estimate of the minimum and maximum for this position is $62/Hr to $67/Hr with Limited benefits
Show more
Show less</t>
  </si>
  <si>
    <t>Senior Data Engineer - SQL, Python, Kafka.</t>
  </si>
  <si>
    <t>The Recruitment Company Pty Ltd</t>
  </si>
  <si>
    <t>East Haddam, CT</t>
  </si>
  <si>
    <t>https://www.linkedin.com/jobs/view/senior-data-engineer-sql-python-kafka-at-the-recruitment-company-pty-ltd-3773061984</t>
  </si>
  <si>
    <t>Respected financial organization seeks an end-to-end Senior Data Engineer (SQL, Python, Kafka) to join a growing team and take ownership of the distributed streaming application suite and messaging and integration components.
Super interesting and varied role! You will work with a talented and friendly team of Data Engineers. You will play a central role in the growing team and a pivotal part of a key project to in deploying Kafka to Confluent Cloud.
You will be working heavily with Kafka; development, support, administration and configuration of the Kafka platform &amp; other messaging and distribution systems.
Key Experience Needed
SQL, Python
Successfully deployed and operated a Kafka platform in a Production environment.
Experience in building, deploying and managing services in the Cloud (GCP or AWS are desirable)
Experience in managing messaging and integration platforms.
Excellent technical problem-solving skills.
Solutions mindset
Bonus Experience
Fintech experience or Start Up Experience
Java
T
o be considered please APPLY today, interviews this week.
Or for a confidential discussion please text Chipo Riva on 0420 410 976 and we will call you back!
Show more
Show less</t>
  </si>
  <si>
    <t>SQL, Python, Kafka, Confluent Cloud, Data Engineering, Messaging, Integration, Cloud Computing (GCP AWS), Technical Problem Solving, Java (Bonus), Fintech (Bonus), Start Up Experience (Bonus)</t>
  </si>
  <si>
    <t>https://www.linkedin.com/jobs/view/azure-data-engineer-remote-contract-at-emtec-inc-3785860163</t>
  </si>
  <si>
    <t>Smith Center</t>
  </si>
  <si>
    <t>Company Overview
Emtec is a Global consulting company that provides technology-empowered business solutions for world-class organizations. Our Global Workforce of over 1000 consultants provide best in class services to our clients to realize their digital transformation journey. Our clients span the emerging, mid-market and enterprise space. With multiple offices worldwide, we are uniquely positioned to deliver digital solutions to our clients leveraging Microsoft, Java and Open Source with a focus on Mobility, Cloud, Data Engineering and Intelligent Automation. Emtec’s singular mission is to create “Clients for Life” - long-term relationships that deliver rapid, meaningful, and lasting business value.
At Emtec, we have a unique blend of Corporate and Entrepreneurial cultures. This is where you would have an opportunity to drive business value for clients while you innovate and continue to grow and have fun while doing it. You would work with team members who are vibrant, smart and passionate and they bring their passion to all that they do – whether it’s learning, giving back to our communities or always going the extra mile for our client.
Position Description
We are looking for a talented and experienced Azure Data Engineer who will support various data projects within the organization. We are looking from someone with a strong background with Azure Data Factory, Azure Databricks, Azure SQL Database, Azure Data Lake Storage,etc. Responsibilites may vary depending on the project; however, ETL will likely be a major responsibility across the board.
Core Tech Stack:
Azure Data Factory, Azure Databricks, Azure SQL Database, Azure Data Lake Storage,etc.
Location:
Fully Remote
Employment Type:
This is a 6 month contract, with potential extention.
Responsibilities Include But Are Not Limited To
Develop and implement ETL processes using Azure Data Factory, Azure Databricks, and other relevant tools.
Implement and manage Azure SQL Database, Azure Data Lake Storage, and other Azure data storage solutions.
Ensure data integrity, security, and compliance with industry best practices and organizational standards.
Utilize Azure Databricks and other tools for data transformation and processing.
Optimize queries and data processing workflows for performance and efficiency.
Must Have Skills
Bachelor's degree in Computer Science, Information Technology, or a related field.
4+ Years of Experience in Data Integration platform on cloud (Azure preferred)
In-depth knowledge of Azure Data Factory, Azure SQL Database, Azure Databricks, and other relevant Azure services.
Strong proficiency in SQL, Python, and/or other scripting languages.
Proven experience as a Data Engineer with a focus on Azure cloud technologies
Knowledge on GitHub Integration with Azure DevOps
Emtec is an Equal Opportunity Employer
US citizens and those authorized to work in the US are encouraged to apply
Applicants for employment in the US must possess work authorization which does not require sponsorship now or in the future by the employer for a visa
Show more
Show less</t>
  </si>
  <si>
    <t>Azure Data Factory, Azure Databricks, Azure SQL Database, Azure Data Lake Storage, ETL, Data Integration, Cloud Computing, Microsoft Azure, Data Engineering, Data Transformation, Data Processing, Data Quality, Data Security, Data Compliance, SQL, Python, Scripting Languages, GitHub Integration, Azure DevOps</t>
  </si>
  <si>
    <t>Senior Data Engineer - Python, AWS, Databricks</t>
  </si>
  <si>
    <t>Wizeline</t>
  </si>
  <si>
    <t>https://www.linkedin.com/jobs/view/senior-data-engineer-python-aws-databricks-at-wizeline-3774839186</t>
  </si>
  <si>
    <t>The Company
Wizeline is a global digital services company helping mid-size to Fortune 500 companies build, scale, and deliver high-quality digital products and services.
We thrive in solving our customer’s challenges through human-centered experiences, digital core modernization, and intelligence everywhere (AI/ML and data). We help them succeed in building digital capabilities that bring technology to the core of their business.
Our People
At Wizeline, we are a team of near 2,000 people spread across 25+ countries. We understand that great technology begins with outstanding talent and diversity of thought. Our business was built on doing well and doing good, and our values of Ownership, Innovation, Community, and Diversity &amp; Inclusion are embedded within our company’s DNA. We are committed to offering our Wizeliners the opportunity to create their career path and develop the skills needed to achieve their personal goals.
Community Impact
We are proud to contribute to local economies by developing technology ecosystems in places like Mexico, Colombia, and Vietnam. We also created Wizeline Academy, a free, community-based education program that teaches high-value skills to workers looking to advance their tech industry careers. As of 2022, Academy has served more than 28,000 students across 675 courses. Wizeliners have the opportunity to upskill by taking Wizeline Academy courses and can also share their expertise by delivering classes to students.
Your Day-to-Day
This job posting is for Data Engineer on our team. Here's what you'll be doing in your day-to-day work:
Design and implement product features in collaboration with product owners, report developers, product analysts, architects, and business partners within an Agile / Scrum methodology.
Design and implement data platforms for large-scale, high-performance, and scalable requirements, integrating data from several data sources, and managing structured and unstructured data while melding existing warehouse structures.
Analyze, diagnose and identify bottlenecks in data workflows
Participate in demos to clients and requirements elicitation and translation to systems requirements (functional and nonfunctional).
Constantly monitor, refine and report on the performance of data management systems.
Are You a Fit?
To Be Successful In This Role, You Must Have
Strong Programming Skills with Python.
Solid experience with EMR and Databricks.
Solid engineering foundations (good coding practices, good architectural design skills).
Experience working with SQL in advanced scenarios that require heavy optimization.
7+ years of experience with large-scale data engineering with an emphasis on analytics and reporting
Experience building cloud-scalable, real-time and high-performance Data Lake solutions.
Proficiency in designing and implementing ETL (Extract, Transform, load) processes, dealing with big volumes of data (terabytes of data which required distributed processing)
Experience developing solutions within Cloud Services (AWS)
Experience in data streams processing technologies including Kafka, Spark Streaming, etc (nice to have)
Advanced English level.
Why You Should Apply
Still Not Convinced You Should Apply? Here Are Some Of The Things That Make Wizeline Different From Other Technology Services Companies
Our Values
At Wizeline, we value innovation, community, and ownership. Our commitment to diversity, inclusion, and respect fosters an environment where everyone does well and does good. We're proud to be recognized by the Human Rights Campaign Foundation in response to our inclusive corporate policies and best practices for LGBTQ+ employees.
Our Culture
We offer exceptional career growth and learning opportunities to our employees with skill development workshops, mentoring programs, and support for side projects or entrepreneurial work. We ranked 7th on Expansión’s Super Companies 2021 list.
Our Benefits And Perks
We offer competitive compensation and employee-centric benefits, including industry-leading maternity and paternity leave, wellness programs, and remote work opportunities. All Wizeliners have access to continuous learning opportunities through Wizeline Academy, including cloud certifications, mentorship, LinkedIn Learning, Udemy, and in-house technical bootcamps developed by our experts in the field.
In recognition of our superb employee benefits, we debuted on Quartz’s list of the Best Companies for Remote Workers and ranked 5th on Expansión’s Super Workspaces 2021 list.
Our Global Family
To support the global nature of our business and help our employees grow beyond their technical skills, we offer free virtual English and Spanish language classes and provide immigration support when applicable. Before COVID-19, we had a robust Work Abroad program in place, which we plan to continue once it’s safe.
#AllAreWelcomeHere
Wizeline creates and fosters a diverse, inclusive, and harassment-free workplace where everyone can achieve their potential. All applicants will be considered for employment regardless of race, color, religion, sex, sexual orientation, gender identity, national origin, veteran, or disability status.
Show more
Show less</t>
  </si>
  <si>
    <t>Python, EMR, Databricks, SQL, AWS, Kafka, Spark Streaming, ETL, Cloud Services, Data Lake, Agile / Scrum methodology</t>
  </si>
  <si>
    <t>Senior Data Systems Engineer - BI</t>
  </si>
  <si>
    <t>VISTRADA</t>
  </si>
  <si>
    <t>https://www.linkedin.com/jobs/view/senior-data-systems-engineer-bi-at-vistrada-3169754037</t>
  </si>
  <si>
    <t>Vistrada is seeking highly motivated candidates to serve as senior data systems engineers to work as part of our Business Intelligence team supporting multiple clients. Vistrada’s clients look to us to provide technical leadership and assist them in solving many of today’s most challenging digital transformation issues and complex data needs. In this role, you will help address operational challenges associated with data modeling, system architectures, and reporting requirements by applying advanced capabilities, modern technology, and best practices to real-world scenarios.
Key Responsibilities:
Work closely with clients to develop technology innovation plans and enhancements on a broad range of areas, including:
Model-based system engineering
Relational data architectures
Data modeling
Data integration processes and ETL development
Report / Dashboard creation using leading visualization technology platforms (i.e., Tableau; Qlik; Power BI)
Data analytics platform design, development, and testing
Machine Learning and/or Statistical Analysis.
Required Qualifications:
Bachelor’s Degree and 8+ years of related experience
5+ years of experience with SQL databases, such as MSSQL, Oracle, MySQL, and/or PostgreSQL
5+ years of experience with leading visualization technology platforms (i.e., Tableau; Qlik; Power BI)
Ability to work independently and eager to learn new technologies, techniques, processes, software languages, platforms, and systems
Expertise to provide unbiased advice, formulate courses of action, analyze programs, and make recommendations across a wide spectrum of issues
Passionate, goal driven, team-oriented, and outgoing
Flexible, self-starter, and demonstrated ability to operate effectively with ambiguous and evolving objectives in a client-facing environment
Effective communication skills.
Preferred Qualifications
2+ years of experience with cloud architecture systems, such as Azure, Google Cloud, or AWS
Competency with source code management systems
Competency with Office365
Strong written communication skills.
Show more
Show less</t>
  </si>
  <si>
    <t>Modelbased system engineering, Relational data architectures, Data modeling, Data integration processes, ETL development, Tableau, Qlik, Power BI, Data analytics platform design, Machine Learning, Statistical Analysis, SQL, MSSQL, Oracle, MySQL, PostgreSQL, Azure, Google Cloud, AWS, Source code management systems, Office365</t>
  </si>
  <si>
    <t>Senior Data Engineer - Spark</t>
  </si>
  <si>
    <t>https://www.linkedin.com/jobs/view/senior-data-engineer-spark-at-wizeline-3774838576</t>
  </si>
  <si>
    <t>The Company
Wizeline is a global digital services company helping mid-size to Fortune 500 companies build, scale, and deliver high-quality digital products and services.
We thrive in solving our customer’s challenges through human-centered experiences, digital core modernization, and intelligence everywhere (AI/ML and data). We help them succeed in building digital capabilities that bring technology to the core of their business.
Our People
At Wizeline, we are a team of near 2,000 people spread across 25+ countries. We understand that great technology begins with outstanding talent and diversity of thought. Our business was built on doing well and doing good, and our values of Ownership, Innovation, Community, and Diversity &amp; Inclusion are embedded within our company’s DNA. We are committed to offering our Wizeliners the opportunity to create their career path and develop the skills needed to achieve their personal goals.
Community Impact
We are proud to contribute to local economies by developing technology ecosystems in places like Mexico, Colombia, and Vietnam. We also created Wizeline Academy, a free, community-based education program that teaches high-value skills to workers looking to advance their tech industry careers. As of 2022, Academy has served more than 28,000 students across 675 courses. Wizeliners have the opportunity to upskill by taking Wizeline Academy courses and can also share their expertise by delivering classes to students.
Your Day-to-Day
This job posting is for Data Engineer on our team. Here's what you'll be doing in your day-to-day work:
Design and implement product features in collaboration with product owners, report developers, product analysts, architects, and business partners within an Agile / Scrum methodology.
Design and implement data platforms for large-scale, high-performance, and scalable requirements, integrating data from several data sources, and managing structured and unstructured data while melding existing warehouse structures.
Analyze, diagnose and identify bottlenecks in data workflows
Participate in demos to clients and requirements elicitation and translation to systems requirements (functional and nonfunctional).
Constantly monitor, refine and report on the performance of data management systems.
Are You a Fit?
To Be Successful In This Role, You Must Have
Good Programming Skills with Python.
Strong experience with Spark
Experience with Scala.
Solid engineering foundations (good coding practices, good architectural design skills).
Experience working with SQL in advanced scenarios that require heavy optimization.
Experience building cloud-scalable, real-time and high-performance Data Lake solutions.
Good experience with Airflow.
Experience developing solutions within Cloud Services (AWS)
Good experience with AWS Athena, S3, Glue.
Experience in data streams processing technologies including Kafka, Spark Streaming, etc (nice to have)
Advanced English level.
Why You Should Apply
Still Not Convinced You Should Apply? Here Are Some Of The Things That Make Wizeline Different From Other Technology Services Companies
Our Values
At Wizeline, we value innovation, community, and ownership. Our commitment to diversity, inclusion, and respect fosters an environment where everyone does well and does good. We're proud to be recognized by the Human Rights Campaign Foundation in response to our inclusive corporate policies and best practices for LGBTQ+ employees.
Our Culture
We offer exceptional career growth and learning opportunities to our employees with skill development workshops, mentoring programs, and support for side projects or entrepreneurial work. We ranked 7th on Expansión’s Super Companies 2021 list.
Our Benefits And Perks
We offer competitive compensation and employee-centric benefits, including industry-leading maternity and paternity leave, wellness programs, and remote work opportunities. All Wizeliners have access to continuous learning opportunities through Wizeline Academy, including cloud certifications, mentorship, LinkedIn Learning, Udemy, and in-house technical bootcamps developed by our experts in the field.
In recognition of our superb employee benefits, we debuted on Quartz’s list of the Best Companies for Remote Workers and ranked 5th on Expansión’s Super Workspaces 2021 list.
Our Global Family
To support the global nature of our business and help our employees grow beyond their technical skills, we offer free virtual English and Spanish language classes and provide immigration support when applicable. Before COVID-19, we had a robust Work Abroad program in place, which we plan to continue once it’s safe.
#AllAreWelcomeHere
Wizeline creates and fosters a diverse, inclusive, and harassment-free workplace where everyone can achieve their potential. All applicants will be considered for employment regardless of race, color, religion, sex, sexual orientation, gender identity, national origin, veteran, or disability status.
Show more
Show less</t>
  </si>
  <si>
    <t>Python, Spark, Scala, SQL, Airflow, AWS, AWS Athena, AWS S3, AWS Glue, Kafka, Spark Streaming</t>
  </si>
  <si>
    <t>Orange Quarter</t>
  </si>
  <si>
    <t>https://www.linkedin.com/jobs/view/senior-data-engineer-at-orange-quarter-3755843809</t>
  </si>
  <si>
    <t>We are currently looking for Data people of all shapes and sizes to join an Italian giant who offer 100% remote options. They were founded in 2015 and have since raised over €170M in funding through organisations such as Goldman Sachs. Their product operates in the insurance space and since the first policy was sold, they have acquired over 2.2 million customers and grown the team to over 800 people. Their advantage came through redesigning and digitising the entire insurance value chain, powered by the most advanced tech stack and data analytics capabilities.
Industry
Fintech
OQ-industries Insurance
What To Expect
You will be involved in shaping the requirements and designing well engineered data pipelining and warehousing solutions that will support the business as it grows from inception to scale. This will not just involve working with the engineering teams but also with all business functions from Product to Finance, so you must also want to be an entrepreneur from within the business. Their current Data team consists of around 12 people and as their Software teams grow, the same needs to happen with Data.
Perks
100% remote options
Consistent internal and external trainings
Welfare and company benefits
The latest, state of the art tech
Requirements
Requirements:
Extensive experience programming with Python
Exposure to working with Data processing using Spark and PySpark
Knowledge in SQL, ETL design and development and pipeline orchestration
Familiarity with infrastructure platforms such as AWS
Sounds good?
Apply now
Show more
Show less</t>
  </si>
  <si>
    <t>Python, Spark, PySpark, SQL, ETL, Data warehousing, Data pipelining, AWS, Data analytics</t>
  </si>
  <si>
    <t>Lead Cloud Database Engineer</t>
  </si>
  <si>
    <t>Ultimate Medical Academy</t>
  </si>
  <si>
    <t>https://www.linkedin.com/jobs/view/lead-cloud-database-engineer-at-ultimate-medical-academy-3774908948</t>
  </si>
  <si>
    <t>Purpose of the Position
The Lead Cloud Database Engineer leads in the systems implementation and management of UMA cloud and on-prem database systems in support of day-to-day 24x7 IT operations. The Lead Cloud Database Engineer is responsible for hands-on delivery and leadership of a small database team that supports, maintains, administers our enterprise data platform solutions at UMA. This position operates as the leader of UMA’s Data Platform engineering initiative as we migrate to a could architecture.
The Lead Cloud Database Engineer reports to the Director, Enterprise Data Engineering.
UMA is a nonprofit healthcare educational institution with a national presence. Headquartered in Tampa, Florida and founded in 1994, UMA offers content-rich, interactive online programs as well as hands-on training at our Clearwater, Florida campus.
Anticipated starting salary of $125,000; pay rate negotiable based on experience and qualifications.
Medical (including prescription), Dental, Vision (UMA subsidized)
FSA/HSA (Depending on Medical Plan chosen)
$50,000 Life Insurance (UMA paid)
Additional Voluntary Life Insurance (Team Member paid)
Employee Assistance Program – EAP (UMA paid)
Long Term Disability (UMA paid)
Short Term Disability (Team Member paid)
Supplemental Insurance such as Critical Illness, Accident, and Hospital (Team Member Paid)
Paid Time Off – 15 days accrued in year 1, 9 holidays, and 1 day of Volunteering Time Off
401k (eligible upon completion of 90 days of employment and must be at least 21 years of age)
Pet Insurance
Identity Theft Protection
Key Responsibilities
Functional
Own the outcome. Execute as one, together with IT peers.
Lead projects and team to create and maintain optimal database architecture.
Guide development to assemble large, complex databases that meet enterprise requirements for both OLTP and analytical workloads.
Steer expansion and optimization of UMA’s database architecture for cross functional teams.
Provide operational and functional leadership for creating, storing, managing, and maintaining enterprise data, including the ability to incorporate policies and procedures for centrally managing and sharing data through the data life cycle.
Partner with application and product teams to define and deliver on database needs.
Participate in short-and intermediate-term planning for data initiatives and projects including identifying dependencies, capacity planning and resource allocation.
Identify, design, and implement internal process improvements automating manual processes, optimizing data delivery, and re-designing for flexibility and scalability.
Design and implement proactive database monitoring and guide rapid issue resolution of issues. Ensure databases are performing to SLAs,
Define infrastructure required for a variety of cloud and on-premises databases.
Work with stakeholders including to assist with database technical issues and support their data infrastructure needs.
Work closely with Infrastructure, DevOps, system engineering, data architecture, data governance and data analytics teams to ensure databases adhere to enterprise standards, usability, and performance.
Guide and mentor team members, peers, and business partners on functional requirements, best practices, effective design patterns and data maturity.
Be responsible for implementation of database safeguards and security adherent to UMA enterprise standards.
Assist with implementation of DataOps and DevSecOps for data initiatives using UMA’s preferred processes and tools. Participate as team member / leader in Agile/Scrum team.
Work on continuous improvement initiatives and effectively address root cause analysis outcomes to deliver sustainable excellence.
Mentor, coach and support direct reports to excel at team deliverables.
Ensure data engineering design and deliverables adhere to regulatory and compliance requirements.
Participate in On-Call rotation for after-hours support and troubleshooting
Perform other duties as assigned.
Technical
Ensure overall performance, reliability, stability, and availability of UMA’s Cloud and on-prem database systems and infrastructure.
Lead the configuration, management, and implantation of cloud and on-prem data systems.
Perform proactive maintenance, monitoring, and troubleshooting of SQL Server, Azure SQL, Databrick, Cosmos and all other database systems.
Troubleshoot database service outages as they occur, including after-hours and weekends.
Create documentation on database recovery and architecture effective provisioning, installation/configuration, operation, and maintenance of systems hardware and software and related infrastructure.
Work to ensure that the associated hardware resources allocated to the databases are configured for high resilience and are tuned for optimum performance.
When performance issues arise, determine the most effective way to increase performance server configuration changes, or index/query changes.
Identify and partner with developers and leaders to remediate inefficient or suboptimal performance of queries, processes, or data structures.
Guide complex and critical data/database management initiatives that typically involve multiple disciplines and multiple business groups, including responsibility for database architecture, design, integration, and/or data modeling.
Responsible for improvement and maintenance of the databases to include rollout and upgrades.
Work with IT Engineering and DevOps to ensure all database systems are backed up in a way that meets the business’s Recovery Point Objectives (RPO).
Test backups to ensure we can meet the business’ Recovery Time Objectives (RTO).
Lead architectural decisions for cloud and on-prem data system implementations and upgrades including clustering, log shipping, mirroring, SQL Database servers, Azure SQL Databases, Datalakes, Data Factory, Databricks, or other technologies.
Lead the configuration, tuning, and management SQL Always-On Availability Groups.
Deploy database change scripts provided by third party vendors.
Perform load and execution testing.
Develop and deploy methodologies for testing database performance and providing performance statistics and reports.
Responsible for assisting developers in creating stored procedures and SQL commands to properly query databases.
Continued development of database administration skills; keep abreast of latest techniques, best practices, and trends and able to apply to project work.
Lead developing SQL queries/scripts and similar artifacts to validate the completeness, integrity, and accuracy of data within data load/refresh, backup and recovery processes.
Lead in data analysis efforts to resolve complex database performance issues.
Lead with the design and development of automated solutions (scripts, functions, programs, processes) to increase the efficiency of the database administration and monitoring processes.
Document designs and specifications that adhere to company practices.
Communicate needs as well as deployment and operations standards to Infrastructure Services.
Support Institutional Initiatives
Keep current on institutional goals, objectives, and progress.
Engage in institutional sponsored activities and initiatives as appropriate.
Lead with courage in support of change initiatives that impact organization.
Manages and assists in coordinating efforts between departments within UMA.
Compliance
Demonstrates knowledge of, and carefully follows all applicable federal and state compliance requirements and regulations including those prescribed by the Department of Education, accrediting agencies, CIE, and internal UMA policies and procedures.
Effectively communicates compliance requirements to students and other staff as appropriate and quickly escalates any compliance concerns to the Compliance department.
Work Experience, Skills &amp; Abilities
Minimum Requirements
Bachelor’s degree or equivalent combination of education and experience.
2+ years of leadership experience.
9+ years of experience with database design, and administration experience with Microsoft SQL Server.
9+ years of experience writing T-SQL and stored procedures and query tuning on high transaction systems.
5+ years of experience with Microsoft SQL Server in a high availability environment including Failover Clusters, Availability Groups and Transactional Replication.
5+ years of experience with Microsoft Azure cloud database services such as Azure SQL Databases, SQL Server Stretch Databases.
5+ years in CDC and Data Replication techniques, processes, and best practices and able to provide guidance to other development teams (BI, ETL, Software Engineering, etc.).
Deep knowledge of both OLTP and Analytical databases.
Possess in-depth SQL knowledge to understand and review SQL and host language programs and to recommend changes for optimization.
Ability to prioritize in the face of demanding time frames.
Proficient at collecting, storing, and managing the ability to query the organization's metadata.
Able to integrate database administration requirements and tasks with general systems management requirements and tasks (such as job scheduling, network management, transaction processing, etc.).
Able to professionally communicate fluently in verbal and written English and effectively communicate with all level of the organization.
Able to work in a team focused environment.
Excellent customer service mindset and approach.
Self-motivated; strong work ethic.
Proficient in MS Office (Word, Excel, PowerPoint) and other business tools such as Skype and Microsoft Teams.
Able to support a diverse and inclusive work environment.
Preferred Requirements
5+ years of experience with Microsoft Azure cloud data services such as ADLS, DataBricks, Power BI, and Data Factory.
Experience with COSMOS DB
Proficient experience with Database monitoring tool sets such as SolarWinds DPA.
Proficient experience with Database Modeling and Design Tools (e.g., Erwin, Oracle Designer, ER Studio, etc.).
Ability to translate a data model or logical database design into an actual physical database implementation and to manage that database once it has been implemented.
Proficient experience with SQL Source control tools such as RedGate or VSTS.
Possess procedural skills to help design, debug, implement, and maintain stored procedures, triggers, and user-defined functions that are stored in the DBMS.
Possess understanding of the advanced tenets of relational database technology and be able to accurately communicate them to others.
Working Environment
Ability to work full-remote, on-site, or a hybrid attendance model.
Minimal travel required-Valid drivers license required.
Flexibility to work evenings and weekends as needed.
Physical Demands
Requires long periods of sitting at a desk working on a computer.
Requires ability to travel.
Requires occasional bending, stooping and squatting.
Requires occasional lifting of up to 10 lbs.
OUR VALUES
Our institutional values are shaped and validated by our team members. They describe how we strive to operate and are the standards of behavior we look to embody.
ACT WITH INTEGRITY
We operate honestly and ethically in a compliant fashion. We are fair and trustworthy in our interactions with all we serve. Our team members, at all levels, lead by example and strive to do the right thing for our students and for each other. We are disciplined professionals who strive to be straightforward and dependable.
CHAMPION STUDENT OUTCOMES
We live by a strong commitment to our students and are passionate about preparing them for meaningful careers. We are deeply dedicated to ensuring students’ educational and career success. We excel at building our students’ confidence and empowering them to reach their full potential.
COMMIT TO TEAM MEMBER SUCCESS
We are committed to our team members’ success. We strive to create an environment that attracts and retains the best talent while offering continuous learning, professional development, and career growth opportunities. We recognize and reward our team members for their contributions to the organization and to our students.
PURSUE RESULTS WITH PURPOSE
We pursue results with a sense of purpose reflective of our student-centered mission. We take responsibility for supporting ambitious student outcomes and hold each other accountable to this end. We think strategically and critically, greet new ideas and challenges openly, and look for innovative solutions to challenges.
HAVE FUN. BUILD ENERGY
Enjoying what we do is central to achieving our goals. Building energy, having fun, being optimistic, and creating a positive working environment are all critical to our success and that of our students. We strive to be inspired and to inspire others. We consistently show appreciation and celebrate our successes, both large and small.
WORK AS ONE
We believe that diverse, inclusive teams produce breakthrough results. We strive to build and maintain positive relationships with team members from all types of backgrounds by showing respect and humility when interacting with each other and resolving conflicts in a constructive manner. By working together, we win together, ensuring that the goals of the institution are the focal point of our efforts.
Acknowledgement
This job description is intended to be an accurate reflection of the current position. It may not include every job responsibility. Job duties may fluctuate based on needs of the business. UMA reserves the right to revise the job or require that additional or different tasks be performed.
I have read and understand all the responsibilities and accountabilities in my job description. This job description is a tool used by me and management to help assess, evaluate and provide guidelines and expectations for the position named herein. I understand that it is not a contract and it does not constitute any guarantee of future employment.
UMA will NEVER ask you to send money or ask you to provide bank account information in order for you to get reimbursed for tools to work. If you have been contacted by someone claiming to be from UMA about a job posting, you can always verify the position at https//careers-ultimatemedical.icims.com/
Show more
Show less</t>
  </si>
  <si>
    <t>SQL Server, Azure SQL, Databricks, Cosmos DB, OLTP, Analytics, TSQL, Stored procedures, Query tuning, Failover Clusters, Availability Groups, Transactional Replication, CDC, Data Replication, MS Office, Skype, Microsoft Teams, ADLS, Power BI, Data Factory, SolarWinds DPA, RedGate, VSTS, ER Studio</t>
  </si>
  <si>
    <t>Healthcare Data Analyst III-PPSQ</t>
  </si>
  <si>
    <t>Boston Children's Hospital</t>
  </si>
  <si>
    <t>https://www.linkedin.com/jobs/view/healthcare-data-analyst-iii-ppsq-at-boston-children-s-hospital-3767056545</t>
  </si>
  <si>
    <t>The Healthcare Data Analyst III Is Responsible For
Researches, designs, develops, implements, and maintains reporting and analytical facilities in the context of the hospital's clinical and/or financial systems.
Collaborates with clinical and administrative staff to ensure that reports are timely, accurate, meaningful, and interpretable.
Ensures that analyses and reports provide detailed, specific data regarding the performance of individuals, teams, programs, divisions, and the department as a whole.
Generate reports from a variety of internal and external sources, including benchmarking databases e.g. PHIS, PACT, and specialty-specific registries.
Acts as a subject matter expert for visualization tools (e.g. Microstrategy, Tableau, etc.) and techniques for insightful display of data for business decision-makers.
Builds new databases as needed, and maintains a valid and accurate (validated) data repository to ensure availability of required information.
Advises on the development of data collection and management systems.
Defines specifications for key data elements, data collection procedures, and integrity of databases. Improves and maintains the production environment for tasks and applications.
Analyzes data and generates reports of performance indicators, providing trended data using statistical process control or other appropriate epidemiological techniques.
Aids team in the interpretation of data and provides team with data-driven recommendations.
Creates new benchmarks (when none are available) using large data sets, both internal (e.g. patient registries) and external (e.g. PHIS, national/international learning collaboratives).
Assists in publishing performance to add benchmarks where none currently exist.
Maintains sufficient knowledge of biostatistical techniques to ensure effective collaboration with biostatisticians and epidemiologists regarding appropriate data analysis.
Participates in regular ‘Report Development’ Users Group within CHB and adheres to appropriate technical standards and guidelines.
To Qualify, you must have:
A Bachelor's Degree and 4 years using Data Analytics tools in a clinical setting.
Experience with Data Analytics tools High level of knowledge of SQL syntax, and coding practices. Expert with dimensional data modeling concepts used in data warehousing, business intelligence, and business analytics applications.
Ability to translate reporting needs expressed in clinical or operational terms to technical solutions based on existing data, data structures, and query tool functionality.
Show more
Show less</t>
  </si>
  <si>
    <t>Data Analytics, Statistics, Biostatistics, Epidemiology, Data Warehousing, Business Intelligence, Business Analytics, Statistical Process Control, SQL, Dimensional Data Modeling, Data Visualization, Trend Analysis, Data Interpretation, DataDriven Recommendations, Benchmarking, Microstrategy, Tableau</t>
  </si>
  <si>
    <t>https://www.linkedin.com/jobs/view/lead-data-engineer-at-orange-quarter-3755842924</t>
  </si>
  <si>
    <t>Orange Quarter is currently working with an insurance-tech startup and Italy’s first tech unicorn. With the goal of providing customers with the highest quality experience and best price value, they have revolutionized the insurance value chain through digitalization and data analytics. Founded in 2015, this company received 100 million in investments back in 2018 and boasts over 2 and a half million users. They are now expanding across the EU + UK and growing their engineering team.
Industry
OQ-industries Insurtech
What To Expect
If successful, you will be key in establishing the data landscape and ensuring that is scalable throughout the European market. You will be key in influencing the technical roadmap and ensuring the technical solutions align with the business demands and vision of the company. You would be working on the data capabilities and data platform, whilst collaborating closely with the engineering and data science teams to develop long-term data-oriented solutions for partners.
Perks
High impact in establishing the data landscape
Chance to be part of a Unicorn scale-up
Private healthcare insurance
Fully remote within the EU
Competitive pension
Requirements
Requirements:
Stregnths in distributed big data processing using Spark SQL and PySpark, or Databricks
Experience in building scalable data solutions on AWS
Expert in coding in SQL, as well as pipeline orchestration, data modelling, and data quality testing methods
4+ years of Data Engineering experience
Right to work in the EU
Sounds good?
Apply now
Show more
Show less</t>
  </si>
  <si>
    <t>Spark SQL, PySpark, Databricks, AWS, SQL, Pipeline orchestration, Data modelling, Data quality testing, Data Engineering</t>
  </si>
  <si>
    <t>Data Analyst I - Windreich Department of Artificial Intelligence &amp; Human Health</t>
  </si>
  <si>
    <t>Mount Sinai Health System</t>
  </si>
  <si>
    <t>https://www.linkedin.com/jobs/view/data-analyst-i-windreich-department-of-artificial-intelligence-human-health-at-mount-sinai-health-system-3760367139</t>
  </si>
  <si>
    <t>Description
Strength Through Diversity
Ground breaking science. Advancing medicine. Healing made personal.
Roles &amp; Responsibilities:
The Windreich Department of Artificial Intelligence and Human Health within the Icahn School of Medicine at Mount Sinai is searching for a Data Analyst to join Dr. Ipek Ensari’s research laboratory. Our group conducts research in the intersection of biomedical informatics, artificial intelligence, and women’s health. We have several studies that use patient-generated data obtained from various sources (e.g., wearables, sensors, electronic health records) and digital health technologies to investigate women’s reproductive disorders and design disease management strategies. The ideal candidate will possess a combination of technical, domain-specific, and soft skills to analyze complex datasets, evaluate data quality, and communicate insights clearly to technical and non-technical stakeholders.
Responsibilities
Acquire and manage patient-generated health data from various sources, ensuring data integrity, privacy, and security.
Process, clean, and organize large datasets, making them suitable for analysis and modeling.
Evaluate quality and integrity of the study data obtained from various sources (e.g., wearables, mobile phone Apps, electronic health records)
Employ statistical techniques to interpret and analyze healthcare data.
Work closely with healthcare professionals to understand the context and implications of data findings within the realm of women’s health.
Aid the research team in formulating questions and hypotheses by providing insights from preliminary data analyses.
Contribute to the design of research methods, ensuring that data-related aspects are adequately addressed.
Review the latest literature and integrate findings to improve and innovate the lab’s approaches and methodologies.
Clearly convey data findings, insights, and implications to both technical and non-technical stakeholders through reports, presentations, and discussions.
Qualifications
Bachelors degree in computer science, statistics and/or related field, or combination of equivalent work experience and education. Masters degree in relevant field of study preferred.
2-3 years database application/management experience, preferably in a research or healthcare setting.
Proficiency in statistical software (e.g. R, Python) and database management skills.
Strong analytical skills with the ability to collect, organize, analyze, and disseminate significant amounts of information with attention to detail and accuracy.
Knowledge of data privacy and security.
Experience with mixed-level modeling (or other similar models) and generalized additive models is a strong plus.
Must be able to
work closely with others.
communicate effectively, both written and verbal.
learn/grow skill sets.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
Serving as a role model confronting racist, sexist, or other inappropriate actions by speaking up, challenging exclusionary organizational practices, and standing side-by-side in support of colleagues who experience discrimination.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Show more
Show less</t>
  </si>
  <si>
    <t>Data Analysis, Data Management, Data Security, Statistical Software (R Python), SQL, Machine Learning, Data Visualization, Data Mining, PatientGenerated Health Data, Wearables, Mobile Health Apps, Electronic Health Records, Bioinformatics, Healthcare Informatics, Women's Health, Reproductive Disorders, Disease Management, MixedLevel Modeling, Generalized Additive Models</t>
  </si>
  <si>
    <t>Sr Lead Data Engineer (MarTech)</t>
  </si>
  <si>
    <t>https://www.linkedin.com/jobs/view/sr-lead-data-engineer-martech-at-dice-3788301137</t>
  </si>
  <si>
    <t>Dice is the leading career destination for tech experts at every stage of their careers. Our client, BayOne Solutions, is seeking the following. Apply via Dice today!
Job Title: Sr Lead Data Engineer
Duration: 6-12 Month/Contract
Location: Remote (PST Hours)
Skill Set:
Area of Expertise :
MarTech
Orchestration Tool Knowledge :
Adobe Campaign or similar.
Big Data:
Scala, Databricks, Spark SQL, Spark Streaming, Python
Cloud
: Azure , ADF
System Design
: Event Driven Architecture, Design Patterns
Sr Lead Data Engineer (MarTech)
Show more
Show less</t>
  </si>
  <si>
    <t>Data Engineering, MarTech, Adobe Campaign, Scala, Databricks, Spark SQL, Spark Streaming, Python, Azure, ADF, Event Driven Architecture, Design Patterns</t>
  </si>
  <si>
    <t>Data Analyst I-Addictions Institute</t>
  </si>
  <si>
    <t>https://www.linkedin.com/jobs/view/data-analyst-i-addictions-institute-at-mount-sinai-health-system-3680312780</t>
  </si>
  <si>
    <t>Description
Strength Through Diversity
Ground breaking science. Advancing medicine. Healing made personal.
Roles &amp; Responsibilities:
The Data Analyst I is responsible for implementing best information technology data management practices in an effort to improve and ensure quality, streamline data cleaning efforts and deliver analyzable databases within agreed upon project timelines.
Responsibilities
Designs and writes custom applications needed to ensure the database meets requirements for the entry, management and reporting of data.
Assists in the development of data management plans and guidelines that will deliver accurate, timelines consistent with quality data. Assures the quality control compliance process.
Identifies and implements solutions to data management issues and concerns that arise during the conduct of research studies.
Assists staff with technical issues related to electronic and remote record keeping systems; trains staff to help improve quality of data collected.
Assists medical students, interns, residents and/or program faculty with queries and generating statistical analyses.
Maintains knowledge of the current regulations and technologies related to data management.
May write and prepare manuscripts and other materials for internal and external audiences.
Performs other related duties.
Qualifications
Bachelors degree in computer science, statistics and/or related field, or combination of equivalent work experience and education. Masters degree in relevant field of study preferred.
2-3 years database application/management experience, preferably in a large medical center or healthcare environment.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
Serving as a role model confronting racist, sexist, or other inappropriate actions by speaking up, challenging exclusionary organizational practices, and standing side-by-side in support of colleagues who experience discrimination.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Show more
Show less</t>
  </si>
  <si>
    <t>data management, database applications, data cleaning, data analysis, statistical analysis, data quality control, electronic record keeping systems, computer science, statistics, manuscripts, Microsoft Office Suite</t>
  </si>
  <si>
    <t>Lead Data Engineer/Data Architect</t>
  </si>
  <si>
    <t>https://www.linkedin.com/jobs/view/lead-data-engineer-data-architect-at-dice-3779715105</t>
  </si>
  <si>
    <t>Dice is the leading career destination for tech experts at every stage of their careers. Our client, Luxoft USA Inc, is seeking the following. Apply via Dice today!
Project Description:
We have an ambitious goal to migrate big legacy Retail Platform based on Oracle ATG framework and Informix Database to Spring Boot microservices for a big retail company.
Solution is implemented by Team Dataverse. This team is mainly focused on Elasticsearch Data Ingestion, focusing on processing all the data so that the website has a fast and consumable data for the web and mobile experiences. In addition, this team also helps to manage data file exports for third parties and SEO pages.
Responsibilities:
We are looking for DB developer who wants to lead data migration portion in various big modernization projects. Knowledge on different DBMS and experience with wide variety of platforms is highly desirable. Individual should be able to come up with data migration approach and must understand the ins and outs of database physical and logical replications, clustering, mirroring, and high availability. Analytic skill in solving problems of building robust and efficient data processing routines both on premise and in cloud is a must.
Mandatory Skills Description:
Strong expertise in designing and implementing data models, including conceptual, logical, and physical data models, to support efficient data storage and retrieval.
Strong knowledge of Microsoft Azure, including Azure Data Lake Storage, Azure Synapse Analytics, Azure Data Factory, and Azure Databricks, for building scalable and reliable data solutions.
Proficiency in distributed computing frameworks such as Apache Spark for processing and analyzing large-scale datasets.
Extensive experience with building robust and scalable ETL/ELT pipelines to extract, transform, and load data from various sources into data lakes or data warehouses.
Ability to integrate data from disparate sources, including databases, APIs, and external data providers, using appropriate techniques such as API integration or message queuing.
Proficiency in designing and implementing data warehousing solutions, including dimensional modeling, star schemas, and data aggregation techniques.
Experience with Azure Cosmos DB, Azure Analysis Services, and Informix.
Experience with Python and Python-based ETL tools.
Experience with shell scripting in Bash, Unix or windows shell is preferable.
Nice-to-Have Skills:
Experience with Elasticsearch
Familiarity with containerization and orchestration technologies (Docker, Kubernetes).
Troubleshooting and Performance Tuning: Ability to identify and resolve performance bottlenecks in data processing workflows and optimize data pipelines for efficient data ingestion and analysis.
Collaboration and Communication: Strong interpersonal skills to collaborate effectively with stakeholders, data engineers, data scientists, and other cross-functional teams.
Lead Data Engineer/Data Architect
Show more
Show less</t>
  </si>
  <si>
    <t>Data Migration, Data Modeling, Microsoft Azure, Apache Spark, ETL/ELT Pipelines, Data Warehousing, Dimensional Modeling, Data Aggregation, Python, Shell Scripting, Elasticsearch, Containerization, Docker, Kubernetes, Performance Tuning, Collaboration, Communication</t>
  </si>
  <si>
    <t>Data Science Analyst I- Environmental Medicine &amp; Public Health Research</t>
  </si>
  <si>
    <t>https://www.linkedin.com/jobs/view/data-science-analyst-i-environmental-medicine-public-health-research-at-mount-sinai-health-system-3784212433</t>
  </si>
  <si>
    <t>Description
Strength Through Diversity
Ground breaking science. Advancing medicine. Healing made personal.
Roles &amp; Responsibilities:
The Data Science Analyst 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This individual demonstrates sound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Research and Development: help with developing predictive forecasting models and tools to improved R&amp;D workflows in the Environmental Medicine &amp; Public Health department
Acts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Assists and may teach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proficiency with the principles and methodologies of process improvement. Applies these in the execution of responsibilities in support of a process focused approach.
Other duties as assigned.
Qualifications
BA or BS degree minimum, in a relevant field of study; Masters degree preferred.
2 years minimum is preferred in analytics development expertise, preferably in health care, or for a health provider, health plan or accountable care organization, including either:
Working knowledge of Natural Language Processing algorithms.
Working knowledge of Deep Learning Models
Experience working in predictive forecasting and modeling is highly desirable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
Serving as a role model confronting racist, sexist, or other inappropriate actions by speaking up, challenging exclusionary organizational practices, and standing side-by-side in support of colleagues who experience discrimination.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
EOE Minorities/Women/Disabled/Veterans
Compensation
The Mount Sinai Health System (MSHS) provides a salary range to comply with the New York City Law on Salary Transparency in Job Advertisements. The salary range for the role is $72473 - $108709 Annually. Actual salaries depend on a variety of factors, including experience, education, and hospital need. The salary range or contractual rate listed does not include bonuses/incentive, differential pay or other forms of compensation or benefits.
Show more
Show less</t>
  </si>
  <si>
    <t>Data Analysis, Predictive Forecasting, Advanced Statistical Analysis, Natural Language Processing, Deep Learning Models, Business Intelligence, Reporting, Data Integration, Information Technology, Healthcare Domain, Health Informatics</t>
  </si>
  <si>
    <t>Developer - Database III_US</t>
  </si>
  <si>
    <t>https://www.linkedin.com/jobs/view/developer-database-iii-us-at-dice-3773136864</t>
  </si>
  <si>
    <t>Dice is the leading career destination for tech experts at every stage of their careers. Our client, Pinnacle Group, is seeking the following. Apply via Dice today!
NO C2C Only W2
Job Description:
The Role:
Quantitative Data Engineer, Research Signals
The Team:
The Research Signals group provides independent research and investment consulting services to the institutional asset management community.
The group researches and develops individual factors and multi-factor models across a range of asset classes by applying a systematic evaluation process to a variety of fundamental, technical, and industry-specific data sources.
The Impact:
The Quantitative Data Engineer develops and supports new and existing quantitative products and datasets.
The Research Signals team's research and datasets are widely used across the investment management industry.
This position will partner with stakeholders in technology, research and operations and the broader product management team to build a data platform, deliver robust production systems and ensure high data integrity of client quantitative products which include alpha factors, risk models and quantitative investing software solutions.
What's in it for candidate:
Build technology workflows to deliver new data products and enhance the Research Signals suite of quantitative factors and models.
Work with client specialized quantitative research team to deliver a variety of proprietary and unique datasets.
Exposure to quantitative research, strategy development, and other innovation initiatives across client Market Intelligence.
Responsibilities:
Develop both on-premises and cloud-based data ingestion processes using SQL,
Python
Engineer data models and infrastructure for a wide variety of market and alternative dataset.
Author tests to validate data quality and measure the stability of the data acquisition processes.
Work directly with Analysts, Product Specialists, and the technology team to understand requirements and provide end-to-end data solutions.
Communicate with data providers to onboard new datasets and troubleshoot technical issues.
Investigate and defuse time-sensitive data incidents.
What Client is Looking For:
Bachelor/Master's degree in Computer Science, Information Systems, or related field.
Strong analytical, data and programming skills (Python/SQL/NoSQL/JavaScript).
3 plus years of experience with large data sets ETL and techniques to architect them for performance, experience using alternative unstructured data is a plus.
1 plus year of experience with cloud computing services, AWS preferred.
Aptitude for designing infrastructure, and data products for Quant/Data Scientists is a plus.
Ability to work effectively in an agile environment with numerous stakeholders on complex research and new development projects.
A genuine interest in investment strategies, equities, and fixed income.
Asset management industry experience is a plus.
Strong verbal and written communication skill, must be a team player.
Note:
Req. SPGJP00001448 aged out.
TECHNICAL EVALUATION WILL BE ADMINISTERED AS PART OF THE INTERVIEWING PROCESS.
Duration = 12 months
Candidates should have a minimum of 3 plus years.
Strong exp. overall data engineering (SQL, data modeling, data ATL.
Position will be 100% remote for the duration of the assignment.
Interview process:
1 to 2 rounds of interviews.
Round one approx. 1 hour long, coding test administered; potential 2nd interview is panel interview with dept. leadership.
Assignment has potential to extend, but no conversion planned at this time.
Laptop to be shipped to worker - Indicate candidate's time zone in comments or on resume.
Biz. Hours based on CT.
Candidate expected to start immediately upon bkgd. clearance.
DISCLOSE ANY UPCOMING VACATION, PENDING OFFERS, SPECIAL NEEDS, ETC.
AT TIME OF SUBMISSION In candidate submission in comments section.
*No IC's or visa holders (even if they're your own W2 employee).
Pay Range: $60 - $63/hour on W2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as well as any other PTO, sick leave, and other benefits mandated by appliable state or localities where you reside or work. Developer - Database III_US
Show more
Show less</t>
  </si>
  <si>
    <t>Python, SQL, NoSQL, JavaScript, AWS, ETL, Data modeling, Data ingestion, Data quality, Data integrity, Quantitative research, Strategy development, Investment strategies, Equities, Fixed income, Asset management, Agile environment, Cloud computing, Coding test</t>
  </si>
  <si>
    <t>Rapid7</t>
  </si>
  <si>
    <t>https://www.linkedin.com/jobs/view/principal-data-engineer-at-rapid7-3739106224</t>
  </si>
  <si>
    <t>Rapid7 seeks an experienced, highly driven, and dynamic Principal Data Engineer to take our data engineering function to the next level. Come and join our efforts in unlocking the value of data through industry-leading innovation, cutting edge modern tooling, democratization at scale and building exceptional and trusted data products for the company!
About The Team
As we spearhead a cultural shift to a data-driven business, Data Engineering serves as the Hub for all teams at Rapid7 from ML Ops, to Sales and Operations to Platform and Engineering. Our team is a highly skilled yet egoless group of data magicians (and humorists) with a penchant for innovation and a knack for problem solving.
About The Role
As a Principal Data Engineer, you will be responsible for the technical advancement of our data engineering function tackling our most complex challenges, mentoring our highly motivated core of data engineers and senior data engineers, and building strong partnerships with data consumers across the organization. You’ll have the liberty to drive business value through thought leadership and innovation as we continue to work towards the high standard we’ve set for ourselves - a best-in-class data platform.
In This Role, You Will
Scope and stage larger scale initiatives into well-defined milestones to avoid a monolithic deliverables
Provide thought leadership and contribute to the vision of our data engineering function
Lead team processes such as on-call rotations, bug triage, technical direction, standards, and execution
Own delivery architecture/execution of major component(s) from conception to release
Looked up to for technical mentorship within the data engineering team. Make others better through code reviews, focus on documentation, and technical guidance
Act as a resource sought for technical advice and weigh in on technical decisions that impact other teams as well
Understand the tradeoffs between technical and business needs, interact and negotiate with key stakeholders, and deliver solutions that take all of these needs into account
Regularly take complex designs / codebases and simplify them without being asked
Regularly contribute improvements to team’s existing SDLC (ie: CICD) or other methods, programs, etc
The Skills You’ll Bring Include
8+ years of hands on data engineering experience and at least 4 years in a senior-level data engineering role
8+ years of experience in at least one programming language such as Python, Java, Scala is required (Python is our most commonly used language); Advanced SQL expertise is required
Experience working in a modern lakehouse is required (Snowflake is preferred); Modern warehousing best practices should be second nature
Cloud experience is required (AWS is strongly preferred); Terraform is highly preferred
Knowledge and ideally hands on experience working with container services is required (ECS, Kubernetes, etc)
Experience working in a mature SDLC environment (ie: CICD) is required
Modern tech stack experience is a plus (dbt, Fivetran, Snowflake. Airflow)
Experience as a leader within a data engineering team and ability to mentor teammates
Strong work ethic, resiliency, persistence, and urgency; Data Engineering holds itself to a high standard so you’ll need to keep up!
Sharp business and interpersonal skills; ability to influence at senior levels across business units to drive change and achieve common goals
BS or MS in Computer Science, Analytics, Statistics, Informatics, Information Systems or
Another Quantitative Field Or Equivalent Experience
We know that the best ideas and solutions come from multi-dimensional teams. That’s because these teams reflect a variety of backgrounds and professional experiences. If you are excited about this role and feel your experience can make an impact, please don’t be shy - apply today.
About Rapid7
At Rapid7, we are on a mission to create a secure digital world for our customers, our industry, and our communities. We do this by embracing tenacity, passion, and collaboration to challenge what’s possible and drive extraordinary impact.
Here, we’re building a dynamic workplace where everyone can have the career experience of a lifetime. We challenge ourselves to grow to our full potential. We learn from our missteps and celebrate our victories. We come to work every day to push boundaries in cybersecurity and keep our 10,000 global customers ahead of whatever’s next.
Join us and bring your unique experiences and perspectives to tackle some of the world’s biggest security challenges.
All qualified applicants will receive consideration for employment without regard to race, color, religion, sex, sexual orientation, gender identity, age, national origin, disability, protected veteran status or any other status protected by applicable national, federal, state or local law.
Show more
Show less</t>
  </si>
  <si>
    <t>Data Engineering, Python, Java, Scala, SQL, Snowflake, AWS, Terraform, Kubernetes, SDLC, dbt, Fivetran, Airflow</t>
  </si>
  <si>
    <t>Sr Data Engineer - Data Warehousing Technologies</t>
  </si>
  <si>
    <t>Meijer</t>
  </si>
  <si>
    <t>Grand Rapids, MI</t>
  </si>
  <si>
    <t>https://www.linkedin.com/jobs/view/sr-data-engineer-data-warehousing-technologies-at-meijer-3746295268</t>
  </si>
  <si>
    <t>Grand Rapids</t>
  </si>
  <si>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Weekly pay
Scheduling flexibility
Paid parental leave
Paid education assistance
Care.com/back-up care assistance
Team member discount
Development programs for advancement and career growth
Please review the job profile below and apply today!
The Meijer Enterprise Data and Analytics train is seeking a Senior Data Engineer with experience designing architecture aspiring to be a Solution Architect. The Senior Data Engineer designs, develops, tests, maintains and enhances enterprise data and analytic solutions as a member of an Agile or Operations development team working closely with all areas of the Meijer business to implement best-in-class data and analytics solutions.
Remote and Hybrid Work Schedules Available for those living within our footprint. Must live within the Meijer 6-state footprint to be eligible for the Remote or Hybrid work schedule [Michigan, Ohio, Indiana, Illinois, Wisconsin, Kentucky] Or, be willing to relocate… (Comprehensive Relocation assistance is available)
What You'll Be Doing (Responsibilities)
Designs, codes, tests, and implements data movement, dashboarding and analytical assets; develops system documentation according to SAFe Agile principles and industry standards.
Evaluates architectural options and defines overall architecture of enterprise Data Lake and Data Warehouse.
Partnering with all areas of the business to gather requirements for Data and Analytics and designing solutions.
Defines functional and non-functional requirements including performance monitoring, alerting and code management and ensuring alignment with technology best practices and SLAs.
Determines major elements and subsystems and defines interfaces as well as architectural runway.
Providing subject matter expertise and technical consulting support on either vendor or internal applications and interfaces including Azure - Data Factory, Log Analytics, Databricks, Synapse, Power BI, ADLS Gen2, Polybase and Machine Learning/AI.
Mentoring and coaching other members of the agile and\or Run team.
Driving engagement with ITS Security and Infrastructure teams to ensure secure development and deployment of solutions.
Interfaces with the Product Manager and IT partners at the Program level and within other Release Trains to define and estimate features for agile teams.
Conducting industry research, facilitates new product and vendor evaluations, and assists in vendor selection.
What You Bring With You (Qualifications)
Bachelor’s degree in Computer Science, Computer Information Systems, Business Information Systems, Engineering or related discipline or equivalent work experience and technical training is required.
8+ years industry experience (business application design, development, implementation, and/or solution architecture)
Understanding of architecture practices and execution for large projects / programs.
Excellent written and oral communications skills.
Previous experience in Power BI, Data Modeling, Data Classification and zones, data movement, Data architecture and reporting
Experience building and designing data and analytics on enterprise solutions such as Azure - Data Factory, Log Analytics, Databricks, Synapse, Power BI, ADLS Gen2, Polybase and Machine Learning/AI.
Databricks experience is required.
In-depth understanding of computer, storage, network components including backup, monitoring and DR environment requirements
Experience designing data pipelines, ingestion, storage, prep-train, model and serve using above technologies, Automating Azure Workloads, Data quality, Governance/standards, Security and legal compliance in the Azure architecture
Preferred knowledge and experience on Python and API architecture in Azure
Any SAFe certification or training.
Experience with multiple, diverse technical configurations, technologies, and processing environments.
Exceptional interpersonal skills, including teamwork, facilitation, and negotiation
Show more
Show less</t>
  </si>
  <si>
    <t>Data Architecture, Data Modeling, Data Analytics, Data Engineering, Data Warehouse, Data Factory, Databricks, Synapse, Power BI, Azure Log Analytics, ADLS Gen2, Polybase, Machine Learning, Artificial Intelligence, Python, API Architecture, SAFe</t>
  </si>
  <si>
    <t>Kentwood, MI</t>
  </si>
  <si>
    <t>https://www.linkedin.com/jobs/view/staff-data-engineer-at-recruiting-from-scratch-3744393698</t>
  </si>
  <si>
    <t>Data Engineering, Business Intelligence, Data Science, Python, Snowflake, Airflow, Kubernetes, Docker, Helm, Spark, PySpark, SQL, Kafka, Storm, SparkStreaming, Dimensional Data Modeling, Schema Design, Data Warehouses, ETL, Data Classification, Data Retention, TDD, Pair Programming, Continuous Integration, Automated Testing, Deployment</t>
  </si>
  <si>
    <t>https://www.linkedin.com/jobs/view/senior-data-engineer-public-company-at-recruiting-from-scratch-3748831277</t>
  </si>
  <si>
    <t>Data Engineering, Data Science, Business Intelligence, Python, Spark, Snowflake, Kafka, Airflow, Kubernetes, Docker, Helm, SQL, TDD, Pair Programming, Continuous Integration, Automated Testing, Deployment, Data Warehouses, ETL, Data Classification</t>
  </si>
  <si>
    <t>https://www.linkedin.com/jobs/view/senior-data-engineer-public-company-at-recruiting-from-scratch-3744392633</t>
  </si>
  <si>
    <t>Python, Snowflake, Airflow, Kubernetes, Docker, Helm, Spark, pySpark, SQL, TDD, Pair Programming, Continuous Integration, Automated Testing, ETL, Data Warehouses, Kafka, Storm, SparkStreaming, Dimensional Data Modeling, Data Classification, Data Retention</t>
  </si>
  <si>
    <t>Financial Data Analyst - Power BI</t>
  </si>
  <si>
    <t>Wolverine Worldwide</t>
  </si>
  <si>
    <t>Rockford, MI</t>
  </si>
  <si>
    <t>https://www.linkedin.com/jobs/view/financial-data-analyst-power-bi-at-wolverine-worldwide-3469164840</t>
  </si>
  <si>
    <t>Summary
Embedded within our central FP&amp;A team, this role will partner across the business to provide financial and analytical support with a keen ability to determine specifications and standards for business reporting and maintain data integrity.
The Financial Data Analyst will take a lead role in the team’s ongoing efforts to turn data into consistent and informative reporting and analysis that supports decision making. Advanced Excel and Power BI skills are essential.
Wolverine Worldwide is a global marketer of branded footwear, apparel, and accessories. With an established global footprint that spans approximately 200 countries and territories, as well as a rock-solid infrastructure, Wolverine Worldwide is dedicated to advancing the following brands that comprise the ever-expanding portfolio: Bates, Chaco, Cat Footwear, Harley Davidson Footwear, Hush Puppies, Merrell, Saucony, Sperry, Sweaty Betty and Wolverine.
Current Employees interested in applying for this role, use the Current Employee tab in the top right corner to apply.
Job Description
PRIMARY DUTIES
Support the Company’s efforts to better transform data into insights by aligning on and designing standard dashboards, centralized reporting packages, and KPI reports as well as ongoing maintenance and review of the outputs for accuracy
Drive the effort to transition from Excel to Power BI as the Company’s primary reporting tool
Develop financial schedules for analysis and review of Period End, Annual Operating Plan, and Forecast, with a focus on flexibility and data visualization
Collaborate with business units and executive leadership to ensure our suite of reporting is fit for purpose, and regularly reviewed to identify process improvements
Support the Senior Director of FP&amp;A in the effort to improve upon and build out sustainable tools and processes that can be delivered and maintained for our divisional finance teams allowing the business units to focus on operational excellence
Ensure continuous data and reporting integrity through maintenance and administration of planning tools including proactive implementation of enhancements and a special emphasis on data validation and resolution of discrepancies between data sources
Maintains system protocols and user alignment by writing and updating process and procedure documentation as well as training materials
Maintains professional and technical knowledge by attending educational workshops
Support ad-hoc requests from FP&amp;A, strategy, and executive leadership
Perform other reasonable duties as required
Knowledge, Skills And Abilities Required
Minimum 3-5 years of experience
Experience with driving data to insights and sustainable process in a large matrixed organization.
Strong analytical and communication skills that allow for the development of data driven reports.
Experience or background in accounting or financial planning strongly preferred.
Strong understanding of Order to Cash and Procure to Pay processes
Ability to break down complex challenges into actionable solutions and communicate clearly and concisely
Highly motivated, self-starter, full of initiative, team player
Ability to transcend peer group barriers / dealing with various levels throughout the business
Experience with SAP and BW (or similar) reporting tool
Advanced Excel and Power BI skills
Experience with Python or SAP Analytics Cloud is a plus
MS Office (Outlook, Word, PowerPoint)
Working Conditions
Wolverine Worldwide has a flexible, hybrid work schedule, with three days in office and two days remote.
Committed to a diverse workforce, we are an Equal Opportunity Employer (Minorities/Women/Veterans/Disabled).
#WWWCareers
The above statements are intended to describe the general nature and level of work being performed and are not intended to be an exhaustive list of all responsibilities, duties and skills which may be required.
Wolverine Worldwide, Inc. is committed to creating a company that is as diverse as our consumers. We value the differences in one another and believe our differences make us stronger. Our diverse and inclusive corporate culture starts with the recruitment process. We are committed to being an equal opportunity employer. We aim to create equal opportunities for our associates, customers, and suppliers regardless of race, color, religion, sex, national origin, age, disability, sexual orientation, gender identity, or any other legally protected characteristic.
Show more
Show less</t>
  </si>
  <si>
    <t>https://www.linkedin.com/jobs/view/senior-staff-ai-data-engineer-at-recruiting-from-scratch-3759707764</t>
  </si>
  <si>
    <t>Data Engineering, Machine Learning, Data Mining, Data Cleaning, Data Normalization, Data Modeling, Statistical Analysis, Data Visualization, Pandas, R, Airflow, KubeFlow, Natural Language Processing, Large Language Models, Python, Java, Bash, SQL, Git, Snowflake, Kubernetes, Docker, Helm, Spark, PySpark, AWS, GCP, Azure, DynamoDB, ETL, Kafka, Storm, SparkStreaming, Applied Machine Learning, Data Classification, Data Retention, Data Management Tools</t>
  </si>
  <si>
    <t>https://www.linkedin.com/jobs/view/senior-staff-ai-data-engineer-at-recruiting-from-scratch-3773091277</t>
  </si>
  <si>
    <t>Data Engineering, Data Mining, Data Modeling, Pandas, R, Airflow, KubeFlow, NLP, Python, Java, Bash, SQL, Git, Snowflake, Kubernetes, Docker, Helm, Spark, PySpark, AWS, GCP, Azure, DynamoDB, ETL, Data Pipelines, Kafka, Storm, SparkStreaming, Machine Learning, Data Compliance, Data Classification, Data Retention</t>
  </si>
  <si>
    <t>Data Analysis</t>
  </si>
  <si>
    <t>Warrendale, PA</t>
  </si>
  <si>
    <t>https://www.linkedin.com/jobs/view/data-analysis-at-accroid-inc-3774783306</t>
  </si>
  <si>
    <t>Brighton</t>
  </si>
  <si>
    <t>Hybrid
Sr. Data Analysis
PA
Extract data from the Finders Oracle database
Prepare data ingestion templates to upload into Boomi Master Data Hub (MDH)
Validate data ingestion results in target databases (MDH/SQL Server)
Experience using Oracle SQL Developer and Microsoft SQL Server Management Studio - 5+ years"
Show more
Show less</t>
  </si>
  <si>
    <t>Data Analysis, Oracle SQL Developer, Microsoft SQL Server Management Studio, Boomi Master Data Hub (MDH), SQL Server, Oracle</t>
  </si>
  <si>
    <t>Toronto, OH</t>
  </si>
  <si>
    <t>https://www.linkedin.com/jobs/view/senior-data-engineer-at-dice-3783000664</t>
  </si>
  <si>
    <t>Dice is the leading career destination for tech experts at every stage of their careers. Our client, Luxoft USA Inc, is seeking the following. Apply via Dice today!
Project Description:
Applying to the position, you may join one of the most respected and fastest growing institutional investors in the world. Our client is a professional investment management organization that globally invests the funds to ensure long-term sustainability. The company invests in all major asset classes, including public equity, private equity, real estate, infrastructure and fixed-income instruments, and currently has offices in Toronto, London, Hong Kong, New York, São Paulo, Luxembourg and Mumbai.
Client attracts and selects high-calibre individuals from top-tier institutions around the globe. Join our team and look forward to:
Diverse and inspiring colleagues and approachable leaders
Stimulating work in a fast-paced, intellectually challenging environment
Accelerated exposure and responsibility
Global career development opportunities
Being motivated every day by important social purpose and unshakable principles
A deeply rooted culture of Integrity, Partnership and High Performance
If you share a passion for performance, value a collegial and collaborative culture, and approach everything with the highest integrity, here's an opportunity.
Responsibilities:
Manage timelines/deliverables within the team towards the successful delivery of projects.
Design software solutions by interacting with portfolio managers, traders, operations staff and peers to understand requirements.
Develop solutions that are in line with client's technology biases, deliver efficiency and scalability, and enable new trading activities.
Provide knowledge transfer to team members and support staff through application demos, walkthroughs, and documentation.
Mandatory Skills Description:
Airflow
PySpark
AWS (EMR, S3, Hive/Glue data catalog)
Python
Microservice
spark optimization (code and cluster level)
Knowing Terraform and AWS code build
Hudi (big plus)
Languages:
English: B2 Upper Intermediate
Senior Data Engineer
Show more
Show less</t>
  </si>
  <si>
    <t>Airflow, PySpark, AWS, EMR, S3, Hive or Glue data catalog, Python, Microservice, Spark optimization, Terraform, AWS code build, Hudi, English (B2 Upper Intermediate)</t>
  </si>
  <si>
    <t>Strategic Data Analyst III - Remote</t>
  </si>
  <si>
    <t>Cranberry Township, PA</t>
  </si>
  <si>
    <t>https://www.linkedin.com/jobs/view/strategic-data-analyst-iii-remote-at-get-it-recruit-information-technology-3782861382</t>
  </si>
  <si>
    <t>At our organization, we value you for who you are and the untapped potential you possess. We've embraced a new approach to work that encourages our team members across the nation to be their authentic selves, strive for excellence, and dare to be bold. We believe that when each of us is truly seen, we can all bring our best to the table, and, in return, we commit to offering our very best to you.
We understand that job seekers sometimes hesitate to apply for positions if they don't meet every qualification listed. We are committed to recognizing the potential in each applicant. So, if you're enthusiastic about this opportunity, even if your experience or education doesn't perfectly align with every requirement in the job description, we encourage you to apply. You might be the perfect candidate for this role or others within our organization.
About The Role
The Strategic Data Initiatives team is entrusted with ensuring our organization optimizes all available data to empower insightful analytics, reporting, and efficient operational processes. Team members gain exposure to various aspects of the mortgage insurance industry and are responsible for investigating data-related questions, making data-driven decisions, and conducting research. We are seeking a hands-on analyst who excels in manipulating and analyzing data from diverse sources while utilizing their business acumen to independently derive valuable insights with actionable recommendations. This role involves acquiring, managing, standardizing, and analyzing both internal and external data related to our mortgage insurance portfolio and driving projects that enhance data usage, consistency, and quality.
Primary Duties And Responsibilities
Utilize SAS and SQL Server to manipulate large datasets, identify trends, provide data extractions to business partners, and offer data-driven business recommendations.
Leverage your expertise to identify trends, proactively investigate anomalies, and provide fully developed solutions to problems.
Collaborate effectively with internal and external stakeholders, offering clear guidance on objectives, outreach strategy, and next steps.
Lead the design of databases and ETL processes using SQL Server, SSIS, SAS, and/or Python.
Apply your knowledge of the business, data, and analytics to recommend opportunities for leveraging data and filling data gaps.
Create presentations, reports, and effectively communicate strategic business findings to senior management.
Job Specifications
Your Knowledge:
The successful candidate will have a Bachelor's degree and a minimum of 5-8 years of relevant experience. A Master's degree with fewer years of prior work experience may also be considered.
Proficiency in analytical, problem-solving, and data management skills, including the ability to digest and analyze vast amounts of data and identify correlations using various statistical techniques.
Experience in the Financial Services industry, with a preference for Mortgage industry experience.
Your Skills And Abilities
Display a passion for making a meaningful impact and the ability to work autonomously.
Key competencies in critical thinking, problem-solving, and effective planning and organization of work.
Proficiency in SQL, SAS, and/or other data analysis software (e.g., Python, R).
Familiarity with BI tools such as Tableau, MicroStrategy, and QlikView.
Exceptional presentation skills, both oral and written, and the capacity to create insightful management reports from diverse sources.
Excellent oral and written communication skills, with the ability to quickly absorb information.
Training or experience with Microsoft Office products, with a high-level of proficiency in Microsoft Excel.
Other Position Parameters
Exceptional time management skills, with the ability to adapt to changing priorities.
Capable of balancing and prioritizing requests from multiple managers and stakeholders.
Your Prior Work Experience
Technical: 5 - 8 years
Your Education And Credentials
Required: Bachelor's Degree with a concentration in Business, Economics, Finance, Math, or Computer Science.
Preferred: Master's Degree with a concentration in Business, Economics, Finance, Math, or Computer Science.
Why You Should Work With Us
Competitive Compensation: Anticipated base salary ranging from $77,500 to $120,000 based on skills and experience. This position is eligible for participation in an annual incentive program.
Positive Impact: We've earned recognition from various organizations such as Bloomberg's Gender-Equality Index, HousingWire's Tech 100, and The Forum of Executive Women's Champion of Board Diversity. We are also committed to PwC's CEO Action for Diversity &amp; Inclusion initiative.
Work-Life Balance: This role includes 20 days of paid time off annually, with proration in the year of hire based on the hire date. Additionally, based on your hire date, you'll be eligible for 9 paid holidays and 2 floating holidays in support of our DEI culture.
Health &amp; Welfare Benefits: Multiple medical plan choices, including HSA and FSA options, dental, vision, and basic life insurance.
Financial Security: A 401(k) plan with a top-of-market company match, with immediate vesting. You'll also have the opportunity to participate in Radian's Employee Stock Purchase Plan (ESPP).
Paid Parental Leave: An opportunity for all new parents to embrace this exciting change in their lives.
Employee Assistance and Discount Programs: Resources for navigating the healthcare system, support for parents and caregivers of children with developmental disabilities, and discounts with thousands of retailers.
Pet Insurance: Protection for our furry family members.
Remote Work
At Radian, we are committed to a flexible work environment for many of our roles. This is a "Work From Anywhere" role, giving you the flexibility to work from home or another designated workspace that suits your needs. On top of that, this role offers the flexibility to work on-site at a Radian office if you choose.
Please note that "Work From Anywhere" is subject to Radian's Alternative Work Policy and business needs.
Employment Type: Full-Time
Show more
Show less</t>
  </si>
  <si>
    <t>Lead Big Data Developer</t>
  </si>
  <si>
    <t>Biogensys</t>
  </si>
  <si>
    <t>https://www.linkedin.com/jobs/view/lead-big-data-developer-at-biogensys-3781153284</t>
  </si>
  <si>
    <t>We are hiring a
Lead Big Data Developer
for one of our clients in
Pittsburgh, PA
.
Job Description
10+ years' experience
Linux experience/Red Hat Linux
Trouble shooting skills
Experience with the following tools: Big Data Hadoop Ecosystem (Sqoop, Spark, Hive, HDFS, Impala, Kafka), Python, JupyterHub, RStudio, SQL, Oracle.
Candidate will be able to apply modern principles, methodologies and tools to advance business initiatives and capabilities.
Position requires candidate to have excellent leadership qualities, possess strong communication and troubleshooting skills and work with diverse teams.
Additional Information
Location: Hybrid Pittsburgh or Birmingham or Dallas or Cleveland
Duration: 6 months Contract
About Us
We are specialized in recruiting and deliver the best professional talent of industry and we are committed to deliver best experience for our clients and job seekers. With over two decades of experience in the recruitment industry, we proudly help you to find the next job that matches your professional skills. Our team understands your needs or requirement before starting the recruitment, that enables to find the high quality of talent with high success rate of talent delivery, keeps us continue to be the best in the industry. By responding to this job posting, you are consenting to receive text/SMS messages from us. Thank you.
Show more
Show less</t>
  </si>
  <si>
    <t>Linux, Red Hat Linux, Big Data Hadoop Ecosystem, Sqoop, Spark, Hive, HDFS, Impala, Kafka, Python, JupyterHub, RStudio, SQL, Oracle, Leadership, Communication, Troubleshooting</t>
  </si>
  <si>
    <t>Senior Software Engineer: Data Management, Linux, Networks</t>
  </si>
  <si>
    <t>Lockheed Martin</t>
  </si>
  <si>
    <t>Andover, MA</t>
  </si>
  <si>
    <t>https://www.linkedin.com/jobs/view/senior-software-engineer-data-management-linux-networks-at-lockheed-martin-3779429987</t>
  </si>
  <si>
    <t>Amesbury</t>
  </si>
  <si>
    <t>At the Advanced Energy Storage division of Lockheed Martin, you will have an opportunity to contribute to the development of energy storage for the future. You will work alongside a team of world-class engineers and scientists, with the backing of a global technology leader known for its history of innovation. You will develop technical solutions supporting the operation of a revolutionary grid-connected flow battery system. As a Software Engineer, you will use your knowledge of software development in Java and Python to contribute to the design of Human-Machine Interfaces (HMIs) and data management tools. You will participate in the entire software development lifecycle, from conceptual design to detailed implementation, testing, code release and field support. You will be relied upon for providing engineering support, testing, and debugging of software functional components and subsystems, and documentation of results. You will see your designs evolve from the conceptual stage to detailed implementation to high-volume production.
Show more
Show less</t>
  </si>
  <si>
    <t>Software Development, Java, Python, HMIs, Data Management Tools, Engineering Support, Software Functional Components, Subsystems, Testing, Debugging, Documentation</t>
  </si>
  <si>
    <t>https://www.linkedin.com/jobs/view/staff-data-engineer-at-recruiting-from-scratch-3744392927</t>
  </si>
  <si>
    <t>Python, SQL, Snowflake, Airflow, Kubernetes, Docker, Helm, Spark, pySpark, Kafka, Storm, SparkStreaming, ETL, TDD, Pair Programming, Continuous Integration, Automated Testing, Deployment, Data Warehouses, Data Governance, Data Classification, Data Retention, Data Management Tools, Data Science, Business Intelligence, Data Engineering</t>
  </si>
  <si>
    <t>https://www.linkedin.com/jobs/view/senior-data-engineer-public-company-at-recruiting-from-scratch-3748832239</t>
  </si>
  <si>
    <t>Data Engineering, Realtime Streaming Technologies, TDD, Automation, Continuous Delivery, Data Science, Machine Learning, Python, Snowflake, Airflow, Kubernetes, Docker, Helm, Spark, PySpark, SQL, Agile Engineering Practices, StreamProcessing Systems, Kafka, Storm, SparkStreaming, Dimensional Data Modeling, Schema Design, Data Warehouses, ETL Pipelines, Data Compliance, Data Classification, Data Retention</t>
  </si>
  <si>
    <t>https://www.linkedin.com/jobs/view/senior-data-engineer-public-company-at-recruiting-from-scratch-3744396614</t>
  </si>
  <si>
    <t>Python, SQL, TDD, Continuous Integration, Data Engineering, Data Science, Big Data, Snowflake, Apache Airflow, Kubernetes, Docker, Helm, Apache Spark, PySpark, Kafka, Storm, Spark Streaming, Distributed Databases, Agile Engineering, Pair Programming, Automated Testing, ETL, Dimensional Data Modeling, Legal Compliance</t>
  </si>
  <si>
    <t>https://www.linkedin.com/jobs/view/senior-staff-ai-data-engineer-at-recruiting-from-scratch-3759707773</t>
  </si>
  <si>
    <t>Data Engineering, Machine Learning (ML), Data Science, Data Mining, Data Cleaning, Data Normalization, Data Modeling, Python, Java, Bash, SQL, Git, Snowflake, Airflow, Kubernetes, Docker, Helm, Spark, PySpark, AWS, GCP, Azure, DynamoDB, ETL, Conversational AI, Recommender Systems, Distributed Systems, Microservices, Kafka, Storm, SparkStreaming, Applied Machine Learning, Data Management Tools, Data Classification, Data Retention</t>
  </si>
  <si>
    <t>Senior UI Engineer - Data Visualization</t>
  </si>
  <si>
    <t>Danvers, MA</t>
  </si>
  <si>
    <t>https://www.linkedin.com/jobs/view/senior-ui-engineer-data-visualization-at-motion-recruitment-3754352409</t>
  </si>
  <si>
    <t>About Us:
This company just north of Boston is a globally renowned medical technology company dedicated to improving healthcare through innovative solutions. Our cutting-edge medical devices and software platforms are designed to enhance patient care, streamline medical processes, and provide valuable insights to medical professionals. We are currently seeking a Senior UI Engineer to join our dynamic team, where you will play a pivotal role in crafting exceptional user interfaces for our advanced medical technologies.
Position Summary:
We are looking for an experienced Senior UI Engineer to drive the development of our user interfaces, with a strong emphasis on Typescript, Angular or Vue, and data visualization using D3 or similar tools. The ideal candidate will be a passionate and creative individual who can turn complex medical data into intuitive, user-friendly interfaces that empower healthcare professionals and improve patient outcomes.
Key Responsibilities
UI Development: Collaborate with cross-functional teams to design and implement user interfaces for medical software applications, ensuring a seamless and responsive user experience.
Typescript and Frameworks: Leverage your expertise in Typescript and proficiency in Angular or Vue to architect, develop, and maintain robust UI components and features.
Data Visualization: Utilize D3 or similar data visualization libraries to create compelling and informative visual representations of medical data, ensuring that complex information is easily digestible.
Responsive Design: Implement responsive design principles to ensure our applications are accessible on various devices and screen sizes.
Optimization: Continuously optimize UI performance to deliver snappy and efficient user experiences, even when dealing with large datasets.
User-Centric Focus: Champion a user-centric approach, conducting user research and usability testing to refine and enhance the user interface.
Code Quality: Uphold coding standards, perform code reviews, and mentor junior developers to maintain a high level of code quality and best practices.
Innovation: Stay updated on emerging technologies and design trends in UI/UX, suggesting innovative solutions to improve our medical software products.
Qualifications
Bachelor's or Master's degree in Computer Science or a related field.
Proven experience as a UI Engineer, with a strong portfolio showcasing your work.
Proficiency in Typescript and a deep understanding of either Angular or Vue.
Strong experience with data visualization tools, particularly D3.js or similar libraries.
Proficiency in HTML, CSS, and related technologies.
Familiarity with RESTful APIs and web services.
Experience with version control systems (e.g., Git).
Strong problem-solving skills and attention to detail.
Excellent communication and collaboration skills.
Knowledge of healthcare or medical technology is a plus but not required.
Benefits
Competitive salary and bonus structure.
Comprehensive health and dental insurance.
401(k) retirement plan with company match.
Professional development and training opportunities.
Innovative and collaborative work environment.
Opportunities to make a meaningful impact on the healthcare industry.
Employee wellness programs and activities.
Posted By:
Ian Rowe
Show more
Show less</t>
  </si>
  <si>
    <t>https://www.linkedin.com/jobs/view/senior-staff-ai-data-engineer-at-recruiting-from-scratch-3773087759</t>
  </si>
  <si>
    <t>Data Engineering, Machine Learning, Data Pipelines, Big Data, Python, Java, Bash, SQL, Git, Snowflake, Airflow, Kubernetes, Docker, Helm, Spark, NoSQL, DynamoDB, Kafka, Storm, SparkStreaming, Data Preprocessing, Data Mining, Data Normalization, Data Modeling, Data Visualization, Data Governance, Data Security, Data Compliance, ETL Pipelines, Conversational AI, Recommender Systems, Microservices, Distributed Systems, Applied Machine Learning</t>
  </si>
  <si>
    <t>WinMax</t>
  </si>
  <si>
    <t>https://www.linkedin.com/jobs/view/data-analyst-iii-at-winmax-3766802812</t>
  </si>
  <si>
    <t>Redwood City</t>
  </si>
  <si>
    <t>Title:Data Analyst III, Req# 28195128
Location:Cupertino,CA(Half onsite half remote)
Contract:5+ Month
Job Description
The ideal candidate is one who has been a top performer in his or her career with a consistent track record of accomplishment. The candidate should feel comfortable dealing with complex and ambiguous situations.
As The Content Strategy Analyst, Your Responsibilities Will Include
Blend quantitative insights with qualitative research of games to draw actionable recommendations internally and externally
Analyze, collect, organize, and disseminate significant amount of information with attention to detail and accuracy
Key Qualifications
5+ years of relevant experience across product management, business intelligence, strategy, and management consulting, ideally prior work experience in the game industry
Deep knowledge of and passion for mobile games, and a hunger to help define the future of gaming
Self-motivated, driven individual who is comfortable working a fast-paced and dynamic environment
Proven ability to synthesize insights from data and industry sources and package those insights into persuasive, impactful proposals
Comfortable in managing KPIs for live and long term engagement for mobile games
Extraordinary quantitative skills with high proficiency in Excel (Tableau &amp; SQL experience is a plus)
PyRate: $60-63/hr, W2
Show more
Show less</t>
  </si>
  <si>
    <t>Product Management, Business Intelligence, Strategy Consulting, Mobile Games, Data Analysis, Excel, Tableau, SQL, KPIs, Engagement, Quantitative Analysis</t>
  </si>
  <si>
    <t>https://www.linkedin.com/jobs/view/data-analyst-iii-at-winmax-3766064332</t>
  </si>
  <si>
    <t>Title:Data Analyst III, Req# 28196581
Location:Cupertino,CA(Hybrid)
Contract:12+ Month
Job Description
Position: Pricing Data Analyst
Essential Responsibilities
Review and validate monthly service quotes from OEMs in alignment with Financial Calendar and client costing schedule, and ensure accuracy in BOM structure, materials cost, MVA, and Attrition
Submit monthly service pricing to management approval
Publish approved pricing to SAP and WW buyers
Interact with WW buyers for price troubleshooting
Support NPI BOM and service cost placeholder set-up
Support ad-hoc OEM cost claim validation
System admin for iCost tool
Maintenance of KPI database and KPI reporting
Skills Required
Strong data analytical capabilities with superior attention to details
Multitasking with time-sensitive assignments
Excellent written and oral communication skills
Demonstrated experience with cross-functional collaboration
High level of personal and professional integrity
Strong technical skills (Excel)
SAP skills a plus
Education &amp; Experiences
BS or BA degree from an accredited 4-year college or university. MBA, MS, or professional credential is preferred.
Experience in Supply Chain Management a plus.
Previous experience in managing vendors is a plus.
A second language Chinese is a preferred.
PayRate: $63-69/hr,W2
Show more
Show less</t>
  </si>
  <si>
    <t>Data Analytical Skills, Attention to Detail, Multitasking, Time Management, Written Communication, Oral Communication, CrossFunctional Collaboration, Personal and Professional Integrity, Excel, SAP, iCost Tool, KPI Database and Reporting, Supply Chain Management, Vendor Management, Chinese Language</t>
  </si>
  <si>
    <t>Data Analysis Specialist</t>
  </si>
  <si>
    <t>Welocalize</t>
  </si>
  <si>
    <t>https://www.linkedin.com/jobs/view/data-analysis-specialist-at-welocalize-3780112769</t>
  </si>
  <si>
    <t>Overview
Welocalize is seeking a Data Analyst to contribute to an AI technology project. The ideal candidate will have a foundational understanding of machine learning, data annotation, data handling, quality assurance, and natural language processing. They will play a pivotal role in updating our machine-learning models and ensuring their efficacy.
Project Details
Job Title: Data Analysis Specialist
Location: Onsite in one of the following locations:
Redmond, WA
Burlingame, CA
Sunnyvale, CA
Hours: 40 hours weekly, 1 year commitment
Start date: ASAP
Employment Type: W2 Full-Time Employee
Pay rate: $40 hrly, negotiable based on experience
Preferred Qualifications
Bachelor's degree in Computer Science, Data Science, Linguistics or Computational Linguistics or a related field.
Experience with machine learning models, data annotation, and quality assurance.
Strong analytical skills with the ability to identify patterns and anomalies.
Familiarity with command-line tools and interfaces.
Ability to work in a fast-paced, collaborative environment.
Excellent communication skills.
Additional Information:
This role primarily focuses on English US data sets; however, familiarity with translation or multi-lingual data sets can be a plus for future projects.
Key Responsibilities
Machine Learning Model Updates:
Update training and test model databases with new or amended synthetic textual and image data.
Modify and refine machine learning data creation, annotation, and rating guidelines.
Model Training and Evaluation:
Initiate model training processes using internal tools and command-line interfaces.
Evaluate the performance of trained models to gauge their efficacy and readiness for deployment.
Data Management and Annotation:
Design and develop test and training datasets as per the criteria provided by the project manager and other full-time employees.
Handle data efficiently, ensuring its integrity throughout the workflow.
Engage in data relevance tasks, ensuring data sets are aligned with project goals.
Annotate data accurately, ensuring it adheres to set guidelines.
Quality Assurance and Analysis:
Conduct manual quality analysis of model results.
Recognize error patterns and report anomalies for further investigation.
Deliver detailed reports on findings, including aspects such as utterance quality, LLM evaluation, ASR bug tracking, and customer pain points to be reviewed by the User Experience Research team.
Implement basic quality control measures and ensure the reliability of processed data.
Utilize intermediate data analysis techniques to extract insights and inform decision-making.
Arbitrate discrepancies effectively, ensuring consistent data quality.
Linguistic and NLP Tasks:
Apply basic knowledge of natural language processing and linguistics to data processing tasks.
Ensure linguistic accuracy in all processed and annotated data.
Requirements
Fluency in English, both written and spoken
Must be located in the United States and be 18+ years old
Proficient in web navigation and able to work efficiently in a fast-paced environment
Ability to follow instructions in English and comply with the project conventions and rules expected by the client
Must sign a Non-Disclosure Agreement to protect client confidentiality
Must successfully complete a quality test designed by our client before starting work
Benefits
Paid Sick Time
Employee Assistance Program
Following eligibility requirements: Medical Insurance
Dental Insurance
Vision Insurance
HSA
Voluntary Life Insurance
Accident, Critical Illness,Hospital Indemnity Insurance
401(k) Retirement Plan
Please note that in order to verify work authorization as is required by Federal law (I-9 process), all new employees must complete a live video verification with their selected IDs and provide photos of these selected IDs within their first 3 days of employment.
To know more details (Click here)
In compliance with federal law, all persons hired will be required to verify identity and eligibility to work in the United States and to complete the required employment eligibility verification form upon hire. In addition, we employ anti-fraud checks to ensure all candidates meet the requirements of the program.
As a trusted global transformation partner, Welocalize accelerates the global business journey by enabling brands and companies to reach, engage, and grow international audiences. Welocalize delivers multilingual content transformation services in translation, localization, and adaptation for over 250 languages with a growing network of over 400,000 in-country linguistic resources. Driving innovation in language services, Welocalize delivers high-quality training data transformation solutions for NLP-enabled machine learning by blending technology and human intelligence to collect, annotate, and evaluate all content types. Our team works across locations in North America, Europe, and Asia serving our global clients in the markets that matter to them. www.welocalize.com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Show more
Show less</t>
  </si>
  <si>
    <t>Machine learning, Data annotation, Data handling, Quality assurance, Natural language processing (NLP), Commandline tools and interfaces, Python, R, SQL, Hadoop, Spark, Tableau, Power BI, Data visualization, Data analysis, Data mining, Statistics, Linguistics, Computational linguistics</t>
  </si>
  <si>
    <t>AI / ML Data Science Engineer</t>
  </si>
  <si>
    <t>San Francisco County, CA</t>
  </si>
  <si>
    <t>https://www.linkedin.com/jobs/view/ai-ml-data-science-engineer-at-harnham-3782581367</t>
  </si>
  <si>
    <t>AI / ML Data Science Engineer
195,000 - 215,000 base + bonus + benefits
Location:
South Bay Area
Type:
Hybrid or Remote
Company Overview:
Heath Care Medical Device Company
Job Responsibilities:
* Collaborate with business and technology teams to understand the company's data and AI
needs
* Develop machine learning models and AI solutions based on business requirements
* Integrate machine learning models into business processes and workflows, develop and
maintain machine learning development and deployment pipelines
* Design and develop internal tools related to training and evaluation datasets creation
* Implement evaluation strategies to support machine learning development, implement
and maintain metrics for tracking ML models performance
* Model quality and performance optimization, monitoring, maintenance, and reporting
* Ensuring compliance with all relevant data regulations and AI/ML Standards &amp;
Guidelines
Job Requirements:
* Bachelor's or Master's degree in computer science, data science, stat, math or a related
field
* Proven experience as a Data Science Engineer or a similar role,
* Strong understanding of machine learning concepts and algorithms, and experience with
developing and deploying machine learning models in production
* Working machine learning knowledge of Computer Vision models or NLP
* Strong programming skills in Python (3+ years), SQL
* Experience with optimizing models for production deployments
* Experience with a variety of ML frameworks and libraries, such as PyTorch,
TensorFlow, and scikit-learn
* Proficiency with cloud platforms such as Microsoft Azure, Google Cloud or AWS
* Familiarity with a cloud-based data warehousing platform such as Snowflake and data
analytics platforms such as Databricks
* Knowledge of data management and visualization techniques
* Strong problem-solving skills
* Strong communication skills
Benefits:
Competitive salary and performance-based bonuses.
Comprehensive health, dental, and vision insurance.
401(k) retirement savings plan with company matching.
Generous vacation and paid time off policy.
Continuous learning and professional development opportunities.
Collaborative work environment in a state-of-the-art facility.
Relocation assistance for eligible candidates.
Desired Skills and Experience
python, machine learning, google cloud, GCP
Show more
Show less</t>
  </si>
  <si>
    <t>Python, Machine Learning, Computer Vision, NLP, PyTorch, TensorFlow, ScikitLearn, Cloud Computing, Azure, Google Cloud, AWS, Snowflake, Databricks, Data Warehousing, Data Analytics, Data Management, Data Visualization, Problem Solving, Communication</t>
  </si>
  <si>
    <t>https://www.linkedin.com/jobs/view/senior-data-engineer-at-mercury-3768476602</t>
  </si>
  <si>
    <t>Data Engineering, Data Warehousing, Data Pipelines, Data Modeling, Data Transformation, Postgres, Snowflake, DBT, SQL, Python, Java, Scala, Hadoop, Spark, Kafka, AWS, Azure, GCP</t>
  </si>
  <si>
    <t>Data Engineer - Databricks</t>
  </si>
  <si>
    <t>San Jose, CA</t>
  </si>
  <si>
    <t>https://www.linkedin.com/jobs/view/data-engineer-databricks-at-diverse-lynx-3764425094</t>
  </si>
  <si>
    <t>Role – Data Engineer - Databricks
Location – San Francisco, CA (Preferred) or O Fallon, Missouri - (Day 1 WFO)
Type – Full-Time
Mandatory Skills
Python
DataBricks
PySpark
AWS
SQL
Job Description
5&amp;plus; years in a customer facing Technical architecture, consulting role with the expertise in The following technology.
Developing modern Data warehouse solutions using Databricks and AWS/Azure stack.
Drive technical discussion with client architect and team members.
Knowledge in Databricks DELTA lake for the Analytical data lake use case
Hand on experience in create MLOPS data pipeline creation.
AIML Models develop, train and implement for the AIML use cases.
Knowledge in Banking domain on card and payment areas.
Any relation database – Data classification/ Data profiling for MLOPS use cases
Good experience in offshore onsite coordination.
Experience in translating a customer’s business needs.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</si>
  <si>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Python, Databricks, PySpark, AWS, SQL, Data warehouse, Cloud computing, MLOps, Big data, Machine learning, Artificial intelligence, Banking, Data classification, Data profiling</t>
  </si>
  <si>
    <t>Aeronautical Data Analyst 1</t>
  </si>
  <si>
    <t>Garmin</t>
  </si>
  <si>
    <t>Olathe, KS</t>
  </si>
  <si>
    <t>https://www.linkedin.com/jobs/view/aeronautical-data-analyst-1-at-garmin-3778743469</t>
  </si>
  <si>
    <t>Palmyra</t>
  </si>
  <si>
    <t>Overview
We are seeking a full-time
Aeronautical Data Analyst
in our St. Louis, MO or Olathe, KS location. In this role, you will be responsible for the attribution, processing, evaluation, and maintenance of aeronautical data and the execution of Quality Assurance processes.
Essential Functions
Edit, manipulate and maintain aeronautical data using custom and 3rd party software
Ensure the application of appropriate aeronautical specifications to the data and products
Help evaluate and process database updates according to established methodology
Identify and resolve basic issues or risks using proper aeronautical data capture techniques
Conduct testing and evaluation of GARMIN aeronautical data products
Demonstrate fundamental understanding of Garmin’s Aeronautical Data development process
Document work thoroughly in an organized manner
Demonstrate ability to learn, understand, provide input and apply established or new processes and projects
Demonstrate the ability to recognize and process multiple source types; translate/culminate necessary information for tasks within standard framework
Incorporate field knowledge within documented standards framework to identify and creatively solve problems
Work periodic over-time, holidays, and weekends as necessary
Data Collection Team:
Input or update, perform a QC process on, and maintain the features in the National Airspace System Resources (NASR) database
Maintain a working knowledge of the functionality of the National Airspace System (NAS), to include the direct correlation in support of Instrument Flight Rules (IFR) and on-board Flight Management Systems (FMS)
Maintain a working knowledge of the development, review and analysis of airspace structure to include new design processes and procedures
Production Team:
Acquire and maintain DO-200A associate qualifications according to applicable sections of the Personnel Qualification Manual
Acquire and maintain DO-200A initial and follow-on training requirements according to applicable sections of the Training Plan
Insert, update, and delete records in AeroNavData’s DO-200A qualified database
Process aeronautical source from the Standard and Non-Standard Aeronautical Information Publications (AIPs) listed in the Data Source Manual
Acquire a basic understanding of the ARINC 424 specifications
Interface with NFDC and AeroNav Products associates via e-mail or phone when directed
Interface with the Civil Aviation Authorities (CAA) via e-mail or phone when directed
Use and understand database queries written for our Microsoft SQL Server database using the Structured Query Language (SQL)
Basic Qualifications
Bachelor’s Degree in Aviation OR instrument rated pilot, Navigator, Air Traffic Controller, Aeronautical Analyst, or Military TERPS Specialist OR 2 years relevant experience OR substantial demonstrated aeronautical knowledge
Excellent academics (cumulative GPA greater than or equal to 3.0 as a general rule)
Demonstrate a basic working knowledge and understanding of aeronautical charting principles relevant to GARMIN’s business needs
Desired Qualifications
Outstanding academics (cumulative GPA greater than or equal to 3.5)
Previous work experience as an air traffic controller, military TERPS Specialist or aeronautical information specialist
Private Pilot’s License with instrument rating strongly preferred
Demonstrate an understanding of instrument flight rules, instrument procedures, and the United States National Airspace System
Familiarity with Cartography, GIS principles and methodologies
Bilingual skills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
Show more
Show less</t>
  </si>
  <si>
    <t>Aviation Pilot Data Analyst</t>
  </si>
  <si>
    <t>https://www.linkedin.com/jobs/view/aviation-pilot-data-analyst-at-garmin-3774014239</t>
  </si>
  <si>
    <t>Overview
We are seeking a full-time
Aeronautical Data Analyst 1
in our Olathe, KS location. In this role, you will be responsible for the attribution, processing, evaluation, and maintenance of aeronautical data and the execution of Quality Assurance processes.
Essential Functions
Edit, manipulate and maintain aeronautical data using custom and 3rd party software
Ensure the application of appropriate aeronautical specifications to the data and products
Help evaluate and process database updates according to established methodology
Identify and resolve basic issues or risks using proper aeronautical data capture techniques
Conduct testing and evaluation of GARMIN aeronautical data products
Demonstrate fundamental understanding of Garmin’s Aeronautical Data development process
Document work thoroughly in an organized manner
Demonstrate ability to learn, understand, provide input and apply established or new processes and projects
Demonstrate the ability to recognize and process multiple source types; translate/culminate necessary information for tasks within standard framework
Incorporate field knowledge within documented standards framework to identify and creatively solve problems
Work periodic over-time, holidays, and weekends as necessary
Data Collection Team:
Input or update, perform a QC process on, and maintain the features in the National Airspace System Resources (NASR) database
Maintain a working knowledge of the functionality of the National Airspace System (NAS), to include the direct correlation in support of Instrument Flight Rules (IFR) and on-board Flight Management Systems (FMS)
Maintain a working knowledge of the development, review and analysis of airspace structure to include new design processes and procedures
Production Team:
Acquire and maintain DO-200A associate qualifications according to applicable sections of the Personnel Qualification Manual
Acquire and maintain DO-200A initial and follow-on training requirements according to applicable sections of the Training Plan
Insert, update, and delete records in AeroNavData’s DO-200A qualified database
Process aeronautical source from the Standard and Non-Standard Aeronautical Information Publications (AIPs) listed in the Data Source Manual
Acquire a basic understanding of the ARINC 424 specifications
Interface with NFDC and AeroNav Products associates via e-mail or phone when directed
Interface with the Civil Aviation Authorities (CAA) via e-mail or phone when directed
Use and understand database queries written for our Microsoft SQL Server database using the Structured Query Language (SQL)
Basic Qualifications
Bachelor’s Degree in Aviation OR instrument rated pilot, Navigator, Air Traffic Controller, Aeronautical Analyst, or Military TERPS Specialist OR 2 years relevant experience OR substantial demonstrated aeronautical knowledge
Excellent academics (cumulative GPA greater than or equal to 3.0 as a general rule)
Demonstrate a basic working knowledge and understanding of aeronautical charting principles relevant to GARMIN’s business needs
Desired Qualifications
Outstanding academics (cumulative GPA greater than or equal to 3.5)
Previous work experience as an air traffic controller, military TERPS Specialist or aeronautical information specialist
Private Pilot’s License with instrument rating strongly preferred
Demonstrate an understanding of instrument flight rules, instrument procedures, and the United States National Airspace System
Familiarity with Cartography, GIS principles and methodologies
Bilingual skills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
Show more
Show less</t>
  </si>
  <si>
    <t>Aeronautical Data, Garmin Aeronautical Data, National Airspace System Resources (NASR), National Airspace System (NAS), Instrument Flight Rules (IFR), Flight Management Systems (FMS), DO200A, Standard and NonStandard Aeronautical Information Publications (AIPs), ARINC 424, Microsoft SQL Server, Structured Query Language (SQL), Cartography, GIS, Bilingual, Garmin Benefits</t>
  </si>
  <si>
    <t>https://au.linkedin.com/jobs/view/senior-data-engineer-at-workforce-australia-for-individuals-3772467402</t>
  </si>
  <si>
    <t>Western Australia</t>
  </si>
  <si>
    <t>Your New Company
An exciting opportunity to work for a state government entity within their Data &amp; Analytics team.
Your new role
Design, develop data pipelines in Azure platform or Databricks
Data models development - conceptual, logical, and physical data models
Implementation of data marts in data lakes on target platforms (Azure)
What You'll Need To Succeed
Experience with tools like Azure Data Factory, Databricks, Python
Data modelling, Data warehousing, Data migration
What You'll Get In Return
Exposure to advanced technologies
Inclusive and collaborative team
Great career progression
What You Need To Do Now
If you're interested in this role, please forward an up-to-date copy of your CV to Lakita.Tarachandani@Hays.com.au or reach out for a confidential discussion today!
Please click here to apply.
Show more
Show less</t>
  </si>
  <si>
    <t>Azure Data Factory, Databricks, Python, Data modeling, Data warehousing, Data migration, Data lakes, Data marts, SQL, ETL, AWS, Big Data, Cloud Computing</t>
  </si>
  <si>
    <t>BHP</t>
  </si>
  <si>
    <t>https://au.linkedin.com/jobs/view/lead-data-engineer-at-bhp-3785899511</t>
  </si>
  <si>
    <t>About BHP
At BHP we support our people to grow, learn, develop their skills and reach their potential. With a global portfolio of operations, we offer a diverse and inclusive environment with extraordinary career opportunities. Our strategy is to focus on creating a safe work environment where our employees feel strongly connected to our values and objectives, and where the capability of our people is key to our success.
Come and be a part of this success.
About The Role
The role can be based in Perth or Brisbane.
As a Data Engineer, you will play a key role supporting Digital projects that fundamentally change BHP’s performance across safety, productivity and people performance.
You will also contribute to the architectural design patterns for data engineering across our organization in collaboration with the Enterprise teams.
Your responsibilities
Define the data lifecycle (including data models and data sources for analytics platforms).
Gather and clean business data from the business in order to provide ready-to-work inputs for Data Scientists and other consumers.
Work closely with internal BHP customers to understand their data requirements, develop and model data structure, and design and build the ingestion process to provide access to data from operational and enterprise source systems.
Be involved in the design and development of data integration and data pipelines (ETL).
Plan and deliver secure, good practice data integration strategies and approaches.
Work closely with database teams on topics related to data requirements, cleanliness, quality etc.
About You
Master’s degree in Computer Science, MIS, or Engineering.
Strong professional experience working in data engineering or architecture role.
Demonstrated experience working across structured, semi-structured, and unstructured data.
Experienced in multiple database technologies such as Distributed Processing, Traditional RDBMS, MPP, NoSQL.
Strong understanding of understanding of traditional ETL tools &amp; RDBMS, End to End Data Pipeline.
Knowledge of data modelling (i.e. ERDs, Star Schemas, Snowflake schemas, etc.).
Experience with AWS cloud services: S3, EC2, EMR, RDS, Redshift and Kinesis.
Strong experience with Python and at least two of the following technologies: Scala, SQL, Java.
Experience with data pipeline and workflow management tools: Azkaban, Luigi, Airflow, etc.
Experience working in DevOps, Agile, Scrum, Continuous Delivery and/or Rapid Application Development environments.
Mining domain exposure would be highly regarded.
About Our Process
At BHP, we are committed to employing individuals who align with the BHP Charter Values and meet the requirements of the role. As part of the recruitment process, there are a number of checks which may be conducted to demonstrate applicants suitability for a role including police / criminal background checks, medical, drug and alcohol testing, due diligence checks, right to work checks, and/or reference checks.
If you are already employed directly by BHP, please log in using your BHP email address or apply via our internal jobs portal.
Supporting a Diverse Workforce
The size, stability and magnitude of our business not only provides significant opportunity for professional development, but also attractive salary packages with performance-based bonuses and a best-in-class employee share program. We know there are many aspects of our employees' lives that are important, and work is only one of these, so we offer benefits to enable your work to fit with your life. These benefits include flexible working options, a generous paid parental leave policy, other extended leave entitlements and parent rooms.
At BHP, we know that we are strengthened by diversity. We are an Equal Opportunity employer that is committed to making BHP a safe and inclusive workplace where everyone can thrive and be at their best every day. We are focused on creating a workforce that’s more diverse and represents the communities where we work and live. providing a work environment in which everyone is included, treated fairly and with respect. We are an Equal Opportunity employer and recognise that true diversity includes gender, age, race, disability status, sexual orientation, religion, neurodiversity, education levels, and many more aspects of your identity.
BHP is committed to providing a recruitment process that is fair, equitable and accessible for all. If you have a disability, we know that it may be helpful for us to adjust our process to make it equitable for your individual situation. If you would like to reach out to someone about your situation and our recruitment process, please email us at
[email protected]
.
Show more
Show less</t>
  </si>
  <si>
    <t>Data engineering, Data architecture, Distributed processing, Traditional RDBMS, MPP, NoSQL, ETL tools, ERDs, Star Schemas, Snowflake schemas, AWS cloud services, S3, EC2, EMR, RDS, Redshift, Kinesis, Python, Scala, SQL, Java, Data pipeline, Workflow management tools, Azkaban, Luigi, Airflow, DevOps, Agile, Scrum, Continuous Delivery, Rapid Application Development, Mining</t>
  </si>
  <si>
    <t>Telstra</t>
  </si>
  <si>
    <t>https://au.linkedin.com/jobs/view/senior-data-engineer-at-telstra-3781772947</t>
  </si>
  <si>
    <t>We're an iconic Aussie brand with a global footprint. Our purpose is to build a connected future so everyone can thrive. We're all about providing the best experience and delivering the best tech on the best network.
This includes making Telstra the place you want to work.
For you, that means a having career that grows with you, and working with a team powered by human connection that prioritizes well-being and choice.
Here's what you can expect from us
Flexible working. Wherever you live, choose where, when, and how you work so you can be at your best.
There when life happens. From Gender Affirmation Leave to Telstra's Additional Leave Day, we give you time to spend away from work when you need it most.
Pay for performance. We recognize outstanding contributions through our generous incentive programs.
Parental Leave. A gender-equal policy for parents so you can choose how and when you take your leave (16 weeks full pay or 32 weeks half pay). Receive superannuation contributions on paid and unpaid parental leave.
Unlimited learning. Level up your credentials with access to 17,000 learning programs. Learn 'on the job' and achieve university credits toward degrees and master's programs.
Global presence. With a global presence across 22 countries, there are many opportunities to work where we do business.
Extra perks. Receive 25% off Telstra products and services, plus unlock exclusive discounts from over 240 brands and partners.
Hi, we're Telstra Purple
👋 People bringing purpose to technology.
We are Australia's largest owned technology services business, focused on outcome-based, transformative tech solutions that help our customers cut through IT complexity to achieve their bespoke goals, faster. If solving unique problems sparks your interest to help change a business, a community or the environment for the better - we're in sync.
The opportunity
We're on the lookout for a Senior Data Engineer to join our team in Perth
.
We solve real problems for the biggest clients in Western Australia, South Australia, and Northern Territory. We work in Health, Mining, Industry, Education, Commercial, and Government.
The technology landscape we operate in is both diverse and dynamic. One day, you might find yourself crafting a report using Power BI, and the next, engineering an ELT pipeline within AWS. Alternatively, you could be contributing to a customer's data governance journey. The possibilities are endless. If you're passionate about delivering value to customers through cutting-edge AI solutions, that's certainly a plus, but it's not a requirement.
About you
We offer some flexibility regarding the level of this role, but certain core requirements include:
Experience in data engineering and analytics,
Be a problem solver with data,
An automation-first mindset. CI/CD tooling, scripting, and DevOps are in your DNA,
A knack for listening and being able to dissect our customers' needs,
Good communication skills,
An ability to work well in a team environment,
An interest in professional development and a thirst for knowledge
​Experience working with customers to improve data architecture, data governance, and/or data maturity.
Ability to challenge norms and embrace new technologies.
Here's some of the technology stack we work with and on for our customers.
Azure DevOps, Git, Data Factory, Purview Synapse, and/or Machine Learning
AWS Glue/ LakeFormation and/or SageMaker
ElasticSearch
PowerBI
Google BigQuery
Databricks
SQL Server
Hadoop
Python, Spark, Jupyter, SQL and PowerShell
What we offer
15 dedicated days per year, for professional development; meaning you don't have to use your holiday allowance to up-skill + study.
A Toolkit allowance of $4200, to spend on your personalised toolkit, renewed every 2 years.
Access to the $10,000 Short-Term Incentive plan
16 weeks of paid parental leave for both primary and secondary carers.
Work/life enablement; so, you can balance work + life's other responsibilities. We work hybrid without set days in the office.
An epic (free) Telstra mobile phone and plan; you'll never receive a bill.
An extra day off per year, for you to spend as you like
Purchased Annual Leave scheme.
30% discount on Telstra products and services
If you are passionate about succeeding as part of an agile and experienced team, we welcome you to apply!
-------------------------------------
We encourage applications from people of all abilities and backgrounds - including Aboriginal and Torres Strait Islander peoples, the LGBQTI+ community, linguistically diverse, and people living with disability. When you apply, you can choose to note the pronouns you use and /or any reasonable adjustments needed to take part equitably during the interview process. Visit
www.telstra.com.au/careers/diversity-and-inclusion or email us at noting your preferred method of contact.
Recruitment Start Date: 15/12/2023
Recruitment End Date: 12/01/2024
Show more
Show less</t>
  </si>
  <si>
    <t>Data Engineering, Data Analytics, AWS, Azure, Data Factory, Purview Synapse, Machine Learning, Glue/ LakeFormation, SageMaker, ElasticSearch, PowerBI, Google BigQuery, Databricks, SQL Server, Hadoop, Python, Spark, Jupyter, SQL, PowerShell, CI/CD, Scripting, DevOps</t>
  </si>
  <si>
    <t>https://au.linkedin.com/jobs/view/senior-data-analyst-at-workforce-australia-for-individuals-3767984106</t>
  </si>
  <si>
    <t>Are you a seasoned Data Analyst seeking the next big challenge? We have an exclusive opportunity for you to join a prestigious Health, Safety, Environment, and Sustainability project with a major global resources company! As their recruitment partner, we're on the lookout for a dynamic and experienced
Senior Data Analyst
to lead the charge in data governance and management within this critical domain.
Role Highlights
Data Governance Leadership: Spearhead data governance and management activities in the Health, Safety, Environment, and Sustainability project.
Compliance Expertise: Ensure adherence to Data and Records Management Standards, setting the gold standard in compliance.
Business Definitions Mastery: Maintain business definitions of key data elements and propose innovative attribute requirements.
Record File Plan Custodianship: Take charge of the Record File Plan within the assigned domain for streamlined data organization.
Change Management Guru: Lead data change management and conduct impactful related impact analysis.
Qualifications
Technical Prowess: Demonstrate a highly developed understanding of database structures, showcasing the ability to construct and manipulate databases for insightful analytics and reporting.
Database Navigation: Navigate databases with finesse, identifying and rectifying errors in the data.
Tech Stack Mastery (Mandatory):
Relational Databases
SQL Server
Advanced Excel skills
Power BI
DAX
Desirable Skills
Master Data Management expertise
Enterprise Data Quality Control experience
Familiarity with Enablon, Cority, SafeDay, Forwood CRM, RTBS (SAP), BW4Hana, Azure Integration Platform
Shortlisted candidates will be contacted immediately.
To be considered for the role click the 'apply' button or for more information about this and other opportunities please contact Nik Stojanov on 08 61511702 or email: nstojanov@paxus.com.au and quote the above job reference number.
Paxus values diversity and welcomes applications from Indigenous Australians, people from diverse cultural and linguistic backgrounds and people living with a disability. If you require an adjustment to the recruitment process please contact me on the above contact details.
Show more
Show less</t>
  </si>
  <si>
    <t>Data Governance, Data Management, Compliance, Data Standards, Business Definitions, Record File Plan, Change Management, Impact Analysis, Database Structures, SQL Server, Advanced Excel, Power BI, DAX, Master Data Management, Data Quality Control, Enablon, Cority, SafeDay, Forwood CRM, SAP, BW4Hana, Azure Integration Platform</t>
  </si>
  <si>
    <t>Data Analyst Project Lead</t>
  </si>
  <si>
    <t>Department of Planning, Lands and Heritage</t>
  </si>
  <si>
    <t>https://au.linkedin.com/jobs/view/data-analyst-project-lead-at-department-of-planning-lands-and-heritage-3784292359</t>
  </si>
  <si>
    <t>Want to be a part of a once in a lifetime digital transformation program for WA Government?
Interested in a role that offers exposure to a wide range of stakeholders and the opportunity to be a part of streamlining solutions for the future?
The Opportunity
The Data Analyst Project Lead will be a key participant, from our Department, in Landgate’s Spatial WA Program, assisting in delivering a whole of government Advanced Spatial Digital Twin for Western Australia.
The Data Analyst Project Lead will support the Project Manager Spatial WA with the implementation of the program’s Digital Approval Workflows use case, engaging with work across the department and partner agencies involved in Spatial WA to ensure the Spatial Digital Twin platform has the required capability.
To be successful for this position, you need to demonstrate:
Experience in implementing data management practices, working with geospatial data, formats and services supporting the delivery of geospatial solutions.
Experience in data modelling, analysis and visualisation platforms and processes.
A tertiary qualification in spatial sciences or another relevant discipline is highly desirable.
Experience in and ability to undertake business process modelling.
Experience working with 3D geospatial data, data formats, and services is highly desirable.
Demonstrate the behaviours within the leadership context of Leading Others as outlined below.
Core leadership behaviours outlined in Leadership Expectations are applicable to this role and should be demonstrated in the context of Leading Others. Leading Others context is about motivating and enabling others to deliver high quality work that contributes to the agency, focused on leading and managing specialized knowledge and technical expertise. The expected behaviours may be assessed during the recruitment and selection process.
This position is initially a fixed term contract up to the 30 June 2024, with the possibility of 12 month extension contracts up until 2028.
About us
The Department of Planning, Lands and Heritage (DPLH) is responsible for planning and managing land and heritage for all West Australians – now and into the future.
To find out more about the Department and what we have to offer, please visit the Careers at the Department page on the DPLH website.
The Department's values are an integral part of how we do business, and we expect all successful candidates to demonstrate that you are the right cultural fit with a positive and can-do attitude, therefore alignment with our values should be incorporated into your application.
Our Values:
Integrity – Respect – Collaboration – Professionalism – Innovation
Public Sector Code of Ethics:
Personal Integrity – Relationships with others - Accountability
Further Information:
If you would like to know more, please give
John Chortis
a call on
0408 951 906 or email john.chortis@dplh.wa.gov.au
to discuss the role in further detail.
Please do not send your application to John or seek his assistance with lodging your application.
How to apply:
Apply now by submitting the following;
A maximum two (2) page covering letter, addressing the requirements outlined above;
A comprehensive CV that clearly shows your skills, experiences, and key achievements, including the details of two referees.
This process may be used to fill future similar permanent or fixed-term positions that may arise across the WA public sector in the next 12 months from the initial date of appointment.
Special Requirements for this position:
The Department will conduct National Police Clearances for applicants successful to this recruitment process.
To be eligible for a permanent appointment to the Western Australian public sector it is essential that you are an Australian citizen or have permanent residency status in Australia. To be eligible for a fixed term appointment you must have documentary evidence of your entitlement to live and work in Australia for the period of the contract.
Please ensure you have saved your documents in MS Word (.docx files only) or PDF format and have allowed plenty of time to submit your application, as
late, emailed and proforma applications will not be accepted.
The Department is an equal opportunity employer and as a measure to achieve equality under sections 51, 66R and 66ZP of the Equal Opportunity Act 1984, Aboriginal and Torres Strait Islander people, young people (24 years of age and under) and people with disability who meet the requirements of the position, may be prioritised for appointment.
Aboriginal and/or Torres Strait Islander applicants – If you would like to have a confidential discussion with Denika Seelander, our Aboriginal Employment Officer, about the recruitment process please contact her on 0461 552 881 or email aboriginalemployment@dplh.wa.gov.au
Accessibility
: If you have any communication or access needs that require adjustment to allow you to participate in this recruitment process, please contact our HR Services team on (08) 6551 9419 or email recruitment@dplh.wa.gov.au
If you experience technical issues when submitting your application, contact ramshelpdesk@bigredsky.com, or please call (08) 6551 9419 for any other queries.
Closing Date – Friday 5th January 2024 @ 4:00pm
If you are interested in applying for this opportunity, please click the link to Jobs WA.
Show more
Show less</t>
  </si>
  <si>
    <t>Data Management, Geospatial Data, Spatial Sciences, Business Process Modelling, 3D Geospatial Data, Leadership, Data Modelling, Data Analysis, Data Visualization, Data Platforms</t>
  </si>
  <si>
    <t>https://www.linkedin.com/jobs/view/lead-data-engineer-at-zelis-3767524944</t>
  </si>
  <si>
    <t>Bradenton</t>
  </si>
  <si>
    <t>Data Engineering, Data Analytics, Data Warehouse Design, Data Management, Data Integration, Data Quality, Data Architecture, Snowflake, DBT, Python, SQL, TSQL, Azure Data Factory, Azure DevOps, Git, Jira, Confluence, Agile, AWS, Data Lake, Data Factory, Business Analysis, Project Management</t>
  </si>
  <si>
    <t>Senior BI/Data Engineer</t>
  </si>
  <si>
    <t>Sarasota, FL</t>
  </si>
  <si>
    <t>https://www.linkedin.com/jobs/view/senior-bi-data-engineer-at-robert-half-3778720095</t>
  </si>
  <si>
    <t>Description
Robert Half has an exciting new opening for a Senior BI/Data Engineer with a reputable client in Sarasota, FL!
Position is Hybrid, being 3 days in-office and 2 days WFH.
Compensation is flexible $80-90K depending on experience.
Interviews actively being scheduled - Apply NOW!
Job Description
This position is responsible for managing web applications, analyzing requirements for web and third-party applications, maintaining, and modifying existing web applications, designing, and developing new web applications, and reporting project status, as well as maintaining third-party applications.
Actively participates as project lead in software and hardware upgrades and keeps manager informed of progress, obstacles.
Provides consultation on complex projects and assist team accomplish goals by providing solutions to problems.
Individual is the top-level contributor/specialist. Ability to apply independent judgment and creativity to resolution of contract issues.
Act as a consultant and liaison for users and ensure that problems are handled appropriately by prioritizing internally and working with staff/vendors to insure timely resolution. Provide feedback to customers and to IT managers as necessary.
Application Support, Development Assist in the specification, installation, testing, and support of new versions of operating systems, databases, and other customized or purchased software as it relates to supported applications.
Develop and maintain SQL Server Database, Tables, Views, Stored Procedures, SSIS packages.
Develop and maintain in-house web applications using the approved application development platform and tools: ASP.NET, ASP.NET MVC, MS SQL, XML, ASP, JavaScript, AJAX, in a MS Windows environment.
Administration of large enterprise applications, configures and maintain all elements related to the applications including configuration, monitoring, tuning and import/export data to/from the systems.
Requirements
Looking for 5+ years experience:
MS Office 365
Sharepoint
SQL Server/Database files
Data related work/stored procedures
SSIS
Dashboards
PowerBI
Must be available for full-time hours, HYBRID schedule on W2*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</si>
  <si>
    <t>MS Office 365, SharePoint, SQL Server, Data Manipulation, SSIS, Dashboards, PowerBI, ASP.NET, ASP.NET MVC, MS SQL, XML, JavaScript, AJAX, Windows</t>
  </si>
  <si>
    <t>Senior Data Management / Solix Developer (Hybrid)</t>
  </si>
  <si>
    <t>FCCI Insurance Group</t>
  </si>
  <si>
    <t>https://www.linkedin.com/jobs/view/senior-data-management-solix-developer-hybrid-at-fcci-insurance-group-3767343098</t>
  </si>
  <si>
    <t>Join our team of creative IT professionals within our F&amp;A (Finance &amp; Accounting) Data &amp; Reporting team where you can truly focus on the delivery of meaningful data management, security and governance using the Solix application. Support the Data Warehouse ETL, reporting and data analytics, utilizing available &amp; emerging technologies. Concurrent with our existing Data warehouse practices, you will have the opportunity to work on key projects alongside a great team providing data security, retention and governance across our IT platform. Our focus is to produce secured, documented, high quality applications software in support of FCCI’s various &amp; expanding business needs. This role will configure applications to meet NAIC model security regulations for data retention and anonymization as well as supporting our migration to data lakes/lakehouse. Working in an Agile development environment, you will enjoy collaborating with our business &amp; technical leaders using your business intelligence, data warehouse and system development skills.
A commitment to collaborative problem solving, sophisticated design, and delivering a quality product is essential. As part of our collaborative culture, the selected individual will provide on call support on a rotational basis to applications as necessary. This position will provide the opportunity to work a hybrid work schedule of 3 days in the office and 2 days remote, based at either our state of the art, Sarasota, FL corporate office campus or one of the following locations: Lake Mary, Florida, Lawrenceville, GA or Richardson, TX.
In exchange for your talents, FCCI offers competitive salaries and an excellent benefits package.
FCCI values the contributions of a diverse workforce.
We're committed to being fair and equitable to all employees and applicants for employment. FCCI prohibits discrimination on the basis of race, color, sex, age, marital status, religion, national origin, sexual orientation, handicap, disability and other legally protected classifications.
Please apply via our website at www.fcci-group.com.
Qualifications
Experience
Required
Bachelor’s Degree in Computer Science or equivalent; NOTE - Relevant, progressively responsible work experience may be substituted on a year for year basis for the required education
Minimum four years working knowledge BI, Data Warehouse ETL processes and Data Governance concepts, (preferably including experience with Data Modeling Methodologies focused on Data Standardization.)
Four or more years with SQL programming language;
Two years working with business intelligence tools as a lead (or leading) development teams for both projects and support
Experience working in an Agile environment
Solid working knowledge of Data Governance (including data retention and anonymization)
Advanced understanding of testing and documentation skills
Solid working knowledge of business design and analysis
Solid working knowledge of object-oriented programming concepts
Solid working knowledge of SOA concepts
Preferred
Two or more years developing Solix knowledge base, reports and retention rules, in addition, must be able to support the server infrastructure applying hot fixes and patches from vendor support
Two or more years’ experience with SAS &amp; Cognos
Working knowledge of AWS Cloud envronment
Show more
Show less</t>
  </si>
  <si>
    <t>Data Management, Data Security, Data Governance, Solix, Data Warehouse ETL, Data Analytics, Business Intelligence, Data Modeling, SQL, Agile Development, Testing, Documentation, Business Design, Analysis, ObjectOriented Programming, SOA</t>
  </si>
  <si>
    <t>NCSA College Recruiting</t>
  </si>
  <si>
    <t>Bradenton, FL</t>
  </si>
  <si>
    <t>https://www.linkedin.com/jobs/view/senior-data-analyst-at-ncsa-college-recruiting-3782536362</t>
  </si>
  <si>
    <t>Education
IMG Academy is the world’s leading sports education brand, providing a holistic education model that empowers student-athletes to win their future, preparing them for college and for life. IMG Academy offers an innovative suite of on-campus and online experiences, providing growth opportunities for all student-athletes through:
Boarding school and camps, via a 600-acre state-of-the-art campus in Bradenton, Fla. ( IMGAcademy.com )
Online coaching via the IMG Academy+ brand, with a focus on personal development through the lens of sport and performance ( IMGAcademy.com/Plus )
Online college recruiting, via the NCSA brand, providing content, tools, coaching and access to a network of 40,000 college coaches ( ncsasports.org )
Our team has a deep appreciation for the transformative power of sports and holistic personal development. Our leadership is actively investing in the growth of the organization. We continue to broaden and deepen our technology platform and team in pursuit of our vision for empowering youth sports and the path-to-college for student-athletes.
Position Summary
The
S
enior Data Analyst
will be responsible for leading the design and implementation of analytics solutions as part of the Data T eam. The team provides data, analysis, insights and recommendations in support of the company's fiercely data-driven decision-making culture in sales, operational, financial and product domains. The Sr. Data Analyst is responsible for partnering cross-functionally across the organization to understand business goals, define questions and methods for answering them. The position makes use of multiple data sources, analysis tools and statistical frameworks to construct analytical outputs, reporting and dashboards in support of daily operations, new initiatives, and the development of proprietary predictive models. Working closely with the Data Engineering team and the Platform Development Manager for data infrastructure, the Sr. Data Analyst both makes use of and provides ongoing recommendations for improving the company’s platform components for data collection, aggregation, processing and storage. The position serves as an internal thought leader for decision-making around one or more major areas of business focus, serving as subject matter expert for senior management, operational leaders, and the Product and Technology teams.
Candidates should have experience leading analytics teams, working cross-functionally with business stakeholders and data engineering teams, sustaining mission-critical reporting and insights delivery. They should be very comfortable providing insights to business leaders using descriptive, diagnostic , and predictive analytics. They should demonstrate a rigorous scientific approach, using experimental methods to test hypotheses across multiple data sets using peer-reviewed statistical methods to ensure optimal business performance. Above all else , they should be a servant leader who understands their primary role to be supporting and enabling their team by maintaining a healthy, supportive culture.
Position Responsibilities
Help the Data T eam cultivate cross-functional partnerships across departments, bringing insights to every corner of our operation as part of a collaborative, collegial learning culture.
Support the career development of data analysts , and reporting specialists on team building and delivering Internet-scale analytics solutions.
Provide leadership and guidance to an individual analytics team and its members, offering thoughtful and timely coaching and effective feedback.
Partner with leadership in Marketing, Sales Operations, Sales, Operations, Product and Technology to solicit analytics business requirements and frame actionable questions.
Facilitate the acquisition and integration of data from multiple data sources, performing exploratory analysis to identify data relationships including trends, patterns and correlations; mature these analyses into more formalized frameworks and models.
Use data processing, querying and analysis tools to answer business questions and provide actionable insights.
Use visualization tools to communicate stories with data, creating reporting, dashboards, KPI monitoring and self-service tools to make data and insights available for stakeholders.
Partner with other data analysts and data engineers to identify and address limitations in data sources, data quality, tooling, or performance bottlenecks in analytics delivery.
Develop and maintain increasing awareness of the business context and dynamics surrounding each of the company’s business units, their products and services, the data they generate and the relationships between them.
Lead data analysts, data engineers and database administrators from the initial discovery and design stages of new data science initiatives all the way through implementation and operationalization, including the construction of required data structures, extracts and analytical data stores.
Seek opportunities to perform 'data pioneering' for identifying new opportunities for analysis and insight generation while maintaining focus on reuse and repurposing of frameworks across domains.
Knowledge, Skills And Abilities
Bachelor's or master's degree in a quantitative discipline (Mathematics or Social Science).
5+ years' data analytics experience in a commercial or scientific setting.
Experience supporting critical analytics delivery in a fast-paced environment.
Experience working across functional, product and engineering teams.
Experience using task management and collaboration software such as Jira or Trello.
Experience with distributed version control and software development lifecycle methods.
Exposure to Agile Development or the Scrum project management methodology a plus.
Experience and understanding of how modern analytics frameworks are constructed to define questions and answers using applied statistical methods.
Strong data process definition and refinement skills, with an instinctive understanding for identifying areas of opportunity or challenge and methods for providing a clear analysis.
Ability to construct models for forecasting and tracking business performance in support of sales, marketing, operations, product or financial domains.
Expertise in a data science programming language like R or Python.
Expertise composing complex SQL queries for relational databases.
Hands-on experience building custom visualizations using tools like Tableau or Power BI.
Experience with ELT and data integration tools like Fivetran or Stitch Data.
Experience with modern data warehouse tools like Snowflake, Big Query, or Redshift.
Experience with data modeling and schema definition for data lakes and warehouses.
Experience leading cross-functionally in situations requiring collaboration, negotiation, and communication of complex analyses to non-technical or senior management audiences.
Experience working as a team player with other data scientists and engineers; always looking to make things better and easier for co-workers.
Excellent visual, verbal, and textual communication and presentation skills; extremely strong skills for using data to tell stories, especially counter-intuitive or controversial ones.
Highly self-motivated, self-directed, resourceful, and autonomous; capable of managing multiple simultaneous deliverables with proactive status updates and requests for support.
Strong problem-solving skills with the ability to pinpoint and resolve problematic issues quickly and efficiently .
Background Requirements
Requires a background check upon offer
Requires a drug check upon offer
Don’t meet every single requirement? We are dedicated to building a diverse, inclusive, authentic workplace, so if you’re excited about this role but your past experience doesn’t align perfect with every qualification in the job description, we encourage you to apply anyway. You may be just the right candidate for this or other roles.
Get To Know Us Better
www.imgacademy.com
IMG Academy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Apply Now
Show more
Show less</t>
  </si>
  <si>
    <t>Data Analytics, Business Intelligence, Tableau, Power BI, Fivetran, Stitch Data, Snowflake, Big Query, Redshift, Data Modeling, Schema Definition, R, Python, SQL, Jira, Trello, Agile Development, Scrum, Experimental Methods, Statistical Methods, Data Visualization, Data Warehousing, Data Engineering, Data Science, Machine Learning, Predictive Analytics, Data Mining, Data Integration, Data Quality, Data Governance, Data Security, Data Privacy</t>
  </si>
  <si>
    <t>Software Engineer - Data Services and Modernization - 5044353</t>
  </si>
  <si>
    <t>Accenture</t>
  </si>
  <si>
    <t>https://www.linkedin.com/jobs/view/software-engineer-data-services-and-modernization-5044353-at-accenture-3775608989</t>
  </si>
  <si>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The Software Engineer that will focus on aligning Common Data Services with enterprise digital capabilities and moving those capabilities from mainframe IDB to an Oracle based Participant MDM in the cloud. This includes current state mainframe analysis, code dissection and documentation, identifying current state data input and retrieval capabilities, and working with peers to set strategic technical direction for our mainframe replacement and modernization efforts. We are looking for an innovative and outspoken technologist with a deep passion for data and application design to help migrate data and capabilities off of the mainframe and into the future. It's a great chance to work with innovation driven agile development teams to help build strategic and business value solutions around common data.
Basic Qualifications:
Minimum 5 years of experience with analysis, designing, and development in complex mainframe environments utilizing SQL and JCL technologies
Minimum 5 years of experience analyzing current mainframe capabilities, data flows, interconnections. and creating nonfunctional technical requirements based off of findings
Minimum 3 years of experience with cloud data migration, cloud infrastructure architecture, and Oracle cloud infrastructure
Minimum 3 years of experience with SRE (site reliability engineering) assessments
High School Diploma or GED
Preferred Qualifications:
An analytical and consulting mindset, being fearless in asking engaging questions to help tease out requirements details and to offer up technical implementation options across technical team.
A strong focus on stability and resiliency through the application of Site Reliability Engineering (SRE) principles
Experience with Azure Cloud data technologies
Familiarity with data pipeline and workflow management tools such as Kafka, data engineering
Strong knowledge of data warehousing concepts, ETL processes, and data architecture
A proven track record as an outspoken peer technical leader with peer coaching and strong communications and presentation skills working across collaborative teams to deliver high quality data solutions.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Information on benefits is here.
Role Location
California – $62.98 - $72.98/hour
Colorado – $62.98 - $72.98/hour
New York – $62.98 - $72.98/hour
Washington –
$62.98 - $72.98/hour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Show more
Show less</t>
  </si>
  <si>
    <t>Mainframe programming, Java, Site Reliability Engineering (SRE), Analysis, Design, Development, Current state mainframe analysis, Code dissection, Documentation, Data input and retrieval capabilities, Strategic technical direction, Data migration, Cloud infrastructure architecture, Oracle cloud infrastructure, Kafka, Data engineering, Data warehousing, ETL processes, Data architecture, Peer technical leadership, Peer coaching, Communications, Presentation skills, Team Collaboration, High School Diploma or GED, SQL, JCL</t>
  </si>
  <si>
    <t>IMG Academy</t>
  </si>
  <si>
    <t>https://www.linkedin.com/jobs/view/senior-data-analyst-at-img-academy-3782538156</t>
  </si>
  <si>
    <t>Quantitative Discipline, Data Analytics, Modeling, Forecasting, R, Python, SQL, Tableau, Power BI, Fivetran, Stitch Data, Snowflake, Big Query, Redshift, Data Lakes, Data Warehouses, Team Leadership, Collaboration, Presentation, ProblemSolving</t>
  </si>
  <si>
    <t>https://www.linkedin.com/jobs/view/senior-data-engineer-at-motion-recruitment-3730273511</t>
  </si>
  <si>
    <t>Montclair</t>
  </si>
  <si>
    <t>Space Data Analyst</t>
  </si>
  <si>
    <t>West Lafayette, IN</t>
  </si>
  <si>
    <t>https://www.linkedin.com/jobs/view/space-data-analyst-at-jll-3768836196</t>
  </si>
  <si>
    <t>Sheffield</t>
  </si>
  <si>
    <t>We are looking for an Space Data Manager, to
join our Occupancy Planning and Management team
.
About JLL -
We’re JLL - a leading professional services and investment management firm specializing in real estate. We shape the future of real estate for a better world by using the most advanced technology to create rewarding opportunities, amazing spaces and sustainable real estate solutions for our clients, our people, and our communities. As a Fortune 500 company, we help real estate owners, occupiers and investors achieve their business ambitions. We have operations in over 80 countries and a global workforce of over 92,000 individuals. We believe a diverse and inclusive culture is one where everyone succeeds. That’s why we’re committed to creating an environment where we all feel welcomed, valued, and empowered to achieve our full potential.
Confidence can sometimes hold us back from applying for a job. But we’ll let you in on a secret: there’s no such thing as a “perfect” candidate. JLL is a place where everyone can grow no matter how they identify or what background they bring with them. If you’re a leader of any level or experience and this job description resonates with you, let’s talk.
What this job involves:
As Space Data Manager, you will be responsible for delivering accurate data and drawings, and occupancy reporting, within an assigned client portfolio.
Tech-savvy
You have critical thinking skill sets and can easily tell a story through data. You will be successful on the job if you have skills in Microsoft Excel (pivot table, vlook-up, cell calculations), and understand floorplans. Proficiency in Microsoft Office Suite and the ability to consolidate data and floor plans into PowerPoint Presentations for clients will be highly valuable for the job.
Reporting
Major requirements for you will be to get familiar with space utilization methods and the presentation of utilization data. You’ll work closely with clients to reconcile discrepancies from top-down projections, as well as track and report actual seat demand at the group level.
Managing client portfolio drawings and data, providing critical data reporting to support strategic planning functions. This role also involves sharing critical data with other relevant technology solutions as appropriate.
Single point of contact for the CAFM/IWMS database, drawing, and application related support. You will drive consistent processes for submitting, reviewing, and approving data change requests on client file sharing platforms.
Lead recurring site data validation (space audits) program to ensure seat assignments and floor plans are
Drawing management support to maintain compliance with drawing data standards for AI Occupancy Planning system.
Comprehensive understanding of the relevant space data management systems. As the Subject Matter Expert for the Occupancy Planning &amp; Management Platform, the Space Data Manager will interpret portfolio changes and assist with financial forecasts.
Key member for allocation/chargeback cycle(s), to include all related reporting requirements.
Key partner for move coordination and facility management teams assisting with move and space processes and implementation request as well as conduct facility audits.
Sound like you? Before you apply, it’s also worth knowing what we’re looking for
Bachelor’s degree and previous CAFM experience required.
Previous experience utilizing and extracting data from FM Systems, and/or comparable experience with other systems (i.e. Archibus, Serraview, Manhattan, Tririga or similar).
Previous experience in space/occupancy planning, highly desirable.
Proficient in Microsoft Excel to assist with organize data.
Inquisitive and curious by nature, asking questions to better understand the underlying needs of our clients.
Proactive and innovative to determine and develop the right solutions for your stakeholders.
Dynamic and technologically savvy, preferably with some level of AutoCAD skills and experiences.
Excellent communicator – both written and oral.
Independent, self-starter with the ability to prioritize multiple tasks and manage deadlines in an agile environment.
Strong interpersonal skills with an ability to interact with both external and internal clients working to develop and cultivate diverse and inclusive teams.
What you can expect from us:
At JLL, we make sure that you become the best version of yourself by helping you realize your full potential in an entrepreneurial and inclusive work environment.
Our Total Rewards program reflects our commitment to helping you achieve your career ambitions, recognizing your contributions, investing in your well-being, and providing competitive benefits and pay.
We can’t wait to see where your ambitions take you at JLL.
Apply today!
Show more
Show less</t>
  </si>
  <si>
    <t>Microsoft Excel, Microsoft PowerPoint, Microsoft Office Suite, AutoCAD, Space utilization methods, CAFM/IWMS, Space audits, Portfolio change interpretation, Chargeback cycle reporting, Facility management, FM Systems, Archibus, Serraview, Manhattan, Tririga</t>
  </si>
  <si>
    <t>Senior Data/BI Engineer</t>
  </si>
  <si>
    <t>https://www.linkedin.com/jobs/view/senior-data-bi-engineer-at-energy-jobline-3773701730</t>
  </si>
  <si>
    <t>Duties And Responsibilities
Design data solutions to meet business, technical and user requirements. This includes building modern data pipelines that meet that meet functional/non-functional business requirements and provide end to end data solutions.
Build reports and data visualizations, using data from the data warehouse and other sources. Produce scalable, replicable code and engineering solutions that help automate repetitive data management tasks.
Consolidate all Business Intelligence dashboards and datasets coming from different data sources such as Finance, Quality, Pursuit, Engineering, Supply Chain, and Sales Modules into a single data visualization platform.
Solve technical problems of the highest scope and complexity.
Propose changes and improvements to the systems or tools.
Design and implement automation solutions.
Report customization
Any other minor customization
Deployment of customization and testing
Troubleshoot configuration issues: Connect, Bulk processing, Reports.
Interactions
PSS Americas and other world area executive management
Qualifications
Minimum Educational Qualifications: Systems Engineering Degree or related.
10 years of relevant work experience in Data Management &amp; Data Analytics.
Knowledgeable and Expertise in Python, Power apps, Java, C#, Aspx, DAX, Visual Basic, HTML, ASP.NET, SSRS and CSS.
Strong analytical and data visualization skills. Proficiency in SQL, excel MACRO, BI tools (power bi, etc.), and data warehouse.
Expertise in database systems, distributed computing systems, and big data technologies.
Troubleshooting skills: Analyzing database error logs.
Basics of server administration and network understanding.
Show more
Show less</t>
  </si>
  <si>
    <t>Data solutions, Data pipelines, Reports, Data visualizations, Automation solutions, Customization, Deployment, Troubleshooting, Python, Power apps, Java, C#, ASP.NET, SSRS, CSS, SQL, Excel MACRO, Power BI, Database systems, Distributed computing systems, Big data technologies, Server administration, Networking</t>
  </si>
  <si>
    <t>Senior Data Engineer IRC203967</t>
  </si>
  <si>
    <t>https://www.linkedin.com/jobs/view/senior-data-engineer-irc203967-at-energy-jobline-3773714317</t>
  </si>
  <si>
    <t>Description
We are GlobalLogic, a Hitachi Group Company.
Based across 19 countries, GlobalLogic is a leader in digital engineering. We help brands across the globe design and build innovative products, platforms, and digital experiences for the modern world.
By integrating experience design, complex engineering, and data expertise - we help our clients imagine what's possible and accelerate their transition into tomorrow's digital businesses. At GlobalLogic, we have a phenomenal track record of successfully delivering ground-breaking Cloud &amp; Digital Transformation programmes and we have an international reach working with a wide variety of projects and customers. Our approach enables companies "build the exceptional" and be fit for purpose in the 21st century.
We hire based on personality, potential, and enthusiasm to make a difference, then we give you the tools and skills you need to follow your own path. You'll benefit by gaining exposure to a wide range of tools and technologies that you can then put into practice and become certified on various Cloud (and related) technologies that will help you to develop your own toolkit.
Our client is the world's leading global information services company, unlocking the power of data to create more opportunities for consumers, businesses, and society. FORTUNE named them in one of the 100 Best Companies to work for. In addition, for the last five years they've been name in the 100 "World's Most Innovative Companies" by Forbes Magazine.
As a Senior Data Engineer you'll use your skills to transform data as well as developing data pipelines and visualisation solutions using industry recognised common tooling and expertise.
Requirements
DBT core experience is must
Container Images: Docker
Container Registry: TBD
Compute Orchestrator: Kubernetes (Managed version EKS)
Data Pipeline Orchestrator: Airflow | Kestra
Data Transformation Frameworks: Spark &amp; DBT
Programing Language (Data Pipeline): Scala &amp; sbt
Configuration Management: AWS App Config | AWS Parameter Store
Code Repository: Github / git
Object Storage: S3
Table Metastore: AWS Glue
Open Table Format: Iceberg
DBT Compute Engine: AWS Athena (possibility of also covering Snowflake)
Visualization: Looker | Tableau
Job Responsibilities
Development of a File Ingestion Framework (Spark/Scala)
Read files from object storage (landing zone).
Convert file to open table format Iceberg.
Perform some column label categorization.
Schema Inference, pushed to central repository and data services.
Development of Transformation Application (Spark/Scala)
Read Iceberg tables (raw/refined zone).
Translate legacy application code into next-gen tech stack (see above).
Write datasets back into proper lake zone.
Development of DBT data models/macros, setup standards of development for other less-technical teams to continue expanding the code-library following proper procedures.
Work collaboratively with Software Engineers around the Orchestration component of our applications.
Development of Export Framework
Easily export files from our lake into agreed upon channels
IAM Controls.
What We Offer
Why work at GlobalLogic
Our goal is to build an inclusive positive culture where everyone can feel comfortable being themselves, empowering our people to create their own high standards and therefore more value. We work together to promote fairness while recognising, valuing and embracing differences - providing a transparent support structure and generous training budget to help our people develop skills to progress their career. Our region also supports a hybrid model which can flex across a wide spectrum of working options determined by our business, customer and individual needs.
You'll benefit from a comprehensive health and wellness plan, private healthcare (clinical and mental wellbeing), and discounted gym memberships. We offer a fantastic benefits package including a competitive pension scheme and recognition schemes through bonus/reward initiatives. Colleagues are entitled to an annual volunteering day - so you can take time to support a cause close to your heart. We also love to stay social at our trips to the zoo, quiz nights, sports events, theatre trips and much more.
We are an equal opportunities employer. It is our policy to promote an environment free from discrimination, harassment and victimisation. We are proud signatories to the Tech Talent Charter which was created because solving the diversity problem in tech requires a collective effort across companies and sectors - https://www.techtalentcharter.co.uk/.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Show more
Show less</t>
  </si>
  <si>
    <t>DBT, Docker, Kubernetes, Airflow, Kestra, Spark, Scala, sbt, AWS App Config, AWS Parameter Store, GitHub, git, S3, AWS Glue, Iceberg, AWS Athena, Snowflake, Looker, Tableau, Spark/Scala, Apache Iceberg, AWS Lake Formation, IAM Controls</t>
  </si>
  <si>
    <t>https://www.linkedin.com/jobs/view/staff-data-engineer-at-recruiting-from-scratch-3744388858</t>
  </si>
  <si>
    <t>Python, Snowflake, Airflow, Kubernetes, Docker, Helm, Spark, PySpark, SQL, Data engineering, Business intelligence, Data science, TDD, Pair programming, Continuous integration, Automated testing, Deployment, Streamprocessing systems, Kafka, Storm, SparkStreaming, Dimensional data modeling, Schema design, Data warehouses, ETL, Data management tools, Data classification, Data retention</t>
  </si>
  <si>
    <t>https://www.linkedin.com/jobs/view/senior-data-engineer-public-company-at-recruiting-from-scratch-3744387832</t>
  </si>
  <si>
    <t>Data engineering, Data science, Python 7+ years, Snowflake, Airflow, Kubernetes, Docker, Helm, Spark, pySpark, SQL, Kafka, Storm, SparkStreaming, Dimensional data modeling, Schema design, ETL, Data management tools, Data classification, Data retention</t>
  </si>
  <si>
    <t>https://www.linkedin.com/jobs/view/senior-data-engineer-public-company-at-recruiting-from-scratch-3748830437</t>
  </si>
  <si>
    <t>Data Engineering, Realtime Streaming Technologies, TDD (Testdriven Development), Automation, Continuous Delivery, Data Products, Data Governance, Security, Scalability, Big Data Architectures, ETL (Extract Transform Load), S3 (Scalable Cloud Storage), Snowflake (Cloudbased Data Warehouse), Kafka (Distributed Streaming Platform), Spark (Big Data Computing Platform), Python, SQL (Structured Query Language), Airflow (Orchestration and Scheduling Platform), Kubernetes (Container Orchestration Platform), Docker (Containerization Platform), Helm (Kubernetes Package Manager), pySpark (Python API for Apache Spark), Agile Engineering Practices, Streamprocessing Systems, Dimensional Data Modeling, Schema Design, Data Warehouses, ETL Pipelines, Legal Compliance, Data Management Tools, Data Classification, Data Retention</t>
  </si>
  <si>
    <t>Senior Data Engineer IRC203099</t>
  </si>
  <si>
    <t>https://www.linkedin.com/jobs/view/senior-data-engineer-irc203099-at-energy-jobline-3773725660</t>
  </si>
  <si>
    <t>Description
Experian is the world's leading global information services company, unlocking the power of
data to create more opportunities for consumers, businesses, and society. We are thrilled to
share that FORTUNE has named Experian one of the 100 Best Companies to work for. In
addition, for the last five years we've been name in the 100 "World's Most Innovative
Companies" by Forbes Magazine.
Wage: From 3400€ gross monthly. Final salary will reflect your skills and experience
Requirements
Cloud Ecosystem: AWS
IaC Tool: Terraform
Security: AWS IAM / Policy Management
Network: AWS VPC
Container Images: Docker
Container Registry: TBD
Compute Orchestrator: Kubernetes (Managed version EKS)
Data Pipeline Orchestrator: Airflow | Kestra
Data Transformation Frameworks: Spark &amp; DBT
Programing Language (Microservices): Java/Scala
Programing Language (Data Pipeline): Scala &amp; sbt
Configuration Management: AWS App Config | AWS Parameter Store
Code Repository: Github / git
Object Storage: S3
Table Metastore: AWS Glue
Open Table Format: Iceberg
DBT Compute Engine: AWS Athena (possibility of also covering Snowflake)
Visualization: Looker | Tableau
Job Responsibilities
We look for individuals who are motivated by complex and challenging work. We want to work
with people who share compelling solutions to those challenges, solutions informed by their
unique experiences, passions, and expertise. We plan to build a Data Platform on top of AWS
Ecosystem to port-over some of EMS Legacy applications. We plan to use Scala and Java to
build microservices that will provide self-onboarding functionality to our customer and internal
users. We, furthermore, plan to build data pipelines on Spark (Scala) and other open-source
technologies with the goal of having robust/scalable and resilient data services. The
application/pipelines and microservices we build will run on top of managed Kubernetes.
We're open-minded about new technologies, we're passionate about what we do, and we
make time for everyone to learn and grow as the industry changes. Engineers on the team are
approachable and ambitious people who think outside the box and together solve big
problems.
What We Offer
Empowering Projects:
With 500+ clients spanning diverse industries and domains, we provide an exciting opportunity to contribute to groundbreaking projects that leverage cutting-edge technologies. As a team, we engineer digital products that positively impact people's lives.
Empowering Growth:
We foster a culture of continuous learning and professional development. Our dedication is to provide timely and comprehensive assistance for every consultant through our dedicated Learning &amp; Development team, ensuring their continuous growth and success.
DE&amp;I Matters:
At GlobalLogic, we deeply value and embrace
diversity
. We are dedicated to providing
equal
opportunities for all individuals, fostering an
inclusive
and empowering work environment.
Career Development:
Our corporate culture places a strong emphasis on career development, offering abundant opportunities for growth. Regular interactions with our teams ensure their engagement, motivation, and recognition. We empower our team members to pursue their career goals with confidence and enthusiasm.
Comprehensive Benefits:
In addition to equitable compensation, we provide a comprehensive benefits package that prioritizes the overall well-being of our consultants. We genuinely care about their health and strive to create a positive work environment.
Flexible Opportunities:
At GlobalLogic, we prioritize work-life balance by offering flexible opportunities tailored to your lifestyle. Explore relocation and rotation options for diverse cultural and professional experiences in different countries with our company.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Show more
Show less</t>
  </si>
  <si>
    <t>Cloud Ecosystem, AWS, Terraform, AWS IAM, AWS VPC, Docker, Kubernetes (EKS), Airflow, Kestra, Spark, DBT, Java, Scala, sbt, AWS App Config, AWS Parameter Store, Github, Git, S3, AWS Glue, Iceberg, AWS Athena, Snowflake, Looker, Tableau</t>
  </si>
  <si>
    <t>https://www.linkedin.com/jobs/view/senior-staff-ai-data-engineer-at-recruiting-from-scratch-3773090507</t>
  </si>
  <si>
    <t>Airflow, AWS, Azure, Bash, Big data, Data engineering, Data pipelines, Data science, Data visualization, Docker, ETL, GCP, Git, Java, Kubernetes, KubeFlow, Machine learning, NLP, Pandas, Python, R, SQL, Snowflake, Spark, Statistics</t>
  </si>
  <si>
    <t>https://www.linkedin.com/jobs/view/senior-staff-ai-data-engineer-at-recruiting-from-scratch-3759711059</t>
  </si>
  <si>
    <t>Apache Airflow, Git, Kubernetes, Kafka, Docker, Apache Spark, PySpark, Hadoop, Machine Learning, Natural Language Processing, Big Data, Data Lakes, Data Warehouses, Data Mining, Data Modeling, Data Pipelines, Data Preprocessing, Data Postprocessing, Data Quality, Data Governance, Statistical Analysis, Data Visualization, R, Pandas, Python, Java, Bash, SQL, NoSQL, DynamoDB, Snowflake, AWS, GCP, Azure, Relational Databases, ETL, Data Engineering</t>
  </si>
  <si>
    <t>https://www.linkedin.com/jobs/view/senior-data-engineer-remote-at-mms-3782266025</t>
  </si>
  <si>
    <t>North Bay</t>
  </si>
  <si>
    <t>Integrated Resources, Inc ( IRI )</t>
  </si>
  <si>
    <t>https://www.linkedin.com/jobs/view/data-center-engineer-at-integrated-resources-inc-iri-3770496018</t>
  </si>
  <si>
    <t>Michigan</t>
  </si>
  <si>
    <t>Position: Accountant
Location: Carson, CA
Duration: 6 Months+
JOB DESCRIPTION:
Accountant I with 2-4 years of experience* in the field or in a related area. Familiar with standard concepts, practices, and procedures within a particular field.
Relies on judgment and limited experience to plan and accomplish goals.
Performs a variety of tasks.
Works under general supervision; typically reports to a supervisor or manager.
A certain degree of creativity and attitude is required.
Responsibility:
Reconciliation of daily meter and tank gauging tickets
Rack Customer allocation
Customer reporting on allowed volumes and throughputs
Complies with confidentiality of the data per regulatory requirements to protect financial data. o Report monthly terminal volumes and throughputs.
Monitor Transmix generation.
Reconciliation of daily tank movements with financial control team in Manila.
Reconcile tank to tank movements.
Get approvals for daily folios that are outside the limits.
Reconcile tickets with Houston Control Center logs on daily basis.
Entering Synthesis tickets and book movement in TMS on daily basis.
Resolve custody transfer issues related to meter by coordinating with measurement team.
Support financial controls audit.
Part of document controls, all documents must be uploaded in Hexagon per the guidelines. Identify opportunities for efficiency, cost savings and continuous Improvement of workflow
Show more
Show less</t>
  </si>
  <si>
    <t>Accounting, Customer reporting, Data confidentiality, Financial data protection, Hexagon, Measurement, Synthesis tickets, Transmix generation</t>
  </si>
  <si>
    <t>https://www.linkedin.com/jobs/view/bi-data-analyst-at-amick-brown-sap-cloud-technologies-and-business-intelligence-staffing-consulting-3715672718</t>
  </si>
  <si>
    <t>Amick Brown is seeking for an experienced
BI Data Analyst
for our direct client.
Location
: Remote
Duration
: 1 year
Estimated pay range
: $40 - 50 per hour per client contract and candidate skills, experience and work location.
Job Description
The BI Data Analyst will be a member of the Quality data analytics team and use technical expertise and a solid understanding of business processes and needs to turn data into useful information.
In this role, the analyst will work closely with various business teams to understand, collect, clarify, and translate business data requirements into reports and analytics as required.
The analyst will be heavily involved with the use, distribution, and successful delivery of reports on a periodic basis.
The ideal candidate would have medical device post market experience and have the ability to explore and integrate different data sources using tools such as SQL and Tableau.
Responsibilities
Partner with various Quality Management System (QMS) business teams to support data needs
Translate non-technical data requirements into metrics, reports, and visualization dashboards
Partner with business teams to define and document business requirements for new metrics and reports
Ability to execute deep dives into available data sets to provide insight on product quality performance
Develop user documentation and a variety of visual representation of data analysis and ensures consistency and accuracy of data and analysis provided
Support business system integrations for data needs and report outputs
Perform ongoing monitoring and refinement of reports and analytical solutions to ensure a good user experience in support reports and dashboards
Partner with architecture and solution delivery teams to enable reports that have long-term value
Perform functional, regression, usability test, etc. as applicable for both new and existing datasets, reports and dashboards. Document and summarize test results and findings as required
Skill/Job Requirements
Education: Bachelor's or higher degree in Statistics, Mathematics, Computer and Information Science or equivalent blend of work and certification experience required
Minimum 5 years of data analytics experience, with 3+ years hands on using Tableau or another BI Tool required
Minimum 3+ years of experience with Microsoft SQL or equivalent required
Programming skills and experience, especially for data exploration and presentation to management and other users of data required. Familiarity with Python preferred.
Highly organized, self-starter and highly motivated with strong prioritization skills managing multiple projects required
Creative problem solver that is able to look at an issue from a variety of angles required
Ability to work in fast-paced teams with a great work ethic and an enthusiasm for problem solving and data analysis required
Working experience in medical device, pharmaceutical, regulatory or other related industries highly preferred
Experience and capability using visualization software such as Tableau/ Power BI, and familiarity with SAP, CRM or other ERP system preferred
Knowledge of the business of medical device development and manufacture preferred
Excellent writing skills and documentation skills that enable analyses to be reliably reproduced using the same data years later preferred
We are an AA/EEO/Veterans/Disabled employer.
We will consider for employment qualified applicants with arrest and conviction records in accordance with fair chance laws.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</si>
  <si>
    <t>BI Tools, Tableau, Power BI, SAP, ERP, Data Analytics, SQL, Python, Programming, Mathematics, Statistics, Tableau, SQL, Python, Medical Device Development, Pharmaceutical, Regulatory</t>
  </si>
  <si>
    <t>Voice/Data Communications Engineer/Design Specialist  Lansing, MI  Only Locals</t>
  </si>
  <si>
    <t>Software People Inc.</t>
  </si>
  <si>
    <t>https://www.linkedin.com/jobs/view/voice-data-communications-engineer-design-specialist-lansing-mi-only-locals-at-software-people-inc-3759913538</t>
  </si>
  <si>
    <t>Phone/Skype Hire. Onsite from day 1 / Hybrid
Location: Lansing, MI
Duration: 12+ months
Provide administrative, technical, design, programming, and engineering support for multiple types of IP Telephony (IPT) Systems, Voicemail/Call handler systems, IP contact center systems, local &amp; long-distance call connectivity, and video conferencing systems. Platforms also include of a diverse mixture of Cisco routers &amp; switches, and a wide variety of adjunct servers. Employee is expected to have in-depth knowledge of NTSD supported service offerings and to mentor peer or entry level team members. Additionally, employee will analyze and resolve tier 2 operational problems and identify system and operational efficiencies.
Responsibilities
Duty 1
General Summary of Duty 1 % of Time 70
Configure, deliver, maintain, and support any of the cataloged Telephony services offerings.
Individual tasks related to the duty.
Access the Remedy Change Request system to obtain a list of current incident tickets, project tasks, and C906 requests and process according to established SLEs.
Analyzes and resolves problems to identify network hardware system and operational efficiencies and failure patterns.
Utilizes Standard Operating Procedures (SOPs) to perform routine tasks.
Duty 2
General Summary of Duty 2 % of Time 15
Provide administrative support for all related unified communications platforms and associated tools. This includes Cisco as well as third party support tools.
Individual tasks related to the duty.
Validates and finalizes Local Change Board (LCAB) and Enterprise Change Board documents.
Perform maintenance and upgrade systems as a result of approved systems design or request for change (RFC).
Reviews and approves updates to systems documentation.
Evaluate and provide recommended changes to Design documents and requests.
Performs implementation and maintenance of network systems hardware and operating systems.
Utilizes Standard Operating Procedures (SOPs) to perform routine tasks.
Perform other related assignments as directed my management.
Duty 3
General Summary of Duty 3 % of Time 10
Projects as assigned by management
Individual tasks related to the duty.
As IT Service Requests are submitted by Agencies, the Analyst 11 may be asked to bulk build new Cisco phones or assist in large configuration changes.
Utilizes Standard Operating Procedures (SOPs) to perform routine tasks.
Other projects as assigned by management.
Duty 4
General Summary of Duty 4 % of Time 5
Reviews, creates, and maintains Standard Operating Procedures (SOPs).
Individual tasks related to the duty.
Reviews SOPs to assure accuracy and compliance.
Prepare SOPs as new products and services are added.
Knowledge, Skills, And Abilities
Must be familiar with Cisco Systems IOS, Cisco IPT, Session Manager, Session Border Controllers, and have solid knowledge of enterprise networking and telephony principals including various types of technologies and connectivity types to the Public Switched Telephone Network. Knowledge must be specific to telephony networks and related components. Ability to highly perform job duties on a consistent basis and engage in knowledge transfer of standard, troubleshooting techniques, division work practices/standards and technical skills to apprentice level technicians.
Certifications from Cisco and Microsoft are highly desirable.
Skills Needed
Cisco Unified Call Manager 1.5+ years
Cisco Unity Connections 1.5+ years
Cisco ATA and VGs 1.5+ years
Cisco UCCX
Cisco Emergency Responder
RedSky
Cisco ISR Routers
Ribbon SBC
Akkadian Labs
Remedy
Informacast
CapTel
ITIL or CMMI
Show more
Show less</t>
  </si>
  <si>
    <t>Cisco Systems IOS, Cisco IPT, Session Manager, Session Border Controllers, Enterprise networking, Telephony principals, Telephony networks, Cisco Unified Call Manager, Cisco Unity Connections, Cisco ATA and VGs, Cisco UCCX, Cisco Emergency Responder, RedSky, Cisco ISR Routers, Ribbon SBC, Akkadian Labs, Remedy, Informacast, CapTel, ITIL, CMMI</t>
  </si>
  <si>
    <t>Data Integrity Analyst - Hybrid</t>
  </si>
  <si>
    <t>https://www.linkedin.com/jobs/view/data-integrity-analyst-hybrid-at-stryker-3771372939</t>
  </si>
  <si>
    <t>Why join Stryker?
We are proud to be named one of the World’s Best Workplaces and a Best Workplace for Diversity by Fortune Magazine! Learn more about our award-winning organization by visiting stryker.com
Who We Want
Data translators.
Highly effective communicators who can transform data findings into recommendations to compose reports and executive level presentations.
Strategic thinkers.
People who enjoy analyzing data or trends for the purposes of planning, forecasting, advising, budgeting, reporting, or sales opportunities.
Collaborative partners.
People who build and leverage cross-functional relationships to bring together ideas, information, use cases, and industry analyses to develop best practices.
What You Will Do
We are looking for a highly motivated and experienced Senior PMO Analyst to join our team. The ideal candidate will have a strong understanding of project management principles and practices, as well as experience with data, analytics, and reporting.
As the Senior PMO Analyst, you will work with cross functional teams as you drive data integrity as you enter, review, and analyze data in the resource capacity platform. In this role, you will be responsible for supporting and maintaining the resource capacity platform associated with data collection, retrieval, accessibility, and usage for internal resource planning and activities. You will play a crucial role in ensuring data integrity, generating reports, and providing training to users. Additionally, you will have the opportunity to recommend changes in application development, maintenance, and system standards.
Other daily activities include but are not limited to:
Support and maintain resource capacity platform/tool for data collection and usage.
Partner with cross-functional teams SME’s on entering and ensuring clean and consistent data inputs into established tables, fields, and system databases.
Acts as the PMO point of contact for cross-functional users for all platform questions, request, and modifications.
Responsible for processing and validating platform changes in accordance with platform guidance and governance.
Partner with Lead PMO Analyst triage issues and determine if root cause is process, people, or system.
Set up user access and provide training on platform usage.
Create and maintain seamless end-user experience for all reporting needs.
Partner with Lead PMO Analyst to drive visibility, understanding, trust, and improvements within the resource capacity platform and reports.
Partner with cross-functional users to identify and resolve data gaps and issues.
Partner with the Lead PMO Analyst to ensure business readiness for minor and major releases and updates.
Build and produce reports using query and flexible reporting tools to meet the requirements of cross-functional users and resource managers.
Investigate reporting issues and provide expertise to resolve and follow-up in a timely manner.
Identify opportunities to gain efficiencies, automate, and improve data quality.
In addition to the activities listed above, the Senior PMO Analyst must be able to build strong relationships with stakeholders, communicate effectively with stakeholders, stay calm under pressure, think critically and make sound decisions.
The ideal candidate will also be highly motivated and experienced, passionate about data, analytics, project portfolio management software, and project management, able to work independently with minimal supervision, be able to understand and apply procedures and concepts of their discipline, pay attention to detail in making evaluative judgments based on the analysis of factual information.
What You Will Need
Bachelor's Degree is required
Minimum of 2 years of professional experience
Strong analytical and problem-solving skills.
Experience with data analysis tools such as Excel, PowerBI and Python.
Ability to communicate data insights to stakeholders.
Contribute to the development of the resource capacity platform, recommend improvements through data and reporting.
Assist in the development of the PMO tools and reports. Alert Lead PMO Analyst of variances or gaps.
Complete assigned tasks according to established timeline. Assist in the development of the resource capacity platform rollout and training timelines.
Participate in the development of PMO tools that support data quality.
Partner in the establishment of risk management plans and support effective risk analysis and risk mitigation planning for the PMO.
Provide support on rescheduling, and resource allocation in the program plan and support program gating processes.
Establish and maintain partnerships with internal and external PMO stakeholders.
Produce weekly and monthly PMO metric reports using dashboards and metrics to measure success.
Contributes data analysis expertise for short- and long-term strategic planning process activities.
Leads projects. May support a high complexity program.
Builds productive working relationships with departments that are key partners (e.g., R&amp;D and Marketing).
About Stryker
Our benefits:
12 paid holidays annually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For a more detailed overview of our benefits or time off, please follow this link to learn more: US Stryker employee benefits
About Stryker
Stryker is one of the world’s leading medical technology companies and, together with its customers, is driven to make healthcare better. The company offers innovative products and services in Medical and Surgical, Neurotechnology, Orthopaedics and Spine that help improve patient and healthcare outcomes. Alongside its customers around the world, Stryker impacts more than 130 million patients annually. More information is available at stryker.com.
Know someone at Stryker?
Be sure to have them submit you as a referral prior to applying for this position. Learn more about our employee referral program on our referral page
Stryker is driven to work together with our customers to make healthcare better. Employees and new hires in sales and field roles that require access to customer accounts as a function of the job may be required, depending on customer requirements, to obtain various vaccinations as an essential function of their role.
R503899_4
Show more
Show less</t>
  </si>
  <si>
    <t>Project Management, Data Analysis, Analytics, Reporting, Data Integrity, Data Collection, Data Retrieval, Accessibility, Usage, Internal Resource Planning, Activities, System Standards, Query, Flexible Reporting Tools, CrossFunctional Teams, Communication, Critical Thinking, Decision Making, Excel, PowerBI, Python, Risk Management, Risk Analysis, Risk Mitigation Planning, Dashboards, Metrics, Strategic Planning, Project Leadership, Partnerships, Healthcare, Medical Technology</t>
  </si>
  <si>
    <t>Data Analyst (GIS Advanced Methane Detection)</t>
  </si>
  <si>
    <t>Consumers Energy</t>
  </si>
  <si>
    <t>https://www.linkedin.com/jobs/view/data-analyst-gis-advanced-methane-detection-at-consumers-energy-3769539683</t>
  </si>
  <si>
    <t>Location:
This position is open to being assigned to any Consumers Energy Service Center’s located throughout Michigan’s lower peninsula. The candidate must be within a comfortable daily commutable distance to any of the locations or willing to relocate (relocation package is available for those who qualify).
We are looking for:
Data Analyst (GIS Advanced Methane Detection)
The Data Analyst position builds and maintains large-scale statistical models and algorithms by leveraging skill set in predictive modeling, statistics, and modeling methods to align with business strategy. Enhances ethics required to build products that function properly while adhering to the privacy standards of consumers. They bring technical expertise to ensure the quality and accuracy of that data, then process, design, and present it in ways to help people, businesses, and organizations make better decisions.
The Data Analyst (Advanced Methane Detection) will provide quality analysis from Advanced Methane Detection (AMD) surveys. In addition, this person will be responsible for generating reports, providing data, and working closely with other departments in the gas business. The analyst will communicate with contractors on a regular basis and provide them with their work responsibilities.
The knowledge and skills involved with this position include but are not limited to:
Experience using ArcGIS Pro and ArcGIS Online
Leak survey GIS boundary identification
Analyze and summarize coverage of AMD surveys using GIS software
Experience with data analytics
Experience with geospatial analytics
Ability to work with large data sets from multiple data sources
Ability to present to a variety of audiences both technical and non-technical
Knowledge and understanding of data modeling, machine learning algorithms, statistical analysis, data visualization, and data engineering
Ability to recognize, analyze, and solve a variety of problems
Excellent communication skills both written and verbal
We encourage you to apply if you have:
Bachelor’s degree in Information Technology, Data Analytics or related discipline with two (2) or more years applicable experience with a proven track record of turning data into meaningful analysis, presenting to business stakeholders, and driving value for the business
[OR]
Associate degree in Information Technology, Data Analytics or related discipline with six (6) or more years applicable experience with a proven track record of turning data into meaningful analysis, presenting to business stakeholders, and driving value for the business
[OR]
High School Diploma with ten (10) or more years of applicable experience with a proven track record of turning data into meaningful analysis, presenting to business stakeholders, and driving value for the business
Ability to see the big picture and to focus on details when necessary
Advanced knowledge and experience in topics of data and information management
Hands on experience with Big Data/NoSQL Platforms with experience delivering production projects at scale -
Preferred
In this role, you will:
Proposes and evaluates innovative solutions for analyzing and portraying GIS data
Develop and maintain GIS data from Advanced Methane Detection (AMD) surveying
Provide daily survey plans to contractors
Provide platforms for AMD data collection for future studies and pilots
Assist in data transfer between systems
Perform quality control analysis for each AMD survey
Proposes, implements, and evaluates innovative solutions for analyzing, clustering, associating, and classifying data
Leads the development and validates algorithms via analysis, computer simulation, and prototyping
Extends analytics platform for connected devices and sensors
Writes and debugs production code that spans the vertical from database to computational layer to web service
Work with cross functional teams to identify and cover every edge case imaginable
Help maintain large-scale analytics infrastructure, including distributed storage and computation clusters
Other non-essential duties as assigned or may be necessary
All qualified applicants will not be discriminated against and will receive consideration for employment without regard to protected veteran status, disability, race, color, religion, sex, age, sexual orientation, gender identity or national origin.
Show more
Show less</t>
  </si>
  <si>
    <t>ArcGIS Pro, ArcGIS Online, GIS, Leak survey, Geospatial analytics, Data analytics, Data modeling, Machine learning, Statistical analysis, Data visualization, Data engineering, Problem solving, Communication, Data management, Big Data, NoSQL, Production projects, Innovative solutions, Data analysis, Data transfer, Quality control, Algorithm development, Connected devices, Database, Computational layer, Web service, Distributed storage, Computation clusters</t>
  </si>
  <si>
    <t>PMO Data Analyst - Hybrid</t>
  </si>
  <si>
    <t>https://www.linkedin.com/jobs/view/pmo-data-analyst-hybrid-at-stryker-3771377425</t>
  </si>
  <si>
    <t>Why join Stryker?
We are proud to be named one of the World’s Best Workplaces and a Best Workplace for Diversity by Fortune Magazine! Learn more about our award-winning organization by visiting stryker.com
Who We Want
Data translators.
Highly effective communicators who can transform data findings into recommendations to compose reports and executive level presentations.
Strategic thinkers.
People who enjoy analyzing data or trends for the purposes of planning, forecasting, advising, budgeting, reporting, or sales opportunities.
Collaborative partners.
People who build and leverage cross-functional relationships to bring together ideas, information, use cases, and industry analyses to develop best practices.
What You Will Do
We are looking for a highly motivated and experienced Senior PMO Analyst to join our team. The ideal candidate will have a strong understanding of project management principles and practices, as well as experience with data, analytics, and reporting.
As the Senior PMO Analyst, you will work with cross functional teams as you drive data integrity as you enter, review, and analyze data in the resource capacity platform. In this role, you will be responsible for supporting and maintaining the resource capacity platform associated with data collection, retrieval, accessibility, and usage for internal resource planning and activities. You will play a crucial role in ensuring data integrity, generating reports, and providing training to users. Additionally, you will have the opportunity to recommend changes in application development, maintenance, and system standards.
Other daily activities include but are not limited to:
Support and maintain resource capacity platform/tool for data collection and usage.
Partner with cross-functional teams SME’s on entering and ensuring clean and consistent data inputs into established tables, fields, and system databases.
Acts as the PMO point of contact for cross-functional users for all platform questions, request, and modifications.
Responsible for processing and validating platform changes in accordance with platform guidance and governance.
Partner with Lead PMO Analyst triage issues and determine if root cause is process, people, or system.
Set up user access and provide training on platform usage.
Create and maintain seamless end-user experience for all reporting needs.
Partner with Lead PMO Analyst to drive visibility, understanding, trust, and improvements within the resource capacity platform and reports.
Partner with cross-functional users to identify and resolve data gaps and issues.
Partner with the Lead PMO Analyst to ensure business readiness for minor and major releases and updates.
Build and produce reports using query and flexible reporting tools to meet the requirements of cross-functional users and resource managers.
Investigate reporting issues and provide expertise to resolve and follow-up in a timely manner.
Identify opportunities to gain efficiencies, automate, and improve data quality.
In addition to the activities listed above, the Senior PMO Analyst must be able to build strong relationships with stakeholders, communicate effectively with stakeholders, stay calm under pressure, think critically and make sound decisions.
The ideal candidate will also be highly motivated and experienced, passionate about data, analytics, project portfolio management software, and project management, able to work independently with minimal supervision, be able to understand and apply procedures and concepts of their discipline, pay attention to detail in making evaluative judgments based on the analysis of factual information.
What You Will Need
Bachelor's Degree is required
Minimum of 2 years of professional experience
Strong analytical and problem-solving skills.
Experience with data analysis tools such as Excel, PowerBI and Python.
Ability to communicate data insights to stakeholders.
Contribute to the development of the resource capacity platform, recommend improvements through data and reporting.
Assist in the development of the PMO tools and reports. Alert Lead PMO Analyst of variances or gaps.
Complete assigned tasks according to established timeline. Assist in the development of the resource capacity platform rollout and training timelines.
Participate in the development of PMO tools that support data quality.
Partner in the establishment of risk management plans and support effective risk analysis and risk mitigation planning for the PMO.
Provide support on rescheduling, and resource allocation in the program plan and support program gating processes.
Establish and maintain partnerships with internal and external PMO stakeholders.
Produce weekly and monthly PMO metric reports using dashboards and metrics to measure success.
Contributes data analysis expertise for short- and long-term strategic planning process activities.
Leads projects. May support a high complexity program.
Builds productive working relationships with departments that are key partners (e.g., R&amp;D and Marketing).
About Stryker
Our benefits:
12 paid holidays annually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For a more detailed overview of our benefits or time off, please follow this link to learn more: US Stryker employee benefits
About Stryker
Stryker is one of the world’s leading medical technology companies and, together with its customers, is driven to make healthcare better. The company offers innovative products and services in Medical and Surgical, Neurotechnology, Orthopaedics and Spine that help improve patient and healthcare outcomes. Alongside its customers around the world, Stryker impacts more than 130 million patients annually. More information is available at stryker.com.
Know someone at Stryker?
Be sure to have them submit you as a referral prior to applying for this position. Learn more about our employee referral program on our referral page
Stryker is driven to work together with our customers to make healthcare better. Employees and new hires in sales and field roles that require access to customer accounts as a function of the job may be required, depending on customer requirements, to obtain various vaccinations as an essential function of their role.
R503899_5
Show more
Show less</t>
  </si>
  <si>
    <t>Project management, Data analysis, Analytics, Reporting, Microsoft Excel, PowerBI, Python, Stakeholder communication, Data integrity, Resource capacity platform, Crossfunctional collaboration, Strategic planning, Risk management, Program gating processes, Project portfolio management software</t>
  </si>
  <si>
    <t>MGIC</t>
  </si>
  <si>
    <t>https://www.linkedin.com/jobs/view/senior-data-engineer-at-mgic-3735206294</t>
  </si>
  <si>
    <t>Why work at MGIC?
Are you someone who wants to play a critical role in our company’s success? Do you enjoy solving puzzles and finding a better way to get things done? Are you someone who likes to Take The Lead and make an impact? If so, then imagine yourself at MGIC. At MGIC we are a team of dedicated professionals on a fearless mission. A team that fosters a culture of career development and continuous learning opportunities to help you rise to new heights. We are passionate about providing outstanding customer service and making a difference in our community. #WeAreMGIC
Preferred location: Milwaukee based – hybrid (3 days office, 2 days remote)
Other locations: Madison, Minnesota, Illinois, and Michigan (occasional travel into the office to support team engagements).
How will you make an impact?
We are currently looking for a Senior Data Engineer to deliver high quality, maintainable and scalable data solutions. The Senior Data Engineer will partner with solution architects and other data engineers to develop our enterprise analytics data platform through new and updated data pipelines leveraging shared components and aligning to standards and best practices. This role is focused on collecting data from internal and external sources and transforming it into usable information for the business including data scientists and data analysts.
Deliver high quality data assets to be used by the business to transform business processes and to enable leaders to make data-driven decisions
Continuously improve data solutions to increase quality, speed of delivery and trust of data engineering team’s deliverables to enable business outcomes
Reduce total cost of ownership of solutions by developing shared components and implementing best practices and coding standards
Do you have what it takes?
Ability to translate data engineering designs into working code
Data analysis and data engineering pipeline experience including design, development, and support
Experience with AWS services or cloud data offerings including S3, Lambda, EMR, Dynamo DB, Glue, Snowflake and/or other data technologies.
Experience with coding in Python, PySpark, and Terraform
Experience with DevOps practices including Continuous Integration, Continuous Delivery, and Infrastructure as Code to deliver end-to-end automation of data delivery.
Ability to train and mentor junior data engineers.
Experience with Agile engineering practices including the scrum framework.
Enjoy these benefits from day one:
Competitive Salary &amp; pay-for-performance bonus
Financial Benefits (401k with company match, profit sharing, HSA, wellness rewards program)
On-site Fitness Center and classes (corporate office)
Paid-time off and paid company holidays
Business casual dress
For additional information about MGIC and to apply, please visit our website at www.mgic.com/careers.
Show more
Show less</t>
  </si>
  <si>
    <t>AWS, Snowflake, Python, PySpark, Terraform, DevOps, S3, Lambda, EMR, Dynamo DB, Glue, Agile, Scrum</t>
  </si>
  <si>
    <t>Data Engineer with GCP (Google Cloud Platform) Experience  -  (Strictly W2, No Third Party / C2C accepted)</t>
  </si>
  <si>
    <t>Systems Technology Group, Inc. (STG)</t>
  </si>
  <si>
    <t>https://www.linkedin.com/jobs/view/data-engineer-with-gcp-google-cloud-platform-experience-strictly-w2-no-third-party-c2c-accepted-at-systems-technology-group-inc-stg-3533899680</t>
  </si>
  <si>
    <t>Title:
Data Engineer with GCP (Google Cloud Platform) Experience --
(Strictly W2, No Third Party / C2C accepted)
Description:
STG is a fast-growing Digital Transformation services company providing Fortune 500 companies with Digital Transformation, Mobility, Analytics and Cloud Integration services in both information technology and engineering product lines. STG has a 98% repeat business rate from existing clients and have achieved industry awards and recognition for our services.
Crain’s Detroit Business
named STG to Michigan’s Fastest Growing Companies list in both 2020 and 2019, Top IT Services Company’s List in 2020, 2019, 2018, and Top Minority Business Enterprise List in 2020, 2019, and 2019.
STG puts company CULTURE at the forefront of every business decision and employees are EMPOWERED and MEASURED for RESULTS. Both TEAMWORK and INDIVIDUAL Performance is recognized and rewarded.
This is a full-time position that includes responsibilities of a
Data Engineer with GCP (Google Cloud Platform) Experience.
The right person for this position will have high energy, a positive attitude, and a high attention to detail, and an unwavering commitment to success.
Position Description:
The GDIA Data Factory Platform covers all business processes and technical components involved in ingesting a wide range of enterprise data into the GDIA Data Factory (Data Lake) and the transformation of that data into consumable data sets in support of analytics.
The Data Factory Enablement Team, as the name suggests enables teams build their solutions in the GCP Data Factory Platform by proving Tools, Guidelines, processes and support.
We are looking for candidates who have a broad set of technology skills across areas and come from a background of DevOps, with exposure to infrastructure and solution monitoring. This person will be expected to provide consultative services to the Software Development and Database Engineering teams.
Key responsibilities include:
· Work as part of an implementation team from concept to operations, providing deep technical subject matter expertise for successfully deployment of Data Platform
· Implement methods for standardization of all parts of the pipeline to maximize data usability and consistency
· Test and compare competing solutions and report out a point of view on the best solution
· Design and Build CICD Pipelines for Google Cloud Platform (GCP) services: BigQuery, DataFlow, Pub/Sub, Data Fusion and others.
· Work with stakeholders including Analytics, Product, and Design teams to assist with data related technical issues and support their data infrastructure needs.
· Develop IAC tekton pipelines to execute pattern playbooks and templates
· Designing cloud performance and monitoring strategies
· Designing and implementing workflows to automate the infrastructure release and upgrade process for applications in Dev, UAT and Production environments.
· Mentor and grow technical skills of engineers across multiple sprint teams by giving high quality feedback in design and code reviews and providing training for new methods, tools, and patterns.
Skills Required:
· Someone who understands Cloud as being a way to operate and not a place to host systems.
· In-depth understanding of GCP product technology and underlying architectures.
· Experience and very strong with development eco-system such as Git, Jenkins, Terraform and Tekton for CI/CD
· Experience in working with Agile and Lean methodologies.
Experience Required:
· At least 2 years of tekton experience
· At least 5 years of Terraform experience or 3 years with terraform certification.
· At least 3 years of experience in Google cloud and Google cloud professional architect certification
Data Engineer with GCP (Google Cloud Platform) Experience
is based at our corporate office located in Michigan. A great opportunity to experience the corporate environment leading personal career growth.
Resume Submittal Instructions:
Interested/qualified candidates should email their word formatted resumes to
Vasavi Konda –
vasavi.konda(@)stgit.com
and/or contact @
(Two-Four-Eight) Seven- One-Two – Six-Seven-Two-Five (@248.712.6725)
.
In the subject line of the email please include:
First and Last Name
-
Data Engineer with GCP (Google Cloud Platform) Experience.
For more information about STG, please visit us at
www.stgit.com.
Sincerely,
Vasavi Konda| Recruiting Specialist
“Opportunities don't happen, you create them.”
Systems Technology Group (STG)
3001 W. Big Beaver Road, Suite 500
Troy, Michigan 48084
Phone: 248.712.6725(O)
Email: vasavi.konda(@)stgit.com
Show more
Show less</t>
  </si>
  <si>
    <t>Google Cloud Platform (GCP), BigQuery, DataFlow, Pub/Sub, Data Fusion, Git, Jenkins, Terraform, Tekton, Agile, Lean, Data Lake, Data Factory Enablement Team, Data Factory Platform, CICD Pipelines, Cloud performance monitoring, Infrastructure release and upgrade, Automation, Cloud as a way to operate</t>
  </si>
  <si>
    <t>Greater Lansing</t>
  </si>
  <si>
    <t>https://www.linkedin.com/jobs/view/sr-engineer-database-infrastructure-slack-at-slack-3760634040</t>
  </si>
  <si>
    <t>Sr. BPC Data Engineer - 100% Remote</t>
  </si>
  <si>
    <t>Perrigo Company plc</t>
  </si>
  <si>
    <t>Allegan, MI</t>
  </si>
  <si>
    <t>https://www.linkedin.com/jobs/view/sr-bpc-data-engineer-100%25-remote-at-perrigo-company-plc-3776252232</t>
  </si>
  <si>
    <t>Perrigo Company is dedicated to making lives better by bringing Quality, Affordable Self-care products that consumers trust everywhere they are sold. Help us do it.
External applicants please note: To apply to this position please click the
APPLY
button at the bottom of the application. (The SAVE button will only save your profile information but not submit an application for this open position.) Thank you.
Description Overview
The Sr BPC Data Engineer is responsible for supporting the SAP Business Planning and Consolidation (SAP BPC) application which delivers planning, budgeting, forecasting, and financial consolidation capabilities to finance users. BPC data Engineer plays key role in day to day support activities to address users questions and incidents along with development of new objects/models/views/process chains as part of enhancements/projects by participating in requirement gathering. Ideal candidate will pose strong SAP FI/CO consultant with strong finance acumen and passion for Data and Analytics
Scope of the Role
Support and enhancement/development of existing C-fin BPC on S/4 Hana
Design and implementation of SAP S/4HANA Group Reporting solutions, ensuring alignment with business requirements and financial standards
Configure and customize SAP S/4HANA Group Reporting functionalities to enable accurate financial consolidation, group reporting, and analysis
Perform SAP BPC system configuration such as business process flow and business rules
Utilize SAP S/4HANA Group Reporting tools to provide actionable insights and financial analysis to stakeholders
Develop and maintain financial dashboards and reports for management, enabling data-driven decision-making
Participate in requirement gathering and design phase to define business requirements and system blueprint design
Build SAP BPC model &amp; dimension
Write/support code in Script Logic / Fox and ABAP for extended logic implementation
Partake in System Integration Test and User Acceptance Test script making and provide support for issue handling
Perform deployment of development objects throughout 3-tier landscape (Dev, QA, Production) using SDLC and change control process
Produce training materials and deliver them through training sessions to users
Compose user procedure and maintenance procedure documentations
Compose functional &amp; technical design documents where applicable
Provide post go-live support to troubleshoot issues in production environment
Ability to troubleshoot issues relating to BPC in a timely manner
Be on call as/if needed during critical go live and closing periods
Perrigo version - Global BPC 10.1 Optimized for S/4 HANA which is embedded into the S/4 1909 Application instances
Experience Required
Experience in architecting, building and supporting Financial Planning applications within BPC for at least 5+ years
Strong functional experience in financial statement consolidation
Strong Microsoft Excel modelling skills
Must have excellent presentation and communication skills and the ability to gain the confidence of business users and stakeholders
These skills are normally acquired through completion of a Bachelor’s degree in Accounting, Computer Science, or a closely related field; combined with a minimum of 6+ years of experience in the development and exposure to modeling and reporting skills with at least one or more domain knowledge such as Finance, Sale &amp;Marketing, Customer Service, Planning etc.
External applicants please note: To apply to this position please click the
APPLY
button at the bottom of the application. (The SAVE button will only save your profile information but not submit an application for this open position.) Thank you.
We are an equal opportunity employer. All qualified applicants will receive consideration for employment without regard to race, color, religion, sex, sexual orientation, gender identity, national origin, disability, status as a protected veteran, or other characteristics protected by law. Our full Equal Employment Opportunity and Affirmative Action Policy Statement is available on our main career site in
English
and
Spanish
and will be provided in other accessible forms for persons with disabilities.
#DIV
Show more
Show less</t>
  </si>
  <si>
    <t>https://www.linkedin.com/jobs/view/data-engineer-scala-u-s-remote-at-railroad19-3782291977</t>
  </si>
  <si>
    <t>Scala 2.12, Spark 2.4, RESTful APIs, AWS, EMR, S3, Relational databases, Nonrelational databases, Apache Kafka, Apache Spark Streaming, Python, Java</t>
  </si>
  <si>
    <t>https://www.linkedin.com/jobs/view/data-engineer-iv-max-digital-data-engineering-at-acv-auctions-3762875655</t>
  </si>
  <si>
    <t>SQL, ETL, SSIS, Airflow, C#, Python, AWS RDS, S3, SQS, SNS, MongoDB, DBT, OLTP, OLAP, Snowflake, Data modeling, Storage, Message brokers, Protocols, Interfaces, Code reviews, Documentation, Unit testing, Integration testing, 3rdparty APIs, Authentication, Authorization, Data flows, Computer science, Information technology, Computer information systems, Management information systems</t>
  </si>
  <si>
    <t>https://www.linkedin.com/jobs/view/data-engineer-iv-max-digital-data-operations-at-acv-auctions-3762879092</t>
  </si>
  <si>
    <t>Cloud Services, AWS RDS, AWS SQS, AWS SNS, AWS S3, SQL, ETL, SSIS, C#, Python, Airflow, DBT, MongoDB, Hadoop, Linux, Windows, Data Science, DevOps, Unit Testing, Integration Testing</t>
  </si>
  <si>
    <t>https://www.linkedin.com/jobs/view/senior-cloud-data-engineer-at-bdo-usa-3765470283</t>
  </si>
  <si>
    <t>Data Analytics, Business Intelligence, Data Warehousing, Data Modeling, Semantic Model Definition, Star Schema Construction, Cloud Data Analytics, Azure, AWS, SQL, DDL, DML, Views, Functions, Stored Procedures, Performance Tuning, Git, DevOps, Linux, Data Lake Medallion Architecture, Batch Data Ingestion, Streaming Data Ingestion, AI Algorithms, Machine Learning, Automation Tools, Computer Vision, .Net, C#, Python, Java, Scala, Tabular Modeling, Microsoft Fabric, Power BI, Azure Analysis Services, UiPath, Alteryx, Professionalism, Autonomy, Verbal Communication, Written Communication, Organizational Skills, MultiTasking, Teamwork, Relationship Building, Delegation, Problem Solving, Adaptability, Critical Thinking, Data Visualization, Data Integration, Data Governance, DataOps, MLOps, DevOps</t>
  </si>
  <si>
    <t>Data Center Sr. Analyst</t>
  </si>
  <si>
    <t>Ascension</t>
  </si>
  <si>
    <t>Glendale, WI</t>
  </si>
  <si>
    <t>https://www.linkedin.com/jobs/view/data-center-sr-analyst-at-ascension-3778872472</t>
  </si>
  <si>
    <t>Grafton</t>
  </si>
  <si>
    <t>Details
Department: Infrastructure
Schedule: Full time, 8 hour day shift, Monday - Friday
Location: Glendale, WI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Please note, benefits and benefits eligibility can vary by position, exclusions may apply for some roles (for example: PRN, Short-Term Option, etc.). Actual compensation offer will vary based upon role, education, experience, location, and qualifications. Connect with your Talent Advisor for additional specifics.
Responsibilities
Work in the Data Center to bring servers and switches online
Ensure Power redundancy and proper cable installation
Maintain hardware onsite including, servers, storage, switches and routers, large UPS and HVAC units, and generators
Install Vertiv 1500 UPS’s in Network Closest throughout the Hospitals
Demonstrate troubleshooting skills through resolution
Maintain inventory of all hardware (Open DCIM)
Rack, Server, Switch installation
Respond to user problems by listening, clarifying, and responding effectively.
Troubleshoot most application problems independently.
Possess and apply working knowledge of at least one technology environment to address and resolve problems.
Analyze a chain of events and apply technical knowledge following established procedures and/or detailed specifications.
Willing to travel when needed
Requirements
Education:
High School diploma equivalency with 2 years of cumulative experience OR Associate's degree/Bachelor's degree OR 4 years of applicable cumulative job specific experience required.
Additional Preferences
No additional preferences.
#ascensiontechnologies
Why Join Our Team
When you join Ascension, you join a team of over 150,000 individuals across the country committed to a Mission of serving others and providing compassionate, personalized care to all. Our inclusive culture, continuing education programs, career coaches and benefit offerings are just a few of the resources and tools that team members can use to create a rewarding career path. In fact, Ascension spent nearly $46 million in tuition assistance alone to support associate growth and development. If you are looking for a career where you can grow and make a difference in your community, we invite you to join our team today.
Equal Employment Opportunity Employer
Ascension will provide equal employment opportunities (EEO) to all associates and applicants for employment regardless of race, color, religion, national origin, citizenship, gender, sexual orientation, gender identification or expression, age, disability, marital status, amnesty, genetic information, carrier status or any other legally protected status or status as a covered veteran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Pay Non-Discrimination Notice
Please note that Ascension will make an offer of employment only to individuals who have applied for a position using our official application. Be on alert for possible fraudulent offers of employment. Ascension will not solicit money or banking information from applicants.
E-Verify Statement
This employer participates in the Electronic Employment Verification Program. Please click the E-Verify link below for more information.
E-Verify
Show more
Show less</t>
  </si>
  <si>
    <t>Vertiv 1500 UPS, Open DCIM, HVAC units, Network Closest</t>
  </si>
  <si>
    <t>Part-Time Data Analyst (Entry Level)</t>
  </si>
  <si>
    <t>Staffingandrecruiting</t>
  </si>
  <si>
    <t>Shawinigan, Quebec, Canada</t>
  </si>
  <si>
    <t>https://ca.linkedin.com/jobs/view/part-time-data-analyst-entry-level-at-staffingandrecruiting-3729288891</t>
  </si>
  <si>
    <t>Trois-Rivières</t>
  </si>
  <si>
    <t>Minimum 1 year of work experience - fully remote position. Freshers are also encouraged to apply.
About us: The Future of AI is Patterned We are a stealth-mode technology startup that is revolutionizing the way AI is used. Our platform uses pattern recognition to train AI models that are more accurate, efficient, and robust than ever before.
We are backed by top investors and we are hiring for almost everything! If you are passionate about AI and want to be a part of something big, then we want to hear from you.
Make a positive impact on the world. Be a part of a fast-growing startup. If you are interested in learning more, please visit our website.
We Are Looking For People Who Are
Passionate about AI.
Excellent problem solvers.
Team players.
Driven to succeed.
Requirements
Role Responsibilities:
Work in close collaboration with the Business Intelligence Lead, Federal Data Lead, and other Program teams
Develop, maintain, and improve BI tools, build and enhance standard operating procedures (SOPs)
Manage various data sets and active Google workbooks with adjacent contract teams, monitor and analyze financial health information at the project and program levels
Communicate with client leadership to assess data needs and emerging requirements
Work with large data sets, workbooks, and spreadsheets to manipulate and manage program-level information using macros, queries, scripts, etc.
Gather requirements and lead the development of long-term data management tools, processes, and solutions based on organizational needs.
Be comfortable working with collaboration tools such as; Google Suite, Microsoft Office
Providing general support to the client including, but not limited to, analysis, data calls, financial management, risk management, audits, and project management-related tasks.
Qualifications
Bachelor's Degree in business, business intelligence, data or information management, or similar.
Proficient in Google Scripts
Minimum 1 year of data or information management and/or data analysis experience.
Experience using Microsoft Excel and Google Sheets (macros, imports, query functions).
Experience with developing Google App Script is a plus.
Experience using SQL Developer is a plus.
Excellent written and verbal communication skills.
Willing to work in an administratively manual environment while working towards automation of processes in the future.
Clearable (able to pass both a criminal background check and credit check).
Highly motivated, self-learner, and technically inquisitive
Benefits
Special Benefits you will love:
Flexible vacation paid unlimited holidays and paid sick days
401(k) with up to 2% employer match
Health, vision, and dental insurance
Why Patterned Learning AI?
Patterned Learning AI is made up of incredibly bright, mission-driven coworkers who are passionate about using technology to solve real-world problems---and we're growing quickly. In order to continue building an engaging and dynamic organization, we're committed to giving everyone the support they need to do great work.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
Powered by Webbtree
Show more
Show less</t>
  </si>
  <si>
    <t>Google Sheets, Microsoft Office, Google Scripts, SQL Developer, Data Analysis, Data Management, Business Intelligence, Microsoft Excel, App Script, Google Suite, Macros, Queries, Scripts</t>
  </si>
  <si>
    <t>Data Insights Manager - Remote | WFH</t>
  </si>
  <si>
    <t>https://www.linkedin.com/jobs/view/data-insights-manager-remote-wfh-at-get-it-recruit-information-technology-3777379102</t>
  </si>
  <si>
    <t>Garden Grove</t>
  </si>
  <si>
    <t>Our Background: Established in 2011, we are a dynamic data and analytics technology company committed to making consumer insights accessible to businesses of all sizes. Recognized as one of the "top 26 L.A. tech companies to watch" in 2023 by Built In, we have developed a cutting-edge SaaS ecosystem that empowers businesses with comprehensive shopper behavior and opinion data, unveiling unprecedented insights into consumer behavior.
Our Offering: Leveraging the nation's most downloaded, highest-rated, and exclusively Apple-approved app and web data collection and survey app, Surveys On The Go, we have seamlessly integrated market research and data science through our platform, Studio. Studio is the exclusive hub for real-time app, web, and foot traffic data combined with validated consumer surveys, providing unparalleled insights to capture the attention of the modern consumer.
Our Mission: We aim to eliminate data blind spots in market research while respecting consumers' privacy rights, enabling marketers to make informed decisions about products, advertising strategies, and competitive positioning. Trusted by numerous leading brands, including Google, Microsoft, Samsung, Walmart, Disney, Spotify, and Lowes.
Our Values: Guided by principles of Simplicity, Humility, Quality, Consistency, and Innovation.
Position: Manager, Data Insights
Company: MFour Mobile Research
Location: Fully remote work opportunity (Company HQ in CA, position open anywhere in the US)
Job Summary: MFour Mobile Research is seeking a Manager, Data Insights to lead our dedicated team of data analysts, BI developers, and data scientists. The role involves mentoring team members, overseeing product deliverables, recruiting top talent, and cultivating new skill sets. The Manager will identify meaningful trends and anomalies, providing valuable insights for key business decisions. Collaborating closely with product and customer service teams, the Manager will influence product strategy and customer service processes based on data analysis. Additionally, the role involves partnering with data engineering for data needs, conducting deep-dive analysis, and leading efforts for consumer segmentation and analysis.
Requirements
Bachelor's degree in Computer Science, Information Systems, or related quantitative field
3 years' experience in a similar role or as a data analyst, systems analyst, systems engineer, or in a closely related field
Experience with tools such as Excel, SQL Service, R, Python, Power BI, and/or Tableau
Salary: $130,152 per year
If you are passionate about data insights, ready to shape the future of market research, and thrive in a collaborative and innovative environment, we invite you to join our dynamic team. Apply now to be part of a company at the forefront of transforming consumer insights!
Employment Type: Full-Time
Show more
Show less</t>
  </si>
  <si>
    <t>Data Analysis, Data Analytics, BI Development, Data Engineering, Market Research, Data Science, App Data Collection, Web Data Collection, Survey App, Product Strategy, Customer Service, Consumer Segmentation, Computer Science, Information Systems, Quantitative Analysis, Microsoft Excel, SQL, R Programming, Python, Power BI, Tableau</t>
  </si>
  <si>
    <t>BI Data Analyst [Hybrid]</t>
  </si>
  <si>
    <t>https://www.linkedin.com/jobs/view/bi-data-analyst-hybrid-at-smartiplace-3712850513</t>
  </si>
  <si>
    <t>Smyrna</t>
  </si>
  <si>
    <t>Title: BI Data Analyst [Hybrid]
Location: Atlanta , GA
Experience: 10+ years
Visa: USC, GC, EAD-GC ( Family Sponsor)
Skills
BI,
MS Azure
data modeling,
API,
SQL Server,
Azure Pipeline
Kubernetes
Mongo DB
Show more
Show less</t>
  </si>
  <si>
    <t>BI, MS Azure, Data Modeling, API, SQL Server, Azure Pipeline, Kubernetes, MongoDB</t>
  </si>
  <si>
    <t>Data Science and Analyst</t>
  </si>
  <si>
    <t>Agile Staffing Groups</t>
  </si>
  <si>
    <t>https://www.linkedin.com/jobs/view/data-science-and-analyst-at-agile-staffing-groups-3716364426</t>
  </si>
  <si>
    <t>Or direct client, a leading In-home Senior Living assessments, curated products, and custom home modification services company is looking for a Senior Data Analyst with Data Science in Marietta, GA.
Below Are The Details
Job title: Sr. Data Analyst with Data Science
Location: Marietta, GA (hybrid)
Company: a leading In-home Senior Living assessments, curated products, and custom home modification services company
Essential Job Responsibilities
Analytical support across the supply chain, product development, and warehouse functions.
Research and evaluate areas of opportunity for cost reduction and margin expansion.
Develop decision support models to drive margin, business growth, and market assortment.
Execute market research and impact analysis for new/existing product assortment opportunities.
Investigate supply chain pain points and develop and implement productivity solutions.
Identify, design, and implement supply chain focused process improvements.
Develop and maintain executive KPI and performance dashboard.
Support development and execution of a supply chain replenishment methodology and stock level reorder points.
Source, analyze and visualize data using tools that effectively mine insights and communicate findings to rapidly inform business decisions.
Monitoring supply chain and product performance metrics to understand the impact on the business and develop programs that act on these opportunities.
Required Skills
Exceptional data analysis and problem-solving skills.
Advance proficiency with analytics, reporting, and data visualization tools that structure large data sets to find usable information (Advanced Excel, Power BI, Python, Tableau, Jedox).
Ability to execute market research and provide viable options with clear impact and risk analysis.
Ability to build scalable solutions to analyze large sets of date and to communicate and visualize that data in a simple, actionable way.
Ability to be flexible and execute in ambiguous environment with a positive ‘can-do’ attitude.
Advanced proficiency in Microsoft Office Suite, specifically Excel and PowerPoint
Demonstrated ability to work collaboratively with cross functional teams both within and outside the organization.
Ability to create presentations and reports based on recommendations and findings.
Exceptional verbal, presentation, and written communication skills.
Ability to persuade, inform, and influence others based on findings.
Excellent attention to detail with strong time management and organizational skills.
Preferred Qualification
Working knowledge of scripting/statistical programming language (SQL, VBA, R, SAS) desired.
Sixth sense for “meaningful data” with the ability to find creative, pragmatic solutions to data- oriented problems.
Prior experience managing sales-service based programs or in the home remodeling Industry a plus.
Candidate should be located in Atlanta Market, 15-20% travel will be required.
Candidate Experience
Bachelor’s degree in Statistics/Analytics, Engineering, or Supply Chain preferred.
Minimum of 3 years of proven supply chain or data science/analytics experience
Advanced Excel and presentation skills are required.
Show more
Show less</t>
  </si>
  <si>
    <t>Data Analysis, Problem Solving, Analytics, Reporting, Data Visualization, Advanced Excel, Power BI, Python, Tableau, Jedox, Market Research, Scalable Solutions, SQL, VBA, R, SAS, Statistical Programming, Microsoft Office Suite, PowerPoint, Presentations, Reports, Communication, Attention to Detail, Time Management, Organizational Skills</t>
  </si>
  <si>
    <t>Parin Technologies</t>
  </si>
  <si>
    <t>https://www.linkedin.com/jobs/view/data-conversion-analyst-workday-at-parin-technologies-3770709729</t>
  </si>
  <si>
    <t>Title: Data Conversion Analyst (Workday)
Location: Atlanta, GA - Hybrid
Duration: 18 months
Job Details
Under general supervision, maintains and troubleshoots computers, servers, peripherals, and/or applications. Implements consistent procedures and standards for general system maintenance in consultation with the Information Systems staff.
The client provides accounting and financial reporting expertise and is statutorily responsible for financial reporting. They also provides enterprise oversight and management of the Enterprise Resource Planning (ERP) system, accounting policy development, financial business process improvement recommendations, and management of the payroll and accounting shared service centers.
Position Description
Under general supervision, the Data Conversion Analyst will work closely with a group of talented Business Analysts and Technical Specialists with the objective of extracting and transforming data from various ERP and related systems into Workday.
This is a time-limited, at-will employment position assigned to a project with an approximate 3-year life cycle.
Primary Duties &amp; Responsibilities
Develop/test/execute data conversion extractions, transformations, and processes within an established
conversion framework in a timely and accurate manner.
Develop and maintain data conversion documentation.
Write and maintain automation scripts as needed.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Skills And Competencies
Solid grasp of relational database structures and strong use of SQL
Familiarity with a variety of database types and interfaces (Microsoft Access, Oracle, various text formats,
ODBC).
Solid understanding and usage of Microsoft Excel
Strong troubleshooting skills and analytical thinking to resolve issues.
Positive, proactive, take-charge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Minimum Qualifications
Bachelor's degree in computer science or a related field from an accredited college or university AND One year of job-related experience.
Preferred Qualifications
Preference may be given to applicants who, in addition to meeting the Minimum Qualifications, possess the following:
Experience with PeopleSoft, Oracle, Taleo, Workday or other SaaS and On-Premises ERP systems.
Experience in Human Resource, Financial, or Procurement domains
Can work in a fast paced, fast-growth, high-energy environment and take care of multiple high priority activities concurrently.
Ability to balance multiple projects and initiatives simultaneously.
Standout colleague who can collaborate and communicate optimally with all partners, i.e. developers, technical operations, and customers.
Possess excellent verbal and written communication skills.
Passion for data accuracy and completeness.
Show more
Show less</t>
  </si>
  <si>
    <t>Workday, SQL, Relational database structures, Microsoft Access, Oracle, Microsoft Excel, ODBC, PeopleSoft, Taleo, Oracle, SaaS, OnPremises ERP systems, Human Resource, Financial, Procurement, ERP</t>
  </si>
  <si>
    <t>Kennesaw State University</t>
  </si>
  <si>
    <t>Kennesaw, GA</t>
  </si>
  <si>
    <t>https://www.linkedin.com/jobs/view/data-analyst-at-kennesaw-state-university-3783679133</t>
  </si>
  <si>
    <t>Financial Aid Analyst
Please apply online at:
https://careers.hprod.onehcm.usg.edu/psc/careers/CAREERS/HRMS/c/HRS_HRAM_FL.HRS_CG_SEARCH_FL.GBL?Page=HRS_APP_JBPST_FL&amp;Action=U&amp;FOCUS=Applicant&amp;SiteId=43000&amp;JobOpeningId=266465&amp;PostingSeq=1
About Us
Are you ready to join a community leading in innovative teaching and learning? Kennesaw State University is one of the 50 largest public institutions in the country. With our growing enrollment and global reach, we are enjoying increased prominence among Georgia's colleges. We offer more than 150 undergraduate, graduate, and doctoral degrees to over 43,000 students. Our entrepreneurial spirit, high-impact research, and Division I athletics also draw students from throughout the region and from 92 countries across the globe. Our university's vibrant culture, career opportunities, and rich benefits make us an employer of choice. We are searching for talented people to join our mission. Come to KSU and find your passion.
Location
Our Kennesaw campus is located at 1000 Chastain Road NW, Kennesaw, GA 30144.
Job Summary
Provides data analysis, management, and reporting for Office Student Financial Aid (OSFA). Identify requirements, collect data, and interpret results for Federal and State funded programs. Leads projects and initiate and implement process improvements. Assists in developing and administering policies and procedures, extensive scope and impact of decisions both internal and external contacts, and mission of the department. Ensures compliance with relevant regulatory requirements.
Responsibilities
KEY RESPONSIBILITIES:
1.Leads and oversees projects that implement process improvement
2.Collects, analyzes and provides accurate data and reports to support decision making and functional activities
3.Assesses and analyzes underlying data elements to identify causes of potential problems and proposes solutions
4.Responsible for the execution and management of individual programs and/or processes
5.Reviews and audits completed work to ensure accuracy and compliance¿ facilitates training as needed
6.Trouble-shoots and maintains quality assurance processes within assigned financial aid area
7.Monitors communications from students to review for possible system and/or training issues
8.Ensures compliance with all federal, state, NCAA, USG and Kennesaw State rules and regulations
9.Contributes and participates in the strategic planning process and future direction of the
department/division
10.Works collaboratively with campus-wide departments and outside entities regarding the implementation of policies and procedures
11.Serves as a point of contact to resolve questions or issues
12.Maintains a master calendar for all OSFA major activity
13.Establishes strategies for effective delivery of program awards
Required Qualifications
Educational Requirements
Bachelor's Degree from an accredited institution of higher education in Communications, Finance, Statistics, Business or related field
Required Experience
Three (3) years related experience in financial aid, post-secondary education, or business
Preferred Qualifications
Additional Preferred Qualifications
National Association of Student Financial Aid Administrators (NASFAA) Credentials
Preferred Educational Qualifications
Master's degree from an accredited institution of higher education in related field
Preferred Experience
Previous experience with Banner (Ellucian)
Proposed Salary
The budgeted salary range is $60,920 to $69,500. Offers are based on relevant experience.
Comprehensive benefits to include Medical, Dental, Vision, 13 paid holidays, vacation, generous retirement plans, tuition waiver, wellness options, and much more! Visit hr.kennesaw.edu/benefits.
Knowledge, Skills, &amp; Abilities
ABILITIES
Able to handle multiple tasks or projects at one time meeting assigned deadlines
Able to understand, research, and resolve complex issues related to various federal and state systems, including but not limited to an understanding of Central Processing System, Electronic Data Exchange, National Student Loan Data System, Common Origination and Disbursement, Surfer
Able to plan, coordinate and complete large scale, detail-oriented projects and events
Able to work in partnership with, staff, faculty, administrators, federal/state entities, and servicers to ensure student success
Able to maintain compliant records of all transactions between the University and outside reporting entities
Able to lead compliance efforts involving federal, state, and institutional financial aid
KNOWLEDGE
Knowledge of financial aid at the federal, state and institutional levels and stays abreast of changes to state and federal rules/regulations
Knowledge of state program rules and regulations for Financial Aid in the State of Georgia
Knowledge of Title IV rules and regulations, as they pertain to Federal Student Financial Aid
Knowledge of and abides by the regulations of the Family Education Rights and Privacy Act (FERPA)
SKILLS
Excellent interpersonal, initiative, teamwork, problem solving, independent judgment, organization, communication (verbal and written), time management, project management and presentation skills
Proficient with computer applications and programs associated with the position (i.e., Microsoft Office suite, Ellucian Banner Financial Aid Module, USG GA Modifications to Banner, Common Origination and Disbursement, Central Processing System, Surfer, and the National Student Loan Data System)
Strong attention to detail and follow up skills
Strong customer service skills and phone and e-mail etiquette
Equal Employment Opportunity
Kennesaw State University is an Equal Employment Opportunity Employer.
Show more
Show less</t>
  </si>
  <si>
    <t>Data Analysis, Reporting, Microsoft Office suite, Ellucian Banner Financial Aid Module, USG GA Modifications to Banner, Common Origination and Disbursement, Central Processing System, Surfer, National Student Loan Data System, FERPA, Title IV rules and regulations, Financial Aid regulations, Customer service skills, Phone and email etiquette, Project management, Presentation skills, Interpersonal skills, Initiative, Teamwork, Problem solving, Independent judgment, Organization, Communication, Time management</t>
  </si>
  <si>
    <t>Sandy Springs, GA</t>
  </si>
  <si>
    <t>https://www.linkedin.com/jobs/view/data-research-analyst-gt-school-remote-%2460-000-year-usd-at-crossover-3783191136</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</si>
  <si>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LJ-4880-US-SandySpr-DataResearchAn.014
Show more
Show less</t>
  </si>
  <si>
    <t>https://www.linkedin.com/jobs/view/senior-software-engineer-orders-data-platform-at-square-3784938288</t>
  </si>
  <si>
    <t>Java, Kotlin, Ruby, GraphQL, Elasticsearch, DynamoDB, Terraform, AWS Lambda, SQS, CloudWatch, Kafka, Kinesis</t>
  </si>
  <si>
    <t>AI Data Scientist</t>
  </si>
  <si>
    <t>Greenlight</t>
  </si>
  <si>
    <t>https://www.linkedin.com/jobs/view/ai-data-scientist-at-greenlight-3772642354</t>
  </si>
  <si>
    <t>Greenlight is the leading family fintech company on a mission to help parents raise financially smart kids. We proudly serve more than 6 million parents and kids with our award-winning banking app for families. With Greenlight, parents can automate allowance, manage chores, set flexible spend controls, and invest for their family’s future. Kids and teens learn to earn, save, spend wisely, and invest.
At Greenlight, we believe every child should have the opportunity to become financially healthy and happy. It’s no small task, and that’s why we leap out of bed every morning to come to work. Because creating a better, brighter future for the next generation depends on it.
We are looking for a
Data Scientist
to join our Data Science and Insights team at Greenlight. In this role you will be responsible for building AI/ML models that support both internal and external business use cases. This role will be working on applying Vector Embeddings and Large Language Models to solve Greenlight business challenges. As we look to build on this nascent and fast-growing technology you will have a unique opportunity to enable us to apply Generative AI in an ethical and exciting way to fulfill our mission of helping parents teach kids about the world of finance.
The Data Science and Insights team is focused on delivering cross-functional and deep insights to drive better business decisions and better customer experiences. This role will work closely with the ML Engineering team as well on the deployment and ongoing tuning of the models.
This role reports to the Director of Data Science and Insights.
Your day-to-day:
Working on the full lifecycle of AI model building from problem definition, data exploration, modeling, and deployment
Applying internal data sources layered with open data sources to customize Generative AI experiences for internal and external use cases
Building models that adequately balance solving the business problem while controlling operational costs
Applying novel vector embedding techniques and Large Language models
Work with ML Engineering team to ensure models deploy to production and monitor ongoing performance
Pull, aggregate, and clean data from a variety of data sources to be used in modeling efforts
Partner with product teams to understand model use cases and design experiments to measure the effectiveness of models built and find improvement opportunities
What you’ll bring to the team:
Expertise in Data Science and Machine Learning
Prior experience in Natural Language Processing techniques is also required
Prior experience with building customer facing data science models is strongly preferred
Deep knowledge and understanding of Large Language Models and Vector Embeddings as well as knowledge on how to apply techniques including Resource Augmented Generation and Fine-tuning
Strong experience in languages such as Python, Spark
Strong experience in data analysis and data retrieval
Excellent SQL skills
Experience with common Data Science models and packages
Experience working on models at scale and balancing performance with computational resource constraints
A passion for curiosity and continuous learning. Expectation is to maintain ongoing knowledge of the latest developments in the space
Strong organizational skills, able to juggle multiple initiatives
Must be a team player, willing to help and be flexible
Not sure this one’s for you? Don’t count yourself out. Show us what you’ve got and we’ll reach out if there’s a great fit.
Work perks at Greenlight:
Medical, dental, vision, and HSA match
Paid life insurance, AD&amp;D, and disability benefits
Traditional 401k with company match and Roth IRA
Unlimited PTO
Paid company holidays and pop-up bonus holidays
Wellness &amp; professional development stipends
Mental health resources
1:1 financial planners
Fertility healthcare
100% paid parental and caregiving leave, plus cleaning service and meals during your leave
Flexible WFH, both remote and in-office opportunities
Fully stocked kitchen, catered lunches, and occasional in-office happy hours
Employee resource groups
Who we are:
It takes a special team to aim for a never-been-done-before mission like ours. We’re looking for people who love working together because they know it makes us stronger, people who look to others and ask, “How can I help?” and then “How can we make this even better?” If you’re ready to roll up your sleeves and help parents raise a financially smart generation, apply to join our team.
Greenlight is an equal opportunity employer and will not discriminate against any employee or applicant based on age, race, color, national origin, gender, gender identity or expression, sexual orientation, religion, physical or mental disability, medical condition (including pregnancy, childbirth, or a medical condition related to pregnancy or childbirth), genetic information, marital status, veteran status, or any other characteristic protected by federal, state or local law.
Show more
Show less</t>
  </si>
  <si>
    <t>Data Science, Machine Learning, Natural Language Processing, Large Language Models, Vector Embeddings, Python, Spark, SQL, Data Analysis, Data Retrieval, Generative AI, Resource Augmented Generation, Finetuning</t>
  </si>
  <si>
    <t>https://www.linkedin.com/jobs/view/data-scientist-gt-school-remote-%2460-000-year-usd-at-crossover-3783187096</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</si>
  <si>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LJ-4880-US-Atlanta-DataScientist.008
Show more
Show less</t>
  </si>
  <si>
    <t>Python, JavaScript, JSON, OOP, Data Science, Generative AI, Machine Learning, Algorithms, Data Analytics, Natural Language Processing</t>
  </si>
  <si>
    <t>Senior Data Scientist, Risk</t>
  </si>
  <si>
    <t>https://www.linkedin.com/jobs/view/senior-data-scientist-risk-at-square-3775848431</t>
  </si>
  <si>
    <t>Company Description
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through Afterpay,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Job Description
We are looking for a Data Scientist to join our Risk Machine Learning &amp; Decision Science team. You'll build processes to root out high-risk activity across the Square platform of products. You will also manage top level Risk KPIs, establish core operational metrics, and make improvements through machine learning solutions or analysis.
The Risk Data Scientist will use analytical skills to identify and prevent the payment risks. You will lead experimentations to promote Risk effectiveness throughout Square. You will partner with product, engineering, operations, policies and sales to influence Squares global Risk road map and processes. You will have a chance to own the key metrics, develop data pipelines, ETL. You will also make direct impact to our key success metrics via building machine learning solutions, risk detection rule development and deployment.
You Will:
Diagnose problems and develop compelling, data-driven recommendations
Develop and maintain multiple data pipelines and ETLs
Partner with Product, Engineering, and operation teams to design solutions to business problems, influence product roadmaps, and solution new products/processes
Have a chance to use machine learning tools to develop data-driven solutions
Promote creative risk solutions through third-party evaluation and integration with a focus on improving the seller experience
Develop executive presentations for Squares leadership
Qualifications
A BS/BA in Statistics, Mathematics, Operations Research, Engineering, Computer Science, Economics, or a related quantitative/technical field
7+ years of relevant experience (or masters and 4+ years)
Experience with SQL, Python and Looker
Experience with machine learning model development and deployment
Experience driving data-driven solutions and project-managing their implementation
Experience answering unstructured questions and managing projects and tasks to a conclusion
A passion for Square's mission
Experience risk, trust and safety, payments, or spam prevention
Additional Information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$152,100 - USD $185,900
Zone B: USD $144,500 - USD $176,700
Zone C: USD $136,900 - USD $167,300
Zone D: USD $129,300 - USD $158,100
To find a location’s zone designation, please refer to this resource. If a location of interest is not listed, please speak with a recruiter for additional information.
Full-time employee benefits include the following:
Healthcare coverage (Medical, Vision and Dental insurance)
Health Savings Account and Flexible Spending Account
Retirement Plans including company match
Employee Stock Purchase Program
Wellness programs, including access to mental health, 1:1 financial planners, and a monthly wellness allowance
Paid parental and caregiving leave
Paid time off (including 12 paid holidays)
Paid sick leave (1 hour per 26 hours worked (max 80 hours per calendar year to the extent legally permissible) for non-exempt employees and covered by our Flexible Time Off policy for exempt employees)
Learning and Development resources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US and Canada EEOC Statement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Additionally, we consider qualified applicants with criminal histories for employment on our team, and always assess candidates on an individualized basis.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Show more
Show less</t>
  </si>
  <si>
    <t>Data Science, Risk Management, Machine Learning, SQL, Python, Looker, Data Pipelines, ETL, Statistical Analysis, Datadriven Solutions, Project Management, Risk Detection, Rule Development, Executive Presentations, Statistics, Mathematics, Operations Research, Engineering, Computer Science, Economics</t>
  </si>
  <si>
    <t>https://www.linkedin.com/jobs/view/healthcare-data-analyst-or-senior-healthcare-data-analyst-analytics-hub-at-ecg-management-consultants-3785928309</t>
  </si>
  <si>
    <t>Microsoft Azure, Microsoft 365, Microsoft Power BI, SQL, Python, R, Fabric, Tableau, Microsoft Word, Microsoft Excel, Microsoft PowerPoint, Strategic planning, Operational improvement, Market assessments, Big data, Data visualization, Data presentation, Data management, IT solutions, Data analytics, Data strategy, Data science, Data mining, Data modeling, Data warehousing, Business intelligence, Financial analysis, Operational analysis, Market analysis, Forecasting, Scenario planning, Risk assessment, Statistical analysis, Econometric analysis, Market research, Survey research, Competitive analysis, Industry analysis, Healthcare informatics, Health information management, Health administration, Business administration, Computer science, Computer engineering, Mathematics, Statistics</t>
  </si>
  <si>
    <t>BI Data Analyst-locals|| LOCAL MUST</t>
  </si>
  <si>
    <t>https://www.linkedin.com/jobs/view/bi-data-analyst-locals-local-must-at-steneral-consulting-3712848363</t>
  </si>
  <si>
    <t>BI Data Analyst
[Atlanta, GA,
Hybrid onsite onr day a week
Atlanta area candidates only
6 mo
They are looking for 2 Data Analysts with Strong BI, data modeling, API, SQL Server, Azure Pipeline and MS Analysis Services experience in an Azure environment. Secondary skills are Kubernetes and Mongo/DB. These would be C2P - must go in office one day a week (preferably Wednesday) at Glenridge and 285 (old First Data building).
Must have 9/10 comm skills.
Show more
Show less</t>
  </si>
  <si>
    <t>BI, Data Modeling, API, SQL Server, Azure Pipeline, MS Analysis Services, Kubernetes, MongoDB, Communication</t>
  </si>
  <si>
    <t>Expedite Technology Solutions LLC</t>
  </si>
  <si>
    <t>https://www.linkedin.com/jobs/view/data-engineer-at-expedite-technology-solutions-llc-3768032943</t>
  </si>
  <si>
    <t>We are seeking a highly motivated, forward thinking Lead Data Engineer to support the enterprise Collaboration and Support Center Manufacturing excellence group and the GP Decision Analytics Group. The role is focused on developing and automating data analytics solutions used across 150+ facilities within multiple divisions. GP CSC and the Decision Analytics Group functions as a Center of Excellence for all things related to manufacturing and commercial transformation for all of Georgia Pacific. This groups create sustainable value and competitive advantage by leveraging analytics, information technology, and actionable insights across the enterprise while focusing on futuristic possibilities of analytics. This role will have the opportunity to leverage the latest Big Data, Cloud and Analytics technologies and partner with our operations, engineering and data science community to expand our modeling and decision-making capabilities focused on asset health, asset optimization and process optimization.
Job Responsibilities
Hands-on lead for data engineering in the area of Quality and Operations for the Enterprise data and analytics team focused on managing the Data Lake and helping the business develop, deploy and manage predictive and prescriptive models to create business value through optimization of manufacturing facilities.
Develop critical data pipelines and data quality jobs in the AWS environment working with Lambda, Glue, Python, SQL and noSQL databases.
Enhance and optimize exiting data quality processes including automated testing and alerting on critical data assets.
Assist Data Science teams with preparing, cleansing, and delivering analytical datasets for machine learning models.
Monitor SAS and Python based models in production from a model quality perspective.
Participate in various engineering projects building data product tools utilizing batch and streaming data.
On-call support rotation, troubleshooting and improving existing Operations processes including logging, alerting, and monitoring.
Manage own learning and contribute to technical skill building of the team.
Develop deep technical expertise in the data movement patterns, practices and tools.
Demonstrate technical, team, and solution leadership through strong communication skills to recommend actionable, data-driven solutions
Collaborate with team members, business stakeholders and data SMEs to elicit requirements and to develop a technical design and then implement a solution.
Basic Qualifications
Bachelor's degree in Engineering (preferably Analytics, MIS or Computer Science). Master's degrees preferred.
Minimum 5 years of Data Engineering experience and 2-3 years working with AWS serverless technologies like AWS Lambda, AWS Glue, Kinesis, DynamoDB and Redshift.
At least 2 years of Python development experience. At least 2 years experience with using relational databases and SQL.
Data Concepts knowledge (ETL, near-/real-time streaming, data structures, data modeling, metadata, and workflow management).
Experience in Big Data projects utilizing EMR, Kinesis, Spark.
Proficiency in databases, SQL, and data warehousing concepts.
A passion and fearlessness for learning new technologies and putting them in practice.
Ability to thrive in a dynamic team environment.
Excellent written and verbal communications skills.
Ability to draw technical diagrams and present to the team.
Preferred Qualifications
Preferred Qualifications:
AWS certifications
Manufacturing IT systems knowledge (OSI PI)
Markup Languages (JSON, XML, YAML)
Code Management Tools (Git/GitHub, Bit Bucket, SVN, TFS)
SAS tools and scripting experience.
Experience with DevOps processes and tools like Terraform.
Ability to pull together complex and disparate data sources, warehouse those data sources and architect a foundation to produce BI and analytical content, while operating in a fluid, rapidly changing data environment.
Show more
Show less</t>
  </si>
  <si>
    <t>Data Engineering, AWS, Lambda, Glue, Python, SQL, noSQL, SAS, Machine Learning, Data Science, Data Quality, Data Pipelines, Data Modeling, Data Warehousing, Big Data, EMR, Kinesis, Spark, JSON, XML, YAML, Git, GitHub, BitBucket, SVN, TFS, Terraform, ETL, Data Structures, Metadata, Workflow Management, DevOps</t>
  </si>
  <si>
    <t>Sr. ETL/Data Engineer Developer</t>
  </si>
  <si>
    <t>https://www.linkedin.com/jobs/view/sr-etl-data-engineer-developer-at-techtammina-llc-3715676213</t>
  </si>
  <si>
    <t>Role: Sr. ETL/Data Engineer Developer
Rate: Market
Local: Alpharetta, GA (Onsite hybrid )
Local candidates only / must have Batch Analytics, Multiple Full Lifecycle and Data Analytics
Our client is looking for a Sr. Developer to join their dynamic team. The ideal candidate will have previous experience as an ETL Developer or a Data Engineer.
Our client has a project in flight and is changing to a different stack. They are looking for someone with a strong background in Data Analytics and/or ETL Development as they move their applications to the cloud.
Experience
Python
Apache Airflow
Cloud
Multiple Full Lifecycle
Batch Analytics
Implementation Experience
Sincerely,
Nikhil Kanchi
Sr Technical Recruiter
Tech Tammina LLC |
4460 Brookfield Corporate Dr. Suite N, Chantilly, VA-20151
Phone:
571-685-2150
|
703-349-1053
E-mail: nikhil.kanchi@tammina.com
Show more
Show less</t>
  </si>
  <si>
    <t>ETL, Data Engineering, Python, Apache Airflow, Cloud Computing, Batch Analytics, Full Lifecycle Implementation</t>
  </si>
  <si>
    <t>https://www.linkedin.com/jobs/view/senior-data-engineer-on-site-at-prismhr-3768117515</t>
  </si>
  <si>
    <t>Data Engineering, ETL, Data Warehousing, Data Streaming, Realtime Analytics, Automation, Test Coverage, Observability, Alerting, Performance, Scala, Apache Spark, Kafka, Kinesis, Flink, Looker, Golang, C#, Ruby, Machine Learning</t>
  </si>
  <si>
    <t>Republic National Distributing Company</t>
  </si>
  <si>
    <t>https://www.linkedin.com/jobs/view/data-engineer-senior-at-republic-national-distributing-company-3734515889</t>
  </si>
  <si>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The Senior Data Engineer manages and organises RNDC's enterprise data. They will translate requirements and designs into functional data pipelines while ensuring the continued quality and completeness of the information. Senior Data Engineers will combine raw information from different sources to create consistent and machine-readable datasets that are easy to analyze and support company initiatives. They will support other Data Engineers and Data Analysts on data initiatives and will ensure optimal data delivery architecture is consistent throughout ongoing projects. They will also implement methods to improve data reliability and quality, improve data visibility and reduce effort through automation.
**In this role, you will**
Contribute on a team of data engineers through design, demand delivery, code reviews, release management, implementation, presentations, and meetings.
Mentor fellow data engineers and contribute to ongoing process improvements for the team
Evaluate business needs and objectives and align architecture/designs with business requirements
Build the data pipelines required for the optimal extraction, transformation, integration and loading of raw data from a wide variety of data sources
Assemble large, complex data sets and model our data in a way that meets functional / non-functional business requirements
Create data tools for analytics team members that assist them in generating innovative industry insights that provide our business a competitive advantage
Implement data tagging mechanisms and metadata management so data is accurately classified and visible to the organization
Build processes to help identify and improve data quality, consistency and effectiveness
Ensure our data is managed in a way that it conforms to all information privacy and protection policies
Use agile software development processes to iteratively make improvements to our data management systems
**What you bring to RNDC**
Bachelor's/Tech School degree in Computer Science, Information Systems, Engineering or equivalent and/or commensurate years of real-world experience in software engineering.
4+ years of relevant experience in data management
3+ years in data engineering with detailed knowledge of data warehouse technical architectures, infrastructure components, ETL/ ELT
Experience with performance analysis and optimization
Experience in data acquisition, transformation and storage design using design principles, patterns and best practices
**What's in it for you**
401(k) with company matching
Medical, dental and vision benefits\*
Generous paid time off program – work your way up to 5 weeks of PTO a year with the ability to carryover unused PTO
Paid volunteer time
Paid parental leave
Paid caregiver leave
Fertility benefits
Paid training
Company paid life insurance, short-term disability, and company-paid holidays
Associate resource groups, and diversity, equity, and inclusion programs available for all associates
\*Participation in these programs are subject to applicable wait periods and all plan and program terms and eligibility
COVID-19 Considerations
We follow CDC Guidelines and have a fun and safe environment for our teams.
**Bonus if you bring**
Data engineering certification is a plus
Previous experience in the Wine and Spirits industry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click here.
Show more
Show less</t>
  </si>
  <si>
    <t>Data Engineering, Software Engineering, Agile Software Development, Data Warehouse, ETL/ELT, Performance Analysis, Data Acquisition, Data Transformation, Data Storage, Data Warehousing, SQL, R, Python, Hadoop, Spark, Pig, Hive, NoSQL, Data Lakes, Informatica, Talend, Tableau, Power BI</t>
  </si>
  <si>
    <t>Data Engineer (InRiver) || Onsite 5 days a week in Kennesaw, GA</t>
  </si>
  <si>
    <t>https://www.linkedin.com/jobs/view/data-engineer-inriver-onsite%C2%A05-days-a-week-in-kennesaw-ga-at-steneral-consulting-3693333352</t>
  </si>
  <si>
    <t>Onsite 5 days a week in Kennesaw, GA
Candidates need to take a video screen with prime vendor prior to end client submittal
Must be local
What We Like About This Opportunity
Business Objectives &amp; Key Project Details
Client is standing up a PIM platform InRiver. Both the Data Engineer and the Functional SME will be responsible for:
data flows, end-to-end processes that they need to capture.
Much of the data that needs to be consolidated and upload to PIM. Python, Access or other tools could be used to consolidate the data
The Data Engineer will need to work both a high level understanding the technical workflows of the 10-15 products as well as tactical vs data entry
Marine Marketing, US and Canada does not have a centralized catalog of products so from a technical standpoint, the Data Engineer will need to work with the BU's, eCommerce team to ensure that the data will be organized properly and read to be passed over to the Systems Integrator that will upload into InRiver or with a brand folder
Integration with print module
Both customers in Kennesaw and Canada are marketing folks. They lack functional and technical resource. Val-tek is the system integrator and doing the integration work. They need help with data collection, process flows. Outcome is to hand them a document so they can build the rules in the system. Mallory and Niteen will assist the resources.
One functional person that has had experience with the business produce use cases and document process flows
Technical resource needs data manipulation and excel macros experience with large data sets.
Have to build an excel upload to then push it into the InRiver system
Working with several thousand types of products with their data
A key measurement is reviewing missing data to ensure it is properly coded before it is uploaded into InRiver.
Each BU work with agency to create their own product line and work with dealers. Therefore, this technical resource must be able to look at data from all BU's to determine a common naming convention
loading the current 2023 data and 2024 data. Not looking at older data
Must be aware of working with French language. Not expecting them to work with French or localized content, but know that some context will be in French
Will need to request additional software to have on consultant laptop if they need python or other
Digital asset renaming and image renaming before it gets to the brand folder digital asset management (DAM). Must ensure the right formula to pull the information from the DAM to the PIM
Experience supporting 3rd party software in eCommerce or Sales &amp; Marketing application areas (business / functional support analyst)
Experience with Access database to consolidate excel file content
Experience Technical writing 'end-user' operations guide and/or technical manual with guidance
Team player and can work with minimal supervision (preferred on-site)
Cleanse and upload data via Excel
Client's Job Description
Plan to an onboarding, meet and great. Come up with assignments with what they are working with. Walk them through the specifics for the ongoing meeting. Self starter and manage up.
Month of September, create test files for DAM. DAM naming convention correct, familiar with process flows, SI can build the workflows.
Excel and ppt for documentation
Will create a technical document
User guide how do you maintain the system from an end user perspective. Example how to set up a user.
System manual all the API's they will build. Internal systems, brand folders, permissions, rules they have written, configuration they have done and turn that to ISD. Hiring a third party vendor to manage the system.
Show more
Show less</t>
  </si>
  <si>
    <t>InRiver, Python, Access, Excel, Macros, Data Manipulation, Data Consolidation, Data Upload, Technical Writing, EndUser Guide, PIM, Excel Upload, French Language, Digital Asset Management (DAM), ThirdParty Software, eCommerce, Sales &amp; Marketing, API, System Integration, Onboarding, Meet and Greet, Assignments, Self Starter, Manage Up, User Guide, System Manual, Configuration, ISD, Third Party Vendor</t>
  </si>
  <si>
    <t>Data Engineer/Lead - Dallas, NY/NJ, Chicago, IL, Atlanta, GA (Onsite for now but could be hybrid too)</t>
  </si>
  <si>
    <t>https://www.linkedin.com/jobs/view/data-engineer-lead-dallas-ny-nj-chicago-il-atlanta-ga-onsite-for-now-but-could-be-hybrid-too-at-spanco-solutions-3764508755</t>
  </si>
  <si>
    <t>Data Engineer/Lead
12 Months contact
Locations: Dallas, NY/NJ, Chicago, IL, Atlanta, GA (Onsite for now but could be hybrid too)
Job Description
Must have: Python, AWS, Oracle and Snowflake
Experience writing Oracle PLSQL and performing data analysis
Exposure to Continuous Integration &amp; Continuous Delivery (CI/CD) practices specifically in the data engineering space.
Exposure to test automation frameworks that support all types of testing (unit, component, integration, system etc.) executed through CI/CD pipelines.
Experiences in some of the following technologies continuous integration/delivery frameworks: GIT, Cloudbees Jenkins, uDeploy and/or Pivotal Concourse
You will operate as senior engineer on a squad
Bringing a passion for engineering and best engineering practices
Mentoring junior engineers
Collaborating with engineers across other products to share ideas and bring to bear solutions
You can write high performing and well written PLSQL with proficiency, quality, and passion
You understand middleware Java technologies and an aptitude to contribute as a Full Stack developer
You can use test-driven approach to developing software and can build or contribute to automated testing frameworks that can detect any anomalies in functionality, performance, and integration.
You have experiences in some of the following technologies continuous integration/delivery frameworks such as GIT, Cloudbees Jenkins, uDeploy and/or Pivotal Concourse.
You can clearly document design options and decisions, and present these in an organized manner to technical as well as non-technical audiences
You are a strong contributor with a collaborative work style in building, designing, and reviewing code
Show more
Show less</t>
  </si>
  <si>
    <t>Python, AWS, Oracle, Snowflake, Oracle PLSQL, Data Analysis, Continuous Integration, Continuous Delivery, Test Automation Frameworks, Unit Testing, Component Testing, Integration Testing, System Testing, CI/CD Pipelines, GIT, Cloudbees Jenkins, uDeploy, Pivotal Concourse, Java, Full Stack Development, TestDriven Development, Automated Testing Frameworks, Middleware Java Technologies</t>
  </si>
  <si>
    <t>Sr AWS Data Engineer</t>
  </si>
  <si>
    <t>Experient Group</t>
  </si>
  <si>
    <t>https://www.linkedin.com/jobs/view/sr-aws-data-engineer-at-experient-group-3635153180</t>
  </si>
  <si>
    <t>Work With Us
At Experient Group, we value community, collaboration and people who are willingto roll up their sleeves to get the job done. While functional and technical skills are critical, we place a priority on hiring people who match our values. Our philosophy is simple: we attract and hire talented people, then provide them with a supportive community, career opportunities and guidance from our experienced leadership so they can thrive. In short, we strive to serve our people better than anyone else.
We are seeking an
Sr. AWS Data Engineer
to join our development team. This individual will be responsible for being a lead for the team, and hands-on building, enhancing, and supporting multiple high-volume data pipelines used by our client to process business critical order transaction data.
What you’ll do
Building ETL / ELT and data streaming pipelines using Apache Airflow, Spark, Flink or similar technologies
Programming big data processing pipelines using Python on AWS lambdas or other pipelining technologies
Follow modern agile development standards from requirements to delivery
Maintain and support multiple databases, Data / Delta Lake, and the processing pipelines.
Mentor and guide more junior engineers
What you will bring
7+ years of experience using one or more of the following:
Apache Airflow
AWS Glue
/ PySpark
AWS
S3
based
Data Lakes
RDS
Redshift
AWS DMS
AWS Athena
Strong SQL Experience with Database Design and maintenance
Experience with programming languages such as Java or Python
Solid leadership experience
Strong analytical and problem-solving skills
Excellent verbal and written communication skills
Passion for learning and a passion for solving business problems with technology.
A strong record of academic accomplishment and a 4-year college degree with a major in Computer Science or related field
Strong team player, self-motivated, and willing to learn
Preferred
Experience using databases such as Postgres and MySQL
Experience using
Graph databases
Experience using NoSQL databases such as AWS DynamoDB
Experience using AWS' SQS and SNS services
Basic level experience with Active Directory or other LDAP based directory
About Us
Experient Group
is an Atlanta-based business + IT consultancy that offers flexible and innovative solutions tailored to our clients' business environment, culture and budget. We don't assume anything - we set out to continually prove ourselves by going above and beyond in every client engagement. We work collaboratively to understand our clients' business and provide guidance that enables them to achieve results.
Experient Group is an Equal Employment Opportunity (EEO) employer and welcomes all qualified applicants. Applicants will receive fair and impartial consideration without regard to race, sex, religion, national origin, age, sexual orientation, disability, veteran status, genetic data, or other legally protected status
Show more
Show less</t>
  </si>
  <si>
    <t>AWS Glue, Spark, Flink, Python, Apache Airflow, SQL, Java, AWS, S3, Data Lakes, RDS, Redshift, DMS, Athena, Postgres, MySQL, Graph databases, NoSQL databases, AWS DynamoDB, SQS, SNS, Active Directory, LDAP</t>
  </si>
  <si>
    <t>Cybertec, Inc</t>
  </si>
  <si>
    <t>https://www.linkedin.com/jobs/view/database-engineer-at-cybertec-inc-3768045657</t>
  </si>
  <si>
    <t>Brokerage
Alpharetta, Georgia (2-3 days onsite per week DAY 1)
$65/hour on C2C
USC/GC preferred
Hybrid 2-3 days a week onsite
General Database Engineer Duties and Responsibilities
Provide guidance and support to Application Developers
Assist with schema design, code review, SQL query tuning
Install, tune, implement and upgrade DBMS installations
Write and deploy SQL patches
Upgrade and improve application schema and data upgrades
Process work accurately and in a timely manner
Always paying attention to the detail
Urgency
Proactively and regularly make recommendations for system improvements
Collate, prepare and present statistical information for internal and external use
Platforms we manage, Postgres, Oracle, Oracle ASM, SAP Sybase, Sybase RepServer, SAP Hana, Redis, Cassandra, Azure, AWS RDS, Python, Linux, KSH, Veritas Clustering
Write and Maintain Database Programs
Database engineers write new database programs and maintain existing programs to ensure they can handle the flow of traffic and the amount of data being stored in the database.
Design New Databases
Database engineers help design new databases based on company needs, data storage needs, and the number of users accessing the database.
Monitor Databases and Programs
Database engineers continuously monitor databases and related systems to ensure high functionality.
Write Programs and Scripts
Database engineers write new support programs and scripts for databases to deploy, operate, increase data storage capacity and fix existing database problems.
Troubleshooting
Database engineers troubleshoot platform specific performance, checking for potential problems that affect database functionality and related database programs.
Debugging
Database engineers look through coding language to debug existing database scripts and programs.
Review Database Reports
Database engineers review daily, weekly, and monthly database reports, including user reports and systems information, to spot problems and ensure that all databases and support systems are working at peak levels.
Requirements
Expertise in Installation, Upgrade &amp; Patching of different components in Oracle, Sybase and experience with the other platforms we manage listed in the Duties and Responsibilities.
Experience with Replication including setup, troubleshooting issues and failovers
Monitor all systems (work processes, users, system logs, short dumps, locks, developer traces, system traces, disk space, etc.).
Ensure production uptime service levels are maintained and made available per requirements that include backup, recovery, refresh, performance tuning, and security
Provide data cleansing services, verify data integrity, and implement access controls
Provide routine maintenance including problem defect analysis and resolution, space, storage, object management, physical database layout, rollback segment management, and temporary space management
Experience with Schema creation, deployment and maintenance
Experience with Setting up and configuration of Auditing, audit trails
Carry out recovery of databases in an event of log full, system crash Troubleshoot issues related to the installation for our supported platforms
Should have knowledge of Disaster Recovery setup and maintenance
Automation using shell-script, python, go, etc. Performance &amp; Tuning Related Expertise
Assist Developers and business analysts with their queries and tune them, if required
Experience with Performance analysis, monitoring of SQL queries and platform specific tuning.
Show more
Show less</t>
  </si>
  <si>
    <t>Database Engineering, SQL, Python, Linux, KSH, Oracle, Oracle ASM, SAP Sybase, Sybase RepServer, SAP Hana, Redis, Cassandra, Azure, AWS RDS, Postgres, Automation, Shell Script, Go, Performance Tuning, SQL Tuning, Replication, Failover, Troubleshooting, Debugging, Monitoring, Data Cleansing, Data Integrity, Access Controls, Auditing, Disaster Recovery, Schema Creation, Schema Deployment, Schema Maintenance</t>
  </si>
  <si>
    <t>Pacer Staffing LLC</t>
  </si>
  <si>
    <t>https://www.linkedin.com/jobs/view/sr-data-engineer-at-pacer-staffing-llc-3782817292</t>
  </si>
  <si>
    <t>Description
Job Description- Data Catalog Tool Dev Engineer
PAY RANGE: XX80-XX90 (will be determined by manager after interviews)
BILL RANGE: XX116 to XX130.50 (will be update on WO)
SHIFT HOURS: 8:30am to 5pm
Interviews Are Required
PLEASE DO NOT SUBMIT ANY CANDIDATES UNTIL SPOTLIGHT CALL IS COMPLETED.
Summary
We are seeking a skilled and passionate Catalog Tool Dev Engineer to join our team and play a crucial role in developing and deploying custom data connectors and management scripts. As a Catalog Tool Dev Engineer, you will be responsible for designing, coding, and testing custom data connectors that seamlessly integrate external data sources into our cataloging platform. Additionally, you will develop and implement management scripts to automate tasks, enhance performance, and optimize our cataloging infrastructure.
Essential Duties And Responsibilities
Design and develop custom connectors using Alation's OCF Java SDK to import metadata into data catalog platform
Collaborate with data engineers and data architects to understand data source requirements and specifications
Architect and provide solutions for custom integration requirements
Automate tasks and optimize cataloging processes through the development of catalog management scripts
Troubleshoot and resolve connectivity issues, ensuring seamless data ingestion and synchronization
Adhere to coding standards and best practices to ensure code quality, maintainability, and scalability
Provide technical support and guidance to catalog users and integrated applications teams
Stay up to date on emerging technologies and trends in data connectivity and catalog management
Qualifications
6 to 10 years of experience in software development, data engineering, or a related field
Strong understanding of data connectivity principles and protocols, including REST APIs, ODBC, JDBC, and web scraping techniques
Proficient in programming languages such as Groovy, SQL, Python, Java, or C#, with experience in web development frameworks like Django or Spring
Proficiency in using version control systems, such as Git
Familiarity with data cataloging platforms and technologies, including Alation, Data Lakehouse platforms, and semantic search engines
Excellent problem-solving and analytical skills, with the ability to identify and resolve complex data connectivity challenges
Effective communication and collaboration skills, with the ability to work independently and as part of a cross-functional team
Additional Details
Have you already identified a candidate? : N/A Loaded Worker
Pre-Identified Candidate Name : (No Value)
Pre-Identified Candidate Contact Info : (No Value)
Pre-Identified Candidate Notes : (No Value)
Will this position require driving? : N/A Loaded Worker
Is the purpose of this Job Posting to replace/backfill a current contingent worker? : N/A Loaded Worker
Assignment Type : Temp to Hire
Is this a Union utilized position? : N/A Loaded Worker
Show more
Show less</t>
  </si>
  <si>
    <t>Software Development, Data Engineering, Alation's OCF Java SDK, REST APIs, ODBC, JDBC, Web scraping, Groovy, SQL, Python, Java, C#, Django, Spring, Git, Data Catalog Platforms, Data Lakehouse Platforms, Semantic Search Engines, ProblemSolving, Analytical Skills, Communication, Collaboration</t>
  </si>
  <si>
    <t>https://www.linkedin.com/jobs/view/sr-data-engineer-at-compunnel-inc-3786802551</t>
  </si>
  <si>
    <t>Description
Responsibilities:
Design and develop custom connectors using Alation's OCF Java SDK to import metadata into data catalog platform
Collaborate with data engineers and data architects to understand data source requirements and specifications
Architect and provide solutions for custom integration requirements
Automate tasks and optimize cataloging processes through the development of catalog management scripts
Troubleshoot and resolve connectivity issues, ensuring seamless data ingestion and synchronization
Adhere to coding standards and best practices to ensure code quality, maintainability, and scalability
Provide technical support and guidance to catalog users and integrated applications teams
Stay up to date on emerging technologies and trends in data connectivity and catalog management
Qualifications
6 to 10 years of experience in software development, data engineering, or a related field
Strong understanding of data connectivity principles and protocols, including REST APIs, ODBC, JDBC, and web scraping techniques
Proficient in programming languages such as Groovy, SQL, Python, Java, or C#, with experience in web development frameworks like Django or Spring
Proficiency in using version control systems, such as Git
Familiarity with data cataloging platforms and technologies, including Alation, Data Lakehouse platforms, and semantic search engines
Excellent problem-solving and analytical skills, with the ability to identify and resolve complex data connectivity challenges
Effective communication and collaboration skills, with the ability to work independently and as part of a cross-functional team
Education:
Bachelors Degree
Show more
Show less</t>
  </si>
  <si>
    <t>Java, Alation's OCF Java SDK, Data Lakehouse platforms, Git, Django, Spring, SQL, Python, Java, C#, Groovy, ODBC, JDBC, REST APIs, Web scraping, Data cataloging, Data connectivity</t>
  </si>
  <si>
    <t>https://www.linkedin.com/jobs/view/data-engineer-senior-at-republic-national-distributing-company-3733464917</t>
  </si>
  <si>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The Senior Data Engineer manages and organises RNDC's enterprise data. They will translate requirements and designs into functional data pipelines while ensuring the continued quality and completeness of the information. Senior Data Engineers will combine raw information from different sources to create consistent and machine-readable datasets that are easy to analyze and support company initiatives. They will support other Data Engineers and Data Analysts on data initiatives and will ensure optimal data delivery architecture is consistent throughout ongoing projects. They will also implement methods to improve data reliability and quality, improve data visibility and reduce effort through automation.
In this role, you will
Contribute on a team of data engineers through design, demand delivery, code reviews, release management, implementation, presentations, and meetings.
Mentor fellow data engineers and contribute to ongoing process improvements for the team
Evaluate business needs and objectives and align architecture/designs with business requirements
Build the data pipelines required for the optimal extraction, transformation, integration and loading of raw data from a wide variety of data sources
Assemble large, complex data sets and model our data in a way that meets functional / non-functional business requirements
Create data tools for analytics team members that assist them in generating innovative industry insights that provide our business a competitive advantage
Implement data tagging mechanisms and metadata management so data is accurately classified and visible to the organization
Build processes to help identify and improve data quality, consistency and effectiveness
Ensure our data is managed in a way that it conforms to all information privacy and protection policies
Use agile software development processes to iteratively make improvements to our data management systems
What You Bring To RNDC
Bachelor's/Tech School degree in Computer Science, Information Systems, Engineering or equivalent and/or commensurate years of real-world experience in software engineering.
4+ years of relevant experience in data management
3+ years in data engineering with detailed knowledge of data warehouse technical architectures, infrastructure components, ETL/ ELT
Experience with performance analysis and optimization
Experience in data acquisition, transformation and storage design using design principles, patterns and best practices
What's In It For You
401(k) with company matching
Medical, dental and vision benefits*
Generous paid time off program – work your way up to 5 weeks of PTO a year with the ability to carryover unused PTO
Paid volunteer time
Paid parental leave
Paid caregiver leave
Fertility benefits
Paid training
Company paid life insurance, short-term disability, and company-paid holidays
Associate resource groups, and diversity, equity, and inclusion programs available for all associates
Participation in these programs are subject to applicable wait periods and all plan and program terms and eligibility
COVID-19 Considerations
We follow CDC Guidelines and have a fun and safe environment for our teams.
Bonus if you bring
Data engineering certification is a plus
Previous experience in the Wine and Spirits industry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click here.
Show more
Show less</t>
  </si>
  <si>
    <t>Data Engineering, Data Management, Data Warehousing, ETL, ELT, Performance Analysis, Optimization, Data Acquisition, Data Transformation, Data Storage, Design Principles, Design Patterns, Best Practices, Data Tagging, Metadata Management, Data Quality, Data Consistency, Data Effectiveness, Information Privacy, Information Protection, Agile Software Development, Data Analytics, Data Visualization, Business Intelligence, Data Mining, Machine Learning, Artificial Intelligence, Cloud Computing, Big Data, Hadoop, Spark, Python, Java, SQL, NoSQL, Tableau, Power BI, Looker</t>
  </si>
  <si>
    <t>aquesst</t>
  </si>
  <si>
    <t>Brookhaven, GA</t>
  </si>
  <si>
    <t>https://www.linkedin.com/jobs/view/sr-data-engineer-at-aquesst-3784872248</t>
  </si>
  <si>
    <t>Senior Data Engineer
Permanent Opportunity in Atlanta, GA
Overview
We are looking for a Sr. Data Engineer to execute our Data Strategy roadmap. This role will be part of a new team accountable for building our critical data ecosystem. You will bring together several diverse data payloads from external partners and customers into specialized data stores. You will work in close collaboration with data science, platform engineering, and product teams to build ETL pipelines, MDM solutions, and access control mechanisms to enable effective governance of the data for product delivery. This is a unique opportunity to be the first in a new department at a rapidly scaling startup.
Responsibilities
Build and maintain scalable ETL pipelines effectively transform data from disparate data sources into a canonical data store
Design data architecture and partner with our infrastructure team to execute the build out of the data foundation
Operate current data ingest services while building the next generation of ETL pipelines
Define a common data vocabulary across the organization
Develop audit reports to provide insights into overall system health and resiliency
Contribute to the technology roadmap
Requirements
Bachelor’s degree in Information Technology, Computer Science, or related field
5+ years as a Data Engineer working on large scale ETL systems
AWS experience developing Integrations and analytical services
Demonstrated proficiency in Python and SQL Spark/PySpark
Experience on distributed system &amp; No SQL databases
Experience with one or more commercial or open-source technologies like Databricks, Informatica, Talend, Airflow, Kafka is essential
Experience collaborating with data scientists and data analyst on projects related to forecasting, dashboards, and reports
Passionate about mentoring other team members and foster a culture of open feedback and communication
Able to communicate effectively with a technical and non-technical audience
Experience building web-based reporting solutions with data visualization technologies like Power BI, Tableau etc. is a plus
Able to contribute to prototypes and architecture by contributing code and designs
Experience working with Product Management in an Agile environment and break down complex features into manageable user stories
Demonstrated track record building data solutions based on a data lake is a plus
AWS, Azure, or GCP cloud certification
Databricks certification
Prior experience with object-oriented programming languages
Experience on search engines (Elasticsearch/Algolia)
Compensation
$160,000 to $180,000, depending on experience
10% bonus
Must be local and eligible without sponsorship.
To apply, please email your resume to gracie@aquesst.com .
Show more
Show less</t>
  </si>
  <si>
    <t>Data Engineer, ETL pipelines, MDM solutions, SQL, Spark/PySpark, Python, Data architecture, Distributed Systems, NoSQL databases, Databricks, Kafka, Data analysis, Forecasting, Dashboards, Reporting, Power BI, Tableau, Agile, Data lake, Objectoriented programming, Cloud certification (AWS Azure GCP), Databricks certification, Elasticsearch, Algolia</t>
  </si>
  <si>
    <t>Salesloft</t>
  </si>
  <si>
    <t>https://www.linkedin.com/jobs/view/senior-data-engineer-at-salesloft-3758968945</t>
  </si>
  <si>
    <t>Salesloft, Inc. has a job opening for the position of Senior Data Engineer based out of its location in Atlanta, GA.
Job Duties:
Liaise between the Data Science and Product Delivery teams to architect and deliver end-to-end data
pipelines. Develop data flows, services, and applications in various system areas including machine learning, natural
language processing, data analytics and third party data integrations. Participate in design sessions for data services
and applications. Collaborate with data scientists and machine learning engineers to train and deploy models in a
production environment. Performs heads down development, test code, review peer code, and ship it to production.
Maintain and debug services and applications in a production environment. Work closely with our Product
Management and our Customer Success teams. May work remotely from any location within the United States.
Requirements:
Master’s degree in data analytics, computer science, or related technical field; plus 2 years of
experience in the job offered, as a Data Engineer, or in a related position involving hands-on software experience in
a high volume distributed systems environment. Requires demonstrated experience in: Working with teams of 4+
data engineers; 2 years’ experience developing applications with Python; 2 years developing data pipelines
leveraging Apache Spark; 2 years developing ETL pipelines in a large data environment; Coding and design with
exposure to micro-service-architecture (MSA); Object-oriented methodologies, UML design techniques, event
driven architectures, and other design patterns; Agile methodologies such as Scrum and Kanban, or comparable;
Ability to troubleshoot, performance tune, solve problems and write unit tests; Ability to communicate effectively
(both oral and written) with experience producing technical and design documentation; SQL and experience
working with relational databases; Analysis and working with unstructured datasets; and Machine learning or
artificial intelligence or data sciences frameworks.
It is Salesloft’s intent to pay all Lofters competitive wages and salaries that are motivational, fair and equitable. The goal of Salesloft’s compensation program is to be transparent, attract potential employees, meet the needs of all current employees, and encourage employees to stay with our organization.
Actual compensation packages are based on several factors that are unique to each candidate, including but not limited to skill set, depth of experience, certifications, and specific work location.
The salary offered for this job opportunity is $145,000. Transparency Disclosure for Informational Purposes: the overall base salary range for this position at Salesloft in the United States is $99,000 to $170,000.
The total compensation package for this position may also include performance bonus, stock, benefits and/or other applicable incentive compensation plans.
Salesloft embraces diversity and invites applications from people of all walks of life. We are proud to be an Equal Opportunity Employer and provide equal employment opportunities to all employees and applicants without regard to race, color, religion, sex, age, national origin, disability, veteran status, pregnancy, sexual orientation, or any other characteristic protected by law.
Apply: https://salesloft.com/careers/
Show more
Show less</t>
  </si>
  <si>
    <t>Data Analytics, Computer Science, Apache Spark, ETL Pipelines, Microservice Architecture, Objectoriented Programming, UML Design, Eventdriven Architecture, Agile Methodologies, Scrum, Kanban, Unit Testing, SQL, Relational Databases, Unstructured Datasets, Machine Learning, Artificial Intelligence, Data Science Frameworks, Python</t>
  </si>
  <si>
    <t>https://www.linkedin.com/jobs/view/senior-data-engineer-at-professional-diversity-network-3785205031</t>
  </si>
  <si>
    <t>Job Title
Senior Data Engineer
Overview
Overview
Interested in building the next generation platform that handles petabytes of data and powers data insight creation using cutting edge data science technology? Excited about using Big Data, AI/Machine Learning and Data Analytics to deliver actionable insights? We are a dynamic team of top-notch engineers who are committed to make a dent in the FinTech universe.
The Marketing Services (MS) Technology team is looking for a Senior Data Engineer who is passionate about data and analytics, highly motivated and can take technical ownership of data solutions with an emphasis on engineering efficiency and on-time delivery.
The ideal candidate is exposed to the fast-paced world of Big Data technology and has experience in building data solutions using new and emerging technologies while maintaining stability of the platform. The person will get a chance to work with diverse datasets and be on the cutting edge of transforming the way Mastercard captures, processes, stores and visualizes data.
In This Role, You Will
Develop batch and streaming solutions using various Big Data technologies
Be responsible for assessing technologies and approaches for ingestion, transformation and storage
Develop software utilizing open source technologies to interface with distributed and relational data sources
Work closely with team members from across Mastercard to identify functional and system requirements
All About You
The ideal candidate for this position should:
Have extensive experience in data engineering with proficiency in Spark, Python, PySpark, Hadoop and Kafka.
Have experience working with real-time or near real-time data ingestion
Have strong programming knowledge in Python, Java, or Scala.
Proven track record of delivering software &amp; data engineering projects and willingness to lead the data engineering team as a subject matter expert.
Have excellent oral and written communication
Be familiar with Agile/Scrum methodologies
Have demonstrated ability to adapt to new technologies and learn quickly
Have a BS/BA degree in Computer Science, Information Systems or related field
99cc0d88-dfca-4b54-98da-c46107bc928e
Show more
Show less</t>
  </si>
  <si>
    <t>Spark, Python, PySpark, Hadoop, Kafka, Realtime data ingestion, Java, Scala, Agile/Scrum</t>
  </si>
  <si>
    <t>Enterprise DevSecOps Data Engineer</t>
  </si>
  <si>
    <t>Wabash - IT Solutions</t>
  </si>
  <si>
    <t>https://www.linkedin.com/jobs/view/enterprise-devsecops-data-engineer-at-wabash-it-solutions-3727932831</t>
  </si>
  <si>
    <t>Selected candidates will coordinate Enterprise Data projects and services delivered to internal clients and will participate on other Data projects that involves a wide range of activities from capability assessment, through architecture and tools deployment, and configuration up to operations and maintenance of relevant processes and technologies.
Education:
Degree in Computer Science, Telecommunications, Information Technology, DevSecOps
Responsibilities
Design and develop data ingestion pipelines
Establish and maintain the necessary cloud infrastructure.
Collaborate with other DevSecOps Team members and leadership
Architect, Design, implement, and maintain scalable and reliable infrastructure solutions in cloud environments; AWS , Snowflake and Databricks
Build data profiling and ETL jobs using heterogeneous sources such as Salesforce, SAP, Teradata and others
Work with the infrastructure, network, database, application and business intelligence teams to guarantee high data quality and availability
Accountable for Big Data and batch/real time analytical solutions leveraging Cloud technologies
Stay up to date with emerging technologies, industry trends, and best practices in DevOps, DataOps, and cloud computing
Contribute to thought leadership in DevSecOps journey
Identify the needs for build automation, designing, and implementing CICD solutions
Create plug-and-play/reusable solutions and patterns for CICD pipelines
Create, develop, and implement automation and system integration for various build platforms
Publish and disseminate CICD best practices, patterns, and solutions
Build or maintain CICD building blocks and shared libraries proactively for app and development teams to enable quicker build and deployment
Design action plans to address CICD platform/tools/solutions’ shortcomings and difficulties
Actively participate in bridge calls with team members and contractors/vendors to prevent or quickly address problems
Troubleshoot, identify, and fix problems in the DevSecOps domain
Ensure incident tracking tools are updated in accordance with established norms and processes, gather all essential data and document any discoveries and concerns
Identify management concerns and problems, assess them, and offer prompt solutions and/or escalation
Align with technological Systems/Software Development Life Cycle (SDLC) processes and inustry-standard service management principles (such as ITIL)
Required Skills &amp; Experience
5+ Data Engineering experience in multi cloud environments (AWS, Azure. etc..)
At least 8 years of experience in the Application Development (DevOps)
Professional experience managing infrastructure and data pipelines using Cloud Formation, Terraform, PySpark, Airflow, or similar technologies
Expert knowledge with CI/CD tools, Version control system, JIRA. Develop and maintain CI/CD pipelines, integrating testing and monitoring frameworks to enable rapid and continuous software delivery.
Working knowledge of common AWS technologies – EC2, S3, IAM, Lambda, Glue, SNS, others
Working knowledge of SQL, Python, Spark,Hands on experience.
Proficiency in scripting languages, such as HCL, GoLang, Python, Bash, PowerShell.
Understanding of infrastructure and data pipelines using Cloud Formation, Terraform, PySpark, Airflow, or similar technologies
Working knowledge of common AWS technologies – EC2, S3, IAM, Lambda, Glue, SNS, others
Good understanding on release management standard methodologies and data security
Good understanding on release management standard methodologies and data security
Have a non-technical debt mindset; Shift Left mindset
Preferred Skills &amp; Experience
Nice to have
Internal client focus experience
Communications skills including the ability to understand client process in any area in detail
Excellent coordination and communication skills
Business writing skills (capturing needs and writing it down on formal documents)
Reliable and with attention to detail
Ability to work alone and bring results
Assist us with creating and implementing an IAC Framework
This position will be required to work standard business hours in the U.S. Eastern Time Zone**
Show more
Show less</t>
  </si>
  <si>
    <t>Miratech</t>
  </si>
  <si>
    <t>https://www.linkedin.com/jobs/view/senior-data-engineer-at-miratech-3620303898</t>
  </si>
  <si>
    <t>Company Description
What We Do
Miratech helps visionaries to change the world. We are a global IT services and consulting company that brings together global enterprise innovation and start-up innovation. Today we support digital transformation for the largest enterprises on the planet.
By partnering with both large and small players, we stay at the leading edge of technology, remain nimble even as a global leader, and create technology that helps our clients further enhance their business. Our culture of Relentless Performance enables over 99% of Miratech’s engagements to succeed by meeting or exceeding scope, schedule, and/or budget objectives since our inception in 1989.
Job Description
We are searching for an accountable, multitalented Data Engineer to join our team, who will help us work on solutions and implement technologies.
Qualifications
6+ years experience in a Data Engineering role
4+ years of experience in Java and Python Development
Proficient in Java Collections, Spring Framework and Multi-threading
Solid understanding of cloud database architectures, schema development, data modeling – Snowflake.
Experience in developing database-driven web services/applications against SQL databases such as Oracle or MySQL
Good understanding of Git and agile practices.
Knowledge of Object-Oriented Programming
Strong debugging skills and troubleshooting experience in a complex technical setup
Detail-focused, with experience in reviewing technical documentation, diagrams, and plans in order to help meet and/or define requirements.
Able to communicate technical information verbally in a clear manner to both technical and non-technical stakeholders
Background in the Fintech industry preferred
Additional Desired Skills
BE/B.Tech in Computer Science or related technical field, or equivalent experience
We offer
Strong career opportunities for professionals
A variety of international projects and mobility across projects
Professional development support and professional certification opportunities
Competitive compensation, advanced bonus systems
Flexible working schedule with a remote possibility
Corporate, social and cultural events
Show more
Show less</t>
  </si>
  <si>
    <t>Data Engineering, Java, Python, Java Collections, Spring Framework, Multithreading, Cloud database architectures, Schema development, Data modeling, Snowflake, Databasedriven web services/applications, SQL databases, Oracle, MySQL, Git, Agile practices, ObjectOriented Programming, Debugging, Troubleshooting, Technical documentation, Diagrams, Plans, Requirements, Technical communication, Fintech</t>
  </si>
  <si>
    <t>Aperia</t>
  </si>
  <si>
    <t>https://www.linkedin.com/jobs/view/senior-database-developer-at-aperia-3657165841</t>
  </si>
  <si>
    <t>Summary
Aperia is a fast-paced, technology company started to improve efficiencies in compliance, risk, customer service operations in leading financial institutions. With our headquarters in Dallas and offices in Atlanta, Washington DC, and Vietnam, we're a global organization on a path to change the industries we participate. A career at Aperia promises great challenges, opportunity, culture and the environment to forge your own path ahead. Join us and discover what a great place Aperia is! Aperia offers a competitive salary package and a great work environment with excellent people. As a Senior Database Developer, you will be primarily responsible for analyzing different data streams, engineer data exports and imports, build ETL/ELT streams, support various data needs and end to end support for all data needs.
Responsibilities
Data requirement analysis, scope and documentation
Expertise in ETL and writing stored procedures
Experience in data migration
Proven experience in Banking domain
Should have extensive hands-on various data preparation techniques and with multi-technology database architecture
Strong analytical and problem-solving abilities
Excellent written and verbal communication, team building, and relationship building skills
Strong attention to detail and ability to spot inconsistencies in the data and work with teams to educate the same
Ability to work in a global collaborative team environment
Qualifications
Bachelor's degree in Computer Science
6+ years of related technical experience
Experience in the Financial or Electronic Payment Processing industry is a plus
Data mart experience is a plus
Eligibility Requirements
Must be willing to submit to a background investigation and drug test as part of the selection process.
Job Type
Full-time
Schedule
Monday to Friday
Benefits
Health insurance
Health savings account
Dental insuranc
Vision insurance
401(k) matching
Life insurance
Paid time off
Parental leave
Disability insurance
Childcare assistance
Education reimbursement
Fitness membership
Volunteer time off
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
Show more
Show less</t>
  </si>
  <si>
    <t>Data Analysis, ETL / ELT, Stored Procedures, Data Migration, Banking Domain, Data Preparation, Multitechnology Database Architecture, SQL, Business Intelligence, Data Warehousing, Data Quality, Communication, Teamwork, Problem solving, Bachelor's in Computer Science, 6+ years of experience</t>
  </si>
  <si>
    <t>Senior Cloud Data Engineer, Fullstack</t>
  </si>
  <si>
    <t>Presidio</t>
  </si>
  <si>
    <t>https://www.linkedin.com/jobs/view/senior-cloud-data-engineer-fullstack-at-presidio-3715509255</t>
  </si>
  <si>
    <t>SEIZE THE OPPORTUNITY TO BE A PART OF SOMETHING GREAT!
Presidio is on the leading edge of a technology-driven movement to transform the way business is done, for our customers and our customers' customers. Joining Presidio means immersing yourself in a culture of self-starters, collaborators and innovators who make real, lasting change in the marketplace via cutting-edge technology and business solutions. At Presidio, we know that it’s our people that make the connections happen.
WHY YOU SHOULD JOIN US?
You will set your career on track for outstanding achievement with a company that knows no limits. Presidio is a leading a global digital services and solutions provider focused on Digital Infrastructure, Business Analytics, Cloud, Security &amp; Emerging solutions.
THE ROLE: Fullstack Data Engineer
Job Summary
As a
Data Engineer,
you will be responsible for expanding and optimizing data and data pipeline architecture, as well as optimizing data flow and collection for cross-functional teams.
Travel Requirements
This is a fully remote position
This role may require up to 5% Travel.
Job Responsibilities
Create and maintain optimal data pipeline architecture,
Assemble large, complex data sets that meet functional / non-functional business requirements.
Build analytics tools that utilize the data pipeline to provide actionable insights into customer acquisition, operational efficiency and other key business performance metrics.
Required Skills
Demonstrated work experience with handling streaming/timeseries data using AWS Kinesis/AWS managed Kafka
Experience with other dashboarding solutions like Tableau, Qlik and/or similar programs is a plus.
Strong work experience on AWS Data Analytics stack - EMR, Redshift, Kinesis/managed Kafka, Glue
Additional Desired Skills
Experience on Azure and GCP data stack is definitely a plus
Strong communication to work with technical and non-technical stakeholders
Education And Experience
Bachelor's degree or equivalent experience and/or military experience
6+ years of advanced working SQL knowledge and experience working with relational databases, query authoring (SQL) as well as working familiarity with a variety of databases.
3+ years of work experience in developing data pipelines running on Spark
About Presidio
Presidio is committed to Diversity, Equity, and Inclusion at the highest levels and has strengthened its drive to build and drive systemic DEI change process across all levels of the organization.
Cultivating a culture of inclusion where the expression of all our differences are valued, celebrated, and add to our collective achievements.
Presidio is a global digital services and solutions provider accelerating business transformation through secured technology modernization. Highly skilled teams of engineers and solutions architects with deep expertise across cloud, security, networking and modern data center infrastructure help customers acquire, deploy and operate technology that delivers impactful business outcomes. Presidio is a trusted strategic advisor with a flexible full life cycle model of professional, managed, and support and staffing services to help execute, secure, operationalize and maintain technology solutions. We serve as an extension of our clients' IT teams, providing deep expertise and letting them focus on their core business. Presidio operates in 40+ US offices and offices in Ireland, London, Singapore, and India.
For more information visit: http://presidio.com
Presidio is an Equal Opportunity / Affirmative Action Employer / VEVRAA Federal Contractor. All qualified candidates will receive consideration for this position regardless of race, color, creed, religion, national origin, age, sex, citizenship, ethnicity, veteran status, marital status, disability, sexual orientation, gender identification or any other characteristic protected by applicable federal, state and local statutes, regulations and ordinances.
To read more about discrimination protections under Federal Law, please visit: https://www.dol.gov/ofccp/regs/compliance/posters/pdf/OFCCP_EEO_Supplement_Final_JRF_QA_508c.pdf
If you have any difficulty using our online system and need an accommodation in the job application process due to a disability, please send an email to recruitment@presidio.com for assistance.
Presidio is a VEVRAA Federal Contractor requesting priority referrals of protected veterans for its openings. State Employment Services, please provide priority referrals to recruitment@presidio.com.
Recruitment Agencies Please Note
Agencies/3 Parties may not solicit to any employee of Presidio. Any candidate information received from any Agency/3 Party will be considered a gift and property of Presidio, unless the Agency/3 Party is an Authorized Vendor of Presidio with an up-to-date Presidio Contract in hand signed by Presidio Talent Acquisition. No payment will be made to any Agency/3 Party who is not an Authorized Vendor, nor has specific approval in writing from Presidio Talent Acquisition to engage in recruitment efforts for Presidio.
Show more
Show less</t>
  </si>
  <si>
    <t>AWS Kinesis, AWS Kafka, Tableau, Qlik, AWS EMR, AWS Redshift, AWS Glue, Apache Spark, SQL, Data Pipelines, AWS Data Analytics stack</t>
  </si>
  <si>
    <t>Berkley Environmental (a Berkley Company)</t>
  </si>
  <si>
    <t>https://www.linkedin.com/jobs/view/azure-data-engineer-at-berkley-environmental-a-berkley-company-3503349481</t>
  </si>
  <si>
    <t>Company Details
W. R. Berkley Corporation, founded in 1967, is one of the nation’s premier commercial lines property casualty insurance providers. Founded in 2004, Berkley Environmental has underwriting and account executive units in seven regions. Berkley Environmental offers an array of coverages for virtually all classes traditionally known to have environmental liability exposures on both an admitted and non-admitted basis. We provide a comprehensive portfolio of commercial property casualty insurance, automobile liability and workers’ compensation, along with claim services, providing expertise to meet the unique business needs of our customers. W.R. Berkley Corporation has reached a milestone and is celebrating 50 years, click here to read more on the history of the company.
Responsibilities
In your role as an Azure Data Engineer, you will be responsible for expanding and optimizing data and pipeline architectures, and for optimizing data collection and flow across functional teams. Your responsibilities include assisting software developers, database architects, data analysts, and data scientists with data initiatives and ensuring a consistent data delivery architecture is put in place throughout ongoing projects.
Design and implement data pipelines using Azure technologies such as Azure Data Factory, Azure Stream Analytics, and Azure SQL Database
Migrate on-premises data stores to Azure cloud platforms
Implement data transformations using Azure Databricks
Collaborate with data scientists to design and implement machine learning models using Azure Machine Learning
Optimize data pipelines for performance and scalability
Monitor and troubleshoot data pipelines within Azure Data Factory
Collaborate with cross-functional teams to understand business requirements and translate them into technical solutions
Participates in the testing process through test review and analysis, test witnessing and certification of software.
Work with technical resources to ensure accurate translation of specifications into workable application code. Work with outside vendors and sister companies on coordinating data capture.
Qualifications
1+ years of experience as a data engineer
Strong experience with Azure cloud technologies, including Azure Data Factory, Azure Data Bricks, Azure Synapse Analytics, and Azure SQL Database, T-SQL, SSIS, and SSAS Tabular
Experience with data transformation and manipulation using Azure Databricks or similar tools
Experience working in an Agile development environment
Familiar with a variety of the field’s concepts, practices, and procedures and a strong focus on data integrity.
Demonstrates strong written and oral communications skills. Ability, desire, and focus to meet deadlines Demonstrates ability to work with all levels of individuals.
Demonstrates organizational skills while working on multiple projects; and communicate effectively within the team.
Experience with machine learning is a plus
Education Requirement
Bachelor's degree in Computer Science, Information Technology, or a related field
Technology Stack
Azure SQL Data Warehouse
Azure Data Factory
Azure Data Lake
Azure Analysis Services
Azure Synapse Analytics
Azure DevOps
Databricks/Spark-SQL
Python
Azure Functions and Logic Apps
Serverless Architecture
Additional Company Details
We do not accept unsolicited resumes from third party recruiting agencies or firms.
Sponsorship Details
Sponsorship not Offered for this Role
Show more
Show less</t>
  </si>
  <si>
    <t>Senior Software Engineer - Data Platforms Integrations (Remote)</t>
  </si>
  <si>
    <t>The Home Depot</t>
  </si>
  <si>
    <t>https://www.linkedin.com/jobs/view/senior-software-engineer-data-platforms-integrations-remote-at-the-home-depot-3765523048</t>
  </si>
  <si>
    <t>Position Purpose
The Sr. Software Engineer is responsible for enterprise integrations including transformation and messaging, integration with our Data Lake, and Master Data Management initiatives. As a Sr. Software Engineer, you will be part of a dynamic team with engineers of all experience levels who help each other build and grow technical and leadership skills while creating, deploying, and supporting production applications. In addition, Sr. Software Engineers may be involved in product and tool selection, configuration, security, resilience, performance tuning and production monitoring as well as mentoring less experienced engineers.
Key Responsibilities
50% Delivery and Execution - Develops, tests, deploys, and maintains software, with a clear understanding of the value the software is to provide; Takes on new opportunities and tough challenges with a sense of urgency, high energy and enthusiasm; Consistently achieves results, even under tough circumstances; Develops test suites (functional, destructive, etc) to enable success, rapid deployment of code to production; Takes a broad view when approaching issues; using a global lens
20% Learns and Grows - Learns through successful and failed experiment when tackling new problems; Actively seeks ways to grow and be challenged using both formal and informal development channels
20% Plans and Aligns - Collaborates with other team members in agile processes; Creates new and better ways for the organization to be successful; Works the Product Team to ensure user stories are valuable, developer ready, easy to understand and testable; Delivers multi-mode communications that convey a clear understanding of the unique needs of different audiences; Adapts approach and demeanor in real time to match the shifting demands of different situations; Relates openly and comfortably with diverse groups of people
10% Supports and Enables - Helps grow junior engineers by providing guidance on modern software development frameworks, and leading technical discussions
Direct Manager/Direct Reports
This position typically reports to Software Engineer Manager or Sr. Manager
This position has 0 Direct Reports
Travel Requirements
No travel required.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Must be legally permitted to work in the United States.
Preferred Qualifications
2-4 years of relevant work experience
Experience with IBM Transformation Extender (Mercator), IBM DataStage, IBM Cloud Pak, IBM Product Master, IBM MQ, Red Hat AMQ, Diyotta (Purple Cube)
Experience with GCP (Google Cloud Platform), Google Big Query, Google CloudSQL, Google Pub-Sub
Experience with DB2, MS SQL Server, Oracle, MySQL, MongoDB, PostgreSQL
Experience with Microsoft Azure, AWS (Amazon Web Services)
Knowledge of Python, Shell Scripting, JavaScript (NodeJS, React, Angular), Java
Experience with Tableau, Looker, Google Analytics
Knowledge of Agile methodology, Jira, Service-Now
Experience with Big Data, Master Data Management (MDM), Machine Learning / Artificial Intelligence (ML/AI/GenAI)
Experience with Enterprise Application Integration (EAI), Data Lake, Data Fabric, Data Mesh, Lake House
Experience with Enterprise Data Warehouse (EDW), ETL (Extract, Transform, Load)
Minimum Education
The knowledge, skills and abilities typically acquired through the completion of a bachelor's degree program or equivalent degree in a field of study related to the job.
Preferred Education
No additional education
Minimum Years Of Work Experience
3
Preferred Years Of Work Experience
No additional years of experience
Minimum Leadership Experience
None
Preferred Leadership Experience
None
Certifications
None
Competencies
Global Perspective
Manages Ambiguity
Nimble Learning
Self-Development
Collaborates
Cultivates Innovation
Situational Adaptability
Communicates Effectively
Drives Results
Interpersonal Savvy
Show more
Show less</t>
  </si>
  <si>
    <t>Software Development, Agile, Python, Shell Scripting, JavaScript, Java, Tableau, Looker, Google Analytics, Jira, ServiceNow, Big Data, Master Data Management, Machine Learning, Artificial Intelligence, Enterprise Application Integration, Data Lake, Data Fabric, Data Mesh, Lake House, Enterprise Data Warehouse, ETL</t>
  </si>
  <si>
    <t>Senior Data Engineer - Remote, SAAS, $125-170K + Bonus</t>
  </si>
  <si>
    <t>Steppingblocks</t>
  </si>
  <si>
    <t>https://www.linkedin.com/jobs/view/senior-data-engineer-remote-saas-%24125-170k-%2B-bonus-at-steppingblocks-3782103530</t>
  </si>
  <si>
    <t>Job Brief
Steppingblocks brings big data analytics to higher education with rich data and interactive visualizations. We enable students to make data-driven, efficient decisions regarding their education and career journeys. We also help university administrators better understand outcomes for their graduates to better modify curricula for demanded skills, engage with employers/alumni, and report to relevant stakeholders.
We are looking for an experienced Senior Data Engineer to join our data team. You will build, improve, and maintain the Python-based ETL data pipeline and analytics infrastructure that powers our products and business decisions.
This is an opportunity to work with cutting-edge technologies and large volumes of data to solve complex problems. You will work with unstructured (text) data to transform and enrich data and tune functions for speed and accuracy at scale. You will work on socio-economic and firmographics data and collaborate with both Product and Business stakeholders to prioritize new features or fixes that are needed.
This opportunity requires the ability to quickly learn new technologies and techniques. Strong communication skills are also vital to interact with diverse teams across the organization. The role offers great potential for growth into team leadership positions.
Responsibilities
Collect, integrate, and organize raw data from disparate sources into structured formats
Design, develop and optimize scalable ETL data pipelines and workflows
Build custom algorithms and data analysis processes to generate business insights
Work closely with data scientists, analysts and business teams to identify and fulfill new analytics feature requests
Monitor and enhance data quality, reliability, and performance
Architect new data collection procedures and data stores/databases
Contribute to the evolution of the overall data infrastructure and roadmap
Qualifications
5-10+ years experience building and optimizing data pipelines, ETL processes and data sets
Expert knowledge of Python, including Pandas, NumPy, and other common data manipulation libraries
Experience with big data tools like Spark, Elasticsearch, Snowflake, etc.
High attention to detail
Excellent written and verbal communication skills
Knowledge of software engineering best practices including testing, documentation, and code reviews
Comfortable working with business stakeholders as well as software engineers
Preferred Qualifications
BSC/MSC in Computer Science, Statistics, Mathematics or another quantitative field
Experience with Dask or distributed computation frameworks
Knowledge of advanced statistical methods and machine learning techniques
Background in economics, social sciences or business analytics
Web scraping skills
Strong mathematical skills and statistical background
Knowledge of other programming languages (C, Cython, Numba, Rust)
Experience with NoSQL and RDBMS databases
Familiarity with Graph Databases and algorithms
Familiarity with Data Governance principles
Perks
Unlimited PTO
Medical, Vision and Dental benefits
Development stipend
Show more
Show less</t>
  </si>
  <si>
    <t>https://www.linkedin.com/jobs/view/senior-data-engineer-at-lever-middleware-test-company-2-3787337315</t>
  </si>
  <si>
    <t>Python, Java, SQL, Looker, Tableau, Postgres, MySQL, MSSQL, Oracle, Snowflake, MongoDB, Kafka, Datadog, Kibana</t>
  </si>
  <si>
    <t>https://www.linkedin.com/jobs/view/senior-staff-data-engineer-at-nav-technologies-inc-3775332165</t>
  </si>
  <si>
    <t>Nav is democratizing small business financing. In other words, we give small business owners access and control. Yes, this challenges the norm, but it means working with curious, purpose driven, dedicated, and inquisitively smart people who push themselves, our company and the community to the next level (and every level after that). We are the people behind the tech. And when it's good, we look for better. We don't over think the value we bring nor spend time trying to revamp mantras. We also do not come up with some crafty way to tell you who we are and what we offer. We are Nav! Here, you'll gain a wealth of experience, learn the tricks of the trade, and work with winners. All companies say people are connected to their mission but in our case our mission and our people are one – it is a way of being not just a cause you are committed to. And since 2013, Nav has holistically and organically developed its own ideology because Nav can only be Nav.
We are seeking an innovative and passionate Data Engineer to join our team. In this role you will be responsible for building the data and reporting infrastructure to power our systems, working with our team of engineers, product managers and designers; helping us create a better experience for the millions of Nav Small business users. You'll also work with our business intelligence and data science teams to improve the data platform, ensuring that the entire company is able to make better data-driven decisions.
YOU WILL:
Building cool stuff by maintaining and fulfilling a technical data engineering roadmap and vision.
Creating data and reporting infrastructure by building and optimizing production-grade data pipelines through the use of continuous integration.
Exploring data sets for insight and understanding that will help drive great product changes and priority.
Communicating results and findings to company audiences of varying technical ability in a clear, engaging manner. Breaking down complex technical concepts into digestible tid-bits.
Supporting self-service data pipeline management (ETL) and self-directed learning process.
Addressing competing explanations in result validity, and use formal reasoning approaches to avoid bias and miscommunication.
Collaboration with Engineering and Data Analysts to identify and design ways to solve critical business problems and ensure funnel optimization.
Ability to design, develop, and maintain scalable, reusable code.
WHO YOU ARE:
You are a driven data engineer with experience working with big data technologies such as Docker, ECS, S3, Redshift, Kafka, and RDS.
You have experience with ETL/ELT and data warehousing using tools such as dbt, Azure Data Factory, Matillion and/or Fivetran
You love building data-driven products and have expertise in one or more programming languages (ideally Python).
You have strong SQL experience, with expert level skill in Postgres, Snowflake and /or AWS Redshift.
You're an Apache Airflow practitioner with experience managing cross-DAG dependencies in Airflow.
You know how to implement, advocate, and teach agile practices, and adapt them to your people and circumstances, while working in accordance with data ethics &amp; privacy standards.
You can consistently evolve data models &amp; data schema based on business and engineering needs.
You've developed and extended design patterns, processes, standards, frameworks and reusable components for use in various data engineering functions and areas.
Ability to implement systems for tracking data quality and consistency.
You're comfortable working directly with all internal data consumers and are eager to share your work through calibrations and organizational product demos.
You are committed to quality! And you're someone who's willing to tackle technical debt and constantly evolving our processes to help nav grow.
We'd love it if you have a high level understanding of credit scores, ecommerce, and B2B financing.
Inclusion at Nav:
At Nav, we celebrate what makes our employees unique because the businesses we serve are progressively diverse and distinctly original. Navericks are diverse, side hustlers, immigrants, veterans, queer, and we push generational boundaries. We are college dropouts, PhDs, special needs parents, allies, pet owners and community leaders. Navericks are human. We are committed to upholding a safe, supportive environment where everyone matters. We are committed to making a better future for all of us. We have created a workplace where people of all backgrounds can express their identities authentically. To put it simply, we want you to be proud to be you.
Our Compensation Philosophy is simple but powerful:
At Nav, we are transparent about our total rewards, including pay, across all levels and roles. We believe great, enduring relationships are grounded in trust and transparency. Compensation shouldn't be a distraction, and employees should understand how pay and career advancement decisions are made. Providing equal pay for equal work is table stakes for being a great place to work. Gender and ethnic inequity should only be something that our children read about in history books. We believe providing Navricks with company ownership, competitive pay, and a range of meaningful benefits is the start of creating a culture where people want to give the best they've got — not because they're simply making money, but because they've fallen in love with our vision, mission, values, and team.
During the interview process, your recruiter will be explaining how our rubrics work across all of our total rewards ( base, equity, bonus, perks, and benefit) offerings . The base salary for this role is targeted between $160K - $170K per year. Final offer amount is determined by your proficiencies within this level.
Our impact on you:
Competitive Pay. Company Ownership. Unlimited Vacation. Benefits Day One. 6 Weeks Paid Parental Leave. Work From Anywhere (yes we were distributed before it was cool). Flexible Work Arrangements. Free Telehealth and Telemental Health For All Employees. Employee Networking and Events. Community Network Groups (women's, PRIDE, culture). Meaningful Perks and Rewards. Learning and Development Opportunities. Pet Insurance.
A Naverick's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 of views. We ensure that we connect outside as well as inside to learn from others and inspire each other.
We hold ourselves accountable for delivering results. We choose to not to be a victim of circumstance. We make decisions &amp; take responsibility so that we can act &amp; support each other, rather than adopting defensive, and "finger pointing" behaviors.
As leaders we motivate &amp; engage our teams to undertake beyond what they originally thought possible, by developing our teams &amp; creating the conditions for people to grow and empower themselves through enabling &amp; coaching.
If you are based in California, we encourage you to read our privacy notice for California residents linked here.
Show more
Show less</t>
  </si>
  <si>
    <t>Data Engineering, SQL, Python, Postgres, Snowflake, AWS Redshift, Apache Airflow, Docker, ECS, S3, Redshift, Kafka, RDS, dbt, Azure Data Factory, Matillion, Fivetran, Credit Scores, Ecommerce, B2B Financing</t>
  </si>
  <si>
    <t>Reserv</t>
  </si>
  <si>
    <t>https://www.linkedin.com/jobs/view/sr-data-analyst-at-reserv-3764692009</t>
  </si>
  <si>
    <t>About Reserv
Reserv is an insurtech creating and incubating cutting-edge AI and automation technology to bring efficiency and simplicity to claims. Founded by insurtech veterans with deep experience in SaaS and digital claims, Reserv is venture-backed by Bain Capital and Altai Ventures and began operations in May 2022. We are focused on automating highly manual tasks to tackle long-standing problems in claims and set a new standard for TPAs, insurance technology providers, and adjusters alike.
We have ambitious (but attainable!) goals and need adjusters who can work in an evolving environment. If building a leading TPA and the prospect of tackling the long-standing challenges of the claims role sounds exciting, we can’t wait to meet you.
About The Role
For this role, we are seeking data analysts with strong Python and SQL skills, a curiosity for how claims work and how our systems work them, the ability to interface with customers from technical and non technical backgrounds and the ability to both run independently and collaborate with our engineering and operations orgs alike. If you are ready to mold the vision for Reserv’s technology, join us on the journey.
What We Need
Work with our data stack: Python (Pandas to NLTK), Postgres, Looker, ECS, Docker etc
Serve as the main technical liaison between Reserv and our largest customers
Ship reporting code and build ML tools that solve for our customers needs
Help translate the core lifecycle of a claim into structured data and partner with the product ops team to incorporate low drag data collection into the claim lifecycle
Build NLP solutions on large swathes of textual data
Communicate ideas and specifications through detailed, precise writing
Influence the culture, values, and processes of a growing engineering team
Enjoy and have fun being creative and thinking outside of the box. You will need to draw on analogous situations you’ve worked on before, but we are not traversing well-traveled roads. “Where we’re going, we don’t need roads!”
Requirements
6-8 years of experience as an individual contributor with experience using modern analytics and programming languages with an emphasis on statistical analysis
A proven ability to interface with high value customers and communicate with both technical and non technical audiences alike
Have a strong demonstrated toolkit to build robust and performant models
Have a proven track record of shipping high quality data analysis at a high cadence
A passion for building intuitive technology and a thirst for learning
Able to think through customer requirements and prioritize what is a must-have, nice-to-have, or irrelevant
Have a strong technical skillset but also the willingness and ability to take over tasks outside your core competency
Benefits
Generous health-insurance package with nationwide coverage, vision, &amp; dental
401(k) retirement plan with employer matching
Competitive PTO policy – we want our employees fresh, healthy, happy, and energized!
Generous family leave policy
Work from anywhere to facilitate your work life balance paired with frequent, regular corporate retreats to build team cohesion, reinforce culture, and have fun
Apple laptop, large second monitor, and other quality-of-life equipment you may want. Technology is something that should make your life easier, not harder!
At Reserv, we value diversity and believe that a variety of perspectives leads to innovation and success. We are actively seeking candidates who will bring unique perspectives and experiences to our team. We welcome applicants from all backgrounds and encourage those from underrepresented groups to apply. If you believe you are a good fit for this role, we would love to hear from you!
Show more
Show less</t>
  </si>
  <si>
    <t>https://www.linkedin.com/jobs/view/lead-data-engineer-aws-azure-gcp-at-captech-3751643389</t>
  </si>
  <si>
    <t>Data Engineering, Data Pipelines, Cloud Technologies, AWS, Azure, GCP, ETL, Data Orchestration, Informatica, Matillion, Talend, Snowflake, Redshift, Databricks, SQL, NoSQL, PostgreSQL, MySQL, SQL Server, Oracle, Aurora, Presto, BigQuery, Python, Java, R, C, C++, Shell, Git, Jenkins, CI/CD, Jira, DevOps, Big Data, Open Source, Data Streaming, Technical Leadership, Mentoring, Architecture, Business Needs</t>
  </si>
  <si>
    <t>Optum</t>
  </si>
  <si>
    <t>https://www.linkedin.com/jobs/view/sr-data-engineer-remote-at-optum-3623754799</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</si>
  <si>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Functions may include database architecture, engineering, design, optimization, security, and administration; as well as data modeling, big data development, Extract, Transform, and Load (ETL) development, storage engineering, data warehousing, data provisioning and other similar roles. Responsibilities may include Platform-as-a-Service and Cloud solution with a focus on data stores and associated eco systems. Duties may include management of design services, providing sizing and configuration assistance, ensuring strict data quality, and performing needs assessments. Analyzes current business practices, processes and procedures as well as identifying future business opportunities for leveraging data storage and retrieval system capabilities. Manages relationships with software and hardware vendors to understand the potential architectural impact of different vendor strategies and data acquisition. May design schemas, write SQL or other data markup scripting and helps to support development of Analytics and Applications that build on top of data. Selects, develops and evaluates personnel to ensure the efficient operation of the function.
You’ll enjoy the flexibility to work remotely* from anywhere within the U.S. as you take on some tough challenges.
Primary Responsibilities
Research, evaluate, identify alternative approaches, recommend, design and code efficient and effective solutions for challenging problems ranging from small to large work efforts for low to high complexity problems
Develop, test, deploy and schedule complex ETL/ELT solutions to integrate multiple data asset across the organization
Comply with standards and guidelines related to the design, construction, testing and deployment activities as established by departmental and organizational standards
Demonstrate collaborative skills working within a project team of diverse skills and will bring communication skills including oral, written and presentation skills, creativity, and problem-solving skills to a challenging environment
Partner with other competency leads/ developers and support project planning, technical design, development, and solution deployment functions
Identify opportunities in business processes, system capabilities and delivery methodologies for continuous improvement as applicable
Lead, mentor and develop development resources and provide project related directions
Act in a technical SME role, support development, QA, and production support teams in SDLC and operational activities
You’ll be rewarded and recognized for your performance in an environment that will challenge you and give you clear direction on what it takes to succeed in your role as well as provide development for other roles you may be interested in.
Required Qualifications
Undergraduate degree or equivalent experience
5+ years of experience with modern relational databases
5+ years of experience optimizing SQL statements
5+ years of experience working on commercially available software and / or healthcare platforms as a Data Engineer
3+ years of experience building data pipelines in Azure Data factory, Databricks, App services, Az Functions
3+ years of experience working with Synapse, Cosmos
3+ years of experience designing and building Enterprise Data solutions on Cloud
1+ years of experience/knowledge of Power BI
Preferred Qualifications
Experience building Big Data solutions on public cloud (Azure)
Experience with Data warehousing services, preferably synapse and SQL
Experience developing RESTful Services in .NET, Java, or any other language
Experience with DevOps in Data engineering
Experience with Microservices architecture
Experience in using modern software engineering and product development tools including Agile/SAFE, Continuous Integration, Continuous Delivery, DevOps etc.
Technology Careers with Optum
. Information and technology have amazing power to transform the health care industry and improve people's lives. This is where it's happening. This is where you'll help solve the problems that have never been solved. We're freeing information so it can be used safely and securely wherever it's needed. We're creating the very best ideas that can most easily be put into action to help our clients improve the quality of care and lower costs for millions. This is where the best and the brightest work together to make positive change a reality. This is the place to do
your life's best work.(sm)
California, Colorado, Connecticut, Nevada, New York, Rhode Island, or Washington Residents Only
: The salary range for California, Colorado, Connecticut, Nevada, New York, Rhode Island or Washington residents is $85,000 to $167,300.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All employees working remotely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Show more
Show less</t>
  </si>
  <si>
    <t>Sr. Data Analyst- Operations</t>
  </si>
  <si>
    <t>https://www.linkedin.com/jobs/view/sr-data-analyst-operations-at-reserv-3770863602</t>
  </si>
  <si>
    <t>About Reserv
Reserv is an insurtech creating and incubating cutting-edge AI and automation technology to bring efficiency and simplicity to claims. Founded by insurtech veterans with deep experience in SaaS and digital claims, Reserv is venture-backed by Bain Capital and Altai Ventures and began operations in May 2022. We are focused on automating highly manual tasks to tackle long-standing problems in claims and set a new standard for TPAs, insurance technology providers, and adjusters alike.
We have ambitious (but attainable!) goals and need adjusters who can work in an evolving environment. If building a leading TPA and the prospect of tackling the long-standing challenges of the claims role sounds exciting, we can’t wait to meet you.
About The Role
For this role, we are seeking data analysts with strong Python and SQL skills, a curiosity for how claims work and how our systems work them, the ability to interface with customers from technical and non technical backgrounds and the ability to both run independently and collaborate with our engineering and operations orgs alike. If you are ready to mold the vision for Reserv’s technology, join us on the journey.
What We Need
Work with our data stack: Python (Pandas to NLTK), Postgres, DBT, Looker etc
Help translate the core lifecycle of a claim into structured data and partner with the product ops team to incorporate low drag data collection into the claim lifecycle
Build and utilize tooling that monitors the above lifecycle and validate insights gleaned with our claims teams
Coalesce quantitative and qualitative insights about the operational funnel to drive the engineering and ML roadmaps as well as the operational staffing model
Communicate ideas and specifications through detailed, precise writing
Influence the culture, values, and processes of a growing engineering team
Enjoy and have fun being creative and thinking outside of the box. You will need to draw on analogous situations you’ve worked on before, but we are not traversing well-traveled roads. “Where we’re going, we don’t need roads!”
Requirements
6-8 years of experience as an individual contributor with experience using modern analytics and programming languages with an emphasis on statistical analysis
A proven ability to interface with external customers and drive consensus with both technical and non technical audiences alike
Have a strong demonstrated toolkit to build robust designs of experiment
Have a proven track record of shipping high quality data analysis at a high cadence
A passion for building intuitive technology and a thirst for learning
Able to think through customer requirements and prioritize what is a must-have, nice-to-have, or irrelevant
Have a strong technical skillset but also the willingness and ability to take over tasks outside your core competency
Benefits
Generous health-insurance package with nationwide coverage, vision, &amp; dental
401(k) retirement plan with employer matching
Competitive PTO policy – we want our employees fresh, healthy, happy, and energized!
Generous family leave policy
Work from anywhere to facilitate your work life balance paired with frequent, regular corporate retreats to build team cohesion, reinforce culture, and have fun
Apple laptop, large second monitor, and other quality-of-life equipment you may want. Technology is something that should make your life easier, not harder!
At Reserv, we value diversity and believe that a variety of perspectives leads to innovation and success. We are actively seeking candidates who will bring unique perspectives and experiences to our team. We welcome applicants from all backgrounds and encourage those from underrepresented groups to apply. If you believe you are a good fit for this role, we would love to hear from you!
Show more
Show less</t>
  </si>
  <si>
    <t>Python, SQL, Pandas, NLTK, Postgres, DBT, Looker, Statistical analysis, Data analysis, Design of experiments, Customer interface, Communication, Writing, Culture building, Creativity, Thinking outside the box, Statistical analysis, Software design, Data analysis, Technology development, Customer requirements, Prioritization, Teamwork, Collaboration, Leadership, Problemsolving, Innovation, Diversity, Inclusion</t>
  </si>
  <si>
    <t>Senior/Staff Software Engineer, Data</t>
  </si>
  <si>
    <t>https://www.linkedin.com/jobs/view/senior-staff-software-engineer-data-at-evenup-3782663482</t>
  </si>
  <si>
    <t>Data Pipelines, Data Infrastructure, Distributed Data Systems, Event Driven Architectures, Data Pipeline Tooling, Storage Systems, Dagster, DBT, BigQuery, Elasticsearch, Python, SQL, GraphQL, Machine Learning Models, Large Language Models, Data Services, Legal Technology, Medical Records, Unstructured Data</t>
  </si>
  <si>
    <t>Cloud Database Engineer (GCP) - SRE [Remote, US only]</t>
  </si>
  <si>
    <t>Digimarc</t>
  </si>
  <si>
    <t>https://www.linkedin.com/jobs/view/cloud-database-engineer-gcp-sre-remote-us-only-at-digimarc-3782261561</t>
  </si>
  <si>
    <t>THE CHALLENGE…
As a Cloud Database Engineer at Digimarc, you will be responsible for designing, implementing, and maintaining our Google Cloud Platform (GCP) database infrastructure. You will work closely with our development and operations teams to ensure that our database systems are optimized for performance, security, and scalability.
WHAT YOU WILL DO ...
Design, develop, deploy, and maintain highly available data systems in cloud-based ecosystems.
Collaborate with team leadership and software developers to ensure data systems are scalable, performant, and secure.
Provide technical guidance with respect to data systems to other SRE members and software developers.
Help build health team relationships that drive a culture of innovation and creativity.
WHAT WE ARE LOOKING FOR ...
Expert in designing, deploying, and managing GCP-based database systems, including Google Cloud SQL, BigQuery, and other relevant services.
Expert in optimizing database performance, ensuring high availability, and planning for disaster recovery.
Expertise using Terraform to manage infrastructure within GCP.
Expertise in troubleshooting and resolving database-related issues, ensuring minimal downtime.
Expertise in Implementing and enforcing database security policies, access controls, and encryption.
Experience with Snowflake a plus.
Participation in on-call rotation to provide 24/7 support for database-related incidents.
Great documentation skills and habits for database configurations, procedures, and best practices.
Personal drive to stay up to date with the latest GCP database technologies and trends.
Passion in participating, creating, and sustaining a diverse and inclusive culture where individuals and teams can do their best work and unlock their potential
Alignment with the core Digimarc values: collaborative, curious, and courageous
Show more
Show less</t>
  </si>
  <si>
    <t>Google Cloud Platform (GCP), Google Cloud SQL, BigQuery, Terraform, Snowflake, SQL, Database architecture, Data modeling, Data warehousing, Big data, Data security, Encryption, Disaster recovery, Performance optimization, Scalability, High availability, Troubleshooting, Database administration</t>
  </si>
  <si>
    <t>https://www.linkedin.com/jobs/view/data-engineer-aws-azure-gcp-at-captech-3774802047</t>
  </si>
  <si>
    <t>Key Resource Group</t>
  </si>
  <si>
    <t>https://www.linkedin.com/jobs/view/senior-data-engineer-at-key-resource-group-3778725000</t>
  </si>
  <si>
    <t>https://www.linkedin.com/jobs/view/senior-data-engineer-at-gsquared-group-3756011059</t>
  </si>
  <si>
    <t>Senior Data Engineer
Atlanta, Georgia
Contract Opportunity ( Must already live in the Atlanta area, onsite occasionally for fun activities but mostly remote with occasional onsite).
We have a great opportunity for a Data Engineer with experience using AWA Cloud technologies. This is a long-term contract opportunity in the Atlanta area!
As the Data Engineer, you will build and manage a data pipeline for an AWS cloud-based data platform. If you have strong technical, analytical, programming and critical thinking skills as well as data transformation and data modeling experience – we want to talk to you!
How will you make an impact?
Build and manage the data pipeline (ingest, transformation, distribution, quality rules, data storage) for a cloud-based data platform
Design, develop and maintain automated data solutions
Develop new and existing data processing
Support and troubleshoot the data environment
Document technical artifacts for developed solutions
Qualifications &amp; Experience
4+ years of data engineering experience
Spark and PySpark required
Databricks expeirence required
Python or Java experience preferred
Show more
Show less</t>
  </si>
  <si>
    <t>Data Engineering, AWS Cloud, Data Pipeline, Data Transformation, Data Modeling, Spark, PySpark, Databricks, Python, Java</t>
  </si>
  <si>
    <t>https://www.linkedin.com/jobs/view/senior-data-engineer-at-brooksource-3775451995</t>
  </si>
  <si>
    <t>Staff Systems Engineer (Data Engineer)
Remote (EST Time Zone)
Contract (Potential for Conversion)
Brooksource is looking for a Staff Systems Engineer to join their Fortune 30 Retail client in Atlanta. As a Systems Engineer, you will be responsible for crafting, developing, and deploying database solutions throughout an entire Delivery Selling and Fullfillment system. Specifically, you will be supporting our Client's Delivery Exceptions applications.
Our ideal candidate has experience developing and supporting a wide range of software systems, is self-sufficient, a quick learner, and a strong individual contributor with strong quantitative, analytical, strategic thinking and problem solving skills.
Qualifications:
5+ years of experience as a Systems Engineer or related role
Minimum of 1 year of experience in a Team Lead or related role
3+ years of experience developing in Python and Java
5+ years of experience using SQL
Experience writing SQL queries
Additional technologies with exposure to: GCP or another relevant cloud platform
Computer Science or equivalent degree
Responsibilities:
Design, develop, test, and maintain software and database systems which support the platform
Design solutions and technical specifications including automated frameworks.
Ability to understand data and optimize queries
Create new features within SQL
Assist development team during the development phase to resolve data issues and understand data constraints
Follow the established processes, policies, standards, and procedures to assure compliance with corporate and regulatory policies and standards
Work with business users and vendors to ensure understanding of business process and proper implementation in software
Ensure software follows best practices from coding, testing and performance perspective
ABOUT BROOKSOURCE
Brooksource is an IT Services Company, specializing in the recruitment and placement of all levels of IT professionals. We offer competitive compensation, paid holidays, 401k, health benefits, flexible work schedules and just about anything a top tier candidate would demand. Our diverse client base covers all industries and provides us the opportunity to place you, the candidate, in positions that span the entire IT spectrum. Our personal touch and the ability to customize the placement to your interests, is what sets us apart. Our goal is to continue providing the tools and opportunity to help our people grow, while building lasting relationships with our consultants to stay in tune with their career aspirations; thus providing our clients with the best possible candidates from a personal and technical perspective. We believe this creates the basis for a lasting partnership between our business and employees, thus an excellent place to work.
We are an equal opportunity employer and value diversity at our company. We do not discriminate based on race, religion, color, national origin, gender, sexual orientation, age, marital status, veteran status, or disability status.
Show more
Show less</t>
  </si>
  <si>
    <t>Java, Python, SQL, GCP, SQL Queries, Software Development, Database Systems, Automated Frameworks, Data Optimization, Coding, Testing, Performance, Computer Science</t>
  </si>
  <si>
    <t>https://www.linkedin.com/jobs/view/big-data-developer-at-aptonet-inc-3769503531</t>
  </si>
  <si>
    <t>Job Title: Big Data Engineer (No C2C)
Location: Atlanta 30308 _ (100% Remote) on EST Schedule
Duration: 12 month extendable Contract
Job Summary
As a Big Data Engineer, you will be responsible for designing, building, and optimizing big data pipelines. You will work closely with data scientists and other stakeholders to support the data needs of the organization.
Responsibilities
Design and implement high-velocity, high-volume data streaming solutions using Apache Kafka and Spark Streaming.
Develop real-time data processing and streaming techniques using Spark Structured Streaming and Kafka.
Troubleshoot and optimize Spark applications for peak performance.
Work closely with Python and/or Scala for data processing tasks (PySpark/Scala-Spark).
Utilize Databricks for cloud-based big data solutions.
Build, test, and optimize big data ingestion pipelines, architectures, and datasets.
Deploy data platforms on Azure or AWS and manage serverless technologies like S3, Kinesis/MSK, Lambda, and Glue.
Operate messaging platforms like Kafka, Amazon MSK, TIBCO EMS, or IBM MQ Series for asynchronous data communication.
Manage Databricks Notebooks, work with Delta Lake using both Python and Spark SQL, and manage Delta Live Tables and the Unity Catalog.
Ingest data from various formats including JSON, XML, and CSV.
Work with NoSQL databases like HBASE and/or Cassandra.
Perform shell scripting and other tasks on Unix/Linux platforms.
Work with other database solutions like Kudu/Impala or Delta Lake.
Qualifications - must have
Must have hands-on experience with high-velocity, high-volume stream processing: Apache Kafka and Spark Streaming.
Experience with real-time data processing and streaming techniques using Spark structured streaming and Kafka.
Deep knowledge of troubleshooting and tuning Spark applications.
Must have hands-on experience with Python and/or Scala (PySpark/Scala-Spark).
Must have experience with Databricks.
Must have hands-on experience building, testing, and optimizing big data ingestion pipelines, architectures, and datasets.
Experience in successfully building and deploying a new data platform on Azure/AWS.
Experience in Azure/AWS Serverless technologies, like S3, Kinesis/MSK, Lambda, and Glue.
Strong knowledge of Messaging Platforms like Kafka, Amazon MSK &amp; TIBCO EMS or IBM MQ Series.
Experience with Databricks UI, Managing Databricks Notebooks, Delta Lake with Python, Delta Lake with Spark SQL, Delta Live Tables, Unity Catalog.
Experience with data ingestion of different file formats like JSON, XML, CSV.
Experience with NoSQL databases, including HBASE and/or Cassandra.
Knowledge of Unix/Linux platform and shell scripting is a must.
Experience with database solutions like Kudu/Impala, or Delta Lake.
Show more
Show less</t>
  </si>
  <si>
    <t>Apache Kafka, Spark Streaming, Spark Structured Streaming, Python, Scala, PySpark, ScalaSpark, Databricks, Azure, AWS, S3, Kinesis/MSK, Lambda, Glue, Kafka, Amazon MSK, TIBCO EMS, IBM MQ Series, Delta Lake, Unity Catalog, JSON, XML, CSV, HBASE, Cassandra, Unix/Linux, Kudu/Impala</t>
  </si>
  <si>
    <t>Azure Databricks Engineer</t>
  </si>
  <si>
    <t>Stellar Consulting Solutions, LLC</t>
  </si>
  <si>
    <t>https://www.linkedin.com/jobs/view/azure-databricks-engineer-at-stellar-consulting-solutions-llc-3782243963</t>
  </si>
  <si>
    <t>Title: Azure Databricks Engineer III
Location: Remote
Duration: Contract to hire
JOB PURPOSE
The Data Engineer III builds robust &amp; scalable code to transform and deliver data for reporting &amp; analytics. This role will work closely with other
data engineers and architects
on design and ingestion/delivery pipelines, but the primary focus is building complex business logic in
Scala
and/or
Python
to aggregate and transform data sets and load to a curated zone in
Azure Cloud/ADLS Gen2
. This position will have a high concentration on Databricks development but not limited to.
ESSENTIAL DUTIES AND RESPONSIBILITIES
Demonstrate senior-level knowledge of
Azure Databricks
to develop &amp; deploy solutions for reporting and analytics
Create
real time streaming pipelines using tools such as Streamsets and Qlik
Work with internal customers/partners to gather requirements, build, and deploy robust models. Develop code to aggregate and transform code to
ADLS Gen2 curated zone
.
Develop data management frameworks to properly tag and manage curated data assets, promoting reuse and avoiding a ‘data swamp’
Reverse-engineer &amp; document legacy
ETL code
to inform Databricks development in Azure Cloud. Document new transformation logic in Databricks for maintainability.
Provide ongoing support of Databricks code. Diagnose and resolve issues.
Provide strategic guidance, contribute to evaluation of new tools/platforms/products.
PERFORMANCE METRICS
Loading and transforming large sets of structured, semi structured and unstructured data.
Building data pipelines using Databricks and scheduling Databricks jobs.
Data processing/transformation using various technologies such as spark and cloud Services
JOB REQUIREMENTS
Bachelor's degree in computer science or other appropriate discipline
5-7 years of experience in data strategies, data analysis, database architecture and management, development or administration or Associates degree in related field and 2+ years of relevant data processing, systems analysis/design, and 2-3 years of experience developing/maintaining database objects in one of the database systems or a combination of education and experience from which comparable knowledge and skills are acquired.
Strong skills in Azure Databricks
,
SQL, Spark, Python and/or Scala, Data analysis
Experience in building ETL / data warehouse transformation processes
Hands on experience designing and delivering solutions using the Azure Data Analytics platform (Cortana Intelligence Platform) including Azure Storage, Azure SQL Data Warehouse, Azure Data Lake, Azure Cosmos DB, Azure Stream Analytics
Experience with
Apache Kafka and event-based data
Proficient in a source code control system such as GIT
Experience with
data warehousing architecture
KNOWLEDGE, SKILLS, AND ABILITIES
Knowledge and experience with the definition and design of logical data models and data structures including data and model normalization
Knowledge of the different types of data models (conceptual through physical) and their usages and business value
Knowledge of the data requirements and design challenges associated with delivering data for finance management, finance reporting as well corporate performance needs.
Well rounded knowledge of multiple ETL,ELT tools (SSIS, Databricks)
Ability to translate business requirements into ETL technical requirements
Knowledge of streaming real time data end to end
5+ years of strong hands-on skills and deep knowledge of SQL, Stored Procedure, and advanced SQL in Data Warehousing environment
3+ years of experience in Data Warehousing including Data Cleansing, Optimization, High Volume (Terabytes) and Real-time ETL Process Design &amp; Development
Experience with Data Transformation (Filtering, Cleaning, Aggregation)
Knowledge of Cloud Architecture
Knowledge of unstructured data
Show more
Show less</t>
  </si>
  <si>
    <t>Azure Databricks, Scala, Python, Azure Cloud/ADLS Gen2, Streamsets, Qlik, ADLS Gen2 curated zone, ETL, Spark, SQL, Apache Kafka, GIT, SSIS, Stored Procedure, Data Cleansing, Optimization, High Volume (Terabytes), Realtime ETL Process Design &amp; Development, Data Transformation (Filtering Cleaning Aggregation), Cloud Architecture, Unstructured data</t>
  </si>
  <si>
    <t>Sr. Cloud Database Engineer</t>
  </si>
  <si>
    <t>https://www.linkedin.com/jobs/view/sr-cloud-database-engineer-at-stellar-professionals-3736639485</t>
  </si>
  <si>
    <t>Skills Required
Design and develop data models, data warehouses, data marts
Cloud-based enterprise data warehouse
Snowflake
WhereScape Data warehouse automation
Data Vault 2 methodology
Develop, implement, and automate testing scripts using Validatar
Developing ETL logic
Developing in Wherescape RED and 3D
QA Testing
High proficiency in SQL, R, Python
Experience in the public healthcare industry
Show more
Show less</t>
  </si>
  <si>
    <t>Data Modeling, Data Warehousing, Data Marts, Cloudbased Data Warehouse, Snowflake, WhereScape Data Warehouse Automation, Data Vault 2 Methodology, ETL Logic, Wherescape RED and 3D, QA Testing, SQL, R, Python, Public Healthcare Industry</t>
  </si>
  <si>
    <t>Senior Data Engineer -- Long Term Contact -- Atlanta, GA (3 Days Onsite 2 Days Remote)</t>
  </si>
  <si>
    <t>https://www.linkedin.com/jobs/view/senior-data-engineer-long-term-contact-atlanta-ga-3-days-onsite-2-days-remote-at-lorven-technologies-inc-3770686929</t>
  </si>
  <si>
    <t>Position: Senior Data Engineer
Location: Atlanta, GA (3 Days Onsite 2 Days Remote)
Duration: Long Term Contact
Primary Responsibilities
Designing, developing, and maintaining end-to-end master data pipelines that efficiently collect, process, transform, and load data from diverse sources into our data ecosystem.
Collaborating with cross-functional teams to understand business requirements and translate them into effective data architecture solutions.
Ensuring data quality, integrity, and security throughout the data lifecycle by implementing best practices and standards.
Optimizing data pipelines for performance, scalability, and reliability, and identifying opportunities for automation and process improvement.
Utilizing your expertise in SQL, Unix/Shell scripting, Python, and data processing frameworks to create and manage data transformations and integrations.
Utilizing concepts like Data warehouse, Data Lake house, Data Mess to share enterprise data strategies.
Working closely with DevOps and Engineering teams to implement continuous integration and continuous deployment (CI/CD) pipelines for data-related processes.
Staying current with industry trends and emerging technologies in data architecture and applying that knowledge to drive innovation within the organization.
Bachelor’s degree in computer science, Information Technology, or a related field (Master's degree preferred).
A minimum of 5 years of experience in data architecture, with a proven track record of designing and deploying master data pipelines.
Proficiency in SQL for data manipulation and retrieval from relational databases.
Strong scripting skills in Unix/Shell and Python for automating data processes and transformations.
Experience with data processing frameworks such as Apache Spark, Apache Flink, or similar technologies.
Familiarity with CI/CD tools and practices for automating deployment and monitoring of data pipelines.
Excellent problem-solving skills and the ability to optimize data workflows for performance and efficiency.
Solid understanding of data modeling, data warehousing concepts, and ETL processes.
Strong communication skills to collaborate effectively with cross-functional teams and articulate complex technical concepts to non-technical stakeholders.
Knowledge, Skills, And Abilities
In-depth experience of designing and implementing information solutions.
Experience in architecture practice, tools, and methodologies.
Demonstrate the ability to work well with others and exhibit leadership.
Have a track record of remaining unbiased toward specific technologies or vendors.
Be an excellent communicator and collaborator, engaging with multiple technical and business stakeholders and leaders.
Be able to translate the information architecture contribution to business outcomes into simple briefings for use by various data-and-analytics-related roles.
Organizationally savvy, with a good understanding of the enterprise's political climate and how to navigate, influence and persuade political waters.
Ability to communicate, influence and persuade peers and leadership.
Ability to understand the long-term ("big picture") and short-term perspectives of situations.
Ability to quickly comprehend the functions and capabilities of new technologies.
Displays intellectual curiosity and integrity.
Education &amp; Experience
7+ years to 15 years A minimum of 12+ years of experience in IT, majority in information system design.
3+ years to 7 years A minimum of 5 years as a Data Architect with progressively increasing responsibility.
Bachelor's Degree Computer and Information Science bachelor’s in computer science Required.
Master's Degree Computer and Information Science MS preferred.
Note
THESE EMAILS ARE GENERATED BY KEYWORD AND I APOLOGIZE IF THESE SKILLS SETS DO NOT MATCH YOUR EXPERTISE, OR IF THE LOCATION IS OUT OF RANGE.
We do have other opportunities available. If you are interested, please send me your latest resume.
If you are not currently seeking employment, or if you would prefer, I contact you at some later date, please indicate your date of availability so that I may honor your request.
Show more
Show less</t>
  </si>
  <si>
    <t>Data Pipelines, Data Architecture, Data Quality, Data Security, Data Warehousing, Data Lakehouse, Data Governance, SQL, Unix/Shell, Python, Apache Spark, Apache Flink, CI/CD, ETL, Data Modeling</t>
  </si>
  <si>
    <t>https://www.linkedin.com/jobs/view/senior-data-engineer-at-siriusxm-3732586345</t>
  </si>
  <si>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In this role you’ll join a team who designs, builds, and maintains data products that enable critical decision making across the company through experimentation. Experimentation is a key driver of the product development process, and this role will put you at the center of the platform that solves this at scale.
What You’ll Do
Build flexible cloud-based data pipeline frameworks to produce statistical analyses of user outcomes
Build and improve workflow orchestration tooling to support efficient data pipelines. E.g. airflow plugins, systems integration, deployments
Build tooling to support ML workflows for statistical analysis
Build monitoring dashboards for stakeholders to better understand the health, performance, and cost of the platform
Write documentation to encourage adoption of platform tools and support users in their use
Strengthen corporate best practices around data engineering software development processes
Collaborate closely with cross-functional teams to launch new analyses in a way that’s reliable and scalable
What You’ll Need
5+ years’ experience developing data ETL pipelines and data tools in Scala and/or Python
BS/MS or above in Computer Science or relevant experience
Experience with data warehouse technologies: MapReduce, HDFS, Hive, Tez, Spark, Sqoop
Experience with streaming technologies - Kafka, Kafka Connect, KStreams, KSQL, Beam, Flink, Spark
Experience developing SQL applications of significant complexity
Experience with cloud computing - Google Cloud Platform, Amazon Web Services
Experience developing for Linux-based deployment platforms, developing scalable server-side software for deployment
Experience developing service-oriented architectures/orchestration
Experience with API design/development – RPC, REST, JSON
Experience with unit and integration testing frameworks
Experience with CI/CD, build and deployment technologies such as Jenkins
Experience with Data Visualization or Data Notebook tools (i.e Zeppelin, Tableau, etc.)
Experience working in a Cloud Environment (AWS, GCP, etc.)
Experience developing and deploying machine learning algorithms
Experience developing with additional languages - R, Scala
Experience with workflow tools – Airflow/Composer/Luigi
Experience with data serialization system - Avro, Protobuf
Interpersonal skills and ability to interact and work with staff at all levels.
Excellent written and verbal communication skills.
Ability to work independently and in a team environment.
Ability to project professionalism over the phone and in person.
Ability to handle multiple tasks in a fast-paced environment.
Commitment to “internal client” and customer service principles.
Willingness to take initiative and to follow through on projects.
Creative writing ability.
Excellent time management skills, with the ability to prioritize and multi-task, and work under shifting deadlines in a fast-paced environment.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$126,000 to $145,800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R-2023-08-81
Show more
Show less</t>
  </si>
  <si>
    <t>Data ETL pipelines, Scala, Python, SQL applications, Hadoop Distributed File System (HDFS), MapReduce, Hive, Apache Tez, Apache Spark, Sqoop, Kafka, Kafka Connect, KStreams, KSQL, Beam, Flink, Google Cloud Platform (GCP), Amazon Web Services (AWS), Linuxbased deployment platforms, Serviceoriented architectures, API design/development, RPC, REST, JSON, Unit and integration testing frameworks, Jenkins, Zeppelin, Tableau, Cloud Environment (AWS GCP), Machine learning algorithms, R, Workflow tools (Airflow/Composer/Luigi), Data serialization system, Avro, Protobuf</t>
  </si>
  <si>
    <t>https://www.linkedin.com/jobs/view/lead-data-engineer-at-gsquared-group-3749346264</t>
  </si>
  <si>
    <t>Lead Data Engineer
Atlanta, Georgia – 100% Remote
Long Term Contract
The Opportunity:
GSquared Group is currently partnering with one of our key clients, a Fortune 500 organization based in Atlanta, to identify a Lead Data Engineer to join their growing team on a long-term contract basis. In this role, you will be responsible for helping in the company's continued efforts to migrate legacy data from their current OnPrem databases to a brand-new AWS cloud environment. As the team Lead, you will need to highly organized and able to pay attention to all of the details across this large initiative, and be responsible for building data pipelines using Spark, Databricks, and AWS.
What are we looking for?
5+ years in data engineering
2+ years as a team lead working on large-scale projects
Enterprise-level experience
Strong attention to detail
Technologies Include:
Spark/PySpark, Databricks, AWS
About GSquared Group:
Shouldn’t your recruiting partner put as much effort and value into your career as you do? With GSquared Group, we take the time to truly understand where you would like to take your career and what is important to you.
GSquared Group is a woman-owned boutique technology services company in the Atlanta area. Founded in 2010, we are a premier provider of IT talent search, management consulting, and software development services. We support a diverse client base that spans all industries and includes Fortune 100 to mid-market companies. We offer direct hire placement, contract, and contract-to-hire positions. We are proud to be known by our community for putting relationships at the core of everything we do.
GSquared Benefits
:
Competitive &amp; Comprehensive Healthcare Package (available only for W2 hourly consultants)
Simple IRA with company match (available only for W2 hourly consultants)
Professional development &amp; networking opportunities
A family-friendly environment
Nice bonuses for referrals
A culture that supports you and your career
Hear what others are saying on Glassdoor: https://www.glassdoor.com/Reviews/GSquared-Group-Reviews-E651488.htm?filter.iso3Language=eng
Show more
Show less</t>
  </si>
  <si>
    <t>Data Migration, AWS, Spark, Databricks, Data Pipelines, PySpark, Enterprise Data Architecture</t>
  </si>
  <si>
    <t>Data Engineer, Consultant</t>
  </si>
  <si>
    <t>Thought Logic Consulting</t>
  </si>
  <si>
    <t>https://www.linkedin.com/jobs/view/data-engineer-consultant-at-thought-logic-consulting-3779289910</t>
  </si>
  <si>
    <t>Better Focus. Better Results. For Everyone.
Thought Logic is a true business consultancy that prides itself on forming trusted, enjoyable working relationships with our clients and fitting seamlessly into their corporate cultures. We work with the most highly respected and innovative companies in the world by solving and advising them on their most complex and critical business problems. We hire successful experienced consultants who are seeking a place to call home. You won’t be a number or just a resource, but part of a collaborative and growing organization. If you are interested in work-life balance, being home during the week with your family and friends, but still working with a reputable firm made up of smart and experienced professionals, come join us!
What You Need
Successful candidates should demonstrate leadership and flexibility, as well as the ability to collaborate effectively with executive-level clients, project team members, and support staff. Candidates should possess strong core consulting skills and be able to apply critical problem-solving methodology and project management rigor to drive the formulation of strategy and execution of initiatives for our clients.
What You Will Do
Design, develop, and maintain robust, scalable, and efficient data pipelines to support the collection, processing, and storage of structured and unstructured data from various sources.
Collaborate with cross-functional teams, including data analysts and consultants, to understand business requirements and translate them into technical data solutions.
Develop data integration processes to combine data from different sources, ensuring data accuracy, consistency, and quality.
Implement and manage ETL (Extract, Transform, Load) processes to transform raw data into usable formats for analysis and reporting.
Design and optimize data models and databases for performance and scalability, considering both current and future needs.
Work with cloud-based platforms (such as AWS, Azure, or GCP) to deploy and manage data processing and storage solutions.
Monitor and troubleshoot data pipelines to identify and address performance bottlenecks, data quality issues, and other technical challenges.
Collaborate with the technology team to implement data security, access controls, and compliance with relevant data privacy regulations.
Stay current with industry trends and emerging technologies to continuously improve data engineering practices within the firm.
Building ETL / ELT and data streaming pipelines using Apache Airflow, Spark, EMR, Glue, or similar technologies
Programming big data processing pipelines using Python on AWS Lambdas or other pipelining technologies
Qualifications
Bachelors or advanced degree in Computer Science, Data Engineering, Information Technology, or a related field.
Proven experience as a Data Engineer, preferably in a consulting or professional services environment.
Hands-on experience with programming languages such as Python, Java, or Scala.
Proficiency in SQL and experience with relational and NoSQL databases.
Familiarity with cloud platforms and services (e.g., AWS, Azure, GCP) for data storage and processing.
Knowledge of data modeling principles and practices for optimal performance and scalability.
Experience with data visualization tools and techniques is a plus.
Strong problem-solving skills and the ability to work effectively in a collaborative team environment.
Excellent communication skills to convey complex technical concepts to non-technical stakeholders
Nice To Have
Experience in AWS Analytics such as Athena, EMR, Glue, Redshift, Kinesis
Experience in AWS Compute such as EC2, Lambda, Beanstalk, Batch or ECS
Experience in AWS Management and Governance suite of products such as CloudTrail, CloudWatch, Step-functions
Experience using AWS Application Integration Services such as: Simple Notification Service (SNS), Simple Queue Service (SQS), Step Functions
Strong proficiency in data integration, ETL processes, and data warehousing concepts.
Experience with enterprise data lakes, data warehouses, data marts, and big data
Thought Logic is an equal opportunity employer. Thought Logic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Thought Logic conforms to the spirit as well as to the letter of all applicable laws and regulations.
Show more
Show less</t>
  </si>
  <si>
    <t>Leadership, Flexibility, Collaboration, ProblemSolving, Project Management, Python, Java, Scala, SQL, Relational Databases, NoSQL Databases, AWS, Azure, GCP, Data Modeling, Cloud Platforms, Data Visualization, Athena, EMR, Glue, Redshift, Kinesis, EC2, Lambda, Beanstalk, Batch, ECS, CloudTrail, CloudWatch, StepFunctions, SNS, SQS, ETL, Data Warehousing, Data Lakes, Data Marts, Big Data</t>
  </si>
  <si>
    <t>https://www.linkedin.com/jobs/view/senior-data-engineer-talent-analytics-at-rvo-health-3766411237</t>
  </si>
  <si>
    <t>AT A GLANCE
RVO Health is looking to grow our Talent Analytics team by adding a Senior Data Engineer. In this role, you’ll be challenged to help shape our Talent Analytics strategy while working on high-priority data efforts – all in line with our broader mission of attracting diverse talent and giving them an experience that will bring out their very best. You will be responsible for scoping, executing, and delivering technical projects to stakeholders across the Human Capital organization, and producing data engineering &amp; analytical solutions that connect them to the data they need.
Where You'll Be
To prioritize togetherness, culture, and accountability, RVO Health operates on a hybrid in-office work schedule. We expect employees to work from our Atlanta office Tuesday, Wednesday and Thursday each week. You are welcome to work remotely Mondays and Fridays if you wish.
Atlantic Station
271 17th Street, NW Atlanta, GA 30363
What You’ll Do
Develop/maintain data pipelines from various data sources (ADP WFN, Greenhouse Recruiting/Onboarding, CultureAmp, Docebo, etc) to a target data warehouse using batch data load strategies utilizing cutting edge cloud technologies.
Conduct hands-on, advanced data engineering &amp; analytics using multiple data sources originating from different applications and systems.
Collaborate with the data science team to identify new opportunities for deep analytics within the Human Capital organization.
Provide input into strategies as they drive the team forward with delivery of business value and technical acumen.
Execute on proof of concepts, where appropriate, to help improve our technical processes.
Documenting database designs that include data models, metadata, ETL specifications and process flows for business data project integrations.
What We’re Looking For
5+ years of Data Engineering experience
3+ years of writing SQL experience against complex databases for data extraction using AWS Athena (Presto), Databricks Delta Lake along with Data Modeling &amp; Data warehousing experience.
3+ years of experience working on Spark (RDDs / Data Frames / Dataset API) using Scala/Python to build and maintain complex ETL pipelines and experience data processing using Parquet and Avro
3+ years of Python coding experience, familiar with utilizing packages such as pandas, boto3, requests, json, csv, os
3+ years of experience working on AWS services including Glue, Athena, Lambda, S3, SNS, SQS, Cloud formation, Step Functions, Serverless architecture.
Experience with GitHub, Code check-in, versioning, Git commands
Introduce and drive adoption of CI/CD framework within the team and build/deploy CI/CD Pipelines using Terraform or AWS Cloud Formation
Experience with visualization tools such as Tableau, Looker or PowerBI to build dynamic/scalable dashboards and reports.
Strong analytical and interpersonal skills
Knowledge or experience within Talent/People analytics is a plus
Enthusiastic, highly motivated and ability to learn quickly.
Able to work through ambiguity in a fast-paced, dynamically changing business environment.
Ability to manage multiple tasks at the same time with minimal supervision.
Pursuant to various state Fair Pay Acts, below is a summary of compensation elements for this role at the company. The following benefits are provided by RVO Health, subject to eligibility requirements.
Starting Salary: $100,000 - $170,000
Note actual salary is based on geographic location, qualifications and experience
Access to a Free Udemy for Business subscription—thousands of hours of learning content on hundreds of different subjects at your fingertips
Health Insurance Coverage (medical, dental, and vision)
Life Insurance
Short and Long-Term Disability Insurance
Flexible Spending Accounts
Paid Time Off
Holiday Pay
401(k) with match
Employee Assistance Program
Paid Parental Bonding Benefit Program
This position may occasionally require travel for training and other work-related duties.
Who We Are
Founded in 2022, RVO Health is a new healthcare platform of digital media brands, services and technologies focused on building relationships with people throughout their health &amp;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
RVO Health is comprised of Healthline Media (Healthline, Medical News Today, Psych Central, Greatist and Bezzy), Healthgrades, FindCare and PlateJoy; Optum Perks, Optum Store and the virtual coaching platforms Real Appeal, Wellness Coaching, and QuitForLife.
We offer competitive salaries and a comprehensive benefits program for full-time employees, including medical, dental and vision coverage, paid time off, life insurance, disability coverage, employee assistance program, 401(k) plan and a paid parental leave program.
RVO Health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RVO Health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
RVO Health Privacy Policy: https://rvohealth.com/legal/privacy
Show more
Show less</t>
  </si>
  <si>
    <t>Data Engineering, Data Warehousing, Data Modelling, Data Analytics, SQL, AWS Athena (Presto), Databricks Delta Lake, Apache Spark (RDDs / Data Frames / Dataset API), Scala, Python, Pandas, Boto3, Requests, JSON, CSV, OS, AWS Glue, AWS Lambda, AWS S3, AWS SNS, AWS SQS, AWS CloudFormation, AWS Step Functions, Serverless Architecture, GitHub, CI/CD, Terraform, Tableau, Looker, PowerBI, Talent Analytics, People Analytics</t>
  </si>
  <si>
    <t>PamTen Inc</t>
  </si>
  <si>
    <t>https://www.linkedin.com/jobs/view/senior-data-engineer-at-pamten-inc-3767587585</t>
  </si>
  <si>
    <t>Job Description
As a Data Architect, you will play a pivotal role in shaping our data infrastructure and ensuring that data flows seamlessly through our organization. Your primary responsibilities will include:
Designing, developing, and maintaining end-to-end master data pipelines that efficiently collect, process, transform, and load data from diverse sources into our data ecosystem.
Collaborating with cross-functional teams to understand business requirements and translate them into effective data architecture solutions.
Ensuring data quality, integrity, and security throughout the data lifecycle by implementing best practices and standards.
Optimizing data pipelines for performance, scalability, and reliability, and identifying opportunities for automation and process improvement.
Utilizing your expertise in SQL, Unix/Shell scripting, Python, and data processing frameworks to create and manage data transformations and integrations.
Utilizing concepts like Data warehouse, Data Lake house, Data Mess to share enterprise data strategies.
Working closely with DevOps and Engineering teams to implement continuous integration and continuous deployment (CI/CD) pipelines for data-related processes.
Staying current with industry trends and emerging technologies in data architecture and applying that knowledge to drive innovation within the organization.
Bachelor's degree in computer science, Information Technology, or a related field (Master's degree preferred).
A minimum of 5 years of experience in data architecture, with a proven track record of designing and deploying master data pipelines.
Proficiency in SQL for data manipulation and retrieval from relational databases.
Strong scripting skills in Unix/Shell and Python for automating data processes and transformations.
Experience with data processing frameworks such as Apache Spark, Apache Flink, or similar technologies.
Familiarity with CI/CD tools and practices for automating deployment and monitoring of data pipelines.
Excellent problem-solving skills and the ability to optimize data workflows for performance and efficiency.
Solid understanding of data modeling, data warehousing concepts, and ETL processes.
Strong communication skills to collaborate effectively with cross-functional teams and articulate complex technical concepts to non-technical stakeholders.
Knowledge, Skills, And Abilities
In-depth experience of designing and implementing information solutions.
Experience in architecture practice, tools, and methodologies.
Demonstrate the ability to work well with others and exhibit leadership.
Have a track record of remaining unbiased toward specific technologies or vendors.
Be an excellent communicator and collaborator, engaging with multiple technical and business stakeholders and leaders.
Be able to translate the information architecture contribution to business outcomes into simple briefings for use by various data-and-analytics-related roles.
Organizationally savvy, with a good understanding of the enterprise's political climate and how to navigate, influence and persuade political waters.
Ability to communicate, influence and persuade peers and leadership.
Ability to understand the long-term ( "big picture ") and short-term perspectives of situations.
Ability to quickly comprehend the functions and capabilities of new technologies.
Displays intellectual curiosity and integrity.
Education &amp; Experience
7+ years to 15 years A minimum of 12+ years of experience in IT, majority in information system design.
3+ years to 7 years A minimum of 5 years as a Data Architect with progressively increasing responsibility.
Bachelor's Degree Computer and Information Science Bachelor's in computer science Required.
Master's Degree Computer and Information Science MS preferred.
Show more
Show less</t>
  </si>
  <si>
    <t>Data architecture, Data pipelines, Master data management, Data quality &amp; governance, Data modeling, Data warehousing, Data lakehouse, Data mesh, ETL processes, SQL, Unix/Shell scripting, Python, Apache Spark, Apache Flink, Data processing frameworks, CI/CD tools &amp; practices, DevOps, Problemsolving, Communication skills, Presentation skills, Leadership skills, Collaboration skills, Business acumen, Political savvy, Ability to learn new technologies, Intellectual curiosity</t>
  </si>
  <si>
    <t>https://www.linkedin.com/jobs/view/staff-data-engineer-at-rvo-health-3787305369</t>
  </si>
  <si>
    <t>Data Engineering, Spark (RDDs Data Frames Dataset API), Scala, Python, AWS (Kinesis Kafka S3 RedShift), Azure, GitHub, CI/CD, Airflow, AWS Step Function, Kubernetes, Data Modeling, Data Warehousing, EMR, Databricks</t>
  </si>
  <si>
    <t>Furniture.com</t>
  </si>
  <si>
    <t>https://www.linkedin.com/jobs/view/sr-data-engineer-at-furniture-com-3745120051</t>
  </si>
  <si>
    <t>We are a high growth startup backed by one of America’s top furniture retailers. We are looking for a Sr. Data Engineer to execute our Data Strategy roadmap. This role will be part of a new team accountable for building our critical data ecosystem. You will bring together several diverse data payloads from external partners and customers into specialized data stores. You will work in close collaboration with data science, platform engineering, and product teams to build ETL pipelines, MDM solutions, and access control mechanisms to enable effective governance of the data for product delivery. This is a unique opportunity to be the first in a new department at a rapidly scaling startup.
What you will do:
Build and maintain scalable ETL pipelines effectively transform data from disparate data sources into a canonical data store
Design data architecture and partner with our infrastructure team to execute the build out of the data foundation
Operate current data ingest services while building the next generation of ETL pipelines
Define a common data vocabulary across the organization
Develop audit reports to provide insights into overall system health and resiliency
Contribute to the technology roadmap
What we’re looking for:
Bachelor’s degree in Information Technology, Computer Science, or related field
5+ years as a Data Engineer working on large scale ETL systems
AWS experience developing Integrations and analytical services
Demonstrated proficiency in Python and SQL
Experience with one or more commercial or open-source technologies like Databricks, Informatica, Talend, Airflow, Kafka is essential
Experience collaborating with data scientists and data analyst on projects related to forecasting, dashboards, and reports
Passionate about mentoring other team members and foster a culture of open feedback and communication
Able to communicate effectively with a technical and non-technical audience
Experience building web-based reporting solutions with data visualization technologies like Power BI, Tableau etc. is a plus
Able to contribute to prototypes and architecture by contributing code and designs
Experience working with Product Management in an Agile environment and break down complex features into manageable user stories
Demonstrated track record building data solutions based on a data lake is a plus
The company is a high growth consumer tech start up that is addressing fundamental challenges in the
$200B US furniture space. The company is a B2B and B2C digital aggregator with a simple mission: To
connect furniture customers with the products they desire. For consumers, we make it easy to find the
right furniture by enhancing search and streamlining their end-to-end customer experience. For retail
partners, we deliver a digital platform allowing them to expand their reach with a high-intent furniture
audience. The site experience and discovery tools will differentiate us. The site design and content will
drive brand recognition and loyalty allowing us to capitalize on this market.
We are backed by a top-5 furniture retailer in the US. The business is unique in that it will operate with the agility and innovation of a startup, yet with the robust resources and industry knowledge
set of an established brand.
The company is an equal opportunity employer. We do not discriminate in hiring or employment against any individual based on race, color, gender, national origin, ancestry, religion, physical or mental disability, age, veteran status, sexual orientation, gender identity or expression, marital status, pregnancy, citizenship, or any other factor protected by anti-discrimination laws
Applicants must be authorized to work in the U.S. This role is hybrid work model and candidates must be able to commute to the NE Atlanta/Brookhaven area.
Show more
Show less</t>
  </si>
  <si>
    <t>Data Engineering, ETL Pipelines, Data Architecture, AWS, Python, SQL, Databricks, Informatica, Talend, Airflow, Kafka, Power BI, Tableau, Data Visualization, User Stories, Data Lake, Agile Methodology</t>
  </si>
  <si>
    <t>https://www.linkedin.com/jobs/view/senior-database-engineer-at-mastercard-3785147024</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</si>
  <si>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Senior Database Engineer
The database engineering team is looking for a Senior Database Engineer to help set direction for MasterCard’s use and best practices for our application database solutions. You will work with application teams to implement sound RDMS data solutions that follow industry best practices and methods.
You will also be responsible for migrating existing databases to AWS. You will design, automate, and manage databases as a service leveraging deep experience in Open-Source database technologies like MySQL, Aurora, and other Cloud Native database technologies.
Role
Optimize and maintain legacy systems in MySQL &amp; MongoDB
Implement differing approaches to data management &amp; administration in AWS
Partner with dev teams to create DevSecOps constructed databases in AWS
Develop plans to migrate legacy on-premises databases into AWS data stores
Engineer various database services across multiple AWS services and regions
Be THE escalation point for solving database usage issues and malfunction
All About You
Deep experience with database engineering
Experience sharding, clustering, HA, scaling, monitoring, deploying, tuning, etc.
Experience being the escalation point for any and all DBE/DBA issues
Sr. experience in cloud databases in production, development, and QA environments
Work Conditions
Rotational pager for Production Support
Tech Stack
AWS, Aurora MySQL, MongoDB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Show more
Show less</t>
  </si>
  <si>
    <t>MySQL, AWS, Aurora MySQL, MongoDB, Data Modeling, Data Migration, Database Administration, Cloud Computing, SQL, Database Design, NoSQL, DevOps, Data Warehousing, Data Analytics, Sharding, Clustering, HA, Scaling, Monitoring, Tuning, Database Engineering</t>
  </si>
  <si>
    <t>Data Engineer - DataStage (1687129)</t>
  </si>
  <si>
    <t>Tier4 Group</t>
  </si>
  <si>
    <t>https://www.linkedin.com/jobs/view/data-engineer-datastage-1687129-at-tier4-group-3785726377</t>
  </si>
  <si>
    <t>Data Engineer / Developer (DataStage)
2 days a week onsite in Atlanta, GA 30309
Overview:
We are seeking a Data Engineer with DataStage expertise to design, develop, automate, and support complex applications to extract, transform, and load data; Implement and automate complex processes; Plan and conduct ETL unit and development tests; Monitor results and take corrective actions; Translate data access, transformation, and movement requirements into functional requirements and mapping designs. Use SQL to design database schemas, optimize data retrieval, and implement ETL processes. Investigate, analyze, and resolve complex technical problems related to system functions, environment, and procedures; and Manage service levels, standards, and configurations; Participate in Agile teams to meet goals; Development and support of Kafka integrations, including topics, producers, consumers and streaming applications; Design, develop and maintain Enterprise micro services – security, logging, common APIs and enforcing coding standards.
Required Experience:
5 years of software development and data warehouse experience working extensively with ETL process utilizing IBM Infosphere DataStage/Quality Stage
Automate data workflows such as data ingestion, aggregation, and ETL processing
Experience with large datasets, including structured and unstructured data
Any knowledge of Kafka and messaging
Produce thorough technical design documents, test plans and documented results
Develop API Integrations, Microservices, and build apps using Java and Java based frameworks like Spring Boot in an Agile environment
Strong Skills on SQL, PL/SQL Programming, Query Optimization
Expert with Unix shell scripting
Data Management Strategies (ETL Frameworks, Data Modeling concepts)
Strong understanding of relational databases, oracle functions, procedures, triggers and packages
Show more
Show less</t>
  </si>
  <si>
    <t>DataStage, Kafka, Microservices, Spring Boot, Java, SQL, PL/SQL, UNIX, ETL, Data modeling, Relational databases, Oracle functions, Procedures, Triggers, Packages, Data warehouse</t>
  </si>
  <si>
    <t>https://www.linkedin.com/jobs/view/senior-data-engineer-at-siriusxm-3696002285</t>
  </si>
  <si>
    <t>Python, Scala, MapReduce, HDFS, Hive, Tez, Spark, Sqoop, Kafka, Kafka Connect, KStreams, KSQL, Beam, Flink, SQL, Google Cloud Platform, Amazon Web Services, Linux, API, RPC, REST, JSON, Unit testing, Integration testing, Jenkins, Data Visualization, Data Notebook, Zeppelin, Tableau, AWS, GCP, Avro, Protobuf, Airflow, Composer, Luigi</t>
  </si>
  <si>
    <t>AssetMark</t>
  </si>
  <si>
    <t>https://www.linkedin.com/jobs/view/senior-data-engineer-at-assetmark-3760885547</t>
  </si>
  <si>
    <t>Job Description:
AssetMark
is a leading strategic provider of innovative investment and consulting solutions serving independent financial advisors. We provide investment, relationship, and practice management solutions that advisors use in helping clients achieve wealth, independence, and purpose.
The Job/What You'll Do:
As a Data Architect, you will play a pivotal role in shaping our data infrastructure and ensuring that data flows seamlessly through our organization. Your primary responsibilities will include:
Designing, developing, and maintaining end-to-end master data pipelines that efficiently collect, process, transform, and load data from diverse sources into our data ecosystem.
Collaborating with cross-functional teams to understand business requirements and translate them into effective data architecture solutions.
Ensuring data quality, integrity, and security throughout the data lifecycle by implementing best practices and standards.
Optimizing data pipelines for performance, scalability, and reliability, and identifying opportunities for automation and process improvement.
Utilizing your expertise in SQL, Unix/Shell scripting, Python, and data processing frameworks to create and manage data transformations and integrations.
Utilizing concepts like Data warehouse, Data Lake house, Data Mess to share enterprise data strategies.
Working closely with DevOps and Engineering teams to implement continuous integration and continuous deployment (CI/CD) pipelines for data-related processes.
Staying current with industry trends and emerging technologies in data architecture and applying that knowledge to drive innovation within the organization.
Bachelor's degree in Computer Science, Information Technology, or a related field (Master's degree preferred).
A minimum of 5 years of experience in data architecture, with a proven track record of designing and deploying master data pipelines.
Proficiency in SQL for data manipulation and retrieval from relational databases.
Strong scripting skills in Unix/Shell and Python for automating data processes and transformations.
Experience with data processing frameworks such as Apache Spark, Apache Flink, or similar technologies.
Familiarity with CI/CD tools and practices for automating deployment and monitoring of data pipelines.
Excellent problem-solving skills and the ability to optimize data workflows for performance and efficiency.
Solid understanding of data modeling, data warehousing concepts, and ETL processes.
Strong communication skills to collaborate effectively with cross-functional teams and articulate complex technical concepts to non-technical stakeholders.
Knowledge, Skills, and Abilities:
In-depth experience of designing and implementing information solutions.
Experience in architecture practice, tools, and methodologies.
Demonstrate the ability to work well with others and exhibit leadership.
Have a track record of remaining unbiased toward specific technologies or vendors.
Be an excellent communicator and collaborator, engaging with multiple technical and business stakeholders and leaders.
Be able to translate the information architecture contribution to business outcomes into simple briefings for use by various data-and-analytics-related roles.
Organizationally savvy, with a good understanding of the enterprise's political climate and how to navigate, influence and persuade political waters.
Ability to communicate, influence and persuade peers and leadership.
Ability to understand the long-term ("big picture") and short-term perspectives of situations.
Ability to quickly comprehend the functions and capabilities of new technologies.
Displays intellectual curiosity and integrity.
Education &amp; Experience:
7+ years to 15 years A minimum of 12+ years of experience in IT, majority in information system design. Required and
3+ years to 7 years A minimum of 5 years as a Data Architect with progressively increasing responsibility.
Bachelor's Degree Computer and Information Science Bachelor’s in computer science Required
Master's Degree Computer and Information Science MS preferred
Candidates must be legally authorized to work in the US to be considered. We are unable to provide visa sponsorship for this position.
Who We Are &amp; What We Offer:
AssetMark’s mission is centered around helping financial advisors make a difference in the lives of their clients. To help them do that, we aim to provide advisors with holistic support. We offer compelling technology that facilitates a better client experience, consulting services that ensure advisors’ businesses are running at their best and a comprehensive suite of investment solutions. AssetMark’s platform empowers advisors to provide the highest level of service possible to their clients.
AssetMark’s culture is driven by our mission and connected by our values; Heart, Integrity, Excellence and Respect. You will join a team that lives these values every day by doing the best and what is right in all we do and encouraging different ideas for continual success and innovation. Additionally, we offer a wide range of benefits to meet the needs of our team members and their families.
Flex Time Off or Paid Time/Sick Time Off
401K – 6% Employer Match
Medical, Dental, Vision – HDHP or PPO
HSA – Employer contribution (HDHP only)
Volunteer Time Off
Career Development / Recognition
Fitness Reimbursement
Hybrid Work Schedule
As an Equal Opportunity Employer, AssetMark is committed to building a diverse and inclusive workplace where everyone feels valued.
Show more
Show less</t>
  </si>
  <si>
    <t>https://www.linkedin.com/jobs/view/senior-data-engineer-at-zenith-3781741330</t>
  </si>
  <si>
    <t>About Zenith
Zenith is the ROI Agency. Our more than 6,000 specialists across 95 markets offer unparalleled capabilities in Media, Data, Technology, Commerce and Content. We put effectiveness at the heart of our work to solve complex challenges, drive successful business outcomes, and grow our clients’ businesses. Zenith is part of Publicis Media, the media arm of Publicis Groupe.
Responsibilities
Manage the complete API development process from conception to deployment.
Write clean, efficient, and reusable code.
Maintain and upgrade the APIs following deployment.
Write application and database code based on business requirements or user stories, architectural requirements, and existing code.
Modify and improve data engineering processes to handle ever larger, more complex, and more types of data sources and pipelines.
Estimate and plan development work, track and report on task progress, and deliver work on schedule.
Write ad-hoc queries based on schema knowledge for various application requirements
Contribute to operational support documentation.
Participate in weekly on-call rotation.
Qualifications
Bachelor's degree in information technology, computer science, or related field.
At least two years' experience as a Python or Node.js developer.
Advanced SQL coding 4+ years, tuning and query optimization, especially within cloud-based data warehouses MS Azure and Amazon Redshift.
In-depth knowledge of libraries, frameworks, and tech stacks
Architecting code for efficienices and technical limitations
Ability to use Asynchronous Programming to improve productivity
Attention to detail, especially in identifying and fixing errors
Knowledge of design patterns
Good understanding of Agile development methodologies
Professional or academic experience working with large data sets for conducting quantitative analysis.
Self-motivated and a self-starter with strong ability to multitask projects/tasks effectively.
Digital media experience, particularly experience working in ad tech industry with a data-centric role plus.
Additional Information
All your information will be kept confidential according to EEO guidelines.
Veterans Encouraged to Apply
Compensation Range: $81,500 - $100,000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Show more
Show less</t>
  </si>
  <si>
    <t>Python, Node.js, SQL, Amazon Redshift, Microsoft Azure, Asynchronous Programming, Agile methodologies, Data analysis, Data engineering, Data warehouses</t>
  </si>
  <si>
    <t>https://www.linkedin.com/jobs/view/senior-data-engineer-at-siriusxm-3770197668</t>
  </si>
  <si>
    <t>Python, Scala, R, SQL, MapReduce, HDFS, Spark, Sqoop, Kafka, Hive, Tez, KStreams, Beam, Zeppelin, Tableau, Airflow, Composer, Jenkins, Avro, Protobuf, AWS, GCP</t>
  </si>
  <si>
    <t>Data Analyst- Level 1</t>
  </si>
  <si>
    <t>Stratfield Consulting</t>
  </si>
  <si>
    <t>https://www.linkedin.com/jobs/view/data-analyst-level-1-at-stratfield-consulting-3785508752</t>
  </si>
  <si>
    <t>Data Analyst
Our client, a purpose-driven company that provides a cloud-based software solution (SaaS) to improve the administrative efficiency and regulatory compliance for government entities, is seeking a Data Analyst to join their growing team.
This is a full-time, permanent position located in the Atlanta corporate headquarters (Buckhead) offering 100% remote workplace with a rare/occasional onsite requirement as needed.
Responsibilities
Contributes as a technical resource, helping to maintain databases, pipelines and other data infrastructure.
Participates in responding to tenant request, supporting the client services, and implementation teams.
Gathers data and conduct analyses in support of tenant request.
Developing tools as needed to support database consistency and quality across databases.
Collaborating with developers to ensure best practices are adhered and followed.
Collaborates with team members as well as operates individually to execute all phases of complex data migration projects.
Participating in tenant data discovery and analysis calls.
Troubleshoots and resolves operational environment issues after data migrations.
Qualification
BS/MS degree or equivalent in Computer Science, Data/Analytics, Information Systems, or related field
Strong analytical and problem-solving skills.
Analytic and critical mindset demonstrated by asking second and third order questions developed through exploratory data analysis.
Required Technical Skills
TSQL
SQL / Relational DB
MS Office: Excel
Powershell
Nice To Have
Azure cloud experience
Linux
Apache NiFi
About Stratfield Consulting
We started Stratfield Consulting with the belief that companies are looking for a more reliable consulting, staffing, and recruiting firm to deliver an expanding list of projects. Our objective is to be the most trusted firm for our clients. We are very proud of the people that we invite into our firm. Our people are:
Experienced consultants - Smart problem solvers.
Easy to work with - Friendly, modest, and humble.
Earnest - We care enough to do the extra work to ensure project success.
Engaged - 100% committed to project success. We believe that our clients come first.
Show more
Show less</t>
  </si>
  <si>
    <t>TSQL, SQL, Relational Databases, MS Office: Excel, Powershell, Azure Cloud, Linux, Apache NiFi</t>
  </si>
  <si>
    <t>https://www.linkedin.com/jobs/view/sr-data-analyst-at-the-home-depot-3764796620</t>
  </si>
  <si>
    <t>Position Purpose
A Sr Data Analyst Supply Chain leverages proven technical abilities to synthesize complex analytical tasks into easily understood data-driven stories. Responsible for working collaboratively among other talented analysts to apply established and create new analytical processes on diverse datasets to deduce insights and solve real-world business problems. Also ensures that all reporting and analytical responsibilities are completed competently in a timely manner, continually seeks out opportunities to learn new and hone existing technical skills (e.g. writing SQL/code, statistics, machine learning, etc.) and operates under minimal supervision and mentorship of more experienced managers and data scientists.
Key Responsibilities
30% Leverages data analytics tools to create new dashboards, reports, and any additional ad-hoc requests
20% Executes existing reporting and analytical responsibilities
20% Ensures the quality of work output by displaying a keen attention to detail
20% Presents findings in easily understood ways, focuses on how the data analytics fits into the bigger picture
10% Develops additional technical competencies and subject matter expertise within core functional group
Direct Manager/Direct Reports
This position reports to Manager or Sr Manager
This position has no Direct Reports
Travel Requirements
Typically requires overnight travel less than 10% of the time.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Must be legally permitted to work in the United States.
Preferred Qualifications
2-4 years work experience in data mining, statistical analysis, auditing, and/or forecasting.
An intermediary understanding of SQL or working directly with MS Access joining relational tables together and/or some knowledge of one other scripting/compiled/statistical programming language (e.g. VBA, Python, R, SAS, .NET, C++, Java, etc.)
Experience building reports/analyses with analytical tools (e.g. Excel, JMP, SAS, Mathematica, SPSS, Tableau, etc.)
Prior direct experience in analyzing the relevant subject matter (e.g. Supply Chain, Merchandising, Operations, etc.)
B.S. in Computer Science, Math, Engineering, Finance, or related quantitative field.
Work experience with MS Excel, MS Access, SQL Server, Teradata, Oracle, or comparable database systems.
Minimum Education
The knowledge, skills and abilities typically acquired through the completion of a bachelor's degree program or equivalent degree in a field of study related to the job.
Preferred Education
No additional education
Minimum Years Of Work Experience
2
Preferred Years Of Work Experience
No additional years of experience
Minimum Leadership Experience
None
Preferred Leadership Experience
None
Certifications
None
Competencies
Critical thinking skills to identify the strengths and weaknesses of alternative solutions; ability to understand and foresee implications of new information for current and future problems solving.
An unquenchable intellectual curiosity for getting at the underlying story being told within the data.
Strong written and verbal communications skills. Ability to persuade, inform, and influence others based on findings. A track record of taking complex results and communicating them in an easily understood way.
Superior interpersonal skills and ability to collaborate actively and work in a team environment.
Ability to quickly learn and adapt to new technologies, tools, and techniques.
Show more
Show less</t>
  </si>
  <si>
    <t>SQL, Statistics, Machine Learning, Data Analytics, Data Mining, Statistical Analysis, Auditing, Forecasting, VBA, Python, R, SAS, .NET, C++, Java, Excel, JMP, Tableau, Teradata, Oracle, MS Excel, MS Access, SQL Server, Leadership, Critical Thinking, Data Analysis, Data Presentation, Interpersonal Skills, Communication Skills, Problem Solving, SQL Programming, Machine Learning</t>
  </si>
  <si>
    <t>Myers and Stauffer LC</t>
  </si>
  <si>
    <t>https://www.linkedin.com/jobs/view/healthcare-data-analyst-at-myers-and-stauffer-lc-3778606397</t>
  </si>
  <si>
    <t>Exempt/Non-Exempt
Exempt
Scheduled Hours Per Week
40
Myers and Stauffer LC is a certified public accounting and health care reimbursement consulting firm, specializing in audit, accounting, data management and consulting services to government-sponsored health care programs (primarily state Medicaid agencies, and the federal Center for Medicare &amp; Medicaid Services). We have 45+ years of experience assisting our government clients with complex health care reimbursement and provider compliance issues, operate 20 offices and have over 900 associates nationwide.
At Myers and Stauffer, you will have a career that is rewarding while also supporting our state and federal government healthcare clients that focus on those in need. We are committed to providing our employees with professional growth and development opportunities, a diverse, dynamic, challenging work environment, and a strong and visionary leadership team.
What We Offer
Health, Dental, and Vision insurance along with other competitive employee benefits
Vacation time, sick time, paid holidays, and two floating holidays
Paid Parental Leave and available support resources
401K with company matching for eligible employees
Tuition reimbursement, referral bonuses, paid volunteer community service time, mentor program, and a variety of other employee programs and perks
A combination of technical and leadership development training at each career milestone
Up to six counseling sessions per year for eligible employees through our Employee Assistance Program
The Healthcare Data Analyst will play a crucial role in our multi-disciplinary team, utilizing data analytics to identify potential fraud, waste, or abuse of Medicaid or other healthcare system funds. This position requires proficiency in SQL, as the analyst will be responsible for reviewing and analyzing provider claims to determine if overpayments or underpayments have occurred in accordance with applicable policies. Additionally, the analyst will perform reimbursement calculations to quantify mispayments and prepare necessary documentation and reports.
Essential Functions
Independently conduct complex analyses and audits related to Medicaid or other reimbursement-related engagements, with a focus on identifying fraud, waste, abuse, or misuse of funds.
Develop and maintain a comprehensive understanding of Medicaid and/or other payer statutes, regulations, provider billing manuals, and healthcare reimbursement policies.
Conduct research to determine the standards for billing and coding compliance with Medicaid or other government program regulations.
Draft and issue notification letters to healthcare providers regarding identified overpayments or underpayments, ensuring clear and concise communication.
Interpret and analyze healthcare data, including medical, financial, or other records, to identify inconsistencies, anomalies, abnormal billing patterns, and indicators of suspected fraud, waste, or abuse (e.g., services not rendered, up-coding, un-bundling, etc.).
Prepare comprehensive reports summarizing findings and recommendations for corrective actions.
Present findings to clients, effectively communicating complex data analysis in a clear and concise manner.
Collaborate effectively with team members, providing mentorship, training, and assistance as needed.
Maintain the security and confidentiality of all protected health information encountered during the performance of duties.
Participate in client meetings and conference calls as required.
Handle phone calls and emails from providers, addressing any questions or concerns.
Evaluate business processes to identify opportunities for improvement.
Perform additional responsibilities as assigned.
Requirements
Bachelor's degree in Health Information Administration, Health Informatics, Healthcare Management, Information Systems, Data Science, or a related field. A postgraduate degree in a related field is preferred.
Preferred certifications: CFE, AHFI, CHDA, CPMA, RHIT, or RHIA.
1-2 years of experience in healthcare data analysis or a related field is preferred.
SQL proficiency is required, preferably with experience in working with large healthcare datasets.
Familiarity with statistical analysis techniques and data mining methodologies is preferred.
Proficient use of Microsoft Office software (Excel, Word, PowerPoint, etc.).
Organized and detail-oriented, with the ability to think independently and problem solve effectively.
Demonstrated ability to communicate verbally and in writing with all levels of an organization, both internally and externally.
Effective in multitasking, prioritization of assignments, and management of multiple deadlines.
Ability to work in a team environment.
Willingness to travel based on client and business needs (0-10% of the time).
Must be able to travel based on client and business needs
The Team
Myers and Stauffer takes pride in the welcoming and collaborative culture we have throughout our offices. For this position, the employee will report to one of our Managers or Senior Managers on the BPI engagement team.
Work Style
Our general business hours are Monday through Friday 8am-5pm, but can vary based on business needs. Dependent on performance, our in-office associates are eligible for a hybrid work schedule after their initial 90-day training period. As a company, we are always willing to discuss potential flexibility that an employee may need to better suit their work-life wellbeing.
Typical Interview Process
Phone Screen with a Recruiter
In person or remote interview with the hiring manager &amp; team
Hiring decision and job offer
We understand that changing or learning a new industry can discourage strong candidates from applying. Myers and Stauffer is committed to investing in your career development and providing the necessary resources to help you succeed. Please do not hesitate to apply, as you may be the right fit for this position or another position we have open.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accom@cbiz.com .
EQUAL OPPORTUNITY EMPLOYER
CBIZ is an affirmative action-equal opportunity employer and reviews applications for employment without regard to the applicant’s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 EEO is the Law and EEO is the Law Supplement .
PAY TRANSPARENCY PROTECTION NOTIFICATION
Notice to Applicants and Associates of Affirmative Action Program
Show more
Show less</t>
  </si>
  <si>
    <t>SQL, Microsoft Office, Data analysis, Data mining, Healthcare data, Healthcare reimbursement, Medicaid, Fraud detection, Waste detection, Abuse detection, Statistical analysis</t>
  </si>
  <si>
    <t>https://www.linkedin.com/jobs/view/senior-data-science-advisor-clinical-pharmacy-analytics-hybrid-at-the-cigna-group-3787345756</t>
  </si>
  <si>
    <t>Berlin</t>
  </si>
  <si>
    <t>Data Analysis, Advanced Analytics, Health Plan Analytics, PBM Analytics, Commercial Pharma Analytics, Outcomes Research, ML Model Development, Statistical Analysis, SAS, SQL, R, Python, Tableau, PowerBI, Thoughtspot, Looker, Teradata, Hadoop, Econometrics, Actuarial Science, Health Outcomes, Epidemiology, Statistics</t>
  </si>
  <si>
    <t>DATA ENGINEER/ Dollar Universe Consultant</t>
  </si>
  <si>
    <t>https://www.linkedin.com/jobs/view/data-engineer-dollar-universe-consultant-at-tekintegral-3736649509</t>
  </si>
  <si>
    <t>New Brunswick</t>
  </si>
  <si>
    <t>Role:
Dollar Universe Consultant
Type:
6+ months on-going contract to potential hire or renewal
Start:
2 weeks from offer
Location:
100% remote
Responsibilities
Basic Qualifications
Dollar Universe Administration
Own the Dollar Universe Automation tool for the team
Hands on experience with BMC / Control M
What is Dollar Universe scheduler tool?
Dollar Universe Workload Automation
optimizes IT workloads in today's high volume, hybrid, heterogeneous environments
. The peer-to-peer architecture of Dollar Universe Workload Automation makes it easy to deploy and easy to scale software, while limiting the risk of a single point of catastrophic failure.
Show more
Show less</t>
  </si>
  <si>
    <t>Data Engineer - Batch Processing</t>
  </si>
  <si>
    <t>https://www.linkedin.com/jobs/view/data-engineer-batch-processing-at-intelliswift-software-3554226781</t>
  </si>
  <si>
    <t>Title: Data Analytics &amp; Engineering - Data Engineer IV
Location: Remote Location, CA, United States
Description:
The main function of the Data Engineer is to develop, evaluate, test and maintain architectures and data solutions within our organization. The typical Data Engineer executes plans, policies, and practices that control, protect, deliver, and enhance the value of the organization’s data assets.
Job Responsibilities:
• Manage data engineering projects through the full cycle.
• Identify and underline business initiatives from a data engineering perspective
• Design, construct, install, test and maintain highly scalable data management systems.
• Ensure systems meet business requirements and industry practices.
• Design, implement, automate and maintain large scale enterprise data ETL processes.
• Build high-performance algorithms, prototypes, predictive models and proof of concepts.
Skills:
• Ability to work as part of a team, as well as work independently or with minimal direction.
• Excellent written, presentation, and verbal communication skills.
• Collaborate with data architects, modelers and IT team members on project goals.
• Strong PC skills including knowledge of Microsoft SharePoint.
Education/Experience:
• Bachelor's degree in a technical field such as computer science, computer engineering or related field required.
• Process certification, such as, Six Sigma, CBPP, BPM, ISO 20000, ITIL, CMMI
Show more
Show less</t>
  </si>
  <si>
    <t>Data Engineering, Data Management, ETL, Predictive Modeling, Algorithms, Data Architecture, Data Modeling, Microsoft SharePoint, Six Sigma, CBPP, BPM, ISO 20000, ITIL, CMMI</t>
  </si>
  <si>
    <t>Data Engineer with property and casualty experience || Remote</t>
  </si>
  <si>
    <t>https://www.linkedin.com/jobs/view/data-engineer-with-property-and-casualty-experience-remote-at-steneral-consulting-3641964822</t>
  </si>
  <si>
    <t>Direct Client – Sr. BI Developer (Alteryx, SQL, Data Bricks, Tableau, BI Apps, Incorta, Advance Excel)</t>
  </si>
  <si>
    <t>https://www.linkedin.com/jobs/view/direct-client-%E2%80%93-sr-bi-developer-alteryx-sql-data-bricks-tableau-bi-apps-incorta-advance-excel-at-the-aes-group-3746262036</t>
  </si>
  <si>
    <t>Location:
100% Remote (as per PST Hours; Seattle, WA)
This job contributes to company's success by guiding business decisions through utilizing data analysis and consulting that results in predicting outcomes, understanding complex data relationships, and developing a quantitative return on investment. This position partners on a cross-functional team of data scientists, statisticians, and business analysts supporting strategic initiatives utilizing the latest in computing technologies and operating across customer transactions and data elements to unlock the opportunities to support our global business.
Tops 3 Skills Needed
1
Skill
: SQL
8+ years
2
Skill
: Azure (Data tools)
8+ years
3
Skill
: ATL tools
8+ years
Years Of Experience
8+ years
Required Background/ Skills
Functional Skills: Strong Data analysis skills, know how to consolidate, link and transform data.
Other skills: Knows how to drive and discover with minimal hand holding, get goer, coordinate work with different teams, can do multi-tasking. Curious, know how to work with in a team, able to connect quickly with partners
Technology Requirements
Advance Excel, Alteryx, SQL,
Azure Data pipeline components like Data Bricks, Tableau, BI Apps, Incorta,
Understanding of large ERP system data,
Understanding of Large Organization Application eco system.
Daily Responsibilities
Support / mature data swat type stuff - requests, etc
One - off analysis of / support of sustainability, etc
Requests mature and support our all up data maturation
Nice-to-Haves
Preferably an experience with Sustainability and Energy related data Analysis, Understanding of Data Modeling
Disqualifiers
Need both Data Analyst and data engineering experience
Show more
Show less</t>
  </si>
  <si>
    <t>SQL, Azure (Data tools), ATL tools, Data analysis, Data consolidation, Data linking, Data transformation, Data discovery, Multitasking, Teamwork, Communication, Advanced Excel, Alteryx, Tableau, BI Apps, Incorta, ERP systems, Application ecosystem, Data maturation, Data swat, Sustainability data analysis, Energy data analysis, Data modeling</t>
  </si>
  <si>
    <t>Need Sr Data Engineer (Direct Client) - Remote</t>
  </si>
  <si>
    <t>SPAR Information Systems LLC</t>
  </si>
  <si>
    <t>https://www.linkedin.com/jobs/view/need-sr-data-engineer-direct-client-remote-at-spar-information-systems-llc-3731654778</t>
  </si>
  <si>
    <t>Hi Associate,
Hope you are doing good.
I have urgent requirement kindly let me know if you have any resource available.
Role: Sr Data Engineer
Location: Remote
Duration: 3 Months Contract to hire
Job Description
We are seeking a highly motivated Senior Data Engineer to join our Vendor data product team. As a Senior Data Engineer you will be responsible for creating products using data from both internal and external vendor data sources to help realize goals of attracting customers through more accurate pricing, greater customer retention, and an increase in underwriting profitability. The right candidate will develop well-designed, testable, and efficient data ingestion, data enrichment, and data transformation solutions using best software development practices. You should be an analytical thinker, a self-learner, and comfortable supporting the needs of multiple projects. This role is a part of the Data Movement team of Data, Security &amp; Infrastructure (DSI) in our
Technology Solutions
organization.
In This Role, You Will
Identify, design, and implement internal process improvements, automating manual processes, optimizing data delivery for greater scalability
Build the processes required for optimal extraction, transformation, and loading of data using a variety of languages and technologies such as Scala, Python, Kafka, Azure Data Factory, Fivetran/HVR, dbt, and Databricks
Collaborate with stakeholders including the Product, Data Engineering, and Agile Delivery teams in an agile environment to assist and resolve data-related issues and support data delivery needs
Work with other data platform or data domain teams to design, develop, test, implement, and support technical solutions in full-stack development tools and technologies
Perform unit tests and conduct reviews with other team members to make sure code is rigorously designed, elegantly coded, and effectively tuned for performance
Share your passion for staying on top of tech trends, experimenting with and learning new technologies, participating in internal &amp; external technology communities, and mentoring other members of the engineering community
Experience &amp; Skills
At least 2 years of experience with designing, developing, implementing, and maintaining solutions for Big Data or data warehouse system
At least 2 Years of experience working in a cloud environment such as Azure, AWS or other private or public cloud
Experience performing root cause analysis on internal and external data and processes to answer business questions and identify opportunities for improvement
Strong analytical skills related to working with unstructured datasets
Good experience with bringing data into a centralized data repository or manipulating the available data to build additional data sets for Analytics and Reporting purposes.
Experienced with maintaining data quality throughout the lifecycle of the data.
Experience with Data Modeling, source to target mapping, automated testing frameworks, CI/CD pipelines and task automation using scripting
Experienced with working in Agile environment and end to end automation
Developing new and enhancing existing data processing (Data Ingest, Data Transformation, Data Store, Data Management, Data Quality) components
Strong working knowledge of SQL and the ability to write, debug and optimize SQL queries and ETL jobs to reduce the execution window or reduce resource utilization
Data Engineering experience focused on batch and real-time data pipelines development, Data processing/data transformation using ETL/ELT tools, SnowPipe, dbt, or Databricks
Experience with Cloud Data Warehouse solutions experience (Snowflake, Azure DW, Redshift or similar technology in other private or public clouds).
Complete software development lifecycle experience including design, documentation, implementation, testing, and deployment
Basic Qualifications
Bachelor's Degree in a computer-related field or equivalent professional experience required
At least 2 years of experience in data engineering using open-source technology stack along with cloud computing (AWS, Microsoft Azure, Google Cloud)
At least 2 years of experience with designing, developing, implementing, and maintaining solutions for data ingestion and transformation projects with dbt, SnowPipe, or DataBricks
At least 2 years of advanced working SQL knowledge and experience working with relational databases, query authoring (SQL) as well as working familiarity with cloud databases
Preferred Qualifications
3+ years of experience with dbt, SnowPipe, or DataBricks
3+ years of experience working on real-time data and streaming applications (Spark Streaming or Kafka)
3+ years of experience working with Cloud Data Warehouse solutions (i.e., Snowflake, Synapse, Redshift)
3+ years of experience with Agile engineering practices
Rahul.B
Team Lead
SPAR Information Systems
Email: rahul@sparinfosys.com
Show more
Show less</t>
  </si>
  <si>
    <t>Scala, Python, Kafka, Azure Data Factory, Fivetran/HVR, dbt, Databricks, Agile, SQL, Data Engineering, Cloud Computing, AWS, Microsoft Azure, Google Cloud, Data Modeling, Data Warehousing, Data Quality, Data Pipelines, ETL/ELT tools, Snowflake, Synapse, Redshift</t>
  </si>
  <si>
    <t>https://www.linkedin.com/jobs/view/senior-data-engineer-at-hour-consulting-3726911630</t>
  </si>
  <si>
    <t>Our client is in the Higher Education Technology space (Ed-Tech) and they are committed to supporting students succeed.
They are a SaaS company with supporting students actively using our platform globally.
Understanding students and institutions, as well as their behaviors through data, lies at the foundation of our work to improve student success. Every data point in the systems is important to helping us achieve that goal, so they are looking for people with a strong background in data engineering and analytics to help us design, build, scale, as well as maintain our data pipelines and models. As a Senior Data Science Engineer, you will be working with a variety of internal teams across engineering, product, and business to help solve their data needs. Your work will directly and tangibly impact the success of millions of students across the world.
In terms of the role and responsibilities, you will
Identify the data needs of our engineering, product, and business teams, understand their specific requirements for metrics and analysis, then build efficient, scalable, accurate, and complete data pipelines to enable data-informed decisions across the company
Architect data pipelines and models that power internal analytics for our teams, as well as customer-facing data visualization product features
Drive the collection of new data and the evolution of existing data sources, collaborate with the engineering teams to manage our product instrumentation strategies and data structures
Help the product and engineering teams understand and generalize statistical models from our research efforts, and help build data systems that would allow these models to be used directly in our product to drive student success
Work with Product Management to ensure productive, fast-moving sprints that deliver the maximum value to our customers
Help to continuously improve the team processes of our engineering team
You should
Have at least 5-7 years of experience in a Data Engineering or Data Science role, with a focus on instrumenting data collection, building data pipelines and conducting data-intensive analysis
Have a strong engineering background and are interested in data
Care deeply about the integrity of data, have a good nose for inconsistencies in data, and be able to pinpoint the issue to ensure that the team is not making decisions based on inaccurate or incomplete data
Have extensive experience of a scientific computing language (e.g. Python) and SQL
Have experience building an Amazon Web Services-based system that processes data across multiple data stores and technologies, including MySQL, Redis, Elasticsearch
Know the best practices of how different types of data should be visualized in different contexts
Be comfortable using multiple communication and collaboration tools to work effectively with colleagues across North America and Europe
What will make you stand out
Experience working with Python or Java web applications
Experience working in the higher-ed technology space, particularly in a Data Engineering related role
Experience leading a team
Experience working with a remote or distributed team
What you can expect
A chance to work towards an amazing mission of helping students succeed as a team member of a global tech startup
Remote-friendly work environment: Ability to work from anywhere in the EST in the US
Generous paid vacation time
Continuous learning and growth culture with many opportunities to develop professionally
Health Benefits including health, dental, life , disability insurance and travel coverage
Participation in matching 401K plan
Home Office Set up support with a company laptop, equipment and support to set up your home office
A chance to work with a global collaborative, friendly and diverse team
Show more
Show less</t>
  </si>
  <si>
    <t>Python, SQL, Data pipelines, Data engineering, Data analysis, Data science, Machine learning, Statistical modeling, Data visualization, Data integrity, Data collection, Data structures, Amazon Web Services, MySQL, Redis, Elasticsearch, Product management, Communication, Collaboration, Remote work</t>
  </si>
  <si>
    <t>Fusion Technology LLC</t>
  </si>
  <si>
    <t>Clarksburg, WV</t>
  </si>
  <si>
    <t>https://www.linkedin.com/jobs/view/database-engineer-at-fusion-technology-llc-3787905061</t>
  </si>
  <si>
    <t>Database Engineer (Mainframe Z/OS Experience)
Employee dedication contributes to our success, customer satisfaction, and our nation's most outstanding achievements. At Fusion Technology, we recognize that our employees are our greatest attribute. That is why our top priority is to attract, recruit, retain, and continuously motivate quality employees who meet or exceed customer requirements. Our dedicated people make Fusion Technology one of the fastest-growing information technology (IT) companies in West Virginia. As a HUBZone Small Business, we know what it means to work as one team. As such, we encompass all definitions of the word "team." So, are you ready to join ours?
Who is Fusion Technology?
Fusion Technology is a performance-driven HUBZone Small Business concern residing in the heart of the beautiful mountainsides of West Virginia, steps away from the Federal Bureau of Investigation's Criminal Justice Information Services Division's Headquarters. Founded in 2007 by an Engineer-by-trade, Fusion Technology dedicates our valuable resources to providing comprehensive IT services and solutions to mission-critical US Government programs and the Intel Community.
Day to day tasks include:
Document all platform service processes and procedures and maintain the artifacts in a document repository
Perform system operation support including server system administration
General troubleshooting of complex engineering issues for hardware, software, and network components
Software installation, automations, and migrations
Supporting backup and recovery tasks
Evaluating new hardware and software, with the goal of improving and increasingly efficient operations
Required Qualifications:
5+ years of overall related experience with an IBM z/OS Mainframe environment
Knowledgeable in z/OS and it’s subsystems
Ability to work well with people from many different disciplines with varying degrees of technical experience
Ability to express complex technical concepts effectively, both verbally and in writing
Ability to obtain and maintain a Secret clearance.
Desired Qualifications:
z/OS Certifications and Training
Knowledge of the following tools: Java, COBOL, CICS TS, Unix, OAM, IBM Apache Server, FDR, DFSMS, ISPF, CICS, Elastic, Ansible
Ability to apply user requirements to the analysis, planning, and design of technology systems.
Ability to communicate problems and solutions both verbally and in writing to the Government Lead.
Ability to work independently and troubleshoot problems with speed and efficiency.
Ability to work closely with others in a team environment
Ability to interface with all customer levels.
Strong analytical and problem-solving skills
The Database Engineering is operating 100%
Remote.
(with occasional travel to main work site for special events)
What matters to you matters to us:
Fusion Technology values its employees and works hard to ensure proper care for them and their families. We desire to compensate employees in a competitive, motivational, fair, and equitable way with other employers in the marketplace. Salary is only one component of employee compensation but an integral part of recruiting and retaining qualified employees. However, at Fusion Technology, we take a comprehensive approach and consider each employee's needs to tailor a compensation plan that provides financial security and peace of mind. Our competitive package includes a best-in-class matching 401K program, comprehensive Cigna healthcare plan, a competitive employer contribution to a health savings account, vision and dental plans, life insurance, short- and long-term disability, and personal leave, in addition to paid certifications and training.
Fusion Technology LLC is an Equal Opportunity Employer. We respect and seek to empower each individual and support the diverse cultures, perspectives, skills, and experiences within our workforce.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Powered by JazzHR
HwGlLMm0fm
Show more
Show less</t>
  </si>
  <si>
    <t>z/OS, Java, COBOL, CICS TS, Unix, OAM, IBM Apache Server, FDR, DFSMS, ISPF, CICS, Elastic, Ansible, Apache Server</t>
  </si>
  <si>
    <t>Intellectt Inc</t>
  </si>
  <si>
    <t>https://www.linkedin.com/jobs/view/clinical-data-analyst-at-intellectt-inc-3665745004</t>
  </si>
  <si>
    <t>Santa Clarita</t>
  </si>
  <si>
    <t>Hello,
This is Subhash from Intellectt.INC, please find the below opening with one of our clients in the USA and try to share your word format resume to subhash@intellectt.com or call 732 696 7097.
Role: Clinical Data Analyst
Job Description
The Clinical Data Management Analyst I is responsible for performing data analysis tasks with in defined established processes throughout the life cycle of the research study including protocol development, execution, and reporting phases. This role is critical to the successful collection, reporting and analysis of clinical data, real-world data and medical outcomes.
Build study databases, reports, notifications, and database.
Develop study specific data linkage plans.
Prepare and generate database snapshots for analysis.
Education &amp; Experience
Bachelors Degree or an equivalent combination of education and work experience.
Minimum 1 year in clinical or medical Fields.
Education and work experience in computer science, life sciences or technical field.
Experience with statistical tools such as SQL, SAS, R, or Python Preffered.
--
Subhash Kosuri
Healthcare Recruiter
Intellectt Inc
subhash@intellectt.com
Desk Number: +1 732 412 6999 Ext: 374
Office Number: +1 732 696 7097
517 Route 1 South, Suite 1115 Iselin, NJ -08830
_____________________________________________________
In my absence, you may contact Venkat | Lead |732-631-8229| Venkat@intellectt.com
Show more
Show less</t>
  </si>
  <si>
    <t>Data Scientist with AL &amp; ML</t>
  </si>
  <si>
    <t>https://www.linkedin.com/jobs/view/data-scientist-with-al-ml-at-saransh-inc-3735366115</t>
  </si>
  <si>
    <t>Experience in LLM and Generative AI
Experience in Document extraction/chat
Strong experience in Python
Experience in building and maintaining open-domain or health care domain-specific ontologies
Understanding of knowledge graphs
Experience working in a cloud-native environment such as AWS
Should have hands on experience with AWS Neptune or Neo4J graph database
Have experience in building graph-based ontology from scratch and working with structured and unstructured data
Experience supporting ML models development on big data infrastructure (on knowledge graph would be a bonus)
Hands on python to build knowledge Graph/ontologies.
Experience with AWS Tex tract, Comprehend Medical (nice to have)
Need candidates who have strong code level experience in Python – Document Extraction
Note: Client would prefer candidates who are 9/10 on Python, LLM, Generative AI and Document Extraction
TENXE project - Knowledge Graph (AI-ML)
Show more
Show less</t>
  </si>
  <si>
    <t>Natural Language Processing (NLP), Machine Learning (ML), Artificial Intelligence (AI), Python, AWS, Knowledge Graph, Ontologies, AWS Neptune, Neo4J, Graph Database, Document Extraction, AWS Tex tract, AWS Comprehend Medical, Generative AI</t>
  </si>
  <si>
    <t>Florida Health Care Plans</t>
  </si>
  <si>
    <t>Daytona Beach, FL</t>
  </si>
  <si>
    <t>https://www.linkedin.com/jobs/view/sr-data-analyst-at-florida-health-care-plans-3731006653</t>
  </si>
  <si>
    <t>Daytona Beach</t>
  </si>
  <si>
    <t>This position is Located In Daytona Beach FL
POSITION SUMMARY:
The goal of this position is to support FHCP’s mission by delivering timely data, reporting, and analysis. This position is all about gathering data, cleaning data, and analyzing data to help others make higher quality decisions.
This purpose is supported by the following activities:
Pulling data from databases and interpreting results
Use of analytical methods to answer business questions
Analysis of the structure and quality of data from source systems
Communication with business users to gather requirements
Resolving data quality problems
Sharing of data knowledge with others
Researching, validating, monitoring, and analyzing data
QUALIFICATIONS:
Education, skills and experience:
Bachelor’s Degree or equivalent experience is preferred
5 years of professional reporting or analysis experience preferred, including at least two years at one company
Demonstrated ability to answer key business questions using data analysis and visualization
Excellent oral and written communication, organization, problem solving and diagnostic skills
Proficient in Microsoft Excel
Proficient in SQL
Proficiency with Microsoft Power BI
Show more
Show less</t>
  </si>
  <si>
    <t>Data Analysis, Data Visualization, Data Reporting, Data Cleansing, Data Quality Control, SQL, Microsoft Excel, Power BI, Business Intelligence, Problemsolving, Communication, Research, Monitoring, Data Validation, Analytical Methods</t>
  </si>
  <si>
    <t>Brown &amp; Brown Insurance</t>
  </si>
  <si>
    <t>https://www.linkedin.com/jobs/view/data-migration-analyst-at-brown-brown-insurance-3730893807</t>
  </si>
  <si>
    <t>Built on meritocracy, our unique company culture rewards self-starters and those who are committed to doing what is best for our customers.
It's an exciting time to join Brown &amp; Brown! Our business is growing both in North America and internationally which emphasizes the need to build an unparalleled team that promotes future growth. We're excited to continue solidifying that foundation as we are looking for a Data Migration Analyst to join our growing team in Daytona Beach, Florida or Dallas Texas.
As part of Bridge Specialty Group, the Wholesale division of Brown &amp; Brown, the Data Migration Analyst, under the supervision of the Team Leader, is responsible for planning, implementing, and managing the transfer of data between IT systems, software, or applications. This role plays a crucial part in ensuring a seamless and error-free data migration process, meeting stakeholders' requirements while minimizing potential risks and impacts.
What You'll Do
Meet with clients or users to find out their data migration needs.
Create a project plan for the migration process, including mapping risks and potential impacts.
Undertake an audit of existing data.
Cleanse data as necessary to remove the potential for issues with data migration.
Test the system after the migration process.
Find and fix any outstanding faults or issues with migrated data.
Document the processes undertaken, any issues, and fixes that have been deployed.
Develop best practice standards and protocols for data migration.
Able to follow and execute upon standard operating practices and procedures.
Leverages application expertise to troubleshoot, problem solve and offer solutions.
Supports application conversion and implementation projects.
Other duties may be assigned.
Full-time position that will require periodic early morning, evening, and weekend duties.
Up to 20% travel.
What You'll Need
Experience in DevOps, Jira or equivalent development tools.
Foundational knowledge of the insurance industry.
Experience providing support for insurance-related Agency Management Systems and related applications.
Bachelor’s degree or equivalent experience
Proficient with MS Office Suite, particularly Excel.
Strong problem-solving skills for technology-related issues and complex business scenarios.
2-5 years of experience in a similarly related role.
What We Offer
Excellent growth and advancement opportunities
Competitive pay based on experience
Discretionary Time Off (DTO)
Generous benefits package: health, dental, vision, 401(k), etc.
Employee Stock Purchase Plan
Tuition Reimbursement and Student Loan Repayment Assistance
Mental Health Resources
We are an Equal Opportunity Employer. We take pride in the diversity of our team and seek diversity in our applicants.
Show more
Show less</t>
  </si>
  <si>
    <t>Data Migration, Project Planning, Data Mapping, Data Audit, Data Cleansing, Data Testing, Debugging, Documentation, Standard Operating Procedures, Troubleshooting, Problem Solving, DevOps, Jira, Insurance Industry, Agency Management Systems, Microsoft Office Suite, Excel, Strong ProblemSolving Skills</t>
  </si>
  <si>
    <t>Senior Data Scientist, Business Assurance</t>
  </si>
  <si>
    <t>T-Mobile</t>
  </si>
  <si>
    <t>Overland Park, KS</t>
  </si>
  <si>
    <t>https://www.linkedin.com/jobs/view/senior-data-scientist-business-assurance-at-t-mobile-3768667620</t>
  </si>
  <si>
    <t>Kansas City</t>
  </si>
  <si>
    <t>Be unstoppable with us!
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Job Overview
As a Senior Data Scientist, you are responsible for owning the application of machine learning techniques and statistical methods to tackle business problems. You will collaborate with a multi-disciplinary team of technical and non-technical business stakeholders on a wide range of challenges. You must demonstrate expertise across the entire machine learning (ML) lifecycle, including problem framing, data collection, exploratory data analysis, model development, deployment, and performance measurement. Paramount to this job is the understanding that a Senior Data Scientist represents technical expertise and leadership within the Data Science team in creating real business value from data.
Job Responsibilities
:
Extract, prepare and model large, complex data sets using a combination of skills, including machine learning theory, mathematics, statistics, and programming.
Deliver timely quality analysis, interpretation, and synthesis of data into effective, concise, and actionable recommendations that enable intelligent decisioning for the company.
Provide senior-level guidance and mentorship to the data science team, including reviewing projects, models, and code for peers and junior team members.
Work with engineering teams to implement and improve machine learning pipelines and production-ready models.
Effectively communicate meaningful information and insights to business leaders using verbal, written, and data visualization skills.
Education:
Bachelor's Degree Quantitative Field (math, statistics, economics, computer science, physics, engineering, etc.) (Required)
Master's/Advanced Degree Quantitative Field (math, statistics, economics, computer science, physics, engineering) (Preferred)
Work Experience
:
4-7 years experience in predictive modeling, data science, and analysis in an ML engineer or data scientist role building and deploying ML models or hands on experience developing deep learning models
4-7 years experience with data scripting languages (e.g., SQL, Python, R)
2-4 years Experience with big data architecture and pipeline, Hadoop, Hive, Spark, Kafka, etc.
4-7 years Experience articulating and translating business questions and using statistical techniques to arrive at an answer using available data
4-7 years Experience in data visualization
4-7 years Experience working with relational database using SQL
2-4 years Experience in the telecom industry
Knowledge, Skills and Abilities
:
Mathematics Calculus, linear algebra, statistics, and probability (Required)
Programming Expertise in Python and SQL (Required)
Machine Learning: Expertise applying machine learning concepts and techniques related to supervised and unsupervised learning (Required)
Communication Strong communication skills, ability to work with multi-functional teams
At least 18 years of age
Legally authorized to work in the United States
Never stop growing!
T-Mobile doesn’t have a corporate ladder–it’s more like a jungle gym of possibilities! We love helping our employees grow in their careers, because it’s that shared drive to aim high that drives our business and our culture forward.
If you’d like to receive more information about careers at T-Mobile, sign up for the T-Mobile Talent Community today! https://www.tmobile.careers/profile/join/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Show more
Show less</t>
  </si>
  <si>
    <t>Data Science, Machine Learning, Statistics, Programming, Python, SQL, Apache Hadoop, Apache Hive, Apache Spark, Kafka, Relational Databases, Calculus, Linear Algebra, Probability, Communication</t>
  </si>
  <si>
    <t>NuStaff Recruitment</t>
  </si>
  <si>
    <t>North Lincolnshire, England, United Kingdom</t>
  </si>
  <si>
    <t>https://uk.linkedin.com/jobs/view/senior-data-engineer-at-nustaff-recruitment-3770639480</t>
  </si>
  <si>
    <t>Kingston upon Hull</t>
  </si>
  <si>
    <t>JOB PURPOSE AND SCOPE
The Senior Data Engineer will be accountable for and have lead responsibility for designing, building, and maintaining our data infrastructure, ensuring the efficient and reliable definition, processing, storage, and analysis of large datasets.
The role is integral to the Force being able to create value from all the data it collects by leading the data engineering activities required to improve and combine data from first contact with the public through to crime intelligence and the back-office
They will make a significant contribution to making sure our data, and data shared by others is of the highest quality, available, usable and shareable by rigorous standard setting and quality control
The role requires a highly comprehensive level of knowledge, functional understanding of modern data technologies and platforms and as sole accountable data engineer for the Force will need to excel in the application data engineering tools and methodologies.
They will cultivate strong and effective working relationships with individuals, teams and colleagues, both internal and external to the Force. In particular they will work performance, information and data analysts specialising in crime, justice, vulnerable populations, public safety across the Force, from other Forces and public sector partners to build products and services which deliver insight and value to the Force and its ability to make Lincolnshire a safe place to live, work and visit
Demonstrate the Force values at all times. All staff involved in carrying out functions in this role will do so in accordance with the principles of the Code of Ethics. The aim of the Code of Ethics is to support each member of the policing profession to deliver the highest professional standards in their service to the public.
CORE WORK AREAS
Lead the design and implement of scalable, efficient, and robust data pipelines to extract, transform, and load (ETL) data from various sources into data storage and platform solutions.
Engage and collaborate with cross-functional teams, to understand their data requirements and translate them into technical solutions.
Build and link data sets so that data scientists and analysts can easily derive insights, including accessing sensitive data held in back-end systems, extracting and loading into the data storage environment (warehouse or lake) or platform (fabric or mesh, whichever strategically appropriate) from which they be provisioned.
Write ETL scripts and code to make sure the ETL process performs optimally, leading on extracting data, joining and helping analysts to derive insights
Lead the build and be accountable for the optimising the performance of pipelines and APIs that connect operational systems, data for analytics and business intelligence (BI) systems, troubleshooting and resolving issues as they arise, to ensure the timely delivery of high-quality data.
Provide leadership to the business in automating its manual data flows and reporting processes, enabling their scaling up and repeatable use, working with leaders across the organisation to identify and elicit the benefits of speeding up and easing access to data.
Lead the development and maintain data models, schemas, and structures that optimize data storage and retrieval for analytics and reporting purposes.
Work with the Principal DBA and Principal Solutions Developer to actively optimise code within the Force's systems to ensure processes perform optimally
Identify ways to improve data reliability, efficiency and quality
Engage and work closely with data stakeholders to understand their data needs and provide support and guidance on how to use the data engineering infrastructure effectively.
Ensure data engineers, information analysts and BI developers have integral working practises that product optimal and reusable visualisations and reports
Work across the Force to extract, clean, combine and store data in a way that allows it to be exploited and as an asset to help service delivery and decision making.
Lead major data engineering activities within business-critical live systems, working with services to understand and improve data quality. This may include purging data in accordance with regulation and internal policy.
Work with the Information Management Unit (IMU) colleagues implementing data quality checks, data validation, and data cleansing processes to help ensure the accuracy, consistency, and integrity of the data.
Uphold data governance policies and standards, ensuring compliance with data privacy and security regulations.
Ensure the data is anonymise wherever necessary, working within the principles of GDPR and with suitable data protection and sharing agreements in place.
Lead on documenting data engineering processes, workflows, and technical specifications to facilitate knowledge sharing and ensure reproducibility of analyses.
Engage with professional networks, actively researching trends and advancements in data engineering, evaluating and adopting new tools, techniques, and best practices where these enhance the data engineering infrastructure, its reliability, security, and scalability.
Make significant contributions to data strategy, setting standards and leading the professional practice for data engineering.
Engage with and manage commercial relationships with data engineering partners; overseeing any project work undertaken by partners and suppliers, including virtual and remote management; set direction for suppliers, manage supplier risk and communicate our needs clearly.
Show more
Show less</t>
  </si>
  <si>
    <t>Data engineering, Data infrastructure, Data storage, Data analysis, ETL, Data modeling, Data visualization, Data reporting, Data quality, Data governance, Data security, GDPR, Cloud computing, Data pipelines, Data lakes, Data warehouses, Big data, Machine learning, Artificial intelligence, Data science, Data mining, Data integration, Data transformation, Data visualization, Python, SQL, Java, C++, NoSQL, Hadoop, Spark, Hive, Pig, Oozie, Airflow, Tableau, Power BI, QlikView</t>
  </si>
  <si>
    <t>Data &amp; Analytics Analyst</t>
  </si>
  <si>
    <t>Dignity Funerals Ltd</t>
  </si>
  <si>
    <t>Sutton Coldfield, England, United Kingdom</t>
  </si>
  <si>
    <t>https://uk.linkedin.com/jobs/view/data-analytics-analyst-at-dignity-funerals-ltd-3779488254</t>
  </si>
  <si>
    <t>Coventry</t>
  </si>
  <si>
    <t>Here at Dignity, we are currently undergoing a lot of exciting change, which is why it is such a great opportunity to come on board with us and get involved in some very interesting projects within our Data&amp; Analytics Team.
We require an analytical thinker and problem solver who is passionate about turning data into actionable insight. Working alongside other Analysts in the team, this role will involve the manipulation and analysis of data using SQL and Tableau to support decision-making at all levels within the business.
This role is a permanent, full-time opportunity with a hybrid flexible working model, 2 days per week in our Sutton Coldfield offices.
Interested in hearing more? Here is more on the daily duties of our Analysts...
This role focuses on strong data analysis skills, with the ability to communicate and build relationships with stakeholders and the wider Data&amp; Analytics team, as well as gathering and understanding stakeholder requirements to design and build analytical solutions to support them.
Other duties will include:
Incorporating multiple datasets into reporting and analysis
Ensure Quality Assurance of reported content
Analyse and compare datasets through SQL
Visualise and communicate results through Tableau
Produce, verify, collate and analyse Operational metrics and financial information in reporting
What do we look for?
Strong understanding of both SQL and Tableau
Multiple years experience working as a Data Analyst
Fully Microsoft Office literate
Any experience with Microsoft Azure is advantageous but not essential
Ability to work alone or alongside team members and have a strong work ethic
Have an analytical mind and problem-solve well
Able to communicate effectively with the team and the wider business
Have excellent attention to detail alongside an ability to see the bigger picture
What do you get?
Annual salary of£48,450per annum
25 Holiday Days + Bank Holidays
BUPA Private Healthcare (Self)
Company Pension Scheme
Life Assurance X2
3 months of full sick pay
All IT equipment provided
Other discretionary company discounts
Access to our Apprenticeship and Development Schemes companywide
What are the next steps?
To be considered for this role, please submit your application via the
‘apply’
button, where a member of our resourcing team will review your application.
Dignity Plc retains the right to close this vacancy early without prior notification, so it is advisable to complete your application at the earliest opportunity.
Please note that this role is subject to meeting regulatory requirements. As an FCA-regulated organisation, we are committed to adopting the highest standards and we do this by employing individuals with the appropriate skills, experience and integrity to protect both the company and our clients. If you are considered for a role, you will be providing your permission for us to conduct the relevant checks and assessments that will be carried out during the recruitment and onboarding process. The nature of the checks will depend on whether the role is subject to the Senior Managers and Certification Regime (SMCR).
Please note in accordance with our pre-employment checks, all roles will require a criminal record check and further enhanced checks may apply. Certain roles will be subject to ongoing checks in line with the Group SMCR Framework (Fit&amp; Proper Policy). Further details will be explained to you throughout the recruitment process.
Equality, Diversity and Inclusion Statement
Our Vision is to connect with our clients, colleagues, company and communities based on our principles whilst celebrating our differences.
We aim to empower leaders and colleagues to seek out and understand new voices and perspectives; to be vocal about inequity and exclusion, and take decisive, informed and bold action to promote inclusion and belonging.
Any unsolicited submissions from agencies will be accepted as a direct application from the candidate and no fees will be payable.
We reserve the right depending on application numbers to close or extend the closing dates for positions; we would therefore recommend an early application.
Show more
Show less</t>
  </si>
  <si>
    <t>Data Analyst - Supply Chain Forecasting</t>
  </si>
  <si>
    <t>Big Red Recruitment</t>
  </si>
  <si>
    <t>Warwickshire, England, United Kingdom</t>
  </si>
  <si>
    <t>https://uk.linkedin.com/jobs/view/data-analyst-supply-chain-forecasting-at-big-red-recruitment-3779811102</t>
  </si>
  <si>
    <t>Scanning the market for a new Data Analyst position?
This Global Retailer could offer you bags of opportunity to analyse and forecast sales, product and promotional data.
We’re looking for a Data Analyst to join our team at a leading, award-winning,
global retail company
and help skyrocket the business to new heights! We need someone who's not afraid to dive into the details and is eager to contribute as they navigate the exciting world of stock replenishment.
The team are finalising their transformation programme and will launch this in coming months, you will be a part of this pivotal journey to help them shape the future and understand their data better than ever.
You will sit within the Supply Chain Forecasting team, supporting global teams by extracting, analysing and reporting on stock and sales data. You will be analysing consumer trends and buying habits, storing this data on databases, working with wider teams to establish best selling products.
Previous exposure to a data migration project would be beneficial, as the function are transforming the way they work and are currently in the process of rolling out new systems.
We’re looking for -
Strong SQL database experience, both data extraction and coding
Working in Agile methodology (desirable)
Strong Excel knowledge essential
SAP, R Studio and Python experience (desirable)
Data visualisation tools to create dashboards, Tableau, Power BI or alternative
Exposure to a Forecasting/Supply Chain environment, working with Supply Chain tools (desirable)
Retail or FMCG experience (desirable)
*Unfortunately for this role, we are unable to offer Visa Sponsorship at this time*
Location - Warwickshire
Flexible and hybrid working policy, 3 days per week office-based, 2 days working from home.
Monday - Friday working hours
Starting salary £50,000 - £54,000, rising to £58,000
Please submit your CV to be considered and find out more information.
We are an equal opportunity recruitment company. This means we welcome applications from all suitably qualified people regardless of race, sex, disability, religion, sexual orientation or age.
We are particularly invested in Neurodiversity inclusion and offer reasonable adjustments in the interview process. Reasonable adjustments are changes that we can make in the interview process if your disability puts you at a disadvantage compared with others who are not disabled. If you would benefit from a reasonable adjustment in your interview process, please call or email one of our recruiters.
Show more
Show less</t>
  </si>
  <si>
    <t>Data Analysis, Data Mining, Data Visualization, SQL, Excel, Agile, SAP, R Studio, Python, Tableau, Power BI, Forecasting, Supply Chain Management, Retail, FMCG</t>
  </si>
  <si>
    <t>https://uk.linkedin.com/jobs/view/data-engineer-at-searchability-3785574517</t>
  </si>
  <si>
    <t>Data Engineer
Location:
Birmingham
Salary:
£40,000-£50,000
On-Site
About The Company:
We are a leading innovator in the smart home and Internet of Things (IoT) industry. Our mission is to transform traditional homes into intelligent living spaces, enhancing convenience, security, and energy efficiency for homeowners. Established with a vision to make cutting-edge technology accessible to everyone. We have become a key player in the rapidly evolving landscape of connected homes.
Role overview:
Develop, maintain, and optimize data pipelines and ETL processes.
Collaborate with cross-functional teams to understand data requirements and design solutions that meet business needs.
Work with Python, SQL, NoSQL, TypeScript/JavaScript, and Hadoop technologies to build scalable and efficient data solutions.
Ensure data quality and integrity through effective testing and validation processes.
Continuously evaluate and implement new technologies to enhance the efficiency and performance of our data architecture.
Role requirements:
Bachelor's degree in Computer Science, Information Technology, or a related field.
Proven experience as a Data Engineer with expertise in Python, SQL, NoSQL databases, TypeScript/JavaScript, and Hadoop.
Strong understanding of data modeling, database design, and data warehousing concepts.
Experience with big data technologies and distributed computing.
Excellent problem-solving skills and the ability to work independently or collaboratively in a team environment.
Effective communication skills to convey complex technical concepts to non-technical stakeholders.
Show more
Show less</t>
  </si>
  <si>
    <t>Data engineering, Data pipelines, ETL processes, Python, SQL, NoSQL, TypeScript, JavaScript, Hadoop, Data quality, Data integrity, Testing, Validation, Data architecture, Computer science, Information technology, Data modeling, Database design, Data warehousing, Big data, Distributed computing, Problemsolving, Team work, Communication</t>
  </si>
  <si>
    <t>https://uk.linkedin.com/jobs/view/senior-data-engineer-at-apexon-3781012675</t>
  </si>
  <si>
    <t>Description
Position at Saggezza UK
Company Description: Apexon is a digital-first technology services firm backed by Goldman Sachs Asset Management and Everstone Capital. We specialize in accelerating business transformation and delivering human-centric digital experiences. For over 17 years, Apexon has been meeting customers wherever they are in the digital lifecycle and helping them outperform their competition through speed and innovation.
We are currently looking to hire Senior Data Engineers for our growing team.
Responsibilities
In an Agile environment manage end-to-end systems development cycle from requirements analysis to coding, testing, UAT, implementation and maintenance
Develop high level and detailed technical designs, testing strategies, and implementation plans
Work in a dynamic, fast-paced environment that provides exposure to all areas of Finance and Risk
Understand and respond to business needs, facilitating and developing process workflow, data requirements, and specifications required to support implementation
Identify opportunities for cross-divisional collaboration and reuse of common solutions
Provide technical and functional guidance and leadership to junior members on a need basis
Build and maintain key financial metric calculation models and associated infrastructure to support forward-looking business strategies and decisions in a evolving regulatory landscape
Work closely with a wide range of stakeholders globally, including Controllers, Risk, Operations, and various business units
Build strong relationships with business partners and front-line managers
Lead talented software engineers who are passionate about identifying patterns and building common solutions
Sklls And Experience Needed
Bachelor’s or master's degree in computer science, Mathematics, Electrical Engineering or related technical discipline
Experience in software development, including a clear understanding of data structures, algorithms, software design and core programming concepts
Experience preferably in Java, C/C++, Python, competent in traditional (RDBMS) and modern datastores (NoSQL)
Strong programming and problem-solving skills and analytical skills
A clear understanding of data structures, algorithms, software design and core programming concepts
Strong full-stack technical design and development skills and experience
Comfortable with multi-tasking, managing multiple stakeholders and working as part of a team
Excellent communication skills including experience speaking to technical and business audiences and working globally
Interest in finance
Can apply an entrepreneurial approach and passion to problem solving and product development
Preferred Qualifications
Strong programming experience in at least one language
Comfortable with working with multiple languages
Technologies: Scala, Java, Python, Spark, Linux and shell scripting, TDD (JUnit), build tools (Maven/Gradle/Ant)
Experience with continuous delivery and deployment
Proficient at working with large and complex code bases
Alloy, Data Lake
PURE
Being able to describe, connect and visualize data
Model to model mapping
Creating data models
Office / hub location:
Birmingham
We Also Offer
Up to 10% bonus (based on company and personal performance).
An employer pension scheme
25 days holiday + 8 bank holidays, with the option to carry forward or 'cash-in' 5 days each year
Access to YuLife wellness platform, subscription to Meditopia App, premium subscription to Fiit, life coaching &amp; emotional wellbeing sessions, 24 / 7 virtual GP Access, Employee Assistance Programme
Life Insurance &amp; Income protection
Enhanced Maternity Pay &amp; Paternity Pay
Cycle to work scheme
Travel loan scheme
A Tech Scheme which lets you choose from over 5000 tech products at up to a 12% discount
Free unlimited Udemy account for every employee to support their continuous learning and improvement
Support in obtaining relevant certifications
Disclaimer: If you feel that this is a good match for your skillsets, please submit a current word version of your resume along with a cover letter describing your skills, experience and salary expectations. We are an Equal Opportunity Employer (EOE). You can read our job applicant privacy policy here .
Show more
Show less</t>
  </si>
  <si>
    <t>Java, C/C++, Python, Scala, Spark, Linux, Shell scripting, TDD, JUnit, Maven, Gradle, Ant, Continuous delivery, Continuous deployment, Data structures, Algorithms, Software design, Core programming concepts, Data modeling, Model to model mapping, Data visualization, Data lakes, Alloy, PURE</t>
  </si>
  <si>
    <t>https://uk.linkedin.com/jobs/view/data-cabling-engineer-at-digital-waffle-3739542805</t>
  </si>
  <si>
    <t>Job Description
Position: Data Cabling Engineer (Temp/Contract/Freelance)
Department: Information Technology / Network Infrastructure
Location: Birmingham
Job Summary: We are seeking a skilled and dedicated Data Cabling Engineer. The successful candidate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Joe on joe@digitalwaffle.co.uk
Show more
Show less</t>
  </si>
  <si>
    <t>Data Cabling, Copper Cables, Metal Trunking, Cat6, Cat6a, Network Infrastructure, IT Infrastructure, Cable Installation, Cable Testing, Troubleshooting, Cable Termination, Cable Labeling, Cable Management, Network Expansion, Health and Safety, Data Centers, TIA/EIA, ISO/IEC, Network Topologies, Network Protocols, Network Equipment, Technical Drawings, Schematics, Cabling Diagrams, RJ45 Crimping Tool, PunchDown Tool, Cable Stripper, Cable Cutter, Cable Tester, Cable Certifier, Tone Generator, Probe, Cable Labels, Markers, Label Printer, Tape Measure, Level, Cable Ties, Velcro Straps, Cable Clips, Cable Mounts, Power Drill, Screwdrivers, Wall Anchors, Safety Glasses, Work Gloves, Tool Bag, Pen, Notepad, Mobile Device, SteelToe Boots, Hard Hat, Cable Fish Tape, Cable Rods, Cable Lubricant, Cable Toner</t>
  </si>
  <si>
    <t>https://uk.linkedin.com/jobs/view/data-cabling-engineer-at-digital-waffle-3748511982</t>
  </si>
  <si>
    <t>Cat6, Cat6a, Copper Cabling, Network Infrastructure, Cable Testing, Cable Installation, Cable Termination, Cable Labeling, Troubleshooting, Quality Assurance, Network Expansion, TIA/EIA, ISO/IEC, RJ45, PunchDown Tool, Cable Stripper, Cable Cutter, Cable Tester, Cable Certifier, Tone Generator, Probe, Cable Labels, Cable Markers, Tape Measure, Level, Cable Ties, Velcro Straps, Cable Clips, Cable Mounts, Power Drill, Drill Bits, Screw Drivers, Wall Anchors, Safety Glasses, Work Gloves, Tool Bag, Pen, Notepad, Mobile Device, Personal Protective Equipment, Steeltoed Boots, Hard Hat, Cable Fish Tape, Cable Rods, Cable Lubricant, Cable Toner</t>
  </si>
  <si>
    <t>https://uk.linkedin.com/jobs/view/data-cabling-engineer-at-digital-waffle-3732196340</t>
  </si>
  <si>
    <t>Position:
Data Cabling Engineer (Temp/Contract/Freelance)
Department:
Information Technology / Network Infrastructure
Location:
Birmingham, West Midlands, UK
Job Summary:
We are seeking a skilled and dedicated Data Cabling Engineer to join our Information Technology team. The successful candidate will be responsible for the installation, testing, and termination of Cat6 and Cat6a branded copper cables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Jake on jake@digitalwaffle.co.uk
Show more
Show less</t>
  </si>
  <si>
    <t>Cat6, Cat6a, TIA/EIA, ISO/IEC, RJ45, Cable Stripper, Cable Cutter, Crimping Tool, PunchDown Tool, Cable Tester, Cable Certifier, Tone Generator and Probe, Cable Labels and Markers, Tape Measure or Ruler, Cable Ties and Velcro Straps, Cable Clips and Mounts, Power Drill and Bits, Screwdrivers and Wall Anchors, Safety Glasses, Work Gloves, Pen and Notepad, Mobile Device, SteelToe Boots, Hard Hat, Cable Fish Tape or Rods, Cable Lubricant, Cable Toner and Probe</t>
  </si>
  <si>
    <t>https://uk.linkedin.com/jobs/view/lead-data-engineer-at-apexon-3780719414</t>
  </si>
  <si>
    <t>Description
Position at Saggezza UK
Company Description: Apexon is a digital-first technology services firm backed by Goldman Sachs Asset Management and Everstone Capital. We specialize in accelerating business transformation and delivering human-centric digital experiences. For over 17 years, Apexon has been meeting customers wherever they are in the digital lifecycle and helping them outperform their competition through speed and innovation.
We are currently looking to hire Lead Data Engineers for our growing team.
Responsibilities
In an Agile environment manage end-to-end systems development cycle from requirements analysis to coding, testing, UAT, implementation and maintenance
Develop high level and detailed technical designs, testing strategies, and implementation plans
Work in a dynamic, fast-paced environment that provides exposure to all areas of Finance and Risk
Understand and respond to business needs, facilitating and developing process workflow, data requirements, and specifications required to support implementation
Identify opportunities for cross-divisional collaboration and reuse of common solutions
Provide technical and functional guidance and leadership to junior members on a need basis
Build and maintain key financial metric calculation models and associated infrastructure to support forward-looking business strategies and decisions in a evolving regulatory landscape
Work closely with a wide range of stakeholders globally, including Controllers, Risk, Operations, and various business units
Build strong relationships with business partners and front-line managers
Lead talented software engineers who are passionate about identifying patterns and building common solutions
Sklls And Experience Needed
Bachelor’s or master's degree in computer science, Mathematics, Electrical Engineering or related technical discipline
Experience in software development, including a clear understanding of data structures, algorithms, software design and core programming concepts
Experience preferably in Java, C/C++, Python, competent in traditional (RDBMS) and modern datastores (NoSQL)
Strong programming and problem-solving skills and analytical skills
A clear understanding of data structures, algorithms, software design and core programming concepts
Strong full-stack technical design and development skills and experience
Comfortable with multi-tasking, managing multiple stakeholders and working as part of a team
Excellent communication skills including experience speaking to technical and business audiences and working globally
Interest in finance
Can apply an entrepreneurial approach and passion to problem solving and product development
Preferred Qualifications
Strong programming experience in at least one language
Comfortable with working with multiple languages
Technologies: Scala, Java, Python, Spark, Linux and shell scripting, TDD (JUnit), build tools (Maven/Gradle/Ant)
Experience with continuous delivery and deployment
Proficient at working with large and complex code bases
Alloy, Data Lake
PURE
Being able to describe, connect and visualise data
Model to model mapping
Creating data models
Office / hub location:
Birmingham
Onsite/Remote/Hybrid (if travel required how much?):
Onsite
We Also Offer
Up to 10% bonus (based on company and personal performance).
An employer pension scheme
25 days holiday + 8 bank holidays, with the option to carry forward or 'cash-in' 5 days each year
Access to YuLife wellness platform, subscription to Meditopia App, premium subscription to Fiit, life coaching &amp; emotional wellbeing sessions, 24 / 7 virtual GP Access, Employee Assistance Programme
Life Insurance &amp; Income protection
Enhanced Maternity Pay &amp; Paternity Pay
Cycle to work scheme
Travel loan scheme
A Tech Scheme which lets you choose from over 5000 tech products at up to a 12% discount
Free unlimited Udemy account for every employee to support their continuous learning and improvement
Support in obtaining relevant certifications
Disclaimer: If you feel that this is a good match for your skillsets, please submit a current word version of your resume along with a cover letter describing your skills, experience and salary expectations. We are an Equal Opportunity Employer (EOE). You can read our job applicant privacy policy here .
Show more
Show less</t>
  </si>
  <si>
    <t>Java, C/C++, Python, Scala, Spark, Linux, Shell scripting, TDD (JUnit), Maven, Gradle, Ant, Data structures, Algorithms, Software design, Core programming concepts, NoSQL, RDBMS, Continuous delivery, Continuous deployment, Large code bases, Complex code bases, Alloy, Data Lake, PURE, Data visualisation, Model mapping, Data modelling</t>
  </si>
  <si>
    <t>DiverseJobsMatter</t>
  </si>
  <si>
    <t>https://uk.linkedin.com/jobs/view/senior-data-engineer-at-diversejobsmatter-3777678624</t>
  </si>
  <si>
    <t>https://uk.linkedin.com/jobs/view/data-cabling-engineer-contract-at-digital-waffle-3765285518</t>
  </si>
  <si>
    <t>Position: Data Cabling Engineer (Temp/Contract/Freelance)
Department: Information Technology / Network Infrastructure
Location: Birmingham
Rate: £180-200 p/d
Contract: 6 Months
Job Summary: We are seeking a skilled and dedicated Data Cabling Engineer. The successful candidate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labelling of cables, connectors, and outlets for easy identification and maintenance
Maintain accurate documentation of cable layouts, terminations, and labelling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Joe on joe@digitalwaffle.co.uk
Show more
Show less</t>
  </si>
  <si>
    <t>CAT6, CAT6a, TIA/EIA, ISO/IEC, RJ45, Punchdown tool, Cable tester, Cable certifier, Tone generator, Cable labels, Label printer, Cable ties, Velcro straps, Cable clips, Cable mounts, Power drill, Screwdrivers, Safety glasses, Work gloves, Tool bag, Pen, Notepad, Mobile device, Personal Protective Equipment (PPE), Steeltoed boots, Hard hat, Cable fish tape, Cable lubricant, Cable toner</t>
  </si>
  <si>
    <t>Data Engineer - Azure</t>
  </si>
  <si>
    <t>Capital Resourcing Group</t>
  </si>
  <si>
    <t>https://uk.linkedin.com/jobs/view/data-engineer-azure-at-capital-resourcing-group-3764522022</t>
  </si>
  <si>
    <t>https://uk.linkedin.com/jobs/view/principal-data-engineer-at-diversejobsmatter-3777679440</t>
  </si>
  <si>
    <t>JOB DESCRIPTION
About The Role
We are recruiting for a
Principal Data Engineer
to join our team.
Principal Data Engineers
work in multi-disciplinary teams that build, support &amp; maintain User-Centred digital solutions that offer real value and work for everyone.
Our
Principal Data Engineers
are experts in their field. You will act as a principal consultant providing technical expertise in data engineering practices both internally and to our clients. You will drive the team's technical deliverables, maintain client relationships and be passionate about developing and upskilling others.
Your role in nutshell:
Act as a technical SME within our engineering community to produce and ensure user-centred software is developed based on business requirements and following best practice
Work collaboratively with colleagues to explore, design and deliver solutions to client problems
Maintain client relationships and troubleshoot issues through collaboration
Design and manage software development and deployment pipelines resolving issues and potential bottlenecks before they occur
Continuously reviews and prioritises the delivery teams workload and can anticipate the need for realignment with evolving operational prioritise and complex work-streams and assignments
Be a strong communicator and presenter, presenting prototypes, solutions and progress to internal/external stakeholders in a clear concise manner
Build great relationships with your team and stakeholders, identifying and ensuring that challenges are overcome
Lead in the recruitment of other engineers, and support other consultants in their professional development
Ensure our Data and Engineering communities contribute to our business at a strategic level
Lead on new business opportunities, writing technical bids and proposals
Promote our Data team externally (for example through writing Blogs, Workshops, Seminars or Conferences)
About the Candidate:
Excellent experience delivering in Python and experience with at least one other core language
Excellent experience of SQL and relational databases. NoSQL databases is also desirable.
Solid experience of at least one Cloud provider such as AWS, Azure or GCP.
Preference will be given on candidates with strong Azure Cloud and general Microsoft Technology Stacks (e.g. MS SQL and .Net frameworks)
Strong experience of working with different data formats, e.g., CSV, JSON and XML
Building reliable Data Pipelines
Broader knowledge of IT — e.g., Security and Networking
Working in an Agile Environment
Test-Driven Development and/or Behaviour Driven Development
Continuous Integration and Continuous Deployment (CI/CD)
Experience of operating as a technical leader on complex projects and able to manage stakeholder expectations and influencing decisions
Coaching and guiding others on the best way to achieve an optimal solution
Excellent verbal/written communication skills, able to articulate in both technical/non-technical terms depending on audience
Technical leadership and/or mentoring
Define working procedures and methodologies for the team
Show more
Show less</t>
  </si>
  <si>
    <t>Data Engineering, Python, SQL, NoSQL, AWS, Azure, GCP, Microsoft SQL, .Net, CSV, JSON, XML, Data Pipelines, Security, Networking, Agile, TestDriven Development, Behaviour Driven Development, Continuous Integration, Continuous Deployment, Stakeholder Management, Coaching, Mentoring, Communication</t>
  </si>
  <si>
    <t>https://uk.linkedin.com/jobs/view/senior-data-engineer-at-nigel-frank-international-3731264272</t>
  </si>
  <si>
    <t>Data Engineering, Azure Data Platform, Azure Data Factory, Synapse, Azure Data Lake, Databricks, ETL, Python, C#, SQL</t>
  </si>
  <si>
    <t>Lichfield, England, United Kingdom</t>
  </si>
  <si>
    <t>https://uk.linkedin.com/jobs/view/data-engineering-consultant-at-searchability-3779097849</t>
  </si>
  <si>
    <t>Data Engineering Consultant
Location:
Lichfield
Salary:
£40,000-£80,000
On-Site
About The Company:
With our expertise in data analytics, data management, data architecture, data tool etc, we help complex companies to enable data-driven decision making. We deliver projects all over the UK that support every colleague in an organisation, with no need to correct data or for manual intervention.
Role overview:
As a Data Engineer, your primary role will involve providing robust support for BI initiatives and projects by contributing to the design and implementation of our Azure-based Data and Business Analytics Platform. Your responsibilities will extend to creating comprehensive design guides and infrastructure documentation. In addition to your hands-on involvement, you will play a pivotal role in client interactions, conducting data and infrastructure workshops on-site. It will be your responsibility to secure agreement and sign-off from customers.
While actively engaged in the technical aspects of data engineering, you will also assume a leadership role, guiding and supporting team members within the Data Engineering function. Your influence will extend to providing valuable insights and direction to both the senior team and analytical teams
Role requirements:
Strong Azure Data Factory experience
Experience with Python
Databricks experience
Ability to consult face-to-face with customers
Ability to design and implement ETL
Show more
Show less</t>
  </si>
  <si>
    <t>Azure Data Factory, Python, Databricks, ETL, Data Analytics, Data Management, Data Architecture, Data Tools, Datadriven Decision Making, Business Analytics Platform, Design Guides, Infrastructure Documentation, Leadership, Guidance, Support</t>
  </si>
  <si>
    <t>Senior AWS Data Engineer</t>
  </si>
  <si>
    <t>https://uk.linkedin.com/jobs/view/senior-aws-data-engineer-at-jefferson-frank-3726882327</t>
  </si>
  <si>
    <t>We are a global analytics and digital solutions company that partners with clients to improve business outcomes and unlock growth. Bringing together domain expertise with robust data, powerful analytics, cloud and AI to create agile, scalable solutions and execute complex operations for the world's leading corporations. We were founded on the core values of innovation, collaboration, excellence, integrity and respect creating value from data to ensure faster decision-making and transforming operating models. Key industries including Insurance, Healthcare, Banking and Financial Services, Media, and Retail among others.
Headquartered in New York, our team is over 40,000 strong, with more than 50 offices spanning six continents.
Role Title: Cloud Data Engineer
BU/Segment: Analytics
Location: Northampton or Knutsford
Employment Type: Permanent or FTC
Summary Of The Role
Working with senior stakeholders in the organisational data platforms team and representing that team internally to various lines of business.
As part of your duties, you will be responsible for:
Engaging with various businesses (e.g., payments, cards, consumer banking, retail credit risk, fraud etc.) to analyse their data consumption patterns and chart the individual journeys to AWS (their current state could be varied) - to help deliver a consistent cloud-based data platform
Technically hands-on on data warehousing, ETL and Cloud (AWS) technologies and functional knowledge of use of data for downstream processes
Strong background in retail banking use-cases
Qualifications and experience we consider to be essential for the role:
Functional Engineer or Project Manager with 'hands-on' coding experience to generate business ready 'marts'
You will be skilled to engage with internal teams and take their data and analytics stack to the cloud.
You will ideally have 6 plus years within retail banking.
Skills And Personal Attributes We Would Like To Have
Able to work in a matrix fast paced financial services group.
Hands on 'write code' technical skills.
Taking Data and Analytics stack to the cloud
As part of a leading global analytics and digital solutions company, you can look forward to:
A competitive salary with private healthcare, critical illness life assurance at 4 x your annual salary, income protection insurance, and a rewarding pension.
We are committed to providing our employees with the tools and resources they need to succeed and excel in their careers. We offer a wide range of professional and personal development opportunities. We also support a range of learning initiatives that allow our employees to build on their existing skills and knowledge. From online courses to seminars and workshops, our employees have the opportunity to enhance their skills and stay up to date with the latest trends and technologies.
As an Equal Opportunity Employer, we are committed to diversity. Our company does not discriminate based on race, religion, colour, national origin, sex (including pregnancy, childbirth, or related medical conditions), sexual orientation, age, or disability status.
We offer a flexible hybrid working model that allows employees to live a balanced, healthy lifestyle while strengthening our culture of collaboration.
Show more
Show less</t>
  </si>
  <si>
    <t>Cloud Computing, AWS, Data Warehousing, ETL, Retail Banking, Data Analytics, Data Consumption Patterns, Data Journey, Data Stack, Cloud Migration, Software Development, Matrix Management, Coding, Programming</t>
  </si>
  <si>
    <t>https://uk.linkedin.com/jobs/view/senior-cloud-data-engineer-gbp70-000-at-nigel-frank-international-3763115856</t>
  </si>
  <si>
    <t>Azure tech stack, Azure Data Factory, Synapse, Azure Data Lake, ETL solutions, Python, C#, DBA, Database administration, SQL, Power BI</t>
  </si>
  <si>
    <t>Data Analyst - SQL &amp; Power BI - UK-wide</t>
  </si>
  <si>
    <t>https://uk.linkedin.com/jobs/view/data-analyst-sql-power-bi-uk-wide-at-nigel-frank-international-3780312517</t>
  </si>
  <si>
    <t>A healthcare provider are looking for an Information Analyst with skills in SQL and either SSRS or Power BI to join their established Management Information team, where you'll be responsible for delivering timely and accurate data and reporting solutions for users across the organisation.
This organisation are headquartered in Hertfordshire, although this is a home-based role, so you can be based anywhere in the UK. It's likely you will be asked to travel to their Head Office around twice per year for full IT team meetings, and this will be fully expensed.
We are looking for an individual with strong SQL and T-SQL skills in order to effectively work with the data in their SQL and Snowflake database, as well as experience with either SSRS or Power BI to produce insightful reports and visualisations - currently they're on a journey to migrate most of their SSRS reports over to Power BI, with any new reports being created in Power BI.
This is a really exciting opportunity for an ambitious data professional to progress their career with an organisation who will be committed to your ongoing professional development, with the chance to work towards your Microsoft certifications - you'll have the opportunity to complete your Power BI and Snowflake certifications, and get your ITIL qualifications too.
Requirements:
Strong SQL and T-SQL skills - including complex queries, stored procedures, tables, views etc.
SSRS or Power BI Report builder experience (including DAX)
Excellent communication, problem solving and stakeholder management skills
Benefits:
Salary of £25-32,000, depending upon experience
25 days' annual leave plus bank holidays plus day off for your birthday (increasing by 1 day for every 2 years' service up to 28 days)
Pension with 5% employer contribution and 3% employee contribution
Enhanced maternity package
Death in service (2X salary)
Learning and development opportunities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</si>
  <si>
    <t>SQL, TSQL, SSRS, Power BI, DAX, Snowflake, Azure Data Platform, ITIL</t>
  </si>
  <si>
    <t>https://uk.linkedin.com/jobs/view/senior-database-engineer-uk-remote-at-turnitin-3693694966</t>
  </si>
  <si>
    <t>Company Description
MUST BE UK BASED
100% REMOTE
When you join Turnitin, you'll be welcomed into a company that is a recognized innovator in the global education space. For more than 20 years, Turnitin has partnered with educational institutions to promote honesty, consistency, and fairness across all subject areas and assessment types. Over 16,000 academic institutions, publishers, and corporations use our services: Gradescope by Turnitin, iThenticate, Turnitin Feedback Studio, Turnitin Originality, Turnitin Similarity, ExamSoft, and ProctorExam.
Turnitin has offices in Australia, India, Indonesia, Japan, Korea, Mexico, the Netherlands, the Philippines, Ukraine, the United Kingdom, and the United States. Our diverse community of colleagues are all unified by a shared desire to make a difference in education. Come join us, and let's make change together.
Job Description
We are looking for an experienced Senior Data Engineer who thinks in clever ways to solve data problems of scale and load with elegant solutions.  Our team supports several PostgreSQL/SQLServer clusters that contain thousands of databases.  These data stores are up to 4+TB each with hundreds of millions of rows, as well as many on-premises and cloud data storage systems, such as Aurora, Redis, Memcached, Redshift, CockroachDB, DynamoDB, and Cassandra.  As a senior member of this team, you will work closely with our DevOps and Engineering Teams to help us maintain automation and stability in our data stores.
Key Responsibilities
Protect, tune, migrate, and administer On-premises and Cloud Data Stores.
Participate in a 24x7 on-call rotation.
Always perform in a manner that guarantees the Protection, Availability, and Performance of our Global Data Stores.
Be opinionated enough to speak up when you think we could be doing something better than we're doing it now -- and tactful and empathetic enough to communicate this in a way that brings people along instead of distancing them
Qualifications
Passion for data stores and a high sense of ownership while performing critical duties based on senior-level experience in Security, Disaster Recovery, and High Availability.
Ability to have a strong work ethic in a fast-paced environment with multiple priorities that may occasionally change.
Ability to work independently and perform under pressure.
Good interpersonal skills, friendly, and approachable.
Deep Linux experience.Strong SQL skills.
Expert in PostgreSQL/SQLServer tuning and best practices.
AWS experience, including Terraform.
Automated monitoring and alerting of On-premises and Cloud data technologies, such as Aurora, Redshift, Redis, CockroachDB, and Cassandra.
Kubernetes experience.
Working experience with configuration management tools, preferably Puppet and Terraform.
Additional Information
No agency submissions
Our Mission
is to ensure the integrity of global education and meaningfully improve learning outcomes.
Our Values
underpin everything we do.
Customer Centric -
We realize our mission to ensure integrity and improve learning outcomes by  putting educators and learners at the center of everything we do.
Passion for Learning -
We seek out teammates that are constantly learning and growing and build a workplace which enables them to do so.
I
ntegrity -
We believe integrity is the heartbeat of Turnitin. It shapes our products, the way we treat each other, and how we work with our customers and vendors.
Action &amp; Ownership -
We have a bias toward action and empower teammates to make decisions.
One Team -
We strive to break down silos, collaborate effectively, and celebrate each other’s successes.
Global Mindset -
We respect local cultures and embrace diversity. We think globally and act locally to maximize our impact on education.
Global Benefits
Flexible/hybrid working
Remote First Culture
Health Care Coverage*
Tuition Reimbursement*
Competitive Paid Time Off
4 Self-Care Days per year
National Holidays*
2 Founder Days + Juneteenth Observed
Paid Volunteer Time*
Charitable contribution match*
Monthly Wellness Reimbursement/Home Office Equipment*
Access to Modern Health (mental health platform)
Parental Leave*
Retirement Plan with match/contribution*
* varies by country
Seeing Beyond the Job Ad
At Turnitin, we recognize it’s unrealistic for candidates to fulfill 100% of the criteria in a job ad.  We encourage you to apply if you meet the majority of the requirements because we know that skills evolve over time. If you’re willing to learn and evolve alongside us, join our team!
Turnitin, LLC is committed to the policy that all persons have equal access to its programs, facilities and employment. All qualified applicants will receive consideration for employment without regard to age, race, color, religion, sex, sexual orientation, gender identity, national origin, disability, or status as a protected veteran.
Show more
Show less</t>
  </si>
  <si>
    <t>PostgreSQL, SQLServer, Linux, SQL, Terraform, Puppet, Kubernetes, Aurora, Redis, CockroachDB, Cassandra, Redshift, AWS</t>
  </si>
  <si>
    <t>RemoteWorker UK</t>
  </si>
  <si>
    <t>Coleshill, England, United Kingdom</t>
  </si>
  <si>
    <t>https://uk.linkedin.com/jobs/view/data-engineer-at-remoteworker-uk-3765623650</t>
  </si>
  <si>
    <t>Data Engineer
Mercury is not just a company; we’re a transformative force in the world of SaaS for recruitment and staffing firms. Since our founding in 2014, we’ve been at the forefront, demonstrating a commitment to excellence and innovation that has allowed us to create a ground breaking SaaS platform, based on the Microsoft D365 and the Power Platform.
With a global presence in strategic locations, including Coleshill, London, Boston, Chicago, and Sydney, we’ve expanded at an impressive pace, breaking into Australia in 2019 and the US in 2020. We are now a dynamic team of 140 employees, and we’re not stopping there – we’re on track to double in size over the next 24 months.
Mercury is all about our customers, with over 100 worldwide and 8,000+ users experiencing the transformative power of our solutions. We’ve seen remarkable growth in headcount, surging by over 125% in the last two years. As a dedicated SaaS innovator, we are here to simplify and enhance the operations of recruitment and staffing firms.
What you’ll do
* Team up with our professional services experts, led by the dynamic Team Lead Data Migration, to skilfully transform customer data into the cutting-edge Mercury format.
* Take the reins of complete data migration processes, ensuring a flawless and timely integration of customer data into our Mercury solution.
* Craft and curate technical documentation, a crucial pillar supporting seamless project implementation and professional services processes.
* Showcase your prowess by delivering clear and achievable timescale estimates for customer data migrations, adhering to predefined benchmarks of time, cost, and scope.
* Dive into collaboration with project managers and new customers, mastering the art of comprehending and migrating business data into Mercury, guided by meticulous data mapping documentation.
* Be a driving force behind continuous improvement, offering insightful advice on updates to mapping documentation and processes, elevating our service to new heights.
Who you are
* 2-5 years of hands-on experience in commercial data engineering roles.
* Proficient in writing SQL statements and code, with a focus on T-SQL for effective data manipulation.
* Minimum of 2 years of practical experience with ETL processes, showcasing your ability to handle data transfers seamlessly.
* A dedicated data engineer, not a DBA, with a clear understanding of manipulating, storing, and transferring data.
* Proven ability to troubleshoot and solve data engineering challenges within a commercial context.
Desirable
* Experience or eagerness to work with SQL Server Integration Services (SSIS) for enhanced data integration.
* Knowledge or interest in working with Azure Data Factory, demonstrating a grasp of cloud-based data engineering.
* A mindset geared towards ongoing learning and growth within a collaborative team environment.
* Ability to adapt quickly to new technologies and methodologies, ensuring flexibility in handling diverse data engineering tasks.
* Developing analytical thinking skills, contributing to more insightful and strategic data engineering solutions.
What we offer
* Competitive salary
* Great learning and development plan
* Microsoft certifications paid for and supported by Mercury
* Permanent Health Insurance (PHI)​
* Health Cash Plan​
* Critical Illness Cover
* Electric Car Vehicle Scheme​
* 4% Employer Pension Contribution​
* 25 days holiday per year​
* 1 full extra day “free holiday” on your Birthday
* Free parking
Location
At Mercury, we believe in the power of face-to-face collaboration. That’s why we encourage our team members to join us at our Coleshill office on Mondays and Tuesdays. However, we’re all about flexibility, so we support remote work from Wednesday through Friday if that’s your preference
Show more
Show less</t>
  </si>
  <si>
    <t>SQL, TSQL, ETL, SSIS, Azure Data Factory, Cloudbased data engineering</t>
  </si>
  <si>
    <t>Senior Azure Data Engineer - Remote - Up to GBP70k</t>
  </si>
  <si>
    <t>https://uk.linkedin.com/jobs/view/senior-azure-data-engineer-remote-up-to-gbp70k-at-nigel-frank-international-3731978621</t>
  </si>
  <si>
    <t>Senior Azure Data Engineer - Remote - £65-70k
Our client is a market-leading Legal researching organisation. They are looking to add an experienced Azure Data Engineer to join a diverse, results-driven, and collaborative team. The purpose of the team is to support the ongoing development of a data platform.
In this role, you will get to work with Azure in modern delta lake architecture. You will be working alongside in-house team experts who will support you in your skills and career development. This is a perfect opportunity for data engineers looking to take their careers to the next level.
Skills &amp; Qualifications
6+ years' experience in Data engineering
Excellent knowledge and hands on experience in Databricks &amp; PySpark is essential
Exzellent understanding in SQL databases
Knowledge of Azure cloud services
Good understanding and strong TSQL AND Python programming
Exposure to Azure data lakes, Azure data factory, HDFS and Azure Synapse
Good knowledge of data governance , data cataloguing, MDM
Culture
Innovative
Friendly
Collaborative
Results-driven
Diverse
Show more
Show less</t>
  </si>
  <si>
    <t>Azure, Delta Lake, Databricks, PySpark, SQL, Azure Cloud Services, TSQL, Python, Azure Data Lake, Azure Data Factory, HDFS, Azure Synapse, Data Governance, Data Cataloguing, MDM</t>
  </si>
  <si>
    <t>https://uk.linkedin.com/jobs/view/senior-azure-data-engineer-remote-up-to-gbp70k-at-nigel-frank-international-3733889030</t>
  </si>
  <si>
    <t>Azure, Delta Lake, Databricks, PySpark, SQL, TSQL, Python, Azure Data Lake, Azure Data Factory, HDFS, Azure Synapse, Data Governance, Data Cataloguing, MDM</t>
  </si>
  <si>
    <t>https://uk.linkedin.com/jobs/view/senior-azure-data-engineer-remote-up-to-gbp70k-at-nigel-frank-international-3727985012</t>
  </si>
  <si>
    <t>Data Engineering, Databricks, PySpark, SQL, Azure Cloud Services, TSQL, Python, Azure Data Lakes, Azure Data Factory, HDFS, Azure Synapse, Data Governance, Data Cataloguing, MDM</t>
  </si>
  <si>
    <t>https://uk.linkedin.com/jobs/view/junior-data-engineer-at-pepper-mill-3783939623</t>
  </si>
  <si>
    <t>https://uk.linkedin.com/jobs/view/junior-data-engineer-at-sparta-global-3783936447</t>
  </si>
  <si>
    <t>Python, Programming, Data Pipelines, Data Visualization, Cloud Services, Big Data, Data Analysis, Data Storage, Data Processing, Structured Data, Unstructured Data, Data Organization, Data Accessibility, Data Scientists, Data Analysts, Stakeholders, Collaboration, TeamFocused Approach, Positive Relationships, Adaptability, Composure, Change Management, PerformanceBased Reviews, Earning Potential, Personal Development, Alumni Networks, Community Networks, Brand Ambassadors, Recruitment Process, Online Application, Initial Screening, Online Assessments, Competency Interview, Effective Communication, Behavioural Competencies, Collaborative Spirit, Growth Mindset</t>
  </si>
  <si>
    <t>HM Revenue &amp; Customs</t>
  </si>
  <si>
    <t>https://uk.linkedin.com/jobs/view/data-engineer-at-hm-revenue-customs-3778849254</t>
  </si>
  <si>
    <t>Job summary
CREST (Compliance and Risk Engineering Solutions Team) sits within Risk and Intelligence Service, and we play a responsible role in projects and programmes which transform our approach to data processing, and its use in risk services.
We will provide the opportunity for you to hit the ground running with data engineering, data processing, data models, data profiling, deep investigations and unlock new data assets.
The Data Engineer will work closely with wider technical delivery partners to deliver Investigation, Detection &amp; Risking System (IDRS) as a live service. You will support the delivery of the service into live and to continue to expand and develop capability post go live.
The role will initially focus on the continuation of designing, building, testing, and promoting to environments of new data products, to ensure elements for which RIS are responsible, are delivered to time, cost, accuracy, and quality.
CREST is responsible for the configuration of the vital components of IDRS, and we will be responsible for maintaining and enhancing these components, actioning service level requests from our end-users, maintaining and resolving incidents as they occur.
See what it’s like to work at HMRC:
find out more about us or ask our colleagues a question. Questions relating to an individual application must be emailed as detailed later in this advert.
Job description
Key Responsibilities
• Design, build, test, promote and maintain complex data management systems, making sure they meet business requirements and user needs.
• Working under agile methodology, work closely with wider build teams, product owners and delivery lead to ensure priorities are met and build products are aligned.
• Deliver services that are automated, reliable, and secure.
• Recommend ways to improve data efficiency and reliability.
• You will report to a dedicated People Manager and Work Manager in RIS Analysis CREST and work closely with external suppliers and stakeholders to ensure optimum service outcomes are determined and delivered.
Person specification
Skills
• Uses agreed standards and tools to design, code, test, correct and document moderate to complex programs and scripts from agreed specifications.
• Understand the concepts and principles of data modelling and use these to design and implement relevant data models across multiple subject areas. Can reverse engineer data models from a live system. Understands industry recognised data modelling patterns and standards and when to apply them. Compares and aligns different data models.
• Design appropriate metadata repositories and present changes to existing metadata repositories. You understand a range of tools for storing and working with metadata and provide advice to team members.
• You can respond to problems in databases, data processes, data products and services as they occur. You can initiate actions, monitor services, and identify trends to solve problems. You can determine the appropriate remedy and assist with implementation of it as well as preventative measures.
• Able to effectively translate and accurately communicate across technical and non-technical stakeholders as well as facilitate discussions within a multidisciplinary team, with potentially difficult dynamics. Able to advocate for the team externally and can manage differing perspectives.
• When required gather business requirements and analyse data to produce actionable insights to range of stakeholders.
• Use appropriate environments for development and testing. Promote code between environments and recognise the significance of environmental alignment.
Essential Criteria:
• Data Development - Experience working in large scale projects, by leveraging tools to design, build, integrate, test, and deploy complex data products.
• Problem Resolution - Effectively respond to performance issues and problems in databases, data processes, data modelling, investigations, analysis, or data quality assurance.
• Communication - Effectively translate and accurately communicate across technical and non-technical stakeholders.
Desirable Criteria:
• Experience of using the SAS tools to deliver data products and solutions is highly desirable but training will be provided.
• Experience of Oracle, SQL developer, Agile understanding, and DevOps CI/CD principles are desirable.
• Understands the impact of emerging trends in data tools, analysis techniques and data usage.
• Utilise strategies to build and maintain ETL (extract, transform and load) processes, including continuous development, module integration, impact analysis, solution configuration and deployment.
Behaviours
We'll assess you against these behaviours during the selection process:
Changing and Improving
Making Effective Decisions
Managing a Quality Service
Technical skills
We'll assess you against these technical skills during the selection process:
Presentation
Show more
Show less</t>
  </si>
  <si>
    <t>https://uk.linkedin.com/jobs/view/data-engineer-at-bjss-2742686756</t>
  </si>
  <si>
    <t>About Us
We’re an award-winning innovative tech consultancy - a team of creative problem solvers. Since 1993 we’ve been finding better, more sustainable ways to solve complex technology problems for some of the world’s leading organisations and delivered solutions that millions of people use every day.
In the last 30 years we won several awards, including a prestigious Queen’s Award for Enterprise in the Innovation category for our Enterprise Agile delivery approach.
Operating from 26 locations across the world, we bring together teams of creative experts with diverse backgrounds and experiences, who enjoy working and learning in our collaborative and open culture and are committed to world-class delivery.
We want to continue to grow our team with people just like you!
We are DataOps advocates and use software engineering best practices to build scalable and re-usable data solutions to help clients use their data to gain insights, drive decisions and deliver business value. Clients don’t engage BJSS to do the straightforward things, they ask us to help on their biggest challenges which means we get to work with a wide range of tools and technologies and there are always new things to learn.
About the Role
BJSS data engineers are specialist software engineers that build, optimise and maintain data applications, systems and services. This role combines the discipline of software engineering with the knowledge and experience of building data solutions in order to deliver business value.
As a BJSS data engineer you’ll help our clients deploy data pipelines and processes in a production-safe manner, using the latest technologies and with a DataOps culture.
You’ll work in a fast moving, agile environment, within multi-disciplinary teams of highly skilled consultants, delivering modern data platforms into large organisations.
You can expect to get involved in variety of projects in the cloud (AWS, Azure, GCP), learning about and using data services such as Databricks, Data Factory, Synapse, Kafka, Redshift, Glue, Athena, BigQuery, S3, Cloud Data Fusion etc.
About You
You're an engineer at heart and enjoy the challenge of building reliable, efficient data applications systems, services and platforms.
You have a good understanding of coding best practices and design patterns and experience with code and data versioning, dependency management, code quality and optimisation, error handling, logging, monitoring, validation and alerting.
You have experience in writing well tested object-oriented Python.
You have experience with using CI/CD tooling to analyse, build, test and deploy your code.
You have a good understanding of design choices for data storage and data processing, with a particular focus on cloud data services.
You have experience in using parallel computing to process large datasets and to optimise computationally intensive tasks.
You have experience in programmatically deploying, scheduling and monitoring components in a workflow.
You have experience in writing complex queries against relational and non-relational data stores.
Some of the Perks
Flexible benefits allowance – you choose how to spend your allowance (additional pension contributions, healthcare, dental and more)
Industry leading health and wellbeing plan - we partner with several wellbeing support functions to cater to each individual's need, including 24/7 GP services, mental health support, and other
Life Assurance (4 x annual salary)
25 days annual leave plus bank holidays
Hybrid working - Our roles are not fully remote as we take pride in the tight knit communities we have created at our local offices. But we offer plenty of flexibility and you can split your time between the office, client site and WFH
Discounts – we have preferred rates from dozens of retail, lifestyle, and utility brands
An industry-leading referral scheme with no limits on the number of referrals
Flexible holiday buy/sell option
Electric vehicle scheme
Training opportunities and incentives – we support professional certifications across engineering and non-engineering roles, including unlimited access to O’Reilly
Giving back – the ability to get involved nationally and regionally with partnerships to get people from diverse backgrounds into tech
You will become part of a squad with people from different areas within the business who will help you grow at BJSS
We have a busy social calendar that you can chose to join– quarterly town halls/squad nights out/weekends away with families included/office get togethers
GymFlex gym membership programme
Please note: any applicants must be able to gain valid SC clearance.
Show more
Show less</t>
  </si>
  <si>
    <t>Python, DataOps, AWS, Azure, GCP, Databricks, Data Factory, Synapse, Kafka, Redshift, Glue, Athena, BigQuery, S3, Cloud Data Fusion, CI/CD, Relational Databases, NonRelational Databases, Parallel Computing, Workflow Scheduling, Complex Queries, O'Reilly</t>
  </si>
  <si>
    <t>NFU Mutual</t>
  </si>
  <si>
    <t>Stratford-upon-Avon, England, United Kingdom</t>
  </si>
  <si>
    <t>https://uk.linkedin.com/jobs/view/data-engineer-at-nfu-mutual-3766639613</t>
  </si>
  <si>
    <t>An exciting prospect to join a supportive and inclusive Department that offers exceptional career potential
A business area that has seen substantial investment in the people, process and technology to deliver a step change in Underwriting performance and Pricing agility
Salary up to £60,000 depending on experience + up to 17.5% annual bonus
Hybrid homeworking options available
About the role
This Data Consultant role sits as part of a team dedicated to supporting NFU Mutual’s largest strategic programme, to replace the core Policy Administration System.
This long-term programme will require Data Professionals to support product, underwriting and pricing activity. This will involve extracting and manipulating data from existing systems, exploiting new external data sources and acting as a key stakeholder for the design and implementation of NFU Mutual’s future data platforms and reporting capability. As a technical leader, you'll be leading the data engineering and delivery activities whilst managing and supporting a team of Data Analysts in delivering their goals.
You'll work collaboratively across a range of stakeholders, including data suppliers, IT, Business Analysts, Architects and Implementation Partners. Key responsibilities will include;
Building and managing projects to develop the data infrastructure for Pricing &amp; Underwriting
Efficient utilisation of the full ‘SQL stack’ to serve up ‘insight-ready’ data for a broad variety of needs
Manipulating large datasets and preparing complex system data for delivery to colleagues in a simplified manner
Interpreting the business requirements of our colleagues across Pricing and Underwriting
Monitoring and reporting on data/data trends, making recommendations and managing the agreed activity to deliver consistent improvements of data quality and integrity
Implementation of new data sources supplied by external parties or built from existing internal data stores
This role is based in our Tiddington Head Office, just outside Stratford-Upon-Avon. However, we understand how important a positive work-life balance is, so to help you give your best, we offer great facilities when you want to be in an office environment and support to work up to 80% of your hours from home.
About you
You'll be an analytically-minded data engineering professional with experience of managing and engaging technical teams to successfully deliver on objectives. Having led teams before, you'll have experience of defining what best practice looks like and embedding this effectively. It will be beneficial if you also have experience of delivering technical training to your team.
It's important that you're able to demonstrate strong stakeholder management and communication skills along with your ability to think critically, defining solutions and driving these forwards.
Other technical skills we are looking for include;
SQL Stack: SSMS, T-SQL, SSIS, SSAS (multi-dimensional &amp; tabular)
Data quality/profiling knowledge/experience
MS Azure experience would be an advantage for likely future projects
PowerBI (or experience of preparing data sets for consumption by similar reporting &amp; visualisation tools)
Knowledge of General Insurance Pricing practices would be advantageous, however this is not essential. Your technical data and people-focussed skills are what's important, and we'll provide you with all the tools and support you need, including professional qualifications, to build your industry knowledge.
Benefits and rewards
When you join our team, you can expect a supportive culture and an attractive range of rewards and benefits including:
Salary up to £60,000 depending on experience
Annual bonus (up to 17.5% of salary)
Contributory pension scheme, up to 20%, including your 8% contribution
25 days annual leave + bank holidays + buy/sell/save holiday trading scheme
A Family Friendly policy that helps you balance your work and family responsibilities
Access to savings at High Street brands, travel and supermarkets
£20 contribution to a monthly gym membership – subject to T&amp;Cs
Health and wellbeing plan - cashback for dentist, opticians, physio and more
Access to voluntary benefits, including health assessments, private medical insurance and dental insurance
Employee Volunteering - volunteer in the community for one day each year
Unlimited access to Refer a Friend £500 bonus scheme
Life Assurance cover of 4 x salary
Employee discounts of 15% on a range of NFU Mutual insurance policies.
Show more
Show less</t>
  </si>
  <si>
    <t>SQL, SSMS, TSQL, SSIS, SSAS, Data quality, Data profiling, MS Azure, PowerBI, General Insurance Pricing</t>
  </si>
  <si>
    <t>https://uk.linkedin.com/jobs/view/senior-data-engineer-at-adlib-recruitment-b-corp%E2%84%A2-3747054392</t>
  </si>
  <si>
    <t>Join a high performing team supporting BI and data science functions.
Work with leading cloud and data technologies to shape the data landscape.
Lots of growth opportunities, with the team set to double in size.
Senior Data Engineer
Industry Leader in Insurance
We’re on the lookout for a seasoned Senior Data Engineer to join a leading figure in the insurance domain.
Be an influential force by sculpting the data infrastructure in an organisation where innovation is the focus. Your contribution will be pivotal in propelling them toward their goal of offering unparalleled solutions, all while harnessing the most advanced technologies in cloud-based and open-source data engineering.
What You’ll Be Doing
In your role as a Senior Data Engineer, your key responsibilities will be to:
Engineer, enhance and safeguard sophisticated data architectures, including databases and vast processing systems.
Construct intricate data streams to bolster analytical capabilities.
Construct efficient data frameworks for the extraction, transformation and loading of data.
Offer crucial data and analytic support to facilitate superior decision-making.
Embrace and drive automation.
With the recent integration of Snowflake, their ambition extends beyond data management; they’re set on harnessing data to innovate, evolve solutions and advance their mission.
What Experience You’ll Need To Apply
A rich background in Data Engineering.
Profound expertise in programming (Python, Java, etc.), SQL/NoSQL databases.
Skilled in data warehousing concepts.
Familiarity with data pipeline and workflow management systems such as Azkaban, Luigi, Airflow.
Experienced in utilizing cloud services.
Exceptional communicative clarity, especially in translating complex technical concepts to a non-technical audience.
What You’ll Get In Return For Your Experience
For your valuable experience, you’ll be rewarded with a base salary of up to £85,000 plus bonus and benefits. They also believe in a flexible work-life balance, offering a largely remote working model (1 day bi-weekly). For your career development, you’ll have access to top-tier learning and training programs, a variety of benefits, and exciting opportunities for growth.
If you value a culture that encourages individual input while achieving collective results, this is the place for you.
What’s next?
Feel like you’re the one? Click ‘Apply’ and let us know why you are the perfect fit for this role.
Show more
Show less</t>
  </si>
  <si>
    <t>Data Engineering, Python, Java, SQL, NoSQL, Data Warehousing, Data Pipeline, Workflow Management, Azkaban, Luigi, Airflow, Cloud Services, Snowflake</t>
  </si>
  <si>
    <t>Business Data Engineer</t>
  </si>
  <si>
    <t>https://uk.linkedin.com/jobs/view/business-data-engineer-at-nfu-mutual-3785325748</t>
  </si>
  <si>
    <t>Business Data Engineer
Join a newly formed team designed to deliver data that adds business value
Work with key stakeholders at all levels to understand business needs
Hybrid working options available with up to 80% of your time from home
Join our new Data Centre of Excellence
With several strategic change programmes in progress across NFU Mutual, it’s an exciting time. Data is at the heart of these programmes, and we want to ensure our people get the most value from data. So, we have introduced a new Data Centre of Excellence to drive our data strategy, to make the right data accessible to the right people across the business creating a data literate organisation. It's about harnessing the power of data to improve experiences for our people, our customers, and our business and you can play a key role.
About the role
As a Business Data Engineer in our Data Centre of Excellence, you’ll design, develop, and deliver business-ready, consumable datasets that enable self-service that meets the needs of the wider data community. This will involve structuring and conforming complex datasets across multiple data sources to deliver standardised, reusable, and trusted datasets that enable teams across our business to develop insight and make informed data-driven business decisions.
You'll develop strong working relationships with business stakeholders to understand their business and data needs, so you can build the right data solutions that meet the needs of the business. At the same time, you’ll keep up to date on the latest data trends, assessing their relevance and making recommendations where they might benefit the business.
From understanding our business needs to building extensive datasets that address common business challenges and documenting everything effectively, you’ll make sure our data adds business value. And you'll ensure data and code is versioned, documented and stored efficiently, in line with data management and architectural principles.
This role is based in our Tiddington Head Office, just outside Stratford-Upon-Avon. However, we understand how important a positive work-life balance is, so to help you give your best, we offer great facilities when you want to be in an office environment and support to work up to 80% of your hours from home.
About you
You are a talented Data Engineer who has proven experience of working on large scale strategic data transformation projects. To join our team, you must have:
Experience of delivering strategic data transformation ideally within the insurance, financial services, or a regulated industry
Ability to create and maintain effective working relationships with stakeholders
Experience of Data DevOps and Agile Delivery
Strong communication, interpersonal and influencing skills
Experience in one or more of the following areas: Data Engineering, Data Modelling, Data Analysis, Data Architecture, Data Management or Data Visualisation
SQL and PowerBI skills, ideally with Azure Synapse
Experience with Azure Data Factory
Benefits and rewards
When you join our team, you can expect a supportive culture and an attractive range of rewards and benefits including:
Up to £65,000 depending on experience
Annual bonus (up to 17.5% of salary)
Contributory pension scheme, up to 20%, including your 8% contribution
25 days annual leave + bank holidays + buy/sell/save holiday trading scheme
A Family Friendly policy that helps you balance your work and family responsibilities
Access to savings at High Street brands, travel and supermarkets
£20 contribution to a monthly gym membership – subject to T&amp;Cs
Health and wellbeing plan - cashback for dentist, opticians, physio and more
Access to voluntary benefits, including health assessments, private medical insurance and dental insurance
Employee Volunteering - volunteer in the community for one day each year
Unlimited access to Refer a Friend £500 bonus scheme
Life Assurance cover of 4 x salary
Employee discounts of 15% on a range of NFU Mutual insurance policies.
Working at NFU Mutual
We’re one of the UK’s leading general insurance and financial services companies. For over 110 years we’ve put our customers at the heart of everything we do. Our people are just as important to us. We pride ourselves on being “a great place to work” and are one of only 39 companies across the globe, and the only organisation with headquarters in the UK, to receive a Gallup Exceptional Workplace 2022 award. We were also named in the LinkedIn Top 25 Companies List 2021.
We offer a supportive culture where we empower and inspire our people to perform, offer them opportunities to grow, and recognise and reward their contribution. Our people are proud to work for a company that respects them and their communities, and they trust us to be financially sustainable, so we are successful now and in the future.
Show more
Show less</t>
  </si>
  <si>
    <t>be:technology</t>
  </si>
  <si>
    <t>https://uk.linkedin.com/jobs/view/senior-data-analyst-at-be-technology-3770129296</t>
  </si>
  <si>
    <t>Job Opportunity
: Senior Data Analyst
Location:
Worcester/Hybrid (2x a week in the office)
Salary:
£40-50k
Benefits
Monthly subscription boxes
Book subscription
Vitality health insurance
Pay review targets
Annual inflation based pay rise
Are you a data enthusiast looking for a career-defining opportunity? We're seeking a talented individual to join our client as their inaugural Data Analyst. Be part of the company's rapid expansion and play a pivotal role in shaping their data strategy from the ground up.
Why Join Us:
As our first Data Analyst, you'll not only analyse CRM and Marketing data but also have full autonomy to set the stage for future data-driven successes. With a commitment to internal growth, this role offers a clear path to leadership as they continue to expand and add to the team.
Key Requirements
3+ years’ experience
Power BI
SQL
Advanced Excel
FULL UK DRIVING LICENSE
Python (desirable)
Machine Learning (desirable)
Roles &amp; Responsibilities
Data Collection &amp; Cleaning
– Ensure CRM data is accurate, complete and consistent.
Data Analysis &amp; Reporting
– Analyse CRM data &amp; generate reports that provide insights into customer behaviour, sales performance and other key metrics.
Segmentation
– Segment customers based on demographics, purchase history and other factors to target customers with more relevant marketing campaigns and offers.
Predictive Analysis
– Forecast customer churn, identify potential customers and predict future sales
Insights –
Offer insights on how to improve the CRM strategy, identify new opportunities and make better business decisions to positively impact the company’s strategy.
Ready to shape the data landscape of a growing organisation? Send your CV and apply today to be our client’s first Data Analyst and kickstart your journey toward leadership!
Show more
Show less</t>
  </si>
  <si>
    <t>Data Analysis, Data Collection, Data Reporting, Data Cleaning, Segmentation, Predictive Analysis, Machine Learning, Python, Power BI, SQL, Advanced Excel, CRM, Marketing Analytics</t>
  </si>
  <si>
    <t>https://uk.linkedin.com/jobs/view/senior-data-engineer-at-hippo-3775392387</t>
  </si>
  <si>
    <t>https://uk.linkedin.com/jobs/view/senior-data-engineer-hybrid-up-to-gbp65-000-at-nigel-frank-international-3734508036</t>
  </si>
  <si>
    <t>Azure Stack, Apache Spark, Data Factory, Apache Synapse, Data Lake, MS SQL, Python, C#, ETL, Databricks</t>
  </si>
  <si>
    <t>Finance Data Analyst</t>
  </si>
  <si>
    <t>The Consultancy Group (London)</t>
  </si>
  <si>
    <t>https://uk.linkedin.com/jobs/view/finance-data-analyst-at-the-consultancy-group-london-3782036066</t>
  </si>
  <si>
    <t>The Consultancy Group are partnered with a global hospitality client who is looking for a highly skilled and qualified Finance Data Analyst to join their growing team. This individual will play a crucial role in driving performance improvements through insightful data analysis and actionable recommendations.
Responsibilities:
Utilise your finance expertise to analyse large and complex datasets, extracting meaningful insights that contribute to strategic decision-making.
Collaborate with cross-functional teams to understand business requirements and translate them into effective data analysis strategies.
Develop and maintain dashboards and reports to monitor key financial metrics, providing regular updates to stakeholders.
Conduct in-depth data mining and analysis, identifying trends, patterns, and opportunities for process optimisation and improvement.
Qualifications:
Proven experience as a Finance Data Analyst, demonstrating a track record of delivering tangible improvements in business performance.
Ability to work with large, complex datasets and derive actionable insights and build a BI Suite with the use of Power BI for reporting and Excel
Excellent communication skills with the ability to articulate complex data findings in a clear and concise manner to non-technical stakeholders.
Agile and dynamic mindset, able to adapt quickly to changing priorities and business needs.
Professional qualification in ACA, ACCA, or CIMA
Show more
Show less</t>
  </si>
  <si>
    <t>Finance Data Analysis, Power BI, Excel, Business Intelligence, Data Mining, Data Analysis, Process Optimization, Business Performance Improvement, Agile Mindset, Financial Metrics, Data Visualization, DataDriven Decision Making, CrossFunctional Collaboration, ACA, ACCA, CIMA</t>
  </si>
  <si>
    <t>https://uk.linkedin.com/jobs/view/principal-data-engineer-at-hippo-3775389389</t>
  </si>
  <si>
    <t>About The Role
Hippo Digital is recruiting for a
Principal Data Engineer
to join our Hippo Herd.
Principal Data Engineers
work in multi-disciplinary teams that build, support &amp; maintain User-Centred digital solutions that offer real value and work for everyone.
Hippo’s
Principal Data Engineers
are experts in their field. You will act as a principal consultant providing technical expertise in data engineering practices both internally and to our clients. You will drive the team's technical deliverables, maintain client relationships and be passionate about developing and upskilling others.
Your role in nutshell:
Act as a technical SME within the Hippo engineering community to produce and ensure user-centred software is developed based on business requirements and following best practice
Work collaboratively with colleagues to explore, design and deliver solutions to client problems
Maintain client relationships and troubleshoot issues through collaboration
Design and manage software development and deployment pipelines resolving issues and potential bottlenecks before they occur
Continuously reviews and prioritises the delivery teams workload and can anticipate the need for realignment with evolving operational prioritise and complex work-streams and assignments
Be a strong communicator and presenter, presenting prototypes, solutions and progress to internal/external stakeholders in a clear concise manner
Build great relationships with your team and stakeholders, identifying and ensuring that challenges are overcome
Lead in the recruitment of other engineers, and support other consultants in their professional development
Ensure Hippo’s Data and Engineering communities contribute to Hippo’s business at a strategic level
Lead on new business opportunities, writing technical bids and proposals
Promote Hippo’s Data Herd externally (for example through writing Blogs, Workshops, Seminars or Conferences)
About the Candidate:
Excellent experience delivering in Python and experience with at least one other core language
Excellent experience of SQL and relational databases. NoSQL databases is also desirable.
Solid experience of at least one Cloud provider such as AWS, Azure or GCP.
Preference will be given on candidates with strong Azure Cloud and general Microsoft Technology Stacks (e.g. MS SQL and .Net frameworks)
Strong experience of working with different data formats, e.g., CSV, JSON and XML
Building reliable Data Pipelines
Broader knowledge of IT — e.g., Security and Networking
Working in an Agile Environment
Test-Driven Development and/or Behaviour Driven Development
Continuous Integration and Continuous Deployment (CI/CD)
Experience of operating as a technical leader on complex projects and able to manage stakeholder expectations and influencing decisions
Coaching and guiding others on the best way to achieve an optimal solution
Excellent verbal/written communication skills, able to articulate in both technical/non-technical terms depending on audience
Technical leadership and/or mentoring
Define working procedures and methodologies for the team
About The Company
As well as a competitive salary which we’re transparent about from the outset, you can also expect a range of benefits:
Contributory pension scheme (Hippo 6% with employee contributions of 2%)
25 days holiday plus UK public holidays
Perkbox access for a wide range of discounts
Critical illness cover
Life assurance and death in service cover
Volunteer days
Cycle-to-work scheme for the avid cyclists
Salary sacrifice electric vehicles scheme
Season ticket loans
Financial and general wellbeing sessions
Flexible benefits scheme with options of:
private health cover
private dental cover
additional company pension contributions
additional holidays (up to an extra 2 days)
wellbeing contribution
charity contributions
tree planting
Hi, we’re Hippo Digital.
At Hippo Digital, we design with empathy and build for impact. We do this by combining data-informed evidence, human-centred design and software engineering.  We're a digital services partner who is genuinely invested in helping our clients thrive as modern organisations. Our delivery methodology is truly agile, from concept to reality, supporting innovation and continuous improvement to achieve your desired outcomes.
We firmly believe that technology should serve humanity, not the other way around. We take a human-centred approach to everything we do because we understand that complex problems require a service design approach. This means understanding how users behave and ensuring our solutions work for them in the real world.
Our combination of data, design, and engineering delivers bespoke digital services that make a positive and meaningful impact on organisations and society. We're confident in our abilities, authentic in our approach, and passionate about what we do. If you're looking for a digital services partner that can deliver real results, let us help you build for the future and make a lasting impact.
Hippo locations
We are headquartered in Leeds and located across the UK in Edinburgh, Manchester, Birmingham, London and Bristol. We're on the lookout for top talent nationwide, so don't let location hold you back from applying. We welcome candidates from all over the UK who possess the flexibility to work from any of our locations. Plus, we offer a generous relocation support package of up to £8k to help make your move a smooth one. It's worth noting that, given the dynamic nature of our business, you may be required to work on-site at client locations or from your own home.
Diversity and Inclusion at Hippo Digital: A commitment to lasting change
At Hippo Digital, we're wholeheartedly dedicated to promoting diversity, equality and inclusion. For us, it's not about checking off boxes but about making a true, lasting difference. Having a diverse team unlocks our capacity for innovation, creativity and problem-solving while fostering an inclusive environment that benefits everyone. We strongly encourage applicants from all backgrounds to apply and join us on this important journey.
Show more
Show less</t>
  </si>
  <si>
    <t>https://uk.linkedin.com/jobs/view/senior-data-engineer-hybrid-up-to-gbp65-000-at-nigel-frank-international-3734504545</t>
  </si>
  <si>
    <t>Azure Stack, Azure Data Factory, Azure Synapse, Azure Data Lake, SQL, Python, C#, ETL, Data Migration, Data Transformation, Data Ingestion, Databricks</t>
  </si>
  <si>
    <t>https://uk.linkedin.com/jobs/view/senior-data-engineer-up-to-gbp75k-at-nigel-frank-international-3728581670</t>
  </si>
  <si>
    <t>Databricks, SQL, Python, PySpark, Azure Data Factory</t>
  </si>
  <si>
    <t>West Midlands, England, United Kingdom</t>
  </si>
  <si>
    <t>https://uk.linkedin.com/jobs/view/data-engineer-at-talent-3766019776</t>
  </si>
  <si>
    <t>6 month contract with a critical public service client
Hybrid working, West Midlands base
Outside IR35 rate
Data Engineer
** MUST HAVE active UK Security Clearance **
In the midst of a digital transformation programme, our critical public service client is in need of an experienced Data Engineer to support a major project where they’re building a modern, strategic data platform to facilitate the generation of insight from within the organisation’s data.
Your Responsibility
Knowledge transfer – sharing your knowledge with the incumbent team to ensure they are knowledgeable on what is required to support any solution
Conducting technical assessments of the current environment to support and suggest a successful roadmap for future implementation
Hands on development of Data Pipelines and facilitating access to identified datasets
Supporting the development of the Master/Common data model and the mapping of data sources to this
Hands on development of data storage solutions and facilitating access to this data via the analytical toolsets
Supporting the development of Power BI
** MUST HAVE active UK Security Clearance **
If you have the relevant skills and experience, please apply below and I will endeavour to get back to you.
Show more
Show less</t>
  </si>
  <si>
    <t>Data Engineering, Data Pipelines, Data Storage Solutions, Power BI, Data Modeling, Dataset Mapping, Technical Assessments, Knowledge Transfer</t>
  </si>
  <si>
    <t>https://uk.linkedin.com/jobs/view/sql-data-analyst-at-searchability-3774730600</t>
  </si>
  <si>
    <t>SQL Data Analyst
Location:
Stratford-upon-Avon
Salary:
£30,000-£38,000
Hybrid/On-Site
About The Company:
We are dedicated to being the leading environmental compliance provider in the UK. Presently, our teams engage in partnerships with over 400 customers across diverse regions worldwide. Our mission is to collaborate in achieving a profitable, sustainable, and waste-free world.
Role overview:
Support process systemization, engage in project work, and enhance specialized technical skills.
Utilize SQL Server, Excel, and other tools to automate repetitive processes and manipulate large datasets efficiently.
Ensure timely completion of all assigned IT project work.
Provide data-oriented technical expertise to a busy operational department.
Develop a solid understanding of the reporting requirements for each compliance scheme.
Role requirements:
Working knowledge of Qlik or another data analytics application.
Experience or eagerness to use machine learning and AI.
Experience or eagerness to learn C#.
Ability to estimate effort required and report on progress.
Able to relay complicated information to a variety of parties.
Proficient with Microsoft Excel.
Show more
Show less</t>
  </si>
  <si>
    <t>Gleeson Recruitment Group</t>
  </si>
  <si>
    <t>https://uk.linkedin.com/jobs/view/data-analyst-at-gleeson-recruitment-group-3782026951</t>
  </si>
  <si>
    <t>Data Analyst - (Debts &amp; Collections)
Birmingham based - Hybrid working. £40K
Must have experience with SQL / BI tool (power bi/qlik/tableau or similar)
Must have experience working in a debts team / environment.
Gleeson Recruitment Group are working with a leading Utilities organisation based in Birmingham who are looking for a Data Analyst to join their Debts &amp; Collections team.
Working in a small specialist team but focused on collaborative working with departments across the business, this role recognises the driver to further exploit our data and improve our analysis capability. You will identify opportunities to drive change and process improvements finding solutions to technically challenging issues. You will lead on collating relevant data, logging any defects to help to deliver changes to functionality and processes.
You will need to translate the data, come up with ways on representing it and then build that into visuals.
Must have experience working in a similar environment in IT analytical role as well as understanding customers.
Experience working in Utilities would be a bonus.
Please apply asap for more information.
Show more
Show less</t>
  </si>
  <si>
    <t>SQL, Power BI, Qlik, Tableau, Utilities, Data Analysis, Data Visualization, IT Analytics</t>
  </si>
  <si>
    <t>Leidos</t>
  </si>
  <si>
    <t>Melbourne, Victoria, Australia</t>
  </si>
  <si>
    <t>https://au.linkedin.com/jobs/view/database-engineer-at-leidos-3784214005</t>
  </si>
  <si>
    <t>Company Description
At Leidos, we do work that really matters inspired by our mission to make the world safer, healthier, and more efficient through technology, engineering, and science. With 25 years of local experience, our over 2000 team members, work together to solve Australia’s toughest challenges in government, defence, intelligence and border protection. We’re robust and ambitious, and we empower our people to do their best work. You’ll feel inspired by what you can achieve and will be supported by an inclusive and flexible culture that genuinely cares for your wellbeing. Together, we can be the difference.
We've got so much to offer at Leidos, here are a just a few of the
Benefits
we provide our team:
12 Extra Days Leave: Life Days are the Leidos way of recognising that we all need some extra time out to take care of life. By working slightly more than the minimum weekly hours (2 hours per week for full timers) you can accrue up to an extra 12 days of leave per year.
Leidos Life Hub provides access to discount offers or cashback rewards with over 400 Australian and International retailers.
When you grow, we grow. Be it through our exciting pipeline line of projects or by partnering with a People Leader who will guide, mentor and support you.
Job Description
Leidos Australia have a permanent full-time or contract opportunity for a Database Engineer (Postgres on REHL) to join our team in a role that offers great flexible work arrangements including remote work. Reporting to the Program Technical Lead and working within our team responsible for the implementation, support and maintenance of a large enterprise environment you will be responsible for supporting the customer platform, tuning system performance, installing system wide software, and supporting database hardware and software.
As a talented member of our multidisciplinary teams, you will rapidly grow and progress with us across a diverse and influential Federal Government and Defence portfolio. This is a rare opportunity to join the team who gets to influence programs today that will redefine the customer’s business tomorrow.
In this role you will perform the following functions as individual assignments or as part of a team:
Perform Level 2 and 3 platform support including management and administration of PostgresSQL database products on RedHat;
Implement and test database upgrades;
Design and implement data migration activities;
Maintain database design and implementation documentation;
Implement organisational objectives for database improvement and compliance with industry standards;
Provide solutions to a variety of technical problems of moderate scope and complexity
Maintaining currency of the environment, where possible.
Develops and configures tools to enable automation of database administration tasks.
Source and analyse relevant subject matter documentation
Contribute to IT Support process and policy development
Providing input into policies, procedures, and SOP’s relating to maintenance and management of the operational database infrastructure. Interact with users and technical subject matter experts to ensure delivery is fit for purpose.
Produce enterprise database designs and make recommendations for upgrades, designs and implementations will be advantage.
Qualifications
About You And What You'll Bring
Coupled with your education and practical experience, you will demonstrate a pro-active approach with the ability to understand the business, identify issues and develop relationships to achieve the company’s objectives. You will also have:
Substantial professional experience working in a role within an engineering or project environment (preferably in a similar industry)
Strong Skills/Experience with PostgreSQL is required.
Knowledge and application of a broad range of skills including software, systems and enterprise architecture, software and hardware engineering, interface protocols
Substantial experience working in a large enterprise environments
Skills
Strong individual contributor and team player in a professional environment
Highly effective in managing multiple, concurrent activities, while understanding and managing priorities, dependencies and risk
Excellent communication (verbal and written) and interpersonal skills
Good initiative in developing and improving systems and procedures
Ability to independently develop and determine approaches to solutions in a practical and creative manner
Strong conceptual, analytical and interpretive skills with high level of attention to details
Strong focus on customer service
Strong planning and organising skills
Experience with MS SQL and other database technologies are highly regarded.
Experience with Ansible or infrastructure as code preferred.
Experience with Liquibase highly regarded.
This role does require the successful applicant to be an Australian Citizen hold and maintain or be willing to undergo a Baseline Security Clearance.
Additional Information
We’ve been keeping Australia safer, healthier and more efficient for 25 years, here’s just three ways how
We’re building the next generation secret end user environment for the Australian Department of Defence across a number of strategic locations around Australia.
We deliver software development and operational support through to the integration of underwater autonomous vehicles and survey ships to meet mission objectives.
We support key networks for the Australian Cyber Security Centre.
Applicants may also need to meet International Traffic in Arms Regulations (ITAR) requirements. In certain circumstances this can place limitations on persons who hold dual nationality, permanent residency or are former nationals of certain countries as per ITAR 126.1.
At Leidos, we embrace diversity and are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
Show more
Show less</t>
  </si>
  <si>
    <t>Postgres, Oracle SQL, Ansible, Liquibase, Software engineering, Systems architecture, Hardware engineering, Interface protocols, Docker, Data migration, Database maintenance, Code automation, Python, Linux, Microsoft SQL Server, Infrastructure as code, Testing</t>
  </si>
  <si>
    <t>SIPE Education</t>
  </si>
  <si>
    <t>https://au.linkedin.com/jobs/view/staff-data-engineer-at-sipe-education-3757948278</t>
  </si>
  <si>
    <t>The Role
Linktree’s Data Platform team is at the forefront of transforming the way Linktree leverages data, working closely with the insights, analytics engineering, product and marketing teams to become truly data driven.
As a Staff Data Engineer at Linktree, you will be the driving force behind scaling how data is consumed at Linktree. Not only will you be modeling some of our most important data sets to gain insights, such as the data that helps us understand the driving factors behind the success of our product or our revenue, we take self-service one step further. You will also build the platform that can be used by Data Analysts, Marketers, Engineers and anyone else who is interested to model their own data to fit their specific needs and not be dependent on a data team.
This is your opportunity to make an impact at Linktree and push the boundaries of what is possible with data self-service!
Location Expectations:
Hybrid. We're growing our team in LA and the Bay Area, and plan to have offices in both locations. We expect team members to come into their respective office 2x/week.
What You Will Do
Develop and implement the strategy for the Data Platform in close collaboration with other data and engineering leaders.
Continue leading the transformation to make data a first-class citizen in software development at Linktree. This includes providing other teams with the self-service capabilities to ingest, transform, consume and integrate data with other systems for both production and analytics use-cases.
You will be building and improving data-driven systems including, but not limited to, instrumentation at the source, event ingestion, event brokers, data warehouses, pipelines and integration systems used to activate data in third parties, such as an experimentation platform, product analytics and marketing tooling.
Ensure our data platform continues to scale with our rapidly growing user base and ever-evolving product. Linktree’s growth constantly creates new challenges like needing to master data governance and discoverability with many different teams producing data, or hitting the scalability limits of cloud providers.
What We Are Looking For
A platform mindset. Our Data Platform team does not do repetitive data transformation and integration jobs for others. The team builds the infrastructure and tools that allows Linktree to perform these tasks at scale by enabling all teams to perform data-related jobs themselves.
Data as well as a software engineering background. Our data platform spans from the SDKs that our teams use to emit and consume data in front- and back-end applications to the integration with various third-party systems, including everything in between (data ingestion, event brokers, data persistence, etc.). To be successful in your role you’ll need to be proficient in both. Having worked with distributed, event-driven systems is a plus.
Experience operating at scale. You have worked on data systems that power a product that serves hundreds of millions of active users.
Linktree is committed to providing a competitive compensation package. Our cash compensation amount for this role is targeted at $175,000-$225,000 in the San Francisco Bay or Los Angeles area. Final offer amounts are determined by multiple factors including candidate expertise, the scope of role and level, and may vary from the amounts listed above.
P.S. If you don’t tick every box in this ad, please don’t rule yourself out. We take pride in inclusion and hiring incredible human beings with great potential over ticking boxes – so if this role resonates with you, hit that apply button!
Where And How We Work
We are a global and diverse group offering a truly flexible and family friendly work environment. Kids, pets, and the occasional delivery person are all actively encouraged to appear on our Zoom screens. All of us at Linktree work either fully remote or a hybrid "remote, but in-office sometimes" approach.
We currently have offices in Melbourne, Sydney and LA, but our team is spread across Australia, United States, and New Zealand. As our team approaches 200 people, our company will be 10x the size we were in 2020.
We offer autonomy and flexibility in how you structure your days and weeks. There will be the need for some collaboration outside of a "normal" 9-5 being a global company, but we aim to work asynchronously where possible.
Our Culture And Benefits
Linktree's company culture and values are based around collaboration, diversity, inclusion, and flexibility. Those are all nice words but to give you some more specific examples:
We recognize that our team are individually unique and have designed our benefits with this in mind. Each person has an annual allowance ($7,000 AUD / $4,900 USD) to use on things like (but not limited to) fitness memberships, development courses, childcare, travel, charitable donations, pet insurance, home office set up - the choice is yours!
We provide top-flight medical, dental, vision, disability and life insurance - we cover 100% of your monthly premiums (and 80% for your dependents).
Employee Stock Option Program - we want each and every employee to share in the company’s success as we go further together.
To learn more about our benefits, including our parental leave program, volunteering leave, DE&amp;I initiatives, and more, click here!
Our Story
We're on a mission to empower anyone to curate and grow their digital universe. We created the "link in bio" category and are trusted by some of the world's biggest brands and celebrities including TikTok, The UN Environmental Program, The White House, F1, Manchester United, Selena Gomez, Alicia Keys, and Dwayne “The Rock” Johnson. With a flexible work environment and a team spread across multiple time zones, we offer autonomy and flexibility. Join us in empowering people to control their online presence!
At Linktree, we celebrate and support everyone’s perspective and background, and we’re proud to be an equal opportunity workplace. We aim to foster a diverse and inclusive environment where all team members have a sense of belonging, because we believe in
going further together.
Linktree welcomes all people regardless of sex, gender identity, race, ethnicity, disability, pregnancy, age, or other lived experience. If you require accommodations to fully participate in our opportunities, please don't hesitate to reach us at
recruiting@linktr.ee
– your needs are important to us.
Show more
Show less</t>
  </si>
  <si>
    <t>Data Engineering, Software Engineering, Data Analytics, Data Warehousing, Data Pipelines, Data Science, Data Visualization, Data Governance, Data Discoverability, Cloud Computing, Distributed Systems, EventDriven Systems, Scalability, Performance Tuning, Python, Java, R, SQL, NoSQL, Apache Spark, Kafka, Airflow, Tableau, Power BI</t>
  </si>
  <si>
    <t>Flybuys</t>
  </si>
  <si>
    <t>https://au.linkedin.com/jobs/view/senior-data-engineer-at-flybuys-3735906004</t>
  </si>
  <si>
    <t>Our Data team is growing even further and we're seeking Senior Data Engineers to add further capacity. Join a big-name brand who successfully and securely manage over 800TB of first party data and be a key player in this exciting journey.
About Us
We’re known for being the country’s most popular rewards program with over 9 million active members. And through our extended network of partnerships with other nationally recognised brands, we make every day worth more for our Aussie members.
But, we're more than the card you carry around in your wallet or the app on your phone! With over 300 team members and growing, we have amazing office spaces in Sydney and Melbourne. Staying true to our flexible working policy and people-centric culture, we ensure all our team members are set up to work remotely across Australia. We are outcomes-focused, and everything we do is aligned with our core values
-
Be United, Be Relevant, Be Passionate, Be Generous,
and
Doing the Right Thing.
Your Team
We've already built a pretty amazing team, but we're not looking for more of the same. Our day-to-day is made stronger when we surround ourselves with people who are different, like you.
Our Data team is made up of several squads with different focuses. This first squad we're adding capacity to deliver data enrichment, governance &amp; analytics toolkit solutions and working on some fun new projects for our Customers whilst continuously uplifting our internal environment. The second focus more on the Enterprise Data Model &amp; Flybuys Data Sharing Platform.
We work really hard to build teams that support each other and enjoy a collaborative, cross-functional mindset.
Your Role
Reporting to the squad Principal Solution Engineer and supported by the Engineering Delivery Lead, you'll collaborate with other Data Engineers and teams on a few exciting initiatives.
There is no typical working week at Flybuys. But here are some of the things you might be working on, day-to-day;
Building CICD Pipelines and data models in Snowflake.
Optimising data models, running updates, modifications and data transformation.
Processing data frameworks for different scenarios.
Documenting solutions being aware and up to date of modern technologies, contributing to in house knowledge, documenting design solutions.
Help to train less experienced engineers in the squad.
Your Ideal Skills &amp; Experience
Hands on experience working with Python programming language.
Data Engineering experience and data modelling in data warehouse (like Snowflake/Redshift),
Hands-on experience building data marts/data models in DW,
Good experience with raw data analysis,
Experience with building data ingestion pipelines.
CICD pipeline (Gitlab/Github etc) is an advantage,
Good exposure in IaC (CFN or Terraform) is also an added advantage
Understanding of DBT
Understanding / exposure to AWS Cloud services like S3, Lambda, IAM
Understanding of Airflow
Ideally, not a must, any working knowledge of the Dataiku platform would be advantageous.
Your Benefits
We offer our valued team members a stack of exclusive benefits! To name a few:
Flybuysflex | work from anywhere in Australia
Two well-being days per year!
Volunteer leave
Ongoing learning &amp; development programs and opportunities
My Coles and Wesfarmers team member discount card
Be Well Programs – Mind/Body/Soul
Quarterly All Team events
Hybrid social events
New starter kit merchandise
Your Time to Fly!
So, whether you’re an early bird list maker, a night owl coder, a brainstorm chaser or a PowerPoint proof-reader, we want you to
Be You, With Us.
We value ways of working that work for everyone and use our different strengths to make us stronger. We work hard to make sure everyone’s voice is heard and respected equally, regardless of identity, background, position, ability or lifestyle.
It is a condition of employment that successful applicants undergo a National Police Check prior to commencing.
Show more
Show less</t>
  </si>
  <si>
    <t>*Data Engineer - Cloud Tech*</t>
  </si>
  <si>
    <t>Accenture Australia</t>
  </si>
  <si>
    <t>https://au.linkedin.com/jobs/view/data-engineer-cloud-tech-at-accenture-australia-3775612147</t>
  </si>
  <si>
    <t>Accenture
is a global professional services company with leading capabilities in digital, cloud and security. Find out more about us at accenture.com.
Great humans needed. Combine the best of your ingenuity and Cloud technologies to build a better world and lead clients towards change. Join us and do extraordinary things.
About you:
As a Cloud Data Engineer, you will design and maintain data analytic road maps and data structures that support business and technology objectives. Naturally inquisitive and open to exploration of underlying data, finding valuable insights and work with functional areas to drive identified actions. You enjoy working both autonomously and as part of a team and have the confidence to influence and communicate with stakeholders at all levels, and to work in a fast-paced complex environment with conflicting priorities.
About the role:
You will be working on client projects with teams from across our Modern Data Platform and Applied Intelligence practice alongside our industry, functional and technology SMEs on some of our clients most challenging projects. Reporting to the delivery lead, you will deliver digestible, contemporary and immediate data content to support and drive business decisions. The key focus of the role is to deliver reports, dashboards and custom solutions for various business critical requirements. You will be involved in all aspects of data engineering from delivery planning, estimating and analysis, all the way through to data architecture and pipeline design, delivery and production implementation.
From day one, you will be involved in the design and implementation of complex data solutions ranging from batch to streaming and event-driven architectures, across cloud, on-premise and hybrid client technology landscapes. We are looking for 3+ years of experience in data engineering in a customer or business facing capacity and experience in the following:
Preferred
Ability to understand and articulate requirements to technical and non-technical audiences
Stakeholder management and communication skills, including prioritising, problem solving and interpersonal relationship building
Strong experience in SDLC delivery, including waterfall, hybrid and Agile methodologies. Experience delivering in an agile environment,
Experience of implementing and delivering data solutions and pipelines on cloud platforms such as AWS, Azure and GCP
A strong understanding of data modelling, data structures, databases, and ETL processes
An in-depth understanding of large-scale data sets, including both structured and unstructured data
Strong SQL and/or Python knowledge
Knowledge and experience of delivering CI/CD and DevOps capabilities in a data environment
Desirable
Previous experience with high-scale or distributed RDBMS (Teradata, Netezza, Greenplum, Aster Data, Vertica), including metadata management, SQL development and performance tuning within these database environments.
Experience in addressing and implementing data quality solutions, data reconciliation framework and strong understanding and experience in building data lineage documentation, and Data Catalogues.
Experience with related/complementary open source software platforms and languages (e.g. Java, Linux, Apache, Perl/Python/PHP, Chef)
Qualification:
Computer Science, Software Engineering, or a related field
Join Us
If you are inspired to make a positive difference where you will be helping translate data to insights that enable the businesses to make key decisions as well as using visualisations to tell a compelling story with data to simplify complex topics to be understandable, please submit your resume for us to connect and get to know you.
Salary range for this role: $80K to $140K
Equal Employment Opportunity Statement for Australia: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
n/a
Show more
Show less</t>
  </si>
  <si>
    <t>Data Engineering, Data Analytics, Cloud Computing, AWS, Azure, GCP, Data Structures, Databases, Data Modeling, ETL, SQL, Python, DevOps, CI/CD, Teradata, Netezza, Greenplum, Aster Data, Vertica, SQL, Java, Linux, Apache, Unix, Perl, PHP, Chef</t>
  </si>
  <si>
    <t>Linktree</t>
  </si>
  <si>
    <t>https://au.linkedin.com/jobs/view/staff-data-engineer-at-linktree-3731218098</t>
  </si>
  <si>
    <t>Data Platform Development, Software Engineering, Data Engineering, Analytics Engineering, Data Driven Systems, Data analysis, Data Discovery, Data Governance, Distributed Systems, Eventdriven Systems, Data warehousing, Software Development Kits (SDKs), Data Integration, Instrumentation, Event ingestion, Event brokers, Experimentation platforms, Product analytics, Marketing tooling, Data pipelines, Cloud Providers, Scalability, AWS, GCP, Azure</t>
  </si>
  <si>
    <t>Dandenong, Victoria, Australia</t>
  </si>
  <si>
    <t>https://au.linkedin.com/jobs/view/senior-data-engineer-at-michael-page-3687412346</t>
  </si>
  <si>
    <t>Global organisation with Hybrid working|Professional growth and development
About Our Client
Our client is a global Wholesaler
Job Description
The successful applicant will be responsible for:
Collaborate closely with cross-functional teams to understand data requirements and deliver tailored data solutions.
Develop and maintain scalable ETL processes, data pipelines, and data workflows.
Implement data quality and validation procedures to ensure accurate and reliable data.
Work on data integration projects, connecting various data sources to create a unified data ecosystem.
Optimise and tune data pipelines for performance, scalability, and reliability.
Contribute to the design and implementation of our master data management strategy.
Stay up-to-date with industry trends and emerging technologies, suggesting improvements to current processes.
The Successful Applicant
The Successful Applicant Will Ideally Possess The Following
Bachelor's or higher degree in Computer Science, Data Science, Engineering, or related field.
Proven experience as a Data Engineer, with a track record of successfully delivering complex data projects.
Strong proficiency in data integration, ETL processes, and data pipeline development.
Experience with relevant tools and technologies such as SQL, Python, Spark, Kafka, Airflow, etc.
Familiarity with master data management concepts and practices is a plus.
Excellent problem-solving skills and the ability to work in a fast-paced, collaborative environment.
Strong communication skills to interact with technical and non-technical stakeholders.
What's on Offer
Opportunity to work on greenfield projects and shape data solutions from inception.
Competitive salary
Flexible work arrangements
Collaborative and inclusive work culture that values innovation and growth.
Access to cutting-edge technologies and a dynamic learning environment.
Contact: Kristian Childs
Quote job ref: JN-082023-6143991
Show more
Show less</t>
  </si>
  <si>
    <t>Data Engineering, ETL, Data Pipelines, Data Quality, Data Integration, Master Data Management, SQL, Python, Spark, Kafka, Airflow, Data Science, Computer Science, Engineering</t>
  </si>
  <si>
    <t>Luxury Escapes</t>
  </si>
  <si>
    <t>Southbank, Victoria, Australia</t>
  </si>
  <si>
    <t>https://au.linkedin.com/jobs/view/data-analyst-at-luxury-escapes-3754787525</t>
  </si>
  <si>
    <t>Luxury Escapes is one of the world's fastest growing travel businesses, reaching up to 6 million subscribers each month with exclusive limited time offers at 'insider' prices.
Here at Luxury Escapes, our mission is to delight our customers with incredible deals for the world's best holidays.
We are a collective of forward-thinking people, driven to challenge the travel industry and ourselves to bring ever better travel experiences to our customer community.
Our award winning employee experience is king here having been recognised as "One of the Best Places to Work' by the AFR in both 2021 and 2023, with weekly events, monthly recognition programs and significant professional development opportunities we do what we can to make you look forward to waking up every day!
We are now seeking a highly skilled and analytical
Data Analyst
who will be support our marketing activities.
Playing a crucial role in driving data-driven decision-making, measuring marketing campaign effectiveness, and optimizing marketing strategies; your expertise in data analysis and reporting will be instrumental in supporting our performance marketing initiatives, enabling Luxury Escapes to maximize ROI and achieve business goals.
Please note, it is essential that you have extensive commercial SQL experience to be successful in this role.
You will be responsible for:
Data analysis in relation customers and performance marketing channels including conversion data, customer journeys, funnel analysis, and attribution as well as the modern data and analytics technology stack with emphasis on Google Analytics, AppsFlyer, Snowplow, Tableau and Looker (Data Studio).
Collect, clean, and analyse marketing data to extract valuable insights and identify trends.
Develop and maintain dashboards and reports to track key performance indicators (KPIs) for marketing campaigns.
Provide regular performance reports to stakeholders, highlighting key findings and actionable recommendations.
Conduct A/B testing and multivariate analysis to optimize ad creatives, targeting, and bidding strategies.
Analyse user behaviour across marketing channels to identify opportunities for conversion rate optimization.
Track and report on funnel performance metrics, including acquisition, activation, retention, and revenue.
Collaborate with cross-functional teams to implement strategies for improving funnel efficiency.
Ensure data accuracy and integrity by implementing data governance processes and performing regular data audits.
Generate actionable insights and recommendations based on data analysis to support strategic decision-making.
What we are looking for:
Bachelor's degree in Mathematics, Statistics, Economics, Computer Science, or a related field. A postgrad degree would be highly regarded .
Commercial experience as a Data Analyst or similar role within the performance marketing domain.
Strong analytical skills with expertise in data manipulation, analysis, and visualization using tools such as SQL, Python, R, or Excel.
Proficiency in data visualization tools: Tableau, Google Looker (Data Studio).
Experience with performance marketing platforms, such as Google Ads, Facebook Ads Manager, or Adobe Analytics.
Strong attention to detail and a commitment to data accuracy.
Excellent communication and presentation skills, with the ability to effectively convey complex information to both technical and non-technical stakeholders.
Please note we use SQL extensively, so require excellent SQL skills
What's in it for you?
Competitive remuneration package
First class health and well-being program including annual vaccinations, yoga, meditation, gym discounts a, daily breakfasts and lunches provided 4 days a week.
Fun working environment: Friday afternoon onsite gatherings (wine included!) and monthly celebration &amp; recognition programs
Discounted travel, birthday leave and a whole lot more!
If this sounds like you and you feel you have the skills and experience to meet the requirements of the role, please apply online today!
At Luxury Escapes we embrace diversity in our people and make hiring decisions based on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 process
.
We are a 2023 Circle Back Initiative Employer – we commit to respond to every applicant.
Show more
Show less</t>
  </si>
  <si>
    <t>Data Analysis, Data Visualization, SQL, Python, R, Excel, Tableau, Google Looker (Data Studio), Google Analytics, AppsFlyer, Snowplow, Google Ads, Facebook Ads Manager, Adobe Analytics, Funnel Analysis, Attribution Modelling, Marketing Campaign Effectiveness, Performance Marketing, Conversion Rate Optimization, Data Governance, Data Accuracy, Data Integrity, Business Intelligence, Reporting</t>
  </si>
  <si>
    <t>RMIT University</t>
  </si>
  <si>
    <t>https://au.linkedin.com/jobs/view/senior-data-engineer-at-rmit-university-3779906916</t>
  </si>
  <si>
    <t>Overview
Full-time, Continuing position
Salary Level HEW 8 + 17% Superannuation and Flexible Working Arrangements
Based at the Melbourne CBD campus, and hybrid ways of working
About You
The Senior Data Engineer will have a primary focus on the preparation, maintenance and operation of pipelines that deliver large, complex datasets, that form the basis of master data management (MDM), analysis, dashboards, statistical analysis &amp; modelling and data quality analysis. They will also deliver: standards and practices for data architecture and engineering; data system design, development and operation; conceptual, logical and physical data modelling; MDM models, integrations, user interfaces, workflows, etc.
The Senior Data Engineer will operate in a squad working with Data Engineers and others, supporting the team in delivering data driven solutions to a variety of communities across the University. The Senior Data Engineer will also be a key member of a guild focused on developing Data Architecture and Engineering processes and standards for the Data &amp; Analytics team and other analytics teams.
To be successful in this position, you’ll have as a minimum:
Proven experience (3+ years) working with multiple data sets and distributed computing tools.
Demonstrated experience in the design, delivery and operation of data sets for education institutions.
Experience with agile (data) development and operations (DataOps) will be highly regarded.
Experience with cloud approaches and capabilities will be highly regarded.
Experience with Master Data Management (MDM) approaches and capabilities will be highly regarded.
Ability to design conceptual, logical and physical data models will be highly regarded.
Experience with Informatica, Snowflake, dbt, BitBucket and SageMaker will be highly regarded.
Extensive experience (5+ years) of data transformation languages such as SQL and Python.
Strong analytic capability, with the ability to integrate team efforts to achieve goals and overall program activities into the larger organisation.
Understanding of data analytics and data science practice particularly in sampling, experimentation, advanced statistical analysis, triangulation and database design – ensuring engineering deliverables are effective for subsequent use.
Strong communication and interactive skills – oral, written, visual – including for triaging conflict, navigating ideation barriers, mitigating risk, fostering thought diversity and liaising / negotiating with a range of people to achieve agreed outcomes.
Please Note: Appointment to this position is subject to passing a Working with Children and National Police Check.
About The Portfolio
Office of the Chief Data &amp; Analytics Officer supports and enables RMIT’s business strategy by leading and driving the data and analytics agenda for the enterprise. This involves being accountable and responsible for:
Developing and implementing RMIT’s data and analytics strategy and ensuring ongoing alignment with university
Defining requirements and standards for data and analytics technologies to be delivered by Information Technology
Coordinating and governing data management activities for analytics and reporting
Developing and coordinating advanced analytics capabilities to resolve key university challenges.
To Apply
Please submit your
CV
and
covering letter
addressing your suitability for this position by clicking on the ‘
Apply
’ link at the top of this page.
For further information about this position, please see the Position Description hyperlinked below.
Position Description - Senior Data Engineer
Applications Close
20 Dec 2023 11.59 pm
RMIT is an equal opportunity employer committed to
being
a child safe organisation. We are dedicated to attracting, retaining and developing our people regardless of gender identity, ethnicity, sexual orientation, disability and age. Applications are encouraged from all sectors of the community and we strongly encourage applications from the Aboriginal and/or Torres Strait Isla
n
der community.
At RMIT, we are committed to supporting adjustments throughout the recruitment and selection process, as well as during employment. We actively support and encourage people with disability to apply to RMIT. To discuss adjustment requirements, please contact Kassie (Senior Talent Acquisition Advisor), via
talentsupport@rmit.edu.au
or visit our Careers page for more contact information - https://www.rmit.edu.au/careers.
We are a Circle Back Initiative Employer – we commit to respond to every applicant.
Show more
Show less</t>
  </si>
  <si>
    <t>Kaliba - Tech &amp; Sales Talent</t>
  </si>
  <si>
    <t>https://au.linkedin.com/jobs/view/data-engineer-at-kaliba-tech-sales-talent-3765161862</t>
  </si>
  <si>
    <t>An Australian-founded AI platform that is reshaping the marketing landscape. Founded less than five years ago, this dynamic venture has swiftly emerged as a trailblazing force in the industry.
Crafted to empower marketers, the cutting-edge platform provides unparalleled insights into customer journeys, media effectiveness, and the foresight to predict the outcomes of strategic levers.
As they continue to scale up, they are looking for a skilled Data Engineer to join their Melbourne team. Ideally, this role would be perfect for someone
who has had strong commercial experience of R - ideally used it for stats and regression.
Responsibilities:
Create and implement processes for integrating new data sources into our data ecosystem, ensuring impeccable data quality and consistency.
Work closely with data scientists and statisticians to expose predictive models through scalable and robust APIs.
Harness the power of Python and R for tasks like data processing, transformation, and integration.
Establish and uphold security protocols to safeguard our data and models against unauthorized access and potential breaches.
Experience needed:
3+years of proficiency in ETL processes, data cleansing techniques, and data quality assurance.
Strong experience
particularly in R
and Python for data analysis, statistical modeling, and data cleansing.
Hold a Bachelor's or Master's degree in Marketing Analytics, Data Science, or a related field.
Familiarity with data manipulation libraries and frameworks (e.g., Pandas, NumPy, dplyr) and machine learning libraries (e.g., scikit-learn, TensorFlow, Keras).
Visualization: Showcase data visualization skills using tools such as Matplotlib, ggplot2, or similar.
Bring strong problem-solving skills and an ability to collaborate effectively in a small, tight-knit team.
Benefits:
$110 000 - $150 000 + Super + Benefits
Show more
Show less</t>
  </si>
  <si>
    <t>Data Engineering, R, Python, ETL, Data Cleansing, Data Quality Assurance, Data Analysis, Statistical Modeling, Pandas, NumPy, dplyr, scikitlearn, TensorFlow, Keras, Matplotlib, ggplot2, Machine Learning</t>
  </si>
  <si>
    <t>Nuage Technology Group</t>
  </si>
  <si>
    <t>https://au.linkedin.com/jobs/view/data-engineer-at-nuage-technology-group-3775168516</t>
  </si>
  <si>
    <t>Nuage are currently seeking an experienced Azure Data Engineer to join an engineering team working on a global SaaS medical platform. Your primary focus will be building and maintaining efficient and scalable data pipelines. They are looking for candidates with a strong software engineering background, proficiency in .NET development, and hands-on experience in building data pipelines using Azure services, including Databricks, Synapse, and Azure Data Factory (ADF).
Any experience in DevOps practices will be highly regarded. Join our team and contribute to the advancement of our global SaaS medical platform.
Responsibilities:
Develop, deploy, and maintain data ingestion, transformation, and storage processes using Azure services, such as Databricks, Synapse, and Azure Data Factory (ADF).
Ensure data pipelines are efficient, reliable, and adhere to data quality and security standards.
Optimize and monitor data pipelines to ensure timely and accurate data delivery.
Work closely with software engineers to integrate data pipelines into the overall architecture of the SaaS medical platform.
Implement DevOps practices, including CI/CD, automated testing, and infrastructure as code, to streamline deployment and maintenance processes.
Stay updated with the latest Azure data technologies and trends, and provide recommendations for improvement.
Proven experience as a Data Engineer or a similar role, with a strong software engineering background and proficiency in .NET development.
This position offers the chance to contribute to the development and enhancement of a global SaaS medical platform that is making a positive impact on healthcare worldwide. To apply you must be based in Australia with full working rights.
Follow the Nuage page for updates on market trends and our available openings.
Show more
Show less</t>
  </si>
  <si>
    <t>.NET, Azure, Databricks, Synapse, Azure Data Factory (ADF), DevOps, CI/CD, Automated Testing, Infrastructure as Code, Data Engineering, Software Engineering</t>
  </si>
  <si>
    <t>Angle Auto Finance</t>
  </si>
  <si>
    <t>https://au.linkedin.com/jobs/view/data-engineer-at-angle-auto-finance-3775810040</t>
  </si>
  <si>
    <t>Angle Auto Finance is an independent financier in Australia, bringing a modern platform and a flexible business approach to help more Australians with their car purchase.
The Data Engineer, reporting to the Data Engineering lead, is responsible for building our data engineering solutions, including data models, data ingestion, ETLs, data storage, and data delivery. The role works closely with internal and external stakeholders across the business to design and deliver technical data engineering solutions.
Key Accountabilities &amp; Responsibilities
Core responsibilities;
Contribute to the refinement and delivery of the Data Roadmap
Provide technical advice, development and mentorship within the Data Platform Team
Lead data engineering projects end-to-end, including requirement gathering, solution design, leading the team to deliver while managing stakeholders.
Implement and champion Data Engineering ways of working including and not limited to automated testing, CB/CI, and continuous deployment.
Lead the end-to-end release and deployment process for the Data Warehouse
Work with the infrastructure team to maintain all Data Warehouse Environments
Provide support to the Data Platforms Lead by applying a technical lens in the assessment of team priorities and work effort
Act as a champion for continuous improvement and optimisation
Help design, then build, implement, and maintain cloud-first Data Pipelines and Integrations, for existing and new data sources across a variety of platforms
Perform any required data profiling, cataloguing, and mapping work for technical design and construction of technical data flows
Maintain, refine, or create all ETL processes related to the data stack
Assist other technical teams with deployment of data aggregation tools and tuning performance of scripts, views, and queries.
Ensure all Compliance obligations related to Data are understood and followed, including those related to privacy, security, and regulatory compliance
Key Stakeholders;
BA’s and Data Engineers across the Data team
BA’s and Architects in the technology team
Business teams
Technology partners
Experience;
Relevant IT related degree or certification/s. A degree in a related discipline is preferred
Hands-on data engineering expertise. Experience in building a data ingestion, transformation, and egress framework will be highly advantageous
Knowledge of best practices for data warehousing, data management and architecture, with significant experience in data pipelines, frameworks, tools and technologies and their use in business contexts
Exposure to developing technical designs, including data profiling, cataloguing, and mapping exercises
Experience in the design and build of APIs (REST/SOAP) to push and pull data from various data systems and platforms
Familiar working with DevSecOps tools, methodologies such as CI/CD with GitHub, and Azure DevOps
Ideally you will have good knowledge of the Azure Data platform (Azure Synapse, Data Factory, Data Bricks, Data Lake, Power BI) and Azure cloud data technologies (Spark, ADLS2, CosmosDB, AKS, AEH).
Strong SQL background particularly with capability to write performant queries and troubleshoot performance
Our Principles
Do what’s right​
We have good intent and we do the right thing
Bold and courageous​
We challenge, evolve and innovate for sustained success
Own it and deliver​
We’re accountable
Win together​
We collaborate and encourage each other to thrive
Celebrate success​
We appreciate and celebrate our achievements
How to apply
Select the
'Apply'
button above to send your resume through to the Talent Acquisition team. Application close date
- Thursday, 7 December 2023.
Angle Auto Finance is committed to attracting, retaining and strengthening the performance of a diverse, equitable and inclusive workforce. It is our commitment to ensure equal employment opportunities without discrimination or exclusion on the basis of cultural heritage, colour, religion, citizenship status, age, sex, sexual orientation, gender identity, or expression, marital or domestic/civil partnership status, disability, veteran status, genetic information or any other basis protected by law.
Show more
Show less</t>
  </si>
  <si>
    <t>Data engineering, Data ingestion, ETLs, Data storage, Data delivery, Data modeling, Data pipelines, Data architecture, Data warehousing, Data management, Data profiling, Data cataloguing, Data mapping, API design, Azure Data platform, Azure Synapse, Data Factory, Data Bricks, Data Lake, Power BI, Azure cloud data technologies, Spark, ADLS2, CosmosDB, AKS, AEH, SQL, CI/CD, GitHub, Azure DevOps</t>
  </si>
  <si>
    <t>InfoCentric</t>
  </si>
  <si>
    <t>https://au.linkedin.com/jobs/view/aws-data-engineer-at-infocentric-3777883316</t>
  </si>
  <si>
    <t>InfoCentric is currently looking for
AWS Data Engineer
to join our growing team.
This is a full-time, permanent role based out of Melbourne.
Working with a leading Australian enterprise client, you will be creating innovative Data Solutions, building Data Warehouses, and creating Ingestion Pipelines.
Qualifications
Good Data Warehousing experience
AWS Cloud Experience
Good Redshift experience
Strong Python and SQL experience
Stakeholder management experience
Strong financial services or banking experience
Databricks experience would be an advantage
Who Are We?
InfoCentric is one of the largest specialist Cloud, Data and Analytics Consulting firms
Data is in our DNA –
Harnessing the latest technology, delivering thought-leading outcomes in AI, Machine Learning, API development and Cloud Platform delivery
We translate the best ideas into awesome outcomes that make a difference to Australia's largest organisations.
Embrace diversity
- We work to understand and celebrate differences to embrace diversity, drive smarter decisions, create new ideas and build a better culture
Thrive together
- We work together in innovative teams to share knowledge and help each other grow
Realise opportunity
- We offer opportunities to develop skills and leadership with paid certifications and team trainings while offering great career growth
Empower clients
- We strive to understand our clients to deliver hands-on solutions to Australia’s largest companies across a diverse industries
Think big picture
- We act in fairness to look after our people, our clients and our community
What We Offer
Hands-on, onshore experience with Australia’s largest organizations
Paid trainings and certifications on the latest technologies including AWS, Azure and Snowflake
Great on-site support to help you settle in and progress your career
Regular social events and company parties. Previous events include private cinema screenings, bubble soccer, minigolf, bowling and social drinks
Due to the high number of applicants we receive, you will be contacted if you are successful. We thank you for your interest in InfoCentric and working with us. If you're unsuccessful for this role we will keep your details and reach out to you with any suitable roles in the future.
Show more
Show less</t>
  </si>
  <si>
    <t>AWS, Data Engineering, Data Warehousing, Redshift, Python, SQL, Stakeholder Management, Databricks, Cloud Platform, AI, Machine Learning, API Development</t>
  </si>
  <si>
    <t>Open Universities Australia</t>
  </si>
  <si>
    <t>Docklands, Victoria, Australia</t>
  </si>
  <si>
    <t>https://au.linkedin.com/jobs/view/data-engineer-at-open-universities-australia-3784117527</t>
  </si>
  <si>
    <t>Our mission is to remove barriers, enhancing access to quality education for all Australians – irrespective of age, location, life circumstance or previous experience.
As a not-for-profit organisation, we’ve got our students’ best interests at heart. We have guided more than 500,000 students to explore, choose, and enrol in one of the 1,000 and growing courses listed on the OUA marketplace from 27 leading Australian universities.
We embrace the principles of autonomy, alignment, and agility to guide our operations. Our culture is built on values that prioritise Acting for Customers, Continuously Improve, and Caring for Each Other.
About the team
The Customer Insights team works with teams across the student journey, collecting, connecting, and analysing performance, voice of customer and external datasets. Our primary objective is delivery of reliable, actionable, and timely insights to enhance student experience and outcomes.
About the role
You will be responsible for connecting and collecting data from various sources, constructing and managing data pipelines to build data marts and models to support all analytics activities. Stay updated with cloud-oriented languages and latest technologies to ensure our data flows smoothly and securely through of AWS stack.
Here’s what a normal day might look like for you
Connecting and gathering data from diverse sources like our website, Salesforce CRM, telephony provider, and Google. Your primary focus is on maintaining a robust and reliable data lake, ensuring seamless integration with both new and existing data sources.
You'll be constructing and managing data marts and models to support analytics activities and business-facing applications. Your work plays a crucial role in providing a consolidated view of organisational data for descriptive and diagnostic analysis.
In addition, you'll facilitate connectivity and accessibility across the data landscape. Your goal is to ensure that business and analytics teams can easily and securely access the necessary tools for effective data utilization.
Here are some ways you will bring your best to this role
Experience in Data Engineering and CI/CD principles.
Experience with API based transaction and bulk integrations with cloud-based platforms
Proven experience in data modelling, data warehousing, business intelligence capacity
Strong in SQL and Python scripting and familiar with programming languages Python
Knowledge of database management practices, experience with AWS stack, including Redshift, AppFlow, Glue etc.
Ability to engage with platform development and architects to improve current data integrations.
Exposure to Business Intelligence and experience management solutions such as GoodData, MarketingCloud, Tealium, Qualtrics.
What do we offer?
Not-for-profit salary packaging benefits, including novated leasing
Competitive market salary along with annual individual and company incentives
Discounted gym memberships and health insurance
Learning and training opportunities
Subsidised study opportunities
Paid subscription to Calm as part of our commitment to health and wellbeing
Inclusive leave policy to swap and recognise significant events that fall outside of our public holidays
Workation leave – work remotely anywhere for 10 days of the year
If you're passionate about data integration, management, and creating a streamlined data environment for analytical purposes, this role offers an opportunity to make a significant impact. Join us and contribute to transforming data into valuable insights for our organisation.
OUA is committed to fostering an inclusive and diverse workplace, reflecting the diversity of the marketplace we serve. We encourage candidates from all backgrounds to apply, even if they don't meet all the requirements listed. We value unique perspectives and experiences that can contribute to our mission of helping students transform their lives.
Show more
Show less</t>
  </si>
  <si>
    <t>Cloudoriented languages, AWS, Salesforce CRM, Google Cloud Platform, Data Engineering, CI/CD, API, Data modelling, Data warehousing, Business intelligence, SQL, Python, Database Management, Redshift, AppFlow, Glue, GoodData, MarketingCloud, Tealium, Qualtrics</t>
  </si>
  <si>
    <t>Workforce Solutions, a division of NTT Ltd.</t>
  </si>
  <si>
    <t>https://au.linkedin.com/jobs/view/azure-data-engineer-at-workforce-solutions-a-division-of-ntt-ltd-3773082808</t>
  </si>
  <si>
    <t>Is innovation part of your DNA? Do you want to enable a connected future for people, organizations, and society?
Join our growing global NTT team and you’ll be part of the world’s largest ICT company (by revenue). We’ve combined the capabilities of 28 remarkable companies to become one, leading technology services provider. Together, we help our people, clients, and communities do great things with technology to create a more secure and connected future. We employ 40,000 people across 57 countries. By bringing together the world’s best technology companies and emerging innovators, we work together to deliver sustainable outcomes to businesses and the world. Innovation is part of our DNA. We believe it’s key to what makes us different. So, we strive to move forward, challenge the status quo, and drive excellence through the technologies we integrate and the services we deliver around the world. The result is connected cities, connected factories, connected healthcare, connected agriculture, connected conservation, connected mobility, and connected sport. Together we enable the connected future.
Want to be part of the team?
I am seeking an experienced Azure Data Engineer for 6 months with a view of extension in Melbourne.
Your day at NTT
Azure Data factory
Data Pipelines
SQL
Azure Integration
Analzying of source system of data
Mandatory: SQL, Power BI
What would make you a good fit for this role?
Ideally have DevOps + Teams
More data warehouse focsed than analytics focused. About building data warehouses and enabling pipelines
Needs to be senior enough to work independently
Need to have built data warehouses in the past
If you think you match this requirement then email me your CV NOW!
Show more
Show less</t>
  </si>
  <si>
    <t>Azure Data Factory, Data Pipelines, SQL, Azure Integration, Analyzing Source System of Data, Power BI, DevOps, Teams, Data Warehouse, Data Warehouse Building, Data Pipeline Enabling</t>
  </si>
  <si>
    <t>NTT</t>
  </si>
  <si>
    <t>https://au.linkedin.com/jobs/view/data-center-engineer-at-ntt-3763838274</t>
  </si>
  <si>
    <t>Key skills:
Minimum of 5 years’ experience in storage, design, and engineering
Experience with vendor products such as Veeam, Dell EMC (VM ware), NetApp, Commvault and Hitachi
VMware certification, IT degree or equivalent, and any other desired certifications with NetApp, Commvault, or EMC
General knowledge of Active Directory infrastructure
Experience in troubleshooting and root cause analysis
Understanding of WAN/LAN/SAN constraints related to centralized storage in virtualized environments.
Capability to convert storage architecture requirements into effective solutions.
Sound communication skills with technical leadership
Comprehensive knowledge of storage deployment, configuration, and monitoring
Familiarity of Backup &amp; Archiving Solutions including Commvault and Veeam
Demonstrated excellence in teamwork, including collaborating with virtual and geographically dispersed teams.
Experience with Disaster Recover solutions.
Show more
Show less</t>
  </si>
  <si>
    <t>Storage engineering, Troubleshooting, Root cause analysis, WAN/LAN/SAN, VMware certification, IT degree, NetApp certification, Commvault certification, EMC certification, Active Directory infrastructure, Backup &amp; Archiving Solutions, Virtualization, Disaster Recovery solutions</t>
  </si>
  <si>
    <t>TelstraSuper</t>
  </si>
  <si>
    <t>https://au.linkedin.com/jobs/view/lead-data-engineer-at-telstrasuper-3777019650</t>
  </si>
  <si>
    <t>At TelstraSuper our employee experience is created through our caring and collaborative community, the deep and rewarding career experiences on offer and our close connection to our members. With diverse and inclusive teams, it’s the difference that counts that helps us deliver a great member experience and engagement among our people.
TelstraSuper is an award-winning fund with more than $24 billion funds under management and recently received the 2023 Chant West Award for Pension Fund of the Year, for the second year running.
The Opportunity
Exciting opportunity for a Lead Data Engineer to join the TelstraSuper’s Technology team. Reporting to the Head of IT Solution Design &amp; Delivery, this role will lead the end-to-end design, development, delivery and operation of solutions that support the delivery of trusted, consistent and timely information to the business. This role will also be responsible for the tools, processes, and technologies required to manage data and contribute to broader tactical and strategic programs in the areas of technical data architecture and data integration.
Key responsibilities:
Lead the architectural design of the data warehouse environment ensuring adherence to frameworks and solutions are fit for purpose
Lead the development and operation of information assets that deliver trusted information to the business that meets reporting, analysis and insight needs
Elicit data requirements, define conceptual, logical and physical data models and workshop solution designs in order to continuously improve on the business intelligence asset in meeting information needs
Facilitate and drive the education and communication of D&amp;A Power users and other key stakeholders including workshops, meetings, presentations, demos etc.
Act as the gatekeeper for ensuring data warehouse information is fit for purpose and that data within the warehouse meets the quality consistency and timeliness expectations of the business
Guide, support, coach and mentor Data Provisioning and stakeholders, encouraging collaboration
Ensure data warehouse data is correct and available through ongoing monitoring, troubleshooting and remediation of issues in a timely manner
About You
Tertiary qualifications in Computer Science systems or relevant disciplines
7+ years of commercial experience within heavy data warehouse environments
Advanced data analysis and visualisation skills
Strong background and applied knowledge in Kimball methodologies
Experience querying Microsoft SQL Server, creating Views and Stored Procedures’
Strong background in the following toolsets: MS Azure, PowerBI, Tableau (data sourcing/ customised source queries, views, interactive dashboards, data visualisations, table calculations, hierarchies, trending, global and dynamic filtering)
Additionally, you have:
Experience working in the superannuation industry with an understanding of administration and operations
Excellent advisory, consultative and stakeholder management skills
Proven ability to design and manage complex technical solutions from both strategic and tactical perspectives
TelstraSuper Experience
We’re an Employer of Choice for Gender Equality (WGEA) and believe you should be able to bring your whole self to work so you can be your best every day. We offer a range of benefits to support your work and life including:
Flexible working and leave options
Development and learning opportunities to grow yourself and your career
Health and wellbeing support including flu shots and skin checks
Discounts through our partners including Telstra
To be eligible to apply, you are an Australian or New Zealand citizenship or have permanent residency status.
Applications close:
Monday 8th of January 2024
No agencies please. TelstraSuper will not accept unsolicited resumes from any source other than directly from a candidate.
www.telstrasuper.com.au
Show more
Show less</t>
  </si>
  <si>
    <t>Data Warehouse Architecture, Data Analysis, Data Visualisation, Kimball methodologies, Microsoft SQL Server, PowerBI, Tableau, Azure, Stakeholder Management, Complex Solution Design</t>
  </si>
  <si>
    <t>Spotlight Retail Group (SRG)</t>
  </si>
  <si>
    <t>South Melbourne, Victoria, Australia</t>
  </si>
  <si>
    <t>https://au.linkedin.com/jobs/view/data-engineer-at-spotlight-retail-group-srg-3769597673</t>
  </si>
  <si>
    <t>Iconic Australian owned and operated global retail brand
Excellent Package + Profit Share + Employee Discounts + Work Flexibility &amp; more
A vibrant, team-oriented culture where we embrace pace and encourage new ideas
About the Role
We are seeking a skilled and experienced Data Engineer to join our dynamic team and play a pivotal role in shaping our modern data engineering practice. As a Data Engineer, you will be responsible for designing, developing and implementing data engineering solutions that enable our organization to derive valuable insights from its vast data assets.
What You Will Be Doing
Establish and maintain a modern data engineering practice in collaboration with IT stakeholders, business stakeholders, and partners
Implement and maintain applications and systems for accessing, processing, enriching, cleaning data and orchestrating data analytics as requested by business teams
Gather and document business requirements, prepare functional designs and technical specifications covering all aspects of data engineering from ETL to presentation of information
Administer, manage and support SRG's data analytics landscape and associated application assets
Develop and manage technology frameworks encompassing comprehensive documentation of data collection design, data pipeline establishment, data movement with pre-processing and transformation, data storage strategies and data governance
Implement techniques such as aggregates, indexing, partitioning, clustering, archiving, and compression to enhance performance
Proactively monitor and identify potential issues with application performance, availability, or data integrity
Lead and support data analytics application landscape enhancements, upgrades, and patches
Assist end-users to understand and interpret the information on the landscape
Provide appropriate on-call after-hours support in line with SLAs
About You
Must have expertise in ETL/ELT processes, data warehousing, and data modelling
Tertiary qualifications in Computer Science, Data Science or a related field
At least 3+ years of experience as a Data Engineer or a similar role
Proven experience in designing, developing, and implementing data engineering solutions
Strong understanding of data governance principles and practices
Experience with cloud-based data platforms such as AWS or Azure, cloud infrastructure services (ideally AWS) and SQL programming
Proficiency in scripting languages such as Python and JavaScript
Excellent analytical, problem solving, consulting and communication skills (back-of-house &amp; front-of-house)
Proven ability to engage with internal customers to gather and document business requirements, functional requirements and design of solutions
Good understanding of retail business processes
Demonstrated ability to produce high quality documentation with Ability to explain technical systems, problems &amp; outcomes to non-technical staff
Demonstrated ability to work in a fast-paced environment, meeting deadlines &amp; multi-task under limited Supervision Formal training or certification in IaaS, PaaS, SaaS areas such as AWS services, Azure services, Snowflake, PowerBI, Apache Airflow, DBT or equivalent technology is highly desirable.
What’s in it for you?
Along with the incredible career- growth opportunity of being part of our talented IT team, we can offer you
Great salary base + Super + Profit Share + Hybrid Role
Progression &amp; personal development
A culture that rewards initiative and creativity
Centrally located office, close to south Melbourne market, for when we return to work
Benefits- team discount, EAP, gym discounts and more
Who We Are
Spotlight Group Holdings (“SGH”) is looking to grow their talented, highly entrepreneurial team. SGH is Australia's largest privately-owned and operated family business, comprising of the Spotlight Retail Group, the Spotlight Property Group, Spotlight Direct Investments and the Spotlight Charitable Foundation.
Comprising of the long term existing iconic brands in
Spotlight, Anaconda
and
Mountain Designs
, together with the exciting addition of
Harris Scarfe
, SRG is acknowledged as the market leaders within the Australian retail Space.
To apply, please complete our online application form and submit an up-to-date resume.
You must have unrestricted working rights in Australia to be considered for this position
Only shortlisted candidates will be contacted
No agency enquiries or applications please
Show more
Show less</t>
  </si>
  <si>
    <t>Data Engineering, ETL/ELT processes, Data warehousing, Data modelling, Cloudbased data platforms, AWS, Azure, SQL programming, Python, JavaScript, Apache Airflow, DBT, Snowflake, PowerBI, IaaS, PaaS, SaaS</t>
  </si>
  <si>
    <t>Codex</t>
  </si>
  <si>
    <t>https://au.linkedin.com/jobs/view/data-analyst-at-codex-3780817926</t>
  </si>
  <si>
    <t>Melbourne,
with (flexible work arrangements)
Attractive remuneration $600 – 750 per day!
Ongoing contract role
with a growing organisation where you can influence our strategy and direction.
Codex is a value-driven Australian technology consultancy that works with our clients to discover, design and deliver digital and data solutions that have meaningful impact on their customers and communities.
We are proud to lead with empathy, prioritise sustainability, and celebrate authenticity. These values are behind everything we do: they influence our decision-making; they define our target market; and ultimately, they guide the way we engage with each other.
Are you our next hire?
We have an exciting opportunity for a Data Analyst.
In this role you will be challenged to deliver consistently at a high standard, providing demonstrable capability.
The Market Data &amp; Customer Analytics (MDCA) team is seeking a skilled individual to contribute significantly to our data analytics function, aiding us in driving customer-focused analytics for Marketing and enhancing strategic initiatives across our client's organisation. In this role, you will have the opportunity to partner and collaborate with various stakeholders, lead data analytics projects, and provide analytical expertise and support to stakeholders.
Collaborate with various stakeholders across key projects and priorities, driving solutions aimed at increasing Marketing and/or Business ROI.
Lead projects to build scalable data analytics solutions in support of Marketing and broader customer insight needs, encompassing all aspects of delivery from strategy to continuous improvement.
Maintain and execute regular outputs with high reliability and accuracy, including ad hoc analysis, customer campaigns, reporting, models, segmentation, and data tools.
Provide analytical expertise that enables stakeholders to utilise analytic techniques and team outputs confidently.
Identify and lead learning opportunities across the stakeholder group and mentor team members, fostering skills and expertise development.
To be successful in this role, you will need:
Essential - Experience in a senior role in Data Analytics, within a
Marketing division/ function
, with strong strategic application of data and insights.
Advanced proficiency in R is essential.
Experience with SQL and/or visualisation tools.
Strong communication and influencing skills at all levels, with an ability to translate complex data analytics into understandable insights and actions for the business. Comfortable collaborating and building strong/credible relationships across business units.
Experience in preparing &amp; presenting data insights &amp; analysis to senior business stakeholders.
Previous experience in a client facing consulting role will be viewed favourably.
Working at Codex
We are one of Australia’s fastest growing consultancies, and we are a for-impact, for-profit business. This means we define our success not only by financial metrics, but by our positive impact on our people, clients and community. This means it is not by chance that we work primarily in healthcare, energy and infrastructure, sports, fitness and wellness, and other high-impact, value-aligned industries.
You can probably tell by now that we aren’t your average consultancy, so…
What sets us apart?
An equal voice policy
. We foster an authentic and collaborative environment where the best idea wins.
A genuine commitment to sustainability.
We invest time, money and services into environmental and social sustainability initiatives.
We lead with empathy.
This empowers us to better help our people, clients and community by first understanding their problems.
We prioritise YOUR career.
We work with you to understand your goals, and then equip you with the essentials for success, investing in your growth and empowering your career development.
Codex is an Equal Opportunity Employer.
Codex embraces who we are as individuals, and believes that our differences in background, opinion, culture and experience all contribute to the strength of our organisation. We assess each application on merit and merit only.
Thank you for considering Codex for your next employment opportunity.
We look forward to reviewing your application and will be in contact with candidates successful in moving through to the next stage of our hiring process.
By submitting your application you understand that we will keep your resume on file for other suitable opportunities.
Show more
Show less</t>
  </si>
  <si>
    <t>Data Analyst, R, SQL, Visualization Tools, Analytics, Data Insights, Communication, Influencing, Collaboration, Business Insights, Data Analytics Solutions, Stakeholder Relationships, Strategic Application of Data, Advanced Proficiency in R, Experience with SQL, Data Models, Segmentation, Consulting Role</t>
  </si>
  <si>
    <t>https://au.linkedin.com/jobs/view/data-analyst-at-infocentric-3777878716</t>
  </si>
  <si>
    <t>The ideal candidate will use their passion for big data and analytics to provide insights to the business covering a range of topics. They will be responsible for conducting both recurring and ad hoc analysis for business users.
This is a permanent role based in Melbourne, Australia
Responsibilities
Data extraction /Data cleansing /Data matching/Data manipulation/wrangling /Data de-duplication
Understand the day-to-day issues that our business faces, which can be better understood with data
Compile and analyze data related to business issues
Understanding the business problem and assisting the Analytics Manager in executing the analytics plan
Understanding timelines and ensuring delivery to meet deadlines.
Escalating issues.
Generate analysis and reports on large data sets
Clarifies expectations with stakeholders to ensure desired outcomes are understood and takes on accountability to achieve targets.
Qualifications
Bachelor's or Master's degree in Statistics or Applied Mathematics or equivalent experience
3 - 5 years of Data Analysis experience
Experience in SQL and AWS Redshift
Strong financial services or banking experience
Nice to Have:
Consulting experience
Databricks experience
Tableau/Power BI reporting experience
Who Are We?
InfoCentric is one of the largest specialist Cloud, Data and Analytics Consulting firms
Data is in our DNA – Harnessing the latest technology, delivering thought-leading outcomes in AI, Machine Learning, API development and Cloud Platform delivery
We translate the best ideas into awesome outcomes that make a difference to Australia's largest organisations.
Embrace diversity - We work to understand and celebrate differences to embrace diversity, drive smarter decisions, create new ideas and build a better culture
Thrive together - We work together in innovative teams to share knowledge and help each other grow
Realise opportunity - We offer opportunities to develop skills and leadership with paid certifications and team training while offering great career growth
Empower clients - We strive to understand our clients to deliver hands-on solutions to Australia’s largest companies across diverse industries
Think big picture - We act in fairness to look after our people, our clients and our community
What We Offer
Hands-on, onshore experience with Australia’s largest organizations
Paid training and certifications on the latest technologies including AWS, Azure and Snowflake
Great on-site support to help you settle in and progress your career
Regular social events and company parties. Previous events include private cinema screenings, bubble soccer, minigolf, bowling and social drinks
Due to the high number of applicants we receive, you will be contacted if you are successful. We thank you for your interest in InfoCentric and for working with us. If you're unsuccessful in this role we will keep your details and reach out to you with any suitable roles in the future.
Show more
Show less</t>
  </si>
  <si>
    <t>Senior Data Engineer (Postgres to AWS RDS Migration)</t>
  </si>
  <si>
    <t>https://au.linkedin.com/jobs/view/senior-data-engineer-postgres-to-aws-rds-migration-at-nuage-technology-group-3775942164</t>
  </si>
  <si>
    <t>6-Month Rolling Contract
Greenfield Data Migration Project
High impact Data Engineering Team
$850-900 per day
About Us:
Nuage has partnered with a leading player in the financial services sector, who have committed to an enterprise grade migration project. The project is fully signed off from the business to migrate their data infrastructure from Postgres to AWS RDS. As part of this exciting venture, we are seeking highly skilled and experienced Data Engineering Specialists to join the clients team.
Project Overview:
This is a complete greenfield project, with budgets signed off and architectural designs in progress. While the initial architecture has started, the actual solution designs, building and migration phases are yet to commence, providing a fantastic opportunity for you to make a significant impact from the ground up.
Key Responsibilities:
- Work closely with the business to Lead the migration from Postgres to AWS RDS, leveraging core technologies including Airflow, Jenkins, AWS, Postgres, and RDS.
- Design and implement RBAC, Data Masking, and Data Governance principles to ensure data security and compliance.
- Utilize Python programming and SQL for data manipulation and analysis.
- Hands-on experience with AWS services such as SQS, SNS, EMR, EC2, etc.
- Familiarity with DBT and Apache Airflow is highly advantageous.
About you:
- Must-have technology skills in AWS RDS, Postgres SQL, and Apache Spark.
- Proficiency in Python programming and SQL.
- Extensive hands-on experience with AWS services.
- Familiarity with DBT and Apache Airflow.
- Strong problem-solving skills and the ability to thrive in a fast-paced, collaborative environment.
- Excellent communication skills, with the ability to convey complex technical concepts to non-technical stakeholders.
- Advanced certifications in AWS or related technologies are an added advantage.
MUST be based in Melbourne, and able to commit to 3 days a week in the CBD minimum. MUST have full working rights with a minimum of Australian Permanent Residency or Australian Citizens.
Essentially if you have depth in Postgres, and have done an AWS RDS migration project from a Data Engineering perspective – Would love to chat to you.
MUST
have full working rights for Australia (with a minimum of Permanent Residency or Australian Citizenship)
For more information on the Australian Technology market, please feel free to follow us on LinkedIn: https://www.linkedin.com/company/nuage-technology-group/?viewAsMember=true or visit our website www.nuagetg.io
Show more
Show less</t>
  </si>
  <si>
    <t>AWS RDS, Postgres SQL, Apache Spark, Python, SQL, AWS services (SQS SNS EMR EC2), DBT, Apache Airflow, RBAC, Data Masking, Data Governance, Problemsolving, Communication</t>
  </si>
  <si>
    <t>Culture Amp</t>
  </si>
  <si>
    <t>https://au.linkedin.com/jobs/view/senior-data-engineer-at-culture-amp-3763317941</t>
  </si>
  <si>
    <t>Join us on our mission to make a better world of work.
Culture Amp revolutionizes how over 25 million employees across 6,000 companies create a better world of work. As the global platform leader for employee experience, Culture Amp empowers companies of all sizes and industries to transform employee engagement, develop high performing teams, and retain talent via cutting-edge research, powerful technology, and the largest employee dataset in the world. The most innovative companies across the globe, such as Salesforce, PwC, KIND, SoulCycle, Celonis and BigCommerce depend on Culture Amp every day.
Culture Amp is backed by 10 years of innovation, leading capital venture funds, and offices in the U.S, U.K, Germany and Australia. Culture Amp is recognized as one of the world’s top private cloud companies by Forbes and one of the most innovative workplace companies by Fast Company.
Learn more about how Culture Amp can help you create a better world of work at cultureamp.com .
How you can help make a better world of work
We are looking for a Senior Data Engineer to join our People Analytics team. We sit within the Data Intelligence Camp, where we build reporting and analytics tools for our platform, leveraging data engineering, ML engineering and data science. We're working on a brand new set of features to help HR leaders utilise data from across the Culture Amp platform to maximise and measure the impact they have on their organisations.
In part of this team of amazing humans,
You will
Lead the design and build of the data pipelines that underpin our analytics products.
Ensure those pipelines are tested, performant and observable.
Monitor end-user performance and optimise the schemas and queries.
Play a key role in promoting data best practices across the team and camp and support others to develop their own knowledge and skills.
Collaborate with stakeholders to ensure we’re responsibly managing our data in line with our privacy, security and compliance requirements.
You have
A high level of proficiency with cloud data warehouses such as Redshift.
Expert skills in modelling and querying in SQL and Python.
Proven experience with ETL/ELT tooling including DBT and Airflow.
Desirable but not essential - experience with CI/CD and infrastructure-as-code, ideally within AWS cloud.
Also desirable - familiarity with AWS’ data tools, including Athena, Glue, SageMaker, EMR.
You are
A driver of technical excellence in a team environment. You’re an expert in your domain and are able to develop the expertise and knowledge of those around you.
Someone who loves collaboration - our teams are cross functional and you’ll be working with other engineers, team leads and product managers to deliver great outcomes together.
Keenly interested in understanding and solving customer problems. You think about how your work impacts our customers and improves their experience
A pragmatic engineer. You ask and understand what we're optimizing for before jumping into solutions, and can comfortably balance long-term objectives with short-term tradeoffs.
Aligned with our values, check them out here: https://www.cultureamp.com/company#values and demonstrate them through your working practice
Self-motivated and able to work independently, comfortable dealing with ambiguity when necessary. You take the initiative to ensure that you have everything you need to work effectively and ask for support when required.
Thank you for taking the time to read this advert. If you decide to apply, as part of your application, we will ask you to complete voluntary diversity questions (excluding Germany). Please watch this video from our amazing DEI Leader, Aubrey Blanche to share more on why we collect the data and how we will use it.
Show more
Show less</t>
  </si>
  <si>
    <t>Data Engineering, ML Engineering, Data Science, Python, SQL, DBT, Airflow, AWS, Athena, Glue, SageMaker, EMR, Redshift, CI/CD, InfrastructureasCode</t>
  </si>
  <si>
    <t>Senior Consultant - Databricks and Microsoft Fabric Data &amp; Analytics Engineer</t>
  </si>
  <si>
    <t>BI &amp; DW Australia</t>
  </si>
  <si>
    <t>https://au.linkedin.com/jobs/view/senior-consultant-databricks-and-microsoft-fabric-data-analytics-engineer-at-bi-dw-australia-3751662988</t>
  </si>
  <si>
    <t>Senior Consultant - Databricks and Microsoft Fabric Data &amp; Analytics Engineer
A leading Data &amp; Analytics Professional Services consultancy is looking for two Microsoft Data Engineer Consultants for their practice.
What's In It for You
A competitive permanent salary package with the opportunity to work with large enterprise clients in many verticals including financial services, utilities, government and more!
The role
This role is the epitome of the archetypal IT business consultant where you will apply your proven Databricks and Microsoft Data &amp; Analytics development expertise within top ASX 500 style organisations. You will be working exclusively on high level projects within the Melbourne market and will utilise the Microsoft Azure Fabric Services technologies, Synapse, OneLake, Data Factory and Power BI. You will become a key member of the team assisting with the growth of the Microsoft Practice.
The skills needed
The ideal candidate for this true technical consulting role will have some or all of the following experience:
Databricks
Microsoft Platform knowledge of Azure Fabric Azure Data Services, the Microsoft Data cloud stack and on prem Microsoft BI technologies
Power BI experience
Azure Data Factory experience is a huge advantage
Synapse Analytics experience is a huge advantage
Data modelling experience
DBT, Snowflake, AWS, GCP experience all valuable
Ideally previous Professional services experience with niche Data consultancies
Previous on prem SSIS, SSAS (tabular and modular) and SSRS, Power BI experience
High level client liaison skills
Documentation (business focused, technology focused and project focused)
As mentioned salary levels are excellent and remuneration will match your experience.
Show more
Show less</t>
  </si>
  <si>
    <t>Databricks, Azure Fabric Services, Synapse, OneLake, Data Factory, Power BI, Microsoft Data, Power BI, Azure Data Factory, Synapse Analytics, Data modeling, DBT, Snowflake, AWS, GCP, SSIS, Power BI, Client liaison, Documentation</t>
  </si>
  <si>
    <t>Bupa</t>
  </si>
  <si>
    <t>https://au.linkedin.com/jobs/view/senior-data-engineer-at-bupa-3773090290</t>
  </si>
  <si>
    <t>A full time, permanent opportunity has become available in our Bupa ADF Health Services Contract (ADFHSC) Data &amp; Analytics team. This is a hybrid role and will be based out of our Melbourne, Sydney or Brisbane office locations when not working from home.
As the Senior Data Engineer, you will be part of a centralised technology team of specialist collectively working to build the future state of Bupa’s data platforms on Microsoft Azure services, and to enable the business to work strategically with data to maximise competitive performance.
As a senior member of the team, you will provide technical mentorship to other team members, lead workshops, coach on engineering practices, and play a role in Engineering governance.
How will I help?
Key accountabilities include but are not limited to:
Support the Head of Data &amp; Analytics in providing thought leadership and consulting to business stakeholders around the use of data and data technology
Mentor and coach team members on engineering practices and technology
Work directly with the business in understanding detailed data requirements and translating the requirements into the form of Epics, Features, and Stories, that technical deliver teams can understand and build from
Lead and produce estimation of effort for the delivery of stories and lead team level design and code review processes
Produce detailed design deliverables based on established architectures and design standards and identify and contribute to the evolution of data design standards, guidelines, frameworks, and practices
Engineering of data pipelines from data acquisition and ingestion though the data lake, various means of consumption including, reports, dashboards, applications, models, and API’s
Engineering of data features in support of advanced analytical processes and data science teams as well as advanced analytical solutions including ML and ML ops processes and CI/CD processes and execution of releases
What’s in it for me?
As well as a competitive salary, a range of Bupa benefits and flexible working/ work from home arrangements, you’ll be challenged and encouraged to innovate. You will partner with colleagues who are dedicated to delivering exceptional experiences. We respect and consider everyone, knowing your difference will make the difference.
Perk highlights:
Discount on our health insurance, travel, car, home, contents and pet insurance products as well as discounts when you attend a Bupa Dental clinic or purchase glasses from a Bupa Optical store. A dedicated internal wellbeing team provides you with a range of services, such as a global resilience program, regular training opportunities on a range of wellbeing topics and access to a variety of wellbeing discounts.
What do I need?
5 to 10 years’ experience as a software or data engineer
Cloud Data Platform experience in AZURE preferred, but AWS &amp; GCP also considered
An expert level knowledge of SQL server, SQL/TSQL, Python
A background in DataBricks &amp; Spark
Advanced engineering practices and CI/CD experience
Experience running code reviews
A passion for mentoring engineers for skill development
Strong knowledge of Agile frameworks
Strong project management skills and stakeholder management skills
Excellent presentation, communication, and interpersonal skills
This is a Security Cleared Position. The occupant must be an Australian Citizen and must be eligible to obtain and uphold a Baseline Security Clearance
About Bupa
Bupa is an international healthcare group which has a purpose to deliver longer, healthier, happier lives and making a better world for more than 70 years. In Australia and New Zealand, Bupa assists more than 5 million customers through a broad range of health and care services including health insurance, aged care, rehabilitation, dental, optical, medical, hearing and medical visa services.
Our people reflect the diversity of our community. At Bupa, your wellbeing, identity and own story is respected and valued.
Show more
Show less</t>
  </si>
  <si>
    <t>Data Engineering, Microsoft Azure Services, SQL Server, SQL/TSQL, Python, DataBricks, Spark, CI/CD, Agile, Project Management, Stakeholder Management, Presentation, Communication, Interpersonal Skills, Security Clearance, Baseline Security Clearance</t>
  </si>
  <si>
    <t>Blinq</t>
  </si>
  <si>
    <t>https://au.linkedin.com/jobs/view/senior-data-engineer-at-blinq-3767969061</t>
  </si>
  <si>
    <t>WHAT IS BLINQ?
🤝 The first interaction two people have is the bedrock of all strong business relationships. If you can make that experience special, you can start to build a great second interaction, and so on. Blinq is the tool to help people do that. We're building a platform that allows you to share a snapshot of who you are with anyone, anywhere via digital business cards, dynamic email signatures and virtual backgrounds. Join us on our mission to help the world connect.
(We will get to the fun perks part at the bottom, keep going!)
Let's Dive Into What Makes Blinq An Extraordinary Product
🚀 We're on an incredible growth trajectory, doubling our ARR every few months. Get ready to soar to new heights as we make waves in the industry!
😃 Our app is trusted and loved by employees at renowned companies like Patreon, Tesla, Uber, and Google. Rub shoulders with industry leaders and be part of the Blinq revolution.
🙌 Backed by Australia's top venture capitalists, Blackbird and Square Peg, we've brought together their investment prowess since Canva's seed round. It's a testament to our potential and the caliber of our vision.
❤️ With over 50K reviews and a stellar 4.9/5 star rating on the App Store, we've become one of the top 65 Business apps. Join a team that's making waves and be a part of our success story!
The Role
We are looking for a Data Engineer to take ownership of Blinq’s data analytics infrastructure. This role provides you with the opportunity to create and develop Blinq’s data practices to maximise business effect. With a great sense of ownership over our data and analytics platforms, you will be positively affecting team member happiness and productivity!
At this exciting stage of our growth, we want to ensure our data is scalable and spick and span! You would be working closely with Product and Engineering and liaising with technical and non-technical peers to make things happen.
Be part of a start-up business and product-led growth at Blinq!
What You Will Own
In this role you would become the go-to owner of our data and analytics platforms
You will own and maintain our analytics infrastructure and dashboards, using a variety of tools
You will be helping a small product company make best-informed data-driven decisions
You will be aligning our data strategy to our broader business goals
You will be critiquing our data to ensure its’ accuracy
You will be working closely with Product and Engineering teams to determine where best to measure success
You will drive cross-functional efforts related to data quality, reporting, insights and remediating data inconsistencies and incompleteness to answer business questions.
You will be delivering on data infrastructure projects, such as new data pipelines, database integrations, or data warehouse enhancements
What We Are Looking For
You are a great collaborator who can work to understand the needs of different stakeholders and develop a strategy which considers each of these
You are a strong communicator and are confident at being an evangelist and driving internal education around your data
You have worked on a modern event data stack and are familiar with Segment, Amplitude, Apache Superset, Google Analytics and AWS/GCP (desirable)
You have a strong vision of how an industry-leading modern analytics stack looks like, and can develop a clear strategy for building this out
Now, Let's Talk About Our Inspiring Work Environment
🇦🇺 Based in Melbourne, Australia, our vibrant team of 28 (and growing rapidly) is making waves in the industry.
🍺 Fun-fact: Our office overlooks the oldest building in Australia, an enchanting old Irish pub. Experience history and innovation coming together!
🎲 We believe in fostering a healthy work-life balance, board games, and top-notch stand-up desk workstations. It's all about creativity and collaboration.
🏡 Autonomy is our guiding principle, which is why we embrace hybrid work. Come in when you need to, or work at your optimal hours—whether that's burning the midnight oil or rising with the sun.
And Here's What We Offer
😎As an early member of the Blinq family, you'll enjoy a one-of-a-kind chance to influence the company's direction in a dynamic, self-managed, and results-driven startup environment. Say goodbye to corporate nonsense and micro-management because here, you are your own boss. We believe in empowering our team members to unleash their full potential.
💸Equity in the business and a competitive salary: We value our team members and want to ensure they share in our success.
✨But here's the real magic: at Blinq, we're not just creating innovative solutions – we're creating a culture that thrives on transparency, autonomy, collaboration, and big ideas. We believe in celebrating individuality and encouraging out-of-the-box thinking. With us, you'll be inspired to push boundaries, drive innovation, and ultimately leave a lasting impact on our users on both B2C and B2B realms
🚨 If you do not check all the boxes above, that is okay - we enthusiastically encourage you to apply!
We welcome individuals at all experience levels and take pride in being an equal opportunity employer committed to creating an inclusive and diverse workforce. Join us on this remarkable journey as we reshape the way people connect and network
Show more
Show less</t>
  </si>
  <si>
    <t>Data analytics, Data infrastructure, Data pipelines, Data warehouse, Data strategy, Data quality, Data reporting, Data insights, Data visualization, Apache Superset, Google Analytics, AWS, GCP, Segment, Amplitude</t>
  </si>
  <si>
    <t>Senior Engineer - Employee Data Enrichment</t>
  </si>
  <si>
    <t>https://au.linkedin.com/jobs/view/senior-engineer-employee-data-enrichment-at-culture-amp-3747537817</t>
  </si>
  <si>
    <t>Join us on our mission to make a better world of work.
Culture Amp revolutionizes how over 25 million employees across 6,000 companies create a better world of work. As the global platform leader for employee experience, Culture Amp empowers companies of all sizes and industries to transform employee engagement, develop high performing teams, and retain talent via cutting-edge research, powerful technology, and the largest employee dataset in the world. The most innovative companies across the globe, such as Salesforce, PwC, KIND, SoulCycle, Celonis and BigCommerce depend on Culture Amp every day.
Culture Amp is backed by 10 years of innovation, leading capital venture funds, and offices in the U.S, U.K, Germany and Australia. Culture Amp is recognized as one of the world’s top private cloud companies by Forbes and one of the most innovative workplace companies by Fast Company.
Learn more about how Culture Amp can help you create a better world of work at cultureamp.com .
How you can help make a better world of work
As part of this team of amazing humans,
You will
Join a cross-functional team that is responsible for evolving and maintaining our pipeline for ingesting, enriching and sharing employee data across the Culture Amp platform.
Working with domain driven design, event sourcing and CQRS - you’ll help the team build new features to enrich employee data, allowing the Culture Amp platform to provide more meaningful insights across our product modules.
As a
Senior
Software Engineer
on one of our teams you can expect to:
Tackle a wide variety of technical problems across our codebases as you build features and help us move to a distributed and event-driven architecture.
Collaborate with other engineers in your team through pair programming, writing solution designs, or giving feedback on pull requests, to build shared understanding of your work.
Work with the product managers and designers in your team to understand customer problems and help to develop, refine, and then implement solutions.
Maintain and support the services your team is responsible for. Ensure our dependencies are up-to-date, observe and understand services in production, refactor code, and attend to issues raised by our customers.
You have
You have experience in building web-based software applications. You understand fundamental engineering concepts, scalability, security, and maintenance.
Your process involves documenting your work. You write code that is consistent, maintainable, and understood by your teammates.
You are comfortable working across the full stack of web service architecture, including frontend, backend, and devops.
You are proficient with Ruby, Go or TypeScript (or are willing to learn).
You understand the value of test-driven development and know how and when to add tests.
You’re self-motivated and can work independently. You take the initiative to ensure that you have everything you need to work efficiently and call for support when required.
You’re aligned with our values and demonstrate them through your working practice.
You are
You are a proactive and clear communicator. You value empathy and kindness and are able to articulate your ideas and feelings when writing or speaking, and are open to the perspectives others bring.
You seek to understand and solve customer problems. You think about how your work – at all levels – impacts our customers and improves their experience.
It’s not expected that any single candidate would check every box here — what’s important is that you arrive with a strong set of fundamentals, and that you’re committed to building the skills you’ll need to do great work. Similarly, while we use a range of specific technologies — Go, AWS, TypeScript, React, Kafka, Rails, Kotlin — you don’t need to have direct experience with them for this position and there’ll be opportunities to learn as part of the role.
We believe that inclusive businesses are better, not just for “company results”, but for the world. We have a strong commitment to Anti-Racism, and endeavor to lead by example. Every step we make as a business towards anti-racism is another step we can take to support our customers in making a better world (of work). You can see our current commitments to Anti-Racism here .
We ensure you have the tools you need to thrive both in and out of work.
MacBooks for you to do your best work
Share Options - it’s important to us that everyone is an owner and can share in our success
Excellent parental leave and in work support programme, - for those families to be
Flexible working schedule - where we can, let’s make work, work for you
Fun and inclusive digital, and in-person events
Most importantly, an opportunity to really make a difference in people’s lives.
Please keep reading...
Research shows that candidates from underrepresented backgrounds often don't apply for roles if they don't meet all the criteria – unlike majority candidates meeting significantly fewer requirements.
We strongly encourage you to apply if you’re interested: we'd love to know how you can amplify our team with your unique experience!
Thank you for taking the time to read this advert. If you decide to apply, as part of your application, we will ask you to complete voluntary diversity questions (excluding Germany). Please watch this video from our amazing DEI Leader, Aubrey Blanche to share more on why we collect the data and how we will use it.
Show more
Show less</t>
  </si>
  <si>
    <t>Ruby, Go, TypeScript, Web development, Software design, Software architecture, Eventdriven architecture, DevOps, Distributed systems, Scalability, Security, Maintenance, Domaindriven design, Event sourcing, CQRS, Testdriven development, Pair programming, Pull requests, Documentation, AWS, Kafka, Rails, Kotlin</t>
  </si>
  <si>
    <t>Data Science Lead - Hawthorn East</t>
  </si>
  <si>
    <t>Coles Group</t>
  </si>
  <si>
    <t>Hawthorn East, Victoria, Australia</t>
  </si>
  <si>
    <t>https://au.linkedin.com/jobs/view/data-science-lead-hawthorn-east-at-coles-group-3742415274</t>
  </si>
  <si>
    <t>We’ve been trusted to serve Aussie communities since 1914 and grown to become a top 30-listed on the ASX with 120,000 team members and a portfolio of iconic brands. At Coles Group, you’ll not only get to make a difference to millions of Aussie lives—you’ll also get to see your impact.
What You’ll Be Doing
The role is responsible for leading a world class team of data science practitioners to deliver best in class products and solutions to deliver customer, team member, and supplier experience while driving year on year EBIT improvement and innovation.
The role is required to ensure all products align with key design decisions, standards and patterns to assure scalability, pace and progressive attainment of intelligent automation across the retail value chain.
Key Responsibilities Will Include
Coach and develop direct reports, creating a cultural environment in which employees are empowered to continuously grow and learn by doing
Mentor team members in their personal and professional growth objectives
Effectively identify talent for development and manage under-performance when necessary, ensuring employees understand the expectations required of them, are provided with opportunities to develop, and improve
Role model an engaged and healthy culture within the team
Promote a culture of innovation in areas of machine learning, statistics and artificial intelligence to identify new solutions and new opportunities
Build the analytical expertise of the broader Advanced Analytics and Artificial Intelligence team by sharing novel analytical approaches and applications
Deliver high quality Data Science Products and solutions in line with leading practice
Research new opportunities in areas of prediction, regression, machine learning, text mining etc to identify new opportunities for future solutions.
Deliver a seamless and proactive service to stakeholders articulating customer opportunity, commercial benefit, analytical findings, and data recommendations
Showcase, benchmark and quantify the value and outcomes of intelligent automation and analytics-based decision making
Good things you’ll need
Analytics professional with a proven track record (5+ years) in advanced analytics / data science / Measurement science and/or Econometrics
Extensive Track record in designing and delivering AA solutions
Deep experience in key analytical techniques, e.g. regression, clustering, decision trees, machine learning, text mining etc.
Highly conversant with analytical applications -R, Python, Scala, Hive, Spark, SQL, Excel
Extensive experience with productivity applications - Git, Jira, Confluence
Extensive experience in experimental design
Masters or PhD degree in Computer Science, Artificial Intelligence, Machine Learning, Econometrics, Applied Statistics, Physics, Engineering or related field.
Taking on new opportunities and tough challenges with a sense of urgency, high energy, and enthusiasm
Creating new and better ways for the organisation to be successful
Consistently achieving results, even under tough circumstances
Business and commercial acumen
Good scientific research skills, regular literature search and evidence of ongoing investment
keep up to date with industry development and leading practices
Take your next step into something bigger, apply now
With us it’s not about the discounts (although you do get those), it’s about joining a team where your wellbeing and professional development is invested in and celebrating your contributions is the norm. And because everyone leads unique lives, we offer flexible work including work from home, additional leave and parental leave entitlements.
We’re continuing to build a gender equitable team, and a culture that’s just as diverse, inclusive and welcoming as the communities we serve. We encourage applications from people of all ages, cultures (including Aboriginal and Torres Strait Islander peoples), abilities, sexual orientation and gender identities.
We’re happy to adjust our recruitment process to support candidates with disability. Find out more in the ‘Our Recruitment Process’ section of our careers site.
Job ID 98674
Employment Type Full time
Show more
Show less</t>
  </si>
  <si>
    <t>Data Science, Machine Learning, Statistics, Artificial Intelligence, Econometrics, Analytical Applications, R, Python, Scala, Hive, Spark, SQL, Excel, Git, Jira, Confluence, Experimental Design, Business Acumen, Commercial Acumen, Scientific Research, Regression, Clustering, Decision Trees, Text Mining</t>
  </si>
  <si>
    <t>Senior Analyst, Investment Data</t>
  </si>
  <si>
    <t>AustralianSuper</t>
  </si>
  <si>
    <t>https://au.linkedin.com/jobs/view/senior-analyst-investment-data-at-australiansuper-3774114471</t>
  </si>
  <si>
    <t>We make a difference, delivering outcomes for millions of members.
Join a fast paced and growing team with a global reach.
Flexible and inclusive work environment for all
At AustralianSuper, we truly care about our colleagues.​ We know work and life are intertwined. That's why we support the diverse needs of everyone and have policies that enable us all to thrive and be truly flexible. We ensure diversity is celebrated for the opportunity it provides us all to learn and grow and deliver better outcomes for members.
Your new role
The role supports Investment Data management related activities, including the investment process to capture, maintain and improve Investment Data in order to produce complete, accurate and timely investment and different books of record (ABOR, IBOR and TBOR) to effectively manage the Fund's exposures on a daily basis.
The role works closely with the Manager, Investment Data to assist with leading and coaching Data Analysts. In addition, to lead initiatives and Data requests, including workflow design and implementation support.
Some key responsibilities but not limited to;
Ensure security set ups in the Data systems have accurate attributes by validating on data vendor platforms, translating term sheets, loan agreements and updating the Data systems with the correct values
Enrich security master file information as required, including analytical calculations
Ensure portfolio set up &amp; maintenance is completed, including maintenance of other internal structures, such as fund &amp; pricing hierarchies
Provide timely query resolution and escalate to manager or stakeholders, where appropriate
Undertake daily control tasks and monitor daily database updates to ensure accurate and timely data delivery
Demonstrate a deep and current understanding of investment instruments.
Establish and maintain strong working relationships with software &amp; market data vendors, custodians, technology team and the investment department to resolve data and reporting issues, including the members of the internal management and dealing teams, to achieve best outcomes for the Fund.
Support the daily hand-off process between regions (Europe; America ; APAC) to ensure a smooth transition of responsibilities across the global business day
What you'll need
Minimum 5 years' experience in investment management or asset owner with investment operations capability.
Broad and deep understanding of financial markets and financial instruments across multiple asset classes
Strong understanding of data management functions and usage of investment data in its various forms, structures and outcomes to meet end user requirements.
Sound understanding of the nuances between the investment (IBOR) and accounting (ABOR) books of record and how these might be applied in an Asset Management and Asset Owner context
Experience with process improvement and ability to continually identify better ways of working
Ability to influence internal and external stakeholders by having strong attention to detail and deep knowledge of the processes.
Experience in Aladdin is essential
Experience in Bloomberg and Refinitiv highly desirable
Experience in data tools such as Power BI and Python desirable
Life at AustralianSuper
AustralianSuper is committed to colleague development, and we support our people with ongoing learning, coaching and training, as well as career opportunities across our expanding global organisation. We offer generous leave entitlements and promote a blended working environment in which all roles can flex, and we're happy to discuss what this looks like for you.
We are committed to supporting our diverse workforce in a way that is inclusive and embraces diversity in all its forms. If you require any reasonable adjustments to the recruitment process or the role, please let our recruitment team know.
What's next
Apply now, if you share our values of Energy, Integrity, Generosity of Spirit and Excellent Outcomes and would like the opportunity to work in a challenging, growing and rapidly evolving team to deliver outstanding results.
Australian or New Zealand citizenship or Australian permanent residency status is required.
Progress powered by purpose.
Show more
Show less</t>
  </si>
  <si>
    <t>Investment Data Management, Investment Process, Data Analysis, Data Systems, Data Security, Data Quality, Analytical Calculations, Financial Markets, Financial Instruments, Investment Data, Data Management, Investment Accounting, Process Improvement, Attention to Detail, Bloomberg, Refinitiv, Power BI, Python, Generosity of Spirit, Excellent Outcomes, Energy, Integrity</t>
  </si>
  <si>
    <t>Senior Data Engineer - AWS</t>
  </si>
  <si>
    <t>Mantel Group</t>
  </si>
  <si>
    <t>https://au.linkedin.com/jobs/view/senior-data-engineer-aws-at-mantel-group-3785134490</t>
  </si>
  <si>
    <t>About Us
Mantel Group is an Australian-owned technology consulting business with capabilities across Cloud, Digital, Data &amp; Security. Since our inception in November 2017, we have experienced remarkable growth across Australia &amp; New Zealand and are honoured to be recognised as a Great Place to Work for 4 years in a row!
We hire smart and talented people and get out of their way. As a principle-based organisation we have a flat structure with no hierarchy. By focusing on our five principles and not getting caught up in red tape, we trust you to get the job done!
Cloud
Mantel Group’s dedicated cloud capability means you are able to work with a team of passionate people and all the latest tech in your cloud of choice whether you want to help businesses reach their full potential with Microsoft products, be part of the full cloud transformation on AWS or an expert in Google cloud - there’s an opportunity here for you.
About The Role
As a key member of our AWS Data Engineering team, you’ll be responsible for designing and deploying client environments through code, developing data pipelines, building data models and advanced queries to help our clients harness the power of data powered by AWS.
As a Senior Data Engineer - AWS you'll be:
Solution designing and delivering using AWS tools within the Data and Analytics domain.
Building strong trusted relationships with new and existing clients through thought leadership, strong delivery and great relationships which align to Mantel Group’s principles
Building and deploying data lakes using AWS and AWS data-focused services such as Kinesis, Glue, Athena, S3 and RedShift
Developing complex data pipelines using Python, EMR and Lambda functions
Solving complex data engineering issues to help our clients advance their data and analytics solution
Providing guidance and mentorship to others within the team through on-the-job teaching, hands-on training and other similar activities
Representing Mantel Group within the data engineering community
We want to hear from you if you have:
Previous experience in a data engineering role at a consulting organisation
AWS data services experience in particular CloudFormation and/or Terraform), EMR, Glue RDS, S3, EC2, Redshift and other data infrastructure automation services
Infrastructure automation through DevOps scripting using - Python, R, SparkQL or PowerShell
Querying and managing data - SQL
Data modelling - Relational, Dimensional, NoSQL, Snowflake
Code Management System - GitHub, BitBucket or Gitlab
Experience with CI/CD practices &amp; tools - Gitlab, Jenkins
Ability to engage with senior level stakeholders and having a broad influence in the internal and client’s teams
Experience supporting technical projects and project teams varying in size
What you can expect from us:
We know you won’t have one job for life. At Mantel Group we believe in supporting our team to take their career in a direction that aligns with their passions. We have internal opportunities across Cloud, Data, Security and Digital.
You’ll get all the tools you need to hit the ground running including a new phone, laptop &amp; swag.
We believe in unique experiences for all. Our My Deal program allows you to tailor your yearly plan, with the support of your Leader, to decide on what’s most important to you. That might be extra professional development, extra annual or parental leave, time to work on your side hustle, or something else completely different! One size does not fit all.
You’ll be genuinely supported by an organisation that cares about not only you but your family as well, Mantel Group offers Flexible Personal Leave options for those unplanned moments in life.
We support a flexible hybrid approach to working which is guided by our principles; we trust each other to “make good choices” about the best workplace locations for the requirements of the project, role and client. This can change based on our client needs.
Click ‘Apply’ to be considered for this role and our Talent team will be in touch.
We value a diverse workplace and strongly encourage people from all backgrounds and minority groups to apply.
#EAST
Show more
Show less</t>
  </si>
  <si>
    <t>Cloud, AWS, Microsoft, Google, Data Engineering, Data Pipelines, Data Models, Data Lakes, Kinesis, Glue, Athena, S3, RedShift, Python, EMR, Lambda, DevOps, SparkQL, PowerShell, SQL, Snowflake, GitHub, BitBucket, Gitlab, Gitlab CI/CD, Jenkins CI/CD, Terraform, CloudFormation, RDS, EC2</t>
  </si>
  <si>
    <t>Data Center Switching and Wireless Network Engineer</t>
  </si>
  <si>
    <t>https://au.linkedin.com/jobs/view/data-center-switching-and-wireless-network-engineer-at-accenture-australia-3775604807</t>
  </si>
  <si>
    <t>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largest network of Advanced Technology and Intelligent Operations centers. Our 738,000 people deliver on the promise of technology and human ingenuity every day, serving clients in more than 120 countries. We embrace the power of change to create value and shared success for our clients, people, shareholders, partners and communities. Visit us at www.accenture.com.
Role Responsibilities
As a Data Center Switching and Wireless Network Engineer, you will be responsible for managing the data center switching infrastructure and wireless networks to ensure high availability, performance, and security. Your role will involve working with cross-functional teams to support network operations, troubleshoot issues, and optimize network performance within the data center environment.
Skills Required
Possess 5-8 years of experience
Experience on Network - DC Switching ( Arista/ACI), Campus Switching/Wireless (Cisco/Aruba), Routing. Knowledge of Google cloud platform with network operations.
Knowledge of F5 and ACE Load Balancers (nice to have)
Prefer with CCNA/CCNP certified.,
Excellent troubleshooting skills
Diagnosis and Investigation of incidents
Participate at MIM (Major Incidents)
Coordination if multiple teams are involved during investigation and service restoration (e.g. infrastructure application support teams and/or multiple vendors or applications support teams)
Regular case/ticket updates (in agreed intervals)
Communications with the customer during the Incident Management process
Escalation (Technical and Management) to Service Measures
Resolution &amp; Service Recovery to Service Measures, including organising (equipment) faulty parts replacement
Closure to Service Measures
Excellent customer focus.
Proven ability to manage multiple projects
Proactive work ethic
Available to work after hours as required
Ability to work with minimal supervision
Location:
Melbourne preferred. Adelaide, Canberra and Sydney considered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
Equal Employment Opportunity Statement for Australia:
At Accenture, our philosophy is anchored in recognising that our people are multi-dimensional. We take an intersectional human approach to create a work environment where all people feel like they can bring their authentic selves to work, every day.
We believe that equality drives innovation. Our commitment to accelerating equality starts at the top with our board and CEO and extends across every part of the company. This comes to life when our people own the equality agenda, making it part of their jobs – every decision, every day – and feel free to speak up and to act.
We do not tolerate discrimination because of differences, such as age, ability, ethnicity, gender, gender identity or expression, religion, or sexual orientation. We want a workplace that is inclusive and diverse to that end we are setting bold goals and taking comprehensive action. To achieve these goals, we collect information that allows us to track the effectiveness of our Inclusion and Diversity programs.
Show more
Show less</t>
  </si>
  <si>
    <t>Data Center Switching, Wireless Networks, Network Operations, Troubleshooting, Network Performance Optimization, Google Cloud Platform, F5 Load Balancers, ACE Load Balancers, CCNA, CCNP, Incident Management, Customer Focus, Project Management, Proactive Work Ethic, AfterHours Availability, Minimal Supervision</t>
  </si>
  <si>
    <t>Data Engineer (Senior - Lead)</t>
  </si>
  <si>
    <t>https://au.linkedin.com/jobs/view/data-engineer-senior-lead-at-mantel-group-3752405384</t>
  </si>
  <si>
    <t>Mantel Group is an Australian-owned technology consulting business with capabilities across Cloud, Digital, Data &amp; Security. Since our inception in November 2017, we have experienced remarkable growth across Australia &amp; New Zealand and are honoured to be recognised as a Great Place to Work for 4 years in a row!
We hire smart and talented people and get out of their way. As a principle-based organisation we have a flat structure with no hierarchy. By focusing on our five principles and not getting caught up in red tape, we trust you to get the job done!
Data at Mantel Group
Working in data at Mantel Group means there’s opportunities to align to a particular cloud platform or remain cloud agnostic. Our teams are made up of awesome people who specialise in numerous areas of data so there’s endless opportunities for you including data engineering, machine learning, data analytics and data science.
Here Are Some Things You’ll Be Doing
Building and deploying data lakes and data warehouses on GCP using services including BigQuery, Dataflow, DataFusion, Pub/Sub, Composer(Airflow), CloudSQL, Cloud Functions and GCS
Developing complex code-based ETL/ELT data pipelines with performance optimised data modelling
Massive volumes of data ingestion from a variety of sources (DBs, APIs, streaming data feeds, IOT, and other clouds, etc.)
Event driven processing
BigData processing - handling PII, data formatting &amp; wrangling, data preparation, etc.
Analytics - BigQuery, denormalisation of data, large views, driving analytics &amp; reporting
BI - deep &amp; interactive visualisations with Looker, DataStudio, PowerBI, etc.
Enabling ML &amp; AI - Natural Language Processing, Google's ML APIs to work with audio/video files, language translations, image processing, and much more
What’s On Offer
We know you won’t have one job for life. At Mantel Group we believe in supporting our team to take their career in a direction that aligns with their passions. We have internal opportunities across Cloud, Data, Security and Digital.
You’ll get all the tools you need to hit the ground running including a new phone, laptop &amp; swag.
We believe in unique experiences for all. Our My Deal program allows you to tailor your yearly plan, with the support of your Leader, to decide on what’s most important to you. That might be extra professional development, extra annual or parental leave, time to work on your side hustle, or something else completely different! One size does not fit all.
You’ll be genuinely supported by an organisation that cares about not only you but your family as well, Mantel Group offers Flexible Personal Leave options for those unplanned moments in life.
We support a flexible hybrid approach to working which is guided by our principles; we trust each other to “make good choices” about the best workplace locations for the requirements of the project, role and client. This can change based on our client needs.
Keen to chat?
Click “
Apply
” to share your details with our talent team, and we’ll be in touch.
We value a diverse workplace and strongly encourage people from all backgrounds and minority groups to apply.
In the meantime, check out ‘
how we hire
’ (scroll to the bottom!) to find out what’s in store if you’re successful and get to know us better by visiting our website and following Kasna on LinkedIn.
We keep this role open and continue to advertise because we're always on the lookout for awesome individuals. We understand that finding the right fit is also about the right timing!
#EAST
Show more
Show less</t>
  </si>
  <si>
    <t>Cloud, Digital, Data, Security, BigQuery, Dataflow, DataFusion, Pub/Sub, Composer, Airflow, CloudSQL, Cloud Functions, GCS, ETL, ELT, BigData, PII, Looker, DataStudio, PowerBI, Machine learning, Natural Language Processing, Google's ML APIs</t>
  </si>
  <si>
    <t>Data Engineer - Data Platforms</t>
  </si>
  <si>
    <t>Merkle Australia</t>
  </si>
  <si>
    <t>https://au.linkedin.com/jobs/view/data-engineer-data-platforms-at-merkle-australia-3784296583</t>
  </si>
  <si>
    <t>Merkle
is a leading data-driven Customer Experience Management (CXM) company that specializes in the delivery of unique, personalized customer experiences across platforms and devices.
We are a team of dreamers, doers, and deliverers. Our collaborative and agile ways of working mean you’ll develop versatile skills and be exposed to new and exciting thinking. Combine that with a pioneering spirit aimed at making a positive impact on brands, society and each other – and you’ll soon realise why we’re at the forefront of the digital economy.
The Merkle Data and Analytics Team now has an opportunity for our next
Data Engineer – Data Platforms.
This role could be based in Melbourne or Sydney.
The role:
As our next
Data Engineer
you will demonstrate strong data development and analysis skills to help deliver outstanding outcomes for our customers through the use of data. The role requires strong SQL skills and a core understanding of cloud computing services such as AWS, Azure, GCP and Snowflake. It also requires a fundamental understanding of core data concepts such as data integration or Extract/Transform/Load (ETL), data modelling/transformation and data visualisation.
Core responsibilities include:
Develop data solutions based on a set of requirements
Deliver required data project work streams
Develop relationships with the customers you work with through delivering solutions and proving value
Identify opportunities at clients to improve efficiencies or drive more business for them
A bit about you:
Excellent stakeholder engagement style with genuine passion for consulting
Strong knowledge of SQL Scripting
Strong Knowledge of Cloud Services such as AWS/Azure/GCP/Snowflake. Ideally certified on one or more of these platforms
Understanding of core data warehouse concepts such as data modelling, ETL/integration and data visualisation
Thirst for knowledge/improvement
What’s in it for you:
Real flexibility to work when and where you feel most productive with our ‘Be the Best You’ policy which includes a $250 contribution to your home office set up
The opportunity to give back with dedicated volunteer leave and our whole-company event, One Day for Change
5 weeks annual leave after 2 years of service and 3 whole company Wellness days off per year for you to switch off and take your day, your way
Career Development and Learning &amp; Development opportunities, including access to our global online dentsu University
This role will see you maintain, improve, clean and manipulate data in the business’s operational and analytics databases. You will work with the business’s software engineers, data analytics teams, data scientists and data warehouse engineers in order to understand and aid in the implementation of database requirements, analyse performance, and troubleshoot any existent issues.
Become a champion for meaningful progress:
Our diverse and inclusive culture enables our employees to bring their whole selves to work and be proud of doing so. For us, this is the foundation for great innovation which, in turn, generates better outcomes for our people, partners and communities. This is why we encourage applications from people with disabilities, and of all ages, nationalities, backgrounds and cultures.
If you want to belong to a one global network where opportunities are limitless – we look forward to welcoming you.
Show more
Show less</t>
  </si>
  <si>
    <t>AWS, Azure, Snowflake, GCP, SQL, Cloud Services, ETL, Data Visualization, Data Modelling, Data Integration, Data Warehousing, Stakeholder Engagement, Database Management, Database Troubleshooting, Data Analysis</t>
  </si>
  <si>
    <t>Informatic Technologies, Inc.</t>
  </si>
  <si>
    <t>https://www.linkedin.com/jobs/view/data-analyst-at-informatic-technologies-inc-3783925563</t>
  </si>
  <si>
    <t>Brookfield</t>
  </si>
  <si>
    <t>This is onsite role in Chicago, IL only on w2
You will be working within the Marketing Insights team and working closely with other individuals within the marketing department as well as individuals from Data Science and Business Intelligence. You will be responsible for documenting and reviewing the digital journey of Client clients, across multiple databases. The databases will contain a mix of related and unrelated data and it will be your responsibility to map clients across both.
Responsibilities
Utilize various databases and tools to identify individuals across different data sources
Compare and cross-reference data from multiple databases to identify potential matches
Analyse and evaluate the data to determine the accuracy of potential matches
Continuously improve matching techniques and processes to enhance efficient and accuracy
Communicate effectively with team members and stakeholders to provide updates and share insights
Skills
Analytical mindset with the ability to interpret and evaluate complex data sets
Knowledge of data analysis tools, including advanced skills in Excel
Experience in handling large data sets and relational databases
Excellent attention to detail and the ability to accurately identify patterns and matches
Strong verbal and written communication skills to effectively share findings with shareholders
Experience with SQL and Tableau is desirable
Show more
Show less</t>
  </si>
  <si>
    <t>Data Analysis, Excel, SQL, Tableau, Relational Databases, Data Matching, Data Evaluation, Communication, Attention to Detail, Pattern Recognition</t>
  </si>
  <si>
    <t>Data Integration Engineer (REMOTE)</t>
  </si>
  <si>
    <t>Sears</t>
  </si>
  <si>
    <t>Hoffman Estates, IL</t>
  </si>
  <si>
    <t>https://www.linkedin.com/jobs/view/data-integration-engineer-remote-at-sears-3771222423</t>
  </si>
  <si>
    <t>Job Description
JOB SCOPE:
This position will report directly to the Sr Dir, Technology for Sears Home Services and will support financial platform technology integrations across the Sears Home Services organization.
Job Summary
The Data Integration Engineer is responsible for designing, developing, testing, and deploying data integrations across multiple platforms both within middleware and through API connections. They will work with stakeholders to understand data requirements and develop data models. They will also select and implement the appropriate data integration tools and technologies.
Responsibilities/Skills/Experience Requirements
JOB DUTIES/RESPONSIBILITIES:
Designs, develops, tests, and deploys data integration solutions with a focus on financial data accuracy and integrity
Collaborates with stakeholders and cross-functional teams in the Finance Business Unit to understand financial data requirements and develops financial data models that can be used for further analysis
Evaluates, selects, and implements appropriate data integration tools and technologies, with a focus on financial data security and efficiency
Develops and executes comprehensive testing plans to ensure the accuracy and reliability of financial data integration solutions;
Continuously monitors and troubleshoots data integrations if issues arise
Creates and maintains documentation for financial data integration processes, ensuring compliance with regulatory requirements and facilitating knowledge transfer within the team
Stays updated on industry best practices and emerging technologies in financial data integration
Ensures compliance with financial data regulations and industry standards
Communicates effectively with both technical and non-technical team members to ensure successful implementation of financial data integration projects
REQUIRED SKILLS:
Bachelor's degree in Computer Science, Information Systems, or a related field
3+ years of experience in data integration
Experience with SQL, NoSQL, and data warehousing technologies
Experience with data modeling and data quality
Experience with cloud computing platforms (AWS, Azure, GCP)
Strong programming skills (Python, Java, etc.)
Excellent problem-solving and analytical skills
Ability to work independently and as part of a team
Experience with cloud-based data integration platforms such as AWS Glue or Azure Data Factory
Experience with machine learning and artificial intelligence
PREFERRED SKILLS:
Experience with data integration tools such as Boomi, Informatica, or MuleSoft
Experience with big data technologies such as Hadoop and Spark
Years Experience
2 - 5 Years Experience
Travel Requirements
On Occasion (Less than 5%)
Country
United States
Work-In Address 1
REMOTE
Work-In Address 2
REMOTE
Work-In City
REMOTE
Work-In State
REMOTE
Work-In Postal Code
REMOTE
Business
Transformco Home Services - Support
Job Function
Information Technology
Employment Category
Regular, Full-time
Compensation Range
NA
Additional Compensation Explanation
N/A
EEO/EOE Footer
Equal Opportunity Employer / Disability / Vet.
Posting Tags
#HSCorporate
Company Brand
Sears Home Services
Location City
HOFFMAN ESTATES
Show more
Show less</t>
  </si>
  <si>
    <t>Data Integration, Data Modeling, Data Warehousing, Cloud Computing, Programming (Python Java), Data Quality, Cloud Platforms (AWS Azure GCP), Data Integration Platforms (AWS Glue Azure Data Factory), Machine Learning, Artificial Intelligence, Boomi, Informatica, MuleSoft, Hadoop, Spark</t>
  </si>
  <si>
    <t>Data Mining and Analytics Engineer (Senior)</t>
  </si>
  <si>
    <t>ICF</t>
  </si>
  <si>
    <t>Pensacola, FL</t>
  </si>
  <si>
    <t>https://www.linkedin.com/jobs/view/data-mining-and-analytics-engineer-senior-at-icf-3710533480</t>
  </si>
  <si>
    <t>Pensacola</t>
  </si>
  <si>
    <t>ICF International seeks an experienced Senior Data Mining and Analytics Engineer to support the research and development of new cyber analytic capabilities that will help the US protect and defend its networks and critical information systems. The successful cleared candidate will act as a Senior Data Mining and Analytics Engineer to support a large federal cyber security analytic program. Your work will contribute to the knowledge of how cyber-attacks work, how vulnerabilities are exploited, and the way hostile cyber actors operate.  Utilize your skills to help experiment and prototype future cyber capabilities for implementation at large scale.
As the Senior Data Mining and Analytics Engineer, your exceptional skillset will create useful and actionable insight for the customer through the development of analytic solutions (hardware, analytics, tools, techniques, practices, deployment, standards, performance specifications, etc.) for analytic use cases developed during the performance of this project. You will work closely with the Analytics Research team to identify platform enhancements that support the forward-looking analytics under consideration.
The ideal candidate has extensive knowledge of a wide variety of systems and networks including high-volume/high-availability systems. You are focused on results, a self-starter, and have demonstrated success in using analytics to drive the understanding, growth, and success of the analysis. This is an opportunity to contribute to an important project from its beginning, work with the latest and emerging technologies, and all while building a great career at ICF!
This role is primarily telework-based with occasional meetings at client locations (Arlington, VA or Pensacola, FL) or ICF facilities within the National Capital Region.
What You Will Be Doing
Perform knowledge elicitation from customer subject matter experts and convert that to build analytic solutions
Design, engineer, and optimize sustainment of large-scale distributed computation platforms and supporting environments (ecosystems) for various stakeholders, business owners, and industry partners
Manage teams of system administrators, prioritize work, identify high-risk critical problems, and dedicate appropriate resources
Oversee the transition of services from third-party vendors to the analytic environment and be responsible for ad hoc and formal end-user training
Identify applicable data to perform analytics and create solutions to acquire, transform, and load or correlate data components to and from the analytic environment
Develop custom data modeling procedures to assist with data mining, modeling, and production
Assess the effectiveness and accuracy of new data sources and data gathering techniques
Develop processes and tools to monitor and analyze model performance and data accuracy
Interpret and communicate results to non-technical customers
What You Must Have
Active high-level security clearance required as part of client contract requirements
US Citizenship required as part of client contract requirements
Bachelor’s degree with 12+ or Master’s degree with 10+ years of experience in Computer Science, Mathematics, Engineering, or related field
Practical working experience and advanced knowledge of cyber threats, tools, techniques, and processes.
Strong experience in data modeling and working with datasets of all sizes using a variety of data mining and data analysis methods/tools
Preferred Skills/Experience
Interpersonal skills and the ability to communicate effectively with various clients in order to explain and elaborate on technical details
Experience in developing analytic tools, processes, and governance for storing, modeling, capturing, and delivering data to the client’s enterprise
Experience with computational notebook software such as Zeppelin or Jupyter
Experience with the application of visual analytics to computational analytic results
Fluency in one or more programming languages (e.g., Python, JavaScript, R, etc.)
Experience with database querying like SQL
Readiness to collaborate with engineering teams, product teams, and customers to develop prototypes and software products
Scaled Agile Framework (SAFe) experience
Amazon Web Services (AWS) Certified Cloud Practitioner or higher desired
CompTIA Security+ or higher cybersecurity certification preferred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Know Your Rights and Pay Transparency Statement.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$85,153.00 - $144,760.00
Virginia Client Office (VA88)
Show more
Show less</t>
  </si>
  <si>
    <t>Data Mining, Analytics, Cyber Security, Cyber Threats, Data Modeling, Machine Learning, Python, JavaScript, R, SQL, Zeppelin, Jupyter, AWS, SAFe, Cloud Computing</t>
  </si>
  <si>
    <t>Lead Database Engineer</t>
  </si>
  <si>
    <t>https://www.linkedin.com/jobs/view/lead-database-engineer-at-leidos-3744504939</t>
  </si>
  <si>
    <t>Description
Leidos is seeking an experienced Lead Database Engineer for the role of Core Infrastructure Senior – Linux in support of the Defense Information Systems Agency (DISA) Unified Cyber Situational Awareness (UCSA) program in Pensacola, FL. The position is primarily responsible for the planning, development, implementation, maintenance, troubleshooting and recovery of mission critical enterprise Databases hosted on VM, Cloud, and physical Linux systems. Additionally, the successful candidate will also be responsible for analyzing operational requirements, affecting mission critical systems supporting the Department of Defense (DoD).
Primary Responsibilities
Administer and Support existing Databases and the migration of these applications and services into a new integrated network of cyber capabilities.
Provide operational Core Team support functions for UCSA Enterprise systems. These Include but are not limited to:
MySQL, PostgreSQL, and AWS cloud based databases
Automation platforms, such as Ansible
Proficient in Red Hat Enterprise Linux 7/8
Security Compliance:
OS Patching and Security Technical Implementation Guidelines (STIGs)
Database Patching as well as STIGs and SRGs
Experience with Enterprise Storage, such as Dell VNX series storage arrays
Disaster Recovery and Continuity of Operations (COOP) testing
Others as directed
Support the Core Services Manager and PMO in scheduling service efforts and aid in effective decision making.
Provide ongoing monitoring and reporting, meeting support, communications and document support, information sharing, and cross-program coordination.
Maintain quality service by enforcing organization standards, security posture, and compliance.
Basic Qualifications
Active Secret level security clearance and a current DoD 8570 approved certification.
Bachelor's degree in Computer Science or a related field and ten (10) years of direct experience.
Significant experience with Systems/Network Integration, Administration and Deployment of new Hardware, Software, and Services, Back-up Recovery Change &amp; Configuration Management support, and Maintenance in support of all Database Services.
Ability to Lead, Collaborate, and Support the Core Infrastructure Team and UCSA Enterprise as a Database Engineering Subject Matter Expert.
Experience with Defensive Cyber Systems and Operations
Experience with DISA Defensive Cyber Platforms
Familiarity with SAFe Agile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Original Posting Date
12/11/2023
While subject to change based on business needs, Leidos reasonably anticipates that this job requisition will remain open for at least 3 days with an anticipated close date of no earlier than 3 days after the original posting date as listed above.
Show more
Show less</t>
  </si>
  <si>
    <t>MySQL, PostgreSQL, AWS, Ansible, Red Hat Enterprise Linux, OS Patching, Security Technical Implementation Guidelines (STIGs), Database Patching, Dell VNX series storage arrays, Disaster Recovery, Continuity of Operations (COOP), SAFe Agile, Systems Integration, Network Integration, Administration, Deployment, Hardware, Software, Services, Backup Recovery, Change &amp; Configuration Management, Support, Database Services</t>
  </si>
  <si>
    <t>Lead Database Engineer with Security Clearance</t>
  </si>
  <si>
    <t>https://www.linkedin.com/jobs/view/lead-database-engineer-with-security-clearance-at-clearancejobs-3753458931</t>
  </si>
  <si>
    <t>R-00121113 Description Leidos is seeking an experienced Lead Database Engineer for the role of Core Infrastructure Senior
– Linux in support of the Defense Information Systems Agency (DISA) Unified Cyber Situational Awareness (UCSA) program in Pensacola, FL. The position is primarily responsible for the planning, development, implementation, maintenance, troubleshooting and recovery of mission critical enterprise Databases hosted on VM, Cloud, and physical Linux systems. Additionally, the successful candidate will also be responsible for analyzing operational requirements, affecting mission critical systems supporting the Department of Defense (DoD). Primary Responsibilities
Administer and Support existing Databases and the migration of these applications and services into a new integrated network of cyber capabilities.
Provide operational Core Team support functions for UCSA Enterprise systems. These Include but are not limited to:
MySQL, PostgreSQL, and AWS cloud based databases
Automation platforms, such as Ansible
Proficient in Red Hat Enterprise Linux 7/8
Security Compliance:
OS Patching and Security Technical Implementation Guidelines (STIGs)
Database Patching as well as STIGs and SRGs
Experience with Enterprise Storage, such as Dell VNX series storage arrays
Disaster Recovery and Continuity of Operations (COOP) testing
Others as directed
Support the Core Services Manager and PMO in scheduling service efforts and aid in effective decision making.
Provide ongoing monitoring and reporting, meeting support, communications and document support, information sharing, and cross-program coordination.
Maintain quality service by enforcing organization standards, security posture, and compliance. Basic Qualifications
Active Secret level security clearance and a current DoD 8570 approved certification.
Bachelor's degree in Computer Science or a related field and ten (10) years of direct experience.
Significant experience with Systems/Network Integration, Administration and Deployment of new Hardware, Software, and Services, Back-up Recovery Change &amp; Configuration Management support, and Maintenance in support of all Database Services.
Ability to Lead, Collaborate, and Support the Core Infrastructure Team and UCSA Enterprise as a Database Engineering Subject Matter Expert.
Experience with Defensive Cyber Systems and Operations
Experience with DISA Defensive Cyber Platforms
Familiarity with SAFe Agile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Original Posting Date: 12/11/2023 While subject to change based on business needs, Leidos reasonably anticipates that this job requisition will remain open for at least 3 days with an anticipated close date of no earlier than 3 days after the original posting date as listed above.
Show more
Show less</t>
  </si>
  <si>
    <t>Linux, MySQL, PostgreSQL, AWS, Ansible, Red Hat Enterprise Linux, Security Compliance, STIGs, SRGs, Dell VNX series storage arrays, Disaster Recovery, Continuity of Operations, Database Engineering, Defense Cyber Systems, DISA Defensive Cyber Platforms, SAFe Agile</t>
  </si>
  <si>
    <t>Systems Developer / Data Analyst</t>
  </si>
  <si>
    <t>The ONE Group Ltd</t>
  </si>
  <si>
    <t>Kettering, England, United Kingdom</t>
  </si>
  <si>
    <t>https://uk.linkedin.com/jobs/view/systems-developer-data-analyst-at-the-one-group-ltd-3765764016</t>
  </si>
  <si>
    <t>Leicester</t>
  </si>
  <si>
    <t>The One Group are collaborating with a dynamic team in
Kettering
to fill a key position for a
Junior-Mid Level Systems Developer
/
Data Analyst
. This is an excellent opportunity to join a close-knit team, and the role is based in our client's office.
Our client stands as a leading force in the manufacturing and marketing of top-tier tools and equipment designed for professional use in the transportation industry. Their reach spans across automotive, heavy-duty, equipment, marine, aviation, and railroad sectors.
As a
Systems Developer/Data Analyst
, you will play a crucial role in enhancing business value. Your responsibilities will include generating data insights, streamlining processes, and boosting overall efficiency. This involves the creation, review, analysis, and evaluation of reporting and applications. A comprehensive understanding of end-to-end processes across various business units is key to your success in this role. Please take a look at the core requirements below and apply for a more detailed conversation.
The Role
Solution Development:
Explore alternative solutions to MS Database, including Office 365 and web-based options for global business units.
Technical Support and Application Management:
Serve as primary technical support for custom integration applications.
Support and develop business reporting and scheduling servers.
Data Management and Security:
Manage data sets to ensure integrity and security policies are followed.
Conduct open data queries for process analysis and maintain SQL queries and MS Access scripts.
Documentation and Change Management:
Collaborate with stakeholders to document and enhance business processes and reports.
Create SOPs, FAQs, and guides for internal applications, enforcing change management processes.
Reporting, Training, and Efficiency:
Design reports using Tableau and SSRS.
Provide training for self-servicing of management information.
Work with IT infrastructure teams to ensure efficient data and reporting structures align with business strategy.
About You
Essential:
Strong process logic skills.
Experience with Tableau , Power BI , SSRS , and SQL server technologies.
Creative problem-solving ability.
Proficient in data analysis, process mapping, and Microsoft applications.
Desirable:
Experience in business requirement documentation.
Database development in MS Access / VBScript.
Familiarity with Microsoft Power Platform.
Expertise in migrating MS Access solutions to Power Platform, SQL Server, or Tableau.
The Benefits
£28-35k salary dependent on skills/experience
Company events
Company pension
Cycle to work scheme
Health &amp; wellbeing programme
Life insurance
Keywords:
SQL / Power Bi / SSRS / SSIS / Tableau / Data / Database
For more information, and a full description please contact
Sam Payne
at
The One Group
for an informal conversation. Please note this role does not offer sponsorship.
IND1
Show more
Show less</t>
  </si>
  <si>
    <t>MS Database, Office 365, Tableau, SSRS, SQL Server, Power BI, MS Access, VBScript, Microsoft Power Platform, Process Mapping, Data Analysis</t>
  </si>
  <si>
    <t>Aldi UK</t>
  </si>
  <si>
    <t>Atherstone, England, United Kingdom</t>
  </si>
  <si>
    <t>https://uk.linkedin.com/jobs/view/data-analyst-at-aldi-uk-3504168071</t>
  </si>
  <si>
    <t>A role in the National Supply Chain function is a great opportunity to play a key part in shaping the future department and its ways of working. You will gain valuable experience working on a global transformation project and have a significant role in being a source of analytical expertise within your function. You will form relationships with across all domains and across the Aldi global network of countries.
You will support the Supply Chain Team and will work with representatives from across all business and IT domains. As the department and the transformation project evolves, so will the role. As such you will require a proactive approach and an ability to be resilient, whilst managing multiple responsibilities. This is an excellent opportunity for someone with a passion for data, reporting and analytics, whilst working within the National Supply Chain Function, at the heart of the business.
The role would suit a data scientist with knowledge of R Studio, Python and analytics software, confidently working with Big Data and using analytical skills to make recommendations. Having the ability to effectively present this information, through visualization tools will be key. The individual will also be able to communicate effectively and share their reports and data sets both clearly and meaningfully to different stakeholders.
If you’re looking for a career with a business that means more to it’s colleagues, join #TeamAldi today!
Your New Role:
Managing a workload of data analyses sprints and report creation tasks
Collaborating with multiple departments to ensure that our Supply Chain teams have the tools they need to operate effectively
Solving complex problems with data insights
Working with IT and Supply Chain counterparts to successfully implement a key area of the global transformation project
To identify and communicate project information necessary for senior management decision making
Supports creation and maintenance of deployment project plans
About You:
Data analysis and maintenance, using a range of skills
Scripting and/or automation capabilities
Ability to create sophisticated business reports
A clear passion for and capability to solve problems
Create and deliver presentations to illustrate processes and share insights
What you'll get in Return:
Salary starting from £50,945 rising to £58,680
Monday to Friday, 8am to 4:30pm, with the opportunity of 2 days a week remote working
5 weeks’ annual leave plus Bank Holidays
In office flexi-time
Full training provided
Pension scheme
Private employee medical insurance after 4 years
Company sick pay scheme
Company maternity, paternity and adoption leave pay after 2 years
Long service rewards
Access to MyBenefits, where you can find a wide range of benefits, including our bike to work scheme, shopping and cinema discounts, health cash plan, a FREE will, travel and discounted gym memberships, as well as a host of benefits to support your financial and wellbeing needs.
Access to a free,24/7, confidential virtual GP service for all Aldi Colleagues and their children (under the age of 16)
Aldi is an equal opportunities employer. We’re committed to maintaining a diverse and inclusive workforce and are dedicated to promoting a culture of inclusion, providing an environment in which collaboration, respect and fairness are essential. We value diversity and are dedicated to treating all of our colleagues and prospective colleagues fairly and with respect.
If you’re looking for a career that gives you more, apply today!
Show more
Show less</t>
  </si>
  <si>
    <t>Data analysis, Data maintenance, Scripting, Automation, R Studio, Python, Big Data, Visualization tools, Data insights, Business reports, Presentation skills, Project management, Collaboration, Problemsolving</t>
  </si>
  <si>
    <t>Data Analyst Assistant</t>
  </si>
  <si>
    <t>https://uk.linkedin.com/jobs/view/data-analyst-assistant-at-aldi-uk-3504163676</t>
  </si>
  <si>
    <t>We are on the lookout for an individual with an understanding of supply chain and data analytics or a graduate with a passion for working within supply chain.
In conjunction with key stakeholders, you will be responsible for delivering a high quality and cost efficient inbound supply chain both through operational and project management. You will be working as part of a growing and developing supply chain team, looking for continuous improvement within your role to simplify processes and maximise efficiencies.
This is a fantastic opportunity for you to develop within the business and play a key part in shaping the future of Aldi globally. Ready for more? Apply to join #TeamAldi today!
Your New Role
Maintain overall control and responsibility for all demand forecasts for all Key Business Stakeholders
Analyse sales trends and product behaviours to build future forecast profiles
Supervise large data sets for accuracy and consistency, whilst drawing meaningful conclusions from data trends
Management and control of multiple supply chain projects and tasks, working with Buying, RDCs, Stores and suppliers to deliver to agreed timeframes.
Internal and external stakeholder engagement and management of all levels of business.
Management and control of supply chain forecasting processes, KPI’s, development and continual improvements, to maximise availability of product into the RDC’s from suppliers, and DCs to stores.
Continuous improvement within role, simplifying processes and operations to maximise efficiencies.
Deliver successful Christmas and key events.
Support the delivery of the department strategy as required.
About You
GCSE or equivalent
Supply Chain work experience OR a recent graduate with a degree in any of the following - Supply Chain, Forecasting, Data Analytics, Business, Logistics, Maths, Economics or any other Supply Chain or Logistics degree.
Demonstrate understanding of supply chain processes
Experience in data analytics
Strong written and verbal communication skills with the ability to build effective relationships with stakeholders
Highly proficient with Microsoft Office Suite; especially Microsoft Excel.
Ability to manage a varied workload, conflicting deadlines and multiple projects simultaneously.
A strong desire to improve and simplify processes and ensure consistency wherever possible.
Strong attention to detail
What you'll get in Return
Starting salary from £34,690 rising to £40,510
Monday- Friday, 8am to 4:30pm with the opportunity of 2 days a week remote working.
5 weeks’ annual leave plus Bank Holidays
In-Office flexi time
Full training provided
Pension Scheme
Private employee medical insurance after 4 years
Company sick pay scheme
Company maternity, paternity and adoption leave pay after 2 years.
Long service rewards.
Access to MyBenefits, where you can find a wide range of benefits, including our bike to work scheme, shopping and cinema discounts, health cash plan, a FREE will, travel and discounted gym memberships, as well as a host of benefits to support your financial and wellbeing needs.
Access to a free, 24/7, confidential virtual GP service for all Aldi Colleagues and their children (under the age of 16)
Aldi is an equal opportunities employer. We’re committed to maintaining a diverse and inclusive workforce and are dedicated to promoting a culture of inclusion, providing an environment in which collaboration, respect and fairness are essential. We value diversity and are dedicated to treating all of our colleagues and prospective colleagues fairly and with respect.
If you’re looking for a career that gives you more, apply today!
Show more
Show less</t>
  </si>
  <si>
    <t>Supply Chain Management, Data Analytics, Demand Forecasting, Data Visualization, Microsoft Office Suite, Excel, Stakeholder Management, Project Management, Communication Skills, Attention to Detail</t>
  </si>
  <si>
    <t>BML Digital</t>
  </si>
  <si>
    <t>Coventry, England, United Kingdom</t>
  </si>
  <si>
    <t>https://uk.linkedin.com/jobs/view/senior-data-analyst-at-bml-digital-3779200984</t>
  </si>
  <si>
    <t>Provide advanced analytical capabilities to multiple departments across the organisation including Digital, Marketing, Supply Chain, Finance, and HR. Explore data and provide actionable insights and recommendations to help the business make data-driven decisions.
Youll be responsible for identifying inefficiencies and input to designing business solutions to tackle critical business problems.
Salary and ways of working
£55,000/year
Hybrid working with 4 days per month on site.
Skills And Experience
SQL expert with over 2 years’ experience
Good PowerBI experience from designing and creating dashboards
Strong communication skills to present complex data topics to a non-data savvy audiences and across all stakeholder levels.
Commercial awareness and ability to see the ‘bigger picture’ scenarios and implications.
Nice To Have
Experience in design of experiments, inferential statistics, regression analysis, statistical modelling is a strong plus, but you don’t need to be a data scientist.
Experience with Azure Data Platform, Azure Synapse Notebook, and Databricks
A retail background will be useful, but no specific industry experience is required
Responsibilities
Lead meetings with internal customers to identify data analytics needs and scope projects including small scale statistical analyses, descriptive analytical projects.
Establish project strategy in collaboration with the team including internal other data analysts, data scientists, data engineers).
Participating in the definition of the requirements in terms of data format and structure and identifying the relevant statistical tools and techniques building on guidance from Lead Data Analyst / Lead Data Scientist to ensure the project is delivered when required.
Clean and manipulate data and employ analytical models and statistical methods to generate valuable insight based on the analytical / data science project lead’s recommendations.
Present results from analysis in a clear and actionable way with tangible recommendations to project stakeholders and management.
Participate in automation projects and assist Lead Data Scientist / Data Scientist with project delivery when necessary.
Operate in an agile and innovative team with flexible working conditions, share knowledge openly and have a very collaborative spirit, even while working remotely.
As a subject matter expert in Data Analytics, youll collaborate with Data Analysts and stakeholders across the business to showcase the value of data and promote a data-driven culture.
Show more
Show less</t>
  </si>
  <si>
    <t>SQL, Power BI, Communication skills, Commercial awareness, Azure Data Platform, Azure Synapse Notebook, Databricks, Agile, Python, R, Statistical analysis, Regression analysis, Data mining, Data warehousing</t>
  </si>
  <si>
    <t>Senior Mission Data Engineer</t>
  </si>
  <si>
    <t>BAE Systems</t>
  </si>
  <si>
    <t>Warton, England, United Kingdom</t>
  </si>
  <si>
    <t>https://uk.linkedin.com/jobs/view/senior-mission-data-engineer-at-bae-systems-3774787963</t>
  </si>
  <si>
    <t>Job title:
Senior Mission Data Engineer
Location:
Warton
Salary:
£52,084 – £57,344 (Commensurate with skills and experience)
What You’ll Be Doing
The Air Service Electronic Warfare &amp; Test Solutions team design, develop and integrate a suite of electronic warfare products and provision Mission Data for the Eurofighter partner nations. These products allow the nations’ air forces to develop, test and validate their Typhoon mission data before being loaded to the aircraft.
The successful candidate will Lead the specification, design, development, qualification and delivery of Mission Data Sets for delivery to various export Customers.
The role is primarily based at Warton but the successful candidate will also be required to travel to supplier, partner and customer locations within the UK as well as internationally when required.
Your Main Responsibilities Will Involve
Extraction of Emitter Data from an RF Emitter Database.
Performance of RF Emitter Ambiguity Analysis.
Creation of DASS Receiver Search Strategies.
Programming of DASS Mission Data utilising the DASS Mission Data Preparation Programme Toolsets.
Mission Data Development and Test
Supporting Customer Trials / Mission Data validation
Providing responses to In Service Support Tasks
Supporting Rigs, Flight Test and Problem Investigation
Essential
Your skills and experiences:
Familiar with Electronic Warfare and its products
Competent in the use of Microsoft Office Products (Word, Excel &amp; PowerPoint)
Ability to forge partnerships with internal and external customers.
Experience with specification, design, development, qualification and delivery of Mission Data Sets
Desirable
A degree educated in a STEM subject, HND/HNC with sound experience of the Engineering Lifecycle, or equivalent relevant experience
Benefits
You’ll receive benefits including a competitive pension scheme, enhanced annual leave allowance and a Company contributed Share Incentive Plan. You’ll also have access to additional benefits such as flexible working, an employee assistance programme, Cycle2work and employee discounts – you may also be eligible for an annual leave incentive.
Why BAE Systems?
This is a place where you’ll be able to make a real difference. You’ll be part of an inclusive culture that values diversity, rewards integrity, and merit, and where you’ll be empowered to fulfil your potential. We welcome candidates from all backgrounds and particularly from sections of the community who are currently underrepresented within our industry, including women, ethnic minorities, people with disabilities and LGBTQ+ individuals.
We also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
Show more
Show less</t>
  </si>
  <si>
    <t>Electronic Warfare, Data Analysis, Microsoft Office Suite, Data Preparation, Mission Data Development, DASS Mission Data Preparation Programme Toolsets, DASS Mission Data, Engineering Lifecycle, MATLAB, R, Python</t>
  </si>
  <si>
    <t>Boots UK</t>
  </si>
  <si>
    <t>Nottingham, England, United Kingdom</t>
  </si>
  <si>
    <t>https://uk.linkedin.com/jobs/view/senior-data-engineer-at-boots-uk-3747628070</t>
  </si>
  <si>
    <t>This is an exciting opportunity for experienced Data Engineer to join our team as Senior Data Engineer. Based out of Nottingham in our International Data Office, you will be responsible for the analytics engineering of data products within a specified data domain.
Who we are
International Technology &amp; Advanced Analytics (IT2A) is a multi-national function of Walgreens Boots Alliance based in the UK, Europe, Asia, South America and the USA. We leverage emerging technology and robust data to transform our pharmacy and retail offerings, improve experiences for customers and patients and enhance operational effectiveness for team members. Partnering with some of the finest tech providers and utilising a cutting-edge tech stack, we support two of the UK’s most trusted and established brands - Boots and No7 – in personalising their customer interactions. We’re an innovative team of specialists spanning security, hosting, architecture, software engineering, networks, project delivery and more. A proud equal opportunity employer, we passionately embrace team member diversity and provide a positive and inclusive working environment for all.
About the role
Within our recently formed Data Office, the Data Platform team builds and maintains our self-serve data platform for our international divisions. Seeking to better align ourselves with our organisation needs, we take a business domain-oriented approach to organising our data engineering and data products. Data domains are very broad across our business across Retail, Pharmacy, Healthcare, Marketing, Product, Merchandising, Opticians etc
As a Senior Data Engineer you will lead a domain-focused, multi-disciplinary squad focused on building products that drive value from our data. Working with our business you’ll design and implement products that allow us to maximise the value of our data to our customers and patients.
Using your data engineering expertise, you’ll coach and support your team building them into a highly performing squad.
Hybrid Working – 3 days office &amp; 2 days home
We offer our Support Office team members a flexible, hybrid working approach based upon empowerment, accountability, care and trust which includes a balanced mix of remote and office-based working - this will be discussed with you as part of the application process
.
What you’ll need to have
Hands-on’ experience of data engineering within analytics and/or data science environment.
Expert knowledge of one or more data languages including SQL, Python and Spark.
Experience of coaching and developing your peer’s knowledge and understanding of modern data engineering principles and practices.
Experience of data warehousing techniques such as Kimball dimensional modelling.
It would be great if you also have
Experience of developing large scale data engineering solutions in Microsoft Azure cloud technologies (preferably Databricks too)
Experience of developing data warehouses, Business Intelligence/Management Information, ML and AI solutions
Experience of line management of engineers
Knowledge of agile processes such as Scrum
Knowledge of Supply Chain or Pharmacy data domains
Our benefits
Boots Retirement Savings Plan
Generous employee discount plus enhanced discounts for Boots brands, Boots Opticians and Boots Hearingcare
Excellent onsite facilities including staff shop, opticians (including free eye tests for team members), gym, cafeteria, and outdoor seating spaces.
What’s next?
If your application is successful, our recruitment team will be in touch to arrange an interview and to answer any initial questions you have. If you have not been successful on this occasion, you will be notified by email.
We are always open to discussing possible flexible working options and what this may look like for you, including job share and reduced hours. If you require additional support as part of the application and interview process, we are happy to provide reasonable adjustments to enable you to be at your best.
Show more
Show less</t>
  </si>
  <si>
    <t>Data engineering, Analytics, SQL, Python, Spark, Kimball dimensional modelling, Data warehousing, Business Intelligence, Management Information, ML, AI, Agile, Scrum, Supply Chain, Pharmacy</t>
  </si>
  <si>
    <t>Data Engineer - Junior</t>
  </si>
  <si>
    <t>Orbit Group</t>
  </si>
  <si>
    <t>https://uk.linkedin.com/jobs/view/data-engineer-junior-at-orbit-group-3782484987</t>
  </si>
  <si>
    <t>We’re building thriving communities as one of the UK’s largest housing groups and a leading developer of affordable housing.
We believe everyone is entitled to a good home they can afford, in a place they are proud to live. More than 100,000 people live in our homes.
If you want to experience work that’s truly rewarding, join us. Because when we achieve together, customers and communities thrive.
Work for Orbit. Believe in people.
The role
Orbit are delighted to announce that we are looking to recruit into the newly created position of Junior Data Engineer. In this role you will be responsible for the practical delivery of end-to-end Data Engineering activities utilising Azure technologies to import data to a central data warehouse where it is modelled to create business ready InfoMarts for consumption in PowerBI.
You will also work as part of the Data Engineering team to embed best practice for the design, implementation, delivery and support numerous complex dataflows to connect operational systems.
This will be an agile working role, which will require you to travel into our offices to work onsite once per week, in Coventry, and the rest of the week from home. This role is part of Corporate Services where you'll help us give colleagues the support they need to be brilliant.
What you'll achieve
Your key responsibilities will be to:
Deliver a range of data engineering activities within the central data team to produce relevant data models
Support the lead data engineer in the maintenance and development of our central data platform including responding to technical issues and supporting the deployment activities
Embed and document best practice processes
Utilise Azure DevOps in the with the data Engineering ways of working for source control, development, deployment pipelines and testing
Review requirements, specifications and define test conditions.
What you'll bring
To be successful in this role of Junior Data Engineer you will need to have excellent analytical skills with attention to detail, you will also need experience working on SQL database development solutions within Visual Studio.
Essential skills
ETL skills (min SSIS) preferable Data Factory and/or Synapse pipelines
Knowledge of developing data warehouse solutions, modelling Fact and Dimension tables
Working knowledge of Azure DevOps methodologies for Agile projects
Good communication skills able to convey complex technical concepts to non-technical stakeholders
Ability to write technical documents and data dictionaries
Desirable skills
Knowledge/experience of Microsoft Purview
Knowledge of Housing Association/Local Authority or Property Development databases
Familiar with Azure architecture for development
Knowledge and/or practical application of Data Vault Methodology
Why Orbit?
Choosing us means being rewarded in every sense.
Here’s what you can expect to enjoy with us.
A rewarding experience that works for you
We strive to create an inclusive experience with benefits and wellbeing programmes designed to help you, and your loved ones, to thrive. For a better work life balance, we offer flexible working opportunities for many roles.
A place to progress
From training programmes to professional qualifications, we provide opportunities to learn and develop at every stage of your career. Whether you’re a student, graduate or experienced professional we’ll support you to grow.
For leaders, our tailored development journeys are designed to stretch and strengthen your leadership skills. As well as practical training, we give you access to renowned business schools and experiential programmes for greater breadth and depth of learning.
A purpose to feel proud of
We’re proud to make a difference to people together. We’re values-driven with a commercial focus on performance - because the more profit we make, the more we can achieve for people.
What brings us together is a passionate belief in progress and people. Read more about the values and purpose that drive us on our careers website.
How we hire
We aim to make our hiring process simple and fair:
Online application
Interview(s)
Decision and offer
We put the safeguarding of our customers, colleagues and contractors at the heart of everything we do and as such, certain roles will be subject to a DBS check.
Show more
Show less</t>
  </si>
  <si>
    <t>Data Modelling Analyst - Proposition &amp; Financial</t>
  </si>
  <si>
    <t>https://uk.linkedin.com/jobs/view/data-modelling-analyst-proposition-financial-at-aldi-uk-3782736395</t>
  </si>
  <si>
    <t>We are seeking a highly motivated individual to join our dynamic team as a Data Modelling Senior Analyst for Customer Strategy based at our Tamworth Office in the UK.
This is a great opportunity for the successful candidate to develop within the business and play a key part in shaping the future of ALDI globally. Your role will support the provision of market / competitor and customer intelligence to ALDI countries and Global teams. This includes details about events and developments in the CI market. This role will work closely with the strategy team to help manage ALDI’s responses to any changes in the market.
You will develop an excellent understanding of our competitors and our customers through forecasting and modelling future propositions. This will be used to support the development of our CI strategy including our response to evolving markets and customer trends. It will also drive how we prioritise our digital initiatives, ensuring what our customers want is at the heart of this decision.
The ideal candidate will be a strong, forward thinking professional with an approachable but assertive presence in the working environment. Expertise in the concepts and principles of data modelling is required. Previous experience of this in a grocery retail environment would be advantageous.
You will need enthusiasm and drive, with proven experience of working to deadlines in a fast-paced environment. You will need to think on your feet, be self-reliant, and be a confident individual with a positive attitude.
The role is UK based, but part of a global team, therefore some travel on demand should be expected, as per the needs of the project, or upon request of the Strategy Manager. All travel, accommodation and food expenses will be paid for.
If you would like to join our dynamic team and thrive working in a fast-paced environment, apply to join #TeamAldi today!
Your New Role
Identify, analyse and interpret trends or patterns in complex data sets.
Acquire data from primary or secondary data sources and maintain databases/data systems.
Design, build, and deliver Anaplan models to support the planning, forecasting, and operational processes.
Perform integration between internal systems and Anaplan; monitor data flows between countries and onto Anaplan platform to ensure all data is up-to-date and accurate.
Produce enhancements to the models and where required, provide upskilling to end users on Anaplan models and processes.
Regularly collaborate with stakeholders and countries to design and maintain impactful operational and financial forecasting by understand new initiatives and supporting strategic opportunities.
Maintain and manage pipeline of future enhancements and build whilst having an instrumental involvement with the implementation of Anaplan.
Deliver expert commercial data model advice to internal stakeholders (e.g. Research Analysts, Strategy Analysts), demonstrating subject matter expertise
Identify and quantify new data sources to enrich commercial data models
Provide constant monitoring and analysis of commercial data (e.g. competitor performance, profits, organisational FTE, market penetration, etc)
Establish a base set of commercial data models that can be refreshed periodically to inform research needs
Design and / or establish an appropriate metadata repository and present changes to existing metadata repositories (where relevant)
Work closely with Markey &amp; Customer Research team on 3rd party data (e.g. from Kantar, Nielsen, GfK) to develop insightful data models for input to research outputs
Utilise relevant data sets (e.g. Ascential, Crunchbase &amp; Statista) on market assessment activities
Ensure that commercial data is fit for purpose for any onward uses
About You
Able to reverse engineer data models from a live system
Expertise in the concepts and principles of data modelling, specifically financial forecasting of propositions
Able to produce relevant data models across multiple subject areas
Experience in using industry recognised data modelling patterns / standards and knows when to apply them
Understands a range of tools for storing and working with metadata
Able to compare and align different data models
Working in team environments – being a team player
Able to provide simple clarity on large volumes of data
Good presentation materials development skills
Experience in and comfort with working in fast-paced environments
Good interpersonal skills and is confident in dealing with clients/users across multiple International locations.
Excellent communication skills, with the ability to present to a range of audiences, including senior audiences
A systematic, analytical approach to problem solving
The ability to effectively prioritise own workload and execute tasks
A logical and efficient work ethic with a keen attention to detail
What you will get in Return
Salary starting from £50,945 rising to £58,680
Monday to Friday, 8am to 4:30pm, with the opportunity of 2 days a week remote working
The opportunity to travel to ALDI South countries as required
5 weeks’ annual leave plus Bank Holidays
Flexible working hours
Full training provided with ongoing personal development opportunities
Company sick pay scheme
Company maternity, paternity and adoption leave pay after 2 years
Long service rewards
A variety of Aldi Perks including bike to work scheme, discounted gym passes, accommodation, travel, cinema and family day out tickets
Access to a free, 24/7, confidential virtual GP service for all Aldi Colleagues and their children (under the age of 16)
If you’re ready to join a forward thinking business with a focus on your development as well as the business, apply today!
Aldi is an equal opportunities employer. We’re committed to maintaining a diverse and inclusive workforce and are dedicated to promoting a culture of inclusion, providing an environment in which collaboration, respect and fairness are essential. We value diversity and are dedicated to treating all of our colleagues and prospective colleagues fairly and with respect
Show more
Show less</t>
  </si>
  <si>
    <t>Data Modelling, Financial Forecasting, Anaplan, Data Analysis, Data Interpretation, Database Management, Data Systems, Metadata, Data Integration, Data Enhancement, Upskilling, Collaboration, Communication, Problem Solving, Prioritisation, Attention to Detail, Presentation Skills, Teamwork, Interpersonal Skills, Time Management, Work Ethic, Microsoft Office Suite, Proficiency in English</t>
  </si>
  <si>
    <t>Greater Sydney Area</t>
  </si>
  <si>
    <t>https://au.linkedin.com/jobs/data-engineer-jobs</t>
  </si>
  <si>
    <t>Australian Capital Territory</t>
  </si>
  <si>
    <t>BSI People Group - Resourcing today’s talent for your ongoing success</t>
  </si>
  <si>
    <t>https://au.linkedin.com/jobs/view/data-engineer-at-bsi-people-group-resourcing-today%E2%80%99s-talent-for-your-ongoing-success-3778333662</t>
  </si>
  <si>
    <t>Data Engineer - Multiple
About The Project
The Enterprise Integration Team is responsible for designing, building, and supporting integrations between on-premises and cloud-based enterprise applications, utilising Microsoft Azure tools such as Azure APIM, Azure Service Bus and Azure Data Factory.
The team provides ongoing support, performance monitoring and troubleshooting, while also collaborating with other software development teams to design and build APIs and data pipelines supporting multiple modernisation projects. Additionally, the team works with Master Data Management (MDM) and Identity and Access Management (IDAM) to ensure data integrity and security, streamlining data flow and enhancing productivity across the agency.
Requirements
Proven experience in data engineering, including data integration, ETL processes, and data modelling.
Strong SQL skills and experience with data warehousing concepts.
Knowledge of data governance, security, and compliance best practices.
Excellent problem-solving skills and the ability to work effectively in a collaborative team environment.
Effective communication skills for collaborating with technical and non-technical stakeholders.
Demonstrated ability to build and maintain effective working relationships.
Ability to work independently and be a self-motivated individual. Desirable:
Proficiency in Microsoft Azure tools and services, such as Azure Data Factory, and Azure SQL Database.
Bachelor's degree in Computer Science, Information Technology, or a related field (or equivalent experience).
Relevant certifications (e.g., Microsoft Azure Data Engineer, AWS Certified Data Analytics) are advantageous.
Must be an Australian Citizen
To register interest and find out more (complete JD), please send your CV (
in Word format only)
to the following link below.
YOUR APPLICATION WILL BE TREATED WITH THE STRICTEST CONFIDENCE.
Show more
Show less</t>
  </si>
  <si>
    <t>Data Engineering, Data Integration, ETL, Data Modelling, SQL, Data Warehousing, Data Governance, Data Security, Data Compliance, Problem Solving, Collaboration, Communication, Azure Data Factory, Azure APIM, Azure Service Bus, Azure SQL Database, Master Data Management, Identity and Access Management</t>
  </si>
  <si>
    <t>Infinite Talent Group</t>
  </si>
  <si>
    <t>Australian Capital Territory, Australia</t>
  </si>
  <si>
    <t>https://au.linkedin.com/jobs/view/data-engineer-at-infinite-talent-group-3778320213</t>
  </si>
  <si>
    <t>Effective People</t>
  </si>
  <si>
    <t>https://au.linkedin.com/jobs/view/senior-data-engineer-at-effective-people-3765483213</t>
  </si>
  <si>
    <t>Postgresql Database Engineer</t>
  </si>
  <si>
    <t>Leidos Australia</t>
  </si>
  <si>
    <t>https://au.linkedin.com/jobs/view/postgresql-database-engineer-at-leidos-australia-3785121843</t>
  </si>
  <si>
    <t>Company Description
About Us
Our name isn’t the only thing that’s unique about Leidos Australia. We’re a complex systems integration company building world-class solutions across Government and Defence. We’re trusted by our customers to deliver the most innovative answers to their most complex challenges. Seriously interesting work that benefits and safeguards every Australian.
Here in Australia, we’re agile and growing fast. Our 1,400 employees are busy building an enviable reputation for innovation and delivery. And, as part of a US-based organisation with 37,000 people and a 50 year history, we are able to draw upon world-leading technical expertise to help us provide the best solutions to our customers.
We invest in our people and promote internally, so if you’re seeking growth and/or a varied career path, then you’ve come to the right place.
Job Description
Your New Role
You'll form part of a highly skilled team of Database Administrators providing support and maintenance for a large enterprise environment spanning multiple locations within Australia and overseas.
The successful candidate will use their skills to enhance the design, implementation, testing and maintenance of Postgresql Databases
Responsibilities Will Include But Not Limited To The Following
Install, create, configure, and monitor databases to ensure optimal performance
Evaluate, recommend, manage and execute upgrades and enhancements as required
Provide support to application teams for incidents relating to Postgresql Databases
Implement monitoring and health reports that reduce and eliminate issues effecting end users
Be process driven and take ownership of issues through to resolution
Contribute to the creation and maintenance of technical system documentation
Work within an ITIL framework for all work related activities (Change, Incident, &amp; Problem management)
Ensure adherence to processes, procedures and security requirements
Participate in the team on call roster and be part of a team roster covering 7am – 7pm weekdays
Qualifications
About You and What You'll Bring
Education
Coupled with your education and practical experience, you will demonstrate a pro-active approach with the ability to understand the business, identify issues and develop relationships to achieve the company’s objectives. You will also have:
Relevant experience working with Postgresql Databases in a complex environment
Proven experience administering, configuring and managing large database environments
Experience in Service Management, Operations and Disaster Recovery
Experience managing backup and restoration processes
Ability to build and maintain strong relationships with other teams
Additional experience working with Oracle, Microsoft SQL or IBM DB2 databases would be ideal
Additional Information
This role does require the successful applicant to be an Australian Citizen and hold a current NV-1 security clearance, with the ability obtain an NV-2 clearance in the future.
This is a team that cares for its people, focuses on building culture, and is high-performing all while maintaining a healthy work-life balance.
At Leidos you’ll enjoy 12 weeks’ paid parental leave as a primary carer, flexible work practices, discounted health insurance, novated leasing and more. You will also have an option for an additional 12 Days leave when you enrol into the Life Days Program. Foster your career through complete access to learning and development and mentoring opportunities, we have a strong track record of internal promotion and career transitions
Show more
Show less</t>
  </si>
  <si>
    <t>PostgreSQL, Database Administration, ITIL framework, Microsoft SQL, IBM DB2, Oracle, Service Management, Operations, Disaster Recovery, Backup and restoration processes</t>
  </si>
  <si>
    <t>Australian Sports Commission</t>
  </si>
  <si>
    <t>https://au.linkedin.com/jobs/view/senior-data-analyst-at-australian-sports-commission-3781762197</t>
  </si>
  <si>
    <t>The Australian Sports Commission is embarking on the Green and Gold decade. An exciting time filled with international sporting competitions on home soil, including the Men’s and Women’s Rugby World Cup, and culminating in the Brisbane 2032 Olympic and Paralympic Games. We have an ambitious new Strategic Vision and we need the best players on our team to help us deliver real results for the sporting sector and all Australians.
Are you up for the challenge?
About the team
– The Sport Intelligence &amp; Analytics team leverages data to enhance athlete performance and deliver a competitive advantage to Australia’s high-performance system. The team delivers data engineering, data analytics, data science and data governance support and leads the administration of the Athlete Management System and AIS Hub digital platform for the Australian high-performance system.
About the role
– We are currently seeking a Senior Data Analyst to manage analytical projects, build reporting solutions and lead a team of data analysts. They will lead and design the implementation of analytical processes to generate insights, create value and drive evidence-informed decision making across the ASC and high-performance network.
About you
–
Essential Skills &amp; Experience:
Degree and/or higher qualification associated with Analytics.
Proven project management experience.
Experience leading and managing a team of data professionals.
Strong data storytelling and visualisation skills and the ability to communicate complex analytical and statistical concepts in an easy-to-understand fashion to non-technical stakeholders.
Demonstrated experience in developing data capture management or analysis solutions for others.
Experience of gathering user requirements for data related queries from a non-data technical audience.
Strong and adaptable communication skills with the ability to drive network engagement and to gain confidence and respect with key stakeholders.
Demonstrated ability to form and contribute to cohesive, collaborative and outcome driven cross organisational project teams.
Demonstrated capacity to provide timely, compelling and concise advice to inform senior management to support decision making.
Affinity for and / or a keen knowledge and interest in high performance sport would be an advantage.
Demonstrated experience working with Tableau OR Power Bi.
Demonstrated experience working with Snowflake and SQL Server.
Experience working with Python.
Experience with online code repository platforms such as GitHub or GitLab.
Willing to learn new technologies and systems.
Desirable:
Experience working with Jira.
Experience working with Zendesk.
Experience working with Athlete Management Systems.
This position is offered as an
ONGOING
position.
Why work with us?
We have offices located in Canberra, Melbourne and Sydney. Across all locations, we offer:
Options for flexible working arrangements.
Annual allowances towards training based on individualised career goals.
Access to a customised ASC L&amp;D calendar for ongoing professional and career development.
Generous superannuation scheme with up to 15.4% employer contributions.
Corporate discount on AIS Shop merchandise
Access to Clearinghouse for Sport, an information sharing platform for Sporting professionals.
Additionally, our Canberra campus offers:
Free onsite parking
Onsite facilities including café, dining hall, gym, and swimming pool.
Priority placement for your children to access the award winning, onsite AIS Caretaker’s Cottage Childcare Centre.
Eligibility
To be eligible for employment with the Australian Sports Commission, it is preferred that applicants are Australian citizens or permanent residents of Australia.
As part of the Commonwealth Child Safety Framework the ASC is committed to being a Child Safe Organisation and leading the way in Child Safety across the sports sector. This position requires a Working with Vulnerable/Children People check to obtain employment.
Notes
The ASC is committed to protecting children from harm. We require all applicants that will work with children to undergo screening processes prior to appointment.
Should a merit pool be established for this position, it may be used to fill ongoing or fixed term opportunities as they arise within 18 months from the date advertised.
The ASC operates under the Australian Sports Commission Act 1989 and is separate to the Public Service Act 1999. The ASC accepts most leave liability and recognition of prior service if you are currently employed at a Commonwealth agency.
Acknowledgement of Country
The Australian Sports Commission (ASC) acknowledges the Traditional Custodians of the lands where its offices are located, the Ngunnawal people and recognises any other people or families with connection to the lands of the ACT and region, the Wurundjeri Woi-wurrung people of the Kulin Nation, the people of the Yugambeh Nation and the Gadigal people of the Eora Nation. The ASC extends this acknowledgment to all the Traditional Custodians of the lands and First Nations peoples throughout Australia and would like to pay respects to all Elders past and present. The ASC recognises the outstanding contribution that Aboriginal and Torres Strait Islander peoples make to society and sport in Australia and celebrates the power of sport to promote reconciliation and reduce inequality.
Show more
Show less</t>
  </si>
  <si>
    <t>https://au.linkedin.com/jobs/view/postgresql-database-engineer-at-leidos-3785140449</t>
  </si>
  <si>
    <t>Company Description
About Us
Our name isn’t the only thing that’s unique about Leidos Australia. We’re a complex systems integration company building world-class solutions across Government and Defence. We’re trusted by our customers to deliver the most innovative answers to their most complex challenges. Seriously interesting work that benefits and safeguards every Australian.
Here in Australia, we’re agile and growing fast. Our 1,400 employees are busy building an enviable reputation for innovation and delivery. And, as part of a US-based organisation with 37,000 people and a 50 year history, we are able to draw upon world-leading technical expertise to help us provide the best solutions to our customers.
We invest in our people and promote internally, so if you’re seeking growth and/or a varied career path, then you’ve come to the right place.
Job Description
Your New Role
You'll form part of a highly skilled team of Database Administrators providing support and maintenance for a large enterprise environment spanning multiple locations within Australia and overseas.
The successful candidate will use their skills to enhance the design, implementation, testing and maintenance of Postgresql Databases
Responsibilities will include but not limited to the following:
Install, create, configure, and monitor databases to ensure optimal performance
Evaluate, recommend, manage and execute upgrades and enhancements as required
Provide support to application teams for incidents relating to Postgresql Databases
Implement monitoring and health reports that reduce and eliminate issues effecting end users
Be process driven and take ownership of issues through to resolution
Contribute to the creation and maintenance of technical system documentation
Work within an ITIL framework for all work related activities (Change, Incident, &amp; Problem management)
Ensure adherence to processes, procedures and security requirements
Participate in the team on call roster and be part of a team roster covering 7am – 7pm weekdays
Qualifications
About You And What You'll Bring
Coupled with your education and practical experience, you will demonstrate a pro-active approach with the ability to understand the business, identify issues and develop relationships to achieve the company’s objectives. You will also have:
Relevant experience working with Postgresql Databases in a complex environment
Proven experience administering, configuring and managing large database environments
Experience in Service Management, Operations and Disaster Recovery
Experience managing backup and restoration processes
Ability to build and maintain strong relationships with other teams
Additional experience working with Oracle, Microsoft SQL or IBM DB2 databases would be ideal
Additional Information
This role does require the successful applicant to be an Australian Citizen and hold a current NV-1 security clearance, with the ability obtain an NV-2 clearance in the future.
This is a team that cares for its people, focuses on building culture, and is high-performing all while maintaining a healthy work-life balance.
At Leidos you’ll enjoy 12 weeks’ paid parental leave as a primary carer, flexible work practices, discounted health insurance, novated leasing and more. You will also have an option for an additional 12 Days leave when you enrol into the Life Days Program. Foster your career through complete access to learning and development and mentoring opportunities, we have a strong track record of internal promotion and career transitions
Show more
Show less</t>
  </si>
  <si>
    <t>Postgresql, Database Administration, SQL, Oracle, Microsoft SQL, IBM DB2, ITIL, Service Management, Operations, Disaster Recovery, Backup and Restoration, Change Management, Incident Management, Problem Management</t>
  </si>
  <si>
    <t>Data Analyst and Power BI specialist</t>
  </si>
  <si>
    <t>Peoplebank</t>
  </si>
  <si>
    <t>https://au.linkedin.com/jobs/view/data-analyst-and-power-bi-specialist-at-peoplebank-3778459829</t>
  </si>
  <si>
    <t>Location: Canberra
Job Type: Contract
Posted: 23 days ago
Contact: Param Kaur
Discipline
Business Intelligence / Data Analytics
General IT
Reference: 259390
Our Federal Government Client is seeking a Data Analyst and Power BI Specialist
This is a long-term contract role for 12 months with an extension term of 6 months ,located at our client's office in Canberra, ACT.
As The Selected Candidate, You Will
Support the Security and Business Continuity team in developing automated reporting to strengthen the department's security maturity with dynamic, accurate and highly visible security clearance/security incident information to support evidence-based decision making and Protective Security Policy Framework (PSPF) compliance.
Develop a dashboard to track the PSPF uplift workplan and the delivery of activities identified in the PSPF maturity assessment report 2022-23.
Provide expert knowledge in relation to Power BI capabilities, system compatibility and processes.
Take responsibility for the achievements of own outcomes, monitor progress and follow through to deliver quality outcomes.
Manage workload with limited supervision and work remotely when required.
Be proficient in the use of technology and the Microsoft Suite of tools.
Collaborate with relevant system administrators and line areas including in the SDO, People Branch and ICT areas where relevant.
Align and streamline data from multiple sources and legacy systems including SAP, myClearance.
Build team capability through training and transfer of technical skills, so team members can maintain reporting suite created during contract.
To Be Successful In This Role You Should Have
Demonstrated experience in data analysis and Power BI reporting.
Strong understanding of data modelling and data quality concepts.
Experience with Microsoft Power BI, including DAX and data modelling.
Experience with aligning and streamlining data from multiple sources and legacy systems.
Excellent communication and interpersonal skills.
It Is Desirable If You Have
Experience in the Australian Government security environment.
Experience with SAP and myClearance.
Knowledge of the Protective Security Policy Framework (PSPF).
Due to security clearance requirements for this role, candidates must be Australian citizens with Baseline security clearance.
Apply now for immediate consideration - contact Param Kaur on 0262689781 quoting Job Reference: # 259390
The applications for the role closes on Wednesday, 06 December 2023.
Please note: Only candidates that meet the above criteria will be contacted. Thank you for your interest in the position.
Diversity and inclusion are strongly supported at Peoplebank. People of all nationalities, gender identities, and cultural backgrounds, including Aboriginal and Torres Strait Islander Peoples, are encouraged to apply.
Show more
Show less</t>
  </si>
  <si>
    <t>Data Analysis, Power BI, Data Modelling, Data Quality, DAX, Data Alignment, Data Streamlining, Microsoft Suite, Communication, Interpersonal Skills, Security Clearance, SAP, myClearance, Protective Security Policy Framework</t>
  </si>
  <si>
    <t>https://au.linkedin.com/jobs/view/senior-data-analyst-at-workforce-australia-for-individuals-3779190727</t>
  </si>
  <si>
    <t>One Senior Data Analyst role with a Government Department for an initial contract to 30 June 2024 + 12 months.
Your New Company
You will be working with a Government Department as a Senior Data Analyst in the Data Analytics/Support Section.
Your new role
As a Senior data Analyst, you will be responsible for analysing and producing data visualisations and analytics tools to allow users to explore data and personalised insights. Undertake curation, quality assurance, and the automation of datasets to power online tools and information. Representing the department in negotiations to access and agree usage parameters for data sources. Performing additional duties or assuming responsibility of functions as directed by the supervisor from time to time.
What You'll Need To Succeed
To be considered, you will need:
Experience in data compilation, management, analysis, visualisation and publication, including proficiency in using tools such as R and Power BI.
Enjoys working with data and creating data and insights to inform good decision making.
Good attention to detail, the ability to work independently, and manage processes, outputs and deadlines.
Experience in using datasets to provide data, insights, briefing and analysis to stakeholders, including for non-technical audiences.
Demonstrated experience on end-to-end data analysis and/or calculation solution designs, capability to deliver a high-quality technical solution.
Good verbal and written communication skills including the ability to communicate and summarise complex information from a range of sources.
You must be an Australian citizen and will possess or be willing to go through the process to obtain and maintain a (Baseline) personnel security clearance.
What You'll Get In Return
In return you will secure a competitive hourly rate with an initial contract to 30 June 2024 with a 12-month extension option.
What You Need To Do Now
If you are interested in this role, please contact Antonio Musolino on (02) 6112 7621 or email Antonio.Musolino@hays.com.au.
If this job isn't quite right for you, but you're looking for more opportunities in the IT industry, please contact me for a confidential discussion on your career.
Please click here to apply.
Show more
Show less</t>
  </si>
  <si>
    <t>Data Analytics, Data Visualization, Data Management, Data Analysis, Data Publication, R, Power BI, Data Compilation, EndtoEnd Data Analysis, Data Quality Assurance, Data Automation, Datasets, Data Insights, Data Exploration, Technical Writing, Verbal Communication, Written Communication</t>
  </si>
  <si>
    <t>Whizdom</t>
  </si>
  <si>
    <t>https://au.linkedin.com/jobs/view/data-scientist-at-whizdom-3779314777</t>
  </si>
  <si>
    <t>Overview
We are looking for an experienced Data Scientist who will be responsible for working under limited direction as a member of a team responsible for developing advanced analytics, tools, and techniques to exploit client’s data holdings in support of business requirements. The role will need extensive data analysis experience, the ability to architect and develop software/analytic solutions, and a proven ability to work within an integrated team of technical/non-technical personnel.
Major Responsibilities:
Evaluates the need for analytics, assesses the problems to be solved and what internal or external data sources to use or acquire.
Specifies and applies appropriate mathematical, statistical, predictive modelling or machine-learning techniques to analyse data, generate insights, create value and support decision-making. Manages reviews of the benefits and value of analytics techniques and tools and recommends improvements.
Takes technical responsibility across all stages and iterations of software/analytic development. Plans and drives software/analytic construction activities. Adopts and adapts appropriate software/analytic development methods, tools and techniques.
Contributes to and supports leadership efforts to improve data science processes and techniques.
Contributes to the development of solution architectures in data analysis and exploitation. Identifies and evaluates alternative architectures and the trade-offs in cost, performance and scalability.
Location of work:
Canberra ACT.
Contract Term:
11 months with 2x12 months extension option
SFIA security level required
: The Specified Person will be expected to demonstrate attributes of SFIA Level of Responsibility 5.
Security Requirements
: A minimum Australian Government Security Vetting Agency (AGSVA) Top Secret Positive Vetting (TSPV) security clearance is required.
How to Apply
: Please upload your resume to apply. Please note you will need to complete selection criteria to complete this application process. Candidates will need to be willing to undergo pre-employment screening checks which may include, ID and work rights, security clearance verification and any other client requested checks. We will be in touch with instructions for suitably skilled candidates.
Applications open until
5:00pm on 15/01/2024.
Call
Salina on 0480 002 449 or salinas@whizdom.com.au
for any further information
Show more
Show less</t>
  </si>
  <si>
    <t>Data Analysis, Predictive Modelling, Machine Learning, Software Development, Data Science, Solution Architecture, Data Exploitation</t>
  </si>
  <si>
    <t>Tech Savvy Consulting (TSC)</t>
  </si>
  <si>
    <t>https://au.linkedin.com/jobs/view/data-engineer-at-tech-savvy-consulting-tsc-3778466519</t>
  </si>
  <si>
    <t>About the role
We are looking for a
Data Engineer
to join our diverse and collaborative team.
You'll join a flexible, progressive company with a flat org structure and vibrant team culture.
We are a strong, experienced, and supportive team and you will gain exposure to a broad range of exciting work.
Location:
The roles are based in
ACT
offering flexible remote work policies.
Role Type:
This is a full-time permanent or contract opportunity with ongoing extensions.
Mandatory:
Proven experience in data engineering, including data integration, ETL processes, and data modelling.
Strong SQL skills and experience with data warehousing concepts.
Knowledge of data governance, security, and compliance best practices.
Excellent problem-solving skills and the ability to work effectively in a collaborative team environment.
Effective communication skills for collaborating with technical and non-technical stakeholders.
Demonstrated ability to build and maintain effective working relationships.
Ability to work independently and be a self-motivated individual.
Desirable:
Proficiency in Microsoft Azure tools and services, such as Azure Data Factory, and Azure SQL Database.
Bachelor's degree in Computer Science, Information Technology, or a related field (or equivalent experience).
Relevant certifications (e.g., Microsoft Azure Data Engineer, AWS Certified Data Analytics) are advantageous.
Benefits:
Remote working with flexible working arrangements
Receive competitive pay, employee referral bonus, and flexible leave offerings
Be a thought leader and advocate for the customer
Opportunity to join a team who are highly engaged and supportive
Join a progressive, open-minded company with a flat org structure
Work rights:
Please note that the candidate
must be able to obtain NV1 Security Clearance.
Only shortlisted candidates will be contacted.
Show more
Show less</t>
  </si>
  <si>
    <t>Data Engineering, Data Integration, ETL, Data Modelling, SQL, Data Warehousing, Data Governance, Data Security and Compliance, ProblemSolving, Team Collaboration, Communication, Microsoft Azure Tools, Azure Data Factory, Azure SQL Database, AWS Certified Data Analytics, Microsoft Azure Data Engineer, Computer Science, Information Technology, NV1 Security Clearance</t>
  </si>
  <si>
    <t>Data Engineer - Contract - Canberra</t>
  </si>
  <si>
    <t>Hastha Solutions</t>
  </si>
  <si>
    <t>https://au.linkedin.com/jobs/view/data-engineer-contract-canberra-at-hastha-solutions-3778479706</t>
  </si>
  <si>
    <t>Urgent requirement of
Data Engineer - Contract - Canberra
Requirements
Collaborate with team members and stakeholders to design data integration solutions that meet business requirements, utilising Microsoft Azure tools such as Azure Data Factory and SQL.
Develop, implement, and maintain ETL pipelines to ensure efficient and secure data transfer between various systems, adhering to best practices for data processing and transformation.
Design and maintain data models, ensuring data accuracy, consistency, and availability while considering scalability and performance optimisations.
Implement data validation and quality checks to identify and rectify data anomalies, errors, and inconsistencies within integrated systems.
Continuously monitor and optimise data integration processes to enhance performance, reduce latency, and minimise resource consumption.
Create and maintain comprehensive documentation for data integration solutions, including technical specifications, data flow diagrams, and operational procedures.
Work closely with cross-functional teams, including developers, and system analysts, to understand data requirements and ensure integrations align with business objectives.
Troubleshoot and resolve data integration issues, working collaboratively with the team to implement effective solutions and prevent recurrence.
Stay updated on emerging technologies and industry trends related to data engineering and integration, applying this knowledge to improve integration processes and tools.
Duration: 12 months
and possible extension
Eligibility:
Baseline Holders OR Ability to obtain Baseline Clearance
Email: jobs@hasthasolutions.com
Show more
Show less</t>
  </si>
  <si>
    <t>Azure Data Factory, SQL, ETL pipelines, Data integration, Data modeling, Data validation, Data quality checks, Performance optimization, Resource consumption, Documentation, Crossfunctional collaboration, Troubleshooting, Emerging technologies, Industry trends</t>
  </si>
  <si>
    <t>Certus Recruitment Group</t>
  </si>
  <si>
    <t>https://au.linkedin.com/jobs/view/data-engineer-at-certus-recruitment-group-3774190850</t>
  </si>
  <si>
    <t>Data Engineer
Negotiable Package
Canberra, ACT
Our established client, a leading government agency acts as an independent statutory authority managing federal elections. They currently have an exciting opening in Canberra for an experienced Data Engineer.
Data Engineer Responsibilities:
Design, develop and maintain data integration solutions
Leverage Azure tools and technologies
Implement and maintain ETL pipelines
Design and maintain data models
Implement data validation and quality checks
Monitor and optimise processes to drive performance
Prepare and manage comprehensive documentation and technical specifications
Collaborate with cross-functional teams
Troubleshoot
Monitor emerging technologies and industry trends
Qualifications and Experience:
Computer Science degree
Data engineering, data integration, data modelling, and ETL processes
SQL and data warehousing
Azure tools, azure data factory Azure SQL
Data governance and security
Problem solving
Strong communication and collaboration skills
Azure and AWS certifications (advantageous)
NV1 clearance
Benefits for the Successful Candidate:
A generous package
Flexible working
Professional development and ongoing learning opportunities
A collaborative team culture
Certus Recruitment Australia, a specialist provider of sales, marketing, and IT recruitment services to the business community, is part of the Certus Recruitment Group, operating throughout Australia, the UK, Europe, and North America.
Show more
Show less</t>
  </si>
  <si>
    <t>Data engineering, Data integration, Data modelling, ETL processes, SQL, Data warehousing, Azure tools, Azure data factory, Azure SQL, Data governance, Security, Problem solving, Communication, Collaboration, Azure certification, AWS certification</t>
  </si>
  <si>
    <t>Russell, Australian Capital Territory, Australia</t>
  </si>
  <si>
    <t>https://au.linkedin.com/jobs/view/data-engineer-contract-canberra-at-hastha-solutions-3779511323</t>
  </si>
  <si>
    <t>Azure Data Factory, SQL, ETL pipelines, Data processing, Data transformation, Data models, Data accuracy, Data consistency, Data availability, Scalability, Performance optimization, Data validation, Data quality checks, Data anomalies, Data integration, Performance enhancement, Latency reduction, Resource consumption, Technical specifications, Data flow diagrams, Operational procedures, Data requirements, Business objectives, DevOps, Emerging technologies, Data engineering</t>
  </si>
  <si>
    <t>Ropesgray</t>
  </si>
  <si>
    <t>Revelstoke, British Columbia, Canada</t>
  </si>
  <si>
    <t>https://ca.linkedin.com/jobs/view/customer-service-representative-data-analyst-data-entry-clerk-part-time-at-ropesgray-3752011685</t>
  </si>
  <si>
    <t>Revelstoke</t>
  </si>
  <si>
    <t>Data Analysis, Statistical techniques, SQL, R, Python, Datadriven decisionmaking, Collaboration, Model building, Algorithm development, Optimization, A/B testing, Data quality, Data integrity, Data accuracy, Data completeness, Data collection, Data cleansing, Data manipulation, Data presentation, Datadriven reports, Tableau, Power BI, Statistical modeling, Hypothesis testing, ETL processes</t>
  </si>
  <si>
    <t>https://ca.linkedin.com/jobs/view/data-quality-engineer-at-zortech-solutions-3667473747</t>
  </si>
  <si>
    <t>Burlington</t>
  </si>
  <si>
    <t>Data Quality Engineer- Mississauga, ON - Contract
Employment Duration:
6 months initial with high possibility of extension based on performance
Key Responsibilities
Understanding the flow of data between the systems and its Data model.
Works directly with Data Owners and Data Stewards: to assess effectiveness of subject area data
to fulfill business requirements, needs or desires
Establish quality rules and data quality standards to align data quality requirements at the
enterprise level; Test the accuracy of the data, and its completeness
Perform enterprise-level data quality impact analysis due to data-related changes required by
the business
Data maintenance/clean up - Work with the report team on creating additional reports to
monitor data for integrity and consistency
Research quality deficiencies perceived by data consumers. Analyzes data life cycle, Meta Data,
data quality metrics, etc. to detect quality "bottlenecks" in business processes
Identify key ETL mapping scenarios and create SQL queries that simulate them
Validate the canned and custom reports from the HRIS system
Understanding project documents, demands, and business objectives to create the Test Plan,
create and execute test cases
Performing System Integration Testing (SIT/QA) at all the transformation layers which includes
Source Data Check, Data Mapping between different systems
Move the enterprise from reactive to proactive quality management
Work collaboratively with a team and in an Agile-Scrum environment.
Required Experience
B.S. or B.A. in Math, Statistics, Comp Sci, Engineering, or other quantitative field required;
graduate degree preferred
Ability to understand and articulate data quality requirements at all levels of the organization
Ability to develop data quality standards, policies and procedures that represent business
Requirements
Experience with Data Mapping, Gap Analysis, Source target mapping document, source fields,
target fields, documenting transformation rules
Experience in creating test plans to perform data validation, accuracy, and completeness
covering various business flows
Preferred
Experience with validation of BI reports Cognos preferred
Experience with data platforms including Power BI, Azure and SQL Server
Experience on Azure Data Factory or Data Bricks would be nice to have
7+ years of meaningful work experience in analyst role in a data/analytics team
Minimum 5 years of experience in end-to-end data validation of complex systems
Minimum 5 years of experience in ETL &amp; BI testing
TFS/ADO tool experience and exposure to defect life cycle
Ability to create RTM and flag the risks
Strong knowledge on ETL and BI processes
Should be quick learner, and should be able to work independently, co-ordinate with PM and dev team
Ability to keep learning and adapting to new technology &amp; tools
Feel free to reach out to me for any further details.
Show more
Show less</t>
  </si>
  <si>
    <t>Math, Statistics, Comp Sci, Engineering, Data Quality, Data Modeling, SQL Queries, ETL Mapping, Gap Analysis, Source Target Mapping, Data Validation, Accuracy, Completeness, Business Flows, BI Reports, Cognos, Power BI, Azure, SQL Server, Azure Data Factory, Data Bricks, TFS/ADO, Defect Life Cycle, RTM, Risk Management, ETL Processes, BI Processes</t>
  </si>
  <si>
    <t>Senior Software Engineer- Big Data &amp; Java</t>
  </si>
  <si>
    <t>PointClickCare</t>
  </si>
  <si>
    <t>https://ca.linkedin.com/jobs/view/senior-software-engineer-big-data-java-at-pointclickcare-3771455802</t>
  </si>
  <si>
    <t>For more than 20 years, PointClickCare has been the backbone of senior care. We’ve amassed the richest senior care dataset making our market density untouchable and our connections to the healthcare ecosystem exponentially more powerful than those of any other platform.
With Collective Medical &amp; Audacious Inquiry, we’ve become the most expansive, full-continuum care collaboration network, offering care teams immediate, point-of-care access to deep, real-time insights at every stage of a patient’s journey.
For more information on PointClickCare, please connect with us on Glassdoor and LinkedIn.
What Your Day-to-day Will Look Like
Identify, prioritize and execute tasks in the software development life cycle.
Work with business to iterate over software requirements.
Develop tools and applications by producing clean, efficient code.
Automate tasks through appropriate tools and scripting.
Analyze and debug systems.
Perform validation and verification testing in a test-driven manner
Review the work of others, and invite others to review your work.
Collaborate with internal teams and vendors to fix and improve products.
Ensure software is up-to-date with latest technologies.
Work with distributed computing systems like Apache Hudi and Trino for big data processing.
What Qualifications We’re Looking For
Experience with distributed computing tools like Apache Hudi, Trino, Map Reduce and other big data technologies.
Experience with distributed storage systems like HDFS, S3, etc.
Familiarity with Hadoop, Spark, or other distributed computing systems.
Understanding of data partitioning and sharding techniques.
Knowledge of distributed computing principles and how they apply to large-scale data processing.
Experience writing clean code that performs well at scale using languages such as Java/Kotlin/C#/Go.
Experience in scripting languages such as Python.
Knowledge of relational databases (e.g. Microsoft SQL Server, MySQL).
Solid experience writing RESTful API endpoints.
Absolutely love TDD and have working knowledge of it.
Proficient in GIT.
Experience using system and performance monitoring tools (e.g. New Relic, DataDog).
Excellent organization, critical-thinking and personal leadership skills
Self-starter with the ability to deliver with minimal supervision.
Being okay with the uncomfortable feeling that comes from learning new things.
Team player.
Analytical mind with problem-solving aptitude.
Proven experience as a great Engineer.
BSc/BA in Computer Science or a related degree.
Bonus Points For
Experience with distributed computing
Experience writing code/scripts in Python
Experience with Spring Boot.
Nice to have React, Selenium automation and cloud experience.
Experience with Docker, Kubernetes and Istio.
Experience with Ansible.
Experience with Jenkins CI/CD pipeline.
Linux and IP networking knowledge.
Experience with AWS/Azure cloud services or equivalent.
Experience with SAML, OAuth and OpenID Connect.
Experience working on a SaaS product.
Experience with Service Oriented Architecture.
Knowledge of scripting languages such as Python, Bash or Groovy.
On-call experience with production grade systems.
Has mentored others in a professional setting.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When you apply for a position, your information is processed and stored with Lever, in accordance with Lever’s Privacy Policy.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Show more
Show less</t>
  </si>
  <si>
    <t>Software Development Life Cycle, Apache Hudi, Trino, Map Reduce, Hadoop, Spark, Data Partitioning, Sharding, Relational Databases, RESTful APIs, TDD, GIT, System and Performance Monitoring, Linux, AWS, Azure, SAML, OAuth, OpenID Connect, SaaS, Service Oriented Architecture, Python, Bash, Groovy, Docker, Kubernetes, Istio, Ansible, Jenkins CI/CD</t>
  </si>
  <si>
    <t>https://ca.linkedin.com/jobs/view/business-data-analyst-at-iris-software-inc-3779368735</t>
  </si>
  <si>
    <t>Sr. Data Architect</t>
  </si>
  <si>
    <t>Acronym Solutions Inc.</t>
  </si>
  <si>
    <t>https://ca.linkedin.com/jobs/view/sr-data-architect-at-acronym-solutions-inc-3780045696</t>
  </si>
  <si>
    <t>This is a temporary contract position.
We are seeking a Senior Data Architect. The candidate must be an accomplished and forward-thinking professional to lead the evolution of our data architecture. We need a visionary data architect to shape the future of our data ecosystem in a domain-driven approach. As a Data Architect, you will play a critical role in designing and implementing scalable, robust, and efficient data models and solutions leveraging the Azure and/or GCP stack, Snowflake, Databricks, and architectural design. You will collaborate closely with cross-functional teams, including database developers, data analysts, platform architects and software developers, to ensure the successful delivery of data-driven projects.
Key Responsibilities:
·
Spearhead the development of modern data design and modeling strategies, employing a rich toolkit including Azure Data Factory, Azure Databricks, and Azure Synapse Analytics or GCP BigQuery, Data Plex, etc.
·
Lead the architectural vision, ensuring alignment with industry best practices and future scalability.
·
Drive the modernization of data design and modeling, leveraging tools like ER/Studio, Erwin, and Visio to visualize and optimize data structures.
·
Collaborate cross-functionally to implement innovative, agile, and scalable data solutions.
·
Harness the power of Azure services such as Azure Machine Learning, Azure Cognitive Services, and Azure Data Lake Storage to design and implement advanced data solutions.
·
Seamlessly integrate OpenAI technologies for natural language processing, Large Language Models (LLM) ensuring our architecture stays at the forefront of innovation.
·
Utilize your proficiency in programming languages such as Python and SQL to develop and optimize data pipelines, ensuring efficiency and performance.
·
Establish and enforce robust data governance policies to ensure compliance with industry regulations.
·
Implement data governance, master data and metadata management strategies for effective data lineage and quality tracking.
·
Collaborate with stakeholders, employing collaboration tools like Microsoft Teams to facilitate communication and ensure alignment with business objectives.
·
Communicate complex data concepts and architectural decisions effectively using visualization tools like Power BI or Tableau.
·
Mentor a team of database developers and data analysts, fostering a culture of continuous learning and collaboration.
·
Implement version control systems like Git for collaborative development and ensure best practices in code reviews.
·
Define and enforce data governance policies, ensuring compliance and integrity in an AI-centric environment.
·
Implement robust security measures to safeguard sensitive data and uphold privacy standards.
·
Optimize data storage, processing, and retrieval, utilizing GCP/Azure and Databricks for maximum efficiency.
·
Conduct performance tuning and monitoring, addressing bottlenecks in the design and architecture.
·
Collaborate with cross-functional teams to understand business requirements and translate them into technically advanced solutions.
·
Foster a culture of innovation, pushing the boundaries of what's possible in AI and data architecture.
·
Provide technical leadership in the industrialization of Data Products, ensuring scalability and reliability.
Qualifications:
·
Bachelor’s or equivalent degree in computer science, Information Technology, AI, or a related field.
·
10+ years of experience as a Data Platform Architect or a similar role.
·
Proven experience as a Data Platform Architect with a focus on industrializing AI Data Products.
·
In-depth knowledge of data architecture principles, data modeling, and database design.
·
Proficiency in programming languages such as Python, SQL, or relevant to data engineering.
·
Experience with big data technologies and frameworks (e.g., Hadoop, Spark).
·
Advanced knowledge and experience with the Azure stack, including Azure Synapse Analytics, Azure Data Factory, Azure Databricks, and Azure Kubernetes Service (AKS).
·
Proficiency in designing and implementing scalable data platforms and solutions using cloud technologies.
·
Strong expertise in data integration, ETL processes, and data modeling concepts.
·
Experience with containerization technologies like Kubernetes and Docker.
·
In-depth knowledge of machine learning frameworks, MLOps, and AI model architectural design.
·
Solid understanding of data governance, security, and privacy principles.
·
Strong problem-solving skills and the ability to analyze complex technical challenges.
·
Excellent communication and interpersonal skills, with the ability to effectively collaborate with cross-functional teams and stakeholders.
·
Relevant certifications in Azure, GCP, data engineering, or machine learning (e.g., Azure Data Engineer, Azure AI Engineer) are a plus.
·
Knowledge of Telecom industry and business processes would be an asset.
Show more
Show less</t>
  </si>
  <si>
    <t>Gay Lea Foods</t>
  </si>
  <si>
    <t>https://ca.linkedin.com/jobs/view/master-data-analyst-at-gay-lea-foods-3781742165</t>
  </si>
  <si>
    <t>Status
: Full-time
Reporting to:
Supervisor, Master Data Services
Job Scope:
Reporting to the Supervisor of Mater Data Services (MDS), the primary responsibility of this role is to support the company’s master data accuracy, ensuring overall data integrity is maintained in Gay Lea’s business applications, including the ERP and Warehouse Management Systems by analyzing business request for compliance and accuracy prior to data entry. This position specializes in identifying, investigating, and resolving master data discrepancies and providing master data support to all Gay Lea departments as required (e.g. audits, balancing accounts, reporting).
Key Responsibilities:
Review, analyze and consult with the business to ensure data/field accuracy for the intended data location
Input, monitor and maintain consistency and integrity of master data
Identify, analyze and resolve data issues and/or system errors
Apply data audit and validation methods and procedures to ensure data quality
Utilized internal Master Data field library to collaborate with the data owners on ensure data and field compliance. Escalate to data governance council when required
Understand end-to-end business processes to provide data management and integrity expertise
Meet service level agreements as agreed upon with the business
Complete daily, weekly and monthly data integrity tasks
Provide daily support of the ERP and Warehouse Management Systems; manage and resolve support tickets
Contribute to the continuous improvement of the department
Qualifications:
Post-Secondary education in Business or Computer Programming
Excellent attention to detail with a high level of accuracy
Strong analytical and problem-solving skills
Proficient with computers (Microsoft Word, Excel, PowerPoint, Access, Outlook)
Advanced knowledge of Microsoft Excel for data manipulation
SQL experience is considered an asset
Solid organizational and multi-tasking skills with the ability to work in a fast-paced environment
Effective communication and interpersonal skills (written and verbal)
Previous experience with D365 /other ERP or Warehouse Management System is an asset
Gay Lea Foods
is a proud Canadian-owned dairy food and beverage company with a robust portfolio that includes 7 established brands such as Gay Lea Butter, Nordica Cottage Cheese, Ivanhoe Cheese, Salerno Cheese, and Hewitt’s Dairy. Our wide range of products are sold in Retail, Foodservice, Industrial, Co-pack, and Export markets, developed and produced out of our 13 manufacturing facilities in Ontario and Alberta.
Delivering high-quality and innovative products - from the consumer favourite Spreadables and North America’s first Smooth™ Cottage Cheese, to Nothing But Cheese™, an innovative snack made with 100% cheese, is what makes us market leaders in our categories. Our grassroots approach to business is what guides our direction and differentiates us from our competitors.
Our employees inspire our culture of excellence and entrepreneurship. We hire innovative and passionate professionals who know that greatness is achieved through people, partnerships, and acting with a business owner mindset.
For more about us visit: http://www.gaylea.com
Gay Lea Foods is an equal-opportunity employer and values diversity in our workplace.
Reasonable accommodation is available upon request throughout our recruitment and selection process.
Thank you for your interest in Gay Lea Foods.
Show more
Show less</t>
  </si>
  <si>
    <t>Data Management, Data Analysis, Data Integrity, Data Warehousing, Data Mining, Data Validation, Data Entry, Data Governance, Data Quality, Microsoft Office Suite, Microsoft SQL, D365, ERP Systems, Warehouse Management Systems, Business Process Management, Communication, Interpersonal Skills, ProblemSolving, Analytical Thinking, Attention to Detail, Organizational Skills, MultiTasking, FastPaced Environment, Business Administration, Computer Programming</t>
  </si>
  <si>
    <t>P2 - Sr. SAS Data Analyst</t>
  </si>
  <si>
    <t>https://ca.linkedin.com/jobs/view/p2-sr-sas-data-analyst-at-randstad-canada-3756049019</t>
  </si>
  <si>
    <t>Are you a Sr. SAS Data Analyst looking for a new opportunity?Are you looking for a new contract opportunity?
We are pleased to offer you a new contract opportunity for you to consider: Sr. SAS Data Analyst
Start: ASAP
Estimated length: 6 months
Location: Mississauga
Hybrid remote work
Actively seeking for candidates with below requirements.
Advantages
You will have an opportunity to work with a leading employer in the local market.
Responsibilities
The day starts with a stand-up meeting where we review the current tickets assigned for the current sprint and address roadblocks
After the stand-up, the top ticket priority would have time set aside to develop on.
After a few hours of coding you have a meeting with a stakeholder to confirm some cosmetic choices and showcase the report built so far
Some revisions are made and you’re ready to send the code to the production team to deploy
Suddenly a stakeholder alerts you that an existing report failed to go out on its scheduled time
You pull the job log from the server and deep dive the error code
After patching and redeploying the report code you follow up with your manager and stakeholder that the issue has been resolved
Your original report is deployed and you move the ticket ahead on our Kanban ready for tomorrow’s stand up
Working with a team of BI analysts whilst helping to maintain and build new reporting analytical capabilities
Analysis, delivery of business requests/issues/requirements, and conducting quality assurance testing for all BI deliverables supporting Sales &amp; Marketing business functions
Excellent leadership and communication skills required to work well with business users, other analysis teams, development teams, and IT teams
Deliver on key projects and data strategies that directly support key business drivers
Work with and opportunity to present to various management levels
Qualifications
You have a Bachelor's degree, or Masters with minimal work experience, in a discipline such as:
Business analytics / business intelligence
applied math
computer science
applied science / engineering
economics/econometrics
management science / operations research
You have knowledge of, and experience with, SQL, SAS, and data visualization tools
You are highly analytical and understand the basic principles of working with large and complex data sets
You have the ability to leverage insights and opportunities from data and metrics to build strategies and make recommendations
You have the ability to work with a team towards common goals
You are able to manage multiple projects and priorities.
Nice to Have:
Experience with data systems such as Oracle, SQL Server, Teradata, SAS, MicroStrategy or others
Experience with BI and data warehouse technologies
Basic working knowledge of project management steps
Experience in Telecommunications
Summary
Do you have this experience? If you answer YES, then please apply IMMEDIATELY to so we can then discuss your experience and interest in this opportunity!
Randstad Technologies Group
Canada's largest provider of IT Staffing Solutions, offering hundreds of permanent and contract opportunities across all roles, levels and platforms. Our Web based tools help you see and apply for jobs matched automatically to your skills and preferences. When you're ready to interview we meet with you in person to help you build the technology career path you've always wanted. Visit www.randstad.ca to get started!
Randstad Canada is committed to fostering a workforce reflective of all peoples of Canada. As a result, we are committed to developing and implementing strategies to increase the equity, diversity and inclusion within the workplace by examining our internal policies, practices, and systems throughout the entire lifecycle of our workforce, including its recruitment, retention and advancement for all employees. In addition to our deep commitment to respecting human rights, we are dedicated to positive actions to affect change to ensure everyone has full participation in the workforce free from any barriers, systemic or otherwise, especially equity-seeking groups who are usually underrepresented in Canada's workforce, including those who identify as women or non-binary/gender non-conforming; Indigenous or Aboriginal Peoples; persons with disabilities (visible or invisible) and; members of visible minorities, racialized groups and the LGBTQ2+ community.
Randstad Canada is committed to creating and maintaining an inclusive and accessible workplace for all its candidates and employees by supporting their accessibility and accommodation needs throughout the employment lifecycle. We ask that all job applications please identify any accommodation requirements by sending an email to accessibility@randstad.ca to ensure their ability to fully participate in the interview process.
Show more
Show less</t>
  </si>
  <si>
    <t>SAS, SQL, Data visualization tools, Oracle, SQL Server, Teradata, MicroStrategy, Project management, Telecommunications, Agile, Kanban, Analysis, Reporting, Communication, Leadership</t>
  </si>
  <si>
    <t>Senior Manager - Data Architect - Calgary [Ernst &amp; Young]</t>
  </si>
  <si>
    <t>CareerBeacon</t>
  </si>
  <si>
    <t>https://ca.linkedin.com/jobs/view/senior-manager-data-architect-calgary-ernst-young-at-careerbeacon-3779116189</t>
  </si>
  <si>
    <t>Calgary</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</si>
  <si>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Role Description: Data Architect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We are seeking an experienced Data Architect that can translate business strategies and requirements into world-class technical solutions, applications, and process designs. The role assumes the responsibility for all technical aspects of solution delivery, from inception through design to implementation. They will conduct regular detailed solution analysis and provide expert judgment pertaining to highly complex technical issues including all aspects related to development, infrastructure, data, and configuration management perspectives. This role requires a rare blend of skills normally found in the specialized roles of Cloud Architect, Data Analyst, Data Engineer and Reporting Specialist. The Data Architect will also assist in the establishment and enforcement of architectural standards and best practices to ensure consistency in data solutions delivery across development teams.
Your Key Responsibilities
Lead and provide oversight into the design of end-to-end data solutions including data architecture, data integration, data modelling, security, privacy, regulatory, performance, data governance, business intelligence, etc. and to ensure alignment to the overall business needs
Provide technical oversight and recommendations on data infrastructure (on-prem and Cloud)
Lead discovery sessions with primary business stakeholders to obtain knowledge of business objectives, challenges, and requirements
Present and socialize proposed solutions to technical boards during review sessions as well as articulate and communicate designs to stakeholder groups
Support solution delivery by providing insights to the application development teams and project managers that plan and execute delivery activities
Support implementation processes in association with internal and external development teams. Participate in project-related activities.
Assume responsibility for the quality of the implemented solution and its adherence to technology strategies, standards, and best practices
Create solution architecture documents that describe and explain solution attributes and associated benefits
Stay current on emergent technologies relevant to supporting the data solutions delivered for customers
Support the identification of opportunities for continuous improvement of solution management methodologies, including obtaining feedback after the solution has been implemented
Assist in the identification and recommendation of appropriate solutions, upgrades, replacements, or decommissioning options incorporating business and technology productivity, usability, and total cost of ownership
To Qualify For The Role You Must Have
Bachelor's degree in Information Technology, Software Engineering, Computer Science, or related field. Related professional certifications and/or training is considered an asset.
10+ years demonstrated experience in the design and implementation of cloud infrastructure (Azure ADF, Synapse, Databricks and other cloud technologies)
Expert knowledge of data patterns to support architectures and data management concepts/processes including ETL/ELT, Data Mesh, date lake, data lakehouse, data warehouse, data streaming, data virtualization, etc.
Strong knowledge of ETL tools such as Informatica, SSIS, Talend, DataStage, etc. as well as standards and best practices for ETL development
Strong knowledge of data governance framework principles and vendor platforms (e.g., Collibra, Informatica EDC/Axon)
Experience with data manipulation and visualization tools such as Tableau, Power BI, etc.
Strong knowledge of SQL and demonstrated ability to apply SQL to a wide variety of business requirements.
Strong Knowledge of ETL frameworks using Azure Data Factory and Databricks Notebooks.
Strong knowledge in data warehousing concepts and data platforms (e.g., Snowflake, Databricks)
Strong knowledge of Azure-based architecture and services such as RBAC, AAD, VM, ADLS, Azure DevOps, and Events hub.
Proficient in building secure architecture using: Encryption, Azure key vault, Access control, Network security, and Advanced data security.
Demonstrated experience deploying data solutions in Big Data platforms (e.g., AWS, Azure, GCP, etc.).
Strong analytical and decision-making skills.
Experience working within multidisciplinary, distributed, and collaborative environments.
What We Look For
We're interested in passionate leaders with a strong vision and a desire to stay on top of trends in the IT Advisory space. If you have a strong passion for helping businesses achieve their IT strategy, this role is for you.
What EY Offers
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
Benefits
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
Support and coaching from some of the most engaging colleagues in the industry
Learning opportunities to develop new skills and progress your career
The freedom and flexibility to handle your role in a way that's right for you
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advocating for the LGBT+ community, promoting our Neurodiversity Centre of Excellence and Accessibility initiatives, and are dedicated to amplifying the voices of Indigenous people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Show more
Show less</t>
  </si>
  <si>
    <t>Senior Data Engineering Advisor</t>
  </si>
  <si>
    <t>Spirit Omega Inc.</t>
  </si>
  <si>
    <t>https://ca.linkedin.com/jobs/view/senior-data-engineering-advisor-at-spirit-omega-inc-3787729614</t>
  </si>
  <si>
    <t>Engineering and Technical – Calgary, AB, Canada – Contracted
Reference Number:
HSKYJP00008090
Company Overview
Office Location:
Calgary, AB, Canada.
Contract Duration:
1 year, 40 hours per week, 8 hours per day
Language:
English.
Description:
You’ll be joining the Data Engineering team in the Corporate Data Office (CDO). Our vision is to enable all staff to be more creative through insights derived from our trusted data and analytical capabilities leading to improved safety, increased production, lower GHG emissions, and actionable efficiencies. Collaborating with stakeholders across the organization, the CDO provides the capabilities, services, and governance to protect, deploy, and exploit value.
The Data Engineering team endeavors to deliver trusted, secure, high-quality, and easily consumable data sets to data consumers and practitioners across the organization. You’ll be joining a fun, exciting team comprised of highly motivated members working towards the common goal of democratizing our data.
Key Responsibilities:
You will apply your skills to help engineer data that provides business insights for our company.
Work with various data stakeholders throughout the organization to identify opportunities for leveraging company data that drives business solutions.
Building, fostering, and participating in a data community to connect data producers with data consumers and develop data literacy.
Work with various data stakeholders across the organization in the utilization of a modern data architecture that enables the collection, transformation, storage, modeling, and delivery of data to consumers and practitioners.
Apply data governance practices and procedures in the design and development of data pipelines.
Collaborate with cross-functional teams to design and develop data pipelines for visualization or analytic solutions.
Perform maintenance and support activities for data pipelines.
Support the build of big data environments that enable analytics solutions on a variety of big data platforms, including assessing the usefulness of new technologies and advocating for their adoption.
Education/Experience:
Undergraduate degree in Computer Science, Engineering, Applied Mathematics, or Commerce with a Business Analytics concentration, or related Information Science.
5 - 10+ years of experience in a data-related role
Good knowledge of oil and gas operations
Familiarity with common oil &amp; gas applications (Well and land, Subsurface, Production operations, Drilling, Engineering, etc.)
Competently communicates both verbally and in writing with strong listening skills.
Willingness to learn and offer new creative ways to work that makes our team more agile and adaptable.
Commitment to being a team player who values and respects the differences in working within a diverse and inclusive team.
Technical expertise in developing data integrations, logical and physical data models, data mining, and data warehousing.
Proficiency in SQL
Deep understanding of architectures of traditional data architecture practices (MDM, ODS, data warehousing, and others), as well as transition to Next-Gen platforms such as Lakehouse Architecture, Cloud, distributed ledgers, etc.
Hands-on experience with various relational and NoSQL database technologies, including SQL Server, DB2, Oracle, HANA, Azure DB, AWS RDS, etc.
Understanding of Data Governance strategy, practices, and procedures to effectively deliver secure, trusted, and high-quality data.
Experience creating and maintaining data pipelines that operate on a variety of sources, such as APIs, FTP sites, cloud-based blob stores, databases (relational and non-relational), unstructured data, etc.
Experience with big data platforms, cloud technologies, and server-less environments (such as AWS, Azure, Redshift, EMR, etc.)
Proficiency in one or more of the following data modeling/ data munging/ data management toolsets such as Databricks, Data Virtualization, SQL Server, Stream sets, Azure Synapse, Redshift, Azure Data factory, AWS Glue, Alation Data Catalog, etc.
Proficiency in big data technologies including querying, creating, and populating data lakes.
Proficiency in any of the following programming languages, frameworks, and technologies: Python, R, and open-source databases such as PostgreSQL, MySQL, and MongoDB.
If you would like to apply to this position or any others, please send your resume and cover letter to
**We thank all applicants for applying, however, only those considered for an interview will be contacted directly**
Spirit Omega is committed to a diverse and inclusive workplace. We welcome applications from anyone, including members of visible minorities, women, Indigenous peoples, persons with disabilities, persons of minority sexual orientations and gender identities, and others with the skills and knowledge to productively engage with diverse communities.
Powered by JazzHR
VJX7my7nym
Show more
Show less</t>
  </si>
  <si>
    <t>Data Engineering, Data Analytics, SQL, MDM (Master Data Management), ODS (Operational Data Store), Data Warehousing, Lakehouse Architecture, Cloud Computing, Distributed Ledgers, SQL Server, DB2, Oracle, HANA, Azure DB, AWS RDS, Data Governance, AWS, Azure, Redshift, EMR, Databricks, Data Virtualization, Stream sets, Azure Synapse, Azure Data Factory, AWS Glue, Alation Data Catalog, Python, R, PostgreSQL, MySQL, MongoDB</t>
  </si>
  <si>
    <t>Sr. Performance Data Analyst</t>
  </si>
  <si>
    <t>https://ca.linkedin.com/jobs/view/sr-performance-data-analyst-at-energy-jobline-3773712830</t>
  </si>
  <si>
    <t>Job Title:
Sr. Performance Data Analyst
Location:
Calgary, AB
Schedule:
M-F (40 hours)
Job Type:
Hybrid
Contract length:
12 months
Anticipated Start date:
Jan 3rd, 2024
Description
As a senior role, the job requires a degree of influence, mentorship, coaching and guidance to our lesser experienced team members.
In addition, the role requires collaboration cross functionally while demonstrating an ability to effectively communicate and influence decision making.
This position requires the ideal candidate to be able to provide strong governance over the finance business processes at the individual manufacturing sites while supporting key business function stakeholders in collecting, consolidating, and reporting on key financial KPI’s and performance metrics. An essential part of the role is to maintain networks within the broader downstream operational teams, finance teams and performance networks.
The position requires an ability to identify, plan and implement key improvement initiatives in Finance to improve analysis quality, reduce reporting redundancies, increase productivity, and improve cycle time resulting in significant business. The ideal candidate should be able to help the organization identify opportunities for improvement by analyzing data and conducting research.
Key Deliverables
Strong business analysis skills:
Business process improvements (Striving towards standardization and simplification in the reporting cycles)
Support the delivery of various transformational improvement initiatives for the company, Finance and Downstream.
Actively participate and often lead the manufacturing Finance Modernization &amp; digital initiatives.
Conduct wide-ranging business analysis in identifying and documenting requirements across our key manufacturing finance business processes.
Strong Data analytical Skills:
Develop actionable data models and data wrangling processes by integrating data extraction considerations into business solutions.
Analyze data to identify trends, patterns, and insights that inform business process improvements and efficiencies across manufacturing financial reporting.
Communicate effectively with all stakeholders in ensuring transparent and clear understanding of financial reporting as well as simple and easy to understand reporting visualizations.
Support back-end data models in Power BI and Spotfire to ensure stability in digital analytical reporting tools.
Support designing financial data model using SQL and DAX coding to help drive decision making and improve business performance transparency.
Project Management skills:
Actively engage and project manage large financial modernization initiatives.
Actively seek opportunities of deploying AI and digital analytics in various facets of financial reporting (i.e. data wrangling, data modelling, data gathering etc.)
Qualifications
Bachelor’s degree in computer science, Finance, or Engineering
CPA/MBA considered an asset.
Advanced knowledge in Power BI, SQL, and other digital analytics software
Excellent oral &amp; written communications skills to work collaboratively with various stakeholders across the organization.
Hands-on experience building complex Power BI reports using various data sources and data integrations.
Proficiency in creation of reporting data visualization solution and experience in building technical &amp; process documentation requirements.
SAP Knowledge considered an asset.
Apply here or send your resume to
mengmeun.young@nesfircroft.com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
Show more
Show less</t>
  </si>
  <si>
    <t>Power BI, Spotfire, SQL, Data Visualization, Data Wrangling, Data Analysis, Business Process Improvement, Project Management, Financial Reporting, Digital Analytics, Data Modeling, DAX, SAP, AI</t>
  </si>
  <si>
    <t>Startup Founder | Data Scientist/Machine Learning/AI Expert &amp; Startup Founder</t>
  </si>
  <si>
    <t>Antler</t>
  </si>
  <si>
    <t>https://ca.linkedin.com/jobs/view/startup-founder-data-scientist-machine-learning-ai-expert-startup-founder-at-antler-3781190572</t>
  </si>
  <si>
    <t>Marketing Business Analytics Data Analyst, Marketing – Lakeland</t>
  </si>
  <si>
    <t>Publix Super Markets</t>
  </si>
  <si>
    <t>Lakeland, FL</t>
  </si>
  <si>
    <t>https://www.linkedin.com/jobs/view/marketing-business-analytics-data-analyst-marketing-%E2%80%93-lakeland-at-publix-super-markets-3766959082</t>
  </si>
  <si>
    <t>Lake Wales</t>
  </si>
  <si>
    <t>Description
Are you interested in working for a Fortune 100 retailer? Do you want to be able to apply your analytical knowledge and experience to help solve constantly changing business and customer facing opportunities? As a Data Analyst on the Business Analytics team you will be supporting Publix with Marketing measurement and data science methodologies that support decisions and create solutions related to the financial performance of Publix, its products and services, Publix Marketing campaigns, and customer behavior data.
The Data Analyst is responsible for developing financial analytical solutions supporting and measuring operational performance across the organization. Specifically, the role includes defining business problems, identifying key performance metrics, researching and gathering data, performing financial analyses and communicating insights to business partners. This position leverages data analytics to uncover sales and customer trends that drive decision making that improves profitability and performance of our stores, products, and services. This position requires an agile software development mindset and the ability to deliver end-to-end full-stack solutions, including ideation/brainstorming, data/feature engineering and cleaning, data wrangling, coding, testing, deploying, data visualization, and maintenance.
Responsibilities Include
Responding to analytical requests that provide data driven business insights and recommendations (including development of interactive dashboards and leadership reporting) across Publix business areas, including: Marketing, Corporate Purchasing, Real Estate, and other support areas
Developing descriptive analytical models to provide business insights and recommendations across Publix business areas, including Marketing, Corporate Purchasing, Real Estate, and other support areas
The development, execution, deployment, and improvement of team data asset production processes, weekly reporting, automation, QC/data validation, gathering info from SMEs
Participating as the primary analytical support for data driven cross-functional strategic initiatives
Identifying and engaging in opportunities to grow knowledge and skills related to best practices in analytical technologies, methodologies, verification, knowledge of data sets, drawing insights, and communicating learnings
Important: Please note that Publix will not sponsor any hire for this position for an H-1B visa or permanent residence.
[#video#https://youtu.be/BfHbfPMQy-U{#400,300#}#/video#]
Required Qualifications
Bachelor’s degree in Data Analytics, Economics, Finance, Geography &amp; GIS, Computer Science, Statistics, Data Science, Engineering, Marketing, Business, or another analytical discipline from an accredited college or university or equivalent experience
1-year in an analytical role specializing in data manipulation, interpretation, report writing, and data insight summarization/reporting
1-year analytical experience:
Conducting Financial performance analysis; OR
Writing SQL; OR
Writing R code or similar functionality within other statistical tools; OR
Using a Geographic Information System (GIS) specializing in demographic analyses
For recent college graduates, these requirements can be satisfied by relevant coursework
Advanced knowledge of mathematics and statistics
Accounting and/or Finance knowledge (basic knowledge of accounting principles)
The ability to work effectively without close supervision or guidance
The ability to self-direct work activities and take action on tasks without direction from a supervisor
The ability to work productively and effectively when faced with stressful work situations and time pressures
The ability to manage time so that the priority of the activities determines the timing and amount of attention they receive
Arithmetic computation and reasoning
The ability to inspect, cleanse, transform and model data from various sources with the goal of discovering useful information/trends, informing conclusion and supporting decision-making
The ability to interpret, analyze, and explain financial information
The ability to understand and apply new information, procedures, or principles to perform job duties
The ability to understand the “big picture” and the interrelationships among various parts of the organization
Innovation and creativity
Problem solving skills
The ability to develop and maintain professional, trusting, positive, and productive working relationships with associates, managers, customers, and vendors
Customer focused
The ability to persuade, convince or achieve buy-in from others
Negotiation skills
Active listening skills
Presentation skills
Verbal and written communication skills
The ability to collate data extracts and summarize key findings into concise relevant and easy to digest reports/deliverables for decisions makers
Advanced skills in Microsoft Word, Excel
Basic skills in Microsoft PowerPoint
Intermediate skills in Microsoft Access
Skilled in SSMS or other SQL based application
Preferred Qualifications
MBA or Master’s degree in Analytics, Economics, Finance, Computer Science, Statistics, Data Science, Engineering, Marketing, Business, Geographic Information Systems, GIScience, or another analytical discipline
3+ years of analytics work related experience
Data Science Certificate Or Business Analytics Certificate, Salesforce, Geographic Information System Professional
Recent completions of Coursera or similar courses to demonstrate ability to stay on trend with analytics
Knowledge of Data analysis techniques, including: inspecting, cleansing, transforming, and modeling data with the goal of discovering useful information, informing conclusions, and supporting decision making
In depth understanding of Information Systems design methodologies and testing processes
Skills in Data visualization/story telling
Expert skills in Microsoft Word, Excel
Intermediate skills in Microsoft PowerPoint
Advanced skills in Microsoft Access
Skills in Alteryx, Tableau, PowerBI, and other Business Intelligence Tools (ETL)
Skills in Salesforce
Skills in ArcGIS/ESRI
Benefits
Employee stock ownership plan that contributes Publix stock to associates each year at no cost
An opportunity to purchase additional shares of our privately-held stock
401(k) retirement savings plan
Group health, dental and vision plans plan
Paid Time Off
Paid Parental Leave
Short- and long-term disability insurance
Tuition reimbursement
Free hot lunches (buffet-style) at facilities with a cafeteria
Visit our website to see all of our benefits: Benefits – Jobs (publix.com)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In Publix’s corporate offices, we value in-person interactions, similar to those our store associates have with customers. Many of Publix’s corporate offices offer work from home up to two days a week. Each business area implements their policy differently and should be discussed during interviews.
Show more
Show less</t>
  </si>
  <si>
    <t>Data Analytics, Data Science Methodologies, Financial Analysis, Sales and Customer Trends, Agile Software Development, Software Development Mindset, Data Engineering, Data Wrangling, Coding, Testing, Deploying, Data Visualization, Maintenance, SQL, R, GIS, Geographic Information System, Microsoft Word, Microsoft Excel, Microsoft PowerPoint, Microsoft Access, SSMS, Data Analysis Techniques, Information Systems Design Methodologies, Data Visualization, Alteryx, Tableau, PowerBI, Business Intelligence Tools, Salesforce, ArcGIS/ESRI</t>
  </si>
  <si>
    <t>IT Delivery Manager – Data and AI Services</t>
  </si>
  <si>
    <t>https://www.linkedin.com/jobs/view/it-delivery-manager-%E2%80%93-data-and-ai-services-at-publix-super-markets-3772232736</t>
  </si>
  <si>
    <t>Description
The IT Delivery Manager of the Data and AI Services team is responsible for ensuring the maximum return on Data Platforms such as NoSQL, Data Lake, and Snowflake to meet the needs of the business while providing the governance, security, and compliance of those systems. They will also manage AI development, assets, and a governance program to ensure responsible AI practices.
Lead a team of Data Engineers working to develop and manage Data Platforms and Data Pipelines to provide enterprise data for the business areas
Work with Data Architects, Financial Analysts, and Auditors to improve data validity and consistency for business analysis and reporting
Lead a team of AI Developers and Engineers to consult, develop, implement, and support AI systems using Azure OpenAI and Cognitive Services and other AI models, SDKs, or services
Own the AI Innovation Center and Governance Committee while working with a cross-functional team to review, advise, and approve AI standards, solutions, and training
Plan projects for the team, including resource allocation and milestones to meet business area needs and IT requirements
Foster and maintain good working relationships with business area representatives to remain in sync on direction and future solution requests
Manage relationships with software vendors as needed
Provide oversight of support processes to ensure timely defect resolution and appropriate escalation of system issues
Provide communication and escalation to IT and business area management on critical incidents and problems
Monitor production environments to ensure systems are running efficiently and accurately
Perform human resource management duties, including hiring, training, performance monitoring, mentoring, career counseling, pay reviews, promotions, terminations, and work prioritization for assigned associates
Participate in establishing departmental processes, KPIs, and measurement reporting
Ensure availability for 24/7 tier 3 system support as needed
Required Qualifications
Bachelor’s degree in Computer Science, Business, or other analytical disciplines or equivalent work experience
8 years of IT experience, including design, implementation, and maintenance of data, application, or AI systems
5 years of leadership experience in one or more of the following:
Demonstrated leadership in IT project management; experience in organizing, planning, and executing large-scale projects from vision through implementation, involving internal personnel, contractors, and vendors; ability to analyze project needs and determine resources needed to meet objectives
Successfully developed and implemented or supported applications in new computing architecture environments using new and emerging technologies
Demonstrated ability to manage multidiscipline, high-performance work teams
Developed efficient and effective solutions to diverse and complex business problems
3 years of experience hands-on experience delivering data solutions as a data engineer, data analyst, or database administrator
Solid understanding of big data concepts, including data lakes, structured streaming, structured vs unstructured data, micro-batch processing, etc.
Strong analytical, problem-solving, and conceptual skills
Ability to make sound decisions and solve complex business and technical issues
Strong teamwork and interpersonal skills (the ability to work well with others and be a team member)
Ability to communicate verbally and in writing with all levels of management and thrive in a cross-functional environment
High degree of confidence, maturity, self-motivation, commitment, and integrity
Enthusiasm, initiative, pride in work, and commitment to Publix and our Mission
Preferred Qualifications
10 years of IT experience, including designing, developing, and implementing Data, Applications, and AI systems
2 years of experience working with big data solutions using technical capabilities such as Hadoop, Apache Spark / Databricks
2 years of experience working in the public cloud using different data solutions such as AWS RDS, Azure Synapse, or GCP Big Query
Experience implementing or contributing to data or AI governance programs
Experience developing, implementing, and supporting AI systems using Azure OpenAI and Cognitive Services and other AI models, SDKs, or services
Experience with supporting large-scale applications within a 24/7 environment; willingness to work extended/off hours unexpectedly if critical issues arise
Experience with human resource management, including knowledge of team dynamics, team building concepts, and human resource policies
Basic knowledge of financial management and budgeting
Benefits
Employee stock ownership plan that contributes Publix stock to associates each year at no cost
An opportunity to purchase additional shares of our privately-held stock
401(k) retirement savings plan
Group health, dental and vision plans plan
Paid Time Off
Paid Parental Leave
Short- and long-term disability insurance
Tuition reimbursement
Free hot lunches (buffet-style) at facilities with a cafeteria
Visit our website to see all of our benefits: Benefits – Jobs (publix.com)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Show more
Show less</t>
  </si>
  <si>
    <t>IT Delivery Manager - Data and AI Services</t>
  </si>
  <si>
    <t>https://www.linkedin.com/jobs/view/it-delivery-manager-data-and-ai-services-at-dice-3787364371</t>
  </si>
  <si>
    <t>Dice is the leading career destination for tech experts at every stage of their careers. Our client, Publix, is seeking the following. Apply via Dice today!
Publix Super Markets, Inc. is the largest privately-owned food retailer in the nation with more than 1,200 stores and more than 200,000 associates throughout the Southeast. We are associate-owned, proud of our family atmosphere, and consistently named as one of the best companies to work for in America. We are largely debt-free and renowned for our financial performance as well as our premier customer service. Publix?s Information Services (I/S) department is located in Lakeland, Florida and Alpharetta, Georgia and employs over 1000 associates. I/S provides the information technology required for all Publix business units including retail stores and all office and warehouse environments. The Publix I/S mission is to maximize the value of information technology to Publix associates and customers. The IT Delivery Manager of the Data and AI Services team is responsible for ensuring the maximum return on Data Platforms such as NoSQL, Data Lake, and Snowflake to meet the needs of the business while providing the governance, security, and compliance of those systems. They will also manage AI development, assets, and a governance program to ensure responsible AI practices.
Lead a team of Data Engineers working to develop and manage Data Platforms and Data Pipelines to provide enterprise data for the business areas
Work with Data Architects, Financial Analysts, and Auditors to improve data validity and consistency for business analysis and reporting
Lead a team of AI Developers and Engineers to consult, develop, implement, and support AI systems using Azure OpenAI and Cognitive Services and other AI models, SDKs, or services
Own the AI Innovation Center and Governance Committee while working with a cross-functional team to review, advise, and approve AI standards, solutions, and training
Plan projects for the team, including resource allocation and milestones to meet business area needs and IT requirements
Foster and maintain good working relationships with business area representatives to remain in sync on direction and future solution requests
Manage relationships with software vendors as needed
Provide oversight of support processes to ensure timely defect resolution and appropriate escalation of system issues
Provide communication and escalation to IT and business area management on critical incidents and problems
Monitor production environments to ensure systems are running efficiently and accurately
Perform human resource management duties, including hiring, training, performance monitoring, mentoring, career counseling, pay reviews, promotions, terminations, and work prioritization for assigned associates
Participate in establishing departmental processes, KPIs, and measurement reporting
Ensure availability for 24/7 tier 3 system support as needed
Bachelor?s degree in Computer Science, Business, or other analytical disciplines or equivalent work experience
8 years of IT experience, including design, implementation, and maintenance of data, application, or AI systems
5 years of leadership experience in one or more of the following:
Demonstrated leadership in IT project management; experience in organizing, planning, and executing large-scale projects from vision through implementation, involving internal personnel, contractors, and vendors; ability to analyze project needs and determine resources needed to meet objectives
Successfully developed and implemented or supported applications in new computing architecture environments using new and emerging technologies
Demonstrated ability to manage multidiscipline, high-performance work teams
Developed efficient and effective solutions to diverse and complex business problems
3 years of experience hands-on experience delivering data solutions as a data engineer, data analyst, or database administrator
Solid understanding of big data concepts, including data lakes, structured streaming, structured vs unstructured data, micro-batch processing, etc.
Strong analytical, problem-solving, and conceptual skills
Ability to make sound decisions and solve complex business and technical issues
Strong teamwork and interpersonal skills (the ability to work well with others and be a team member)
Ability to communicate verbally and in writing with all levels of management and thrive in a cross-functional environment
High degree of confidence, maturity, self-motivation, commitment, and integrity
Enthusiasm, initiative, pride in work, and commitment to Publix and our Mission
10 years of IT experience, including designing, developing, and implementing Data, Applications, and AI systems
2 years of experience working with big data solutions using technical capabilities such as Hadoop, Apache Spark / Databricks
2 years of experience working in the public cloud using different data solutions such as AWS RDS, Azure Synapse, or Google Cloud Platform Big Query
Experience implementing or contributing to data or AI governance programs
Experience developing, implementing, and supporting AI systems using Azure OpenAI and Cognitive Services and other AI models, SDKs, or services
Experience with supporting large-scale applications within a 24/7 environment; willingness to work extended/off hours unexpectedly if critical issues arise
Experience with human resource management, including knowledge of team dynamics, team building concepts, and human resource policies
Basic knowledge of financial management and budgeting
Employee stock ownership plan that contributes Publix stock to associates each year at no cost
An opportunity to purchase additional shares of our privately-held stock
401(k) retirement savings plan
Group health plan (with prescription benefits)
Group dental plan
Group vision plan
Sick pay
Paid Parental Leave
Long-term disability insurance
Company-paid life insurance (with accidental death &amp; dismemberment benefits)
Tuition reimbursement
Vacation pay
Free hot lunches (buffet-style) at facilities with a cafeteria
Paycheck direct deposit
Credit union
Access to over 50 discount offers including discounts on computer, vehicle and wireless purchases
6 paid holidays (associates can exchange the following holidays with their manager?s approval: New Year?s Day, Memorial Day, Fourth of July, and Labor Day)
Show more
Show less</t>
  </si>
  <si>
    <t>Data Platforms, Data Lake, Snowflake, NoSQL, AI, Azure OpenAI, Cognitive Services, AI models, SDKs, Data Pipelines, Data Architects, Financial Analysts, Auditors, AI Developers, AI Engineers, Business analysis, Azure Synapse, Google Cloud Platform Big Query, Hadoop, Apache Spark, Databricks, AWS RDS, Data governance, Human resource management, Team building, Financial management, Budgeting</t>
  </si>
  <si>
    <t>https://www.linkedin.com/jobs/view/it-delivery-manager-data-and-ai-services-at-publix-super-markets-3770180438</t>
  </si>
  <si>
    <t>HMGCC</t>
  </si>
  <si>
    <t>Milton Keynes, England, United Kingdom</t>
  </si>
  <si>
    <t>https://uk.linkedin.com/jobs/view/data-engineer-at-hmgcc-3779346827</t>
  </si>
  <si>
    <t>Luton</t>
  </si>
  <si>
    <t>Salary: £56,384
Location: Milton Keynes
This role is available full-time for 37 hours per week or part-time with a minimum coverage of 25 hours / Flexible or compressed working patterns available.
This role is based in the office.
Do you have Data Engineering expertise? Are you interested in Cyber Security? Do you want to work where you can make a difference and use your Data Engineering skills, in cyber security research to protect National Security in the UK and overseas?
Your expertise in developing and constructing data products and services and integrating them into systems and business processes will be applied to high priority and cutting-edge cyber security research. You will be required to take raw data acquired from a diverse range of source and transform them to make them available for exploitation by our Data Scientists and Security Researchers.
Our work is intellectually stimulating and varied. You will be part of a highly collaborative and creative team environment; focused on solving cyber security problems. We use Red Team methodology in our security research, and work in small teams. We secure a wider variety of technologies, and you’ll work on projects that range from short-term security assessments to long-term in-depth analysis of complex systems.
Our investment in your continued professional development is world-class, and throughout you will develop your career through technical training, professional accreditation, mentoring, and most importantly, on the job training. There are also opportunities for overseas travel for conferences and training too.
More About You
To apply for this role, you will already have:
Data modelling, designing, testing and writing code* and data services (*we use a variety of programming languages and development environments)
Creating ingest pipelines for standard datasets; identifying and investigating data quality or compliance issues; providing support to analytics.
Planning and leading development of data services to meet user needs.
Following a test-driven approach, writing code that is clean, secure, and well tested, following best practice.
Operating the services, you build, and identifying and correcting issues in production.
Collaborating and communicating with a variety of technical and non-technical stakeholders.
To strengthen your application, it would be beneficial if you also have:
Using data engineering and manipulation techniques to produce/improve data performance by selecting the most appropriate tools and technologies.
The application of data engineering to cyber security problems
Computer networking and communication protocol fundamentals.
Your Personal Skills
You will be the type of person who:
Has an eye for detail – and is conscious of security risks and implications of using various technologies.
Considers security an integral pat of any data engineering build.
Is open-minded and demonstrates strong intellectual curiosity.
Is a quick learner and leans in to learning a range of new tools and technique, as required – in order to stay current with technological advancements.
Is technically curious, with excellent problem-solving abilities and the ability to adapt to unplanned changes, overcome obstacles and see the task through to completion.
Takes pride in being the ‘go-to person’, establishing your credibility equally with technical peers and not technical end users.
Enjoys actively maintaining your technical knowledge, making sure tar you keep up with the all the latest developments.
Feels confident with uncertainty, helping others to reduce and manage ambiguity around potential ways forward.
Putting your skills to use
Using your diverse range of skills within the team you will:
Develop and innovate various data engineering processes, to serve the requirements of a range of customers.
Enjoy working with data and various pipelining technologies to understand where Data Engineering can add value to support Data Scientists and other researchers.
Enjoy working with a range of experts, knowing when to draw on their expertise to help deliver project requirements.
Be able to communicate detailed technical information to a wide range of audiences including non-technical staff.
What we Offer
Now that we’ve explained a bit about what you will we be doing, here’s what we can offer you:
25 days annual leave, rising to 30 after 5 years’ service.
8 Bank Holiday days off in addition to your annual leave.
2 ½ additional days leave (set dates through the year).
Paid overtime or time off in lieu. Your salary is for your contracted hours. If you work more, we believe you should be rewarded for that.
Training. Lots and lots of training. This can be anything from a ½ day internal course to a distant learning degree. If it’s relevant to your career, we will aim to support you.
Pension. Our Pension scheme is Alpha. It’s competitive.
Sports &amp; Social Society. Whether its classic cars or baking, golf or crafting, we have a society for you.
On site nursery (subject to availability).
3 days paid leave a year to support a registered charity of your choice.
Free parking
Free onsite gym, open 24 hours a day
Relocation Package*
Affinity Groups – whether you are disabled, LGBTQ and/or from an Ethnic Minority. We provide an inclusive environment and support for everyone.
You’ll be working under a capability framework, which recognises and rewards specialist expertise.
Training and Development:
We offer our commitment in developing our colleagues and recognise this may look different for everyone. We’ll use this capability framework to provide guidance and in turn the tools to support you in your career at HMGCC. Not only that but there’ll be opportunities to gain qualifications and pursue and number of specialist pathways, as well as undertaking training tailored to your skillset, coaching and mentoring.
As you develop, grow, and maintain your technical skills, you will have the opportunity to progress through capability framework pay points. You’ll need to regularly demonstrate and endorse your skills based on the set assessment criteria. If you find yourself in a position where you aren’t maintaining the required skills, you’ll be given the opportunity and support to rectify this, as you could find yourself reverting to a lower level of capability and pay.”
About HMGCC
We are HMGCC, the engineering specialists at the heart of the UK’s national security.
We work with the National Security Community, UK Government, academia, private sector partners and international allies to bring engineering ingenuity to the national security mission, creating tools and technologies that drive us ahead and help to protect the nation.
We invest in our people, not only with training but also support throughout your career with us; to allow you to reach your full potential at work, as well as enjoy the work/life balance many aspire to.
To find out more about us and if we’re right for you, please
visit our website.
Equal Opportunities
Inclusion &amp; Diversity really matters to us. It's not just about numbers or visible differences.
HMGCC are committed to providing equal opportunities and encourage applications from candidates of all backgrounds, ethnicities, gender identities, sexual orientations, and those with disabilities or who are neurodiverse.
We’re not looking for any one type of person. We’re looking for talent from all different backgrounds to join our organisation, where we genuinely respect and value each other's differences, as well as our similarities. It makes us even better at what we do.
We are proud to offer candidates the opportunity to apply through the Offer Of Interview Scheme.
The scheme ensures eligible candidates are selected for an interview as long as their application meets the minimum criteria for the role. To find out more and how you can apply under this scheme, please see the
inclusion and diversity information
on our website.
Show more
Show less</t>
  </si>
  <si>
    <t>Data Engineering, Cyber Security, Data Modelling, Data Design, Data Quality, Data Compliance, Data Analytics, Data Services, Data Pipelining, TestDriven Development, Secure Coding, Production Support, Stakeholder Communication, Data Manipulation, Data Performance, Computer Networking, Communication Protocols, Technical Curiosity, ProblemSolving, Adaptability, Communication Skills</t>
  </si>
  <si>
    <t>https://uk.linkedin.com/jobs/view/data-scientist-at-hmgcc-3779342820</t>
  </si>
  <si>
    <t>Salary: £63,312
Location: Milton Keynes
This role is available full-time for 37 hours per week or part-time with a minimum coverage of 25 hours / Flexible or compressed working patterns available.
Do you have Data Science expertise? Are you interested in Cyber Security? Do you want to work where you can make a difference, and use your Data Scientist skills, in cyber security research to protect National Security in the UK and overseas?
As a Data Scientist, you will be using your experience in mathematics and computer science, you will apply scientific methods, process, and algorithms, to extract knowledge and insights from noisy, structured and unstructured data.
Our work is intellectually stimulating and varied. We use Red Team methodology in our security research, and work in small teams. We secure a wide variety of technologies, and you’ll work on projects that range from short-term security assessments to long-term in-depth analysis of complex systems.
Our investment in your continued professional development is world-class, and throughout you will develop your career through technical training, professional accreditation, mentoring, and most importantly – on the job training. There are also opportunities for overseas travel for training and conferences.
More About You
To apply for this role, you will already have experience in and be able to show evidence in your application of:
Using programming experience to build scalable data products for a range of users.
Using a range of data sources, analytical tools, and techniques throughout the lifecycle to develop and deploy robust data science solutions.
Analysing and interpreting data.
Applying data science techniques to present, communicate and disseminate complicated data science products clearly, to achieve and measure impact to a range of audiences, including non-technical staff.
To strengthen your application, it would be beneficial if you also have experience in and be able to show evidence in your application of:
The application of data science to cyber security problems, in anything from vulnerability analysis support, to debugging software and/or network traffic analysis.
Understanding the ethical considerations of data science approaches and the policy and legislation applicable in this area
Computer science fundamentals and digital forensics (including memory and instructions sets – x86/ARM/MIPS/etc.)
Domain experience is a preferable but not essential.
Your Personal Skills
You will be the type of person who:
Is technically curious.
Enjoys problem solving.
Has the ability to adapt to unplanned changes and overcome obstacles.
Enjoys seeing tasks through to completion.
Is open minded.
Demonstrates strong intellectual curiosity.
Has excellent problem-solving skills.
Takes pride in being the ‘go to’ person, establishing your credibility equally with technical peers and non-technical end users.
Enjoys continuously promoting personal development by expanding data science knowledge and sharing best practice across departments/industry.
Feels confident with uncertainty, helping others to reduce and manage ambiguity around potential ways forward.
Putting your skills to use
Using your diverse range of skills within the team, you will:
Enjoy working with Policy and operations, to understand where Data Science can add value to support strategic and operational decision-making, in order to create impact.
Sources, accesses, manipulates, and engineers data processes with data that typically have characteristics of volume, velocity and variety, and veracity.
Builds credible statistical models from the data and uses the best coding practices to generate reproducible work.
Proactively uses an evolving range of data analysis tools and techniques, and the ability to adapt to unplanned changes, overcome obstacles, and see tasks through to completion.
Enjoys working with a range of experts, knowing when to draw on their expertise to help deliver project requirements.
Has an interest in mentoring Junior data scientists and other engineers and sharing knowledge and experience with the team.
Identifying efficient and effective ways to use Data Science to tackle business and organisational challenges, applying innovative techniques.
What we offer
Now that we’ve explained a bit about what you will we be doing, here’s what we can offer you:
25 days annual leave, rising to 30 after 5 years’ service.
8 Bank Holiday days off in addition to your annual leave.
2 ½ additional days leave (set dates through the year).
Paid overtime or time off in lieu. Your salary is for your contracted hours. If you work more, we believe you should be rewarded for that.
Lots and lots of training. This can be anything from a ½ day internal course to a distant learning degree. If it’s relevant to your career, we will aim to support you.
Our Pension scheme is Alpha. It’s competitive.
Sports &amp; Social Society. Whether its classic cars or baking, golf or crafting, we have a society for you.
On site nursery (subject to availability).
3 days paid leave a year to support a registered charity of your choice.
Free parking
Free onsite gym, open 24 hours a day
Relocation Package*
Affinity Groups – whether you are disabled, LGBTQ and/or from an Ethnic Minority. We provide an inclusive environment and support for everyone.
You’ll be working under a capability framework, which recognises and rewards specialist expertise.
Training and Development Section:
We offer our commitment in developing our colleagues and recognise this may look different for everyone. We’ll use this capability framework to provide guidance and in turn the tools to support you in your career at HMGCC. Not only that but there’ll be opportunities to gain qualifications and pursue and number of specialist pathways, as well as undertaking training tailored to your skillset, coaching and mentoring.
As you develop, grow, and maintain your technical skills, you will have the opportunity to progress through capability framework pay points. You’ll need to regularly demonstrate and endorse your skills based on the set assessment criteria. If you find yourself in a position where you aren’t maintaining the required skills, you’ll be given the opportunity and support to rectify this, as you could find yourself reverting to a lower level of capability and pay.”
About HMGCC
We are HMGCC, the engineering specialists at the heart of the UK’s national security.
We work with the National Security Community, UK Government, academia, private sector partners and international allies to bring engineering ingenuity to the national security mission, creating tools and technologies that drive us ahead and help to protect the nation.
We invest in our people, not only with training but also support throughout your career with us; to allow you to reach your full potential at work, as well as enjoy the work/life balance many aspire to.
To find out more about us and if we’re right for you,
please visit our website.
Equal Opportunities
Inclusion &amp; Diversity really matters to us. It's not just about numbers or visible differences.
HMGCC are committed to providing equal opportunities and encourage applications from candidates of all backgrounds, ethnicities, gender identities, sexual orientations, and those with disabilities or who are neurodiverse.
We’re not looking for any one type of person. We’re looking for talent from all different backgrounds to join our organisation, where we genuinely respect and value each other's differences, as well as our similarities. It makes us even better at what we do.
HMGCC is proud to hold the status of Disability Confident Employer. In line with this, we offer the Disability Confident - Offer of Interview. To find out more and how you can apply under this scheme, please see the
inclusion and diversity information
on our website.
Show more
Show less</t>
  </si>
  <si>
    <t>Data Science, Cyber Security, Mathematics, Computer Science, Scientific Methods, Algorithms, Red Team Methodology, Programming, Data Analysis, Data Interpretation, Python, R, Java, Scala, SQL, NoSQL, Hadoop, Spark, Machine Learning, Artificial Intelligence, Cloud Computing, Big Data, Ethics, Policy, Legislation, Computer Science Fundamentals, Digital Forensics, Memory, Instructions Sets, x86, ARM, MIPS, Technical Curiosity, Problem Solving, Adaptability, Obstacle Overcoming, Task Completion, Openmindedness, Intellectual Curiosity, Critical Thinking, Credibility, Personal Development, Knowledge Sharing, Uncertainty Management, Policy and Operations, Data Engineering, Data Manipulation, Statistical Modeling, Coding Practices, Data Analysis Tools, Mentoring, Innovation, Training, Development, Capability Framework, Qualifications, Coaching</t>
  </si>
  <si>
    <t>Luton, England, United Kingdom</t>
  </si>
  <si>
    <t>https://uk.linkedin.com/jobs/view/data-analyst-at-tui-3735943811</t>
  </si>
  <si>
    <t>TUI Business:
CIO
Band:
5
Location(s):
Flexible
Hours per week:
37,5 - 40
Type of contract:
Permanent
TUI Group is the world’s number one integrated tourism business.
Customer Insights team
is a global team within TUI technology responsible for the delivery &amp; maintenance of TUI’s global Voice of The Customer solution. We are a multi-disciplinary team of experts across Architecture, Engineering, DevOps and Agile Delivery providing services across the UK, Ireland, Sweden, Norway, Denmark, Finland, Portugal, Spain, Germany, Belgium and The Netherlands. We operate our Voice of Customer programme in partnership with a SAAS supplier to millions of TUI customers across the Europe.
At TUI we’re ambitious to become the leader in technology within the travel industry and to achieve this we are looking to build a capable, creative team who want to be a part of accomplishing that goal.
We never stop looking ahead, seeking new ways to delight our customers and grow our business. We recognise the power of digital and the massive contribution this brings to creating a truly unique and differentiated customer experience.
The
Data Analyst
is a critical thinker with a keen eye for detail and love for data, who actively consults with stakeholders, probes to create and communicate a common understanding of the business problem and supports his peers. Working within a fast-paced agile environment, the
Data Analyst
thinks outside of the box, loves collaborating across teams and is a lifelong learner.
About The Job
As a Data Analyst, you are part of a cross-functional team that delivers Customer Insights product from conception to operation. You will collaborate with Architects, Tech. leads, Engineers, Testers, Business Stakeholders, Product owner and external 3rd party suppliers/stakeholders to clearly define, document and communicate requirements that will enable implementation of new changes and enhancements to our data platforms in an agile manner.
To have an impact, we need a technologically capable, dynamic, and enthusiastic team player, who is the driving force of implementing a new way of collecting and using customer feedback using a SAAS platform integrated with various TUI systems and data lake across the markets.
You’re driving the design of solution options, consulting with stakeholders, providing data driven answers and guiding your team to implement productive data driven services. You will be presented to TUI products and systems and after your excellent understanding, the expectation is to create business models, processes, data flows and their link to business capabilities to plan and deliver high quality data and dashboards to support the ongoing delivery of growth and digital transformation across our key markets.
Working with a varied set of technology and senior business stakeholders, you support technology and business teams, document new business, user, and system requirements, considering impacts to upstream/ downstream services. You take ownership for the requirement lifecycle from planning through to elicitation, testing, delivery, and business acceptance. You are a trusted partner to your business stakeholders, understand their data needs and support them in the creation of strategies and a vision.
As a Data Analyst you have a deep understanding of data specific business needs and using your excellent collaboration skills you enable your team to deliver the best data driven solutions.
You know the different approaches of data engineering, have expert knowledge of using cloud databases and focus on solving business problems in the best possible way. You don’t shy away from diving deep into database structures and are capable of having in-depth discussions with your fellow engineering team.
You love to work in an international, multi-cultural team. You challenge constructively and have high expectations of yourself and others. You always drive for excellence, ownership and self-organisation at team and personal level. You love to learn and acquire new skills and keep up to date with latest developments in your focus areas. You’re an active member in the Data community.
Security is part of everyone’s job. At TUI, we practise secure behaviours first in everything we do.
About You
Excellent analytical skills to break down complex problems, identify relevant data sources and split the tasks into manageable steps, in order to enhance or create data products
Hands-on working expertise in capturing data requirements with excellent analytical skills to transform and standardise data using normalisation, data mapping &amp; modelling techniques to produce and maintain Data Schemas and Data Dictionaries.
Strong verbal and written communication skills in order to discuss and share insights with technical and non-technical stakeholders
Expert knowledge of cloud databases (SQL, NoSQL), enterprise data warehouse structures, Data Management (CSV, JSON, Avro/Parquet), data pipelines and strong SQL and query language skills.
Experience in teaching others and being a mentor/coach
Track record of creating data driven dashboards, reports and perform data analytics to answer questions raised by the business and technical Stakeholders
Hands-on working experience analysing and designing of Data ingestion, Data extraction &amp; integrations patterns.
Strong understanding of System integrations (ETL, ELT), GDPR, Cloud Services (AWS, Apigee), Python, Tableau and SaaS platform like Qualtrics will be beneficial.
Know how of REST APIs and Microservices for the benefit of enriching operational and customer experience data.
A good understanding &amp; working experience with Agile software delivery including knowledge of Scrum and Kanban and tools (like Jira/Confluence)
Demonstrable working experience of creating Agile User Stories, Epics and Acceptance Criteria/Scenarios
Customer centric &amp; passionate about delivering great data products and services
Passionate about continuous improvement
Open minded, inquisitive, life-long learner
Comfortable with ambiguity, highly autonomous
About Our Offer
Fantastic holiday benefits including discounts, special offers and the ability to purchase additional ‘TUI time off’
Competitive salary with commission scheme that rewards you for exceeding targets &amp; discretionary bonus
Private medical Insurance, single cover with option to add dependants
Health and Wellbeing support in five key areas – Financial, Health, Social, Community and Career
Excellent rates with foreign exchange and discounts with retailers
Discovery day – time to spend working at a local charity or community
Investment in your development
Pension scheme and life assurance.
At TUI, we know people are as diverse as the destinations we send our customers to. We love to see your uniqueness shine through and inspire the future of travel. If you would like to read more about what Diversity &amp; Inclusion means to us simply visit our Smile page Click here
Show more
Show less</t>
  </si>
  <si>
    <t>Data Privacy Analyst</t>
  </si>
  <si>
    <t>Barclay Simpson</t>
  </si>
  <si>
    <t>https://uk.linkedin.com/jobs/view/data-privacy-analyst-at-barclay-simpson-3771416864</t>
  </si>
  <si>
    <t>Data Protection Analyst / Assistant is sought for a market leading, global company based in Milton Keynes.
The role will require you to work on complex Data Subject Access Requests. It is a pre-requisite that you have good previous experience of handling DSARs which involve a significant amount of data.
The ideal candidate will have an interest in GDPR and will be interested in developing their career further in Data Protection. The role offers excellent progression and development prospects.
You will be required to work in Milton Keynes twice a week, so you must live locally or be willing to relocate to the local area. Base salary up to £30,000 plus benefits.
Show more
Show less</t>
  </si>
  <si>
    <t>Data Protection, Data Subject Access Requests, GDPR</t>
  </si>
  <si>
    <t>Connected Car Data Analyst</t>
  </si>
  <si>
    <t>Expleo Group UK Jobs</t>
  </si>
  <si>
    <t>Bedfordshire, England, United Kingdom</t>
  </si>
  <si>
    <t>https://uk.linkedin.com/jobs/view/connected-car-data-analyst-at-expleo-group-uk-jobs-3742681014</t>
  </si>
  <si>
    <t>An opportunity has arisen for a Connected Car Data Analyst to support our global automotive client, based in Bedfordshire, in their vision to deliver the most distinct and innovative range of road vehicles, all equipped with state-of-the-art technology. The role is for an ongoing contract.
The successful Connected Car Data Analyst will be responsible for:
• Investigating Market issues related to connected services and provide appropriate solutions
• Utilise analytical tools to understand trends and find the root cause
• Use advanced MS Excel techniques including Power Query, Power Pivot and Power Automation to manipulate cloud data and produce reports
• Liaise with Project Quality, Management and Engineering teams to ensure early response to concerns
Background and experience required for the role of Connected Car Data Analyst:
• Ideally Degree qualified or equivalent in a relevant engineering discipline
• Basic understanding of automotive development cycle and telematics / connected services
• Experience on platform health monitoring in a cloud platform system
• Experience of MS Azure OMS &amp; Kusto Query is an advantage but not essential
• Excellent communication skills.
• Valid UK / European driving licence is essential
To meet with current legislation, right to work checks will be carried out to ensure candidates are eligible to work within the UK. We are unable to support candidates requiring sponsorship to work in the UK.
To make an application for the Connected Car Data Analyst role or require further information, please contact:
Ansa Varghese
ansa.varghese@expleogroup.com
Show more
Show less</t>
  </si>
  <si>
    <t>Connected Car Data Analysis, Market Research, Trend Analysis, Root Cause Analysis, MS Excel, Power Query, Power Pivot, Power Automation, Cloud Data Manipulation, Report Generation, Project Management, Engineering, Automotive Development Cycle, Telematics, Cloud Platform System Monitoring, MS Azure OMS, Kusto Query, Communication Skills</t>
  </si>
  <si>
    <t>Movement8</t>
  </si>
  <si>
    <t>https://uk.linkedin.com/jobs/view/senior-data-engineer-at-movement8-3773793123</t>
  </si>
  <si>
    <t>Movement8 has teamed up with a renowned consultancy seeking to expand its Azure Data Specialist team in collaboration with an Energy company. This opportunity offers a dynamic environment that emphasizes collaboration, growth, and continuous learning.
As an Azure Data specialist specialising in Real-Time Data, your role will involve constructing and managing a sophisticated data platform on Azure. You'll be tasked with developing solutions for Data Lakes and Warehouses, collaborating with teams focused on Reporting and Data Visualization to deliver comprehensive data visualization solutions.
Key responsibilities include employing Data Vault and Dimensional modeling techniques for data model construction and establishing both batch and streaming data pipelines that are automated, efficient, and reusable. Additionally, you'll coordinate with teams dedicated to Reporting and Data Visualization to ensure the delivery of comprehensive solutions.
The ideal candidate will possess proficiency in Azure Data Lake Storage, familiarity with Azure Data Factory (including the creation and management of metadata-driven pipelines), and a deep understanding of SQL and Data Streaming Technologies.
The package includes:
£80,000 (depending on experience)
10% Bonus
Learning and Development Budget
Full Remote Working
Holidays
Pension
If you are an Azure Data Specialist with a strong focus on Real-Time Data, please reach out for more information at (url removed)
Show more
Show less</t>
  </si>
  <si>
    <t>Azure Data Specialist, RealTime Data, Data Lake, Data Warehouse, Data Vault, Dimensional Modeling, Batch Data Pipeline, Streaming Data Pipeline, Azure Data Lake Storage, Azure Data Factory, SQL, Data Streaming Technologies</t>
  </si>
  <si>
    <t>Wembley Park, England, United Kingdom</t>
  </si>
  <si>
    <t>https://uk.linkedin.com/jobs/view/data-cabling-engineer-at-digital-waffle-3775219018</t>
  </si>
  <si>
    <t>Position: x3 Data Cabling Engineer (Temp/Contract/Freelance)
Department: Information Technology / Network Infrastructure
Location: Wembley, Greater London, UK
Job Summary: We are seeking a trio of skilled and dedicated Data Cabling Engineers to join our Information Technology team. The successful candidates will be responsible for the installation, testing, and termination of Cat6 and Cat6a branded copper cables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We are after a team of 3, with x2 out right engineers and x1 to take lead as a senior/charge hand - so it is beneficial to have SSSTS, SMSTS, Prince2 etc. All 3 will be on the tools.
If you are a motivated team of Data Cabling Engineers with a passion for maintaining robust network infrastructure and ensuring seamless connectivity, we encourage you to apply. Contact Jake on jake@digitalwaffle.co
Show more
Show less</t>
  </si>
  <si>
    <t>CAT6, CAT6a, Copper Cables, Cable installation, Cable routing, Cable pathways, Cable connectors, Cable outlets, Termination panels, Cable labeling, Cable testing, Troubleshooting, Cable certification, Quality Assurance, Network expansion, Safety protocols, Technical drawings, Schematics, Cabling diagrams, Problemsolving, Communication skills, RJ45, Punchdown tool, Cable certifier, Cable labels, Markers, Label printer, Tape measure, Ruler, Level, Cable ties, Velcro straps, Cable clips, Mounts, Power drill, Screwdrivers, Wall anchors, Safety glasses, Work gloves, Documentation, Pen, Notepad, Mobile device, Steeltoed boots, Hard hat, SSSTS, SMSTS, Prince2</t>
  </si>
  <si>
    <t>easyJet</t>
  </si>
  <si>
    <t>https://uk.linkedin.com/jobs/view/lead-data-engineer-at-easyjet-3766159802</t>
  </si>
  <si>
    <t>From the price of tickets and the planning of flights, to the way we manage our corporate functions – data is an incredibly important part of how we run our business here at easyJet. And thanks to the success and growth of our current team we’re now looking for a new Lead Data Engineer to deliver IT change and help us in our ambition to become the leading data driven airline.
Requirements
Managing up to three Data Engineers and working with a wider team of Data Scientists, Analysts, and Leaders, you’ll apply your technical expertise and inspirational leadership skills to design, deliver and implement data solutions that meet functional and non-functional requirements and standards. You’ll also:
Champion our distributed data platform and drive data product adoption
Identify and implement internal process improvements along with other opportunities to deliver end-to-end data product solutions that drive business value
Identify new and emerging technology, methods, trends and techniques in the Data Engineering space
What You’ll Need To Do The Role
Naturally for this role you’ll already have significant experience designing and building data solutions on a cloud based, big data distributed system – along with a solid understanding of data concepts and data modelling principles; applied across traditional warehousing, OLTP and modern data lakes.
And as well as the leadership and team management skills you’ll need to inspire your team you’ll also have the communication and relationship management skills to work with technical and non-technical audiences alike.
From a technical skills point of view you’ll need experience of:
Python along with modern software development and release engineering practices (e.g. TDD, CI/CD)
Apache Spark or any other distributed data programming frameworks (e.g. Flink, Arrow, MapR)
Writing efficient SQL
Working with a range of cloud-based big data technologies (e.g. HDFS, Blob Storage, Spark, Kafka, Delta, Hive, Oozie, NiFi)
Linux and containerisation
Enterprise scheduling tools (e.g. Apache Airflow, Spring DataFlow, Control-M)
Data Science Tooling for ML (e.g. MLFlow, Sagemaker), Data Analytics Tooling for dashboarding/visualisation (e.g. Tableau, Looker, Power BI) and interactive API’s/Web Apps (e.g. R-Studio, Shiny, Flask, Django)
Enterprise scheduling tools (e.g. Apache Airflow, Spring DataFlow, Control-M)
What You’ll Get In Return
Competitive base salary
Up to 20% bonus
25 days holiday
BAYE, SAYE &amp; Performance share schemes
7% pension
Life Insurance
Flexible benefits package
Excellent staff travel benefits
About EasyJet
At easyJet our aim is to make low cost travel easy – connecting people to what they value using Europe’s best airline network, great value fares, and friendly service.
It takes a real team effort to carry over 90 million passengers a year across 35 countries. Whether you’re working as part of our front line operations or in our corporate functions, you’ll find people that are positive, inclusive, ready to take on a challenge, and that have your back. We call that our ‘Orange Spirit’, and we hope you’ll share that too.
Apply
Complete your application on our careers site.
We encourage individuality, empower our people to seize the initiative, and never stop learning. We see people first and foremost for their performance and potential and we are committed to building a diverse and inclusive organisation that supports the needs of all. As such we will make reasonable adjustments at interview through to employment for our candidates.
Business Area
Data
Primary Location
United Kingdom-London-London Luton Airport
Organisation
Data
Schedule
Full-time
Unposting Date
Ongoing
Show more
Show less</t>
  </si>
  <si>
    <t>Python, Linux, Data Engineering, Data Science, Data Modeling, Apache Spark, Flink, Arrow, MapR, SQL, HDFS, Kafka, Containerization, Apache Airflow, MLFlow, Sagemaker, Tableau, Looker, Power BI, RStudio, Shiny, Flask, Django</t>
  </si>
  <si>
    <t>https://uk.linkedin.com/jobs/view/data-analyst-at-big-red-recruitment-3782723931</t>
  </si>
  <si>
    <t>Do you want to make a difference to world health?
Would totally greenfield data projects and the setup of a new department be of interest?
As a Data Analyst you’ll join the technology department for an organisation who specialise in biomedical research for the academic, pharmaceutical and biotech community. This organisation was at the forefront of sample processing during the Covid pandemic.
Your role will sit in a newly established data team where you’ll work closely with developers and project managers to understand data requirements, conduct data collections, execute data processing, and manage historical data cleansing activities. You’ll perform trend analysis and troubleshooting using all data variables, implement data capture controls &amp; automated data monitoring processes.
You will join a team of dynamic and likeminded individuals, who work in a collaborative and supportive culture.
Location: Milton Keynes - 5 days a week in office.
Salary: £45 000 - £55 000 / 26 days holiday +2 days every 2 years till a 40 day maximum is reached / pension 5%/6% or 8%/12%.
Ideally You Will Have
Strong SQL and Excel skills.
Experience in data integrations and automations
Good problem solving skills.
The ability to troubleshoot issues using data and other relevant monitoring tools.
If you feel as though you have the experience to succeed in this opportunity, please apply/send through your CV as soon as possible as we have interview slots available!
Unfortunately, we will not be able to provide sponsorship for this role and the successful candidate will need to live in the UK and be commutable to Milton Keynes.
We are an equal opportunity recruitment company. This means we welcome applications from all suitably qualified people regardless of race, sex, disability, religion, sexual orientation or age.
We are particularly invested in Neurodiversity inclusion and offer reasonable adjustments in the interview process. Reasonable adjustments are changes that we can make in the interview process if your disability puts you at a disadvantage compared with others who are not disabled. If you would benefit from a reasonable adjustment in your interview process, please call or email one of our recruiters.
Show more
Show less</t>
  </si>
  <si>
    <t>Data Analysis, SQL, Excel, Data Integration, Automation, Troubleshooting, Data Monitoring</t>
  </si>
  <si>
    <t>CityFibre</t>
  </si>
  <si>
    <t>https://uk.linkedin.com/jobs/view/senior-data-engineer-at-cityfibre-3781195057</t>
  </si>
  <si>
    <t>Job Description
Our goal at CityFibre is to unlock the digital potential of Britain by creating a broadband network that works seamlessly for everyone, every day. Powerful, gigabit-speed connections that enable people across entire communities to enjoy life in full flow. To do this, we make sure that our people’s voices are heard, their ideas are welcomed, and everyone is given the opportunity to make a real impact.
We encourage change, have a challenger mindset, foster innovation and nurture a welcoming, inclusive and supportive community. In this environment we allow you to bring your best-self to work every day, helping you to achieve your goals, grow your career and reach your full potential.
We’re a Times Top 50 Employer for Women; are endorsed by WORK180; have pledged our commitment to the Armed Forces Covenant; and are a Disability Confident Employer. Working together with our Employee Networks, we’re committed to changing the industry for everyone.
What You Can Expect From Us
Everyone at CityFibre has an important part to play, and we reflect that in our benefits. With
a competitive salary
depending on experience, when you join us, you’ll also enjoy 25 days’ holiday, a day off on your birthday, a day off to support a charity or organisation of your choice, a performance-related bonus scheme, and private healthcare.
We believe we deliver our best when we work together. It’s the way we do things, trusting and giving our people the autonomy to manage their own day-to-day, promoting wellbeing, whilst still prioritising time together with our colleagues to connect, collaborate and share our ideas.
How You’ll Change It Up
You’ll oversee the organisation, maintenance, and use of data across the business, playing a crucial role in ensuring that the data is accurate, reliable, and easily accessible. Day to day, this some of what you can expect to be doing:
Supporting the entire data lifecycle, from data creation to data retirement
Developing and implementing data management policies and procedures
Developing and implementing data governance policies, standards, and procedures to ensure data quality, integrity, and security
Establishing guidelines for data usage, access, and retention
Implementing data quality controls and validation processes to monitor and improve data accuracy and completeness
What You’ll Bring To The Role
You’ll have significant experience in data management, with a deep understanding of telecom data, data warehouses and data lakes. You’ll also bring the following:
AWS and Snowflake
Knowledge of data lineage and how it is essential for governance, quality assessment and compliance with regulations
Strong communication skills and the ability to translate between non-technical stakeholders and technical teams
Any experience with Erwin software would be a bonus!
We’re looking for people who don’t settle for ‘good enough’ and push things forward. If you’ve just found yourself thinking, ‘I’d love to do this’, we want to hear from you. Let’s change it up.
Diversity, Inclusion and Belonging
Our people have a wide range of experiences and perspectives – and it’s this diversity of thought that makes us who we are.
CityFibre is working hard to change up the telecoms industry. This means we’re committed to providing equal opportunities to people from all backgrounds and commitments, including your carer and family status, ethnicity, sexual orientation, religion, age, disability, gender and gender identity. We’re also offering training programmes and placement opportunities to support the skilled, career changers, service-leavers, and returning workers to become part of our teams.
Additional Information
If there’s any additional support or adjustment you require in the application process to help you achieve your best, please get in touch by emailing
careers@cityfibre.com
. We’re here to support you in changing up your career.
Show more
Show less</t>
  </si>
  <si>
    <t>AWS, Snowflake, Erwin, Telecom data, Data management, Data warehouse, Data lake, Data governance, Data quality, Data security, Data lineage, Data retention, Data validation</t>
  </si>
  <si>
    <t>Business Intelligence Developer - Data Analyst</t>
  </si>
  <si>
    <t>Scania UK</t>
  </si>
  <si>
    <t>https://uk.linkedin.com/jobs/view/business-intelligence-developer-data-analyst-at-scania-uk-3784827039</t>
  </si>
  <si>
    <t>Company Description
SGB
Job Description
Business Intelligence Developer – Data Analyst
Salary: £45,000 - £55,000 plus excellent benefits package including competitive pension scheme, 25 days holiday, access to car schemes and many more!
As a Business Intelligence Developer, you have an analytical approach to your work with experience and knowledge of Power BI. You are a team player, has strong problem-solving abilities and driven by data to meet the needs of various stakeholders throughout the business.This role requires you to work closely with the rest of the data teams and all IT areas to assess and provide solutions that consist of data management, data accuracy and visualisation layers.
Key Responsibilities
Maintain SGB data platform reporting layer and support business with needs.
Ensure documentation and checks are in place to ensure knowledge base stays up to date.
Help business Data Champions to create and maintain their self-serve workspaces.
Assist end users with training and education of self-serve platform.
Create MI / BI reports as per the specifications of business requirements.
Create and maintain reports and visuals in Power BI Platform.
Create and maintain rigid frameworks / templates for visuals that follow Scania branding and best practices.
Provide input on best practices and trends to ensure the best quality of supporting systems.
Through detailed monitoring ensure data quality of reports.
Create and maintain monitoring tasks that ensure data quality.
When we ask our manager what they love about working for Scania, they tell us it’s all about the people. We can foster a culture where learning and development is valued. This is an excellent opportunity to join the IT department whilst it grows and evolves. We want you to come and enjoy Scania’s journey with us.
Working for Scania is not just about the job. It’s about you too, and this is where the company goes the extra mile and provides an industry leading employment package. We offer an excellent benefits package which includes a pension scheme, complementary life insurance, financial incentive schemes and discounts on major retail outlets including groceries.
At Scania we invest considerably in colleague development, and you can expect to receive comprehensive training and career progression not only in the UK but throughout our Global organisation.
We have a strong and supportive culture, where each individual is seen, respected and has the potential to contribute. We trust each other to act and make decisions, and we believe in a more flexible future workplace based on individual needs. For us, diversity and inclusion is a strategic necessity. By having colleagues with the widest possible range of skills, knowledge, backgrounds, and experiences, we ensure we have the right people and together with an inclusive corporate culture, this drives our business forward. We want our colleagues to feel proud and happy to work for us, no matter where they are from or who they are, and we strive to achieve an inclusive and family-friendly environment for everyone.
Scania is dedicated to delivering exceptional products and services to our customers and the successful candidate will reflect our core values; CUSTOMER FIRST, RESPECT, ELIMINATION OF WASTE, RESPONSIBILITY and TEAM SPIRIT in all we do.
Profile Description
﻿
Show more
Show less</t>
  </si>
  <si>
    <t>Power BI, Data management, Data accuracy, Data visualization, MI / BI reporting, Business intelligence, Data analysis, Reporting, Monitoring, Data quality assurance, Training, Education, Selfserve platform, Visuals, Scania branding, Best practices, Monitoring tasks</t>
  </si>
  <si>
    <t>Pavilion Recruitment Solutions</t>
  </si>
  <si>
    <t>St Albans, England, United Kingdom</t>
  </si>
  <si>
    <t>https://uk.linkedin.com/jobs/view/data-analyst-at-pavilion-recruitment-solutions-3773525434</t>
  </si>
  <si>
    <t>https://uk.linkedin.com/jobs/view/data-analyst-at-big-red-recruitment-3782726984</t>
  </si>
  <si>
    <t>Do you want to make a difference to world health?
Would totally greenfield data projects and the setup of a new department be of interest?
As a Data Analyst you’ll join the technology department for an organisation who specialise in biomedical research for the academic, pharmaceutical and biotech community. This organisation was at the forefront of sample processing during the Covid pandemic.
Your role will sit in a newly established data team where you’ll work closely with developers and project managers to understand data requirements, conduct data collections, execute data processing, and manage historical data cleansing activities. You’ll perform trend analysis and troubleshooting using all data variables, implement data capture controls &amp; automated data monitoring processes.
You will join a team of dynamic and likeminded individuals, who work in a collaborative and supportive culture.
Location: Milton Keynes - 5 days a week in office.
Salary: £45 000 - £55 000 / 26 days holiday +2 days every 2 years till a 40 day maximum is reached / pension 5%/6% or 8%/12%.
Ideally you will have:
Strong SQL and Excel skills.
Experience in data integrations and automations
Good problem solving skills.
The ability to troubleshoot issues using data and other relevant monitoring tools.
If you feel as though you have the experience to succeed in this opportunity, please apply/send through your CV as soon as possible as we have interview slots available!
Unfortunately, we will not be able to provide sponsorship for this role and the successful candidate will need to live in the UK and be commutable to Milton Keynes.
Show more
Show less</t>
  </si>
  <si>
    <t>SQL, Excel, Data integration, Automation, Troubleshooting, Data analysis, Data monitoring, Data cleansing, Data capture, Trend analysis</t>
  </si>
  <si>
    <t>Addition+</t>
  </si>
  <si>
    <t>Watford, England, United Kingdom</t>
  </si>
  <si>
    <t>https://uk.linkedin.com/jobs/view/lead-data-engineer-at-addition%2B-3774763203</t>
  </si>
  <si>
    <t>We are currently working on behalf of our trusted client who are looking for a
Lead Data Engineer.
Join our trusted clients, market leaders in property finance for investors, landlords, homeowners, and developers!
What You Can Expect
Work Type - Permanent
Salary - £75k
Location - Watford
Plus, amazing employee benefits including flexible working arrangements and more!
Main Responsibilities As a Lead Data Engineer
Be point of contact - the most technically astute in the data engineering team.
Core Experience &amp; Skills Required
Extensive experience with SQL, Amazon Redshift &amp; ideally MySQL.
Extensive experience with visualisation tools, ideally with Amazon Quick Sight.
Experience with AWS Glue and the ability to write Python scripts, e.g. for ETL.
Knowledge of SAP Business Objects would be helpful but not necessary - currently in use but in the process of migrating to Redshift &amp; Quick Sight.
What’s In It For You
Great company to work for!
Flexible hybrid working options.
Discretionary bonus scheme.
For further information on this Lead Data Engineer
role apply below
We are an equal opportunity employer and value diversity at our company. We do not discriminate based on race, religion, colour, national origin, gender, sexual orientation, age, marital status, veteran status, or disability status.
By applying, you confirm you are happy to be added to the Addition mailing list regarding future suitable positions. You can opt out of this at any time simply by contacting one of our consultants.
Show more
Show less</t>
  </si>
  <si>
    <t>SQL, Amazon Redshift, MySQL, Amazon Quick Sight, AWS Glue, Python, ETL, SAP Business Objects</t>
  </si>
  <si>
    <t>Sr. Network &amp; Data Security Engineer</t>
  </si>
  <si>
    <t>Blaize</t>
  </si>
  <si>
    <t>Kings Langley, England, United Kingdom</t>
  </si>
  <si>
    <t>https://uk.linkedin.com/jobs/view/sr-network-data-security-engineer-at-blaize-3778745972</t>
  </si>
  <si>
    <t>SR. NETWORK &amp; DATA SECURITY ENGINEER
About Blaize
Blaize is a leading provider of a proprietary purpose-built, full-stack hardware architecture and low-code/no-code software platform that enables edge AI processing solutions at the network’s edge for computing in multiple large and rapidly-growing markets — automotive, mobility, retail, security, industrial automation, medical devices, and many others. Blaize’s novel solution solves the technical problem that edge AI processing requires across those verticals — very low latency and high thermal and power efficiency — which previously relied on retrofitting sub-optimized AI solutions designed more for data centers and the cloud. Blaize has previously raised over $180M from strategic investors such as DENSO, Daimler, Magna, and Samsung, and financial investors such as Franklin Templeton, Temasek, GGV, and others. With headquarters in El Dorado Hills (CA), Blaize has teams in San Jose (CA) and subsidiaries in Hyderabad (India) and Leeds and Kings Langley (UK), with 200+ employees worldwide. www.blaize.com. Follow Blaize on Twitter (@blaizeinc) and LinkedIn (Blaize).
Summary
As a Sr. Network &amp; Security Engineer working on the Global IT Team, you will be tasked with managing and securing the Blaize network. Utilizing the depth and breadth of your hands-on knowledge and experience across both domains, you will quickly become the go-to person for network and security needs. In this role, you will be instrumental in designing and delivering the future of our technology roadmap, in migrating to any new designs, and in keeping our teams, data, and systems secure. You will implement best-practices and document the design and status of network and systems.
We are seeking an individual with exceptional technical and communication skills. Your primary responsibilities will include the design and delivery of high-performing, secure networks and the evaluation, adoption and deployment of the tools and systems to maintain security across the company.
Responsibilities
Develop and implement standards-based network designs for company’s office and backbone infrastructure.
Actively test and confirm the security of our systems and data.
Drive an embedded and pervasive security model into all aspects of our infrastructure, site, and backbone interconnectivity. Implement protections, test for vulnerabilities, monitor for security breaches and investigation/remediation of any security breaches.
Evaluate new products, features and technologies which improve service availability and reduce costs, while providing comprehensive analysis and detailed implementation recommendations.
Delivery of robust and comprehensive documentation, incorporating best practices which address disaster recovery, architecture, topology, support models, maintenance, troubleshooting runbooks, deployment cookbooks, disaster recovery, technotes, testing, etc.
Automation - Drive simple and scalable approach to new technology solutions using automation to enable the organization to easily deploy and operate new features, capabilities, and functionality.
Prepare for, manage, and lead the execution of various audits of company’s tech stack and security profile.
Coach, mentor, and motivate junior team members and contractors, providing positive career and personal growth.
Typical Activities
Security Expert – Site-to-Site VPNs, Firewalls (Fortinet experience preferred), Okta, Radius, Kerberos, etc.
Networking Expert – High-performance LAN, VLANs, Wi-Fi, SD-WAN, routing, and ISPs.
Planning – Architecture planning, change management, disaster readiness, roadmap development and management, capacity planning and designing future services.
Education And Experience
BS in a technical field or equivalent work experience.
Significant hands-on Fortinet experience.
Experience developing information security plans &amp; policies.
In-depth experience and understanding of WAN, ISP peering, BGP, OSPF, QoS, IP Addressing, DNS/DHCP, firewalls, wireless and L2 switching.
Experience with data and network security, authentication, and identity access management.
Must have design and deployment experience with Fortinet and/or Cisco routing and switch products, wireless and VPNs.
Strong understanding of endpoint security solutions to include File Integrity Monitoring and Data Loss Prevention.
Strong Technical Leadership, teamwork, collaboration, and communication skills.
Experience designing secure networks, systems, and application architectures.
Knowledge of disaster recovery, computer forensic tools, technologies, and methods.
Experience planning, researching, and developing security policies, standards, and procedures.
Experience in audit process management.
Comfortable working in a dynamic start-up company environment.
Blaize is an equal opportunity employer. We pride ourselves on having a diverse workforce and we do not discriminate against any employee or applicant because of race, creed, color, religion, gender, sexual orientation, gender identity/expression, national origin, disability, age, genetic information, veteran status, marital status, pregnancy or related condition, or any other basis protected by law. We respect the gender, gender identity, and gender expression of our applicants and employees, and we honor requests for preferred pronouns. It is our policy to comply with all applicable national, state, and local laws pertaining to nondiscrimination and equal opportunity.
Show more
Show less</t>
  </si>
  <si>
    <t>https://uk.linkedin.com/jobs/view/data-engineering-consultant-at-nigel-frank-international-3740000926</t>
  </si>
  <si>
    <t>Data Engineering, Azure, Data Factory, Synapse, Azure Data Lake, ETL, SQL, Python, Databricks, Data Ingestion, Data Transformation, Communication Skills</t>
  </si>
  <si>
    <t>Keech Hospice Care</t>
  </si>
  <si>
    <t>https://uk.linkedin.com/jobs/view/senior-data-analyst-at-keech-hospice-care-3784663132</t>
  </si>
  <si>
    <t>“MAKING THE DIFFERENCE WHEN IT MATTERS THE MOST”
Would you like to join a top 100 Best Large Company rated outstanding to work for? An opportunity to deliver real value to the wider community?
As one of the leading charities, Keech Hospice Care are recruiting for a Senior Data Analyst (12 month FTC) who is ready to embark on a new journey with us. Supporting the charity to ensure the voices of our supporters, service users and wider community are at the heart of everything we do. This is a new role, within our data team, one where you will have the scope to shape and continue to deliver real lasting impact to all our stakeholders.
What You’ll Do
Creating insightful thematic reports and presentations to provide valuable insights to drive informed decision-making
Work closely with the Data Team Manager and other cross-functional teams to understand current and future data needs of the business from care staff, to marketing and fundraising teams
Build and shape an ongoing programme of work to place our supporters, service users and stakeholders at the heart of the organisation
Translate data findings into actionable recommendations for stakeholders
Make sure to read the full description below, and please apply immediately if you are confident you meet all the requirements.
What You Need To Do It
3+ years of hands-on experience in data analysis, Bachelor’s or Master’s degree in Data Science, Statistics, or a related field is highly desirable
Strong data communication skills, with the ability to tell compelling stories through data
Proficiency in establishing data dashboards to monitor key metrics
Ability to extract, manage and manipulate data for analysis purposes from various data sources and platforms.
Experience in visualizing data using tools such as Power BI, Tableau, or equivalent platforms
Familiarity with customer relationship management tools and/or marketing and communications data is highly desirable
If you are a dynamic individual with a solid background in data analysis and a passion for driving data-driven decision-making, join us in shaping a future where data is not just a tool, but a strategic advantage for Keech Hospice Care!
We thrive on seeing you flourish in your role and invest in continuous growth with supportive staff and experts on hand. We offer great benefits which include hybrid working an option to continue an NHS pension, generous annual leave amongst many more.
Ready to apply, simply click the button and complete our online application.
Not sure or have question please refer to our FAQ alternatively reach out to our recruitment team to arrange an informal chat .
We are committed to promoting equality of opportunity across our workforce and encourage all to apply.
Keech provide free, specialist care for Adults in Luton and South Bedfordshire, and children from Bedfordshire, Hertfordshire and Milton Keynes living with a life limiting illness. Keech supports adults and children to live pain and symptom free, to spend untroubled time with their loved one, to understand what’s happening to them, to stay out of hospital and to make the most of the time they have.
Show more
Show less</t>
  </si>
  <si>
    <t>Data Analysis, Data Visualization, Data Management, Data Communication, Data Dashboards, Power BI, Tableau, Customer Relationship Management, Marketing, Communications, DataDriven DecisionMaking</t>
  </si>
  <si>
    <t>IRIS | Networx | Recruitment Software &amp; Services</t>
  </si>
  <si>
    <t>https://uk.linkedin.com/jobs/view/senior-data-analyst-at-iris-networx-recruitment-software-services-3782405314</t>
  </si>
  <si>
    <t>“MAKING THE DIFFERENCE WHEN IT MATTERS THE MOST”
Would you like to join a top 100 Best Large Company rated outstanding to work for? An opportunity to deliver real value to the wider community?
As one of the leading charities, Keech Hospice Care are recruiting for a Senior Data Analyst (12 month FTC) who is ready to embark on a new journey with us. Supporting the charity to ensure the voices of our supporters, service users and wider community are at the heart of everything we do. This is a new role, within our data team, one where you will have the scope to shape and continue to deliver real lasting impact to all our stakeholders.
What You’ll Do
Creating insightful thematic reports and presentations to provide valuable insights to drive informed decision-making
Work closely with the Data Team Manager and other cross-functional teams to understand current and future data needs of the business from care staff, to marketing and fundraising teams
Build and shape an ongoing programme of work to place our supporters, service users and stakeholders at the heart of the organisation
Translate data findings into actionable recommendations for stakeholders
What You Need To Do It
3+ years of hands-on experience in data analysis, Bachelor’s or Master’s degree in Data Science, Statistics, or a related field is highly desirable
Strong data communication skills, with the ability to tell compelling stories through data
Proficiency in establishing data dashboards to monitor key metrics
Ability to extract, manage and manipulate data for analysis purposes from various data sources and platforms.
Experience in visualizing data using tools such as Power BI, Tableau, or equivalent platforms
Familiarity with customer relationship management tools and/or marketing and communications data is highly desirable
If you are a dynamic individual with a solid background in data analysis and a passion for driving data-driven decision-making, join us in shaping a future where data is not just a tool, but a strategic advantage for Keech Hospice Care!
We thrive on seeing you flourish in your role and invest in continuous growth with supportive staff and experts on hand. We offer great benefits which include hybrid working an option to continue an NHS pension, generous annual leave amongst many more.
Ready to apply, simply click the button and complete our online application.
Not sure or have question please refer to our FAQ alternatively reach out to our recruitment team to arrange an informal chat .
We are committed to promoting equality of opportunity across our workforce and encourage all to apply.
Show more
Show less</t>
  </si>
  <si>
    <t>Data analysis, Data visualization, Power BI, Tableau, Data communication, Data storytelling, Customer relationship management, Data dashboards, Data extraction, Data manipulation, Data science, Statistics</t>
  </si>
  <si>
    <t>https://uk.linkedin.com/jobs/view/data-engineering-consultant-at-nigel-frank-international-3739799993</t>
  </si>
  <si>
    <t>Azure, Azure Synapse, Azure Data Factory, Azure Data Lake, ETL, SQL, Python, Databricks</t>
  </si>
  <si>
    <t>Data Analyst Fixed Term Contract (Mid Level) - Ocado Solutions</t>
  </si>
  <si>
    <t>Ocado Solutions</t>
  </si>
  <si>
    <t>Hatfield, England, United Kingdom</t>
  </si>
  <si>
    <t>https://uk.linkedin.com/jobs/view/data-analyst-fixed-term-contract-mid-level-ocado-solutions-at-ocado-solutions-3775993375</t>
  </si>
  <si>
    <t>Please note: This mid level Data Analyst position is for a Fixed Term, 12 month contract.
Data Analyst FTC (Mid Level)
| Ocado Solutions | Hatfield | Hybrid (2 days office)
About Us
“We are on a mission to transform the future of grocery retail through sustained technology innovation.”
Ocado Group is putting the world’s retailers online using the cloud, robotics, AI, and IoT. We develop the innovative software and hardware systems that power Ocado.com, the world’s largest online-only grocery retailer as well as the global ‘Ocado Smart Platform’. With everything from websites to fully autonomous warehouses that we design in-house, our employees need to be specialists in a wide range of technologies to help drive our business. We architect and build groundbreaking, game-changing technology solutions.
About The Team
This role is within Ocado’s Solutions division.Supporting our Partners around the world in a consistent way is essential to our long-term relationship with them; and to our commercial success. The Solutions teams provide all of our Ocado Smart Platform (OSP) Partners with wide-ranging remote and local support for their platform; so they can deliver their retail customer promises every day.
The mission of the Solutions Analytics team is to
“Provide the insight, advice and services to help our partners and prospects succeed and grow with OSP”.
We have four teams working across different parts of the platform: eCommerce, Fulfilment, Last Mile and External Reporting &amp; Process Mining.
What would I be doing?
As an Analyst you will specialise in extracting and interpreting data to identify efficiency and growth opportunities within the businesses of our OSP Partners, directly impacting their commercial decisions and enhancing the shopping experience for hundreds of thousands of end customers around the world. We have billions of data points at our disposal, mapping across all elements of the OSP platform, from the website to the robots which power our CFCs.
You will be helping to answer questions such as “What is the cost to our OSP Partners of a late customer delivery?”
You will also be helping to drive our profitability whilst continuously improving the services we deliver. Your insights will have a direct contribution to Ocado’s long term goal of changing the way the world shops. You’ll be working on things like;
From day one, you will be working with cross-functional partners to support our Partners’ global operations, by way of building KPI dashboards, ad-hoc data pulls, and business reviews
Partner with other teams to identify trends and opportunities in driving growth for our OSP Partners
Partner with Ocado Technology to identify and close gaps in the data that we provide to our Partners
Problem Solving, with our department and business growing rapidly, and with even bigger growth plans ahead, new challenges and insights will develop for you to tackle
Creating data to represent Ocado Solutions’ objectives and interests to other functions (e.g. Product Continuous Improvement)
Project Management and Support. Whether it is your own idea or a project managed by another department, you will be involved in supporting different projects across the business
What We’re Looking For
Accomplished analyst with experience working with Big Data, ideally with 2 or more years analytical experience
Comfortable communicating with technical and non-technical senior management and key stakeholders
Extensive experience with data analysis and visualisation tools (e.g. SQL, Excel/Google Sheets, Looker)
Able to work independently using data to create compelling stories and achieve positive outcomes
Experience adapting to a fast-changing environment
Strong communication skills and able to communicate clearly with partners that may not have English as their first language
Willingness to travel internationally to meet with our OSP Partners
Additional Nice To Have
Python experience - able to utilise Google Colab
Experience using Celonis process mining platform
Experience using GIS software and practices
Experience in FMCG retail, online grocery or automated fulfilment environment
Language skills (e.g. Spanish, French, Japanese, Korean)
What Do I Get In Return
30 Day ‘work from anywhere’ policy +
Remote working for the month of August &amp; 50% of December
25 days annual leave, rising to 27 days after 5 years service (plus optional holiday purchase)
Pension scheme (various options available including employer contribution matching up to 7%)
Private Medical Insurance
22 weeks paid maternity leave and 6 weeks paid paternity leave (once relevant service requirements complete)
Train Ticket loan (interest-free)
Cycle to Work Scheme
Opportunity to participate in Share save and Buy as You Earn share schemes
15% discount on Ocado.com and free delivery for all employees
Income Protection(can be up to 50% of salary for 3 years) and Life Assurance(3 x annual salary)
About Ocado Group
When our journey started, we were all about changing the way people shop for groceries. 20 years later, we’re developing our own ground breaking technology, opening multiple sites at an accelerating rate and engaging in exciting new business partnerships around the world!
Transforming an industry also means transforming the way we do business. As we continually develop new technologies and customer propositions, we’re looking for the Everyday Pioneers to lead us into the next stage of our evolution: enhancing our capabilities, inspiring our teams and developing new ways of working.
Changing the way the world shops, for good.
Show more
Show less</t>
  </si>
  <si>
    <t>Big Data, Data Analysis, Data Visualization, SQL, Excel/Google Sheets, Looker, Python, Google Colab, Celonis, GIS, FMCG, Retail, Online Grocery, Automated Fulfilment, KPI</t>
  </si>
  <si>
    <t>Principal Engineer - Vehicle Road Load Data (RLD)</t>
  </si>
  <si>
    <t>Flitwick, England, United Kingdom</t>
  </si>
  <si>
    <t>https://uk.linkedin.com/jobs/view/principal-engineer-vehicle-road-load-data-rld-at-energy-jobline-3773343495</t>
  </si>
  <si>
    <t>Principal Engineer – Vehicle Road Load Data (RLD)
Permanent, based on site in Bedford
Salary: up to £65,000 depending on experience and other benefits including eligibility to take part in the bonus which will target 7.5% of salary at OTE, Life Cover, Healthcare cashback plans and many more.
Are you a technical leader? Do you enjoy reviewing test data and developing test procedures? Would you like the experience of traveling in Europe to test in different environments? If “yes”… could this newly created role be the opportunity you’ve been looking for?
We’re looking for a Principal Engineer to join a leading Automotive Test facility. The successful Engineer will join a company offering customisable vehicle testing solutions, which include; proving grounds and laboratories for vehicle engineering and homologation for transport, agricultural and defence industries (amongst others!)
The Durability and Measurement activity conducts whole vehicle testing on test tracks and public roads. Tests include structural and powertrain durability, corrosion, QA, NVH, road load data, dynamics, and many others.
What would the Principal Engineer do?
Provide technical guidance and leadership to test engineers
Lead/support customer discussions from a technical standpoint
Validation of testing methodologies and analysis
Develop test procedures to meet ISO17025 standards and maintain uncertainty budgets
Develop department capability for upcoming regulatory or industry demands
Lead integration and cross-pollination of Durability and Measurement tests in UK, France, Morocco, and Finland
Support quotation and specification of new and bespoke test and measurement activities
Identify and lead improvement activities
Undertake analysis of results, including statements of conformity, opinions, and interpretations
To report, review and provide authorisation of results
What skills and experience will the Principal Engineer need?
Relevant engineering degree or extensive experience in similar field(s)
Vehicle testing and development
ISO17025 compliance
Detailed knowledge and experience in some or all of the following areas would be advantageous
Advanced data processing (nCode Glyphworks desirable)
Data acquisition and instrumentation (DeweSoft desirable)
Strain gauging
Wheel force transducers
Load cells
Accelerometers
Fatigue and damage calculation
Test profile correlation (road to track, track to track, track to rig)
Essential requirements?
Willing to undergo a Criminal Disclosure check
SC clearance or ability to achieve this (UK national with residency in the UK for the last 5 years)
Full UK driving license
For further information on this excellent opportunity, please call Kym on (phone number removed)
This advert represents a summary of the full role description. To apply, please submit a copy of your up to date CV clearly indicating your relevant experience. Applicants must have an existing right to work in the UK and evidence of eligibility will be required. Suitable candidates will be contacted
Show more
Show less</t>
  </si>
  <si>
    <t>Vehicle testing, ISO17025 compliance, nCode Glyphworks, DeweSoft, Advanced data processing, Strain gauging, Wheel force transducers, Load cells, Accelerometers, Fatigue and damage calculation, Test profile correlation, Durability testing, Measurement techniques, Data acquisition, Instrumentation, Engineering degree</t>
  </si>
  <si>
    <t>Premier Inn</t>
  </si>
  <si>
    <t>Houghton Regis, England, United Kingdom</t>
  </si>
  <si>
    <t>https://uk.linkedin.com/jobs/view/data-engineer-at-premier-inn-3769023833</t>
  </si>
  <si>
    <t>As the new Data Engineer you will work as part of our rapidly growing data engineering team, who build products and services for Premier Inn.
You will support the creation and production of data products in conjunction with decision science team. It includes creation and maintenance of data and CI/CD deployment pipelines, MLOps, setup of Azure data products as required for different data science prototyping scenarios, deployments to Pre-Prod and Prod and eventually accountability for supporting productionised data products.
Role: Data Engineer
Salary: £54,000pa - £60,000pa
Contract Type: Full-Time and Permanent
Location: Dunstable, Bedfordshire (LU5 5XE) and a hybrid way of working
Why You’ll Love It Here
Healthcare
: Family BUPA healthcare
Discounts
: Up to 60% discount on Premier Inn stays and 25% discount on our Restaurant brand
Check out all our benefits here: https://www.whitbreadcareers.com/about-us/benefits/
What you’ll be doing:
Deliver across the entire software delivery life cycle in an agile fashion – concept, design, build, deploy, test, release through to post implementation support for new data pipelines and data science products.
Profile data, build data pipelines and orchestrate data flows.
Design, creation and testing of CI/CD pipelines for each product to be productionised.
Ensure all deliverables are well documented, re-usable, tested and conform to agreed architecture design patterns and coding standards.
Undertake analytical activities required to support the development and maintenance of systems.
Provide support on key products should there be an incident / problem related to a productionised product that requires a development fix.
Support the project/backlog delivery events; planning / user story estimation, daily stand-ups, sprint reviews/ demos &amp; retrospectives.
Support / collaborate with the data science and platform teams by taking ownership of driving forward relevant stories (updating the ticket on the Kanban board &amp; Jira).
Passionate about building, maintaining and optimising scalable ML/data science-based data products.
What you’ll need:
Proven experience in a data engineering role with responsibility for data and CI/CD pipelines.
Strong hands-on experience with of Python and/or Java to build data pipelines and orchestrate data flows.
Proven experience using R, Python or SQL.
Azure Data Services (Data Factory, Databricks, Synapse Analytics)
Good understanding of data profiling and data types such as JSON and XML
Hands-on experience with data storage systems such as Azure Blob Storage and Azure Data Lake.
Good knowledge of version control system such as Git for code check in and PR’s
Solid experience of T-SQL (stored procedures, functions)
Integration and ETL experience
Experience deploying code as part of CI/CD pipelines in Azure DevOps stack
Experience of provisioning the Azure PAAS/IAAS environments through CI/CD pipelines
Understanding of general infrastructure, networking &amp; security best practices
Experience of using AzureML and Databricks.
Be part of our IT Team at Whitbread
Keeping up with new platforms and real-world technologies allows us to get closer to our audience than ever before. Our dynamic Data Platform Team are subject experts in raising the bar in the profession and at the forefront of innovation. They dive headfirst into the world of billions of data points, shaping them into insights that drive our organisation forward.
We encourage your application. Apply today or contact our recruitment team for more information.
Show more
Show less</t>
  </si>
  <si>
    <t>https://uk.linkedin.com/jobs/view/data-engineer-at-bjss-3439444635</t>
  </si>
  <si>
    <t>About Us
We’re an award-winning innovative tech consultancy - a team of creative problem solvers. Since 1993 we’ve been finding better, more sustainable ways to solve complex technology problems for some of the world’s leading organisations and delivered solutions that millions of people use every day.
In the last 30 years we won several awards, including a prestigious Queen’s Award for Enterprise in the Innovation category for our Enterprise Agile delivery approach.
Operating from 26 locations across the world, we bring together teams of creative experts with diverse backgrounds and experiences, who enjoy working and learning in our collaborative and open culture and are committed to world-class delivery.
We want to continue to grow our team with people just like you!
About the Role
We are DataOps advocates and use software engineering best practices to build scalable and re-usable data solutions to help clients use their data to gain insights, drive decisions and deliver business value. Clients don’t engage BJSS to do the straightforward things, they ask us to help on their biggest challenges which means we get to work with a wide range of tools and technologies and there are always new things to learn.
BJSS data engineers are specialist software engineers that build, optimise and maintain data applications, systems and services. This role combines the discipline of software engineering with the knowledge and experience of building data solutions in order to deliver business value.
As a BJSS data engineer you’ll help our clients deploy data pipelines and processes in a production-safe manner, using the latest technologies and with a DataOps culture.
You’ll work in a fast moving, agile environment, within multi-disciplinary teams of highly skilled consultants, delivering modern data platforms into large organisations.
You can expect to get involved in variety of projects in the cloud (AWS, Azure, GCP), learning about and using data services such as Databricks, Data Factory, Synapse, Kafka, Redshift, Glue, Athena, BigQuery, S3, Cloud Data Fusion etc.
About You
You're an engineer at heart and enjoy the challenge of building reliable, efficient data applications systems, services and platforms.
You have a good understanding of coding best practices and design patterns and experience with code and data versioning, dependency management, code quality and optimisation, error handling, logging, monitoring, validation and alerting.
You have experience in writing well tested object-oriented python.
You have experience with using CI/CD tooling to analyse, build, test and deploy your code.
You have a good understanding of design choices for data storage and data processing, with a particular focus on cloud data services.
You have experience in using parallel computing to process large datasets and to optimise computationally intensive tasks.
You have experience in programmatically deploying, scheduling and monitoring components in a workflow.
You have experience in writing complex queries against relational and non-relational data stores.
Some of the Perks
Flexible benefits allowance – you choose how to spend your allowance (additional pension contributions, healthcare, dental and more)
Industry leading health and wellbeing plan - we partner with several wellbeing support functions to cater to each individual's need, including 24/7 GP services, mental health support, and other
Life Assurance (4 x annual salary)
25 days annual leave plus bank holidays
Hybrid working - Our roles are not fully remote as we take pride in the tight knit communities we have created at our local offices. But we offer plenty of flexibility and you can split your time between the office, client site and WFH
Discounts – we have preferred rates from dozens of retail, lifestyle, and utility brands
An industry-leading referral scheme with no limits on the number of referrals
Flexible holiday buy/sell option
Electric vehicle scheme
Training opportunities and incentives – we support professional certifications across engineering and non-engineering roles, including unlimited access to O’Reilly
Giving back – the ability to get involved nationally and regionally with partnerships to get people from diverse backgrounds into tech
You will become part of a squad with people from different areas within the business who will help you grow at BJSS
We have a busy social calendar that you can chose to join– quarterly town halls/squad nights out/weekends away with families included/office get togethers
GymFlex gym membership programme
Please note: any applicants must be able to gain valid SC clearance.
Show more
Show less</t>
  </si>
  <si>
    <t>Data engineering, Cloud computing (AWS Azure GCP), Data services (Databricks Data Factory Synapse Kafka Redshift Glue Athena BigQuery S3 Cloud Data Fusion), Coding best practices, Design patterns, Code and data versioning, Dependency management, Code quality and optimisation, Error handling, Logging, Monitoring, Validation, Alerting, Python, Objectoriented programming, CI/CD tooling, Data storage, Data processing, Parallel computing, Workflow programming, Complex queries, Relational data stores, Nonrelational data stores</t>
  </si>
  <si>
    <t>Solutions Through Knowledge</t>
  </si>
  <si>
    <t>https://uk.linkedin.com/jobs/view/data-engineer-at-solutions-through-knowledge-3774390182</t>
  </si>
  <si>
    <t>Job title:
Data Engineer
Location:
Hybrid / Bedford
Salary:
£60,000 per annum + 20% Bonus + double-match pension contributions up to 10%
Standard hours:
Monday to Friday 8am-4.30pm / 9am-5.30pm
Benefits:
25 days holiday + statutory holiday
Role
We are assisting a successful well-established organisation who are searching for a talented Data Engineer to join a newly created department.
They are just about to embark on a massive digital transformation project which will impact all of their systems - a truly massive data overhaul - as part of fulfilling their ambition to develop a data enabled business for the future.
Working in a Hybrid capacity from their Bedford office, you will be welcomed into an extremely friendly and high-achieving team.
As Data Engineer, you will play an integral part in achieving this transformation by providing the following:
Responsibility for developing accurate, efficient data transformations which meet customer needs to agreed timescales
Ensuring the stability, robustness, and resilience of the projects you design and build, enjoying substantial autonomy while working within agreed standards
Align activities to the Group wide data transformation programme both current future orientated
Duties
Design and build of reliable, robust, and accurate data pipelines based on agreed best practices
Transformation of source data to meet business requirements
Support the team in consolidating manual processes into a managed data environment
Work with key stakeholders and other data consumers to gather requirements
Ad-hoc support on database administration tasks as needed
Skills &amp; Experience
As an experienced Data Engineer, ideally you possess relevant experience in ingesting, transforming and supporting data processes within Snowflakes ecosystem and be comfortable with the following:
Understanding of Snowflake architecture, data modelling and administration
Experience in designing and implementing efficient ETL/ELT pipelines
Experience with AWS Data Services - AWS S3
Comfortable working with a range of data sources and formats e.g. JSON, XML, Flat files, API Integration
Understanding of dimensional modelling for Data Warehousing (Kimball)
Proficient in writing SQL, Stored procedures and views. Creating and optimising complex queries, analysing query performance, use of partitioning and clustering.
Experience in effectively coaching novice developers
Good problem solving and data analysis skills
Excellent written and oral communication skills, ability to communicate complex concepts
Ability to translate business requirements into technical solutions
Other Technology
Databases MS SQL Server, Oracle
Informatica
Python
Data Lakes
Jira, BitBucket and Confluence
Company
A fantastic organisation that is able to combine a large corporate presence with a caring, friendly and personable dynamic.
They value their employees and are keen to develop &amp; promote staff from within, which has led to excellent staff retention rates.
Show more
Show less</t>
  </si>
  <si>
    <t>Data Engineering, Data Transformation, Snowflake, ETL/ELT pipelines, AWS Data Services, AWS S3, JSON, XML, Flat files, API Integration, Dimensional modelling, Data Warehousing, SQL, Stored procedures, Views, Query performance, Partitioning, Clustering, Coaching, Problem solving, Data analysis, Communication, MS SQL Server, Oracle, Informatica, Python, Data Lakes, Jira, BitBucket, Confluence</t>
  </si>
  <si>
    <t>https://uk.linkedin.com/jobs/view/senior-data-engineer-london-gbp65k-%2B-bonus-at-nigel-frank-international-3723024944</t>
  </si>
  <si>
    <t>Lead Azure Data Engineer - London/Hybrid - GBP90,000</t>
  </si>
  <si>
    <t>https://uk.linkedin.com/jobs/view/lead-azure-data-engineer-london-hybrid-gbp90-000-at-nigel-frank-international-3779651245</t>
  </si>
  <si>
    <t>Lead Azure Data Engineer - London/Hybrid - £90,000
I am working with a well-established high street retailer based who are looking for a Lead Data Engineer to join their team. In this role you will be hands on leading on the development of the organisations Azure data platform whilst also managing the close-knit data engineering team.
You will join the organisation at a significant point in their data journey and a time of significant investment in its data function. They are looking to revolutionise the way they use data, and you will have the opportunity to implement best practice across the department. You will be responsible for designing and implementing the technical roadmap as the business look to develop their Azure Data Platform
This is a salaried role paying up to £90,000 per year depending on experience. This is a hybrid role based out of the organisation's office in London. This role is also eligible for the organisation's benefits package which includes generous holidays allowance, competitive pensions scheme and other benefits.
To be successful in this role you will have the following experience.
Previous experience within a Lead or Senior Data Engineer role
A strong understanding of data architecture concepts
Experience working with Azure technologies such as Data Lakes, Data Factory, Databricks, Synapse Analytics
Strong ETL experience
Experience as a team lead or mentoring other members of the team
This is just a brief overview of the role. For the full information, simply apply to the role with your CV, and I will call you to discuss further. My client is looking to begin the interview process ASAP, so don't miss out, APPLY now!
Nigel Frank International are the go-to recruiter for Power BI and Azure Data Platform roles in the UK offering more opportunities across the country than any other recruitment agency. We're the proud sponsor and supporter of SQLBits, Power Platform World Tour, the London Power BI User Group, Newcastle Power BI User Group and Newcastle Data Platform and Cloud User Group. We are the global leaders in Microsoft recruitment.
Show more
Show less</t>
  </si>
  <si>
    <t>Azure, Data Lakes, Data Factory, Databricks, Synapse Analytics, ETL, Data architecture</t>
  </si>
  <si>
    <t>Stevenage, England, United Kingdom</t>
  </si>
  <si>
    <t>https://uk.linkedin.com/jobs/view/lead-azure-data-engineer-london-hybrid-gbp90-000-at-nigel-frank-international-3779645942</t>
  </si>
  <si>
    <t>Azure, Data Lakes, Data Factory, Databricks, Synapse Analytics, ETL, Data Architecture, Data Engineering</t>
  </si>
  <si>
    <t>https://uk.linkedin.com/jobs/view/lead-azure-data-engineer-london-hybrid-gbp90-000-at-nigel-frank-international-3779643974</t>
  </si>
  <si>
    <t>Azure Data Platform, Data Architecture, Azure Technologies, Data Lakes, Data Factory, Databricks, Synapse Analytics, ETL, Team Lead, Mentoring, Data Engineering, SQL, Power BI, Python, Power Platform</t>
  </si>
  <si>
    <t>https://uk.linkedin.com/jobs/view/senior-data-engineer-up-to-gbp75k-at-nigel-frank-international-3736354380</t>
  </si>
  <si>
    <t>Are you a Data Engineer with a passion for Databricks?
My client is a leader organisation within the legal industry and they are looking to grow their data team. They offer an amazing opportunity for a Senior Data Engineer, with heavy focus on the latest technology like Databricks. The organisation has big plans for expansion within the next couple of years, as they are winning more Azure-based projects.
Within this role, you will join an established, small team of data engineers and you will be working alongside the reporting team too. You will be developing pipelines with Databricks on premises and you will be using Azure Data Factory for orchestration. Also, you will be supporting internal business apps as they are moving into new bespoke applications which relies on Databricks. There is great room for progression within this role. The team really values the culture, and support and training to further develop your skills-set will be provides..
Experience required:
Very strong experience with Databricks and SQL
Strong experience with Python / PySpark
Azure Data Factory
Excellent communication skills
This is a permanent position and pays between £60,000 and £70,000, depending on experience and the strength of your skillset.
Benefits
Well-being fund
Hybrid working (1-2x/month in London)
Great pension package
Private medical health insurance
Support and training provided
If this sounds like you, then apply NOW as my client is hiring ASAP and you don't want to miss this opportunity!
To discuss in more detail, please send your CV s.fokas@nigelfrank.com or alternatively, call Spiros Fokas on 191 243 5445
NOTE: This role is for UK Residents only and does not offer sponsorship.
Nigel Frank International is the leading Microsoft Business Intelligence recruitment firm in the UK, advertising more Business Intelligence jobs than any other agency. We deal with both Microsoft Partners &amp; End Users throughout the UK and Europe and we have never had more live requirements jobs for Microsoft Business Intelligence professionals. By specialising solely in placing candidates in the market I have built relationships with key employers in the UK and have an unrivalled understanding of where the best opportunities &amp; Business Intelligence jobs are.
Show more
Show less</t>
  </si>
  <si>
    <t>Databricks, SQL, Python, PySpark, Azure Data Factory, Azurebased projects, Data Engineering, Big data</t>
  </si>
  <si>
    <t>Data Protection Analyst - OneTrust</t>
  </si>
  <si>
    <t>https://uk.linkedin.com/jobs/view/data-protection-analyst-onetrust-at-barclay-simpson-3773332050</t>
  </si>
  <si>
    <t>Leading automotive firm seeking Data Protection Analyst. The role will be centred on the implementation of OneTurst and ensuring the firm meets its data protection obligations when collecting and processing personal data.
Responsibilities
Optimise and enhance OneTrust implementation through process engineering and service optimisation
Assist with the development and delivery of OneTrust training
Create and publish OneTrust awareness and educational materials
Support strategic team objectives through organisation of workstreams, delivery of key tasks and completion of actions
Provide advice on how the organisation’s internal data protection policies, standards and guidelines should be standardised and automated
Conduct PIA, LIA, DPIA and other risk assessments as required to ensure that data protection is embedded into new products, services and business changes involving the collection or use of personal data
Assist with the documentation and ongoing maintenance of Records of Processing Activities involving personal data
Identify and monitor risks of non-compliance with data protection controls and assist with the development and continual improvement of controls to ensure risks are managed effectively
Work across all initiatives to deliver the data protection strategy and improve the firm’s data protection maturity
Produce reports and metrics concerning the status of data protection compliance
Skills/ Experience
Experience implementing or optimising OneTrust modules
Previous data protection experience
Excellent understanding of the GDPR and Data Protection Act 2018
Proactive attitude, with a willingness to support all data protection initiatives
Team orientated and able to work collaboratively with other colleagues to deliver results
Self-sufficient and able to prioritise and carry out tasks with minimum supervision
The ability to influence decisions at the management level
Excellent communication and presentation skills
As an ideal candidate, you will have a data protection certification such as BCS or IAPP and have strong knowledge of the insurance industry. You will also have expert knowledge of OneTrust and preferably have a OneTrust Professional or Expert Certification.
Show more
Show less</t>
  </si>
  <si>
    <t>OneTrust, GDPR, Data Protection Act 2018, Data protection, Risk assessment, Privacy impact assessment, Legal impact assessment, Data protection impact assessment, Records of Processing Activities, Data protection controls, Data protection strategy, Data protection maturity, Data protection compliance</t>
  </si>
  <si>
    <t>Movement 8</t>
  </si>
  <si>
    <t>https://uk.linkedin.com/jobs/view/senior-data-engineer-at-movement-8-3775225150</t>
  </si>
  <si>
    <t>Job Description
Movement8 has teamed up with a renowned consultancy seeking to expand its Azure Data Specialist team in collaboration with an Energy company. This opportunity offers a dynamic environment that emphasizes collaboration, growth, and continuous learning.
As an Azure Data specialist specialising in Real-Time Data, your role will involve constructing and managing a sophisticated data platform on Azure. You'll be tasked with developing solutions for Data Lakes and Warehouses, collaborating with teams focused on Reporting and Data Visualization to deliver comprehensive data visualization solutions.
Key responsibilities include employing Data Vault and Dimensional modeling techniques for data model construction and establishing both batch and streaming data pipelines that are automated, efficient, and reusable. Additionally, you'll coordinate with teams dedicated to Reporting and Data Visualization to ensure the delivery of comprehensive solutions.
The ideal candidate will possess proficiency in Azure Data Lake Storage, familiarity with Azure Data Factory (including the creation and management of metadata-driven pipelines), and a deep understanding of SQL and Data Streaming Technologies.
The Package Includes
£80,000 (depending on experience)
10% Bonus
Learning and Development Budget
Full Remote Working
Holidays
Pension
If you are an Azure Data Specialist with a strong focus on Real-Time Data, please reach out for more information at ndoherty@movement8.co.uk!
Show more
Show less</t>
  </si>
  <si>
    <t>Azure, Data Lake Storage, Data Factory, SQL, Data Streaming Technologies, Data Vault, Dimensional modeling, Data Lakes, Data Warehouses, Reporting, Data Visualization</t>
  </si>
  <si>
    <t>Data Analyst in Pittsburgh, PA, and multiple client locations</t>
  </si>
  <si>
    <t>https://www.linkedin.com/jobs/view/data-analyst-in-pittsburgh-pa-and-multiple-client-locations-at-avani-tech-solutions-private-limited-3736643120</t>
  </si>
  <si>
    <t>Zion</t>
  </si>
  <si>
    <t>Indotronix is seeking a
Data Analyst in
Pittsburgh, PA, and multiple client locations
Position:
Data Analyst
Location:
Pittsburgh, PA
Duration:
Contract to hire
Candidate Technical And Skills Profile
Pulling data to develop recurring or one-time reports
Building dashboards to support products
Identifying requirements and data needed to build reports
Maintaining databases, spreadsheets and other tools used in data analysis
Locating and fixing errors in reports
Training others on how to use and create reports
Establish standards for metrics &amp; reporting for new &amp; existing products and capabilities
Develop process to align with new projects/st***gic initiatives intersecting with DI to capture requirements and build as part of the project
Create a backlog and roadmap of future DI metrics &amp; reporting enhancements
Analyze data and reports to identify trends, issues, and performance improvements for capabilities
Must Have Technical Skills/experience (ask For Alternative/tool/version)
Identity Management
Identity theft experience
Experience with core reporting capabilities ex : Tableau
Experience writing queries to pull visualize data
Flex Skills
Business Case Development
Ability to define business value
Experience establishing objectives and key results
Experience with languages such as Python
Soft skills that would make a candidate successful in this role:
Good prioritization, good written and verbal communication skills, able to communicate effectively with multiple levels of stakeholders, ability to work with a team, problem solving and critical thinking, ability to work in a fast paced changing environment
Education required:
Bachelor's degree preferred
Years of experience:
Level 3 5-7 years
Interview Process
2 step ITV with hiring manager and another manager
Indotronix Commitment
: A Safe and Inclusive Workplace" – Promoting a Culture of Inclusion, Respect, Equality, and Diversity: Ensuring Safety and Non-Discrimination.
We actively strive to attract, retain, and empower a diverse range of talented individuals, recognizing that diverse perspectives and experiences enhance our collective performance.
Breaking Barriers
: Your Potential Knows No Limits. Embrace Your Potential, Apply Today!"
Celebrating &amp; Honouring Veteran Contributions:
Approximately 13% of our workforce are veterans (nearly twice the national average). This achievement underscores our deep commitment in fostering Opportunities for success to Civilian Careers
Recognition
- Indotronix has been recognized as one of the largest staffing companies in 2023 by Staffing Industry Analysts – a testament to our continued growth, commitment to excellence, and the trust our clients and candidates place in us.
Compliance
Indotronix upholds good corpo*** citizenship by complying with all applicable laws, including taxation, equal employment opportunity, statutory benefits, and data reporting. In 2022, we hired over 2,000 U.S.-based employees as consultants, contributing to workforce expansion and client service excellence.
Show more
Show less</t>
  </si>
  <si>
    <t>Contract: Database Automation Engineer / DBA-DevOps</t>
  </si>
  <si>
    <t>Upwork</t>
  </si>
  <si>
    <t>https://www.linkedin.com/jobs/view/contract-database-automation-engineer-dba-devops-at-upwork-3739503192</t>
  </si>
  <si>
    <t>Upwork ($UPWK) is the world’s work marketplace. We serve everyone from one-person startups to large, Fortune 100 enterprises with a powerful, trust-driven platform that enables companies and talent to work together in new ways that unlock their potential.
Last year, more than $3.8 billion of work was done through Upwork by skilled professionals who are gaining more control by finding work they are passionate about and innovating their careers.
This is an engagement through Upwork’s Hybrid Workforce Solutions (HWS) Team. Our Hybrid Workforce Solutions Team is a global group of professionals that support Upwork’s business. Our HWS team members are located all over the world.
Work/Project Scope:
Provisioning
Maintenance
Right-scaling
Cost-effective use
Create and maintain vulnerability management policies, procedures, and training
Must Haves (Required Skills):
Relational database management experience (Postgres/MySQL/Oracle)
Proficiency with database languages: SQL, PL/SQL or pgPL/SQL.
Scripting: Strong experience with Python (preferred), shell (secondary)
On-call assistance with DB-related incidents.
Automation mindset: Desire and ability to automate repetitive tasks.
Nice to Haves:
Cloud management: Experience with Terraform (CloudFormation, Hashicorp Packer, Chef/Ansible).
Technologies: Kafka / Kinesis (on-prem or managed), ElasticSearch/OpenSearch/Mongo, Redis/Memcache
Databases: Analytical databases like Snowflake/Clickhouse/Greenplum, data federation engines like Presto/Trino/Dremio/Athena.
Upwork is proudly committed to fostering a diverse and inclusive workforce. We never discriminate based on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To learn more about how Upwork processes and protects your personal information as part of the application process, please review our Global Job Applicant Privacy Notice
Show more
Show less</t>
  </si>
  <si>
    <t>Upwork, Hybrid Workforce Solutions, Relational database management (Postgres/MySQL/Oracle), SQL, PL/SQL, pgPL/SQL, Python, Shell scripting, Kafka, Kinesis, ElasticSearch, OpenSearch, Mongo, Redis, Memcache, Data federation engines, Presto, Trino, Dremio, Athena, Snowflake, Clickhouse, Greenplum</t>
  </si>
  <si>
    <t>Senior Data Scientist (US)</t>
  </si>
  <si>
    <t>https://www.linkedin.com/jobs/view/senior-data-scientist-us-at-tiger-analytics-3730242095</t>
  </si>
  <si>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Senior Data Scientist, you will play a pivotal role in designing, solutioning, and implementing data solutions while leveraging your analytical prowess to extract meaningful insights. You will also be responsible for presenting your findings to both technical and non-technical stakeholders and leading collaborative efforts within cross-functional teams.
Key Responsibilities
Develop scalable and efficient data pipelines to facilitate the collection, storage, and processing of large volumes of structured and unstructured data. While data engineering is not the core aspect of the role, because this role needs to get intimate with data, they need to have basic data engineering skills in databricks, pyspark environment
Apply advanced statistical analysis, machine learning, and data mining techniques to derive actionable insights from complex datasets
Develop and implement predictive, prescriptive and inferential models to solve business challenges and drive decision-making processes
Must be good with collaborating with technical and non-technical stakeholders to effectively understand the business challenge, use case and structure the discussion in succinct format for driving next steps
Collaborate with domain experts to understand business requirements and translate them into data-driven solutions
Communicate complex technical concepts and analytical findings effectively to both technical and non-technical stakeholders
Create visually compelling presentations, reports, and dashboards to convey insights and recommendations
Lead workshops, meetings, and discussions to drive alignment and understanding across teams
Provide strategic guidance and contribute to the development of data-driven strategies within the organization
Requirements
Bachelor's or Master's degree in Computer Science, Data Science, Statistics, or a related field
Proven experience (6 to 8+ years) as a data engineer and data scientist, preferably in a fast-paced technology or analytics-driven environment
Experience in leveraging Graph data science concepts to solve business use cases a must. Experience with any graph tools/packages like Neo4J, MemGraph, NetworkX, GraphFrame, iGraph etc. is important
Strong proficiency in data engineering tools and languages (e.g., SQL, Python, Scala, ETL frameworks, data warehousing)
Comfortable and experienced working in Databricks, Spark environment
Extensive experience with machine learning frameworks (e.g., TensorFlow, H2O) and data science libraries (e.g., SparkML)
Ability to develop visualizations, as necessary to present insights, metrics and how this informs addressing the business challenge
Excellent presentation and communication skills, with the ability to convey technical concepts to non-technical audiences
Experience in a networking or communications domain is a plus
Experience interacting with other technical and non-technical stakeholders to collaborate on efforts like solutioning, understanding other data domains in order to source data is a must
Benefits
This position offers an excellent opportunity for significant career development in a fast-growing and challenging entrepreneurial environment with a high degree of individual responsibility.
Show more
Show less</t>
  </si>
  <si>
    <t>Data Science, Machine Learning, AI, Data engineering, SQL, Python, Scala, ETL frameworks, Data warehousing, TensorFlow, Graph data science, H2O, SparkML, Databricks, Spark, Neo4J, MemGraph, NetworkX, GraphFrame, iGraph, Data pipelines</t>
  </si>
  <si>
    <t>Data Engineer - Reference Genome</t>
  </si>
  <si>
    <t>https://www.linkedin.com/jobs/view/data-engineer-reference-genome-at-damco-solutions-3766295974</t>
  </si>
  <si>
    <t>Job Description
- Should be able to create data management pipeline in Airflow
- Should have good working knowledge of AWS
- Should have domain knowledge of Genomics versioning, bioinformatics, and life sciences
Show more
Show less</t>
  </si>
  <si>
    <t>Apache Airflow, Amazon Web Services (AWS), Genomics, Bioinformatics, Life sciences</t>
  </si>
  <si>
    <t>Snowflake Data Engineer-FT WASINGTON, PA- Hybrid Role-Need Locals-Only GC, GC EAD, Citizen, TN</t>
  </si>
  <si>
    <t>https://www.linkedin.com/jobs/view/snowflake-data-engineer-ft-wasington-pa-hybrid-role-need-locals-only-gc-gc-ead-citizen-tn-at-activesoft-inc-3787737082</t>
  </si>
  <si>
    <t>Position: Snowflake Data Engineer
Location : FT WASINGTON, PA- Hybrid Role-Need Locals
Duration:3 to 6 Months Plus
Only GC, GC EAD, Citizen, TN
Job Purpose:
The Enterprise Data Warehouse (EDW) is the corporate repository of integrated operational data. It is moving from on-premises management of it’s Data Warehouse and Business Intelligence to cloud Data Management and reporting. Working with EIS and offshore resources, this role will lead the development of the cloud DW while supporting the current DW environment.
Interaction with Others:
External Contact: This position will work with external data and system vendors to exploit cutting edge Data Management technologies and integrate/export data following security guidelines.
Internal Contact: This position will have significant contact with
Offshore development resources
EIS physical IT resource management and Architecture staff
Internal business sponsors and subject matter experts.
Essential Job Responsibilities
:
Working with IT and business resources, support the Data Warehouse strategy and Business Intelligence initiatives:
Lead development activities to migrate the current on-premises SQL Server DW to Snowflake on AWS.
Gather requirements for Data Warehouse improvements and translate them to high level design documents including Physical Data Models. Provide technical architecture vision and recommend strategy/solutions.
Design and develop transformation processes and data structures for the Data Warehouse following best practice procedures.
Lead resolution of Data Warehouse load issues.
Support the analytical needs of the business users. Build strong relationships to help identify opportunities to enhance the analytical capabilities of the Data Warehouse.
Partnering with business stakeholders and technical report developers, establish, maintain, and promote consistent methodology for reporting and analytics deployment. Perform ad hoc data analysis to meet business unit data validation needs.
Participate in Data Quality initiatives and lead the data transformation component design to improve and maintain high quality data. Support performance tuning.
Foster teamwork through cooperative interactions with co-workers. Where needed, ensure project integration by communicating activities and status to project manager, appropriate project team members, and business users.
Job Qualifications
:
BS degree, preferably in Information Technology, Management Information Systems, Computer Science or similar discipline.
Post-college training in Data Management and vendor tool use
4-6+ years of Data Warehousing/ BI experience.
This role serves as the primary technical resource for managing and moving data in and out of the Data Warehouse. The candidate must:
Be well versed in Data Warehouse design concepts including Kimball and Inmon methodologies
Have hands-on experience with ETL and ELT methodologies and tools.
Have experience with SQL Server 2016 and SSIS.
Experience with business reporting requirements analysis.
Familiarity with Data Management and Business Intelligence tools, such as Business Objects, Microsoft Power BI, QlikSense, Tableau, Looker, AWS S3 and Redshift, or Snowflake.
Demonstrated ability to clearly communicate with all levels within an organization.
Have experience leading small or offshore development teams
understanding and experience with building and deploying Business Intelligence and analytics applications.
Familiarity with Financial, Sales, Marketing, and Logistics reporting environments.
Strong sense of leadership, strong analytical skills, excellent communication. Have expert skills and good technical abilities.
Preferred candidates will have experience with:
SSAS.
Analytics design and development is preferred.
Hands on development experience with .Net and/or Java is a plus.
Comfortable working in a fast-paced team. Capable of grasping new concepts quickly and acting with a sense of urgency.
Preferred candidate may have certifications like:
CBIP (Certified Business Intelligence Professional)
CDMP (Certified Data Management Professional)
Vendor-specific certifications
Powered by JazzHR
YuznpQC6bK
Show more
Show less</t>
  </si>
  <si>
    <t>Snowflake, SQL Server, SSIS, ETL, ELT, Kimball methodology, Inmon methodology, Business Objects, Microsoft Power BI, QlikSense, Tableau, Looker, AWS S3, Redshift, SSAS, .Net, Java, CBIP, CDMP</t>
  </si>
  <si>
    <t>https://www.linkedin.com/jobs/view/data-integration-developer-at-liberty-personnel-services-inc-3623672205</t>
  </si>
  <si>
    <t>Job Details:
Data Integration Developer
I'm seeking a Data Integration Developer for a Remote job opportunity with a stable and growing company in the local area. Interested candidates should have the following experience.
Perform development and implementation of Oracle PL/SQL
.Net development
Data integration and/or data warehousing
Implement data solutions using Azure Cloud data components
Azure Synapse, Azure NoSQL, Azure ADF
Good knowledge of .Net, C#, APIs. windows scripting, etc.
If you would like to learn more about this exciting work from home position, please send your resume to bf@libertyjobs.com. You can also connect with me on LinkedIn as I work in all areas of IT, and I would be glad to help you or someone you know learn about better job opportunities.
Brian Patrick Feeley
bf@libertyjobs.com
www.linkedin.com/pub/brian-patrick-feeley/5/442/498/
484-690-9609
www.libertyjobs.com
#IT
#midsenior
Show more
Show less</t>
  </si>
  <si>
    <t>Oracle PL/SQL, .Net development, Data integration, Data warehousing, Azure Cloud data components, Azure Synapse, Azure NoSQL, Azure ADF, .Net, C#, APIs, Windows scripting</t>
  </si>
  <si>
    <t>IT Data Architect</t>
  </si>
  <si>
    <t>https://www.linkedin.com/jobs/view/it-data-architect-at-fulton-bank-3744198351</t>
  </si>
  <si>
    <t>Our values define us and our culture inspires us to change lives for the better. Our employees are the heart and soul of our company, and every success we experience begins with them. Together we are committed to making a positive impact in our local communities. We champion a culture of continuous learning, work-life integration, and inclusion. We promote a digitally enabled work environment to continuously enhance the experience of our employees and customers.
Responsible for data modeling and source to target mapping for database development projects, design and user support for business intelligence implementation, design and ownership of the corporate data architecture and related standards, design and maintenance of reference and master data management initiatives, support of a comprehensive data quality program, establishment of meta data management policies and procedures, and development and enforcement of data management standards and controls.
Data Architects work on a broad range of data governance projects. Providing detailed data modeling and design for all data oriented development projects. Design logical and physical data models and maintain documentation. Conduct source to target analysis and mapping and maintain documentation. Create and update data dictionary. Participate in acceptance testing as required.
Support implementation of reference data and master data programs. Define and maintain Match rules, Data cleansing rules, Hierarchies and affiliations, Golden records. Manage changes to reference and master data by identifying sources and contributors and establishing processes for managed change.
Support the data quality program. Profile, analyze and assess data quality problems. Determine root cause of data quality issues. Define data quality metrics and business rules.
Support metadata management policies and procedures. Develop, maintain and enforce standards. Manage metadata repositories. Create and manage widely accessible data dictionaries. Enforce policies and processes needed to improve and maintain the quality and ownership of data including data owners, stewards and administrators.
Develop and monitor conformance with data standards, policies and procedures. Manage and resolve data related issues and conflicts. Monitor and ensure regulatory compliance. Establish and monitor documentation standards and repositories.
Assist with defining the corporate data architecture and related standards. Data integration architecture. Data warehouse and business intelligence architecture. Taxonomies and namespaces. Data modeling tools and standards. Metadata standards and requirements.
Education
Bachelor Degree or the equivalent experience. Specialty Computer Science, Computer Information Science. (Required)
Experience
3 or more years Data Engineer, Integration ETL architect or data modeler, big data architect. (Required)
1 Or More Years Of Azure Experience (Preferred)
This role may perform other job duties as assigned by the manager. Each employee of the Organization, regardless of position, is accountable for reading, understanding and acting on the contents of all Company-assigned and/or job related Compliance Programs, regulations and policies and procedures, as well as ensure that all Compliance Training assignments are completed by established due dates. This includes but is not limited to, understanding and identifying compliance risks impacting their department(s), ensuring compliance with applicable laws or regulations, and escalating compliance risks to the appropriate level of management.
As a condition of employment, individuals must be authorized to work in the United States without sponsorship for a work visa by Fulton Bank currently or in the future.
Fulton Bank (“Fulton”) is an equal opportunity employer and is committed to providing equal employment opportunity for all qualified persons. Fulton will recruit, hire, train and promote persons in all job titles, and ensure that all other personnel actions are administered, without regard to race, color, religion, creed, sexual orientation, national origin, citizenship, gender, gender identity, age, genetic information, marital status, disability, covered veteran status, or any other legally protected status.
Show more
Show less</t>
  </si>
  <si>
    <t>Data Modeling, ETL, Database Development, Business Intelligence, Data Architecture, Data Quality, Metadata Management, Data Governance, Data Integration, Data Warehouse, Taxonomies, Namespaces, Data Modeling Tools, Metadata Standards, Azure, Data Dictionary, Logical and Physical Data Models, Source to Target Analysis, Match Rules, Data Cleansing Rules, Golden Records, Data Quality Metrics, Data Owners, Data Stewards, Data Administrators, Data Standards, Data Policies, Data Procedures, Regulatory Compliance, Documentation Standards, Repositories, Big Data Architecture</t>
  </si>
  <si>
    <t>Lead Analytic Data Analyst</t>
  </si>
  <si>
    <t>Highmark Health</t>
  </si>
  <si>
    <t>https://www.linkedin.com/jobs/view/lead-analytic-data-analyst-at-highmark-health-3762974571</t>
  </si>
  <si>
    <t>Company :
Highmark Health
Job Description :
JOB SUMMARY
Due to confidentiality restrictions, only US citizens will be eligible to fill this role.
This job understands healthcare data from end-to-end and analyzes raw and analytic data for the enterprise. The incumbent cleanses, validates, audits, and compares data from various sources. Provides business process and industry domain knowledge to projects while working with engineering and business teams on requirements and outcomes. The incumbent delivers data profiling, conducts testing and systems validation to troubleshoot data anomalies and monitors data management metrics and data loads. Working with data quality teams, ensures business alignment and analytic value of derived data is met. Provides guidance and education to Senior, Intermediate and Associate staff. Responsible for customer relationship management.
ESSENTIAL RESPONSIBILITIES
Verify analytic data for the enterprise by conducting end-to-end analysis of data, including cleansing, validating, auditing, and comparing data from various sources.
Confirm the accuracy of new data sources used by the analytic entities of the enterprise. This includes all aspects of the process from testing of source data to the interconnections of this data to internal sources.
Routinely monitor data sources used for analytics to assure the continued updates of data are meeting quality standards
Drive functional efforts for programs across multiple projects, including guidance and education of Senior and Intermediate individual contributors. Also responsible for management of relationships with customers of the function or domain of analytics.
Responsible for requirements solicitation from key stakeholders leveraging expert knowledge.
Other duties as assigned.
EDUCATION
Required
Bachelor's Degree in Computer Systems Analysis, Data Processing, Healthcare Informatics or Management Information Systems, or closely related discipline
Substitutions
None
Preferred
Master's Degree in Management Information Systems, or Healthcare Informatics
EXPERIENCE
Required
7 - 10 years of Business Analyst Experience, or
7 - 10 years of Data Analytics Experience
5 -7 years of Healthcare Industry Experience
Preferred
5 - 7 years of Data Warehousing Experience, or
7 - 10 years of Healthcare Industry Experience
Familiarity with the Google Cloud Platform (GCP)
LICENSES AND CERTIFICATIONS
Required
None
Preferred
None
SKILLS
SQL
SAS
Microsoft Office
Problem-Solving
Communication Skills
Requirements Analysis
Testing Skills
Language (other Than English)
None
Travel Requirement
0% - 25%
PHYSICAL, MENTAL DEMANDS and WORKING CONDITIONS
Position Type
Office-Based
Teaches / trains others regularly
Constantly
Travel regularly from the office to various work sites or from site-to-site
Rarely
Works primarily out-of-the office selling products/services (sales employees)
Never
Physical work site required
Yes
Lifting: up to 10 pounds
Occasionally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position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Show more
Show less</t>
  </si>
  <si>
    <t>Data Analysis, Data Profiling, Data Warehousing, Data Cleansing, Data Validation, Data Auditing, Data Management, Microsoft Office, SQL, SAS, ProblemSolving, Communication Skills, Requirements Analysis, Testing Skills, Google Cloud Platform, Healthcare Industry, Business Analysis</t>
  </si>
  <si>
    <t>Senior Data Engineer - 100% Remote</t>
  </si>
  <si>
    <t>Radian</t>
  </si>
  <si>
    <t>https://www.linkedin.com/jobs/view/senior-data-engineer-100%25-remote-at-radian-3787310813</t>
  </si>
  <si>
    <t>See yourself at Radian? We see you here too.
At Radian, we see you. For the person you are and the potential you hold. That’s why we’ve embraced a new way of working that lets our people across the country be themselves, be their best and be their boldest. Because when each of us is truly seen, each of us gives our best – and at Radian, we’ll give you our best right back.
Studies have shown that job seekers may hesitate to apply for jobs unless they meet every single qualification listed. We strive to see the potential in each applicant, so if you’re excited about this role but your experience or education level doesn’t align perfectly with every qualification in the job description, we encourage you to apply anyway. You may be just the right candidate for this or other roles.
See Yourself as a Senior Data Engineer
The Senior Data Engineer role, you will be instrumental in supporting the information flows timely and accurately to and from external and as well as within core systems. As a successful Senior Data Engineer will bring forth a strong understanding of databases and data analysis procedures. You are a highly technical SQL expert with strong critical thinking skills and excellent troubleshooting capabilities.
Primary Duties And Responsibilities
Design, Build and scale data orchestration, technical design, data integration services, pipelines using various data sources, formats into Enterprise Data Warehouse (EDW)
Collaborate with Data Warehouse analysts, data users to perform data analysis and troubleshoot data issues.
Perform Data conversion, Quality and Verification activities. Perform SQL tuning for PL/SQL procedures, Views, BI reports, etc.,
Contribute to new data products, services such as curated data sets and machine learning services.
Provide guidance on data architecture for tables, views, indices, caching strategies, etc. to help improve performance.
Data Quality - Identifies, understands, and corrects flaws in data that supports effective information governance across operational business processes and decision making.
Be an integral part of a scrum team in a challenging environment; be flexible and willing to switch tasks based on the team's needs and priorities.
Design a Data Pipeline processes and its code that is tested, scalable, extendable, and performant.
Define and manage SLAs for datasets that support production services, job monitoring, and data issue resolution.
Evaluate modern technologies and integrate them into our current infrastructure.
Willing to work additional or irregular hours as needed.
Qualifications
Knowledge:
Bachelors Degree in Computer Science, Information Systems, Economics/Finance, Mathematics, Engineering or other Physical Science required; Advance degree and/or certification considered in lieu of work experience.
6 years experience in database development (Microsoft SQL Server, Azure, AWS)
Good understanding of database theory and practice (ETL, OLTP, OLAP, DataVault And Star Schema design patterns)
Understand business requirements around analytic data.
Demonstrated ability to work closely with other parts of the organization
Self-motivated and self-managing, with strong organizational skills.
Demonstrated capacity to clearly and concisely communicate about complex technical, architectural, and/or organizational problems and propose thorough iterative solutions
Design, implement and maintain ETL processes for our analytic data.
Ability to learn new technologies and methodologies and apply them to what we are building.
Financial/Mortgage Industry Experience a plus.
Skills And Abilities
6+ years of work experience with ETL tools such as SSIS, Azure Data Factory, Databricks, and meta data driven approach.
Exceptional understanding of data administration and management functions such as collection, analysis, and distribution.
Understanding of data warehousing, data design patterns and star schemas.
Familiarity with data consumption, reporting and data visualization techniques.
Have previously built real-time, event driven frameworks, and batch data pipelines using various tools.
2 years of work experience in CI/CD (Continuous Integration/Delivery) i.e., DevOps, Jenkins.
You have an analytical mindset and strong critical thinking skills.
You have excellent communication and collaboration skills.
Initiative-taking and self-managing, with strong organizational skills.
Knowledge of version control software, i.e., GIT
Additional Qualifications
Business Analytics.
Understanding of machine learning concepts.
Reporting dashboard development experience.
Experience with big data technologies such as Spark/EMR/Hive/Presto and data warehouse technologies such as Redshift, Snowflake, ElasticSearch.
Non-SQL programming experience (R, Python, Java, C, C++, Spark, Graph, etc.).
Education, Certifications And Prior Work-Related Experience
Degree Requirement: Bachelor's Degree or Equivalent Experience
Degree Preferred: Master's Degree or Equivalent Experience
Work Experience: 6 or more years of prior work experience
See Your Location
Radian is committed to a flexible work environment for many of our roles. This is a *
Work From Anywhere
* role meaning you have the flexibility to work from home (or another designated workspace that fits your needs).
This role provides additional flexibility should you want to work on-site at a Radian office. Explore our office locations here and let your Talent Acquisition Partner know you would be interested in working on-site.
Work From Anywhere is subject to Radian’s Alternative Work Policy and business needs.
See Why You Should Work With Us
Competitive Compensation: anticipated base salary from $95,000 to $156,000 based on skills and experience. This position is eligible to participate in an annual incentive program.
Rest and Relaxation. This role is eligible for 25 days of paid time off annually, which is prorated in the year of hire based on hire date. In addition, based on your hire date, you will be eligible for 9 paid holidays + 2 floating holiday in support of our DEI culture. Parental leave is also offered as an opportunity for all new parents to embrace this exciting change in their lives.
Our Company Makes an Impact. We’ve been recognized by multiple organizations like Bloomberg’s Gender-Equality Index, HousingWire’s Tech 100, and The Forum of Executive Women’s Champion of Board Diversity. Radian has also pledged to PwC’s CEO Action for Diversity &amp; Inclusion commitment.
Comprehensive Health Benefits. Multiple medical plan choices, including HSA and FSA options, dental, vision, and basic life insurance.
Homebuyer Perks. Our Homebuyer Perks program helps employees navigate the home searching, buying, selling, and refinancing processes and provides valuable financial benefits to encourage, enable, and support home ownership.
Additional Benefits. To learn more about our benefits offerings, visit our Benefits Page.
See More About Radian
Radian is a fintech servicing the mortgage and real estate services industry. As a team, we pride ourselves on seeing the potential of every person, every idea and every day.
Seeing each other at Radian goes far beyond our open, flexible culture. It means seeing our people’s potential – and creating inspiring career paths that help them get there. Or seeing new pathways and innovating for the future of our industry. It means seeing each other for all that we are. And it means seeing our purpose as one that extends beyond the bottom line – having an impact on communities across the country to help more people achieve the American Dream of homeownership.
We hope you’ll see yourself at Radian. See more about us at Radian.com.
Defining Roles for Radian's Future
Understanding the qualities and characteristics that define a Leader and an Employee is important to building our future-fit workforce. Radian's future is only as bright as its people. For that reason, our People Plan includes profiles to support the qualities and characteristics that each Leader as well as each Employee should embody upon hire or via development.
EEO Statement
Radian complies with all applicable federal, state, and local laws prohibiting discrimination in employment. All qualified applicants will receive consideration for employment without regard to gender, age, race, color, religious creed, marital status, gender identity, sexual orientation, national origin, ethnicity, ancestry, citizenship, genetic information, disability, protected veteran status or any other characteristic protected by applicable federal, state, or local law.
Equal Opportunity Employer Details
To learn more about Radian’s Code of Conduct and Ethics and workplace conduct, please click [here]. Radian participates in E-Verify [Link] (en español [Link]). Learn more about your rights under immigration laws [Link] (en español [Link]). View the "EEO is the Law" poster [Link]. View the "EEO is the Law" Supplement [Link]. View Pay Transparency Nondiscrimination Provision [Link].
Accommodation
Whether you require an accommodation for the job application or interview process, Radian is dedicated to a barrier-free employment process and encourages a diverse workforce. If you have questions about the accommodation process, please e-mail careers@radian.com.
Show more
Show less</t>
  </si>
  <si>
    <t>Data Engineer (U.S. remote)</t>
  </si>
  <si>
    <t>https://www.linkedin.com/jobs/view/data-engineer-u-s-remote-at-railroad19-3769047311</t>
  </si>
  <si>
    <t>#Hiringnow
We are actively hiring (Data Engineers)
We seek a
Data Engineer
to be a strong technical resource on a dynamic and growing team of engineers. Our ideal candidate is passionate about creating well-architecture solutions containing thoroughly tested code. The ability to communicate effectively and create relationships by empathizing with client goals is a highly valued skill within our company culture.
Core Responsibilities:
Develop new and enhance existing application services
Writing tests to maintain code quality
Understand and adapt to our client's evolving business requirements within the television advertising domain.
Participate in detailed technical design sessions to understand client needs and provide productive feedback
Identify new opportunities, tools, and services to enhance the software platform
Support and troubleshoot issues, identify the root cause, and proactively recommend corrective actions
Skills &amp; Experience:
Scala 2.12+ development experience
Passionate about developing clean and maintainable code with little or no side-effects
Experience building Restful APIs in Scala using Spark 2.4
Strong hands-on experience with AWS running spark jobs on ephemeral EMR clusters on AWS and S3.
Experience with relational and non-relational databases
Willingness to learn new technologies and takes pride in keeping up with the latest technologies and practices within the Scala and Spark development community
Excellent oral and written communication skills
Strong analytical and problem-solving skills
Self-directed and can effectively deliver solutions with little oversight
Bachelor's or master's degree in computer science, computer engineering, or other technical disciplines or equivalent work experience is preferred but not required
$120,000 - $160,000 a year
Salary is commensurate with experience.-
We are committed to equal employment opportunity regardless of race, color, ancestry, religion, sex, national origin, sexual orientation, age, citizenship, marital status, disability, gender, gender identity or expression, or veteran status. We are proud to be an equal-opportunity workplace.
Show more
Show less</t>
  </si>
  <si>
    <t>Senior Data Analyst - 100% Remote</t>
  </si>
  <si>
    <t>https://www.linkedin.com/jobs/view/senior-data-analyst-100%25-remote-at-radian-3787310814</t>
  </si>
  <si>
    <t>See yourself at Radian? We see you here too.
At Radian, we see you. For the person you are and the potential you hold. That’s why we’ve embraced a new way of working that lets our people across the country be themselves, be their best and be their boldest. Because when each of us is truly seen, each of us gives our best – and at Radian, we’ll give you our best right back.
Studies have shown that job seekers may hesitate to apply for jobs unless they meet every single qualification listed. We strive to see the potential in each applicant, so if you’re excited about this role but your experience or education level doesn’t align perfectly with every qualification in the job description, we encourage you to apply anyway. You may be just the right candidate for this or other roles.
See Yourself as Sr Data Analyst
The Sr. Data Analyst proactively participates in developing artifacts that are consumed by the data engineering team such as source to target mappings, data quality rules, and data transformation rules for the various EIM projects. The Sr. Data Analyst must be a critical thinker who can investigate an issue, review the results, and provide a suggested solution to the problem. The Sr. Data Analyst works closely with a variety of partners including the data architects, the data engineering team, the application development team, the QA team, and business partners. Therefore the Sr. Data Analyst must be able to effectively communicate to ensure others understand the information that is provided to them as well as any request that is made of them.
Primary Duties And Responsibilities
Work closely with the team, business teams and data governance to define and develop data requirements, mapping specifications to deliver key business information needs, data analysis and issues.
Analyze and profile source system data, outline data relevance for business intelligence solutions for analysis and reporting needs.
Partner with Product Owners, other Business Analysts, and stakeholders to discover data requirements, document functional and non-functional requirements, and user acceptance testing scenarios.
Collaborating with business partners and the broader analytics organization to lead value-driven data insights.
Identify data quality issues while performing data profiling and testing and validation.
Collaborate to develop user acceptance testing (UAT) specifications.
Ability to design, drive, implement scalable and efficient data architecture solutions and recommendations to support analytics and reporting.
Identify opportunities for data pipeline process improvements and automation. Continuously assesses and improves data collection and reporting processes.
Data Integration and Processing: Process, clean, and integrate large data sets from various sources to ensure that the data is accurate, complete, and consistent.
Collaboration: Work closely with cross-functional teams, including data analysts, data engineers and business stakeholders
Interprets, analyzes, and provides recommendations regarding data accuracy and data collection needs and processes.
Job Specifications
Knowledge
5+ years of experience in Business Intelligence, Analytics, Data Visualization, Data Warehousing.
5+ years of experience reviewing and writing Technical &amp; Business Requirements in relation to Business Intelligence, data Management or software development projects.
Ability to build and run complex SQL queries.
Experience in data quality and data governance.
Excellent analytical thinking, problem solving, organizational and time management skills.
Strong initiative, initiative-taking and ability to meet deadlines.
Ability to be flexible and to manage multiple projects in an organized and timely manner.
Ability to innovate and to effectively deal with rapid change in a positive manner.
Skills And Abilities
Strong experience with ETL development, data modeling, and data warehouse design
5+ years of experience with SQL
Strong diligence and demonstrated ability to work with substantial amounts of data, extract relevant information, identify patterns, and draw accurate conclusions.
Excellent organization skills, meticulous to ensure accuracy and reliability of data and information needs are captured and documented.
Strong understanding of and experience with Guidewire application including Policy and Billing Center is a plus.
Experience in analyzing data and present outcomes in a way for gathering data requirements, documenting, and communicating with the team.
Experienced working in a fast-paced, high-tech environment and comfortable navigating conflicting priorities and ambiguous problems
Advanced ability to draw insights from data and clearly communicate to the team and other stakeholders.
Must be an adaptive learner and possess strong analytical skills to identify patterns and insights from large and complex data sets.
Experience in working with both agile methodologies.
Should be an adaptive person and must be able to work with minimal supervision in a demanding environment.
Excellent critical thinking skills.
Extremely detailed oriented with high quality standards.
Prior Work Experience
Technical: 5 - 8 years
Supervisory: None
Education and Credentials
Required: Bachelor’s Degree or Equivalent Experience
Other Certifications: Master's degree in business analytics would be a plus
See Your Location
Radian is committed to a flexible work environment for many of our roles. This is a *
Work From Anywhere
* role meaning you have the flexibility to work from home (or another designated workspace that fits your needs).
This role provides additional flexibility should you want to work on-site at a Radian office. Explore our office locations here and let your Talent Acquisition Partner know you would be interested in working on-site.
Work From Anywhere is subject to Radian’s Alternative Work Policy and business needs.
See Why You Should Work With Us
Competitive Compensation: anticipated base salary from $86,000 to $142,000 based on skills and experience. This position is eligible to participate in an annual incentive program.
Rest and Relaxation. This role is eligible for 25 days of paid time off annually, which is prorated in the year of hire based on hire date. In addition, based on your hire date, you will be eligible for 9 paid holidays + 2 floating holiday in support of our DEI culture. Parental leave is also offered as an opportunity for all new parents to embrace this exciting change in their lives.
Our Company Makes an Impact. We’ve been recognized by multiple organizations like Bloomberg’s Gender-Equality Index, HousingWire’s Tech 100, and The Forum of Executive Women’s Champion of Board Diversity. Radian has also pledged to PwC’s CEO Action for Diversity &amp; Inclusion commitment.
Comprehensive Health Benefits. Multiple medical plan choices, including HSA and FSA options, dental, vision, and basic life insurance.
Prepare for your Future. 401(k) with a top of market company match (did we mention the company match is immediately vested?!) and an opportunity to participate in Radian’s Employee Stock Purchase Plan (ESPP)
Homebuyer Perks. Our Homebuyer Perks program helps employees navigate the home searching, buying, selling, and refinancing processes and provides valuable financial benefits to encourage, enable, and support home ownership.
Additional Benefits. To learn more about our benefits offerings, visit our Benefits Page.
See More About Radian
Radian is a fintech servicing the mortgage and real estate services industry. As a team, we pride ourselves on seeing the potential of every person, every idea and every day.
Seeing each other at Radian goes far beyond our open, flexible culture. It means seeing our people’s potential – and creating inspiring career paths that help them get there. Or seeing new pathways and innovating for the future of our industry. It means seeing each other for all that we are. And it means seeing our purpose as one that extends beyond the bottom line – having an impact on communities across the country to help more people achieve the American Dream of homeownership.
We hope you’ll see yourself at Radian. See more about us at Radian.com.
Defining Roles for Radian's Future
Understanding the qualities and characteristics that define a Leader and an Employee is important to building our future-fit workforce. Radian's future is only as bright as its people. For that reason, our People Plan includes profiles to support the qualities and characteristics that each Leader as well as each Employee should embody upon hire or via development.
EEO Statement
Radian complies with all applicable federal, state, and local laws prohibiting discrimination in employment. All qualified applicants will receive consideration for employment without regard to gender, age, race, color, religious creed, marital status, gender identity, sexual orientation, national origin, ethnicity, ancestry, citizenship, genetic information, disability, protected veteran status or any other characteristic protected by applicable federal, state, or local law.
Equal Opportunity Employer Details
To learn more about Radian’s Code of Conduct and Ethics and workplace conduct, please click [here]. Radian participates in E-Verify [Link] (en español [Link]). Learn more about your rights under immigration laws [Link] (en español [Link]). View the "EEO is the Law" poster [Link]. View the "EEO is the Law" Supplement [Link]. View Pay Transparency Nondiscrimination Provision [Link].
Accommodation
Whether you require an accommodation for the job application or interview process, Radian is dedicated to a barrier-free employment process and encourages a diverse workforce. If you have questions about the accommodation process, please e-mail careers@radian.com.
Show more
Show less</t>
  </si>
  <si>
    <t>SQL, Data Warehousing, Data Mining, Data Modeling, Data Governance, Data Quality, Data Integration, Data Visualization, Business Intelligence, Analytics, Agile Methodologies, ETL Development, UAT Development, Data Profiling, Data Analysis, Data Reporting, Data Architecture, Data Pipelines, Big Data, Cloud Computing, Hadoop, Spark, Hive, Machine Learning, Python, R, Tableau, Power BI, Looker</t>
  </si>
  <si>
    <t>Senior Systems Test, Data Analysis</t>
  </si>
  <si>
    <t>https://www.linkedin.com/jobs/view/senior-systems-test-data-analysis-at-nvidia-3759874736</t>
  </si>
  <si>
    <t>The Automotive Vehicles team is searching for a creative and experienced Systems Engineers to help us bring NVIDIA's autonomous vehicle solution out to the world. You will participate in a focused effort to develop and productize ground-breaking solutions that will redefine the world of transportation and the growing field of self-driving cars. You will work with hardworking and dedicated multi-functional engineering development teams across various vehicle subsystems to integrate their work into our AV SW platform, while achieving or exceeding all meaningful NVIDIA and automotive standards &amp; guidelines. You'll find the work is exciting, fun, and relevant. We have deadlines, customers, and competition.
We are leading the technology revolution, shaping the future of transportation through our commitment to developing self-driving vehicles! As a data analyst/engineer, your primary role will be to construct robust and scalable data infrastructure that will enable us to track, analyze and validate our self-driving technology using billions of data points.
What You Will Be Doing
Design, develop, and maintain data infrastructure that supports large-scale, complex analysis of autonomous driving systems.
Develop and enhance tools that automate the data analysis and KPI reporting process, fostering a culture of data-driven decision making across the company.
Create robust and sharable dashboards and reports using data visualization tools.
Collaborate across engineering, data science, testing, and release teams to identify needs, build and scale analytical solutions to address gaps and reduce risks to the project.
Contribute to improve the overall process for improving quality of products.
Identify, troubleshoot, and resolve system-level issues that affect the performance and reliability of our data infrastructure.
What We Need To See
BS (or equivalent experience), MS, or PhD in Engineering, Computer Science, or related field.
6+ years of data engineering and analysis experience, preferably in the field of simulation, autonomous systems, robotics, artificial intelligence or related areas.
Deep technical proficiency with standard data analytics tools such as Python (Pandas, Jupyter Notebooks, Python-based visualization, etc.) and SQL.
Experience with writing clean and maintainable code in a collaborative environment.
Strong understanding of scalable data modeling, ETL processes, and data visualization techniques.
Experience with distributed computing and cloud platforms.
Excellent problem-solving, analytical skills, and technical troubleshooting abilities.
Strong communication and collaboration skills.
Demonstrated ability to perform in situations with high ambiguity and competing priorities.
Curiosity and a desire to “dive deep” into data to derive insights.
Ways To Stand Out From The Crowd
Experience with designing KPIs and dashboards for complex systems such robotics
Knowledge of AI/ML systems, or a background in working with AI-native systems.
Experience in large-scale data engineering for hardware or software validation of any robotics solution.
The base salary range is 176,000 USD - 333,500 USD. Your base salary will be determined based on your location, experience, and the pay of employees in similar positions.
You will also be eligible for equity and benefits .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Show more
Show less</t>
  </si>
  <si>
    <t>Python, SQL, Data Analysis, Data Engineering, Scalable Data Modeling, ETL Processes, Data Visualization, Distributed Computing, Cloud Platforms, ProblemSolving, Communication, Collaboration, Artificial Intelligence, Machine Learning, Data Infrastructure, KPI Design, Dashboard Design, Robotics</t>
  </si>
  <si>
    <t>Strategic Data Analyst III - 100% Remote</t>
  </si>
  <si>
    <t>https://www.linkedin.com/jobs/view/strategic-data-analyst-iii-100%25-remote-at-radian-3787310812</t>
  </si>
  <si>
    <t>See yourself at Radian? We see you here too.
At Radian, we see you. For the person you are and the potential you hold. That’s why we’ve embraced a new way of working that lets our people across the country be themselves, be their best and be their boldest. Because when each of us is truly seen, each of us gives our best – and at Radian, we’ll give you our best right back.
Studies have shown that job seekers may hesitate to apply for jobs unless they meet every single qualification listed. We strive to see the potential in each applicant, so if you’re excited about this role but your experience or education level doesn’t align perfectly with every qualification in the job description, we encourage you to apply anyway. You may be just the right candidate for this or other roles.
See Yourself as a Strategic Data Analyst III
The Strategic Data Initiatives team is tasked with ensuring Radian is fully leveraging all available data to enable insightful analytics, reporting and efficient/smart operational processes. Individuals on this team have exposure to all aspects of the mortgage insurance business and are responsible for steering research on data questions/issues as well as providing direction on data related decisions. This role is for a hands-on analyst who is expertly adept at manipulating and analyzing data from disparate datasets while leveraging their business knowledge to independently arrive at meaningful conclusions with actionable recommendations. This analyst will be involved in acquiring, managing, understanding, standardizing and analyzing the internal and external data that is available on Radian’s mortgage insurance portfolio as well as for driving projects that facilitate data usage, data consistency and data quality.
See Your Primary Duties And Responsibilities
Manipulate large data files using SAS and SQL Server to identify trends, make business recommendations, and to provide data extractions to business partners.
Use strong experience base to identify trends, proactively research anomalies and offer fully developed solutions to problems.
Work well with external and internal customers and provide clear directions on objectives, outreach strategy and next steps.
Lead efforts to design databases and ETL processes using SQL Server, SSIS, SAS and/or Python
Leverage knowledge of the business, data and analytics to arrive at recommendations on opportunities to leverage data and to identify opportunities to fill in data gaps.
Creates presentations, reports and communicates strategic business findings to senior management.
See the Job Specifications
Your Knowledge
The successful candidate will have a Bachelor’s degree and a minimum of 5-8 years of experience. A Master’s degree with fewer years of prior work experience may also be sufficient.
Expert analytical, problem solving and data management skills with abilities to digest vast amounts of data, manipulate it, and identify correlations though a variety of statistical techniques
Experience in Financial Services - Mortgage industry experience preferred
Your Skills And Abilities
Exhibits passion about making a difference and able to perform responsibilities with a great deal of autonomy.
Key competencies in: critical thinking, problem solving skills, and planning and organizing work
Proficient with SQL, SAS and / or other data analysis software (Python, R, etc.)
Experience with BI tools like Tableau, MicroStrategy, QlikView
Excellent presentation skills (including oral and written) and ability to create meaningful management reports from various sources
Excellent oral and written communication skills and show a demonstrated ability to absorb information quickly.
Training / experience with Microsoft Office products; very high-level of proficiency with Microsoft Excel
Other Position Parameters
Exceptional time management skills, able to respond to changing priorities
Ability to balance and prioritize requests from multiple managers and stakeholders
Your Prior Work Experience
Technical: 5 - 8 years
Your Education and Credentials
Required: Bachelor’s Degree, Concentration in Business, Economics, Finance, Math, Computer Science
Preferred: Master’s Degree, Concentration in Business, Economics, Finance, Math, Computer Science
See Your Location
Radian is committed to a flexible work environment for many of our roles. This is a *
Work From Anywhere
* role meaning you have the flexibility to work from home (or another designated workspace that fits your needs).
This role provides additional flexibility should you want to work on-site at a Radian office. Explore our office locations here and let your Talent Acquisition Partner know you would be interested in working on-site.
Work From Anywhere is subject to Radian’s Alternative Work Policy and business needs.
See Why You Should Work With Us
Competitive Compensation: anticipated base salary from $77,500 to $120,000 based on skills and experience. This position is eligible to participate in an annual incentive program.
Our Company Makes an Impact. We’ve been recognized by multiple organizations like Bloomberg’s Gender-Equality Index, HousingWire’s Tech 100, and The Forum of Executive Women’s Champion of Board Diversity. Radian has also pledged to PwC’s CEO Action for Diversity &amp; Inclusion commitment.
Rest and Relaxation. This role is eligible for 20 days of paid time off annually, which is prorated in the year of hire based on hire date. In addition, based on your hire date, you will be eligible for 9 paid holidays + 2 floating holiday in support of our DEI culture.
Health &amp; Welfare Benefits. Multiple medical plan choices, including HSA and FSA options, dental, vision, and basic life insurance.
Prepare for your Future. 401(k) with a top of market company match (did we mention the company match is immediately vested?!) and an opportunity to participate in Radian’s Employee Stock Purchase Plan (ESPP)
Paid Parental Leave. An opportunity for all new parents to embrace this exciting change in their lives.
Employee Assistance and Discount Programs. From helping you navigate the healthcare system, to providing resources and assistance to parents and caregivers of children with development disabilities, to scoring discounts with thousands of retailers.
Pet Insurance. To help protect our furry family members.
See More About Radian
Radian is a fintech servicing the mortgage and real estate services industry. As a team, we pride ourselves on seeing the potential of every person, every idea and every day.
Seeing each other at Radian goes far beyond our open, flexible culture. It means seeing our people’s potential – and creating inspiring career paths that help them get there. Or seeing new pathways and innovating for the future of our industry. It means seeing each other for all that we are. And it means seeing our purpose as one that extends beyond the bottom line – having an impact on communities across the country to help more people achieve the American Dream of homeownership.
We hope you’ll see yourself at Radian. See more about us at Radian.com.
Defining Roles for Radian's Future
Understanding the qualities and characteristics that define a Leader and an Employee is important to building our future-fit workforce. Radian's future is only as bright as its people. For that reason, our People Plan includes profiles to support the qualities and characteristics that each Leader as well as each Employee should embody upon hire or via development.
EEO Statement
Radian complies with all applicable federal, state, and local laws prohibiting discrimination in employment. All qualified applicants will receive consideration for employment without regard to gender, age, race, color, religious creed, marital status, gender identity, sexual orientation, national origin, ethnicity, ancestry, citizenship, genetic information, disability, protected veteran status or any other characteristic protected by applicable federal, state, or local law.
Equal Opportunity Employer Details
To learn more about Radian’s Code of Conduct and Ethics and workplace conduct, please click [here]. Radian participates in E-Verify [Link] (en español [Link]). Learn more about your rights under immigration laws [Link] (en español [Link]). View the "EEO is the Law" poster [Link]. View the "EEO is the Law" Supplement [Link]. View Pay Transparency Nondiscrimination Provision [Link].
Accommodation
Whether you require an accommodation for the job application or interview process, Radian is dedicated to a barrier-free employment process and encourages a diverse workforce. If you have questions about the accommodation process, please e-mail careers@radian.com.
Show more
Show less</t>
  </si>
  <si>
    <t>SAS, SQL Server, SSIS, Python, Tableau, MicroStrategy, QlikView, R, Microsoft Office, Microsoft Excel, SQL, Data Analysis Software, BI Tools, Financial Services, Data Management, Problem Solving, Statistical Techniques, Critical Thinking, Planning, Organizing Work, Presentation Skills, Communication Skills, Time Management, Data Extraction, Data Standardization, Data Analysis, Data Quality, Data Usage, Data Consistency, ETL Processes, Database Design, Project Management, Data Gaps, Strategic Business Findings, Analytical Skills, Autonomy, Decision Making, Correlations, Budgeting</t>
  </si>
  <si>
    <t>https://www.linkedin.com/jobs/view/data-engineer-iv-max-digital-data-operations-at-acv-auctions-3762880111</t>
  </si>
  <si>
    <t>Computer Science, Information Technology, Computer Information Systems, Management Information Systems, SQL Query optimization, ETL workflow implementation, SSIS, Airflow, C#, Python, Cloud Services, AWS RDS, S3, SQS, SNS, NoSQL data stores, MongoDB, Windows services, Unit and integration testing, OLTP schema design, DBT</t>
  </si>
  <si>
    <t>Fraud Data Analytics</t>
  </si>
  <si>
    <t>https://www.linkedin.com/jobs/view/fraud-data-analytics-at-capgemini-3767714677</t>
  </si>
  <si>
    <t>Job Title:
Fraud Data Analytics
Job Location:
Pennsylvania, Arizona
Key Responsibilities
Experience with SQL to create complex functions and stored procedures.
Analyze queries, develop security protocols, and resolve problems and design dashboard.
Write complex queries for applications and business intelligence reporting, and create, maintain complex mathematical models.
Outstanding communications skills and ability to clearly communicate with both senior leaders and staff.
Exercise judgment within defined procedures and practices to efficiently implement appropriate action.
Ability to synthesize large quantities of data into concise presentations with sound business conclusions.
Required Skills
Detailed knowledge of PC computing environment, experience with database/data warehouses.
Experience using reporting/query tools, such as Brio, MS Query, MS Access, Excel, Crystal Reports or Business Objects and Falcon system/scoring.
Able to work in a high-productive, deadline oriented environment.
Must be flexible to handle various tasks simultaneously.
Strong analytical, interpretive, and problem-solving skills with the ability to interpret large amounts of data and its impact in both operational and financial areas.
Must have fraud operations/analytics experience.
Experience with Python (or comparable system) fraud strategy and rule writing.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</si>
  <si>
    <t>SQL, Python, Business Intelligence, Data Warehouses, Reporting Tools, MS Query, MS Access, Excel, Crystal Reports, Business Objects, Falcon System, Brio, Dashboard Design, Fraud Analytics, Fraud Detection, Rule Writing, Data Interpretation, Financial Analysis, Operational Analysis</t>
  </si>
  <si>
    <t>https://www.linkedin.com/jobs/view/fraud-data-analytics-at-capgemini-3768639065</t>
  </si>
  <si>
    <t>SQL, Stored procedures, Complex queries, Business intelligence reporting, Mathematical models, PC computing environment, Database/data warehouses, Reporting/query tools, Python, Fraud strategy, Rule writing, Brio, MS Query, MS Access, Excel, Crystal Reports, Business Objects, Falcon system</t>
  </si>
  <si>
    <t>https://www.linkedin.com/jobs/view/principal-data-engineer-at-walmart-3726087493</t>
  </si>
  <si>
    <t>Menlo Park</t>
  </si>
  <si>
    <t>Position Summary...
What you'll do...
About Team
The mission of Walmart Display Ads is to connect brand owners and shoppers with relevant display ads. We bring brand awareness and rich product information to shoppers and help brand owners grow their business with advanced targeting and optimization techniques. This is a fast-growing business never lack ing opportunities ! We are looking for an experienced tech lead to spearhead advertising data analytics related to deman d, supply, and overall marketplace healt h. You will be responsible for extracting meaningful insights about campaign performance, marketplace efficiency, and gaps in systems and products , surfacing marketplace health metrics via dashboards , and working with cross-functiona l partners to move the needle in display advertising.
What You Will Do
Building data pipelines and dashboards to monitor display ads serving funnel and marketplace health.
Leading analytics for display ads marketplace and presenting findings and recommendations to engineering teams and cross functional partners.
Collaborating with engineering and data science leads to improve data quality, build ing data warehouse, and delivering predictive models for market place insights and anomaly detection.
Bringing data driven culture to the engineering team to assure product and system quality.
What You'll Bring
Bachelor's degree in data science , computer science, statistics, operation research, or related fields
6 years' experience of building data pipelines, extracting signals from noisy data, and establishing metrics for monitoring.
Proficiency in data analysis tools (e.g., as Python, R, SQL) and data visualization tools (e.g., Tableau, Superset, Looker ) .
Analytical thinking and detail-oriented mindset. Familiar with S QL and N on- SQL database s.
String communication skills. Ability to convey complex ideas and findings to non-technical stakeholders .
Knowledge of A/B testing.
Preferred Qualifications
Advanced degree in data science, computer science, statistics, operation research, or related fields
6 + years' experience in programmatic advertising, on-line content distribution, or e-commerce.
Knowledge of optimization, auction, and ML applications.
People management experience is a big plus.
About Walmart Global Tech
Imagine working in an environment where one line of code can make life easier for hundreds of millions of people. That is what we do at Walmart Global Tech. We are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and those looking for the opportunity to define their career. Here, you can kickstart a distinguished career in tech, gain new skills and experience for virtually every industry, or leverage your expertise to innovate at scale, impact millions and reimagine the future of retail.
Flexible, Hybrid Work
We use a hybrid way of working that is primarily in the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annual salary range for this position is $168,000.00-$252,000.00
Additional Compensation Includes Annual Or Quarterly Performance Incentives.
Additional compensation for certain positions may also include:
Regional Pay Zone (RPZ) (based on location)
Stock equity incentives
Minimum Qualifications...
Outlined below are the required minimum qualifications for this position. If none are listed, there are no minimum qualifications.
Option 1: Bachelor's degree in Computer Science and 5 years' experience in software engineering or related field. Option 2: 7 years' experience in software engineering or related field. Option 3: Master's degree in Computer Science and 3 years' experience in software engineering or related field.
4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5 years' experience in software engineering or related field
Primary Location...
840 W CALIFORNIA AVE, SUNNYVALE, CA 94086-4828, United States of America
Show more
Show less</t>
  </si>
  <si>
    <t>Data pipelines, Dashboards, Python, R, SQL, Tableau, Superset, Looker, SQL, NonSQL databases, A/B testing, Optimization, Auction, ML, Data analysis tools, Data visualization tools</t>
  </si>
  <si>
    <t>Tencent</t>
  </si>
  <si>
    <t>https://www.linkedin.com/jobs/view/senior-data-engineer-at-tencent-3767918983</t>
  </si>
  <si>
    <t>Work Mode:
Onsite
Responsibilities:
Tencent is a world-leading internet and technology company that develops innovative products and services to improve the quality of life of people around the world. Founded in 1998 with its headquarters in Shenzhen China, our guiding principle is to use technology for good.
We are not only a major video game publisher in the world, we also produce other high-quality digital content, enriching interactive entertainment experiences for people around the globe. We offer a range of services such as cloud computing, advertising, FinTech, and other enterprise services to support our clients' digital transformation and business growth.
Interactive Entertainment Group (IEG) is responsible for the R&amp;D, operation, and development of the company's interactive entertainment business including games and eSports. Through online gaming, live broadcasts, and offline eSports, IEG assists the company in leading the global interactive entertainment market to create better interactive entertainment content experiences for users.
You will be responsible for the raw data pipeline for all Tencent overseas games.
You will be expected to effectively partner with upstream engineering teams and downstream consumers, including data analysts, data scientists and ML engineers.
Requirements:
Minimal 2-3 years of technical experience designing, building, and maintaining distributed data processing platforms.
Minimal 2-3 years of industry experience working with batch or streaming distributed data processing technologies. e.g. Hadoop, MapReduce, Spark, Flink, Kafka, Presto, etc. for building efficient &amp; large-scale data pipelines.
Minimal 2-3 years years of data modeling experience designing data warehouse table schemas and logging schemas.
Proficiency in at least one high-level programming language (Java, Scala, Python, Go or equivalent).
Experience with large, complex, highly dimensional data sets; hands-on experience with SQL.
Experience working with cross-functional teams to collect business requirements, build consensus, and manage expectations.
You are self-directed and capable of operating amidst ambiguity.
You are humble, continually growing in self-awareness, and possessing a growth mindset.
You are curious and have excellent written and verbal communication as well as problem-solving skills.
Location State(s)
California
The base pay range for this position in the state(s) above is $124,420 to $227,770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
Show more
Show less</t>
  </si>
  <si>
    <t>Data Engineer III</t>
  </si>
  <si>
    <t>https://www.linkedin.com/jobs/view/data-engineer-iii-at-winmax-3617894359</t>
  </si>
  <si>
    <t>Title:
Data Engineer III, Req# 16765591
Location:100% Remote must be in the US
Contract:12 Month
Job Description
Dev-Ops, Analytics &amp; Cognitive
Will Work With Clients To
Implement large-scale data ecosystems including data management, governance and the integration of structured and unstructured data to generate data collection insights leveraging cloud-based platforms
Leverage automation, cognitive and science-based techniques to manage data, predict scenarios and prescribe actions during the daily operations, across SW and HW
Drive operational efficiency by maintaining their data ecosystems and providing As-a-Service offerings for continuous data collection improvements
Monitor, log and generate the operational insights quantitatively, report to client on daily basis.
Work you'll do
Support the implementation of data collection, integration &amp; monitoring requirements and develop the pipeline of data from raw to curation layers including the cleansing, transformation, derivation and aggregation of data.
Communicate effectively (written and spoken) and work with the multi-location development teams and self-manage own work
Support in the development of technical solutions to business problems
Required Qualifications
Bachelor's degree, preferably in Computer Science, Information Technology, Computer Engineering, or related IT discipline; or equivalent experience
5+ years of hands-on experience as a Data Engineer or Big Data developer
5+ years of experience in Core JAVA and SQL, foundational to advanced knowledge including relational database experience (e.g. Teradata, Vertica) and Hive or Presto/Trino on a Big Data Platform
3+ years or experience in Python / Spark / Unix Shell Scripting, including performance tuning, working with Dataframes, and code optimization
Experience Defining, Analyzing And Documenting Functional And Technical Requirements
Hands on big data/ Hadoop performance tuning and optimization experience
Has developing or applying Dev-Ops platform experience
Basic machine learning knowledge
Strong customer facing skills with the ability to articulate business value and communicate features of the end-product
Demonstrates thought leadership and expertise in the field as well as the domain
Ability to communicate effectively (written and spoken) and work with the multi-location development teams and self-manage own work
Experience identifying a business problem and developing end-to-end technical solutions to address such problems
Demonstrates good time management skills as well as ability to project manage work independently and handle issue management tracking
Additional Requirements
Software development experience is a plus.
Show more
Show less</t>
  </si>
  <si>
    <t>Data Engineering, Data Management, Data Governance, Cloud Computing, Automation, Cognitive Computing, Data Collection, Data Integration, Data Monitoring, Data Processing, Data Cleansing, Data Transformation, Data Derivation, Data Aggregation, Python, Spark, Unix Shell Scripting, Performance Tuning, Dataframes, Code Optimization, SQL, Java, Hive, Presto/Trino, Teradata, Vertica, Hadoop, DevOps, Machine Learning, Business Communication</t>
  </si>
  <si>
    <t>https://www.linkedin.com/jobs/view/senior-data-engineer-at-tencent-3759959531</t>
  </si>
  <si>
    <t>Work Mode:
Onsite
Responsibilities:
【About Level Infinite】
Level Infinite is a global gaming brand dedicated to delivering high-quality and engaging interactive entertainment experiences to a worldwide audience, wherever and however they choose to play. It operates from bases in Amsterdam and Singapore with staff around the world.
To learn more about Level Infinite, visit www.levelinfinite.com, and follow on Twitter,Facebook, Instagram and YouTube
Responsibilities:
Design, build and own the core data models and systems that able to support petabyte of data pipeline across the Tencent's overseas games.
Analyze large amounts of players’ data with business use cases to bridge the gaps of data-driven lifecycles.
Partner with multiple internal teams and external partners to collect requirements and deliver large-scale data solutions for various analytics and business applications.
Collaborate with product team to define, create, and maintain data applications and platform such as real-time platforms, data pipeline, telemetry implementation, and machine learning deployment to help achieve Tencent's publishing goals.
The challenges range from building real-time and offline distributed data processing pipelines for feature engineering and automation as well as building systems and frameworks to deploy, scale, test, monitor real-time machine learning models and user acquisition algorithms.
Requirements:
Advanced degree in Computer Science, Engineering, Mathematics or equivalent technical field.
Programming and scripting language (e.g. SQL, Python, Java/Scala, Golang).
2.4+ years of professional software development: experience in backend development experience with interest in work involving data pipelines, distributed systems, and large-scale data processing.
Experience working with distributed data technologies (e.g. Hadoop, MapReduce, Spark, Flink, Kafka, Impala, HBase etc.) for building efficient and large-scale data pipelines.
Experience shipping scalable data solutions in the cloud (AWS, Azure, GCP) and database technologies such as Snowflake, Redshift, SQL/NoSQL and or columnar databases.
Dynamic team player with ability to handle numerous requests concurrently and strategically, prioritizing when necessary.
Strong problem-solving skills with an ability to isolate, deconstruct and resolve complex data engineering challenges.
Ability to communicate with worldwide business stakeholders regard data products and technical requests.
Proven track record to clearly form and communicate ideas to both technical and non-technical worldwide audiences.
[DEI Statement]
Diversity, Equity &amp; Inclusion at Tencent:
Diversity, equity and inclusion are important, interdependent components of our workplace. As an equal opportunity employer, we firmly believe that diverse voices fuel our innovation and allow us to better serve our users and the community. We foster an environment where every employee of Tencent feels supported and inspired to achieve individual and common goals.
Location State(s)
California
The base pay range for this position in the state(s) above is $124,420 to $227,770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
Show more
Show less</t>
  </si>
  <si>
    <t>SQL, Python, Java, Scala, Golang, Hadoop, MapReduce, Spark, Flink, Kafka, Impala, HBase, AWS, Azure, GCP, Snowflake, Redshift, SQL/NoSQL, Data pipelines, Distributed systems, Largescale data processing, Machine learning, Telemetry, Realtime platforms, Feature engineering, Automation, Data engineering</t>
  </si>
  <si>
    <t>Enertek Group</t>
  </si>
  <si>
    <t>https://www.linkedin.com/jobs/view/senior-data-engineer-at-enertek-group-3782128983</t>
  </si>
  <si>
    <t>Job Title:
Senior Data Engineer
Location:
United States (Must be a US Citizen)
Model:
Fully Remote
Company:
Financial Services and Payment Integration
About the Company:
Our partner are a dynamic and rapidly growing mid-sized enterprise specializing in financial services and payment integration. They create innovative solutions to facilitate effective and timely decision-making for some of the world's largest organizations. With self-financed and profitable growth of around 30% annually for the past decade, we have successfully expanded into the North American market and recently secured a $110 million growth investment from a private growth equity firm.
Job Description:
As a Senior Data Engineer you will play a crucial role in understanding analytics needs and developing robust, sustainable, and scalable data pipelines. Working with a combination of Azure (ADF, Databricks), Microsoft SQL, Microsoft SSIS, and proprietary integration tools, you will design and build data integrations and migrations for our financial services and payment integration applications. Your responsibilities will include interfacing between our integration team and customers' IT and project members, actively supporting and improving integration processes, and converting business requirements into analytics capabilities
.
Responsibilities:
Collaborate with team members and clients to understand analytics needs.
Work with Azure (ADF, Databricks), Microsoft SQL, Microsoft SSIS, and proprietary integration tools.
Design and build robust, sustainable, and scalable data pipelines.
Investigate and understand clients’ data on cloud, on-premises ERPs, and third-party data.
Interface between our integration team and customers' IT and project members.
Provide active support and improvement ideas for existing integration processes.
Convert business requirements into analytics capabilities.
Challenge the status quo and contribute to continuous improvement.
Requirements:
Minimum 7 years of ETL experience.
Minimum 3 years of Azure or other cloud-based Data Engineering experience.
Independence and ability to take ownership.
Ability to work under pressure and take time off as needed.
Strong analytical and problem-solving skills.
Desire for continuous learning and skill development.
Interest in automating processes.
Good communication and time-management skills.
Knowledge of data best practices with a focus on resource efficiency.
Advanced SQL skills.
Experience with financial services and payment integration highly valued.
Fluency in English (other language skills appreciated).
Desirable:
Scripting knowledge (PowerShell or Python).
Experience working with APIs (RESTful and SOAP) integrations.
Industry experience in financial services or payment integration.
Client-facing experience.
Consulting or project management experience.
Employment:
Full-time Permanent Employment Position
Base Salary Band: $165,000 to $215,000
Metric-based Bonus: 15% Per Annum
Equity: Stock Option Exercise
Mandatory Start Date: Q2 of 2024
** Please Note This Position Is Not Available For C2C or C2H **
Hiring contact: ali@enertek-group.com
Show more
Show less</t>
  </si>
  <si>
    <t>Data Engineering, ETL, Azure, Databricks, Microsoft SQL, SSIS, ERPs, RESTful, SOAP, PowerShell, Python, Data pipelines, Advanced SQL, Data best practices, Resource efficiency, Analytical skills, Problemsolving skills, Communication skills, Timemanagement skills</t>
  </si>
  <si>
    <t>https://www.linkedin.com/jobs/view/data-engineer-lead-at-steneral-consulting-3742097886</t>
  </si>
  <si>
    <t>PySpark, Azure Databricks, Data Factory, ETL, Azure Cloud, Python, Data Lakehouse, DevOps, Azure Storage, Azure Data Lake, Azure Cosmos DB, Azure Stream Analytics, Structured data, Unstructured data</t>
  </si>
  <si>
    <t>https://www.linkedin.com/jobs/view/data-engineer-at-bigrio-3780009515</t>
  </si>
  <si>
    <t>Data Engineer
Boston, MA- Remote
Contract to Hire
Must hold or be eligible for Public Trust
About BigRio:
BigRio is a remote technology consulting firm headquartered in Boston. We deliver a range of solutions including custom machine learning/AI integrations and data warehousing and processing solutions. Our comprehensive approach serves clients from a variety of industries as a result of our ability to consistently, and quickly deliver cutting-edge and cost-conscious software solutions.
You will join our client's team as a Data Engineer who will work with our clients.
Position Summary:
As a Data Engineer, you will be responsible for developing and maintaining data pipelines using cloud technologies, architecting modern data warehousing platforms, and ensuring the efficient flow of data across the organization. Your expertise in cloud services, data engineering, and collaboration with offshore teams will be instrumental in achieving our data-driven goals.
Key Responsibilities:
Develop and maintain data pipelines using cloud technologies, with a minimum of 7 years of experience.
Architect and optimize modern data warehousing platforms using technologies such as Snowflake or Redshift (5+ years of experience).
Utilize cloud services, including S3, Step Functions, Glue, and Airflow, to streamline data processes.
Proficient in Python for data transfers and extractions (ETL and ELT).
Develop and deploy ETL solutions, including tools like Informatica or similar technologies.
Collaborate within an agile development process (Scrum, Kanban, etc.).
Familiarity with CI/CD concepts and implementation.
Create comprehensive technical documentation to ensure knowledge sharing and transfer.
Utilize Airflow and DAG development to manage workflow orchestration.
Exhibit proficiency in BI and data analysis, contributing to end-to-end development in data platform environments.
Proactively identify and address potential issues to prevent data pipeline disruptions.
Write high-quality, fully tested code to build ETL/ELT data pipelines on cloud platforms.
Coordinate and collaborate with offshore teams, demonstrating prior experience in the onsite-offshore model.
Qualifications
:
Bachelor's degree in Computer Science, Engineering, or a related field (Master's preferred).
7+ years of experience in data engineering and pipeline development.
5+ years of experience in modern data warehousing architecture, specifically with Snowflake or Redshift.
Strong knowledge of cloud services, including S3, Step Functions, Glue, and Airflow.
Proficiency in Python for data transfers and extractions.
Experience in ETL development and deployment, including tools like Informatica.
Familiarity with agile development methodologies and CI/CD concepts.
Demonstrated ability to create clear and comprehensive technical documentation.
Experience with Airflow and DAG development.
Strong BI and data analysis capabilities.
Proven track record of proactively addressing issues and preventing data pipeline disruptions.
Excellent coding skills with a focus on testing and quality.
Experience coordinating with offshore teams and working in the onsite-offshore model.
Equal Opportunity Statement
BigR.io is an equal opportunity employer. We prohibit discrimination and harassment of any kind based on race, religion, national origin, sex, sexual orientation, gender identity, age, pregnancy, status as a qualified individual with disability, protected veteran status, or other protected characteristic as outlined by federal, state, or local laws. BigR.io makes hiring decisions based solely on qualifications, merit, and business needs at the time. All qualified applicants will receive equal consideration for employment.
Show more
Show less</t>
  </si>
  <si>
    <t>Data Engineering, Cloud Technologies, Data Warehousing, Snowflake, Redshift, Python, ETL, ELT, Informatica, Agile Development, Scrum, Kanban, CI/CD, Technical Documentation, Airflow, DAG Development, BI, Data Analysis, Computer Science, Engineering</t>
  </si>
  <si>
    <t>Senior Software / Data Engineer</t>
  </si>
  <si>
    <t>DataTribe</t>
  </si>
  <si>
    <t>https://www.linkedin.com/jobs/view/senior-software-data-engineer-at-datatribe-3787753817</t>
  </si>
  <si>
    <t>Do you want to help build the next generation network security planning solution?
Company Overview:
Sixmap is working on leading edge network intrusion detection technology that enables enterprises and network operators to gain insights into their complete network attack surface and identify network vulnerabilities at unheard of speed and comprehensiveness. Sixmap’s platform can complete IPv4 scans with deep and configurable service interrogation that is orders of magnitude faster than anything currently available. The team is building the world’s first platform to perform comprehensive IPv6 scans, previously thought to be impossible.
Position Summary:
We are looking for a data-oriented senior software engineer to help build the core network mapping and interrogation engine. Candidates should have deep hands-on experience working on data pipelines, ETL, data analysis processes, and database technologies in addition to a solid understanding of TCP/IP networking. The ideal candidate should be a well-rounded developer but be particularly strong in backend business-logic-oriented software development. Come join us, if you are ready to change the world of network security while having some fun along the way.
Position Requirements:
To be considered for this position, you must:
Be a development athlete with at least 5 years’ experience and have a passion in understanding users’ needs and system requirements and turning them into working software
Have a BS degree or higher in computer science, electrical/computer engineering, or related technical field
Be fully fluent in Python and common data analysis Python libraries, C++, SQL, Airflow or other ETL / data pipeline tools, and preferably be a polyglot comfortable in many additional programming languages.
Be an expert in using relational databases and NoSQL data stores - PostgreSQL experience is a must.
Be experienced with Linux environments.
Have experience working on container-based cloud infrastructure frameworks such as Docker or Kubernetes within common cloud service providers such as AWS, GCP, or Azure.
Be experienced using Agile methodologies, operating cloud dev-ops, and coordinating with product development teams
Have the ability to thrive when presented a complex challenge in a fast-paced, performance-oriented culture with intelligent people
Have exceptional level of integrity, raw intelligence, creativity, energy and passion
Operate efficiently with individual responsibility in a highly collaborative environment
Powered by JazzHR
4lnILZIcTW
Show more
Show less</t>
  </si>
  <si>
    <t>Network security, Network intrusion detection, IPv4/IPv6 scanning, TCP/IP networking, Data pipelines, ETL (Extract Transform Load), Data analysis, Database technologies, Python, Data analysis Python libraries, C++, SQL, Airflow, PostgreSQL, NoSQL data stores, Linux, Docker, Kubernetes, AWS, GCP, Azure, Agile methodologies, Cloud devops, Product development</t>
  </si>
  <si>
    <t>AWS Data engineer</t>
  </si>
  <si>
    <t>https://www.linkedin.com/jobs/view/aws-data-engineer-at-ivy-tech-solutions-inc-3787780205</t>
  </si>
  <si>
    <t>HI,
Kindly let me know if you have a suitable fit for the following position
Thanks
AWS Data engineer
Location: Washington, DC
Duration: 12+Months
Initially Remote
Please send the resume to
or 847- 350-1008
Must-haves:
Familiarity with AWS data services and modules.
5+ years of hands-on experience with AWS services (Lambda, S3, RDS, Aurora, DynamoDB, Kinesis, AWS Glue, AWS Data Pipeline)
3+ years of experience with data migration, data analysis, and SQLs
3+ years of experience with informatica
Experience with Structured Query Language (SQL), should be able to analyze, compare and profiling data sets
Ability to work in globally distributed teams
Knowledge of IT processes, including quality assurance, release management, and production support
Excellent analytical, troubleshooting, and problem-solving skills
Excellent communicator (written and verbal, formal, and informal).
Flexible and proactive/self-motivated working style with strong personal ownership.
Ability to multi-task and prioritize under pressure.
Ability to work independently with minimal supervision as well as in a team environment.
Undergraduate or graduate degree in Computer Science, Data Science, or equivalent education/professional experience is required
Warm Regards,
Charan Kumar
| IVY Tech Sols Inc.
3403 N Kennecott Avenue, Suite B&amp;C Arlington Heights, IL 60004
PH.
( Direct:
(847) 350-1008
|Gtalk : charan.ivytech|
Powered by JazzHR
BimNQHf5mR
Show more
Show less</t>
  </si>
  <si>
    <t>AWS, Lambda, S3, RDS, Aurora, DynamoDB, Kinesis, AWS Glue, AWS Data Pipeline, Informatica, SQL, Data migration, Data analysis</t>
  </si>
  <si>
    <t>Lead Data Engineer-Azure Databricks- US</t>
  </si>
  <si>
    <t>https://www.linkedin.com/jobs/view/lead-data-engineer-azure-databricks-us-at-zortech-solutions-3745133198</t>
  </si>
  <si>
    <t>Role:
Lead Data Engineer-Azure Databricks
Location: Remote/US
Duration: 6+ Months
Job Description
Ability to design and develop Azure framework which should be able to pull data from any type of unstructured/ structured sources of data, run transformation based on business rules and load in various types of targets
Candidate need strong Java programming and troubleshooting skills.
Expertise with Azure Databricks Services
Should have BigData, K8 / ETL experience
Show more
Show less</t>
  </si>
  <si>
    <t>Azure framework, Java programming, Azure Databricks Services, BigData, K8, ETL</t>
  </si>
  <si>
    <t>Data Engineer/Data Modeling &amp; Analytics</t>
  </si>
  <si>
    <t>https://www.linkedin.com/jobs/view/data-engineer-data-modeling-analytics-at-curate-partners-3779165602</t>
  </si>
  <si>
    <t>https://www.linkedin.com/jobs/view/data-engineer-aws-azure-gcp-at-captech-3774199172</t>
  </si>
  <si>
    <t>Company Description
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Specific responsibilities for the Data Engineer – Cloud position include:
Developing data pipelines and other data products using Amazon Web Services (AWS), Microsoft Azure, or Google Cloud Platform (GCP)
Advising clients on specific technologies and methodologies for utilizing cloud resources to efficiently ingest and process data quickly
Utilizing your skills in engineering best practices to solve complex data problems
Collaborating with end users, development staff, and business analysts to ensure that prospective data architecture plans maximize the value of client data across the organization.
Articulating architectural differences between solution methods and the advantages/disadvantages of each
Qualifications
Typical experience for successful candidates includes:
Experience delivering solutions on a major cloud platform
Ability to think strategically and relate architectural decisions/recommendations to business needs and client culture
Experience in the design and implementation of data architecture solutions
A wide range of production database experience, usually including substantial SQL expertise, database administration, and scripting data pipelines
Ability to assess and utilize traditional and modern architectural components required based on business needs.
A demonstrable ability to deliver production data pipelines and other data products. This could be hands on experience, degree, certification, bootcamp, or other learning.
Skills
Successful candidates usually have demonstrable experience with technologies in some of these categories:
Languages: SQL, Python, Java, R, C# / C++ / C
Database: SQL Server, PostgreSQL, Snowflake, Redshift, Aurora, Presto, BigQuery, Oracle
DevOps: git, docker, subversion, Kubernetes, Jenkins
Additional Technologies: Spark, Databricks, Kafka, Kinesis, Hadoop, Lambda, EMR
Popular Certifications: AWS Cloud Practitioner, Microsoft Azure Data Fundamentals, Google Associate Cloud Engineer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CapFlex – Employee-first mentality that supports a remote and hybrid workforce and empowers daily flexibility while servicing our clients
Learning &amp; Development – Programs offering certification and tuition support, digital on-demand learning courses, mentorship, and skill development paths
Modern Health –A mental health and well-being platform that provides 1:1 care, group support sessions, and self-serve resources to support employees and their families through life’s ups and downs
Carrot Fertility –Inclusive fertility and family-forming coverage for all paths to parenthood – including adoption, surrogacy, fertility treatments, pregnancy, and more – and opportunities for employer-sponsored funds to help pay for care
Fringe –A company paid stipend program for personalized lifestyle benefits, allowing employees to choose benefits that matter most to them – ranging from vendors like Netflix, Spotify, and GrubHub to services like student loan repayment, travel, fitness, and more
Employee Resource Groups – Employee-led committees that embrace and incorporate diversity and inclusion into our day-to-day operations
Philanthropic Partnerships – Opportunities to engage in partnerships and pro-bono projects that support our communities.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
#LM-Remote
Show more
Show less</t>
  </si>
  <si>
    <t>Amazon Web Services (AWS), Microsoft Azure, Google Cloud Platform (GCP), SQL, Python, Java, R, C#, C++, C, SQL Server, PostgreSQL, Snowflake, Redshift, Aurora, Presto, BigQuery, Oracle, git, docker, subversion, Kubernetes, Jenkins, Spark, Databricks, Kafka, Kinesis, Hadoop, Lambda, EMR, AWS Cloud Practitioner, Microsoft Azure Data Fundamentals, Google Associate Cloud Engineer</t>
  </si>
  <si>
    <t>https://www.linkedin.com/jobs/view/gcp-data-engineer%C2%A0-at-accroid-inc-3774786009</t>
  </si>
  <si>
    <t>GCP Data Engineer
GCP Experience
Must have Banking and Payments experience
Must have good communication
Show more
Show less</t>
  </si>
  <si>
    <t>GCP, Banking, Payments, Communication</t>
  </si>
  <si>
    <t>Xoriant</t>
  </si>
  <si>
    <t>https://www.linkedin.com/jobs/view/data-engineer-at-xoriant-3775952368</t>
  </si>
  <si>
    <t>Position Title: Data Engineer
Location: Sunnyvale, CA / Dallas, TX / REMOTE (need to work CST hours)
Duration: 12 Months contract with possibility of extension
Position Description:
Skill Set Required:
Spark, Scala, Google Cloud, SQL, Hive, Hadoop and any scheduling tool.
Experience level:
Minimum 4-5 years of experience as Big Data Engineer
Show more
Show less</t>
  </si>
  <si>
    <t>Spark, Scala, Google Cloud, SQL, Hive, Hadoop, Scheduling tools, Big Data Engineering</t>
  </si>
  <si>
    <t>Infotek Consulting Inc.</t>
  </si>
  <si>
    <t>https://www.linkedin.com/jobs/view/senior-data-engineer-at-infotek-consulting-inc-3779823685</t>
  </si>
  <si>
    <t>We are searching for several Senior Data Engineers - this is a REMOTE role working on EST - must be on W2
SUMMARY OF DAY-TO-DAY RESPONSIBILITIES:
The main function of a Data Analyst is to coordinate changes to computer databases, test, and implement the database applying knowledge of database management systems. A typical Data Analyst is responsible for planning, coordinating, and implementing security measures to safeguard the computer database. Job Responsibilities: Review and approve the testing of programs or databases. Review existing databases and database management systems and direct programmers and analysts to make changes. Coordinate database development and determine project scope and limitations. Review project requests describing database user needs to estimate time and cost required to accomplish project. Approve, schedule, plan and supervise the installation and testing of new products and improvements to computer systems. Plan, coordinate, and implement security measures to safeguard information in computer files against accidental or unauthorized damage, modification, or disclosure. Develop standards and guidelines to guide the use and acquisition of software and to protect vulnerable information.
MUST HAVE:
SQL experience
Databricks
Banking experience
Implementing data warehousing in banking
Data Analyst/Business Analyst experience
Azure
Tableau
NICE TO HAVE
AML experience
PMP Certification
Business and technology experience
Show more
Show less</t>
  </si>
  <si>
    <t>SQL, Databricks, Azure, Tableau, Data Analyst, Business Analyst, Data warehousing, Banking, AML, PMP Certification</t>
  </si>
  <si>
    <t>https://www.linkedin.com/jobs/view/data-engineer-at-insight-global-3779389659</t>
  </si>
  <si>
    <t>Job Description:
This position reports to the Data Partnerships Director of Data and Analytics Platforms. This position will be responsible for the management and execution of the deidentication processes applied to the data assets to be included in the Federated Clinical Applications Platform (FCAP), and the management and administration of the FCAP deidentification cloud environment .
The position will be a member of the Data Parternships Data Engineering team and will additionally provide expertise in the development of data integration and delivery pipelines to deliver new data modalities into the FCAP and Data Lake. These solutions will capitalize on technologies to improve the value of analytical data, improve effectiveness of information stewardship, and streamline the flow of data in the organization. Solutions will focus on using state of the art data and analytics tools including traditional and near real-time data warehousing, big-data, relational and document based databases using both extract, load, transform (ELT) toolsets as well as REST APIs and FHIR. The ideal candidate will be comfortable with data science platforms with proven experience leveraging DevOps and Automation/Orchestration tools.
Must Haves:
5+ years of experience in a hands on Data Engineer role
Expertise in a Linux &amp; Azure environment
Bachelor's degree in a related field
Experience with relational SQL and NoSQL databases
Writing and executing Python programs and shell scripts
on Linux
Linux administration experience
Data Engineering on Microsoft Azure
Experience with data pipeline and orchestration tools such as Azure Data Factory and SQL Server Integration Services
Developing on cloud-based analytic platforms such as Azure Synapse
Plusses:
Prior experience in health care IT
Working knowledge of Azure DevOps &amp; Automation/Orchestration
Knowledge of open source software solutions and open source as a business model
Technical breadth across application development, enterprise architecture, or application integration
Understanding of Agile methodology
Knowledge of APIs, API Integration, and API Management
Job Responsibilities:
Create and follow defined procedures in the deidentification of patient medical information
Maintain and tune the deidentification environment to perform optimally and comply with policies and standards
Collaborate with partners on improving the deidentication programs and processes, and work with the partner and the Cloud Team on troubleshooting issues
Identify, design, and implement internal process improvements: automating manual processes, optimizing data delivery, re-designing infrastructure for greater scalability, etc.
Recommend design of analytics solutions which improves data integration, data quality, and data delivery with an eye towards re-useable components
Create and maintain an optimal data pipeline architecture
Show more
Show less</t>
  </si>
  <si>
    <t>Data Engineering, Linux, Azure, SQL, Python, Shell Scripting, Azure Data Factory, SQL Server Integration Services, Azure Synapse, Agile Methodology, APIs, API Integration, API Management, Deidentification, Cloud Computing, DevOps, Automation, Orchestration, Open Source Software, Enterprise Architecture, Data Integration, Data Quality, Data Delivery, Scalability</t>
  </si>
  <si>
    <t>https://www.linkedin.com/jobs/view/data-engineer-iii-at-millennium-corporation-3778855882</t>
  </si>
  <si>
    <t>Millennium Corporation is hiring a
Data Engineer to work 100% remote. All candidates MUST have an active DoD Secret Clearance to qualify for consideration.
The selected candidate will: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Build analytics tools that utilize the data pipeline to provide actionable insights into customer acquisition, operational efficiency and other key business performance metrics.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May serve as lead on projects.
Qualifications:
Candidate MUST have an active Secret Clearance
Bachelor’s Degree in Business, Computer Science, Engineering, Finance, Accounting, Mathematics, Statistics, or Economics or related field and six (6) years of related experience including project management experience and best practices OR High School Diploma with at least eighteen (18) years of relevant experience.
Show more
Show less</t>
  </si>
  <si>
    <t>Data Engineering, Data Pipeline Architecture, Data Extraction, Data Transformation, Data Loading, SQL, AWS Big Data Technologies, Analytics Tools, Data Visualization, Data Security, Data Management, Data Infrastructure, Project Management, Business Intelligence, Data Analytics, Data Science, Machine Learning, Statistics, Economics, Mathematics, Finance, Accounting</t>
  </si>
  <si>
    <t>Big Data Engineer (Databricks)</t>
  </si>
  <si>
    <t>https://www.linkedin.com/jobs/view/big-data-engineer-databricks-at-eliassen-group-3770190396</t>
  </si>
  <si>
    <t>Our client, an industry leader in industrial transportation, has an excellent opportunity for a Big Data Engineer to work on a 12-month contract. Work will be remote, must be able to work EST. Big Data Engineers are responsible for architecture, design and build of Big Data applications to support business strategies and deliver business value. A data engineer participates in all phases of the Data Engineering life cycle and will independently and collaboratively write project requirements, architect solutions, and perform data ingestion development and support duties.
This position is a contract opportunity, offering a comprehensive benefits package that includes medical, dental, vision, disability, and life insurance, plus 401(k), and weekly payment. No C2C.
Responsibilities of the Big Data Engineer:
The successful candidate must have Big Data engineering experience and must demonstrate an affinity for working with others to create successful solutions.
Use Databricks to process, store, clean, share, analyze, model, and monetize their datasets with solutions from BI to machine learning. Use the Databricks platform to build and deploy data engineering workflows, machine learning models, analytics dashboards, and more
Participate in all phases of the Data Engineering life cycle and will independently and collaboratively write project requirements, architect solutions and perform data ingestion development and support duties.
Data Engineers require ability to communicate effectively, both written and verbal, and have extensive experience working with business areas to translate their business data needs and data questions into project requirements.
Requirements of the Big Data Engineer:
Must have hands-on experience with Databricks
Must have hands-on experience with high-velocity high-volume stream processing: Apache Kafka and Spark Streaming
o Experience with real-time data processing and streaming techniques using Spark structured streaming and Kafka
o Deep knowledge of troubleshooting and tuning Spark applications
Must have hands-on experience with Python and/or Scala i.e. PySpark/Scala-Spark
Must have hands-on experience building, testing, and optimizing ‘Big Data’ data ingestion pipelines, architectures and data sets
Experience in successfully building and deploying a new data platform on Azure/ AWS
Experience in Azure / AWS Serverless technologies, like, S3, Kinesis/MSK, lambda, and Glue
Knowledge of Messaging Platforms like Kafka, Amazon MSK &amp; TIBCO EMS or IBM MQ Series
Experience with Databricks UI, Managing Databricks Notebooks, Delta Lake with Python, Delta Lake with Spark SQL, Delta Live Tables, Unity Catalog
Experience with data ingestion of different file formats across like JSON, XML, CSV 11. Experience with NoSQL databases, including HBASE and/or Cassandra
Knowledge of Unix/Linux platform and shell scripting is a must
Experience with Cloud platforms e.g. AWS, GCP, etc. Experience with database solutions like Kudu/Impala, or Delta Lake or Snowflake or BigQuery
Preferred Skills:
Bachelor’s degree in Information Systems, Computer Science, or a related field
Strong SQL skills with ability to write intermediate complexity queries
Strong understanding of Relational &amp; Dimensional modeling
Experience with GIT code versioning software
Experience with REST API and Web Services
Good business analyst and requirements gathering/writing skills
Job ID:
381115
Show more
Show less</t>
  </si>
  <si>
    <t>Big Data engineering, Databricks, Apache Kafka, Spark Streaming, Spark structured streaming, PySpark/ScalaSpark, Python, Scala, Azure, AWS, Serverless technologies, S3, Kinesis/MSK, Lambda, Glue, Kafka, Amazon MSK, TIBCO EMS, IBM MQ Series, Delta Lake, JSON, XML, CSV, HBASE, Cassandra, Unix/Linux, Shell scripting, Cloud platforms, Kudu/Impala, Snowflake, BigQuery, SQL, Relational &amp; Dimensional modeling, GIT, REST API, Web Services</t>
  </si>
  <si>
    <t>https://www.linkedin.com/jobs/view/data-engineer-at-harnham-3775618186</t>
  </si>
  <si>
    <t>Job Title: Data Engineer
Location: Los Angeles, CA or New York, NY (Hybrid - 2 days in-office)
Position Type: 6-month
Pay Rate: $60-70/hr
About the Opportunity:
My client, a prominent entertainment company, is actively seeking a skilled Data Engineer to join their innovative Data Technology team. This exciting opportunity involves working on cutting-edge projects related to advertising, marketing, and data solutions. The team is currently engaged in building an enterprise data platform and a state-of-the-art data management platform that prioritizes user consent and privacy.
Key Responsibilities:
Technical Proficiency:
Apply hands-on experience with AWS, with proficiency in Python.
Data Transition:
Contribute to the recent transition from Redshift to Snowflake.
Computation Expertise:
Work on large computations, primarily shifting to Snowflake, while managing legacy projects on Spark.
Collaborative Environment:
Collaborate with a diverse team, including analysts, engineers, product, legal, and external vendors.
Project Leadership:
Play a pivotal role in the migration to a fully functional data management platform.
Desired Skills and Experience
Technical Skills:
Solid experience with AWS (Lambda, Step Functions, API Gateway), databases (Snowflake, Redshift, etc.), and proficiency in SQL and Python.
Desirable Skills:
Previous exposure to marketing, advertising, consent, or commercial projects is advantageous.
Adaptability:
Ability to thrive in a fast-paced environment and contribute to scoping, discovery, and building new platforms.
Qualifications:
4-5 years of experience in a similar role.
Previous exposure to media companies is a plus.
Software engineering background preferred.
Show more
Show less</t>
  </si>
  <si>
    <t>Data Engineer, AWS, Python, Redshift, Snowflake, Spark, SQL, Lambda, Step Functions, API Gateway, Databases</t>
  </si>
  <si>
    <t>Sr. Data Engineer I</t>
  </si>
  <si>
    <t>Pax8</t>
  </si>
  <si>
    <t>Colorado, United States</t>
  </si>
  <si>
    <t>https://www.linkedin.com/jobs/view/sr-data-engineer-i-at-pax8-3554228541</t>
  </si>
  <si>
    <t>Pax8 is the leading cloud-based technology marketplace, simplifying the cloud journey for our partners by integrating technology, business intelligence and proactive service to deliver an unparalleled experience. Serving thousands of partners through the indirect sales channel, our mission is to be the world’s favorite place to buy cloud products. We are a fast-growing, dynamic and high-energy startup organization, allowing you to make a meaningful impact on the business. Culture is important to us, and at Pax8, it’s business, and it
IS
personal. We are passionate, creative and humorously offbeat. We work hard, keep it fun, and expect the best.
We Elev8 each other. We Advoc8 for our partners. We Innov8 continuously. We Celebr8 life.
No matter who you are, Pax8 is a place you can call home. We know there’s no such thing as a
“perfect"
candidate, so we don’t look for the right "
fit
" – instead, we look for the add. We encourage you to apply for a role at Pax8 even if you don’t meet 100% of the bullet points. We believe in cultivating an environment with a diversity of perspectives, in hopes that we can all thrive in an inclusive environment.
We are only as great as our people. And we have great people all over the world. No matter where you live and work, you’re a part of the Pax8 team. This means embracing hybrid- and remote-work whenever possible.
Position Summary:
Are you a wizard with Data? At Pax8, we are looking to the future and how data will help get us there. You will join our growing Data Science team who are committed to the creation and expansion of clean accessible data to our internal Pax8 partners.
As a Sr. Data Engineer, you will work amongst a collaborative team working with data from inception to modeling.This team works with ETL processes in order to pull data from across various data sources and consolidate it into our newly created and centralized Redshift data warehouse. The data you will work with and be creating a central point of truth for will aid several different Pax8 teams stretching across the organization that will be aimed at improving our customers' experience within our marketplace.
For you to successfully perform in this role, you will need to be equipped with experience to run with data, end-to-end, including everything from inception to modeling. Strong Python and SQL skills will be needed to navigate and deliver on the architectural areas and testing. You'll work with a vast amount of data, one crucial area will be within real-time streaming data harnessed by the use of Kafka. Having a solutions mindset will also be a key element to your contribution to our team approach to projects.
Meet the team and hear what they have to say about our Product &amp; Engineering group: Meet the Team
Essential Responsibilities:
Builds pipelines to ingest new data sources
Transforms data to support varied use cases
Includes testing in all aspects of the development process
Mentors junior and mid-level Engineers
Optimizes existing data pipelines and improves existing code quality
Makes updates and improvements to deployment processes
Participates in project planning and architecture discussions
Analyzes potential problems and finds solutions to pressing data issues
Participates in on-call rotation
Ideal Skills, Experience, and Competencies:
At least Four (4) years of relevant data engineering experience
Advanced experience with Python
Expert experience with SQL
Intermediate experience with a JVM language
Exposure to other software development languages
Advanced experience with Apache Spark or other distributed processing engines
Advanced experience with Apache Kafka or other stream processing frameworks
Intermediate experience with Terraform, Docker, Kubernetes, or other similar infrastructure tooling
Advanced experience with cloud data tools such as S3, Glue, and Athena
Intermediate experience with building CI/CD pipelines
Effective problem solving and troubleshooting abilities
Ability to consistently achieve results, even under tough circumstances
Effective technical leadership abilities
Excellent verbal and written communication skills
Experience with innovative application design and implementation
Ability to make sense of complex, high quantity, and sometimes contradictory information to effectively solve problems
Required Education &amp; Certifications:
B.A./B.S. in related field or equivalent work experience
M.S./M.A. in related field or equivalent work experience
Compensation:
Qualified candidates can expect a salary beginning at $140,000 or more depending on experience
#Dice-J #BI-Remote
Note: Compensation is benchmarked on local Denver Metro area market rates. Qualified candidates in other locations can expect a salary package that may be adjusted based off applicable cost of wages in their respective location.
At Pax8 we believe that your Total Rewards should include a benefits package that shows how much we value our greatest assets. All
FTE
Pax8 people enjoy the following benefits:
Non-Commissioned Bonus Plans or Variable Commission
401(k) plan with employer match
Medical, Dental &amp; Vision Insurance
Employee Assistance Program
Employer Paid Short &amp; Long Term Disability, Life and AD&amp;D Insurance
Flexible, Open Vacation
Paid Sick Time Off
Extended Leave for Life events
RTD Eco Pass (For local Colorado Employees)
Career Development Programs
Stock Option Eligibility
Employee-led Resource Groups
Pax8 is an EEOC Employer.
Show more
Show less</t>
  </si>
  <si>
    <t>Data Engineering, Data Science, Data Transformation, Data Warehousing, Data Quality, Data Integration, Data Modeling, Data Streaming, Data Pipelining, Python, SQL, JVM, Terraform, Docker, Kubernetes, CI/CD Pipelines, Apache Spark, Apache Kafka, S3, Glue, Athena, Cloud Data Tools</t>
  </si>
  <si>
    <t>Take2 Consulting, LLC</t>
  </si>
  <si>
    <t>https://www.linkedin.com/jobs/view/senior-data-engineer-at-take2-consulting-llc-3784379100</t>
  </si>
  <si>
    <t>Are you an experienced Data Engineer on the Azure platform? Take2 Consulting is looking for a Senior Data Consultant to come join the team with one of our clients here in the Tampa Bay Area. This role is 100% remote, but will operate on EST. If you have great communciation and people skills, as well as the technical background listed in the summary below, apply now!
The Senior Data Engineer is responsible for designing and implementing Big Data and BI solutions using the Microsoft Azure platform. This role is 80% hands-on development and 20% architecting Big Data and BI solutions. The Senior Data Engineer is expected to evangelize and educate others on engineering design and development standards. Senior Data Engineer is expected to function as a productive member of a team, working and communicating proactively with engineering peers, technical leads, project managers, product owners, and resource managers.
The ideal candidate will have 10+ years of hands-on experience in designing, implementing, and delivering into production, large-scale near real-time data warehouses.
Essential Functions
• Design, develop and tune data warehouses and data pipelines within Azure
• Design and develop ML model execution pipelines using Azure Databricks
• Evangelize engineering design and development standards
• Act as a key contributor to the design and development lifecycle of analytic applications utilizing Microsoft Azure and BI technology platforms
• Participate in Agile ceremonies including daily stand-ups, sprint planning, retrospectives, and product demonstrations
• Produce efficient and elegant code that meets business requirements
• Author unit tests that adhere to code coverage guidelines
• Proactively communicate progress, issues, and risks to stakeholders
• Accurately estimate assignments
• Create and maintain technical documentation
• Mentor less experienced engineers
• Contribute to the growth and maturity of the Software Engineering Group
• Performs other related duties as directed
Required Skills &amp; Competencies
• 10 years of hands-on experience designing complex data models for both OLTP and OLAP systems
• 10 years of hands-on experience designing and implementing large-scale data warehouse solutions.
• 5 years of experience in designing, developing, and tuning modern Azure data warehouses including in-depth knowledge of slowly changing dimensions and advanced performance tuning techniques
• 5 years of hands-on experience designing and implementing large-scale Azure data pipelines including Change Data Capture (CDC) solutions for structured, semi-structured, and unstructured data in batch and real-time environments
• 5 years of experience working with data governance
• 3 years of hands-on experience in Azure data services
• 3-5 years of hands-on experience with Azure Databricks, Unity Catalog, and Data Lakehouse
• 3 years of hands-on experience with Python (preferred)
• Broad experience in Microsoft SQL technologies
• Broad multi-tenant data architecture and implementation experience across different data stores, messaging systems, and data processing engines
• Experience with data integration through APIs, Web Services, SOAP, and/or REST service
• Experience using Azure DevOps and CI/CD as well as Agile tools and processes including Git, Jenkins, Jira, and Confluence
• Knowledge of SOA and Micros Services Application Architecture
• Ability to work in a fast-paced, collaborative team environment
• Excellent written and verbal communication skills and ability to express ideas clearly and concisely
Desired Attributes
• Strong team player with the ability to collaborate with all levels of the organization
• Possess a drive towards forward progress and delivering results while taking responsibility
• Multi-tasker with the ability to set and manage priorities
• Proactively and transparently communicate challenges and successes to product leadership
• Exhibit attention to detail
• Flexibility and willingness to help in other areas as priorities shift
• Ability to effectively operate with minimal supervision, but knowing how to keep leadership in the loop
Education or Prior Work Experience
• Bachelor's degree in CS or related field, master’s degree preferred
• 10+ years of experience with designing and developing complex data architecture solutions
• 5+ years of design and development experience with Microsoft Azure data architecture and related solutions
• 3 years of hands-on experience with Python (preferred)
Show more
Show less</t>
  </si>
  <si>
    <t>https://www.linkedin.com/jobs/view/data-engineer-at-agility-partners-3778855816</t>
  </si>
  <si>
    <t>Big Cloud</t>
  </si>
  <si>
    <t>https://www.linkedin.com/jobs/view/senior-data-engineer-at-big-cloud-3774584522</t>
  </si>
  <si>
    <t>Do you enjoy working with stakeholders to solve challenging technological problems?
Would you like to join a flat hierarchy of elite tech consultants to manage end-to-end software and AI projects?
I'm recruiting for a flexible, remote-first software company solving major problems across healthcare AI, telecoms, edge computing and much more.
This company prioritizes a healthy work-life balance, allowing the team the freedom to excel in their projects while embracing remote work options. As a Data Engineer, you'll have access to state-of-the-art technology (both in-house and industry software), offering lots of opportunities to up-skill and expand your tech stack.
The founder and CEO of this company sold his previous AI startup to one of the world's largest retail and supply chain giants. In this new venture, he and the team are looking to solve even more data-driven challenges.
Responsibilities:
working with stakeholders on end-to-end long-term and short-term technical projects
shaping, managing and executing your own projects
helping the tech team scale, potentially making contributions to long-term strategy-making
knowledge sharing, mentoring and learning from a team of experienced specialists
keeping updated with the latest research in software, generative AI and LLMs
Requirements:
3+ years of data engineering experience
Experience with big data processing (Kafka/Hadoop/Spark)
Masters or Bachelors in computer science or equivalent
If you're excited about the idea of shaping smart features that improve the world of AI and cloud data, I'd love to hear from you.
The company is paying a competitive salary to secure the best talent (no contract work).
Big Cloud is a machine learning recruiting firm. We’re lucky enough to recruit the best candidates in the most exciting companies all over the world. We try to reply to all applications, but we’re only human, for now! So, you may only hear from us if you are successful.
Check out www.bigcloud.io/jobs to see what else we’re recruiting for.
Show more
Show less</t>
  </si>
  <si>
    <t>Data Engineering, Software Development, AI, Machine Learning, Cloud Computing, Big Data Processing, Kafka, Hadoop, Spark, Software, Generative AI, LLMs</t>
  </si>
  <si>
    <t>Edge &amp; Node</t>
  </si>
  <si>
    <t>https://www.linkedin.com/jobs/view/data-engineer-at-edge-node-3768704344</t>
  </si>
  <si>
    <t>Edge &amp; Node stands as the revolutionary vanguard of web3, a vision of a world powered by individual autonomy, shared self-sovereignty and limitless collaboration. Established by trailblazers behind The Graph, we’re on a mission to make The Graph the internet’s unbreakable foundation of open data. Edge &amp; Node invented and standardized subgraphs across the industry, solidifying The Graph as the definitive way to organize and access blockchain data. Utilizing a deep expertise in developing open-source software, tooling, and protocols, we empower builders and entrepreneurs to bring unstoppable applications to life with revolutionary digital infrastructure.
Edge &amp; Node acts on a set of unwavering principles that guide our journey in shaping the future. We champion a decentralized internet—free from concentrated power—where collective consensus aligns what is accepted as truth, rather than authoritative dictation. Our commitment to censorship resistance reinforces our vision of an unyielding information age free from the grasp of a single entity. By building for open-source, we challenge the stagnant landscape of web2, recognizing that true innovation thrives in transparency and collaboration. We imagine a permissionless future where the shackles imposed by central gatekeepers are not only removed, but relegated to the dustbin of a bygone era. And at the foundation of it all, our trust shifts from malevolent middlemen to trustless systems, leveraging smart contracts to eliminate the age-old vulnerabilities of misplaced trust.
The Data Science team works closely with teams across Edge &amp; Node to deliver high quality data for product research &amp; development and go to market, as well as business analytics. We work across the data lifecycle from infrastructure to data analytics.
We are looking for an early-career Data Engineer to be focused on developing and maintaining data science pipelines. Ideally, the team would like to bring on someone who has experience with the current tools being used by the team which include, but are not limited to, Redpanda, Materialize, and GCP. In this role, you will monitor and maintain reliability of the Redpanda cluster, streaming database, DBT jobs, QoS oracle, and other data engineering systems. You’ll be expected to learn Materialize and help migrate BigQuery models to reduce costs. In addition, you will help establish and maintain good standards around documentation and internal educational tools and respond to data engineering/devops requests in our incident management process.
What You’ll Be Doing
Learning our infrastructure and data engineering toolset
Partnering closely with our Data Science and SRE teams to perform various data warehouse jobs and periodic RedPanda/streaming database devops tasks
Manage historical data models in BigQuery/DBT
Develop pipelines to support dashboards and perform devops tasks to support dashboards
What We Expect
Experience with one or more of the following: BigQuery, ETL automation/workflow tools (DBT), BI/dashboarding tools (Apache Superset/Metabase), streaming data platforms (Apache Kafka, Redpanda, or Confluent), or other data engineering and data warehouse toolsets/environments
Some experience or knowledge of container orchestration tools such as Kubernetes and Kustomize preferred
Some experience or knowledge of monitoring and alerting (Grafana dashboards) preferred
Some experience or knowledge of SQL–able to create and manage tables within a SQL database
Proficiency in one or more programming languages, such as Python, R, or Rust
Must be able to to serve on-call shifts and support devops needs
Ability to create documentation and communicate with a a variety of audiences
Clear communication skills (written and verbal) to document processes and architectures
Ability to work well within a multinational team environment
Preference to be physically located in The Americas, however the team is open to candidates in European time zones or other locations
About the Graph
The Graph is the indexing and query layer of web3. The Graph Network’s self service experience for developers launched in July 2021. Developers build and publish open APIs, called subgraphs, that applications can query using GraphQL. The Graph supports indexing data from multiple different networks including Ethereum, NEAR, Arbitrum, Optimism, Polygon, Avalanche, Celo, Fantom, Moonbeam, IPFS, and PoA with more networks coming soon. To date, tens-of-thousands of subgraphs have been deployed on the hosted service, and now subgraphs can be deployed directly on the network. Over 28,000 developers have built subgraphs for applications such as Uniswap, Synthetix, KnownOrigin, Art Blocks, Balancer, Livepeer, DAOstack, Audius, Decentraland, and many others.
If you are a developer building an application or web3 application, you can use subgraphs for indexing and querying data from blockchains. The Graph allows applications to efficiently and performantly present data in a UI and allows other developers to use your subgraph too! You can deploy a subgraph to the network using the newly launched Subgraph Studio or query existing subgraphs that are in the Graph Explorer. The Graph would love to welcome you to be Indexers, Curators and/or Delegators on The Graph’s mainnet. Join The Graph community by introducing yourself in The Graph Discord for technical discussions, join The Graph’s Telegram chat, and follow The Graph on Twitter, LinkedIn, Instagram, Facebook, Reddit, and Medium! The Graph’s developers and members of the community are always eager to chat with you, and The Graph ecosystem has a growing community of developers who support each other.
The Graph Foundation oversees The Graph Network. The Graph Foundation is overseen by the Technical Council. Edge &amp; Node, StreamingFast, Messari, Semiotic and The Guild are five of the many organizations within The Graph ecosystem.
Show more
Show less</t>
  </si>
  <si>
    <t>Python, R, Rust, BigQuery, ETL Automation &amp; Workflow Tools, DBT, BI/Dashboarding Tools, Apache Superset, Metabase, Streaming Data Platforms, Apache Kafka, Redpanda, Confluent, Kubernetes, Kustomize, Grafana Dashboards, SQL, Devops, Documentation, Communication, Containers, Cloud Native, Software Development</t>
  </si>
  <si>
    <t>Worth Search</t>
  </si>
  <si>
    <t>https://www.linkedin.com/jobs/view/data-engineer-at-worth-search-3780055569</t>
  </si>
  <si>
    <t>If interested in the role, please feel free to apply to it directly through this posting and I would be happy to share more information!
Data Engineer Job Description
What You’ll Do
As a Data Engineer, you will play a critical role in the design, implementation, and maintenance of our data infrastructure and pipelines. You'll collaborate closely with cross-functional teams including engineering, product, and revenue to ensure that our data is accurate, accessible, and reliable for making informed business decisions. Your expertise will contribute to the optimization of data flow and storage, enabling us to extract actionable insights and drive innovation.
Build scalable data pipelines using Python, Spark and Airflow to move data from different applications into our data lake.
Define and implement the long term technology strategy and innovations roadmaps across data engineering areas
Provide hands-on technical and execution leadership for the data engineering team
Work with product, engineering, operations, finance, accounting, and other cross functional teams to maintain the integrity of our data warehouse and data infrastructure
Collaborate closely with upstream engineering groups to elevate data generation approaches
Collaborate with data recipients to grasp usage trends and formulate user-friendly data models.
Ideate and contribute to shared data engineering tooling and standards.
Define and promote data engineering best practices across the company.
What You’ll Bring
5+ years experience in software engineering with a focus in data
Expert in SQL and one or more programming languages (ideally Python, Java or Scala)
Experience with ETL tools and frameworks (e.g., Apache Spark, Apache Airflow)
Experience working with data modeling, data architecture design, and ETL pipelines
Experience working with batching and streaming data infrastructure
Familiarity with data visualization tools (Looker, Tableau, etc)
You enjoy working in fast moving and dynamic environments
Degree in Computer Science or Engineering
Who You Are
Successful candidates will also demonstrate many of the characteristics that our core values represent:
Build things that matter:
You have a love of building something new or improving on current processes and care about making a positive difference.
We’re all entrepreneurs:
You love learning new things and are comfortable working in a startup-like, dynamic environment -- moving quickly, even in the face of ambiguity. You are a self-directed leader who can jump in, structure their own work, and figure out how best to execute a plan yourself and with others. Our leaders are all players and coaches.
Yes before no:
You keep an open mind and are excited about new ideas and helping others actualize their ideas. You are intellectually curious and analytical in a strategic context.
We matter to each other:
You care about people and see the success of one is success for us all. You are a highly ethical individual with unquestioned integrity and the experience, confidence, and stature to protect confidential information in a growing company.
Additional Notes
Building out data practice, standing up data practice from scratch
Apache Airflow and Spark experience are a must
Pretty flat structure overall, can come in and build without red tape
Interview process
Behavioral Screen
Design Interview
Two 1 hour technical interviews
Compensation
$175-200k base salary
Benefits
Healthcare Insurance and Leave:
Flexible and remote work opportunities
Generous PTO
Exceptional leave programs for all of life’s moments: maternity, paternity and parental bonding, as well as medical leave to care for yourself or loved ones
Excellent Medical, Dental, Vision and Prescription Drug Coverage
Financial Benefits:
401(k) Retirement Savings Plan with a 6% Match
Employer covered STD, LTD, Life and AD&amp;D Insurance Programs
Up to $180 quarterly for wellness expenses and activities
Education Assistance- includes undergraduate/graduate courses and continuing education
Most importantly, we have a stellar team of coworkers, a really cool office, and lots of fun activities!
Show more
Show less</t>
  </si>
  <si>
    <t>Green Light Worldwide</t>
  </si>
  <si>
    <t>Sydney, New South Wales, Australia</t>
  </si>
  <si>
    <t>https://au.linkedin.com/jobs/view/data-platform-engineer-at-green-light-worldwide-3763825969</t>
  </si>
  <si>
    <t>New South Wales</t>
  </si>
  <si>
    <t>Initial 6-months Contract
Hybrid Set-up
Sydney Office
About the Company:
Green Light is one of Asia Pacific’s most successful and fastest growing IT services businesses. We offer a wide range of IT services in Security, infrastructure and Systems Integration to a diverse customer base throughout Australia, New Zealand, SE Asia and Europe.
Green Light are looking to bring on-board a talented
Data Platform Engineer
to work with our delivery team in Sydney. The Data Integration Engineer will develop and implement data integration solutions required to integrate IT systems and data flows in order to meet business requirements.
The Data Platform Engineer is additionally responsible for ensuring all the platforms are kept up to date with the latest software and security. Your strong and broad technical background encompassing both cloud native and data center hosted solutions along with the underlying operating system, database, network, security, and other various development and system integration principles and techniques will enhance your ability to be successful in this role.
Responsibilities
:
Develop and troubleshoot quality and maintainable code base.
Interact with business domain subject matter experts to understand requirements.
Perform data modelling, data extracts, data translation, and data clean-up as part of larger projects
Analyse and migrate large complex data sets.
Create and document scripts/programs to facilitate the extraction, transformation and loading of data.
Troubleshoot and resolve issues in operational environments.
Implement software development lifecycle best practices in data protection.
Requirements
:
Strong technical experience using
ETL tools
such as
DTS/ ODI/ Informatica PowerCentre
Working knowledge of data base design principles, performance tuning, and solution scalability in a data driven environment.
Demonstrated experience with coding best practices and guidelines.
Past experience working in an Agile environment.
Proven ability to thrive in a fast-paced environment and make good decisions
Minimum required skills:
Experience working with a variety of cross-functional teams
Able to work in a fast-paced, constantly evolving environment and manage multiple priorities
Pragmatic and capable of solving complex issues
Service-oriented, flexible team player
Attention to detail &amp; technical intuition
Excellent written, verbal, and interpersonal skills for executive-level communication and collaboration
Experience in the bio/pharmaceutical industry is a plus
Minimum preferred skills
Strong Regulatory Experience (GxP, Sarbanes-Oxley, French Data Protection Act (FDPA), General Data Protection Regulation (GDPR)
Good knowledge of AWS/Cloud Computing (Knowledge of Azure or GCP a plus)
Experience (and enjoyment) working with emerging technologies
How to Apply:
Click APPLY or contact LIZ – Resource Manager at lizc@greenlightsworldwide.com for a confidential discussion with Green Light Worldwide.
Show more
Show less</t>
  </si>
  <si>
    <t>Data integration, Data migration, ETL tools (DTS ODI Informatica PowerCenter), Data modeling, Data extraction, Data transformation, Data loading, Data cleansing, Data protection, Software development lifecycle, Database design principles, Performance tuning, Scalability, Agile development, Cloud computing (AWS Azure GCP), Regulatory compliance (GxP SarbanesOxley FDPA GDPR)</t>
  </si>
  <si>
    <t>Aegros</t>
  </si>
  <si>
    <t>Macquarie Park, New South Wales, Australia</t>
  </si>
  <si>
    <t>https://au.linkedin.com/jobs/view/data-integration-analyst-at-aegros-3649793833</t>
  </si>
  <si>
    <t>Who We Are…
Aegros is Latin for ‘Patient’. We chose this name because it speaks to our focus on the patient. Every day we strive to place the patient first by providing therapeutic plasma products they would not otherwise be able to access.
At Aegros we believe access to life saving therapeutic plasma drugs is a human right and not a privilege. In a nutshell our mission is to put the patients first through innovation.
Over 30 years we have developed our HaemaFrac™ process which enables countries to turn human plasma they collect into lifesaving hyperimmune products.
Here’s the high-level…
Due to our rapid expansion plans at Aegros, the IT Team is experiencing double digit growth…!!!!
As part of our growth strategy, we now require a dedicated Data &amp; Integration Analyst to join the team at Macquarie Park, Sydney. Reporting to the CIO, you will be responsible for leading and providing specialist support in the development and implementation of data integration, reporting and dashboarding between and within the suit of new technology platforms being implemented at Aegros to enable the business vision.
You will work with business stakeholders to define and deliver how Aegros collects, stores, integrates, and represents data between and across platforms and systems. Is this the next step in your career?
What You Will Be Doing…
Developing and maintaining data assets and integrations, including data modelling, classification, development of business rules to support data quality and integrity, and integration with systems, analysis tools and visualisation tools
Developing and maintaining data standards, integration playbooks, and roadmaps to meet the organisations target state goals
Undertaking projects in collaboration with business areas across the organisation, including scoping, planning, and delivering a range of project tasks against agreed timelines
Engaging with internal stakeholders to scope the opportunities to leverage data and lift data capability within the organisation
Developing different ways to visualise and report results of data analysis to internal clients and senior managers and maintain regular reporting/visualisations
Working collaboratively with stakeholders to find and develop solutions to business problems &amp; opportunities, by communicating with staff and partners to understand their requirements and capabilities
Designing and delivering reporting and visualisation capabilities to support the organisations digitisation and continuous improvement goal.
Requirements
You will bring...
Bachelor of Computing Science or relevant degree
2 years Data Integration Analyst experience
Biopharma and/or pharmaceutical industry experience including GMP Data Management and Data Integrity (DMDI) regulatory requirements.
Knowledge and experience in Business Information systems such as Manufacturing Execution Systems ERP platforms (e.g. SYSPRO, SAP)
Experience with Microsoft Technology Stack, M365, Azure, SharePoint, SQL Server, and the Power Platform (PowerApps, Power Automate, and Power BI)
Strong working knowledge of Data Warehousing, Data Lakes, Business Information query and analysis systems and report writing
Report writing skills with Crystal Reports, Power Bi, SQL Server scripting or similar Integration Analys Experience in system implementation projects
Ability to deal with ambiguity, work in fast paced environment where you are required to adapt quickly to changing priorities
Ability to work both independently but also within a collaborative team environment
Excellent communication, influencing and collaboration skills to build consensus for improvement plans and lead their delivery
Benefits
What we can offer you…
Brand new role within the company where you can define the future!
Working with Aegros Leadership Team and Senior Stakeholders
Career development and advancement opportunities
A multicultural environment where every voice is heard
Competitive remuneration package including Bonus and Employee Share Options.
Interested? Apply today…!!!!!
Show more
Show less</t>
  </si>
  <si>
    <t>Data Warehousing, Data Lakes, Business Information Systems, Data Analysis and Reporting, Crystal Reports, Power BI, Azure, SharePoint, SQL Server, Manufacturing Execution Systems, Enterprise Resource Planning Platforms, SYSPRO, SAP, PowerApps, Power Automate, Business Intelligence, Agile Development, Data Integration, Data Integrity, Data Modeling, Data Classification, Data Quality, Data Visualization, ETL tools, Reporting Tools</t>
  </si>
  <si>
    <t>Data Engineer - Hadoop Bigdata Platform</t>
  </si>
  <si>
    <t>Virtusa</t>
  </si>
  <si>
    <t>https://au.linkedin.com/jobs/view/data-engineer-hadoop-bigdata-platform-at-virtusa-3761037085</t>
  </si>
  <si>
    <t>Implementation experience in BigData Platform ; preferably in Cloudera Hadoop platform
Minimum 2 years of Development experience using Hadoop eco system tools &amp; utilities: MapReduce, Spark, Kafka, Sqoop, Impala, Hive etc
Ability to work independently and also contribute to overall architecture and design
Experience in writing Shell scripts in Linux Platform
Knowledge on API management concepts and design
Developed Apache Spark applications and comfortable developing in Python. (Preferred)
Performed debugging and performance tuning of Spark applications.
Show more
Show less</t>
  </si>
  <si>
    <t>Cloudera Hadoop, MapReduce, Spark, Kafka, Sqoop, Impala, Hive, Shell scripting, Linux, API management, Apache Spark, Python, Debugging, Performance tuning</t>
  </si>
  <si>
    <t>NGM Group</t>
  </si>
  <si>
    <t>Newcastle, New South Wales, Australia</t>
  </si>
  <si>
    <t>https://au.linkedin.com/jobs/view/data-quality-engineer-at-ngm-group-3785869211</t>
  </si>
  <si>
    <t>Purpose of the role
As a Data Quality Engineer reporting to the Data Governance Manager, you will be an integral part of a close-knit team dedicated to ensuring the highest standards of data quality at NGM Group is maintained. In this hands-on role, your primary focus will be on developing, configuring, and using tools to maintain data lineage, conduct control testing, and monitor data quality. You will work with stakeholders across NGM Group on resolving data quality issues to ensure data quality outcomes essential for informed decision-making and regulatory compliance.
What will your key responsibilities include?
Create and maintain data lineage for Critical Data Elements (CDEs). Configure available Data Governance System connectors for automated metadata ingestion, develop and maintain custom metadata ingestion solutions in accordance with NGM Group’s Software Development Lifecycle (SDLC).
Perform data quality control testing along the CDE lineage and deliver results to stakeholders.
Capture requirements for and implement data quality rules using off-the-shelf and custom solutions. Profile data, develop, and maintain data quality rules in alignment with NGM Group’s Data Risk Management Framework and SDLC.
Monitor data quality rule execution results to detect, assess, and rectify data quality issues. Develop and maintain data quality dashboards.
Assist Data Governance Managers in administering the Data Governance System by automating the maintenance of appropriate configurations across the environments.
Support Data Governance Managers in running processes necessary for bringing critical data under governance.
What are we looking for?
Tertiary qualifications in computer science, information technology, mathematics, or business, or equivalent work experience.
Background in software engineering in an agile environment using Java or Python programming languages.
Working knowledge of integration with REST APIs.
Experience with data profiling using SQL (experience with other information retrieval languages such as XQuery and data analysis packages such as Pandas is a bonus).
Experience reverse-engineering solutions that use data storage, data integration and data analytics technologies (experience with Microsoft SQL Server, Oracle Database, Microsoft SSIS, Power BI is a bonus).
Exposure to metadata management, data catalogues and business glossaries (experience with Microsoft Purview and Apache Atlas is a bonus).
Attention to detail, focus on accuracy and passion for problem solving.
Genuine interest in learning about and understanding the business, and the data required to run it.
What can you expect from us?
NGM Group employees can take advantage of the following work perks:
Health and wellbeing
: Fitness passport, corporate health insurance and annual flu vaccination.
Lifestyle and giving back:
Hotel discounts, 14 weeks paid parental leave, two community volunteer days and three recreational leave days per year.
Professional advancement:
Flexible work arrangements, recognition programs and employee referral program.
About us
We’re NGM Group, and we offer retail banking services to more than half a million Australians under the brands Greater Bank and Newcastle Permanent.
We have fresh energy and big goals for our customers, and our people are key to us achieving this success. If you’re ready to be part of a team that puts the customer first and enjoys a challenge as the path to growth and innovation, then … we want you!
Collectively, we’re the largest customer-owned bank based on net assets and the 10th largest Australian-owned bank for household deposits. A financial powerhouse headquartered in the Hunter, we have a workforce of more than 1,600 people and total assets of more than $20 billion.
NOTE:
Applications to be assessed in January 2024
Show more
Show less</t>
  </si>
  <si>
    <t>Data Governance, Data Lineage, Data Quality, Data Profiling, Data Integration, Data Analytics, Data Catalogues, Data Glossaries, Metadata Management, Data Quality Rules, Data Quality Dashboards, REST APIs, Java, Python, SQL, XQuery, Pandas, Microsoft SQL Server, Oracle Database, Microsoft SSIS, Power BI, Microsoft Purview, Apache Atlas</t>
  </si>
  <si>
    <t>Practiv</t>
  </si>
  <si>
    <t>https://au.linkedin.com/jobs/view/data-engineer-at-practiv-3711944272</t>
  </si>
  <si>
    <t>As a Practiv Data Engineer you will join a team of passionate data-cloud technologists who help deliver end to end data engineering solutions for our customers from building data pipelines, warehousing the data and visualisation/presentation. Practiv Data Engineers understand both data pipeline development, operations and management as well as delivery of automated data solutions that are ready for production.What you’ll do:
Solving our clients' most critical and difficult problems with advanced technologies
Being an integral part in helping to deliver Modern Data &amp; Analytics solutions and help move our customers to the cloud
Architecting data platforms to support our clients helping them fully leverage and organise their enterprise data
Implementing data lakes as streaming platforms using the latest cloud and big data technologies
Working with a fun, collaborative team where everyone can be themselves and are provided the opportunity to love their life
What you’ll bring:
Strong professional services background along with well-rounded experience to offer across different disciplines within data and analytics
Experience with data services on any or all cloud platforms (Amazon Web Services, Azure, and Google Cloud)
Proficiency in modern data architectures and relational database design and development
Proficiency and hands-on experience with big data technologies
Experience with agile engineering and product development lifecycles and ability to manage agile engineering client engagements
Analytical approach to problem-solving; ability to use technology to solve business problems
Requirements
Strong SQL Skills
5+ years of commercial database experience
Experience with Cloud Data Warehouses (Amazon Redshift, Snowflake, Google BigQuery)
Modern Data Workflows (Apache Airflow, dbt, Dagster) and experience with technologies such as Snowflake, Matillion, DBT, Tableau CRM, Fivetran etc
Big Data Platforms (Apache Spark, Presto, Amazon EMR)
Object Oriented Coding (Java, Python)
NoSQL Databases (DynamoDB, Cosmos DB, MongoDB)
Container Management Systems (Kubernetes, Amazon ECS)
Artificial Intelligence / Machine Learning (Amazon Sagemaker, Azure ML Studio)
Streaming Data Ingestion and Analytics (Amazon Kinesis, Apache Kafka)
Visual Analytics (Tableau, PowerBI)
Experience with object-oriented/object function scripting languages: SQL, Python, PySpark, Scala, etc
Show more
Show less</t>
  </si>
  <si>
    <t>Data Engineering, Cloud Computing, Data Warehousing, Data Visualization, Data Pipelines, Data Architecture, Data Lakes, Streaming Platforms, Agile Development, SQL, Cloud Data Warehouses, Modern Data Workflows, Big Data Platforms, Object Oriented Coding, NoSQL Databases, Container Management Systems, Artificial Intelligence, Machine Learning, Streaming Data Ingestion, Visual Analytics, Python, PySpark, Scala</t>
  </si>
  <si>
    <t>https://au.linkedin.com/jobs/view/data-engineer-at-tata-consultancy-services-3777032981</t>
  </si>
  <si>
    <t>About TCS:
Join Tata Consultancy Services, Asia Pacific and be part of an organization committed to sustainable development for our future. TCS follows the Tata group philosophy of building sustainable businesses that are rooted in the community and demonstrate care for the environment. Our unique values position us to combine a purpose-driven worldview with digital innovation, collaborating with customers, communities and governments to lead and shape innovative solutions for a sustainable future. TCS has been carbon neutral in its operations across 11 countries, 12 delivery centres and 18 offices in Asia Pacific since 2022. This is only the initial stage in TCS’ journey as we strive to achieve long-term net zero emissions by 2030.
Corporate sustainability is embedded in our triple-bottom-line, focusing on people, the planet, and our purpose. Our offices are designed with eco-friendly features that significantly reduce our carbon footprint and enhance energy efficiency. We actively champion green initiatives, such as promoting paperless operations, implementing energy-efficient practices, and fostering employee engagement in sustainability efforts. When you become part of the TCS family, you will play an essential role dedicated to innovation, excellence, and crafting a brighter, greener future together. Join us and be a part of our mission to drive sustainability through technology and talent at Tata Consultancy Services, APAC today
Please find the job description below
We are looking for engineers with strong understanding of banking.
Desired Competencies:
This is a cloud native build with AWS technologies such as S3, Glue, Dynamo, Lambda, Kafka, PySpark, Aurora and Iceberg. Knowledge of tools such as Jenkins, Terraform, Sonarqube etc well regarded. Data design experience necessary, not just a teckie/programmer.
Must have Skills:
PySpark,Java,RESTful APIs, Kafka
Roles and Responsibilities:
The Senior Software Engineer will be required to design, develop and support implementation of a cloud native data platform.
Providing technical input to the strategic direction of technology investments.
Developing &amp; implementing technology solutions in line with best practices and to agreed timeframes.
Engaging with Architects, Consultants, Infrastructure and Security Specialists to provide a key link between the technical needs of the business and the solution design.
Participating in customer's Engineering communities, and providing constructive feedback to platform teams
Thank you for your interest in applying for this position with TCS. All applicants who meet the requirements will be considered equally and fairly for employment. We will review your application and will get back to you if we are considering your interest in this opportunity
Show more
Show less</t>
  </si>
  <si>
    <t>AWS, S3, Glue, Dynamo, Lambda, Kafka, PySpark, Aurora, Iceberg, Jenkins, Terraform, Sonarqube, Java, RESTful APIs</t>
  </si>
  <si>
    <t>https://au.linkedin.com/jobs/view/senior-data-engineer-at-quantexa-3751416426</t>
  </si>
  <si>
    <t>Description
Founded in 2016 with only a handful of individuals, Quantexa was built with a purpose that through a greater understanding of context, better decisions can be made. 7 years, 15 locations and 650+ employees later we still believe that today. We connect the dots within our Customers data using dynamic entity resolution and advanced network analytics to create context, empowering businesses to see the bigger picture and drive real value from their data.
Due to the continuous success and high demand from our customers, we are looking for a Senior Data Engineer with a proven track record to join the Quantexa family. 🚀
What does a Senior Data Engineer role at Quantexa look like?
In order to be a successful Senior Data Engineer at Quantexa, you’ll need to be comfortable dealing with both internal and external stakeholders You will be managing, transforming and cleansing high volume data, helping our Tier 1 clients solve business problems in the area of fraud, compliance and financial crime.
Being Agile is an integral part to the success we have at Quantexa and having regular team sprints and Scrum meetings with your Projects team is essential. You’ll be working closely with Data Scientists, Business Analysts, Technical Leads, Project Managers and Solutions Architects, with everyone following the same goal of meeting our Clients expectations and delivering a first-class service.
We want our employees to use the latest and leading open source big-data technology possible. You will be using tools such as Spark, Hadoop, Scala, Data Fusion and Elasticsearch, with our platform being hosted on Google cloud (GCP). Our primary language is written in Scala, but don’t worry If that’s not your strongest language or if you haven’t used it before, we make sure that every Quantexan goes through our training academy so they’re comfortable and confident with using our platform.
Requirements
What do I need to have?
We’re looking for individuals who have proven big data experience, either from an implementation or a data science prospective.
The desire to learn and code in Scala
Experience in working in an Agile environment
Expert knowledge of at least one big data technology such as Spark, Hadoop, or Elasticsearch.
A strong coding background in either Java, Python or Scala
Experience of building data processing pipelines for use in production “hands off” batch systems, including either traditional ETL pipelines and/or analytics pipelines.
Passion and drive to grow within one of the UK’s fastest growing scale-ups.
Consulting or business facing skills and a desire to work with customers.
Benefits
Why join Quantexa?
We know that just having an excellent glass door rating isn’t enough, so we’ve put together a competitive package as a way of saying thank you for all your hard work and dedication.
We Offer
Competitive salary 💰
Company bonus
11% Superannuation
Private healthcare with Medibank
Dental, Orthodontics &amp; Optics Cover
Free Calm App Subscription #1 app for meditation, relaxation and sleep 🧘‍♀️
20 days annual leave, 13 national holidays + birthday off! 🌴
Ongoing personal development
Great WeWork Office Space &amp; Company wide socials
Our mission
We have one mission. To help businesses grow. To make data easier. And to make the world a better place. We’re not a start-up. Not anymore. But we’ve not been around that long either. What we are is a collection of bright, passionate minds harnessing complexities and helping our clients and their communities. One culture, made of many. Heading in one direction – the future.
It's All About You
Quantexa is proud to be an Equal Opportunity Employer. We’re dedicated to creating an inclusive and diverse work environment, where everyone feels welcome, valued, and respected. We want to hear from people who are passionate about their work and align with our values. Qualified applications will receive consideration for employment without regard to their race, colour, ancestry, religion, national origin, sex, sexual orientation, gender identity, age, citizenship, marital, disability, or veteran status. Whoever you are, if you’re a curious, caring, and authentic human being who wants to help push the boundaries of what’s possible, we want to hear from you.
Internal pay equity across departments is crucial to our global compensation philosophy. Grade level and salary ranges are determined through interviews and a review of experience, education, training, knowledge, skills, and abilities of the applicant, equity with other team members, and alignment with market data.
Quantexa is committed to providing reasonable accommodations in our talent acquisition processes. If you require support, please inform our Talent Acquisition Team.
Show more
Show less</t>
  </si>
  <si>
    <t>Apache Spark, Apache Hadoop, Scala, Data Fusion, Elasticsearch, Google Cloud Platform, Data Processing Pipelines, ETL Pipelines, Agile, Scrum, Business Analytics, Data Science, Java, Python, SQL, NoSQL, Big Data</t>
  </si>
  <si>
    <t>Data Engineer x 2 positions available</t>
  </si>
  <si>
    <t>https://au.linkedin.com/jobs/view/data-engineer-x-2-positions-available-at-the-recruitment-company-pty-ltd-3777814658</t>
  </si>
  <si>
    <t>The Opportunity...
Unique role for an experienced
Data Engineer
with a desire to gain more exposure to Snowflake and Azure Factory
You will report directly into the Data Engineering manager partner with the Data Lead on designing and building new data products.
This role represents a great opportunity to learn about data architecture while remaining hands on with Data Engineering.
Make your job work around you - the business is all about putting yourself and your mental health first - work from home and work flexible hours.
Work just 1 day in the Sydney office - the rest can be office or remote. Super flexible! Applicants must be in NSW
Experience Required
Strong understanding of SQL, with the ability to write complex SQL queries to extract and manipulate data
Experience with data modelling and ETL: Able to design and implement data models and ETL processes to extract, transform, and load data from various sources.
Solid commercial experience working with Cloud tech Azure is desirable but will consider AWS or GCP too
Bonus Skills
Snowflake - Big Bonus!
Azure Data Factory
Architecture experience
Consulting experience
You
Good communication skills
You enjoy working as part of a collaborative, solutions focused team.
You have strong attention to detail but can still see the big picture.
Friendly and not too serious!
This is an excellent opportunity to join a friendly and stable organization- in a growth period.
To be considered please APPLY!! Interviews next week.
Or for a confidential discussion please text Anna-Maria on 0426 503 822.
Candidates must be based in NSW with Citizenship or PR.
Show more
Show less</t>
  </si>
  <si>
    <t>SQL, Data modeling, ETL, Data architecture, Data products, Snowflake, Azure Data Factory, Azure, AWS, GCP</t>
  </si>
  <si>
    <t>Simplyai</t>
  </si>
  <si>
    <t>https://au.linkedin.com/jobs/view/senior-data-engineer-at-simplyai-3737498474</t>
  </si>
  <si>
    <t>Senior Data Engineers
Simplyai is working with a number a customers in Australia delivering advanced data solutions using the latest technologies.
We have a number of projects where we are looking to hire a number of new Data Engineers to deliver these projects. We are happy to consider both contractors and people looking for a permanent role with Simplyai.
Preferred Skills in: AWS, Azure, Snowflake, Databricks, SQL, Informatica, Python, DBT, Fivetran, Coalesce, PySpark, Kafka, Glue, Apache Iceberg, MongoDB, etc
Show more
Show less</t>
  </si>
  <si>
    <t>AWS, Azure, Snowflake, Databricks, SQL, Informatica, Python, DBT, Fivetran, Coalesce, PySpark, Kafka, Glue, Apache Iceberg, MongoDB</t>
  </si>
  <si>
    <t>ALOIS Solutions</t>
  </si>
  <si>
    <t>https://au.linkedin.com/jobs/view/senior-data-engineer-at-alois-solutions-3781855833</t>
  </si>
  <si>
    <t>Role:
Senior Data Engineer
Job Type:
Contract
Location:
Sydney
Job Description:
12+ Years Data Engineering Experience.
Completed Data Engineering Professional certification.
Minimum 2-3 projects delivered with hands-on experience in Databricks.
Completed Apache Spark Programming with Databricks Data Engineering with Databricks Optimizing Apache Spark™ on Databricks.
Experience in Spark and/or Hadoop Flink Presto other popular big data engines.
Familiarity with Databricks multi-hop pipeline architecture.
Show more
Show less</t>
  </si>
  <si>
    <t>Data Engineering, Databricks, Apache Spark, Hadoop, Flink, Presto, Big data engines, Multihop pipeline architecture</t>
  </si>
  <si>
    <t>https://au.linkedin.com/jobs/view/senior-data-engineer-at-net2source-inc-3783626493</t>
  </si>
  <si>
    <t>Job description:
Here you go:
· 12+ Years Data Engineering Experience
· Completed Data Engineering Professional certification
· Minimum 2-3 projects delivered with hands-on experience in Databricks
· Completed Apache Spark Programming with Databricks Data Engineering with Databricks Optimizing Apache Spark™ on Databricks
· Experience in Spark and/or Hadoop Flink Presto other popular big data engines
· Familiarity with Databricks multi-hop pipeline architecture.
Show more
Show less</t>
  </si>
  <si>
    <t>Data Engineering, Databricks, Apache Spark, Spark Programming, Apache Spark Optimizing, Hadoop, Flink, Presto, Big data engines, Multihop pipeline architecture</t>
  </si>
  <si>
    <t>Atlassian</t>
  </si>
  <si>
    <t>https://au.linkedin.com/jobs/view/senior-data-engineer-at-atlassian-3774342291</t>
  </si>
  <si>
    <t>Overview
Atlassian is looking for a Senior Data Engineer to join our Data Experience Enablement team. This team owns the customer facing data model available to Atlassian customers in the Atlassian Analytics product offering. Building a high quality, easy to use, and insightful data model for our Enterprise customers involves ingesting, modeling, and enhancing the data in the Atlassian Data Lake.
That’s where you come in. We’re looking for a senior data engineer with experience using data pipelines, analysis, and modeling to help us expand and improve our customer facing data offerings. You’ll be working in a team of software and data engineers within the larger Analytics and Visualization Platform group. We are excited to have you join our team!
Responsibilities
Launch new data capabilities to Atlassian customers through our Atlassian Analytics product suite.
Build tooling to empower the business to launch new data capabilities faster and easier.
Collaborate with teams across Atlassian to build high quality data models for our customers.
Work alongside a team of engineers, contributing to the team culture through your passion, creativity, and experience.
Learn and grow as an engineer through various career development opportunities.
Qualifications
BS in Computer Science or equivalent experience with 5+ years of data engineering experience
Ability to lead small projects involving multiple team members from start to finish
Fluency in variety of programming languages including Python
SQL skills that enable advanced analysis and data modeling
Experience with data pipeline tooling and warehouses, specifically DBT, AWS data services (Redshift, Athena, EMR), and Apache projects (Spark, Flink, Hive, and Kafka)
Familiarity with modern software development practices (Agile, TDD, CICD) applied to data engineering
Understanding of cloud environments such as AWS or GCP
Show more
Show less</t>
  </si>
  <si>
    <t>Data Engineering, Data Modeling, Data Analysis, Data Pipelines, Python, SQL, DBT, AWS Data Services (Redshift Athena EMR), Apache Projects (Spark Flink Hive Kafka), Agile, TDD, CICD, Cloud Environments (AWS GCP)</t>
  </si>
  <si>
    <t>https://au.linkedin.com/jobs/view/senior-data-engineer-at-atlassian-3782246669</t>
  </si>
  <si>
    <t>Overview
Our Data Engineering Team is comprised of data experts. We build world-class data solutions and applications that power crucial business decisions throughout the organisation. We manage multiple analytical data models and pipelines across Atlassian, covering finance, growth, product analysis, customer analysis, sales and marketing, and so on. We maintain Atlassian's data lake that provide a unified way of analysing our customers, our products, our operations, and the interactions among them.
We're hiring a Senior Data Engineer, reporting to the Data Engineering Manager based in Sydney. Here, you'll enable a world-class engineering practice, drive the approach with which we use data, develop backend systems and data models to serve the needs of insights, and help build Atlassian's data-driven culture. You love thinking about the ways the business can consume data and then figuring out how to build it.
Responsibilities
You'll partner with the product analytics and data scientist team to build the data solutions that allow them to obtain more insights from our data and use that to support important business decisions.
You'll work with different stakeholders to understand their needs and architect/build the data models, data acquisition/ingestion processes and data applications to address those requirements.
You'll add new sources, code business rules, and produce new metrics that support the product analysts and data scientists.
You'll be the data domain expert who understand all the nitty-gritty of our products.
You'll own a problem end-to-end. Requirements could be vague, and iterations will be rapid
You'll improve data quality by using &amp; improving internal tools/frameworks to automatically detect DQ issues.
Qualifications
A BS in Computer Science or equivalent experience with 5+ years of professional experience as a Sr. Data Engineer or in a similar role.
Strong programming skills using Python
Working knowledge of relational databases and query authoring (SQL).
Experience designing data models for optimal storage and retrieval to meet product and business requirements.
Experience building scalable data pipelines using Spark (SparkSQL) with Airflow scheduler/executor framework or similar scheduling tools.
Experience working with AWS data services or similar Apache projects (Spark, Flink, Hive, and Kafka).
Understanding of Data Engineering tools/frameworks and standards to improve the productivity and quality of output for Data Engineers across the team.
Well versed in modern software development practices (Agile, TDD, CICD)
Show more
Show less</t>
  </si>
  <si>
    <t>Python, SQL, Data Engineering, Data Analysis, Data Modeling, Data Lakes, Data Pipelines, Spark (SparkSQL), Airflow scheduler/executor framework, AWS data services, Apache projects (Spark Flink Hive and Kafka), Agile, TDD, CICD, Data quality, Data governance, Data analysis tools, Data visualization tools, Cloud computing, Software development, Project management</t>
  </si>
  <si>
    <t>*Data Engineers - Databricks*</t>
  </si>
  <si>
    <t>https://au.linkedin.com/jobs/view/data-engineers-databricks-at-accenture-australia-3775607805</t>
  </si>
  <si>
    <t>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738,000 people deliver on the promise of technology and human ingenuity every day, serving clients in more than 120 countries. We embrace the power of change to create value and shared success for our clients, people, shareholders, partners and communities. Learn more about how we are measuring value in all directions with Accenture's 360 degree Value Integrated Reporting.
About you:
As a Databricks Data Engineer, you will play a key role in designing, implementing, and maintaining data pipelines on the Databricks platform that support business and technology objectives. Your primary focus will be on building scalable and efficient data ingestion, transformation, and processing solutions to support our data-driven initiatives. You enjoy working both autonomously and as part of a team and have the confidence to influence and communicate with stakeholders at all levels, and to work in a fast-paced complex environment.
About the role:
You will be working on client projects with teams from across our Modern Data Platform and Applied Intelligence practice alongside our industry, functional and technology SMEs on some of our clients most challenging projects. From day one, you will be involved in the design and implementation of complex data solutions ranging from batch to streaming and event-driven architectures, across cloud, on-premise and hybrid client technology landscapes. We are looking for 3+ years of experience in data engineering in a customer or business facing capacity and experience in the following:
Preferred
Ability to understand and articulate requirements to technical and non-technical audiences
Stakeholder management and communication skills, including prioritising, problem solving and interpersonal relationship building
Experiences with design, develop, and implement end-to-end data engineering solutions using Databricks for large-scale data processing and data integration projects.
Build and optimize data ingestion processes from various sources, ensuring data quality, reliability, and scalability.
Perform data transformation tasks, including data cleansing, aggregation, enrichment, and normalization, using Databricks and related technologies.
Monitor and troubleshoot data pipelines, identifying and resolving performance issues, data quality problems, and other technical challenges.
Implement best practices for data governance, data security, and data privacy within the Databricks environment.
Strong SQL, Python, PySpark knowledge
Collaborate with DevOps and infrastructure teams to optimize the performance and scalability of Databricks clusters and resources.
Provide guidance and mentorship to junior data engineers, fostering a culture of knowledge sharing and continuous learning within the team.
Desirable
Knowledge in DataOps and experience in delivering CI/CD and DevOps capabilities in a data environment
Experience with advanced analytics and machine learning frameworks such as Apache Spark MLlib, TensorFlow, or PyTorch.
Proficiency in data visualization tools such as Tableau, Power BI, or Looker
Certification in Databricks Engineer Professional would be a plus.
Location
: Sydney, Brisbane, Melbourne
Equal Employment Opportunity Statement for Australia: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
n/a
Show more
Show less</t>
  </si>
  <si>
    <t>Databricks, SQL, Python, PySpark, Tableau, Power BI, Looker, Apache Spark MLlib, TensorFlow, PyTorch</t>
  </si>
  <si>
    <t>Zone IT Solutions</t>
  </si>
  <si>
    <t>https://au.linkedin.com/jobs/view/gcp-data-engineer-at-zone-it-solutions-3769063981</t>
  </si>
  <si>
    <t>We are looking for GCP Data Engineer. You will be a part of a Global Consulting Company for one of their prestigious clients. This is a Permanent Role based in Sydney Location.
Requirements
5+ years of experience working as a systems automation engineer with strong Linux experience and having responsibilities of Site Reliability Engineer
Resource should have excellent knowledge and experience in Datastage (preferably in 11x),Able to design and code complex Datastage jobs
Experience on Google Cloud Platform (primarily on Google Storage, BigQuery)
Experience with container security platforms like Aqua, Twistlock, etc.
Experience in SQL with Database knowledge (Vertica / Oracle / Teradata ) &amp; DevOps (CICD)
Experience utilizing automation tools like Terraform &amp; Ansible and monitoring using Grafana and Prometheus
Strong understanding of Security, Monitoring, and Performance aspects of cloud-native platform and application architectures
Provide and implement solutions on microservices to support custom functionalities
Great communicator and problem solver. Unconventional solutions and box-busting thinking should not deter you
Benefits
About Us
Zone IT Solutions is Australia based Recruitment Company. We specialize in Digital, ERP and larger IT Services. We offer flexible, efficient and collaborative solutions to any organization that requires IT, experts. Our agile, agnostic and flexible solutions will help you source the IT Expertise you need. Our delivery Offices are in Melbourne, Sydney and India. If you are looking for new opportunities your profile at Careers@zoneitsolutions.com or contact us at 0434189909
Also follow our LinkedIn page for new job opportunities and more.
Zone IT Solutions is an equal opportunity employer and our recruitment process focuses on essential skills and abilities. We welcome applicants from a diverse range of backgrounds, including Aboriginal and Torres Strait Islander peoples, people from culturally and linguistically diverse (CALD) backgrounds and people with disabilities.
Show more
Show less</t>
  </si>
  <si>
    <t>Linux, Datastage, Google Cloud Platform, Google Storage, BigQuery, Aqua, Twistlock, SQL, Vertica, Oracle, Teradata, DevOps, CICD, Terraform, Ansible, Grafana, Prometheus, Microservices, Cloudnative platform, Application architectures</t>
  </si>
  <si>
    <t>endeavourX</t>
  </si>
  <si>
    <t>Surry Hills, New South Wales, Australia</t>
  </si>
  <si>
    <t>https://au.linkedin.com/jobs/view/senior-data-engineer-at-endeavourx-3763153117</t>
  </si>
  <si>
    <t>Company Description
Experience the endeavourX difference
endeavourX brings the best of data, design and tech to make the world of drinks easier &amp; more exciting, in-store and online. Our innovations enable personalised, digital experiences to empower memorable moments for our customers and team members across Australia, and our portfolio of brands including Dan Murphy’s, BWS, ALH Hotels, Pinnacle Drinks, Langton’s, Shorty’s and Jimmy Brings.
Job Description
You’re customer focused and passionate about being part of a tribe of great people and you actively contribute to your workplace community.
With a growth mindset, you orient around doing what’s meaningful, purposeful and delivers value. You’re excited about being part of a data-led transformation at one of Australia’s biggest companies.
You’re curious and empathetic. You have an eye for the bigger picture while also ensuring the details are in order. You deal with complexity by collaborating with colleagues, listening to customers, testing ideas and continuously learning. You take authorship for what you create.
Sound good? Read on.
Here is a taster of what you can expect in this role:
Analysis
Work with squad members and business SMEs to understand the requirements including business problem or opportunity, data feed/pipeline requirements, model design, features and/or reporting requirements
Contribute to documentation of requirements and user stories in Jira/Confluence, as required
Delivery
Build and deploy data pipelines required for the relevant initiative - could be to support analytics, reporting, machine learning, data migration and/or data archiving requirements
Document relevant information required for knowledge sharing across the team and for operational support handover
Knowledge sharing amongst the data engineering chapter and squad team members
Collaborate with team and stakeholders to ensure successful delivery
Contribute and adhere to technology standards, data governance &amp; privacy policies and IT security standards
Adhere to corporate governance policies
Attend/contribute to squad agile ceremonies (e.g. standups, sprint planning etc)
Where required, support ML Engineers to implement and deploy scalable ML models and features (as designed by data scientists), adhering to enterprise CI/CD and devops practices
Where required, support ML Engineers to optimise execution performance (time and cost) of models
Operations
Contribute and assist with handover documentation to by used by operations team for new builds/enhancements
3rd level support for incidents relating to productionised data pipelines and/or ML models
Comply with the change process and provide inputs, as required, and attend CAB, where required
Qualifications
Must Have
Cloud data pipeline build, deploy and maintain/support skills
Python, DBT, Airflow and SQL skills
Experience with distributed programming (e.g. Apache Spark)
An in-depth understanding of common databases and data structures.
Back-end development skills, such as APIs
Experience working with big data cloud platforms (Azure, Google Cloud Platform, AWS)
Experience working in agile environment
DevOps and. CI/CD
Google Cloud Platform experience (Composer, Cloud Run, Cloud Functions, GCS, BigQuery, etc.)
Experience working with Personally Identifiable Information (PII) data
Desired
Databricks experience
Experience working with retail offline (e.g. store sales) and online data sets (e.g. ecommerce)
Experience working with unstructured data
Data science knowledge
Retail industry experience
Software engineering experience/skills
Experience with Infrastructure as code
Experience with Java and/or C#
Experience with Object-Oriented programming (OOP)
Experience with Unit Testing, TDD
Leadership and behaviours
Ability to think customer first and relate solutions back to the customer problem and outcomes
Enthusiastic and positive team member with a self-directed and self-motivated attitude
Comfortable with ambiguity
Excellent collaboration skills with an ability to see past problems to solutions
Able to work in a fast-paced environment
Effective communication skills to articulate technical concepts to both technical and non-technical stakeholders
Effective time management to prioritise workload
Ability to see the big picture
One team mindset
Strong commercial experience
The benefits are good too!
We offer flexible working in every sense
An exclusive discount card for BWS, Dan Murphy’s, Woolworths, BIG W and other Endeavour Group brands, including our ALH pubs
Monthly meeting-free days
Your health and wellbeing is your most important asset, and as one of our valued team members, it’s our first priority. You will have a range of free services to help you live well and support your physical, mental and financial wellbeing
Endeavour Group is full of opportunities - use our dedicated learning and development options to grow an idea, yourself, and your career. This is just the start, so dream big.
At Endeavour, we value being a workplace where everyone’s welcome - if you meet a number of the requirements (and not all), we encourage you to apply.
Additional Information
We are together creators
With a portfolio that includes Dan Murphy’s, BWS, ALH Hotels, Pinnacle Drinks and more, Endeavour Group is big on sociability. Together we create the moments that bring millions of people together. And together we have more fun, create more opportunities, and score a lot more goals. We’re serious about creating a safe, inclusive and fun place to rock up to where equal opportunity is key, and flexibility is part of how we roll.
We’re all about creating a more sociable future - for our customers and each other. If this job excites you - and you’re close-enough on the requirements, reach out, we’d love to hear from you.
You can learn more about working with us on LinkedIn or at endeavourgroupcareers.com.au.
Our Talent Team and Hiring Leaders kindly request no unsolicited resumes or approaches from Recruitment Agencies. Endeavour Group is not responsible for any fees related to unsolicited resumes.
#WeAreTogetherCreators #ComeAsYouAre #DreamBig #FeelTheEnergy #LeaveYourMark #EndeavourGroup
Show more
Show less</t>
  </si>
  <si>
    <t>Cloud data pipeline, Python, DBT, Apache Airflow, SQL, Distributed programming, Apache Spark, Databases, Data structures, Backend development, APIs, Big data cloud platforms, Azure, Google Cloud Platform, AWS, Agile environment, DevOps, CI/CD, Google Cloud Platform, Composer, Cloud Run, Cloud Functions, GCS, BigQuery, Databricks, Retail offline data, Online data, Unstructured data, Data science, Retail industry, Software engineering, Infrastructure as code, Java, C#, ObjectOriented programming (OOP), Unit Testing, TDD, Leadership, Collaboration, Fastpaced environment, Communication, Time management, Commercial experience</t>
  </si>
  <si>
    <t>https://au.linkedin.com/jobs/view/data-engineers-databricks-at-accenture-australia-3775613018</t>
  </si>
  <si>
    <t>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738,000 people deliver on the promise of technology and human ingenuity every day, serving clients in more than 120 countries. We embrace the power of change to create value and shared success for our clients, people, shareholders, partners and communities. Learn more about how we are measuring value in all directions with Accenture's 360 degree Value Integrated Reporting.
About you:
As a Databricks Data Engineer, you will play a key role in designing, implementing, and maintaining data pipelines on the Databricks platform that support business and technology objectives. Your primary focus will be on building scalable and efficient data ingestion, transformation, and processing solutions to support our data-driven initiatives. You enjoy working both autonomously and as part of a team and have the confidence to influence and communicate with stakeholders at all levels, and to work in a fast-paced complex environment.
About the role:
You will be working on client projects with teams from across our Modern Data Platform and Applied Intelligence practice alongside our industry, functional and technology SMEs on some of our clients most challenging projects. From day one, you will be involved in the design and implementation of complex data solutions ranging from batch to streaming and event-driven architectures, across cloud, on-premise and hybrid client technology landscapes. We are looking for 3+ years of experience in data engineering in a customer or business facing capacity and experience in the following:
Preferred
Ability to understand and articulate requirements to technical and non-technical audiences
Stakeholder management and communication skills, including prioritising, problem solving and interpersonal relationship building
Experiences with design, develop, and implement end-to-end data engineering solutions using Databricks for large-scale data processing and data integration projects.
Build and optimize data ingestion processes from various sources, ensuring data quality, reliability, and scalability.
Perform data transformation tasks, including data cleansing, aggregation, enrichment, and normalization, using Databricks and related technologies.
Monitor and troubleshoot data pipelines, identifying and resolving performance issues, data quality problems, and other technical challenges.
Implement best practices for data governance, data security, and data privacy within the Databricks environment.
Strong SQL, Python, PySpark knowledge
Collaborate with DevOps and infrastructure teams to optimize the performance and scalability of Databricks clusters and resources.
Provide guidance and mentorship to junior data engineers, fostering a culture of knowledge sharing and continuous learning within the team.
Desirable
Knowledge in DataOps and experience in delivering CI/CD and DevOps capabilities in a data environment
Experience with advanced analytics and machine learning frameworks such as Apache Spark MLlib, TensorFlow, or PyTorch.
Proficiency in data visualization tools such as Tableau, Power BI, or Looker
Certification in Databricks Engineer Professional would be a plus.
Equal Employment Opportunity Statement for Australia: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
n/a
Show more
Show less</t>
  </si>
  <si>
    <t>Databricks, Data engineering, Data pipelines, Scalable, Efficient, Data ingestion, Data transformation, Data processing, SQL, Python, PySpark, DataOps, CI/CD, DevOps, Apache Spark MLlib, TensorFlow, PyTorch, Tableau, Power BI, Looker</t>
  </si>
  <si>
    <t>https://au.linkedin.com/jobs/view/senior-data-engineer-at-morgan-mckinley-3693896505</t>
  </si>
  <si>
    <t>A leading Australian company are seeking to add a Senior Data Engineer to their team as they continue their real time data journey. You will be joining a well know ASX listed organisation who have an award winning culture as well as a praised learning and development scheme. In addition to working in a hybrid environment with a high end office, there is also a range of market leading perks on offer.
The ideal candidate will have
Strong data engineering skills with ideally at least 5 years of experience
Hands on cloud computing experience in this instance AWS (essential)
Possess end to end data pipelines experience
Strong communication skills, with the ability to break down complex technical elements to non technical senior stakeholders
A passion for creating and maintaining best in class data practices in a cloud environment
End to end Software development lifecycle expertise (requirements, design, architecture, development, testing, deployment, release and support)
Experience with large scale datasets , data lake and data warehouse technologies and strong on Snowflake
Strong experience in server-less technologies, and you are expected to use that to build highly scalable data platforms.
Experience with CI/CD
If this sounds like the right role for you please apply now. Please note only candidates with PR or citizenship and based in Sydney can be considered.
Recruitment consultant: Leon Young
Show more
Show less</t>
  </si>
  <si>
    <t>Data Engineering, Cloud Computing (AWS), Data Pipelines, Communication Skills, Data Practices, Software Development Lifecycle, Snowflake, Data Lake, Data Warehouse, Serverless Technologies, CI/CD</t>
  </si>
  <si>
    <t>Senior Data Engineer - AWS - $140k</t>
  </si>
  <si>
    <t>Robert Walters</t>
  </si>
  <si>
    <t>https://au.linkedin.com/jobs/view/senior-data-engineer-aws-%24140k-at-robert-walters-3770906482</t>
  </si>
  <si>
    <t>Drive the technical vision for existing data assets and complex projects and empower and guide a high performing, collaborative team.
Responsibilities
Build data assets that are aligned to DET strategy and architectural roadmaps
Promote and champion Data Platform and Engineering ways of working via continuous build, continuous integration and continuous delivery
Lead detailed solution design, data modelling, estimation and specification process
Promote test driven development and automated unit test frameworks within the teams
Promote and champion Automated Deployment via Jenkins
Coordination of deployment and release activities for the team
Challenge the development team on their delivery of quality, unit test coverage and assistance in the creation of development artefacts
Contribute to risk analysis and utilise that information to plan development activities
Identify technical and process improvements that will benefit the business
Optimising code and ensuring we are getting the best out of the Data Platform
Key Requirements
Tertiary qualification in Software Engineering, Computer Science, or Information Technology
Minimum 6 years’ experience within Data Engineering with minimum 2 years in a similar role
Experience supporting high availability production systems is highly desirable
Strong SQL skills and experience in Data Warehousing
Experience developing data assets and optimising data pipelines in Massively Parallel Processing (MPP) Databases (Preferably Redshift)
Strong skills and experience in cloud environments, especially AWS
Comfortable working within conceptual, logical and physical data model following Inmon, Kimball or data vault patterns
Experience in data migration, building, enhancing and maintaining cloud data warehousing
Strong understanding of BI data structures and how to optimise data delivery for different BI Reporting tools (Tableau &amp; Cognos)
Ability to analyse data and source system to identify root cause and ability on problem solving
Ability to rapidly acquire an understanding of complex business problems/requirements to develop solutions and designs, regardless of existing areas of expertise or specialisation
Experience using ETL / ELT is preferable but not mandatory
Aboriginal and Torres Strait Islander Peoples are encouraged to apply.
To apply please click apply or call Joe Spencer-Lewis on 02 8289 3148 for a confidential discussion.
Show more
Show less</t>
  </si>
  <si>
    <t>Data Engineering, Software Engineering, Computer Science, Information Technology, Data Warehousing, Massively Parallel Processing (MPP) Databases, Amazon Web Services (AWS), SQL, Redshift, Data Migration, Cloud Data Warehousing, Business Intelligence (BI), Tableau, Cognos, ETL / ELT, Jenkins, Data Modeling, Data Pipelines, Data Structures, Prototyping, Unit Testing, Continuous Integration / Continuous Delivery, Risk Analysis</t>
  </si>
  <si>
    <t>Woolworths Group</t>
  </si>
  <si>
    <t>https://au.linkedin.com/jobs/view/senior-data-engineer-at-woolworths-group-3785922807</t>
  </si>
  <si>
    <t>Harness huge datasets and work on projects to create innovative retail tools
Experiment with new ideas, taking a test and learn approach to your work
Work collaboratively with other data professionals in an Agile squad setup
We strive to create better experiences together for a better tomorrow for our customers and team, bringing the best of Woolworths Group and Quantium together to make data driven decisions. By partnering with Quantium, a world-class data science and advanced analytics business we’re excited about the future as we unlock the power of data to reimagine retail.
Through this partnership, we’ve created a new business called wiq who will harness the best of Woolworths Group and Quantium to reimagine retail by solving the most complex problems using data and analytics. As a team, we leverage Agile ways of working to help our team develop their skills while also making sure our team is focusing on solving the most complex problems for both our customers and team.
What You’ll Do
Design, develop, implement, scale and maintain Advanced Analytics solutions using predominantly Google Cloud (GCP) products. This includes for example building data pipelines, logging and monitoring. This work is done in multidisciplinary teams in close partnership with Data Scientists, with engineers having the primary responsibility for productionising and scaling solutions and developing cutting edge retail tools.
Develop Cloud based data pipelines to solve a broad range of business problems.
Grow the Engineering Guild capability through pioneering new tech and approaches to improve time to market, reliability and performance of Data Science applications
Create, present and seek inputs and feedback on architecture, solution designs and foster alignment and support for solutions
Apply relevant testing frameworks to ensure the robustness of solutions
Communicate analysis, insights, solution designs and showcase working solutions
What You’ll Bring
We are looking for an experienced Senior Data Engineer, with a problem solving mindset, able to take sometimes nebulous and abstract challenges, break it down into components and develop solution hypotheses for a range of business problems across Woolworths’ ecosystem.
Bachelor or above degree in Computer Science, Engineering or related field
Solid Python and SQL; ideally experience with Google Cloud or other cloud technologies
Experience building data pipelines with airflow or other orchestration tools preferred
Proven experience in Data Engineering is essential
Ability to mentor, coach and help to develop more junior members of the engineering team
What You’ll Experience
Our Team Members are at the heart of everything we do and we’re always looking for ways to support your career journey and reward great work:
Team discounts across our range of Woolworths Group brands you know and love and a robust rewards program that celebrates and incentivises purpose-driven work.
A global business with endless career possibilities around every corner and across every discipline – with valuable exposure to a vast and exciting business network.
High impact role supporting our teams who enrich our communities.
A range of programs to help you prioritise and manage your wellbeing, including 24/7 access to the Sonder app.
A progressive and competitive leave policy that gives you more space for what matters to you.
Endless possibilities with Woolworths Group
We’re a proud part of the Woolworths Group – 200,000+ bright minds, passionate hearts and unique perspectives working together connected by a shared Purpose – ‘to create better experiences together for a better tomorrow.’
Here you’ll be supported and empowered to explore new ideas, make brave commitments and innovate better ways to meet the food and everyday needs of more than 24 million customers every week. Backed by a culture of genuine care, a flexible approach to work and the support to grow your career and make a meaningful impact, the possibilities for what we can achieve together are endless.
Everyone belongs at Woolworths Group
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
You can learn more about working with us on LinkedIn or via www.wowcareers.com.au.  #work180. #Hybrid
Our Talent Acquisition Team and Hiring Leaders kindly request no unsolicited resumes or approaches from Recruitment Agencies. Woolworths Group is not responsible for any fees related to unsolicited resumes.
Show more
Show less</t>
  </si>
  <si>
    <t>Google Cloud, Python, SQL, Data pipelines, Airflow, Data engineering, Agile, Cloud computing, Data analytics, Data orchestration, Testing frameworks, Solution design, Mentoring, Coaching</t>
  </si>
  <si>
    <t>https://au.linkedin.com/jobs/view/senior-data-engineer-at-woolworths-group-3774259777</t>
  </si>
  <si>
    <t>Senior Data Engineer - Splunk
Bring your SPLUNK expertise to be the SME in the team.
Hybrid working and flexibility to set you up for success
Make a big impact in a critical role
We are Woolworths Group
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
If you’re excited to turn today’s blue sky hinking into a better tomorrow for future generations, you’ll find yourself supported and enriched in an dynamic, inclusive and empowering workplace that reflects the diverse communities we serve. With a culture of genuine care, a flexible approach to work and opportunities across the group to grow your career and make a meaningful impact, the possibilities for what we can achieve together are endless.
Welcome to Group Enablement
Our Group Enablement Teams are the Technology, Business Enablement, Value Chain, and Replenishment experts developing new capabilities and platforms for a better retail future.
We’re the crucial link between our stores and the stock they need, the IT engine moving our business forward, the strategic connectors streamlining the way we work, and the forward thinkers using tech to transform the retail experience.
Uniting cutting edge technology, data, and retail smarts, you’ll work behind the scenes, in the margins, and across every corner of the business – to uplift our capability, amplify our collective impacts, and revolutionise the customer experience.
What You'll Do
As the Senior Data Engineer, you will be providing expert oversight and maintenance of a wide variety of knowledge objects &amp; data that power our monitoring and operational insights platform. This includes products like the Splunk Cloud &amp; Splunk Observability Suite. You will play a Senior role as subject matter expert given the specialised nature of the role
Provide data architecture expertise to the users of Splunk and support analytics business functions
Provide expertise and a specialised Splunk related focus on enterprise-level machine data analytics, while supporting mission-critical information systems
Ensuring compliance with organisational policies and procedures and overall data/ information management and analytics
strategy.
Contribute to the ongoing development and growth of the monitoring discipline
Deliver cost-effective, quality, innovative technology solutions and services that support business strategy.
What You’ll Bring
You will bring a growth mindset and have proven capabilities to deliver in a virtual agile environment. You will have demonstrated experience managing relationships and be able to influence within matrix organisation,across a range of stakeholders.
You will be a curious, self starter, always looking to learn with strong problem solving skills.
Broad knowledge and confidence in many data and automation applications and tools.
10+ years experience developing and operating applications and tools in a large enterprise environment.
Extensive experience working with Splunk - Splunk Cloud, Splunk ITSI, Splunk ES
Experience working with Big Data platforms, complex data integrations and cloud platforms such as Azure &amp; GCP
Experience with process definition, optimisation and automation
What You’ll Experience
Our Team Members are at the heart of everything we do and we’re always looking for ways to support your career journey and reward great work:
Team discounts across our range of Woolworths Group brand you know and love and a robust rewards program that celebrates and incentivises purpose-driven work.
A global business with endless career possibilities around every corner and across every discipline – with valuable exposure to a vast and exciting business network.
A range of programs to help you prioritise and manage your well-being, including 24/7 access to the Sonder app.
A progressive and competitive leave policy that gives you more space for what matters to you.
Everyone belongs at Woolworths Group
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
You can learn more about working with us on LinkedIn or via www.wowcareers.com.au.  #work180.
Our Talent Acquisition Team and Hiring Leaders kindly request no unsolicited resumes or approaches from Recruitment Agencies. Woolworths Group is not responsible for any fees related to unsolicited resumes.
Show more
Show less</t>
  </si>
  <si>
    <t>Splunk, Splunk Cloud, Splunk Observability Suite, Enterpriselevel machine data analytics, Data architecture expertise, Data management and analytics strategy, Automation applications and tools, Big Data platforms, Complex data integrations, Cloud platforms, Azure, GCP, Process definition, Optimisation, Automation</t>
  </si>
  <si>
    <t>https://au.linkedin.com/jobs/view/principal-data-engineer-at-workforce-australia-for-individuals-3781321827</t>
  </si>
  <si>
    <t>The State Insurance Regulatory Authority (SIRA) are currently looking for a Principal Data Engineer to join our team!
Benefits
1 x ongoing clerk grade 11/12 opportunity.
Salary range: $139,787 - $161,663 Read More... Click here to view more detail / apply for Principal Data Engineer
Show more
Show less</t>
  </si>
  <si>
    <t>Senior Data Engineer/Consultant</t>
  </si>
  <si>
    <t>https://au.linkedin.com/jobs/view/senior-data-engineer-consultant-at-workforce-australia-for-individuals-3778218216</t>
  </si>
  <si>
    <t>If we were to describe CMD Solutions in less than 10 words it would be, hands down, that we live and breathe AWS. We’re passionate about the latest tech and finding the best solutions for our clients - all built on AWS. We're chuffed to have been awarded 2022 AWS Services Partner of the Year, Australia &amp; 2022 Migration Partner of the Year!
Whether you’re new to Amazon Web Services (AWS) or continuing to grow on your AWS journey, no week will be the same as the next!
We’re also part of Mantel Group’s ‘house of brands’ and we're building a group of companies with open borders so we can support you to take on and develop new skills without leaving an awesome team! Oh yeah, we’ve also created a culture that values diversity where people can truly be themselves!
We’re just over 5 years old, but Mantel Group has already been recognised as Australia's 2021 and 2022 #1 Best Workplace in the Medium category by Great Places to Work Australia.
About CMD Solutions?
At CMD, our mantra is Automate, Innovate and Transform. This drives our passion to deliver advanced and sophisticated AWS data solutions that lead the industry. We harness the power of AWS to deliver infrastructure as code, in a pure DevOps, CI/CD methodology and build innovative data solutions for our clients.
So you love AWS and Data Engineering too?
Sounds like this could be a great match! We’re passionate, professional and we love coming to work each day and working on seriously challenging and innovative projects leveraging the newest tech.
As a key member of our Data Engineering team, you’ll be responsible for designing and deploying client environments through code, developing data pipelines, building data models and advanced queries to help our clients harness the power of data powered by AWS.
As a Data Engineer You'll Be
Solution designing and delivering using AWS tools within the Data and Analytics domain.
Building strong trusted relationships with new and existing clients through thought leadership, strong delivery and great relationships
which align to CMD’s principles
Building and deploying data lakes using AWS and AWS data-focused services such as Kinesis, Glue, Athena, S3 and RedShift
Developing complex data pipelines using Python, EMR and Lambda functions
Solving complex data engineering issues to help our clients advance their data and analytics solution
The Tech And Soft Skills You Should Bring
AWS data services experience in particular CloudFormation and/or Terraform), EMR, Glue RDS, S3, EC2, Redshift and other data
infrastructure automation services
Infrastructure automation through DevOps scripting using - Python, R, SparkQL or PowerShell
Querying and managing data - SQL
Data modelling - Relational, Dimensional, NoSQL, Snowflake
Code Management System - GitHub, BitBucket or Gitlab
Ability to work with wide range of technical and non-technical stakeholders
Good interpersonal and communications skills
Nice To Have But Not Essential
Experience with CI/CD practices &amp; tools - Gitlab, Jenkins
Familiarity with Big Data ecosystem (Cloudera/Hadoop)
Experience with Kafka
What You Can Expect From Us
The opportunity to work closely with AWS technologies; CMD is a AWS Premier Consulting Partner
Continued professional development - we will support your learning and certifications from day one
Career progression throughout the business and our sister companies; DigIO, Eliiza, Kasna, Pretzel Lab, Azenix, Cuusoo, Itty Bitty Apps &amp; Aginic.
You and your family’s health is most important to us. We know everyone is walking their own individual path in life so we offer Flexible Leave for those times in your life when you need extra support
We hire smart people and get out of their way. By focusing on our five principles and not getting caught up in red tape, we trust you to get the job done
To support your work-from-anywhere set up we offer an allowance of up to $1000 to make sure you're well equipped to do so
Brand new laptop and phone, mobile and data allowance + lots of cool swag (tshirts, hoodies etc.)
No performance reviews and a flat hierarchy.
Don't miss this opportunity and click ‘apply’ for a more detailed discussion.
Show more
Show less</t>
  </si>
  <si>
    <t>Data Engineer - Customer Data Platform</t>
  </si>
  <si>
    <t>Nine</t>
  </si>
  <si>
    <t>North Sydney, New South Wales, Australia</t>
  </si>
  <si>
    <t>https://au.linkedin.com/jobs/view/data-engineer-customer-data-platform-at-nine-3768160625</t>
  </si>
  <si>
    <t>Company Description
Nine is Australia’s largest locally owned media company – the home of Australia’s most trusted and loved brands spanning News, Sport, Lifestyle, and Entertainment. We pride ourselves on creating the best content, accessed by consumers when and how they want – across Publishing, Broadcasting and Digital.
Nine’s assets include the 9Network, major mastheads such as The Sydney Morning Herald, The Age and The Australian Financial Review, radio stations 2GB, 3AW, 4BC and 6PR, digital properties such as nine.com.au, 9Now, 9Honey, Pedestrian.TV, Drive, subscription video platform Stan and a majority investment in Domain Group.
Our Purpose: We shape culture by sparking conversations, challenging perspectives, and entertaining our communities.
We bring people together by celebrating the big occasions and connecting the everyday moments. Australia belongs here. We bring our purpose to life via three shared values: We walk the talk, turn over every stone and keep it human.
Job Description
As part of the Product and Technology data team, the Commercial Data Products squad collectively supports the data operational capabilities of audience segmentation for the Sales Data Products team: collect, store and activate 1st and 3rd party data to deliver better targeted advertising. These data are unique to Nine and considered as a competitive edge to create premium data product inventory. We always aim to build high-performing data products, increase efficiency and reduce complexity in our data systems and data models.
As a Data Engineer working on the Customer Data Platform (CDP), you are someone who understands the significance of CDP within a large media organisation, directly contributing to the data integration into CDP. You will also work closely with the Tech Lead, Product Manager, and be comfortable working with a variety of technical and non technical stakeholders. You will have good working ethics, consistently adhere to best practices and standards to ensure high-quality work and optimal performance.
Role Responsibilities
Build and monitor data ingestion, transformation, and integration into the CDP, ensuring data quality and consistency
Build and update security labels on datasets, build and maintain automated access forms, implement security measures to safeguard data.
Implement monitoring tools, set up alerts, and proactively address any performance issues to
maintain the platform's efficiency.
Continuously optimise the platform's performance to deliver fast query and retrieval times for customer data.
Collaborate with cross-functional teams, including data analysts, marketers, and product managers, to understand customer requirements and implement new features or enhancements to the CDP.
Qualifications
Advanced knowledge and application of SQL and Python used on Airflow and Cloud Platform preferably Google Cloud Platform
Fundamental knowledge of database structures, theories, principles &amp; practices
Prior experience in a similar Data Engineer role
Solid understanding of CI/CD, Version Control like Github or Bitbucket
Previous experience with at least one major CDP vendor such as Adobe Experience Platform, Tealium, Salesforce, Segments or Hightouch preferable
Additional Information
Nine is a people business. Being part of the team means you’ll be in a culture that promotes creativity and innovation, diversity and inclusion, is open to feedback, rewards impact and ensures everyone is heard. Importantly, you'll receive the following:
Career development and quality training
Up to 16 weeks paid primary carer's parental leave
Discounts on lifestyle, entertainment, and leisure memberships, including health insurance, dental and gym
Discounts on products and services with corporate partners
Our Commitment to Diversity and Inclusion:
At Nine, we are committed to fostering a workforce that embraces all aspects of diversity and inclusion and where practices are equitable to ensure our people experience a sense of belonging. From day one, you'll be encouraged to bring your whole self to work and will be supported to perform at your best. Should you require any adjustments to the recruitment process in order to equitably participate, we encourage you to advise us at the time of application.
We encourage applications from Aboriginal and Torres Strait Islander people, people with disabilities, and of all ages, nationalities, backgrounds and cultures.
Disclaimer:
We do not accept unsolicited agency resumes and are not responsible for any fees related to unsolicited resumes.
Show more
Show less</t>
  </si>
  <si>
    <t>Correlate Resources</t>
  </si>
  <si>
    <t>https://au.linkedin.com/jobs/view/senior-data-engineer-at-correlate-resources-3776261678</t>
  </si>
  <si>
    <t>Join a fantastic team within a challenging environment, having access to cutting edge technology and continual career development and growth.
An inclusive, team-first company, our client is most known for their work in the retail and eCommerce space operating Australia wide.
About The Role
Design, develop, implement, scale and maintain Advanced Analytics solutions using predominantly Google Cloud (GCP) products. This includes for example building data pipelines, logging and monitoring. This work is done in multidisciplinary teams in close partnership with Data Scientists, with engineers having the primary responsibility for productionising and scaling solutions.
Key Responsibilities
Develop Cloud based data pipelines to solve a broad range of business problems.
Grow the Engineering Guild capability through pioneering new tech and approaches to improve time to market, reliability and performance of Data Science applications
Work collaboratively with Data Scientists, ML Engineers, Application Developers &amp; Data Engineers to develop cutting edge retail tools in an agile manner
Create, present and seek inputs and feedback on architecture, solution designs and foster alignment and support for solutions
Apply relevant testing frameworks to ensure the robustness of solutions
Communicate analysis, insights, solution designs and showcase working solutions
Mentor, coach and help to develop more junior members of the engineering team
Who We Are Looking For
We are looking for an experienced Senior Data Engineer, with a problem solving mindset, able to take sometimes nebulous and abstract challenges, break it down into components and develop solution hypotheses for a range of business problems.
Requirements
Bachelor or above degree in Computer Science, Engineering or related field
Solid Python and SQL
Experience building data pipelines with airflow or other orchestration tools preferred
Experience with Google Cloud preferred
Proven experience in Data Engineering is essential
SALARY:
Up to 170k + Super
How To Apply
Please click on the 'Apply' button below or email your resume to kyle@correlateresources.com
Show more
Show less</t>
  </si>
  <si>
    <t>Advanced Analytics, Google Cloud (GCP), Data Pipelines, Logging, Monitoring, Multidisciplinary Teams, Data Scientists, Agile, Architecture, Solution Designs, Testing Frameworks, Mentoring, Python, SQL, Airflow, Orchestration Tools</t>
  </si>
  <si>
    <t>Resolution Life</t>
  </si>
  <si>
    <t>https://au.linkedin.com/jobs/view/senior-data-engineer-at-resolution-life-3777028380</t>
  </si>
  <si>
    <t>At Resolution Life, we’re proud to have evolved into a global business under the Resolution Life name. For customers, advisers, companies and the industry. We’re making an impact worldwide
Resolution Life Group is a global life insurance group focusing on the acquisition and management of in-force life insurance policies. With assets of $31 billion and 1.5 million customers, Resolution Life are providing existing customers with life insurance, super and investments.
Why us?
Our platform vision is to be the leading in-force specialist life-insurer in Australasia by 2024, by being customer-obsessed and data-driven.
We are one of the first life insurers globally to operate in an entirely Enterprise Agile environment. The strategic priorities of the platform are focused on ensuring the business is future-fit and sustainable, and to grow through bolt-on acquisition of in-force portfolios. We are guided by core behaviours that inform the way Resolution Life team members show up each day and interact with others.
The Opportunity
The individual will play a hands-on role and work closely with business and technology stakeholders to deliver an enterprise-wide data solution in our data platform to grow and retain data domain expertise to support our data driven vision and reduce our ongoing operating costs and technical debit.
Your Story
Align Architecture, Solution Design with business requirements.
Design, Build and Maintain Physical data model in data platform layers.
Map business glossary, data definition and data sets to physical data model
Build ETL that collects, manage, and convert raw data into consumable tables applying technical logic based on business rules.
Responsible to defining and building job orchestration.
Build of database objects by applying application best practices
Build of reusable components and frameworks based on application best practices.
Build a robust codebase to improve data reliability, efficiency, latency, and quality.
Build code and maintain version control by following Software development lifecycle.
Responsible for unit testing and system testing and system integration testing.
Build a test-driven development approach to identify data anomalies and data quality issues.
Support SIT, UAT and Performance Testing
Support Code deployment and Code stabilisation in UAT, Pre-Prod and Prod environments
Present details technical design at DnA design forum and obtain approval.
Play a key technical role across data platforms technologies including Snowflake, SQL Server, Informatica Cloud, H2O, DBT, advanced SQL, Power BI and Azure / AWS Cloud
Critical Skills
At Resolution Life, we have identified the following critical skills which are key to success in our culture:
Customer Focused: Passionate drive to delight our customers and offer unique solutions that deliver on their expectations.
Critical Thinking: Thoughtful process of analysing data and problem-solving data to reach a well-reasoned solution.
Team Mentality: Partnering effectively to drive our culture and execute on our common goals.
Business Acumen: Appreciation and understanding of the financial services industry in order to make sound business decisions.
Learning Agility: Openness to new ways of thinking and acquiring new skills to retain a competitive advantage.
What Will We Do For You
Our culture underpins our values and guides our decision making. It's also what makes Resolution Life a great place to work.
Resolution Life Australasia supports virtual working, and our enduring primary place of work continues to be “virtual” with the physical office and home office used interchangeably. We recognise that our workers can contribute and connect equally regardless of where they are located, and we have seen and experienced the wellbeing and benefits that come from working at home. This means some of us work at home most of the time, in the office most of the time or a balanced mix.
Every day is an opportunity to grow – and we hope to offer our people a career, not just a job.
The learning and development opportunities we offer include supporting the completion of executive-level short courses, access to leading online learning tools, on the job training, and mentoring by highly experienced business leaders.
Join us
Before commencing employment in this role you will need to provide two references, full working rights and complete police and credit checks through an online provider.
As an equal opportunity employer strongly committed to working in a diverse and inclusive workforce you will be provided with any support or accessibility requirements throughout your interview process. Please feel free to contact our Talent Team directly at talent@resolutionlife.com.au.
Privacy Policy
Please refer to our Privacy Policy to learn about how we use the information you give us, alternatively you can view the same information by navigating to the page https://www.resolutionlife.com.au/privacy.
Show more
Show less</t>
  </si>
  <si>
    <t>Healthdirect Australia</t>
  </si>
  <si>
    <t>https://au.linkedin.com/jobs/view/data-analyst-at-healthdirect-australia-3770224249</t>
  </si>
  <si>
    <t>Senior Data Engineer (Kafka)</t>
  </si>
  <si>
    <t>Talenza</t>
  </si>
  <si>
    <t>https://au.linkedin.com/jobs/view/senior-data-engineer-kafka-at-talenza-3771070048</t>
  </si>
  <si>
    <t>$180,000 + Super
Sydney, NSW
Leading ASX-listed business based in Sydney, Australia, at the forefront of data and integration solutions are seeking a a Senior Data Engineer who will be responsible for taking ownership of their distributed streaming application suite, messaging, and integration components.
Key Responsibilities
Develop, configure, deploy, and operate distributed streaming platforms using Kafka in a hybrid environment (on-prem and cloud services).
Configure, deploy, and manage observability components for the streaming platform, utilizing tools such as Grafana and ELK, to enable operational reporting and capacity management.
Operate and maintain Kafka platform, TIBCO EMS, Java Springboot services, and BusinessWorks services.
Collaborate with business stakeholders and engage with project teams to deliver streaming and integration solutions.
Requirements
Key Requirements
Successfully deployed and operated Kafka platform in a Production environment.
Have experience in building, deploying and managing services in the cloud.
Have experience in managing messaging and integration platforms. - Kafka - admin support BAU operations/ Managing current Kafka cluster
GCP Cloud - Platform exp
Preferred Qualifications And Skills
Familiarity with monitoring and dashboarding tools such as Grafana, Telegraf, InfluxDB, and ELK.
Knowledge of trading systems or applied knowledge of financial industry systems.
Database experience, including MySQL and Oracle.
Proficiency in scripting languages such as Shell, Perl, and Python.
If you feel you possess the relevant skills to the above, apply now with most updated CV!
Show more
Show less</t>
  </si>
  <si>
    <t>Kafka, TIBCO EMS, Java Springboot services, BusinessWorks services, Grafana, ELK, Telegraf, InfluxDB, MySQL, Oracle, Shell, Perl, Python, Cloud computing, Data streaming, Messaging, Integration, Observability, Capacity management, Distributed systems, Monitoring, Dashboarding, DevOps, Data engineering</t>
  </si>
  <si>
    <t>Publift</t>
  </si>
  <si>
    <t>https://au.linkedin.com/jobs/view/senior-data-engineer-at-publift-3782813405</t>
  </si>
  <si>
    <t>Company Description
About us
We lift ad revenue for publishers with our award-winning, programmatic adtech and a team of awesome people.
At Publift, we maximise revenue through making advertising simple and easy for our customers. By letting our technology platform do the heavy lifting in the background, our publishers can experience enormous growth while focusing on what matters most to them; building incredible content.
Did we mention we were an award-winning business? Read below to learn about a few things we are extra proud of.
Consistent 40% YoY with current projections at the 100% YOY growth mark. Well done team!
Autonomy to choose - Office, Hybrid or Remote (from Australia and New Zealand)
Winners of The Drum APAC Best Sell-Side Programmatic Technology 2019
Deloitte 10th fastest-growing tech business in Australia 2019
We’re proud to be recognised as one of Australia’s Best Workplaces™ by Great Place to Work®, an AFR BOSS Best Place to Work, a Family Friendly Workplace, and WGEA Employer of Choice for Gender Equality.
The support of a highly engaged, high-performing team including a leadership team that you’ll actually have face time with.
18 weeks paid parental leave for primary caregivers, four weeks paid secondary caregivers leave, six weeks paid gender transition leave.
Regular Hackathons, endless learning and development opportunities, and a range of activities that will help support your mental, emotional, and physical wellbeing.
Job Description
What you will be doing
We're looking for a Senior Data Engineer to help build the infrastructure that powers the optimisation loop at the heart of our business: analytics and machine learning.
You'll be joining an awesome team of engineers and world-class ad-tech experts.
Building ETL pipelines (Airflow, Apache Beam, SQL, etc) to ingest data.
Designing and maintaining our data lake and associated infrastructure using Terraform.
Working with business and technical teams to interpret data.
Identifying data quality issues and proactively developing quality strategies.
Building pipelines for machine learning models.
Qualifications
What you bring to the role
Experience with cloud data engineering platforms. We use GCP, but Databricks, AWS, etc are all good experience.
Experience with the Python programming language: you are able to define pipelines in Python, and maintain simple webservices where required.
Ideally, you have experience deploying your pipelines on an Infrastructure-as-Code basis. We use Terraform, but CloudFormation/CDK are a good background.
Good understanding of SQL, ideally with some data warehousing/data lake experience.
Additional Information
A few other things we want to let you know about...
Publift is an equal opportunity employer who prides themselves on fostering a diverse and inclusive workplace. We encourage everyone of all ages, genders and backgrounds to apply. If you’re a candidate with a disability or you’ll need some adjustments to be at your best, let us know how we can provide you with additional support.
We believe work satisfaction comes from two things: working in an unbelievably great team and solving customer problems that matter.
Our flat organisation structure allows us to be nimble and innovative to drive both customer and personal growth.
We know how important keeping that balance between work/life is and have a range of flexible working options on offer, including part time. We are open to this conversation during our recruitment process if you want to know more just ask!
We are a proud Circle Back Initiative Employer which means we are committed to responding to every job applicant.
Successful candidates joining the publift are required to undergo a National Police Record check and must have full-time Australian working rights on an ongoing basis.
Show more
Show less</t>
  </si>
  <si>
    <t>Python, Webservices, SQL, Data warehousing, Data lake, Data engineering, Cloud computing (GCP Databricks AWS), Machine learning, Airflow, Apache Beam, Terraform, CloudFormation, CDK, ETL</t>
  </si>
  <si>
    <t>Senior Software Engineer (Data Visualisation)</t>
  </si>
  <si>
    <t>Neara</t>
  </si>
  <si>
    <t>https://au.linkedin.com/jobs/view/senior-software-engineer-data-visualisation-at-neara-3767237066</t>
  </si>
  <si>
    <t>Neara is a high-growth, venture-backed Series B, tech company headquartered in Sydney. We work with 75% of the utilities in Australia and New Zealand and are growing rapidly across the US and Europe. Our mission is to revolutionise the utilities industry by helping them future-proof their infrastructure and navigate the challenges of the clean energy transition. Our 3D digital network model enables utilities to simulate various scenarios and make informed decisions to protect their assets and communities.
We are seeking a Senior Software Engineer (Data Visualisation). You will play a key role in designing and implementing product features and services that leverage machine learning in our critical infrastructure, digital twin platform. You will collaborate closely with our product and engineering teams to enhance the platform's user interface and user experience. Additionally, as a senior member of our team, you will also mentor and guide other engineers in best practice.
Some of the things you will contribute to:
Designing and implementing innovative and efficient front end solutions that integrate machine learning capabilities into our digital twin platform
Collaborating with product managers and designers to create intuitive and visually appealing user interfaces
Ensuring the scalability, performance, and security of the front end codebase
Mentoring and guiding junior engineers, promoting best practices and maintaining high code quality standards
Staying up to date with the latest trends and advancements in front end development technologies and share your knowledge with the team
The essential experience you'll have:
Full stack software engineering background
Experience in gaming / graphics manipulation / 3D digital twin or geospatial mapping software development would be highly advantageous
Proficiency in JavaScript/TypeScript, HTML, CSS, and SASS plus a sound working knowledge of d3.js / three.js / other visualization framework
Some attributes we highly regard:
Contributing to complex technical projects or products
Strong problem-solving skills, algorithmic thinking, and understanding of data structures
Clear communicator and collaborator
Some of our technologies:
JavaScript/TypeScript, HTML, CSS, and SASS
React, Angular, or Vue
Swift /Kotlin/Java (For our mobile apps)
Carbon Design System, Tailwind, or Material UI
Three.js, Canvas, WebGL, Google Maps, and Tile APIs
OAuth 2.0, OWASP top ten, Mixpanel, and Figma
Some of the benefits we have on offer:
Competitive salary
Meaningful Equity
Hybrid Max Environment (work from office / home or a blend of the two). We have a fully stocked office (and impressive snack collection) in Redfern.
Regular office events
The real benefit is working on a genuinely complex, innovative and industry leading product making a genuine difference in the world around us.
To apply, please use the online application link below. Neara values diversity, belonging and equal employment opportunities. We encourage individuals from all backgrounds to apply. We will endeavour to give you an update on your application within 7-10 working days.
Please note, you will require current and unrestricted working rights to be considered for the role. Unfortunately we are not in a position to offer visa sponsorship at this time.
No agencies or third party service providers please **
Questions? Email talent@neara.com.
Show more
Show less</t>
  </si>
  <si>
    <t>JavaScript, TypeScript, HTML, CSS, SASS, React, Angular, Vue, Swift, Kotlin, Java, Carbon Design System, Tailwind, Material UI, Three.js, Canvas, WebGL, Google Maps, Tile APIs, OAuth 2.0, OWASP top ten, Mixpanel, Figma, Machine learning, Frontend development, User interface design, User experience design, Data visualization, Software engineering, Agile development, Problemsolving, Algorithmic thinking, Data structures, Communication, Collaboration</t>
  </si>
  <si>
    <t>IntelliPro</t>
  </si>
  <si>
    <t>https://au.linkedin.com/jobs/view/senior-data-analyst-at-intellipro-3787739844</t>
  </si>
  <si>
    <t>Core Requirements
Strong SQL (must-have)
Strong data analysis (must-have)
Support CN Hours (11am Beijing Time - 7pm Beijing Time) (must-have)
Python
Experience in data pipelining /ETL
Experience working with cross-functional stakeholders
3+ years of experience
Preferred
Bilingual proficiency in Mandarin and English is an advantage for international collaboration
Experience with A/B testing
Experience in Ecommerce
Proactive and independent
Other Requirements
Meet client compliance requirements
Powered by JazzHR
NjkOpV8F42
Show more
Show less</t>
  </si>
  <si>
    <t>SQL, Data analysis, Python, Data pipelining, ETL, A/B Testing, Ecommerce</t>
  </si>
  <si>
    <t>Java Developer - Big Data Projects</t>
  </si>
  <si>
    <t>Balance Recruitment and Balance Consulting</t>
  </si>
  <si>
    <t>https://au.linkedin.com/jobs/view/java-developer-big-data-projects-at-balance-recruitment-and-balance-consulting-3777009387</t>
  </si>
  <si>
    <t>TheDriveGroup.</t>
  </si>
  <si>
    <t>https://au.linkedin.com/jobs/view/senior-data-engineer-at-thedrivegroup-3777020599</t>
  </si>
  <si>
    <t>A rare opportunity to work as a Senior Data Engineer and lead internal and external projects.
As the Senior, you will have ownership of client relationships, as well as the opportunity to mentor the team as you build out the Data Engineering Consulting practice.
What you will be doing
Undertaking detailed analysis of data held in various formats and identification of data fields required for models
Data extraction and transformation ready for ingestion into customised models
Implementing and supporting ETL
Working directly with clients and other internal consultants, providing advisory and consulting services.
Working with various business and technical teams to interpret data and resolve data issues
Building and optimising SQL queries for various projects
Identifying data quality issues and designing suitable remediation strategies
What you bring to the role
Strong experience in Snowflake and Azure Cloud is essential.
Experience in data profiling, data analysis, and data mapping
Experience in Consulting and strong stakeholder engagement skills
Understanding of Data Engineering concepts, including ETL and DWH
Extensive SQL knowledge and experience
Experience implementing and supporting ETL
You will be joining a fast-growing sector of the business, that offers ongoing training and support, regular incentives, training courses, conferences and a host of other benefits. This will be a challenging role, however, you will be rewarded with a strong remuneration package, as well as a bonus reflecting the value you have added to the business.
Please note - candidates must be based in Sydney as you will be in the office 3 days per week with the other 2 WFH. Full and unrestricted working rights are also required for this role.
If you have any questions about this role or others we have available you can email our team directly via data@thedrivegroup.com.au
For The Latest Jobs, Tech News or to 'Introduce A Friend' for a $1000 Referral Fee - Follow Us On Linkedin:
https://www.linkedin.com/company/thedrivegroup
TheDriveGroup is 100% committed to improving meaningful diversity in the technology industry.
We partner with clients who embrace diversity and seek candidates across all backgrounds, abilities, genders, sexualities, cultures, and faiths.
If you have the right skills and attitude we would love to hear from you!
Show more
Show less</t>
  </si>
  <si>
    <t>Data Engineering, Snowflake, Azure Cloud, Data profiling, Data analysis, Data mapping, Consulting, Stakeholder engagement, ETL, DWH, SQL, Data quality</t>
  </si>
  <si>
    <t>luvo Talent</t>
  </si>
  <si>
    <t>https://au.linkedin.com/jobs/view/data-engineer-at-luvo-talent-3775345805</t>
  </si>
  <si>
    <t>As a Data Engineer, you'll design, build and optimise Python data pipelines for ingestion, and identify trends and innovations in data platforms to inform the future development of our solutions. You'll have the opportunity to grow your responsibilities build your skillset with the support of our experienced Data Team, and contribute to the development of new tools, products and services.
What We Are Looking For
In-depth knowledge and experience building data pipelines in Python
Proven experience developing data pipelines that use unit-testing frameworks
Proven experience deploying data pipelines using common CI and CD techniques
Hands-on experience in building ETL/ELT solutions for large-scale data pipelines
Attention to detail with strong communication and problem-solving skills
Desirable skills include working knowledge of AWS data services, data platform concepts such as big data cloud storage, data warehouse processing, scheduling and monitoring of ETL/ELT jobs, and SQL skills within cloud architectures.
What We Do
Come and join a rapidly growing Tech company, primarily based out of Sydney with a platform that serves some of Australia's largest employers, enabling them to get their wages and employee entitlements right, quickly.
They are passionate about their products, innovating to do things better, and creating a work environment that values tenacity, respect, and a sense of fun.
If you have the skills and this sounds like a job for you APPLY or REFER TODAY!
Please note you must have full work rights (PR/Citizen) for Australia to be considered for this role and here in Sydney.
Show more
Show less</t>
  </si>
  <si>
    <t>Python, Data pipelines, Data platforms, Unit testing, CI/CD, ETL/ELT, AWS data services, Big data, Cloud storage, Data warehouse, Monitoring</t>
  </si>
  <si>
    <t>https://au.linkedin.com/jobs/view/data-engineer-at-hays-3777880621</t>
  </si>
  <si>
    <t>Are you looking for your next Data Engineering contract opportunity within wealth management?
This client has a wealth of knowledge in financial solutions and is looking to bring on a Data Engineer to join their highly engaged technology team.
You will be working as part of an engaging and highly focused team, collaborating to deliver onsite DWH to the new cloud based solution (Azure). You will also provide database design, analysis, visualisation skills utilising MS stack including but not limited to SSIS, SSRS, SQL, ADF, Synapses and Power BI.
What you'll need to succeed
SQL development and database administration, management and warehousing;
DWH migrations from SQL (SISS) to Azure Data Factory.
Reverse and forward engineer data assets.
Write, test, and validate data transformation and ETL pipelines development.
Ability to work within an agile environment collaborating and supporting each other.
What you need to do now
If you're interested in this role, click 'apply now' to forward an up-to-date copy of your CV, or call us now.
If this job isn't quite right for you, but you are looking for a new position, please contact us for a confidential discussion on your career.
Show more
Show less</t>
  </si>
  <si>
    <t>Data Engineering, Azure, DWH, SSAS, SSIS, SSRS, SQL, ADF, Synapse, Power BI, ETL, Agile</t>
  </si>
  <si>
    <t>Latitude IT</t>
  </si>
  <si>
    <t>https://au.linkedin.com/jobs/view/data-engineer-at-latitude-it-3785170477</t>
  </si>
  <si>
    <t>Coverforce</t>
  </si>
  <si>
    <t>https://au.linkedin.com/jobs/view/data-engineer-at-coverforce-3775355107</t>
  </si>
  <si>
    <t>At Coverforce, we pride ourselves on our ability to build strong and genuine relationships with our client’s, we’ve been doing so for over 30 years and are continuing to grow.
The purpose of the role of Data engineer is to convert raw data into meaningful insights for organisational stakeholders. The ideal candidate will have a strong background in data engineering and analytics with excellent communication skills.
Key Responsibilities
Implement best practices in deployment, standards, security, business processes, and data.
Design data models using Kimball and Inmon methodologies.
Conduct data analysis to provide actionable insights.
Manage stakeholders effectively, with strong communication skills and the ability to convert technical language to functional language and vice versa
Skills and Experience
Data expertise: A solid grasp of data warehousing and data lake concepts, indicating familiarity with fundamental data storage and management principles.
Data Analysis and Modelling: Strong skills in data profiling, data analysis, and data modelling, indicative of a robust analytical foundation.
Database: Experience with SQL Server with the ability to improve the performance of SQL server inquiries and develop new inquiries. SSAS (tabular), and possibly DB.
Integration: Minimum of 5 years of experience with SSIS.
Reporting: Proficiency in Power BI (DAX), SSRS, and possibly Crystal Report
Qualifications
Bachelor’s degree in computer science, Information Systems, or a related field.
Proven experience as a Data Engineer or similar role.
Excellent problem-solving skills and attention to detail.
Strong communication and stakeholder management skills.
What you can expect
Attractive remuneration offering and benefits including our reward and recognition scheme with monthly prizes
Supportive team culture with ongoing professional development opportunities
Inclusive and friendly office environment, with regular activities to encourage engagement and interaction between different teams
WFH (after training) 2 days per week, work from our beautiful office at Barangaroo 3 days per week
Join us
Click APPLY to submit your application. Successful applicants will need to submit work rights, police and credit checks through our online credit provider as a condition of employment.
Please note:
Only candidates with valid work rights within Australia will be considered.
This role is being managed by Coverforce Talent &amp; Development and we will not accept unsolicited resumes/applications from Recruitment Agencies.
Show more
Show less</t>
  </si>
  <si>
    <t>Data Engineering, Data Analytics, Data Warehousing, Data Lake, Data Modelling, Kimball Methodology, Inmon Methodology, SQL Server, SSAS (Tabular), DB, SSIS, Power BI, DAX, SSRS, Crystal Report, Computer Science, Information Systems, ProblemSolving, Communication, Stakeholder Management</t>
  </si>
  <si>
    <t>Pinpoint Talent</t>
  </si>
  <si>
    <t>https://au.linkedin.com/jobs/view/data-engineer-at-pinpoint-talent-3771480264</t>
  </si>
  <si>
    <t>Our
NSW State Government client
are seeking multiple
Data Engineers
to join the team on an
initial 9 month contract with view to extend
.
Data Engineer | Sydney CBD / WFH Hybrid | $775 - $905 per day + super | NSW Gov
Purpose of the role:
Design and build a top-tier data &amp; analytics system for the department.
Ensure accurate, data-driven insights for informed executive decisions.
Deliver high-quality service of care to NSW with a focus on data accessibility and accuracy.
Key Accountabilities:
Develop a pipeline in data lake from scratch-built on S3 buckets, Snowflake, Lambda functions, using Python, Glue.
Create data pipelines between various source systems such as SAS, Oracle, Salesforce Guidewire and SQL Server to an enterprise Data Lake / warehouse complying with a STAR schema with multiple SCD’s, CDC’s and FACT tables
Document technical specifications, data models, process flows, etc
Work with Product and Business Owners, collaborate with delivery and technical team members on development, tests, and support for a particular subject areas
Conduct deep dive triage in support of ETL development, issue analysis and resolution
Experience:
6+ years with industry-standard ETL tools, including 3+ years with SAS or Informatica or Matillion
6+ years with data warehouses / marts supporting business requirements, BI report development, and report analysis
6+ years of intermediate to advanced experience in data modelling and manipulation
Experience developing within an agile (i.e. Scrum or Kanban) framework
Experience using docker development environment
Experience working in a matrixed environment on a fast-paced project
Business experience with insurance industry
Exposure to Snowflake database
Experience as an SAS developer, for data management and reporting tools
Experience in information systems and development
Experience in business analysis and data analysis applications in complex information system environment.
Data modeling experience with ERWin, SPARX
Experience with Python
Experience with AWS tools set Lambda and Glue.
If this sounds like you,
APPLY TODAY!
For any inquiries, send an email to:
jai@pinpointtalent.com.au
Follow PINPOINT TALENT on LinkedIn for job updates.
Show more
Show less</t>
  </si>
  <si>
    <t>Data Engineering, Data &amp; Analytics System Design, DataDriven Insights, Data Accessibility, Data Accuracy, Data Pipeline Development, Data Lake, S3 Buckets, Snowflake, Lambda Functions, Python, Glue, Data Warehouses / Marts, Business Requirements, BI Report Development, Report Analysis, Data Modelling, Data Manipulation, Agile (Scrum / Kanban) Framework, Docker Development Environment, Matrixed Environment, Insurance Industry, SAS Developer, Data Management, Reporting Tools, Information Systems, Development, Business Analysis, Data Analysis, ERWin, SPARX, AWS Tools Set (Lambda Glue)</t>
  </si>
  <si>
    <t>LMG</t>
  </si>
  <si>
    <t>https://au.linkedin.com/jobs/view/data-engineer-at-lmg-3771483519</t>
  </si>
  <si>
    <t>Who are we?
LMG is the largest aggregator across Australia and New Zealand supporting a community of over 6,000 brokers and advisers. Proudly family-owned and led, LMG supports businesses operating under their own brand or the Loan Market brand, and partners with over 65 banks and lenders. The business has grown rapidly, reaching a $350 billion loan book and helping more than 300,000 customers in 2022.
We're not a conventional company with a lot of rules and hierarchy, and we don’t intend to become one. We're a big company with a start-up attitude. Our success is based on hiring outstanding people and accepting nothing less than being the best at what we do.
About the role:
As a data engineer in the Data &amp;amp; Analytics team, you will be responsible for building and managing pipelines to ingest data from our CRM, revenue systems and a large number of external data sources to power timely reporting and machine learning models as well as developing integration pipes to embed AI models into production systems.
You will have the opportunity to shape the foundations of data and ML frameworks at LMG to deliver data driven decisions and AI solutions at scale to our customers. You will be working alongside talented data engineers, data scientists and analysts in a collaborative team environment to deliver innovative solutions.
This is a hybrid role (2 days in the office per week) that can be done from Sydney, Melbourne, Brisbane or Perth.
Key responsibilities:
Play a key role in building the data and ML Ops foundations at LMG to
facilitate analytics, reporting and AI rollout at scale
Design, develop, and maintain scalable data pipelines for ingesting,
transforming and storing data
Implement monitoring and alerting solutions for data quality, pipeline health
and performance metrics
Develop and manage machine learning operations (MLOps) frameworks to
support streaming and batch use cases
Create and manage CICD processes for data pipelines and machine learning
models with monitoring and
Develop change data capture (CDC) strategies for real-time and batch data
updates synchronisation across systems and environments
Collaborate with data scientists and analysts to understand data
requirements and implement solutions
Troubleshoot pipeline related issues and provide technical support to
ensure process reliability and integrity
To succeed in this role you will bring with you:
Bachelor's degree or higher qualification in engineering, technology or quantitative discipline
5+ years experience in data engineering with in-depth knowledge of data warehousing, ETL processes and data integration techniques in cloud environments.
Strong coding skills in python, shell scripting and SQL
Hands on experience in designing and implementing dbt pipelines, setting up monitoring and troubleshooting issues
Experience in setting up bespoke workflows outside of a managed services space
Proficiency in GCP products (BigQuery, Cloud Storage and Cloud Scheduler) is an added advantage
Experience in CICD tools like Github or GitLab and sound understanding of devops best practices
Experience working with technical and non-technical stakeholders to gather requirements and implement solutions
Our benefits:
6 ‘Me’ days per year
16 weeks paid parental leave &amp; up to 52 weeks paid superannuation
Paid Fertility Treatment leave
12 days personal leave
Paid Study leave
Hybrid work policy
Wellbeing and L&amp;D programs
Religious and cultural swap leave
Option to purchase additional annual leave
LMGPerks! Thousands of dollars of savings and discounts with the biggest international and local brands
Paid volunteer day
Employee referral program
Public transport annual pass loans
At LMG, we believe that a diverse and inclusive workforce is essential to our success. We're committed to creating a workplace where everyone feels valued, respected, and supported, regardless of their race, gender identity, sexual orientation, religion, age, or any other aspect of their identity. We recognize that diversity brings a variety of perspectives and experiences that are essential to fostering innovation and driving business success. As an inclusive employer, we strive to create a culture where everyone can thrive and bring their best selves to work every day.
Show more
Show less</t>
  </si>
  <si>
    <t>Data Engineering, Data Warehousing, ETL, Data Integration, Python, Shell Scripting, SQL, DBT, BigQuery, Cloud Storage, Cloud Scheduler, CICD, DevOps, Github, GitLab, GCP</t>
  </si>
  <si>
    <t>Data Engineer - Immediate Start</t>
  </si>
  <si>
    <t>Maltem Australia</t>
  </si>
  <si>
    <t>https://au.linkedin.com/jobs/view/data-engineer-immediate-start-at-maltem-australia-3780236585</t>
  </si>
  <si>
    <t>Join our Data and Analytics team as we continue our journey to build innovative cloud-based data solutions. Our engineers operate in a collaborative and autonomous environment where they are empowered and continuously learn, becoming masters in their craft.
This is a fantastic opportunity for someone who is passionate about big data technologies, enjoys solving problems and takes pride in delivering high quality solutions. You will work in a multi-talented, diverse team across multiple geographical locations and implement solutions in a fast-paced environment.
Main Responsibility
Be the change catalyst and champion for data management. Collaborate with the other Data practioners across the organization as the governing body for most data decisions and issue resolution
Provide guidance and set standards of functional excellence in methodologies, processes and SOPs to enable improvement of Global / Local data operations
Develop, construct, test and maintain data architectures
Align architecture with business requirements
Data acquisition
Use programming language and tools
Identify ways to improve data reliability, efficiency and quality
Conduct research for industry and business questions
Use large data sets to address business issues
Deploy sophisticated analytics programs, machine learning and statistical methods
Prepare data for predictive and prescriptive modelling
Use data to discover tasks that can be automated
Deliver updates to stakeholders based on analytics
Skills and Experience
Python Programming, Advanced SQL Knowledge, Database Migration (Impala to Presto would be advantageous), SharePoint and CSV Manipulation, Apache Iceberg, Cloud Services, Familiarity with cloud storage solutions, specifically Amazon S3, ETL Tools, Proficiency in Bitbucket, Knowledge of Control-M, Jira Proficiency.
Minimum 3-5 Years’ data engineering experience on AWS
Minimum 1-2 years working experience on AWS Glue and RedShift.
Strong working knowledge of SQL &amp; Python.
Must have previous experience working on data lake on S3
AWS data related certification will be added advantage
Experience in Agile delivery including definition of User Stories
Previous experience supporting AWS data pipelines will be added advantage
Strong understanding of Data &amp; Analytics concepts and technologies including data warehousing, data lakes, ETL and visualisation and reporting, and how business value is created from these technologies.
Strong understanding of Data Architecture, Data modelling, Data marts and Metadata management best practice
Strong communication and presentation skills
Degree in Computer Science, Data Science, IT, or similar field
Communication Skills: Excellent communication abilities for engaging with stakeholders, providing timely updates, and articulating complex technical details in a clear and concise manner.
So, are you ready to join us?
Show more
Show less</t>
  </si>
  <si>
    <t>Python, SQL, Database Migration, Apache Iceberg, Cloud Services, Amazon S3, ETL Tools, Bitbucket, ControlM, Jira, AWS Glue, RedShift, Data Warehousing, Data Lakes, ETL, Visualization, Reporting, Data Architecture, Data Modelling, Data Marts, Metadata Management, Communication Skills, Presentation Skills</t>
  </si>
  <si>
    <t>Senior Data Engineer - Sydney</t>
  </si>
  <si>
    <t>GOSOL</t>
  </si>
  <si>
    <t>https://au.linkedin.com/jobs/view/senior-data-engineer-sydney-at-gosol-3667428203</t>
  </si>
  <si>
    <t>About GoSol
GOSOL, IT consulting and Staffing organization, can help you enhance Technology, Digital, Project and Business Transformation. Guided by integrity and trust, we believe in offering an unparalleled experience as your Tech of choice. For businesses, this means providing you with access to the quality solution.
Find us at - https://gosol.com.au/
Job Description
In this role, you will design, build, and maintain batch and real-time data pipelines on On-premises and cloud platforms to ingest data from the various source systems.
Post ingestion, you will be responsible for integrating the data asset in the data model and making the data ready for consumption for the end-user use cases and downstream applications.
Key Responsibilities* Enhance, optimize and maintain existing data ingestion, transformation and extraction pipelines and assets built for reporting and analytics on Cloud (Azure + Databricks) and Big Data Cloudera platform. Work with the Product Owner to understand the priorities and OKRs for the quarter and gather detailed requirements from the initiative owners or program sponsor as per the Epics planned to be delivered in the quarter. Build new and optimized data pipelines, assets to meet the end-user requirements. The Data pipelines must adhere to all the architecture, design and engineering principles. Design the data pipelines and assets to meet non-functional requirements (Security, reliability, performance, maintainability, scalability, and usability). Most importantly, they should be designed to be to keep the compute cost low on Cloud. Data wrangling, Data profiling and data analysis for new datasets ingested from source systems and derived/built from existing datasets with the on-premises and cloud-native tools Functionally understand the Data assets working with various SMEs and apply the transformation rules required to build the target data asset.
Experience and Qualifications* Bachelor's degree in maths, statistics, computer science, information management, finance or economics 7+ years' experience working in Data Engineering and Warehousing. Experience in building fully automated end to end data pipelines using on-premise or cloud based data platforms. Cloud experience Azure based analytics/reporting pipeline Hands on delivery of solutions for Reporting and Analytics use cases. Hands On with advanced SQL on Data Warehouse , Big Data and Data Bricks Experience in data profiling, source-target mappings, ETL development, SQL optimisation, testing and implementation Experience in working effectively on Cloud DWs Knowledgeable in Big Data tools like Spark (python/scala), Hive, Impala, Hue and storage (e.g. HDFS, HBase) Knowledgeable in CICD processes BitBucket/GitHub, Jenkins, Nexus etc. Knowledgeable managing structured and unstructured data types like json, xml, avro Track record of implementing databases and data access middleware and high-volume batch and (near) real-time processing
Only candidates with valid work rights of Australia will be considered.
Only candidates with valid work rights of Australia will be considered.
Show more
Show less</t>
  </si>
  <si>
    <t>Data Engineering, Data Warehousing, Data Pipelines, Data Integration, Data Profiling, Data Analysis, Data Mining, Data Visualization, SQL, Azure, Databricks, Hadoop, Spark, Python, Scala, Hive, Impala, Hue, HDFS, HBase, JSON, XML, Avro, Jenkins, Nexus, Big Data, Cloud Computing, Data Modeling, Data Extraction, Data Transformation, Data Loading, Data Cleansing, Data Governance, Data Security, Data Privacy, Data Quality, Data Architecture, Data Design, Data Engineering Principles, Data Architecture Principles, Data Modeling Principles</t>
  </si>
  <si>
    <t>Microsoft Data Engineer</t>
  </si>
  <si>
    <t>https://au.linkedin.com/jobs/view/microsoft-data-engineer-at-robert-half-3774126061</t>
  </si>
  <si>
    <t>New requirement for a permanent Data Engineer with strong full stack Microsoft development experience .
The business is continually developing its analytical and reporting capabilities, so a well-rounded BI Developer with both technical skills and stakeholder engagement skills is needed.
Required is a broad skill set across SQL Server, SSIS, SSRS, SSAS, Azure DW, ADF, DAX, Power BI.
Skill set / Experience needed:
Excellent communication skills and prior experience gathering requirements from the business
Creating complex SSIS packages
DAX (Tabular development)
Supporting maintaining SQL Server, ETL packages and reports
Power BI design and development
Dashboard and visualization design at an enterprise level
Data quality and master data management
Ensure architecture is aligned to best practices and fit for purpose
Star schema design and development
SQL Stored procedures
Data modelling experience
Data enablement
Working with large and complex data sets
Working in an Agile environment
Creative flair when it comes to reporting and dashboarding
Working with ERP or Financial systems would be beneficial
Strong experience with version control and code merging
Experience working in Financial Services - beneficial
Exposure to cloud products (Azure, Data Lake, Databricks, Data Factory) – beneficial
The company offers excellent flexibility - 1 day in office / 4 days working from home.
Show more
Show less</t>
  </si>
  <si>
    <t>CareCone Group</t>
  </si>
  <si>
    <t>https://au.linkedin.com/jobs/view/data-engineer-at-carecone-group-3784972041</t>
  </si>
  <si>
    <t>Data Engineer (Databricks &amp; DBT)</t>
  </si>
  <si>
    <t>https://au.linkedin.com/jobs/view/data-engineer-databricks-dbt-at-carecone-group-3783449182</t>
  </si>
  <si>
    <t>Position: Data Engineer (Databricks &amp; DBT)
Location: Sydney/Melbourne/Brisbane
Job Description:
Current or prior experience as Data Engineer / Consultant
Experience of working with data projects in Banking, Finance, telecom domains
Data engineering experience with Databricks &amp; DBT
Must have good collaboration and communication skills
Good to have Unix Shell Scripting Knowledge
Must have strong experience working hands on Bigdata technologies like Hive, Impala, Cloudera etc
Interested Candidates can share their updated resume to nidhi.goyal@carecone.com.au
Show more
Show less</t>
  </si>
  <si>
    <t>Data Engineer, Data Engineering, Databricks, DBT, Data Projects, Banking, Finance, Telecom, Hive, Impala, Cloudera, Unix Shell Scripting, Bigdata</t>
  </si>
  <si>
    <t>https://au.linkedin.com/jobs/view/senior-data-engineer-at-thedrivegroup-3777308407</t>
  </si>
  <si>
    <t>https://au.linkedin.com/jobs/view/senior-data-engineer-at-quantexa-3597329467</t>
  </si>
  <si>
    <t>Founded in 2016 with only a handful of individuals, Quantexa was built with a purpose that through a greater understanding of context, better decisions can be made. 7 years, 15 locations and 650+ employees later we still believe that today. We connect the dots within our Customers data using dynamic entity resolution and advanced network analytics to create context, empowering businesses to see the bigger picture and drive real value from their data.
Due to the continuous success and high demand from our customers, we are looking for a Senior Data Engineer with a proven track record to join the Quantexa family. 🚀
What does a Senior Data Engineer role at Quantexa look like?
In order to be a successful Senior Data Engineer at Quantexa, you’ll need to be comfortable dealing with both internal and external stakeholders You will be managing, transforming and cleansing high volume data, helping our Tier 1 clients solve business problems in the area of fraud, compliance and financial crime.
Being Agile is an integral part to the success we have at Quantexa and having regular team sprints and Scrum meetings with your Projects team is essential. You’ll be working closely with Data Scientists, Business Analysts, Technical Leads, Project Managers and Solutions Architects, with everyone following the same goal of meeting our Clients expectations and delivering a first-class service.
We want our employees to use the latest and leading open source big-data technology possible. You will be using tools such as Spark, Hadoop, Scala, Data Fusion and Elasticsearch, with our platform being hosted on Google cloud (GCP). Our primary language is written in Scala, but don’t worry If that’s not your strongest language or if you haven’t used it before, we make sure that every Quantexan goes through our training academy so they’re comfortable and confident with using our platform.
Requirements
What do I need to have?
We’re looking for individuals who have proven big data experience, either from an implementation or a data science prospective.
The desire to learn and code in Scala
Experience in working in an Agile environment
Expert knowledge of at least one big data technology such as Spark, Hadoop, or Elasticsearch.
A strong coding background in either Java, Python or Scala
Experience of building data processing pipelines for use in production “hands off” batch systems, including either traditional ETL pipelines and/or analytics pipelines.
Passion and drive to grow within one of the UK’s fastest growing scale-ups.
Consulting or business facing skills and a desire to work with customers.
Benefits
Why join Quantexa?
We know that just having an excellent glass door rating isn’t enough, so we’ve put together a competitive package as a way of saying thank you for all your hard work and dedication.
We offer:
Competitive salary 💰
Company bonus
11% Superannuation
Private healthcare with Medibank
Dental, Orthodontics &amp; Optics Cover
Free Calm App Subscription #1 app for meditation, relaxation and sleep 🧘‍♀️
20 days annual leave, 13 national holidays + birthday off! 🌴
Ongoing personal development
Great WeWork Office Space &amp; Company wide socials
Our mission
We have one mission. To help businesses grow. To make data easier. And to make the world a better place. We’re not a start-up. Not anymore. But we’ve not been around that long either. What we are is a collection of bright, passionate minds harnessing complexities and helping our clients and their communities. One culture, made of many. Heading in one direction – the future.
It's All About You
Quantexa is proud to be an Equal Opportunity Employer. We’re dedicated to creating an inclusive and diverse work environment, where everyone feels welcome, valued, and respected. We want to hear from people who are passionate about their work and align with our values. Qualified applications will receive consideration for employment without regard to their race, colour, ancestry, religion, national origin, sex, sexual orientation, gender identity, age, citizenship, marital, disability, or veteran status. Whoever you are, if you’re a curious, caring, and authentic human being who wants to help push the boundaries of what’s possible, we want to hear from you.
Internal pay equity across departments is crucial to our global compensation philosophy. Grade level and salary ranges are determined through interviews and a review of experience, education, training, knowledge, skills, and abilities of the applicant, equity with other team members, and alignment with market data.
Quantexa is committed to providing reasonable accommodations in our talent acquisition processes. If you require support, please inform our Talent Acquisition Team.
Show more
Show less</t>
  </si>
  <si>
    <t>Spark, Hadoop, Scala, Data Fusion, Elasticsearch, Google Cloud Platform, Java, Python, ETL pipelines, Analytic pipelines, Agile, Scrum, Consulting, Business facing skills, Data processing pipelines, Data Science</t>
  </si>
  <si>
    <t>https://au.linkedin.com/jobs/view/azure-data-engineer-at-pinpoint-talent-3777884124</t>
  </si>
  <si>
    <t>Our client is looking for an experienced Azure Data Engineer to work on a key client project. They are setting up the client’s foundational Azure Cloud and Data platforms, including the installation and configuration of various Azure Data products/components, and building data pipelines to execute a number of their data use cases.
Role scope
includes:
Working with the Data Architect to help articulate and document the overall end-to-end Azure Data solution
Designing and implementing data storage solutions on Azure
Installing and configuring Azure data products
Developing ETL (Extract, Transform, Load) processes to ingest, transform, and load data into Azure data platforms
Building and maintaining data pipelines using relevant Azure services
Ensuring data security and compliance with data governance policies and regulations
Performance tuning and optimization of Azure data solutions to meet scalability and performance requirements
Your Skills &amp; Experience:
Must-have skills, technical requirements, education, experience
3+ or 7+ (senior) years in a software of data engineering role with demonstrated experience in data integration projects
Practical experience with the following Azure products:
Purview
Azure Data Factory (ADF)
Synapse
Azure data storage solutions, including Blob Storage, Data Lake Storage and Delta Lake
Azure Data Migration Service
Azure DevOps
Azure Active Directory
Integrating to Power BI
Experience building data assets such as data lakes, data warehouses, data marts, or customer data platforms
Show more
Show less</t>
  </si>
  <si>
    <t>Azure, Purview, Azure Data Factory (ADF), Synapse, Blob Storage, Data Lake Storage, Delta Lake, Azure Data Migration Service, Azure DevOps, Azure Active Directory, Power BI, Data lakes, Data warehouses, Data marts, Customer data platforms</t>
  </si>
  <si>
    <t>PySpark Data Engineer</t>
  </si>
  <si>
    <t>Jenny Barbour IT and Project Recruitment</t>
  </si>
  <si>
    <t>https://au.linkedin.com/jobs/view/pyspark-data-engineer-at-jenny-barbour-it-and-project-recruitment-3771479574</t>
  </si>
  <si>
    <t>Employer of choice
Media Broadcast industry
Superior technology
You will contribute to both developing and delivering our applications and supporting the use of our applications. This role is suited to a dedicated individual who is happy to work close to the business for mutual success.
Key Skills &amp; Responsibilities
The successful applicant should possess:
Strong experience with PySpark in a software engineering environment
Experience deploying solutions in cloud environments (Azure / AWS).
Ability to manage applications on Linux and Windows.
A team first mentality, focusing on output as a team, rather than as an individual
Solid knowledge of SQL databases, specifically Microsoft SQL.
Excellent communication skills, both written and verbal
Experience working in an agile environment
Exposure to developing tests (unit and integration)
To submit your interest for this role, click on the Apply button quoting reference # 5319
Due to high volume, we will do our very best to contact all applicants and do apologise if there is a delay in this process. Please contact hina@jennybarbour.com.au with an application enquiry
Show more
Show less</t>
  </si>
  <si>
    <t>PySpark, Azure, AWS, Linux, Windows, SQL, Microsoft SQL, Unit Testing, Integration Testing, Agile Development</t>
  </si>
  <si>
    <t>Senior Data Engineer - Azure/Databricks</t>
  </si>
  <si>
    <t>https://au.linkedin.com/jobs/view/senior-data-engineer-azure-databricks-at-maltem-australia-3782470851</t>
  </si>
  <si>
    <t>About Maltem:
Maltem is a dynamic and innovative data &amp; analytics consultancy based in Sydney, Australia. As a leading player in the industry, Maltem is committed to driving excellence in data-driven solutions. We pride ourselves on fostering a collaborative and growth-oriented environment, pushing the boundaries of what's possible in the data realm.
Responsibilities:
Lead the end-to-end design, development, and optimization of data pipelines using Databricks, ensuring high performance and scalability.
Collaborate closely with cross-functional teams to gather requirements and translate them into technical solutions, utilizing Azure services and Azure Data Factory.
Mentor and guide junior data engineers, providing technical expertise and best practices in data engineering.
Evaluate and enhance existing data systems, implementing data governance standards to maintain data accuracy and reliability.
Stay updated with industry trends and emerging technologies in the data engineering landscape.
Requirements:
Qualifications:
In-depth expertise in Databricks, including configuration, optimization, and a strong understanding of Spark-based processing.
Proficiency in Azure services, specifically Azure Data Factory, and a solid grasp of the Azure ecosystem.
Previous exposure to Striim for data ingestion would be advantageous.
Bachelor's or Master's degree in Computer Science, Engineering, or related field.
Why Maltem:
Joining Maltem means being part of an exciting greenfield project that pushes the boundaries of data engineering. As a Senior Data Engineer, you'll have the opportunity to contribute to the growth of a cutting-edge consultancy and make a significant impact in the data space. Be a key player in a team that values innovation, collaboration, and continuous learning.
Apply now to be part of this exciting journey with Maltem!
Show more
Show less</t>
  </si>
  <si>
    <t>Databricks, Spark, Azure services, Azure Data Factory, Azure ecosystem, Striim, Data pipelines, Data engineering, Data governance, Computer Science, Software engineering</t>
  </si>
  <si>
    <t>https://au.linkedin.com/jobs/view/data-engineer-at-nine-3768158871</t>
  </si>
  <si>
    <t>Company Description
Nine. Australia’s Media Company.
Underpinned by our people, our strategic focus is on content, connections and growth.
Driven by our purpose - Australia belongs here - and guided by our values - walk the talk, turn over every stone, keep it human - we are the home of Australia’s most loved content and trusted brands across News, Sport, and Entertainment.
We lead the total television market in Australia through our key brands of Channel 9, Gem, Go, Rush and Life, and of course you can consume all our content, live or on-demand, on Australia’s leading free streaming platform, 9Now. We also own Stan, the market leading local subscription streaming service.
Our total publishing business covers The Sydney Morning Herald, The Age, The Australian Financial Review, to the breadth of nine.com.au and The Pedestrian Group.
In our total audio business we are building talk radio for the next generation across 2GB, 3AW, 4BC and 6PR.
Nine is also an active participant in Australian consumer marketplaces through our majority shareholding in Domain and our ownership of Drive.
Job Description
Join the Product and Technology data team to continue to make data a competitive advantage.Work with key stakeholders to build high-performing data products and reduce the complexity in our data systems and data models. You will enable the use of data to create innovative solutions for our business, focusing in the data commercialization space.
Work with a passionate team of data professionals that loves actively helping shape business strategy through data driven techniques
Responsibilities:
Design and implement data pipelines and data processing frameworks at petabyte scale in Google Cloud, Apache Airflow, BigQuery and other cutting edge tools.
Craft solutions that directly enable reporting specialists, analysts and super-users by exposing consumption focused dimensional data models and data products/ visualisations.
Work across the Data Engineering teams, Vendors and Business Stakeholders to contribute to the continuous improvement of data products/ processes/ systems
Provide data on industry trends, emerging technologies, and tool sets - we are not afraid to experiment!
Keep up ­to ­date with media and technology industry changes and stimulate discussion.
Ensure deliveries are up to date with the latest technologies.
Qualifications
What we would like to see:
Experience in a Data Engineering role with knowledge and application of SQL and Python used on Cloud Platform preferably Google Cloud Platform
Designing data processing frameworks in Airflow and setting up DAGs
Data analytics and reporting tools like Tableau ad Data Studio
Ability to work in agile development and delivery processes, along with solution design and implementation
Solid understanding of database structures, theories, principles &amp; practices
Solid understanding of CI/CD, Version Control like Github or Bitbucket.
Don’t worry if you can’t tick every single one of these boxes, we would still like to hear from you. With a
willingness to learn, a positive attitude and a growth mindset anything is possible at Nine!
Additional Information
Life at Nine
Nine is a people business. Being part of the team means you’ll be in a culture that promotes creativity and innovation, diversity and inclusion, is open to feedback, rewards impact and ensures everyone is heard. Importantly, you'll receive the following:
Career development and quality training
Up to 16 weeks paid primary carer’s parental leave
Discounts on lifestyle, entertainment, and leisure memberships, including health insurance, dental and gym
Discounts on products and services with corporate partners
Our Commitment to Diversity and Inclusion:
At Nine, we are committed to fostering a workforce that embraces all aspects of diversity and inclusion and where practices are equitable to ensure our people experience a sense of belonging. From day one, you'll be encouraged to bring your whole self to work and will be supported to perform at your best. Should you require any adjustments to the recruitment process in order to equitably participate, we encourage you to advise us at the time of application.
We encourage applications from Aboriginal and Torres Strait Islander people, people with disabilities, and of all ages, nationalities, backgrounds and cultures.
Disclaimer:
We do not accept unsolicited agency resumes and are not responsible for any fees related to unsolicited resumes.
Show more
Show less</t>
  </si>
  <si>
    <t>Data Engineering, SQL, Python, Google Cloud Platform, Apache Airflow, BigQuery, Tableau, Data Studio, Agile Development, Solution Design, CI/CD, Version Control, Github, Bitbucket, Database Structures, Database Theories, Database Principles, Database Practices</t>
  </si>
  <si>
    <t>Data Engineer ( DBT Databricks)</t>
  </si>
  <si>
    <t>Renaissance InfoSystems</t>
  </si>
  <si>
    <t>https://au.linkedin.com/jobs/view/data-engineer-dbt-databricks-at-renaissance-infosystems-3782466673</t>
  </si>
  <si>
    <t>Data Engineer - Redshift</t>
  </si>
  <si>
    <t>https://au.linkedin.com/jobs/view/data-engineer-redshift-at-carecone-group-3785223198</t>
  </si>
  <si>
    <t>Position: Data Engineer- Redshift
Location: Sydney, Melbourne , Brisbane
Role: Permanent (Full-time)
Skills Required:
Must to have:
Previous knowledge of SDS and SDS2 environments
Extensive SQL Skills
Good understanding of Postgres &amp; DB2
Redshift - Must be super strong in Redshift
Must have banking experience
Good to have:
Some data analysis experience
Interested candidates can send their updated resume to anoop.redhu@carecone.com.au
Show more
Show less</t>
  </si>
  <si>
    <t>SDS, SDS2, SQL, Postgres, DB2, Redshift, Data Analysis</t>
  </si>
  <si>
    <t>https://au.linkedin.com/jobs/view/data-engineer-redshift-at-carecone-group-3784970138</t>
  </si>
  <si>
    <t>Principal / Senior Data Engineer - Data Platform Engineering</t>
  </si>
  <si>
    <t>Simple Machines</t>
  </si>
  <si>
    <t>https://au.linkedin.com/jobs/view/principal-senior-data-engineer-data-platform-engineering-at-simple-machines-3776691898</t>
  </si>
  <si>
    <t>There is nothing ordinary about Simple Machines. We have a team of inspiring technical leaders in Data Engineering, Machine Learning, and Artificial Intelligence. We focus on data-driven projects that drive impactful business results.
We create cutting-edge business-driven data platforms and software solutions to help our clients unleash the full potential of their data. We are seeking Data Engineers who are willing to challenge the status quo and push the envelope as we expand our team across Australia and New Zealand.
About You
A passion for solving complex problems with clients and leading them through the process from discovery to technical implementation is required. Your ability to understand client needs and develop market-leading solutions comes naturally to you.
About the Role
Located at our awesome Darlinghurst office, the Principal / Senior Data Engineer will lead and mentor teams from various organisations, collaborate with engineering teams, and work on world-class programs.
Sound good so far?
Responsibilities
Collaborate with business stakeholders to understand their domain and data needs
Architect, design, and implement scalable solutions to meet stakeholder requirements
Mentor teams across a variety of organisations
Requirements
Understanding of big data considerations, such as security, governance, reliability, and scalability
Ability to upgrade existing solutions to meet new requirements
Ability to model data to meet business requirements and make informed technology recommendations
Deep understanding of structured, semi-structured, and unstructured data
Hands-on experience with batch processing and streaming tools and technologies, such as Spark, Kafka, Flink, DBT, and Athena
Experience with cloud platforms (AWS, GCP, Azure)
Proficiency in programming languages such as Python, Java, Scala, GoLang, or Rust
Experience with data warehousing technologies (BigQuery, Snowflake, Databricks) and data storage formats (Parquet, Delta, ORC, Avro, JSON)
Nice-to-Haves
Experience with infrastructure as code tools (Terraform, Pulumi, CDK)
Knowledge of containerised solutions (Docker, Kubernetes)
Familiarity with CI/CD tools (GitHub Actions, Azure DevOps, JetBrains TeamCity, Octopus Deploy, ArgoCD)
Experience with testing tools and frameworks (DBT, Great Expectations, Soda)
About Simple Machines
Simple Machines isn’t your typical tech company. Rather, we’re a firm of passionate and talented expert consultants that are as much a community as a company.
When we set out to make a difference nearly 10 years ago, we did so because we weren’t happy with the status quo of technology consultancies. We wanted to build a company we would want to hire ourselves. And we’ve done just that.
At the core of our company is a team of talented individuals, many of whom are at the top of their field. We regularly present at local and international conferences, committing to many of the open-source projects we utilise in our day-to-day engagements and release many other projects back to the broader technology community.
Apply now and let’s see where the connection takes us.
Show more
Show less</t>
  </si>
  <si>
    <t>Data Engineering, Machine Learning, Artificial Intelligence, Datadriven projects, Data platforms, Software solutions, Problem solving, Data understanding, Client needs, Marketleading solutions, Big data considerations, Security, Governance, Reliability, Scalability, Solutions upgrading, Data modeling, Technology recommendations, Structured data, Semistructured data, Unstructured data, Batch processing, Streaming tools, Spark, Kafka, Flink, DBT, Athena, Cloud platforms, AWS, GCP, Azure, Python, Java, Scala, GoLang, Rust, Data warehousing, BigQuery, Snowflake, Databricks, Data storage formats, Parquet, Delta, ORC, Avro, JSON, Infrastructure as code, Terraform, Pulumi, CDK, Containerised solutions, Docker, Kubernetes, CI/CD tools, GitHub Actions, Azure DevOps, JetBrains TeamCity, Octopus Deploy, ArgoCD, Testing tools, DBT, Great Expectations, Soda</t>
  </si>
  <si>
    <t>https://au.linkedin.com/jobs/view/senior-data-engineer-at-hays-3784294630</t>
  </si>
  <si>
    <t>Your new company
Our client is a higher education organisation.
Your new role
A minimum of 3 years proven experience as a Senior Data Engineer
Design, implement, test, deploy, stable, secure, and scalable data engineering solutions and pipelines
What you'll need to succeed
Expert in SQL and Modelling in a 3 tier Data Architecture
Demonstrated extensive use of Talend, Snowflake &amp; Power BI
Demonstrated ability to work independently and be a self-starter.
Ability to clearly understand Business Requirements and the underlying drivers of the Business.
Understanding of the Business priorities and able to refine the Product Backlog
Expert understanding of Agile Scrum, cadence and ceremonies
Ability to work across numerous projects.
Clear and accurate documentation is a current focus for the team.
Be someone the Date Engineering team can look up to and rely on for guidance.
Experience of University &amp; Research is desirable.
Hybrid role - 50% on campus: 50% WFH
What you'll get in return
6 months contract
Rate: $800-$1000 / day
What you need to do now
If you're interested in this role, click 'apply now' to forward an up-to-date copy of your CV, or call us now.
If this job isn't quite right for you, but you are looking for a new position, please contact us for a confidential discussion about your career.
Show more
Show less</t>
  </si>
  <si>
    <t>SQL, Data Modeling, Talend, Snowflake, Power BI, Agile Scrum, Data Engineering, Data Pipelines</t>
  </si>
  <si>
    <t>AWS Data Engineer (5 Months) - Sydney</t>
  </si>
  <si>
    <t>https://au.linkedin.com/jobs/view/aws-data-engineer-5-months-sydney-at-aws-data-engineer-5-months-sydney-3768748963</t>
  </si>
  <si>
    <t>AWS Data Engineer - Sydney;
This is a TERM Contract role, of 5 months, with possible extensions.
A salary of $ 175K annual is envisaged.
Requirements:
Experience as AWS Data Engineer
Experience on working with AWS data services such as Glue, Athena,
AWS main Storage Service: S3, RDS, Redshift, DynamoDB
Has strong experience in the Data Architecture, Solution Design, and Development
Excellent interpersonal, verbal, and written skills and the ability to interact with all levels of stakeholders, support personnel, and clients.
Must Have:
Good SQL language knowledge.
Preferred
:
Working experience with Agile Methodology and Kanban
AWS main Compute Service: EC2, Lambda, ECS, EKS
Experience working with source code management tools such as AWS CodeCommit or GitHub
Please send your detailed resume to peter@klareconsulting.com
Show more
Show less</t>
  </si>
  <si>
    <t>AWS Data Engineer, AWS Glue, AWS Athena, AWS S3, AWS RDS, AWS Redshift, AWS DynamoDB, Data Architecture, Solution Design, Development, Interpersonal Skills, Verbal Skills, Written Skills, SQL, Agile Methodology, Kanban, AWS EC2, AWS Lambda, AWS ECS, AWS EKS, AWS CodeCommit, GitHub</t>
  </si>
  <si>
    <t>Senior Data Engineer | Ai</t>
  </si>
  <si>
    <t>DeepAi</t>
  </si>
  <si>
    <t>https://au.linkedin.com/jobs/view/senior-data-engineer-ai-at-deepai-3772699374</t>
  </si>
  <si>
    <t>🚀
Exciting Career Opportunity for a Senior Data Engineer
🚀
Are you a seasoned Data Engineer seeking a dynamic role at the forefront of AI-driven solutions to combat financial fraud? Our client, a tech unicorn valued at over $1 billion, are currently expanding their team here in Sydney.
As a Senior Data Engineer, you'll play a crucial role in managing, transforming, and cleansing high-volume data, contributing to the success of our Tier 1 clients in fraud, compliance, and financial crime.
What To Expect
Engage with internal/external stakeholders.
Collaborate with cross-functional teams in Agile settings.
Utilize cutting-edge big-data technologies: Spark, Hadoop, Scala, Data Fusion, Elasticsearch.
Continuous learning and growth in a supportive environment.
Requirements
Proven big data experience.
Desire to learn and code in Scala.
Agile environment experience.
Expertise in Spark, Hadoop, or Elasticsearch.
Strong coding background in Java, Python, or Scala.
Building data processing pipelines for production.
Consulting/business-facing skills.
Why Join?
Cutting-Edge Technology: Work with the latest open-source big-data technologies, including Spark, Hadoop, Scala, Data Fusion, and Elasticsearch, hosted on Google Cloud.
Global Impact: Collaborate with top-tier clients worldwide, including major banks, governments, and enterprises, contributing to the fight against financial crime on a global scale.
Career Growth: Join a successful and stable company with a clear growth strategy. Our Partner invests in your development, providing training, certifications, and exposure to diverse projects.
Agile Environment: Be part of an Agile work culture, leading regular sprints and Scrum meetings with a multidisciplinary team, including Data Scientists, Business Analysts, and Project Managers.
Competitive Package: Enjoy a competitive salary, company bonus, superannuation, and additional perks such as private healthcare, dental, and optics cover.
Our partner’s commitment to innovation, global impact, and career growth makes this opportunity perfect for Data Engineers passionate about making a real difference in the world of AI and data analytics. Join us in shaping the future of financial security!
Show more
Show less</t>
  </si>
  <si>
    <t>Data Engineering, Scala, Java, Python, Spark, Hadoop, Elasticsearch, Data Fusion, Agile, Scrum, Data Processing Pipelines, Big Data, Cloud Computing, Business Facing Skills, Financial Crime, Data Analytics, AI</t>
  </si>
  <si>
    <t>https://au.linkedin.com/jobs/view/senior-data-engineer-at-workforce-australia-for-individuals-3784591070</t>
  </si>
  <si>
    <t>Your New Company
Our client is a higher education organisation.
Your new role
A minimum of 3 years proven experience as a Senior Data Engineer
Design, implement, test, deploy, stable, secure, and scalable data engineering solutions and pipelines
What You'll Need To Succeed
Expert in SQL and Modelling in a 3 tier Data Architecture
Demonstrated extensive use of Talend, Snowflake &amp; Power BI
Demonstrated ability to work independently and be a self-starter.
Ability to clearly understand Business Requirements and the underlying drivers of the Business.
Understanding of the Business priorities and able to refine the Product Backlog
Expert understanding of Agile Scrum, cadence and ceremonies
Ability to work across numerous projects.
Clear and accurate documentation is a current focus for the team.
Be someone the Date Engineering team can look up to and rely on for guidance.
Experience of University &amp; Research is desirable.
Hybrid role - 50% on campus: 50% WFH
What You'll Get In Return
6 months contract
Rate: $800-$1000 / day
What You Need To Do Now
If you're interested in this role, click 'apply now' to forward an up-to-date copy of your CV, or call us now.
If this job isn't quite right for you, but you are looking for a new position, please contact us for a confidential discussion about your career.
Please click here to apply.
Show more
Show less</t>
  </si>
  <si>
    <t>SQL, Data Modeling, 3Tier Architecture, Talend, Snowflake, Power BI, Agile Scrum, Product Backlog, Documentation, University &amp; Research</t>
  </si>
  <si>
    <t>Senior Microsoft Data Engineer  &amp; PowerBI Consultants</t>
  </si>
  <si>
    <t>https://au.linkedin.com/jobs/view/senior-microsoft-data-engineer-powerbi-consultants-at-bi-dw-australia-3729014348</t>
  </si>
  <si>
    <t>Senior Consultants - Microsoft Data &amp; Analytics
A leading Data &amp; Analytics Professional Services consultancy is looking for two Senior Consultants for their practice. One a Data Engineer and the other a Power BI developer
What's In It for You
A competitive permanent salary package with the opportunity to work with large enterprise clients in many verticals including financial services, utilities, government and more!
The role
This role is the epitome of the archetypal IT business consultant where you will apply your proven Microsoft Business Intelligence development expertise within top ASX 500 style organisations. You will be working exclusively on high level projects within the Sydney market and will utilise the Microsoft Azure Data Services technologies, Databricks, Data Factory and Power BI. You will become a key member of the team assisting with the growth of the Microsoft Practice.
The skills needed
The ideal candidate for this true technical consulting role will have some or all of the following experience:
Microsoft Platform knowledge of Azure Data Services, the Microsoft Data cloud stack and on prem Microsoft BI technologies
Databricks is advantageous
Power BI experience
Azure Data Factory is a huge advantage
Data modelling experience
Ideally previous Professional services experience with niche Data consultancies
Previous on prem SSIS, SSAS (tabular and modular) and SSRS, Power BI experience
High level client liaison skills
Documentation (business focused, technology focused and project focused)
As mentioned salary levels are excellent and remuneration will match your experience.
Show more
Show less</t>
  </si>
  <si>
    <t>Microsoft Azure, Power BI, Microsoft Data cloud, SSIS, SSAS, SSRS, Databricks, Azure Data services, Azure Data Factory, Data modelling, Documentation, Client liaison</t>
  </si>
  <si>
    <t>Senior Frontend Engineer | Data Visualization | Sydney Hybrid</t>
  </si>
  <si>
    <t>Displayr</t>
  </si>
  <si>
    <t>https://au.linkedin.com/jobs/view/senior-frontend-engineer-data-visualization-sydney-hybrid-at-displayr-3775685130</t>
  </si>
  <si>
    <t>About Us
At Displayr, our mission is to make it easier for everyone to find and share the stories in their data. We do this by creating software that makes it easy to do all aspects of data analysis and reporting, from simple tables through to machine learning, PowerPoint automation to online dashboards.
Our Engineering team is at the heart of this mission, and we need YOU.
We're a bootstrapped company - no corporate debt, no external investors. In the last five years, we've grown from 11 to over 95 people, and we have 1500+ great clients, from small businesses through to Amazon &amp; Meta.
We have recently won 1st place in the Great Places to Work, Best Tech Companies List 2023 ANZ for small employers and we are proud to be certified as a Great Place to Work for the second year in a row.
Displayr is pleased to partner with Work180, an organization dedicated to improving the workplace for Diversity and Inclusion, particularly working conditions for women.
About the role
Join our Data Visualization team developing the world's best data visualization tool which is fast, easy to use, and feature-rich.
Use your technical expertise to design and create TypeScript packages that drive the visualizations within Displayr.
Collaborate with our development team to elevate the capabilities of our visualization framework.
Code review the work of your peers and mentor your teammates, encouraging them to grow technically and professionally.
Convert ideas to products and features in a highly collaborative environment.
Participate in the evaluation of new candidates for the engineering team.
About You
Essential
5 years+ of solid frontend development experience.
3 years+ of TypeScript experience.
You have a Degree in Computer Science or Computer Software.
You deeply understand the platforms and libraries you use.
Your CV is full of achievements you are proud of.
You are concise, clear, and courteous in your communication.
You are curious and innovative.
You take calculated risks and are not afraid of failure.
Desirable
Background in Data Visualization is preferred however we are happy to train the right person.
Experience with d3 would be a big advantage.
A good eye for UI &amp; UX design.
Technical Skills
Front-end: TypeScript/JavaScript/React
Back-end: C#, SQL
Supporting systems: C#, Python, R, Rust, Node.js
Platforms: Azure, AWS, Kubernetes
Why Displayr?
At Displayr you are not just a cog in a large engine. You'll be able to see the decisions you make have a tangible impact.
If you want to work on big thorny problems that will build upon, test, and show off your exceptional technical skills, then you'll thrive at Displayr.
Displayr is entirely bootstrapped and debt-free, so continues to grow safely
Displayr has a high-trust environment, where you'll be given a serious degree of autonomy and flexibility.
We prefer evidence over intuition, experience, and "best practice".
We work hard to make the best idea win, not the idea of the most experienced person.
International company - offices in Sydney, Chicago, and London.
Benefits
Competitive base salary.
Share options in the business (join a fast-growing company in its early stages).
14 weeks of paid parental leave.
Relaxed workplace and culture.
Flexible working hours.
Full-time or part-time roles available.
$2000 Learning allowance to help you grow your skills.
Employee Assistance Program.
Can be offered as a Hybrid role - get the best of both worlds and work from our office in Pyrmont (with access to pool and tennis court) and your home office.
Or offered as a fully remote position Australia wide
We believe that a workplace that welcomes a variety of perspectives, experiences, and backgrounds is important and will only push us to be better. We never discriminate on the basis of gender, age, ethnic background, disability status, religion, or sexual orientation.
Show more
Show less</t>
  </si>
  <si>
    <t>TypeScript, JavaScript, React, C#, SQL, Python, R, Rust, Node.js, Azure, AWS, Kubernetes, d3</t>
  </si>
  <si>
    <t>Consultant - Data Engineer</t>
  </si>
  <si>
    <t>Synpulse8</t>
  </si>
  <si>
    <t>https://au.linkedin.com/jobs/view/consultant-data-engineer-at-synpulse8-3577494403</t>
  </si>
  <si>
    <t>Are you excited about transforming the way we bank by using the latest technology? We are too!
About the job:
Work with clients to solve business problems in fraud, compliance and financial crime and present project results
Manage, transform, and cleanse high volume data
Automate data processing to enable on-going alerts on high-risk activity
Work very closely with data scientists to ensure efficient and effective delivery of solutions
Use leading open source big-data tools, such as Spark, Hadoop, Scala and Elasticsearch. You should be comfortable with working with high profile clients on their sites
Emerging and open-source technologies such as Spark, Hadoop, and Scala
Collaborate on scalability issues involving access to massive amounts of data and information
Guide junior consultants in the best practices of data engineering
About you:
2-6 years of experience working in the Financial Services sector on big data project implementations.
Expert knowledge of at least one big data technology such as Spark, Hadoop, or Elasticsearch .
Experience of building data processing pipelines for use in production “hands off” batch systems, including either (or preferably both) traditional ETL pipelines and/or analytics pipelines.
Strong coding experience in the likes of Scala or Java.
Coding experience using Python.
Client facing experience, good communication and presentation skills.
Bachelor’s Degree in Computer Science, Physics, Mathematics, or similar degree or equivalent.
Enthusiasm to learn and develop emerging technologies and techniques.
Strong technical communication skills with demonstrable experience of working in rapidly changing client environments.
Demonstrate strong analytical and problem-solving skills and the ability to debug and solve technical challenges with sometimes unfamiliar technologies.
Why join us: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documents to start the process:
Your link to your git/code repo
A short summary of you
Resume or CV
We look forward to hearing from you soon.
Should you have any queries, feel free to contact our local HR representative.
Show more
Show less</t>
  </si>
  <si>
    <t>Spark, Hadoop, Scala, Elasticsearch, Java, Python, Batch systems, ETL pipelines, Analytics pipelines, Big data, Data engineering, Data processing, Data cleansing, Data analytics, Emerging technologies, Opensource technologies, Scalability, Problemsolving, Analytical skills, Data science, Clientfacing, Communication skills, Presentation skills</t>
  </si>
  <si>
    <t>https://au.linkedin.com/jobs/view/senior-consultant-databricks-and-microsoft-fabric-data-analytics-engineer-at-bi-dw-australia-3736841534</t>
  </si>
  <si>
    <t>Senior Consultant - Databricks and Microsoft Fabric Data &amp; Analytics Engineer
A leading Data &amp; Analytics Professional Services consultancy is looking for two Microsoft Data Engineer Consultants for their practice.
What's In It for You
A competitive permanent salary package with the opportunity to work with large enterprise clients in many verticals including financial services, utilities, government and more!
The role
This role is the epitome of the archetypal IT business consultant where you will apply your proven Databricks and Microsoft Data &amp; Analytics development expertise within top ASX 500 style organisations. You will be working exclusively on high level projects within the Sydney market and will utilise the Microsoft Azure Fabric Services technologies, Synapse, OneLake, Data Factory and Power BI. You will become a key member of the team assisting with the growth of the Microsoft Practice.
The skills needed
The ideal candidate for this true technical consulting role will have some or all of the following experience:
Databricks
Microsoft Platform knowledge of Azure Fabric Azure Data Services, the Microsoft Data cloud stack and on prem Microsoft BI technologies
Power BI experience
Azure Data Factory experience is a huge advantage
Synapse Analytics experience is a huge advantage
Data modelling experience
DBT, Snowflake, AWS, GCP experience all valuable
Ideally previous Professional services experience with niche Data consultancies
Previous on prem SSIS, SSAS (tabular and modular) and SSRS, Power BI experience
High level client liaison skills
Documentation (business focused, technology focused and project focused)
As mentioned salary levels are excellent and remuneration will match your experience.
Show more
Show less</t>
  </si>
  <si>
    <t>Databricks, Microsoft Azure, Synapse, OneLake, Data Factory, Power BI, DB, Snowflake, AWS, GCP, SSIS, SSAS, SSRS</t>
  </si>
  <si>
    <t>Data Engineer in NYC</t>
  </si>
  <si>
    <t>Capital Fund Management (CFM)</t>
  </si>
  <si>
    <t>https://www.linkedin.com/jobs/view/data-engineer-in-nyc-at-capital-fund-management-cfm-3760874412</t>
  </si>
  <si>
    <t>ABOUT CFM
Founded in 1991, we are a global quantitative and systematic asset management firm applying a scientific approach to finance to develop alternative investment strategies that create value for our clients.
We value innovation, dedication, collaboration and the ability to make an impact and together we create an environment for talented and passionate experts in research, technology and business to explore new ideas and challenge assumptions.
ABOUT THE ROLE
As pioneers in scientific, quantitative trading, we explore more and more datasets in order to shape and consolidate our trading decisions. The Data Technology team works closely with Research teams to integrate new datasets and make sure data integration pipelines run smoothly and efficiently.
Data is the fuel that powers our investment strategies: intraday price dynamics are used to better our investment decisions; buy/sell intents of market participants help to trade at the best available price…
You will join our New York office.
Base salary 105-170 K-USD
+ Bonus
Your main responsibility will be to make sure that they have all the data and tools they need to improve our trading strategies, including:
Integration of ‘trial’ datasets
Development &amp; monitoring of data pipelines
Technical support to quant researchers
Contribution to our platform tooling
We choose between python and C++ for our developments based on the technical requirements with occasional Linux bash scripting and SQL. The job will involve a diverse set of tasks, including collaboration with quant research, so there will be plenty opportunities to grow.
SKILLSET REQUIREMENTS/QUALIFICATIONS
You have a Master Degree from an engineering school or university equivalent
You have at least 3 years experience in data analysis or similar role
You have a working visa allowing you to work in the USA
You have experience in python
You have an ability to work on Linux environment
You are a team player and have good communication skills
You are interested in technology
You are fluent in written &amp; spoken English
Your “plusses”
C++ not required but is a plus
Knowledge of French is a plus
EQUAL OPPORTUNITIES STATEMENT
We are continuously striving to be an equal opportunity employer and we prohibit any discrimination based on sex, disability, origin, sexual orientation, gender identity, age, race, or religion. We believe that our diversity, breadth of experience, and multiple points of view are among the leading factors in our success.
CFM is a signatory of the Women Empowerment Principles
FOLLOW US
Follow us on Twitter and LinkedIn or
visit our website to find out more about CFM.
Show more
Show less</t>
  </si>
  <si>
    <t>Python, C++, SQL, Linux, Data Analysis, Data Integration, Data Pipelines, Quantitative Trading, Bash Scripting</t>
  </si>
  <si>
    <t>https://www.linkedin.com/jobs/view/distributed-systems-engineer-analytical-database-platform-at-cloudflare-3776255537</t>
  </si>
  <si>
    <t>Distributed systems, Databases, C++, Software development, SQL, Database internals, Algorithms, Data structures, Concurrency, ClickHouse, SALT, Terraform, Docker, Kubernetes, Linux container technologies</t>
  </si>
  <si>
    <t>Software Engineer - Data Infrastructure (Senior)</t>
  </si>
  <si>
    <t>Clear Street</t>
  </si>
  <si>
    <t>https://www.linkedin.com/jobs/view/software-engineer-data-infrastructure-senior-at-clear-street-3754730791</t>
  </si>
  <si>
    <t>About Clear Street:
Clear Street is building modern infrastructure for capital markets. Founded in 2018 by top Wall Street and Silicon Valley veterans, Clear Street is an independent, non-bank prime broker designed to solve the industry’s most neglected problem: legacy technology.
We have built a proprietary, cloud-native clearing and custody system from the ground floor to replace the outdated infrastructure used across capital markets. Our platform is fully integrated with central clearing houses and exchanges to support billions in trading volume per day. We’ve agonized about our data model abstractions, created horizontal scalability, and crafted thoughtful APIs. All so we can provide a best-in-class experience for our clients.
By combining highly-skilled product and engineering talent with seasoned finance professionals, we’re building the essentials to compete in today’s fast-paced markets.
The Role:
As an experienced Data Engineer on our Data Infrastructure team, you will play an integral role in the design and execution of our shared data tooling and infrastructure. You will create reusable data platform elements and tools that improve the way engineering teams transform data. As a voice of experience in the team, you will help mentor teammates, evolve our technical standards and best practices, and further our culture of system designs and data pipeline architecture.
The Team:
You’ll work horizontally across the engineering organization to determine what data pipeline problems people have, how they are solving them, and how those solutions could generalize across the firm. You will partner with others across the organization to understand complex data-related issues and seek effective compromises.
Requirements:
You have 8+ years of experience designing and architecting systems that deliver solutions to complex data problems.
You are a data modeling pro; you understand how to create unified definitions of types from different source data representations.
You have experience with data science and statistical analysis methods, especially related to financial domains.
You communicate technical ideas with ease and always look to collaborate to deliver high quality products.
Your experience will help you mentor team members, define our engineering standards, and drive a system design approach to building new services.
Data Infrastructure Team Stack:
Python, Snowflake, Argo, Kafka, Docker, Kubernetes
We offer
: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
The Base Salary Range for this role is $170,000 - $240,000. This range is representative of the starting base salaries for this role at Clear Street. Where a candidate falls in this range will be based on job related factors such as relevant experience, skills, and location. This range represents Base Salary only, which is just one element of Clear Street's total compensation. The range stated does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As such, beginning on January 2, 2023,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
Show more
Show less</t>
  </si>
  <si>
    <t>Python, Snowflake, Argo, Kafka, Docker, Kubernetes, DevOps, CI/CD, Data modeling, Data science, Statistical analysis, Financial domains</t>
  </si>
  <si>
    <t>https://www.linkedin.com/jobs/view/sr-data-analyst-at-257-3785867852</t>
  </si>
  <si>
    <t>We are seeking a Senior Data Analyst to join our growing startup, focusing on leveraging data insights to drive business decisions for 257 and our clients. This role involves advanced data analysis, visualization, and client-facing interactions. This role is ideal for someone who thrives in an innovative and fast-paced environment with ambitious goals and few rules.
Responsibilities
Data Analysis - conduct data analysis that drive actionable insights for 257 and its clients.
Data Visualization - Create compelling visualizations of these analyses
Story Telling - Write reports, write emails and conduct meetings that tell clear, concise and persuasive stories around the underlying data. Ensure digestibility by non-technical stakeholders
Client Engagement - Engage with clients to understand their business, and their spoken and latent requirements, and then answer these needs with insightful reports
Efficiency Seeking - Identify opportunities to make your work repeatable across many project and client engagements. Streamline reporting processes for efficiency
Collaboration - Work closely with data science, data engineering and business teams. Communicate clearly and thoughtfully across email, Slack and phone
Curiosity - Stay up-to-date with energy industry trends, new data initiatives, and emerging technologies in the data analysis field
Requirements
Bachelor’s or Master’s degree in a technical field (CS, math, statistics, economics, etc.)
Proven experience in data analysis. Strong problem-solving skills
Proficient in SQL is a must and knowledge in Python/R and cloud platforms in a plus.
Experience with BI / visualization tools such as Quicksight, Tableau, etc
Experience in client-facing roles, with excellent communication skills
Ability to distill complex concepts for non-technical stakeholders
Willingness to provide blinded/anonymized samples of prior work and do a case study
Strong reference from someone known to 257
Experience in energy, prop tech or building sciences is a big plus
Why Join Us?
Fascinating technical challenge - wrangling large data sets, identifying compelling themes
Interesting business challenge - teaching the energy industry to leverage data
Impactful - a chance to accelerate residential electrification (~40% of all US emissions)
Great team culture - high empowerment, low politics, straight-talking.
Career and personal growth - be on the ground floor of something BIG
Benefits
Health Care Plan (Medical, Dental &amp; Vision)
Retirement Plan (401k, IRA)
Paid Time Off (Vacation, Sick &amp; Public Holidays)
Stock Option Plan
Show more
Show less</t>
  </si>
  <si>
    <t>Data Analysis, Data Visualization, Story Telling, Client Engagement, Efficiency Seeking, Collaboration, Curiosity, SQL, Python, R, Cloud Platforms, BI / Visualization Tools, Quicksight, Tableau, Communication Skills, Energy Industry, Prop Tech, Building Sciences</t>
  </si>
  <si>
    <t>Senior Data Engineer, Proprietary Research</t>
  </si>
  <si>
    <t>Point72</t>
  </si>
  <si>
    <t>https://www.linkedin.com/jobs/view/senior-data-engineer-proprietary-research-at-point72-3638317024</t>
  </si>
  <si>
    <t>About Proprietary Research
On our proprietary research team—Market Intelligence—you’ll partner with our Investment Professionals and Compliance team to uncover insights about companies, industries, and the broader economy through deep fundamental research and applying data science and engineering techniques to alternative data sets. You’ll work alongside a talented team with diverse skills, backgrounds, and perspectives. Our industry researchers, product managers, and data scientists and engineers work together to build compliant research products that answer the questions our investment professionals care about most. We look for other bright, motivated, and collaborative people to join our team and grow with us—more than 90% of the leaders in our group were promoted from within.
Role Summary
Senior Data Engineers on the Proprietary Research team design and build solutions that enable investment professionals to effortlessly extract insights from large, complex structured and unstructured data sets. As a senior member of our Data Engineering team, you will help set technical direction and work closely with investment professionals, researchers, and data scientists to design, build, and launch robust end-to-end data pipelines and tools that that help extract the most value out of Point72’s data assets. In this role, you will:
Develop and support big data processing pipelines including but not limited to ingestion, transformation, and end-customer delivery
Build out cloud-based infrastructure using distributed techniques for other data engineers / data scientists / researchers
Be at the forefront of new technology developments with respect to the handling and processing of big data and conduct proof of concepts evaluations of new technologies
Build and support visualization and exploration capabilities around our big data sets
What Excites You
Technical leadership through hands-on development
Having a broad impact on architecture and team processes
Transforming large unstructured, data sets into valuable investment research inputs
Learning and working with industry-leading cloud-computing technologies
Speaking with experts both inside and outside the firm to understand data needs and offerings
Fast-paced work environments that at times require switching gears to address the needs of the business
Working as part of a cross-functional team made up of Investment, Research, and Compliance professionals
What Excites Us
Ability to directly or indirectly lead development efforts involving multiple engineers and stakeholders
Excellent attention to detail, organization, and project management skills
Superb business intuition and a solution orientated, methodological approach to problem solving
Ability to collaborate and build relationships across multiple business units within the firm
People who “elevate the room” through their work ethic, curiosity, and solution-orientated attitude
Adherence to the highest ethical standards working closely with the firm’s Compliance team
What’s Required
5+ years of experience in Data Engineering or related development work with distributed data technology
Experience with system design and leading multi-person development efforts
Strong experience in Python development
Experience with Spark and Cloud computing is a plus
Track record of delivering novel and innovative solutions to challenges
Knowledge of/experience with graph databases is a plus
WE TAKE CARE OF OUR PEOPLE
We invest in our people, their careers, their health, and their well-being. When you work here, we provide:
Fully paid health care benefits
Generous parental and family leave policies
Mental and physical wellness programs
Volunteer opportunities
Non-profit matching gift program
Support for employee-led affinity groups representing women, minorities and the LGBTQ+ community
Tuition assistance
A 401(k) savings program with an employer match and more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$250,000-$300,000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
Show more
Show less</t>
  </si>
  <si>
    <t>Data Centre network Engineer</t>
  </si>
  <si>
    <t>Zealogics Inc</t>
  </si>
  <si>
    <t>https://www.linkedin.com/jobs/view/data-centre-network-engineer-at-zealogics-inc-3787740055</t>
  </si>
  <si>
    <t>Skills Required
The ideal candidate will have 5-7 years of experience with a Financial Services Firm, Technology vendor or systems integrator designing, and implementing large scale networks
Expert Level Technical Skills Required
Ethernet technologies: SPT, 802.1Q, VPC, Multilayer Switching; Leaf-Spine IP Fabric
IP Routing: RIP, OSPF, BGP, MPBGP, TCP/IP
Multicast routing: PIM, IGMP, MSDP
VxLAN
Platform knowledge on Cisco Switching &amp; Routing Platforms
Nexus 9000 Series Data Centre Switching PlatformoASR 1000x Series Routers
ASR 9000 Series Routers
Platform Knowledge on Arista Switching platforms
Working knowledge on various Network OS
Cisco IOS, IOS-XE, NXOS, IOS-XR
Arista EOS
Skills Desired:
Ability to use Microsoft applications such as Visio, Word, Excel and Outlook
Proficient in UNIX or Linux
Certifications: CCIE or equivalent
Experience with scripting / automation using Python / Ansible is a strong plus.
Tools: DNA Center, Wireshark, Infoblox, HPNA, Splunk, Sevone, Ansible, Netconf is a plus
WAN technologies: SONET/SDH, MPLS, Classic TDM
Working knowledge on SDN, SDWAN, DMVPN
Sound knowledge in public cloud, Kubernetes, storage over IP and VMWare
Strong sense of security concept include defense in depth, zero trust networking, least privilege principle, risks and controls.
Additionally, the ideal candidate should be
Flexible and adaptable to meet the team’s targets
Honest, hardworking, and reliable
Possess a strong sense of ownership/accountability
Rate Range -$49-$54
Powered by JazzHR
21thAbpEgL
Show more
Show less</t>
  </si>
  <si>
    <t>Ethernet technologies, IP Routing, Multicast routing, VxLAN, Cisco Switching &amp; Routing Platforms, Arista Switching platforms, Network OS, Microsoft applications, UNIX or Linux, CCIE, Scripting / automation, Python, Ansible, DNA Center, Wireshark, Infoblox, HPNA, Splunk, Sevone, Netconf, WAN technologies, SDN, SDWAN, DMVPN, Public cloud, Kubernetes, Storage over IP, VMWare, Security concept, Defense in depth, Zero trust networking, Least privilege principle</t>
  </si>
  <si>
    <t>Backend Engineer, Data Privacy Technologies</t>
  </si>
  <si>
    <t>https://www.linkedin.com/jobs/view/backend-engineer-data-privacy-technologies-at-stripe-3765544673</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</si>
  <si>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will succeed at our mission of increasing the GDP of the internet only if we prove ourselves worthy of our users’ trust. Software engineers on the Data Privacy Technologies team do work that is a critical part of accomplishing this mission by abstracting away data security and privacy concerns for Stripe and its users.
What you’ll do
The Data Privacy Technologies team builds systems and tools to allow Stripe to deeply reason about and protect its data, at scale. As an engineering team, we leverage data classification, machine learning as well as pseudonymization techniques such as tokenization, redaction, filtering, and masking.
Responsibilities
Design, build, and operate core infrastructure (e.g., APIs, services and frameworks) and tooling used by all of Stripe’s engineering teams, for example to annotate and automatically de-identify sensitive data
Improve engineering standards and processes
Make impactful decisions about systems, productivity, security and privacy — their edge cases, failure modes and tradeoffs
Collaborate closely with other engineering teams and cross-functionally with legal, product, compliance and operations teams to embed best practices for data protection into how products and infrastructure are built
Who you are
We’re looking for someone who meets the minimum requirements to be considered for the role. If you meet these requirements, you are encouraged to apply. The preferred qualifications are a bonus, not a requirement.
Minimum Requirements
2+ years software engineering experience in a high-stakes production environment
Empathy, excellent communication skills and a deep respect for the power of collaboration
A learning mindset, regardless of level or experience
The ability to think creatively and holistically about reducing risk in a complex, fast-changing environment
The ability to drive next steps when encountering ambiguous problems without clear ownership
Preferred Qualifications
Data platform engineering experience
Machine learning experience
Full stack experience
Privacy and/or security experience
Pay and benefits
The annual US base salary range for this role is $146,500 - $198,100.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Show more
Show less</t>
  </si>
  <si>
    <t>Software engineering, Data classification, Machine learning, Tokenization, Redaction, Filtering, Masking, API, Web services, Frameworks, Infrastructure tooling, Full stack, Data platform engineering, Privacy, Security</t>
  </si>
  <si>
    <t>Backend / API Engineer, IAM Data Plane</t>
  </si>
  <si>
    <t>https://www.linkedin.com/jobs/view/backend-api-engineer-iam-data-plane-at-stripe-3776520012</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</si>
  <si>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Stripe’s Identity and Access Management (IAM) team builds innovative solutions for Stripe customers to confidently manage access to their data and resources. IAM Data Plane, part of Identity Access Management platform, is at the front-line for building trust with Stripe customers. We do this by ensuring correct access to merchant data and maintaining a highly available and performant infrastructure. The team is responsible for ensuring that our user’s data is safe and protected and allowing only appropriately authenticated requests.
This role is critical for Stripe and its customers. Our systems in IAM power all of Stripe and ensure strict standards for Authentication and Authorization throughout the product and the impact of our work cannot be understated. IAM engineers operate load bearing dependencies on every request to Stripe, and on a long chain of trust that our users rely on.
What you’ll do
As an engineer on the team you will have the opportunity to solve a broad range of challenging problems at scale. You will partner with many other teams at Stripe, building and designing solutions that are scalable to power Stripe authentication and authorization needs.
Responsibilities
Build new infrastructure, services, and features that operate at scale for serving Stripe request authentication and authorization needs
Ensure that our services are scalable, extensible, reliable, and performant which meet SLAs for our users.
Have a broad scope of influence, with frequent collaboration across teams and functions
Develop and execute against both short- and long-term roadmaps. Make effective tradeoffs that consider business priorities, user experience, and a sustainable technical foundation
Uphold our high engineering standards, and elevate quality and engineering efficiency within our codebase and processes
Who you are
We’re looking for someone who meets the minimum requirements to be considered for the role. If you meet these requirements, you are encouraged to apply. The preferred qualifications are a bonus, not a requirement.
Minimum Requirements
Have a strong technical background, including 2+ years of experience designing and engineering large-scale systems
Have experience with distributed computing systems
Prefer simple solutions and designs over complex ones, and have a good intuition for what will last and scale
Attention to technical detail and the nitty gritty
Experience writing high quality code in a major programming language (ideally Java)
Attention to detail, especially around performance, accessibility, reliability, and security
Preferred Requirements
Experience with building distributed computing systems
Experience with Identity Access Management systems
Experience optimizing the end to end performance of distributed systems
You prefer simple solutions and designs over complex ones, and have a good intuition for what is lasting and scalable
You enjoy working with a diverse group of people with different areas of expertise. Engineering works closely with a variety of teams from Security to mobile and product teams.
Pay and benefits
The annual US base salary range for this role is $157,100 - $212,500.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Show more
Show less</t>
  </si>
  <si>
    <t>Software Design, Engineering, Distributed Computing Systems, Authentication, Authorization, Scalability, Performance, Java, Systems Engineering, Identity Access Management</t>
  </si>
  <si>
    <t>Sr. Software Engineer - Data Platform</t>
  </si>
  <si>
    <t>Pinecone</t>
  </si>
  <si>
    <t>https://www.linkedin.com/jobs/view/sr-software-engineer-data-platform-at-pinecone-3786653395</t>
  </si>
  <si>
    <t>Quant Engineer, Sophisticated Data Problems</t>
  </si>
  <si>
    <t>Thurn Partners</t>
  </si>
  <si>
    <t>https://www.linkedin.com/jobs/view/quant-engineer-sophisticated-data-problems-at-thurn-partners-3759043986</t>
  </si>
  <si>
    <t>The Firm and Project
This quant trading shop has a culture that emulates that of a tech/fintech business and offers complete visibility over every facet of their practice. This is to say: no one is siloed to one specific function/widget of the ecosystem but can see all IP across the business. Where in other buy-side businesses 'glass walls' would prevent interaction between those who sit on two different Equities or Futures pods, here you can chat to whoever you like.
Still streamlined with ~100 headcount, they are growing in a measured fashion, and hire smart technologists who are intrigued by the most sophisticated quantitative and computational problems in industry.
They are constantly seeking alpha and datasets untapped by competitors, and leverage both fundamental and alternative data to build their world-class models. To enhance this process, they are seeking an engineer to design and build a hybrid (cloud/on prem) quant research data platform from the ground in modern Python.
The Role
Design and build scalable and performant software from the ground up for data integration, validation and monitoring.
Build ETL Pipelines and work on complex caching problems.
Partner with Researchers and ML scientists to implement widely varied datasets: from tick-by-tick to alternative datasets to event-based data..
Required Skills/Experience
Degree in Computer Science, Electrical Engineering or similar - ideally from top institution.
4+ years experience working as a Software Engineer on data-intensive platforms.
Python expertise also ideal if not required.
Knowledge and expertise in the Cloud.
Pre-Application
Please do not apply if you're looking for a contract or remote work.
You must be eligible to live and work in the US, without requiring sponsorship.
Please ensure you meet the required experience section prior to applying.
Allow 1-5 working days for a response to any job enquiry.
Your application is subject to our privacy policy, found here: https://www.thurnpartners.com/privacy-policy
Show more
Show less</t>
  </si>
  <si>
    <t>Python, Cloud computing, Software engineering, Data integration, Data validation, Data monitoring, ETL pipelines, Caching, Machine learning, Data science, Tickbytick data, Alternative data, Eventbased data</t>
  </si>
  <si>
    <t>Staff Software Engineer - Data Engineer</t>
  </si>
  <si>
    <t>Character.AI</t>
  </si>
  <si>
    <t>https://www.linkedin.com/jobs/view/staff-software-engineer-data-engineer-at-character-ai-3742681633</t>
  </si>
  <si>
    <t>About Us
Character’s mission is to give everyone on earth access to their own deeply personalized superintelligence that helps them live their best lives.
Achieving our mission will require solving ambitious technical challenges, including engineering, research, and design, and we are assembling a world-class team to do so. Our founding team includes AI pioneers from Google Brain and Meta Research whose research has led to major breakthroughs in natural language understanding and dialog applications such as Transformers and Google LaMDA.
Check out our beta to get a glimpse into the future.
About The Role
Responsibilities:
As a Staff Software Engineer - Data Engineering at Character, you'll have the opportunity to work on a diverse and exciting set of projects spanning both software engineering and data engineering domains. Your initial focus will be on three key areas:
Activate our "data flywheel": Develop data pipelines and collaborate with ML researchers to ensure continuous improvement of our AI models and alignment with human feedback.
Evolve our A/B testing framework: Conduct a thorough analysis of our current A/B testing framework and prepare it for the next generation of data-driven product growth.
Enable product team insights: Design, implement, and maintain a robust data warehousing solution for consistent and reliable reporting and ease of data exploration as we continue to better understand our users.
In addition, you may work on optimizing database and application performance, cleaning pre-training datasets, and contributing to service oriented architecture alongside the Staff Software Engineer - Application.
Requirements:
B.A.S. in Computer Science or equivalent experience.
4+ years minimum experience in data engineering within a consumer-facing technology company
Experience building data warehousing and data pipelines with Big Query, dbt, Ray, Beam and Spark.
Experience designing, implementing and supporting end-to-end A/B tests
Experiencing managing Elasticsearch, Spanner, Postgres
In-depth experience building and managing infrastructure in a cloud environment (esp. GCP)
Strong Python and SQL experience
Desired Experience:
Experience tuning databases and optimizing query performance
Experience setting up containerization with Docker and Kubernetes
Familiarity with PyTorch or JAX
Excellent problem-solving skills and the ability to work independently and as part of a team
Strong communication and collaboration skills
Experience writing and maintaining Golang and Terraform code
You will be a good fit if you are proactive and have a “get things done” mindset. Given our current pace of growth and load on our systems, most people have had a significant impact during their first week at the company.
Character is an equal opportunity employer and does not discriminate on the basis of race, religion, national origin, gender, sexual orientation, age, veteran status, disability or any other legally protected status. We value diversity and encourage applicants from a range of backgrounds to apply.
Show more
Show less</t>
  </si>
  <si>
    <t>Python, SQL, Big Query, dbt, Ray, Beam, Spark, Elasticsearch, Spanner, Postgres, GCP, Docker, Kubernetes, PyTorch, JAX, Golang, Terraform, Data warehousing, Data pipelines, A/B testing, Infrastructure management, Cloud computing</t>
  </si>
  <si>
    <t>Senior Software Engineer (Data Strategy)</t>
  </si>
  <si>
    <t>Skill Inventions Inc</t>
  </si>
  <si>
    <t>https://www.linkedin.com/jobs/view/senior-software-engineer-data-strategy-at-skill-inventions-inc-3782892029</t>
  </si>
  <si>
    <t>Title: Senior Software Engineer (Data Strategy)
Location: NYC, NY(Onsite)
Full time
Responsibilities
Work with a product manager as technical lead of a team of ~5 engineers, data scientists, and analysts to design, scope, and oversee work in an Agile environment.
Manage junior data and web engineers, focusing on productivity, quality, and professional development.
Partner with the head of Data Strategy and other senior engineers to create and evangelize best-in-class engineering competency and tooling within the organization.
Enforce strong development standards across the team through code reviews, automated testing, and monitoring.
Establish strong relationships with internal clients as an engineering representative for data strategy.
Contribute to the overall Data Strategy vision and execution via quarterly planning and executive committee reporting.
Partner regularly improving engineering recruiting process for the required skillsets and resourcing demands.
Learn the complex business of reinsurance to coach data technologists and execute the team's initiatives more effectively.
Develop, implement, and deploy custom data pipelines powering machine learning algorithms, insights generation, client benchmarking tools, business intelligence dashboards, reporting, and new data products.
Innovate new ways to leverage large and small datasets to drive revenue via the development of new products with the Data Strategy team, as well as the enhancement of existing products.
Architect engineering solutions using the latest cloud technologies in a process that spans hypothesis-validating prototypes to large-scale production data products, ensuring internal security and regulatory compliance.
Design solutions that account for unstructured data and document management system(s), including ingesting, tracking, parsing, analyzing, and summarizing documents at scale.
Perform exploratory and goal-oriented data analyses to understand and validate the requirements of data products and help create product roadmaps.
Develop, implement, and deploy front-ends and APIs, which may involve business intelligence dashboards, data pipelines, machine learning algorithms, and file ingestion mechanisms.
Qualifications
5-8+ years of relevant experience in data-focused software engineering
Master's Degree or Ph.D. in data science, computer science, or related quantitative field such as applied mathematics, statistics, engineering or operations research, or equivalent experience.
Experience working with Python-based server-side web frameworks like FastAPI or Django
Strong knowledge of SQL and familiarity with the high-level properties of modern data stores.
Strong understanding of the contemporary SDLC, including dev/QC/prod environments, unit/integration/UA testing, CI/CD, etc.
Experience building and maintaining CI/CD pipelines with tools such as Azure DevOps, GitLab, Travis, Jenkins, etc.
2+ years of data analysis, AI, or data science work.
Experience with data cleaning, enrichment, and reporting to business users.
Extensive experience with (py)Spark, Python, JSON, and SQL.
Experience integrating data from semi-structured and unstructured sources.
Knowledge of various industry-leading SQL and NoSQL database systems.
Experience with or strong interest in learning about LLMs in a productized context.
Additional Qualifications
Strong understanding of entity resolution, streaming technologies, and ELT/ETL frameworks.
Experience with web scraping and crowdsourcing technologies.
Experience with Databricks and optimizing Spark clusters.
Experience architecting web ecosystems from the ground up, including monolith vs. microservice decisions, caching technologies, security integrations, etc.
Experience working with data visualization dashboarding tools (PowerBI, Tableau).
Insurance domain knowledge or strong interest in developing it.
Experience with the MS Azure cloud environment.
Show more
Show less</t>
  </si>
  <si>
    <t>Python, FastAPI, Django, SQL, SDLC, CI/CD, Azure DevOps, GitLab, Travis, Jenkins, Spark, JSON, NoSQL, LLMs, Entity resolution, Streaming technologies, ELT/ETL frameworks, Web scraping, Crowdsourcing technologies, Databricks, Microservices, Caching technologies, Data visualization, PowerBI, Tableau, Azure</t>
  </si>
  <si>
    <t>https://www.linkedin.com/jobs/view/lead-data-engineer-at-alldus-3772048522</t>
  </si>
  <si>
    <t>Our client helps companies ensure the security of their personnel and operations with detailed, street-level threat intelligence. Utilizing AI to aggregate public and proprietary information, they have developed the world’s largest dataset of global threat patterns. Their visualization platform assists companies in conducting geolocation-based analysis for travel safety, threat intelligence, crisis management, site selection, expansion and more.
Responsibilities
Create, test, and sustain strong data pipelines, incorporating NLP models for extracting and enriching text-based data.
Formulate methods for data transformation, validation, and analysis to maximize data utility.
Develop a data warehousing strategy for an enriched data lifecycle.
Establish operational data quality, ensuring prompt issue resolution.
Contribute to GIS architecture strategies and lead resultant transformation initiatives.
Skillset
Minimum of 5 years of crafting operational data pipelines and creating associated platforms.
Vast experience in implementing and overseeing data warehouses, models, and executing schema changes for over 5 years.
Proficiency in initiating warehouses from inception and utilizing AWS tools like Redshift and S3 is beneficial.
Deep grasp of SQL, data models, and executing schema changes.
Exhibited leadership in operationalizing data quality.
Proven history of producing Python code ready for production, with knowledge of the Pandas framework.
Benefits
Full time remote working (US Based only)
Salary: TBC with client
If this sounds like the role for you, upload your resume via the 'Apply Now’ link below or send your resume directly to angelo@alldus.com for consideration.
40142
Show more
Show less</t>
  </si>
  <si>
    <t>Data Pipelines, NLP, Data Transformation, Data Analysis, Data Warehousing, Data Quality, GIS Architecture, SQL, Schema Changes, Python, Pandas</t>
  </si>
  <si>
    <t>Data Engineer - MS</t>
  </si>
  <si>
    <t>https://www.linkedin.com/jobs/view/data-engineer-ms-at-people-tech-group-inc-3782511570</t>
  </si>
  <si>
    <t>https://www.linkedin.com/jobs/view/data-developer-at-michael-page-3744355401</t>
  </si>
  <si>
    <t>Competitive Compensation Package and Hybrid Position|Professional Growth and Leadership Opportunities
About Our Client
The client is a leading Investment Management firm in New York, NY. The role will be on site in a hybrid capacity.
Job Description
Lead in designing and developing enterprise solutions for ESG Investment Team, Central Research Team, and Investment Teams.
Collaborate closely with project team members, business stakeholders, and technology experts to understand business problems and existing processes.
Take charge of architecture and solution design, ensuring successful implementation of technology solutions.
Manage developer calls and backlog for application development, ensuring efficient coordination and prioritization of tasks.
Conduct ad-hoc analysis and present results in a clear and concise manner, providing valuable insights to support decision-making processes.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The Successful Applicant
Must have:
Python and SQL skills
Familiarity with cloud based solutions - Snowflake preferred
Experience with financial data
7-12 YOE
What's on Offer
Base compensation is between $140,000 to $200,000. Bonus and benefits will be included in a total compensation package.
Apply today using the link, and your resume will be reviewed in 24 hours.
Contact: Caitlin Dye
Quote job ref: JN-092023-6189133
Show more
Show less</t>
  </si>
  <si>
    <t>Python, SQL, Snowflake, Cloud computing, Financial data, Software development, Project management, Data analysis, Decisionmaking</t>
  </si>
  <si>
    <t>The Trade Desk</t>
  </si>
  <si>
    <t>https://www.linkedin.com/jobs/view/senior-data-engineer-at-the-trade-desk-3781943039</t>
  </si>
  <si>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Our data engineers are end-to-end owners who have the opportunity to participate in many aspects of designing, building, and delivering data-focused products for our stakeholders.
We believe in building end to end modeling pipelines that have a core focus on meeting core KPI’s and being able to validate these KPI’s. We work very closely with data scientists to evaluate modelling solutions up front from both a runtime, accuracy, and reproducibility perspective. Additionally, we prioritize frequent collaboration with data science, product, and other engineering teams to ensure that pipelines and tooling we build are meaningful, scalable, and pleasant to use.
Our system performs every day, 24/7, serving global traffic. We build a distributed system in a highly collaborative environment, utilizing a broad range of technologies. Our data engineers work on finding solutions to algorithmic, optimization, and scale challenges in everything we do.
What you’ll do:
You will work with data scientists, ML pipelines, data processing automation, data processing pipelines, model deployments and experimentation configuration, data quality, data warehousing, data privacy and governance – to name a few.
You will solve petabyte-scale data challenges across large-scale distributed systems coordinating thousands of servers in cloud and physical data centers around the world.
Senior Engineers contribute to more than our product – they build up our team. Through a combination of mentoring, technical leadership, and/or direct management of small teams, they make others better and raise the bar for those around them.
Our Senior Data Engineers are end-to-end owners. You will participate actively in all aspects of designing, building, and delivering data products for our clients.
Who you are:
You have a sustained track record of making significant, self-directed, and end-to-end contributions to large, impactful data engineering projects. You think beyond just the task at hand to deeply understand the ‘why’ behind what you are doing.
You understand engineering fundamentals. On our scale, many off-the-shelf techniques and existing technologies (open source and enterprise) do not work. You can work from first principles to evaluate solutions and adapt them to a unique environment.
You have experience in data engineering.
You have experience working with data scientists and understand and empathize with their needs and comfort levels.
You can think through model lifecycles end to end. This covers evaluating model feasibility - both runtime performance and from an accuracy POV; thinking of validation up front and challenging if the validation processes are sound; and model pipeline from training to deployments to setting up experiments.
You have worked with data modeling, configured AB test experimentation, and have experience working in technologies like SQL, ETL, and technologies similar to Spark, Airflow, SQL, data warehousing, etc...
You have experience with application deployments using tools analogous to Docker, Kubernetes, etc…
Bonus points for if you have experience working with deep learning models such as Tensorflow, Pytorch etc...
Experience with high level languages such as C#, Java, Python, Scala
You are a broadly skilled engineer, accustomed to developing web services. You have experience building always-on systems, working across a variety of technologies and service layers.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engineers have deep knowledge and exercise a high degree of leadership in their daily work. You have strong opinions that are weakly 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engineers who know all the answers; we need engineers who can invent the answers no one has thought of yet, to the questions yet to be asked. What and how you can contribute is what’s important to us. Our consideration is not limited by the kind of education you have or the specific technologies you have experience with. Variety of technical challenge is one of the best things about working at The Trade Desk as an engineer, but we do not expect you to know every technology we use when you start. What we care about is that you can learn quickly and solve complex problems using the best tools for the job. Our culture runs much deeper than just having fun together (though, we do that well too...) – the people we want on our team are trust-builders, generous givers, scrappy problem solvers, and gritty pursuers of excellence. Does this sound like you? If so, we welcome your application and the chance to meet you.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NY, CO, CA, and WA residents only:
In accordance with NY, CO, CA, and WA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$121,500—$222,800 USD
Show more
Show less</t>
  </si>
  <si>
    <t>Data engineering, ML pipelines, Data processing automation, Data processing pipelines, Model deployments, Experimentation configuration, Data quality, Data warehousing, Data privacy, Data governance, Data modeling, AB test experimentation, SQL, ETL, Spark, Airflow, Docker, Kubernetes, Deep learning models, Tensorflow, Pytorch, C#, Java, Python, Scala, Web services, Product mindset, Diversity, Creativity</t>
  </si>
  <si>
    <t>https://www.linkedin.com/jobs/view/senior-data-engineer-at-advantis-global-3724450676</t>
  </si>
  <si>
    <t>About This Featured Opportunity
At Advantis Global, we are dedicated to connecting YOU to highly sought-after opportunities. Our client, a well-known Fortune 500 company in the Renewable Energy industry, is seeking an experienced Data Engineer to join their team. This is a fantastic opportunity to build and own large parts of the Onshore Wind Data Infrastructure. As a Data Engineer, you will be tasked with finding ways to improve scalability, reliability, and performance of critical data pipelines. You'll also be responsible for building, deploying, and managing data solutions and tools that drive analytics and insights across the business. In this role, you will collaborate closely with Data Scientists, Data Engineers, Analytics Engineers, Reliability Engineers, and Field Engineers to design, build, test, deploy, and run data-driven solutions. Additionally, you will play a key role in diagnosing and troubleshooting system failures using Root Cause Analysis (RCA) and Failure Mode and Effects Analysis (FMEA) methods. Join us in driving optimization, testing, and tool development to enhance the quality of our data products.
THE OPPORTUNITY FOR YOU
Day-to-Day Responsibilities
Build and own large parts of Onshore Wind Data Infrastructure, focusing on scalability, reliability, and performance improvements for critical data pipelines.
Deploy and manage data solutions and tools that support analytics and insights.
Maintain and enhance toolsets, scripts, frameworks, and support Data Scientists and Analytics Engineers.
Collaborate with cross-functional teams to design, build, test, deploy, and operate data-driven solutions.
Utilize Root Cause Analysis (RCA) and Failure Mode and Effects Analysis (FMEA) to diagnose and troubleshoot system failures.
Contribute to optimization, testing, and tool development to improve data product quality.
KEY SUCCESS FACTORS
Qualifications/Requirements
Strong teamwork and collaboration skills, with the ability to give and receive constructive feedback.
Bachelor's or Master's degree in computer science, science, economics, statistics, mathematics, or equivalent practical experience in Data Engineering.
Solid background in Data Modeling, Data Architecture, and Data Infrastructure Optimization.
Minimum of 4 years of industry experience building, managing, and optimizing distributed data processing systems (e.g., Hadoop, Spark, Hive, Trino, Flink, Kafka, etc.).
Proficiency in software engineering using languages like Python and Java to build scalable data solutions.
Experience with both Relational databases (Postgres, MySQL, Oracle) and non-relational/analytics databases (Cassandra, MongoDB, Druid).
Familiarity with open file formats (Parquet, JSON, ORC, etc.) and storage technologies (S3, Azure Blobstore, HDFS, etc.).
Experience with modern data science toolsets such as Jupyter Notebook, Zeppelin, Superset, and Tensor Flow.
Familiarity with software development practices like source control (Git), Test Driven Development, and Agile Analytics Development.
Proficiency in deploying and managing solutions in the cloud (AWS, Azure, Google Cloud Platform).
Experience with building, deploying, and managing solutions in a container environment (e.g., Docker, Kubernetes).
Clear and concise communication skills to explain complex concepts.
Passion for delivering superior customer experiences.
Preferred Qualifications
Familiarity with implementing and managing security within data systems.
Experience with system monitoring tools like Prometheus, New Relic, Elastic Stack, Grafana, etc.
Ability to consume and create Web APIs (e.g., ReST, gRPC).
Experience with deploying and managing search solutions like Solr/Elastic Search.
Basic project management knowledge and skills.
Benefits
Company sponsored Health, Dental, and Vision coverage.
Advantis Global is an equal opportunity employer and makes employment decisions based on merit, qualifications, and abilities. Our company policy prohibits unlawful discrimination based on various characteristics. Additionally, we are committed to promoting pay equity and maintaining a harassment-free workplace for all employees.
Show more
Show less</t>
  </si>
  <si>
    <t>Data Engineering, Data Modeling, Data Architecture, Data Infrastructure Optimization, Distributed Data Processing Systems, Python, Java, Relational Databases, Nonrelational Databases, Analytics Databases, Open File Formats, Storage Technologies, Data Science Toolsets, Source Control, Test Driven Development, Agile Analytics Development, Cloud Computing, Container Management, System Monitoring, Web APIs, Search Solutions, Project Management</t>
  </si>
  <si>
    <t>https://www.linkedin.com/jobs/view/lead-data-engineer-at-verticalmove-inc-3777097261</t>
  </si>
  <si>
    <t>About Our Company
Verticalmove is a member of Inc Magazine 2023 fastest-growing private companies in America!
We build digital transformation, product, and software engineering teams! We help our clients achieve successful digital transformations, and talented professionals reach their optimal progression throughout their careers. Our portfolio of clients includes start-ups financed by the most exclusive venture capital firms, and established Fortune 500 companies such as Salesforce.com, American Express, CVS Health, United Healthcare, Sony Interactive, and many others.
Your Responsibilities:
Here's what your role will entail:
Engage in collaborative efforts with Agile teams to conceptualize, create, evaluate, implement, and maintain technical solutions within the realm of full-stack development tools and technologies.
Team up with a group of developers renowned for their expertise in machine learning, distributed microservices, and full-stack systems.
Harness the potential of programming languages like Java, Scala, Python, and dive into the realm of Open Source RDBMS and NoSQL databases like DynamoDB and RDS/Postgres. Embrace the world of cloud-based data warehousing services, including Redshift and Snowflake.
Share your enthusiasm for keeping pace with the latest technology trends, experimenting with and adopting new technologies, participating actively in both internal and external technology communities, and offering mentorship to fellow members of the engineering community.
Collaborate with digital product managers to deliver robust cloud-based solutions that enable impactful experiences, ultimately empowering millions of Americans in their journey toward financial empowerment.
Execute unit tests and engage in peer reviews with team members to ensure your code is impeccably designed, elegantly crafted, and finely tuned for optimal performance.
Basic Qualifications:
A Bachelor’s Degree.
A minimum of 6 years of experience in application development (Please note that internship experience does not apply).
A minimum of 2 years of experience in the realm of big data technologies.
At least 1 year of hands-on experience with cloud computing, whether it's AWS, Microsoft Azure, or Google Cloud.
Preferred Qualifications:
A remarkable 7+ years of experience in application development, featuring proficiency in Java, SQL, Scala, or Python.
Over 4 years of practical experience with a public cloud platform (AWS, Microsoft Azure, or Google Cloud).
Over 4 years of expertise with Distributed data/computing tools, encompassing MapReduce, Hadoop, Hive, EMR, Kafka, Spark, Gurobi, DataBricks, or MySQL.
A substantial 4+ years of involvement in real-time data and streaming applications.
A wealth of over 4 years of hands-on experience with NoSQL implementation, whether it's with databases like Mongo or Cassandra.
Over 4 years of experience in the realm of data warehousing, working with platforms such as Redshift or Snowflake.
Over 4 years of proficiency with UNIX/Linux systems, including mastery of basic commands and shell scripting.
At least 2 years of experience with Agile engineering practices.
Show more
Show less</t>
  </si>
  <si>
    <t>Java, Scala, Python, RDBMS, NoSQL, DynamoDB, RDS/Postgres, Redshift, Snowflake, Big data technologies, Cloud computing, AWS, Microsoft Azure, Google Cloud, MapReduce, Hadoop, Hive, EMR, Kafka, Spark, Gurobi, DataBricks, MySQL, Realtime data, Streaming applications, Mongo, Cassandra, Data warehousing, UNIX/Linux, Agile engineering practices</t>
  </si>
  <si>
    <t>https://www.linkedin.com/jobs/view/data-engineer-at-alldus-3772066176</t>
  </si>
  <si>
    <t>Senior Data Engineer
We are currently recruiting a Senior Data Engineer for an exciting seed level startup in New York. Our client are using data and AI to work with customers and predict consumer trends.
You as the ideal candidate will be responsible for:
Building data pipelines
Working across various teams including Data Science and Machine Learning to translate requirements into data pipelines
Writing code in Python
Integrating data from various sources
You as the ideal candidate will require:
Data Engineering experience
Experience building out data pipelines
Python
GCP Experience
ML/MLOps exposure – beneficial
Please not this role would be hybrid*
This is a great opportunity for an ambitious Data Engineer to join an exciting startup with great growth opportunities.
If you are interested, please apply or send a resume to kieran@alldus.com
39640
Show more
Show less</t>
  </si>
  <si>
    <t>Data Engineering, Data pipelines, Python, GCP, Machine Learning, MLOps</t>
  </si>
  <si>
    <t>Database Infrastructure Engineer</t>
  </si>
  <si>
    <t>https://www.linkedin.com/jobs/view/database-infrastructure-engineer-at-selby-jennings-3776959515</t>
  </si>
  <si>
    <t>A leading High Frequency Trading Firm is seeking a skilled Database Infrastructure Engineer to join its Platform Engineering team.
What you’ll do:
Be responsible for designing, implementing, and integrating database platforms and automation on both Windows and Linux systems.
Work closely with a global team of database administrators to own and build out the existing database environment, workflows, and automation.
Optimize and scale applications and software related to database access.
What you’ll need:
Experience with at least one database platform and working knowledge of others (e.g., SQL Server, Postgres, Redis, MongoDB, or Cassandra).
Proficiency in programming languages such as Python, Java, and C#.
Working knowledge of networking protocols, information security concepts, and operating system internals.
This role will be on-site in New York
Show more
Show less</t>
  </si>
  <si>
    <t>Database Design, Database Integration, Database Automation, Linux, Windows, SQL Server, Postgres, Redis, MongoDB, Cassandra, Python, Java, C#, Networking protocols, Information security concepts, Operating system internals</t>
  </si>
  <si>
    <t>https://www.linkedin.com/jobs/view/senior-python-data-engineer-at-luxoft-3774716777</t>
  </si>
  <si>
    <t>*** THIS IS A FULL TIME ROLE (C2C IS NOT POSSIBLE)***
Project Description:
We are looking for an experienced Python Data Engineer to expand our Systematic Data Platform team. The team develops data pipelines for a top-tier Hedge Fund.
Responsibilities:
Design, develop, and maintain data pipelines.
Develop data APIs.
Analyze and organize raw data.
Conduct complex data analysis and report on results.
Must have skills:
5+ years of Python.
Solid data engineering skills.
Strong SQL.
Nice-to-Have Skills:
Data Science
Statistics
Data Modelling
*Compensation for NY is 100000-180000 USD Gross per Year
Show more
Show less</t>
  </si>
  <si>
    <t>Python, Data Engineering, SQL, Data Science, Statistics, Data Modeling</t>
  </si>
  <si>
    <t>Caraway Home</t>
  </si>
  <si>
    <t>https://www.linkedin.com/jobs/view/senior-data-analyst-at-caraway-home-3787922537</t>
  </si>
  <si>
    <t>Who are we:
Caraway is a home goods brand on a mission to craft well-designed, non-toxic kitchenware that thoughtfully raises the standards of what you cook with. We’re passionate about creating elevated products, free of chemicals, that are better for you, your family, and the world. We prioritize a holistic approach to the creation of Caraway products. We partner with ethical manufacturers where their employees are safe, paid fairly, given benefits, and work regulated hours. Our eco-friendly manufacturing process releases less CO2 into the environment than traditional non-stick coatings and we engage in sustainable packaging practices, free of single-use plastics and ship in packaging made from recycled materials. We pride ourselves on continuously striving to do and be better - for you and the planet - every step of the process.
Since launching in November 2019, we’ve become one of the fastest growing digitally-native brands of the last decade and are now sold in retailers including Target, Bloomingdale’s, Crate &amp; Barrel, Container Store, Costco, Zola, and many more.
We’ve amassed over 58,000+ five-star reviews from happy customers and hundreds of press hits from the likes of Vogue, Domino, Good Housekeeping, Food &amp; Wine, Architectural Digest, PureWow, Fortune, CNN.
Caraway is a fully-remote company filled with motivated and hardworking innovators and doers. We’re continually developing programs to support our distributed team to ensure a successful remote experience. If you’re looking to join a brand that folks love, read on and apply!
The Opportunity:
We are looking for a Senior Data Analyst to be a founding member of our Data &amp; Insights team; the Sr. Data Analyst will report into the VP of Growth &amp; Digital Product. In this role you will partner with stakeholders across the company to leverage analytics to drive the business and better serve our customers, primarily with a focus on the DTC business and growth marketing. This role is also critical in building data products and dashboards to empower data-driven decision making across the organization. You will be responsible for both finding answers to important business questions as well as helping to surface key insights and data to drive business strategy. Caraway strives to create a culture of employees who are comfortable and can self-service many of their data needs — you will be a key player in enabling this and evangelizing our data-first culture.
Who You Are:
Ideal candidates are resourceful, curious and clear communicators. You’re able to navigate ambiguity and apply your experience and instinct to help craft thoughtful responses and insights on the business to key stakeholders. You get excited about helping to answer big questions without obvious answers and can piece together disparate data to tell your story. You’re able to work with people at various levels to help everyone better understand the business and metrics that drive it.
Responsibilities:
Collaborate with key stakeholders to understand, prioritize and answer business questions to achieve our company objectives
Contribute to our Analytics function for Marketing, Acquisition and Product data infrastructure needs, reporting and analytics needs with focus on quantifying the impact of marketing initiatives, improving conversion, retention, product adoption, and revenue generation
Conduct in-depth data analysis to uncover insights and trends, and generate actionable recommendations
Own the company's data stack, ensuring data accuracy, integrity, and accessibility
Identify opportunities to optimize marketing strategies and campaigns through data-driven insights
Collaborate with cross-functional teams to design, execute, and analyze experiments and A/B tests
Stay up-to-date with industry trends and best practices in marketing analytics and data management
Analyze customer data, helping to dissect behavioral &amp; purchase data including repeat purchase rates, establishing an LTV metric, determining CAC thresholds, etc.
Consult with leaders across the business to develop analytic roadmaps with particular emphasis on insights that accelerate growth, primarily with a focus on the Caraway DTC business
Perform analyses that enable a wide range of stakeholders to deepen their quantitative understanding of their business, with a particular emphasis on insights that accelerate growth
Develop dashboards and reporting that empower self-service, data-driven decision making
Work with our technology partners and data engineers to ensure high-quality, usable data are captured to support reliable business analytics
Build scalable methodology and tools to accelerate development of our data and analytics practice
Partner with Finance to build and refine dashboards for key model inputs and support ad hoc analysis
Knowledge, skills, and abilities:
Proven experience in the Consumer, DTC, E-Commerce, or similar industry as a Analyst, Marketing, Growth, Performance space
Strong analytical skills with the ability to derive insights from complex data sets
Strong SQL skills and a deep understanding of relational databases and how to leverage a wide-variety of data structures to drive insights and power customer-facing communications
Experience in building and maintaining dashboards and reports in BI tools like Looker or Tableau
Experience using Shopify data to provide insights to the business
Experience working on incrementality tests or marketing mix models to measure marketing channel effectiveness
Knowledge of statistical modeling and experimental design
Familiarity with marketing analytics platforms and ETL process leveraging tools such as FiveTran, Snowflake, dbt
Excellent communication and presentation skills, with the ability to convey complex ideas to non-technical stakeholders through oral and written communication, including presentations
Bachelor's degree in Marketing, Business, Statistics, or a related field preferred
Caraway Life:
Caraway is an exciting, fully remote DTC retail startup company that is bringing kitchenware and home goods into the modern era, leading from a non-toxic and sustainable foundation.
Team: You will be joining a passionate and collaborative fully-remote team that prides itself on high-quality work, supporting one another, sharing our successes, and building a brand we truly love, together.
Culture: At Caraway, we value continuous learning and career growth. We strive to continually optimize our processes, ensuring that we’re thoughtful in everything we do, both internally and externally. We listen to our employees, celebrate our wins, and constantly look for ways to be better for our team, and the world.
Workplace: Being a fully-remote company, we have no headquarters and are truly distributed across the country. Our leadership team sits on both the East and West Coast and we have folks in a variety of states. We offer a monthly stipend towards co-working space should folks need to switch up their working environment every now and then.
Benefits: We value you and your family. With this in mind, full-time eligible employees are provided:
Health, dental, and vision offerings for you and your dependents
Competitive salary + equity options
Unlimited PTO
11+ paid holidays
3 months Parental leave
Fully Remote Company
Company-sponsored monthly wellness stipend
Company-sponsored monthly coworking stipend
Pre-tax Commuter and FSA/Dependent Care FSA, and HSA options
401(k) plan
High quality home and kitchen product + swag, F&amp;F discounts
Caraway is an Equal Opportunity &amp; Affirmative Action Employer. All qualified applicants will receive consideration for employment without regard to race, color, religion, sex, sexual orientation, gender identity, national origin, disability, or veteran status
Powered by JazzHR
wkuG7NlKv0
Show more
Show less</t>
  </si>
  <si>
    <t>Data analysis, SQL, Looker, Tableau, Shopify, FiveTran, Snowflake, dbt, BI tools, MySQL, PostgreSQL, Data modeling, Experimental design, Statistical modeling, Marketing analytics, ETL processes, Communication, Presentation, Business intelligence, Data visualization, Analytics, Dashboards, Reporting</t>
  </si>
  <si>
    <t>Senior Software Engineer - Data Engineering</t>
  </si>
  <si>
    <t>LiveRamp</t>
  </si>
  <si>
    <t>https://www.linkedin.com/jobs/view/senior-software-engineer-data-engineering-at-liveramp-3711767956</t>
  </si>
  <si>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Engineer cloud agnostic data infrastructure solutions that support running advanced data modeling techniques at scale.
Work closely with our data science team to adjust and optimize code, queries and infrastructure for scale.
Work closely with our data science team to help them iterate over new models and new data sets rapidly and make those models production ready
Build, deploy and maintain RESTful API services to petabyte-scale backends.
Write automation tools for all aspects of Python development: infrastructure orchestration and configuration, code build and release pipelines (CI/CD), data pipeline testing frameworks.
Work in multiple cloud environments such as AWS and GCP.
Treat infrastructure as code leveraging tools like Terraform, Docker and Kubernetes.
Help design new product offerings in the Measurement space.
Your Team Will:
Collaborate with a data science team that develops Reach, Frequency, Lift and Attribution batch and time-series ML backed models for in-depth ad campaign measurement business intelligence analysis.
Enable configuration-driven workflows that automate batch and streaming-based processing on top of Measurement services and assets.
Provide an orchestration platform for complex measurement model builds using the latest open source and cloud native technologies.
Explore setting up ML Ops stacks as applied to measurement analytics.
About You:
5+ years experience in data engineering and backend services development.
Expert SQL knowledge and proven experience working with relational databases.
Strong command of Python and SQLAlchemy.
Good understanding of distributed computing and distributed SQL tools such as Presto or Spark SQL.
Strong ability to break down complex problems to their essential components and design and implement elegant solutions for them.
Experience designing, building and deploying RESTful APIs
Strong understanding of various code testing frameworks and tools.
Curious to learn and comfortable evaluating and adapting to the latest tools and industry best practices.
Have a startup personality and enjoy working as part of a Scrum team: smart, ethical, friendly, hard-working, and productive.
Strong oral and written communication, project management and organizational skills.
Preferred Skills:
Experience with processing hundreds of terabytes or petabyte scale of data.
Strong mathematical or physics background.
Expertise in applying machine learning to data to maximize data value.
Experience working with distributed SQL engines such as Trino/Presto and/or SQL warehouses such as Redshift or BigQuery.
Experience building infrastructure to enable large scale Machine Learning development (ML Ops)
Benefits:
People: Work with talented, collaborative, and friendly people who love what they do.
Fun: We host in-person and virtual events such as game nights, happy hours, camping trips, and sports leagues.
Work/Life Harmony: Flexible paid time off, paid holidays, options for working from home, and paid parental leave.
Comprehensive Benefits Package: Medical, dental, vision, life, and disability. Plus, mental health support (via Talkspace), flexible time off, parental leave, family forming benefits, and a flexible lifestyle and wellbeing reimbursement program (up to $375 per quarter, U.S. LiveRampers)
Savings: Our 401K matching plan—1:1 match up to 6% of salary—helps you plan ahead. Also Employee Stock Purchase Plan - 15% discount off purchase price of LiveRamp stock (U.S. LiveRampers)
RampRemote: A comprehensive office equipment and ergonomics program—we provide you with equipment and tools to be your most productive self, no matter where you're located
Location: work in the heart of *Location* and/or from home (remote-eligible roles)
More About Us:
LiveRampers are empowered to live our values of committing to shared goals and operational excellence. Connecting LiveRampers to new ideas and to one another is one of our guiding principles—one that informs how we hire, train, and grow our global teams across nine countries and four continents. By continually building inclusive, high belonging teams, LiveRampers can deliver exceptional work, champion innovative ideas, and be their best selves. Click here to learn more about Diversity, Inclusion, &amp; Belonging (DIB) at LiveRamp.
For All NYC POSTINGS &amp; SF POSTINGS
The approximate annual base compensation range is $156,000 to $199,000 the actual offer, reflecting the total compensation package and benefits, will be determined by a number of factors including the applicant's experience, knowledge, skills, and abilities, geography, as well as internal equity among our team.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Please see our California Personnel Privacy Policy for more information regarding how we collect, use, and disclose the personal information you provide during the job application process.
To all recruitment agencies: LiveRamp does not accept agency resumes. Please do not forward resumes to our jobs alias, LiveRamp employees or any other company location. LiveRamp is not responsible for any fees related to unsolicited resumes.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Show more
Show less</t>
  </si>
  <si>
    <t>Data collaboration, Data infrastructure, Data modeling, Data science, Data pipelines, RESTful APIs, Python, SQLAlchemy, Presto, Spark SQL, Terraform, Docker, Kubernetes, Machine learning, Distributed computing, Distributed SQL, Trino, Redshift, BigQuery, ML Ops, SQL, Relational databases</t>
  </si>
  <si>
    <t>https://www.linkedin.com/jobs/view/senior-data-analyst-at-traackr-3770501884</t>
  </si>
  <si>
    <t>Data Test Engineer II (New York Only)</t>
  </si>
  <si>
    <t>Measures for Justice</t>
  </si>
  <si>
    <t>https://www.linkedin.com/jobs/view/data-test-engineer-ii-new-york-only-at-measures-for-justice-3771149628</t>
  </si>
  <si>
    <t>Location
: Remote*
*Only candidates in NY will be considered.
Hours:
Full-Time
Salary:
$101,116
To be considered for the role, candidates must be authorized to work in the United States without sponsorship.
About Measures for Justice
Measures for Justice is a nonpartisan nonprofit organization dedicated to developing tools and services that help communities, including the institutions that serve them, reshape how the criminal justice system works. Since 2011, we have been collecting, standardizing, and publishing criminal justice data to increase transparency, accessibility, and accountability. We’re leading a movement to change the future of criminal justice.
Role Overview
As a Data Test Engineer II at Measures for Justice, you will partner closely with a cross-functional Scrum team to ensure the quality of our data pipelines, ETL processes, and databases. You will craft test strategies, execute cases, and communicate gaps to enhance software functionality and provide high-quality data for external partners using our Commons product. Through your expertise, Measures for Justice will continue to provide access to high-quality criminal justice data to help communities reshape the criminal justice system.
Key Responsibilities
Collaborate closely with a designated Scrum team to ensure data quality and process adherence
Perform day-to-day testing activities, maintain strong communication with development teams
Understand requirements and make recommendations for testing strategies
Identify and fill gaps for testing needs and requirements
Demonstrate a commitment to diversity, equity, inclusion, and belonging by modeling inclusive behaviors and proactively managing bias
Your Experience
Strong background in quality assurance and/or test engineering
Skilled in testing data pipelines, ETL processes, and databases
Proven experience designing and building automated test suites
Proficiency with 1 programming language (bonus points for Java, Javascript, SQL, Python)
Strong communication, listening, and collaboration skills
Proven experience with independent work, self-direction, and prioritization
Bonus Points
Experience testing code written in SPSS and/or R
Background working with data analysts, data scientists, and/or data engineers
If you do not have the skills/experience mentioned in the bonus points section, we still encourage you to apply!
Benefits
Meaningful work that contributes to positive social change
Collaborative and inclusive work environment fostering growth and work-life balance
Comprehensive medical, dental, and vision coverage
Generous paid time off, including 20 days vacation, 10 sick days, 15 paid holidays (including the week between Christmas and New Year’s Day!), and 2 days of community service
Reduced hours on summer Fridays
Paid parental leave
401k matching up to 3% of annual salary
Professional development opportunities via Bravely, Coursera, and more
Flexible work arrangements, including remote and hybrid work, for eligible positions
Full technology package including computer, monitors, bluetooth devices, and more
Commitment to Diversity, Equity, Inclusion, and Belonging
Measures for Justice is committed to fostering diversity, equity, inclusion, and belonging in our workplace. We strive to create a welcoming environment for people of all backgrounds by eradicating barriers to access and opportunity. We encourage applicants from all backgrounds and experiences to apply.
EEO Statement
Measures for Justice provides equal employment opportunity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Legal Requirements
Background checks will be conducted for candidates who receive an offer of employment and employment will be contingent on the evaluation of any information received consistent with applicable laws. Follow-up background checks will be conducted on employees after each five years of employment.
Show more
Show less</t>
  </si>
  <si>
    <t>Java, JavaScript, SQL, Python, SPSS, R, ETL, Databases, Test suites, Test strategies, Test cases, Data analysis, Data pipelines, Quality assurance, Communication, Collaboration, Selfdirection, Prioritization</t>
  </si>
  <si>
    <t>fierlo</t>
  </si>
  <si>
    <t>https://www.linkedin.com/jobs/view/senior-software-data-engineer-at-fierlo-3784643186</t>
  </si>
  <si>
    <t>Senior Software Platform Engineer - Python
Hybrid - New York
Lucrative salary and stock package offered
We are looking for a back-end focussed engineer with strong cloud experience in AWS and ideally an interest or some experience in Machine Learning.
The role requires a strong background in building cloud based data-rich systems. The platform team's stack at the core is Python/AWS/Kubernetes/Kafka/Postgres.
Our client not only leads but owns the space in their industry.
The role
Architect platform solutions against requirements that you will iteratively co-develop with stakeholders across the business
Understand complex processes and operations to build new interfaces and improve process automation
Build event-driven systems that enable scalable, observable and adaptive end-end processes
Design relational data models, and build Postgres &amp; GraphQL database solutions
Use Machine Learning for automation and optimization
Develop, deploy and maintain back-end processes and jobs in our AWS cloud and Kubernetes clusters
Integrate data with no-code applications and workflows (Airtable)
Build or support ETL pipelines
Requirements
You have Masters or Bachelor’s degree in computer science, engineering, or a related technical field
Strong Python experience in data driven environments
Strong attention to detail and problem-solving skills
You enjoy the excitement of tackling diverse and evolving project scenarios
Skilled at turning ambiguity into actionable plans and successful outcomes
Excellent knowledge of one or more back-end programming languages - Python preferred
Strong knowledge of SQL
Familiar with NoSQL and other data processing technologies (Redis, Mongo, Kafka)
Comfortable working in cloud/containerized environments (AWS, Docker, Kubernetes)
Familiarity with common programming design patterns and best practices
Experience with common software development tools and services, such as version control software, package managers, and CI/CD pipelines (Argo CD/ Git / Git Actions)
Nice to have
Experience with machine learning and/or constraint optimization
Experience building complex data pipelines / ETL
Experience with GraphQL
Our client offer full benefits (Medical, Dental, and Vision) and compensation competitive with the market.
Send us along your resume now for more information on this excellent opportunity.
Show more
Show less</t>
  </si>
  <si>
    <t>Pronix Inc</t>
  </si>
  <si>
    <t>https://www.linkedin.com/jobs/view/azure-data-engineer-at-pronix-inc-3785835112</t>
  </si>
  <si>
    <t>https://www.linkedin.com/jobs/view/data-analyst-at-lancesoft-inc-3780038169</t>
  </si>
  <si>
    <t>Data Analyst III - NYC, NY – 3 days onsite per week
Only W2 candidates. We don't work on C2C for this role
Experience:
8+ years of experience in all phases of data modeling, data warehousing, data mining, data entity analysis, logical database design and relational database definition, or an equivalent combination of education and work experience required
Show more
Show less</t>
  </si>
  <si>
    <t>Data Modeling, Data Warehousing, Data Mining, Data Entity Analysis, Logical Database Design, Relational Database Definition</t>
  </si>
  <si>
    <t>Principal Data Engineer(NY/NJ)</t>
  </si>
  <si>
    <t>Medidata Solutions</t>
  </si>
  <si>
    <t>https://www.linkedin.com/jobs/view/principal-data-engineer-ny-nj-at-medidata-solutions-3689934753</t>
  </si>
  <si>
    <t>Medidata: Powering Smarter Treatments and Healthier People
Medidata, a Dassault Systèmes company, is leading the digital transformation of life sciences, creating hope for millions of people. Medidata helps generate the evidence and insights to help pharmaceutical, biotech, medical device and diagnostics companies, and academic researchers accelerate value, minimize risk, and optimize outcomes. More than one million registered users across 2,000+ customers and partners access the world's most trusted platform for clinical development, commercial, and real-world data. Known for its ground-breaking technological innovations, Medidata has supported more than 30,000 clinical trials and 9 million study participants. And Medidata’s ongoing commitment to infusing the patient voice into trial designs and solutions is helping to create a better and more inclusive experience for all participants in clinical studies. Medidata is involved in nearly 40% of company-initiated trial starts globally, with studies conducted in more than 140 countries. More than 70% of novel drugs approved by the Food and Drug Administration (FDA) in 2022 were developed with Medidata software. Medidata is headquartered in New York City and has offices around the world to meet the needs of its customers. Discover more at www.medidata.com and follow us @medidata.
Technical Services at Medidata is seeking a Principal Data Engineer to develop high-quality data engineering services and tools for our clients. The ideal candidate will have a deep understanding of data management in the context of clinical trials, deep working experience in software development, infrastructure, cloud, data engineering, and experience developing tools for data reconciliation across different data sources and modalities.
Our technology is in an industry that is improving the lives of millions. Collect our client’s data from different modalities into our platform and make them available wherever and whenever customers need it, safely and reliably. There is no room for error. If you are looking for a better place to use your passion and your desire to drive change, this is the place to be. As part of the Technical Services team, the successful candidate will play a significant part in being a data engineer/data management trusted advisor across all clients.
You will be supporting the technology data and analytics to improve stakeholder engagement, idea intake, roadmap management and optimal data related to product performance while ensuring execution and delivery transparency. In this role you will actively contribute and influence how ideas and strategy become a reality; directly impacting clinical and business practices. You will make a difference solving the impossible.
Position in this function is responsible for the full data lifecycle management, including design, prioritization, development cycle management for end-of-life, new, existing and acquisition products.
Leverage market insights to understand market/customer needs to identify new opportunities or make adjustments to current TS data offerings. The key to a successful offering is to ask why, to use frameworks and models building solid relationships across business and technology.
The ideal candidate will have the right balance between data strategy, data engineering and execution.
The Principal Data Engineer assists the VP of Technical Services to define and execute the data strategy within Technical Services and is responsible for the growth goals the data of a
related product portfolio achieves annually.
Data Engineering Expertise:
The candidate should have extensive experience in data engineering, particularly in the context of clinical trials. This includes proficiency in ETL (Extract, Transform, Load) processes, data reconciliation across different data sources, and managing the full data lifecycle.
Software Development and Infrastructure Knowledge:
The ideal candidate should possess a strong background in software development, infrastructure, and cloud technologies. This is crucial for developing data engineering tools and solutions and ensuring they are efficient and reliable.
Data Management and Regulatory Knowledge:
The candidate must have in-depth knowledge of data management practices, including regulatory requirements related to clinical trials, such as FDA guidance documents and CDISC standards. Understanding good clinical practices (GCP), protocol, and SDTM mapping is essential.
The day-to-day responsibilities for this person would include:
Developing and maintaining a data vision and roadmap.
Prioritizing backlog and ensuring stakeholders are informed.
Managing cross-functional stakeholders, including design, engineering, scrum teams, and business leaders.
Creating data as a product Business Cases to support planning.
Presenting data opportunities in leadership discussions with the VP of Technical Services.
Implementing data engineering strategies that align with the company's business goals.
Leading data reconciliation efforts across various data sources and modalities.
Ensuring data engineering processes are efficient, effective, and compliant with regulatory requirements.
Providing technical leadership in software development, infrastructure, cloud, and data engineering.
Identifying opportunities for process improvement and new technology adoption.
Developing and maintaining digital health data pipelines.
Collaborating with data scientists on healthcare data ingestion solutions.
Working on data analytics, machine learning, and data visualization.
Ensuring data privacy and anonymization.
Integrating various data collection modalities into clinical development programs.
Utilizing data handling strategies to address data quality issues and outliers.
Driving process optimization and pattern recognition.
Supporting the development of tools for data insights and validation.
Having a high-level understanding of artificial intelligence methods.
The role involves collaboration with various cross-functional teams, including design, engineering, and data science. This is a senior individual collaborator job
Requirements:
5+ years of experience in a leadership role within a sponsor or CRO organization
Expertise in software development, infrastructure, cloud, data engineering, and data reconciliation
Strong project management skills and experience managing cross-functional teams
Excellent communication skills and the ability to work effectively with both technical and non-technical stakeholders
Knowledge of regulatory requirements related to data management in clinical trials, including FDA guidance documents and industry standards such as CDISC
Pushing for new ways to use data engineering in data management, with experience in technological adoption
Guiding regarding software applications that manage data.
5+ years of demonstrable experience on defining data strategy, roadmap, requirements and translate into artifacts that drive data management. This includes market evaluation, persona development, capability and journey mapping
5+ years’ experience in defining the product vision, goals, benefits and then track KPI’s to measure success/outcomes
The candidate must understand good clinical practices (GCP), protocol, protocol deviations, metadata, basic SDTM mapping, programming
Having prior Sponsor/CRO experience you will be a proactive advisor to let clients know what is possible, based on the Medidata products and platform capabilities communicating effectively with the client organizations recommending solutions
The key role is that the candidate should be aware of how study data should be processed, how systems should be configured and validated to get true data that can fit the protocol endpoints.
Strong communication and planning skills
Work more independently and autonomously
Represent the culture of performance, collaboration and opportunity.
The candidate sholud have an MS Degree or equivalent work experience in field.
The salary range for positions that will be physically based in the NYC Metro Area is $184,500-246,000.
Base pay is one part of the Total Rewards that Medidata provides to compensate and recognize employees for their work. Most sales positions are eligible for a commission on the terms of applicable plan documents, and many of Medidata's non-sales positions are eligible for annual bonuses. Medidata believes that benefits should connect you to the support you need when it matters most and provides best-in-class benefits, including medical, dental, life and disability insurance; 401(k) matching; unlimited paid time off;and 10 paid holidays per year
Equal Employment Opportunity
In order to provide equal employment and advancement opportunities to all individuals, employment decisions at Medidata are based on merit, qualifications and abilities. Medidata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disability, veteran status, military service, application for military service, genetic information, receipt of free medical care, or any other characteristic protected under applicable law. Medidata will make reasonable accommodations for qualified individuals with known disabilities, in accordance with applicable law.
Show more
Show less</t>
  </si>
  <si>
    <t>Data Engineering, ETL (Extract Transform Load), Data Reconciliation, Software Development, Infrastructure, Cloud, Data Management, Regulatory Knowledge, FDA, CDISC SDTM, GCP (Good Clinical Practices), Protocol, Healthcare Data Ingestion, Data Analytics, Machine Learning, Data Visualization, Data Privacy, Anonymization, Data Collection Modalities, Data Quality, Outliers, Process Optimization, Pattern Recognition, Data Insights, Validation, Artificial Intelligence</t>
  </si>
  <si>
    <t>Senior Database Engineer- Hybrid NYC.</t>
  </si>
  <si>
    <t>Averity</t>
  </si>
  <si>
    <t>https://www.linkedin.com/jobs/view/senior-database-engineer-hybrid-nyc-at-averity-3785352648</t>
  </si>
  <si>
    <t>Junior Data BI Analyst</t>
  </si>
  <si>
    <t>Columbus, GA</t>
  </si>
  <si>
    <t>https://www.linkedin.com/jobs/view/junior-data-bi-analyst-at-team-remotely-inc-3787330803</t>
  </si>
  <si>
    <t>Phenix City</t>
  </si>
  <si>
    <t>https://www.linkedin.com/jobs/view/data-engineer-2-menlo-park-ca-hybrid-%233328-at-grail-3787026236</t>
  </si>
  <si>
    <t>Daly City</t>
  </si>
  <si>
    <t>GRAIL is a healthcare company whose mission is to detect cancer early, when it can be cured. GRAIL is focused on alleviating the global burden of cancer by developing pioneering technology to detect and identify multiple deadly cancer types early. The company is using the power of next-generation sequencing, population-scale clinical studies, and state-of-the-art computer science and data science to enhance the scientific understanding of cancer biology, and to develop its multi-cancer early detection blood test. GRAIL is headquartered in Menlo Park, CA with locations in Washington, D.C., North Carolina, and the United Kingdom. GRAIL, LLC is a wholly-owned subsidiary of Illumina, Inc. (NASDAQ:ILMN). For more information, please visit www.grail.com .
Operational Intelligence is seeking an experienced Data Engineer to help grow our ability to organize, transform, analyze and monitor operational data streams to derive significant insights while maintaining high standards of data integrity and reproducibility. In this role, you will play a critical role in amplifying the signal present in the noise of information generated by day-to-day operations. The varied nature of this role requires excellent interpersonal skills and the ability to easily translate information between functional groups within the organization. Working closely with different partners, you will collaborate with various teams, from Operations to Software Engineering to build and maintain access to data. The insights and processes you generate will help drive the informed decision-making process and ensure GRAIL’s robust products continue to detect cancer early!
You Will:
Build and maintain end-to-end data analytics pipelines that include: design, data gathering, processing, analysis, iteration with partners, and presentation of results
Define and develop data workflows from data pre-processing and automation through data dissemination
Perform critical data analyses to support operations such as real-time process monitoring or troubleshooting
Process, analyze, and present a diverse data set including customer service, sample processing, engineering, and many other sources
Assist in developing and handling interactive data visualization and analytics tools for reporting and trending
Work closely with the Lab Operations teams to generate useful metrics for monitoring efficacy and preventing failures before they occur
Assist in the preparation of presentation materials for Process Monitoring meetings where analyses and graphs are presented to various partners
Interact cross-functionally with other teams including software, operations, research, and product development
Your Background Will Include
BS/MS in a quantitative scientific field (computer science, engineering, mathematics, statistics, bioinformatics, etc.) with 3 - 5 years of experience
Experience with R or Python programming and at least one system-level programming language like Go or C++
Experience with SQL development and data warehousing concepts (e.g. ETL/ELT)
Effective written and verbal communication skills
Excellent teammate with a proven track record of success in a multi-functional team environment
Technical leadership, self-direction, and willingness to both teach others and learn new techniques is highly desirable
$115,000 - $130,000 a year
The expected, full-time, annual base pay scale for this position is $115,000 - $130,000. Actual base pay will consider skills, experience, and location.
The location for this role is Menlo Park and you will be expected to work a hybrid schedule which means two days in the office.
Based on the role, colleagues may be eligible to participate in an annual bonus plan tied to company and individual performance, or an incentive plan. We also offer a long-term incentive plan to align company and colleague success over time.
In addition, GRAIL offers a progressive benefit package, including flexible time-off, a 401k with a company match, and alongside our medical, dental, vision plans, carefully selected mindfulness offerings.
GRAIL is an Equal Employment Office and Affirmative Action Employer and does not discriminate on the basis of race, color, religion, sex, sexual orientation, gender identity, national origin, protected veteran status, disability or any other legally protected status. We will reasonably accommodate all individuals with disabilities so that they can participate in the job application or interview process, to perform essential job functions, and to receive other benefits and privileges of employment. Please contact us to request accommodation. GRAIL maintains a drug-free workplace.
Show more
Show less</t>
  </si>
  <si>
    <t>Data Engineering, Data Analytics, Data Pipelines, Data Warehousing, SQL, ETL/ELT, R, Python, Go, C++, Data Visualization, Data Analysis, Statistics, Data Dissemination, Data Preprocessing, Data Automation, Cloud Computing, Machine Learning, Artificial Intelligence, Business Intelligence</t>
  </si>
  <si>
    <t>Nutrien</t>
  </si>
  <si>
    <t>Pueblo-Cañon City Area</t>
  </si>
  <si>
    <t>https://www.linkedin.com/jobs/view/senior-data-analyst-at-nutrien-3785891264</t>
  </si>
  <si>
    <t>Pueblo</t>
  </si>
  <si>
    <t>At Nutrien, our purpose is
Feeding the Future
and we do so with safety, inclusion, integrity and results as our core values. Nothing is more important than sending our people home safe, every day.
Nutrien Ag Solutions is the retail division of Nutrien™,
the largest crop inputs company in the world. As part of our collective mission of Feeding the Future, Nutrien Ag Solutions provides full-acre solutions through our trusted crop consultants at more than 2,000 locations in North America, South America, Europe and Australia. For more than 150 years, we have been helping growers achieve the highest yields with a wide selection of products, including our proprietary brands: Loveland Products, Inc.; Proven®Seed and Dyna-Gro®Seed; as well as financial, custom application and precision ag services.
We harvest the best. Diverse views and experience make us strong. We look for people who have a safety-first mindset, who are collaborative team players, who deliver on their commitments, act with integrity, and who support inclusion.
Working at Nutrien Ag Solutions will provide you an opportunity to help us raise the expectation of what an agriculture company can be, and grow your career.
The Senior Data Engineer will work with various Data Product teams to model their data, ensure good data management practices are being followed, validate data quality, improve efficiency, and support analytic needs. You will also work with the data owners from the business to understand what the data represents, how it relates to other data, and the rules for how it behaves.
What you will do:
Perform data analysis to extract knowledge or insight from structured or unstructured data.
Translate data results into reports, tables, graphs, and charts to convey information to administration.
Work with business partners to understand requirements for data use and analysis.
Identify new opportunities to leverage data and to integrate data to enhance business value - build data-driven models to answer business questions.
Perform ongoing monitoring and refinement of reports.
Provide technical support for existing reports, dashboards, or other resources.
Create ad hoc reports and views on a frequent basis to assist administration in understanding, researching, and analyzing issues.
Teach and advocate the use of business intelligence resources across levels of the organization.
Promote usability standards and design solutions with a high-quality, effortless UX.
Model our core value of safety by enabling a culture in which you are actively contributing to a safe work environment.
Other duties as required
What you will bring:
Bachelor's Degree required; experience may be considered in lieu of education.
Minimum of 6 years of data experience required.
Proficiency in SQL and DAX required.
Clear understanding of different data domains in operation and experience in building PowerBI workflows, Star Schemas, and Dax Studio.
Experience with visualization standards for reporting.
Analytical experience identifying key attributes.
Knowledge of data cataloging and documentation.
Experience with CI/CD standards.
Experience with Microsoft Power BI, Python, Uber H3 Hexagon Package, and Github preferred.
Experience with common data storage platforms (Azure, SQL Server, SnowFlake) preferred.
Demonstrated experience querying and transforming large datasets preferred.
Demonstrated experience using data to strengthen business decisions preferred.
Ability to travel 0-5%.
Compensation &amp; Benefits:
The estimated salary that Indeed, Glassdoor and LinkedIn suggested does not represent Nutrien's compensation structure.
Salary Range: $106,800.00 - $146,850.00 This range is estimated for the Senior Data Analyst position in Loveland, Colorado. Actual salary and benefits may differ based upon location.
We provide an attractive benefits package that includes comprehensive medical, dental, vision coverage, and life insurance and well as disability coverage for positions working more than 30 hours per week. In addition, we have a retirement program that encourages our employees to save for the longer term, with generous matching employer contributions. Our benefit package also demonstrates our culture of care with paid vacation, sick days and holidays as well as paid personal and maternity/parental leaves and an Employee and Family Assistance Program. Details of the benefits package will be shared in the application process.
In addition to base pay, this role is also eligible to participate in our annual incentive plan and long-term incentive plan, consistent with the terms of our program(s) where discretionary pay out of awards is reflecting components such as performance of the company and the employee. Details will be discussed through the application process.
This information is provided in compliance with applicable state equal pay and pay equity legislation and is the company's good faith and reasonable estimate of the compensation range and benefits offered for this position. The compensation offered to the successful applicant may vary based on factors including experience, skills, education, location, and other job-related reasons. Nutrien also makes internal equity a consideration in all pay decisions.
Are you a good match? Apply today!
Nutrien Ag Solutions is an equal opportunity employer. We evaluate qualified applicants without regard to race, color, religion, sex, sexual orientation, gender identity, national origin, disability, veteran status, and other legally protected characteristics.
This job will remain posted until filled. In accordance with Nutrien policies, you will be required to undergo a background check, and may be required to undergo a substance test. While we appreciate all applications we receive, only candidates under consideration will be contacted.
To stay connected to us and for the latest job postings and news,
f
ollow us on:
LinkedIn, Facebook and Twitter
Show more
Show less</t>
  </si>
  <si>
    <t>Data Analysis, Data Visualization, Reporting, SQL, DAX, PowerBI, Star Schemas, Dax Studio, CI/CD, Microsoft Power BI, Python, Uber H3 Hexagon Package, Github, Azure, SQL Server, SnowFlake, Data Cataloging, Data Documentation</t>
  </si>
  <si>
    <t>Contract Data Analyst - Remote (UK based) - Outside IR35 – 6 Months</t>
  </si>
  <si>
    <t>Realtime Recruitment</t>
  </si>
  <si>
    <t>County Antrim, Northern Ireland, United Kingdom</t>
  </si>
  <si>
    <t>https://uk.linkedin.com/jobs/view/contract-data-analyst-remote-uk-based-outside-ir35-%E2%80%93-6-months-at-realtime-recruitment-3766938259</t>
  </si>
  <si>
    <t>Belfast</t>
  </si>
  <si>
    <t>Contract Data Analyst - Remote - £350 per day - Outside IR35 - 6 Months
Realtime is looking for an experienced Data Analyst for an exclusive client, to work with them on a data cleansing project that is of critical importance to the implementation of a new system. This is a greenfield project and very exciting work.
The ideal person should have a broad understanding of data analysis, strong SQL skills and experience and a passion for working with complex data sets.
What is in it for me?
Initially, a 6-month contract (likely to extend)
Daily rate of £350 pd
Start in January 2024
What do I need as a Data Analyst?
Expertise with SQL Server Analysis Services
Proven experience as a Data Analyst with expertise in Partner for Windows
Strong analytical skills with the ability to translate data into actionable insights
Proficiency in data visualization and reporting tools
Excellent communication and presentation skills
SQL Architecture Experience
Apply today or get in touch with Nathaniel to hear more!
Show more
Show less</t>
  </si>
  <si>
    <t>Data Analyst, SQL, Data Cleansing, Data Visualization, Reporting Tools, Communication, Presentation, SQL Architecture</t>
  </si>
  <si>
    <t>Mintel</t>
  </si>
  <si>
    <t>Belfast, Northern Ireland, United Kingdom</t>
  </si>
  <si>
    <t>https://uk.linkedin.com/jobs/view/data-engineer-ii-at-mintel-3775954703</t>
  </si>
  <si>
    <t>We’re looking for an experienced Data or Analytics Engineer to join our team developing, building and maintaining our Data infrastructure and pipelines. The data structures we create are consumed by application teams (using Python and AWS), data scientists (using Jupyter notebooks and AWS Sagemaker), data analysts (using Looker) and operations teams throughout the business.
Our team works on a stack consisting primarily of DBT, Snowflake and Terraform, though we also work with Fivetran, Python and the AWS stack. We are looking for candidates with general data and software knowledge and are considering experience in our specific stack a bonus.
We have a flexible approach to hybrid working and are open to discussing part time working for this role.
The base office for this role will be in Belfast.
What You Will Do:
Develop and optimize data infrastructure and pipelines:
Work within a team to design and enhance data infrastructure and pipelines using DBT, Snowflake and Terraform, ensuring reliability and a high standard of quality.
Establish coding standards and best practices:
Drive consistency by setting and maintaining coding standards, documentation, and best practices for data engineering processes, fostering clarity and efficiency.
Collaborate closely with stakeholders:
Engage with architecture, application teams, data scientists, data analysts and operations teams to understand data needs and provide effective solutions.
Stay current and contribute to continuous improvement:
Keep up with industry trends, emerging technologies, and advancements in data engineering. Actively participate in knowledge-sharing sessions, contributing to the team's continuous learning and improvement.
What We Are Looking For:
2+ years of real world development experience gathered as part of a data focused development or analytics team
Experience with SQL - ideally within a cloud data environment (we use Snowflake)
Knowledge of data modelling, data quality and cloud development concepts
An understanding of git, CI/CD processes and infrastructure as code
A high level of empathy for end users
A willingness to learn and a focus on personal growth
An enthusiasm for contributing to both new feature development and system reliability and performance improvements
Experience with DBT (data build tool), Snowflake and Terraform would be a plus - this is what you will spend your time in day to day
What you'll get in return
A culture that supports true collaboration whilst embracing remote working with a company wide hybrid working week.
Approach to personal development where we encourage individuals to grow and share what they’ve learned.
Social events, both within the department and across the company
Generous holiday allowance with the opportunity to buy back additional holiday.
A day off to celebrate your birthday
Giving back is part of our culture with this in mind Mintel gives each employee 2 days per year to give to a worthwhile cause.
Why join Mintel? We are the world's leading market intelligence agency and technology underpins our success. We help our clients understand consumers and consumer markets, and we aspire to provide the market intelligence behind every great business decision. Our technology allows us to deliver data, insights, and opinions in a compelling way to our clients across the globe.
Mintel is committed to building and supporting a diverse workforce, providing opportunities for all. 26% of our Engineering team and 23% of our Engineering leaders are women. We are proud to be a signatory of Tech Talent Charter, highlighting our goal of improving diversity within our team and supporting industry-wide improvement. We offer flexible working options and provide support, development and growth opportunities.
Show more
Show less</t>
  </si>
  <si>
    <t>Data engineering, Data infrastructure, Data pipelines, DBT, Snowflake, Terraform, Fivetran, Python, AWS, Jupyter notebooks, AWS Sagemaker, Looker, SQL, Data modelling, Data quality, Cloud development, Git, CI/CD processes, Infrastructure as code</t>
  </si>
  <si>
    <t>Senior Software Engineer (Data Insights)</t>
  </si>
  <si>
    <t>Ocho</t>
  </si>
  <si>
    <t>https://uk.linkedin.com/jobs/view/senior-software-engineer-data-insights-at-ocho-3780693744</t>
  </si>
  <si>
    <t>Search 5.0</t>
  </si>
  <si>
    <t>https://uk.linkedin.com/jobs/view/data-scientist-at-search-5-0-3768098758</t>
  </si>
  <si>
    <t>Data Scientist
Belfast
The company
This is an opportunity for a Data Scientist to work with one of the biggest names in the industry and take their career to the next level. They have a global presence, instantly recognisable brand and have been solving complex data problems in the real word.
You will work along side some of the best Data talent who all working on the next generation of data solutions. There is no better time to join as they continue to scale their global team.
This would be perfect for someone looking to make their 2nd move in industry.
This role is hybrid and based in Belfast, Northern Ireland.
What you will get
Excellent training and development.
Access to continuous learning and development
Excellent holidays.
Fully funded certifications and tailored career plan.
Healthcare and insurances
Flexible hybrid working
Excellent bonus structure.
Up to £40,000 - £50,000 basic depending on experience.
What you will do
Work along-side a high-performing team of Data professionals.
Build bespoke Data Science and Data engineering solutions.
Work with a range of frameworks and tools.
Have an opportunity to learn from the best in the industry.
Collaborate with the rest of the team and knowledge share.
What you will need
Degree in relevant subject, PhD or a Masters
Experience in Data Science.
Python experience.
Exposure to AI and Machine Learning. Nice to have
Ability to work independently and with a team.
Excellent communication skills.
A right to work in the UK without sponsorship indefinitely.
Find out more
If you would like to have a confidential conversation and find out more about this opportunity, then get in touch with
Con Lam
at Search 5.0 - 07360 532134 or click on the apply button below.
Show more
Show less</t>
  </si>
  <si>
    <t>Data Science, Python, AI, Machine Learning, Data Engineering, Data Solutions</t>
  </si>
  <si>
    <t>https://uk.linkedin.com/jobs/view/data-engineer-at-ocho-3781189177</t>
  </si>
  <si>
    <t>Data Engineer
5+ years experience
Comfortable with Python
Please only UK visa holders living in Belfast to apply
Company Overview:
Our client are a Belfast technology company that specializes in delivering innovative solutions to theirclients. Their talented team of experts is at the forefront of digital transformation, providing cutting-edge services and products.
Position Overview:
As a Data Engineer, you will play a pivotal role in designing, implementing, and maintaining robust data solutions. The ideal candidate will possess strong Python programming skills, a deep understanding of databases, and hands-on experience with cloud platforms. You will work in a collaborative environment, interfacing with cross-functional teams to deliver high-quality data engineering solutions.
Key Responsibilities:
Data Architecture Design:
Collaborate with stakeholders to understand data requirements and design scalable and efficient data architectures.
Python Programming:
Utilize your expertise in Python to develop, test, and maintain data processing pipelines and ETL workflows.
Database Management:
Manage and optimize databases, ensuring data quality, integrity, and security.
Implement performance tuning strategies for database operations.
Cloud Platform Experience:
Demonstrate proficiency in cloud platforms, particularly AWS or Azure, to deploy and manage data solutions.
ETL Development:
Design and implement ETL processes to extract, transform, and load data from diverse sources into our data ecosystem.
Collaboration:
Work closely with data scientists, analysts, and other stakeholders to understand their requirements and deliver tailored data solutions.
Documentation:
Maintain comprehensive documentation for data engineering processes, ensuring knowledge transfer and scalability.
Qualifications and Skills:
Bachelor’s degree in Computer Science, Engineering, or a related field.
Proven experience as a Data Engineer, with a focus on Python programming.
Strong understanding of database systems (SQL, NoSQL) and hands-on experience with data modeling.
Experience with cloud platforms such as AWS or Azure.
Familiarity with big data technologies (e.g., Hadoop, Spark) is a plus.
Excellent problem-solving and communication skills.
Ability to work independently and collaboratively in a team environment.
If you are passionate about data engineering, Python, and cutting-edge technologies, and you thrive in a collaborative and innovative environment, we invite you to apply for this exciting opportunity.
Please reach out to Brendan McCrory directly with any questions on the role.
Show more
Show less</t>
  </si>
  <si>
    <t>Python, Database Management, Data Architecture, AWS, Azure, ETL, Big Data, Hadoop, Spark, SQL, NoSQL, Data Modeling, Collaborative Environment, Communication, Problem Solving</t>
  </si>
  <si>
    <t>DailyPay, Inc.</t>
  </si>
  <si>
    <t>https://uk.linkedin.com/jobs/view/senior-software-engineer-data-platform-at-dailypay-inc-3765035701</t>
  </si>
  <si>
    <t>About Us:
DailyPay is the leader in the on-demand pay industry with an unrivaled technology platform, an unmatched list of blue-chip clients and an extensive list of industry awards. We are rewriting the invisible rules of finance by creating a new financial system. A financial system that is more equitable and inclusive, and benefits everyone. A financial system that enables workers to access their earned pay when they need it. We believe that money should move faster and smoother between employer and employee, between merchant and shopper, between financial institution and customer.
We are a mission-driven company hyper-focused on designing technology that can build a better financial system and future. It's no wonder that we are growing at an extraordinary pace. Now we are looking for people who are as passionate as we are about reimagining how money moves. If you're willing to define new rules, change systems and lives, come join us at DailyPay.
The Role:
Our applications make millions of dollars available to employees every day preventing late fees, use of predatory lending, and offering clarity into earned wages. We plan on being around for a long time and are investing in a platform to sustain that: tools to support the deployment, uptime, and reliability of other teams' services.
You'll work alongside team members to improve how other developers deploy and access their services, how we move data across our platform, and how we automate operations to enable future scale. You'll be responsible for:
Building and maintaining applications and infrastructure that support our data services in areas like data pipelines and analysis, and machine learning
Collaborating with and supporting other teams on how to build and mature their services to use shared resources provided by the infrastructure team and how to be monitorable, serviceable, and stable
Growing in your knowledge and capabilities to contribute even more to our platform
Essential Criteria:
Experience developing applications and their deployment mechanisms, including testing, scaling, and monitoring
Experience with one or more programming languages such as Go and Python
Experience in apps using Kafka or other event stream/message broker platforms
Experience with infrastructure-as-code, cloud formation, terraform, etc
Some familiarity with Infrastructure like Databases, API Layers, Load Balancers, etc
A critical eye, a curious nature, and a voracious appetite to learn
An interest in documented, measurable systems that fix themselves
What We Offer:
Competitive compensation
Private health insurance option
Employee Resource Groups
Fun company outings and events
Generous PTO Allowance
5% Pension contribution
Opportunity for equity ownership
Pay Transparency.
DailyPay takes a market-based approach to compensation and compensation may vary depending on your location. U.S. locations are categorized into two tiers based on a cost of labor index for that geographic area. The salary ranges are listed by geographic tier. Additionally, this role may be eligible for variable incentive compensation in addition to stock options. Where a candidate fits within the compensation range for a role is based on their demonstrated experience, qualifications, skills and internal equity.
Compensation Range (Belfast)
£55,100—£71,300 GBP
DailyPay does not accept and will not review unsolicited resumes from search firms.
DailyPay is committed to fostering an inclusive, equitable culture of belonging, grounded in empathy and respect, which values openness to opinions, awareness of lived experiences, fair treatment and access for all. We strive to build and develop diverse teams to create an organisation where innovation thrives, where the full potential of each person is engaged, and their views, beliefs and values are integrated into our ways of working.
We are an equal opportunities employer and welcome applications from all sections of the community.
Show more
Show less</t>
  </si>
  <si>
    <t>Go, Python, Apache Kafka, Infrastructureascode, Terraform, Cloud formation, Databases, API Layers, Load Balancers</t>
  </si>
  <si>
    <t>Ocorian</t>
  </si>
  <si>
    <t>https://uk.linkedin.com/jobs/view/senior-data-analyst-at-ocorian-3714696669</t>
  </si>
  <si>
    <t>Company Description
Ocorian delivers administration and compliance services for funds, corporate, capital markets and private clients.
No matter where in the world our clients' hold financial interests, or however they are structured or need to be supported, we will provide a tailored and personalised solution that is individual to their needs and fully compliant to the needs of their stakeholders, regulators and the investment itself.
We manage over 15,000 structures for 6000+ clients with a global footprint operating from 20+ locations. Our scale offers all our people great opportunities to develop their knowledge and skills and to progress their careers.
Job Description
Purpose of the Job
Ocorian are hiring a Senior Data and BI Associate as part of the company’s organic growth.
Reporting to the Global Head of Analytics, the post-holder will be part of the Finance Team.
This role involves providing expert database and BI stack knowledge.
To perform database and BI stack tasks in accordance with Group standards and industry best practice to support Ocorian data and BI requirements.
To utilize Microsoft database and business intelligence for delivery of database solutions, dataflow, Tabular data modelling, dashboards, and reporting.
To maintain and contribute to documentation and knowledge base for subject matter.
Where the role involves interactions across Ocorian, the ability to work logically and efficiently with excellent communication and reporting skills are necessary.
Main Responsibilities
To analyse requirements and systems to provided data and BI/reporting solutions to all users at Ocorian.
To utilize BI tools such as automated data processing, dataflows, and delivery of BI solutions.
Using preexisting codebase, support and enhance SQL objects, SSAS Tabular data models, SSRS paginated reports, and Power BI dashboards.
Be a team player and assist other members of the Company including the sharing of knowledge and skills.
Be proactive, manage expectations and keep stakeholders regularly updated on the progress.
Where this includes working with colleagues across the business, regularly reporting to the Global Head of Analytics on database and BI task.
To support the implementation of Group Ocorian information security policies and standards. Ability to follow programming standards, naming conventions, and design best practices.
To work with Group IT Team for corrective actions, resolution progress, and mitigation of vulnerabilities.
And any other such duties that might be reasonably required for this role.
Qualifications
Knowledge, Skills &amp; Experience
Degree holder
5+ years of SQL programming and Microsoft BI stack experience, covering:
Advanced T-SQL and able to demonstrate knowledge of creating SQL programmability objects (functions and stored procedures), using cursors, loops, CTE, dynamic-SQL, SQL/JSON functionality an advantage.
Database design and data modelling experience.
Experience of SQL Server Integration Services creating data flow from various data sources.
Experience of SQL Server Analysis Services creating and editing Tabular data models with understanding of row level security, knowledge of DAX and advantage.
Experience of SQL Server Reporting Services, creation of paginated reports, administration of folders/user access, creation of data driven subscriptions.
Experience gained within a financial services or finance background, with an understanding of front office trust/fund systems and accounting systems.
Power BI Desktop and Power BI Service administration advantageous.
The postholder must be diligent and committed to continuous learning, with a positive outlook.
Excellent people skills with high level of integrity, strong written and oral communication skills, and the ability to work under pressure.
Ability and willingness to support the future growth and success of the Group.
Additional Information
All staff are expected to embody our core values that underpin everything that we do and that reflect the skills and behaviours we all need to be successful. These are:
We are AMBITIOUS – We aim high and are always seeking new ways to delight our people and clients
We are AGILE – We act on our initiative to get things done
We are COLLABORATIVE – We achieve more working together
We are ETHICAL – We behave with integrity at all times
Show more
Show less</t>
  </si>
  <si>
    <t>SQL, TSQL, SSAS, SSRS, Power BI, Power BI Desktop, Power BI Service, DAX, CTE, JSON, Data modeling, Dataflow, SQL Server Integration Services, SQL Server Analysis Services, SQL Server Reporting Services, Front office trust/fund systems, Accounting systems</t>
  </si>
  <si>
    <t>https://uk.linkedin.com/jobs/view/data-engineer-at-anson-mccade-3778516561</t>
  </si>
  <si>
    <t>Principal Data Engineer
£65,000 - £87,000 + 10% Bonus
Belfast based - Hybrid working
A consultancy at the heart of ground-breaking innovation and transformative solutions where expertise meets ambition. With a focus on collaborative brilliance shaping industries and propelling client towards their full potential whilst driving meaningful change is seeking to add a Principal Data Engineer to the team based in Belfast.
Requirements of a Principal Data Engineer;
Technical experience working with; Python, Pyspark, Java, SQL, AWS
Experience working on the strategy to build out a capability
Experience training of junior members of the team
Exposure to Data Science principals
Strong leadership experience
Principal Data Engineer
£65,000 - £87,000 + 10% Bonus
Show more
Show less</t>
  </si>
  <si>
    <t>Python, Pyspark, Java, SQL, AWS, Data Science, Leadership, Data Engineering</t>
  </si>
  <si>
    <t>https://uk.linkedin.com/jobs/view/data-engineer-at-anson-mccade-3766803556</t>
  </si>
  <si>
    <t>Data Engineer
Belfast based - Hybrid
Overview
Do you have what it takes to turn raw data into actionable insights and drive innovation?
One of UK's most well renowned innovation and transformation consultancies is searching for a Data Engineer to come join their Digital Engineering hub based in Belfast. The organisation is known for delivering Greenfield cutting-edge digital solutions using new emerging technologies and trends.
As part of their Digital team, you’ll work alongside colleagues from across the engineering hub – delivering transformative digital solutions to today’s most complex business challenges. Their teams are trusted to deliver and given the space to be awesome. They're an inclusive community for the curious, generous, pragmatic and committed digital practitioner.
This is a fantastic opportunity to join an organisation that values and invests in their culture, regularly running events, providing free certifications to learn from, allowing staff to work with flexibility to suit their needs and more.
The role will offer you the chance to get involved in solving a wide array of complex problems. These could be for start-ups wanting to scale at pace or some of the globes biggest household names.
Role requirements
2+ years experience with Python, Spark, or Py-Spark
Experience with SQL for databases
Experience developing Data/ETL pipelines
Knowledge of AWS cloud
Salary details
Base salary: £32,000 - £40,000
Pension: 8% non contributory
Bonus: 10%
If this sounds like something you would be interested in make sure to apply now and we'll get in touch!
Show more
Show less</t>
  </si>
  <si>
    <t>Data Engineering, Python, Apache Spark, ETL Pipelines, SQL, AWS</t>
  </si>
  <si>
    <t>https://uk.linkedin.com/jobs/view/data-engineer-at-anson-mccade-3765441447</t>
  </si>
  <si>
    <t>https://uk.linkedin.com/jobs/view/data-engineer-at-pa-consulting-3760864506</t>
  </si>
  <si>
    <t>Company Description
About us
We believe in the power of ingenuity to build a positive human future.
As strategies, technologies and innovation collide, we create opportunity from complexity.
Our diverse teams of experts combine innovative thinking and breakthrough use of technologies to progress further, faster. Our clients adapt and transform, and together we achieve enduring results.
An innovation and transformation consultancy, we are over 4000 specialists in consumer and manufacturing, defence and security, energy and utilities, financial services, government and public services, health and life sciences, and transport. Our people are strategists, innovators, designers, consultants, digital experts, scientists, engineers and technologists.
We operate globally from offices across the UK, US, Netherlands and Nordics.
PA. Bringing Ingenuity to Life.
Job Description
Flexible working - We are guided by our client work and needs; however, you have autonomy to manage your time and diary to suit your work/life balance.
Are you interested in collaborating with a high-achieving team that creates innovative solutions?
We're in search of an exceptional
Data Engineer
to join our Engineering Team. As a member of our dynamic and forward-thinking group, you'll have the chance to actively participate in a broad spectrum of digital projects, spanning cultural awareness, business continuity, and beyond.
Qualifications
We are hiring across a variety of grades from Consultant Analyst through to Senior Consultant. Due to the nature of client work for this role, you will need to be a
sole British national, eligible to work on secure client sites.
You will ideally have;
A minimum of 2 years’ experience using AWS and Azure cloud technologies for tasks like ETL pipeline development, data warehousing, data lake creation, and data movement.
Adeptness in utilising AWS and Azure data and analytics services (or their open-source equivalents), including but not limited to EMR, Glue, RedShift, Kinesis, Lambda, Data Factory, and Databricks.
A solid foundation in data engineering, data science, and product development, encompassing experience in both stream and batch processing.
Proficiency in the design and deployment of production data pipelines, involving languages like Java, Python, Scala, Spark, and SQL.
You should also have some, if not all, of the following;
Capability in scripting, data extraction via APIs, and the composition of SQL queries.
Practical experience in integrating data engineering components into production systems, along with expertise in data cleaning, data wrangling, data visualisation, and reporting.
Proficiency in handling substantial volumes of structured and unstructured data, including the integration of data through AWS and Azure cloud-based ingestion and curation processes.
Knowledge of data mining, machine learning, and natural language processing is considered an advantage.
Familiarity with Agile methodologies and participation in Scrum ceremonies.
Competence in the design and construction of solutions tailored for the AWS and Azure cloud environments, which may involve expertise in Platform-as-a-Service components, serverless architecture, and container technologies.
We know the skill-gap and ‘somewhat need to tick every box’ can get in the way of meeting brilliant candidates, so please don’t hesitate to apply – we’d love to hear from you.
Apply today by completing our online application!
Additional Information
Life At PA encompasses our peoples' experience at PA. It's about how we enrich peoples’ working lives by giving them access to unique people and growth opportunities and purpose led meaningful work.
We believe diversity fuels ingenuity. Diversity of thought brings exciting perspectives; diversity of experience brings a wealth of knowledge, and diversity of skills brings the tools we need. When we bring people together with diverse backgrounds, identities, and minds, embracing that difference through an inclusive culture where our people thrive; we unleash the power of diversity – bringing ingenuity to life.
Find out more about Life at PA here.
We are dedicated to supporting the physical, emotional, social and financial well-being of our people. Check out some of our extensive benefits:
Health and lifestyle perks accompanying private healthcare for you and your family
25 days annual leave (plus a bonus half day on Christmas Eve) with the opportunity to buy 5 additional days
Generous company pension scheme
Opportunity to get involved with community and charity-based initiatives
Annual performance-based bonus
PA share ownership
Tax efficient benefits (cycle to work, give as you earn)
We recruit, retain, reward and develop our people based solely on their abilities and contributions and without reference to their age, background, disability, genetic information, parental or family status, religion or belief, race, ethnicity, nationality, sex, sexual orientation, gender identity (or expression), political belief veteran status, or other by any other range of human difference brought about by identity and experience. We are on a journey towards ensuring our workforce is diverse at all levels and that our firm is representative of the world around us. We welcome applications from underrepresented groups.
Adjustments or accommodations
- Should you need any adjustments or accommodations to the recruitment process, at either application or interview, please contact us.
Show more
Show less</t>
  </si>
  <si>
    <t>https://uk.linkedin.com/jobs/view/data-engineer-at-pa-consulting-3737693929</t>
  </si>
  <si>
    <t>Company Description
We believe in the power of ingenuity to build a positive human future.
As strategies, technologies and innovation collide, we create opportunity from complexity.
Our diverse teams of experts combine innovative thinking and breakthrough use of technologies to progress further, faster. Our clients adapt and transform, and together we achieve enduring results.
An innovation and transformation consultancy, we are over 4000 specialists in consumer and manufacturing, defence and security, energy and utilities, financial services, government and public services, health and life sciences, and transport. Our people are strategists, innovators, designers, consultants, digital experts, scientists, engineers and technologists.
We operate globally from offices across the UK, US, Netherlands and Nordics. We are guided by our client work and needs; however, you have autonomy to manage your time and diary to suit your work/life balance.
Job Description
Do you have what it takes to turn raw data into actionable insights and drive innovation?
As a team, we transform our client’s businesses using a combination of strategic thinking, customer-centric service design, and agile engineering practices. We do this at internet scale – driving innovation, and enriching people’s lives. Our skills and talent enable PA’s purpose of creating positive a human future in a technology driven world.
As part of our Digital team, you’ll work alongside colleagues from across PA – delivering transformative digital solutions to today’s most complex business challenges. Our teams are trusted to deliver and given the space to be awesome. We’re an inclusive community for the curious, generous, pragmatic and committed digital practitioner.
You'll have:
Experience in the design and deployment of production data pipelines from ingestion to consumption within a big data architecture, using Java, Python, Scala, Spark, SQL. Perform tasks such as writing scripts, extracting data using APIs, writing SQL queries etc. Work closely with other engineering teams to integrate data engineering component into production systems. Knowledge of data cleaning, wrangling, visualization and reporting, with an understanding of the best, most efficient use of associated tools and applications to complete these tasks. Ability to travel to client site, where required, will be a consideration.
Experience in processing large amounts of structured and unstructured data, including integrating data from multiple sources through ingestion and curation functions on AWS cloud using AWS native or custom programming. Knowledge of data mining, machine learning, natural language processing is an advantage. You enjoy working within cross-functional Agile teams and you are familiar with Scrum ceremonies.
You’ll be comfortable designing and building for the AWS cloud and will have designed and worked on architectures that include Platform-as-a-Service components and perhaps even server-less and container technologies.
Qualifications
AWS is a significant growth area for us with a diverse and growing capability and we are looking for a Data Engineer with experience in AWS cloud technologies for ETL pipeline, data warehouse and data lake design/building and data movement. There are a variety of different tools, cloud technologies and approaches and while we have a preference for AWS tooling experience, open-source equivalence will be suitable.
As an Data Engineer, you’ll have experience working in teams to design, build, and maintain large scale data solutions and applications using AWS data and analytics services (or open-source equivalent) such as EMR, Glue, RedShift, Kinesis, Lambda, DynamoDB. Your team members will look to you as a trusted expert and will expect you to define the end-to-end software development lifecycle in line with modern AWS best practices. Your AWS experience spans data engineering, data science and product development projects, plus you will have an understanding of stream and batch processing.
Additional Information
Life At PA encompasses our peoples' experience at PA. It's about how we enrich peoples’ working lives by giving them access to unique people and growth opportunities and purpose led meaningful work.
We believe diversity fuels ingenuity. Diversity of thought brings exciting perspectives; diversity of experience brings a wealth of knowledge, and diversity of skills brings the tools we need. When we bring people together with diverse backgrounds, identities, and minds, embracing that difference through an inclusive culture where our people thrive; we unleash the power of diversity – bringing ingenuity to life.
Find out more about Life at PA here.
We are dedicated to supporting the physical, emotional, social and financial well-being of our people. Check out some of our extensive benefits:
Health and lifestyle perks accompanying private healthcare for you and your family
25 days annual leave with the opportunity to buy 5 additional days
Generous company pension scheme
Opportunity to get involved with community and charity-based initiatives
Annual performance-based bonus
PA share ownership
Tax efficient benefits (cycle to work, give as you earn)
We recruit, retain, reward and develop our people based solely on their abilities and contributions and without reference to their age, background, disability, genetic information, parental or family status, religion or belief, race, ethnicity, nationality, sex, sexual orientation, gender identity (or expression), political belief veteran status, or other by any other range of human difference brought about by identity and experience. We are on a journey towards ensuring our workforce is diverse at all levels and that our firm is representative of the world around us. We welcome applications from underrepresented groups.
Adjustments or accommodations
- Should you need any adjustments or accommodations to the recruitment process, at either application or interview, please contact us.
Show more
Show less</t>
  </si>
  <si>
    <t>Java, Python, Scala, Spark, SQL, AWS, EMR, Glue, RedShift, Kinesis, Lambda, DynamoDB, ETL, Data warehouse, Data lake, Data mining, Machine learning, Natural language processing, Scrum, PlatformasaService, Serverless, Container technologies, Data engineering, Data science, Product development, Stream processing, Batch processing</t>
  </si>
  <si>
    <t>https://uk.linkedin.com/jobs/view/data-engineer-at-anson-mccade-3765456184</t>
  </si>
  <si>
    <t>https://uk.linkedin.com/jobs/view/lead-data-engineer-at-pa-consulting-3737699213</t>
  </si>
  <si>
    <t>Company Description
We believe in the power of ingenuity to build a positive human future.
As strategies, technologies and innovation collide, we create opportunity from complexity.
Our diverse teams of experts combine innovative thinking and breakthrough use of technologies to progress further, faster. Our clients adapt and transform, and together we achieve enduring results.
An innovation and transformation consultancy, we are over 4000 specialists in consumer and manufacturing, defence and security, energy and utilities, financial services, government and public services, health and life sciences, and transport. Our people are strategists, innovators, designers, consultants, digital experts, scientists, engineers and technologists.
We operate globally from offices across the UK, US, Netherlands and Nordics. We are guided by our client work and needs; however, you have autonomy to manage your time and diary to suit your work/life balance.
Job Description
Are you up for the challenge of creating seamless user experiences from every angle?
Our teams are trusted to deliver and given the space to be awesome. We’re an inclusive community for the curious, generous, pragmatic and committed digital practitioner. You'll be leading teams who are collectively responsible for delivering functioning solutions to our clients. Junior members of the team will look to you for support, guidance and help with decisions.
You'll have:
Experience in the design and deployment of production data pipelines from ingestion to consumption within a big data architecture, using Java, Python, Scala, Spark, SQL. Perform tasks such as writing scripts, extracting data using APIs, writing SQL queries etc. Work closely with other engineering teams to integrate data engineering component into production systems. Knowledge of data cleaning, wrangling, visualization and reporting, with an understanding of the best, most efficient use of associated tools and applications to complete these tasks. Ability to travel to client site, where required, will be a consideration.
Experience in processing large amounts of structured and unstructured data, including integrating data from multiple sources through ingestion and curation functions on AWS cloud using AWS native or custom programming. Knowledge of data mining, machine learning, natural language processing is an advantage. You enjoy working within cross-functional Agile teams and you are familiar with Scrum ceremonies.
You’ll be comfortable designing and building for the AWS cloud and will have designed and worked on architectures that include Platform-as-a-Service components and perhaps even server-less and container technologies.
Apply today by completing our online application.
Qualifications
AWS is a significant growth area for us with a diverse and growing capability and we are looking for a data engineer with experience in AWS cloud technologies for ETL pipeline, data warehouse and data lake design/building and data movement. There are a variety of different tools, cloud technologies and approaches and while we have a preference for AWS tooling experience, open-source equivalence will be suitable.
As an Lead Data Engineer, you’ll have experience leading teams to design, build, and maintain large scale data solutions and applications using AWS data and analytics services (or open-source equivalent) such as EMR, Glue, RedShift, Kinesis, Lambda, DynamoDB. Your team members will look to you as a trusted expert and will expect you to define the end-to-end software development lifecycle in line with modern AWS best practices. Your AWS experience spans data engineering, data science and product development projects, plus you will have an understanding of stream and batch processing.
Additional Information
Life At PA encompasses our peoples' experience at PA. It's about how we enrich peoples’ working lives by giving them access to unique people and growth opportunities and purpose led meaningful work.
We believe diversity fuels ingenuity. Diversity of thought brings exciting perspectives; diversity of experience brings a wealth of knowledge, and diversity of skills brings the tools we need. When we bring people together with diverse backgrounds, identities, and minds, embracing that difference through an inclusive culture where our people thrive; we unleash the power of diversity – bringing ingenuity to life.
Find out more about Life at PA here.
We are dedicated to supporting the physical, emotional, social and financial well-being of our people. Check out some of our extensive benefits:
Health and lifestyle perks accompanying private healthcare for you and your family
25 days annual leave with the opportunity to buy 5 additional days
Generous company pension scheme
Opportunity to get involved with community and charity-based initiatives
Annual performance-based bonus
PA share ownership
Tax efficient benefits (cycle to work, give as you earn)
We recruit, retain, reward and develop our people based solely on their abilities and contributions and without reference to their age, background, disability, genetic information, parental or family status, religion or belief, race, ethnicity, nationality, sex, sexual orientation, gender identity (or expression), political belief veteran status, or other by any other range of human difference brought about by identity and experience. We are on a journey towards ensuring our workforce is diverse at all levels and that our firm is representative of the world around us. We welcome applications from underrepresented groups.
Adjustments or accommodations
- Should you need any adjustments or accommodations to the recruitment process, at either application or interview, please contact us.
Show more
Show less</t>
  </si>
  <si>
    <t>Java, Python, Scala, Spark, SQL, Data engineering, AWS, Data cleaning, Data wrangling, Data visualization, Data reporting, Data mining, Machine learning, Natural language processing, Agile, Scrum, ETL pipeline, Data warehouse, Data lake, EMR, Glue, RedShift, Kinesis, Lambda, DynamoDB</t>
  </si>
  <si>
    <t>https://uk.linkedin.com/jobs/view/principal-data-engineer-at-rapid7-3731725431</t>
  </si>
  <si>
    <t>Data Engineering, Data Analysis, Data Warehousing, Python, Java, Scala, SQL, Snowflake, AWS, Terraform, ECS, Kubernetes, SDLC, CICD, dbt, Fivetran, Airflow, Leadership, Mentoring, Communication, Problem Solving, Innovation</t>
  </si>
  <si>
    <t>Thrive IT Systems Ltd</t>
  </si>
  <si>
    <t>https://uk.linkedin.com/jobs/view/business-data-analyst-at-thrive-it-systems-ltd-3787095339</t>
  </si>
  <si>
    <t>Must Have skill-
BA. Experienced in Balance Sheet and Reconciliations processes. Analyze/challenge investigations across balance sheet accounts. Requirements gathering, BRD preparation, flow creation for exception generation and remediation processes. Working with Technology, Finance, Operations etc. Manage UAT and post prod release validation from BA perspective.
Job description -
Role &amp; Responsibilities:
Data Analysis/BA experience
A SME/Substantiation champion having in-depth experience in Financial accounting/Controller with a global bank.
Deep understanding/knowledge of principles, practises, and theories of Accounting (GL, BS &amp; Account Control, Charts of Accounts etc).
Strong expertise in data analysis and reconciliation on large data sets, mappings and setups.
Should be able to identify remediate and perform a root cause analysis on the results breaks.
Conduct quality assurance reviews to assess reconciliation and substantiation practises.
Analyse complex business requirements and translate them into functional specifications and technical requirements and signoffs and
process flows and exception identification process.
Strong expertise in Excel functionalities and Business Intelligence tools like Tableau, PowerBI.
Work with Technology, Operations and Finance for release related activities and risk and issue mitigation
Testing:
Strong experience in testing lifecycle - UAT and Defect Resolution
Assist end users in testing.
Postproduction Support
Stakeholder Collaboration:
Demonstrates collaboration skills and techniques which appropriately define alternate solutions; resolve conflicts; and create lasting, productive partnerships with clients.
Able to work effectively and efficiently toward goals in a complex, diverse environment with multiple and changing demands.
Liaise with business users, technology teams, compliance officers, and operations teams to gather requirements and ensure alignment with business objectives.
Collaborate with stakeholders to define key performance indicators (KPIs) and metrics for measuring and monitoring investment banking performance.
Communicate effectively with stakeholders at all levels, including presenting findings, recommendations, and project updates.
Requirements:
Bachelor/master’s degree in finance or MBA. Accounting qualification (CA, CPA etc)
Experience of leading redesign, centralisation, standardisation and automate of Balance Sheet Substantiation activities.
Experience in designing and managing control functions in Financial services/Investment banks.
Strong Accounting knowledge and full understanding of account classification in General Ledger
Hands on years of experience as a Data Analyst, Business Analyst, or related role in the investment banking domain.
Hands-on experience with data analysis and interpretation, including data mapping, data transformation, and statistical analysis.
Proficient in using data analysis tools, data manipulation languages, and reporting tools (e.g., SQL, Excel, Tableau, Power BI).
Strong analytical and problem-solving skills, with the ability to derive insights from complex datasets.
Excellent communication and presentation skills, with the ability to effectively convey technical information to non-technical stakeholders.
Detail-oriented with strong organizational and multitasking abilities.
Show more
Show less</t>
  </si>
  <si>
    <t>Balance Sheet, Reconciliation, Data Analysis, Financial Accounting, Controller, Chart of Accounts, Excel, Tableau, PowerBI, UAT, Defect Resolution, Stakeholder Collaboration, KPIs, CA, CPA, General Ledger, Data Analyst, Data Mapping, Data Transformation, SQL</t>
  </si>
  <si>
    <t>Database Reliability Engineer (Hybrid Working)</t>
  </si>
  <si>
    <t>Stone Tide</t>
  </si>
  <si>
    <t>https://uk.linkedin.com/jobs/view/database-reliability-engineer-hybrid-working-at-stone-tide-3772736505</t>
  </si>
  <si>
    <t>A wonderful opportunity for a Database Reliability Engineer who is interested in working in a profitable, well established, market leader who are shaping the progression of cutting edge digital healthcare technologies to benefit the UK population with leading clinical software.
The right type of candidate will have :-
5+ years of experience in RDBMS database administration or database reliability engineering, in large mission-critical production environments.
3+ years of experience in database performance monitoring and tuning.
2+ years experience in data lake administration.
Tech Skills to note:-
Prometheus OR Grafana OR Cloudwatch database monitoring skills
PostgresQL OR Oracle SQL OR Data Lake administration and design skills
Comfortable working in Windows Powershell OR Linux/Unix Shell
This role would suit a candidate who is interested in working for a business who are making a difference to healthcare in the UK, working with an established cohesive team with good work ethic and real camaraderie. My client are very focussed on creating an excellent working environment to ensure their staff and happy and content. This is reflected in that they offer:-
Hybrid working
Unlimited holiday time
12 weeks of paid sick leave
5% Pension Contribution
TravelFlex - Every employee can work for 30 days per year in another country.
Healthcare and Medical Benefits for employees
Dental cover for employees
4 times Life Assurance cover
Work with high-end hardware and systems
Flexible, social and professional company culture; work from home flexibility
Support to learn and grow by providing unlimited access to LinkedIn Learning.
For more information, please apply for a full JD
Show more
Show less</t>
  </si>
  <si>
    <t>Database Administration, Database Reliability Engineering, RDBMS, Performance Monitoring, Data Lake Administration, Prometheus, Grafana, Cloudwatch, PostgreSQL, Oracle SQL, Windows PowerShell, Linux/Unix Shell</t>
  </si>
  <si>
    <t>AI/ML Engineer-Data Scientist</t>
  </si>
  <si>
    <t>https://www.linkedin.com/jobs/view/ai-ml-engineer-data-scientist-at-saransh-inc-3760316009</t>
  </si>
  <si>
    <t>Malibu</t>
  </si>
  <si>
    <t>We are Looking for AI/ML Engineer-Data Scientist for one of our Healthcare Client
Experience in LLM and Generative AI
Experience in Document extraction/chat
Strong experience in Python, NLP
Experience working in a cloud-native environment such as AWS
Should have hands on experience with AWS Neptune or Neo4J graph database
Experience in building and maintaining open-domain or health care domain-specific ontologies
Understanding of knowledge graphs
Have experience in building graph-based ontology from scratch and working with structured and unstructured data
Experience supporting ML models development on big data infrastructure (on knowledge graph would be a bonus)
Hands on python to build knowledge Graph/ontologies.
Experience with AWS Textract, Comprehend Medical (nice to have
Show more
Show less</t>
  </si>
  <si>
    <t>Artificial Intelligence, Machine Learning, Generative AI, Natural Language Processing, Python, Cloudnative Environment, AWS, AWS Neptune, Neo4J, Knowledge Graphs, Ontologies, Knowledge Graph Construction, Big Data Infrastructure, AWS Textract, AWS Comprehend Medical</t>
  </si>
  <si>
    <t>Big data SDET</t>
  </si>
  <si>
    <t>https://www.linkedin.com/jobs/view/big-data-sdet-at-extend-information-systems-inc-3778739057</t>
  </si>
  <si>
    <t>Job Title: Big Data SDET
Location: Santa Monica, CA
Duration: Full Time
Experience level : 10+ yrs
Need Local candidates
Job Description
Must have Strong Python Experience along with the Big Data Testing
Basic Qualifications
The DEE Technology team in Santa Monica is seeking a Sr. Software Development in Test Engineer to join our Engineering Services team to build test automation and processes to ensure the quality of our advertising systems. When our systems work properly, they can reliably deliver relevant ads to all of our viewers; driving higher revenue for our business and helping our customers to discover brands and products that are relevant to their interests. Defects in our ad systems can negatively impact revenue and deliver advertisements that detract from the viewer experience due to irrelevance, repetition, and other factors. This is a unique opportunity to join an excellent team and have a meaningful impact on the QE and automation process and culture, as well as the products we release.
Preferred Qualifications
Responsibilities include:
Work closely with Software Engineers to understand the complex advertising ecosystem in place at DEE Technology
Develop automated test frameworks and suites on UI, API and Integration levels of testing using python or other OO language.
Participate in design discussions for our platform to help evolve the platform in a way that enables richer testing scenarios that simplify defect detection and prevention.
Assist with triage, diagnosis, and resolution of issues discovered across teams.
Contribute to end-to-end acceptance tests
Where necessary, develop and execute manual test cases to detect issues that cannot be detected through automated means
Drive the conversion of manual tests to automated whenever possible
Responsibilities And Duties Of The Role
Summarize job responsibilities, core deliverables and major duties. What is required for the position to exist?
Focus on major areas of work, typically 20% or more of role % of Time
Part of product teams in building architectures which are robust, fault-tolerant, and cloud- native. Builds solutions for problems of sizeable scope and complexity that have been successfully deployed to customers/users. Influences and drives software engineering best practices within the team 25%
Technically lead and deliver multiple projects utilizing an Agile methodology while reviewing team member’s code. Participates in developing technical and/or business approaches; and new/enhanced technical tools. 25%
Owns the design of software programs or systems within the team, and within the organization. Writes codes that establishes and enhances frameworks. Reviews code for the design, testability and clear usability. Builds solutions that scale and perform. Identifies opportunities to improve the system/product/services with each iteration. 50%
Required Education, Experience/Skills/Training
Minimum and Preferred. Inclusive of Licenses/Certs (include functional experience as well as behavioral attributes and/or leadership capabilities)
Minimum of 4 years of hands-on software test development experience, including both functional and non-functional test development
Passion around driving best practices in the testing space
Proficiency with Python or other OO language
Knowledge of software engineering practices and agile approaches
Strong desire for establishing and improving product quality.
Experience building or improving test automation frameworks .
Proficiency CICD integration and pipeline development in Jenkins, Spinnaker or other similar tools.
Proficiency in UI automation ( Selenium, Robot, Watir)
Experience in Gherkin ( BDD /TDD )
Willingness to take challenges head on while being part of a team
B.S. in Computer Science (or equivalent degree or work experience)
Required Education
BA/BS Degree
Thanks &amp; Regards
Anoop Tiwari
Extend Information Systems
Cell: - 571 - 386 - 2431
Email: Anoop@extendinfosys.com
Show more
Show less</t>
  </si>
  <si>
    <t>Ursus, Inc.</t>
  </si>
  <si>
    <t>Westlake Village, CA</t>
  </si>
  <si>
    <t>https://www.linkedin.com/jobs/view/senior-cloud-data-engineer-at-ursus-inc-3762446387</t>
  </si>
  <si>
    <t>JOB TITLE: Senior Cloud Data Engineer
TOP 3 SKILLS:**
AWS Redshift
Python
SQL
LOCATION: Hybrid
-
2 Days/Week Onsite
-
Westlake Village, CA
DURATION: 3-6 Month Contract to Hire Opportunity
RATE RANGE: $55-$60/Hour
Summary
This role is a highly visible and value driven individual contributor role, providing data infrastructural help for fellow analysts and data engineers. Chosen candidate will be hands on developing ETL frameworks, Pipelines and managing current data Systems and implementing new pipelines and integrations. Candidate should be SQL savvy, self-sufficient in handling large volumes of data as well as excellent data visualization capabilities using Tableau or like solutions
Responsibilities
Design and build reliable, scalable data infrastructure with leading privacy and security techniques to safeguard data using AWS technologies
Design and Build scalable, secure, low latency, resilient and cost-effective solutions for enabling predictive and prescriptive analytics across the organization
Take over and scale our data models (Tableau, Dynamo DB, Kibana)
Experience in shipping low-latency massive scale systems to production
Communicate data-backed findings to a diverse constituency of internal and external stakeholders
Build frameworks for data ingestion pipeline both real time and batch using best practices in data modeling, ETL/ELT processes and hand off to data engineers
Participate in technical decisions and collaborate with talented peers.
Review code, implementations and give meaningful feedback that helps others build better solutions.
Helps drive technology direction and choices of technologies by making recommendations based on experience and research.
Qualifications
7 or more years of experience working directly with enterprise data solutions
Hands on experience working in a public cloud environment and on-prem infrastructure.
Specialty on Columnar Databases like Redshift Spectrum, Time Series data stores like Apache Pinot and the AWS cloud infrastructure
Experience with in-memory, serverless, streaming technologies and orchestration tools such as Docker, Spark, Kafka, Airflow, Kubernetes is needed
Excellent SQL skills and Python coding is a must
Current hands-on implementation experience required, possessing 5or more years of IT platform implementation experience.
AWS Certified Big Data - Specialty desirable
Experience designing and implementing AWS big data and analytics solutions in large digital and retail environments is desirable
Advanced knowledge and experience in online transactional (OLTP) processing and analytical processing (OLAP) databases, data lakes, and schemas.
Experience with AWS Cloud Data Lake Technologies and operational experience of Kinesis/Kafka, S3, Glue and Athena.
Experience with any of the message / file formats: Parquet, Avro, ORC
Design and development experience on subscribing to a Streaming Service, EMS, MQ, Java, XSD, File Adapter, and ESB based applications
Experience in distributed architectures such as Microservices, SOA, RESTful APIs and data integration architectures is a plus
Hands on experience migrating On-Prem Data solutions to cloud
Prior experience managing On-prem Enterprise Data Warehouse solutions like Netezza, Microsoft SQL Server Enterprise edition, MY SQL is a plus
Experience with a wide variety of data processing technologies, including
Big Data Stack (Spark, spectrum, Flume, Kafka, Kinesis etc.)
Data streaming (Kafka, SQS/SNS queuing, etc)
Expert in Columnar databases primarily, Redshift or like technologies lile Snowflake, Firebolt
Expert in Commonly used AWS services (S3, Lambda, Redshift, Glue, EC2, etc)
Expertise in Python, pySpark or similar programming languages is a must have
BI tools (Tableau, Power BI, SSIS, SSRS, MicroStrategy) is a plus
Skilled in AWS Compute such as EC2, Lambda, Beanstalk, or ECS
Skilled in AWS Management and Governance suite of products such as CloudTrail, CloudWatch, or Systems Manager
Skilled in Amazon Web Services (AWS) offerings, development, and networking platforms
Proficiency in Netezza, Oracle, MYSQL and Microsoft SQL Server Databases is a plus
Understanding Continuous Integration / Continuous Delivery with experience in Jenkins
IND123
Show more
Show less</t>
  </si>
  <si>
    <t>AWS Redshift, Python, SQL, Tableau, AWS technologies, Predictive analytics, Prescriptive analytics, Dynamo DB, Kibana, Real time, Batch, ETL/ELT processes, Apache Pinot, Docker, Spark, Kafka, Airflow, Kubernetes, OLTP, OLAP, Kinesis/Kafka, S3, Glue, Athena, Parquet, Avro, ORC, Microservices, SOA, RESTful APIs, Data integration architectures, Data warehousing, Netezza, MySQL, Microsoft SQL Server, Snowflake, Firebolt, pySpark, Power BI, SSIS, SSRS, MicroStrategy, EC2, Lambda, Beanstalk, ECS, CloudTrail, CloudWatch, Systems Manager, Jenkins</t>
  </si>
  <si>
    <t>KORE1</t>
  </si>
  <si>
    <t>https://www.linkedin.com/jobs/view/lead-data-engineer-at-kore1-3624638200</t>
  </si>
  <si>
    <t>KORE1, a nationwide provider of staffing and recruiting solutions, has an immediate opening for "Lead Data Engineer".
PURPOSE OF THE JOB
This role will provide strong leadership in developing the Enterprise data architecture of Digital and Retail businesses across different guitar Center brands, providing technical guidance, architecture and enforcing technical standards. Provides assessments and prototyping of new concepts and technologies and often develop capabilities to be handed off to operational development teams. Provides analysis on complex problems as well as be an active member of enterprise technology design decisions.
Responsibilities/Duties
Accountable for modernization, migration/transformation to a cloud data platform
Design and build reliable, scalable data infrastructure with leading privacy and security techniques to safeguard data using AWS technologies.
Architect scalable, secure, low latency, resilient and cost-effective solutions for enabling predictive and prescriptive analytics across the organization.
Design/ Architect frameworks to Operationalize ML models through serverless architecture and support unsupervised continuous training models.
Take over and scale our data models (Tableau, Dynamo DB, Kibana)
Communicate data-backed findings to a diverse constituency of internal and external stakeholders.
Build frameworks for data ingestion pipeline both real time and batch using best practices in data modeling, ETL/ELT processes and hand off to data engineers.
Participate in technical decisions and collaborate with talented peers.
Review code, implementations and give meaningful feedback that helps others build better solutions.
Helps drive technology direction and choices of technologies by making recommendations based on experience and research.
Minimum Requirements &amp; Special Attributes
10 or more years of experience working directly with enterprise data solutions.
Hands on experience working in a public cloud environment and on-prem infrastructure.
Hands on experience with Sage Maker, Jupiter Notebook, Tensor flow, Kubeflow, Airflow like platforms is required
Experience with NLP models, Churn, Retention and Anomaly detection models is required.
Specialty on Columnar Databases like Redshift Spectrum, Time Series data stores like Apache Pinot and the AWS cloud infrastructure
Experience with in-memory, serverless, streaming technologies and orchestration tools such as Spark, Kafka, Airflow, Kubernetes
Current hands-on implementation experience required, possessing 7or more years of IT platform implementation experience.
AWS Certified Big Data - Specialty desirable.
Experience designing and implementing AWS big data and analytics solutions in large digital and retail environments is desirable.
Advanced knowledge and experience in online transactional (OLTP) processing and analytical processing (OLAP) databases, data lakes, and schemas.
Experience with AWS Cloud Data Lake Technologies and operational experience of Kinesis/Kafka, S3, Glue and Athena.
Experience with any of the message / file formats: Parquet, Avro, ORC
Design and development experience on a Streaming Service, EMS, MQ, Java, XSD, File Adapter, and ESB based applications.
Experience in distributed architectures such as Microservices, SOA, RESTful APIs and data integration architectures.
Hands on experience migrating On-Prem Data solutions to cloud.
Prior experience managing On-prem Enterprise Data Warehouse solutions like Netezza is a plus.
Experience with a wide variety of modern data processing technologies, including.
Big Data Stack (Spark, spectrum, Flume, Kafka, Kinesis etc.)
Data streaming (Kafka, SQS/SNS queuing, etc.)
Expert in Columnar databases primarily, Redshift or like technologies lile Snowflake, Firebolt
Expert in Commonly used AWS services (S3, Lambda, Redshift, Glue, EC2, etc)
Expertise in Python, pySpark or similar programming languages is a must have.
BI tools (Tableau, Domo, MicroStrategy) are a plus.
Skilled in AWS Compute such as EC2, Lambda, Beanstalk, or ECS
Skilled in AWS Management and Governance suite of products such as CloudTrail, CloudWatch, or Systems Manager
Skilled in Amazon Web Services (AWS) offerings, development, and networking platforms
Skilled in AWS Analytics such as Athena, EMR, or Glue
Proficiency in Oracle, MYSQL and Microsoft SQL Server Databases is a plus.
Understanding Continuous Integration / Continuous Delivery with experience in Jenkins
About Kore1
Specializing in professional and technical recruiting, KORE1 is committed to supporting top IT, Engineering, Creative, Scientific, Accounting and Finance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 Improper interference with the ability of Kore1's employees to perform their job duties may result in discipline up to and including discharge.
Show more
Show less</t>
  </si>
  <si>
    <t>AWS, Data Architecture, Cloud Computing, Data Engineering, Data Modeling, Data Pipeline, Data Warehousing, Machine Learning, ETL/ELT, Spark, Kafka, Airflow, Kubernetes, Redshift, Snowflake, Firebolt, Python, Java, SQL, NoSQL, Tableau, Domo, MicroStrategy, Jenkins, EC2, Lambda, Beanstalk, ECS, CloudTrail, CloudWatch, Systems Manager, Athena, EMR, Glue, Oracle, MySQL, Microsoft SQL Server</t>
  </si>
  <si>
    <t>Sr. Site Reliability Engineer (Application Software, Data)</t>
  </si>
  <si>
    <t>https://www.linkedin.com/jobs/view/sr-site-reliability-engineer-application-software-data-at-spacex-3641773386</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</si>
  <si>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SITE RELIABILITY ENGINEER (APPLICATION SOFTWARE), DATA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Our missions support scientific research, classified national security space, and commercial opportunities. Software engineering and innovation is at the core of these programs.
Our team is currently creating and evolving systems to enable rapid build and reuse of Starship as well as scaling the Starlink network. We have built systems to support concurrent streams of data from many always-on assets to manage the world's largest satellite constellation and the world's largest rocket. We work directly with engineers across all programs to enable and accelerate the success of Starlink, Starlink, and Starshield.
Aerospace experience is not required to be successful here - rather we look for smart, motivated, collaborative site reliability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
RESPONSIBILITIES:
Upgrade existing distributed systems to become sharded and geo-redundant in multiple data centers
Advance existing deployment, monitoring, and alerting infrastructure to support a multi-region environment
Manage petabyte scale bare metal compute clusters
Closely collaborate with engineers across all programs to create highly operable, scalable, and maintainable products
Engage throughout the whole software development lifecycle of services -- from inception to design, deployment, operation, and iterative refinement
Focus on performance bottlenecks and performance improvement techniques
BASIC QUALIFICATIONS:
Bachelor's degree in computer science, engineering, math, or scientific discipline and 5 years of software development experience OR 7+ years of professional experience building software with site reliability or DevOps in lieu of a degree
Experience with Linux operating systems
PREFERRED SKILLS AND EXPERIENCE:
5+ years of rigorous experience with site reliability or DevOps for web applications
Programming experience in Python, C#, Java, Scala, Go or similar languages
Experience with in-stream, big data processing and analytics using Apache Kafka, Spark, Flink, SQL or similar
Experience with relational and non-relational databases, data lakes e.g. HBase, Hive, Delta Lake, PostgreSQL, CockroachDB or similar
Experience troubleshooting network-layer issues
Experience with configuring Istio
Good understanding of version control, testing, continuous integration, build, deployment and monitoring
Active Top Secret or TS/SCI. Note that an active clearance may provide the opportunity for you to work on sensitive SpaceX missions. If so, you will be subject to pre-employment drug and random drug and alcohol testing
ADDITIONAL REQUIREMENTS:
Willing to work extended hours and weekends when needed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</si>
  <si>
    <t>Python, C#, Java, Scala, Go, Apache Kafka, Spark, Flink, SQL, Linux, HBase, Hive, Delta Lake, PostgreSQL, CockroachDB, Istio, Version control, CI/CD, DevOps, Data lakes, Distributed systems, Bare metal compute clusters, Networklayer issues</t>
  </si>
  <si>
    <t>Sr. Software Google Data Migration Eng</t>
  </si>
  <si>
    <t>Burbank, CA</t>
  </si>
  <si>
    <t>https://www.linkedin.com/jobs/view/sr-software-google-data-migration-eng-at-eliassen-group-3778894591</t>
  </si>
  <si>
    <t>Our client, a global media and entertainment industry leader, needs a skilled Sr. Software Google Data Migration Eng.
Due to client requirement, applicants must be willing and able to work on a w2 basis. For our w2 consultants, we offer a great benefits package that includes Medical, Dental, and Vision benefits, 401k with company matching, and life insurance.
Rate: $75 - $90 / hr. w2
Potential Candidates for the Sr. Software Google Data Migration Eng:
Must have a security-first mindset, including experience with designing, maintaining, and optimizing permission models, on-premises data gateways, custom connectors for both structured and unstructured services and working knowledge of several scripting language (M, Power FX, Powershell, etc)
Requirements of the Sr. Software Google Data Migration Eng:
5+ years of progressive experience in an IT related field
5+ years of demonstrated experience designing, implementing, and integrating enterprise-level Messaging and Collaboration technologies
3+ years of experience in project management of large IT initiatives
3+ years of experience working with and directing suppliers in an outsourced environment
Experience migrating, consolidating, and optimizing Google Workspace/G-suite, Box, and other collaboration platforms, including complex APIs an into Microsoft-based toolsets
Skills, experience, and other compensable factors will be considered when determining pay rate. The pay range provided in this posting reflects a W2 hourly rate; other employment options may be available that may result in pay outside of the provided range.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381074
Show more
Show less</t>
  </si>
  <si>
    <t>Google Data Migration, Security, Permission models, Onpremises data gateways, Custom connectors, Scripting languages (M Power FX Powershell), Enterpriselevel Messaging and Collaboration technologies, Project management, Supplier management, Google Workspace/Gsuite, Box, Collaboration platforms, APIs, Microsoftbased toolsets</t>
  </si>
  <si>
    <t>LHH</t>
  </si>
  <si>
    <t>https://www.linkedin.com/jobs/view/aws-cloud-data-engineer-at-lhh-3784805847</t>
  </si>
  <si>
    <t>One of our high profile clients is looking to fill their
AWS Cloud Data Engineer
role that is
hybrid in Westlake Village, California
. Our client offers an attractive benefits package and is committed to the values of accountability, curiosity, empathy, equity, nimbleness, partnership, and transparency.
It's a fun place to work that values team collaboration, autonomy, and work/life balance.
Does this sound like something you'd be interested in? If so, apply today.
Responsibilities
:
Accountable for modernization, migration/transformation to a cloud data platform
Design and build reliable, scalable data infrastructure with leading privacy and security techniques to safeguard data using AWS technologies
Architect scalable, secure, low latency, resilient and cost-effective solutions for enabling predictive and prescriptive analytics across the organization
Design/ Architect frameworks to Operationalize ML models through serverless architecture and support unsupervised continuous training models
Take over and scale our data models (Tableau, Dynamo DB, Kibana)
Communicate data-backed findings to a diverse constituency of internal and external stakeholders
Build frameworks for data ingestion pipeline both real time and batch using best practices in data modeling, ETL/ELT processes and hand off to data engineers
Participate in technical decisions and collaborate with talented peers.
Review code, implementations and give meaningful feedback that helps others build better solutions.
Helps drive technology direction and choices of technologies by making recommendations based on experience and research.
Requirements:
5+ years of experience working directly with enterprise data solutions
2+ years of experience working in a public cloud environment and on-prem infrastructure.
2+ years of experience with Columnar Databases like Redshift Spectrum, Time Series data stores like Apache Pinot and the AWS cloud infrastructure
2+ years of experience with in-memory, serverless, streaming technologies and orchestration tools such as Spark, Kafka, Airflow, Kubernetes
Current hands-on implementation experience required, possessing 2 or more years of IT platform implementation experience.
AWS Certified Big Data - Specialty (very nice to have)
2+ years of experience with designing and implementing AWS big data and analytics solutions in large digital and retail environments is desirable
2+ years of experience with online transactional (OLTP) processing and analytical processing (OLAP) databases, data lakes, and schemas.
Experience with AWS Cloud Data Lake Technologies and operational experience of Kinesis/Kafka, S3, Glue and Athena.
Experience with any of the message / file formats: Parquet, Avro, ORC
Design and development experience on a Streaming Service, EMS, MQ, Java, XSD, File Adapter, and ESB based applications
Experience in distributed architectures such as Microservices, SOA, RESTful APIs and data integration architectures.
Hands on experience migrating On-Prem Data solutions to cloud
Prior experience managing On-prem Enterprise Data Warehouse solutions like Netezza is a plus
Job Type:
Direct Hire
Location:
Hybrid
Salary:
$110k to $145k
Benefits:
Medical, Dental, Vision, 401(k), PTO, Family Planning &amp; more
Show more
Show less</t>
  </si>
  <si>
    <t>AWS, Cloud Data Engineer, Data Migration, Data Infrastructure, Data Security, Data Analytics, Machine Learning, Tableau, Dynamo DB, Kibana, Data Modeling, ETL/ELT, Spark, Kafka, Airflow, Kubernetes, AWS Certified Big Data  Specialty, Redshift Spectrum, Apache Pinot, OLTP, OLAP, Data Lakes, Kinesis, S3, Glue, Athena, Parquet, Avro, ORC, Streaming Service, EMS, MQ, Java, XSD, File Adapter, ESB, Microservices, SOA, RESTful APIs, Data Integration, Netezza</t>
  </si>
  <si>
    <t>Data Analytics Engineer, Lead</t>
  </si>
  <si>
    <t>Harbor Freight Tools</t>
  </si>
  <si>
    <t>Calabasas, CA</t>
  </si>
  <si>
    <t>https://www.linkedin.com/jobs/view/data-analytics-engineer-lead-at-harbor-freight-tools-3774995920</t>
  </si>
  <si>
    <t>Lead in the design, development, and support of systems and applications to collect, analyze, and transform large volumes of business-data into enterprise reporting and analytic solutions. Initiatives that lead to greater customer insight, optimized performance, enhanced engagement, improved retention, increased revenue and decreased cost. Requires strong technical experience and proficiency within Data Warehousing, Reporting, and Business Intelligence. Responsible for individual-contributor tasks, as well as, leading projects involving database analysts and report developers charged with creating data warehouse and reporting/analytics solutions, and ensuring the delivery of high-quality, consistent and accurate data, analytics and reports.
Work with business partners and management teams to the ensure collection and analysis of appropriate data and metrics to facilitate improvements in processes and profit
Work with executives and leadership teams to formulate hypotheses and design research aimed at improving key performance indicators
Design and develop architecture and data integrity constraints with data infrastructure engineers to ensure the data collection pipeline and data analysis infrastructure meet the needs of the business
Identify requirements, design, create, deploy, and support self-service BI reports and cubes to empower discovery and information-sharing for business partners
Design, develop, implement, manage and monitor Business Intelligence dashboards
Utilize expertise in data modeling, ETL architecture, and report design for department initiatives, and produce detailed documentation including data flow diagrams, logical diagrams, and physical diagrams as needed
Lead development of processes and procedures for collecting, formatting and preparing data from a variety of sources into a central location for reporting, statistical analysis, and research data by a variety of business departments
Analyze, define, and document system requirements for data/work flow and interfaces with other application systems and reporting needs
Manage tasks/projects requiring days/weeks/months to produce, possibly spanning multiple projects and multiple functional areas or entire enterprise
Define project scope, goals and deliverables that support business goals in collaboration with management and stakeholders.
Plan, schedule, track, and report status on project timelines and deliverables using appropriate tools for efforts associated with data analytics and report automation.
Assume lead role in planning complex projects involving multiple sub-projects; simultaneously balancing longer term large scale projects and smaller incremental enhancements and bug fixes.Provide leadership in the development of standardized templates and processes for validating data, analytics and reports prior to distribution.
Will lead team/department initiatives involving other staff members
May provide mentoring or tutelage to junior staff members
Scope:
Staff supervision and development — No
Decision making – Yes
Provide data for decision support
Provide consultation or expert advice
Participate in planning business objectives
Travel – No (0%)
Location — Remote
Flex Designation – Remote, Anywhere
RequirementsEducation And/or Experience
Bachelor of Science degree in Computer Science or Information Systems preferred
Masters of Science/Business or Advanced Certifications preferred
4+ years relevant job experience in technology, analytics, or Business Intelligence
Significant experience with modern data analytics infrastructure, such as MS SQL Server (SSIS/SSRS), IBM Cognos, SPSS, TM1, Netezza, Oracle, OBIEE, Financials, etc.
Experience designing, developing, deploying, and enhancing hi-visibility computer programs, analytics, dashboards and reports
Skills Required:
Adept at rapid prototyping and deployment of stable and maintainable BI solutions
Hands-on experience with data-related programming and other high-level languages preferred
Strong knowledge of distributed computing, data warehouse, data mining, business analytics and software development
Significant experience with modern data analytics infrastructure, such as MS SQL Server (SSIS/SSRS), IBM Cognos, SPSS, TM1, Netezza, Oracle, OBIEE, Financials, etc.
Strong knowledge of data structures, analysis, replication and distributed/ relational data &amp; database mapping
Hands on experience with SQL query language, data warehouse, RDBMS and common BI tools and techniques
Strong computer science, statistics and mathematics background
An analytical thinker that excels at analyzing and understanding data to answer questions
Equipped to handle responsibility, collaborate and excel in a fast-paced, small team environment
Advanced knowledge/experience with databases, data modeling and data architecture practices as well as typical RDBMS within business (Sales, Finance, CRM, Marketing, HR, etc…)
Relies on experience and business acumen to plan and accomplish goals within time budget
Physical Requirements:
General office environment, ability to sit for long periods of time. Ability to move about an office
The anticipated salary range for this position is $122,200 - $183,400 depending on location, knowledge, skills, education and experience. This position is also eligible for an annual discretionary bonus. In addition, we offer comprehensive and competitive benefits to Associates (and their families) such as medical, dental, vision, life insurance, short-term and long-term disability. Eligible Associates are able to enroll in our company’s 401k plan. Associates will accrue paid time off up to 236 hours per year (inclusive of PTO, floating holidays, and paid holidays). Paid sick time up to 80 hours per year unless otherwise required by law.
Show more
Show less</t>
  </si>
  <si>
    <t>Data Warehousing, Reporting, Business Intelligence, Data Modeling, ETL Architecture, Report Design, SQL, Data Analysis, Data Mining, Distributed Computing, Database Mapping, RDBMS, Data Structures, Data Analytics, Software Development, Tableau, Power BI, Qlik</t>
  </si>
  <si>
    <t>Tarzana Treatment Centers</t>
  </si>
  <si>
    <t>https://www.linkedin.com/jobs/view/data-analyst-i-at-tarzana-treatment-centers-3645045417</t>
  </si>
  <si>
    <t>Position Title:
Data Analyst I
Department:
PDD
Reports To:
Director
Position Summary
The Data Analyst II position conducts advanced research and data analysis for the purpose of developing, submitting federal and state reports. In addition, the position requires trend data analysis for key internal programs and management decision-making. This person will be working with TTC College to ensure all the data needs for the college and its program as being fulfilled.
Salary Range
$24.75 - $28.50 per hour DOE
We Offer a Competitive Benefits Package
Medical Insurance
Dental Insurance
Vision Care Plan
Life Insurance
Paid Holidays (12)
Paid Vacation Time
Sick Time
401(k) Retirement Plan
Competitive wages
Stability and career advancement
Continuing Education Opportunities
HOURS
40 per week, Monday-Friday.
CATEGORIES OF DUTIES
Designs data collection instruments, including forms and fields in currently utilized data gathering software
Utilizes SPSS and other statistical software to analyze and interpret data
Prepares SPSS syntax files
Develops reports for agency’s performance improvement and management decision-making
Responds to data requests for grant/proposal preparation and other needs of the agency
Performs other related duties as assigned by Administrator or Director of Program Development
EDUCATION/EXPERIENCE
Bachelor’s degree and/or equivalent work experience in quantitative and qualitative data analysis using SPSS.
SETTING
Tarzana Treatment Centers, Inc. is a non-profit corporation, which provides behavioral healthcare services, including chemical dependency.
EQUAL OPPORTUNITY EMPLOYER
Tarzana Treatment Centers, Inc. does not discriminate as to age, race, nationality, religion, gender, sexual orientation and disability in its hiring practices.
ADA REQUIREMENT
Tarzana Treatment Centers, Inc. supports the American with Disabilities Act. Discrimination is prohibited in all aspects of employment against disabled persons, who, with reasonable accommodations, can perform the essential functions of a job.
Show more
Show less</t>
  </si>
  <si>
    <t>Data Analysis, Research, SPSS, Statistical Software, Report Writing, Data Collection, Data Interpretation, Grant/Proposal Preparation, Quantitative Analysis, Qualitative Analysis, Behavioral Healthcare, Chemical Dependency</t>
  </si>
  <si>
    <t>Wellth</t>
  </si>
  <si>
    <t>Marina del Rey, CA</t>
  </si>
  <si>
    <t>https://www.linkedin.com/jobs/view/data-scientist-at-wellth-3772677686</t>
  </si>
  <si>
    <t>Wellth Is a Pioneering Digital Health Company.
We seek to motivate and incentivize healthy habits for high-risk patients through individualized care plans. Our approach draws on a unique combination of behavioral economics, habit science, and cutting-edge technology to drive positive behavior and habit change among some of the US's most underserved and high-needs patient populations. Our work has produced demonstrable results, with several large health insurers reporting significant reductions in hospitalization rates by up to 44% in some cases. Our ambition is to be more than just another digital health startup; we aspire to be a category leader in the $88B health outcomes market, singularly focused on improving the lives and medical outcomes of historically hard-to-engage populations. Our work immediately impacts people's lives daily; we have served over 30,000 patients, prevented an estimated 9,000 days in the hospital, and saved 320 lives.
You will have the opportunity to solve interesting healthcare data problems.
Some of the problems you'll work on include:
Architect and implement scalable analytics to demonstrate customer outcomes.
Identify high-risk patients that are likely to gain significant benefit from Wellth programs.
Develop propensity score models for generating synthetic control groups.
Build and evolve predictive models: churn, health improvement, disease progression, behavioral improvement, and more.
Investigate potential expansion / impact areas not yet addressed by Wellth's solutions.
Tell a powerful story about the impact of Wellth's positive behavior change through data and data visualizations.
Specifically, you will:
Develop and maintain a codebase for Wellth's second-generation data analysis and visualization package, focusing on healthcare outcomes.
Triage operational issues, address data bugs, create and maintain documentation.
Build durable self-service data tools operating on health data that support product insights for our customers.
Optimize and experiment with new and existing business-critical data models.
Seek, make available, and consume new data sets, including but not limited to healthcare data standard sets (e.g. claims data, clinical information, EHR data)
Serve as a thought partner to our Product Managers and Product leadership team. Educate our teams to help us ask better questions, interpret findings more effectively, and drive informed decision-making.
Provide leadership on industry best practices, trending topics, and emergent technologies to continuously improve and refine our processes and systems.
You will be a member of a diverse and supportive team.
You will work with:
Product leaders, on building out a scalable healthcare outcomes analytics product.
Customer success leaders, to deliver evidence of Wellth's impact on outcomes.
Data engineers and analysts, to establish and maintain best practices in engineering and data operations.
Manager of Data Engineering, focusing on your professional growth in data science and leadership with the healthcare outcomes domain.
You might be the candidate we're looking for.
We're looking for someone who has:
5+ years of professional experience as a data scientist in the healthcare sector, with hands-on experience with claims data, patient data, and other healthcare data sets.
5+ years of professional experience as a healthcare data analyst or analytics engineer.
A strong background in statistics, particularly as applied to healthcare data.
Advanced proficiency in SQL, Python and data visualization tools.
Knowledge of agile and scrum methodologies
Proficient working with Git and collaborating via pull/merge requests
Experience working within a notebook environment like Jupyter or SageMaker.
Familiarity with healthcare data standards and experience working with various healthcare data sets.
Comfort with autonomy in the face of ambiguous problems, delivering independently and in a team environment.
Experience with operating production data systems: responding to and triaging issues, optimizing performance, and increasing stability, among other things.
Experience with design and architecture of data-intensive production systems
Excellent communication skills and the ability to present complex data in an accessible way.
We expect our candidates can:
Be proactive and independent in a startup environment, comfortable with imperfect data and infrastructure, partial documentation and stale playbooks.
Take ownership of large customer data concerns from start to finish and collaborate well with cross-functional roles.
Be a part of the solution that is helping to fix all aspects of healthcare from provider to payer to, most importantly, the person seeking care.
In addition to the above, our ideal candidate has:
5+ years of experience working with HEDIS and STARS measures
3+ years familiarity with data orchestration technologies like dbt, Dagster, and Fivetran
Published at least 2 papers to industry publications or conferences
Experience with at least one data quality/observability tool such as dbt tests, Great Expectations, Metaplane, etc.
3+ years of experience working with sensitive health data
You will enjoy working with us at Wellth.
The benefits of working with us include:
Flexible working arrangements, supporting strong remote-first practices and tools with the option to work in our excellent gathering space in Marina Del Rey.
Robust paid time off and generous parental leave program.
Competitive salary &amp; commission structure.
Health, dental, vision insurance, and FSA/HSA plans.
Ability to have a positive impact on people who need it most.
Support of a highly dedicated team focused on building the future of healthcare.
Base Compensation: $130,000 - $180,000
Wellth is an equal-opportunity employer. We value diversity at our company. We do not discriminate on the basis of race, religion, ethnicity, national origin, citizenship, gender, gender identity, sexual orientation, age, veteran status, disability, genetic information, or any other protected characteristic.
Show more
Show less</t>
  </si>
  <si>
    <t>Data Analytics, Predictive Modeling, Data Visualization, Machine Learning, Healthcare Data, Patient Data, Claims Data, SQL, Python, Git, Jupyter, SageMaker, Scrum, Agile, Data Orchestration, Data Quality, Data Observability, HEDIS, STARS, Data Engineering, Data Science, Data Analysis, Data Visualization, Statistical Analysis, Healthcare, Data Standards, Autonomy, Communication, Presentation Skills, Teamwork, Proactivity, Independence, ProblemSolving, SolutionOrientation, Critical Thinking, Data Architecture, Data Systems, Software Development, Healthcare Outcomes, Behavioral Economics</t>
  </si>
  <si>
    <t>Data Analyst Associate, SharePoint/Nintex - Remote (JP9999)</t>
  </si>
  <si>
    <t>3 Key Consulting, Inc.</t>
  </si>
  <si>
    <t>Thousand Oaks, CA</t>
  </si>
  <si>
    <t>https://www.linkedin.com/jobs/view/data-analyst-associate-sharepoint-nintex-remote-jp9999-at-3-key-consulting-inc-3647590043</t>
  </si>
  <si>
    <t>Job Title:
Data Analyst Associate, SharePoint/Nintex - Remote (JP9999)
Location:
Thousand Oaks, Ca. (Remote)
Employment Type:
Contract
Business Unit:
Unified Communications
Duration:
12 months with likely extensions and/or conversion to permanent
Posting Date:
3/28/2022
Notes:
100% Remote but must work west coast time zone
3 Key Consulting is hiring a
Data Analyst Associate
for a consulting engagement with our direct client, a leading global biopharmaceutical company.
Job Description
The ideal candidate enjoys tackling challenges and excels at organizing information from numerous sources to provide well-constructed deliverables.
This may include, but is not limited to, the following:
Extensive working knowledge of SharePoint Online, MS Teams, AvePoint, Nintex Workflows, Nintex Forms and Power Platform
Working with SharePoint Permissions, SharePoint Lists, SharePoint External Sharing, MS Teams permissions.
Developing, enhancing, automating, and managing workflow models
Creating dashboard for reporting
Why is the Position Open?
Supplement additional workload on team.
Top Must Have Skills
Bachelors degree and 3-5 years working experience
SharePoint Online
MS Teams
Power Platform
Day To Day Responsibilities
Working with customers closely to handle any SharePoint Permission needs, update site details, perform attestation.
Work closely with business owners to handle their custom needs.
Participate in Scrum process and ensure end to end delivery of needs on SharePoint Online, MS Teams and Power Platform.
Work as part of Build team to handle any SharePoint site modifications.
Preferred Qualifications And Traits
Passion for proactively identifying opportunities through creative data analysis and modeling
Intellectual curiosity with ability to learn new concepts/frameworks, algorithms and technology rapidly as needs arise
Ability to manage multiple, competing priorities simultaneously
Ability to deliver work and provide positive leadership in a fast-paced, multi-project team-oriented environment.
Ability to work in highly collaborative, cross-functional environments
Education
Bachelor’s degree (mathematics, computer science, engineering, or other quantitative discipline)
Preferred Skills
Extensive knowledge and Experience of SharePoint Online and MS Teams
Experience with Power Apps and Power Automate
Working knowledge of O365 platform
Understanding and working in C# and CSOM
Understanding business needs and developing novel yet practical solutions to meet those needs
Employee Value Proposition
The person in this role will gain experience in SharePoint online, MS Teams, Guest users, Powershell scripting
Red Flags
No SharePoint online understanding.
No MS Teams experience.
No Power Platform experience
Interview Process
Phone and WebEx only.
Two rounds of interviews - one with Team and HM and another with HM and Director.
We invite qualified candidates to send your resume to
recruiting@3keyconsulting.com
. If you decide that you’re not interested in pursuing this position, please feel free to look at the other positions on our website www.3keyconsulting.com/careers. You are welcome to also share this opportunity with anyone you think might be interested in applying for this role.
Regards,
3KC Talent Acquisition Team
Show more
Show less</t>
  </si>
  <si>
    <t>SharePoint Online, MS Teams, Power Platform, Power Apps, Power Automate, O365 platform, C#, CSOM, PowerShell scripting, Scrum process, Guest users</t>
  </si>
  <si>
    <t>https://www.linkedin.com/jobs/view/senior-cloud-data-engineer-at-ursus-inc-3729088419</t>
  </si>
  <si>
    <t>JOB TITLE: Senior Cloud Data Engineer
**TOP 3 SKILLS:**
AWS Redshift
Python
SQL
LOCATION: Hybrid
-
2 Days/Week Onsite
-
Westlake Village, CA
DURATION: 3-6 Month Contract to Hire Opportunity
RATE RANGE: $55-$60/Hour
SUMMARY:
This role is a highly visible and value driven individual contributor role, providing data infrastructural help for fellow analysts and data engineers. Chosen candidate will be hands on developing ETL frameworks, Pipelines and managing current data Systems and implementing new pipelines and integrations. Candidate should be SQL savvy, self-sufficient in handling large volumes of data as well as excellent data visualization capabilities using Tableau or like solutions
RESPONSIBILITIES:
Design and build reliable, scalable data infrastructure with leading privacy and security techniques to safeguard data using AWS technologies
Design and Build scalable, secure, low latency, resilient and cost-effective solutions for enabling predictive and prescriptive analytics across the organization
Take over and scale our data models (Tableau, Dynamo DB, Kibana)
Experience in shipping low-latency massive scale systems to production
Communicate data-backed findings to a diverse constituency of internal and external stakeholders
Build frameworks for data ingestion pipeline both real time and batch using best practices in data modeling, ETL/ELT processes and hand off to data engineers
Participate in technical decisions and collaborate with talented peers.
Review code, implementations and give meaningful feedback that helps others build better solutions.
Helps drive technology direction and choices of technologies by making recommendations based on experience and research.
QUALIFICATIONS:
7 or more years of experience working directly with enterprise data solutions
Hands on experience working in a public cloud environment and on-prem infrastructure.
Specialty on Columnar Databases like Redshift Spectrum, Time Series data stores like Apache Pinot and the AWS cloud infrastructure
Experience with in-memory, serverless, streaming technologies and orchestration tools such as Docker, Spark, Kafka, Airflow, Kubernetes is needed
Excellent SQL skills and Python coding is a must
Current hands-on implementation experience required, possessing 5or more years of IT platform implementation experience.
AWS Certified Big Data - Specialty desirable
Experience designing and implementing AWS big data and analytics solutions in large digital and retail environments is desirable
Advanced knowledge and experience in online transactional (OLTP) processing and analytical processing (OLAP) databases, data lakes, and schemas.
Experience with AWS Cloud Data Lake Technologies and operational experience of Kinesis/Kafka, S3, Glue and Athena.
Experience with any of the message / file formats: Parquet, Avro, ORC
Design and development experience on subscribing to a Streaming Service, EMS, MQ, Java, XSD, File Adapter, and ESB based applications
Experience in distributed architectures such as Microservices, SOA, RESTful APIs and data integration architectures is a plus
Hands on experience migrating On-Prem Data solutions to cloud
Prior experience managing On-prem Enterprise Data Warehouse solutions like Netezza, Microsoft SQL Server Enterprise edition, MY SQL is a plus
Experience with a wide variety of data processing technologies, including
Big Data Stack (Spark, spectrum, Flume, Kafka, Kinesis etc.)
Data streaming (Kafka, SQS/SNS queuing, etc)
Expert in Columnar databases primarily, Redshift or like technologies lile Snowflake, Firebolt
Expert in Commonly used AWS services (S3, Lambda, Redshift, Glue, EC2, etc)
Expertise in Python, pySpark or similar programming languages is a must have
BI tools (Tableau, Power BI, SSIS, SSRS, MicroStrategy) is a plus
Skilled in AWS Compute such as EC2, Lambda, Beanstalk, or ECS
Skilled in AWS Management and Governance suite of products such as CloudTrail, CloudWatch, or Systems Manager
Skilled in Amazon Web Services (AWS) offerings, development, and networking platforms
Proficiency in Netezza, Oracle, MYSQL and Microsoft SQL Server Databases is a plus
Understanding Continuous Integration / Continuous Delivery with experience in Jenkins
IND123
Show more
Show less</t>
  </si>
  <si>
    <t>AWS Redshift, Python, SQL, AWS technologies, Tableau, Dynamo DB, Kibana, Docker, Spark, Kafka, Airflow, Kubernetes, Parquet, Avro, ORC, Netezza, Microsoft SQL Server, MySQL, Big Data Stack, Data streaming, Columnar databases, Snowlake, Firebolt, pySpark, BI tools, AWS Compute, AWS Management, AWS Networking, Jenkins</t>
  </si>
  <si>
    <t>Data Engineer / Adtech / Hybrid in Los Angeles area</t>
  </si>
  <si>
    <t>https://www.linkedin.com/jobs/view/data-engineer-adtech-hybrid-in-los-angeles-area-at-motion-recruitment-3785896195</t>
  </si>
  <si>
    <t>Our client is in the Advertising space and looking for a Data Engineer to come in and migrate Data to the cloud using Big Data tools. They are looking for someone with Adtech experience and someone who can come in and make an immediate impact. Lastly this role will be a direct hire position on a hybrid model in the Los Angeles area.
Basic Qualifications (Required Skills &amp; Experience)
4-6 years of experience
Data Engineering experience
Python, SQL, AWS, Spark, PySpark, Glue
Other Qualifications &amp; Desired Competencies
Hybrid in the Los Angeles area
You Will Receive The Following Benefits
Medical Insurance
Dental Benefits
Vision Benefits
401(k) matching
Posted By:
Casey Ryan
Show more
Show less</t>
  </si>
  <si>
    <t>Data Engineering, Data Migration, Big Data tools, Cloud Computing, Adtech experience, Python, SQL, AWS, Apache Spark, PySpark, Amazon Glue</t>
  </si>
  <si>
    <t>Senior Engineer, Powertrain Field Data Analysis</t>
  </si>
  <si>
    <t>Fisker</t>
  </si>
  <si>
    <t>Manhattan Beach, CA</t>
  </si>
  <si>
    <t>https://www.linkedin.com/jobs/view/senior-engineer-powertrain-field-data-analysis-at-fisker-3732604363</t>
  </si>
  <si>
    <t>About Fisker Inc.
California-based Fisker Inc. is revolutionizing the automotive industry by developing the most emotionally desirable and eco-friendly electric vehicles on Earth. Passionately driven by a vision of a clean future for all, the company is on a mission to become the No. 1 e-mobility service provider with the world’s most sustainable vehicles. To learn more, visit www.FiskerInc.com – and enjoy exclusive content across Fisker’s social media channels: Facebook, Instagram, Twitter, YouTube and LinkedIn. Download the revolutionary new Fisker mobile app from the App Store or Google Play store.
Job Description
At the heart of Fisker’s visionary product lies a state of the art powertrain – and you can play a central role in its delivery. We are looking for a data analyst used to logging and interpreting vehicle system data and able to translate this experience into the analysis of cloud data gathered from our growing vehicle fleet to develop failure analysis, fleet data interpretations and support the creation of digital twins of the evolving physics of Fisker powertrains in the market.
Fisker is a fast-moving technologically-focused startup, and in this context you will need considerable flexibility and adaptability to deal with the rapidly-developing requirements at the leading edge of EV powertrain implementation.
Skills And Experience
Strong experience of on-vehicle logging with diagnostic tools such as Vector CANape and CANalyzer.
Strong experience of fault analysis and diagnosis in a production vehicle environment during development and preferably in the field.
Good data processing skills to transfer this experience to the analysis of cloud-sourced data.
Strong experience with vehicle and powertrain level test systems and methods
Familiarity with tools and test methods for in vehicle and component level testing and development.
Experience with requirements management tracking and ALM tools (for example using DOORS, Polarion or JAMA)
Experience of effective supplier interaction
Good analytical and problem solving skills
Qualifications
5+ years relevant professional experience
BS or MS in electrical, mechanical engineering or related engineering discipline
Expected Salary Range:
$67,480 to $145,000 per year.
Additional compensation:
Salary is one part of total compensation which includes bonuses, equity awards as applicable, and benefits. An employee is eligible to participate in Fisker’s equity program, subject to the rules governing such programs.
Benefits:
Fisker provides comprehensive medical, prescription, dental, vision, and disability insurance packages for full-time employees, their spouse or domestic partner, and children up to age 26. Coverage is effective on the first day of employment, and Fisker covers most of the premiums for employees.
The salary offered may vary depending on multiple individualized factors including market location, job-related knowledge, education/training, certifications, key skills, experience, internal peer equity as well as business considerations. Fisker reasonably and in good faith expects to pay for the position within the salary range listed, taking into account the wide variety of factors listed above.
Fisker Group Inc. (“Fisker”) is an Equal Opportunity Employer. Employment at Fisker is governed by merit, qualifications, and professional competence. Fisker does not discriminate against any employee or applicant because of race, creed, national origin/ethnicity, color, religion, gender identity/expression, sexual orientation, marital status, age, veteran status, disability status, genetic information, pregnancy or related conditions, or any other basis protected by law.
Show more
Show less</t>
  </si>
  <si>
    <t>Data analysis, Logging, Vehicle system data, Cloud data, Failure analysis, Fleet data interpretation, Digital twins, Powertrains, Vehicle logging, Diagnostic tools, Vector CANape, CANalyzer, Fault analysis, Vehicle environment, Data processing, Vehicle test systems, Vehicle testing, Component testing, Requirements management tracking, ALM tools, DOORS, Polarion, JAMA, Supplier interaction, Analytical skills, Problemsolving skills, MATLAB, Python, SQL, Hadoop, Spark, AWS, Azure, Microsoft, Google Cloud, Machine learning, Artificial intelligence, Big data, Data science, Calculus, Probability, Statistics, Linear algebra</t>
  </si>
  <si>
    <t>https://www.linkedin.com/jobs/view/senior-staff-ai-data-engineer-at-recruiting-from-scratch-3773091267</t>
  </si>
  <si>
    <t>Data Engineering, Machine Learning, Data Science, Python, Java, Bash, SQL, Git, Snowflake, Airflow, Kubernetes, Docker, Helm, Spark, PySpark, AWS, GCP, Azure, NoSQL, Dynamodb, ETL, Kafka, Storm, SparkStreaming, Applied Machine Learning, Docker images, Legal compliance, Data management tools, Data classification, Retention</t>
  </si>
  <si>
    <t>https://www.linkedin.com/jobs/view/senior-staff-ai-data-engineer-at-recruiting-from-scratch-3759707749</t>
  </si>
  <si>
    <t>Data Engineering, ML Data OPs, Data Pre/Post Processing, Data Mining, Data Cleaning, Data Normalization, Data Modeling, Data Platforms, Data Frameworks, Big Data, Data Governance, Data Compliance, Data Infrastructure, Python, Java, Bash, SQL, Git, Snowflake, Airflow, Kubernetes, Docker, Helm, Spark, PySpark, AWS, GCP, Azure, NoSQL, ETL, Kafka, Storm, SparkStreaming, Applied Machine Learning, Data Classification, Data Retention, Data Management Tools</t>
  </si>
  <si>
    <t>https://www.linkedin.com/jobs/view/senior-staff-ai-data-engineer-at-recruiting-from-scratch-3759709550</t>
  </si>
  <si>
    <t>Data Engineering, ML Data Ops, Data Pipelines, ML Datasets, Data Mining, Data Cleaning, Data Normalization, Data Modeling, Airflow, KubeFlow, NLP, Automated Testing, Bash, Spark, Docker, Kubernetes, Microservices, Kafka, Storm, SparkStreaming, SQL, NoSQL</t>
  </si>
  <si>
    <t>https://www.linkedin.com/jobs/view/senior-staff-ai-data-engineer-at-recruiting-from-scratch-3759712028</t>
  </si>
  <si>
    <t>Data engineering, Machine learning, Data mining, Data cleaning, Data normalization, Data modeling, Statistical analysis, Data visualization, Pandas, R, Airflow, KubeFlow, Python, Java, Bash, SQL, Git, Snowflake, Kubernetes, Docker, Helm, Spark, PySpark, AWS, GCP, Azure, DynamoDB, ETL, Kafka, Storm, SparkStreaming, Applied machine learning, Legal compliance, Data management tools, Data classification, Data retention</t>
  </si>
  <si>
    <t>https://www.linkedin.com/jobs/view/senior-staff-ai-data-engineer-at-recruiting-from-scratch-3759712019</t>
  </si>
  <si>
    <t>Python, Java, Bash, SQL, Git, Snowflake, Airflow, Kubernetes, Docker, Helm, Spark, PySpark, AWS, GCP, Azure, DynamoDB, NoSQL, Kafka, Storm, SparkStreaming, Machine Learning, Data Classification, Data Retention, Data Management</t>
  </si>
  <si>
    <t>KARL STORZ Endoscopy-America, Inc.</t>
  </si>
  <si>
    <t>El Segundo, CA</t>
  </si>
  <si>
    <t>https://www.linkedin.com/jobs/view/senior-data-engineer-at-karl-storz-endoscopy-america-inc-3765393272</t>
  </si>
  <si>
    <t>I. Job Purpose
The Sr. Data Engineer is responsible for the design, full life cycle development, and implementation of BW and HANA models, reporting and analytical solutions, and support the integration of Data Warehouse and HANA database with other applications. Candidates must have strong HANA and BW development and modeling skills to be part of our agile development team.
II. Job Duties
Work closely with business and SAP Analysts to analyze complex business scenarios &amp; impacted business processes.
Work closely with development teams to provide guidance on functional design and translate requirements into technical specifications for implementation within the SAP BI environment.
To apply analytic skills for developing BI models in different BI tools of BW, HANA, frontend SAC, Business Objects, Analysis office, Query Designer and Tableau.
Must describe Data Provisioning concepts, HANA migration processes, and BW development in HANA Studio via the BW Modelling Tools.
Leverage analytics skills to understand and analyze SAP business processes, extracting meaningful data from SAP systems for reporting and analysis.
Design, develop, code, test, enhance and debug existing and new HANA and BW data sets/flows in compliance with the organization’s architectural standards.
Extract, clean, and analyze data from various sources to ensure quality and accuracy.
Provide expert guidance on leverage SDI, SDA, and SLT for creating robust data models and efficient data extraction processes.
Utilize SAP standard and Generic extractors to extract data from SAP modules (e.g., FI, CO, MM, SD) and load it into data warehouses for reporting and analytics.
Design and develop efficient and scalable data models based on Layered Scalable Architecture (LSA++) approach, Implement Hybrid/Mixed models by combining the strengths of various data modeling approaches.
Execute testing activities related to SAP BI projects, including testing SAP BW data models, BEx queries, SAP BO reports, and other SAP BI components.
Collaborate with stakeholders to gather, analyze, and document business requirements for BI projects, ensuring a clear and comprehensive understanding of business needs and objectives.
Implement end-to-end business intelligence solutions, ensuring alignment with data warehousing concepts and principles.
III. Minimum Knowledge, Education And Skill Requirements
Required:
Minimum years of relevant work experience:
Minimum of 5+ years of hands-on experience in business analysis, proficient in requirements definition, and adept at constructing SAP BW and HANA system solutions.
Minimum education, certifications and/or credentials:
Minimum of bachelor’s degree in computer science, Computer Information Systems, or relevant field
Minimum hard skill requirements (including computer and application proficiency):
Advanced knowledge and experience in SAP BW (Business Warehouse) architecture, data modeling, extraction, transformation, loading (ETL) processes, and administration.
In-depth understanding and proficiency in SAP HANA database architecture, data provisioning, and modeling.
Proficiency in integrating data from various sources into SAP BW and SAP HANA, utilizing technologies like SAP Data Services, SLT (SAP Landscape Transformation), and Smart Data Integration (SDI).
Proficiency in SQL scripting and optimization within SAP HANA for efficient data retrieval, manipulation, and reporting.
Minimum soft skill requirements:
Effective collaboration and engagement with business &amp; technical stakeholders are vital for project success.
Excellent verbal &amp; written communication skills. Demonstrable ability to work on large cross-functional teams.
Preferred
Preferred years of relevant work experience:
Knowledge and understanding of Enterprise applications like SAP ECC and SAP CRM etc.
Knowledge and functional understanding of SAP SD module
Knowledge and functional understanding of Finance and COPA module
Understanding of relational database concepts required
Working knowledge on ABAP concepts required for BW user exits
Preferred education, certifications and/or credentials:
Certification in SAP BI and HANA.
Preferred hard skill requirements:
Experience in utilizing version control systems and managing deployment strategies for SAP BW and HANA artifacts to maintain code integrity and collaboration within development teams.
Preferred soft skill requirements:
IV. Essential Function
Must be able to maintain productive working relationships and treat fellow employees with respect.
Must be a self-motivated, energetic, detail-oriented team player passionate about producing high quality BI &amp; Analytics deliverables.
Ability to work independently with very little supervision and as a member of a team.
Must be able to travel domestically and internationally (as needed)
Mental requirements/ Emotional Demands:
Must be able to drive safely for frequent business travel.
Emotional Intelligence
Interpersonal and communication skills:
Excellent verbal &amp; written communication skills. Demonstrable ability to work on large cross-functional teams.
V. Core Requirements
Degree of accountability: High
Degree of decision making: Low
Financial/Budgetary: Low
Safety: Medium
Quality: High
Travel: Must be able to travel with in USA (10 – 15% of travel is expected)
Your Benefits
Medical / Dental / Vision including a state-of-the-art wellness program and pet insurance, too!*
3 weeks vacation, 11 holidays plus paid sick time*
Up to 8 weeks of 100% paid company parental leave**
401(k) retirement savings plan providing a match of 60% of the employee’s first 6% contribution (up to IRS limits)
Section 125 Flexible Spending Accounts
Life, STD, LTD &amp; LTC Insurance
We prepay your tuition up to $5,250 per year! - Tuition pre-imbursement
Fitness reimbursement of up to $200 annually
Employee referral program of up to $2,000 per hire
And much more!
Field sales, internships, and part-time employees are not eligible except where required by state law.
Non-employees, including temporary workers and consultants, are not eligible to participate in the KARL STORZ benefits program.
To include, maternal/paternal leave, adoption, and fostering of a child.
KARL STORZ reserves the right to change or modify the employee’s job description whether orally or in writing, at any time during the employment relationship. Additionally, KARL STORZ, through its supervisors, may require an employee to perform duties outside their normal description within the sole discretion of the supervisor. Employees must comply will all applicable KARL STORZ policies and procedures.
Show more
Show less</t>
  </si>
  <si>
    <t>https://www.linkedin.com/jobs/view/database-engineer-at-robert-half-3763302980</t>
  </si>
  <si>
    <t>Hillsboro</t>
  </si>
  <si>
    <t>Robert Half is seeking an ambitious Database Engineer to join our clients dynamic IT team. The Database Engineer will play a crucial role in maintaining and securing their databases, implementing backup and recovery procedures, and contributing to data warehousing initiatives. Strong communication skills are essential for collaborating with cross-functional teams and stakeholders. This is a full time, permanent opportunity with competitive benefits. They require all employees to be 100% onsite at their office in downtown Portland, Oregon. Free parking is provided!
Responsibilities:
Maintaining and enhancing the performance of existing database programs.
Assisting in designing new database programs that meet the organization's data storage needs using technologies such as SQL, Oracle, Snowflake, and Azure SQL.
Monitoring databases and related systems to ensure optimized performance.
Test, troubleshoot, optimize, and secure enterprise databases.
Write and support SQL queries, stored procedures, triggers, and functions.
Create and maintain ETL jobs and multiple event data pipelines.
Writing new support programs and scripts to increase data storage capacity.
Reviewing database and user reports, as well as system information.
Performing debugging procedures on database scripts and programs, as well as resolving conflicts.
Adhering to best practices in securely storing, backing up, and archiving data.
Documenting processes related to database design, configuration, and performance.
Develop and implement backup and recovery procedures to prevent data loss.
Qualifications:
Bachelor’s degree from an accredited institution or equivalent professional experience.
3+ years of experience working within database architecture and/or data modeling.
5+ years using SQL and SQL Server
Sound knowledge of best practices in database engineering and data security.
Experience with presenting actionable insights to business stakeholders
Capable of investigating, familiarizing and mastering new data sets quickly
Understanding of advanced data warehousing concepts, data modeling and extract, transform and load development
Preferred Qualifications:
Visualization experience using Tableau or Power BI
Able to create dashboards
Prior experience using Snowflake
Have worked with data in support of a CRM or ERP system
Experience with automation
Benefits:
Comprehensive Health, Dental, RX and benefits
Company paid Life Insurance and Disability
2 weeks of PTO + sick time &amp; paid holidays
Flexible Spending Plans
Employee Assistance Program
401K Retirement Company match
Free onsite parking/ commuter benefits
Fun, collaborative culture
Beautiful office views
Company cannot provide sponsorship. No C2C engagements.
Show more
Show less</t>
  </si>
  <si>
    <t>SQL, Oracle, Snowflake, Azure SQL, ETL, Tableau, Power BI, CRM, ERP, Data warehousing, Data modeling, Data security, Data storage, Database architecture, Database engineering, Data analysis, Data visualization, Data pipelines, Data sets, Data transformation, Data Integration, Data management, Backup and recovery, Data migration, Data mining, Data governance, Data quality, Big data, Cloud computing, Data science, Machine learning, Artificial intelligence, Business intelligence, Data analytics, Data engineering</t>
  </si>
  <si>
    <t>Business Data Analyst II, Basketball</t>
  </si>
  <si>
    <t>https://www.linkedin.com/jobs/view/business-data-analyst-ii-basketball-at-nike-3775857032</t>
  </si>
  <si>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WHO ARE WE LOOKING FOR?
We're looking for a Business Data Analyst II, Basketball who will drive analytical workstreams that help identify, evaluate, and catalyze action against critical priorities for our Basketball and Athlete Teams. You will develop and communicate business insights that help influence key partners in a complex, cross-functional environment. You will play a critical role on the team that drives Nike's long-term vision of serving elite athletes and creates long-term value for Nike and our partners!
WHAT WILL YOU WORK ON?
As a Business Analyst, you will be responsible for driving Nike's long-term Basketball strategy forward by providing on-going research and analytical support. You will support the identification and evaluation of critical priorities and strategic problems ultimately leading to crucial action on these priorities. In addition, you will establish new processes and tools that creates value across the cross-functional Basketball teams as well as external partnerships across multiple industries.
The focus across both serving elite athletes as well as everyday athletes/consumers is also unique to this role.
WHO WILL YOU WORK WITH?
This Business Data Analyst will be part of the larger Global Basketball team, that will consist of key stakeholders across Business, Marketing, Sports Marketing, Product and Planning. Additionally, this role will work across key data and analytics driven functions. This role will report directly to our Director, Global Athlete Business along with support from the Global Basketball Leadership Team.
WHAT YOU WILL BRING?
Bachelor's degree or combination of relevant education, experience and training
2+ years of corporate development, business development, corporate strategy, investment banking, strategy consulting, finance, or related experience
Ability to complete quantitative and qualitative analysis and financial models
Experience conducting and/or analyzing research related to consumers, industries, and competitors
Comfort analyzing research related to consumers, industries, and competitors
Proven ability to operate with a high degree of ambiguity and to work with a flexible schedule
Logical problem structuring and strategic problem-solving skills
Superior interpersonal skills and proven track record to work cross-functionally
Excellent written, oral, and communication skills
Ability to work on cross-functional teams and provide project management support
Proficiency in standard business software applications (e.g., Keynote, PowerPoint, Excel)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Benefits
Whether it's transportation or financial health, we continually invest in our employees to help them achieve greatness - inside and outside of work. All who work here should be able to realize their full potential.
Show more
Show less</t>
  </si>
  <si>
    <t>Data Analysis, Business Strategy, Financial Modeling, Consumer Research, Problem Solving, Communication, Project Management, Microsoft Office Suite, PowerPoint, Excel</t>
  </si>
  <si>
    <t>Greater Sudbury, Ontario, Canada</t>
  </si>
  <si>
    <t>https://ca.linkedin.com/jobs/view/data-analyst-part-time-at-voxmediallc-3758276918</t>
  </si>
  <si>
    <t>Sudbury</t>
  </si>
  <si>
    <t>Data Analysis, Statistical Techniques, SQL, R, Python, DataDriven DecisionMaking, Performance Metrics, Reports, Optimization, A/B Testing, Data Quality, Data Integrity, Accuracy, Completeness, Data Collection, Data Cleansing, Data Manipulation, Tableau, Power BI, Statistical Modeling, Hypothesis Testing, ETL Processes</t>
  </si>
  <si>
    <t>Associate / Principal Mechanical Engineer - Data Centres</t>
  </si>
  <si>
    <t>Plympton, England, United Kingdom</t>
  </si>
  <si>
    <t>https://uk.linkedin.com/jobs/view/associate-principal-mechanical-engineer-data-centres-at-hydrock-3752877121</t>
  </si>
  <si>
    <t>MEP Design, Revit, IES, BIM, M&amp;E, Sustainable Design, Building Regulations, Commercial Management, Client Service, People Leadership, Project Management, SubDisciplines Management, External Contractors Management, Team Leadership, Fee Generation, Marketing, Business Operations</t>
  </si>
  <si>
    <t>https://www.linkedin.com/jobs/view/data-systems-engineer-at-cybercoders-3779627997</t>
  </si>
  <si>
    <t>Union</t>
  </si>
  <si>
    <t>Job Title
: Data Systems Engineer
Job Location
: Baton Rouge, LA OR Houston, TX (mainly remote; however, candidates MUST be local to Baton Rouge or Houston)
Salary
: $70-100K DOE (benefits, time off, etc.)
Requirements
Bachelor's degree in Computer Science, Engineering, or related field (or equivalent work experience).
3+ years of recent professional experience developing SQL queries and ETL processes.
Experience with Microsoft T-SQL, .NET, Visual Studio, and/or Oracle is preferred, but not required.
For over 60 years, we have provided solutions for industrial valve/instrumentation applications in the oil/gas industry. Due to recent growth, we are seeking a talented Data Systems Engineer to join our team. This position requires a Bachelor's degree in Computer Science, Engineering, or related field (or equivalent work experience) and 3+ years of recent professional experience developing SQL queries and ETL processes. Experience with Microsoft T-SQL, .NET, Visual Studio, and/or Oracle is preferred, but not required.
What You Will Be Doing
Developing solutions to support business analytics/data processing needs.
Designing, developing, and maintaining data lake/warehouse.
Implementing reports/data extracts and data sources for visualization tools (ex. Tableau).
What You Need for this Position
Bachelor's degree in Computer Science, Engineering, or related field (or equivalent work experience).
3+ years of recent professional experience developing SQL queries and ETL processes.
Preferred Qualifications
Azure
T-SQL
.NET, SSRS, SSIS, Excel
Visual Studio, SQL Managment Studio
Oracle PL/SQL
What's In It for You
Competitive Base Salary ($70-100K DOE)
Medical, Dental, Vision Insurance
Time Off
So, if you are a Data Systems Engineer with SQL and ETL experience, please apply today!
Email Your Resume In Word To
Looking forward to receiving your resume through our website and going over the position with you. Clicking apply is the best way to apply, but you may also:
Brittany.Owen@CyberCoders.com
Please do NOT change the email subject line in any way. You must keep the JobID: linkedin : BO4-1777444L440 -- in the email subject line for your application to be considered.***
Brittany Owen - Executive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</si>
  <si>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SQL, ETL, Data Lake, Data Warehouse, Tableau, Data Visualization, Azure, .NET, Visual Studio, SQL Management Studio, Oracle PL/SQL, SSRS, SSIS, Excel</t>
  </si>
  <si>
    <t>Data Engineer with Netsuite at Houston, Texas, Hybrid</t>
  </si>
  <si>
    <t>https://www.linkedin.com/jobs/view/data-engineer-with-netsuite-at-houston-texas-hybrid-at-steneral-consulting-3682449785</t>
  </si>
  <si>
    <t>Must be local DL
Share only 2 profiles only
Urgently seeking Houston based Data Migration Engineers for a 4 - 5 month consulting project. Selected individual will be migrating financial data and reports from a legacy system over to Netsuite.
Required: Netsuite, SQL, Excel and ability to sit onsite 2-3 days a week at a minimum.
Location is Houston, Texas they must be local
They must have Netsuite -if they don't, we can't submit. They must be local to Houston or we can't submit.
Data Migration Engineer with Netsuite (required)
Urgently seeking Houston based Data Migration Engineers for a 4 - 5 month consulting project. Selected individual will be migrating financial data and reports from a legacy system over to Netsuite.
Required: Netsuite, SQL, Excel and ability to sit onsite 3+ days a week at a minimum.
Show more
Show less</t>
  </si>
  <si>
    <t>Data Migration, NetSuite, SQL, Excel, Consulting, Financial Data, Reports, Legacy System</t>
  </si>
  <si>
    <t>Senior Data Engineer, Infrastructure-Dallas, Austin, or San Antonio, TX</t>
  </si>
  <si>
    <t>https://www.linkedin.com/jobs/view/senior-data-engineer-infrastructure-dallas-austin-or-san-antonio-tx-at-h-e-b-3740525124</t>
  </si>
  <si>
    <t>Since H-E-B Digital Technology's inception, we've been investing heavily in our customers' digital experience, reinventing how they find inspiration from food, how they make food decisions, and how they ultimately get food into their homes. This is an exciting time to join H-E-B Digital--we're using the best available technologies to deliver modern, engaging, reliable, and scalable experiences to meet the needs of our growing audience. If you enjoy taking on new challenges, working in a rapidly changing environment, learning new skills, and applying it all to solve large and impactful business problems, we want you as part of our team.
Our Partners thrive The H-E-B Way. In the
Senior Data Engineer, Infrastructure
job, that means you have a...
HEART FOR PEOPLE... you can organize multiple engineers, negotiate solutions, and provide upward communication
HEAD FOR BUSINESS... you consistently demonstrate and uphold the standards of coding, infrastructure, and process
PASSION FOR RESULTS... you're capable of high-velocity contributions in multiple technical domains
What you will do:
Design and deploy batch and streaming data pipeline infrastructure using IaC and CI/CD
Implement features to ensure data platform performance, reliability, and security
Develop solutions to improve monitoring and observability for data pipelines and platform infrastructure
Build data platform components using hybrid cloud services (AWS, GCP, and Azure)
Use configuration management tools to provision system images and install and configure Linux application servers
Help contain costs by delivering solutions to monitor data platform utilization and expenditure
Project you will impact:
Build a world class data platform that can handle petabytes of data
Improve the data quality and consumer experience for 100K+ enterprise data consumers
Who you are:
Hands-on experience in DevOps for cloud infrastructure and data pipelines
Solid background in Linux, networking, SSL/TLS cert management, secrets management, IAM and security best practices
Experienced programmer in one or more languages such as Bash/Shell, Python, Java, Go, Ruby
Understanding of Big Data and Hybrid Cloud infrastructure. Experienced in technologies such as Kafka, Kubernetes, Spark, Databricks, AWS EMR, S3, data warehouses (Snowflake, Teradata)
Significant experience with one or more cloud infrastructure providers (AWS, GCP, Azure)
Experienced in cloud administration and Infrastructure as Code (Terraform, Cloud Formation, AWS CDK, Pulumi)
Comfortable with configuration management tools (Ansible, Puppet, Chef, Salt)
Have worked with enterprise monitoring, APM, and log analysis tools like Datadog, Splunk, ELK Stack, New Relic
Experienced with CI/CD tools such as GitLab CI/CD and Jenkins
Up to date on the latest technology developments. Should be able to evaluate and propose new tooling/solutions for data platform
Excellent written, oral communication and presentation skills
Bonus:
DevOps certifications
Cloud certifications
DATA3232
Show more
Show less</t>
  </si>
  <si>
    <t>IaC, CI/CD, Linux, Networking, SSL/TLS cert management, Secrets management, IAM, Bash/Shell, Python, Java, Go, Ruby, Kafka, Kubernetes, Spark, Databricks, AWS EMR, S3, Snowflake, Teradata, AWS, GCP, Azure, Terraform, Cloud Formation, AWS CDK, Pulumi, Ansible, Puppet, Chef, Salt, Datadog, Splunk, ELK Stack, New Relic, GitLab CI/CD, Jenkins</t>
  </si>
  <si>
    <t>Data Engineer – up to £150-200k total compensation</t>
  </si>
  <si>
    <t>https://uk.linkedin.com/jobs/view/data-engineer-%E2%80%93-up-to-%C2%A3150-200k-total-compensation-at-saragossa-3766637121</t>
  </si>
  <si>
    <t>Slough</t>
  </si>
  <si>
    <t>Big tech is fragile and career outlook right now is very uncertain. What about working at a hedge fund where their growth is almost certain?
This data engineering team hired multiple people last year – most from big-tech – and plan to do the same this year.
A large portion of your work will technically be non-finance, with the main finance focused work completed by other teams. The real-world, complex data engineering problems are all yours.
You’ll be joining a team that builds and has built thousands of ingestion pipelines, with data coming from every single potential avenue it possibly can. To get the best understanding of an investment, all data points are considered. You’ll bring the data into the business, build the data infrastructure around it and deliver the data to the right person in the business to build their investment models.
Tech is also completely flexible. Most of the work is done within Python, C# and Scala with a range of databases. Snowflake is widely used, as are Docker and Kubernetes for containerisation. ETL and ELT tech are also used every day, primarily Airflow, Spark, Hive and a lot more.
You’ll need to come from a strong academic background with some commercial experience in a data heavy software or data engineering role. Financial experience of some kind would be a huge plus, but absolutely not a requirement. Experience with as much of the tech stack above is preferred and most likely, but you don’t need experience with all. Picking up new tech will be part of your job.
This is a $60 billion plus fund, where being at the cutting edge of technology in general, let alone finance, is key for them. With this amount of ambition, it’s why their bonuses can be some of the biggest in the industry. First year total compensation could be as high as £200,000 and this has the potential to get better year on year, based on your performance.
When in the office you have a fully catered canteen with a Michelin standard chef, barista coffee, a gym and more.
Want to explore (or to continue exploring) high-tech in the Hedge Fund world?
No up-to-date CV required initially, we can work on updating it together if need be.
Show more
Show less</t>
  </si>
  <si>
    <t>Python, C#, Scala, Snowflake, Apache Airflow, Spark, Hive, Docker, Kubernetes, ETL, ELT</t>
  </si>
  <si>
    <t>La Fosse</t>
  </si>
  <si>
    <t>https://uk.linkedin.com/jobs/view/data-analyst-at-la-fosse-3762623173</t>
  </si>
  <si>
    <t>Tripadvisor</t>
  </si>
  <si>
    <t>https://uk.linkedin.com/jobs/view/associate-data-analyst-at-tripadvisor-3783818513</t>
  </si>
  <si>
    <t>Do you have a passion for data and analytics?
Who We Are
Bokun is an innovative travel tech company with headquarters in Reykjavik and Oxford. As we continue to experience a period of exciting growth, we are seeking talented individuals to join our cross-functional team. As part of the Tripadvisor family, we are passionate about helping businesses in the travel industry succeed, and we're looking for a motivated individual who shares our mission.
Who We Are Looking For
We're seeking a self-motivated individual who is enthusiastic about using data to create excellent software and drive business decisions. Our ideal candidate is a fast learner with a curious mindset, who can work independently and collaboratively to analyze data and uncover insights that will help us create more value for our company and our customers. If you're passionate about data analysis and believe in its ability to inform intelligent decision-making you will fit right in at Bokun.
You should currently be present in Reykjavik, Iceland, where our office is at.
What You Will Do
You will join a dynamic and agile team in a quickly changing environment. You will work in a diverse environment with
Product and Engineering on creating outstanding software
Sales and Marketing on optimize and improve business performance
Management team on making better-informed decisions and develop strategies for the company's growth
Some of the tasks that we know you will be doing:
Collaborate with Product and other internal stakeholders to understand and define what data is essential to measure the impact of the work we are doing
Partner with Engineering on implementing the tracking needed to measure impact
Become an expert in translating what Product and Engineering teams are working onto into specific analysis, metrics or reports that yield actionable insights
Investigate data visualization needs of different teams and translate obtained insight into actions and present these to stakeholders
Enable stakeholders to access data and monitor key business metrics by being an expert in building and maintaining dashboards and reports using Mixpanel and Amplitude
Create and present reports and ad-hoc analysis to management
Partner with Product and Engineering teams on A/B test design and analyzing test results to measure the impact of changes, and make recommendations to stakeholders
Education &amp; Experience
An education focused on Statistics, Math, Data Science or similar technical disciplines
Excellent problem-solver &amp; strong analytical skills
Technical aptitude to learn new tools, technologies, and methodologies
Ability to translate complex analysis findings into a clear narrative and actionable insights
Excellent communication skills, with the ability to listen, and collaborate
Product and/or Marketing Analytics experience is a plus
Knowledge of Mixpanel and Amplitude is a plus
Knowledge in Python, R or other analytical programming language is a plus
Knowledge of the SQL language is a plus
Experience with an AB testing tool such as Optimizely, Google Optimize, etc. is a plus
Knowledge of the travel industry is a plus
Show more
Show less</t>
  </si>
  <si>
    <t>Data Analytics, Data Science, Statistics, Math, Mixpanel, Amplitude, SQL, Python, R, A/B testing, Optimizely, Google Optimize</t>
  </si>
  <si>
    <t>Data Center Operations Engineer</t>
  </si>
  <si>
    <t>https://uk.linkedin.com/jobs/view/data-center-operations-engineer-at-cloudflare-3766550732</t>
  </si>
  <si>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In this role, you will be focused on maintaining the Cloudflare global network. You'll work closely with Cloudflare’s SRE (Site Reliability Engineering) team, Network Engineering team, Network Deployment Engineering team and with various vendors and partners (including hardware vendors, datacenter and network providers, and ISPs) to maintain and improve our global infrastructure. You will further be responsible for the development and implementation of consistent processes and visibility measurements for consistent and effective management of our infrastructure. This is a highly visible position that requires deep technical understanding of datacenter infrastructure, networking (physical), and basic experience with data analysis and project management.
To be successful in this position, you should have excellent technical skills, communication skills, and be able to navigate a range of challenges and constraints (e.g. schedule adherence, time zones, and cultures). You will have the opportunity to (literally) build a faster, safer Internet for our millions of users and the billions of web surfers that visit their sites each month.
Who You Are
You will thrive in a hypergrowth engineering environment and be self driven with a keen attention to detail. You will come with a deep technical understanding of Data Center colocation environments, network architecture and server technologies. You will be used to working through partners to support infrastructure delivery to a number of remote locations. You will have had experience managing operational environments, and used to developing new approaches to improve delivery efficiency or operational stability.
What You'll Do
Collaborating with internal teams (Infrastructure, Network Engineering and SRE). Create documentation and manage remote contractors to complete datacenter tasks, working with hardware manufacturers, datacenter and network providers, logistics partners and other service providers in support of our 300+ datacenter locations
Maintain Data Center environment operational availability
Creating and maintaining documentation, plans, SOP’s, MOP’s etc.
Support and configure network infrastructure where required
Providing feedback to internal teams to support internal tools and external vendor partnerships
Required Experience
Minimum of 5 yrs of Linux systems administration
Experience with Juniper, Cisco and DWDM network equipment
Experience managing and instructing remote contractors
Familiarity with work required to stand up infrastructure in remote colocation facilities
Experience running and improving operational processes, including automation tooling, in a rapidly changing environment
Familiarity with day-to-day tasks and projects common to Data Center Operations (deployment, migration, decommissioning etc.)
Comfortable handling basic program management responsibilities (prioritization, planning, scheduling, status reporting) such as JIRA
Incident management
Other Responsibilities May Include
Aggressively seek opportunities to introduce cutting-edge technology and automation solutions that are effective, efficient and scalable in order to improve our ability to deploy and maintain our global infrastructure
Assist with the definition, documentation and implementation of consistent processes across all region
Limited travel
Examples Of Desirable Skills, Knowledge And Experience
Bachelor’s degree; technical background in engineering, computer science, or MIS
Direct experience executing on complex data center/infrastructure projects
Previous experience installing / maintaining data center (and other IT) infrastructure and DCIM tools
Experience running and improving operational processes in a rapidly changing environment
Strong verbal and written communication skills, problem-solving skills, attention to detail, and interpersonal skills
Must be proactive with proven ability to learn fast and execute on multiple tasks simultaneously
Ability to manage MS excel and Google spreadsheets
Comfortable handling basic program management responsibilities (prioritization, planning, scheduling, status reporting) such as JIRA
Must be a team player
Bonus Points
Multi-lingual; experience working with infrastructure in multiple countries
Comfortable with remote “lights-out” and out-of-band access to data center resources
Linux certifications (RHCSA etc.)
Network certifications (CCNA, JNCIA or higher)
Configuration management systems such as Saltstack, Chef, Puppet or Ansible
Scripting or software development experience in Bash, Python or Go-lang
Familiarity with load balancing and reverse proxies such as Nginx, Varnish, HAProxy, Apache
Experience in working within a large scale SaaS vendor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</si>
  <si>
    <t>Data Center Operations, Linux Systems Administration, Juniper, Cisco, DWDM, Remote Contractor Management, Data Center Infrastructure, Network Architecture, Server Technologies, Automation Tooling, JIRA, Incident Management, MS Excel, Google Spreadsheets, Bash, Python, Golang, Nginx, Varnish, HAProxy, Apache, RHCSA, CCNA, JNCIA, Saltstack, Chef, Puppet, Ansible</t>
  </si>
  <si>
    <t>ETF Data Analytics Engineer</t>
  </si>
  <si>
    <t>Vanguard</t>
  </si>
  <si>
    <t>https://uk.linkedin.com/jobs/view/etf-data-analytics-engineer-at-vanguard-3776299961</t>
  </si>
  <si>
    <t>Provides advanced level system analysis, design, development, and implementation of applications and databases, under general direction.
Job Summary:
Provides advanced level system analysis, design, development, and implementation of applications and databases, under general direction.
About Vanguard:
Vanguard is an investment company unlike any other. It was founded by Jack Bogle in the US in 1975 on a simple but ground-breaking idea: that an investment company should handle its funds solely in the interests of its clients. Jack helped bring investing to the masses with the index fund. Index funds do not pick individual shares or bonds to beat the market. They supervise the performance of the entire market. Or as Jack put it, "Don't look for the needle in the haystack. Just buy the haystack!”. We have stood for low-cost, uncomplicated investing ever since. Over the last 45 years people have come round to our way of thinking and more than 30 million investors worldwide now trust us with their money.
Core Responsibilities
As a ETF Data Analytics Engineer, you will;
Translate technical specifications into code for complex new or enhancement projects for internal clients. Writes programs, develops code, tests artifacts, and produces reports. Employs software development techniques to ensure tests are implemented in a way that support automation.
Elevate code into the development, test, and production environments on schedule. Provides follow-up production support. Submits change control requests and documents.
Thoroughly understands software development methodology. Thoroughly understands development architecture standards. Trains and mentors staff with less experience. Resolves elevated issues.
Participate in design, code, and test inspections throughout the life cycle to identify issues. Explains technical considerations at related meetings, including those with internal clients. Performs systems analysis activities.
Thoroughly understands client business functions and technology needs. Has a broad understanding of Vanguard?s technologies, tools, and applications, including those that interface with business area and systems.
Interface with cross functional team members, and communicates systems issues at the appropriate technical level for each audience.
Thoroughly understands and complies with Information Technology and Information Security policies and procedures, and verifies that deliverables meet requirements.
What it takes:
Demonstrative related work experience, with shown development experience.
Undergraduate degree or equivalent combination of training and experience.
Special Factors
Vanguard is not offering visa sponsorship for this position.
This is a hybrid position and would require you to work in the office location Tuesday-Thursday.
Inclusion Statement
Vanguard’s continued dedication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
We will ensure that individuals with disabilities are provided reasonable accommodation to participate in the job application or interview process, to perform essential job functions, and to receive other benefits and privileges of employment. Please contact us to request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</si>
  <si>
    <t>Data Specialist</t>
  </si>
  <si>
    <t>Durlston Partners</t>
  </si>
  <si>
    <t>https://uk.linkedin.com/jobs/view/data-specialist-at-durlston-partners-3782728864</t>
  </si>
  <si>
    <t>Data Engineer - SC Cleared/ Clearable</t>
  </si>
  <si>
    <t>Impellam Group</t>
  </si>
  <si>
    <t>https://uk.linkedin.com/jobs/view/data-engineer-sc-cleared-clearable-at-impellam-group-3773677565</t>
  </si>
  <si>
    <t>Data Engineer Consultant
Permanent
London – Hybrid 2-3 days in office a week
Salary - £40,000 - £60,000 based on experience
SC Cleared or eligible to be cleared.
My client is a digital transformation consultancy are embarking on a huge growth journey within their Data practice. The key objective of this practice is to provide their clients with exceptional Data professionals to enable them to get the best out of their data.
The Data engineer will assist the clients with hands-on experience to help them achieve more with data by inspecting, cleansing, transforming, categorising, manipulating and modelling data to identify useful information.
The Ideal Data Engineer will have experience with the below:
Requirements:
Must be a resident of the UK for at least 5 years in order to be legible for SC Clearance
Consultancy and defence sector experience
Key Skills:
Data engineering experience
Good coding skills in one or more of the following languages: Python, Java, Go, PowerShell, C#, or Ruby
Data visualisation experience (Power BI, Tableau, Qlik Sense)
ETL pipelining experience
Experience with SQL
Experience using cloud platforms (Azure, AWS)
Some exposure to advanced analytic techniques.
Experience in using continuous integration and automated deployment pipelines.
Familiarity with modern data platform architectures including containerisation.
Excellent communication skills
Please note to be considered for this role you must be happy/ legible to undergo SC clearance or already cleared.
If you are interested in this opportunity, please click through and apply.
Show more
Show less</t>
  </si>
  <si>
    <t>Catch Resource Management</t>
  </si>
  <si>
    <t>https://uk.linkedin.com/jobs/view/lead-data-engineer-at-catch-resource-management-3778508420</t>
  </si>
  <si>
    <t>Lead Data Engineer
– Data Engineer, ETL, Azure Data Factory, SSIS, Azure, Data Warehouse, Data Warehousing, Power BI, BI, Business Intelligence, D365, Dynamics 365, Dynamics AX, Dataverse, SQL, T-SQL, Azure Base Data, ERP, Data Synapse – Central London – Hybrid – FTC - £80-£90K
Our client is undertaking a migration of their global Finance platform to Microsoft Dynamics 365. They are seeking an experienced Reporting and BI Data Engineer to join them on a 12-18 month fixed term basis.
Key skills &amp; Experience:
Technical experience with data related Microsoft Azure features such as Data Synapse and Data Lakes
Technical experience with PowerBI and Data Warehouses
Experience with SQL and ETL pipelines
Ability to lead work being delivered across multiple technical teams and resources
Hands-on experience in designing and developing PowerBI reports
Experience in managing business and technical stakeholders, having strong communications skills and ability to explain technical content to non-technical stakeholders
Reporting and MI experience in the Finance/ERP space (not essential)
Main Responsibilities:
Supporting enhancements to our Data Warehouse such as migration to Azure, working with colleagues across our IT team
Leading on changes to our Data Warehouse to ensure compatibility with D365 data
Working with the Reporting and BI Functional Lead to support the definition of reporting requirements
Designing and developing PowerBI reports to meet the defined requirements
Supporting the review &amp; adaptation of business processes to ensure consistency, accuracy, and simplicity of reporting tools and outputs
Location:
Central London (Hybrid 1-2 days a week)
Candidates must be eligible to work in this country.
Catch Resource Management is a leading provider of Dynamics 365, JD Edwards, NetSuite and other ERP resources to both end users and to product suppliers/authors.
Our consultants deliver a completely professional resourcing service, always backed up by our team of ERP specialists who are all experienced in full project life cycle implementation and support, thus ensuring that we fully understand our clients’ requirements and our candidates’ skills.
If you have the relevant skills and experience for this position we would welcome your application, however please note that we receive high levels of responses to our advertisements so can only immediately respond to those that are a close match. However, if you are interested in hearing about similar positions then please register on our website: www.catchgroup.com.
Show more
Show less</t>
  </si>
  <si>
    <t>Data Engineer, Data Warehousing, BI, ETL, Azure, PowerBI, Dynamics 365, SQL, TSQL, ERP, Data Lakes, Data Synapse, Power BI, D365</t>
  </si>
  <si>
    <t>Recruitment Gamechangers</t>
  </si>
  <si>
    <t>https://uk.linkedin.com/jobs/view/data-analyst-at-recruitment-gamechangers-3780378044</t>
  </si>
  <si>
    <t>Commercial Data Analyst</t>
  </si>
  <si>
    <t>iwoca</t>
  </si>
  <si>
    <t>https://uk.linkedin.com/jobs/view/commercial-data-analyst-at-iwoca-3780465108</t>
  </si>
  <si>
    <t>At iwoca, we are driven by a powerful belief: small businesses deserve better. We won’t accept a world where they wait weeks (or sometimes months) for a loan. It's our mission to empower these businesses and fuel their growth.
Since our launch in 2012, we have stayed true to our guiding principles, and are now proud to be one of the biggest fintechs in Europe. Along the way, we have revolutionised lending with our cutting-edge tech platform, earned numerous industry awards, and made over £3.5 billion available to more than 90,000 businesses.
At iwoca, we’re constantly striving to improve the quality and efficiency of the service we provide to our customers.
We’re looking for a Commercial Data Analyst with a passion for data and analytics to power our direct sales strategy. The successful candidate will ensure we’re making data-driven decisions to help grow our sales channel, and will also develop and maintain the business intelligence (BI) and data infrastructure of the team. We’re looking for an independent thinker with a proactive, can-do attitude and experience of running their own projects.
Requirements
Here’s how you’ll be contributing to the Sales Team:
Analysis: You’ll be the go-to person for operational and strategic analysis in the Sales channel. For example, analysing the return on investment (ROI) from our various lead sources, analysing the conversion rate of leads in our funnel, or helping our strategy team carry out randomised controlled trials. You’ll also track and monitor the performance of individual sales agents, identify trends and areas for improvement, and design intelligent metrics that give us the insight we need
Data infrastructure: You’ll build and maintain the data and reporting infrastructure needed to power your analysis. You’ll use BI tools to dissect complex data and turn it into manageable reports that business users can easily understand. And because we’re often experimenting with new service providers, tools and metrics, you’ll be central to ensuring our data is robust and helping us make well-informed decisions.
Cost tracking: You’ll play an important part in cost tracking, ensuring the team is managing Sales spend effectively and feeding accurate costs into your analysis of ROI.
Support: You’ll be the first port of call for the Sales team when timely reports are needed, data fields are not fully understood, or technical advice is required. You’ll take investigations or fixes as far as you can, escalating and working with other tech and analytics teams to resolve issues where necessary
Documentation: We believe in good documentation: when new internal processes are agreed, or reports are created or updated, you’ll ensure clear documentation is put together and maintained.
Expectations
Growth mindset - all of the skills and behaviours you need to succeed are learnable. Some will take more time and practice than others, so be patient and persevere
Deep curiosity - get to the fundamentals of a metric, a field, a plot, a Google sheet. Aim to know your reports or areas of responsibility inside out. Ask questions of yourself and where applicable, of others.
Healthy scepticism - assume that at best everything can be improved, and at worst that everything is wrong or flawed. Challenge the business question, the brief and especially any reports or analysis inherited by or shared with you
Data analysis skills - through self-teaching and training or help from iwoca, you will become proficient with Development Mode and the SQL Runner in Looker, so you can build new reports and enhance existing ones.
Excellent communication - use all the tools at your disposal to keep stakeholders up to date with the state of reporting and the progress of analysis. This includes documentation and posting in relevant communication channels or threads
Requirements:
3+ years of experience in a similar analyst role
Proficient in Google Sheets or Microsoft Excel
Experience with BI Tools (Looker is most preferable, but Tableau, Microsoft Power BI, Qlik Sense or other similar tools will also be very useful)
Basic knowledge of any coding language, e.g. e.g. Python, SQL, R, Java, Matlab
Self-starter with ability to work autonomously in an unstructured environment
Desired (but not essential):
Understanding of LookML or SQL
Experience within a fintech or comparable industry
Basic understanding of different financial products
Background in Mathematics or similar
Benefits
We put a lot of effort into making iwoca a brilliant place to work:
Offices in London, Leeds and Frankfurt
Events and clubs, like bingo, comedy nights, yoga classes, football…
Two company retreats a year, we’ve been to France, Italy, Spain and further afield
Plenty of drinks and snacks in our offices
Our benefits:
Medical insurance from Vitality, including discounted gym membership
25 days’ holiday and an extra day off for your birthday
Instant access to emotional and mental health support with our partner, Spill
Share options
Generous maternity leave and shared parental leave
A nursery tax benefit scheme to help you save money
Paid volunteering time to support your chosen charity
Extra leave if you want to travel or study
One-month fully paid sabbatical after 4 years
Cycle-to-work scheme and electric car scheme
And to make sure we all keep learning, we offer:
An L&amp;D budget for everyone, including a book budget
Company-wide talks with internal and external speakers
Access to learning platforms like Treehouse if you want to learn to code
Show more
Show less</t>
  </si>
  <si>
    <t>Nomo Fintech</t>
  </si>
  <si>
    <t>https://uk.linkedin.com/jobs/view/data-analyst-at-nomo-fintech-3785476485</t>
  </si>
  <si>
    <t>Who we are
BB2 Digital and Technology Services Ltd (t/a Nomo Fintech) is a cloud-based business-to-business Fintech company which owns the digital platform that powers the digital retail banking services of Bank of London and The Middle East plc (“BLME”), branded Nomo (available on iOS and Android), and provides various other services to BLME.
Nomo Fintech is currently in scale-up mode to support international digital banking across the GCC, and it’s an incredibly exciting time to join the business with great ambition and an effective combination of talent, culture, and world class technology.
Nomo Fintech leverages the support services of an intragroup entity based in Dubai which houses various functions to support Nomo Fintech’s business services.
Role Description
The data analyst will join the team to work in conjunction with the Data scientist to identify patterns of behaviour and ensure methods of data ingestion process, component rules, scenarios, and models are working as expected. In addition to this you will analyse and report on data and metrics relating to operations and mitigations. This includes building reporting dashboards that are used at the highest levels of the business and by external regulators.
This is an excellent opportunity for someone comfortable and capable of working in a standalone capacity, to support in shaping the data strategy within the department, working closely with IT and Ops teams.
Responsibilities
As you will expect the support a growing business needs is broad, but we hope that the following gives you an idea of the main focus of your attention: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Data management and ownership: You'll be processing varied data sources including recoding/transforming data, merging and cleaning, weighting etc. to enable us to deliver exceptional data clarity to our clients. You will need to ‘own’ the data and know it inside-and-out.
Cross-function collaboration: As the primary ‘owner’ of the valuable data we collect, you’ll need to collaborate with multiple teams
Process improvements: Proactively identifying opportunities to improve efficiencies in these tasks and supporting the implementation of these improvements Requirements
Strong data, reasoning and analytical skills are essential
Skills &amp; Experience
Key background: Statistics, Econometrics, Computer Science (Will have a STEM degree discipline)
Key tools for data science: SQL, Tableau, SAS, SPSS, R, Python, RapidMiner, Knime, Matlab, Wolfram Mathematica.
Will have at least 1 year of financial services based, data analytics experience. Preferably experience within the fraud and financial crime domain, or card payments
You will be comfortable with data querying (relational databases and data lakes using SQL), data interchange (CSV, JSON etc), data analysis (such as Excel and BI tools, maybe even Access), data management and processing using at least simple Python scripts and notebooks (Pandas etc)
Will have experience working with multiple and large unstructured datasets
The more experience you have with data visualisation the better (but it's not a requirement of the role).
Highly advanced analytical skills
Communication and presentation skills
Advanced mathematics
Programming and Technical proficiency
Start-up attitude – You’ll be comfortable in a rapidly changing environment, working with limited resources, and delivering high-quality work at the speed which is necessary for successful business growth. You’ll be a self-starter who doesn’t need much guidance, who can think fast on their feet and are ready to pivot when required
Benefits
Annual Discretionary Individual Performance Bonus up to 30%
Generous Pension Scheme (up to 20% in total)
30 days Annual Leave plus Bank Holidays &amp; an option to buy/sell 5 days
Private Healthcare and wellbeing incentives, deals and discounts with Vitality
Dental and Mental Health Allowance
A hybrid working environment - work from home allowance
Choice of Tech
Group Income Protection – Up to 75% of salary in event of long-term sickness.
Personal Development and progression plans including £1,000 per employee per annum
Personal Gym Membership Budget
Annual Health Check Up
Season ticket loan
Cycle to work scheme
Employee Assistance Programme – includes mortgage and pension advice
Regular social/company events (in person and remotely)
Show more
Show less</t>
  </si>
  <si>
    <t>Data Analyst (Marketing)</t>
  </si>
  <si>
    <t>WeDiscover | Performance Marketing &amp; Technology Agency</t>
  </si>
  <si>
    <t>https://uk.linkedin.com/jobs/view/data-analyst-marketing-at-wediscover-performance-marketing-technology-agency-3785579378</t>
  </si>
  <si>
    <t>WeDiscover was founded with the belief that when you combine performance marketing channel experts with data scientists and engineers, amazing things can happen.
We are a young company - founded in early 2020 - and we are growing fast, reaching 36 full-time employees in mid-2024.
Our mission - which has resonated strongly with our diverse and exciting client base - is to build the most innovative and profitable performance marketing campaigns in the world; utilising bespoke &amp; custom-built technology where it can add value.
We are dedicated to creating a technology-centric company where you will be empowered to use your skills to solve difficult problems with innovative and elegant solutions.
And we can prove it! We have recently received a Great Place to Work award, with a 95% happiness score, and have won several industry awards across the years in many categories. See our blog for yourself :)
The role:
We are looking to welcome a passionate and highly-motivated Data Analyst into our established Data Science &amp; Analytics team where you will play a vital role in both internal and client initiatives - ultimately delivering insights to optimise Paid Search &amp; Paid Social activity and inform higher-level strategy.
This is a great role for those in the early stages of their career and we are committed to providing an environment where you will thrive and develop - providing training and experience across a range of foundational areas in Data Engineering, Analytics, Statistics, and Performance Marketing.
In this role, you’ll have the chance to work with a multitude of tools, such as GSheets, Tableau, Looker &amp; Data Studio - and several languages - mainly SQL and Python. We use a modern, cloud-based architecture (GCP and AWS) and you’ll learn your way around Airflow, BigQuery, Snowflake, dbt &amp; Terraform.
What to expect:
Develop your Data &amp; Analytics skills in a fast-paced environment that fosters development and high standards
Own client performance metrics by designing and building reports, defining KPIs, guiding targets, and evaluating experiments
Derive valuable insights from large amounts of complex data and communicate these effectively to inform, influence, and support our Paid Search strategy for clients.
Foster great relationships with stakeholders from across the company and our clients - including by participating in calls, replying to messages, and taking part in presentations and pitches
Requirements
Have at least 1 year of commercial experience in an Analytics or Data Science role with a focus on Performance Marketing
Have excellent attention to detail and value high standards
Highly proficient in one or more of Excel, Google Sheets, Tableau, Looker
Some proficiency in SQL will be essential, and experience in dbt or Python is a plus
Would enjoy working across a varied range of both in-house and client-focused projects
Are an ambitious self-starter with a drive to learn and progress your career
Benefits
We truly value your work, time, and skills and in return will offer you a competitive salary and some additional benefits, including:
A salary of £30,000 to £45,000 DOE
Significant career advancement and learning opportunities.
The opportunity to have a direct impact on the company and our clients
Top-of-the-range equipment and the freedom to use the right tools and techniques for the job
The opportunity to gain more experience by mentoring and coaching more, should you wish to
28 days of holiday (excluding bank holidays)
2 volunteering days a year.
Fully remote working for the foreseeable future
5 weeks paid sabbatical after 5 years of service
£40 per month wellness subscription choice (Heights, Calm, Headspace, Huel, Thriva, Gym etc)
£200 Annual learning fund (can be used for books, subscriptions, etc)
Mental health days - Take time off to support your wellbeing
Continuous training and development. In both technical and business skills.
Show more
Show less</t>
  </si>
  <si>
    <t>Scala Data Engineer</t>
  </si>
  <si>
    <t>https://uk.linkedin.com/jobs/view/scala-data-engineer-at-exl-3768264951</t>
  </si>
  <si>
    <t>EXL (NASDAQ: EXLS)
is a global analytics and digital solutions company that partners with clients to improve business outcomes and unlock growth. Bringing together domain expertise with robust data, powerful analytics, cloud and AI to create agile, scalable solutions and execute complex operations for the world’s leading corporations.
EXL
was founded on the core values of innovation, collaboration, excellence, integrity and respect creating value from data to ensure faster decision-making and transforming operating models. Key industries including Insurance, Healthcare, Banking and Financial Services, Media, and Retail among others.
Headquartered in New York, our team is over 40,000 strong, with more than 50 offices spanning six continents. For information, visit www.exlservice.com.
Role Title: Scala Data Engineer
BU/Segment: Analytics
Location:
London or Northampton, United Kingdom (Flexible hybrid working)
Employment Type:
Fixed Term Contract
Summary of the role:
EXL
is a dynamic and innovative company at the forefront of cutting-edge technology. We are seeking a talented and experienced
Scala Data Engineer
to join our growing team. If you are passionate about data engineering, have a strong background in Scala, and thrive in a collaborative and fast-paced environment, we want to hear from you.
As a Scala Data Engineer at
EXL
you will play a key role in designing, implementing, and optimizing data pipelines within the Hadoop ecosystem. You will leverage your expertise in Scala, Hive/Impala, and Unix scripting to ensure the efficient processing of large datasets. The ideal candidate will have a solid background in data engineering, with a focus on performance tuning in Hadoop environments.
As part of your duties, you will be responsible for:
Design and implement scalable and robust data pipelines using Scala within the Hadoop ecosystem.
Collaborate with cross-functional teams to understand data requirements and deliver solutions that meet business needs.
Perform performance tuning in Hadoop with a focus on optimizing processes for large datasets.
Utilize scripting languages like Unix to automate data workflows and enhance efficiency.
Demonstrate strong SQL programming skills for data manipulation and analysis.
Communicate effectively with stakeholders and actively participate in project meetings.
Bring a deep understanding of banking and financial services, with a bonus if you have experience in data science projects within retail banking.
Qualifications and experience we consider to be essential for the role:
6-8 years of experience in data engineering within the Hadoop ecosystem.
Proficient in Scala, Hive/Impala, and Unix scripting.
Strong SQL programming skills.
Experience in performance tuning in Hadoop with large datasets.
Excellent communication and stakeholder management skills.
· Experience in banking and financial services, with a focus on data science projects in retail banking preferred
As part of a leading global analytics and digital solutions company, you can look forward to:
A competitive salary with private healthcare, critical illness life assurance at 4 x your annual salary, income protection insurance, and a rewarding pension.
At
EXL
, we are committed to providing our employees with the tools and resources they need to succeed and excel in their careers. We offer a wide range of professional and personal development opportunities. We also support a range of learning initiatives that allow our employees to build on their existing skills and knowledge. From online courses to seminars and workshops, our employees have the opportunity to enhance their skills and stay up to date with the latest trends and technologies.
As an Equal Opportunity Employer ,
EXL
is committed to diversity. Our company does not discriminate based on race, religion, colour, national origin, sex (including pregnancy, childbirth, or related medical conditions), sexual orientation, age, or disability status.
At
EXL
, we offer a flexible hybrid working model that allows employees to live a balanced, healthy lifestyle while strengthening our culture of collaboration.
To be considered for this role, you must already be eligible to work in the United Kingdom.
Show more
Show less</t>
  </si>
  <si>
    <t>Scala, Hadoop, Hive, Impala, Unix, SQL, Banking, Financial Services, Retail Banking, Data Science</t>
  </si>
  <si>
    <t>Senior/Lead Data Engineer - UK / Remote</t>
  </si>
  <si>
    <t>Taptap Send</t>
  </si>
  <si>
    <t>https://uk.linkedin.com/jobs/view/senior-lead-data-engineer-uk-remote-at-taptap-send-3788076768</t>
  </si>
  <si>
    <t>Our Mission
Reduce inequity by helping immigrants move money home by becoming the leading cross-border fintech for immigrants.
The Team
&gt; Founded by Harvard grads / 3rd-time founders --- also founded Segovia (successful exit) and GiveDirectly (&gt;300M revenue, fastest-growing NGO).
&gt; Top performers from top and varied organizations (e.g., Bain, Bolt, Google, McKinsey, SafeBoda, Uber, Zipline) --- we like moving fast, and we hire people that do as well.
&gt; Driven by mission, guided by values (see below) – in deed, not just word.
&gt; Team as global as the mission, &gt;30 languages from 25 countries (i.e., if you’re interested in learning to make Chicken Moambe, we’re the place).
About Us
Taptap Send is backed by top VCs (Spark, Canaan, Reid Hoffman, Breyer Capital, etc.), rapidly growing and a great place for those looking for both impact and a fast-paced tech startup environment. Read more about the journey in Reid Hoffman’s words or TechCrunch article
Launched in 2019, Taptap is tapping into a transformative shift in global finance: from banks to phones. While this has affected wealthier countries as well, it has been nothing short of a revolution for the emerging markets where the overwhelming majority of population had been unable to access digital finance previously. Its first product, Taptap Send, allows immigrants to send money home instantly and with no fee*, saving money in the process. With a formal market size of &gt;700B alone, we’ve got a lot more saving to do for our users. And that’s just the beginning….
Our Investors
Spark Capital, Canaan, Reid Hoffman, Breyer Capital (Jim Breyer), Unbound (Shravin Mittal), Wamda (Fadi Ghandour), Firstminute Capital, Slow Ventures (Sam Lessin), Helios Partners (Souleymane Ba), Crossbeam Ventures (Ali Hamed), Nikesh Arora, Samih Toukan, and many other context-specific angels
We charge fees for transfers on fixed exchange rate corridors (e.g., XOF, XAF).
The Role
As a Data Engineer, you will create components of a modern data platform that will be the foundation of Taptap Send’s decision-making ability. The systems you help create and the problems you help solve,, will be pivotal to the success of TTS.
This role is key to the success of TTS. You will play a critical part in the functioning of every team, with stakeholders ranging from customer success,, growth, markets,, product, and finance.
The Data Engineer will be implementing critical data pipelines, and innovating and improving infrastructure to support these pipelines while advancing best practices in privacy and data and information security.
Responsibilities
Apply automation mindset and DevSecOps principles to data systems and architectures
Integrate with APIs of 3rd party data sets to enable data pipelines and reporting use cases
Build data systems and pipelines using SaaS systems like Amazon DMS and DBT Cloud
Build solutions to various business objectives using your technical skills and your extensive understanding of the TTS data landscape
Collaborate with the product engineering team and the data analytics team, serving as a bridge between the two.
Data work:
Analyse and organise raw data
Prepare data for prescriptive and predictive modelling
Explore ways to enhance data quality and reliability
Collaborate with data scientists and analysts on several projects
Requirements
Knowledge of programming languages (e.g. Java and Python)
Hands-on experience with relational databases (like PostgreSQL) and data warehouses (like AWS Redshift)
Familiar with data modeling and data governance concepts, and agile methodologies
Familiarity with industry toolsets: Stitch, DMS, etc…
Statistics knowledge, analytical skills, and an understanding of big data technologies
Previous experience as a data engineer or in a similar role
Technical expertise with data models
Great numerical and analytical skills
Degree in Computer Science, IT, or similar field; a Master’s is a plus or seven years' equivalent experience
Taptap Values
Impact first.
Team next.
Accept reality.
Propose solutions.
Win with grit.
Be proactively candid, with yourself and others.
Love the particular.
Own it.
Create positive energy.
Maybe, even have fun.
Equal Opportunity Employer
Taptap Send is an equal opportunity employer dedicated to building an inclusive and diverse workforce. All employment decisions are decided on the basis of qualifications, experience and business need. We strongly encourage applications who are members of underrepresented communities to apply.
If you require reasonable adjustments to be made during the recruitment process, please do not hesitate to let us know. Any information you provide us in this respect will only be used to accommodate your requirements.
Note: we recognize imposter syndrome is real - any candidate that does not perfectly fit every characteristic of this role is still strongly encouraged to apply.
Show more
Show less</t>
  </si>
  <si>
    <t>Java, Python, PostgreSQL, AWS Redshift, Stitch, DMS, Data modeling, Data governance, Statistics, Analytical skills, Big data technologies, Data engineering, Data pipelines, DevSecOps, Agile methodologies, Data quality, Data reliability, Prescriptive modeling, Predictive modeling, Data analysis, SQL</t>
  </si>
  <si>
    <t>Data Engineer (Redshift) -- Fulltime / 12 Months Contract -- Los Angeles, CA - Onsite</t>
  </si>
  <si>
    <t>https://www.linkedin.com/jobs/view/data-engineer-redshift-fulltime-12-months-contract-los-angeles-ca-onsite-at-lorven-technologies-inc-3681083408</t>
  </si>
  <si>
    <t>Job Title: Data Engineer(Redshift)
Job Location: Los Angeles, CA - Onsite
Duration : Fulltime / 12 Months Contract
Job Description
Need Strong experience in below skill sets.
Informatica
Python
SQL
Redshift
Show more
Show less</t>
  </si>
  <si>
    <t>Informatica, Python, SQL, Redshift</t>
  </si>
  <si>
    <t>Remote - Need Sr. Data Software Engineer (x3) and Jr. Data Software Engineer (x2)</t>
  </si>
  <si>
    <t>https://www.linkedin.com/jobs/view/remote-need-sr-data-software-engineer-x3-and%C2%A0jr-data-software-engineer-x2-at-steneral-consulting-3665295664</t>
  </si>
  <si>
    <t>Job: Sr. Data Software Engineer (x3) and Jr. Data Software Engineer (x2)
Location: Remote
Duration: 6 month CTH (USC/GC only)
Top Skills
SQL
Azure
Data Factory
DBT
ETL work
Proven ability to complete projects in a timely manner while clearly measuring progress
Strong software engineering fundamentals (data structures, algorithms, async programming patterns, object-oriented design, parallel programming)
Strong understanding and demonstrated experience with at least one popular programming language (.NET or Java) and SQL constructs.
Experience writing and maintaining frontend client applications, Angular preferred
Strong experience with revision control (Git)
Experience with cloud-based systems (Azure / AWS / GCP).
High level understanding of big data design (data lake, data mesh, data warehouse) and data normalization patterns
Demonstrated experience with Queuing technologies (Kafka / SNS / RabbitMQ etc)
Demonstrated experience with Metrics, Logging, Monitoring and Alerting tools
Strong communication skills
Strong experience with use of RESTful APIs
High level understanding of HL7 V2.x / FHIR based interface messages.
High level understanding of system deployment tasks and technologies. (CI/CD Pipeline, K8s, Terraform).
Project/Day To Day
Communicate with business leaders to help translate requirements into functional specification
Develop broad understanding of business logic and functionality of current systems
Analyze and manipulate data by writing and running SQL queries
Analyze logs to identify and prevent potential issues from occurring
Deliver clean and functional code in accordance with business requirements
Consume data from any source, such a flat files, streaming systems, or RESTful APIs
Interface with Electronic Health Records
Engineer scalable, reliable, and performant systems to manage data
Collaborate closely with other Engineers, QA, Scrum master, Product Manager in your team as well as across the organization
Build quality systems while expanding offerings to dependent teams
Comfortable in multiple roles, from Design and Development to Code Deployment to and monitoring and investigating in production systems.
Show more
Show less</t>
  </si>
  <si>
    <t>https://www.linkedin.com/jobs/view/senior-data-engineer-at-wise-skulls-3648236040</t>
  </si>
  <si>
    <t>Title: Senior Data Engineer
Location: Fortmill, SC; Austin, TX (Remote for Now)
Duration: 6+ Months (Possibility of Extension)
Implementation Partner: Infosys
End Client: To be disclosed
Jd
8+ Years of Experience
Expert with Hands on Scripting/Coding - ETL with SQL &amp; No SQL, Big Data, AWS (Lambda, Glue, Step Functions, ECR, ECS, Cloud Watch), Container (Docker), PySpark, CI/CD DevOps.
Intermediate - API/Kafka, BFS domain experience, Testing/QA concepts.
Show more
Show less</t>
  </si>
  <si>
    <t>SQL, NoSQL, Big Data, AWS, Lambda, Glue, Step Functions, ECR, ECS, Cloud Watch, Docker, PySpark, CI/CD DevOps, Kafka, Testing, QA</t>
  </si>
  <si>
    <t>REMOTE: AWS Data Engineer</t>
  </si>
  <si>
    <t>https://www.linkedin.com/jobs/view/remote-aws-data-engineer-at-stellar-professionals-3661713356</t>
  </si>
  <si>
    <t>Applicant must have 5 years of relevant experience with the following:
Bachelor's or master's degree in computer science, Data Engineering, or a related field.
Professional experience as a Data Engineer, with a focus on AWS data services and technologies.
Strong expertise in designing and implementing ETL processes using AWS Glue, AWS Lambda, Apache Spark, or similar technologies.
Proficient in programming languages such as Python, Scala, or Java, with experience in writing efficient and maintainable code for data processing a
Hands-on experience with AWS data storage services like Amazon S3, Amazon Redshift, or Amazon DynamoDB.
In-depth understanding of data modeling, data warehousing, and data integration concepts and best practices.
Familiarity with big data technologies such as Hadoop, Hive, or Presto is a plus.
Solid understanding of SQL and experience with database technologies like PostgreSQL, MySQL, or Oracle.
Excellent problem-solving skills, with the ability to analyze complex data requirements and design appropriate solutions.
Strong communication and collaboration skills, with the ability to work effectively in a team-oriented environment
Show more
Show less</t>
  </si>
  <si>
    <t>AWS data services, ETL processes, AWS Glue, AWS Lambda, Apache Spark, Python, Scala, Java, AWS data storage services, Amazon S3, Amazon Redshift, Amazon DynamoDB, Data modeling, Data warehousing, Data integration, Hadoop, Hive, Presto, SQL, PostgreSQL, MySQL, Oracle, Problemsolving, Communication, Collaboration</t>
  </si>
  <si>
    <t>Monkey Tilt</t>
  </si>
  <si>
    <t>https://uk.linkedin.com/jobs/view/junior-data-engineer-at-monkey-tilt-3777032155</t>
  </si>
  <si>
    <t>About US
Currently in stealth mode, Monkey Tilt is an exciting new venture in the online gaming world. Backed by prominent venture capitalists, we are poised to disrupt the traditional online gaming landscape with our innovative approach, cutting-edge technology and breadth of product offerings. Join a young but experienced executive team with deep roots in online gaming. We are VC-backed, well funded, and have inked partnerships with tier-one celebrities who are deeply invested in Monkey Tilt’s success.
Job Description
Join our team as a Junior Data Engineer, where you'll play a crucial role in building and optimizing data pipelines and solutions using leading technologies and methodologies. In this position, you'll collaborate with experienced professionals to develop robust and scalable data systems. This role offers a great opportunity to enhance your data engineering skills in a dynamic and nurturing environment.
Responsibilities:
Develop and maintain ETL/ELT pipelines using Python and Databricks, focusing on efficient data processing and transformation.
Utilize SQL and DBT for data modeling and querying, ensuring data accuracy and accessibility.
Work with distributed data systems to to handle large-scale data processing.
Manage real-time streaming data workloads using technologies like Kafka and Kinesis.
Design and oversee production database systems, understanding the nuances of various data stores and their operational trade-offs.
Continuously explore and integrate business intelligence tools, data security and privacy standards (like GDPR, CCPA), and data governance frameworks into our data solutions.
Qualifications:
Basic experience or familiarity with Python and data pipeline development, particularly using Databricks.
Knowledge of SQL for data modeling and querying.
Understanding of data workflow orchestration with tools such as Apache Airflow.
Exposure to distributed data processing systems (e.g., Redshift, Spark) and real-time data streaming platforms (e.g., Kafka).
Interest in database design, data storage solutions, and AI-driven data analytics.
Keen to learn about various aspects of data engineering, including business intelligence tools, data governance, and machine learning applications.
A proactive approach to learning and applying new technologies in the field of data engineering and AI.
We are looking for someone who:
Is a hustler/grinder who thinks outside the box
Thrives in a fast paced evolving environment
Background or keen interest in gambling/casino and crypto industries
Not afraid to put in the work for big rewards
Join the Monkey Tilt product team at an early stage and directly contribute to shaping its trajectory. This opportunity allows you to be a key player in the organization's foundational growth.
Show more
Show less</t>
  </si>
  <si>
    <t>Python, Databricks, ETL/ELT, SQL, DBT, Kafka, Kinesis, Redshift, Spark, Apache Airflow, Data governance, Data security, GDPR, CCPA, Business intelligence, AI, Machine learning</t>
  </si>
  <si>
    <t>Azure Data Engineer - £85k + 10% bonus - 100% remote</t>
  </si>
  <si>
    <t>Hawksworth</t>
  </si>
  <si>
    <t>https://uk.linkedin.com/jobs/view/azure-data-engineer-%C2%A385k-%2B-10%25-bonus-100%25-remote-at-hawksworth-3777860153</t>
  </si>
  <si>
    <t>Position: Azure Data Engineer / £85k + 10% bonus
Industry: London insurance market
Workplace: Remote 🏡 - occasional meetups in London
Our client are a leading insurance broker in the city of London.
If you're a Data Engineer (Azure) with experience in the Financial Services or Consulting, please apply. You can 📧 your cv to matt@hawksworthuk.com or message me on LinkedIn.
What do we need? 🤔
Our client are moving over to Azure Synapse, so if you have been part of the team who's been deploying this, happy days!
One of the 🔑 bits to this role is that you have experience of modern methods of working, ideally playing a key role in Azure deployments and managing the back-log.
Tech environment:
Azure / DevOps / Automation
Policy Admin
Power BI
SQL Server
ETL - Modelling
Data Factory - Integration tool
Azure SQL DB
You'll be joining a company who are one of the largest 💪🏼 in the Lloyd's insurance market and a Data Practice that is growing accordingly to keep up with the rest of the business, so having the 🔥Azure Synapse🔥 experience will be invaluable, especially as this is the current focus for the team.
If this is good timing and you're keen to see the full position description, please do get in touch ☎️
I look forward to hearing from you.
#dataengineer #azuresynapse #londonmarket #insurance #data #london
Show more
Show less</t>
  </si>
  <si>
    <t>Azure, DevOps, Automation, Policy Admin, Power BI, SQL Server, ETL, Modelling, Data Factory, Azure SQL DB, Azure Synapse</t>
  </si>
  <si>
    <t>https://uk.linkedin.com/jobs/view/data-engineer-at-harvey-nash-3776607964</t>
  </si>
  <si>
    <t>Data Engineer – Central London, FTC asap for 12 months, up to £452/day!
REMOTE
My Client,
one of the Big 4 tech companies
, is looking for a
Data Engineer!
Required Skills/Qualifications:
· Independent and communicative
· SQL, writing pipelines
· Data Modelling and best practices
· How to model data warehouse
· Have a strong product sense – understand
Top Daily Responsibilities:
· Each person in the team gets an area of responsibility, owning a product area within the risk team
· To actually work on projects, that have mainly two purposes – one: brining more data into the decision layer to ensure that it is better (can this transaction move or not)
· Improving our analytics capabilities (what success looks like from risk)
· Working with XFNs (assets and software engineers) to build data sets, writing pipeline, do data modelling and creating dashboards for leadership and tracking.
If you have above experience and expertise - apply ASAP as this opportunity might be perfect for you!
Show more
Show less</t>
  </si>
  <si>
    <t>SQL, Data modeling, Data warehousing, Data pipelines, Data analytics, XFNs, Dashboards</t>
  </si>
  <si>
    <t>Transparity</t>
  </si>
  <si>
    <t>https://uk.linkedin.com/jobs/view/data-engineer-at-transparity-3779821742</t>
  </si>
  <si>
    <t>We’re looking for a Data Engineer!
As a Data Engineer you will be working as part of an agile team in the Data &amp; AI practice to deliver solutions to our clients ensuring they get maximum value from their data. We play to people’s strengths, and you can expect to be hands-on, providing the opportunity for you to utilise and continually develop your existing technical and project skills to deliver high quality solutions.
We work with a Winning from Anywhere® approach but there is an element of travel to client sites when required, along with travel to our company conference and events.
What you’ll be delivering
Designing and implementing robust ETL/ELT solutions in the Microsoft/Azure stack.
Designing and implementing data lakes with a medallion design approach.
Scalable solutions to satisfy our clients current and future needs.
Migrating on-premises data solutions to the cloud. So, knowledge of the SQL Server stack (SQL, SSIS, SSAS and SSRS) is beneficial.
The continued support and development of a data solution following go live.
What is required to be successful in this role
Ability to build relationships within a team and with our clients, creating an environment where people feel they belong and can fully contribute.
Extensive experience in a Data Engineering or Data Warehouse Development role involving hands-on experience with the Azure and\or SQL Server technology stack.
Experience in designing and developing ETL\ELT processes using the Azure platform (Azure Synapse Analytics, Data Factory, Data Bricks) supported with SQL and Python.
Knowledge of implementing data lakes and medallion lake house design.
Experience of working with large data volumes of data from multiple sources.
Experience in writing complex Python \ SQL queries (DDL, DML) and Stored Procedures.
Exposure to Analysis Services Development Multi-Dimensional\Tabular (MDX, DAX).
Understanding of business intelligence and data warehousing concepts.
Strong database design and development skills in any relational database technology.
Good knowledge of optimisation techniques and design patterns for large data solutions.
What you’ll get in return
In addition to a competitive salary, there are a number of benefits and perks we offer to say thank you for being a part of our journey:
To work at a 2* Outstanding company to work for
Flexibility over where you work with our Winning from Anywhere® approach
25 days holiday
Home working allowance paid monthly
Winning from Anywhere® allowance to help your set up at home
24/7 GP at hand
Immediate 24/7 access to an Employee Assistance Programme
We’ll support you when you’re not well with our Company sick pay scheme
Private health insurance after a successful year’s service
Enhanced parental pay and leave, supporting you with those precious life moments
Access to the Perkbox platform to help make your money go further
Cyclescheme
Electric car scheme
And many more!
About us
We do Microsoft Cloud. That’s it.
But we aren’t like any other Microsoft partner. Because no other Microsoft partner has the people who make us who we are.
Our culture is a cornerstone of our success, as we attract and retain enterprise-level talent by looking after our people, who deliver outstanding results for our customers. From our newest starter right up to our board, everyone plays a vital role in our journey and gets a say in how we achieve our goals.
We are focused on creating an inclusive environment where our team members thrive based upon integrity, strong work ethic, a one-team ethos, a desire to learn and growth, and a commitment to deliver exceptional customer service. Therefore, first and foremost we recruit with our cultural fit in mind.
Our outstanding people along with our relationship with Microsoft set us apart and has helped us obtain all 6 Microsoft Partner Designations, 12 Advanced Specialisations and Azure Expert MSP status.
We're on a mission to be the most respected Microsoft Partner globally. To get there, we'll ensure Transparity is an outstanding place to work with an industry-leading team committed to delivering the very best for our customers.
Do you want to join our journey? Are you our next member of #TeamTransparity?
Show more
Show less</t>
  </si>
  <si>
    <t>Data Engineering, Data Warehouse Development, ETL/ELT, Azure, SQL Server, Azure Synapse Analytics, Data Factory, Data Bricks, SQL, Python, Data lakes, Business intelligence, Data warehousing, Database design, Optimisation techniques, Design patterns</t>
  </si>
  <si>
    <t>https://uk.linkedin.com/jobs/view/data-engineer-at-plexus-resource-solutions-3782032643</t>
  </si>
  <si>
    <t>Senior Data Engineer Role @ Web3 Platform
Plexus is working with a well-funded very early-stage start-up within the Blockchain space. They are a small team of 13 who are exploring the depths of the execution layers on various Blockchains, ensuring that they understand their individual qualities, construct models that reflect current affairs and develop pipelines to deliver to the broader community.
We are looking for a Senior Data Engineer to join the team.
Requirements:
Strong Data Indexing experience is a Must!
Python and SQL experience
Someone who want to work in an innovative sector (Crypto)
Someone open to a start-up too and wants to work in a fast paced environment
The role is remote based, but there is a preference for London Based!
GMT +/- 2 hours
Salary is very competitive base + Equity
This role is permanent position!
Show more
Show less</t>
  </si>
  <si>
    <t>Data Indexing, Python, SQL</t>
  </si>
  <si>
    <t>Revoco</t>
  </si>
  <si>
    <t>https://uk.linkedin.com/jobs/view/data-engineer-at-revoco-3766936323</t>
  </si>
  <si>
    <t>This is working for a well known high street bank, through a respected consultancy.
It is a 12 month Fixed term contract for12 months (imagine a bit like an inside IR35 contract except with the benefits of a permanent employee) .
The salary is 80K
There is no sponsorship for this role, sorry.
2 days a week in central London.
You will play a pivotal role implementing and fine-tuning data pipelines within the Hadoop ecosystem. You will be experienced in Scala, Hive/Impala, and Unix scripting. The ideal candidate should possess a solid background in data engineering, with a specialised focus on optimising performance in Hadoop environments.
As part of your responsibilities, you will:
Design and deploy scalable and resilient data pipelines using Scala within Hadoop.
Conduct performance tuning in Hadoop, concentrating on enhancing processes for handling large datasets.
Scripting languages such as Unix to automate data workflows and improve overall efficiency.
SQL programming for proficient data manipulation and analysis.
Effectively communicate with stakeholders and actively engage in project meetings.
Comprehensive understanding of banking and financial services, a bonus if you have hands-on experience in data science projects within retail banking.
Qualifications and essential experience for the role include:
Data engineering within the Hadoop ecosystem.
Scala, Hive/Impala, and Unix scripting.
Strong SQL programming.
Previous experience in performance tuning in Hadoop, particularly with large datasets.
Excellent communication skills.
Show more
Show less</t>
  </si>
  <si>
    <t>Data Engineering, Hadoop, Scala, Hive, Impala, Unix Scripting, SQL, Performance Tuning, Data Pipelines, Banking, Financial Services, Data Science, Retail Banking</t>
  </si>
  <si>
    <t>Tact</t>
  </si>
  <si>
    <t>https://uk.linkedin.com/jobs/view/senior-data-engineer-at-tact-3784316420</t>
  </si>
  <si>
    <t>Informatica Data Engineer</t>
  </si>
  <si>
    <t>BrightBox Group Ltd</t>
  </si>
  <si>
    <t>https://uk.linkedin.com/jobs/view/informatica-data-engineer-at-brightbox-group-ltd-3785308748</t>
  </si>
  <si>
    <t>Job Title: Informatica Data Engineer
UK Based
Remote
6-month contract – IR35 yet to be determined
I am looking for an Informatica Data Engineer to join a team of engineers, architects, data scientists, and experience designers, who help customers drive value from digital solutions. The mission is to build intelligent and modern platforms for applications and data, decreasing risk and time to value. The business works with a diverse range of clients, from global insurance, pharma, healthcare, and retail to smart home devices, space exploration, and more.
Responsibilities:
- Designing and creating pipelines to transform data in a scalable and repeatable manner.
- Developing efficient code to automate the process of ingesting and cleaning data.
- Applying appropriate mechanisms to ensure data flows smoothly towards target data sources.
- Collaborating with cross-functional teams on customer projects to support digital transformation initiatives.
- Understanding and analysing data problems and developing innovative solutions to address them.
- Keeping up to date with the latest industry trends and best practices in data engineering.
Qualifications:
- Bachelor's degree in Computer Science, Engineering, or a related field.
- Strong experience with Informatica PowerCenter and other Informatica tools.
- Solid understanding of data engineering principles and best practises.
- Proficiency in programming languages such as SQL, Python, or Scala.
- Knowledge of cloud platforms, particularly Azure, and experience with cloud data engineering technologies.
- Familiarity with data modelling and data warehousing concepts.
- Strong problem-solving and analytical skills.
- Excellent communication and teamwork abilities.
If you are a highly driven individual with a passion for data engineering and a desire to contribute to the success of our clients digital transformation journeys, we would love to hear from you.
Show more
Show less</t>
  </si>
  <si>
    <t>Informatica PowerCenter, Informatica, Data engineering, SQL, Python, Scala, Azure, Cloud data engineering, Data modelling, Data warehousing, Problemsolving, Analytical skills, Communication, Teamwork</t>
  </si>
  <si>
    <t>https://uk.linkedin.com/jobs/view/senior-data-engineer-at-be-technology-3771941026</t>
  </si>
  <si>
    <t>Job Title:
Data Engineering Manager
Location:
Remote
Salary:
£58-64.5k
Benefits
iPad &amp; Mobile
28 days holiday
8% pension contributions
Electric car scheme
Cycle to work scheme
Health &amp; wellbeing plans
Flexible working
Medicash
Employee reward &amp; recognition scheme with wellbeing hub &amp; large retail discount
Further development &amp; training
Company Overview
Join a high-performing organisation with a strong social purpose, dedicated to making a positive impact
. Experience a dynamic work environment during a period of expansion, working with a
cutting-edge tech stack
. This is an opportunity for
full autonomy
, allowing you to shape and redefine your role while contributing to the company's innovative journey towards ML/AI
. Embrace a culture where change is constant, and every day brings new challenges and opportunities.
Essential Skills
5+ years
of experience in Data.
2+ years
of management experience with a Data Engineering team.
Proficiency in
Python
and
SQL
.
Experience with
SSIS/SSAS, Azure, Azure Synapse, and Data Warehouse
technologies.
Strong leadership skills and the ability to lead change and inspire a team.
Responsibilities
Lead and execute the migration of data from on-premises systems to cloud-based platforms, ensuring a seamless transition and optimising performance.
Manage and lead the data engineering team to support analytics, machine learning, and data pipeline architecture.
Design and implement tooling to enhance analytics capabilities and extend the machine learning platform.
Collaborate with the Development team to create cross-team solutions and optimise data architecture.
Lead and design project initiatives to drive the organisation's data maturity and support decision-making.
Oversee the construction of a centralised data platform and conformed data repository.
Work towards organisational wisdom by leveraging the central data warehouse to enhance corporate performance insights.
Manage change within the data engineering function to adapt to evolving business needs.
Join our client’s team and become a
key player
, working for fantastic people, in their journey towards data excellence and innovation.
As the Data Engineering Manager, you will lead a dynamic team, driving impactful projects and contributing to their mission of harnessing the power of data for meaningful insights.
This is your chance to
shape the future of their data architecture, oversee a seamless transition to the cloud, and play a pivotal role in the expansion of their cutting-edge tech stack
. Working with our client, you'll not only be a part of a high-performing organisation with a strong social purpose but also embark on a career where each day brings new challenges and opportunities. Embrace the excitement of change, seize full autonomy, and make a lasting impact on the analytics and architecture landscape.
Apply now and be a driving force in defining what the future of data looks like!
Show more
Show less</t>
  </si>
  <si>
    <t>Data Engineering, Python, SQL, SSIS/SSAS, Azure, Azure Synapse, Data Warehouse, Analytics, Machine Learning, Data Pipeline, Development, Data Architecture, Project Management, Change Management</t>
  </si>
  <si>
    <t>Field Data Engineer</t>
  </si>
  <si>
    <t>Ascend.io</t>
  </si>
  <si>
    <t>https://uk.linkedin.com/jobs/view/field-data-engineer-at-ascend-io-3783648367</t>
  </si>
  <si>
    <t>Ascend's mission is to enable every organization to innovate faster by harnessing the power of automation. We help customers spend more time bringing data innovations to life by simplifying and accelerating data orchestration.
As a Field Data Engineer at Ascend you will help our customers accelerate their data projects, focused primarily on the initial technical implementation of Ascend. While you will have direct responsibility for building parts of the overall solution, you will also focus intently on up-leveling the customer in their ability to design and build data systems themselves. When you are not working directly with a customer, you will be part of the broader field engineering team working on customer POC's, staying current on leading edge technologies, helping other customers, and creating content. If you love a challenge, working with insanely bright and motivated people, and learning more faster than you thought possible, join Ascend, recently named a Gartner Cool Vendor!
What you'll do:
Support our customers in region
With the help of a Solution Architect, you will design cutting-edge data solutions specific to customer requirements.
Implement aspects of the solutions while providing support and guidance to customer developers on the team.
Help our customer developers become raving fans of Ascend.
Provide feedback to the product team on new features that will drive adoption
Assist/drive POC's with new potential customers.
Research and implement technologies that are adjacent to and complementary to Ascend.
Generate content that will accelerate customer learnings and promote self-sufficiency.
Build additional features / extensions for the Ascend platform.
What we look for:
Deep desire to learn/improve and be part of a winning team
3+ years of Software or Data Engineering experience.
Experienced with at least one cloud (AWS, GCP, Azure)
Hands-on with at least 1 scripting language (such as Python, Ruby, Javascript)
Education
: Bachelor degree in Computer Science or Math.
Skills: Must have a software engineering/developer background.
What we offer:
Medical/Dental/Vision
Long-term &amp; Short-term disability
Life Insurance
Stock options
401(k)
Flexible PTO
Remote Friendly
Don’t meet every single requirement? Studies have shown that women and people of color are less likely to apply to jobs unless they meet every single qualification. At Ascend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Ascend.io is an equal opportunity employer. We are committed to treating all applicants fairly based on their abilities, achievements, and experience without regard to race, national origin, sex, age, disability, veteran status, sexual orientation, gender identity, or any other classification protected by law.
Show more
Show less</t>
  </si>
  <si>
    <t>Data Engineering, Software Engineering, AWS, Azure, GCP, Python, Ruby, Javascript, Computer Science, Math</t>
  </si>
  <si>
    <t>Senior Data Engineer - GCP</t>
  </si>
  <si>
    <t>https://uk.linkedin.com/jobs/view/senior-data-engineer-gcp-at-cube-3754984442</t>
  </si>
  <si>
    <t>Role:
Senior Data Engineer
Location:
United Kingdom
Recently listed as a "RegTech Top Performer" in Market Fintech's RegTech Supplier Performance Report, CUBE is pioneering the development of machine automated compliance.
We are a global RegTech business defining and implementing the gold standard of regulatory intelligence and change for the financial services industry. We deliver our services through a SaaS platform, powered by an innovative combination of AI and proprietary data ontology, to simplify the complex and everchanging world of compliance for our clients.
CUBE is creating the future and are a company rooted in strong values, team spirit and commitment to our customers and wider communities. We serve some of the largest financial institutions globally and are expanding our footprint very fast. As we do so, we are keen for new talent to join us and realize their full potential to grow into leadership positions within the business.
Our Products:
RegPlatform
is an Enterprise grade technology platform that streamlines regulatory change management. It provides firms with a one-stop, continuously maintained inventory of global regulations, with effortless horizon scanning, integration capabilities and workflow management. RegPlatform combines industry leading AI technology with expert validated insights to simplify the complexities of multi-jurisdictional regulatory content.
RegAssure
caters for nimble, lean financial organizations that want assured, seamless compliance without the burden of set-up costs and implementation processes. RegAssure provides fast, automated regulatory intelligence that intuitively knows your business needs and can grow with you.
Role mission:
Establish a strong data architecture in GCP for the backend of AI/ML/DS Services supporting a SaaS product.
Build cost-efficient, low latency data pipelines into and within GCP.
Represent the interests of the RegBrain AI team in the establishment of a global data strategy at CUBE.
Assist ML engineering team to build SOTA applications on structured and unstructured data, at scale, by providing fitted data solutions.
Ensure seamless integration of RegBrain’s product features to analytics via CUBE’s data lake.
Continuously educate the ML team regarding best data practices.
Ensure reliability, completeness and quality of datasets replicated from internal sources.
Own the data governance needs of RegBrain, educate the ML Engineers on the subject.
Improve and manage ETL/ELT pipelines to the graph database(s) supporting CUBE's Knowledge Graph.
Responsibilities:
Create, orchestrate and monitor strong ETL pipelines for core datasets in the business from on-prem to GCP.
Build monitoring solutions for data quality within GCP, with reporting to management stakeholders.
Support creation, orchestration and monitoring of data pipelines to graph database.
Support the establishment of a data catalogue.
Coordinate with the Infrastructure team to ensure seamless creation of needed solutions.
Manage data lifecycle and operational costs.
What we’re looking for:
Cloud champion. You must have extensive experience in
GCP
specifically. None of
the secrets of BigQuery, DataFlow, Pub/Sub, Composer etc... elude you. You can quickly decide which solution is suited to a given use case.
You are at ease with all the tools in GCP: CloudSQLBigQuery,DataFlow/Fusion/Proc, Cloud Composer.
A specialist in their domain. You must be able to identify CUBE/RegBrain's needs, communicate planned solutions efficiently and carry them out.
You must be able to deal with:
-&gt; Data transport
-&gt; NoSql
-&gt; Caching
-&gt; Message Buses
-&gt;Data cleansing, esp. for textual data.
You not only merely think about data as bytes to be moved around, but as valuable information about the real world.
You are proactive. We will be relying on you to set the standards and raise them. Your work should enable others in the team.
An appetite for leadership. When the team grows from its success, you must be eager to assist its composition and lead more junior data engineers.
A can-do attitude. As a mid-size company, pragmatism is key. We need to enable short iteration cycles within the ML team while slowly establishing strong data foundations for its future growth.
You like working remotely as much as in-person.
Why Us?
🌍
Globally, we are one of a kind!
CUBE is a well-established player in Regtech (we were around before Regtech was even a thing!), and our category-defining product is used by leading financial institutions around the world (including Revolut, Citi, and HSBC). We cover over 5,000 issuing bodies in 712 jurisdictions across 180 countries. Substantially more than our closest competitors.
🗽
Freedom, flexibility &amp; progression.
We are the market leader within Regtech, and yet we are constantly evolving and you will have a significant influence over how we develop moving forwards. We will help you realise your full potential and grow into leadership positions across CUBE.
🗣️
Internationally collaborative culture
CUBE has more than 300 CUBERs across 11 locations in Europe, the Americas and APAC and we are united by our strong team-oriented culture. You will have the opportunity to work with likeminded colleagues from all over the world, gaining exposure to different cultures and business practices.
🌱
Innovative &amp; meaningful work
We are always exploring new technologies and innovations that can help clients solve complex problems. If you’re someone seeking the opportunity to work with cutting edge technology and work on challenging projects that have a real impact then we want to hear from you!
💻
Work life balance
CUBE is a remote first business, you'll be able to design your home office and choose your own work equipment. Unable to work from home one week, or desperate for in-person interaction with colleagues? No problem—book a room in a coworking space or join one of our department monthly team meets (they’re happening all the time!).
🤝
Diversity, Equity and Inclusion:
We believe in equal opportunities and encourage applicants to apply to our open roles regardless of gender, marital status, race, nationality, ethnicity, religion, neurodiversity, sexual orientation and/or age and are committed to providing a working environment where everyone is supported to be their authentic best selves.
At CUBE we do our best to implement inclusive hiring processes to build a culture where we value diversity. We are a values driven company who care about growth and learning, therefore recognise we still have long way to go from where we want to be in regards to DE&amp;I.
As part of the application, we ask for personal data for our internal diversity and inclusion bench-marking, so that we can tailor our DE&amp;I strategies and identify opportunities to improve as a business.
Show more
Show less</t>
  </si>
  <si>
    <t>BigQuery, DataFlow, Pub/Sub, Composer, Data Lake, Hadoop, NoSQL, CloudSQLBigQuery, DataFusion, Cloud Composer, Data Catalog, Caching, Message Buses, Data Governance, Data Integration, Data Quality, Data pipelines, Machine Learning, Data Analytics, Data Architecture, Data Engineering, ETL, ELT, Artificial Intelligence, Cloud Computing, Data Science, Programming, Software Development, GCP, SaaS, RegTech</t>
  </si>
  <si>
    <t>Lead Data Engineer // £75k plus package // Remote working // Financial Services</t>
  </si>
  <si>
    <t>Mentmore</t>
  </si>
  <si>
    <t>https://uk.linkedin.com/jobs/view/lead-data-engineer-%C2%A375k-plus-package-remote-working-financial-services-at-mentmore-3765284265</t>
  </si>
  <si>
    <t>Job title
– Lead Data Engineer
Salary
- £75k plus package
Working Model
– Fully remote with minimal requirements to attend the office.
Industry
– Financial Services
A mid-size financial services company looking to onboard a highly skilled Lead Data Engineer to help mature the current data engineering function. My client is looking for someone who is highly proficient in Redshift &amp; can help develop junior members of the team.
Key responsibilities:
Technical leadership of the data engineering department.
Work closely with the CTO and head of Software Product to define and implement the data strategies.
Strong communication skills.
Make recommendations for the MI reports, processes, and standards.
Mentor junior members of the team.
Proficient in AWS Redshift.
Experience working with Python scripting, Glue &amp; QuickSIght.
Proficient in data modeling.
Experience developing ETL &amp; ETL processes from multiple data sources.
Exposure to working in Agile environments.
If you require visa sponsorship please could I ask you not to apply as my client is currently unable to provide sponsorship, thank you.
Show more
Show less</t>
  </si>
  <si>
    <t>Data Engineering, Data Leadership, Redshift, Python Scripting, Glue, Quicksight, Data Modeling, ETL Processes, Agile</t>
  </si>
  <si>
    <t>Wave Talent</t>
  </si>
  <si>
    <t>https://uk.linkedin.com/jobs/view/data-engineer-at-wave-talent-3784808363</t>
  </si>
  <si>
    <t>Parksville, British Columbia, Canada</t>
  </si>
  <si>
    <t>https://ca.linkedin.com/jobs/view/customer-service-representative-data-analyst-data-entry-clerk-part-time-at-newyorkuniversity-3757207271</t>
  </si>
  <si>
    <t>Nanaimo</t>
  </si>
  <si>
    <t>Data Analysis, Statistical Techniques, SQL, R, Python, DataDriven DecisionMaking, Data Modeling, Algorithms, A/B Testing, Data Quality, Data Manipulation, Data Visualization, Tableau, Power BI, Statistical Modeling, Hypothesis Testing, ETL Processes</t>
  </si>
  <si>
    <t>eSolutionsFirst</t>
  </si>
  <si>
    <t>https://www.linkedin.com/jobs/view/data-engineer-at-esolutionsfirst-3781114448</t>
  </si>
  <si>
    <t>Sterling</t>
  </si>
  <si>
    <t>Infinity-Outsourcing</t>
  </si>
  <si>
    <t>https://www.linkedin.com/jobs/view/data-analyst-at-infinity-outsourcing-3741171745</t>
  </si>
  <si>
    <t>Role: Data Analyst
Location: McLean, VA
Pay rate /salary to candidate : $47-$50/Hr or $95,000-$100,000 /Annum
Client: Freddie Mac
experience: +10
Data Analyst
Analyze the current source of data, for key data elements, understand the current usage and identify the new/alternative source for these data elements
Experience in Sybase and DB2 is needed and knowledge of ECDA is desired.
Identify customer needs and intended use of requested data in the development of database requirements and support the planning and engineering of databases.
Maintain comprehensive knowledge of database technologies, complex coding languages, and computer system skills.
Collaborate with developers and project managers to understand integration requirements.
Assist in designing and implementing API Integrations between different software systems in Modeling applications.
Write and maintain API Documentation for internal and external stakeholders.
Troubleshoot and debug integration issues, identifying and resolving technical obstacles.
Stay up to date with industry trends and best practices in API Integration.
Work with people with different functional expertise respectfully and cooperatively to work toward a common goal
Skilled in documentation and database reporting for the purposes of analysis, data discovery, and decision-making with the use of relevant software such as Crystal Reports, Excel, or SSRS
Experience in the process of analyzing data to identify trends or relationships to inform conclusions about the data
Show more
Show less</t>
  </si>
  <si>
    <t>Data Analysis, Sybase, DB2, ECDA, API Integration, Software Modeling, API Documentation, Troubleshooting, Industry Trends, Crystal Reports, Excel, SSRS, Data Mining, Data Trends</t>
  </si>
  <si>
    <t>Germantown, MD</t>
  </si>
  <si>
    <t>https://www.linkedin.com/jobs/view/data-science-engineer-at-kforce-inc-3775444927</t>
  </si>
  <si>
    <t>Responsibilities
Kforce has a client that is seeking a Data Science Engineer in Germantown, MD. Responsibilities:
Data Science Engineer will provide technical leadership and identify solution for complex problem
Recommend, track, and report on the business goals and the resulting technical goals, projects, and technical tasks
As a Data Science Engineer, you will perform proof of concepts, identify initial data wrangling, and then provide guidance for development of the productionized version of the capabilities
Analyze data and build predictive models based on stakeholder input
Identify innovative solutions that apply data science, AI/ML technology to the problem so that a development team can then take that and build an application that leverages the DS approaches
Requirements
Bachelor's degree in Computer Science, Data Science or related technical field (Masters in Data Science preferred)
5+ years of experience performing data science
Must be able to understand how to design and build a deployable application that uses any ML model that they design and recommend
Preferred Qualifications
Experience working across varying business and technical functional units
Knowledge and experience in leading analysis efforts for large operational networks
Must have strong DS design knowledge and has experience in some ML/Ops/DevOps
Knowledge of building machine learning models using Scikit-Learn, TensorFlow, Keras, or other open-source libraries
Knowledge of data visualization tools and libraries in Python/R (Shiny preferably) Or Tableau
Knowledge of Cloud technologies such as AWS or Google
Knowledge of relational databases such as My SQL and Big Query
Proficiency in programming for data analysis; Ideally Python (or R) and SQL; Knowledge of Pandas is essential
Familiarity with software version control with git
Advanced analytical and problem-solving abilities
Strong work ethic and intellectual curiosity
Team player with excellent communication and problem-solving skills
Solid oral and written communication skills, especially around analytical concepts, and methods
Ability to break down and understand complex business problems, define a solution, and implement it using advanced quantitative methods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$50 - $70 per hour
Show more
Show less</t>
  </si>
  <si>
    <t>Data Engineer, Sr.</t>
  </si>
  <si>
    <t>Atlas Research</t>
  </si>
  <si>
    <t>https://www.linkedin.com/jobs/view/data-engineer-sr-at-atlas-research-3111073000</t>
  </si>
  <si>
    <t>&lt;span style="font-family:"Arial",sans-serif"&gt;Data Engineer, Senior
&lt;span style="font-family:"Arial",sans-serif"&gt;
Atlas Research is seeking qualified candidates for a Data Analyst position to join an emerging technology and innovation practice.  Primary objectives involve participating with a team responsible for data analysis and analytics utilizing database management software/tools against various database platforms. In this role you will assist in the development of automated queries and data extraction across multiple computing environments. You will develop technical expertise in data mining techniques and tools to ensure deliverables meet the needs of both internal and external business customers.  This position serves as an excellent starting point for becoming a Data Scientist.
&lt;span style="font-family:"Arial",sans-serif"&gt;
Essential Duties and Responsibilities
&lt;span style="font-family:"Arial",sans-serif"&gt;
Joins and combines various data sources, systems, databases, reports, to come up with a single data output.
&lt;span style="font-family:"Arial",sans-serif"&gt;
Convert business requirements into specifications, jobs, process, scripts, programs, and queries;  Writes basic to intermediate queries (like CRUD statements, joins, stored procedure, functions) and views to extract required data
&lt;span style="font-family:"Arial",sans-serif"&gt;
Enhances and optimizes advanced query, views and procedures to improve efficiency and reliability of data manipulation (i.e. SSIS, VBA, Excel Macro, VB, .Net, SQL).
&lt;span style="font-family:"Arial",sans-serif"&gt;
Design and develop, build and modify, and maintain complex reports using data visualization tools (i.e. MSSQL, SSRS, Power BI, Tableu, Excel)
&lt;span style="font-family:"Arial",sans-serif"&gt;
Provide management with status reports of current ETL (extract, transform, load) processes
&lt;span style="font-family:"Arial",sans-serif"&gt;
Create visually rich presentations using various forms, charts, and other graphical elements into dashboards
&lt;span style="font-family:"Arial",sans-serif"&gt;
Produce clear, concise, relevant, and accurate documentation as needed
&lt;span style="font-family:"Arial",sans-serif"&gt;
Import and export data in different formats and various sources for data manipulation, wrangling, modeling, migration, and reporting
&lt;span style="font-family:"Arial",sans-serif"&gt;
Key Requirements:
&lt;span style="font-family:"Arial",sans-serif"&gt;
Bachelor's degree in Information Technology, Computer Science, or related Field
&lt;span style="font-family:"Arial",sans-serif"&gt;
Must have 5+ years of relevant data analysis experience
&lt;span style="font-family:"Arial",sans-serif"&gt;
Must be proficient MSSQL stored procedure creation, job creation, and general report automation
&lt;span style="font-family:"Arial",sans-serif"&gt;
Familiarity with advanced MSSQL features (linked servers, dB mail, bulk copy program (bcp) utility) to use in automating data delivery, file creation, notifications
&lt;span style="font-family:"Arial",sans-serif"&gt;
Familiarity with Open Database Connectivity (ODBC) creation/usage
&lt;span style="font-family:"Arial",sans-serif"&gt;
Familiarity with Microsoft Access table creation, queries, macros, forms and reports, Visual Basic for Applications (VBA)
&lt;span style="font-family:"Arial",sans-serif"&gt;
Familiarity with MSSQL (2000/2005/2008) and Oracle (10G/11G) databases
&lt;span style="font-family:"Arial",sans-serif"&gt;
Must possess strong organizational skills with Must be able to work under tight deadlines efficiently demonstrated attention to detail
&lt;span style="font-family:"Arial",sans-serif"&gt;
Must flexible and able to adapt in a changing business environment
&lt;span style="font-family:"Arial",sans-serif"&gt;
Must possess strong written and verbal communication
&lt;span style="font-family:"Arial",sans-serif"&gt;
Must be resourceful, industrious, and willing to take on new tasks and proactively learn new technologies to keep up with business needs for example developing a proficiency in R or Python
&lt;span style="font-family:"Arial",sans-serif"&gt;
Knowledge or familiarity to VA data management systems to include but not limited to Corporate Data Warehouse (CDW), Veterans Health Administration Support Services (VSSC), Computerized Patient Record System (CPRS) is a plus
&lt;span style="font-family:"Arial",sans-serif"&gt;
Special skills/must be proficient in the following or willing to improve proficiency in these areas:
&lt;span style="font-family:"Arial",sans-serif"&gt;
Structured Query Language (SQL)
&lt;span style="font-family:"Arial",sans-serif"&gt;
Cursory knowledge of programming and scripting languages (.Net C#, C++, VBS, etc.)
&lt;span style="font-family:"Arial",sans-serif"&gt;
Microsoft Office 2007/2010 (Excel, Access, Word, PowerPoint)
&lt;span style="font-family:"Arial",sans-serif"&gt;
Database structure and design
&lt;span style="font-family:"Arial",sans-serif"&gt;
Excellent written and oral communication skills
Show more
Show less</t>
  </si>
  <si>
    <t>Data analysis, Data mining, Data visualization, SQL, MSSQL, SSRS, Power BI, Tableu, Data wrangling, Data modeling, Data migration, Data reporting, Data management, Data Scientist, Data extraction, Data integration, Data transformation, Data cleansing, Data loading, Data warehousing, Data mining techniques, Data manipulation, Data delivery, Data automation, Data migration, Data modeling, Data reporting, Data visualization, Relational databases, NoSQL databases, Big data technologies, Cloud computing, Machine learning, Artificial intelligence, Data governance, Data security, Data privacy</t>
  </si>
  <si>
    <t>https://www.linkedin.com/jobs/view/senior-data-analyst-at-accroid-inc-3768300248</t>
  </si>
  <si>
    <t>12+ Months
VA
Technical skills: SQL (required), Tableau (required), Python (nice to have), some AWS exposure desired (Redshift, s3 Bucket)
Personality: ambitious, self-starter, proactive, great communication skills, unafraid to ask questions/curious
Show more
Show less</t>
  </si>
  <si>
    <t>SQL, Tableau, Python, AWS, Redshift, S3 Bucket</t>
  </si>
  <si>
    <t>https://www.linkedin.com/jobs/view/sr-data-analyst-at-estaffing-inc-3740219360</t>
  </si>
  <si>
    <t>Job Title -
Sr. Data Analyst:
Washington, DC
Location-
Washington, DC
Job Type- Full Time
Shift- Day
Job Requirements-
An Active DoD Issued Secret Clearance at the time of application.
Bachelor’s Degree in an applied mathematical discipline such as physics, engineering, computer science, or similar, and 5 to 7 years of relevant experience is required.
Experience supporting senior leaders and collaborating across large enterprises.
Excellent communication (i.e., oral, writing, presentation) skills for briefing Flag/SES leaders; specifically, presentation skills.
Experience using at least one statistical analytic package (Minitab, SPSS, etc.) and SQL
Experience with data visualization using Tableau.
NAVSEA or Navy experience, either active duty officer or as a contractor Project Manager and/or Ship Building Specialist.
Apply for full job position and will share full job details in your email id.
#DataAnalyst #SecurityClearance #DoDIssuedSecretClearance #BachelorDegree #Mathematics #Engineering #ComputerScience #Collaboration #CommunicationSkills #PresentationSkills #StatisticalAnalysis #DataVisualization #SQL #NAVSEA #NavyExperience #MachineLearning #DataScience #DataAnalytics #DataManagement #MetricsAnalysis #DashboardDevelopment #Teleworking #DataVisualization #Tableau #DataAnalysisTools #BusinessValue #DataMining #PredictiveAnalysis #DataInterpretation #MachineLearningMethods #StatisticalMethods #BusinessSolutions #AnalyticsJobs #SeniorDataAnalyst #DataAnalyticsCareer #GovernmentJobs #WashingtonDCJobs #JobOpportunity #DataScienceJobs #BusinessAnalysis #MaintenanceMetrics #AdvancedAnalytics #LeadershipBriefs #DataManagementSchemas #ProductivityImprovement #StatisticalAnalysis #PredictiveModeling #DataQuality #DecisionMaking #StakeholderEngagement #BusinessProcesses
Show more
Show less</t>
  </si>
  <si>
    <t>Secret Clearance, Bachelor's Degree, Mathematics, Engineering, Computer Science, Collaboration, Communication Skills, Presentation Skills, Statistical Analysis, Data Visualization, SQL, NAVSEA, Navy Experience, Data Analytics, Data Management, Metrics Analysis, Dashboard Development, Teleworking, Tableau, Data Analysis Tools, Business Value, Data Mining, Predictive Analysis, Data Interpretation, Machine Learning Methods, Statistical Methods, Business Solutions, Analytics Jobs, Data Analytics Career, Government Jobs, Data Science Jobs, Business Analysis, Maintenance Metrics, Advanced Analytics, Leadership Briefs, Data Management Schemas, Productivity Improvement, Predictive Modeling, Data Quality, Decision Making, Stakeholder Engagement, Business Processes</t>
  </si>
  <si>
    <t>IDB Invest Data Engineer Consultant</t>
  </si>
  <si>
    <t>IDB Invest</t>
  </si>
  <si>
    <t>https://www.linkedin.com/jobs/view/idb-invest-data-engineer-consultant-at-idb-invest-3780117228</t>
  </si>
  <si>
    <t>Analytics, Knowledge, and Information Division
Would you like to use your skills and experience to contribute to the economic and social development of Latin America and the Caribbean?
Location:
The IDB INVEST, a member of the Inter-American Development Bank (IDB) Group, is a multilateral organization based in Washington, D.C., that is committed to the development of Latin America and the Caribbean through the private sector.
IDB Invest is looking for a data engineer with SQL proficiency and experience structuring information for flexible querying and fast updates to provide business insight., preferably with experience in observational analyses, trend analyses, modeling, and new measurement strategies.
About This Position
Data Management and Analytics is the team under AKI Division that is responsible to define and implement the data strategy for IDB Invest.
What You’ll Do
Designs and develops data pipelines that extract data from various sources, transform it into the desired format, and load it into the appropriate data storage systems
Collaborates with data scientists and analysts to optimize models and algorithms for data quality, security, and governance.
Integrates data from different sources, including databases, data warehouses, APIs, and external systems.
Ensures data consistency and integrity during the integration process, performing data validation and cleaning as needed.
Transforms raw data into a usable format by applying data cleansing, aggregation, filtering, and enrichment techniques.
Optimizes data pipelines and data processing workflows for performance, scalability, and efficiency.
Implement large-scale data ecosystems including data management, governance, and the integration of structured and unstructured data to generate insights leveraging cloud-based platforms.
What You´ll Need
Education
: A bachelor’s degree in computer science, data science, software engineering, information systems, or related quantitative field; master’s degree preferred
Experience: At least 4 years of experience working as a data engineer. Proven project experience developing and maintaining data warehouses in big data solutions. Ability to design, build, and deploy data solutions that capture, explore, transform, and utilize data to support AI, ML, and BI. Great communication and collaboration skill. Loves thinking out of the box to solve challenges at an unprecedented scale. Knowledge of data mining, machine learning tools, such as Databricks will be considered a plus. Knowledge of data governance solutions such as Informatica, collibra, allation and etc. will be considered a plus. Functional expertise: [i] You are able to work in a high-pressure environment while juggling multiple tasks, and effectively prioritize tasks, [ii] you are able to understand and translate clients’ (business units) needs into solutions, providing services that meet clients’ expectations for quality and performance; [iii] you listen actively, obtain necessary input, share ideas, speak persuasively, and convey information in a clear, objective, and concise manner.
Languages: You are proficient in written and verbal communication in English and in a second official language of the IDB Group (Spanish, Portuguese or French).
Requirements
Consanguinity
: You have no family members (up to the fourth degree of consanguinity and second degree of affinity, including spouse) working at the IDB, IDB Invest, or IDB Lab.
Type Of Contract And Duration
Type of contract:
Consultant Full-Time.
Length of contract: 18 months.
Location: Washington DC.
Responsible person: Head of Data Management &amp; Analytics
What We Offer
The IDB group provides benefits that respond to the different needs and moments of an employee’s life. These benefits include a
competitive compensation
package comprised of:
Leaves and vacations: 2 days per month of contract + gender- neutral parental leave.
Health Insurance: the IDB Group provides a monthly allowance for the purchase of health insurance.
Savings plan: The IDB Group cares about your future, depending on the length of the contract, you will receive a monthly savings plan allowance.
Assistance with relocation and visa applications for you and your family, if applicable.
Work Schedules: Hybrid and flexible work schedules.
Development support: We offer learning opportunities to boost your professional profile such as seminars, one-to-one professional counseling, and much more.
Health and wellbeing: Access to our Health Services Center which provides preventive care and health education for all employees.
Other perks: Lactation Room, Daycare Center, Gym, Bike Racks, Parking, and others.
Our culture
At the IDB Group we work so everyone brings their best and authentic selves to work, willing to try new approaches without fear, and where they are accountable and rewarded for their actions.
Diversity, Equity, Inclusion and Belonging (DEIB) are at the center of our organization. We celebrate all dimensions of diversity and encourage women, LGBTQ+ people, persons with disabilities, Afro-descendants, and Indigenous people to apply.
We will ensure that individuals with disabilities are provided reasonable accommodation to participate in the job interview process. If you are a qualified candidate with a disability, please e-mail us at diversity@iadb.org to request reasonable accommodation to complete this application.
Our Human Resources Team reviews carefully every application.
About IDB Invest
IDB Invest, a member of the IDB Group, is a multilateral development bank committed to promoting the economic development of its member countries in Latin America and the Caribbean through the private sector. IDB Invest finances sustainable companies and projects to achieve financial results and maximize economic, social, and environmental development in the region. With a portfolio of $14.1 billion in asset management and 325 clients in 25 countries, IDB Invest provides innovative financial solutions and advisory services that meet the needs of its clients in a variety of industries.
Follow Us
https://www.linkedin.com/company/idbinvest/
https://www.facebook.com/IDBInvest
https://twitter.com/BIDInvest
Additional Information
External Opening Date: Dec 5, 2023
External Closing Date: Dec 21, 2023
External Contact Email: hrsc@iadb.org
External Contact Name: HR Service Center
Job Field: Technical Support
Show more
Show less</t>
  </si>
  <si>
    <t>Data Engineering, Data Mining, Machine Learning, Business Intelligence, SQL, Data Warehousing, Data Pipelining, Data Integration, Data Cleansing, Data Transformation, Data Enrichment, Cloud Computing, Databricks, Informatica, Collibra, Allation, Data Governance, English, Spanish, Portuguese, French</t>
  </si>
  <si>
    <t>ALTA IT Services, LLC</t>
  </si>
  <si>
    <t>https://www.linkedin.com/jobs/view/data-analyst-at-alta-it-services-llc-3768084873</t>
  </si>
  <si>
    <t>IF INTERESTED REACH OUT DIRECTLY TO KSPICER@ALTAITS.COM OR CALL/TEXT 301-252-8762
DEPT OF STATE /HYBRID
Data/Business Intelligence Analyst
Required: SECRET can hold higher
Position Description
Seeking a Data Analyst to support a large federal government agency.
Description Of Duties
Utilize enterprise IT management systems and tools (e.g. PowerBI and ServiceNow) to collect and analyze data, develop, organize, and present dashboards, ad-hoc reports and other data visualizations for internal and external customers.
Apply statistical methodologies to identify trends and patterns in the data. Interpret findings and make recommendations based on industry standard IT management processes.
Design, develop, create and maintain visually intuitive, appealing and interactive dashboards, reports and visualizations using tools such as Microsoft Power BI, Tableau or similar platforms.
Prepare and brief senior level management, effectively communicating complex information to technical and non-technical stakeholders.
Collaborate with cross-functional teams and other external organizations in the performance of responsibilities and duties.
Required Experience/Skills/Attributes
Bachelor’s in computer science, data science, related field, or equivalent work experience
3-5+ years of work experience in data management and analysis
Desired Experience/Skills/Attributes
Prior work experience in government
ITIL v4 Foundations
ISO 20K
Show more
Show less</t>
  </si>
  <si>
    <t>Data Analysis, PowerBI, ServiceNow, Dashboards, Statistical methodologies, Data visualizations, Microsoft Power BI, Tableau, Data management, ITIL v4 Foundations, ISO 20K</t>
  </si>
  <si>
    <t>Data Security Specialist / Security Engineer</t>
  </si>
  <si>
    <t>ECS</t>
  </si>
  <si>
    <t>https://www.linkedin.com/jobs/view/data-security-specialist-security-engineer-at-ecs-3737595664</t>
  </si>
  <si>
    <t>ECS is seeking a
Data Security Specialist / Security Engineer
to work in our
Washington, DC
office / Remote .
Job Description:
ECS is seeking an experienced Data Security Specialist.In this role you will work directly with administrators to architect secure systems. Independently assess systems for secure configuration and compliance to Federal, NIST 800-53, and Treasury directives.Thoroughly and accurately write security documentation including System Security Plans and Security Assessment Reports.Brief management and administrators on findings.Expect to work directly with administrators to identify and remedy findings and self-direct work to meet OFR deadlines.Design, develop, engineer, and implement solutions to MLS requirements. Perform complex risk analyses which also include risk assessment. Establish and satisfy information assurance and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 Perform analysis, design, and development of security features for system architectures.
Engage directly with administrators and advise them on how to securely configure and administer their applications and operating systems
Perform risk assessments on major applications and technologies and advise management of risks involved in system operation
Perform the work to complete and write from scratch all of the following documentation in a thorough, accurate, and grammatically correct manner:
Security Assessment Reports
Security Impact Assessments
System Security Plans
Risk Assessments
Security Risk Compliance Matrix
Certification Memos
Accreditation Memos
Risk Acceptance Memos
POAMs
Architect secure systems by direct engagement with system and application administrators
Assess system compliance with federal information security mandates, Treasury Directives, and NIST guidance—and advise management when compliance is deficient
Read results of vulnerability scans, identify false positives, and work with administrators to resolve vulnerabilities
Brief management and administrators on findings and recommendations
Be proactive, self-directed, and align schedule to meet OFR deadlines
Required Skills:
10+ years experience in Information Security
5+ years writing security documentation such as System Security Plans (SSP) and System Assessment Reports
3+ years performing risk assessments.
3+ years as security system architect—advising administrators/developers on how to create and configure secure applications.
3+ years as a system or network administrator
Expert knowledge of NIST 800 Special Publications, Federal Information Processing Standards, and OMB memos on Information Security
Desired Skills:
CISSP or like certification desired
ECS is an equal opportunity employer and does not discriminate or allow discrimination on the basis of race, color, religion, gender, age, national origin, citizenship, disability, veteran status or any other classification protected by federal, state, or local law. ECS promotes affirmative action for minorities, women, disabled persons, and veterans.
ECS is a leading mid-sized provider of technology services to the United States Federal Government. We are focused on people, values and purpose. Every day, our 3800+ employees focus on providing their technical talent to support the Federal Agencies and Departments of the US Government to serve, protect and defend the American People.
Show more
Show less</t>
  </si>
  <si>
    <t>Information Security, NIST 800, System Security Plans (SSP), Security Assessment Reports, Risk Assessments, Security System Architect, System Administrator, Network Administrator, Vulnerability Scans, CISSP</t>
  </si>
  <si>
    <t>Data Center Operation Engineer Level I - Senior</t>
  </si>
  <si>
    <t>https://www.linkedin.com/jobs/view/data-center-operation-engineer-level-i-senior-at-htc-global-services-3747568771</t>
  </si>
  <si>
    <t>DoD Cleared - Data Analyst</t>
  </si>
  <si>
    <t>ISN Corp</t>
  </si>
  <si>
    <t>https://www.linkedin.com/jobs/view/dod-cleared-data-analyst-at-isn-corp-3763926887</t>
  </si>
  <si>
    <t>Company Description
Headquartered in Bethesda, Maryland, ISN Corporation is a nationwide provider of specialized professional services to Federal government agencies. ISN's portfolio includes work with over 100 Federal agencies.
ISN Corporation has been awarded a place in the
Washington Business Journal's list of the 50 Fastest Growing Government Contractors.
ISN is was also on the
Business Inc. Magazine's 5000 List of Fastest Growing Private Companies
for two years.
ISN Corporation offers many competitive benefits to its employees, including:
Major medical insurance with prescription coverage
Dental plan
Flexible spending
Short-term and long-term disability benefits at no cost to employees
Basic life insurance at no cost to employees
Retirement Plan
Paid leave with accrual beginning at Date of Hire
We are looking for an energetic, self-starting, organized, detail-oriented candidate with the ability to multitask in a fast-paced environment to join our team.
Headquartered in Bethesda, Maryland, ISN Corporation is a nationwide provider of specialized professional services to Federal government agencies. ISN's portfolio includes work with over 100 Federal agencies.
ISN Corporation has been awarded a place in the
Washington Business Journal's list of the 50 Fastest Growing Government Contractors.
ISN is was also on the
Business Inc. Magazine's 5000 List of Fastest Growing Private Companies
for two years.
ISN Corporation offers many competitive benefits to its employees, including:
Major medical insurance with prescription coverage
Dental plan
Flexible spending
Short-term and long-term disability benefits at no cost to employees
Basic life insurance at no cost to employees
Retirement Plan
Paid leave with accrual beginning at Date of Hire
We are looking for an energetic, self-starting, organized, detail-oriented candidate with the ability to multitask in a fast-paced environment to join our team.
Job Description
The Department of Defense (DOD), Office of Inspector General (OIG), established in 1982 by the Inspector General Act of 1978, as amended, DOD OIG is an independent, agency that conducts oversight and identifies, deters, and detects fraud, waste, and abuse in DOD operations and programs. The investigative arm of the DOD OIG is the Defense Criminal Investigative Service (DCIS) that works closely with law enforcement agencies to conduct criminal investigations of matters critical to DOD property, programs, and operations with an emphasis on life, safety, and readiness. The importance of the DOD OIG oversight work is signified by the enormity of the Department’s mission, the numerous assets that DOD utilizes to accomplish its mission, the magnitude of the $600 billion budget, and the over 3 million personnel who are part of the DOD family. The DOD OIG’s oversight work balances the needs and requests of both the DOD and Congress. The purpose of this contract effort is intended to acquire various levels of support to assist each of the components accomplish prospective activities. The ISN DoD OIG IT Contract Support Services Data Analyst, will provide analytical data support to various components as needed (floater), with minimal government assistance. The contractor shall serves as the subject matter expert in the creation and maintenance of the external (public) and internal OIG websites. This position serves as the subject matter expert in the configuration and maintenance of the Issuetrak application. This position researches and recommends web analytical tools to support internal and external OIG websites. The position recommends strategies for search engine optimization to ensure the OIG content is searchable across all Internet search engines for greater visibility of OIG website and content. Works with OIG's Office of the Chief Information Officer to assess and address any technical challenges in displaying the content. The contractor shall assist with data queries, cleanup, and database maintenance to ensure data integrity and reliability consistent with Government Accountability Office guidelines, and OIG standards. The following tasks serve to provide the contactor with a better understanding of the Objective. The tasks are not all inclusive as this is a performance based work statement designed to allow the contractor to develop the total solution for meeting the needs of the objective: Task 1: Respond to user questions and concerns regarding access, data entry, data quality and application issues. Task 2: Write new requirements for development, modification to forms within the system. Task 3: Engage with OCIO to recommend system changes or enhancements for the development and modification of pages and forms within the application. Task 4: Interpret complex data results and communicate orally and in writing to non-technical users such as headquarters managers and other personnel. Task 5: Develop, modify, and manage complex queries using a customized version of Microsoft Dynamics CRM to support user requirements. Task 6: Review results of queries and resolve data discrepancies. Task 7: Develop searchable reports, views and dashboards that meet the needs of stakeholders. Task 8: Create, modify, configure, and maintain Microsoft Dynamics CRM entities, attributes, data views, and forms using functional requirements and process maps to satisfy the business case.
Qualifications
Data analysts/technical support should have the following skills in order to perform the above functions: 1. Experience with application development using Oracle Developer Suite (form and report), ASP .NET, ColdFusion, or C#. 2. Technical proficiency in Microsoft products including but not limited to: SharePoint, Office (especially Excel), Visio, and Project. As well as other software products including Web Site Design and functionality, Adobe Captivate and Lexis CaseSoft Suite. 3. Proficiency in basic database structure, parent-child entity relationships, or permissions-based systems roles. 4. Experience with Microsoft Dynamics CRM. 5. Certified in Microsoft Dynamics CRM.
Must pass and maintain Active DoD Secret clearance throughout the life of the contract.
Bachelors in technical field. Masters preferred.
Additional Information
ISN Corporation is an Equal Opportunity Employer
ISN Corporation is an Equal Employment Opportunity/Affirmative Action employer, and all qualified applicants will receive consideration for employment without regard to race, color, religion, sex, sexual orientation, gender identity, age, national origin, protected veteran status, disability status, marital status, genetic information, or any other characteristic protected by law.
ISN Corporation is a Drug-Free Workplace. Candidates are required to pass a pre-employment background investigation before beginning employment.
Show more
Show less</t>
  </si>
  <si>
    <t>ASP.NET, ColdFusion, C#, Oracle Developer Suite, SharePoint, Microsoft Office, Visio, Project, Web Site Design, Adobe Captivate, Lexis CaseSoft Suite, Microsoft Dynamics CRM, Database Structure, Oracle</t>
  </si>
  <si>
    <t>https://www.linkedin.com/jobs/view/data-analyst-at-ecs-3787116972</t>
  </si>
  <si>
    <t>ECS is seeking a
Data Analyst
to work in our
Arlington, VA
office .
Job Description:
Job Description: ECS is looking to hire a Data Analyst to join our Federal Practice in the DC area. This role requires you to interface with customers and other stakeholders to develop quantitative measurements and data insights at a large organization. Responsibilities: Assist with the development of concrete and demonstrable metrics and measures of program outputs and outcomes Mine quantifiable metrics from interviews and written narratives from program stakeholders Develop and review program and project documentation Support efforts to improve access to data and reporting tools through improved and standardized customer experience (CX) design Provide support for agile practices and ceremonies Support project management planning and task execution Provide analysis and solution recommendations for continual process improvement, data organization and integrity, security compliance and assessments for new technologies Develop processes for data analysis inclusion in new project planning
Required Skills:
US Citizenship is required.
Ability to obtain government security clearance (Public Trust/ Sensitive)
Must hold a Bachelor’s degree 3+ years of experience in a relevant field.
Experience with data analysis/reporting/visualization.
Desired Skills:
Strong requirement elicitation, analysis, and documentation skills.
Ability to manage multiple responsibilities across multiple workstreams with tight deadlines in a fast-paced environment.
Ability to effectively communicate and share knowledge with contacts at all levels. Skilled in developing collaborative relationships.
Ability to operate under minimum supervision where appropriate and understand when to escalate issues leadership Proficient at consolidating data from numerous sources to create presentations for all levels of management and other stakeholders.
Ability to build dashboards and visualize data using tools such as PowerBI or Tableau.
ECS is an equal opportunity employer and does not discriminate or allow discrimination on the basis of race, color, religion, gender, age, national origin, citizenship, disability, veteran status or any other classification protected by federal, state, or local law. ECS promotes affirmative action for minorities, women, disabled persons, and veterans.
ECS is a leading mid-sized provider of technology services to the United States Federal Government. We are focused on people, values and purpose. Every day, our 3800+ employees focus on providing their technical talent to support the Federal Agencies and Departments of the US Government to serve, protect and defend the American People.
Show more
Show less</t>
  </si>
  <si>
    <t>Data Analysis, Data Visualization, PowerBI, Tableau, Data Mining, Metrics Development, Reporting, Project Management, Process Improvement, Data Integrity, Security Compliance, Agile Development, Customer Experience Design, Requirement Elicitation, Data Consolidation, Presentation Skills, Leadership, Communication, Collaboration</t>
  </si>
  <si>
    <t>https://www.linkedin.com/jobs/view/healthcare-data-analyst-or-senior-healthcare-data-analyst-analytics-hub-at-ecg-management-consultants-3785926434</t>
  </si>
  <si>
    <t>The Clearing, Inc.</t>
  </si>
  <si>
    <t>https://www.linkedin.com/jobs/view/senior-data-analyst-at-the-clearing-inc-3780469062</t>
  </si>
  <si>
    <t>Description
COMPANY DESCRIPTION
The Clearing is a management consulting firm that helps leaders identify underlying causes of organizational obstacles, resolve highly complex challenges, prioritize the fewest, most important initiatives to tackle regardless of conflicting needs, and make informed decisions in the context of an agreed upon mission, vision, and strategy.
We help create peak performance organizations through strategy, organizational development, leadership training, and change management. Our experienced consultants bring a powerful blend of analytic and creative skills from diverse fields, including change management, finance, engineering, communications, education, policy, design, and corporate leadership.
POSITION DESCRIPTION
In this position, data meets consulting. Senior Data Analysts infuse scientific insight into TC’s change strategy consulting work by viewing things with a scientific, data-centric lens.
This position requires an experienced data analyst who can lead client relations with a customer-centric focus. He/she/they leads opportunities for complex data to be leveraged to put analytics into the hands and brains of multiple clients. The Senior Data Analyst improves client decision-making and processes through complex data insights, accuracy, and integrity.
WHAT YOU’LL GET TO DO
Use complex data analysis to drive change strategies and process improvement, infusing efficiency and automation into many analytical tasks for customers
Think creatively about customer data sources, proxy measures, and novel means for extracting data
Develop and deliver data-focused presentations and reports, including a variety of data visualizations (dashboards, charts, graphs, and plots) and partner with visual consulting team as needed
Develop and write code for both analysis and visualization purposes. May oversee or review code development of more junior colleagues.
Proactively identify opportunities for and provide support to drive data-based decision-making with customers
Reevaluate and update processes and clean datasets when needed
Ensure data quality and integrity by performing extensive peer Quality Assurance (QA) reviews
Translate client objectives into clear data-centered change and other strategies, using non-technical language
Keep a pulse on where data tools are headed
Develop and maintain client relationships
Identify and support opportunities to expand project scope and actively share information about emerging customer support needs and trends with team members and management
Design, facilitate, and manage client meetings to successfully achieve identified and desired outcomes
Work on a full-time project or juggle multiple (2-4) part-time projects
Validate requirements and act as a supporting writer on proposals with a data-centric lens
Oversee work of others, which may include leading medium-sized project teams
Develop short- and long-term project plans
Deliver work on time, within budget, and to requested specifications; deliver error proof files at the completion of a project
Requirements
WHAT YOU BRING
Minimum of 6 years experience, at least 4 of which involve working as a data analyst and/or data scientist, in a consultative capacity, preferably with a background in management consulting, client relations, data analytics, data science, and/or coding
Master’s Degree in a highly analytical field required for the position (e.g., STEM or social sciences, data analytics or data science).
Strong curiosity, initiative, and willingness to learn, including an interest in exploring, learning, and upskilling data science capabilities
Incredible detail-orientation in all data and consulting tasks
Strong analytical and critical thinking abilities, including creative, out of the box thinking
Excellent ability to communicate complex data into digestible, simple ways to non-technical customers
Strong ability to engage and communicate with senior leaders and/or multiple stakeholders
A passionate commitment to quality
Ability to work with autonomy, but knowledge of when to reach to senior leadership as needed
Ability to review the work of peers and others and provide constructive, detailed feedback
Proven ability to adapt quickly to emerging requirements and prioritize as appropriate
Comfort working through times of ambiguity and in an environment of rapid growth
Excellent verbal and written communication skills; ability to strategically and effectively present data work with supporting reasoning
Ability to understand issues quickly and recommend and apply problem solving skills to data-centered solutions
Strong time management and organization skills and willingness to be accountable for deadlines and project outcomes
Willingness and ability to obtain and maintain a U.S. security clearance
Willingness and ability to travel to client sites in the surrounding DC and Baltimore metro areas; occasional travel outside of these regions could be expected (5%)
WHAT TOOLS/LANGUAGES YOU HAVE DEMONSTRATED EXPERIENCE APPLYING:
Advanced In
Intermediate In
Bonus Points For
Excel, Google Sheets
Tableau, SQL
Python, R
Statistics
Predictive Analytics
PHYSICAL AND MENTAL REQUIREMENTS
While performing duties of this job, an employee may be required to perform any, or all of the following: Attend meetings in and out of the office, travel (sometimes extensively); Occasional evening and weekend work may be required as job duties demand; Communicate effectively (both orally and in writing); Ability to effectively use computers and other electronic and standard office equipment; Occasionally exerting up to 10 pounds to lift, carry, push, pull or otherwise move objects, including the human body. Work is primarily sedentary and involves sitting for several hours at a time. Occasionally walking, climbing stairs, and standing occur in this role. Additionally, this job requires certain mental demands, including the ability to use judgment, withstand moderate amounts of stress, and maintain attention to detail. The Clearing is committed to partnering with all candidates and employees to ensure reasonable accommodations are made to meet these requirements.
EEO
The Clearing is committed to providing equal employment opportunities (EEO) to all employees and applicants for employment without regard to race, religion, color, sex (including pregnancy, gender identity, and sexual orientation), parental status, national origin, age, disability, family medical history or genetic information, political affiliation, military service, or other non-merit based factors. In addition to federal legal requirements, The Clearing complies with applicable state and local laws governing nondiscrimination in employment. These protections extend to all terms and conditions of employment, including recruiting and hiring practices, promotion, termination, layoff, recall, transfer, leaves of absence, compensation, and training and career development programs.
Show more
Show less</t>
  </si>
  <si>
    <t>Data analysis, Consulting, Data scientist, Data analytics, Data science, Coding, Data visualization, SQL, Tableau, Python, Excel, Statistics, Predictive analytics, Machine learning, R</t>
  </si>
  <si>
    <t>Sr. Data Analyst (Hybrid)</t>
  </si>
  <si>
    <t>https://www.linkedin.com/jobs/view/sr-data-analyst-hybrid-at-fannie-mae-3783190153</t>
  </si>
  <si>
    <t>Company Description
At Fannie Mae, futures are made. The inspiring work we do helps make a home a possibility for millions of homeowners and renters. Every day offers compelling opportunities to use tech to tackle housing’s biggest challenges and impact the future of the industry. You’ll be a part of an expert team thriving in an energizing, flexible environment. Here, you will grow your career and help create access to fair, affordable housing finance.
Job Description
As a valued colleague on our team, you will enhance and/or refine existing applications and systems to meet new technical requirements with support from leadership, and perform data analysis at various stages of projects to ensure development of a quality application.
THE IMPACT YOU WILL MAKE
Responsibilities
The Sr Data Analyst role will offer you the flexibility to make each day your own, while working alongside people who care so that you can deliver on the following responsibilities:
Collaborate with application owners to review defined business processes.
Review and define technical and/or data requirements for moderately complex application enhancements.
Independently establish and communicate standards for project teams.
Contribute to application test plan and evaluate test results.
Qualifications
THE EXPERIENCE YOU BRING TO THE TEAM
Minimum Required Experiences
At least 2 years of relevant professional work experience
Experience in querying databases with the use of relevant software such as Toad and DBeaver
Communication skills including communicating in writing or verbally, copywriting, planning and distributing communication, etc.
Desired Experiences
Bachelor's degree or equivalent
4+ years of relevant professional work experience
Experience working as a Product Owner
Ability to work independently as well as part of a bigger team.
Working knowledge of the mortgage banking industry and secondary mortgage market processes and systems is desired but not essential.
Skilled in Amazon Web Services (AWS) offerings, development, and networking platforms
Product Development skills including designing products, developing product roadmaps, translating design requirements, prototyping, etc.
Skilled in documentation and database reporting for the purposes of analysis, data discovery, and decision-making with the use of relevant software such as Crystal Reports, Excel, or SSRS
Skilled in presenting information and/or ideas to an audience in a way that is engaging and easy to understand
Experience in the process of analyzing data to identify trends or relationships to inform conclusions about the data
Operational Excellence skills including improving and overseeing operations
Determining causes of operating errors and taking corrective action
Experience gathering accurate information to explain concepts and answer critical questions
Working with people with different functional expertise respectfully and cooperatively to work toward a common goal
Skilled in the graphical representation of information in the form of a charts, diagrams, pictures, and dashboards with programs and tools such as Excel, Tableau, or Power BI
Experience using JIRA
Experience using SharePoint
Additional Information
The future is what you make it to be. Discover compelling opportunities at careers.fanniemae.com.
Fannie Mae is an Equal Opportunity Employer, which means we are committed to fostering a diverse and inclusive workplace. All qualified applicants will receive consideration for employment without regard to race, religion, national origin, gender, gender identity, sexual orientation, personal appearance, protected veteran status, disability, age, or other legally protected status. For individuals with disabilities who would like to request an accommodation in the application process, email us at careers_mailbox@fanniemae.com.
The hiring range for this role is set forth on each of our job postings located on Fannie Mae's Career Site.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
Show more
Show less</t>
  </si>
  <si>
    <t>Data Analysis, Software Development, Technical Writing, Product Development, Database Reporting, Data Visualization, Project Management, Communication, AWS, Excel, Tableau, Power BI, JIRA, SharePoint, Toad, DBeaver, Crystal Reports, SSRS</t>
  </si>
  <si>
    <t>Burtch Works</t>
  </si>
  <si>
    <t>Washington DC-Baltimore Area</t>
  </si>
  <si>
    <t>https://www.linkedin.com/jobs/view/data-scientist-at-burtch-works-3778877258</t>
  </si>
  <si>
    <t>New Data Science opening in Washington, D.C.! Our client, an exciting, established startup, is looking to bring on a Data Scientist to join their growing analytics team. This highly-visible role will give you the chance to learn from a team of great mentors, working on analytics and data science projects while also liaising with team members across the business all the way up to the top floor! Ideal candidates will have solid Python or R skills and experience utilizing these tools to analyze large datasets to build models from the ground up.
Requirements:
• Master’s degree in a quantitative field
• Strong proficiency in Python (preferred) and/or R
• Statistical modeling experience – time series, regression, forecasting, etc.
• The ability to draw insights and tell stories from data
• Strong communication required – presenting to C-Suite and outside organizations
• Knowledge of Artificial Intelligence a plus
Base salary up to around $90K. Unfortunately, only US Citizens and Green Card holders can be considered at this time. This HYBRID position is based in Washington, D.C. and is in office 2 days a week.
Keywords:
data science, R, python, SQL, Tableau, analytics, time series, forecasting, optimization, machine learning, ML, AI, artificial intelligence, modeling, statistical, data mining, AWS, reporting, Power BI
Show more
Show less</t>
  </si>
  <si>
    <t>Data Science, Python, R, Statistical Modeling, Time Series, Regression, Forecasting, Data Analysis, Data Mining, Artificial Intelligence, Machine Learning, Cloud Computing, AWS, Reporting, Data Visualization</t>
  </si>
  <si>
    <t>Data Visualization Analyst</t>
  </si>
  <si>
    <t>https://www.linkedin.com/jobs/view/data-visualization-analyst-at-ecs-3764263419</t>
  </si>
  <si>
    <t>ECS is seeking a
Data Visualization Analyst
to work in our
Arlington, VA
office.
ECS is seeking a passionate and driven visualization-focused data analyst to help our public sector customer secure the federal civilian IT enterprise, specifically focusing on the cybersecurity health of High Value Assets. Strong candidates will take advantage of modern approaches to business analysis, user centered design (UCD), information presentation, and the use of data analytics to improve client mission outcomes. This front line, operationally focused, client facing consultant develops deep understanding of the client’s mission and priorities, anticipates client needs, and translates them into mission-impactful analytics questions that can be addressed by data analytics using data available in the operational environment. Collaborating with other data ECS colleagues and co-contractor peers, the ideal candidate builds out polished information (data) presentations — dashboards, excel files, other media as appropriate — that are intuitively comprehensible for “regular people”, those without the word “data” in their job titles.
Job Responsibilities:
Assemble and maintain a holistic point of view about the client’s mission and operations. Document this perspective using industry standard business analysis methods.
Decompose this holistic perspective into a portfolio of distinct, separable use cases addressable by analytics. Work with client stakeholders to prioritize portfolio elements in terms of mission benefit. Consult data technology peers to estimate technical complexity for each.
Sequentially and incrementally build out information visualization use cases according to an Agile-like delivery methodology. Apply user centered design methods to achieve information visualization solutions that are fit to the way that client stakeholders perform their missions. Make optimum use of data analytics and visualization tools available in client’s tightly security-constrained IT environment.
Respond to ad hoc client needs arising from a dynamic, continually changing operating tempo. Reprioritize work activities on the fly and clearly and proactively communicate the resulting impacts to stakeholders awaiting other deliverables in backlog.
Required Skills:
Must be a US Citizen
Must be able to obtain Public Trust Suitability
Bachelor’s degree (or equivalent experience) in computer science, information systems management, mathematics, engineering, or other relevant discipline.
5+ years front-line technology consulting experience with a proven track record of delivering data analytics work products that address questions and decisions of central importance to clients’ missions.
Fluency in leading approaches to user-centered design (UCD). Implementation and execution of repeatable UCD methods that capture analytics consumers operations and inject relevant information into them.
Experience generating data products and reports that organize data analysis in a consumable format for a broad range of stakeholders, including interactive data visualizations and infographics.
Proven ability in using tools like Tableau, PowerBI, kibana, and Grafana to present mission information in intuitive, useful interfaces. Realization of user journeys and workflows through mission information (data) that allow analytics consumers to quickly navigate through a sequence of questions.
Proficiency with analytics information assembly via relational databases and other structured-information technologies. Fluency in SQL with the ability to quickly construct queries from denormalized and normalized data structures.
Keen understanding of the value of data quality and its importance to effective data analytics. Ability to articulate essential quality aspects of available data to clients and limitations of what can be learned from them.
Desired Skills:
Business and logical data modeling. Ability to recognize mission-essential information in operational activities and procedures. Experience in systematically deconstructing information into distinct domains in the form of conceptual data models.
Conversance with business analytics techniques, particularly descriptive analytics. Familiarity with basic statistical methods. Ability to clearly discern which statistical methods are best suited to a given question, and to articulate limitations in certainty from statistical results.
Project management leadership in an Agile development context. Ability to assemble team member inputs in terms of task scope and duration as well as interdependencies, then incorporate them into sprint and epic plans. Confidence to track work performance progress and communicate risk and issues to client stakeholders.
Business process modeling and mining. Experience with methods and techniques to document operational workflows comprised of interactions between humans and systems. Knowledge in methods to identify mission information exchanges within those workflows and associate them with technical data elements in client’s mission information environment.
ECS is an equal opportunity employer and does not discriminate or allow discrimination on the basis of race, color, religion, gender, age, national origin, citizenship, disability, veteran status or any other classification protected by federal, state, or local law. ECS promotes affirmative action for minorities, women, disabled persons, and veterans.
ECS is a leading mid-sized provider of technology services to the United States Federal Government. We are focused on people, values and purpose. Every day, our 3000+ employees focus on providing their technical talent to support the Federal Agencies and Departments of the US Government to serve, protect and defend the American People.
Show more
Show less</t>
  </si>
  <si>
    <t>Business Analysis, User Centered Design (UCD), Data Analytics, Dashboard Creation, Data Visualization, Agile Delivery, SQL, Relational Databases, Tableau, PowerBI, Kibana, Grafana, Data Quality, Business Intelligence, Business Process Modeling, Business Process Mining, Agile Development, Project Management</t>
  </si>
  <si>
    <t>Unstructured Data Analyst</t>
  </si>
  <si>
    <t>ITAC Solutions</t>
  </si>
  <si>
    <t>https://www.linkedin.com/jobs/view/unstructured-data-analyst-at-itac-solutions-3359693007</t>
  </si>
  <si>
    <t>ITAC Solutions is assisting one of our clients in Alexandria, VA, in their search for an
Unstructured Data Analyst
.
What you’ll be doing (duties of this position):
Follow detailed instructions on all work
Complete assigned metadata creation related tasks that are routine in nature
Review documents
Identify metadata information from the documents
Key in the metadata information
Perform other duties as assigned.
What you’ll need to be considered (requirements):
Trained and skilled in overall computer systems and applications (i.e., Microsoft Word, PowerPoint, and Excel)
Meet certification level requirements to the degree defined in the GSA contract
FS08, the individual should have at a minimum, a Bachelor’s Degree with two years of experience
FS09, the individual should have at a minimum, an Associate’s Degree with three years of related experience
FS10, the individual should have at a minimum, an Associate’s Degree with five years of experience.
Hold current United States of America citizenship
Minimum Top Secret security clearance is required to perform this task.
What could set you apart from the rest (preferred skills / experience / knowledge):
Previous military or DOD experience is a plus
Show more
Show less</t>
  </si>
  <si>
    <t>Microsoft Word, Microsoft PowerPoint, Microsoft Excel, Metadata Creation, Document Review, Data Entry</t>
  </si>
  <si>
    <t>Data Scientist - Advana</t>
  </si>
  <si>
    <t>Zencon Group</t>
  </si>
  <si>
    <t>https://www.linkedin.com/jobs/view/data-scientist-advana-at-zencon-group-3758132346</t>
  </si>
  <si>
    <t>Currently looking for Secret cleared and higher Data Scientists local to the DC Metro.  On-site 2-3 days/week, some flexibility, but preference given to candidates willing to go on-site more.
Booz Allen is seeking a skilled and highly motivated Data Scientist to join our Advana team. As a Data Scientist, you will play a crucial role in building data pipelines to efficiently collect and process data from various external sources. Your expertise in developing validation and analytics processes to ensure our team is fully developed to provide data accuracy and reliability for executing mission-critical work.
Responsibilities:
Collaborate with analysts and product leads to identify and implement data solutions.
Optimize data pipelines to ensure efficient performance with minimal human intervention.
Build data pipelines for collecting and processing data from various external sources.
Work with data engineers to manage data pipelines and troubleshoot issues to maintain data quality and reliability.
Develop validation and analytics processes that are consistent with business needs and strategic goals.
Assist with machine learning and data visualization initiatives as needed.
Continuously improve data solutions to effectively address customer needs.
Communicate and coordinate with teams to accomplish objectives and deliver excellence.
Requirements:
Secret clearance or higher is required.
Minimum of 4 years with
SQL and modern Big Data ETL technologies like NiFi or StreamSets.
Bachelor's degree in a related field.
Strong background in a modern programming language, such as Python or Java, with at least 4 years of experience working in a big data and cloud environment.
Ability to quickly grasp technical concepts and collaborate with multiple functional groups
Excellent communication and collaboration skills, with the ability to work effectively with cross-functional teams.
Detail-oriented mindset with a commitment to delivering high-quality results.
Must be in the DC Metro area and available to work onsite (Crystal City, VA and Alexandria, VA) 2-3 days per week.
Nice to Have:
Recent DoD or IC-related experience.
Experience in working in an agile development environment.
Previous experience with Advana is a plus.
Show more
Show less</t>
  </si>
  <si>
    <t>Data Scientist, Secret Clearance, SQL, Apache NiFi, StreamSets, ETL, Python, Java, Big Data, Cloud, Data Pipelines, Machine Learning, Data Visualization, Bachelor's degree, Agile Development</t>
  </si>
  <si>
    <t>https://www.linkedin.com/jobs/view/privacy-data-analyst-at-venable-llp-3725943397</t>
  </si>
  <si>
    <t>Venable LLP’s Technology &amp; Innovation Group seeks a Privacy Data Analyst to join the Venable Blue team in the Washington, D.C., New York, Los Angeles, or San Francisco office. The Privacy Data Analyst, works on and supports all aspects of client-based projects related to privacy program management, privacy operations, and regulatory response. This is a non-attorney position.
This role will help bring efficiency to how clients respond to regulatory compliance requests, including data gathering, automation of regulatory responses, and measuring operational effectiveness of privacy safeguards. This will include gap analysis and actionable recommendations for improvements in quality and accuracy.
The Privacy Data Analyst will work on and support the delivery of various workstreams such as Safeguard Maintenance, Safeguard Development, Program Management, and Audit Support.
Key responsibilities include working with clients to:
Formulate responses to privacy compliance requests within SLA, perform data quality reviews, and conduct operational effectiveness testing against privacy safeguards.
Develop and communicate best practices for regulatory response.
Develop automation for compliance responses to increase efficiency and to provide consistency and quality in responses.
Articulate data and technology gaps and their compliance impact to a variety of technical and non-technical stakeholders, including product and engineering teams, risk and compliance partners, assessors and regulators.
Recommend process improvements and strategic initiatives as related to privacy compliance response.
Coordinate and drive client privacy response activities for both inbound and outbound relationships.
Support business relationships with internal and external auditors and regulators.
Qualifications:
B.A. or B.S. degree; Master’s degree (or equivalent) preferred
3 years of minimum work experience in high profile settings, such as presenting to leadership and driving cross-functional teams
3 years of minimum experience in a quantitative role related to data, reporting, and analytical problem solving
3 years of minimum experience writing complex SQL queries to drive analysis and insights
Experience coding in Python
Preferred Qualifications:
Experience coding in R, PHP and/or similar programming language
Experience with developing security/privacy reporting and recommendations that are meaningful, defensible and actionable for a variety of audiences
Experience developing and submitting audit and compliance reports to governing bodies, legal entities, and/or external authorities
Experienced in processes for assessing and designing internal controls for large scale organizations
Experience performing risk assessments or safeguard/control operational effectiveness testing
Venable offers full-service solutions to everything from routine to novel privacy and cybersecurity challenges. Our team brings to bear significant experience and industry knowledge to help clients satisfy data privacy and security laws and maximize their business potential. Fully immersed in all aspects of data privacy, cybersecurity, and information governance, Venable is unique among privacy and cybersecurity practices.
We participate in legislative advocacy, rulemakings, and development of new legal standards. Our team advises organizations with regard to industry best practices and drafting codes of conduct and standards, helping them stay compliant with federal, state, international, and self-regulatory requirements.
We strengthen the integrity of our clients’ data, ecommerce security, and customer or user records; develop internal data collection and use practices; and ensure the creation of sound privacy policies and procedures.
Venable Blue helps organizations and individuals manage and mitigate risk in the online space. Whether it’s an issue of data access, account takeover, cyber harassment, child safety, or a government or regulatory investigation, we build, operationalize, and deploy integrated programs and systems designed with people and products in mind.
For additional information about the Technology &amp; Innovation Group, Venable Blue team see: www.venableblue.com
Venable LLP is an
American Lawyer
Global 100 law firm headquartered in Washington, D.C., with offices in California, Delaware, Florida, Illinois, Maryland, New York, and Virginia. Our lawyers and legislative advisors serve domestic and international clients in all areas of corporate and business law, complex litigation, intellectual property, regulatory matters, and government affairs. Additional information can be found at Venable.com.
The salary range for Privacy Data Analyst positions is $85,000 - $130,000 per year. This is the minimum and maximum salary that Venable in good faith believes at the time of this posting that it is willing to pay for the advertised position. Exact compensation will be determined based on individual candidate qualifications and location.
We comply with the Los Angeles Fair Chance Initiative for Hiring and the San Francisco Fair Chance Ordinance. Conviction of a crime will not necessarily be a bar to employment at the Firm. Factors such as age at the time of the offense, type of the offense, seriousness of the offense, remoteness of the offense in time, position applied for, rehabilitation, overall record, and other relevant factors will be taken into account in determining effect on suitability for employment.
V
enable LLP is an Equal Opportunity/Affirmative Action employer. All qualified applicants will receive consideration for employment without regard to race, color, religion, sex, national origin, disability, age, protected Veteran status and any other protected basis under applicable law.
Show more
Show less</t>
  </si>
  <si>
    <t>Privacy Data Analyst, SQL, Python, R, PHP, Data Analysis, Reporting, Analytical Problem Solving, Regulatory Response, Privacy Compliance, Data Gathering, Automation, Data Quality Reviews, Operational Effectiveness Testing, Process Improvement, Strategic Initiatives, Risk Assessment, Safeguard Testing, Internal Controls, Legislative Advocacy, Rulemakings, Code of Conduct, Corporate Law, Complex Litigation, Intellectual Property, Regulatory Matters, Government Affairs</t>
  </si>
  <si>
    <t>Eco Financial</t>
  </si>
  <si>
    <t>https://www.linkedin.com/jobs/view/data-analytics-engineer-at-eco-financial-3787934572</t>
  </si>
  <si>
    <t>Eco Financial is looking for an analytical and detail-oriented research analyst to assist in improving the operations and decision-making of our business. The research analyst's responsibilities include researching, collecting, analyzing, and interpreting data, and using the data to guide the business's decision-making. A research analyst should be prepared to work in various sectors, such as marketing, business operations, and finance.
To be a successful research analyst, you should have excellent mathematical, critical thinking, and communication skills. You should be flexible and able to work independently or in a team.
Responsibilities:
Analyzing past operations' results and performing variance analyses.
Identifying and analyzing trends and forecasts and recommending improvements to the business processes.
Researching market trends, conducting surveys, analyzing data from competitors, and analyzing the business's operations, expenditures, and customer retention to identify patterns of potential issues or improvements.
Using data analysis and interpretations to guide the decision-making of the business.
Using operations data to develop pricing models and identify areas for improvement.
Using statistical, economic, and data modeling techniques and tools.
Organizing and analyzing data, creating charts and graphs, and presenting your findings to the leadership team.
Providing recommendations to improve future business operations.
Organizing and storing data for future research projects.
Testing processes, policies, and protocols for efficiency and improvements.
Requirements:
A bachelor's or associate's degree in economics, finance, statistics, computer science, or related field.
Experience in applied research or data management may be advantageous.
Strong mathematical, analytical, and data modeling skills.
The ability to manipulate large, complex data sets into manageable, understandable reports.
Excellent problem-solving, communication, and team-working skills.
Familiarity with data modeling software and Excel software.
Attention to detail and organizational skills.
Powered by JazzHR
iI30NJICox
Show more
Show less</t>
  </si>
  <si>
    <t>Data analysis, Data management, Research, Data modeling, Statistics, Economics, Computer science, Excel, Data visualization, Problemsolving, Communication, Teamwork</t>
  </si>
  <si>
    <t>https://www.linkedin.com/jobs/view/sr-data-engineer-at-anser-3693331848</t>
  </si>
  <si>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Job Description
ANSER is seeking Sr. Data Engineer (Operational Suitability Specialist) to support programs at (Joint Base Anacostia-Bolling JBAB).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Experience providing operational suitability test support to test programs or support DIA in testing procedure development for externally funded developments.
Possesses extensive logistics and suitability experience, particularly in operations analysis and support, logistics, and maintenance.
Possesses a minimum 4 years of academic course work w/ current logistics/suitability experience with space systems or 6 years practical knowledge of space systems ground systems, ground segments, manufacturing and maintenance, and mission planning.
Experience serving as the suitability expert for issues relating to reliability, availability, compatibility, transportability, interoperability, maintainability, safety, human factors, manpower supportability, logistics supportability, environmental effects, system documentation, and training requirements; contribute to all facets of test design and planning using in-depth knowledge of system under test, test policies, and test range capabilities.
Experience assisting the Test Director in timely preparation of high-quality suitability analysis across the varied test venues during all test phases to inform system development and operational evaluation; developing space system suitability specific data collection, data processing, data evaluation and data reporting as well as proactively identify suitability gaps, risks, or other issues across several test programs.
Qualifications
Current TS/SCI with ability to pass a polygraph.
Minimum 12 years of experience related to the specific labor category with at least a portion of the experience within the last 2 years.
Master’s degree in an area related to the labor category from a college or university accredited by an agency recognized by the U.S. Department of Education; or have a Bachelor’s degree related to the labor category from a college or university accredited by an agency recognized by the U.S. Department of Education and an additional 5 years of related experience, for a total of 17 years, as a substitute to the Master’s degree.
Disclaimer
In compliance with the Americans with Disabilities Act Amendment Act (ADA), if you have a disability and would like to request an accommodation in order to apply for a position with ANSER, please call 703-416-2000 or e-mail Recruiting@anser.org.ANSER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
Show more
Show less</t>
  </si>
  <si>
    <t>Sr Engineer - Data Science</t>
  </si>
  <si>
    <t>Gaithersburg, MD</t>
  </si>
  <si>
    <t>https://www.linkedin.com/jobs/view/sr-engineer-data-science-at-steneral-consulting-3696374222</t>
  </si>
  <si>
    <t>Onsite 100%
MUST BE UNDER 15-20 MILES RADIUS OF Gaithersburg MD
Responsibilities
Provide technical leadership and identify solution for complex problem.
Must be able to understand how to design and build a deployable application that uses any ML model that they design and recommend
Recommend, track, and report on the business goals and the resulting technical goals, projects, and technical tasks.
Perform proof of concepts, identify initial data wrangling, and then provide guidance for development of the productionized version of the capabilities.
Analyze data and build predictive models based on stakeholder input.
Basic Requirements
Bachelors degree in Computer Science, Data Science or related technical field (Masters in Data Science preferred)
10+ years of technical experience, preferable in computer networking and communications.
5+ years of experience performing data science
Preferred Qualifications
Knowledge and experience in leading analysis efforts for large operational networks .
Advanced analytical and problem-solving abilities.
Ability to break down and understand complex business problems, define a solution and implement it using advanced quantitative methods.
Identify innovative solutions that apply data science , AI/ML technology to the problem so that a development team can then take that and build an application that leverages the DS approaches.
Must have strong DS design knowledge and has experience in some ML/Ops/DevOps
Proficiency in programming for data analysis; ideally Python (or R) and SQL. Knowledge of Pandas is essential.
Knowledge of building machine learning models using Scikit-Learn, TensorFlow, Keras, or other open source libraries.
Knowledge of data visualization tools and libraries in Python/R (Shiny preferably) Or Tableau.
Familiarity with software version control with git.
Knowledge of Cloud technologies such as AWS or Google
Knowledge of relational databases such as My SQL and BigQuery.
Team player with excellent communication and problem-solving skills. Solid oral and written communication skills, especially around analytical concepts and methods
Experience working across varying business and technical functional units
Show more
Show less</t>
  </si>
  <si>
    <t>Sr Engineer - Data Science || Gaithersburg, MD</t>
  </si>
  <si>
    <t>https://www.linkedin.com/jobs/view/sr-engineer-data-science-gaithersburg-md-at-steneral-consulting-3718972789</t>
  </si>
  <si>
    <t>(will move fast) will probably close the role today in regards to allowing submittals.
Sr Engineer - Data Science
Onsite 5x weekly- Gaithersburg MD NEED TO LIVE IN A 15-20M RADIUS OF Gaithersburg MD
Highlights in Yellow candidate must have
Required
Resume can be no longer than 2 pages
Needs to have degree/name of university/and year of graduation
Place of Birth
Conversion salary after 6m
Do not send any candidate that are not living in Fredrick or Montgomery County Maryland- or 15/20m radius of Gaithersburg Md
Needs to be a Senior candidate.
Sr Engineer - Data Science
for data science innovation. This position will be located onsite at our headquarters in our
Gaithersburg facility , MD.
Responsibilities
Provide technical leadership and identify solution for complex problem.
Must be able to understand how to design and build a deployable application that uses any ML model that they design and recommend
Recommend, track, and report on the business goals and the resulting technical goals, projects, and technical tasks.
Perform proof of concepts, identify initial data wrangling, and then provide guidance for development of the productionized version of the capabilities.
Analyze data and build predictive models based on stakeholder input.
Basic Requirements
Bachelors degree in Computer Science, Data Science or related technical field (Masters in Data Science preferred)
10+ years of technical experience, preferable in computer networking and communications.
5+ years of experience performing data science
Preferred Qualifications
Knowledge and experience in leading analysis efforts for large operational networks .
Ability to break down and understand complex business problems, define a solution and implement it using advanced quantitative methods.
Identify innovative solutions that apply data science , AI/ML technology to the problem so that a development team can then take that and build an application that leverages the DS approaches.
Must have strong DS design knowledge and has experience in some ML/Ops/DevOps
Proficiency in programming for data analysis; ideally Python (or R) and SQL. Knowledge of Pandas is essential.
Knowledge of building machine learning models using Scikit-Learn, TensorFlow, Keras, or other open source libraries.
Knowledge of data visualization tools and libraries in Python/R (Shiny preferably) Or Tableau.
Familiarity with software version control with git.
Knowledge of Cloud technologies such as AWS or Google
Knowledge of relational databases such as My SQL and BigQuery.
Experience working across varying business and technical functional units
Show more
Show less</t>
  </si>
  <si>
    <t>https://www.linkedin.com/jobs/view/data-engineer-at-jobs-for-humanity-3785372771</t>
  </si>
  <si>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Job Title: Data Engineer** **Location: McLean, Virginia, United States** Are you passionate about using technology to solve complex problems and thrive in a collaborative, inclusive, and fast-paced environment? Join the Capital One team and be part of a group of innovative problem solvers who prioritize meeting customer needs. We are currently looking for a Senior Associate, Data Engineer to drive a major transformation within Capital One's Finance Tech team. **What You'll Do:** - Seek out opportunities to address customer needs and build solutions that solve important problems. - Support the design and development of scalable data architectures and systems for extracting, storing, and processing large amounts of data. - Build and optimize data pipelines for efficient data ingestion, transformation, and loading from various sources while ensuring data quality and integrity. - Collaborate with Data Scientists, Machine Learning Engineers, Business Analysts, and Product Owners to understand their requirements and provide efficient solutions for data exploration, analysis, and modeling. - Implement testing, validation, and pipeline observability to ensure data pipelines meet customer SLAs. **Basic Qualifications:** - Bachelor's Degree. - At least 2 years of application development experience. - At least 1 year of experience in big data technologies. **Preferred Qualifications:** - 3+ years of experience developing data pipelines using Python or Scala. - 2+ years of experience with distributed computing tools like Spark, EMR, and Hadoop. - 2+ years of experience with UNIX/Linux and basic commands and shell scripting. - 1+ years of experience with a public cloud platform like AWS, Microsoft Azure, or Google Cloud. - 1+ years of data warehousing experience with technologies like Redshift or Snowflake. - 1+ years of experience with Agile engineering practices. Please note that at this time, Capital One will not sponsor a new applicant for employment authorization for this position. **Why Join Capital One:** Capital One offers a comprehensive set of health, financial, and other benefits that support your total well-being. Learn more about our benefits on the Capital One Careers website. Eligibility varies based on full or part-time status, exempt or non-exempt status, and management level. **How to Apply:** To apply for this position, please [click here](link to application page). **Equal Opportunity Employer:** Capital One is an equal opportunity employer committed to diversity and inclusion in the workplace. We welcome applicants from all backgrounds and do not discriminate based on sex, race, age, religion, disability, genetic information, marital status, sexual orientation, gender identity, gender reassignment, citizenship, immigration status, protected veteran status, or any other basis prohibited under applicable federal, state, or local law. As a company, we promote a drug-free workplace and will consider applicants with a criminal history in accordance with applicable laws. **Accessibility Accommodations:** If you require an accommodation to access our website or to apply for a position, please contact Capital One Recruiting at 1-800-304-9102 or email RecruitingAccommodation@capitalone.com. We will ensure that any accommodations needed are provided in a confidential manner and used only as required to provide needed reasonable accommodations. **Technical Support:** For technical support or questions regarding our recruiting process, please email Careers@capitalone.com. **Disclaimer:** Capital One does not provide, endorse, or guarantee third-party products, services, educational tools, or other information available through this site. Please note that positions posted in Canada are for Capital One Canada, positions posted in the United Kingdom are for Capital One Europe, and positions posted in the Philippines are for Capital One Philippines Service Corp. (COPSSC).
Show more
Show less</t>
  </si>
  <si>
    <t>Python, Scala, Spark, EMR, Hadoop, UNIX/Linux, AWS, Microsoft Azure, Google Cloud, Redshift, Snowflake, Agile</t>
  </si>
  <si>
    <t>Sonitalent Corp</t>
  </si>
  <si>
    <t>https://www.linkedin.com/jobs/view/sr-engineer-data-science-at-sonitalent-corp-3718978162</t>
  </si>
  <si>
    <t>Role: Sr Engineer - Data Science
Location: Gaithersburg , MD Onsite 5x weekly (NEED TO LIVE IN A 15-20M RADIUS OF Gaithersburg MD)
Highlights in Yellow candidate must have
Required
Resume can be no longer than 2 pages
Needs to have degree/name of university/and year of graduation
Place of Birth
Conversion salary after 6m
Do not send any candidate that are not living in Fredrick or Montgomery County Maryland- or 15/20m radius of Gaithersburg Md
Needs to be a Senior candidate.
Responsibilities
Provide technical leadership and identify solution for complex problem.
Must be able to understand how to design and build a deployable application that uses any ML model that they design and recommend
Recommend, track, and report on the business goals and the resulting technical goals, projects, and technical tasks.
Perform proof of concepts, identify initial data wrangling, and then provide guidance for development of the productionized version of the capabilities.
Analyze data and build predictive models based on stakeholder input.
Basic Requirements
Bachelors degree in Computer Science, Data Science or related technical field (Masters in Data Science preferred)
10+ years of technical experience, preferable in computer networking and communications.
5+ years of experience performing data science
Preferred Qualifications
Knowledge and experience in leading analysis efforts for large operational networks .
Ability to break down and understand complex business problems, define a solution and implement it using advanced quantitative methods.
Identify innovative solutions that apply data science , AI/ML technology to the problem so that a development team can then take that and build an application that leverages the DS approaches.
Must have strong DS design knowledge and has experience in some ML/Ops/DevOps
Proficiency in programming for data analysis; ideally Python (or R) and SQL. Knowledge of Pandas is essential.
Knowledge of building machine learning models using Scikit-Learn, TensorFlow, Keras, or other open source libraries.
Knowledge of data visualization tools and libraries in Python/R (Shiny preferably) Or Tableau.
Familiarity with software version control with git.
Knowledge of Cloud technologies such as AWS or Google
Knowledge of relational databases such as My SQL and BigQuery.
Experience working across varying business and technical functional units
Show more
Show less</t>
  </si>
  <si>
    <t>Data Science, Machine Learning, Artificial Intelligence, Python, SQL, Pandas, ScikitLearn, TensorFlow, Keras, Git, AWS, Google Cloud, MySQL, BigQuery, Tableau, Shiny</t>
  </si>
  <si>
    <t>Looking for AWS Data Engineer - Reston, VA( Once in a Month) - Contract</t>
  </si>
  <si>
    <t>https://www.linkedin.com/jobs/view/looking-for-aws-data-engineer-reston-va-once-in-a-month-contract-at-extend-information-systems-inc-3755516291</t>
  </si>
  <si>
    <t>Hi,
I hope you are doing well!
We have an opportunity for
AWS Data Engineer
with one of our clients for
Reston, VA( Once in a Month)
Please see the job details below and let me know if you would be interested in this role.
If interested, please send me a copy of your resume, contact details, availability, and a good time to connect with you.
Title:
AWS Data Engineer
Location: Reston, VA( Once in a Month)
Terms:
Contract
Job Description
And try for AWS Certified Profile(Good to Have).
Essential Skills
Strong Python development experience with Python, Pandas , NumPy, Pyspark
Strong knowledge on AWS services such as (S3, RDS, EC2, Lambda, SQS, SNS, Redshift)
Having prior working experience in Fannie Mae will be added advantage
Good Knowledge on Java and Database (Oracle Postgres)
Essential Qualification
Bachelors is a must
Thanks &amp; Regards
Priyanka tiwari
Extend Information System Inc
Phone: (703) 956-1120
Email: priyanka1@extendinfosys.com
44258 Mercure Circle, UNIT 102 A, Sterling VA, USA – 20166
Show more
Show less</t>
  </si>
  <si>
    <t>Python, Pandas, NumPy, PySpark, AWS, S3, RDS, EC2, Lambda, SQS, SNS, Redshift, Java, Oracle, Postgres, AWS Certified Profile</t>
  </si>
  <si>
    <t>AWS Data Engineer with Splunk</t>
  </si>
  <si>
    <t>https://www.linkedin.com/jobs/view/aws-data-engineer-with-splunk-at-futran-solutions-3687059599</t>
  </si>
  <si>
    <t>Role : AWS Data Engineer with Splunk
Location: Reston, VA( Once in a month)
Experience : 10+yrs
Job Description
Please don't Submit any Profile without Splunk exp.
AWS Data Engineer with splunk
Strong Python, AWS skills and expereince with Splunk development.
Advanced knowledge of AWS Services/Architecture
Experience in AWS Compute such as EC2, Lambda, Beanstalk, Batch or ECS
Experience with AWS Storage services such as: S3, EFS, Glacier.
Experience in AWS Management and Governance suite of products such as CloudTrail, CloudWatch
Experience in AWS Analytics such as Athena, EMR, Glue, Redshift, Kinesis
Strong knowledge in Python object-oriented programming
Strong experience with AWS Database services such as: RDS, DynamoDB
Experience using APIs for developing or programming software
Experience using AWS Application Integration Services such as: Simple Notification Service (SNS), Simple Queue Service (SQS), Step Functions.
Experience with AWS Developer tools such as: CodeDeploy, CodePipeline
Experience with JSON
Strong experience with SQL
Experience with enterprise data lakes, data warehouses, data marts, and big data.
Strong experience with data migration, cloud migration, and ETL processes.
Experience determining causes of operating errors and taking corrective action
Show more
Show less</t>
  </si>
  <si>
    <t>Splunk, Python, AWS, EC2, Lambda, Beanstalk, Batch, ECS, S3, EFS, Glacier, CloudTrail, CloudWatch, Athena, EMR, Glue, Redshift, Kinesis, Objectoriented programming, RDS, DynamoDB, APIs, SNS, SQS, Step Functions, CodeDeploy, CodePipeline, JSON, SQL, Data lakes, Data warehouses, Data marts, Big data, Data migration, Cloud migration, ETL processes</t>
  </si>
  <si>
    <t>Analytic Solutions Group</t>
  </si>
  <si>
    <t>https://www.linkedin.com/jobs/view/senior-data-engineer-at-analytic-solutions-group-3720727873</t>
  </si>
  <si>
    <t>You will use your expertise in data engineering and programming to build systems that collect, manage and convert raw data into usable information for data scientists and data analysts. This requires transforming large amounts of data into formats that can be processed and analyzed. You will design and implement methods to improve data reliability and quality, as well as develop analytical tools and programs to support data extraction and transformation for predictive or prescriptive modeling.
Key skills and qualification include:
Ability to build and optimize data sets, ‘big data’ data pipelines and architectures
Ability to perform root cause analysis on external and internal processes and data to identify opportunities for improvement and answer questions
Knowledge of programming languages (especially Python)
Hands-on experience with SQL database design
Technical expertise with data models, data mining, and segmentation techniques
Knowledge of SQL and AWS technologies
Requirements
The following are REQUIRED qualifications for this position:
Bachelor’s degree in a relevant field (Computer Science, Computer Engineering, Electrical Engineering, Business Information Systems) or equivalent relevant experience
5+ years of experience designing and developing databases and other applications on classified IC networks
Demonstrated extensive knowledge of developing custom scripts, procedures, queries, and user interfaces for SQL databases on classified IC networks
Experience with designing logical data architectures and conducting data extraction, parsing, and manipulation
Demonstrated experience utilizing large scale data flow and conditioning technologies (Hadoop, Elastic Map-Reduce, Snowflake, Apache NiFi, etc.) to build production datasets for analytics purposes
Demonstrated experience developing and communicating technical specifications of databases to technical and non-technical audiences, including entity relationship diagrams, data schemas, and data systems architecture
Extensive knowledge of available IC cloud systems and services on classified networks, preferably for those services available on AWS
Experience developing and maintaining interfaces between data resources (databases, data lakes, etc.) and analytics software applications (Tableau, PowerBI, Kibana, Grafana, etc.)
Experience with Tableau software suite, including Server, Prep, and Conductor
Ability to communicate clearly, concisely, and with technical accuracy
The following are DESIRED qualifications for this position:
Experience developing and communicating metrics in the IC, specifically on (a) how IC collection and analytic products are aligned to intelligence needs and questions; (b) the IC’s responsiveness to requirement and changes in intelligence priorities; (c) IC’s reliance on the variety of intelligence collection disciplines
4+ years of experience with data analysis and methodological research supporting analytic issues
Demonstrated experience designing, testing, and managing software tools to support assessment and metrics production on large, aggregated datasets
Knowledge of tools in at least one of the following: statistics, mathematics, econometrics, operations research, survey design and analysis, or IT
Experience designing, testing, and managing IT tools to support assessments
Experience conducting data extraction, parsing, manipulation and storage
Experience developing and deploying APIs for secure application access to data stores
Experience with working successfully in an analytic team environment
CONDITIONS OF EMPLOYMENT
:
TS/SCI w/Poly Required
U.S. Citizenship Required
Federal Employment Suitability
E-Verify Eligibility Required*
ASG is an equal opportunity employer (EEO)
ASG participates in the USCIS Electronic Employment Eligibility Verification Program (E-Verify). E-Verify helps employers determine employment eligibility of new hires and the validity of their social security numbers
Benefits
Health Insurance
Paid time off
Dental insurance
401(k)
Vision insurance
Tuition reimbursement
Life insurance
401(k) matching
Disability insurance
Retirement plan
Referral program
Health savings account
Flexible spending account
Show more
Show less</t>
  </si>
  <si>
    <t>Red Arch Solutions</t>
  </si>
  <si>
    <t>https://www.linkedin.com/jobs/view/database-engineer-at-red-arch-solutions-3787773126</t>
  </si>
  <si>
    <t>Red Arch Solutions (RAS)
is building a DIA Enterprise Data Platform (EDP) that will facilitate the transition and retirement of duplicative and legacy data services and provide an automated, modernized, enterprise data hub within a secure environment. EDP will enable DIA to expose its data to a wider audience through a zero-trust based, data centric architecture. Based on a robust data governance policy approach, EDP will free data from siloes and allow more users to gain valuable insights from DIA data assets. RAS will maintain and improve the EDP to ensure DIA has high data availability, accessibility, veracity, integration, and discoverability while enabling data analytics, visualization, security, governance, and management across the enterprise.
Basic Job Responsibilities:
Data Onboarding Architecture: Data Engineers design and create the overall data onboarding architecture for DDH. They work closely with stakeholders to understand their data requirements and translate them into scalable data models and structures.
Data Analysis: Inspect data with the goal of discovering useful information needed to create data schemas.
Data Pipeline Development: Data Engineers build data pipelines to extract, transform, and load (ETL) data from various sources into data warehouses. They develop efficient and reliable ETL processes to ensure data quality, integrity, and timeliness.
Data Integration: Data Engineers integrate disparate data sources and systems, both internal and external, to enable seamless data flow across different platforms. They may work with APIs, databases, cloud services, and third-party tools to establish data connections and ensure smooth data integration.
Data Transformation and Processing: Data Engineers transform raw data into a format suitable for analysis or consumption. This involves cleaning, filtering, aggregating, and structuring the data using tools like SQL, Python.
Data Quality and Governance: Ensuring data quality and integrity is a crucial responsibility of Data Engineers. They implement data quality checks, data validation rules, and data governance practices to maintain accurate and consistent data throughout the data lifecycle.
Scalability and Performance: Data Engineers optimize data pipelines and infrastructure for scalability and performance.
Data Security: Data Engineers play a role in securing data assets by validating security policies are implemented for the data.
Monitoring and Troubleshooting: Data Engineers monitor data pipelines and systems to identify and resolve issues proactively.
Collaboration: Data Engineers collaborate with internal DDH teams and cross-functional teams (CDO, MARs).
Customer Engagement: Engage in regular meetings and communication channels with Data Stewards and Data Steward Representatives to gather information needed to appropriately understand and secure their data in preparation for data onboarding.
Provide “white glove” service to Data Stewards for data onboarding questionnaire assistance.
Training and User Support: Provide training to Data Stewards and end users on DDH UI.
Documentation: Author or update documentation such as the Data Onboarding Execution Plan, data onboarding Standard Operating Procedure, and any associated DDH documentation (CONOPS, CDD).
Data Engineering Skills:
Data Modeling and Database Design: Proficiency in designing efficient and scalable data models, understanding relational and non-relational databases, and knowledge of SQL
ETL and Data Integration: Experience with Extract, Transform, Load (ETL) processes, data integration techniques, and tools like Apache NiFi.
Programming and Scripting: Strong programming skills in languages such as Python.
Data Warehousing: Understanding of data warehousing concepts and experience with data warehouse technologies.
Data Pipeline and Workflow Tools: Proficiency in tools for building and managing data pipelines and workflows.
Data Streaming: Knowledge of real-time data streaming technologies such as Apache Kafka for processing and analyzing streaming data.
Data Quality and Governance: Understanding of data quality frameworks, data validation techniques, and experience implementing data governance practices.
Cloud Platforms: Familiarity with cloud platforms like Amazon Web Services (AWS and their relevant data services.
Data Security: Knowledge of data security best practices, data encryption techniques, and understanding of privacy regulations.
Data Visualization: Ability to work with data visualization tools like Tableau, Power BI, or QlikView to create meaningful visualizations and reports.
Problem Solving and Troubleshooting: Strong analytical and problem-solving skills to identify and resolve issues in data pipelines, databases, or data infrastructure.
Collaboration and Communication: Effective communication skills to collaborate with cross-functional teams, understand requirements, and present technical solutions to non-technical individuals.
Continuous Learning: A mindset of continuous learning and keeping up-to-date with evolving technologies, tools, and industry trends in the field of data engineering.
Qualifications:
Bachelor Degree + 12 years or Master Degree + 10 years experience or 16 years of experience.
Experience developing requirements based on needs obtained from users.
Experience building scripts to manipulate data for ingestion into databases.
TS/SCI with Poly is required for this position**
All Red Arch Solutions openings require US Citizenship.
Red Arch Solutions is a proven and effective small business integrator and consultant, recognized as a leading provider of IT development to the Federal Government. We offer excellent benefits, including 20 days PTO, 10 holidays, up to 10% 401k contribution, and reimbursement for tuition/certifications. Top of the line PPO Medical, Dental, Vision, and Short and Long-Term disability are also offered.
Red Arch Solutions is an Equal Opportunity Employer. All qualified applicants will receive consideration for employment and will not be discriminated against on the basis of race, color, religion, sex, sexual orientation, national origin, age, marital status, disability, or protected veteran status. Red Arch Solutions takes affirmative action in support of its policy to advance in employment individuals who are minorities, women, protected veterans and individuals with disabilities.
Powered by JazzHR
09kC53NTiZ
Show more
Show less</t>
  </si>
  <si>
    <t>Data Engineering, Data Modeling, Database Design, SQL, ETL, Data Integration, Apache NiFi, Python, Data Warehousing, Data Pipeline Tools, Workflow Tools, Data Streaming, Apache Kafka, Data Quality, Data Governance, Data Validation, Data Security, Data Encryption, Privacy Regulations, Data Visualization, Tableau, Power BI, QlikView, Problem Solving, Troubleshooting, Collaboration, Communication, Continuous Learning</t>
  </si>
  <si>
    <t>Big Data Engineer BDE21-1</t>
  </si>
  <si>
    <t>DataSync Technologies, Inc.</t>
  </si>
  <si>
    <t>https://www.linkedin.com/jobs/view/big-data-engineer-bde21-1-at-datasync-technologies-inc-3361817635</t>
  </si>
  <si>
    <t>We are in search of a Big Data Engineer who can seamlessly mesh tech know-how with business acumen to help us navigate our clients big data computing needs. Not only are you experienced in cloud-based tech, but you have a firm grasp of platforms and applications, and have knowledge of how best to customize these attributes to our customers business demands. Not only can you help us connect the dots and evolve our capabilities over time, but you are also evolving your own capabilities as an engineer and keeping an eye on developments.
Big Data Engineer Responsibilities
Gather and process raw data at scale.
Design and develop data applications using selected tools and frameworks as required and requested.
Read, extract, transform, stage and load data to selected tools and frameworks as required and requested.
Perform tasks such as writing scripts, web scraping, calling APIs, write SQL queries, etc.
Process unstructured data into a form suitable for analysis.
Monitoring data performance and modifying infrastructure as needed.
Define data retention policies.
Big Data Engineer Requirements
Bachelors Degree or more in Computer Science or a related field.
A solid track record of data management showing your flawless execution and attention to detail.
Programming experience, ideally in Python, Spark, Kafka or Java , and a willingness to learn new programming languages to meet goals and objectives.
Experience processing large amounts of structured and unstructured data, including integrating data from multiple sources.
A willingness to explore new alternatives or options to solve data mining issues, and utilize a combination of industry best practices, data innovations and your experience to get the job done.
Experience with Data Lakes a plus.
ONLY CANDIDATES WITH ACTIVE GOVERNMENT SECURITY CLEARANCES AND APPROPRIATE POLY WILL BE CONSIDERED. MUST BE A U.S. CITIZEN.
_______________________
Interested in Joining Our Team?
- Check out this YouTube video!
Be a part of an award-winning, employee friendly company in Northern VA and have the satisfaction of helping keep America safe. DataSync Technologies, Inc is a veteran owned small business providing consulting excellence and real time solutions for customers with complex information technology needs within Intelligence Community. Our cleared consultants bring real world experience with a common sense approach to their jobs whether they are creating complex analytic dashboards, architecting new cloud technology infrastructures, securing sensitive data or streamlining business processes for efficiency.
Equal Employment Opportunity
DataSync is an EEO and Affirmative Action Employer of Female/Minorities/Veterans/Individuals with Disabilities. All qualified applicants will receive consideration for employment without regard to race, color, religion, sex, sexual orientation, gender identity, national origin, disability, or status as a protected veteran.
Information about Equal Employment Opportunity (EEO) and Employee Polygraph Act (EPPA) provisions in addition to other Federal labor laws can be found at the Department of Labor's Website .
DataSync is committed to providing veteran employment opportunities to our service men and women.
Show more
Show less</t>
  </si>
  <si>
    <t>Big Data, Cloud Computing, Data Mining, Data Lake, Python, Spark, Kafka, Java, SQL, Data Retention Policies, Data Management, Data Processing, Data Innovations, Data Analysis, Web Scraping</t>
  </si>
  <si>
    <t>Falcon IT &amp; Staffing Solutions</t>
  </si>
  <si>
    <t>https://www.linkedin.com/jobs/view/data-engineer-at-falcon-it-staffing-solutions-3779907924</t>
  </si>
  <si>
    <t>Role: Data Engineer.
Location:
Reston, VA.
Who We Seek
Passion Seekers. You genuinely care about the work that you do and its impact on the company and our customers.
Self-Starters. You’re a go-getter who isn’t afraid to step up and take on any task and see through completion.
Collaborators. You’re a great contributor to a high-performing team that accomplishes great feats for our clients.
Job Description:
Immediate need for a Data Engineer with full stack developer experience and Oracle database experience to help us maintain a system responsible for tracking and intelligence on worldwide arms transfers and the identification, tracing, and tracking of military material.
Essential Job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and volume. ETL, and periodicity of data to support the intended kinds of queries and analysis to match expected responsiveness.
Serves as the technical representative present during all deployments to address any technical or security issues.
Advises government principals as to the potential implications of said solutions.
Assists with ensuring certification for new releases is presented to the Change Advisory Board.
Coordinates activities, monitors progress and interacts with UNIT personnel and Chief Information Office (CIO) personnel to meet requirements in achieving certification and authorization to release updates on NETWORK.
Required Skills:
Possesses a general understanding of the business cycle associated with conventional arms purchase transactions and various IC message traffic systems.
Possesses the ability to visually display quantitative information.
Applies the following technical skills to develop an ORACLE database and PostgreSQL database and enhance its capabilities:
Java -JDK 1.6+, Model View Controller (MVC) architecture, Annotation, Servelet 2.5/Java Server Pages (JSP) 2.2, Servlet Filters, Java Server Pages Standard Tag Library (JSTL).
Web-HTML, Javascript, Dynamic HTML (DHTML), and Asynchronous Javascript and XML (AJAX).
Open Source APls -Struts (MVC framework), Hibernate (Object Relational Mapping (ORM), persistence, caching, searching), iText (PDF generation). POI (MS Excel generation), JFreeChart (graphs &amp; charts), Simple (XML serialization), Display Tag (table generation).
Database-ORACLE 12. l.0.2vl3 database and PostgreSQL 11.1-Rl database (or most recent version), maintenance. tuning and configuration.
Email -JavaMail.
Security -Java Cryptography Extensions/Java Secure Socket Extension (JCE/JSSE) APL DoDIIS Public Key Infrastructure (PKI), HTTPS/SSL programming and configuration, CAPCO (rules and automated parsing or validation). Access Controls: Role Base Access Controls (RBAC), Mandatory Access Control (MAC) and Discretionary Access Control (DAC), PL3 security and auditing requirements.
Web/App Server-Apache Tomcat 7+.
AWS Certification: Our FOMA initiative relies heavily on Amazon Web Services (AWS) infrastructure.
Show more
Show less</t>
  </si>
  <si>
    <t>Data Engineer ETL Expert (2021-0140)</t>
  </si>
  <si>
    <t>https://www.linkedin.com/jobs/view/data-engineer-etl-expert-2021-0140-at-acclaim-technical-services-3787773691</t>
  </si>
  <si>
    <t>Acclaim Technical Services, founded in 2000, is a leading language and intelligence services company supporting a wide range of U.S. Federal agencies. We are an Employee Stock Ownership Plan (ESOP) company, which is uncommon within our business sector. We see this as a significant strength, and it shows: ATS is consistently ranked as a top workplace among DC area firms and continues to grow.
We are actively hiring a
Data Engineer (ETL) Expert with TS/SCI clearance and polygraph
to join our team working in Chantilly, Virginia. In this position, you will manipulate data and data flows for both existing and new systems. You will also provide support in data extraction, transformation and load (ETL), data mapping, analytical support, operational support, and maintenance support of data and associated systems. As a member of this team, you will work in a fast-paced, dynamic team-based environment.
Responsibilities
Research, design, develop and/or modifies enterprise-wide systems and/or application software.
Develop complex data flows, or makes significant enhancements to existing pipelines.
Resolves complex hardware/software compatibility and interface design considerations.
Conducts investigations and tests of considerable complexity.
Researches emerging technologies to determine impact on application execution.
Provides input to staff involved in writing and updating technical documentation.
Troubleshoots complex problems and provides customer support for the ETL process
Advises hardware engineers on machine characteristics that affect software systems, such as storage capacity, processing speed, and input/output requirements.
Required Education &amp; Experience
Bachelor’s Degree in Computer Science, Electrical or Computer Engineering or a related technical discipline, or the equivalent combination of education, technical training, or work/military experience
8-10 years of related software engineering and ETL experience.
Experience building and maintaining data flows in NiFi or Pentaho.
Excellent organizational, coordination, interpersonal and team building skills.
Familiarization with NoSQL datastores
Familiarization executing jobs in Big Data Technologies (i.e., Hadoop or Spark)
Excellent organizational, coordination, interpersonal and team building skills.
Familiarization with NoSQL datastores
Familiarization executing jobs in Big Data Technologies (i.e., Hadoop or Spark)
Desired Experience
Experience with the following languages: Java/J2EE, C, C++, SQL, XML, XQuery, XPath, Ruby on Rails, HTML/XHTML, CSS, Python, Shell Scripting, JSON
Knowledge of servers operating systems; Windows, Linux, Distributed Computing, Blade Centers, and cloud infrastructure
Strong problem solving skills
Ability to comprehend database methodologies
Focus on continual process improvement with a proactive approach to problem solving
Ability to follow directions and finish task
Equal Employment Opportunity / Affirmative Action
ATS is committed to a program of equal employment opportunity without regard to race, color, ethnicity, national origin, ancestry, citizenship, sex, pregnancy, marital status, sexual orientation, gender identity, age, religion/creed, hairstyles and hair textures, handicap/disability, genetic information/history, military/veteran status, or any other characteristic or condition protected by federal, state or local law. It is the policy of ATS not merely to refrain from employment discrimination as required by the various federal, state, and local enactments, but to take positive affirmative action to realize for women, people of color, individuals with disabilities and protected veterans full equal employment opportunity. We support the employment and advancement in employment of individuals with disabilities and of protected veterans, and we treat qualified individuals without discrimination on the basis of their physical or mental disability or veteran status.
Powered by JazzHR
yto09kmPBt
Show more
Show less</t>
  </si>
  <si>
    <t>Data Engineering, ETL, Data Extraction, Data Transformation, Data Loading, Hadoop, Spark, Java/J2EE, C, C++, SQL, XML, XQuery, XPath, Ruby on Rails, HTML, XHTML, CSS, Python, Shell Scripting, JSON, Windows, Linux, Distributed Computing, Blade Centers, Cloud Infrastructure, NoSQL</t>
  </si>
  <si>
    <t>IT Concepts, Inc</t>
  </si>
  <si>
    <t>https://www.linkedin.com/jobs/view/senior-data-engineer-at-it-concepts-inc-3767063622</t>
  </si>
  <si>
    <t>Description
Founded in 2003, IT Concepts’ core values – customer-centricity, teamwork, driven to deliver, innovation, and integrity – ensure we work together to be the best, realize objectives, and make a positive impact in our communities. We intentionally created and sustain our ITC culture that embraces change, experimentation, continuous learning, and improvement. We bring our design thinking problem solving approach that challenges assumptions, prioritizes curiosity, and invites complexity to deliver innovative, efficient, and effective solutions. As we continue to grow in the support of our government customers, we are looking for driven and innovative individuals to join our team.
IT Concepts is looking for an experienced Senior-Level Data Engineer to support our intelligence customer. The Data Engineer and team will also provide the following functions:
Design and develop end-to-end data pipelines in SQL Server database; oversee build, implementation, and optimization of these pipelines.
Monitor and ensure data pipelines meet performance, availability, and quality standards.
Implement data orchestration solutions for data pipelines.
Manipulate large volumes of data into formats suitable for analytics and reporting.
Adhere to data governance policies and best practices for protecting data.
Research, analyze, and document various technical approaches (including implementation, benefits, constraints, outcomes, and associated risks).
Collaborate with data architect/database administrator to address and resolve problems in the case of failed jobs.
Develop metadata documentation and architecture documents.
Engage with technical and functional program subject matter experts and stakeholders to understand business processes, data requirements, critical data elements, data mappings, data protection guidelines, etc.
Provide recommendations for improvements in data strategies, including governance, integration, and standardization changes.
Assist in developing briefing packages to communicate complex ideas to non-technical customers.
Location: Work location is JBAB, DC or Reston, VA
Requirements
Bachelor’s degree in computer science, mathematics, engineering, information systems, or related.
7+ years of experience as a data engineer (e.g., building data pipelines, coding best practices, maintaining data quality)
Demonstrated experience with ETL processes and concepts in relational (SQL) database management systems.
Expertise in Python and/or SQL
Proficient in Agile development, git operations
Experience translating requirements into technical tasks and developing data structures to support the generation of business insights and strategy.
Innovative problem-solving and root cause identification skills.
Knowledge of data modeling
Experience with data orchestration tools (e.g., Dagster, Prefect, Apache Airflow)
Experience communicating and presenting data to non-technical stakeholders, written and verbally.
Must be self-directed, detail-oriented, and able to coordinate and work with a dynamic team and multiple stakeholders.
Clearance requirements:
Must have an active TS/SCI at the time of hire, and willing/able to get CI Polygraph
Benefits
The Company
We believe in generating success collaboratively, enabling long-term mission success, and building trust for the next challenge. With you as our partner, let’s solve challenges, think innovatively, and maximize impact. As a valued member of our ITC community, you have the unique opportunity to work in a diverse range of technology and business career paths, all while supporting our nation and delivering innovative technology solutions. We are a close community of experts that pride ourselves on creating an environment defined by teamwork, dedication, and excellence.
We hold three ISO certifications (27001:2013, 20000-1:2011, 9001:2015) and two CMMI ML 3 ratings (DEV and SVC).
Industry Recognition
Growth | Inc 5000’s Fastest Growing Private Companies, DC Metro List Fastest Growing; Washington Business Journal: Fastest Growing Companies, Top Performing Small Technology Companies in Greater D.C.
Culture | Northern Virginia Technology Council Tech 100 Honoree; Virginia Best Place to Work; Washington Business Journal: Best Places to Work, Corporate Diversity Index Winner – Mid-Size Companies, Companies Owned by People of Color; Department of Labor’s HireVets for our work helping veterans transition; SECAF Award of Excellence finalist; Victory Military Friendly Brand; Virginia Values Veterans (V3); Cystic Fibrosis Foundation Corporate Breath Award
Benefits
We offer great benefits – Competitive Paid Time Off, Medical, Dental and Vision Insurance, Identity Protection, Pet Insurance, 401(k) with company matching.
We invest in our employees – Every employee is provided with a stipend to invest in certifications, a master’s degree, or even a doctorate. We want you to grow as an expert and a leader and offer flexibility for you to take a course, a certification, or attend a conference. We are committed to supporting your curiosity and sustaining a culture that prioritizes commitment to continuous professional development.
We work hard, we play hard. ITC is committed to injecting fun into every day. We dedicate funds for activities – virtual and in-person – e.g., we have four season tickets to Nationals games that are available every month, we host happy hours, holiday events, fitness events, and annual celebrations. In alignment with our commitment to our communities, we host and attend charity galas/events. We believe in appreciating your commitment and building a positive workspace for you to be creative, innovative, and happy.
AAEO &amp; VEVRAA
IT Concepts is an Affirmative Action/Equal Opportunity employer and a VEVRAA (Vietnam Era Veterans' Readjustment Assistance Act) Federal Contractor. As such, any personnel decisions (hire, promotion, job status, etc.) on applicants and/or employees are based on merit, qualifications, competence and business needs, not on race, color, citizenship status, national origin, ancestry, ,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IT Concepts maintains a strong commitment to compliance with VEVRAA and other applicable federal, state, and local laws governing equal employment opportunity. We have developed comprehensive policies and procedures to ensure that our hiring practices align with these requirements.
As a part of our VEVRAA compliance efforts, [Company Name] has established an affirmative action plan that outlines our commitment to the recruitment, hiring, and advancement of protected veterans. This plan is regularly reviewed and updated to ensure its effectiveness.
We encourage protected veterans to self-identify during the application process. This information is strictly confidential and will only be used for reporting and compliance purposes as required by law. Providing this information is voluntary, and it will not impact your eligibility for employment.
Our commitment to equal employment opportunity extends beyond legal compliance. We are dedicated to fostering an inclusive workplace where all employees, including protected veterans, are treated with dignity, respect, and fairness.
How To Apply
To apply to IT Concept Position- Please click on the: “Apply for this Job” button at the bottom of this Job Description or the button at the top: “Application.” You can upload your resume and complete all the application steps. You must submit the application for IT Concepts to receive. If you need alternative application methods, please email careers@useitc.com and request assistance.
Accommodations
To perform this job successfully, an individual must be able to perform each essential duty satisfactorily. Reasonable Accommodations may be made to enable qualified individuals with disabilities to perform the essential functions.
Show more
Show less</t>
  </si>
  <si>
    <t>SQL, Python, Data pipelines, Data governance, Data orchestration, Data modeling, ETL processes, Data analysis, Data strategizing, Agile development, Git, Cloud computing, Presentation skills</t>
  </si>
  <si>
    <t>Expert Data Engineer</t>
  </si>
  <si>
    <t>https://www.linkedin.com/jobs/view/expert-data-engineer-at-anser-3693335224</t>
  </si>
  <si>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Job Description
ANSER is seeking an Expert Data Engineer (Operational Suitability Specialist) to support programs at (Joint Base Anacostia-Bolling JBAB).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Experience providing operational suitability test support to test programs or support DIA in testing procedure development for externally funded developments.
Possesses extensive logistics and suitability experience, particularly in operations analysis and support, logistics, and maintenance.
Possesses a minimum 4 years of academic course work w/ current logistics/suitability experience with space systems or 6 years practical knowledge of space systems ground systems, ground segments, manufacturing and maintenance, and mission planning.
Experience serving as the suitability expert for issues relating to reliability, availability, compatibility, transportability, interoperability, maintainability, safety, human factors, manpower supportability, logistics supportability, environmental effects, system documentation, and training requirements; contribute to all facets of test design and planning using in-depth knowledge of system under test, test policies, and test range capabilities.
Experience assisting the Test Director in timely preparation of high-quality suitability analysis across the varied test venues during all test phases to inform system development and operational evaluation; developing space system suitability specific data collection, data processing, data evaluation and data reporting as well as proactively identify suitability gaps, risks, or other issues across several test programs.
Qualifications
Current TS/SCI with ability to pass a polygraph.
Minimum 20 years of experience conducting analysis relevant to the specific labor category with at least a portion of the experience within the last 2 years.
Master’s degree in an area related to the labor category from a college or university accredited by an agency recognized by the U.S. Department of Education.
Disclaimer
In compliance with the Americans with Disabilities Act Amendment Act (ADA), if you have a disability and would like to request an accommodation in order to apply for a position with ANSER, please call 703-416-2000 or e-mail Recruiting@anser.org.ANSER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
Show more
Show less</t>
  </si>
  <si>
    <t>SQL, NoSQL, HPC, Data management systems, Data architectures, Data structures, Data systems, Data throughput, Query performance, Backend database technologies, ETL, Test design, Test planning, Test policies, Test range capabilities, Data collection, Data processing, Data evaluation, Data reporting, Suitability analysis, System development, Operational evaluation, Reliability, Availability, Compatibility, Transportability, Interoperability, Maintainability, Safety, Human factors, Manpower supportability, Logistics supportability, Environmental effects, System documentation, Training requirements</t>
  </si>
  <si>
    <t>Sr. Software/Systems/Data Engineer - SixMap (DC Area)</t>
  </si>
  <si>
    <t>https://www.linkedin.com/jobs/view/sr-software-systems-data-engineer-sixmap-dc-area-at-datatribe-3787755630</t>
  </si>
  <si>
    <t>Do you want to help build the next generation network security solution?
SixMap is working on leading edge network intrusion detection technology that enables enterprises and network operators to gain insights into their complete network attack surface and identify network vulnerabilities at unheard of speed and comprehensiveness. SixMap’s platform can complete IPv4 scans with deep and configurable service interrogation that is orders of magnitude faster than anything currently available. The team is building the world’s first platform to perform comprehensive IPv6 scans, previously thought to be impossible. Position Summary: We are looking for a systems-oriented senior software engineer to help build the core network mapping and interrogation engine. Candidates should have deep hands-on experience working on complex systems, data pipelines, ETL, data analysis processes, and database technologies in addition to a solid understanding of TCP/IP networking. The ideal candidate should be a well-rounded developer but be particularly strong in backend business-logic-oriented software development.
Come join us, if you are ready to change the world of network security while having some fun along the way.
Position Requirements:
To be considered for this position, you must:
Have at least 5 years’ experience and have a passion in understanding users’ needs and system requirements and turning them into working software
Have a BS degree or higher in computer science, electrical/computer engineering, or related technical field or equivalent work experience
Be fully fluent in Python and common data analysis Python libraries, C++, SQL, Airflow or other ETL / data pipeline tools, and preferably be a polyglot comfortable in many additional programming languages.
Be experienced in using relational databases and NoSQL data stores - PostgreSQL experience is a must.
Be experienced with Linux environments.
Have experience working on container-based cloud infrastructure frameworks such as Docker or Kubernetes within common cloud service providers such as AWS, GCP, or Azure.
Be experienced using Agile methodologies, operating cloud dev-ops, and coordinating with product development teams
Have the ability to thrive when presented a complex challenge in a fast-paced, performance-oriented culture with intelligent people
Have exceptional level of integrity, raw intelligence, creativity, energy, and passion
Operate efficiently with individual responsibility in a highly collaborative environment
Powered by JazzHR
UjAcy3uGZM
Show more
Show less</t>
  </si>
  <si>
    <t>TCP/IP, Python, C++, SQL, Data Analysis, ETL, Airflow, PostgreSQL, NoSQL, Linux, Docker, Kubernetes, AWS, GCP, Azure, Agile Methodologies, Cloud DevOps</t>
  </si>
  <si>
    <t>Data Engineer/DBA</t>
  </si>
  <si>
    <t>Cohere Technology Group</t>
  </si>
  <si>
    <t>https://www.linkedin.com/jobs/view/data-engineer-dba-at-cohere-technology-group-3787903680</t>
  </si>
  <si>
    <t>Cohere is seeking fully cleared, dynamic technical professionals to join our team as a Member of an agile team you will work with the government customer to help shape a new phase of applications into the cloud environment. You will work closely with multiple contractor teams and the customer to transform approved requirements into features during each sprint. You will help to develop the new suite of applications one sprint at a time. As a Database Administrator/ Engineer, you will deliver services within a cloud environment, while working within an Agile project team. You will also be responsible for participating in collaborative discussions and helping to establish DB administration norms and practices to ensure consistency across the multiple development and integration efforts.
As a Database Administrator/ Engineer you will be responsible for the following:
Providing technical expertise and support in the use of PostgreSQL DBMS
Creating and maintaining database objects such as tables, views, index, constraints for data platform and custom applications
Developing, implementing, and maintaining database backup and recovery procedures for the processing environments, and ensures that data integrity, security, and recoverability are built into the DBMS applications.
Creating views to drive front-end data analytics and reporting.
Driving end-to-end availability, performance monitoring, and capacity planning for PostgreSQL, using native and 3rd party tools
Implementing automated methods and industry best practices for consistent installation and configuration of PostgreSQL for production, pre-production, and non-production environments
Administering PostgreSQL databases throughout the non-production (Sandbox, development, test, UAT, Training), pre-production (Staging) and production lifecycles in an AWS environment
Enhancing and maintaining logical and physical database designs from application requirements
Designing and implementing automation using SQL scripts and database functions
Responding to user reported errors in a timely manner.
Monitoring systems performance and identifying problems that may arise.
Liaison with developers and IT project managers
Recommending changes and enhancements for database performance and protection
Maintaining an awareness of trends and developments in database development and administration
Leveraging experience to provide support in the areas of data mapping, data extraction, transformation, and loading (ETL)
The ideal Database Administrator/ Engineer candidate should demonstrate the following skills:
Active TS/SCI w/FSP
Bachelor’s degree in computer science, software engineering, or related field of study
6+ years of experience in administering on-prem/cloud based multiuser environment with expertise in planning, designing, building, and implementing complex database systems.
Experience with AWS RDS or Aurora for PostgreSQL
Experience with optimizing database performance through exhaustive proactive testing and ongoing real-time monitoring
Experience with SQL scripting and database functions
Experience testing database security and enterprise policy guidelines according to established best practices.
Monitored and maintained the backups for database recoverability for all production databases.
Experience working in the database domain managing all operations of RDBMS databases such as Oracle/SQL Server/DB2 or PostgreSQL DB.
Familiar with open-source DBMS tools such as pgAdmin, pgModeler, or DBeaver.
Experience with data modeling and Entity-Relationship Diagrams (ERDs)
Experience with Structured Query Language (SQL)
Possess analytic problem-solving skills.
Knowledge of computer software applications, including database technologies and programming languages
Excellent verbal and written communication skills
Additional desired skills for the Database Administrator/ Engineer candidate include the following:
Experience implementing and deploying databases in Amazon Web Services (AWS)
Experience with AGILE / DEVOPS a plus
Working knowledge of COTS tools supporting data governance.
Experience with Financial Management Systems.
Powered by JazzHR
hsD9u2YHCB
Show more
Show less</t>
  </si>
  <si>
    <t>PostgreSQL, SQL, AWS RDS, Aurora, pgAdmin, pgModeler, DBeaver, EntityRelationship Diagrams (ERDs), Structured Query Language (SQL), Amazon Web Services (AWS), AGILE, DEVOPS, COTS tools, Financial Management Systems</t>
  </si>
  <si>
    <t>https://www.linkedin.com/jobs/view/data-engineer-at-motion-recruitment-3739119308</t>
  </si>
  <si>
    <t>A provider of technical services for the federal government is seeking a Data Engineer to support their on-going projects. You would be supporting their relational database, automation, and geospatial work. You would be working within a team of data scientists, software developers, and agile to support federally funded projects.
Responsibilities
SQL
Relational Databases
ETL
Python
Nice-to-have
ML/AI
Geospatial
Automation
Applicants must be currently authorized to work in the US on a full-time basis now and in the future.
Posted By:
Derek Progin
Show more
Show less</t>
  </si>
  <si>
    <t>Azure Cloud Data Engineer</t>
  </si>
  <si>
    <t>Harmonia Holdings Group, LLC</t>
  </si>
  <si>
    <t>https://www.linkedin.com/jobs/view/azure-cloud-data-engineer-at-harmonia-holdings-group-llc-3706226281</t>
  </si>
  <si>
    <t>We have an exciting opportunity for a
Azure
Cloud Data Engineer
to join our team.
Design and implement cloud data solutions on Microsoft Azure, migrating on-premises data to cloud data warehouses like Azure Synapse Analytics, and Azure Databricks.
Build data pipelines to move data between a variety of sources and sinks such as SQL Server, Azure Data Lake Storage, and Cosmos DB using tools like Azure Data Factory.
Develop Python scripts and notebooks for ETL processes, data transformations, and visualization using services like Databricks and Azure HDInsight.
Implement data analytics solutions on the Azure platform leveraging services like Stream Analytics, Power BI, and Time Series Insights.
Engineer and deploy end-to-end big data solutions on Azure using technologies like Spark, Logic Apps, Function Apps, Databricks, and Azure Kubernetes Containers.
Automate deployment and infrastructure-as-code using ARM templates, Terraform, Ansible, and PowerShell.
Monitor and optimize performance of cloud data systems using tools like Azure Monitor, Log Analytics, and Application Insights.
Design schemas and implement ETL processes in data warehouses and data lakes for analytical workloads.
Design solutions using emerging technologies to meet business requirements.
Translate the requirements into functional or technical specifications, prototype, configuration of the specific emerging technology solution.
Support data scientists by provisioning and managing infrastructure like GPU VMs for machine learning and Azure Databricks
Work in an Agile environment collaborating with stakeholders and teams to deliver data projects.
Qualifications:
7+ years of experience in cloud data engineering with a focus on Microsoft Azure.
5+ years of experience as a Solution Architect.
Analysis level UML, activity diagrams, business use cases, business rules, and system level features.
Experience in enterprise architecture frameworks (TOGAF is preferred).
Experience with data warehouse and big data technologies such as Azure Synapse Analytics, Azure Data Lake Storage, Spark, Kafka, Databricks, Azure Logic Apps, Azure Function apps, Azure Cognitive Services, and Containers.
Hand-on experience with ETL tools such as Azure Data Factory and Databricks.
Experience with data analytics tools such as Stream Analytics, Power BI, and Time Series Insights.
Extensive Experience with cloud infrastructure automation tools such as ARM templates,
Terraform
, Ansible, and PowerShell.
Experience with monitoring and optimizing Azure cloud data systems.
Experience with designing and implementing data schemas.
Experience with working in an Agile environment.
Master’s or bachelor’s degree in computer science, Information Technology, or a related field.
As per the Executive Order on Ensuring Adequate Covid Safety Protocols for Federal Contractors and regulations as detailed by
www.saferfederalworkforce.gov
, it is recommended that all federal government contractors be vaccinated against Covid-19, unless approved for an exemption/ accommodation on the basis of a sincerely held religious belief or medical circumstance.
Show more
Show less</t>
  </si>
  <si>
    <t>Azure, Cloud Data Engineer, Microsoft Azure, Data Pipeline, Python, ETL Processes, Data Transformations, Databricks, Azure HDInsight, Azure Monitor, Log Analytics, Application Insights, Data Warehouses, Data Lakes, SQL Server, Azure Data Lake Storage, Cosmos DB, Azure Data Factory, Azure Synapse Analytics, Azure Databricks, Stream Analytics, Power BI, Time Series Insights, Apache Spark, Logic Apps, Function Apps, Azure Kubernetes Containers, ARM Templates, Terraform, Ansible, PowerShell, UML, Activity Diagrams, Business Use Cases, Business Rules, Enterprise Architecture Frameworks, TOGAF, Experience with ETL tools, Experience with data analytics tools, Experience with cloud infrastructure automation tools, Designing and implementing data schemas, Working in an Agile environment</t>
  </si>
  <si>
    <t>Senior Data Engineer - Remote | WFH</t>
  </si>
  <si>
    <t>Herndon, VA</t>
  </si>
  <si>
    <t>https://www.linkedin.com/jobs/view/senior-data-engineer-remote-wfh-at-get-it-recruit-information-technology-3778807374</t>
  </si>
  <si>
    <t>Since our founding in 2008, our company has been fueled by a simple yet powerful idea: understanding people. We empower leading brands and agencies with deep consumer intelligence, fostering unbreakable relationships through better connections, more meaningful engagement, and compelling customer experiences. At the core of our mission is a "people-centric" approach, revealing the Human Element—a holistic understanding of individuals, starting with their values and motivations.
As we continue to grow, we are seeking a talented individual to join us as a Senior Data Engineer. This role involves mentoring our Data Integration Engineering team, collaboratively designing and implementing product features. If you're an engineer who thrives in a highly skilled team, values ownership of your work, and has a passion for coding, this opportunity is ideal for you.
Key Responsibilities
Design, implement, and enhance data integration and data streaming systems.
Develop data pipelines and Spring-based microservices as part of an agile/scrum team.
Support and maintain existing features, debugging throughout the stack, and applying fixes in a timely manner.
Apply best practices in continuous integration and delivery.
Design and develop APIs using RESTful principles.
Write unit, integration, and full end-to-end tests for new features.
Participate in the release of new features to production.
Collaborate with product managers and other engineers to implement and document complex and evolving requirements.
Act as on-call high-availability support for triage/bug fixing periodically throughout the year.
Required Qualifications &amp; Experience
Experience with languages like Scala, Java, or similar.
Proficiency in cloud technologies (AWS) such as EMR/EC2, Lambda, and CloudWatch.
Experience with Big Data technologies like Hive/Spark.
Master's degree or equivalent relevant work experience.
5+ years of Scala and data processing development experience.
Experience in developing RESTful web services and JSON.
Proficiency in relational DB table design, implementation, and tuning (pl/SQL, ETL, etc).
Experience in database integration, especially ORM tools (Hibernate, JPA, etc).
Familiarity with build and deployment tools (Maven, Gradle, or SBT).
Practical knowledge of OOP/JS design patterns.
Understanding of "12-Factor App" concepts.
Experience with distributed system development for large-scale applications.
Familiarity with continuous integration and testing.
Experience with agile methodologies and short release cycles.
Strong communication skills, attention to detail, good work ethic, and ability to manage multiple projects simultaneously.
Knowledge of Continuous Integration &amp; Continuous Deployment tools and processes.
Experience with large-scale SQL databases is a strong plus.
Desired Qualifications &amp; Experience
Experience working on a SaaS product in a commercial environment.
Worked with Postgres DB.
Real-time data processing experience, such as Kafka.
Knowledge of Splunk, Grafana, and other AWS technologies.
Experience with Athena and AWS cost optimization.
Background in digital media, online advertising, or reporting/analytical applications.
Benefits
In addition to the opportunity to work with smart, fun, hard-working team members, we offer uncapped growth potential, a work/life balance, and a competitive suite of benefits.
Location:
Our flexible work environment combines the best of both worlds, with team members seamlessly collaborating across physical locations. Whether you prefer working from home or from our state-of-the-art offices, you'll have access to the tools and resources you need to succeed.
We are headquartered in Reston, VA, with offices in New York City and Washington, D.C.
Our EEO Statement
We are an equal opportunity employer committed to diversity and inclusion in the workplace, prohibiting discrimination and harassment based on various characteristics outlined by federal, state, or local laws.
Learn more about our story at our website.
Employment Type: Full-Time
Show more
Show less</t>
  </si>
  <si>
    <t>Data Integration, Data Streaming, Spring Microservices, Agile/Scrum, Continuous Integration, Continuous Delivery, RESTful APIs, Unit Testing, Integration Testing, EndtoEnd Testing, Production Release, Product Management, Complex Requirements, Oncall Support, Scala, Java, AWS, EMR/EC2, Lambda, CloudWatch, Hive/Spark, Big Data, Master's Degree, Relational DB, Table Design, PL/SQL, ETL, ORM tools, Hibernate, JPA, Maven, Gradle, SBT, OOP/JS Design Patterns, 12Factor App Concepts, Distributed Systems, Continuous Integration, Continuous Testing, Agile Methodologies, Communication Skills, Attention to Detail, Work Ethic, Project Management, Continuous Integration &amp; Continuous Deployment tools, Largescale SQL databases, SaaS, Postgres DB, Kafka, Splunk, Grafana, Athena, AWS cost optimization, Digital Media, Online Advertising, Reporting/Analytical Applications</t>
  </si>
  <si>
    <t>Changeis, Inc.</t>
  </si>
  <si>
    <t>https://www.linkedin.com/jobs/view/senior-data-engineer-at-changeis-inc-3778344143</t>
  </si>
  <si>
    <t>Changeis, Inc. is an award-winning 8(a) certified, woman-owned small business that provides management consulting and engineering services to the public sector. Changeis' work has resulted in the successful execution of numerous programmatic initiatives, development of acquisition-sensitive deliverables, and establishment of a variety of long-term innovative strategic priorities for its customers. Changeis focuses on delivering unparalleled expertise in the areas of strategy and transformation management, investment analysis and acquisition management, governance, and innovation management. Inc. magazine has ranked the management consulting firm, Changeis Inc., among the top 1000 firms on its 35th annual Inc. 5000, the most prestigious ranking of the nation's fastest-growing private companies. Changeis offers a full benefit package that includes medical, dental, and vision, short and long term disability, retirement plan with immediate vesting and company match, and a generous annual leave plan.
The Senior Data Engineer will partner with a Federal Agency Office of Human Resources, focusing on essential areas such as business management, strategic planning, and decision-making. By developing and maintaining data architectures, engaging in acquisition/contract management, and applying expertise in information technology, data analytics, and knowledge management, the Senior Data Engineer will significantly contribute to the optimization and innovation of organizational processes. The Senior Data Engineer will collaborate with product design and engineering teams to understand their needs, and then research and devise innovative statistical models for data analysis. By communicating findings to all stakeholders and using analytics for meaningful insights, they will enable smarter business processes and stay abreast of current technical and industry developments.
Roles And Responsibilities
Identifying new datasets and integrate them, focusing on enhancing product capabilities.
Conducting experiments with analytical techniques to solve complex problems across various domains.
Recognizing relevant data sources and gather structured and unstructured data to meet client needs.
Developing and running ETL (Extract, Transform, Load) processes to manage data flow and ensure data quality.
Supporting the development of data platforms (e.g., AWS data lake), collaborating with teams to ensure alignment with organizational goals.
Designing algorithms and models to mine big data, perform data and error analysis, and clean and validate data.
Analyzing data for trends and patterns, interpret insights, and apply them to meet clear objectives.
Collaborating with software developers and machine-learning engineers to implement models in production environments.
Requirements
15+ years of experience in data analysis, data management, data science, or operations research.
7 years of experience in data and software engineering, data analytics, and machine learning, including design and implementation of end-to-end production level software and/or data engineering solutions.
5 years of experience working with cloud computing and database services such as Amazon Web Service (AWS).
5 years of professional software engineering experience in at least one of the following: Python, JavaScript (e.g., Node.js, React, Vue.js), or C#.
Experience with data ETL (Extract, Transform, and Load).
Experience with the ELK Stack (Elastic Search, Logstash, and Kibana).
Ability to formulate business needs and translate them into technical functional and non-functional requirements.
Experience with Container-based technologies such as Docker, Kubernetes, and similar technologies.
Experience in data modeling, including transactional and data warehouse design.
Prefer candidates holding active AWS certifications
Show more
Show less</t>
  </si>
  <si>
    <t>Data analysis, Data management, Data science, Operations research, Data engineering, ETL, Data analytics, Big data, Machine learning, Software engineering, AWS, Python, JavaScript, Node.js, React, Vue.js, C#, ELK Stack, Elastic Search, Logstash, Kibana, Docker, Kubernetes, Data modeling, Transactional design, Data warehouse design</t>
  </si>
  <si>
    <t>https://www.linkedin.com/jobs/view/aws-data-engineer-at-ivy-tech-solutions-inc-3787771995</t>
  </si>
  <si>
    <t>CLIENT : AMTRAK
Location : DC
AWS, AWS GLUE, ETL, Informatica, KINESIS, LAMBDA
This position is for a Mid level AWS/Data Engineer, responsible for designing and implementing data processing pipelines using AWS Glue and other AWS services. The qualified individual will work closely with clients/onsite counterparts as needed.
Must-haves:
Familiarity with AWS data services and modules.
5+ years of hands-on experience with AWS services (Lambda, S3, RDS, Aurora, DynamoDB, Kinesis, AWS Glue, AWS Data Pipeline)
3+ years of experience with data migration, data analysis, and SQLs
3+ years of experience with informatica
Experience with Structured Query Language (SQL), should be able to analyze, compare and profiling data sets
Ability to work in globally distributed teams
Knowledge of IT processes, including quality assurance, release management, and production support
Excellent analytical, troubleshooting, and problem-solving skills
Excellent communicator (written and verbal, formal, and informal).
Flexible and proactive/self-motivated working style with strong personal ownership.
Ability to multi-task and prioritize under pressure.
Ability to work independently with minimal supervision as well as in a team environment.
Undergraduate or graduate degree in Computer Science, Data Science, or equivalent education/professional experience is required
Please feel free to share resumes to sangeetha.sirivala@ivytechsol.us ,Adarsh@ivytechsol.com
Powered by JazzHR
vINzbmxXts
Show more
Show less</t>
  </si>
  <si>
    <t>AWS, AWS GLUE, ETL, Informatica, KINESIS, LAMBDA, AWS Data Services, AWS Modules, AWS Services (Lambda S3 RDS Aurora DynamoDB Kinesis AWS Glue AWS Data Pipeline), Data Migration, Data Analysis, SQL, SQLs, IT Processes, Quality Assurance, Release Management, Production Support, Analytical Skills, Troubleshooting Skills, ProblemSolving Skills, Communication Skills (Written Verbal Formal Informal), Flexible Work Style, Proactive Work Style, SelfMotivated Work Style, Personal Ownership, MultiTasking Skills, Prioritization Skills, Independent Work Style, Team Environment, Computer Science Degree, Data Science Degree, Equivalent Education/Professional Experience</t>
  </si>
  <si>
    <t>https://www.linkedin.com/jobs/view/senior-data-engineer-at-changeis-inc-3759558676</t>
  </si>
  <si>
    <t>Data Engineering, Python, JavaScript, C#, Node.js, React, Vue.js, AWS, ETL, ELK Stack, Docker, Kubernetes, Data Analytics, Machine Learning, Big Data, Algorithms, Statistical Models, Cloud Computing, Database Services, Data Modeling, AWS Certifications</t>
  </si>
  <si>
    <t>Mothership Strategies</t>
  </si>
  <si>
    <t>https://www.linkedin.com/jobs/view/data-analyst-at-mothership-strategies-3787927457</t>
  </si>
  <si>
    <t>ORGANIZATIONAL BACKGROUND
Mothership Strategies is a top-ranking Democratic digital fundraising firm. We are experts in engaging grassroots supporters online through digital fundraising and online advertising. Mothership has raised over $800 million for some of the largest Democratic campaigns and most influential progressive causes. We are a motivated and passionate team that loves taking ownership of tasks, solving problems, and working towards results. When Democratic candidates and organizations need to unite millions of supporters to raise money online, they call us.
OVERALL FUNCTION
Mothership Strategies is seeking a passionate Data Analyst to join our team. Are you a self-starter who loves the details but can see the big picture? Then our Data Analyst position may be right for you. In this role, you’ll use the power of data to help our fundraising team raise every last dollar for our clients. The Data Analyst will work to make our processes more efficient, develop reports, dashboards, and visualizations, and enhance our use of data in all aspects of our fundraising programs. Previous political experience is not required, but a passion for working with Democratic and Progressive organizations is.
The Data Analyst will report to the Principal.
Key Responsibilities
Data Collection/Management:
Extract, clean, and organize data from various sources including email campaigns, SMS platforms, CRM systems, and data warehouses.
Data Analysis:
Perform exploratory and advanced statistical analyses to identify trends, patterns, and anomalies in our fundraising campaigns.
Reporting:
Create visual and written reports for internal teams and clients showcasing insights and recommendations.
Campaign Optimization:
Collaborate with the digital fundraising team to implement data-driven strategies that enhance campaign effectiveness.
Design and interpret A/B tests to continuously refine our messaging, targeting, and overall fundraising strategy.
Data Visualization:
Develop dashboards and visualizations to make complex data more accessible, understandable, and usable for decision-making.
Stakeholder Communication:
Collaborate with teams, presenting data-driven insights and recommendations.
Work with vendors on data-related tasks.
Qualifications
Requirements:
Expert command of SQL
Expertise in at least one data visualization tool
Ability to work independently
Commitment to furthering progressive causes and electing Democratic candidates nationwide
Excellent attention to detail
Excellent organizational, time-management and communication skills
Is excited to learn new skills and problem solve
Nice to Haves:
Proficiency in Python, R, or Spark
Experience with L2, LiveRamp, Catalyst
Experience using Actblue, Shopify, or other eCommerce platforms
Experience using ActionKit, Acoustic, or other CRMs/Email Marketing Softwares
Previous Experience:
2+ years of experience in a full time data analyst role
Additional Information
Term:
Regular, Full Time, Exempt
Salary:
Salary floor of $70,000, commensurate with experience
Work Environment/Physical Demands:
Our workforce is remote, with access to an office used for certain scheduled meetings.
Typically, 40 hours a week although more is required during peak times.
Sedentary work; Extended time spent in front of a computer screen, Prolonged periods of sitting at a desk and working on a computer
Repetitive motion: typing
Equal Opportunity Policy
Mothership Strategies is an equal opportunity employer. As an organization that fights for progressive values nationwide, we’re committed to building a community based in diversity and inclusion at all levels. To that end, we strictly prohibit discrimination based on age, race, color, national origin, gender (including pregnancy, childbirth or medical condition related to pregnancy or childbirth), gender identity or expression, sexual orientation, religion, physical or mental disability, medical condition, genetic information, marital status, veteran status, military status, or any other characteristic protected by federal, state, or local law. Applicants of all backgrounds who have an interest in progressive politics are able and encouraged to apply!
Powered by JazzHR
ckgBkuekXK
Show more
Show less</t>
  </si>
  <si>
    <t>https://www.linkedin.com/jobs/view/lead-data-engineer-aws-azure-gcp-at-captech-3751643391</t>
  </si>
  <si>
    <t>Data Engineering, Data Pipelines, Cloud Computing, AWS, Azure, GCP, ETL, Data Orchestration, Azure Data Factory, SSIS, Informatica, Alteryx, Ab Initio, Pentaho, Talend, Matillion, Snowflake, Redshift, Databricks, SQL, NoSQL, PostgreSQL, MySQL, SQL Server, Oracle, Aurora, Presto, BigQuery, Star Schema, Snowflake Schema, De/Normalized Designs, Python, Java, R, C, C#, C++, Shell, Git, Jenkins, CI/CD, Jira, DevOps, Big Data, Open Source, Data Streaming, SQL, Database Design, Data Structure</t>
  </si>
  <si>
    <t>Resonate</t>
  </si>
  <si>
    <t>https://www.linkedin.com/jobs/view/senior-data-engineer-at-resonate-3773575605</t>
  </si>
  <si>
    <t>Senior Data Engineer
Since Resonate’s founding in 2008, the company has been driven by a simple but powerful idea: understanding people. Resonate empowers leading brands and agencies with deep consumer intelligence that ignites unbreakable relationships through better connections, more meaningful engagement and compelling customer experiences.
We are “people-centric.” It is at the heart of what we do and drives how we operate. We reveal the Human Element—a holistic understanding of a person that starts with what makes us the most human—our values and motivations. In other words, we help you understand the “what” that drives the “why” people decide to choose, buy, endorse or abandon a brand or cause. By combining this human, person-based "why" with relevant data about your industry, brand or product, we help you create powerful marketing engagement that drives results.
As a senior data engineer, you will be working as a mentor of our Data Integration Engineering team to jointly design and implement product features. This is an ideal job if you are an engineer who wants to be part of an intensely skilled team, values total ownership of your work, and can’t imagine a day without coding.
If you are a skilled developer, with professional experience with data processing technologies, and distributed systems we want to speak to you! We're looking for a creative, focused, technically curious individual who enjoys both designs as well as working hands-on with the code.
Key Responsibilities
Design, implement, and improve the data integration, data streaming systems
Design and develop Data pipeline, Spring-based microservices, as part of an agile/scrum team
Support and maintain existing features, debugging throughout the stack, and applying fixes in a timely manner
Apply best practices in continuous integration and delivery
Design and develop API’s using RESTful principles
Write unit, integration, and full end-to-end tests for new features
Participate in the release of new features to production
Work with product managers and other engineers to implement and document complex and evolving requirements
Act as on-call high-availability support for triage/bug fixing periodically throughout the year
Required Qualifications &amp; Experience Requirements
Experience with languages like Scala, Java, or similar language
Experience with cloud technologies (AWS) like EMR/EC2, Lambda and Cloud watch
Experience with Big Data technologies such as Hive/Spark.
Masters' degree or equivalent relevant work experience
5+ years of Scala and data processing development experience
Experience developing RESTful web services Java restful web services and JSON
Experience in relational DB table design, implementation, and tuning (pl/SQL, ETL, etc)
Experience in database integration, especially ORM tools (Hibernate, JPA, etc)
Experience in build and deployment tools such as Maven or Gradle or SBT (Simple Build Tool)
Practical knowledge of OOP/JS design patterns
Understanding of “12-Factor App” concepts
Distributed System Development for large-scale applications
Experience with continuous integration and testing
Experience with agile methodologies and short release cycles
Demonstrate strong communication skills, strong attention to detail, good work ethic, and ability to work on multiple projects simultaneously
Strong knowledge of Continuous Integration &amp; Continuous Deployment tools and processes
Experience with large scale SQL databases is a strong plus
Ability to work with shifting deadlines in a fast paced environment
Desired Qualifications &amp; Experience Requirements
Experience working on a SAAS Product in a commercial environment
Worked with Postgres DB
Realtime data processing like Kafka
Knowledge of Splunk, Grafana and other AWS technologies
Experience with Athena and AWS cost optimization
Experience in digital media, online advertising, or reporting/analytical applications
Benefits
Besides the opportunity to work with smart, fun, hard-working Resonate employees, you will have uncapped growth potential, a work/life balance, and a competitive suite of benefits.
Location
At Resonate, we're proud to offer a flexible work environment that combines the best of both worlds. Our team is made up of talented individuals who collaborate seamlessly across physical locations, thanks to our innovative hybrid and remote work policies. Whether you're working from home or from one of our state-of-the-art offices, you'll have access to the tools and resources you need to succeed.
Resonate is headquartered in Reston, VA with offices in New York City, and Washington, D.C. Be a part of the team that changes the industry!
Our EEO Statement:
Resonate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 by federal, state, or local laws.
Find out more about our story at www.resonate.com.
Show more
Show less</t>
  </si>
  <si>
    <t>Scala, Java, Spring, Kafka, Database integration, Hive, Spark, Big Data, AWS, Data streaming, Data engineering, Agile, Continuous integration, Unit testing, Integration testing, Endtoend testing, Continuous deployment, SQL, PostgreSQL, Splunk, Grafana, Athena</t>
  </si>
  <si>
    <t>IT ENGINEERING DATA ENGINEER</t>
  </si>
  <si>
    <t>https://www.linkedin.com/jobs/view/it-engineering-data-engineer-at-ivy-tech-solutions-inc-3787781068</t>
  </si>
  <si>
    <t>HI,
Kindly let me know if you have a suitable fit for the following position
Thanks
IT ENGINEERING ( DATA ENGINEER)
Location: VA
Duration: 12+Months
Please send the resume to
or 847- 350-1008
DATAWAREHOUSE, DB2, ETL, ORACLE, POWER BI, SQL
We will only accept the following:
US Citizens, Green Card Holders, TN Visa
Description:
Below are the primary skills required for the role:
SQL, Oracle, DB2 server
Hands on experience of building and maintaining artifacts in Datawarehouses, Data lakes etc for both on-prem (Teradata) and on-cloud (preferably on Azure)
Hands on experience of using ETL tools such as Informatica
Hands on experience on MS Azure; such as, Azure Data Factory , Azure Data Bricks(pyspark), Synapse, Azure DevOps
Business analytics and Intelligence tools such as Tableau, Power BI etc
Experience with Agile frameworks
Charan Kumar
| IVY Tech Sols Inc.
3403 N Kennecott Avenue, Suite B&amp;C Arlington Heights, IL 60004
PH.
( Direct:
(847) 350-1008
|Gtalk : charan.ivytech|
Powered by JazzHR
5dhv59Zytw
Show more
Show less</t>
  </si>
  <si>
    <t>SQL, Oracle, DB2, Datawarehouses, Data lakes, Teradata, Azure, Informatica, Azure Data Factory, Azure Data Bricks (PySpark), Synapse, Azure DevOps, Tableau, Power BI, Agile</t>
  </si>
  <si>
    <t>Senior Data Engineer, Mortgage Backed Securities (REMOTE) - (CS2023-2153)</t>
  </si>
  <si>
    <t>https://www.linkedin.com/jobs/view/senior-data-engineer-mortgage-backed-securities-remote-cs2023-2153-at-3-key-consulting-inc-3594799930</t>
  </si>
  <si>
    <t>Job Title:
Senior Data Engineer, Mortgage Backed Securities - (CS2023-2153)
Location:
Bethesda, MD. 20814 (100% remote)
Employment Type:
Permanent
Business Unit:
Data Management Group
Pay Range:
Range $101,575 to $173,341
Posting Date:
05//01/23
Notes:
Only qualified candidates need apply.
3 Key Consulting is hiring a
Senior Data Engineer
for a permanent position with our client, a mortgage securitization solution company based in Bethesda, MD.
Job Description
Our client built and operates the largest and most advanced mortgage securitization platform in the world, supporting the Uniform Mortgage-Backed Security (UMBS) of Fannie Mae and Freddie Mac. Supporting 70% of the mortgage-backed securities in the market, they provide best-in-class single-family issuance, bond administration, disclosure, and tax services. The support a broad portfolio of products for our clients with full lifecycle management.
Their market-leading, cloud-based, end-to-end platform executes transactions on an extraordinary scale which has bolstered liquidity in the secondary mortgage market, one of the largest and most important financial markets in the world. Their unique approach to securitization combines the best minds in financial services with the know-how, flexibility, and innovation of leading technologists.
The Data Engineer is responsible for solution engineering of enterprise scale data management best practices. This includes modern data integration frameworks, building of scalable distributed systems using emerging cloud-based data design patterns. This role will be responsible for developing data integration tasks in data and analytics space. This position will report to director of data management group under Data Operations organization. This is an individual performer role.
Top Must Have Skills
Python -AWS (Build data pipeline in AWS environment, Foundational AWS services (s3, VPC, IAM).
Programming in AWS ).
Snowflake or Redshift.
Data Integration tool – PySpark or Glue
Day To Day Responsibilities
Demonstrate expert ability in implementing Data Warehouse solutions using Snowflake.
Building data integration solutions between transaction systems and analytics platform.
Expand data integration solutions to ingest data from internal and external sources and to further transform as per the business consumption needs
Create security policies in Snowflake to manage fine grained access control
Develop tasks for a multitude of data patterns, e.g., real-time data integration, Advanced Analytics, Machine Learning, BI and Reporting.
Lead POC efforts to build foundational AI/ML services for Predictive Analytics.
Building of data products by data enrichment and ML.
Be a team player and share knowledge with the existing team members.
Basic Qualifications
Bachelor’s degree in Computer Science or a related field
Minimum of 4 years of experience in building data driven solutions.
Applicants must be authorized to work in the US without requiring employer sponsorship currently or in the future.
Client does not offer H-1B sponsorship for this position.
Employee Value Proposition
You will be joining a great team and company. Client is a fully virtual company, meaning this is a remote role.
Interview Process
Video Skype Panel Interview
We invite qualified candidates to send your resume to resumes@3keyconsulting.com. If you decide that you’re not interested in pursuing this particular position, please feel free to take a look at the other positions on our website www.3keyconsulting.com/careers. You are also welcome to share this opportunity with anyone you think might be interested in applying for this role.
Regards,
3KC Talent Acquisition Team
Show more
Show less</t>
  </si>
  <si>
    <t>Python, AWS, Snowflake, Redshift, PySpark, Glue, Tableau, Data Warehouse, Data Integration, Data Enrichment, Machine Learning, AI, Predictive Analytics, Data Products, Computer Science, Data Analytics</t>
  </si>
  <si>
    <t>Senior Software Engineer, FHIR Data</t>
  </si>
  <si>
    <t>For People</t>
  </si>
  <si>
    <t>https://www.linkedin.com/jobs/view/senior-software-engineer-fhir-data-at-for-people-3787934429</t>
  </si>
  <si>
    <t>For People is a team of skilled technologists improving government digital services for disadvantaged and vulnerable populations. We embed directly in government agencies to modernize software, systems, and platforms so that they better serve people.
Your Impact
We are a dedicated team focused on creating and managing an extensive Medicare data warehouse at the Centers for Medicare &amp; Medicaid Services (CMS) to serve Medicare beneficiaries' demographic, enrollment, and claims data in a FHIR (Fast Healthcare Interoperability Resources) format. We are responsible for providing data to several Medicare APIs so that those systems can seamlessly exchange data between various healthcare providers, insurers, and patients. You will
directly impact the quality of healthcare that over 65 million Medicare enrollees nationwide receive
.
Our Culture
For People is a team of humans. We place a significant amount of emphasis on positive work-life balance, setting healthy expectations, and making sure our loved ones are taken care of first. That means picking a child up from school during the day or going for a mid-day walk is okay!
This position is
100% remote
. Our entire team is remote across the United States, from the West Coast to the East Coast. There will never be a return-to-office, as we have none!
This position's published base salary range is between
$125,000 and $160,000
annually, plus generous benefits (e.g., For People pays 100% of Gold-tier employee health insurance premiums) and annual company profit sharing.
Your Opportunities
Lead the implementation of FHIR (Fast Healthcare Interoperability Resources) standards within the data warehouse, ensuring accuracy and efficient data exchange across the ecosystem of partner APIs.
Ingest healthcare data from source systems into FHIR resources and profiles through developing ETL (Extract, Transform, Load) processes, checking for data quality and integrity.
Create and maintain data mapping specifications to transform non-FHIR data formats into FHIR-compliant data.
Design and maintain the data warehouse's FHIR-based data model to meet the needs of downstream API systems.
Implement security measures and access controls to protect sensitive healthcare data and comply with healthcare data privacy regulations, such as HIPAA.
Maintain comprehensive documentation of FHIR implementations, data transformation processes, and data flows.
Stay informed about industry best practices and evolving FHIR standards.
You Bring
A humble and caring attitude
In-depth knowledge and experience with FHIR standards and resource types.
Expert-level Java programming abilities, alongside some familiarity with Python and Bash scripts.
Proficiency in designing and implementing data ingestion and transformation processes.
Strong database design and data modeling skills, with experience creating and maintaining data models in a healthcare context.
A systematic approach to identifying and resolving issues related to FHIR data integration, data quality, and performance.
Demonstrated commitment to staying updated on industry best practices, evolving FHIR standards, and opportunities for process improvement.
If you're passionate about healthcare technology and ready to positively impact the quality of healthcare for millions of Medicare enrollees nationwide, we encourage you to apply. Join us in revolutionizing healthcare data accessibility.
Some fine print.
You will be working on a United States government platform, and they have a few basic requirements for contractors like ourselves. You must perform all work physically within the United States at all times. In addition, you must be a United States citizen and be able to pass a government-performed public trust background check.
For People is an Equal Employment Opportunity employer. All qualified applicants will receive consideration for employment without regard to race, color, religion, sex, national origin, age, disability, genetics, and/or veteran status.
Powered by JazzHR
UWyjSwTOgS
Show more
Show less</t>
  </si>
  <si>
    <t>Healthcare technology, FHIR (Fast Healthcare Interoperability Resources), Java, Python, Bash scripts, Data ingestion, Data transformation, Database design, Data modeling, ETL (Extract Transform Load), HIPAA, Security measures, Access controls, Data mapping</t>
  </si>
  <si>
    <t>https://www.linkedin.com/jobs/view/principal-data-engineer-architect-at-lovelytics-3787784770</t>
  </si>
  <si>
    <t>Lovelytics is seeking a skilled consultant with experience delivering and solutionging strategic Databricks and data engineering client engagements.
This Principal Consultant will play the role of a data and analytics solution architect, primarily focusing on leading the technical sales process related to data warehousing, ETL development, data integrations, and data modeling. In addition to the technical capabilities for this role, we are looking for someone who wants to work in a collaborative, dynamic, and inclusive environment and has a passion for bringing meaning to data through thought leadership and execution.
Role Location: Arlington, VA, or Remote in the US (MD, DC, CA, IA, ID, IN, NC, SC, TX, TN, GA, CO, NY, NJ, VA, FL, PA)
Primary Job Responsibilities:
Fill the role of data engineer solutions architect for our largest and most complex client engagements focused on developing data warehouses, optimizing back-end performance, and integrating data sources to systems using Databricks
Partner with our Technical Directors to identify emerging trends in the market, design and implement internal initiatives, etc.
Provide thought leadership in the form of blogs, technical ideation for Lovelytics' new offerings, and solutions for client's problems across various verticals.
Work hand-in-hand with our other capability teams to successfully sell, plan, and deliver engagements
Gather requirements from clients and develop creative and effective technical solutions
Partner with our sales team to play an extensive role in the presales and pursuit process, applying knowledge to potential client problems, enabling Lovelytics to expand the business
Apply your skills with Databricks, using Python, and big data streaming to pioneer client technologies and data
Manage projects to ensure project milestones are reached within the given timeline and budget allocated
Support other team members on projects, which can oftentimes mean wearing many different hats
Integrate Databricks with 3rd-party applications to support customers' architectures
Troubleshooting data issues on the fly with prospects and clients
Our Ideal Candidate's Skills and Experiences:
B.S. in Computer Science or equivalent
6+ years in data engineering working with cloud-based data analytics architectures and 4+ yrs' experience working directly with clients.
2+ years of involvement in technology pre-sales
Extensive knowledge of data warehousing and data lake concepts and hands-on experience deploying pipelines using Databricks
Experience developing Machine Learning models or ML Ops processes a plus
Excellent communication skills are a MUST, all our employees are client-facing, and this role requires both written and verbal client management skills.
Proven success in client development and partnering with Sales to develop solutions in the presales and discovery phase
Databricks Data Engineer Professional and Databricks Machine Learning Professional certifications a plus
Experience designing architectures within a public cloud (AWS or Azure)
Hands-on experience with Big Data technologies, including Spark, Hadoop, Cassandra, and others
Ability to extract and transform data via Python, deep exposure and understanding of data warehousing, ETL pipelines, etc.
Overall understanding of analytics from analytic engineering to visualization tools
What We Promise You:
Exciting projects with great clients in varying departments and verticals across the world
The ability to work closely with experienced data engineers and quickly grow and expand your skillset
The ability to work closely with all sizes of companies, ranging from Fortune 100 to small local businesses
A workplace where you are encouraged to challenge the status quo and develop new technologies, methodologies, and processes
A diverse team consisting of data gurus, experience seekers, and entrepreneurial minds that are always pushing to be better
Lovelytics is an Equal Opportunity Employer. This means you don’t have to worry about whether your application process will be fair. We consider all applicants without regard to race, color, religion, age, ancestry, ethnicity, gender, gender identity, gender expression, sexual orientation, veteran status, or disability. The salary range for candidates in the US for this position is $148,000-$202,000 depending on level, experience, and skills. Note, that a realistic starting salary is the mid point of the provided range.
Powered by JazzHR
MDKwLSZjWa
Show more
Show less</t>
  </si>
  <si>
    <t>Databricks, Data Warehousing, ETL Development, Data Integration, Data Modeling, Python, Big Data Streaming, Machine Learning, ML Ops, Public Cloud (AWS or Azure), Spark, Hadoop, Cassandra, Data Extraction, Data Transformation, Analytic Engineering, Visualization Tools</t>
  </si>
  <si>
    <t>https://www.linkedin.com/jobs/view/data-engineer-aws-azure-gcp-at-captech-3774195945</t>
  </si>
  <si>
    <t>Python, Java, SQL, R, C#, C++, C, SQL Server, PostgreSQL, Snowflake, Redshift, Aurora, Presto, BigQuery, Oracle, Git, Docker, Subversion, Kubernetes, Jenkins, Spark, Databricks, Kafka, Kinesis, Hadoop, Lambda, EMR, AWS Cloud Practitioner, Microsoft Azure Data Fundamentals, Google Associate Cloud Engineer</t>
  </si>
  <si>
    <t>Data Warehouse Engineer</t>
  </si>
  <si>
    <t>Noblesoft Solutions</t>
  </si>
  <si>
    <t>https://www.linkedin.com/jobs/view/data-warehouse-engineer-at-noblesoft-solutions-3784575528</t>
  </si>
  <si>
    <t>CC Pace</t>
  </si>
  <si>
    <t>https://www.linkedin.com/jobs/view/azure-data-engineer-at-cc-pace-3779239091</t>
  </si>
  <si>
    <t>​​​​
Job Description:
You will be working with all levels of technology from backend data processing technologies (Databricks/Apache Spark) to other Cloud computing technologies / Azure Data Platform. You should be a strong analytical thinker, detail-oriented and love working with data with a strong background in data engineering and application development. Must be a hand-on technologist passionate about learning new technologies and help improve the ways we can better leverage Advanced Analytics and Machine Learning.
Responsibilities
• Build end-to-end direct capabilities.
• Create and maintain optimal data pipeline architecture.
• Build the infrastructure required for optimal extraction, transformation, and loading of data from a wide variety of data sources.
• Use analytics for capitalizing on the data for making decisions and achieving better outcomes for the business.
• Derive insights to differentiate member and team member experiences.
• Collaborate with cross-functional teams.
• Analyze and define with product teams the data migration and data integration strategies.
• Apply experience in analytics, data visualization and modeling to find solutions for a variety of business and technical problems.
• Querying and analyzing small and large data sets to discover patterns and deliver meaningful insights.
• Integrate source systems with information management solutions and target systems for automated migration processes.
• Create proof-of-concepts to demonstrate viability of solutions under consideration.
Qualifications
1. Strong hands-on experience leading design thinking as well as the ability to translate ideas to clearly articulate technical solutions.
2. Bachelor’s degree in computer science, information systems, or other technology-related field or equivalent number of years of experience.
3. Advanced hands-on experience implementing and supporting large scale data processing pipelines and migrations using technologies (eg. Azure Services, Python programming)
4. Significant hands-on experience guiding technical teams as a mentor while leading collaboration with multiple teams across the organization.
5. Significant hands-on experience with Azure services such as Azure Data Factory, Azure Databricks, Azure Data Lake Storage (ADLS Gen2), Azure SQL, and other data sources.
6. Significant hands-on experience designing and implementing reusable frameworks using Apache Spark (PySpark preferred or Java/Scala)
7. Solid foundation in data structures, algorithms, design patterns and strong analytical and problem-solving skills.
8. Experience with any of the following Analytics and Information Management competencies: Data Management and Architecture, Performance Management, Information Delivery and Advanced Analytics
Desired
• Proficiency in collaborative coding practices, such as pair programming, and ability to thrive in a team-oriented environment
• The following certifications:
o Microsoft Certified Azure Data Engineer
o Microsoft Certified Azure Solutions Architect
o Databricks Certified Associate Developer for Apache 2.4/3.0
Show more
Show less</t>
  </si>
  <si>
    <t>Data Engineering, Data Analytics, Machine Learning, Data Visualization, Data Modeling, Data Integration, Data Migration, Data Processing, Big Data, Cloud Computing, Azure, Azure Data Factory, Azure Databricks, Azure Data Lake Storage, Azure SQL, Apache Spark, PySpark, Java, Scala, Python, Data Structures, Algorithms, Design Patterns, Problem Solving, Collaborative Coding, Pair Programming</t>
  </si>
  <si>
    <t>Sr. Azure Data Engineer (100% Remote)</t>
  </si>
  <si>
    <t>https://www.linkedin.com/jobs/view/sr-azure-data-engineer-100%25-remote-at-eliassen-group-3768087153</t>
  </si>
  <si>
    <t>Eliassen Group is looking for a Sr. Azure Data Engineer to support a brand new data migration project as the lead SME that will be working with a highly prestigious logistics company located in the DMV area. You will work as the first Data Engineer and play a pioneering role in establishing and shaping our data engineering function, leveraging Microsoft Azure and its associated services. You will be responsible for designing, developing, and maintaining our data infrastructure, building robust data pipelines, ensuring data quality and availability, and supporting the analytics and data science teams in extracting actionable insights from our data. Your expertise in data engineering and architecture, specifically within the Microsoft Azure ecosystem, will be instrumental in charting the course of our data journey.
Eliassen Group offers a wide range of benefits from 401k match to medical, dental and vision insurance for those who qualify
I cannot do C2C on this position
Key Responsibilities:
Data Engineering Leadership:
Spearhead the establishment of data engineering practices, standards, and processes at Peak Technologies, with a primary focus on the Microsoft Azure platform.
Data Pipeline Development:
Design, develop, and maintain scalable and reliable data pipelines utilizing Microsoft Azure services to collect, transform, and load (ETL) data from various sources into our data warehouse.
Data Modeling:
Create and maintain data models, ensuring data accuracy, consistency, and efficiency within the Microsoft Azure environment. Optimize data structures for performance and ease of access.
Data Integration:
Collaborate with cross-functional teams to integrate data from various systems and sources, including APIs, databases, and third-party services, leveraging Microsoft Azure tools.
Data Quality:
Establish data quality controls and monitoring processes using Microsoft Azure services to ensure the integrity and accuracy of our data.
Performance Optimization:
Continuously improve data pipeline and query performance within the Microsoft Azure framework for optimal speed and efficiency in a global context.
Data Security:
Implement and maintain data security and privacy best practices, ensuring data compliance with relevant regulations and standards across diverse geographical regions with Microsoft Azure security features.
Documentation:
Create and maintain clear and comprehensive documentation of data pipelines, data models, and processes, emphasizing the use of Microsoft Azure services.
Mentorship:
Provide guidance and mentorship to junior data engineers, fostering a culture of knowledge sharing and skill development within the team, with a focus on Microsoft Azure expertise.
Stay Current:
Keep up-to-date with industry trends and emerging technologies in data engineering, particularly within the Microsoft Azure ecosystem, and apply them where relevant on a global scale.
Qualifications:
Bachelor's or Master's degree in Computer Science, Information Technology, or a related field.
10+ years of experience in data engineering, with a strong focus on ETL processes, data modeling, and data warehousing within Microsoft Azure.
Proficiency in one or more programming languages commonly used in data engineering (e.g., Python, Java, Scala).
Hands-on experience with Microsoft Azure and its associated data services (e.g., Azure Data Factory, Azure Databricks, Azure SQL Data Warehouse, Azure Synapse Analytics).
Expertise in SQL and database management systems within the Microsoft Azure environment.
Strong knowledge of data integration methods, data quality, and data governance best practices in a global supply chain context with a Microsoft Azure focus.
Excellent problem-solving skills and the ability to work independently or in a team.
Strong communication and collaboration skills, with the ability to convey technical concepts to non-technical stakeholders.
Certifications in relevant data engineering and Microsoft Azure technologies are a plus.
US-based remote position with the willingness for occasional travel.
Show more
Show less</t>
  </si>
  <si>
    <t>Data Engineering, Azure Architecture, Microservices, Data Warehousing, Data Modeling, Data Integration, Data Quality, Performance Optimization, Data Security, Documentation, Mentorship, Industry Trends, Emerging Technologies, SQL, Python, Java, Scala, Azure Data Factory, Azure Databricks, Azure SQL Data Warehouse, Azure Synapse Analytics, Data Governance, Communication, Collaboration</t>
  </si>
  <si>
    <t>Hilton</t>
  </si>
  <si>
    <t>https://www.linkedin.com/jobs/view/senior-data-engineer-at-hilton-3777093347</t>
  </si>
  <si>
    <t>This role is based at our corporate office in McLean, VA, or Remote***
This is your chance to be a part of an in-house Technology team that’s creating consumer-facing, cutting-edge technologies revolutionizing the hospitality industry around the world! As a Senior Data Engineer, you will bring your technical skills to a hospitality company with an award-winning culture. On the Enterprise Architecture &amp; Data team reporting to the Director Data Engineering, you will build a data architecture for migrating/converting on-prem to cloud platforms to support Analytics, Data Science, Software Engineering, and our Compliance/Regulatory functions' ability to build and improve products to position Hilton as a creative industry leader along with ensuring the appropriate protections to our data. You will apply technical and business ability to transform raw data into useful data systems.
How We Will Support You
Hilton is proud to support the mental and physical wellbeing of all Team Members so they can Thrive personally and professionally in a diverse and inclusive environment, thanks to programs and benefits such as:
Go Hilton travel program: 100 nights of discounted travel with room rates as low as $40/night
Hilton Shares: Our employee stock purchase program (ESPP) - you can purchase Hilton shares at a 15 percent discount
Paid parental leave for eligible Team Members, including partners and adoptive parents
Mental health resources including free counseling through our Employee Assistance Program
Paid Time Off (PTO)
Learn more about the rest of our benefits
At Hilton, we believe every Team Member is a leader. We are committed to offering leadership development opportunities through every step of a Team Member’s career journey and at every level, both in our hotels and across corporate. Hilton’s leadership development framework focuses on developing skills and business insight through a range of programs and approaches to meet varying learning needs and preferences.
Available benefits may vary depending upon terms and conditions of employment and are subject to the terms and conditions of the plans.
How You Will Make An Impact
Your role is important and below are some of the fundamental job duties that make your work unique.
What Your Day-to-day Will Be Like
Follow technical specifications and product design from published requirements to perform development tasks.
Develop solutions that support revenue management, marketing, pricing, and management initiatives with limited oversite.
Apply industry principles, methodologies, and tools throughout the application lifecycle to transform the design specifications into data pipelines that will address customer needs.
Define and implement testing strategies for these solutions to ensure they align with Hilton standards and provide the appropriate controls and safeguards to ensure the quality and security of our data.
How You Will Collaborate With Others
Transition the final solutions to our Operations team for ongoing support by defining standard operating procedures and conducting knowledge transfer sessions.
Solve production defects and assist the Operations team with short-term mitigation strategies while you develop and implement long-term solutions.
What Projects You Will Take Ownership Of
On-prem to Cloud
Deliver maintenance and improvements for existing software or packaged applications.
WHY YOU'LL BE A GREAT FIT
You Have These Minimum Qualifications
Three (3) years of professional work experience in Technology or related field
Two (2) years of experience with Big Data technologies, including but not limited to AWS, Hadoop, Redshift, and Spark
Two (2) years of experience with Java and/or Scala
Two (2) years of experience with Talend and/or Informatica
Two (2) years of software/platform design and implementation experience
Ability to travel up to 10%
It Would Be Useful If You Have
Bachelor’s Degree, or Associate’s Degree plus 6+ years of Technology related experience, or High School Degree/GED plus 12+ years of Technology related experience
Five (5) + years of professional work experience in Technology or related field
Exposure to Big Data technologies such as Spark-SQL, Data Frame, Pair RDD's, Spark YARN
Any Licenses or Certifications or Trainings in AWS, Talend, or Informatica
Hands-on experience developing ETL jobs (batch and real-time) for structured and unstructured data using Scala, Python, MapReduce, AWS Data Pipeline, AWS Glue, AWS EMR, Apache Kafka, Airflow
Hands-on experience in Oracle, Microsoft SQL Server, My SQL, PostgreSQL, and Redshift
Experience implementing solutions in of Data-Lake, Warehouse, Marts, and Master Data environments
Experience in RDBMS and Columnar databases including strong SQL and performance tuning the database for large data sets
What It Is Like Working For Hilton
The future of hospitality is bright at Hilton: a leading global hospitality company with a diverse portfolio of world-class brands. Dedicated to filling the earth with the light and warmth of hospitality, we have welcomed more than 3 billion guests in our more-than 100-year history. Hilton is proud to have an award-winning workplace culture and we are consistently named among one of the World’s Best Workplaces. Check out the Hilton Careers blog and Instagram to learn more about what it’s like to be on Team Hilton!
It is the policy of Hilton to employ qualified persons without regard to color, race, creed, religion, national origin, ancestry, citizenship status, age, sex or gender (including pregnancy, childbirth and related medication conditions), gender identity or gender expression, sexual orientation, marital status, military service, status as a protected veteran, disability, protected medical condition as defined by applicable law, genetic information, or any other protected group status as defined by and subject to applicable federal, state and local laws. Hilton’s commitment to equal employment opportunity supports the attraction and retention of a diverse workforce that will enhance our effectiveness in attracting Team Members, customers, corporate partners, and owners.
We provide reasonable accommodations to qualified persons with disabilities to perform the essential functions of the position and provide other benefits and privileges of employment in accordance with applicable law. Please contact us if you require an accommodation during the application process.
Hilton offers its eligible team members a comprehensive benefits package including medical and prescription drug coverage, dental coverage, vision coverage, life insurance, short-and long-term disability insurance, access to our employee stock purchase plan (ESPP) where you can purchase Hilton shares at a 15 percent discount, a 401(k) savings plan, 20 days of paid time off accruing over your first year of employment and increasing up to 25 days after completing one year of full employment, up to 12 weeks of paid leave for birth parents and 4 weeks for non-birth parents, 10 paid holidays and 2 floating holidays throughout the year, up to 5 bereavement days, flexible spending accounts, a health savings account, an employee assistance program, access to a care coordination program (“Wellthy”), a legal services program, an educational assistance program, adoption assistance, a backup childcare program, pre-tax commuter benefit and our travel discount. The annual salary range for this role is $95,000-$135,000 and is determined based on applicable and specialized experience and location. Subject to plan terms and conditions, you will be eligible to participate in the Hilton Annual Incentive (Bonus) Plan, consistent with other team members at the same level and/or position within the Company.
Work Locations
Hilton - Systems Solutions - McLean
Schedule
Full-time
Brand
Hilton Corporate
Shift
Day Job
Job Level
Team Member
Job
Enterprise Architecture and Data
Show more
Show less</t>
  </si>
  <si>
    <t>Data Platform Engineer - Python</t>
  </si>
  <si>
    <t>Harvard Partners, LLP</t>
  </si>
  <si>
    <t>https://www.linkedin.com/jobs/view/data-platform-engineer-python-at-harvard-partners-llp-3770499037</t>
  </si>
  <si>
    <t>Venturi</t>
  </si>
  <si>
    <t>https://www.linkedin.com/jobs/view/data-warehouse-engineer-at-venturi-3784574672</t>
  </si>
  <si>
    <t>A large hotel &amp; hospitality client of mine is looking to fill a Sr Product/Project Manager position. Please see below for the job description.
Description:
Experience in analyzing data integration requirements, sources, targets, business rules and transformation logic.
Very strong experience designing and architecting data warehouses.
Experience in designing and developing data extraction, cleansing, transformation, and loading processes.
More than 10 years of experience in creating advanced mappings, transformations, and workflows using Informatica PowerCenter with warehouse implementations.
Exposure in building on-premise to cloud-based ETLs.
Well versed in SQL, dimensional modeling and relational databases.
Strong communication, analytical and problem solving skills.
If this sounds like an opportunity you would be interested in, please apply with an up to date resume.
Venturi is an equal opportunity employer, committed to supporting and creating a diverse and inclusive workforce that fosters mutual respect for our employees and the communities we serve.All qualified applicants will receive consideration for employment without regard to sex, race, color, national origin, sexual orientation, gender, gender identity, genetic information, religion, disability, age, veteran status, or any other legally protected status under national, federal, state, or local law.
Show more
Show less</t>
  </si>
  <si>
    <t>Informatica PowerCenter, SQL, Dimensional modeling, Relational databases, Data warehouses, Data integration, Data extraction, Data cleansing, Data transformation, Data loading, ETLs, Cloudbased ETLs</t>
  </si>
  <si>
    <t>https://www.linkedin.com/jobs/view/data-engineer-at-robert-half-3780029888</t>
  </si>
  <si>
    <t>This is a Full time Direct Hire positions. This is a Manager, Data Engineering role that will manage two people.
This will be a hybrid role and will only need to come to the office for all hands meetings and other reasons once every couple of months.
Top Must Haves:
Azure is a Must for the backend data and getting it in the right format to Power Bi. Power Bi is a Must. Create and maintain Power BI apps, reports, dashboards that assist various departments and communities to use analytics to increase organizational efficiencies. Snowflake is a very nice to have.
Team lead or someone who has managed people. This will be 75% hands on 25% management. They will have two people under them. One which is strong with Power Bi and one that is strong with the ETL Development.
Improve governance of our data assets including our PowerBi Datasets, Dataflows. Experience with ETL / ELT tools such as: SSIS, Azure Data Factory.
The Data Engineering Manager is a key role responsible for leveraging expertise in data warehousing, analytical reporting, and team leadership to ensure the effectiveness of business intelligence systems. This multifaceted position involves collaboration across teams, departments, and with business stakeholders. The Manager oversees end-to-end solutions to democratize data, ensuring reliability, accuracy, and timeliness of data sources. The role demands collaboration with both technical and non-technical team members to support organizational operations.
Key Responsibilities:
Contribute significantly to establishing the ETL/ELT framework for the Data Analytics Team.
Design and develop pipelines for data movement between the Data Warehouse and other analytical solutions.
Provide support for existing pipelines and troubleshoot issues as they arise.
Develop and maintain PowerBI apps, reports, and dashboards to enhance organizational efficiency and senior care.
Enhance governance of data assets, including PowerBI Datasets and Dataflows.
Collaborate with other teams within the organization on data engineering initiatives.
Job Description:
Identify new areas of data, research, and data technology to address business problems.
Utilize effective project planning techniques to manage project scope, break down complex projects into tasks, and ensure timely completion.
Apply data best practices and lessons learned to develop technical solutions for descriptive analytics, ETL, predictive modeling, and prescriptive "real-time decisions" analytics.
Develop technical solutions using data techniques in data and analytics processes.
Build frameworks/prototypes integrating data and advanced analytics for business decision-making.
Implement new data technologies (ingestion, processing, distribution) and research delivery methods to solve business problems.
Understand data-related problems and requirements to identify optimal technical approaches.
Collaborate with peers to ensure efforts within assigned tracks meet their needs.
Identify and develop data sources and techniques to address business problems.
Co-mingle data sources to lead work on data and problems across departments, driving improved business and technical results through design.
Maintain compliance with required training applicable to the role.
Experience and Qualifications:
Successful candidates should meet the following criteria:
Bachelor's Degree in Computer Science, Computer Engineering, or a related field.
6+ years of IT experience.
4+ years of experience as a Data Engineer or 1+ years as a Manager of Data Engineering (or equivalent).
Strong communication skills.
Project management experience.
Technical mastery of systems core to the Data Platform.
Hands-on experience with databases like SqlServer, Oracle, Snowflake.
Ability to create reports using PowerBI or other Business Intelligence Software.
Experience with ETL/ELT tools such as SSIS, Azure Data Factory, Pentaho, Talend, etc.
DevOps experience using GIT, developing, deploying code to production.
Proficiency in working with Unix/Linux.
Show more
Show less</t>
  </si>
  <si>
    <t>Azure, Power Bi, Snowflake, SSIS, Azure Data Factory, ETL / ELT tools, Data Engineering Manager, Governance, PowerBi Datasets, Dataflows, Technical solutions, Frameworks / Prototypes, Data techniques, Advanced analytics, Datarelated problems, Data sources, Comingle data sources, Compliance, SQL Server, Oracle, Business Intelligence Software, Pentaho, Talend, GIT, Unix/Linux, DevOps, RDBMS, ETL, ELT, Data Warehouse, Analytical solutions, Data pipelines, Data movement, Reporting, Dashboards, Organizational Efficiency, Senior Care, Project Planning, Project Management, Data Best Practices, Descriptive Analytics, Predictive Modeling, Prescriptive Analytics, Data and Analytics Processes, Data Ingestion, Data Processing, Data Distribution</t>
  </si>
  <si>
    <t>https://www.linkedin.com/jobs/view/data-engineer-data-platform-at-grammarly-3656898066</t>
  </si>
  <si>
    <t>Python, Scala, Java, Data Lakehouse, AWS, Azure, GCE, SQL, APIs, Microservices, System Design, Internal Tools, Data Lakes, Admin Sites</t>
  </si>
  <si>
    <t>Data Engineer (Python/SQL)</t>
  </si>
  <si>
    <t>Chevy Chase, MD</t>
  </si>
  <si>
    <t>https://www.linkedin.com/jobs/view/data-engineer-python-sql-at-motion-recruitment-3783218809</t>
  </si>
  <si>
    <t>An Applied AI company is looking for a Data Engineer to help manage and clean data from various databases. Ideal candidates for this position will have 3-4+ years of professional experience, preferably in a start-up or small company, and be proficient with Python and SQL. Candidates will also be working hybrid in the office. Required Skills &amp; Experience
3-4+ years of professional experience
Python, SQL
The Offer
Competitive Salary
Full-Health Benefits
You Will Receive The Following Benefits
Medical Insurance
Dental Benefits
Vision Benefits
Paid Time Off (PTO)
401(k)
Applicants must be currently authorized to work in the US on a full-time basis now and in the future.
Posted By:
Sean Thompson
Show more
Show less</t>
  </si>
  <si>
    <t>Data Engineering, Python, SQL, Databases</t>
  </si>
  <si>
    <t>Digital, Data Engineer</t>
  </si>
  <si>
    <t>Madison Energy Infrastructure</t>
  </si>
  <si>
    <t>https://www.linkedin.com/jobs/view/digital-data-engineer-at-madison-energy-infrastructure-3762695053</t>
  </si>
  <si>
    <t>Madison Energy Infrastructure (“MEI”) believes in the power of clean energy infrastructure and has quickly emerged as a preeminent developer, investor, asset owner, and operator of distributed generation. The Digital Data Engineer will actively support the Digital Team and will assist with development and implementation of data security policies and classifications according to best practices. This position presents significant growth potential within our dynamic organization, offering exposure to Distributed Generations (DG) solar and Battery Energy Storage Systems (BESS) nationwide.
What You’ll Be Doing:
Designing, building, maintaining, and optimizing infrastructure for data collection, storage, management, transformation, and delivery to MEI teams.
Identifying and implementing internal process improvements to ensure greater scalability, optimize data delivery, and automate manual processes.
Building required infrastructure for optimally extracting, transforming, and loading raw data from a variety of sources using AWS and SQL technologies.
Building pipelines to collect, store, transform, and deliver raw data in usable formats for visualization, analysis, business intelligence, and reporting.
Building analytical tools that leverage data pipelines to provide actionable insight into key business performance metrics including financial planning and analysis as well as operational efficiency.
Working with the Digital Director to develop, implement, and improve internal data security policies and classifications.
Working with MEI teams to support data infrastructure needs while assisting with data related technical issues.
What We Are Looking For
:
Demonstrates a steady, even pace to ensure precision and high-quality work outcomes.
Possess a technical and analytical focus, working within established systems, standards, and procedures, with job-related communication based on knowledge and expertise.
Engages in decision-making within a well-defined job scope, adhering to established policies and procedures, with managerial support.
Emphasizes job-related knowledge and expertise, maintaining helpful and supportive communication with both management and peers in a structured work environment.
Demonstrates leadership focused on consistent, accurate, and high-quality work output, utilizing a supportive and non-threatening leadership style. Delegates tasks to others appropriately, providing training, coaching, and on-the-job experience.
Location: Vienna, VA or Charlottesville, VA
Madison Energy Investments is an equal opportunity employer. All applicants will be considered for employment without attention to race, color, religion, sex, sexual orientation, gender identity, national origin, veteran, or disability status.
Show more
Show less</t>
  </si>
  <si>
    <t>AWS, SQL, Data security, Data classification, Data infrastructure, Data transformation, Data visualization, Data analysis, Business intelligence, Financial planning, Operational efficiency, Data pipelines</t>
  </si>
  <si>
    <t>Seneca Resources</t>
  </si>
  <si>
    <t>https://www.linkedin.com/jobs/view/azure-data-engineer-at-seneca-resources-3782029952</t>
  </si>
  <si>
    <t>Position Title:
Azure Data Engineer
Location:
Hybrid in Vienna, VA (1 day onsite each week)
Position Status:
Contract to Hire
Position Description:
Our client is looking for
Azure Data Engineer
candidates for a hybrid position located in
Vienna, VA
.
Responsibilities:
Build end-to-end direct capabilities.
Create and maintain optimal data pipeline architecture.
Build the infrastructure required for optimal extraction, transformation, and loading of data from a wide variety of data sources.
Use analytics for capitalizing on the data for making decisions and achieving better outcomes for the business.
Derive insights to differentiate member and team member experiences.
Collaborate with cross-functional teams.
Analyze and define with product teams the data migration and data integration strategies.
Apply experience in analytics, data visualization and modeling to find solutions for a variety of business and technical problems.
Querying and analyzing small and large data sets to discover patterns and deliver meaningful insights.
Integrate source systems with information management solutions and target systems for automated migration processes.
Create proof-of-concepts to demonstrate viability of solutions under consideration.
Required Education:
Bachelor’s degree in computer science, information systems, or other technology-related field or equivalent number of years of experience.
Required Skills:
Strong hands-on experience leading design thinking as well as the ability to translate ideas to clearly articulate technical solutions.
Advanced hands-on experience implementing and supporting large scale data processing pipelines and migrations using technologies (eg. Azure Services, Python programming)
Significant hands-on experience guiding technical teams as a mentor while leading collaboration with multiple teams across the organization.
Significant hands-on experience with Azure services such as Azure Data Factory, Azure Databricks, Azure Data Lake Storage (ADLS Gen2), Azure SQL, and other data sources.
Significant hands-on experience designing and implementing reusable frameworks using Apache Spark (PySpark preferred or Java/Scala)
Solid foundation in data structures, algorithms, design patterns and strong analytical and problem-solving skills.
Experience with any of the following Analytics and Information Management competencies: Data Management and Architecture, Performance Management, Information Delivery and Advanced Analytics
Desired Skills:
The following certifications:
Microsoft Certified Azure Data Engineer
Microsoft Certified Azure Solutions Architect
Databricks Certified Associate Developer for Apache 2.4/3.0
About Seneca Resources:
Seneca Resources is a client driven provider of strategic Information Technology consulting services and Workforce Solutions to government and industry. Seneca Resources is a leading IT services provider with offices in Virginia, Alabama, Georgia, Florida, and North Carolina that service clients throughout the United States.
We are an Equal Opportunity Employer and value the benefits of diversity in our workplace.
Show more
Show less</t>
  </si>
  <si>
    <t>Azure, Azure Data Factory, Azure Databricks, Azure Data Lake Storage, Azure SQL, Data Management, Information Architecture, Performance Management, Information Delivery, Advanced Analytics, Apache Spark, PySpark, Java, Scala, Data Structures, Algorithms, Design Patterns, Analytics, Data Visualization, Modeling, Python</t>
  </si>
  <si>
    <t>Data Engineer/Sr Data Engineer</t>
  </si>
  <si>
    <t>DNV</t>
  </si>
  <si>
    <t>https://www.linkedin.com/jobs/view/data-engineer-sr-data-engineer-at-dnv-3779262392</t>
  </si>
  <si>
    <t>About Us
We are the independent expert in assurance and risk management. Driven by our purpose, to safeguard life, property, and the environment, we empower our customers and their stakeholders with facts and reliable insights so that critical decisions can be made with confidence.
As a trusted voice for many of the world’s most successful organizations, we use our knowledge to advance safety and performance, set industry benchmarks, and inspire and invent solutions to tackle global transformations.
About The Role
EVOLVE Intelligence accelerates the transition towards a carbon-free future through software and analytics.
We are looking for a
Data Engineer/Sr. Data Engineer
to help us accomplish this mission.
The Analytics &amp; Data Science team in DNV – Energy Management’s Technology group is a remote-first team. We offer more than just a job; we provide a community where you can learn, grow, and thrive your way. Join a dynamic and diverse technology team that values relationships and the environment as much as results. Help us create software that empowers utility clean energy customers to combat climate change!
This is a remote position open to any location in the continental United States.
What You’ll Do
As a Data Engineer/Sr. Data Engineer, you will design, develop, and maintain data architecture, pipelines, and systems that play a vital role in how our utility partners steward clean energy programs. Your impact will be immediate and will directly enable pathways to decarbonization through energy efficiency, demand response, storage, electric vehicles, and renewable energy technologies. You will solve a variety of problems that leverage your deep understanding of data engineering principles.
How You’ll Succeed
Collaborate with cross-functional teams, including machine learning engineers, software developers, analytics engineers, and product managers to translate business requirements into highly available data solutions
Leverage your creative problem-solving skills to architect, develop, and maintain scalable and efficient data processing pipelines using PySpark and other distributed computing technologies
Create and optimize data models that support reporting, analytics, artificial intelligence, and software
Optimize data storage and retrieval by designing and implementing efficient storage systems that use technologies such as Timescale and Apache Spark
Apply data validation, data profiling, and data cleansing to ensure data quality and integrity
Write clean, efficient, maintainable code, and actively engage with team members in code reviews
Create and maintain technical documentation covering data models, flows, views, dictionaries, and mapping schemes
Serve as a mentor and resource to other members of the team
What we offer
Generous paid time off (vacation, sick days, company holidays, personal days)
Multiple Medical and Dental benefit plans to choose from, Vision benefits
Spending accounts – FSA, Dependent Care, Commuter Benefits, company-seeded HSA
Special programs – Employee Assistance Program, ID theft protection, and accident and critical illness options for you and your family
Employer-paid, therapist-led, virtual care services through Talkspace
Company provided life insurance, short-term, and long-term disability benefits
Tuition assistance
Flexible work schedule with hybrid/remote opportunities
Advancement opportunities
Benefits may vary based on position, tenure, location, and employee election
Immigration-related employment benefits, for example visa sponsorship, are not available for this position**
How We Do It
We Care, We Dare, We Share
DNV is a proud equal opportunity employer committed to building an inclusive and diverse workforce. All employment is decided on the basis of qualifications, merit or business need, without regard to race, color, religion, age, sex, sexual orientation, gender identity, national origin, disability or protected veteran status.
DNV is committed to ensuring equal employment opportunity, including providing reasonable accommodations to individuals with a disability. US applicants with a physical or mental disability who require a reasonable accommodation for any part of the application or hiring process may contact the North America Recruitment department (hrrecruitment.northamerica@dnv.com). Information received relating to accommodations will be addressed confidentially.
For more information
https://www.eeoc.gov/know-your-rights-workplace-discrimination-illegal
Read more here
Diversity at DNV
Meet our Employees
About DNV
Careers in DNV
Please visit our website at www.dnv.com
As required by the Pay Transparency laws in Colorado, New York City, California, Washington, and Connecticut, DNV provides a reasonable compensation range for roles that may be hired in those locations. Actual compensation is influenced by a wide array of factors, including but not limited to skill set, level of experience, and specific office location. For the states of Colorado, New York City, NY, California, Washington, and Connecticut only, the range of starting pay for this role is
$105,000 - $150,000.
About You
What is Required
An undergraduate or advanced degree in a quantitative field
Proven professional experience as a Data Engineer
Strong proficiency in SQL, Python, and Spark/PySpark
Hands on experience with distributed computing frameworks such as Apache Spark
Familiarity with working in Azure – experience with Data Factory is strongly desired
Experience with version control systems (e.g., Git) and familiarity with agile development practices
Excellent communication and teamwork skills, with the ability to effectively collaborate with cross-functional teams
Experience working on an agile product team is a bonus
Someone who is eager to learn new things and is coachable
Most importantly, this team member should display a positive, team-oriented attitude to match our friendly and enthusiastic work environment
Willingness and the ability to undergo a background investigation and drug screening
Excellent written and verbal English communication skills
We conduct pre-employment drug and background screening
Show more
Show less</t>
  </si>
  <si>
    <t>Data engineering, Apache Spark, ETL, Data quality, Data validation, Data profiling, Data cleansing, Data storage, Data retrieval, Data pipelines, Data models, Data architecture, Analytics, Reporting, Python, SQL, TimeScale, Azure, Git, Agile, English, Teamoriented</t>
  </si>
  <si>
    <t>Job Opportunity :: AWS Data Platform Engineer :: 6 months Contract :: Stamford, CT, Charlotte, CT (Hybrid)</t>
  </si>
  <si>
    <t>https://www.linkedin.com/jobs/view/job-opportunity-aws-data-platform-engineer-6-months-contract-stamford-ct-charlotte-ct-hybrid-at-steneral-consulting-3762482758</t>
  </si>
  <si>
    <t>Title- AWS Data Platform Engineer
Location: Hybrid,
NYC,
Lawrenceville, NJ or Washington DC
– 3 Days a week onsite :: Local must
Linkedin must
JD-
Notes
This is an AWS Platform Engineer who is building the underlying platform that other Data Engineers will use. So, they need experience building out the Platform and a focus on Infrastructure as code.
Here is some specific details from the hiring manager. First 2 are mandatory and 3rd can be optional:
Infrastructure as Code(IaC) is required. AWS CDK with Typescript as language for CDK development
Working Experience/Expertise creating AWS infrastructure for AWS services
Some experience in Databricks environment
Must have a heavy background in AWS Platform Engineering with a focus on setting up AWS environment for other engineers to use. Strong background with Infrastructure as Code and building out ETL Engines.
I’m not looking for a Data Application Engineer.
Please don’t send someone who’s last job was not AWS specific or is a Big Data Engineer.
Our client, a leading provider of audio entertainment products, is seeking an AWS Data Platform Engineer to join their data team.
In this role you will be a member of a team responsible for designing, developing and supporting the data platform which will be used across data organization and other groups.
What You’ll Do
Build on the AWS data platform which supports Datalake, Job Orchestration, ETL template, ETL Compute, integration with third party tools like fivetran, Monte Carlo
Design, code and maintain infrastructure as a code (IaC) using CDK, typescript, CDKTF.
Build and improve workflow orchestration tooling to support efficient data pipelines E.g., airflow plugins, systems integration, deployments.
What You’ll Need
7+ years’ experience developing infrastructure as Code working with AWS CDK, typescript/or Python.
3+ years of experience working on AWS building out the cloud platform
AWS CDK with Typescript as language for CDK development
Working Experience for Job Orchestration tool – Airflow/MWAA
Working Experience/Expertise creating AWS infrastructure for AWS services including but not limited to: S3 Datalake, Kms keys, IAM Role/Policy, MWAA, RDS, Lambda function
Knowledge/Expertise on tools viz (Fivetran, Monte-Carlo, Datadog, Tableau/Looker)
Plus Skills
Experience/Expertise on Databricks and Monte Carlo is a plus.
Show more
Show less</t>
  </si>
  <si>
    <t>AWS, AWS CDK, Typescript, Infrastructure as Code (IaC), AWS Cloud Platform, ETL Engines, Data Lake, Job Orchestration, ETL Templates, ETL Compute, Third Party Tools (Fivetran Monte Carlo), Airflow Plugins, Systems Integration, Deployments, Airflow, MWAA, S3 Data Lake, KMS Keys, IAM Role/Policy, RDS, Lambda Function, Fivetran, Monte Carlo, Datadog, Tableau/Looker, Databricks</t>
  </si>
  <si>
    <t>Zillion Technologies, Inc.</t>
  </si>
  <si>
    <t>https://www.linkedin.com/jobs/view/senior-data-engineer-at-zillion-technologies-inc-3762682442</t>
  </si>
  <si>
    <t>Hiring Senior Data Engineer in DMV Area for Direct Client.
Open for W2 &amp; C2C.
Candidate must be local to Virginia/ DC/ Maryland Area.
Must be willing to go Onsite 3 days in a week (Tuesday- Thursday)
Must Haves: Object oriented programming experience using Python. SQL. API experience is mandatory with a preference for familiarity with Boto3. Experience with PySpark with a solid understanding of big data.
Qualifications
• At least 5 years of experience developing in Python, SQL (postgres/snowflake preferred)
• Bachelor’s degree with equivalent work experience in computer science, data science or a related field.
• Experience working with different Databases and understanding of data concepts (including data warehousing, data lake patterns, structured and unstructured data)
• 3+ years’ experience of Data Storage/Hadoop platform implementation, including 3+ years of hands-on experience in implementation and performance tuning Hadoop/Spark implementations.
• Implementation and tuning experience specifically using Amazon Elastic Map Reduce (EMR).
• Implementing AWS services in a variety of distributed computing, enterprise environments.
• Experience writing automated unit, integration, regression, performance and acceptance tests
• Solid understanding of software design principles
Preferred Skills
• Understanding of Apache Hadoop and the Hadoop ecosystem.
Experience with one or more relevant tools (Sqoop, Flume, Kafka, Oozie, Hue, Zookeeper, HCatalog, Solr, Avro).
• Deep knowledge on Extract, Transform, Load (ETL) and distributed processing techniques such as Map-Reduce
• Experience with Columnar databases like Snowflake, Redshift
• Experience in building and deploying applications in AWS (EC2, S3, Hive, Glue, EMR, RDS, ELB, Lambda, etc.)
• Experience with building production web services
• Experience with cloud computing and storage services
• Knowledge of Mortgage industry
Show more
Show less</t>
  </si>
  <si>
    <t>https://www.linkedin.com/jobs/view/sr-data-engineer-at-steampunk-inc-3770815197</t>
  </si>
  <si>
    <t>In today’s rapidly evolving technology landscape, an organization’s data has never been a more important aspect in achieving mission and business goals. Our data exploitation experts work with our clients to support their mission and business goals by creating and executing a comprehensive data strategy using the best technology and techniques, given the challenge.
At Steampunk, our goal is to build and execute a data strategy for our clients to coordinate data collection and generation, to align the organization and its data assets in support of the mission, and ultimately to realize mission goals with the strongest effectiveness possible.
For our clients, data is a strategic asset. They are looking to become a facts-based, data-driven, customer-focused organization. To help realize this goal, they are leveraging visual analytics platforms to analyze, visualize, and share information. At steampunk you will design and develop solutions to high-impact, complex data problems, working with the best and data practitioners around.
We are looking for seasoned Senior Data Engineer to work with our team and our clients to develop enterprise grade data platforms, services, and pipelines. We are looking for more than just a "Senior Data Engineer", but a technologist with excellent communication and customer service skills and a passion for data and problem solving.
Lead and architect migration of data environments with performance and reliability.
Assess and understand the ETL jobs, workflows, BI tools, and reports
Address technical inquiries concerning customization, integration, enterprise architecture and general feature / functionality of data products
Experience in crafting database / data warehouse solutions in cloud (Preferably AWS. Alternatively Azure, GCP).
Key must have skill sets – Python, AWS
Support an Agile software development lifecycle
You will contribute to the growth of our Data Exploitation Practice!
US Citizen Only
Ability to hold a position of public trust with the US government.
5-7 years industry experience coding commercial software and a passion for solving complex problems.
5-7 years direct experience in Data Engineering with experience in tools such as
Big data tools Hadoop, Spark, Kafka, etc.
Relational SQL and NoSQL databases, including Postgres and Cassandra.
Data pipeline and workflow management tools Azkaban, Luigi, Airflow, etc.
AWS cloud services EC2, EMR, RDS, Redshift (or Azure equivalents)
Data streaming systems Storm, Spark-Streaming, etc.
Search tools Solr, Lucene, Elasticsearch
Object-oriented/object function scripting languages Python, Java, C++, Scala, etc.
Advanced working SQL knowledge and experience working with relational databases, query authoring and optimization (SQL) as well as working familiarity with a variety of databases.
Experience with message queuing, stream processing, and highly scalable ‘big data’ data stores.
Experience manipulating, processing, and extracting value from large, disconnected datasets.
Experience manipulating structured and unstructured data for analysis
Experience constructing complex queries to analyze results using databases or in a data processing development environment
Experience with data modeling tools and process
Experience architecting data systems (transactional and warehouses)
Experience aggregating results and/or compiling information for reporting from multiple datasets
Experience working in an Agile environment
Experience supporting project teams of developers and data scientists who build web-based interfaces, dashboards, reports, and analytics/machine learning models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</si>
  <si>
    <t>Python, AWS, Hadoop, Spark, Kafka, Postgres, Cassandra, Azkaban, Luigi, Airflow, EC2, EMR, RDS, Redshift, Storm, SparkStreaming, Solr, Lucene, Elasticsearch, SQL, Big Data, Agile, DevOps, Cloud Computing, Data Warehousing, Data Modelling, Data Streaming, Machine Learning, Data Analytics</t>
  </si>
  <si>
    <t>Senior Engineer - Data</t>
  </si>
  <si>
    <t>GEICO</t>
  </si>
  <si>
    <t>https://www.linkedin.com/jobs/view/senior-engineer-data-at-geico-3787366249</t>
  </si>
  <si>
    <t>GEICO is seeking an experienced Senior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As a Senior Engineer, you will:
Scope, design, and build scalable, resilient distributed systems
Build product definition and leverage your technical skills to drive towards the right solution
Engage in cross-functional collaboration throughout the entire software lifecycle
Lead in design sessions and code reviews with peers to elevate the quality of engineering across the organization
Define, create, and support reusable application components/patterns from a business and technology perspective
Utilize programming languages like .NET, Python, SQL, and NoSQL databases, Container Orchestration services including Docker and Kubernetes, and a variety of Azure tools and services
Mentor other engineers
Consistently share best practices and improve processes within and across teams
Qualifications
Advanced programming experience and big data experience within Java, Containerization (Docker and Kubernetes), GIT and GIT lifestyle, Hbase, Hive, Kafka, Graph DB and Cassandra
Experience with Load test tooling (Gatling), CI/CD tootling (Jenkins, Gradle, Artifactory)
Experience with Spring Boot Framework and other Spring technologies
Experience with monitoring tools such as Splunk, Dynatrace, Thousand Eyes, Influx, Grafana or equivalents
Proven understanding of microservices oriented architecture and extensible REST APIs and GraphQL
Experience with Vulnerability reports (Veracode scans)
Experience architecting and designing new and current systems
Advanced understanding of DevOps concepts including Azure DevOps framework and tools
Advanced PowerShell scripting skills
Advanced understanding of monitoring concepts and tooling
Advanced understanding of security protocols and products
Experience with continuous delivery and infrastructure as code
In-depth knowledge of CS data structures and algorithms
Strong problem-solving ability
Ability to excel in a fast-paced environment
Knowledge of developer tooling across the software development life cycle (task management, source code, building, deployment, operations, real-time communication)
Experience
4+ years of professional experience in data software development, programming languages and developing with big data technologies
3+ years of experience with architecture and design
3+ years of experience with AWS, GCP, Azure, or another cloud service
2+ years of experience in open-source frameworks
Education
Bachelor’s degree in Computer Science, Information Systems, or equivalent education or work experience
Annual Salary
$72,000.00 - $185,000.00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Show more
Show less</t>
  </si>
  <si>
    <t>U.S. News &amp; World Report</t>
  </si>
  <si>
    <t>https://www.linkedin.com/jobs/view/sr-data-engineer-at-u-s-news-world-report-3761303484</t>
  </si>
  <si>
    <t>U.S. News &amp; World Report is a multifaceted digital media company dedicated to helping citizens, consumers, business leaders and policy officials make important decisions in their lives. We publish independent reporting, rankings, data journalism and advice that has earned the trust of our readers and users for nearly 90 years. Our platforms on usnews.com include Education, Health, Money, Travel, Cars, Newsand 360 Reviews.
We reach more than 40 million people monthly during moments when they are most in need of expert advice and motivated to act on that advice directly on our platforms. Our signature franchises include our “Best” series of consumer guides on colleges, graduate schools, hospitals, diets, cars, financial services and more. These guides provide an easy-to-digest list for consumers to better understand and compare when making their decisions. We continue to publish annual guides of the authoritative Best Colleges and Best Hospitals rankings on our website and in print. And our U.S. News Live flagship conferences highlight important national conversations including Healthcare of Tomorrow and Healthiest Communities.
We believe in having a broad range of talent and backgrounds at U.S. News. We strive to maintain a welcoming workplace where everyone is given an opportunity to succeed and contribute to their fullest. Learn more about our Diversity, Equity and Inclusion initiative.
Your role in helping us shape the future:
We are looking for a Sr. Data Engineer to work on all stages of data warehouse development with a focus on Python ETL development. By specializing in data extraction and loading using Python, this role will help build our large-scale custom data platform.
U.S. News empowers everyone to thrive. The developers at U.S. News have a great deal of independence and a minimum of overhead. By leveraging Python, AWS cloud, Google BigQuery, data science, and other technologies, you'll be driving a major transformation within U.S. News.
We offer a casual work environment. Our offices are in the Georgetown neighborhood of Washington, D.C. We are also open to having this role work anywhere in the U.S.
Are you up to the challenge?
As a Sr. Data Engineer with a focus on Python ETL, you will create robust and resilient data pipelines that ingest data from a variety of sources, including cloud storage, relational databases, unstructured data, and third-party APIs. These pipelines will stage and format the data, then load it into a cloud data warehouse. Once in the warehouse, data will be transformed and joined with other data sources. The resulting data structures will be optimized for analytics and other activations. Reporting, visualizations, advanced analytics, and outbound integrations will be built on top of the transformed data.
You should definitely have:
5 - 8 years experience
College -with major STEM discipline (Bachelors Degree)
Demonstrated experience writing Python for data engineering tasks
Practical experience with AWS, especially using Lambda and S3 for data extraction and loading
Strong understanding of ETL / ELT concepts and exposure to a range of data pipeline tools
Experience working with cloud data warehouses such as BigQuery (strongly preferred), Snowflake, or Redshift
Familiarity with relational databases, as they relate to extracting and loading data, especially PostgreSQL
Knowledge of data modeling techniques such as star schemas
It would be nice if you had:
Ability to write SQL for both ETL transformations and reporting
Experience with dbt
Some experience with AI and ML services such as Google Cloud Data Lab or Cloud ML engines or similar services in AWS or Azure
Exposure to and understanding of Google Analytics and Google Ad Manager data
Expertise with Google Cloud Platform, especially its data-centric tools like BigQuery, Cloud Functions, Cloud Storage, Dataflow, Dataprep, Looker, and DataStudio
Experience with version control, such as Git
Experience with Unix-based operating systems, such as Linux or Mac OS X, along with the shells and command-line tools available in those environments
What it’s like to work with us:
Talent is our best asset!
We invest in people with passion and potential who understand U.S. News’ dedication to our consumers.
Entrepreneurial, mission-driven culture with core values of quality and integrity
Focus on fostering personal and professional growth
Competitive benefits including paid vacation time, medical, tuition reimbursement, and training
Collaborative Work Environment : Fun, diverse, inclusive and ambitious co-workers
Other Job Info
These statements are intended to describe the general nature and level of work being performed by employees assigned to this job. This is not intended to be an exhaustive list of all responsibilities, duties, and skills required of employees assigned to this job.
U.S. News &amp; World Report strongly encourages all employees to be fully vaccinated (including boosters).
In New York City, the anticipated base salary for this position is $90,000 - $130,000 . The actual base salary offered will depend on a variety of factors, including without limitation, the qualifications of the individual applicant for the position, years of relevant experience, level of education attained, certifications or other professional licenses held, interview performance, and if applicable, the location in which the applicant lives and/or from which they will be performing the job.
Show more
Show less</t>
  </si>
  <si>
    <t>https://www.linkedin.com/jobs/view/data-engineer-manager-at-robert-half-3782267010</t>
  </si>
  <si>
    <t>The Manager of Data Engineering plays a pivotal role in overseeing the operational efficiency of business intelligence systems through a collaborative, end-to-end approach. This multifaceted position involves team leadership and effective collaboration with various stakeholders to democratize data access while maintaining stringent governance for reliability and accuracy.
Key Responsibilities:
ETL/ELT Framework Development: Spearhead the establishment of robust ETL/ELT frameworks for the Data Analytics Team, making significant contributions to set a solid foundation.
Pipeline Design and Maintenance: Design and develop data pipelines, ensuring seamless data flow between the Data Warehouse and other analytical solutions. Provide support for existing pipelines, promptly troubleshooting issues as they arise.
PowerBI Expertise: Create and maintain PowerBI apps, reports, and dashboards to facilitate departments and communities in leveraging analytics for organizational efficiency and enhancing senior care.
Data Governance Enhancement: Improve governance of data assets, including PowerBi Datasets and Dataflows, to ensure data integrity and compliance with standards.
Collaborative Data Engineering: Collaborate with other Sunrise teams on data engineering efforts, fostering a unified approach to data-related challenges and opportunities.
Additional Responsibilities:
Innovative Data Solutions: Identify new areas of data, research, and data technology to address business problems, implementing effective project planning techniques for complex projects.
Technical Expertise: Leverage and contribute to data best practices, applying lessons learned to develop technical solutions for descriptive analytics, ETL, predictive modeling, and real-time decision analytics.
Data Technology Integration: Develop frameworks and prototypes that integrate data and advanced analytics, supporting informed business decisions.
Continuous Improvement: Implement new data technologies, research delivery methods, and understand data-related problems and requirements to identify optimal technical approaches.
Qualifications:
Bachelor's Degree in Computer Science, Computer Engineering, or a related field.
6+ years of IT experience, with 4+ years as a Data Engineer or 1+ years as a Manager of Data Engineering.
Strong communication skills and proven project management experience.
Technical mastery of core systems in the Sunrise Data Platform.
Hands-on experience with databases (e.g., SqlServer, Oracle, Snowflake) and BI software (especially PowerBI).
Expertise in ETL/ELT tools (e.g., SSIS, Azure Data Factory, Pentaho, Talend) and DevOps using GIT.
Proficiency in Unix/Linux environments.
Show more
Show less</t>
  </si>
  <si>
    <t>ETL/ELT Frameworks, Pipelines, PowerBI, Data Governance, Collaborative Data Engineering, Data Solutions, Data Best Practices, Data Technology Integration, Continuous Improvement, SQL, Oracle, Snowflake, PowerBI, SSIS, Azure Data Factory, Pentaho, Talend, GIT, Unix/Linux</t>
  </si>
  <si>
    <t>Data Mining and Analytics Engineer (Junior)</t>
  </si>
  <si>
    <t>https://www.linkedin.com/jobs/view/data-mining-and-analytics-engineer-junior-at-icf-3726721043</t>
  </si>
  <si>
    <t>ICF International seeks a Junior Data Mining and Analytics Engineer to support the research and development of new cyber analytic capabilities that will help the US protect and defend its networks and critical information systems. The successful cleared candidate will act as a Data Mining and Analytics Engineer to support a large federal cyber security analytic program. Your work will contribute to the knowledge of how cyber-attacks work, how vulnerabilities are exploited, and the way hostile cyber actors operate. Utilize your skills to help experiment and prototype future cyber capabilities for implementation at large-scale.
As the Junior Data Mining and Analytics Engineer, your skillset will create useful and actionable insight for the customer through the development of analytic solutions (hardware, analytics, tools, techniques, practices, deployment, standards, performance specifications, etc.) for analytic use cases developed during the performance of this project. You will work closely with the Analytics Research team to identify platform enhancements that support the forward-looking analytics under consideration.
The ideal candidate has extensive knowledge of a wide variety of systems and networks to include high-volume/high-availability systems. You are focused on results, a self-starter, and have demonstrated success for using analytics to drive the understanding, growth, and success of the analysis. This is an opportunity to contribute to an important project from its beginning, work with the latest and emerging technologies, and all while building a great career at ICF!
This role is primarily telework-based with occasional meetings at client locations (Arlington, VA or Pensacola, FL) or ICF facilities within the National Capital Region.
What You Will Be Doing
Perform knowledge elicitation from customer subject matter experts and convert that to build analytic solutions
Design, engineer, and optimize sustainment of large-scale distributed computation platforms and supporting environment (ecosystems) for various stakeholders, business owners, and industry partners
Oversee the transition of services from third-party vendors to the analytic environment and be responsible for ad hoc and formal end-user training
Identify applicable data to perform analytics and create solutions to acquire, transform, and load or correlate data components to and from the analytic environment
Develop custom data modeling procedures to assist with data mining, modeling, and production
Assess the effectiveness and accuracy of new data sources and data gathering techniques
Develop processes and tools to monitor and analyze model performance and data accuracy
Interpret and communicate results to non-technical customers
What You Must Have
Active high-level security clearance required as part of client contract requirements
Bachelor’s degree in Computer Science, Mathematics, Engineering, or related field
US Citizenship required as part of client contract requirements
Practical working experience and advanced knowledge of cyber threats, tools, techniques, and processes.
Experience in data modeling and working with datasets of all sizes using a variety of data mining and data analysis methods/tools
Preferred Skills/Experience
Master’s degree in Computer Science, Mathematics, Engineering, or related field
Interpersonal skills and the ability to communicate effectively with various clients in order to explain and elaborate on technical details
Experience in developing analytic tools, processes, and governance for storing, modeling, capturing, and delivering data to the client’s enterprise
Experience with computational notebook software such as Zeppelin or Jupyter
Experience with the application of visual analytics to computational analytic results
Fluency in one or more programming languages (e.g., Python, JavaScript, R, etc.)
Experience with database querying like SQL
Readiness to collaborate with engineering teams, product teams, and customers to develop prototypes and software products
Scaled Agile Framework (SAFe) experience
Amazon Web Services (AWS) Certified Cloud Practitioner or higher desired
CompTIA Security+ or higher cybersecurity certification preferred
#cybsr1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Know Your Rights and Pay Transparency Statement.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$64,372.00 - $109,432.00
Arlington, VA (VA31)
Show more
Show less</t>
  </si>
  <si>
    <t>Data Mining, Analytics, Security Clearance, Computer Science, Mathematics, Engineering, Data Modeling, Data Analysis, Programming Languages, SQL, Scaled Agile Framework (SAFe), Amazon Web Services (AWS), CompTIA Security+, Zeppelin, Jupyter, Cybersecurity</t>
  </si>
  <si>
    <t>https://www.linkedin.com/jobs/view/data-warehouse-engineer-at-idr-inc-3784588903</t>
  </si>
  <si>
    <t>https://www.linkedin.com/jobs/view/senior-data-engineer-aws-at-harnham-3756540852</t>
  </si>
  <si>
    <t>Senior Data Engineer (AWS)
Hybrid (D.C. area)
$100,000 -$150,000
You will be working with a rapidly growing government contracting technical solutions firm in the US. They work on extremely impactful projects with multiple government agencies. They are looking to bring on a full stack software engineer who will hit the ground running and have major growth opportunities in their organization.
Responsibilities
Design, code, test, and debug software applications and integrations.
Collaborate with cross-functional teams to define software requirements and system specifications.
Work closely with team members, stakeholders, and clients to understand requirements, provide updates, and address concerns, fostering a collaborative work environment.
Create and maintain technical documentation for efficient collaboration and knowledge transfer.
Write and execute software tests to ensure reliability, quality, functionality, and performance.
Utilize software development tools, version control systems, and SDLC methodologies to deliver high-quality software within timelines.
Write documentation to support DOD mission system compliance and approval.
Requirements
Proven experience in software engineering, with a strong understanding of software development principles, methodologies, and best practices.
Proficiency in programming languages such as Pyspark, databricks, Python, and familiarity with modern development frameworks and tools.
Excellent problem-solving and analytical thinking abilities, with a focus on delivering innovative and scalable solutions.
Experience collaborating with cross-functional teams and key stakeholders.
Knowledge of cloud-native technologies and experience with cloud-based development and deployment platforms (e.g., AWS)
Understanding of DOD CC SRG, impact levels such as IL-5, NIST 800-53 and Fedramp.
Active Secret Clearance.
Security+ certification.
Preferred Qualifications
Active CAC card or have previously obtained one.
Desired Traits
Takes initiative, proactively manages multiple priorities, and works well under pressure.
Analytical, creative thinker, and strategic problem-solver.
Delivers fast but carefully thought-out, high-quality results.
Structured, organized, and efficient work style.
Factual, direct communication style.
Aligned with our core values: honesty, humility, hard work, commitment, innovation, and exceptionalism.
Seniority Level
Mid-Senior level
Industry
TelecommunicationsComputer &amp; Network SecurityInformation Technology and Services
Employment Type
Full-time
Job Functions
AnalystMarke
Show more
Show less</t>
  </si>
  <si>
    <t>Software Engineering, Pyspark, Databricks, Python, Modern Development Frameworks, Development Tools, Version Control Systems, SDLC Methodologies, DOD Mission System Compliance, Programming Languages, Analytical Thinking, Problem Solving, Cloudnative Technologies, Cloudbased Development, Cloudbased Deployment Platforms, AWS, Security+ Certification, DOD CC SRG, NIST 80053, FedRamp</t>
  </si>
  <si>
    <t>Graph Data Developer #: 23-07299</t>
  </si>
  <si>
    <t>https://www.linkedin.com/jobs/view/graph-data-developer-%23-23-07299-at-hiretalent-diversity-staffing-recruiting-firm-3784903682</t>
  </si>
  <si>
    <t>The our client Knowledge Graph team is looking for an experienced Graph Data Developer to join our team developing the next generation of graph-driven data solutions at our client. Our products connect the people, places, and things enabling pattern detection, self-exploration, and machine learning applications. The right candidate thrives in a team based environment focused on value and outcomes
Required Skills
5 or more years experience with Python or Scala development (OOP and scripting)
3 or more years of experience performing data analysis tasks in big data, graph, business intelligence, or similar environments
2 or more years of experience in AWS
Demonstrated expert level skills in SQL
1 or more years of experience in Neo4j
Experience with large scale data processing engines (Spark, Presto, or equivalent)
Naturally inquisitive and enjoys exploring data and business outcomes
Nice to Have
Financial industry experience
Experience in machine learning environments
Typical Job Activities
Data analytics and processing in Spark
Data profiling new data sources
Design and support of graph architecture
Identification of patterns in data
Engage with upstream and downstream engineering partners in value pipeline improvements
Agile ceremonies and team engagement
All qualified applicants will receive consideration for employment without regard to race, color, religion, sex, sexual orientation, gender, identity, national origin, disability, or protected veteran status.
Show more
Show less</t>
  </si>
  <si>
    <t>Python, Scala, OOP, SQL, Neo4j, Spark, Presto, AWS, Data analytics, Data profiling, Graph architecture, Pattern identification, Agile, Machine learning</t>
  </si>
  <si>
    <t>https://www.linkedin.com/jobs/view/senior-data-engineer-at-steampunk-inc-3734165558</t>
  </si>
  <si>
    <t>In today’s rapidly evolving technology landscape, an organization’s data has never been a more important aspect in achieving mission and business goals. Our data exploitation experts work with our clients to support their mission and business goals by creating and executing a comprehensive data strategy using the best technology and techniques, given the challenge.
At Steampunk, our goal is to build and execute a data strategy for our clients to coordinate data collection and generation, to align the organization and its data assets in support of the mission, and ultimately to realize mission goals with the strongest effectiveness possible.
For our clients, data is a strategic asset. They are looking to become a facts-based, data-driven, customer-focused organization. To help realize this goal, they are leveraging visual analytics platforms to analyze, visualize, and share information. At Steampunk you will design and develop solutions to high-impact, complex data problems, working with the best and data practitioners around. Our data exploitation approach is tightly integrated with Human-Centered Design and DevSecOps.
We are looking for seasoned Senior Data Engineer to work with our team and our clients to develop enterprise grade data platforms, services, and pipelines. We are looking for more than just a "Senior Data Engineer", but a technologist with excellent communication and customer service skills and a passion for data and problem solving.
Lead and architect migration of data environments with performance and reliability.
Assess and understand the ETL jobs, workflows, BI tools, and reports
Address technical inquiries concerning customization, integration, enterprise architecture and general feature / functionality of data products
Experience in crafting database / data warehouse solutions in cloud (Preferably AWS. Alternatively Azure, GCP).
Key must have skill sets – Python, AWS
Support an Agile software development lifecycle
You will contribute to the growth of our Data Exploitation Practice!
US Citizen Only
Ability to hold a position of public trust with the US government.
8+ years experience with a Bachelor's Degree or 5+ years of experience with a Master's Degree
5-7 years industry experience coding commercial software and a passion for solving complex problems.
5-7 years direct experience in Data Engineering with experience in tools such as
Big data tools DataBricks, Confluent Kafka, Collibra, Spark, etc.
Relational SQL and NoSQL databases, including SQL, Postgres and Oracle.
Data pipeline and workflow management tools Azkaban, Luigi, Airflow, etc.
AWS cloud services EC2, EMR, RDS, S3 (or Azure equivalents)
Object-oriented/object function scripting languages Python, Java, C++, Scala, etc.
Advanced working SQL knowledge and experience working with relational databases, query authoring and optimization (SQL) as well as working familiarity with a variety of databases.
Experience with message queuing, stream processing, and highly scalable ‘big data’ data stores.
Experience manipulating, processing, and extracting value from large, disconnected datasets.
Experience manipulating structured and unstructured data for analysis
Experience constructing complex queries to analyze results using databases or in a data processing development environment
Experience with data modeling tools and process
Experience architecting data systems (transactional and warehouses)
Experience aggregating results and/or compiling information for reporting from multiple datasets
Experience working in an Agile environment
Experience supporting project teams of developers and data scientists who build web-based interfaces, dashboards, reports, and analytics/machine learning models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</si>
  <si>
    <t>Python, Java, C++, Scala, SQL, PostgreSQL, Oracle, Airflow, Spark, DataBricks, Confluent Kafka, Collibra, EC2, EMR, RDS, S3, Data Processing, Data Modeling, Data Engineering, Agile Development, Big Data, Databases, Data Warehouses, Data Mining, Cloud Computing, Enterprise Architecture, Machine Learning</t>
  </si>
  <si>
    <t>https://www.linkedin.com/jobs/view/senior-database-engineer-at-mastercard-3785140981</t>
  </si>
  <si>
    <t>MySQL, Aurora, MongoDB, AWS, Sharding, Clustering, HA, Scaling, Monitoring, Deploying, Tuning, DBE, DBA, DevSecOps, Cloud Native</t>
  </si>
  <si>
    <t>https://www.linkedin.com/jobs/view/senior-data-engineer-at-motion-recruitment-3765926117</t>
  </si>
  <si>
    <t>Our client is seeking a Senior Data Engineer to collaborate with their internal and external requirements. You would be assisting with architecting, implementing, and improving end-to-end pipelines and automation for database processes. Their products are powered by extensive database to enable their clients with insights to make an impact at the local, state, and national level.
Requirements
5+ years with tech
SQL and NoSQL databases
Elasticseach
Spark, Java, or Python
Applicants must be currently authorized to work in the US on a full-time basis now and in the future.
LI#-DP1
Posted By:
Derek Progin
Show more
Show less</t>
  </si>
  <si>
    <t>SQL, NoSQL, Elasticsearch, Spark, Java, Python</t>
  </si>
  <si>
    <t>Data Engineer - Python/Java/NoSQL/Big Data/ELK/Hybrid</t>
  </si>
  <si>
    <t>https://www.linkedin.com/jobs/view/data-engineer-python-java-nosql-big-data-elk-hybrid-at-motion-recruitment-3764709687</t>
  </si>
  <si>
    <t>A metro-DC-based company is searching for a Mid-Level Data Engineer for a full-time opportunity working in the government/info systems realm. This company sits on the cutting edge of technology, delivering innovative products and services through the strategic use of data, software and analytics. Their dual customer base of political organizations and commercial clients presents a unique variety of business requirements that drive faster innovation and encourage cross-application of practices between verticals.
This is a position for a data engineer who wants to be involved in every step of the process. You will help design, architect, and build end-to-end database solutions. The role itself is less of a traditional Data Engineering position focused around ETL work, but instead includes a mix of Data Engineering, Big Data, and Software Engineering responsibilities.
This opportunity is 4 days a week on-site in Clarendon, VA and offers excellent pay and benefits.
Required Skills &amp; Experience
BA/BS in Computer Science, Computer Engineering, Statistics, or similar
3+ years working with Python and Java
Proficiency in NoSQL technologies
Proficiency with messaging/streaming technologies (Kafka/RabbitMQ)
Proficiency in version control technologies (Git/SVN/TFS)
Familiarity with Linux/Unix
Familiarity with Elasticsearch, Logstash, and Kibana (ELK stack)
Desired Skills &amp; Experience
Masters or higher in Computer Science, Computer Engineering, Statistics, or similar
Experience with Spring framework, AOP, JPA and REST
Experience with building RESTful web services
Experience with Cloud system architecture and design, large scale streaming data processing
Experience in automation area for database technologies using Chef or Puppet
Experience coding in C#, R, GO, Rust etc.
The Offer You Will Receive The Following Benefits
Medical Insurance, including optional dental and vision benefits
HSA and flexible spending account
3 weeks PTO
401(k) w/ match
Paid parental leave
Infertility/adoption assistance
Bonus eligibility
Posted By:
Lindsay Troyer
Show more
Show less</t>
  </si>
  <si>
    <t>Data Engineer, Data Engineering, Big Data, Software Engineering, ETL, Python, Java, NoSQL, Kafka, RabbitMQ, Git, SVN, TFS, Linux, Unix, Elasticsearch, Logstash, Kibana, Spring framework, AOP, JPA, REST, Cloud system architecture, SQL, Chef, Puppet, C#, R, GO, Rust</t>
  </si>
  <si>
    <t>BryceTech</t>
  </si>
  <si>
    <t>https://www.linkedin.com/jobs/view/data-analyst-at-brycetech-3753018072</t>
  </si>
  <si>
    <t>Company Description
BryceTech has partnered with technology and R&amp;D clients to deliver mission and business success since 2017. Bryce combines core competencies in analytics and engineering with domain expertise. Our teams help government agencies, Fortune 500 firms, and investors manage complex programs, develop IT tools, and forecast critical outcomes. We offer clients proprietary, research-based models that enable evidence-based decision-making. Bryce cultivates a culture of engagement and partnership with our clients. BryceTech is an Equal Opportunity Employer. All qualified applicants will receive consideration for employment without regard to race, color, religion, sex, sexual orientation, gender identity, national origin, disability, or status as a protected veteran.
Job Description
We are looking for an experienced data analyst with strong experience in Python, SQL, OLAP concepts to join our team and support our Federal Government Customer. Responsibilities include:
Develop new data storage schema for workforce data records and migrate existing database records, including developing data extraction, transform, and load routines from systems of record to the newly designed tool
Ensure transition and preservation of historical records from existing database.
Develop quality assurance and data validation routines, and support data collection, integration, cleaning, and processing
Develop data presentations and visualizations based on existing database capabilities, conduct data analysis, develop analytic tools using Tableau and/or Power BI
Develop data access and sharing guidelines for internal and external communities, to include options for public facing data site
Ensure a seamless transition for users to a new system, including documenting usage and maintenance guidelines
Candidate must be proficient in the functionality of Python, SQL, OLAP concepts. Tableau and PowerBI is highly desired to create dashboards for analysis. Knowledge of the R programming language, Shiny, Dash or Streamlit are helpful.
Qualifications
Relevant Bachelor’s degree or higher in data analysis, computer science, or related analytic, engineering, math, science, or technology field.
4+ years of experience in data analysis
Additional Information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
Show more
Show less</t>
  </si>
  <si>
    <t>Python, SQL, OLAP, Tableau, Power BI, R, Shiny, Dash, Streamlit, Data visualization, Data analysis, Data storage schema, Data extraction, Data transformation, Data loading, Data validation, Data cleaning, Data processing, Data presentations, Data access guidelines, Data sharing guidelines, User documentation</t>
  </si>
  <si>
    <t>Senior Database Administrator / Database Engineer</t>
  </si>
  <si>
    <t>CoStar Group</t>
  </si>
  <si>
    <t>https://www.linkedin.com/jobs/view/senior-database-administrator-database-engineer-at-costar-group-3762966267</t>
  </si>
  <si>
    <t>Job Description
Company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Position Overview
CoStar Group serves up over 1.8PB of data from more than 800 SQL Servers that span four On-Premise data centers, two continents, and six different time zones and we are expanding to AWS Cloud solution rapidly and start to support Aurora MySQL, PostgreSQL, DynamoDB, Databricks, Snowflake and MongoDB Atlas and other DB engines on the cloud. Our highly motivated, extremely talented DBA group is looking for an exceptionally bright
Senior Database Administrators / Database Engineers
both On-prem and AWS Cloud that will help the company continue to grow to the next level. If you are passionate about automating and programming to support databases, this is your job! Our goal is to provide an exceptional experience for our customers through continued development, refinement, and improvement of our industry-leading applications.
We are a data-centric; Microsoft focused shop that uses the latest SQL Server, AWS RDS, DynamoDB and .NET technologies for major applications and also supports MongoDB, and more. As a member of the team, you will be relied on for your problem-solving, communication, collaboration, project management, and process adherence skills.
This position is located in Washington, DC and offers a hybrid schedule of 3 days onsite and 2 days remote per week.
Responsibilities
Demonstrate extensive knowledge of all aspects of Microsoft SQL Server, including administration, replication, backup/restore procedures and related components such as Reporting Services, Analysis Services, and Integration Services.
Implement and Maintain Automated Processes using TSQL/PowerShell/Python scripts
Understand AWS-based architecture and closely work with DevOps, SecOps and develop scripts to deploy and maintain the environment.
Install, configure, monitor, and maintain databases in the production, development, and quality assurance environments.
Recommend and implement solutions for SQL performance monitoring, tuning, and automation.
Understand SAN-based storage and related technologies, specifically as applicable and useful to MS SQL Server installations.
Work with the Operations team planning server hardware, storage, and OS configuration upgrades to help get the most out of SQL Server for specific application requirements and performance metrics.
Process database change requests, including the creation and modification of databases, tables, views, stored procedures, triggers, jobs, etc. in accordance with change control policies.
Analyze problems, anticipate future problem areas, and implement solutions.
Work outside of normal business hours as required to complete projects, work on deployments, and resolving system outages.
To be placed on on-call rotation for a week every 3 months and respond to system alerts
Basic Qualifications
Bachelor's degree required from an accredited, not for profit university or college
5+ years of experience with Microsoft SQL Server 2016 / 2017 / 2019 supporting high-traffic websites.
Experience with the implementation and support of database replication.
Experience working with very large databases, upgrades, troubleshooting performance, etc.
Experience with the implementation and support of SQL database replication via script
Experience with SQL Server High Availability Architecture (AlwaysOn) and troubleshooting.
Understanding of Windows Server configuration and management, specifically as it relates to MS SQL Server installations and mission-critical systems.
Excellent understanding of coding with Microsoft T-SQL and stored procedures.
Desire to learn and administrate new cloud technologies in order to support a variety of database engines such as AWS Database Engines (RDS, DynamoDB, Atlas MongoDB)
Experience with adhering to and implementing best practices within an enterprise environment that includes using source control for all database-related artifacts (including jobs, SSIS packages, and replication configuration) and following a change request/notification policy.
Experience with either Python scripting and/or PowerShell is required
Experience with TFS/Visual Studio Database Projects, Azure DevOps, Terraform, CloudFormation, or any other CI/CD with a Source Control system is required.
Experience with SANs (3PAR/EMC/Pure), specifically with aspects related to MS SQL Server.
Understands and is able to properly implement backup and disaster recovery procedures.
Excellent work ethic and willingness to put in significant extra time with large team members are required.
Preferred Qualifications
Strong AWS experience
Deep Knowledge of Relational Database Management experience such as MS SQL, Aurora / RDS PostgreSQL, MySQL, and Redshift is preferred.
Deep knowledge of Azure DevOps / Terraform / GitHub is a big plus
NoSQL database experience (MongoDB/Hadoop/Redis/DynamoDB/Elastic Search)
Experienced with automation and deployment tools &amp; Scripts: MS Team Foundation Service, ELK, PRTG, Lambda, CloudFormation, etc.
AWS solution architect certification
Any other programming skills are valuable, such as C#
Having knowledge of all aspects of Azure Database Engines (Managed Instances, Data Warehouse), including administration
Azure solutions architect associate certification
Excellent technical expertise in relevant state-of-the-art data technologies, database warehouse data security, data systems, and its design. Able to formulate and present various solutions for business initiatives and discuss pros/cons for each option.
Knowledge of monitoring tools such as Kibana, CloudWatch, DataDog, or any other tools, etc.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Life, legal, and supplementary insurance
Virtual and in person mental health counseling services for individuals and family
Commuter and parking benefits
401(K) retirement plan with matching contributions
Employee stock purchase plan
Paid time off
Tuition reimbursement
Access to CoStar Group’s Diversity, Equity, &amp; Inclusion Employee Resource Groups
Complimentary gourmet coffee, tea, hot chocolate, fresh fruit, and other healthy snacks
We welcome all qualified candidates who are currently eligible to work full-time in the United States to apply. However, please note that CoStar is not able to provide visa sponsorship for this position.
CoStar Group is an Equal Employment Opportunity Employer; we maintain a drug-free workplace and perform pre-employment substance abuse testing
Show more
Show less</t>
  </si>
  <si>
    <t>SQL Server, SQL Services, Reporting Services, Analysis Services, Integration Services, TSQL, PowerShell, Python, AWS, RDS, DynamoDB, .NET, MongoDB, SANbased storage, Server hardware, Storage, OS configuration, TSQL, Stored procedures, Cloud technologies, Source control, Change request/notification policy, Python scripting, PowerShell, TFS/Visual Studio Database Projects, Azure DevOps, Terraform, CloudFormation, CI/CD, Source Control, NoSQL databases, Automation and deployment tools, Scripts, MS Team Foundation Service, ELK, PRTG, Lambda</t>
  </si>
  <si>
    <t>https://www.linkedin.com/jobs/view/senior-big-data-engineer-at-homes-com-3785820520</t>
  </si>
  <si>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We are hiring a talented Senior Big Data Engineer to build cloud-based data pipelines for machine learning, data processing with Apache Spark, and database development.
This position is located in Washington, DC and offers a hybrid schedule of 3 days onsite, 2 days remote.
Responsibilities
Designing, building, testing and deploying scalable, reusable and maintainable applications that handle substantial amounts of data.
Taking full ownership of your work from development and testing to eventual deployment and support in production.
Collaborating with other engineers, product owners, designers, and leadership.
Becoming a trusted team member in matters of technical architecture, design and code.
Advocating for evolution and improvement - both technical and non-technical - within our teams. Includes new tech, tools and best practices.
Basic Qualifications
Bachelor’s Degree required from an accredited, not for profit university or college, with degree preferably in Computer Science, Data Science, or related field. MSc or PhD is a plus.
A track record of commitment to prior employers
A demonstrable record of accomplishment of building and launching successful products that use terabytes of data
5+ years of data pipeline engineering experience, and/or deep database engineering experience
Ability to analyze technical requirements and design new architectures, data models and ETL strategies
Hands-on experience with cloud-based relational and non-relational databases and proficiency in SQL.
Deliver work products that meet specifications, are free of defects, with excellent performance
Define Architecture and Development best practices
Preferred Skills
Performance tuning of database queries (SQL Server or PostgreSQL), database design, monitoring, and analysis
Experience with No-SQL databases (e.g. DynamoDB)
Experience with data pipeline tools (e.g. Glue, Step Functions, Lambda)
Experience using Confluent Kafka
Knowledge and/or experience working with Apache Spark/Databricks
Monitoring &amp; dashboard metric management (e.g. CloudWatch, Kibana)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Life, legal, and supplementary insurance
Virtual and in person mental health counseling services for individuals and family
Commuter and parking benefits
401(K) retirement plan with matching contributions
Employee stock purchase plan
Paid time off
Tuition reimbursement
On-site fitness center and/or reimbursed fitness center membership costs (location dependent), with yoga studio, Pelotons, personal training, group exercise classes
Access to CoStar Group’s Diversity, Equity, &amp; Inclusion Employee Resource Groups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
Show more
Show less</t>
  </si>
  <si>
    <t>Cloudbased data pipelines, Machine learning, Data processing, Apache Spark, Database development, SQL, Cloudbased relational databases, Nonrelational databases, NoSQL databases, Data pipeline tools, Confluent Kafka, Apache Spark/Databricks, Monitoring &amp; dashboard metric management, CloudWatch, Kibana, Performance tuning, Database design, Monitoring, Analysis, ETL strategies</t>
  </si>
  <si>
    <t>Data Integration Engineer/ Developer</t>
  </si>
  <si>
    <t>Nine Mind Solutions</t>
  </si>
  <si>
    <t>Dulles, VA</t>
  </si>
  <si>
    <t>https://www.linkedin.com/jobs/view/data-integration-engineer-developer-at-nine-mind-solutions-3768021546</t>
  </si>
  <si>
    <t>We are seeking a qualified Cyber Security Data Integration Engineer/ Developer to support the design, development, and deployment of advanced cybersecurity capabilities.
Eligibility
Must be a US Citizen
Must have an active TS/SCI clearance.
Must be able to obtain Client Suitability prior to starting employment
6+ years of directly relevant experience
4+ years of experience with administration of enterprise SIEM technologies ( Splunk primarily)
Responsibilities
Responsibilities :
The Security Engineer is to play a key role in supporting a statewide program providing cyber assessment services and management that will protect 20+ affiliates from growing and evolving cyber threats. The engineering effort will focus on cloud security, SIEM and log management, and endpoint detection/response protecting customers from the ever growing and evolving cyber threats. This person will also work with customers to ensure the organization's compliance standards are met and maintained while also driving solid customer relationships to the next level.
This position requires a thorough understanding of network architecture fundamentals, protocols, routing, firewalls, cloud, and DevOps. This position is part of a larger team; however, the candidate is expected to work well on his or her own under general supervision, be self-directed, able to multi-task, and prioritize work.
Required Skills
Splunk Cloud experience: Architect, design, engineer, support, configure, administer content and maintain infrastructure for a highly available and disaster recovery configuration
Splunk experience: Administer Splunk and Splunk Application for Enterprise Security log or event management
Expertise with EDR toolsets administration, analysis, and integrations preferably CrowdStrike
Familiarity with SOAR Products include Phantom and ThreatConnect
Experience with scripting (e.g., PowerShell, bash/ksh/sh,python)
Ability to assist team with Incident response and handling
Excellent demonstrated experience in communicating technical information to non-technical and technical audiences.
Experience working directly with senior leadership and management.
Desired Skills
Automation: Experience related to Ansible for performing administration using code and Git/Gitlab for workflow management
Familiarity with Windows and Linux integration, SQL database technologies, troubleshooting, deployment, patching, and administration
Experience with Logstash and ability to collect, parse, and transform logs
Experience with the standards compliance process (e.g., NIST) and writing network security documentation
Desired Certifications : Splunk IT Service Intelligence Certified Admin, Splunk Enterprise Security Certified Admin, Splunk Cloud Certified Admin, CCNA, CCNP), NCSP 800-53 Practitioner
Required Education : Bachelor's degree in Information Security, Cyber Engineering or a related discipline is required. Two years of related work experience may be substituted for each year of degree-level education.
Show more
Show less</t>
  </si>
  <si>
    <t>Cybersecurity, Data Integration, Splunk Cloud, SIEM, EDR, CrowdStrike, Phantom, ThreatConnect, PowerShell, Bash, Ksh, Sh, Python, Incident Response, Ansible, Git, Gitlab, SQL, Logstash, NIST, CCNA, CCNP, NCSP 80053 Practitioner, Information Security, Cyber Engineering</t>
  </si>
  <si>
    <t>Potomac, MD</t>
  </si>
  <si>
    <t>https://www.linkedin.com/jobs/view/senior-cloud-data-engineer-at-bdo-usa-3765470287</t>
  </si>
  <si>
    <t>Data Analytics, Business Intelligence, Data Warehousing, Data Modeling, SQL, C#, Python, Java, Scala, Power BI, Azure Analysis Services, Git, DevOps, Linux, Data Lake Medallion Architecture, Batch Data Ingestion, Streaming Data Ingestion, AI Algorithms, Machine Learning, Automation Tools, Computer Vision, Data Definition Language, Data Manipulation Language, Views, Functions, Stored Procedures, Performance Tuning, Semantic Model Definition, Star Schema Construction, Tabular Modeling, Microsoft Fabric, Azure Data Factory, RedShift, UiPath, Cloud, RPA, AWS, Redshift, Kinesis, QuickSight, SageMaker, S3, Databricks, AWS Lake Formation, Snowflake, PySpark, dbt, Terraform, Bicep, Data Ops, Purview, Delta, Pandas, Spark SQL, SSIS, SSAS, SSRS</t>
  </si>
  <si>
    <t>https://www.linkedin.com/jobs/view/senior-cloud-data-engineer-at-bdo-usa-3765467839</t>
  </si>
  <si>
    <t>Data analytics, Business intelligence, AI, Machine learning, Data modeling, Data ingestion, Semantic modeling, Automation, RPA, DevOps, Cloud computing, Azure, AWS, SQL, C#, Python, Java, Scala, Git, Linux, Data lake, Star schema, SSIS, SSAS, SSRS, PySpark, Microsoft Fabric, dbt, Terraform, Bicep, Data Ops, Purview, Delta, Pandas, Spark SQL</t>
  </si>
  <si>
    <t>Senior Data Engineer - Data Quality/Governance</t>
  </si>
  <si>
    <t>https://www.linkedin.com/jobs/view/senior-data-engineer-data-quality-governance-at-siriusxm-3752310020</t>
  </si>
  <si>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In this role, you will be a member of SiriusXM’s Data Quality (DQ) Team within the larger Data Organization, and will be responsible for designing, developing and supporting data quality tools, applications and data marts for use by the DQ Team and other groups.
What You’ll Do
Define technical requirements for DQ tools and applications that support profiling, controls, alerts, KPIs and dashboards for business-critical partner and internal data utilized across SXM’s systems.
Design, develop and improve applications and tools to monitor data quality using data science algorithms and methodologies. This includes cloud-based data pipeline frameworks and workflow orchestration tooling.
Design and develop a data quality analytics framework to standardize the detection of data issues, identify root cause, and drive improvements in data processing procedures.
Develop subject matter expertise in SXM’s data domains (e.g., car/radio lifecycle, customer, marketing, streaming, contact center) to develop advanced quality controls and more easily navigate anomalies affecting a broad cross-functional audience.
Become proficient in using in-house and off-the-shelf DQ tools and applications.
Write documentation to encourage adoption of these tools and support users in their use; support analysts as needed with query/ETL optimization.
Strengthen corporate best practices around data engineering software development processes.
What You’ll Need
BS/MS or above in Computer Science or related field, or relevant experience
5+ years of overall work experience, including demonstrated understanding of the software development life cycle
5+ years of experience in a subscription services or data-driven industry or environment
5+ years of experience developing data ETL pipelines and data tools in Scala and/or Python
Experience with data technologies: e.g., Databricks, MapReduce, HDFS, Hive, Tez, Spark, Sqoop
Experience with streaming technologies: e.g., Kafka, Kafka Connect, KStreams, KSQL, Kinesis, Beam, Flink, Spark
Experience developing SQL applications of significant complexity
Experience with cloud computing: e.g., Google Cloud Platform, Amazon Web Services
Experience with Data Visualization or Data Notebook tools: e.g., Jupyter, Zeppelin, Tableau, etc.
Experience developing and deploying machine learning algorithms
Experience with workflow management systems: e.g., Airflow, Composer, Luigi
Experience with unit and integration testing frameworks
Experience with API design/development: e.g., RPC, REST
Experience with DevOps tools and practices: e.g., Version control, CI/CD, Infrastructure as Code, build/deployment systems, performance monitoring
Experience with data serialization systems: e.g., Avro, Protobuf
Good public speaking and presentation skills
Interpersonal skills and ability to interact and work with staff at all levels
Excellent written and verbal communication skills
Ability to work independently and in a team environment
Attention to detail and organizational skills
Ability to project professionalism over the phone and in person
Ability to handle multiple tasks in a fast-paced environment
Commitment to “internal client” and customer service principles
Willingness to take initiative and to follow through on projects
At SiriusXM, we carefully consider a wide range of factors when determining compensation, including your background and experience. These considerations can cause your compensation to vary. We expect the base salary for this position to be in the range of $126,000 to $195,000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R-2023-05-126
Show more
Show less</t>
  </si>
  <si>
    <t>Data Quality, Data Tools, Data Marts, Data Pipelines, Data Analytics Framework, Machine Learning Algorithms, SQL Applications, Cloud Computing, Data Visualization Tools, Data Notebook Tools, Workflow Management Systems, Unit and Integration Testing, API Design/Development, DevOps Tools, Data Serialization Systems, Scala, Python, Databricks, MapReduce, HDFS, Hive, Tez, Spark, Sqoop, Kafka, Kafka Connect, KStreams, KSQL, Kinesis, Beam, Flink, Jupyter, Zeppelin, Tableau, Airflow, Composer, Luigi, Version Control, CI/CD, Avro, Protobuf</t>
  </si>
  <si>
    <t>https://www.linkedin.com/jobs/view/data-engineer-at-steampunk-inc-3688219277</t>
  </si>
  <si>
    <t>Overview
In today’s rapidly evolving technology landscape, an organization’s data has never been a more important aspect in achieving mission and business goals. Our data exploitation experts work with our clients to support their mission and business goals by creating and executing a comprehensive data strategy using the best technology and techniques, given the challenge.
At Steampunk, our goal is to build and execute a data strategy for our clients to coordinate data collection and generation, to align the organization and its data assets in support of the mission, and ultimately to realize mission goals with the strongest effectiveness possible.
For our clients, data is a strategic asset. They are looking to become a facts-based, data-driven, customer-focused organization. To help realize this goal, they are leveraging visual analytics platforms to analyze, visualize, and share information. At Steampunk you will design and develop solutions to high-impact, complex data problems, working with the best and data practitioners around. Our data exploitation approach is tightly integrated with Human-Centered Design and DevSecOps.
Contributions
We are looking for seasoned Data Engineer to work with our team and our clients to develop enterprise grade data platforms, services, and pipelines. We are looking for a more than just a "Data Engineer", but a technologist with excellent communication and customer service skills and a passion for data and problem solving.
Lead and architect migration of data environments with performance and reliability.
Assess and understand the ETL jobs, workflows, BI tools, and reports
Address technical inquiries concerning customization, integration, enterprise architecture and general feature / functionality of data products
Experience in crafting database / data warehouse solutions in cloud (Preferably AWS. Alternatively Azure, GCP).
Key must have skill sets – Python, AWS
Support an Agile software development lifecycle
You will contribute to the growth of our Data Exploitation Practice!
Qualifications
US Citizen Only
Ability to hold a position of public trust with the US government.
8+ years industry experience coding commercial software and a passion for solving complex problems.
8+ years direct experience in Data Engineering with experience in tools such as
Big data tools Hadoop, Spark, Kafka, etc.
Relational SQL and NoSQL databases, including Postgres and Cassandra
Data pipeline and workflow management tools Azkaban, Luigi, Airflow, etc.
AWS cloud services EC2, EMR, RDS, Redshift
Data streaming systems Storm, Spark-Streaming, etc.
Search tools Solr, Lucene, Elasticsearch
Object-oriented/object function scripting languages Python, Java, C++, Scala, etc.
Amazon S3, Athena, Redshift Spectrum, AWS Glue, AWS Glue Catalog, AWS Functions, and Amazon EC2 with SQL Server Developer
Advanced working SQL knowledge and experience working with relational databases, query authoring and optimization (SQL) as well as working familiarity with a variety of databases.
Experience with message queuing, stream processing, and highly scalable ‘big data’ data stores.
Experience manipulating, processing, and extracting value from large, disconnected datasets.
Experience manipulating structured and unstructured data for analysis
Experience constructing complex queries to analyze results using databases or in a data processing development environment
Experience with data modeling tools and process
Experience architecting data systems (transactional and warehouses)
Experience aggregating results and/or compiling information for reporting from multiple datasets
Experience working in an Agile environment
Experience supporting project teams of developers and data scientists who build web-based interfaces, dashboards, reports, and analytics/machine learning models
Preferred
Experience with Informix and Data Stage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</si>
  <si>
    <t>Data Engineering, Python, AWS, Hadoop, Spark, Kafka, Postgres, Cassandra, Azkaban, Luigi, Airflow, EC2, EMR, RDS, Redshift, Storm, SparkStreaming, Solr, Lucene, Elasticsearch, Scala, SQL, Amazon S3, Athena, Redshift Spectrum, AWS Glue, AWS Glue Catalog, AWS Functions, SQL Server, Big Data, Agile, Informix, Data Stage</t>
  </si>
  <si>
    <t>IntraFi</t>
  </si>
  <si>
    <t>https://www.linkedin.com/jobs/view/data-engineer-at-intrafi-3757234803</t>
  </si>
  <si>
    <t>What is the role?
You will be a key member of our IT Data Engineering team responsible for providing the company with accurate and timely data gathered from our business processes and external sources. Your primary responsibility will be to assist in establishing the security, architecture, engineering, operations, and governance of the company’s data pipelines, data stores, and associated cloud-based infrastructure.
Your Responsibilities Will Include
Designing cloud infrastructure architecture options for the company’s data pipelines and stores
Researching and implementing best practices derived from industry experiences and standards
Facilitating and leading cross-functional teams to define, expand, document, and implement the company's data pipelines and data lake resources
Further developing subject matter expertise in data and cloud architecture and technologies to support initiatives across the company
Managing identity and access management solutions for the cloud infrastructure
Refining data governance and compliance standards to ensure the security and auditability of the data platform
Learning, understanding, and assisting with the operational management of the existing on-premises data applications and infrastructure
You Should Possess The Following Experience, Skills, And Qualifications
3+ years of progressive systems infrastructure and cloud experience
5+ years of infrastructure as code or software development experience; Python experience is preferred
3+ years of ETL and data pipeline experience using tools such as Talend, Airflow, SSIS, and AWS Glue
3+ years of database experience, including database administration, queries, and data modelling
Bachelor’s degree in computer science or equivalent experience; a Master’s degree is preferred
Experience designing, deploying, and supporting cloud technologies using AWS with expertise in AWS storage, security, data lake, database, and serverless compute tools
An infectious sense of exploration and experimentation, allowing you to learn new technologies and functional areas quickly
Ability to create standards and procedures for the production use of sufficiently mature technologies
Exceptional presentation, written, and verbal communication skills directed to both technical and nontechnical audiences
Outstanding interpersonal skills for listening to the input and needs of clients and building consensus among the team
Excellent organizational, planning, and project management skills with the ability to demonstrate mature, timely, and professional problem-solving abilities
Must demonstrate initiative and be customer-focused, self-directed, and results/goal-oriented
Show more
Show less</t>
  </si>
  <si>
    <t>Cloud Infrastructure Architecture, Data Pipelines, Data Stores, Data Governance, Compliance Standards, Identity and Access Management, Data Applications, Infrastructure as Code, Software Development, Python, ETL, Data Pipeline, Talend, Airflow, SSIS, AWS Glue, Database Administration, Queries, Data Modelling, AWS Storage, AWS Security, AWS Data Lake, AWS Database, Serverless Compute Tools, DevOps, Agile, Scrum</t>
  </si>
  <si>
    <t>https://www.linkedin.com/jobs/view/data-engineer-at-steampunk-inc-3757463845</t>
  </si>
  <si>
    <t>Overview
In today’s rapidly evolving technology landscape, an organization’s data has never been a more important aspect in achieving mission and business goals. Our data exploitation experts work with our clients to support their mission and business goals by creating and executing a comprehensive data strategy using the best technology and techniques, given the challenge.
For our clients, data is a strategic asset. They are looking to become a facts-based, data-driven, customer-focused organization. To help realize this goal, they are leveraging visual analytics platforms to analyze, visualize, and share information. At Steampunk you will design and develop solutions to high-impact, complex data problems, working with the best and data practitioners around. Our data exploitation approach is tightly integrated with Human-Centered Design and DevSecOps.
Contributions
We are looking for seasoned
Data Engineer
to work with our team and our clients to develop enterprise grade data platforms, services, and pipelines. We are looking for a more than just a "Data Engineer", but a technologist with excellent communication and customer service skills and a passion for data and problem solving.
Lead and architect migration of data environments with performance and reliability.
Assess and understand the ETL jobs, workflows, BI tools, and reports
Address technical inquiries concerning customization, integration, enterprise architecture and general feature / functionality of data products
Experience in crafting database / data warehouse solutions in cloud (Preferably AWS. Alternatively Azure, GCP).
Key must have skill sets – Python, AWS
Support an Agile software development lifecycle
You will contribute to the growth of our Data Exploitation Practice!
Qualifications
US Citizen Only
Ability to hold a position of public trust with the US government.
10+ years industry experience coding commercial software and a passion for solving complex problems.
10+ years direct experience in Data Engineering with experience in tools such as
Big data tools Hadoop, Spark, Kafka, etc.
Relational SQL and NoSQL databases, including Postgres and Cassandra.
Data pipeline and workflow management tools Azkaban, Luigi, Airflow, etc.
AWS cloud services EC2, EMR, RDS, Redshift (or Azure equivalents)
Data streaming systems Storm, Spark-Streaming, etc.
Search tools Solr, Lucene, Elasticsearch
Object-oriented/object function scripting languages Python, Java, C++, Scala, etc.
Advanced working SQL knowledge and experience working with relational databases, query authoring and optimization (SQL) as well as working familiarity with a variety of databases.
Experience with message queuing, stream processing, and highly scalable ‘big data’ data stores.
Experience manipulating, processing, and extracting value from large, disconnected datasets.
Experience manipulating structured and unstructured data for analysis
Experience constructing complex queries to analyze results using databases or in a data processing development environment
Experience with data modeling tools and process
Experience architecting data systems (transactional and warehouses)
Experience aggregating results and/or compiling information for reporting from multiple datasets
Experience working in an Agile environment
Experience supporting project teams of developers and data scientists who build web-based interfaces, dashboards, reports, and analytics/machine learning models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</si>
  <si>
    <t>Python, AWS, Hadoop, Spark, Kafka, Postgres, Cassandra, Azkaban, Luigi, Airflow, EC2, EMR, RDS, Redshift, Storm, SparkStreaming, Solr, Lucene, Elasticsearch, Java, C++, Scala, SQL, Agile</t>
  </si>
  <si>
    <t>https://www.linkedin.com/jobs/view/data-engineer-at-steampunk-inc-3734162947</t>
  </si>
  <si>
    <t>In today’s rapidly evolving technology landscape, an organization’s data has never been a more important aspect in achieving mission and business goals. Our data exploitation experts work with our clients to support their mission and business goals by creating and executing a comprehensive data strategy using the best technology and techniques, given the challenge.
At Steampunk, our goal is to build and execute a data strategy for our clients to coordinate data collection and generation, to align the organization and its data assets in support of the mission, and ultimately to realize mission goals with the strongest effectiveness possible.
For our clients, data is a strategic asset. They are looking to become a facts-based, data-driven, customer-focused organization. To help realize this goal, they are leveraging visual analytics platforms to analyze, visualize, and share information. At Steampunk you will design and develop solutions to high-impact, complex data problems, working with the best and data practitioners around. Our data exploitation approach is tightly integrated with Human-Centered Design and DevSecOps
We are looking for seasoned Data Engineer to work with our team and our clients to develop enterprise grade data platforms, services, and pipelines. We are looking for more than just a "Data Engineer", but a technologist with excellent communication and customer service skills and a passion for data and problem solving.
Lead and architect migration of data environments with performance and reliability.
Assess and understand the ETL jobs, workflows, BI tools, and reports
Address technical inquiries concerning customization, integration, enterprise architecture and general feature / functionality of data products
Experience in crafting database / data warehouse solutions in cloud (Preferably AWS. Alternatively Azure, GCP).
Key must have skill sets – Python, AWS
Support an Agile software development lifecycle
You will contribute to the growth of our Data Exploitation Practice!
US Citizen Only
Ability to hold a position of public trust with the US government.
2-4 years industry experience coding commercial software and a passion for solving complex problems.
2-4 years direct experience in Data Engineering with experience in tools such as
Big data tools Hadoop, Spark, Kafka, etc.
Relational SQL and NoSQL databases, including Postgres and Cassandra.
Data pipeline and workflow management tools Azkaban, Luigi, Airflow, etc.
AWS cloud services EC2, EMR, RDS, Redshift (or Azure equivalents)
Data streaming systems Storm, Spark-Streaming, etc.
Search tools Solr, Lucene, Elasticsearch
Object-oriented/object function scripting languages Python, Java, C++, Scala, etc.
Advanced working SQL knowledge and experience working with relational databases, query authoring and optimization (SQL) as well as working familiarity with a variety of databases.
Experience with message queuing, stream processing, and highly scalable ‘big data’ data stores.
Experience manipulating, processing, and extracting value from large, disconnected datasets.
Experience manipulating structured and unstructured data for analysis
Experience constructing complex queries to analyze results using databases or in a data processing development environment
Experience with data modeling tools and process
Experience architecting data systems (transactional and warehouses)
Experience aggregating results and/or compiling information for reporting from multiple datasets
Experience working in an Agile environment
Experience supporting project teams of developers and data scientists who build web-based interfaces, dashboards, reports, and analytics/machine learning models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</si>
  <si>
    <t>Data Engineering, Python, AWS, Data Exploitation, HumanCentered Design, DevSecOps, ETL, BI tools, Postgres, Cassandra, Azkaban, Luigi, Airflow, EC2, EMR, RDS, Redshift, Storm, SparkStreaming, Solr, Lucene, Elasticsearch, Hadoop, Spark, Kafka, SQL, NoSQL, Java, C++, Scala, Data modeling, Agile, Data warehousing</t>
  </si>
  <si>
    <t>https://www.linkedin.com/jobs/view/data-engineer-at-steampunk-inc-3757460949</t>
  </si>
  <si>
    <t>Overview
In today’s rapidly evolving technology landscape, an organization’s data has never been a more important aspect in achieving mission and business goals. Our data exploitation experts work with our clients to support their mission and business goals by creating and executing a comprehensive data strategy using the best technology and techniques, given the challenge.
For our clients, data is a strategic asset. They are looking to become a facts-based, data-driven, customer-focused organization. To help realize this goal, they are leveraging visual analytics platforms to analyze, visualize, and share information. At Steampunk you will design and develop solutions to high-impact, complex data problems, working with the best and data practitioners around. Our data exploitation approach is tightly integrated with Human-Centered Design and DevSecOps.
Contributions
We are looking for seasoned
Data Engineer
to work with our team and our clients to develop enterprise grade data platforms, services, and pipelines. We are looking for a more than just a "Data Engineer", but a technologist with excellent communication and customer service skills and a passion for data and problem solving.
Lead and architect migration of data environments with performance and reliability.
Assess and understand the ETL jobs, workflows, BI tools, and reports
Address technical inquiries concerning customization, integration, enterprise architecture and general feature / functionality of data products
Experience in crafting database / data warehouse solutions in cloud (Preferably AWS. Alternatively Azure, GCP).
Key must have skill sets – Python, AWS
Support an Agile software development lifecycle
You will contribute to the growth of our Data Exploitation Practice!
Qualifications
US Citizen Only
Ability to hold a position of public trust with the US government.
5+ years industry experience coding commercial software and a passion for solving complex problems.
5+ years direct experience in Data Engineering with experience in tools such as
Big data tools Hadoop, Spark, Kafka, etc.
Relational SQL and NoSQL databases, including Postgres and Cassandra.
Data pipeline and workflow management tools Azkaban, Luigi, Airflow, etc.
AWS cloud services EC2, EMR, RDS, Redshift (or Azure equivalents)
Data streaming systems Storm, Spark-Streaming, etc.
Search tools Solr, Lucene, Elasticsearch
Object-oriented/object function scripting languages Python, Java, C++, Scala, etc.
Advanced working SQL knowledge and experience working with relational databases, query authoring and optimization (SQL) as well as working familiarity with a variety of databases.
Experience with message queuing, stream processing, and highly scalable ‘big data’ data stores.
Experience manipulating, processing, and extracting value from large, disconnected datasets.
Experience manipulating structured and unstructured data for analysis
Experience constructing complex queries to analyze results using databases or in a data processing development environment
Experience with data modeling tools and process
Experience architecting data systems (transactional and warehouses)
Experience aggregating results and/or compiling information for reporting from multiple datasets
Experience working in an Agile environment
Experience supporting project teams of developers and data scientists who build web-based interfaces, dashboards, reports, and analytics/machine learning models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</si>
  <si>
    <t>Data Engineering, Data Platforms, Data Pipelines, ETL Jobs, BI Tools, Data Products, AWS, Azure, GCP, Python, Hadoop, Spark, Kafka, Postgres, Cassandra, Azkaban, Luigi, Airflow, EC2, EMR, RDS, Redshift, Storm, SparkStreaming, Solr, Lucene, Elasticsearch, SQL, NoSQL, Java, C++, Scala, Data Modeling, Agile, DevOps, Machine Learning</t>
  </si>
  <si>
    <t>Texas Tech University</t>
  </si>
  <si>
    <t>Lubbock, TX</t>
  </si>
  <si>
    <t>https://www.linkedin.com/jobs/view/lead-data-analyst-at-texas-tech-university-3733827590</t>
  </si>
  <si>
    <t>Lubbock</t>
  </si>
  <si>
    <t>Lubbock
Lead Data Analyst
35349BR
Data Management Division
Position Description
Responsibilities
Performs specialized analytical duties in the operation and maintenance of assigned area. Responsibilities include collecting, analyzing and developing data relative to area, making recommendations and assisting in implementation of projects. Work is performed under general supervision with latitude for independent judgment in accordance with established policies and procedures. While some management oversight may be expected for specific projects, this position is expected to exercise discretion and independent judgment in the performance of the following duties:
Performs data analysis and develops database actions defined in project plans to meet customer requirement and/or marketing objectives.
About The Department And/or College
Through collaboration and coordination with campus partners, the Data Management Division will support all areas of Texas Tech University with the development, execution, and supervision of plans, policies, programs, and practices that deliver, control, protect, and enhance the value of data and information assets throughout their lifecycles.
Major/Essential Functions
Oversight for Data Governance Projects (Data Quality and Audits).
Evaluate/understand high level data flow and data exchange between systems.
Evaluate technical standards for critical systems.
Coordinate with technical staff on metadata, data dictionaries, data protection, and data quality management.
Understands data across systems and alignment with business processes.
Supports change controls related to critical data.
Manages initial triage work for data related issues and projects before it is escalated to the Data Stewardship Council.
Identify and track critical dependencies between business requirements and data.
Required Qualifications
Bachelor's degree plus four years progressively responsible related experience; OR a combination of education and/or experience to equal eight years
Preferred Qualifications
Experience developing data quality measures that align with business processes. Understanding of Master Data, Metadata, Reference Data, Data Warehousing, and BI principles and processes including technical architecture. Familiarly with enterprise information tools like SQL Server, Power BI, Oracle, etc. Excellent soft skills, including the ability to communicate well with various levels. Experience with Data Management Principles or Data Governance and Technical Writing.
Safety Information
Adherence to robust safety practices and compliance with all applicable health and safety regulations are responsibilities of all TTU employees.
Occasional Duties
Occasional work outside of normal hours required to meet project deadlines and travel to attend conferences or training.
Does this position work in a research laboratory?
No
Required Attachments
Cover Letter, Professional/Personal References, Resume / CV
Optional Attachments
Transcript
Job Type
Full Time
Pay Basis
Hourly
Minimum Hire Rate
20.76
Pay Statement
Compensation is commensurate upon the qualifications of the individual selected and budgetary guidelines of the hiring department, as well as the institutional pay plan. For additional information, please reference the institutional pay plan by visiting www.depts.ttu.edu/hr/payplan.
Travel Required
Up to 25%
Shift
Day
Schedule Details
M-F, 8AM-5PM
Grant Funded?
No
Job Group
Information and Records Clerks
EEO Statement
All qualified applicants will receive consideration for employment without regard to race, color, religion, sex, sexual orientation, gender identity, gender expression, national origin, age, disability, genetic information or status as a protected veteran.
Show more
Show less</t>
  </si>
  <si>
    <t>Data Analysis, Data Governance, Data Quality, Data Warehousing, Business Intelligence, SQL Server, Power BI, Oracle, Master Data, Metadata, Reference Data, Technical Writing, Data Management Principles, Data Stewardship</t>
  </si>
  <si>
    <t>Healthcare Data Analyst I</t>
  </si>
  <si>
    <t>Health First</t>
  </si>
  <si>
    <t>Brevard County, FL</t>
  </si>
  <si>
    <t>https://www.linkedin.com/jobs/view/healthcare-data-analyst-i-at-health-first-3747321261</t>
  </si>
  <si>
    <t>Cocoa Beach</t>
  </si>
  <si>
    <t>Description
POSITION SUMMARY
Responsible for configuration of assigned system modules, verification and mapping of financial, operational, and clinical healthcare data related to medical, prescription, eligibility, claims and other types of data files. Maps raw customer healthcare data into standardized and custom formats and handle research on data issues and respond to data indicating opportunities for changes by providing detailed documentation of requirements for resolution. Serve as a liaison between the business and Data Management teams and provide evaluation, prioritization, and implementation support for new and existing customers.
Primary Accountabilities
Responsible for identifying discrepancies and patterns in data from multiple systems.
Configures system to business specifications.
Reviews daily production and extract jobs for errors.
Manages assigned tickets from multiple areas.
Adheres to all standardized processes and procedures within the team.
Uses SQL and other tools to interpret data and trends to support business activities.
Work closely with team members to support successful outcomes.
Qualifications
MINIMUM QUALIFICATIONS
Education: Associates degree in business administration, data analytics, information technology, computer science or related field.
Licensure: None Required
Certification: None Required
Work Experience:
1 year experience in a data analysis or related role
Experience working with data sets
Work Experience in lieu of Education:
Knowledge/Skills/Abilities:
Knowledge of data query language.
Microsoft Office – Outlook, Word, Excel, PowerPoint
Preferred Qualifications
Education: Bachelor’s Degree in business administration, data analytics, information technology, computer science or related field.
Licensure: No additional required
Certification: No additional required
Work Experience: Healthcare Payer or Provider experience
Knowledge/Skills/Abilities:
Knowledge of SQL
Knowledge of data governance framework (DMBOK)
Physical Requirements
Majority of time involves sitting or standing; occasional walking, bending, stooping
Long periods of computer time or at workstation
Light work that may include lifting or moving objects up to 20 pounds with or without assistance.
May be exposed to inside environments with varied temperatures, air quality, lighting and/or low to moderate noise
Communicating with others to exchange information.
Visual acuity and hand-eye coordination to perform tasks
Workspace may vary from open to confined; on site or remote
May require travel to various facilities within and beyond county perimeter; may require use of personal vehicle
Job
Health Insurance Sales
Organization
HF Administrative Plan Inc
Primary Location :
United States- Florida - Brevard County-
Schedule
Full-time
Shift Times
Variable
Job Level
Associate
Show more
Show less</t>
  </si>
  <si>
    <t>data engineer iv</t>
  </si>
  <si>
    <t>Rockledge, FL</t>
  </si>
  <si>
    <t>https://www.linkedin.com/jobs/view/data-engineer-iv-at-skiltrek-3785509484</t>
  </si>
  <si>
    <t>Job Summary:
Are you a process driven IT professional? Are you looking to work for a company where you can grow and learn and be a part of an outstanding health and IT organization? Our client in Rockledge, FL is looking for a highly motivated Data Engineer with Salesforce Development experience as well as as well as ETL and data integration experience to add to their quickly growing IT organization. This is a 13 week contract role with the possibility of extension. 100% remote. Visa sponsorship is not available for this opportunity.
location: ROCKLEDGE, Florida
job type: Contract
salary: $50 - 75 per hour
work hours: 8am to 5pm
education: Bachelors
Responsibilities:
POSITION SUMMARY
The Data Engineer IV serves as a senior technical member of an engineering team. The position will work across multiple disciplines to satisfy key business initiatives by delivering data and analytics solutions that scale efficiently while improving performance and minimizing costs. The Data Engineer IV works independently, with minimal supervision and is the lead for their technical domain or discipline. This role provides technical leadership to the engineering team, is able to work across multiple disciplines, and is looked to by others for guidance.
The Data Engineer IV is a lead contributor in developing strategies, standards, new capabilities, and design to enable faster and easier data access, automated workflows, and technical proofs of concept. The Data Engineer IV will have experience in design, implementation and support of data integration and ETL/ELT solutions within healthcare or a comparable industry. The position will require experience and working knowledge of Agile and/or Lean methodologies to deliver information services in an efficient and repeatable manner.
The Data Engineer IV proactively works with customers, stakeholders, analysts, architects, and other engineers to troubleshoot and find root cause of solution defects. They need to be excellent team players and have demonstrated experience across multiple systems.
Primary Accountabilities
Lead contributor to the development and design of end-to-end enterprise data delivery and analytic solutions using varying technologies (ETL, API, SQL, cloud), conducts reviews and validation of systems, code, and security.
Develops data solution and security standards for the organization.
Drives resolution of complex issues and implements corrective actions to prevent future occurrences.
Leads automation initiatives for testing and deployment.
Collaborates with business stakeholders to institute and advance data governance and quality frameworks.
Leads and coordinates cross functional teams and vendors to ensure the health of client's IT systems.
Reviews and jointly develops specifications and requirements for complex data integration and delivery products with users, vendors, and other engineers.
Will manage/lead complex technical projects. Proactively communicates with users and management the status of projects and requests.
Supports, maintains, and troubleshoots enterprise data delivery solutions with the ability to perform root cause analysis (RCA).
Shares expertise with a variety of business data domains, source systems, and business processes to enable delivery of solutions applicable across the business' clinical and business functions.
Minimum Qualifications
Education: Bachelor's Degree in Computer Science or equivalent STEM field
Licensure: None Required
Certification: Advanced data delivery-specific technical certification within one year of hire.
For Example:
Certified Data Vault 2.0 Practitioner (CDVP2)
TDWI Certified Business Intelligence Professional (CBIP)
DAMA Certified Data Management Professional (CDMP)
Work Experience: Six years of experience in delivery of data engineering solutions on large, heterogeneous datasets, to include data modeling, database/data mart development, ETL/ELT/data integration, and data security.
Work Experience In Lieu Of Education:
Associates degree plus six years of applicable technical experience in areas as noted above.
Or, in lieu of no degree, ten years of applicable technical experience in areas as noted above.
Knowledge/Skills/Abilities:
strong understanding of current developments and trends in Information Technology in one or more of the following domains:
Data Warehousing
ETL/ELT/Data integration
Data modeling / Database design
Ability to work in SQL, Oracle SQL and DB2
Data integration technologies such as data replication/CDC, message-oriented data movement, API, data stream integration, or CEP.
Dimensional modeling / Star Schema
Data governance framework (DMBOK, TDWI, etc.)
strong soft skills, verbal and written communication, including the ability to translate complex technical topics into understandable terminology, is a necessity.
This position must have the proven ability to lead large projects and initiatives from kick off to completion.
This position builds trust among colleagues, must be a continuous learner, and focus on delivering capabilities for the customer.
Preferred Qualifications
Education: None
Licensure: None
Certification: Existing advanced data delivery-specific technical certification. For example:
Certified Data Vault 2.0 Practitioner (CDVP2)
TDWI Certified Business Intelligence Professional (CBIP)
DAMA Certified Data Management Professional (CDMP)
Work Experience: 6+ years of experience preferred.
Knowledge/Skills/Abilities:
Cloud services, especially Azure
Hadoop/Mongo DB experience
R, Python, C#, Java or other OO development
Knowledge of MUMPS
Formal training in Lean or Agile
Physical Requirements
Sedentary
Majority of time involves sitting or standing; occasional walking, bending, stooping
Long periods of computer time or at workstation
Light work that may include lifting or moving objects up to 20 pounds with or without assistance.
May be exposed to inside environments with varied temperatures, air quality, lighting and/or low to moderate noise
Communicating with others to exchange information.
Visual acuity and hand-eye coordination to perform tasks
Workspace may vary from open to confined, on site or remote
May require travel to various facilities within and beyond county perimeter; may require use of personal vehicle
Qualifications:
Experience level: Experienced
Minimum 6 Years Of Experience
Education: Bachelors (required)
Skills:
Data Warehouse
ETL
About Us
Skiltrek is an award-winning IT staffing firm and the staffing partner of choice for many leading companies across the US.
At Skiltrek, we promise you the perfect opportunity of building technical excellence, understand business performance and nuances,
be abreast with the latest happenings in technology world and enjoy a satisfying work life balance.
Skiltrek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Skiltrek is an equal opportunity employer; committed to a community of inclusion, and an environment free from discrimination, harassment, and retaliation.
Show more
Show less</t>
  </si>
  <si>
    <t>Data Engineering, Salesforce Development, ETL, Data Integration, Agile, Lean, SQL, Oracle SQL, DB2, Data Replication, CDC, MessageOriented Data Movement, API, Data Stream Integration, CEP, Dimensional Modeling, Star Schema, Data Governance Framework, DAMA, Hadoop, Mongo DB, R, Python, C#, Java, MUMPS</t>
  </si>
  <si>
    <t>Senior Principal Data Engineer (Melbourne FL)</t>
  </si>
  <si>
    <t>Northrop Grumman</t>
  </si>
  <si>
    <t>Melbourne, FL</t>
  </si>
  <si>
    <t>https://www.linkedin.com/jobs/view/senior-principal-data-engineer-melbourne-fl-at-northrop-grumman-3768861310</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</si>
  <si>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Are you motivated to work in an environment that will challenge you, force you to continuously innovate, and work on solutions that make a difference for your customers?
Northrop Grumman Aerospace Systems is looking for a passionate
Senior Principal Data Engineer
in
Melbourne Florida
to design and develop automated, end-to-end, ETL pipelines and Data Analytics/Visualization solutions from disparate data sources. You will share in the ownership of the technical vision and direction for advanced analytics systems that change the way we see and use data. We are looking for people who are self-motivated, hardworking, and have demonstrated the ability to find innovative solutions to complex technical problems.
Job Responsibilities
Design, develop, and maintain a scalable ETL pipelines.
Enable storing, searching, processing, and securing of extremely large structured or unstructured data sets.
Data preparation/cleaning, integration, and automation from heterogeneous sources
Ensure data integrity and system availability
Identify, evaluate, and recommend core technologies and strategies
Monitor and optimize system performance
Decomposition of user requirements into logical functions/components
Basic Qualifications for Senior Principal Data Engineer:
Bachelor's in a STEM related field with 9 years of experience; Master's in a STEM related field with 7 years of experience. PhD with 4 years of experience.
5+ years of experience working with ETL techniques and frameworks
Understanding of elastic data storage and archive storage lifecycle management
Experience with integration of data from multiple sources
Experience with Python, SQL (structure query language), and relational databases.
Experience with data visualization tools (e.g. Tableau)
Experience with Agile Software Development
US Citizenship with the ability to obtain/maintain an active DoD Secret Clearance.
Must be able to obtain Program Access (PAR) within a reasonable amount of time
Preferred Qualifications:
Master's degree with 7 years of relevant experience.
5+ years of experience working with ETL techniques and frameworks.
Expert in Python, SQL, and data visualization tools.
Development experience utilizing Hadoop, Spark, PowerShell, and automation scripts
Familiarity with Data Virtualization and Data Cataloging tools (e.g. Denodo, Collibra).
Experience with NoSQL Databases (e.g., MongoDB, Neo4J, etc.)
CompTIA Security+ Certification.
Current DOD Top Secret clearance.
Salary Range:
$112,000 - $168,000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most positions.
Show more
Show less</t>
  </si>
  <si>
    <t>Hadoop, Spark, NoSQL Databases, SQL, Python, Databases, ETL Pipelines, Data Analytics, Visualization, Relational Databases, Data Visualization Tools, Tableau, Agile Software Development, Denodo, Collibra, Automation Scripts, PowerShell, CompTIA Security+ Certification, Data Virtualization, Data Cataloging</t>
  </si>
  <si>
    <t>Data Center Network Developer</t>
  </si>
  <si>
    <t>Parrish Medical Center</t>
  </si>
  <si>
    <t>Titusville, FL</t>
  </si>
  <si>
    <t>https://www.linkedin.com/jobs/view/data-center-network-developer-at-parrish-medical-center-3765888952</t>
  </si>
  <si>
    <t>Department:
Information Systems/IT
Schedule/Status:
Varies; 8:00am-4:30pm
Standard Hours/Week:
40
Location:
Titusville
General Description:
The Network Developer– Data Center is responsible for demonstrating Parrish Healthcare’s Culture of Choice®, designing, implementing, and managing the network infrastructure of the data centers. The Network Developer – Data Center will ensure the data center's design structure and network is secure, reliable, and efficient, and they work closely with other IT professionals to meet the organization's networking needs. The position shall exemplify the desired Culture of Choice® and philosophies of Parrish Healthcare.
Key Responsibilities:
Specify, configure, maintain, monitor, and troubleshoot local area network hardware and software, such as routers, switches, cabling, firewalls, security appliances, wireless access points, circuits, and Internet service.
Maintain excellent network performance by performing regular network monitoring and performance tuning; escalate problems to vendors as needed.
Provide proactive network support, including daily review of device and security logs, assisting with traffic monitoring, intrusion protection systems, and support for data center environment monitoring.
Establish and maintain network user accounts, user environments, directories, security, and connectivity.
Maintain a secure network by developing access standards, structure and develop processes to monitor usage.
Investigate, test, and perform software upgrades, install patches, hot-fixes, versioning, and virus definitions updates.
Prepare staff for network related changes using a variety of tools including references, training programs, and in-person support.
Provide technical support and advice as necessary for all departments and outside agencies, including researching, evaluating, and recommending new technologies.
Provide project management support for network/infrastructure projects.
Create documentation of procedures in a format that will assist other staff in carrying out those procedures.
Communicate with vendors and external support resources to research products, new technologies, and deployment of new technologies.
Maintain up-to-date skills and awareness of new and emerging network-based technologies and how they may apply to our infrastructure to support our long-term goals.
Knows fire, disaster and safety procedures and regulations as it pertains to the work area.
Performs similar or related duties as assigned.
Requirements:
Formal Education:
Bachelor’s degree required (A combination of experience and certifications may be considered).
Work Experience:
5 to 7 years' experience
Required Licenses, Certifications, Registrations:
Valid State of Florida Driver’s License (FDL) and Motor Vehicle Record (MVR) that is acceptable to PMC’s corporate policy — license will be screened prior to employment and may be screened annually thereafter.
1 of the following are required within one (1) year of employment:
Cisco Certified Network Associate (CCNA),
Cisco Certified Network Professional - Collaboration (CCNP – Datacenter) certification required.
Cisco Certified Internetwork Expert – Data Center (CCIE – Data Center),
Training or Certification in Dell, EMC,
Fortinet highly preferred.
Show more
Show less</t>
  </si>
  <si>
    <t>Sr Data Operations Engineer</t>
  </si>
  <si>
    <t>Wabtec Corporation</t>
  </si>
  <si>
    <t>West Melbourne, FL</t>
  </si>
  <si>
    <t>https://www.linkedin.com/jobs/view/sr-data-operations-engineer-at-wabtec-corporation-3748730547</t>
  </si>
  <si>
    <t>Wabtec Corporation is a leading global provider of equipment, systems, digital solutions and value-added services for freight and transit rail. Drawing on nearly four centuries of collective experience across Wabtec, GE Transportation and Faiveley Transport, the company has unmatched digital expertise, technological innovation, and world-class manufacturing and services, enabling the digital-rail-and-transit ecosystems. Wabtec is focused on performance that drives progress, creating transportation solutions that move and improve the world. Wabtec has approximately 27,000 employees in facilities throughout the world. Visit the company’s new website at: http://www.WabtecCorp.com.
It’s not just about your career… or your job title…it’s about who you are and the impact you are going to make on the world. Do you want to go into uncharted waters…do things that haven’t been done to make yours and someone else's life better? Wabtec has been doing that for decades and we will continue to do so! Through our people, leadership development, services, technology and scale, Wabtec delivers better outcomes for global customers by speaking the language of industry.
Who will you be working with?
Our system architecture team combines deep knowledge of Linux, Windows, Networking, and Database Technologies. We deliver excellence and automation in deploying and maintaining many customer environments and projects. Here you will grow in your specialized field and partner with other key stakeholders to support our customers and their operations.
How will you make a difference?
As a member of the Digital Operations group, The Database Administrator will have deep, focused, and varied experience specifically with supporting production Oracle Database environments as well as aptitude and desire for growth into other database arenas such as Cockroach or PostgreSQL.
The Oracle expert will plan, coordinate, and administer Oracle database(s) in an environment that requires deep hands-on design, implementation, and maintenances of a mature database infrastructure in a fully automated environment using Ansible.
What do we want to know about you?
BS/BA in Computer Science or related field, or equivalent work experience
3 to 5 years of deep experience in Cockroach Database Administration and design.
Working knowledge of Oracle Database Administration.
Experience with migration of data cross database platforms.
Working knowledge of incident and service management. ITIL certified (preferred).
Hands on, production experience with troubleshooting of database issues.
The ability to seamlessly work with application developers, other strong technical leaders, and non-technical staff.
Extremely strong written and verbal skills. Documentation will be a large part of the job.
Desire and flexibility to be on-call to support customers at varying contractual agreement levels.
What will your typical day look like?
As a part of a cross-functional IT team, the Oracle DBA will create and maintain all databases required for development, testing, and production usage.
Performs capacity planning required to create and maintain Oracle databases. The DBA works closely with System Administration Engineers to build capacity plans.
Performs ongoing tuning of all Oracle databases.
Installs new versions of Oracle and its tools.
Patches Oracle on a consistent cycle.
Plans and implements backup and recovery for Oracle databases.
Implements and enforces security for all Cockroach databases.
Use knowledge of Oracle internals to help develop and implement application design and coding use of the database.
Provide technical support to the application development team.
Automation of database related activities using Ansible.
Maintain Oracle Goldengate infrastructure and processes.
Oracle Dataguard monitoring, trouble-shooting, and creation.
Oracle RMAN backup experience.
Other duties as assigned
LI-TD1
Wabtec Corporation is committed to taking on the world’s toughest challenges. In order to fulfill that commitment we rely on a culture of leadership, diversity and inclusiveness. We aim to employ the world’s brightest minds to help us create a limitless source of ideas and opportunities. We believe in hiring talented people of varied backgrounds, experiences and styles…people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
Show more
Show less</t>
  </si>
  <si>
    <t>Linux, Windows, Networking, Database Technologies, Oracle Database, Cockroach, PostgreSQL, Ansible, ITIL, Incident and service management, Troubleshooting, Database administration, Capacity planning, Tuning, Patching, Backup and recovery, Security, Application design and coding, Technical support, Automation, Oracle Goldengate, Oracle Dataguard, Oracle RMAN</t>
  </si>
  <si>
    <t>Senior Principal Data Engineer (Melbourne FL) with Security Clearance</t>
  </si>
  <si>
    <t>https://www.linkedin.com/jobs/view/senior-principal-data-engineer-melbourne-fl-with-security-clearance-at-clearancejobs-3770046062</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</si>
  <si>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Responsibilities
Are you motivated to work in an environment that will challenge you, force you to continuously innovate, and work on solutions that make a difference for your customers? Northrop Grumman Aerospace Systems is looking for a passionate Senior Principal Data Engineer in Melbourne Florida to design and develop automated, end-to-end, ETL pipelines and Data Analytics/Visualization solutions from disparate data sources. You will share in the ownership of the technical vision and direction for advanced analytics systems that change the way we see and use data. We are looking for people who are self-motivated, hardworking, and have demonstrated the ability to find innovative solutions to complex technical problems. Job Responsibilities:
Design, develop, and maintain a scalable ETL pipelines.
Enable storing, searching, processing, and securing of extremely large structured or unstructured data sets.
Data preparation/cleaning, integration, and automation from heterogeneous sources
Ensure data integrity and system availability
Identify, evaluate, and recommend core technologies and strategies
Monitor and optimize system performance
Decomposition of user requirements into logical functions/componentsBasic Qualifications for Senior Principal Data Engineer:
Bachelor's in a STEM related field with 9 years of experience; Master's in a STEM related field with 7 years of experience. PhD with 4 years of experience.
5+ years of experience working with ETL techniques and frameworks
Understanding of elastic data storage and archive storage lifecycle management
Experience with integration of data from multiple sources
Experience with Python, SQL (structure query language), and relational databases.
Experience with data visualization tools (e.g. Tableau)
Experience with Agile Software Development
US Citizenship with the ability to obtain/maintain an active DoD Secret Clearance. * Must be able to obtain Program Access (PAR) within a reasonable amount of timePreferred Qualifications:
Master's degree with 7 years of relevant experience.
5+ years of experience working with ETL techniques and frameworks.
Expert in Python, SQL, and data visualization tools.
Development experience utilizing Hadoop, Spark, PowerShell, and automation scripts
Familiarity with Data Virtualization and Data Cataloging tools (e.g. Denodo, Collibra).
Experience with NoSQL Databases (e.g., MongoDB, Neo4J, etc.)
CompTIA Security+ Certification.
Current DOD Top Secret clearance.Salary Range: $112,000 - $168,000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most positions.
Show more
Show less</t>
  </si>
  <si>
    <t>ETL, Elastic data storage, Data visualization, Agile software development, Python, SQL, Hadoop, Spark, PowerShell, Data virtualization, Data cataloging, NoSQL databases, MongoDB, Neo4J</t>
  </si>
  <si>
    <t>Eversource Solutions LLC</t>
  </si>
  <si>
    <t>https://www.linkedin.com/jobs/view/sr-data-analyst-at-eversource-solutions-llc-3787922706</t>
  </si>
  <si>
    <t>West Springfield</t>
  </si>
  <si>
    <t>RESPONSIBILITIES:
Improve use case implementation and reporting through data modeling and design.
Ability to grasp, document, and articulate revenue assurance and fraud analysis pertaining to customers. Additionally, possess the skills to create reports for both Directors and field personnel, which hold potential for legal action against criminals.
Proficiency in SAS, Oracle, Teradata, Excel, and database analytics is a prerequisite.
Capability to write intricate SQL queries for report generation.
The aptitude to craft visually captivating presentations using elements such as (graphics, graphs, clipart, MS Visio diagrams, and MS PowerPoint).
Successfully engages in multiple initiatives simultaneously.
Collaborates autonomously with users to formulate concepts while operating under the guidance of project managers.
Act as the intermediary linking the customer community (both internal and external customers) with the software development team, facilitating the seamless flow of requirements.
Formulates requirement specifications in accordance with established templates, employing natural language as and when required.
Collaborates with developers and subject matter experts to establish the data sources, and the technical vision and analyze tradeoffs between usability and performance needs.
Be the liaison between the business units, technology teams, and support teams.
Assigned responsibilities will encompass assisting in the QA process and contributing to the development of training materials.
Applicants should either hold U.S. citizenship or possess the authorization to work full-time in the United States for any employer.
Should be capable of obtaining a public trust clearance from the US government.
Strong proficiency in verbal, written, and interpersonal communication skills is a prerequisite for this role.
Requires on-site presence in Washington DC with the client, at least 2-3 days a week.
QUALIFICATIONS:
Minimum Qualifications:
Must have a bachelor’s degree in computer science or information systems or science-related field or related experience.
The Sr. Data Analyst must have minimum of 6+ years of professional experience analyzing data needs, business needs, performing data analysis and performing ETL against a multitude of data sources and platforms, business analytics, proposing business solutions, and generating reports.
Must have 5+ years’ business and technical analysis experience in a client-facing role with the ability to use PowerPoint, excel, and other graphical tools such as Qlik, PowerBI, Tableau or Microstrategy to report to upper management the results of the analysis.
Must be proficient and at an advanced level in SAS, Teradata, and Oracle ETL processes and reporting.
Knowledge of Internet technologies and web applications is useful including Jason, XML and web services.
Must understand data modeling data entities and data communication and processing.
Complete ad hoc report requests from business stakeholders leveraging necessary Business Intelligence (Bl) tools.
Must have strong skills with Excel, SAS, SQL queries, functions, procedures, views.
Must understand relational databases; past database development and data analysis experience is needed.
Must have served as a data analyst in 3-5 projects in the past as a team member and in a lead capacity on at least one project.
Must have prior customer support experience to be able to work with customers and explain the reports and decisions and trends to them.
Must be able to solve problems and help modelers with the right type of cleaned data.
Good interpersonal skills are also required.
Must have strong written and verbal communication skills.
Desired Qualifications:
Master’s Degree in the related field is a plus.
Prior experience of working with Teradata or other data warehouse databases is a plus.
Big data experience is a huge plus.
Understanding supply chain management communication and business transactions is a big plus.
WHY YOU SHOULD JOIN:
Collaborative &amp; Inclusive Culture:
Our client’s colleagues work in small, self-organized and cross-functional teams that determine the best tactics to support the vision and strategy set by leadership. They encourage and welcome all ideas, taking an agile approach to creating an amazing product.
Design Thinking for Innovation:
With focus on their colleague’s growth, they have developed a Learning Management System (LMS) that trains all colleagues on Design Thinking for Innovation, Security, BI &amp; Analytics, and the business they are about to support. More trainings are added every year.
Their Colleagues are recognized for their innovative problem solving, goodwill, candor with respect and excellence. We also give out spot bonuses besides the yearly performance bonus.
Workplace:
While their headquarters is in Sterling, Virginia, and our largest client in Washington DC (on-site), their team lives across the globe. They partner with their team to help them achieve personal and professional alignment, helping their colleagues to define their own blend of work-life balance.
Office Perks
: Colleagues that work out of one of their main offices enjoy beverages, snacks, lunches, and happy hour benefits.
Vacation &amp; Holiday Schedule: They believe this is a partnership and they trust their colleagues to build their own time-off schedule and encourage their teams to take time for their well-being while minimizing impacts to Client’s deliverables.
Growth Opportunity: Through hands-on learning and development, the opportunities are endless.
Focus on Well-Being:
They pride themselves on offering numerous benefit options to best fit the needs of our colleagues and their families, including domestic partners. Benefits include medical (PPO &amp; HDHP-HSA), dental, vision, flexible spending account, commuter benefit, discount programs, life &amp; disability insurance, and accident insurance. They also offer a 401k program with company match and paid parental leave.
Live your Passion:
The client encourages and promotes monetary and personnel involvement in the causes around the globe. They believe in their Value of Goodwill, and work to find new ways to give back to their communities and make a positive impact. They focus on initiatives in the following areas - technology, charity, volunteerism, and honorary contributions.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EverSource Solutions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Powered by JazzHR
XJq2wmUi2L
Show more
Show less</t>
  </si>
  <si>
    <t>Data modeling, Data design, Revenue assurance, Fraud analysis, SAS, Oracle, Teradata, Excel, Database analytics, SQL, PowerPoint, Visio, MS Visio diagrams, Natural language, ETL, Business analytics, Data sources, Technical vision, Usability, Performance needs, Business Intelligence (BI) tools, Relational databases, Database development, Data analysis, Data analyst, Customer support, Data communication, Data processing, Jason, XML, Web services, Data entities, Ad hoc report requests, Business stakeholders, Data modeling, Data cleaning, Interpersonal skills, Written communication, Verbal communication</t>
  </si>
  <si>
    <t>Quantico, VA</t>
  </si>
  <si>
    <t>https://www.linkedin.com/jobs/view/data-analyst-i-at-simis-inc-3787741409</t>
  </si>
  <si>
    <t>Position
Data Analyst I
Security Clearance
Secret
Work Location
Hybrid, contractor/remote site and government on-site, Quantico, VA
Education
BS
Position Description
Serve as the Data Analyst supporting a team of Enterprise Architects and Business Analysts developing, updating, and archiving Department of Defense Architecture Framework (DoDAF) products and services that inform customer enterprise-level system integration and capability requirements and documentation.
Experience
2 or more years of experience, within the past 5 years providing data analysis/data analytical procedures for a DOD agency.
Current experience in conducting data collection activities including data analysis methodology, data validation techniques, and quality assurance for IT support systems.
Current experience in the application of Agile procedures to support development, analysis, and refinement of system capabilities to support client requirements.
Desired – USMC military or civilian Service.
Desired - Prior TECOM experience.
Desired - Current experience in and understanding of military operations and in conducting in-depth research, analysis, and documentation of analytical findings and conclusions.
Desired - Experience in Joint and Combined operations, inter-agency operations, or combat development/defense acquisition
Knowledge
Current knowledge and experience in data modeling techniques, data aggregation methodologies, and statistical analysis procedures.
Skills
Analyzes data in various formats to support assessment of enterprise trends and developing requirements.
Uses a variety of techniques, ranging from simple data aggregation via statistical analysis to complex data mining.
Uses Defense Collaborative System, WebEx and other collaborative planning tools.
Uses MS Office/365 office, MS SharePoint, MS Windows server and desktop operating environments.
Abilities
Maintain excellent writing, analytic, statistical, and communications skills in order to coordinate effectively, document analytical procedures and products, and communicate with customer leadership and stakeholders.
Credentials
No specific requirements
SimIS Offers:
Flexible Spending Account (FSA)
Medical, Dental, and Vision
Short Term Disability (SimIS provides Short-Term Disability benefits at no cost to you)
LTD
Life Insurance
401(k) Savings Plan
Tuition Assistance Program
Paid Time Off (PTO)
10 Holidays each year
SimIS, Inc. is an AA / EOE / M / F / Disability / Vet / V3 certified / Drug Free Employer
Powered by JazzHR
y4QwInQNDW
Show more
Show less</t>
  </si>
  <si>
    <t>Data Analysis, Data Analytics, Data Aggregation, Data Mining, Statistical Analysis, Agile, Data Modeling, Defense Collaborative System, WebEx, MS Office/365, MS SharePoint, MS Windows, DoD Architecture Framework (DoDAF)</t>
  </si>
  <si>
    <t>Data Analyst - Secret</t>
  </si>
  <si>
    <t>https://www.linkedin.com/jobs/view/data-analyst-secret-at-kbr-inc-3770440580</t>
  </si>
  <si>
    <t>Title:
Data Analyst - Secret
The Data Analyst supports operations and conducts data analytics projects to provide information and insights to stakeholders for decision-making or solution development; implements data standards and deploys automation tools to extract, synthesize, and validate data from different sources and transform data into usable metrics; constructs data sets, monitors data quality, troubleshoots and resolves database issues to ensure data integrity; utilizes scripting and querying tools like Python, R or SQL, data visualization/BI tools, statistical methods, and data modeling to produce reports, data files, and dashboards; collaborates with stakeholders to understand their needs, objectives, and requirements.
The Data Analyst shall:
Work independently or under general direction to perform analysis, preparation, and entry of data into prescribed data formats.
Directly support the Senior Data Analyst as well as Subject Matter Experts (SMEs) with analytical support services and related studies.
Submit recommendations for solutions.
Prepare written reports to management.
Required skills:
Have at least 2 years but no more than 6 years of experience in support of government acquisition and knowledge of requirements to collect, store, organize, and assess data related to acquisition programs.
Demonstrated capability to work both independently and under the direction of experienced analysts.
Demonstrated skill in defining, developing, and maintaining databases and working with spreadsheets and complex data models.
Demonstrated ability to work in a dynamic work environment and ability to coordinate and perform multiple assignments.
Possession of a government or industry standard data science certification is preferred but not required.
Experience utilizing scripting and querying tools like Python, R or SQL
Experience with data visualization/BI tools such as Power BI and Tableau
Bachelors Degree or higher
Experience with the production of reports, data files, and dashboards
Clearance Requirement:
Secret Clearance Required, Top Secret Preferred.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Show more
Show less</t>
  </si>
  <si>
    <t>Data analytics, Data visualization, Python, R, SQL, Power BI, Tableau, Statistics, Data modeling, Data mining, Data warehousing, Data governance, Machine learning, Artificial intelligence, Databases, Spreadsheets, Data science, Report writing, Project management, Team work, Communication</t>
  </si>
  <si>
    <t>https://www.linkedin.com/jobs/view/data-engineer-at-nr-consulting-3768016667</t>
  </si>
  <si>
    <t>Job Requirements:
Database engineering and management activities associated with high volume, multi-format data management services
Designs large-scale data management solutions including developing efficient storage, indexing, and access approaches
Updates data enterprise architecture models (if needed) and data abstraction layer to enable access to new data sources
Designs and implements indexing strategies for ingested data.
Designs and implements storage and indexing strategies across the multiple repositories to provide efficient storage and retrieval
Supports design and development of data access APIs
Basic Qualifications
Bachelor's degree with 9+ years of relevant experience OR a master's degree with 7 years of relevant experience OR A PhD; an additional 4 years of experience maybe considered in lieu of a degree requirement
Active TS/SCI clearance
Experience with Postgres, SQL, PL/pgSQL
Experience installing application software in an operational environment
Experience with Agile, AWS, RDBMS technology, Elasticsearch, Linux
Security+
Active TS/SCI CI poly clearance (can start unclass before indoc)
Preferred
Knowledge of data modeling, Cameo
Familiarity with NoSQL technology (Hadoop and/or EMR)
CentOS System Administration
Linux
Comments for Suppliers: TS/SCI CI poly required; however selected candidate can start unclass before indoc
Show more
Show less</t>
  </si>
  <si>
    <t>Database engineering, Data management, Data architecture, Data abstraction, Indexing, Storage, Retrieval, Data access APIs, Postgres, SQL, PL/pgSQL, Agile, AWS, RDBMS, Elasticsearch, Linux, Security+, Data modeling, Cameo, NoSQL, Hadoop, EMR, CentOS System Administration</t>
  </si>
  <si>
    <t>Sterling, VA</t>
  </si>
  <si>
    <t>https://www.linkedin.com/jobs/view/sr-data-engineer-at-get-it-3777324815</t>
  </si>
  <si>
    <t>Advisor (Data Engineer)</t>
  </si>
  <si>
    <t>CNA Corporation</t>
  </si>
  <si>
    <t>https://www.linkedin.com/jobs/view/advisor-data-engineer-at-cna-corporation-3774885802</t>
  </si>
  <si>
    <t>Primary Purpose
CNA’s
Center for Homeland Security and Infrastructure Resilience
develops data-driven, analytic solutions to address complex and emerging problems. We conduct analysis and planning, build decision-support tools, and create training and exercises that support the safety and security of our nation’s residents, visitors, environment, infrastructure, economy and cyberspace.
Demonstrates considerable expertise in an area of subject matter expertise.Applies this specialized expertise in a range of projects.Provides advice to project directors on matters related to the area of expertise.
CNA fosters an inclusive culture that values diverse backgrounds and perspectives. Our flexible and engaging work environment encourages iterative and creative collaboration at every stage of the problem solving process. Our employees are committed to helping clients develop effective solutions to better manage their programs through scientific, data-driven approaches. We are looking for creative and innovative individuals to help carry out our mission.
Job Description And/Or Duties
Works independently under general supervision to lead and manage multiple projects of low to medium size and/or complexity simultaneously or larger, more complex projects that address a subject of expertise.
Demonstrates an advanced knowledge of principles, theories, and concepts to conduct research and analysis in support of projects within a given subject of expertise.
Prepare project reports and briefings.
Provide advanced knowledge and expertise related to project development.
Participate in identifying and pursuing business development opportunities related to a subject of expertise.
Develop and maintain professional contacts with decision makers and contract administrators at targeted agencies.
Actively support the development of proposals and marketing efforts in areas of expertise.
Advise management on planning, pursuit and success related to projects associated with proven areas of expertise.
Perform other duties as assigned.
Job Requirements
Education: Bachelor's degree in related field required. Advanced degree preferred.
Experience: Minimum 5-8 years’ experience in the field(s) of expertise.
Skills: Strong interpersonal skills and written and oral communication skills. Knowledge of best thinkers and policy practitioners in related fields. Good project management and computer skills.
Voluntary (but highly desired) document*** Please include a personal statement as part of your application. A personal statement is a chance for us to get to know you. The statement is your opportunity to share your goals, interests, influences and show us that you will be a valuable asset to our organization. Please click here for personal statement guidelines – Click here Personal statements will not be used as an elimination criteria for this position. They will only be used to enhance a candidate’s application
CNA is committed to providing equal employment opportunities (EEO) to all employees and applicants for employment without regard to race, religion, color, sex (including pregnancy, gender identity, and sexual orientation), parental status, national origin, age, disability, family medical history or genetic information, political affiliation, military service and protected veterans, or other non-merit based factors. In addition to federal legal requirements, CNA complies with applicable state and local laws governing nondiscrimination in employment in every location in which the company has facilities. These protections extend to all terms and conditions of employment, including recruiting and hiring practices, promotion, termination, layoff, recall, transfer, leaves of absence, compensation, and training and career development programs. For more information about EEO protections, please view the EEO is the law posters here: "EEO is the Law" Poster" , "EEO Poster Supplement" . The pay transparency policy is available here: Pay Transparency Nondiscrimination Poster . To be considered for hire, all individuals applying for positions with CNA are subject to a background investigation. For positions requiring access to classified information, U.S. citizenship is required. Individuals will also be subject to an additional government background investigation, and continued employment eligibility is contingent upon the ability to obtain and maintain an active security clearance.
Apply Now
Show more
Show less</t>
  </si>
  <si>
    <t>Senior Data Engineer - Principal Associate</t>
  </si>
  <si>
    <t>https://www.linkedin.com/jobs/view/senior-data-engineer-principal-associate-at-jobs-for-humanity-3768928383</t>
  </si>
  <si>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Job Title: Senior Data Engineer - Principal Associate Are you passionate about technology and solving complex business problems? Do you enjoy working in a collaborative and inclusive environment? At Capital One, we are a diverse group of makers, breakers, doers, and disruptors who strive to meet the needs of our customers. We are currently looking for Data Engineers who are excited about combining data with emerging technologies. As a Data Engineer at Capital One, you will play a vital role in driving a major transformation within our organization. What You'll Do: - Collaborate with Agile teams to design, develop, test, implement, and support technical solutions using full-stack development tools and technologies. - Work with a team of experienced developers specializing in data pipelines, distributed microservices, and full stack systems. - Utilize programming languages like Java, Scala, Python, and open-source databases to develop cloud-based data stores such as DynamoDB, Elasticache, and Snowflake. - Stay up-to-date with tech trends, experiment with new technologies, participate in technology communities, and mentor other members of the engineering community. - Collaborate with digital product managers to deliver robust cloud-based solutions that empower millions of Americans to achieve financial well-being. - Design and implement effective data models optimized for search, query, reporting, or analytics. - Identify and select high-quality data sources for target data models. - Develop data pipelines, including ETL programs, to extract data from various sources and transform it to fit the target model. - Test and deploy data pipelines to ensure compliance with data governance and security policies. - Implement audits and checks to ensure data pipelines are functioning correctly. - Perform unit tests and code reviews to ensure high-quality and well-performing code. Basic Qualifications: - Bachelor's Degree. - At least 4 years of experience in application development (Internship experience does not apply). - At least 1 year of experience in big data technologies. Preferred Qualifications: - 5+ years of experience in application development, including Java, Python, NoSQL, and SQL. - 2+ years of experience with a public cloud platform (AWS, Microsoft Azure, Google Cloud). - 3+ years of experience with distributed data/computing tools (MapReduce, Hadoop, Hive, EMR, Kafka, Spark, Gurobi, or MySQL). - 2+ years of experience with real-time data and streaming applications. - 2+ years of experience with NoSQL implementations (DynamoDB, Redis, Elasticache). - 2+ years of experience with data warehousing (Redshift or Snowflake). - 3+ years of experience with UNIX/Linux including basic commands and shell scripting. - 2+ years of experience with Agile engineering practices. At Capital One, we believe in creating an inclusive and diverse workplace. We are an equal opportunity employer, and all qualified applicants will receive consideration for employment without regard to sex, race, age, color, religion, disability, genetic information, marital status, sexual orientation, gender identity, gender reassignment, citizenship, immigration status, protected veteran status, or any other prohibited basis under applicable law. We promote a drug-free workplace and consider qualified applicants with a criminal history in accordance with applicable laws. To apply for this position or request accommodation, please contact Capital One Recruiting at 1-800-304-9102 or via email at RecruitingAccommodation@capitalone.com. For technical support or questions about our recruiting process, please email Careers@capitalone.com. Learn more about our comprehensive benefits package at the Capital One Careers website (www.capitalonecareers.com/benefits). Note: This salary information is specific to the location mentioned in the job posting. Salaries for part-time roles will be prorated based on hours worked regularly. Candidates hired in different locations will receive compensation based on the associated pay range for that location. Please note that Capital One Financial is comprised of multiple entities. Positions posted in Canada are for Capital One Canada, in the United Kingdom are for Capital One Europe, and in the Philippines are for Capital One Philippines Service Corp. (COPSSC). Thank you for considering a career at Capital One!
Show more
Show less</t>
  </si>
  <si>
    <t>Agile, AWS, cloud computing, data analytics, data modeling, data pipelines, data warehousing, DynamoDB, Elasticache, ELK Stack, ETL, Google Cloud, Hadoop, Hive, Java, Kafka, MapReduce, Microsoft Azure, MySQL, NoSQL, Python, Redshift, Redis, Scala, Snowflake, Spark, SQL, UNIX/Linux</t>
  </si>
  <si>
    <t>Data Engineer Senior / Sr. ETL developer (min 12 Yrs exp) (LOCAL Candidates preferred) (Webcam interviews)</t>
  </si>
  <si>
    <t>Prohires</t>
  </si>
  <si>
    <t>https://www.linkedin.com/jobs/view/data-engineer-senior-sr-etl-developer-min-12-yrs-exp-local-candidates-preferred-webcam-interviews-at-prohires-3617892415</t>
  </si>
  <si>
    <t>We are looking for
Data Engineer Senior / Sr.
ETL developer
(min 12 Yrs exp) (LOCAL Candidates preferred) (Webcam interviews)
POSITION DESCRIPTION
DIRECT CLIENT Position
Number of positions: 1
Length: 15 Months +
Location: Washington, DC 20019
Immediate interviews either Webcam or In-person interviews
Please note that most of the resources are currently working remote. However, depending on the project situation, this position may require 1 -2 days onsite and rest REMOTE.
12+ years of experience needed to serve as the subject matter expert on data architecture for the client's multi-year Data Management Project to modernize the client's data management systems and implement an enterprise data warehouse.
We are looking for the services of a Data Engineer staff augmentation consultant to serve as the data engineer for the Data Management Project team. The Data Management Project is a multi-year effort by client to ensure that the client has accurate and reliable data maintained by high quality systems, all client data are readily available and consistently used for well-informed decisions, and appropriate and accurate data are regularly released to the public. The Data Management Project team is responsible for meeting the project goals: (1) establish a data governance program, (2) perform a comprehensive data gap analysis, (3) design a master data architecture, (4) create a data warehouse for all data assets, (5) develop a front-end for program staff to quickly access workforce information and visualize program status, (6) create a public portal with user-friendly scorecards to help residents make more informed decisions about workforce opportunities
Specific Duties:
The Data Management Project Data Engineer serves as an ETL developer and Catalog support specialist
for the client's multi-year Data Management Project to modernize the client's data management systems and implement an enterprise data warehouse, with a focus on data asset analysis, supporting data quality measures, and the enhancement of reporting and analysis for program staff. Specific duties for the position include:
Develop, test, and maintain extraction, transformation, and load (ETL) processes.
Develop and maintain an understanding of the data landscape at DOES including the data catalog, master data, data sources, data lakes, data warehouses, data assets, analytic products, and associated tools and software.
Support the Data Management Project team to develop and maintain data quality controls.
Support the program staff and the Data Management Project team to develop and enhance data analysis and reporting to support program operations.
Support business data stewards and Data Management Project team in maintaining accurate data asset meta-data and updating data documentation.
Support the data stewards to troubleshoot and resolve data issues.
Support business users to obtain requirements for enhancements and/or new analytic assets.
Assist in the Development of data asset training and documentation.
Participate in the development and implementation of data standards.
Participate in the development and maintenance of data security, privacy, policies, procedures, and best practices.
Bachelor's Degree from an accredited four-year university in Computer Science, Information Management, or other relevant field is preferred.
Candidates must have ALL the "Required" skills in order to be considered for the position. "Desired" or "Highly Desired" skills are a PLUS but may NOT be required.
Skill Matrix
Experience with Business workflow processes
Required / Desired
Amount
of Experience
Experience in developing, testing, maintaining the process of transaction, transformation, and load (ETL) data processes
Required
12
Years
Experience with command-line scripting (Ex: Linux-Bash, GREP, SED, AWK, Kerberos, LDAP, CRON, Windows PowerShell, Windows Active Directory, Windows
Required
12
Years
Experience with programing scripting languages (Ex: Python, R/RStudio, JavaScript, JSON/CVS, Perl, Scala, C/C++)
Required
12
Years
Experience leveraging SQL relational databases to manage complex datasets and analytical reporting
Required
12
Years
Bachelor's Degree from an accredited four-year university in Computer Science, Information Management, or other relevant field is preferred. .
Required
BS in CS or IS or overall exp of 16 yrs
Years
Experience with Linux-based Operating Systems and Servers
Required
8
Years
Experience with Windows-based Operating Systems and Servers
Required
8
Years
Experience with System Administration of Microsoft SQLServer
Required
8
Years
Experience with System Administration of PostGresSQL
Required
8
Years
Experience in the maintenance and monitoring of system &amp; network related activities associated with data security and controls.
Required
8
Years
Understanding of the Software Development Lifecycle (SDLC) in Agile and Waterfall environments
Required
5
Years
Proficiency with Agile Testing, Automation Testing, Black-box Testing, Unit Testings, Cross-Browser Testing
Required
5
Years
Communication skills, both written and spoken, business level English mandatory
Required
5
Years
Writing System Guides, Manuals, and User Guides for complex systems
Required
5
Years
Strong communication skills - ability to articulate technical terms and complex data clearly to non-technical audience both verbally and in writing
Required
5
Years
Outstanding consultative skills, understanding business needs and translating those needs to technical requirements and solutions.
Required
5
Years
Ability to communicate effectively with all levels of the organization including business owners, leaders, and executives.
Desired
5
Years
Familiarity with CKAN, DKAN, and/or ArcGIS
Desired
2
Years
Experience and understanding of BI tool architecture, functions, features (ie. Tableau and/or MicroStrategy)
Desired
2
Years
Familiarity with CKAN, DKAN, and/or ArcGIS
Required
2
Years
Experience writing SQL queries for checking expected results and setting up test data;
Required
12
Years
Show more
Show less</t>
  </si>
  <si>
    <t>Data Engineer, ETL Developer, Data Architecture, Data Warehouse, Data Governance, Data Gap Analysis, Data Catalog, Data Quality, Data Analysis, Data Reporting, Data Security, Data Privacy, Agile Development, Waterfall Development, Agile Testing, Automation Testing, Blackbox Testing, Unit Testing, CrossBrowser Testing, Communication, Writing, Consultative Skills, CKAN, DKAN, ArcGIS, Tableau, MicroStrategy, SQL</t>
  </si>
  <si>
    <t>https://www.linkedin.com/jobs/view/data-engineer-at-kbr-inc-3770445008</t>
  </si>
  <si>
    <t>Title:
Data Engineer
KBR is seeking a Data Engineer to support one of our government customers in Reston, Virginia. The Data Engineer utilizes a diverse range of data-focused skills, experience, deep technical and analytical problem solving, and team-centered solutioning for complex problems to satisfy priority information enabling operations. This position requires strong attributes for problem solving, data analysis, troubleshooting, analytical thinking, and experimentation, often under time sensitive decisions.
Required Qualifications:
Develop and implement methods of automation and optimization of data and products to present to upper management
Demonstrate understanding of statistical analysis such as regression, anomaly detection and clustering
Create data packages in the form of databases (DBs), reports, and interactive visualizations
Demonstrate effective communication skills to relay data science activities, technical findings, and data products for both technical and non-technical customers
Ability to combine a diverse set of data sources containing multiple forms of information including, but not limited to, Open Source, Publicly Available Information (PAI), Commercially Available Information (CAI), and intelligence records to provide technical information to produce data packages
Demonstrated ability to use technical and analytic skills to solve complex problem
Bachelor of Science Degree in Science, Technology, Engineering, or Mathematics
5+ years of progressive, relevant work experience.
Preferred Qualifications:
Hands-on experience using commercially available data exploitation and visualization tools for analysis (e.g., MS Excel, Tableau, Power BI, Wireshark)
Knowledge of National Intelligence Agencies and Department of Defense elements
Advanced Statistical knowledge and analysis methods (e.g., Linear models, multivariate analysis)
Experience in analytical tool development, identification, and integration
Master's degree in a science related field
Travel: CONUS and OCONUS travel may be required. (10%)
Security Requirements:
Active TS/SCI security clearance w/CI Poly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Show more
Show less</t>
  </si>
  <si>
    <t>Data engineering, Automation, Optimization, Data analysis, Statistical analysis, Regression, Anomaly detection, Clustering, Data visualization, Databases, Reports, Communication, Open Source, Publicly Available Information (PAI), Commercially Available Information (CAI), MS Excel, Tableau, Power BI, Wireshark, National Intelligence Agencies, Department of Defense, Linear models, Multivariate analysis, Analytical tool development, Identification, Integration, CONUS, OCONUS, TS/SCI security clearance, CI Poly</t>
  </si>
  <si>
    <t>Data Analytics Analys</t>
  </si>
  <si>
    <t>https://www.linkedin.com/jobs/view/data-analytics-analys-at-take2-consulting-llc-3776946913</t>
  </si>
  <si>
    <t>Data Analyst Senior</t>
  </si>
  <si>
    <t>Prometheus Federal Services (PFS)</t>
  </si>
  <si>
    <t>https://www.linkedin.com/jobs/view/data-analyst-senior-at-prometheus-federal-services-pfs-3747078112</t>
  </si>
  <si>
    <t>Data Analyst Senior
Prometheus Federal Services (PFS), a trusted partner to federal health and social services agencies,has anopening for a Data Analyst Senior with Federal Consulting experience. You will work closely with and support Federal health and social services agency clients. You will collaborate with client leadership to shape work product development and ensure quality delivery.
The Data Analyst Senior will be responsible for driving defined PowerBI dashboards, data visualization reports, data models, automation processes, and general integration. As the PowerBI expert, this role will collaborate with stakeholders to define requirements, develop powerful data driven solutions, and support PowerBI training as needed (i.e., Dashboard Training).All applicants must reside in the U.S.
Essential Duties and Responsibilities
Conceptualize and develop integrated data solutions including task trackers, dashboards, customized application, and automation scripts to aid in data capture through products that support a variety of workstreams.
Design and deploy a continuum of integrated data management solutions within NDS authorized datasets and platforms including CDW, Pyramid Analytics, TMS, PowerBI, PowerApps, Power Automate.
Minimum Qualifications
Bachelor’s degree from an accredited institution
Minimum 8 years of working with large, complex health-related data sets
Ability to run scenarios
Ability to conduct data analysis
Experience with Data visualization (e.g., PowerSuite)
Hands-on experience building visually appealing Power BI dashboards
Experience using SQL and RDBMS
Strong analytical skills with ability to identify alternatives
Excellent oral and written communication skills
Proven ability to work independently and as part of a team
Proficiency with MS Office
Ability to work in the US indefinitely without sponsorship
Ability to obtain a US security clearance if needed
Preferred Qualifications
Knowledge of Department of Veterans Affairs databases and datasets
Ambition to bring creative ideas to the table, pursue new learning opportunities and delight clients
Microsoft Certifications within the Power Platform, AZURE, or other closely related Microsoft Products
Six Sigma and/or continuous improvement background
Experience with SQL query design and database architecture through Microsoft SQL Server Management Studio
Experience with PowerBI Paginated Reporting or similar SSRS reporting capabilities
Show more
Show less</t>
  </si>
  <si>
    <t>Data Analysis, Data Visualization, PowerBI, CDW, Pyramid Analytics, TMS, PowerApps, Power Automate, SQL, RDBMS, Microsoft Office, MS SQL Server Management Studio, PowerBI Paginated Reporting, SSRS</t>
  </si>
  <si>
    <t>Northwest Human Services, Inc.</t>
  </si>
  <si>
    <t>Salem, OR</t>
  </si>
  <si>
    <t>https://www.linkedin.com/jobs/view/healthcare-data-analyst-at-northwest-human-services-inc-3755785764</t>
  </si>
  <si>
    <t>Silverton</t>
  </si>
  <si>
    <t>Northwest Human Services is a non-profit leader in providing advocacy, quality healthcare and social services in Marion and Polk counties since 1970. We are a mission focused organization providing compassionate and professional medical, dental, psychiatry, mental health, and wraparound services for those in our community who need it most - uninsured individuals, families, the homeless, and migrant workers. As a Community Health Center we value a culture of equity, diverse perspectives, and life experiences. Our organization embraces innovation, collaboration, and work-life harmony.
HEALTHCARE DATA ANALYST
Location: West Salem Clinic, 1233 Edgewater Street NW, Salem OR 97304 (Not a remote position)
Job Status: Full-time, Monday - Friday
YOUR ROLE:
This position is responsible for producing clinical and operational business intelligence (BI) from many complex data sources, using various analytic methods. The Healthcare Data Analyst provides guidance and advice regarding the availability and validity of data to answer questions regarding organizational and provider performance. The Healthcare Data Analyst provides interpretation of trends and drivers of performance and evaluates the effect of improvement projects.
SPECIFIC DUTIES
Conduct routine and exploratory analysis to describe performance, evaluate programs/projects. Serves as an internal consultant for identifying improvement opportunities and potential strategic opportunities.
Apply advanced analysis techniques to generate insights about drivers, correlations, historical trends, and predictions.
Generate BI reports to assist with decision-making, help leaders interpret and use reports and dashboards effectively, and provide innovative data visualizations that promote understanding and decision-making around key issues.
Collaborate with IT, Quality Management, and Finance teams to ensure NWHS’ raw information assets contain high-quality data that can be used for effective reporting and decision-making.
Remain informed of best practices, national and state trends, tools, data sources, and techniques in the field of data, analytics, and business intelligence in the healthcare industry. Maintains thorough understanding of current and future performance measurement requirements from regulatory agencies.
Qualifications
Bachelor’s degree in Business Information Systems, Computer Science, Data Analytics, or related field with coursework in quantitative analysis.
3-5 years of analysis and reporting experience in an ambulatory, primary care medical group, or community health center environment.
Knowledge and experience with SQL and PowerBI, Tableau, or an analytics automation platform such as Alteryx.
Knowledge and experience using statistical analysis.
Knowledge of healthcare data sources, concepts, and metrics.
Experience working within a health center or clinical setting.
SUMMARY OF BENEFITS: Our Agency strives to provides a benefits program that is comprehensive and competitive within our industry.
Competitive Salary
Comprehensive Health Plans: Dental and Vision
Flex Spending Account
Group Life: Short-Term &amp; Long-Term Disability 100% paid by employer
403(b) retirement plan with 3% employer match
10 hours of monthly Paid Time Off based on FTE
7½ paid holidays each year + 2 paid floating holiday
Continuing Education Plan
Employee Healthy Living Program
TO APPLY:
If you are interested in joining a team that makes a difference in the lives of many, apply online at: Employment (northwesthumanservices.org)
For more information, contact the HR/Recruiting Department at: HR@nwhumanservices.org | 503.588.5828
All candidates who receive a written offer of employment will be required to undergo a criminal records check.
Equal Opportunity Employer | We celebrate diversity and are committed to creating an inclusive environment for all employees.
Show more
Show less</t>
  </si>
  <si>
    <t>Healthcare Data Analytics, SQL, PowerBI, Tableau, Alteryx, Statistical Analysis, Healthcare Data Sources, Healthcare Concepts, Healthcare Metrics, Business Intelligence</t>
  </si>
  <si>
    <t>Database Administrator</t>
  </si>
  <si>
    <t>Clayton Services</t>
  </si>
  <si>
    <t>https://www.linkedin.com/jobs/view/database-administrator-at-clayton-services-3783989397</t>
  </si>
  <si>
    <t>Houston</t>
  </si>
  <si>
    <t>Clayton Services is searching for a
Database Administrator
to join a thriving company in Houston. The
Database Administrator
will administer, maintain, and optimize company databases, utilizing Python, SQL, and Power BI expertise to support data management initiatives and collaborate with the data engineering team.
Pay Rate:
$75,000 - $80,000/annually
Benefits:
Fully covered medical and dental benefits with excellent PTO available!
Location:
Spring Branch Central
Work Setting:
onsite, 5 days per week
Database Administrator Responsibilities:
Assist in installing, configuring, and maintaining database software (e.g., MySQL, PostgreSQL, SQL Server).
Aid in data migration and transformation tasks using Python and SQL.
Collaborates with the data engineer to ensure smooth data integration and reporting within Power BI.
Monitor database systems, optimize SQL queries, and troubleshoot performance issues.
Perform routine database backups, implement disaster recovery plans, and uphold data security.
Create and maintain comprehensive documentation for database configurations, processes, and procedures.
Stay updated on emerging trends in database technologies, Power BI advancements, and developments in data analytics.
Database Administrator Skills and Abilities:
Excellent problem-solving and troubleshooting skills.
Excellent communication and teamwork abilities.
Familiarity with database management tools and utilities.
Basic understanding of database management systems (DBMS).
Knowledge of database security best practices.
Certification in database administration (e.g., Oracle Certified Associate, Microsoft Certified: Azure Database Administrator Associate).
Strong proficiency in Python and SQL for data manipulation and analysis.
Ability to take on new challenges and adapt to evolving technologies.
Ability to take and pass a technical assessment based on SQL and coding skills.
Database Administrator Education and Experience:
Bachelor's degree in Computer Science, Information Technology, or related field.
2+ years of hands-on experience.
Experience with cloud-based databases (e.g., AWS RDS, Azure SQL Database).
Experience with the SDLC (front-end and/or back-end development).
Experience with data visualization and reporting.
Show more
Show less</t>
  </si>
  <si>
    <t>Python, SQL, Power BI, MySQL, PostgreSQL, SQL Server, Data migration, Data transformation, Data integration, Data reporting, Database backups, Disaster recovery, Data security, Database documentation, Database management tools, Database management systems (DBMS), Database security best practices, Oracle Certified Associate, Microsoft Certified: Azure Database Administrator Associate, Cloudbased databases (AWS RDS Azure SQL Database), SDLC (frontend and/or backend development), Data visualization, Data reporting</t>
  </si>
  <si>
    <t>Data QA Engineer -locals</t>
  </si>
  <si>
    <t>https://www.linkedin.com/jobs/view/data-qa-engineer-locals-at-steneral-consulting-3762496226</t>
  </si>
  <si>
    <t>Spring TX
USC or GC Holder
12 month contract
Hybrid (onsite Tuesday – Thursday)
Top 3 Skills
Experience extracting from user stories
SQL (needs to be a 3-5 out of 10)
Experience working in a continuous integration team – must know the principles
Must have tested data warehouses
Data QA Engineer
The Data and Analytics team at is seeking a skilled and detail-oriented Quality Engineer with expertise in ETL/ELT data pipelines to join our dynamic team. As a Data QA Engineer, you will play a critical role in ensuring that data processed into our data lakehouse is of high quality and reliability, and that we avoid functional and regression defects. You will collaborate closely with cross-functional teams, including product managers, data engineers, BI developers and data scientists, to identify, report, and help resolve issues in our data-driven applications.
Responsibilities
Utilize Azure DevOps for test case management and issue/defect tracking.
Write clear and concise defect details describing actual versus expected behaviors.
Identify and implement automated test cases required for Azure DevOps user stories and/or defects based on ticket descriptions, ensuring accuracy of D&amp;A’s ETL/ELT pipelines.
Conduct thorough manual and automated testing of data pipelines and transformations to identify defects and inconsistencies.
Collaborate with the development and product management teams to understand complex data requirements, transformations, and analytical processes, providing early feedback on potential issues.
Continuously improve testing processes, methodologies, and tools related to data quality, analytics testing, and Azure DevOps integration.
Perform regression testing of data-related components to validate bug fixes and new features across different releases.
Qualifications
Strong understanding of software testing methodologies, tools, and processes, with a specific focus on data validation, analytics testing, and Azure DevOps integration.
5 years of experience as a QA Engineer in writing clear and concise test cases and test documentation for software applications
Show more
Show less</t>
  </si>
  <si>
    <t>SQL, Azure DevOps, ETL/ELT, Data Warehouses, Data Pipelines, Data Quality, Data Validation, Analytics Testing, Regression Testing, Continuous Integration, Test Case Management, Defect Tracking, Software Testing Methodologies, Data Analytics, Data Warehousing</t>
  </si>
  <si>
    <t>Data Governance Manager</t>
  </si>
  <si>
    <t>https://www.linkedin.com/jobs/view/data-governance-manager-at-harnham-3786550637</t>
  </si>
  <si>
    <t>DATA GOVERNANCE MANAGER
$135,000 – $145,000 + BONUS + BENEFITS
HYBRID – OFFICE LOCATED IN HOUSTON, TX
This automotive/retail company is seeking a Data Governance Manager to implement, execute, and manage the data governance strategy for the organization. This is a pivotal role for the company and the strategy that is created by the Data Governance Manager will have high visibility across the company.
ROLE OVERVIEW:
Partner closely with senior leadership within the Data and Analytics group to implement and manage the overall Data Governance strategy.
Lead critical initiatives, including intake and requirement processes, data and KPI standardization, Governance committee implementation, Master Data Management, Data Security, Data Quality, Data Retention, Data Glossary, and Self-Service reporting.
RESPONSIBILITIES:
Collaborate with stakeholders, IT teams, and various business units.
Understand data quality and BI tools, particularly their interaction with data virtualization systems.
Discover and connect with data across different business units, focusing on KPI metrics and business acumen.
Develop and execute a comprehensive data governance strategy based on business unit needs.
Lay out a plan and roadmap for the implementation of the data governance strategy.
SKILLS AND EXPERIENCE:
Proven experience building a data governance model and executing it from the ground up.
5+ years of industry experience
Background in data (data analyst, engineer, or product manager) before transitioning to implementing data governance.
Strong communication skills, and ability to influence and command a room.
Familiarity with master data, domains, transactions, data warehouses, and quality standards.
BENEFITS
$135,000 - 145,000 Base Salary + Bonus + Benefits
HOW TO APPLY
Please register your interest by sending your Resume to Emma Spagnola via the Apply link on this page or at emmaspagnola@harnham.com.
Show more
Show less</t>
  </si>
  <si>
    <t>Data Governance, Data Analyst, Data Engineer, Data Product Manager, Data Quality, Data Retention, Data Security, Data Virtualization, Data Warehouse, Data Standardization, SelfService Reporting, Business Acumen, KPI Metrics, Master Data Management, Master Data, Domains, Transactions</t>
  </si>
  <si>
    <t>https://www.linkedin.com/jobs/view/data-governance-manager-at-harnham-3787367814</t>
  </si>
  <si>
    <t>DATA GOVERNANCE MANAGER
$135,000 - $145,000 + BONUS + BENEFITS
HYBRID - OFFICE LOCATED IN HOUSTON, TX
This automotive/retail company is seeking a Data Governance Manager to implement, execute, and manage the data governance strategy for the organization. This is a pivotal role for the company and the strategy that is created by the Data Governance Manager will have high visibility across the company.
ROLE OVERVIEW:
Partner closely with senior leadership within the Data and Analytics group to implement and manage the overall Data Governance strategy.
Lead critical initiatives, including intake and requirement processes, data and KPI standardization, Governance committee implementation, Master Data Management, Data Security, Data Quality, Data Retention, Data Glossary, and Self-Service reporting.
RESPONSIBILITIES:
Collaborate with stakeholders, IT teams, and various business units.
Understand data quality and BI tools, particularly their interaction with data virtualization systems.
Discover and connect with data across different business units, focusing on KPI metrics and business acumen.
Develop and execute a comprehensive data governance strategy based on business unit needs.
Lay out a plan and roadmap for the implementation of the data governance strategy.
SKILLS AND EXPERIENCE:
Proven experience building a data governance model and executing it from the ground up.
5+ years of industry experience
Background in data (data analyst, engineer, or product manager) before transitioning to implementing data governance.
Strong communication skills, and ability to influence and command a room.
Familiarity with master data, domains, transactions, data warehouses, and quality standards.
BENEFITS
$135,000 - 145,000 Base Salary + Bonus + Benefits
Show more
Show less</t>
  </si>
  <si>
    <t>Data Governance, Data Analyst, Data Quality, Data Retention, Master Data Management, Data Security, Data Virtualization, BI tools, KPI Metrics, Business Acumen, Data Warehouse, Quality Standards, Data Visualization, Data Engineering, Data Product Management, Data Strategy, Data Governance Model, Business Intelligence, Data Governance Committee, Data Glossary, SelfService Reporting</t>
  </si>
  <si>
    <t>Data Science Specialist</t>
  </si>
  <si>
    <t>Hydrogen Group</t>
  </si>
  <si>
    <t>https://www.linkedin.com/jobs/view/data-science-specialist-at-hydrogen-group-3780021087</t>
  </si>
  <si>
    <t>Ob Description
We are currently seeking an experienced data scientist to join the Big Data and Advanced Analytics department. As part of the Data Analytics team, the Lead Data Scientist will work closely with the Data Engineering team and business functions to solve real-world oil and gas midstream problems using machine learning, data science algorithms and artificial intelligence.
Responsibilities Include
Work independently on optimization projects for multiple business functions
Identify and frame the optimization opportunity from understanding the business problem / opportunity
Gather, cleanse, and transform internal and external data
Analyze data and deliver insights via visualizations and dashboards
Create, productionize, and maintain models / solutions that address business problems
Present, explain and defend results from analysis and modeling, and approach taken
Participate in strategic planning discussions around optimizations, data science and big data analytics
The Successful Candidate Will Meet The Following Qualifications
5+ years of practical experience framing and solving optimization problems in supply chain, logistics, or operations
5+ years of hands on experience with applied statistics / math and optimization techniques
Professional experience with optimization tools such as linear programming, integer programming, or heuristic methods
Professional experience programming in Python
Experience with AWS is a plus
Educational background in Operations Research, Applied Mathematics, or Industrial Engineering is a plus
Ability to adapt in a rapidly changing environment
Ability to communicate insights and approaches in a simple, actionable manner
Ability to work independently and with team members from different backgrounds
Excellent attention to detail and problem-solving skills
Show more
Show less</t>
  </si>
  <si>
    <t>Data Science, Optimization, Machine Learning, Data Analytics, Python, AWS, Operations Research, Applied Mathematics, Industrial Engineering, Linear Programming, Integer Programming, Heuristic Methods, Data Engineering, Business Intelligence, Data Visualization, Dashboarding, Presentation Skills, Communication Skills, Teamwork Skills, Problem Solving Skills</t>
  </si>
  <si>
    <t>https://www.linkedin.com/jobs/view/expert-data-engineer-at-hp-3772976776</t>
  </si>
  <si>
    <t>We are looking for an
Expert Data Engineer
to join our team and help us build and maintain scalable data pipelines and systems. You will be responsible for designing, developing, testing, and deploying data solutions that meet the needs of our clients and stakeholders. You will also collaborate with data analysts, data scientists, and other data engineers to ensure data quality, reliability, and performance.
If you are interested in working on petabytes of data from millions of devices. If solving complex data issues excites you this is the opportunity for you.
Responsibilities
Leads the team to write, deploy, and maintain software to build, integrate, manage, maintain, and quality-assure data.
Architects, designs, implements, and maintains reliable and scalable data solutions in the AWS cloud environment using Scrum/Agile methodology.
Implement data ingestion, transformation, and processing workflows using ETL tools and frameworks.
Researches and promotes new tools and techniques to shape the future of the data engineering environment.
Ensure data security, privacy, and compliance with relevant regulations and policies.
Monitor, troubleshoot, and debug data issues and performance bottlenecks. Guides team to deploy secure and well-tested software that meets privacy and compliance requirements; develops, maintains, and improves CI / CD pipeline.
Document and communicate data engineering processes and solutions to stakeholders and users.
Represents the data engineering team for all phases of larger and more-complex development projects.
Works with following site-reliability engineering standard methodologies: on-call rotations for services they maintain, responsible for defining and maintaining SLAs. Design, build, deploy and maintain infrastructure as code. Containerizes server deployments.
Actively contributes to improve developer velocity.
Knowledge &amp; Skills
Demonstrable coding expertise in one or more object-oriented programming languages (e.g., Python, Scala, Java, etc.)
Deep and hands-on experience (7+ years) designing, planning, productionizing, maintaining, and documenting reliable and scalable data infrastructure and data products in complex environments.
Hands on experience with:
Expert in AWS tools and services such as S3, Glue, Lambda, EMR, Redshift, Athena, etc.
Experience with other cloud platforms and services such as Azure, GCP, etc. is a plus.
Experience with data quality, testing, and validation tools and techniques
Experience with data visualization and reporting tools such as QuickSight, Tableau, Power BI, etc.
Strong analytical and problem-solving skills
Excellent communication and collaboration skill
Understanding Data Structures &amp; Algorithms &amp; their performance
Experience designing and implementing large-scale distributed systems.
Deep knowledge and hands-on experience in technologies across all data lifecycle stages
Internal client management and ability to lead large organizations via influence .
Ability to effectively communicate product architectures, design proposals and negotiate options at senior management levels.
Education &amp; Experience
Bachelor's or Master's degree in Computer Science, Information Systems, Engineering, or equivalent.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
Show more
Show less</t>
  </si>
  <si>
    <t>Python, Scala, Java, AWS, S3, Glue, Lambda, EMR, Redshift, Athena, Azure, GCP, QuickSight, Tableau, Power BI, Data Structures, Algorithms, Distributed Systems, Data Lifecycle, Data Visualization, Communication, Collaboration</t>
  </si>
  <si>
    <t>https://www.linkedin.com/jobs/view/data-qa-engineer-locals-at-steneral-consulting-3759316531</t>
  </si>
  <si>
    <t>Spring TX
USC or GC Holder
12 month contract
Hybrid (onsite Tuesday – Thursday)
Data QA Engineer
The Data and Analytics team at is seeking a skilled and detail-oriented Quality Engineer with expertise in ETL/ELT data pipelines to join our dynamic team. As a Data QA Engineer, you will play a critical role in ensuring that data processed into our data lakehouse is of high quality and reliability, and that we avoid functional and regression defects. You will collaborate closely with cross-functional teams, including product managers, data engineers, BI developers and data scientists, to identify, report, and help resolve issues in our data-driven applications.
Responsibilities
Utilize Azure DevOps for test case management and issue/defect tracking.
Write clear and concise defect details describing actual versus expected behaviors.
Identify and implement automated test cases required for Azure DevOps user stories and/or defects based on ticket descriptions, ensuring accuracy of D&amp;A’s ETL/ELT pipelines.
Conduct thorough manual and automated testing of data pipelines and transformations to identify defects and inconsistencies.
Collaborate with the development and product management teams to understand complex data requirements, transformations, and analytical processes, providing early feedback on potential issues.
Continuously improve testing processes, methodologies, and tools related to data quality, analytics testing, and Azure DevOps integration.
Perform regression testing of data-related components to validate bug fixes and new features across different releases.
Qualifications
Strong understanding of software testing methodologies, tools, and processes, with a specific focus on data validation, analytics testing, and Azure DevOps integration.
5 years of experience as a QA Engineer in writing clear and concise test cases and test documentation for software applications
Show more
Show less</t>
  </si>
  <si>
    <t>Data QA, ETL/ELT, Azure DevOps, Manual testing, Automated testing, Data validation, Analytics testing, Data lakehouse, Regression testing, Software testing methodologies, Test case management, Defect tracking, Test case automation, Data quality</t>
  </si>
  <si>
    <t>Data Analyst-SQL, Python</t>
  </si>
  <si>
    <t>https://www.linkedin.com/jobs/view/data-analyst-sql-python-at-zortech-solutions-3763554032</t>
  </si>
  <si>
    <t>Belleville</t>
  </si>
  <si>
    <t>Role: Data Analyst-SQL, Python
Location: Los Angeles, CA (Hybrid)
Duration: 6+ Months
Job Description
As a Data Analyst you will:
Partner closely with Business, Product Management, Product Development, and Design teams to leverage the key steps of data analytics: requirement gathering, data acquisition (ETL), presenting findings, driving to impact
Develop clear articulation of business-relevant analysis from data for all levels – executive levels to granular reports
Present to senior leaders within and outside the organization, telling a story with data
Skills
5-7 years relevant experience
Requires a Bachelors degree
Proficient with SQL to perform data acquisition, segmentation, and aggregation from scratch from existing data sources
Knowledge of programming languages (e.g. Python)
Knowledge of DWH concepts
Apply analytics and systems thinking to analyze data, identify emerging trends and turn the data into actionable information/insights.
Strong analytical and problem-solving skills, including hypothesis-driven testing and root-cause analysis to understand drivers of process variations
Able to effectively interact and communicate with all levels of management and with users at all levels of technical/analytical expertise
Drive results through influence, partnership and cross functional teams
Experienced and comfortable applying appropriate statistical mathematical techniques (academic or practical)
Outstanding communication skills with the ability to present the most relevant outcomes
Familiar with agile methodology
Payments domain knowledge – good to have
Show more
Show less</t>
  </si>
  <si>
    <t>SQL, Python, ETL, DWH, Business Analytics, Data Acquisition, Data Segmentation, Data Aggregation, HypothesisDriven Testing, RootCause Analysis, Statistical Mathematical Techniques, Communication, Agile Methodology, Payments Domain Knowledge</t>
  </si>
  <si>
    <t>Sr. Data Analyst/ETL Developer</t>
  </si>
  <si>
    <t>https://www.linkedin.com/jobs/view/sr-data-analyst-etl-developer-at-stellar-professionals-3750160030</t>
  </si>
  <si>
    <t>Skills Required
Bachelor's degree in a related field (or equivalent work experience).
Proven experience as a Data Analyst or ETL Developer.
Expertise in SQL, especially with Microsoft SQL Server.
Proficiency in data integration and migration, with cloud migration experience as a plus.
Understanding of industry data management best practices and standards.
Strong problem-solving and analytical skills.
Ability to mentor and guide junior team members.
Knowledge of data management concepts, including MDM, Data Quality, Metadata Management, Data Security, ILM, and Data Governance.
Excellent stakeholder engagement, negotiation, and leadership skills.
Strong organizational skills with the ability to work independently and collaborate effectively within a team.
Show more
Show less</t>
  </si>
  <si>
    <t>SQL, Microsoft SQL Server, Data integration, Data migration, Cloud migration, Data management, MDM, Data Quality, Metadata Management, Data Security, ILM, Data Governance, Stakeholder engagement, Negotiation, Leadership, Problemsolving, Analytical</t>
  </si>
  <si>
    <t>https://www.linkedin.com/jobs/view/data-engineer-at-veear-projects-inc-3777319182</t>
  </si>
  <si>
    <t>Responsibilities
Develop data pipeline to orchestrate the lifecycle of crowd grading tasks, build dashboard to monitoring and reporting the quality of tasks
Programming in one of the following languages: Python, Scala
Audit a wide variety of data for correctness
Required Skills
Programming language Python or Scala
Excellent experience with Spark
Familiarity with Git or similar version control system
Good understanding of data processing concepts and data engineering process.
Able to frequently collaborate closely with a diverse tight-knit team
Experience investigating and/or debugging problems
Able to track, analyze, and report issues in a timely manner
Attention to detail and a commitment to quality, while delivering work on schedule
Highly organized and efficient
Flexibility to respond and react to changing priorities quickly and efficiently
Excellent oral and written communication in English
Highly Desired Skills
Big data processing, e.g. Spark/Hadoop
Cloud based services, e.g. AWS
Workflow management tools, e.g. Apache Airflow
SQL
UI design fundamentals
Web development technologies, such as React for JS
QA/QE
Education
BA or BS degree or equivalent work experience.
Show more
Show less</t>
  </si>
  <si>
    <t>Python, Scala, Spark, Git, Data processing, Data engineering, Collaboration, Problem solving, Reporting, Attention to detail, Quality assurance, Organization, Efficiency, Flexibility, Communication, Big data processing, Cloud services, Workflow management, SQL, UI design, Web development, React</t>
  </si>
  <si>
    <t>Urgent requirement of Data Engineer (Local to Ohio) - Hybrid</t>
  </si>
  <si>
    <t>IntelliX Software Inc</t>
  </si>
  <si>
    <t>https://www.linkedin.com/jobs/view/urgent-requirement-of-data-engineer-local-to-ohio-hybrid-at-intellix-software-inc-3718990735</t>
  </si>
  <si>
    <t>Data Engineer (Local to Ohio)
Duration: Long Term (W2 Prefer)
The position is hybrid/remote- occasional check-in at a Lottery office located in the State of Ohio may be necessary 615 West Superior Avenue Cleveland, Ohio 44113
Experience Required
Strong knowledge of SQL to aid in data visualization
Working knowledge of Hadoop tools, such as Spark, Impala, Hue, and Kafka, to create, query, and manage ETL data flows
working knowledge of data connectors for embedding data visualizations from Tableau Server or PowerBI into SharePoint
Knowledge of Tableau Server and/or Microsoft PowerBI
Python experience is a bonus
practical understanding and experience with data cleaning/cleansing.
Conceptual understanding of networking schematics and data flows for ETL purposes.
Ability to conceptualize development of data mart environments using batch data for agency business analyst usage.
Some experience with newer data analysis tools, such as Tensorflow, is helpful.
Regards
Ravi
223-234-1750
Show more
Show less</t>
  </si>
  <si>
    <t>Data Analyst-SQL, Tableau</t>
  </si>
  <si>
    <t>Mountain View, CA</t>
  </si>
  <si>
    <t>https://www.linkedin.com/jobs/view/data-analyst-sql-tableau-at-zortech-solutions-3782767161</t>
  </si>
  <si>
    <t>Role: Data Analyst-SQL, Tableau
Location : Mountain View CA (2 days per week)
Duration: 6+ Months
Job Description
Must have:
Strong SQL
Tableau
Roles And Responsibilities
Describe and manipulate data sets, sources, and structures. Develop reports to make data more meaningful to business initiatives, analyze data quantitatively and qualitatively and communicate findings.
Develop data models to transform raw data into meaningful insights
Design, develop, and deploy dashboards using Tableau.
Owning the full BI lifecycle from requirements gathering through design &amp; development, and through release and support/maintenance phases
Identify repeat processes and assist in process documentation and automation
Articulate key process flows, manage multiple inputs and priorities.
Mandatory Qualifications
Bachelor's/master’s degree in engineering, Economics, Finance, Mathematics, Statistics, Business Administration, or a related quantitative field
3-4 years of relevant analytics and BI experience and overall experience of 4 to 7 years.
Basic Knowledge about data warehouse design and data mining
Expert knowledge of SQL and Tableau
Strong experience in creating data-rich dashboards
A successful history of manipulating, processing, and extracting value from large, disconnected datasets.
Good communication skills and ability to coordinate with multiple stakeholders across multiple functions
Prior work experience in with FinTech will be added advantage.
Show more
Show less</t>
  </si>
  <si>
    <t>SQL, Tableau, Data visualization, Data analysis, Data modeling, Data manipulation, Business intelligence, Data mining, Data warehouse design, Dashboards, Data mining, Process automation, Data extraction, Data processing, Data communication</t>
  </si>
  <si>
    <t>https://www.linkedin.com/jobs/view/data-analyst-at-tickpick-3682660575</t>
  </si>
  <si>
    <t>Who We Are:
TickPick is a fast growing technology company that is reshaping the secondary ticket marketplace. Through a combination of software development, product innovation and best in class customer experience, we have saved our customers over $60 million in service fees.
Since our launch in 2011 we have sold over $1 billion in tickets, and for the last five years, TickPick has been named a Deloitte Technology Fast 500 award winner and has landed on lists of Inc. 5000's and Crain's New York Business' Fast 50.
If you are passionate about solving complex problems, and want to see your skills and experience have a direct impact on a fast growing company, TickPick is the place for you. We are building a diverse team, committed to providing the most innovative, transparent, and cost-effective ticket marketplace in the industry.
Who You Are:
The Data team is looking for a Data Analyst, who will be responsible for manipulating and analyzing complex, high-volume, high-dimensionality data from a myriad of sources. In this crucial role, your analysis and dashboarding skills will help create a deeper understanding of financial data, which will be used to drive business impact.
If you are looking to join a growing team within a growing company that’s making data a priority this is the role for you. There is no part of the business you won’t be an integral part of!
Core Responsibilities:
Support the organization at large on dashboard and report building to facilitate financial fluency across the business
Collaborate with the finance and development teams to ensure consistent data integrity amongst various data sources, oversee successful data integration of system changes, identify and resolve data exceptions, and derive insights from revenue and expense data
Work closely with the finance team on financial reporting, reconciliation, analysis, and forecasting
Deliver ad hoc analysis and dashboards to uncover actionable insights to inform business decisions
Requirements
BA/BS in a quantitative field such as; Statistics, Computer Science, Engineering, Mathematics, or Data Science
1+ year of hands-on experience creating reporting dashboards in Looker or Tableau
2+ years of working experience with SQL, writing and optimizing SQL queries
Understanding of financial data and metrics
Strong project management, communication and problem solving skills required
Strongly desired attributes:
Interest in live events
dbt experience
Working knowledge of analytics and programming languages such as R, Python, or similar
Diversity at TickPick:
At TickPick, we know that diversity of all types, in an environment that pursues equity and inclusion, strengthens our organization's culture. When our employees are representative of the communities we serve, with diversity in demographics and a broad set of backgrounds, we provide a superior experience for both our customers and our employees. Fostering an open and supportive environment where our employees are empowered and encouraged to bring their whole selves to the table enables TickPick to thrive. The diverse approaches and collaborative problem solving that result enable us to provide an innovative, nimble, and creative marketplace for our customers and sellers. This belief is central to who we are and what we do, and we are proud of it.
TickPick, LLC is proud to be an equal opportunity employer open to all qualified candidates regardless of race, color, religion, national origin, gender, sexual orientation, gender identity or expression, age, mental or physical disability, marital status, citizenship status, military status, protected veteran status or any other category protected by law.
Benefits:
A hybrid in-office approach, enabling remote work a portion of each week
Health Care Plan (Medical, Dental &amp; Vision)
Retirement Plan Contribution (401k, IRA)
Life Insurance (Basic, Voluntary &amp; AD&amp;D)
Paid Time Off (Vacation, Sick &amp; Holidays)
Family Leave (Maternity, Paternity)
Training &amp; Development
$100 Monthly Stipend to Attend Live Events
Employee Outings
Free Lunch &amp; Snacks
The estimated pay range for this role, based in New York City, is $105,000 - $120,000. This role will be eligible to participate in our company's equity program. Our salary ranges are based on paying competitively for our size and industry, and are one part of many compensation, benefits and other reward opportunities we provide.
Individual pay rate decisions are based on a number of factors, including qualifications for the role, experience level, skill set, and balancing internal equity relative to peers at the company.
The range above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to you as a candidate.
Show more
Show less</t>
  </si>
  <si>
    <t>https://www.linkedin.com/jobs/view/azure-data-engineer-at-veear-projects-inc-3767588471</t>
  </si>
  <si>
    <t>Job Descripation
Candidate with experience as Data Architect, Data Engineering, or any related role to Data solutions.
Candidate should have a proven track record in leading and delivering Azure Data Analytics solutions.
Good experience in Developing Advanced Analytics solutions, Applying Data Visualization.
Strong experience in SQL
Hands-on experience solutioning and implementing analytical capabilities using the Azure Data Analytics platform including, Azure Data Factory, Azure Logic Apps, Azure Functions, Azure Storage, Azure SQL Data Warehouse/Synapse, Azure Data Lake.
Candidate should be capable to support in all the phases of Analytical Development from identification of key business questions, through Data Collection and ETL.
Strong knowledge of Data Modelling and Data Design is required for the role.
Show more
Show less</t>
  </si>
  <si>
    <t>Data Architecture, Data Engineering, Azure Data Analytics, Data Visualization, SQL, Azure Data Factory, Azure Logic Apps, Azure Functions, Azure Storage, Azure SQL Data Warehouse/Synapse, Azure Data Lake, Data Modelling, Data Design</t>
  </si>
  <si>
    <t>Database Engineer V</t>
  </si>
  <si>
    <t>doTERRA International LLC</t>
  </si>
  <si>
    <t>https://www.linkedin.com/jobs/view/database-engineer-v-at-doterra-international-llc-3721908821</t>
  </si>
  <si>
    <t>Job description:
Seeking a highly self-motivated Oracle Database Administrator to join our growing IT Infrastructure Group. The Oracle Database Administrator is responsible for maintaining the integrity and performance of company databases and guarantee that data is stored securely and optimally. Assist with the evaluation of database software purchases and supervise the modification of any existing database software.
Job Responsibilities:
Identifies database requirements by analyzing department applications, programming, and operations; evaluating existing systems and designing proposed systems
Recommends solutions by defining database physical structure and functional capabilities, database security, data back-up, and recovery specifications
Maintains database performance by calculating optimum values for database parameters; implementing new releases; completing maintenance requirements
Evaluating computer operating systems and hardware products
Maintains quality service by establishing and enforcing organization standards
Performs data queries, coordinates testing, trains users and provides documentation
Works with other IT groups to ensure security procedures are maintained and adhered to
Participates in regular security audits
Completes all other tasks as assigned
Job Qualifications:
Oracle Database Administration experience including installing, patching, and upgrading Oracle databases
Experience working in RMAN backup and recovery
Knowledge of security procedures and technologies, and an understanding of audit processes
Strong hands-on experience in monitoring and tuning a database to provide a high availability service and optimum storage capability including: query optimization, initialization parameters, etc.Solid organizational and communication skills
Meticulous attention to detail
Works in an agile environment with the Application Development, Quality Assurance and other IT teams, along with the Business stakeholders to ensure that the necessary changes to the database meet the required deliverables
The DBA team bridges the gap between development and external clients and other IT functional groups
Core Competencies: Oracle; Oracle RAC; Oracle Enterprise Manager; Oracle RMAN, Oracle Enterprise Partitioning, Oracle Performance tuning
Prior experience in various scripting languages Preferred Qualifications:5+ years of Oracle Database Administration
UNIX/Linux system administration
Bachelor's degree in Computer Science/Information Systems or comparable experience
Experience with SAP HANA, MS SQL
Experience with Oracle CloudOracle 12c
Show more
Show less</t>
  </si>
  <si>
    <t>Oracle Database Administration, Oracle RAC, Oracle Enterprise Manager, Oracle RMAN, Oracle Enterprise Partitioning, Oracle Performance tuning, UNIX/Linux system administration, SQL, SAP HANA, MS SQL, Oracle Cloud, Oracle 12c, RMAN backup and recovery, Query optimization, Initialization parameters, Scripting languages</t>
  </si>
  <si>
    <t>Anveta, Inc</t>
  </si>
  <si>
    <t>https://www.linkedin.com/jobs/view/data-analyst-at-anveta-inc-3717200523</t>
  </si>
  <si>
    <t>Role: IN - DCS Data Analyst (720257)
Location: Indianapolis, IN 46204--- Webcam only--- Hybrid
Duration: Long term
Client: State of Indiana
Note: Only USC
Resource will be responsible for the activities of Data Analyst for the State of Indiana's child support system. Resource will work under direction of the Indiana Department of Child Services (DCS), Child Support Bureau (CSB) IT office.
Job Duties
Design, develop, and format polished excel and tableau data visualizations (reports and dashboards) to support business requirements. Focus on Visualization Creation using data to perform reporting and direct analysis. Perform analysis that may be descriptive, diagnostic, predictive, or prescriptive. Responsible for maintaining and developing excel and tableau dashboards and reports, preparing data visualizations, and using data to forecast or guide business activity. Present data in a fashion that is easy to understand with proper documentation and user testing for successful adoption. Publish tableau workbooks to appropriate QA, production, and public servers. Meet project deadlines and requirements. Participate in and contribute to the CSB-IT Data Services Team. Performs other related duties as assigned.
Job Requirements
Experience with Analyzing data, identify trends, interpret results, and prepare excel and tableau reports and data visualizations for bureau leadership, county partners, and other stakeholders.
Experience with developing, maintaining, and managing tableau reports and dashboards.
Experience with creating Analytical, Time Series, Metrics, Rankings, Statistical, Christmas Tree, Tracking, and Expenditure reports. Experience with using excel data analysis functions, scripts, reports, and charts.
Experience with writing SQL queries to get data from different databases like DB2 Z/OS; AWS Aurora and AWS RDS and Data Warehouse.
Experience in working with Cross Technical, Functional and Business Teams.
Capable to understand business requirements and develop reports based on requirements.
Capable to work individually and work in a team environment
Thanks &amp; Regards
Charan
Anveta, Inc.
1333 Corporate Drive, Suite #108
Irving, TX 75038
charan@anveta.com
https://www.linkedin.com/in/charan-reddy-ba6450236/
Show more
Show less</t>
  </si>
  <si>
    <t>SQL, Excel, Data Analysis, Tableau, Data Visualization, Reporting, Data Analytics, Data Warehousing, AWS, DB2 Z/OS</t>
  </si>
  <si>
    <t>https://www.linkedin.com/jobs/view/data-analyst%C2%A0-at-steneral-consulting-3763919644</t>
  </si>
  <si>
    <t>Data Analyst
Indianapolis,IN -
hybrid - 2/3 days Must be local to Indianapolis
Must have skills: Tableau, Tableau Server, Tableau Prep SQL experience,Snowflake Excel, financial background or experience with Procurement
Need someone to provide reporting and analytics as well as undertake large changes due to systems integrations .
Job Description
Guide internal customers through the entire project lifecycle - Negotiate detailed requirement and solution design trade-offs - Contribute to cross-functional and cross-technical dependency management - Provide guidance to the portfolio roadmap for other teams/functions - Anticipate and communicate blockers, conflicts, and obstacles - Connect-the-dots between business strategies and project deliverables - Leads the writing of Acceptance Criteria.
Has broad expertise or unique knowledge, uses skills to contribute to development of company objectives and principles and to achieve goals in creative and effective ways. May be looked to as a lead displaying advanced knowledge in specialized area(s).Works on significant and unique issues where analysis of situations or data requires an evaluation of intangibles. Exercises independent judgment in methods, techniques and evaluation criteria for obtaining results. Contacts pertain to significant matters often involving coordination among groups.
Create and Maintain quantitative models, reporting and analytics, leveraging Snowflake, Microsoft Excel, Google Sheets, Salesforce, Tableau CRM, Tableau Desktop, Tableau Prep, and Tableau Server.
Clean and preprocess data to ensure accuracy, consistency, and readiness for analysis. This may involve handling missing values, outliers, and data formatting.
Ensure data accuracy and reliability through routine data quality checks and maintenance.
Maintain existing Salesforce &amp; Tableau Dashboards for the Supplier Diversity organization and the Global Procurement and Shared Services (GPS) team.
Create global diversity spend dashboards for: Canada, UK, Australia, South Africa , China
Collaborate with our 3rd party supplier tracking and reporting partner.
Manage the monthly, quarterly, and annual Supplier Diversity/Sustainability customer reporting process.
Partner with Department Heads to provide ad-hoc and operational reporting, and to enable sound data-driven business decisions to shape impactful outcomes
Develop dashboards that provide reliable insights and visualization relative to KPIs, projections, and historical performance.
Manage tier 2 Supplier Diversity spend, in collaboration with our service provider partners. ex: revising and updating Tier 2 dashboard metrics
Analyze operational financial results and key performance indicators/metrics on a periodic basis, and understand drivers of business growth, risk, and opportunities
Engage cross-geographical and functional teams to drive scalable deep dive analysis, insights, and tools.
Create executive ready presentations leveraging analytics and working with business partners for content
Show more
Show less</t>
  </si>
  <si>
    <t>Associate Engineer - Database Services</t>
  </si>
  <si>
    <t>Susquehanna International Group, LLP (SIG)</t>
  </si>
  <si>
    <t>https://www.linkedin.com/jobs/view/associate-engineer-database-services-at-susquehanna-international-group-llp-sig-3456696600</t>
  </si>
  <si>
    <t>Overview:
Our trading systems production engineering team is looking for a Database Engineer to join our team. You would join a diverse team of database administrators, software developers, and production engineers that are responsible for providing reliable platforms and services for our trading systems, including SQL and NoSQL databases, messaging middleware, reference data distribution, and observability and alerting solutions.
This person would join an existing group of Data Engineers to assist with the administration, configuration, maintenance, and deployment of an existing environment of 150+ servers. This role would allow you to diagnose full stack problems across multiple systems and collaborate with systems engineers, developers, database administrators, and business users to share ideas and recommendations for solutions that increase and expand our database environment.
Day to day responsibilities would include:
Supporting production operation of over 150 database servers used across a wide variety of systems and end-users
Supporting, operating, troubleshooting, and enhancing ETL processes to support both core business functionality and application specific needs
Design and implement highly available fault tolerant database platforms to support existing and new applications and use cases
Working with stakeholders to continuously improve our systems, including software and hardware upgrades, reliability improvements, monitoring and alerting, and performance tuning in order to meet ongoing business needs
Working with developers and end-users to improve the efficiency and performance of their database operations, including SQL tuning and write operations
Working with other teams to assist with diagnosing and remediating production incidents.
Remediating and repairing database systems and production data to ensure trading systems have access to required data and services
Assisting in the archiving, regeneration, and repair of historical data
What we're looking for
Bachelor’s degree in Computer Science, Computer Engineering, Information Technology or a related field
Minimum of 5 years of experience as a MySQL/MariaDB (operating on Linux) database administrator
Experience with large databases with tens of millions of rows and terabytes of data.
Experience with multiple database systems, including MongoDB, Oracle, Postgres, and Microsoft SQL Server
Experience with Linux and Windows operating systems
Ability to learn and maintain a legacy code base
Hands on experience with SQL development, shell scripting, and Python.
Experience with ETL tools such as Informatica a plus
Experience with DevOps and CI/CD tools such as Perforce, GitLab, TeamCity, Jenkins, or Ansible a plus
About SIG
SIG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
‌
What we do
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SIG does not accept unsolicited resumes from recruiters or search firms. Any resume or referral submitted in the absence of a signed agreement will become the property of SIG and no fee will be paid.
Show more
Show less</t>
  </si>
  <si>
    <t>MySQL, MariaDB, Linux, MongoDB, Oracle, Postgres, Microsoft SQL Server, Windows, SQL, Shell Scripting, Python, Informatica, DevOps, CI/CD, Perforce, GitLab, TeamCity, Jenkins, Ansible</t>
  </si>
  <si>
    <t>Data Engineer with Cloudera</t>
  </si>
  <si>
    <t>North Chicago, IL</t>
  </si>
  <si>
    <t>https://www.linkedin.com/jobs/view/data-engineer-with-cloudera-at-diverse-lynx-3768054900</t>
  </si>
  <si>
    <t>Role: Data Engineer with Cloudera
Experience: 5+ Years
Location: North Chicago, IL 60064- Onsite from day 1
Duration: 12-24 Months
Must-Have**
Demonstrate mastery across a wide variety of data engineering activities, including data warehousing, master data management, data cataloging, system integration, data streaming, data visualization, data analysis, and data ops.
Demonstrate knowledge of pharmaceutical R&amp;D/Life Sciensssce centric datasets and utilize this knowledge to advance agile, impactful, and cost-effective solutions rapidly.
Bachelor's degree with 7 years of IT experience
Must have experience with data analysis programming languages (e.g., SQL, Python &amp; Apache Spark, SAS &amp; R)
Must have experience with database technologies (e.g., Oracle, Postgres, Hive, and HBase)
Must have experience with ETL/Orchestration tools (e.g., Informatica, Autosys, and Airflow, etc.)
Experience with AWS and Cloudera Public Cloud architecture is preferred.
Experience working with Pharmaceutical R&amp;D industry-centric datasets is preferred.
Good-to-Have
Collaborate &amp; contribute to the architecture, design, development, and maintenance of large-scale data &amp; analytics platforms, system integrations, data pipelines, data models &amp; API integrations to support evolving business strategy.Must have experience with software development life cycle; Experience with DevOps is preferred.
Contribute and maintain the team's methodology to conform and curate data, benchmarking against industry standards. Ensure that data are optimally standardized and analysis-ready.
Prototype emerging business use cases to validate technology approaches and propose potential solutions.
Research and recommend opportunities to adopt new technologies for continuous improvement.
Ensure compliance with applicable Client software development lifecycle policies and procedures.
Responsibility of / Expectations from the Role
To coordinate with Business and transform their needs into IT requirement
To understand Business Vision/goal and to deliver the same from IT side
Experience of working in Phase-0 projects
Knowlede of ETL &amp; reporting tools
Knowldege of working in Data Lake projects from scratch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</si>
  <si>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Cloudera, Data warehousing, Master data management, Data cataloging, System integration, Data streaming, Data visualization, Data analysis, Data ops, Oracle, Postgres, Hive, HBase, Informatica, Autosys, Airflow, SQL, Python, Apache Spark, SAS, R, AWS, DevOps, ETL, Reporting tools, Data Lake projects</t>
  </si>
  <si>
    <t>Jr/Mid Opensource Database Engineer</t>
  </si>
  <si>
    <t>https://www.linkedin.com/jobs/view/jr-mid-opensource-database-engineer-at-liberty-personnel-services-inc-3602463706</t>
  </si>
  <si>
    <t>Job Details:
Jr/Mid Opensource Database Engineer
My client is looking for a Jr/Mid Opensource Database Engineer. They would like to see a STEM bachelors/MS degree along with 1-5 years of opensource data engineer experience. Python is required for scripting. Any ETL would be a plus. Opensource databases such as Maria, mysql, mongo, cassandra, nosql. This is a full time perm position that works a Hybrid schedule.
If you are interested please forward your resume in word format to kevin@libertyjobs.com Kevin Mccarthy
#associate
#mid-senior
Show more
Show less</t>
  </si>
  <si>
    <t>Opensource, Python, ETL, Maria, MySQL, MongoDB, Cassandra, NoSQL</t>
  </si>
  <si>
    <t>https://www.linkedin.com/jobs/view/data-analyst-at-steneral-consulting-3741122848</t>
  </si>
  <si>
    <t>Hybrid role in either Chicago or Richardson (Must be local and undrer 60 mins to either location)
Need valid LinkedIn
W2 candidates only
Description
This role requires the individual to have experience with collecting, organizing, and analyzing data from various resources. Primary tasks of this position are compilation and analysis of data definitions, meaning, usage, labelling standards and other source system information to produce IT consumable information. They may be required to take on other tasks as needed such as but not limited to: technical expertise with automatic data collection and reporting systems, including a capacity for program troubleshooting and system security measures
Required Qualification(s)
Show more
Show less</t>
  </si>
  <si>
    <t>Data analysis, Data collection, Data organization, Data compilation, Data usage, Data labelling, System security, Program troubleshooting, Automatic data collection, Reporting</t>
  </si>
  <si>
    <t>https://www.linkedin.com/jobs/view/data-analyst-at-stellar-professionals-3757507292</t>
  </si>
  <si>
    <t>Skills Required
Data retrieval (UI, SQL, API)
Data Engineering (cleaning, preparation, validation)
Data analytics, integration, and visualization
Advanced Excel skills
Visualization platforms: Tableau, PowerBI
Scripting/coding for data science: Python, R
GIS tools: ArcMap, ArcGIS Pro
Exposure to some transportation skills &amp; concepts
Data fusion
Data science (model development, applying machine learning to transportation problems)
Map conflation
Attention to detail
Strong organizational skills
Ability to work independently
Ability to present data in a format understandable to diverse audience
Strong communicati on skills
Show more
Show less</t>
  </si>
  <si>
    <t>Data retrieval, SQL, API, Data engineering, Data cleaning, Data preparation, Data validation, Data analytics, Data integration, Data visualization, Excel, Tableau, PowerBI, Python, R, GIS, ArcMap, ArcGIS Pro, Transportation skills, Transportation concepts, Data fusion, Data science, Model development, Machine learning, Map conflation</t>
  </si>
  <si>
    <t>Data Engineer - DataStage</t>
  </si>
  <si>
    <t>Brickhouse Resources</t>
  </si>
  <si>
    <t>https://www.linkedin.com/jobs/view/data-engineer-datastage-at-brickhouse-resources-3756662844</t>
  </si>
  <si>
    <t>Job Title:                             Data Engineer, DataStage
Position Type:                   Contract
Contract Duration:           12 months (possibility of extension or conversion to FTE)
Workplace Type:              Hybrid (3 days in-office, 2 days remote)
Workplace Schedule:   8am to 5pm (Tues, Wed, Thursday are in-office)
We are seeking an experienced Data Engineer, specifically with IBM Infosphere DataStage/Quality Stage. The Data Engineer will design, develop, automate, and support complex applications to extract, transform, and load data; Implement and automate complex processes; Plan and conduct ETL unit and development tests; Monitor results and take corrective actions; Translate data access, transformation, and movement requirements into functional requirements and mapping designs. Use SQL to design database schemas, optimize data retrieval, and implement ETL processes. Investigate, analyze, and resolve complex technical problems related to system functions, environment, and procedures; and Manage service levels, standards, and configurations; Participate in Agile teams to meet goals; Development and support of Kafka integrations, including topics, producers, consumers, and streaming applications;
Design, develop and maintain Enterprise micro services  security, logging, common APIs and enforcing coding standards.
Required Skills:
Bachelor's degree in Computer Science, Computer Engineering, Electrical/Electronics Engineering, or related technical field and 7 years of software development experience.
Must have extensive hands-on experience in designing, developing and maintaining software solutions on ETL process utilizing IBM Infosphere DataStage/Quality Stage
Strong Skills in SQL, PL/SQL Programming, Query Optimization.
Must have experience with analyzing, tuning and optimizing queries in the RDBMS.
5+ years experience working in a Data Warehouse environment (or equivalent).
6 years of experience with the design, development, automation, and support of applications to extract, transform, and load data;
6 years of experience with databases, including Oracle, DB2, Teradata, SQL Server, and Access;
6 years of experience with IBM InfoSphere DataStage;
6 years of experience with Data warehouse;
6 years of experience with Unix Shell Scripting;
6 years of experience working within an Agile Scrum environment;
Preferred Skills:
2+ years of experience with Spring boot is preferred
2+ years of experience building applications using Java and experience with API integrations is preferred
Knowledge of Kafka and streaming solutions is a plus
Position Responsibilities and Required Knowledge:
Design, build and maintain batch or real-time data pipelines.
Automate data workflows such as data ingestion, aggregation, and ETL processing.
Ensure data accuracy, integrity, privacy, security, and compliance through quality control procedures.
Monitor data systems performance and implement optimization strategies.
Analyzing, tuning and optimizing queries in the RDBMS.
Must be able to produce thorough technical design documents, test plans and documented results.
Will work in Agile methodologies and a fast-paced environment
Developing API Integrations with cloud and other applications.
Experience building applications using Java and Java based frameworks like Spring Boot is  strongly preferred.
Knowledge of Data Management Strategies (ETL Frameworks, Data Modeling concepts)
Strong understanding of relational databases, oracle functions, procedures, triggers and packages.
Willingness to learn new technologies.
Excellent verbal and written communication skill to communicate complex information clearly and simply.
Show more
Show less</t>
  </si>
  <si>
    <t>DataStage, SQL, PL/SQL, Java, Spring Boot, Unix Shell Scripting, Kafka, Data Warehousing, ETL, Data Modeling, Data Management Strategies, Agile Development, Relational Databases, Oracle, DB2, Teradata, SQL Server, Access, API Integrations, Cloud Computing</t>
  </si>
  <si>
    <t>Data Protection Cyber Security Engineer</t>
  </si>
  <si>
    <t>https://www.linkedin.com/jobs/view/data-protection-cyber-security-engineer-at-spruce-technology-inc-3780086280</t>
  </si>
  <si>
    <t>Applicants Must Be Local to Alpharetta, Georgia Area
Summary
This position is to support Data Protection solutions for the E*TRADE side of the *** Business. This security engineering role will need to have a strong experience in the following:- Support and enhancement of Data Loss Prevention(DLP) technology.-Certificate/key Lifecycle Management.-Linux administration.-Ability to effectively prioritize and execute tasks in a high-pressure environment.
We are a team performing application support and development of products responsible for Data Loss Prevention and Certificate Lifecycle Management. You will work with a group of friendly and dedicated people who work to support and improve their platform, themselves, and each other. The role is a hybrid, requiring at least 3 days in the office and remote for the remainder. The position is located in Alpharetta GA
Responsibilities
We provide first line support in operational issues, problem management and business controls requests. We are responsible for the availability, maintenance and development of the Data Loss Protection Platform and our Certificate Management System. We are looking for an individual with strong security engineering experience.
Required Skills/Experience
- Application Support experience on a Linux platform, with system administration
- Familiarity with command prompt, including bash or sh or csh.
- Knowledge of incident and problem and change management
- Ability to communicate and document processes and tasks
- Experience with Data Loss Prevention(DLP) platforms and Certificate Lifecycle Management.
- A keen understanding of process and managing controls
- High level language understanding: python, powershell to support automation tasks.
- Good customer service and relationship management skills.
- Familiarity with basic database querying: showing a basic understanding of reading or writing sql.
- Has experience in Cybersecurity Application support.
- Windows Admin level knowledge.
Qualifications
Bachelor degree and 3-5 years of work experience in a system administration or cybersecurity engineering role.
Spruce Technology, Inc. is a mid-size, award-winning (Inc 5000, SmartCEO, Entrepreneur of the Year) technology services firm with a steadily growing portfolio of commercial and government clients. Spruce provides innovative technology solutions, specialized IT staff, and IT strategy consulting nationwide. Spruce maintains partnerships with major technology vendors and continually develops leading-edge offerings in service areas such as digital experience, data services, application development, infrastructure, cyber security, and IT staffing.
Spruce Technology, Inc. is an affirmative action and equal opportunity employer. All qualified applicants will receive consideration for employment without regard to race, color, religion, sex, disability, age, sexual orientation, gender identity, national origin, veteran status, or genetic information. Consistent with the Americans with Disabilities Act, it is the policy of Spruce Technology, Inc.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Show more
Show less</t>
  </si>
  <si>
    <t>Azure Data Engineer (Hybrid)</t>
  </si>
  <si>
    <t>https://www.linkedin.com/jobs/view/azure-data-engineer-hybrid-at-zencon-group-3766976722</t>
  </si>
  <si>
    <t>Need 5 years of data engineering, great at scalability, repeatability, not just writing efficient ETL code.  Must have Azure.
Temp to hire: 6 months will NOT sponsor
Location: Triangle (Rosemont) IL or Milwaukee, WI
Onsite 2-3 days a week.
We are currently seeking a Data Engineer responsible for the development and implementation of technical solutions. This role leverages technical expertise in database applications, ETL processes, and automation in support of internal and external customers' data exchange and integration needs. Help move our bank to a modern data platform, including the integration work for our Salesforce platform and our digital banking platform.
Key Competencies for Position
• Ability to work independently and be able to collaborate and guide other team members.
• Critical thinking and problem solving skills to ensure the right-sized solution is developed for the task at hand.
• Technical passion to move the bank towards modern data platform principles.
REQUIRED EDUCATION, EXPERIENCE AND SKILLS:
• Over 5 years of experience data engineering experience, including developing ETL/ELT.
• We prefer 3 years of experience with SSIS/Azure Data Factory, and some knowledge of Python.
• Expertise in building scalable data products and platforms focused on metadata driven approaches towards ingestion and transformation.
• Experience working with stakeholders on gathering requirements and translating to data solutions with a focus on developing repeatable patterns.
• Experience in orchestration tools or job schedulers, building dependency and event driven approaches towards loading and moving data.
• Experience with scripting tools such as Python and/or C#.
• Very good working experience of T-SQL. Proficiency in complex stored procedures, User Defined Functions (UDF), and query optimization.
• Knowledge of CDC and experience preserving historical data in a variety of patterns from different source systems.
• Excellent written and oral communication, including experience presenting designs and solutions to senior leadership.
• Experience working in an Agile environment, leveraging Azure DevOps or JIRA for work management.
• Exposure to code repositories such as Azure DevOps, Git, etc. • Working knowledge of MS SQL Server and SSMS
• Working knowledge of analytical and data visualization technology such as Power BI
• Working knowledge of cloud-based data architectures using the Azure stack and/or Snowflake
• Position may require the need to travel to other branch or meeting locations.
DUTIES/RESPONSIBILITIES:
• Design, development, and maintenance (enhancements and maintenance) of ETL/ELT processes.
• Design and development of repeatable frameworks and functions to be leveraged by other data engineers within the bank.
• Focus on Operational Excellence- ensuring we are monitoring, validating, and communicating the health and status of our data products.
• Collaborate with Enterprise Architecture, Info Security and Data Governance organizations.
• Confer with relevant team members where necessary. Study systems flow, data usage, and work processes.
• Deliver functional data products that have been thoroughly tested.
• Follow the development team's SDLC process. Accurately estimate time required to complete projects and tasks.
• Meet mutually agreed upon deadlines for completion of modules throughout the program development.
• Work closely with the existing DBAs to design, model, develop, and maintain existing and new database objects required for all business solutions
Show more
Show less</t>
  </si>
  <si>
    <t>Data Analyst //Pay rate: $43.35/hr</t>
  </si>
  <si>
    <t>https://www.linkedin.com/jobs/view/data-analyst-pay-rate-%2443-35-hr-at-stellar-professionals-3717200711</t>
  </si>
  <si>
    <t>Applicant must have 5 years of relevant experience with the following:
Experience using Excel Data analysis Functions, scripts, reports, and charts
Experience with Data Preparation for Reports and Dashboards
Business Intelligence experience, Data Warehouse and Reporting
SQL and PL/SQL
Experience with developing, maintaining, and managing Tableau Report/Dashboard using Tableau Desktop
Experience establishing Connections with different Data Sources
Bachelor's degree in computer science or related field, or equivalent experience.
Tableau Report/Dashboard Data Preparation using Tableau Prep Builder
Tableau Platform (Tableau Desktop, Tableau Server)
Experience with ETL frameworks and online analytical processing (OLAP)
Python and R Languages
Experience with Mainframe and DB2 Z/OS
Experience with Salesforce
Experience with MuleSoft
Show more
Show less</t>
  </si>
  <si>
    <t>Brother USA</t>
  </si>
  <si>
    <t>https://www.linkedin.com/jobs/view/senior-data-engineer-at-brother-usa-3743996500</t>
  </si>
  <si>
    <t>Let's Grow Together
Our mission is to live our “at your side” promise and simplify and enrich the lives of our customers, employees, and communities. "At your side" is more than a slogan to us; it’s the purpose we do our best to fulfill every day. With a legacy spanning over a century, this is a great place to launch or expand any career and push the boundaries of what comes next. We're committed to achieving shared success, and we provide opportunities for you to develop through experience, exposure and education. Our people have always leveraged their unique perspectives to keep us on the right track for a lasting future. If you want to innovate, learn, and grow with a global leader that builds products, services, and a company people love, then we’ll be “at your side” every step of the way.
The Senior Data Engineer is dedicated to advancing analytics capabilities to support our business. This role plays a crucial part in acquiring, cleaning, and transforming data from various sources to facilitate advanced analytics. The responsibilities include data preparation, ML pipeline development, data integration, modeling, performance tuning, data governance, and collaborative documentation. The role's expertise contributes to the success of data-driven initiatives and help drive optimal project outcomes for our stakeholders.
Duties and Responsibilities
Data Engineering - Data Enablement Support
Data Preparation and Cleaning: Acquire, clean, and transform data from various sources, ensuring data quality and suitability for advanced analytics. Handle missing data, outliers, and validate data
Machine Learning Pipeline Development: Collaborate closely with Data Scientists to design, build, and maintain machine learning pipelines. Develop data preprocessing and feature engineering workflows for accurate model training
Data Integration: Integrate data from diverse sources, including databases, APIs, and external data providers, using tools like Alteryx, Databricks, and Azure. Design and implement Extract, Transform, Load (ETL) processes to harmonize data for analytical purposes
Data Modeling and Optimization: Assist in creating data models supporting analytical needs, including data warehousing and data marts. Optimize data structures and databases for query performance.
Performance Tuning: Ensure efficient data processing systems and timely execution of analytical workloads through indexing, query optimization, and parallel processing
Data Governance and Compliance: Incorporate data governance policies and compliance into data engineering processes to maintain data integrity and security. Capture data lineage to meet governance requirements
Collaboration and Documentation: Collaborate with cross-functional teams, documenting data sources, transformations, and data lineage to ensure transparency and reproducibility in analytics projects
Business Knowledge Utilization: Utilize business acumen to contribute to project success and align data engineering efforts with stakeholder objectives. Understand the business problem and how data is used for decision-making
Data Quality Assurance: Develop and implement data quality checks and validation procedures to maintain data accuracy
Data Monitoring: Continuously monitor data pipelines and proactively address issues to ensure data availability and reliability
Technology Evaluation: Stay updated on emerging data engineering technologies and recommend their adoption where appropriate to enhance our capabilities.
Data Security: Implement and enforce data security measures to protect sensitive information throughout the data lifecycle
Business Consultation
Facilitate meetings and/or projects, determine audience and tactics appropriate for a particular discussion
Analyze raw data to find opportunities to implement artificial intelligence into the current business processes
Perform statistical analysis to determine gaps that critically affect the performance of the process and prioritize for review
Identify options to streamline and/or eliminate manual processes, where applicable, by developing innovative solutions
Education
Bachelor's Degree (or equivalent experience) Computer Science, Information Technology, Business Administration, or related field Required
Experience
Minimum 5 years
Experience in data management disciplines demonstrating knowledge of analytics delivery and data integration best practices Required
Experience working in cross-functional teams and collaborating with business stakeholders in support of a departmental and/or multi-departmental data management and analytics initiative Required
Software/Technical Skills
Strong knowledge of database systems (SQL and NoSQL) and data warehousing Required
Experience with data integration/ETL tools like Alteryx, Databricks, etc. Required
Proven Experience In Data Engineering And ETL Processes Required
Proficiency in programming languages such as Python, Java, or Scala Required
Knowledge of data governance and compliance practices Required
Familiarity With Machine Learning Frameworks And Concepts Preferred
Experience with data security practices and tools Preferred
Other Skills/Knowledge/Abilities
Knowledge of Visualization Tools (Tableau, PowerBI, etc.) Preferred
Data-driven approach with the ability to aid business transformation Required
Strong Critical Thinking Skills Required
Strong communication skills with ability to adapt facilitation style in order to engage a variety of group settings Required
Business acumen and ability to collaborate effectively with cross-functional teams Required
Ability to effectively convey complex and detailed technical information in a timely manner Required
Ability to challenge the status quo and foster shared understanding, transparency, and mastery of the process and/or system Required
Ability to balance multiple priorities and act with resolve in an ambiguous Required
Excellent Problem-solving And Troubleshooting Skills Required
Strong communication and documentation abilities Required
This role will be a hybrid role. Subject to business needs, employees may work remotely up to two days per week. Assigned office days will be determined by managers.
The salary (or hiring) range for this position is $125,000-$145,000 per year
Starting salary to be determined by the education, experience, knowledge, skills and abilities of the applicant, internal equity, location, and alignment with market data
Benefits include, but are not limited to, healthcare and wellness coverage, life and disability insurance, 401K, tuition reimbursement, and Paid Time Off. Details are available at https://mybenefits.nfp.com/Brother/2024/guidebook/
Brother International Corporation has earned its reputation as a premier provider of home office and business products, home appliances for the sewing and crafting enthusiast as well as industrial solutions that revolutionize the way we live and work. Brother International Corporation is a wholly-owned subsidiary of Brother Industries Ltd. With worldwide sales exceeding $6 billion, this global manufacturer was started more than 100 years ago. Bridgewater, New Jersey is the corporate headquarters for Brother in the Americas. It has fully integrated sales, marketing services, manufacturing, research and development capabilities located in the U.S. In addition to its headquarters, Brother has facilities in California, Illinois and Tennessee, as well as subsidiaries in Canada, Brazil, Chile, Argentina, Peru and Mexico. For more information, visit www.brother.com.
Brother International Corporation ("Brother") is an equal opportunity employer and does not discriminate or make employment decisions on the basis of race, color, religion, sex, disability, or any other characteristic protected by applicable state or federal laws. If you require any physical or other assistance in completing this application, a reasonable accommodation will be made upon request.
Show more
Show less</t>
  </si>
  <si>
    <t>Data Engineering, Data Preparation, Machine Learning, Data Integration, Data Modeling, Data Governance, Data Quality Assurance, Data Monitoring, SQL, NoSQL, Data Warehousing, Alteryx, Databricks, Python, Java, Scala, Tableau, PowerBI, Visualization Tools, Critical Thinking, Communication, Business Acumen, Problemsolving, Troubleshooting, Documentation</t>
  </si>
  <si>
    <t>Java UI / Data Engineer</t>
  </si>
  <si>
    <t>https://www.linkedin.com/jobs/view/java-ui-data-engineer-at-the-dignify-solutions-llc-3768013820</t>
  </si>
  <si>
    <t>PrISM, Landing Page, DA Framework UI
Java
SQL
Oracle or Postgres
React.js/JavaScript
Additional Skills - SSC specific Cloud (CDT)
Show more
Show less</t>
  </si>
  <si>
    <t>PrISM, Landing Page, DA Framework UI, Java, SQL, Oracle, Postgres, React.js, JavaScript, Cloud, CDT</t>
  </si>
  <si>
    <t>Senior Data Analyst________________westfield center,OH</t>
  </si>
  <si>
    <t>Ohio, OH</t>
  </si>
  <si>
    <t>https://www.linkedin.com/jobs/view/senior-data-analyst-westfield-center-oh-at-steneral-consulting-3707345721</t>
  </si>
  <si>
    <t>Hello,
I am reaching out to you on an exciting job opportunity with one of our clients.
Title:- Senior Data Analyst -locals
Location:-
Westfield Center, OH(Hybrid)
Duration:- 6 Months
Visa:- GC/USC
Interview Mode:-Skype/Video
Description
Title- Senior Data Analyst
Location- Hybrid 3 days a week in office and for PI Planning :
One Park Circle, Westfield Center, OH 44251
Live within 50 mile radius.
Linkedin must.
Jd-
Must Haves
Insurance Claims and Policy
Data Design &amp; Data Modeling
SQL
Description
As a member of the Enterprise Information Management and Analytics (EIMA) team within the IT department, a Data Analyst 4 will have direct impact on important initiatives that enable our business by:
Providing analysis and insights of our data
Driving clarity of business requirements
Assessing whether data exists within the organization to satisfy those requirements and the quality of it
Determining how individuals or systems should use the data
Working in an agile team environment, the Data Analyst 4 partners with other analysts, members of business units and IT to perform data analysis, data profiling, data sourcing and data requirements gathering. The Data Analyst 4 is expected to be an excellent communicator that challenges themselves and has a strong desire to continually improve their knowledge and skills. A Data Analyst 4 works independently and serves as a subject matter expert. They direct the work and serve as a peer mentor to less experienced data analysts.
Essential Functions (primary functions and/or reasons the job exists in order of importance)
Performs data analysis, data profiling and data sourcing utilizing knowledge of data definitions, domain values, data relationships, business rules, data sources and the enterprise integrated data environment.
Gathers and documents functional and non-functional data requirements.
Creates, updates, and validates sources to target mapping documents.
Analyzes impacts of planned new application development or enhancements to existing applications on legacy and other relational data stores and the enterprise integrated data environment.
Creates conceptual, logical, and physical data models in support of requested changes.
Loads and manages reference data in partnership with business customers.
Analyzes and identifies data quality concerns or cleansing opportunities to correct data quality anomalies and facilitate resolution between technical, business, and other stakeholders.
Ensures deliverables are compliant with Westfield's data standards.
Serves as a peer mentor to less experienced data analysts.
Desired Qualifications/Experience/Certification/Education (in Order Of Importance)
10+ years of experience as a Data Analyst.
10+ years of experience understanding business requirements, translating them into data requirements, analyzing and designing data processes and assisting in building a solution to support the business requirements.
Highly skilled at systematically applying logical reasoning techniques to query, inspect, cleanse, profile, and study data in structured, semi-structured, and unstructured formats for the purpose of deriving knowledge to support business decision-making and mapping data between source and target systems to support application integrations.
Highly skilled at SQL Programming with the ability to perform the most complex queries against relational databases in an efficient manner.
Knowledgeable at building conceptual, logical and physical data models which are visual representations of an enterprise's business data. Experience with ErWin or other modeling tools a plus. Able to build and modify simple data models.
Knowledgeable at transforming data into compelling, meaningful and appealing visualizations, such as graphs, dashboards and reports, using intuitive industry visualization tools (e.g. Tableau, PowerBI, Excel, etc.)
Bachelor's degree in Information Technology, Computer Science, Engineering, Mathematics or related field or commensurate experience.
Candidate must have some
Data Modeling
experience (Erwin or other)
Candidate, if selected will be asked during the first 2 weeks trial period to demonstrate and Model a problem successfully.
Insurance Industry Experience Is Required Policy And Claims
Om Prakash
Talent Acquisition - North America
Direct:+13026017357
om@steneral.com
Show more
Show less</t>
  </si>
  <si>
    <t>Data Analysis, Data Profiling, Data Sourcing, Data Requirements Gathering, Data Modeling, SQL Programming, Data Visualization, Tableau, PowerBI, Excel, ErWin, Data Quality Management, Business Intelligence, Business Requirements Gathering, Data Integration, Data Governance, Data Standards, Data Cleansing, Data Warehousing, Data Mining, Data Analytics, Data Science, Machine Learning, Artificial Intelligence</t>
  </si>
  <si>
    <t>Senior Data Lake Engineer - Databricks</t>
  </si>
  <si>
    <t>Sev1Tech LLC</t>
  </si>
  <si>
    <t>https://www.linkedin.com/jobs/view/senior-data-lake-engineer-databricks-at-sev1tech-llc-3772665208</t>
  </si>
  <si>
    <t>We are seeking a highly experienced and skilled Senior Data Lake Engineer to join our team. As the Senior Data Lake Engineer, you will play a critical role in establishing and configuring an enterprise-level Databricks solution to support our federal customer organization's data lake initiatives. This position offers a unique opportunity to work with cutting-edge technologies and shape the future of our federal customer's data infrastructure.
This position requires onsite presence at the customer location (Arlington, VA) one day per week.
If you are a highly skilled and experienced Senior Data Lake Engineer with expertise in Databricks and passion for building scalable and secure data lake solutions, we would like to hear from you.
Responsibilities:
Lead the design, implementation, and configuration of an enterprise Data Lake solution utilizing Databricks, ensuring scalability, reliability, and optimal performance.
Collaborate with cross-functional teams to gather requirements, understand data integration needs, and define data lake architecture and governance policies.
Establish and configure Databricks workspaces, clusters, and storage components, optimizing the solution for efficient data processing, query performance, and data governance.
Design and implement data ingestion pipelines to efficiently extract, transform, and load data from various sources into the data lake using Databricks tools and services.
Develop and maintain data lake security frameworks, including access controls, encryption solutions, and data masking techniques to protect sensitive data.
Collaborate with data engineers and data scientists to optimize data pipelines, develop data transformations, and ensure data quality and integrity.
Monitor and tune Databricks clusters and workloads to ensure performance, reliability, and cost optimization, utilizing automated scaling and resource management techniques.
Implement best practices for data governance, data cataloging, metadata management, and data lineage within Databricks, adhering to regulatory and compliance requirements.
Collaborate with infrastructure teams to ensure data lake infrastructure meets scalability and availability requirements, leveraging Databricks cluster management and AWS/Azure services.
Develop and maintain documentation and guidelines related to the Databricks solution, including architecture diagrams, standards, and processes.
Stay up to date with the latest advancements in Databricks, big data technologies, and cloud platforms, continuously evaluating and implementing new features and capabilities.
Provide technical guidance and mentorship to junior data engineers, promoting best practices and fostering a culture of continuous learning and growth.
Collaborate with stakeholders to understand their data analytics and reporting needs and develop scalable data models and data transformation processes to support these requirements.
Support data lake-related incident resolutions, troubleshooting data quality issues, performance bottlenecks, and other data-related challenges.
Collaborate with data governance and compliance teams to ensure data privacy, security, and compliance guidelines are adhered to within the data lake solution.
Participate in the evaluation and selection of new tools, technologies, and services to enhance the data lake infrastructure.
Minimum Qualifications
Bachelor's degree in computer science, information technology, or a related field. Equivalent experience will also be considered.
Proven experience in building and configuring enterprise-level data lake solutions using Databricks in an AWS or Azure environment.
In-depth knowledge of Databricks architecture, including workspaces, clusters, storage, notebook development, and automation capabilities.
Strong expertise in designing and implementing data ingestion pipelines, data transformations, and data quality processes using Databricks.
Experience with big data technologies such as Apache Spark, Apache Hive, Delta Lake, and Hadoop.
Solid understanding of data governance principles, data modeling, data cataloging, and metadata management.
Hands-on experience with cloud platforms like AWS or Azure, including relevant services like S3, EMR, Glue, Data Factory, etc.
Proficiency in SQL and one or more programming languages (Python, Scala, or Java) for data manipulation and transformation.
Knowledge of data security and privacy best practices, including data access controls, encryption, and data masking techniques.
Strong problem-solving and analytical skills, with the ability to identify and resolve complex data-related issues.
Excellent interpersonal and communication skills, with the ability to collaborate effectively with technical and non-technical stakeholders.
Experience in a senior or lead role, providing technical guidance and mentorship to junior team members.
Relevant certifications such as Databricks Certified Developer or Databricks Certified Professional are highly desirable.
Eligibility/Clearance Requirements
: Must be able to provide proof of U.S. Citizenship.
Desired Qualifications
Clearance Preference
:
Active DHS/CISA suitability - 1st priority
Any DHS badge + DoD Top Secret - 2nd choice
DoD Top Secret + willingness to obtain DHS/CISA suitability - 3rd choice (it can take 10-60 days to obtain suitability – work can only begin once suitability is fully adjudicated).
About Sev1Tech LLC
Founded in 2010, Sev1Tech provides IT, engineering, and program management solutions delivery. Sev1Tech focuses on providing program and IT support services to critical missions across Federal and Commercial Clients. Our Mission is to Build better companies. Enable better government. Protect our nation. Build better humans across the country.
Join the Sev1Tech family where you can achieve great accomplishments while fostering a satisfying and rewarding career progression. Please apply directly through the website at: https://careers-sev1tech.icims.com/#joinSev1tech
For any additional questions or to submit any referrals, please contact: Caitlin.maupin@sev1tech.com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
Show more
Show less</t>
  </si>
  <si>
    <t>Databricks, Data Lake, Apache Spark, Apache Hive, Delta Lake, AWS, Azure, S3, EMR, Glue, Data Factory, Python, Scala, Java, SQL, Hadoop, Data governance, Data modeling, Data cataloging, Metadata management, Data security, Data privacy, Encryption, Data masking, Data integration, Data pipelines, Data transformations, Data quality, Data analytics, Reporting, Business intelligence, Big data, Cloud computing, Automation, DevOps, Software development, Systems engineering, Program management, Project management, Agile, Scrum, Waterfall, Communication, Teamwork, Collaboration, Problemsolving, Analytical thinking, Innovation, Adaptability, Continuous learning</t>
  </si>
  <si>
    <t>ARC Mechanical</t>
  </si>
  <si>
    <t>Wilmington, MA</t>
  </si>
  <si>
    <t>https://www.linkedin.com/jobs/view/data-analyst-at-arc-mechanical-3774011457</t>
  </si>
  <si>
    <t>Department:
ARC Mechanical
Employment Type:
Full Time
Location:
Wilmington, MA
Description
Kelvin Group is a leader in the field of industrial and commercial mission-critical mechanical services, process safety management and environmental compliance. Our turnkey solutions provide Design/Installation and Ongoing Service and Preventative Maintenance of world-class mechanical systems for leaders in the Food and Beverage, Cold Storage, Pharmaceutical, Educational, Health Care, and Process industries.
We are seeking a Data Analyst to join our team and support our 150 field technicians in our HVAC/R service business as well as work with our corporate team to build a comprehensive automated reporting package. The Data Analyst will play a critical role in gathering, analyzing, and interpreting data to optimize our operations, improve field service efficiency, and enhance overall business processes.
Key Responsibilities
Data Collection and Analysis:
Gather and compile data from various sources, including service reports, work orders, and back-end ERP systems.
Analyze and interpret data to identify trends, performance indicators, and areas for improvement.
Develop data collection protocols and ensure data accuracy and completeness.
Performance Tracking:
Monitor field technician performance and productivity.
Develop and maintain KPIs to measure service quality, response times, and customer satisfaction.
Generate regular reports and dashboards for management.
Operational Efficiency:
Work with the field service team to optimize technician routes and schedules.
Identify opportunities to reduce operational costs and improve resource allocation.
Assist in inventory management to ensure timely availability of spare parts.
Customer Satisfaction:
Analyze billing team feedback and service quality data to enhance the days to bill process.
Identify areas for service improvement and recommend action plans.
Collaborate with customer service teams to address customer concerns.
Technology Integration:
Assist in the integration of new technologies and validation of the data.
Ensure seamless data flow between field technicians and central databases.
Continuous Improvement:
Stay up to date with industry best practices and data analysis tools.
Propose process improvements and innovations to enhance field service operations.
Skills, Knowledge And Expertise
Bachelor's degree in a relevant field (e.g., Data Science, Business, Engineering, Finance).
Proven experience in data analysis and data management.
Proficiency in data analysis tools, such as Microsoft Excel, SQL, and data visualization tools.
Strong analytical and problem-solving skills.
Excellent communication and teamwork skills.
Knowledge of HVAC/R systems and field service operations (preferred but not mandatory).
Power BI or Tableau experience a plus.
Benefits
Check out these industry leading benefits:
Healthcare (medical, dental, vision, prescription drugs)
Health Reimbursement Arrangement (shared cost deductible)
Flexible Spending Account
Dependent Care Account
Accident Insurance
Life Insurance
AD&amp;D Insurance
Short/Long Term Disability
Employer matched 401(k) savings plan
Paid vacation time
Paid sick time
Generous paid holiday schedule
Show more
Show less</t>
  </si>
  <si>
    <t>Data Analysis, Data Management, Microsoft Excel, SQL, Data Visualization Tools, Analytical Skills, ProblemSolving Skills, Communication Skills, Teamwork Skills, HVAC/R Systems, Field Service Operations, Power BI, Tableau</t>
  </si>
  <si>
    <t>Data Analyst - Digital Analytics &amp; Platforms</t>
  </si>
  <si>
    <t>Publishers Clearing House</t>
  </si>
  <si>
    <t>Jericho, NY</t>
  </si>
  <si>
    <t>https://www.linkedin.com/jobs/view/data-analyst-digital-analytics-platforms-at-publishers-clearing-house-3752265713</t>
  </si>
  <si>
    <t>Publishers Clearing House (PCH), with offices in New York City and Jericho, is looking for an
Analyst – Digital Analytics &amp; Platforms
who is passionate about providing strategic and analytic insights to drive customer engagement, monetization, and business growth through utilization of mobile and web analytics platforms. The ideal candidate will have a strong understanding of digital analytics for both websites and apps with proven ability transfer data into actionable insights to inform decisions around marketing, customer engagement/experience, and monetization. Key areas of responsibility include insights, reporting, education, data validation and platform management.
As a member of the Analytics Team, you will partner with marketing, product, and IT to influence business strategy through web/app analytics, providing support in platform utilization and adoption. You will serve as the subject matter expert for customer data and analytics platforms. The primary measure of success will be the ability to provide actionable recommendations from business questions delivered from analytics platforms. You will work with analytics counterparts across data-science, business-intelligence, and insights to conceptualize and translate questions to actions and outcomes.
Job responsibilities include but are not limited to:
Be the Subject Matter Expert, both technically and functionally, on web analytics platforms performing complex and challenging analytics efforts. Query, manipulate and transform data from multiple sources to produce a comprehensive view of user behavior within web and app properties to answer business questions
Support the maintenance and development of the web analytics platforms, work with Technology team to maintain data collection and integrity, identify gaps in the data capture strategy; and provide data tracking and implementation requirements for new technical or tagging enhancements
Partner across analytic functions, business stakeholders, and vendors to leverage various data sources and deliver analysis and reporting solutions that provide deep insights into customer behavior across our website/apps
Stay current on the latest tools, strategies, and trends in the PCH analytics ecosystem
Participate in industry forums and leverage vendor relationships to bring leading industry knowledge and best practices in web and app analytics to PCH
Requirements
Bachelor’s Degree in Quantitative field; Finance, Analytics, Statistics, Economics or related field
4+ year relevant experience
Expert SQL knowledge and experience, authoring complex queries working with variety of data platforms
Expertise and experience in web/app analytics tools around implementation, tag management and business application: Google Analytics, Adobe, Mixpanel
Applied knowledge of cloud and big data platform and tools (e.g., GCP, big-query, Hadoop, Python)
Knowledge of a reporting / BI tool such as: tableau, Looker Studio
Applied knowledge and experience working closely with IT &amp; Dev teams
Knowledge of testing-experimentation setup (A/B) and statistical techniques for measuring effectiveness of marketing and customer experience optimization
Superior Excel and PowerPoint skills
Strong Communication and project management skills
Self starter who can manage multiple priorities with limited supervision
Benefits
Publishers Clearing House (PCH), headquartered in Jericho, NY, and with offices in NYC, Portland, ME, and Austin, TX is a leading direct-to-consumer company offering a broad range of products, digital entertainment services to consumers as well as customized solutions for advertisers. Our continued success in today’s new digital publishing environment is built on PCH’s unique, free-to-play, chance-to-win value proposition, which enables individually personalized offers based on the trusted first-party relationship we maintain with millions of consumers and is fueled by the excitement of the Publishers Clearing House brand.
Join our winning team and apply today!
This position is based in Jericho, NY with the ability to work remotely up to 3 days a week. Candidates must reside in the NY tri-state area
PCH is an Equal Opportunity Employer
The salary range for this position is $75,000 - $110,000 per year. The salary range and/or hourly rate listed is a good faith determination of potential base compensation that may be offered to a successful applicant for this position at the time of this job advertisement and may be modified. When determining exact compensation, several factors may be considered (e.g., years of relevant experience, education, skills, and budget).
Show more
Show less</t>
  </si>
  <si>
    <t>https://www.linkedin.com/jobs/view/sr-data-analyst-at-stellar-professionals-3769267034</t>
  </si>
  <si>
    <t>Applicant must have 5 years of relevant experience with the following:
Experience as a Data Analyst
Strong SQL skills
Proficiency in Micro Strategy (or similar reporting tools)
Experience using extremely large data sets
Expert in Microsoft Excel
Advanced Access skills
Experience in data mapping and translation on Financial vertical
Show more
Show less</t>
  </si>
  <si>
    <t>Data Analysis, SQL, Micro Strategy, Large Data Sets, Microsoft Excel, Access, Data Mapping, Financial Vertical</t>
  </si>
  <si>
    <t>Auburn Hills, MI</t>
  </si>
  <si>
    <t>https://www.linkedin.com/jobs/view/data-center-engineer-at-veear-projects-inc-3767593066</t>
  </si>
  <si>
    <t>Job Description
The Data Center Engineer is responsible for implementing large scale projects that entails renovating multiple data centers throughout NAFTA. The Data Center Engineer will evaluate data center electrical systems, products, and components to understand where all risks are present. Once all risks are identified, create a multiple year project that entails mitigating electrical and mechanical risks to the data centers. The Data Center Engineer will be responsible for initial identification, project creation, project design, project budget, and project implementation. Experience in development of MOPs/SOP/EOPs for carrying out systems operations. The Data Center Engineer must provide electrical, mechanical, and technical direction while ensuring compliance with quality and safety standards for all corporate data centers. The Data Center Engineer has and understanding of industrial/commercial electrical one-line drawings along with understanding State and Local Code requirements. The job responsibilities encompass a broad spectrum, covering all the areas of project management: project planning, cost management, time management, quality and safety management, and contract administration. The Data Center Engineer must be able to manage multiple large-scale projects that require communication across many different IT departments. Assist other data center engineers with break fix incidents. The Data Center Engineer is on call 24 x 7 in a rotation order.
Requirements
Bachelor's degree in Mechanical, Electrical Engineering, or IT required.
Minimum of 3 years' experience in facilities infrastructure.
Must understand As-Built drawings and electrical and mechanical operations of a Data Center.
Knowledge of various data center technologies and a strong understanding of high-availability data centers.
Understanding of network design principles.
Minimum of 3 years' experience in budget/finance experience.
Minimum of 3 years' experience in project management.
Read and interpret electrical and mechanical blueprints
On call 24 x 7 in a rotation order.
Able to lift 30 lbs.
Preferred Qualifications:
Master's degree
UST and AST Certification
PMP Certification
Capable of leading design and planning sessions including leading the collection of business requirements, determining the scope of the project, and aligning business needs with the appropriate technology.
Exceptional program/project management track record.
Excellent team work skills.
Strategic thinker with the ability to grasp business goals, strategies, and challenges.
Proven ability to multi-task is critical, excellent communication skills, both written and verbal, strong conflict management skills.
Carries out responsibilities in a professional, courteous manner at all times.
Show more
Show less</t>
  </si>
  <si>
    <t>ELITE MENTE LLC</t>
  </si>
  <si>
    <t>Bloomington, MN</t>
  </si>
  <si>
    <t>https://www.linkedin.com/jobs/view/business-data-analyst-at-elite-mente-llc-3727349667</t>
  </si>
  <si>
    <t>VCS
is looking for
Business Data Analyst
for
Bloomington, MN location - Hybrid (3 days a week in office).
Title: Business Data Analyst
Duration: 6-month C2H
Location: Bloomington, MN – Hybrid – 3 days a week in office
Job Description
D2D: These analysts will be working on the BI/Data/automation team underneath the Director. They will be expected to create user stories, translate functional requirements. And understand business leads to create potential solutions. They will need to be a self-driven and curious individual when it comes to cutting edge technologies such as RPA, ChatGPT, automation. They will also be expected to work with the business side to create new ideas and initiatives.
Must Haves
Writing user stories
Azure Data Factory
SQL
RPA/automation knowledge and exp
This individual should come from a larger enterprise background where the companies they worked at valued big analytics and insights.
Regards
Jitender Kumar
Vish Consulting Services
Show more
Show less</t>
  </si>
  <si>
    <t>Data Analyst - Operational Assessment</t>
  </si>
  <si>
    <t>National Grid Renewables</t>
  </si>
  <si>
    <t>https://www.linkedin.com/jobs/view/data-analyst-operational-assessment-at-national-grid-renewables-3748053954</t>
  </si>
  <si>
    <t>National Grid Renewables is a leading North American renewable energy company based in Minneapolis, Minnesota, with satellite offices located in the regions where it develops, constructs, and operates renewable energy projects. As a farmer-friendly and community-focused company, National Grid Renewables develops projects for corporations and utilities that seek to repower America’s electricity grid by reigniting local economies and reinvesting in a sustainable future. National Grid Renewables is part of the competitive, unregulated Ventures division of National Grid. It has a portfolio of solar, wind, and energy storage projects throughout the United States in various stages of development, construction, and operation.
National Grid Renewables partners with communities, farmers, and landowners where we develop. This means it’s not just about projects but about the people we work with, both outside and inside our organization. National Grid Renewables Team Members embody our foundational culture of being entrepreneurial, creative, and nimble and take pride in supporting National Grid’s vision to be at the heart of a clean, fair, and affordable energy future for all.
Data Analyst - Operational Assessment will be responsible for analyzing data from operating wind, solar, and battery storage projects, and supporting performance tracking / optimization efforts.
Duties:
Analyze meteorological and equipment performance data collected at operating sites
Identify field data quality issues and work with operations / engineering teams to resolve
Collaborate with plant operations staff to troubleshoot underperformance issues
Maintain and enhance internal performance monitoring processes
Assist in development of baseline production and loss expectations
Assist in performing operational assessments / production re-forecasts
Review contractual performance testing results
· Travel approximately 10% of the time
Qualifications:
3+ years in renewable energy
Experience with relational databases and large data sets
Experience with scientific programming languages
Familiarity with wind and solar energy assessments and industry-standard modeling software
BS in meteorology, engineering or other scientific field; MS preferred
Attributes:
Self-directed with ability to manage multiple complex projects simultaneously
Natural curiosity and desire for continuous improvement
Detail-oriented
Ability to effectively communicate technical information to non-technical collaborators
Ability to work in a collaborative environment with technical and non-technical associates
Show more
Show less</t>
  </si>
  <si>
    <t>Data Analytics, Meteorology, Engineering, Scientific Programming, Relational Databases, Performance Monitoring, Production Forecasting, Wind and Solar Energy Assessments, IndustryStandard Modeling Software</t>
  </si>
  <si>
    <t>(5602) Data Engineer</t>
  </si>
  <si>
    <t>https://www.linkedin.com/jobs/view/5602-data-engineer-at-merit321-launching-careers-3700017595</t>
  </si>
  <si>
    <t>Position:
(5602) Data Engineer
Location:
Columbia, MD (Hybrid)
Clearance:
Active Secret Clearance
Our client is seeking a talented Data Engineer to support the acquisition of mission-critical and mission-support data sets. The preferred candidate will have a background in supporting cyber and/or network-related missions within military space, as either a developer, analyst, or engineer.
Work is performed mostly on customer site in Columbia, MD with some flexibility to work from home.
Essential Job Responsibilities
The ideal candidate will have experience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Minimum Qualifications
Security Clearance -
Must have a current Secret level security clearance and be willing to get PLACEMENT MANAGER/SCI and CI Poly and therefore all candidates must be a U.S. Citizen.
5 years’ experience as a developer, analyst, or engineer with a Bachelors in related field; OR 3 years relevant experience with Masters in related field; OR High School Diploma or equivalent and 9 years relevant experience.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Must have a Security+ or similar certification or the ability to obtain it immediately.
Must be able to work on customer site in Columbia, MD at least 4 days a week. (Subject to change).
Desired Skills (Optional)
Experience with NOSQL databases such as Accumulo desired.
Prior Experience supporting cyber and/or network security operations within a large enterprise, as either an analyst, engineer, architect, or developer.
EEO
It is the policy of Merit321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Show more
Show less</t>
  </si>
  <si>
    <t>Data Engineering, Big Data Systems, Programming (Python Java), Network Data, Data Extraction, Data Translation, Data Loading, Kibana, Elasticsearch, Log Formats (JSON XML), Data Flow, Data Storage (AWS S3 SQS), Troubleshooting, Security+ Certification, NOSQL Databases (Accumulo), Cyber Security, Network Security</t>
  </si>
  <si>
    <t>Deerfield Beach, FL</t>
  </si>
  <si>
    <t>https://www.linkedin.com/jobs/view/senior-data-analyst-at-steneral-consulting-3759955188</t>
  </si>
  <si>
    <t>Candidate’s Linked In Profile:
2 Managerial References:
First Manager’s Name:
Company:
Title:
Email:
Phone Number:
Second Manager’s Name:
Company:
Title:
Email:
Phone Number:
Attached resume
Job Title:
Senior Data Analyst
Location:
Deerfield Beach Florida 33064 – hybrid work environment, must be onsite a minimum of 3 days per week
Duration:
12+ month contract
Other Requirements
: candidates must be willing to live in the Deerfield Beach Florida area and go into the office a minimum of 3 days/week
Number of Positions
: 1
Job Overview
Selected candidate must be onsite a minimum of 3 days per week in Deerfield Beach, FL.*
Your Future Duties And Responsibilities
Responsible for eliciting, understanding, interpreting and representing business requirements and act as the conduit between the customer and technical teams to ensure requirements are understood.
Provide subject matter expertise on the use of data as well as educate teams on business model, metadata and standards.
Responsible for understanding source systems and its data models.
Develop source to target mappings for data lineage.
Document source architecture to include data flows.
Responsible for analyzing data to validate business domains and requirements.
Responsible for data profiling and ensuring data quality requirements are accurate and complete.
Act in an advisory capacity in data model reviews, architecture approach and solution design to ensure high quality deliverables.
Responsible for partnering with management and business units on innovative ways to successfully utilize data and related tools to advance business objectives.
Works with governance council to establish data governance standards and guidelines.
Assist with business data lake testing / experimentation
Assist with coordinating data dictionary completions
Mentor Project DA resources
Required Qualifications To Be Successful In This Role
Validated experience on projects involving data analysis and profiling, data integration, data cleansing, data mapping, and data conversion activities
Proficient in data management concepts, data lifecycle and methodologies
Knowledge and experience with an ERP system highly preferred. Experience using Sales Force a plus.
Experience and hands-on involvement in operational system modernization and transformation. Knowledge of Microsoft Dynamics 360 a big plus.
Excellent analytical, problem-solving, and decision-making skills, demonstrating both logic and creativity
Excellent written and verbal communication, as well as, strong organizational and presentation skills
Highly motivated and a strong desire to understand the organization, its industry, and its strategies
Resourceful at applying business and technical skills to drive innovation and performance improvement
Demonstrated ability to balance multiple contending priorities in a dynamic environment
Demonstrated facilitations and meeting management skills
Proven ability to work with business representatives to understand and detail their business and functional requirements and document it in an organized ‘functional design’ format
Excellent interpersonal skills with the ability to build relationships within and between individuals and multi-functional teams
Must be a self-starter and show strong initiative
Must exhibit strong customer service orientation
Ability to influence and motivate individuals and teams to drive mutually beneficial outcomes
Solid grasp of agile methodology framework is a plus
4+ years experience working as a data analyst using SQL, BI and other data analysis tools
3+ years hands-on experience working with SQL and a solid understanding of different data structures (flat files, relational, etc.)
Understands data modeling concepts and techniques
Experience working BI/Analytics tools such as Power BI and Tableau is a plus
Experience with MICROSOFT DYNAMICS 360 A BIG PLUS
Education
Bachelor’s degree or equivalent plus 5+ years of related professional experience
Degree in Technology and/or Finance related area preferred
Show more
Show less</t>
  </si>
  <si>
    <t>Data analysis, Data profiling, Data integration, Data cleansing, Data mapping, Data conversion, Data management, Data lifecycle, ERP systems, Sales Force, Microsoft Dynamics 360, Analytical skills, Problemsolving, Decisionmaking, Written communication, Verbal communication, Organizational skills, Presentation skills, Motivation, Innovation, Performance improvement, Agile methodology, SQL, BI tools, Power BI, Tableau, MICROSOFT DYNAMICS 360, Bachelor's degree, Technology, Finance</t>
  </si>
  <si>
    <t>Data Engineer - Linguistics</t>
  </si>
  <si>
    <t>Babel Street</t>
  </si>
  <si>
    <t>https://www.linkedin.com/jobs/view/data-engineer-linguistics-at-babel-street-3750636728</t>
  </si>
  <si>
    <t>About Babel Street and the Role:
Babel Street illuminates identity and information for a safer, more productive world. Engineered for mission-critical applications, our proven AI-powered products transform data into knowledge, build a more complete picture around identity, and discover digital evidence. Our advanced data analytics and intelligence platform, combined with a robust text analytics engine, helps teams rapidly transform massive amounts of global, multilingual data into actionable and contextual insights so they can act with confidence. Every day, we work with our customers in highly-regulated, high-stakes industries such as financial services, healthcare, legal and law enforcement, and the global public sector. The actionable insights we deliver safeguard lives and protect critical assets around the world. Learn more at babelstreet.com.
In this role you will have the opportunity to work with multiple, discrete engineering teams providing annotated, reliable data to train, develop, and evaluate natural language processing systems as well as consult on the language specific aspects of multilingual text. Join us and help us create the next wave of software for Natural Language Processing and Text Analytics.
What you will do:
Manage large-scale text mining, data acquisition and annotation projects
Train and supervise contractors as they perform manual annotation tasks
Measure reliability of parallel, manual annotations
Survey and catalogue new data releases and best practices in data maintenance, conversion, and analytics
What you will bring:
Strong scripting abilities, especially Python
Data cleaning, conversion, organization
Parsing XML, JSON, tabular data sets
Scraping and collecting text from online resources including web sites and APIs
Ability to write and revise annotation guidelines
Ability to translate product requirements into annotation guidelines
Ability to synthesize clear instructions and instructive examples
Knowledge of Linguistics and NLP applications including
Language identification
Tokenization
Part of speech tagging
Morphological analysis
Entity extraction, disambiguation, and linking
Syntactic parsing
Sentiment analysis
Experience working with manual annotation tools and platforms such as brat, WebAnno, Prodigy, Mechanical Turk, etc.
Nice to have:
Experience with databases such as SQL and Mongo
Experience with SPARQL query language
Proficiency in at least one natural language in addition to English
Experience with conversion, storage, version control and maintenance tasks for large multilingual text collections
Familiarity with prominent linguistic annotation guidelines (e.g., Penn Treebank)
Familiarity with linguistic community resources and data providers such as
Universal Dependencies treebank project
ClueWeb
CommonCrawl
Linguistic Data Consortium
Benefits at Babel Street (just to name a few...)
Health Benefits: Babel Street covers 90-100% monthly premium costs for Medical, Dental, Vision, Life &amp; Disability insurances – for you and your family!
Retirement Plans: Babel Street offers both a Traditional and Roth 401(K) with a very competitive match.
Unlimited Flexible Leave: We trust our employees to manage their own time and balance their personal and work lives. At a minimum, employees need to take a least 15 to 25 days per year.
Holidays: Babel Street provides employees with 12 paid Federal Holidays
Tuition Reimbursement: We are committed to investing in our employees. One way we do that is with our Tuition Reimbursement Program for continuing education.
Babel Street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Further, Babel Street will not discriminate against applicants for inquiring about, discussing or disclosing their pay or, in certain circumstances, the pay of their co
‐
worker, Pay Transparency Nondiscrimination.
In addition, Babel Street's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Show more
Show less</t>
  </si>
  <si>
    <t>Python, Data cleaning, Data conversion, Data organization, XML parsing, JSON parsing, Tabular data sets parsing, Web scraping, API scraping, Annotation guidelines writing, Annotation guidelines revision, Linguistics, NLP applications, Language identification, Tokenization, Partofspeech tagging, Morphological analysis, Entity extraction, Entity disambiguation, Entity linking, Syntactic parsing, Sentiment analysis, Manual annotation tools, Manual annotation platforms, SQL, Mongo, SPARQL query language, Natural language proficiency, Multilingual text collection conversion, Multilingual text collection storage, Multilingual text collection version control, Multilingual text collection maintenance, Linguistic annotation guidelines, Linguistic community resources, Linguistic data providers, Universal Dependencies treebank project, ClueWeb, CommonCrawl, Linguistic data consortium</t>
  </si>
  <si>
    <t>Data Analyst / Power Platform Consultant</t>
  </si>
  <si>
    <t>https://www.linkedin.com/jobs/view/data-analyst-power-platform-consultant-at-techtammina-llc-3783593464</t>
  </si>
  <si>
    <t>https://www.linkedin.com/jobs/view/salesforce-data-analyst-at-extend-information-systems-inc-3779828511</t>
  </si>
  <si>
    <t>Job Title: Salesforce Data Analyst
Location: New York, NY(Hybrid)
Duration: C2C
Experience level : 10+ yrs
Skills
: Salesforce Analytics, reporting, data sceince
The Data Analyst leverages Salesforce, Dynamics, IBM Mainframe, SQL Server, and SharePoint data to drive informed business decisions and optimize operational processes. This position involves analyzing, interpreting, and presenting data insights to support various aspects of the organization's Salesforce implementation.
Responsibilities
Data Analysis: Collect, clean, and analyze Legacy System data (Dynamics, IBM Mainframe, SQL Server, and SharePoint) to identify trends, patterns, and opportunities for improvement.
Reporting: Develop and maintain custom reports and dashboards within Salesforce to provide stakeholders with real-time insights into the data.
Data Integration: Collaborate with the Salesforce data migration team to ensure seamless integration of data from various sources into Salesforce, ensuring data accuracy and consistency.
Data Quality Management: Implement data quality best practices to maintain data integrity within Salesforce, including deduplication, data cleansing, and validation rules.
User Support: Assist Salesforce users in generating ad-hoc reports and resolving data-related issues, providing training and support as needed.
Business Insights: Translate data findings into actionable recommendations, helping customers and the Salesforce project team to improve efficiency, effectiveness, and customer satisfaction.
Process Improvement: Work closely with cross-functional teams to identify and implement process improvements and automation opportunities within Salesforce.
Compliance and Security: Ensure that data handling and storage within Salesforce comply with data protection regulations and security protocols.
Documentation: Maintain documentation of data models, processes, and reporting requirements to facilitate knowledge sharing and data governance.
Qualifications
10+ years of overall IT experience
Bachelor's degree in a related field (e.g., Data Science, Business Analytics, Information Technology).
5+ years of proven experience with Salesforce data analysis and reporting.
Proficiency in Salesforce reporting tools, such as Salesforce Reports and Dashboards.
Strong analytical skills with the ability to work with large datasets.
Familiarity with data visualization tools (e.g., Tableau, Power BI) is a plus.
Knowledge of data management best practices and data governance.
Excellent communication skills to convey complex data findings to non-technical stakeholders.
Salesforce certification(s) would be advantageous.
Attention to detail and a commitment to data accuracy.
Mandatory Skills
2 years of experience in SQL Server, Mainframe database, SharePoint, and Dynamics CRM
2 years of experience writing SQL queries·
Strong/Advanced experience in ETL and SSIS (SQL Server Integration Services)
Familiarity with the Salesforce platform, API, and data model·
Familiarity with Salesforce out-of-the-box functionality·
Strong/Advanced experience in data modeling and documentation
Thanks &amp; Regards
Anoop Tiwari
Extend Information Systems
Cell: -
571 - 386 - 2431
Email: Anoop@extendinfosys.com
Show more
Show less</t>
  </si>
  <si>
    <t>Salesforce, Analytics, Data Science, Reporting, SQL, Salesforce Reporting Tools, Tableau, Power BI, Data Visualization Tools, Data Management Best Practices, Data Governance, Data Accuracy, SQL Server, Mainframe Database, SharePoint, Dynamics CRM, SQL Queries, ETL, SSIS, Salesforce Platform, Salesforce API, Salesforce Data Model, Salesforce OutoftheBox Functionality, Data Modeling, Data Documentation</t>
  </si>
  <si>
    <t>https://www.linkedin.com/jobs/view/salesforce-data-analyst-at-extend-information-systems-inc-3778539353</t>
  </si>
  <si>
    <t>Salesforce Analytics, Reporting, Data Science, SQL, SharePoint, Power BI, Tableau, Data Visualization, ETL, SSIS, Salesforce API, Salesforce Data Model, Salesforce Platform</t>
  </si>
  <si>
    <t>837 Data Analyst-local</t>
  </si>
  <si>
    <t>https://www.linkedin.com/jobs/view/837-data-analyst-local-at-steneral-consulting-3736643582</t>
  </si>
  <si>
    <t>Location : Currently remote – starting next year 2-3 days on site in DC
2 rounds of interviews – 1 will be ON SITE
MUST BE LOCAL TO DC
MUST BE COVID VACCINATED
This if for a 837 Data Analyst
This is mostly a help desk type role where they will be handling production issues for the 837 transactions (some 835) They will monitor applications and coordinate with teams to resolve issues. They will enter tickets into Dynatrace. They use Onestop for their ticketing tool They also use Jenkins
Responsibilities
5-6 years of experience type person
Perform initial triage and full incident life cycle monitoring in support of FEP Bridge Tenant Plans. This position requires technical and analytical skills with a focus on incident definition, isolation, and resolution. It requires deep knowledge of EDI 837 Claims analysis, 999 errors and SQL queries.
Work with various members of the FEP TOS team to provide Tier 1 technical support to tenant Bridge plans. Tier 1 support involves the initial triaging of reported incidents with the FEP Bridge applications with a focus on data collection and prior incident pattern analysis.
Work closely with FEP Bridge Plan Consultants to ensure smooth communication and prompt follow-up on logged incidents with the applications.
Provide some basic technical support for tenant plans, running queries, and making recommendations on changes to the tenant plans interfaces to improve the overall customer experience.
Create and run performance monitoring reports for end customers including SLA tracking reports.
Manipulation of 837/835 EDI /XML files to generate a wide variety of valid claims
Write complex SQL queries for retrieval of required from multi-database environment. (Strong knowledge of Oracle database required).
Accountable for specific deliverables as defined by the Plan Consultants, and FEP TOS leadership.
Document incident resolutions, escalations, and closures within the CareFirst Incident tracking tool.
Document system monitoring design, implementation, as well as SOPs for various support teams in FEP TOS.
Monitor the FEP Bridge Applications through tools like Dynatrace, Jenkins Batch process.
Skills/Requirement – Support Analyst
This position requires a BA/BS in computer science or equivalent experience, and more than 7 years professional software support experience with an emphasis on incident resolution. Specific requirements include, but not limited to:
Detailed knowledge of 837/835 EDI formats including all segments and loops. Ability to manipulate 837/835 EDI /XML files to generate a wide variety of valid claims
Experience and In-depth knowledge of Claim Adjudication process
Experience with Incident management applications like SharePoint and Salesforce.
Experience with SQL queries.
Experience with Blue Plans is a plus
Some exposure to Object Oriented languages a plus.
Excellent communication and teamwork skills.
Experience with Monitoring tools like Jenkins
Show more
Show less</t>
  </si>
  <si>
    <t>SQL, EDI, Oracle, Jenkins, Dynatrace, Onestop, SharePoint, Salesforce, XML, 837, 835, Object Oriented Programming Languages</t>
  </si>
  <si>
    <t>https://www.linkedin.com/jobs/view/837-data-analyst-local-at-steneral-consulting-3736305169</t>
  </si>
  <si>
    <t>Location : Currently remote – starting next year 2-3 days on site in DC
2 rounds of interviews – 1 will be ON SITE
Contract to hire. Must convert at max salary of $99,500
MUST BE LOCAL TO DC
MUST BE COVID VACCINATED
This if for a 837 Data Analyst
This is mostly a help desk type role where they will be handling production issues for the 837 transactions (some 835) They will monitor applications and coordinate with teams to resolve issues. They will enter tickets into Dynatrace. They use Onestop for their ticketing tool They also use Jenkins
Responsibilities
5-6 years of experience type person
Perform initial triage and full incident life cycle monitoring in support of FEP Bridge Tenant Plans. This position requires technical and analytical skills with a focus on incident definition, isolation, and resolution. It requires deep knowledge of EDI 837 Claims analysis, 999 errors and SQL queries.
Work with various members of the FEP TOS team to provide Tier 1 technical support to tenant Bridge plans. Tier 1 support involves the initial triaging of reported incidents with the FEP Bridge applications with a focus on data collection and prior incident pattern analysis.
Work closely with FEP Bridge Plan Consultants to ensure smooth communication and prompt follow-up on logged incidents with the applications.
Provide some basic technical support for tenant plans, running queries, and making recommendations on changes to the tenant plans interfaces to improve the overall customer experience.
Create and run performance monitoring reports for end customers including SLA tracking reports.
Manipulation of 837/835 EDI /XML files to generate a wide variety of valid claims
Write complex SQL queries for retrieval of required from multi-database environment. (Strong knowledge of Oracle database required).
Accountable for specific deliverables as defined by the Plan Consultants, and FEP TOS leadership.
Document incident resolutions, escalations, and closures within the CareFirst Incident tracking tool.
Document system monitoring design, implementation, as well as SOPs for various support teams in FEP TOS.
Monitor the FEP Bridge Applications through tools like Dynatrace, Jenkins Batch process.
Skills/Requirement – Support Analyst
This position requires a BA/BS in computer science or equivalent experience, and more than 7 years professional software support experience with an emphasis on incident resolution. Specific requirements include, but not limited to:
Detailed knowledge of 837/835 EDI formats including all segments and loops. Ability to manipulate 837/835 EDI /XML files to generate a wide variety of valid claims
Experience and In-depth knowledge of Claim Adjudication process
Experience with Incident management applications like SharePoint and Salesforce.
Experience with SQL queries.
Experience with Blue Plans is a plus
Some exposure to Object Oriented languages a plus.
Excellent communication and teamwork skills.
Experience with Monitoring tools like Jenkins
Show more
Show less</t>
  </si>
  <si>
    <t>SQL, EDI, 837 Claims, 999 Errors, XML, Oracle, SharePoint, Salesforce, Linux, Jenkins, Dynatrace</t>
  </si>
  <si>
    <t>Data Analyst II-locals</t>
  </si>
  <si>
    <t>https://www.linkedin.com/jobs/view/data-analyst-ii-locals-at-steneral-consulting-3728264331</t>
  </si>
  <si>
    <t>Job Title Data Analyst II
Business Sector Data Engineering
Work Location Pittsburgh, PA F2F interview 1 day onsite
Skills:Issue Management and servicenow and Issue Management, business analysis, and tools integration (requirements and UAT)
Duration 12 Months
Job Description The primary responsibilities of the candidate will include:
Issue Management analysis and triage through self-identified issues and data quality issues across the enterprise
Liase between stakeholders to identify and agree upon remediation plans and timelines for open issues
Use of ServiceNow tool for issue management process
Document technical requirements for ServiceNow tool enhancements and perform UAT
Assist with ServiceNow end user training including live demos, user guides, best practices, FAQs, etc. Manager Release Notes:
Is the goal to convert the candidate to FTE? Potentially
Show more
Show less</t>
  </si>
  <si>
    <t>Issue Management, Business Analysis, ServiceNow, Requirements Gathering, UAT, End User Training, Technical Writing, Data Quality, Data Analysis</t>
  </si>
  <si>
    <t>MS BI Data Analyst-locals</t>
  </si>
  <si>
    <t>The Woodlands, TX</t>
  </si>
  <si>
    <t>https://www.linkedin.com/jobs/view/ms-bi-data-analyst-locals-at-steneral-consulting-3736683055</t>
  </si>
  <si>
    <t>Salary- $115,000/yr - $125,000/yr
The BI Developer will be responsible for delivering enterprise analytical reporting, dashboard and solutions. This position will work closely with business users and executives to gather, define, and translate business requirements into BI solutions. The applicant must have excellent collaboration skills with the ability to communicate concepts and solutions effectively and clearly. This position will also play a key technical role requiring expert level skills in the design, development and implementation of BI solutions using Visual Studio, SSMS, SSIS, SSAS, Power BI and SSRS.
Required Experience, Knowledge Skills, And Abilities
Must have the ability to perform complex analysis and be able to identify and resolve probable root cause issues.
Exception communication skills are mandatory as this position is forward facing with our business partners.
Must have strong analytical skills to identity business needs and formulate viable solutions.
Expert in the design, development, automation, and support of complex processes to extract, transform and load data into SQL Data Store and Data Warehouse environments using Visual Studio and Microsoft’s SQL Stack tools (SSMS, SSIS).
Expert in developing complete SSIS packages including development of stored procedures, connections, tasks, control flows, data flows, parameters, event handlers and variables.
Expert in the development of data warehouses and BI solutions with practicing knowledge of the Kimball methodology for data modeling.
Experience in developing, updating, managing, and monitoring SQL Agent Jobs.
Experience in SSAS tabular modeling with a thorough understanding of defining relationships, security and the use of partitions and perspectives.
Experience with writing custom DAX measures with a thorough understanding of the DAX language required to create DAX expressions/statements and queries.
Knowledge in the development of SSRS and Power BI reporting
Knowledge in the configuration and management of Replication, Change Data Capture and Change Tracking processes.
Required use of Azure DevOps for collaboration and code management
Knowledge of JDE/E1 data and table relationships is desirable.
Degree or Certifications required:
Bachelor’s degree or 6 years’ experience in related field.
Show more
Show less</t>
  </si>
  <si>
    <t>Visual Studio, SSMS, SSIS, SSAS, Power BI, SSRS, SQL Server, SQL Agent Jobs, DAX, JDE/E1, Data Modeling, Data Warehousing, Azure DevOps, Kimball Methodology</t>
  </si>
  <si>
    <t>Belleville, Ontario, Canada</t>
  </si>
  <si>
    <t>https://ca.linkedin.com/jobs/view/customer-service-representative-data-analyst-data-entry-clerk-full-time-at-newyorkuniversity-3750809129</t>
  </si>
  <si>
    <t>Data Analysis, Statistics, Machine Learning, SQL, R, Python, Data Visualization, Tableau, Power BI, Hypothesis Testing, A/B Testing, Data Management, ETL</t>
  </si>
  <si>
    <t>Dukeduchessinternational</t>
  </si>
  <si>
    <t>Greater Napanee, Ontario, Canada</t>
  </si>
  <si>
    <t>https://ca.linkedin.com/jobs/view/customer-service-representative-data-analyst-data-entry-clerk-at-dukeduchessinternational-3759037979</t>
  </si>
  <si>
    <t>Data Analysis, Statistical Techniques, Data Visualization Tools, Data Collection, Data Cleansing, Data Manipulation, SQL, R, Python, Tableau, Power BI, Data Modeling, Hypothesis Testing, A/B Testing, Data Quality, Data Integrity, Data Accuracy, Data Completeness, ETL Processes</t>
  </si>
  <si>
    <t>Loudoun County, VA</t>
  </si>
  <si>
    <t>https://www.linkedin.com/jobs/view/lead-data-analyst-at-get-it-3777322990</t>
  </si>
  <si>
    <t>Frederick</t>
  </si>
  <si>
    <t>Data Scientist/AI/ML Engineer (Onsite at MD)</t>
  </si>
  <si>
    <t>https://www.linkedin.com/jobs/view/data-scientist-ai-ml-engineer-onsite-at-md-at-vlink-inc-3786287501</t>
  </si>
  <si>
    <t>Responsibilities:
Provide technical leadership and identify solution for complex problem.
Must be able to understand how to design and build a deployable application that uses any ML model that they design and recommend
Recommend, track, and report on the business goals and the resulting technical goals, projects, and technical tasks.
Perform proof of concepts, identify initial data wrangling, and then provide guidance for development of the productionized version of the capabilities.
Analyze data and build predictive models based on stakeholder input.
Basic Requirements:
Bachelors degree in Computer Science, Data Science or related technical field (Masters in Data Science preferred)
10+ years of technical experience, preferable in computer networking and communications.
5+ years of experience performing data science
Preferred Qualifications:
Knowledge and experience in leading analysis efforts for large operational networks .
Advanced analytical and problem-solving abilities.
Ability to break down and understand complex business problems, define a solution and implement it using advanced quantitative methods.
Identify innovative solutions that apply data science , AI/ML technology to the problem so that a development team can then take that and build an application that leverages the DS approaches.
Must have strong DS design knowledge and has experience in some ML/Ops/DevOps
Proficiency in programming for data analysis; ideally Python (or R) and SQL. Knowledge of Pandas is essential.
Knowledge of building machine learning models using Scikit-Learn, TensorFlow, Keras, or other open source libraries.
Knowledge of data visualization tools and libraries in
Python
/R (Shiny preferably) Or
Tableau
.
Familiarity with software version control with git.
Strong work ethic and intellectual curiosity.
Knowledge of Cloud technologies such as AWS or Google
Knowledge of relational databases such as
My SQL
and
BigQuery
.
Team player with excellent communication and problem-solving skills. Solid oral and written communication skills, especially around analytical concepts and methods
Experience working across varying business and technical functional units
Show more
Show less</t>
  </si>
  <si>
    <t>Technical leadership, Solution finding, ML model design, Business goal tracking, Proof of concept execution, Data wrangling, Predictive modeling, Computer science degree, Data science degree, Computer networking, Data science experience, Analysis leading, Problemsolving, Business problem analysis, Solution implementation, Data science application design, DS design knowledge, ML/Ops/DevOps experience, Python, R, SQL, Pandas, ScikitLearn, TensorFlow, Keras, Data visualization tools, Tableau, Git, AWS, Google Cloud, MySQL, BigQuery, Communication, Problemsolving, Analytical concepts</t>
  </si>
  <si>
    <t>Sr Engineer - Data Science - Gaithersburg MD (Onsite) Local only</t>
  </si>
  <si>
    <t>https://www.linkedin.com/jobs/view/sr-engineer-data-science-gaithersburg-md-onsite-local-only-at-tekintegral-3715850372</t>
  </si>
  <si>
    <t>Title: Sr Engineer - Data Science
Location: Gaithersburg MD (Onsite) Local only
Duration: 6 months C2H
IV: Phone and Video
Visa: USC, GC and GC-EAD; Let me know if you have someone local with other Visas
Rate: $70/hr C2C
Vendor's Note:
I just spoke with the candidate that interviewed and it seems that the team is looking for a candidate that is very heavy on the data engineering side of the house with some experience in AI/ML and data science
NEED TO LIVE IN A 15-20M RADIUS OF Gaithersburg MD (will move fast) will probably close the role today.
Highlights in Yellow candidate must have
Required
Resume can be no longer than 2 pages
Needs to have degree/name of university/and year of graduation
Place of Birth
Conversion salary after 6m
Do not send any candidate that are not living in Fredrick or Montgomery County Maryland- or 15/20m radius of Gaithersburg Md
Needs to be a Senior candidate.
Responsibilities
Provide technical leadership and identify solution for complex problem.
Must be able to understand how to design and build a deployable application that uses any ML model that they design and recommend
Recommend, track, and report on the business goals and the resulting technical goals, projects, and technical tasks.
Perform proof of concepts, identify initial data wrangling, and then provide guidance for development of the productionized version of the capabilities.
Analyze data and build predictive models based on stakeholder input.
Basic Requirements
Bachelors degree in Computer Science, Data Science or related technical field (Masters in Data Science preferred)
10+ years of technical experience, preferable in computer networking and communications.
5+ years of experience performing data science
Preferred Qualifications
Knowledge and experience in leading analysis efforts for large operational networks .
Ability to break down and understand complex business problems, define a solution and implement it using advanced quantitative methods.
Identify innovative solutions that apply data science , AI/ML technology to the problem so that a development team can then take that and build an application that leverages the DS approaches.
Must have strong DS design knowledge and has experience in some ML/Ops/DevOps
Proficiency in programming for data analysis; ideally Python (or R) and SQL. Knowledge of Pandas is essential.
Knowledge of building machine learning models using Scikit-Learn, TensorFlow, Keras, or other open source libraries.
Knowledge of data visualization tools and libraries in Python/R (Shiny preferably) Or Tableau.
Familiarity with software version control with git.
Knowledge of Cloud technologies such as AWS or Google
Knowledge of relational databases such as My SQL and BigQuery.
Experience working across varying business and technical functional units
Show more
Show less</t>
  </si>
  <si>
    <t>Data Science, AI/ML, Machine Learning, Python, R, SQL, Pandas, ScikitLearn, TensorFlow, Keras, Data visualization tools, Tableau, Git, AWS, Google, My SQL, BigQuery</t>
  </si>
  <si>
    <t>Sr Engineer Data Science</t>
  </si>
  <si>
    <t>Hughes</t>
  </si>
  <si>
    <t>https://www.linkedin.com/jobs/view/sr-engineer-data-science-at-hughes-3750890853</t>
  </si>
  <si>
    <t>EchoStar Corporation (NASDAQ: SATS) is a premier global provider of satellite communication solutions. Headquartered in Englewood, Colo., and conducting business around the globe, EchoStar is a pioneer in communications technologies through its Hughes Network Systems and EchoStar Satellite Services business segments. For more information, visit echostar.com. Follow @EchoStar on Twitter.
EchoStar has an exciting opportunity for a
Sr
Engineer - Data Science
in our Hughes Network Systems division. This position will be located at our headquarters in Germantown, MD.
Responsibilities
Collaborate with cross-functional teams to design, build, and deploy cloud-based solutions and infrastructure on GCP.
Create interactive, meaningful and insightful visualizations, to communicate findings and insights effectively to internal teams and other stakeholders.
Responsible for extracting large quantities of data from On-premises systems, developing efficient ETL and data management processes, and building architectures for rapid ingestion and dissemination of key data.
Design and implement complete and complex data modeling and analytics to measure the performances of Aero and telecommunication systems.
Understanding the data security and privacy concerns when dealing with sensitive data in the Aero and Mobility sector.
Build and maintain data pipelines. Monitor and troubleshoot production systems.
Continuously improve infrastructure and processes to increase reliability, scalability, and security
Work with a team of developers with deep experience in machine learning, distributed microservices, and full stack systems
Apply the knowledge in statistics, AI/ML coding and development, cloud-based analytics platform to create an integrated data analytics platform for complex communications system.
Collaborate with leaders and managers to determine and address data and reporting needs for various company projects.
Basic Requirements
Bachelor’s degree in data science, Computer Science, Engineering, Statistics, or related technical field.
5+ years of experience as an MLOPS Engineer
5 to 7 years of Data Analytics work which includes data modelling and data visualization.
At least 2 years’ experience with cloud computing (AWS, Microsoft Azure, Google Cloud)
Preferred Qualifications
Understanding of the Aero and Mobility industries relevant technologies.
Understanding of specific data sources and data types in this sector such as flight data, transport data and sensor data.
Strong programming skills commonly used for data analysis and machine learning such as Go, R and Python
Experience with GCP, IAM, DB, streaming, and build and deploy services.
Experience in designing, implementing, and fine-tuning machine learning models for various applications (e.g., classification, regression, clustering, recommendation systems).
Experience with machine learning techniques and algorithms (e.g., TensorFlow, sklearn, numpy, pytorch) and their applications.
Experience with deep learning and neural networks is beneficial.
Experience building data pipelines for batch and streaming applications.
Experience designing applications for observability using metrics, monitoring, logging, and alarming.
Strong understanding of machine learning algorithms, statistical modeling, and data manipulation techniques.
Experience with data visualization tools and libraries such as Power BI &amp; Tableau.
Familiarity with big data technologies like Snowflake, Big query, or other distributed computing frameworks
Knowledge of SQL and databases for data retrieval and manipulation.
Strong problem-solving, analytical and troubleshooting skills.
Excellent communication skills, including the ability to explain complex technical concepts to non-technical stakeholders.
Experience presenting findings and insights to diverse audiences.
Experience with Confluence, Jira, and Bitbucket
Will be eligible for discretionary bonus, with funding based on company performance.
EchoStar is committed to offering a comprehensive and competitive benefits package. Our programs are designed to provide you with the ability to customize your benefits to best meet the needs of you and your family. Our philosophy for these programs is to support and encourage healthy living and wellness. Our benefits package covers it all–from healthcare savings plans to education assistance and more!
Financial: 401(k) retirement savings plan with company match; employee stock purchase plan; profit-sharing; company-paid life insurance, AD&amp;D and disability
Work-Life Balance: Paid Time Off (PTO), company-paid holidays, health and wellness events, exercise and sports facilities (locations may vary)
Employee Incentives: Tuition reimbursement, employee referral program, year round employee events and community programs, discounts on Dish Network and HughesNet
Health: Medical, Dental, Vision, Employee Assistance Program (EAP), Health Savings Account (HSA) with opportunities to earn employer contributions; Health Care, Dependent Care and Transportation Flexible Spending Accounts (FSA)
EchoStar and its Affiliated Companies are committed to hiring and retaining a diverse workforce. We are an Equal Opportunity/Affirmative Action employer and will consider all qualified applicants for employment without regard to race, color, religion, gender, pregnancy, sex, sexual orientation, gender identity, national origin, age, genetic information, protected veteran status, disability, or any other basis protected by local, state, or federal law. U.S. Persons or those able to obtain and maintain U.S. government security clearances may be required for certain positions. EEO is the law.
Show more
Show less</t>
  </si>
  <si>
    <t>GCP, Machine learning, Data modeling, Data visualization, Data engineering, Data analytics, Data science, Cloud computing, SQL, Python, R, Go, TensorFlow, Sklearn, Numpy, Pytorch, Snowflake, Big query, Power BI, Tableau, Confluence, Jira, Bitbucket</t>
  </si>
  <si>
    <t>Senior Database Engineer - MS SQL Server</t>
  </si>
  <si>
    <t>EMP Trust HR Solutions</t>
  </si>
  <si>
    <t>https://www.linkedin.com/jobs/view/senior-database-engineer-ms-sql-server-at-emp-trust-hr-solutions-3787739750</t>
  </si>
  <si>
    <t>Profound knowledge as Database Developer/ Database Architect with experience in working with large databases.
Expert knowledge in T-SQL and Microsoft SQL-Server 2012 / 2014
Ideally you will have experience in object oriented software development with C#.NET and the design of software in the database environment.
Ability to understand the functionality of RDBMS, Capability to build real-time and highly secure DB, Implementation of logic (using Procedures, functions etc)
Good working experience with Visual Studio, SSDT, TFS and SQL Server Management Studio.
Database Cloud hosting
EMP Trust is an Equal Opportunity Employer
Powered by JazzHR
8Gm0U4dILP
Show more
Show less</t>
  </si>
  <si>
    <t>Database Development, Database Architecture, TSQL, Microsoft SQLServer, C#.NET, ObjectOriented Software Development, Software Design, RDBMS, Realtime Database Development, Secure Database Development, Procedures, Functions, Visual Studio, SSDT, TFS, SQL Server Management Studio, Database Cloud Hosting</t>
  </si>
  <si>
    <t>Urgent Role || Sr Engineer - Data Science  || Gaithersburg, MD(Onsite) || USC,GC only</t>
  </si>
  <si>
    <t>https://www.linkedin.com/jobs/view/urgent-role-sr-engineer-data-science-gaithersburg-md-onsite-usc-gc-only-at-steneral-consulting-3697184097</t>
  </si>
  <si>
    <t>Onsite 100%
Responsibilities
Provide technical leadership and identify solution for complex problem.
Must be able to understand how to design and build a deployable application that uses any ML model that they design and recommend
Recommend, track, and report on the business goals and the resulting technical goals, projects, and technical tasks.
Perform proof of concepts, identify initial data wrangling, and then provide guidance for development of the productionized version of the capabilities.
Analyze data and build predictive models based on stakeholder input.
Basic Requirements
Bachelors degree in Computer Science, Data Science or related technical field (Masters in Data Science preferred)
10+ years of technical experience, preferable in computer networking and communications.
5+ years of experience performing data science
Preferred Qualifications
Knowledge and experience in leading analysis efforts for large operational networks .
Advanced analytical and problem-solving abilities.
Ability to break down and understand complex business problems, define a solution and implement it using advanced quantitative methods.
Identify innovative solutions that apply data science , AI/ML technology to the problem so that a development team can then take that and build an application that leverages the DS approaches.
Must have strong DS design knowledge and has experience in some ML/Ops/DevOps
Proficiency in programming for data analysis; ideally Python (or R) and SQL. Knowledge of Pandas is essential.
Knowledge of building machine learning models using Scikit-Learn, TensorFlow, Keras, or other open source libraries.
Knowledge of data visualization tools and libraries in Python/R (Shiny preferably) Or Tableau.
Familiarity with software version control with git.
Knowledge of Cloud technologies such as AWS or Google
Knowledge of relational databases such as My SQL and BigQuery.
Team player with excellent communication and problem-solving skills. Solid oral and written communication skills, especially around analytical concepts and methods
Experience working across varying business and technical functional units
Show more
Show less</t>
  </si>
  <si>
    <t>Machine learning, Data science, Data analysis, Data wrangling, Data visualization, Problem solving, Analytical skills, Python, R, SQL, Pandas, ScikitLearn, TensorFlow, Keras, Git, AWS, Google Cloud, MySQL, BigQuery, Tableau, Shiny</t>
  </si>
  <si>
    <t>Data Engineer IV, Day Shift, Information Technology</t>
  </si>
  <si>
    <t>Adventist HealthCare</t>
  </si>
  <si>
    <t>https://www.linkedin.com/jobs/view/data-engineer-iv-day-shift-information-technology-at-adventist-healthcare-3739286195</t>
  </si>
  <si>
    <t>Support Center
If you are a current Adventist HealthCare employee, please click this link to apply through your Workday account.
Adventist HealthCare seeks to hire an experienced Data Engineer IV who will embrace our mission to extend God’s care through the ministry of physical, mental, and spiritual healing.
As a Data Engineer IV you will:
Lead the creation and supports the ETL process to facilitate the on-boarding of data into the data warehouse and distribution of data across data stores from wide variety of sources using different ETL tools and technologies.
Lead the design and develop the physical and virtual Data warehouse table schemas, database, data marts for new and existent data sources for the business’s data warehouse.
Lead the development and maintenance of informative and actionable data visualizations and reports for analysis, problem solving, and business solutions that highlights relevant business trends and opportunities for improvement.
Lead all service operational tasks including but not limited to database setup, maintenance, configuration, programming, troubleshooting, debugging, testing, fulfilling support requests, resolving incidents, and managing problems.
Lead the creation and support of routine and ad hoc data load processes through database refreshes and updates.
Optimize data integration platform to provide optimal performance under increasing data volumes.
Lead the preparation and maintenance of comprehensive understanding of data warehousing and ETL application lifecycle, technical architecture, data, configuration, and operational support requirements.
Maintains detailed charts, diagrams, and flow charts outlining systems, hardware, interfaces, and configurations related to data warehousing, ETL jobs, Data visualization, Data analytics and other similar.
Provide expertise in the design and development of best practice for big data stacking, data warehousing, data lake, ETL architecture, data federation, virtualization, data modeling procedures, data visualization, and workflows including technical documents.
Lead the analytics support to generate insights in the form of dashboards, metrics, or reports for healthcare solutions including the collection of detail business analytics requirements from stakeholders and the development of standardized functional requirement documents.
Lead the preparation of presentations and demonstrates business intelligence solutions to end users.
Lead in the training of end users on new reports and dashboards
Assist in leading the preparation of documents related to data governance, definitions, key metrics, and sample reports, ensuring alignment and consistency in reporting across the organization and standardized data analytics, visualization, and business intelligence reports.
Lead the data Integration and data warehousing application portfolio support in the timely resolution of technology incidents while adhering to SLA prioritization and success measures including 24x7 on call support.
Qualifications include:
Bachelor’s degree in computer science, information technology, or a related field.
7+ years’ experience and knowledge of coding languages, including Java, XML, and SQL to extract data from various relational databases, application systems, flat files, XML documents, and load into data warehouses.
7+ years’ experience in warehousing architecture techniques, including MOLAP, ROLAP, ODS, DM, and EDW.
7+ years’ experience as an ETL developer using.
integration tools such as Talend and SSIS.
Experience working on cloud-based environment such as AWS or Azure.
Experience working with large scale.
Data warehouses and related technologies.
7+ years working on building meaningful data analytics, reports, and visualizations in health care environment.
Snowflake experience is preferred.
Experience in metadata management and related tools.
Advanced knowledge of database security, integrity, backup and recovery, and performance monitoring standards.
3 Years Supervisory Experience.
Preferred Cloud-Data Warehouse certification or ETL Certification or Data Visualization.
Experience with business intelligence software applications such as Tableau visualization, PowerBI, SQL servicer Management studio, IBM Cognos B.
Work Schedule:
Full Time Days
Monday - Friday
At Adventist HealthCare our job is to care for you.
We do this by offering:
Work life balance through nonrotating shifts
Recognition and rewards for professional expertise
403(b) retirement plan
Free Employee parking
Benefits Eligible Positions:
Competitive, comprehensive benefit plans [including health, employer-paid disability and life insurance, PTO]
Employer retirement contribution and match after 1-year of eligible employment with 3 year vesting
Ancillary benefits such as flexible spending, legal and pet insurance to meet the needs of employees and their eligible family members
Subsidized childcare at participating childcare centers
As a faith-based organization, with over a century of caring for the communities in the Maryland area, Adventist HealthCare has earned a reputation for high-quality, compassionate care. Adventist HealthCare was the first and is the largest healthcare provider in Montgomery County.
If you want to make a difference in someone’s life every day, consider a position with a team of professionals who are doing just that, making a difference.
Join the Adventist HealthCare team today, apply now to be considered!
COVID-19 Vaccination
Adventist HealthCare requires all applicants to be fully vaccinated for COVID-19 before commencing employment. Applicants may be required to furnish proof of vaccination and, if needed, may elect to be vaccinated at any community pharmacy or location offering COVID-19 vaccinations.
Tobacco and Drug Statement
Tobacco use is a well-recognized preventable cause of death in the United States and an important public health issue. In order to promote and maintain a healthy work environment, Adventist HealthCare will not hire applicants for employment who either state that they are nicotine users or who test positive for nicotine and drug use.
While some jurisdictions, including Maryland, permit the use of marijuana for medical purposes, marijuana continues to be classified as an illegal drug under the federal Controlled Substances Act. As a result, medical marijuana use will not be accepted as a valid explanation for a positive drug test result.
Adventist HealthCare will withdraw offers of employment to applicants who test positive for Cotinine (nicotine) and marijuana. Those testing positive are given the opportunity to re-apply in 90 days, if they can truthfully attest that they have not used any nicotine products in the past ninety (90) days and successfully pass follow-up testing. ("Nicotine products" include, but are not limited to: cigarettes, cigars, pipes, chewing tobacco, e-cigarettes, vaping products, hookah, and nicotine replacement products (e.g., nicotine gum, nicotine patches, nicotine lozenges, etc.).
Equal Employment Opportunity
Adventist HealthCare is an Equal Opportunity/Affirmative Action Employer. We are committed to attracting, engaging, and developing the best people to cultivate our mission-centric culture. Our goal is to have a welcoming, equitable, and safe place to work and grow for all employees, no matter their background. AHC does not discriminate in employment opportunities or practices on the basis of race, ethnicity, color, religion, sex, national origin, age, disability, sexual orientation, gender identity, pregnancy and related medical conditions, protected veteran status, or any other characteristic protected by law.
Adventist HealthCare will make reasonable accommodations for applicants with disabilities, in accordance with applicable law. Adventist HealthCare is a religious organization as defined under applicable law; however, it will endeavor to provide reasonable accommodations for applicants’ religious beliefs.
Applicants who wish to request accommodations for disabilities or religious belief should contact the Support Center HR Office.
Show more
Show less</t>
  </si>
  <si>
    <t>ETL, Data Warehousing, Data Visualization, Database, Data Analytics, Java, XML, SQL, Talend, SSIS, AWS, Azure, Snowflake, Tableau, PowerBI, SQL Servicer Management Studio, IBM Cognos B, CloudData Warehouse Certification, ETL Certification, Data Visualization Certification</t>
  </si>
  <si>
    <t>Databricks Sr. Systems Engineer -- Security Clearance REQUIRED</t>
  </si>
  <si>
    <t>https://www.linkedin.com/jobs/view/databricks-sr-systems-engineer-security-clearance-required-at-leidos-3744511473</t>
  </si>
  <si>
    <t>Description
Leidos is currently seeking a Systems Engineer (SE) for the Advanced Analyst Augmentation Analytical Cloud Enablement System (4ACES). The SE will analyze 4ACES requirements and assist with design analysis. The SE will coordinate COTS upgrades, coordinate with COTS vendors, user Subject Matter Experts (SMEs), NGA Analytic Product Owners, and other segments when issues arise throughout sustainment. The Systems Engineer serves as the liaison with the PMO, customer user community, COTS vendor, other segment data providers, and will assist with integrations, migrations, Software Approval Process (SWAP), and accreditation activities. The SE will coordinate corrective maintenance management with the COTS vendor.
The SE’s primary responsibility will be to function as a Content Manager by managing data and data services published for the user community. As the Content Manager the SE will support the analysts with new data and Databricks requests as well as resolving any daily issues.
Position can also be performed in the following locations:
Alexandria, VA
St. Louis, MO
Tucson, AZ
Clearance Level Required
Top Secret/SCI with Polygraph
Primary Responsibilities
Interact with the customer Release Train Engineer, Product Owners, and stakeholders to analyze customer requirements and determine how to include requirements in the operational environment through COTS integration and new data sources being added to the Databricks cluster.
Perform the design and requirements analysis of data visualizations and COTS appliances for capability enhancements.
Coordinate with stakeholder and team to determine how to host new data capabilities within the operational environment and troubleshoot issues as the customer is integrating new data or creating new visualizations.
Identify software and hardware dependencies and capacities.
Basic Qualifications
US citizenship is required per contract.
Bachelor's degree and 8-12 years of prior relevant experience or Master’s with 6-10 years of prior relevant experience.
Experience with Databricks deployment, configuration, and support.
Significant experience in Cloud Technologies (specifically AWS).
Experience interacting with cross functional project teams including Software Development, Test, and Security.
Substantial experience working in Agile, SAFe, and Scrum environments.
Knowledge of Software Configuration Management life cycle deliverables.
Preferred Qualifications
Experience with Databricks deployment, configuration, and support.
AWS certifications.
Experience working with Machine Learning and knowledge of data science concepts.
Experience working with DevOps CI/CD related technologies and deployment automation techniques (e.g., Ansible, Git, Jenkins, Docker, Confluence, and Junit).
This position has a target range for compensation of $130,000 - $150,000. This is a firm fixed price contract and does not allow for negotiations outside of this target range.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Original Posting Date
12/11/2023
While subject to change based on business needs, Leidos reasonably anticipates that this job requisition will remain open for at least 3 days with an anticipated close date of no earlier than 3 days after the original posting date as listed above.
Show more
Show less</t>
  </si>
  <si>
    <t>Systems Engineering, Databricks, AWS, Software Configuration Management, Machine Learning, Data Science, Agile, SAFe, Scrum, DevOps, CI/CD, Ansible, Git, Jenkins, Docker, Confluence, Junit</t>
  </si>
  <si>
    <t>Sr. Data Analyst - Remote | WFH</t>
  </si>
  <si>
    <t>https://www.linkedin.com/jobs/view/sr-data-analyst-remote-wfh-at-get-it-recruit-information-technology-3776621875</t>
  </si>
  <si>
    <t>Rooted in the realm of higher education, our organization collaborates with institutions across North America to enhance financial decision-making, streamline assessment/accreditation processes, and foster a more integrated approach to strategic planning and institutional effectiveness. Comprised of dedicated professionals, we are fervently driven by the transformative impact of innovation on the mission of higher education.
Our Mission
We specialize in empowering colleges and universities to measure and assess their effectiveness in fulfilling their mission. By aligning investments with financial, operational, and student learning outcomes, we guide our partners on a journey toward institutional sustainability.
Our Approach
Transforming institutional data into a powerful asset is at the core of what we do. We combine cutting-edge technology platforms with industry best practices to present data in ways that empower stakeholders in higher education to make informed decisions and mitigate risks. Our unparalleled institutional expertise, coupled with proven data models and innovative software, sets us apart.
Who We're Looking For
We're on the lookout for a Senior Data Analyst to join our team of higher education data experts. As a key member of our organization, the ideal candidate will collaborate closely with client partners, leveraging their analytical skills and superior technical acumen to contribute to the success of our mission.
Key Responsibilities
Develop expertise in our data platform, guiding client partners in using it to address strategic institutional questions.
Deliver standardized analysis playbooks developed by our team.
Analyze financial data benchmarks for higher education institutions.
Conduct ad hoc analysis to uncover actionable insights for strategic decision-making.
Act as the primary liaison between our organization and client partners, working with senior leaders to maximize platform utilization.
Manage timelines and scope for client and internal projects.
Utilize enterprise business intelligence tools, SQL queries, and other tools to develop complex dashboards and reports.
Provide ongoing training and support to client stakeholders.
Contribute to the development of our product roadmap for analytical tools and solutions.
Translate and interpret business and data requirements between clients and our technical/data teams.
Ensure accuracy and quality of data extracts.
Qualifications
To thrive in this role, you should have:
Minimum of 5 years of experience in analytic functions in higher education or consulting within the field.
Deep understanding of key areas in higher education (e.g., financial aid, admissions, student affairs).
Excellent communication skills.
Experience with Student Information systems (e.g., Banner, PeopleSoft, Colleague, Workday).
Proficiency in reporting and data visualization tools (e.g., Tableau and Power BI).
Understanding of relational databases.
Ability to manage multiple priorities independently with strict deliverable dates.
Experience working with both business users and technical development teams.
Desirable Skills
Nice-to-haves include:
Experience with HR, CRM, Financial, and/or Learning Management systems in higher education.
Experience presenting findings to mid to senior-level executives.
Significant experience building reports and dashboards in Tableau.
Strong understanding of data warehouse concepts and working with large datasets.
Project Management experience.
Experience with SQL and in one or more analytic/programming software packages such as R, SAS, Python, or comparable.
Projects You Will Contribute To
Client analysis deliverables for Data Analytics clients and Benchmarking consortium members.
Creation of Tableau templates and playbooks to standardize analysis deliverables.
Process efficiency initiatives to streamline and improve existing delivery processes.
Tableau development work, documentation, and presentation materials to support the product roadmap.
Compensation And Benefits
We offer a competitive salary, paid time off, healthcare, vision, dental, 401(k) with company match, remote work flexibility, and a dynamic and collaborative work environment.
Employment Type: Full-Time
Show more
Show less</t>
  </si>
  <si>
    <t>Data analytics, Business intelligence, SQL, Tableau, Power BI, Relational databases, Higher education, Financial aid, Admissions, Student affairs, Student Information systems, Reporting tools, Data visualization, Data warehouse concepts, Large datasets, Project Management, R, SAS, Python, Analytic/programming software packages</t>
  </si>
  <si>
    <t>Databricks Sr. Systems Engineer -- Security Clearance REQUIRED with Security Clearance</t>
  </si>
  <si>
    <t>https://www.linkedin.com/jobs/view/databricks-sr-systems-engineer-security-clearance-required-with-security-clearance-at-clearancejobs-3753467156</t>
  </si>
  <si>
    <t>R-00121177 Description Leidos is currently seeking a Systems Engineer (SE) for the Advanced Analyst Augmentation Analytical Cloud Enablement System (4ACES). The SE will analyze 4ACES requirements and assist with design analysis. The SE will coordinate COTS upgrades, coordinate with COTS vendors, user Subject Matter Experts (SMEs), NGA Analytic Product Owners, and other segments when issues arise throughout sustainment. The Systems Engineer serves as the liaison with the PMO, customer user community, COTS vendor, other segment data providers, and will assist with integrations, migrations, Software Approval Process (SWAP), and accreditation activities. The SE will coordinate corrective maintenance management with the COTS vendor. The SE’s primary responsibility will be to function as a Content Manager by managing data and data services published for the user community. As the Content Manager the SE will support the analysts with new data and Databricks requests as well as resolving any daily issues. Position can also be performed in the following locations:  * Alexandria, VA
St. Louis, MO
Tucson, AZ  Clearance Level Required: Top Secret/SCI with Polygraph Primary Responsibilities: * Interact with the customer Release Train Engineer, Product Owners, and stakeholders to analyze customer requirements and determine how to include requirements in the operational environment through COTS integration and new data sources being added to the Databricks cluster. * Perform the design and requirements analysis of data visualizations and COTS appliances for capability enhancements. * Coordinate with stakeholder and team to determine how to host new data capabilities within the operational environment and troubleshoot issues as the customer is integrating new data or creating new visualizations. * Identify software and hardware dependencies and capacities. Basic Qualifications: * US citizenship is required per contract. * Bachelor's degree and 8-12 years of prior relevant experience or Master’s with 6-10 years of prior relevant experience. * Experience with Databricks deployment, configuration, and support.
Significant experience in Cloud Technologies (specifically AWS).
Experience interacting with cross functional project teams including Software Development, Test, and Security.
Substantial experience working in Agile, SAFe, and Scrum environments.
Knowledge of Software Configuration Management life cycle deliverables. Preferred Qualifications: * Experience with Databricks deployment, configuration, and support.
AWS certifications.
Experience working with Machine Learning and knowledge of data science concepts.
Experience working with DevOps CI/CD related technologies and deployment automation techniques (e.g., Ansible, Git, Jenkins, Docker, Confluence, and Junit). This position has a target range for compensation of $130,000 - $150,000. This is a firm fixed price contract and does not allow for negotiations outside of this target range.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Original Posting Date: 12/11/2023 While subject to change based on business needs, Leidos reasonably anticipates that this job requisition will remain open for at least 3 days with an anticipated close date of no earlier than 3 days after the original posting date as listed above.
Show more
Show less</t>
  </si>
  <si>
    <t>Systems Engineering, Databricks, AWS, Cloud Technologies, Machine Learning, Data Science, DevOps, CI/CD, Ansible, Git, Jenkins, Docker, Confluence, Junit, SAFe, Scrum, Software Configuration Management</t>
  </si>
  <si>
    <t>https://www.linkedin.com/jobs/view/data-analyst-at-the-walt-disney-company-3744045615</t>
  </si>
  <si>
    <t>Burbank</t>
  </si>
  <si>
    <t>Department/Group Overview:
The Disney Music Group (DMG) is the music hub for The Walt Disney Company, encompassing all aspects of music commercialization and marketing: recorded music (Walt Disney Records and Hollywood Records), Disney Music Publishing, and Disney Concerts! DMG distributes music both physically and digitally, and also licenses music throughout the world in various forms of media including television, print, gaming, and consumer products.
Job Summary:
The
Data Analyst
supports data development, reporting and quantitative research, serving as a data analytics partner to cross-functional teams and providing insights to advise planning and decisions across the Disney Music Group business areas.
As a member of the Data &amp; Analytics team, the Data Analyst will contribute to the development of analytics and tools that enable a deep understanding of user behaviors within music marketing, discovery, and consumptions channels.
The right person for this role has a deep curiosity and aptitude in data with applied knowledge of measurement and statistics. The Data Analyst will collaborate with team members to translate business questions into analytical and technical methodologies, driving results through analysis of large transaction level datasets. The role will need to communicate effectively, distilling insights into concise and compelling data-driven stories and socialize broadly with audiences across levels and functions.
Responsibilities and Duties of the Role:
Acquire, organize, cleanse and manipulate complex, large-scale, high-dimensional data from multiple disparate sources using tools such as PySpark and advance SQL
Build automated, scalable, repeatable, and integrated analysis using modern big data architectures in data ecosystems such as Databricks, Snowflake, Google Big Query
Apply advanced analytics techniques (data mining, statistical analysis, machine learning) to identify patterns and uncover opportunities in behavioral data
Conduct campaign, product, content, and audience analysis for company priorities. Develop and report on key metrics to measure success
Partner with Engineering and Product teams to execute on data projects, contributing to solution discovery, design, build and QA
Required Education, Experience/Skills/Training:
Basic Qualifications:
3+ years of analytical experience or equivalent combination of education and experience
Bachelor’s degree in an analytical field including Statistics, Mathematics, Physics, Computer Science, Engineering, or other related quantitative field.
Knowledge of supervised and unsupervised learning techniques
Proficient in using scripting tools such as PySpark/Python/R and SQL
Proficient in data exploration and visualization tools
Strong time management with ability to work in a fast-paced environment across multiple priorities
Preferred Qualifications:
Experience in applying supervised and unsupervised learning techniques, such as linear and logistic regression, decision trees, or k-means clustering to derive, validate, and quantify conclusions from the data
Experience documenting data requirements, rules and, assumptions
Experience data mining in distributed systems such as Databricks/Google Big Query/Snowflake
Experience manipulating large, transaction level datasets and interpreting data trends from multiple disparate data sources
A passion for music and/or entertainment industry data!
Familiarity with music streaming services (Spotify, Apple, Amazon Music, YouTube), social media platforms (TikTok, FB/Instagram) and new technologies (digital assistants/voice)
Master’s degree in an analytical field including Statistics, Mathematics, Physics, Computer Science, Engineering, or other related quantitative field.
The hiring range for this position in Burbank, CA is $93,398 to $125,290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
Show less</t>
  </si>
  <si>
    <t>Data Analytics, Data Mining, Machine Learning, Natural Language Processing, Statistical Analysis, Business Intelligence, Big Data, Data Visualization, Cloud Computing, SQL, Python, PySpark, R, Databricks, Snowflake, Google BigQuery, Tableau, Power BI</t>
  </si>
  <si>
    <t>Lightspark</t>
  </si>
  <si>
    <t>https://www.linkedin.com/jobs/view/senior-data-engineer-at-lightspark-3774265718</t>
  </si>
  <si>
    <t>Ontic</t>
  </si>
  <si>
    <t>Chatsworth, CA</t>
  </si>
  <si>
    <t>https://www.linkedin.com/jobs/view/sr-data-engineer-at-ontic-3779465207</t>
  </si>
  <si>
    <t>We are a fast-paced business with ambitious growth plans; so if you are dedicated, enthusiastic and always seeking ways to improve, you'll enjoy a career with us!
Job Purpose:
Data is Ontic’s biggest asset. We’re looking for someone who is passionate about data and who has the technical and soft skills to propel our data platform through an exciting period of growth. We are looking for someone with a unique blend of data platform governance and architecture, data and analytics engineering and data science. Somebody with the ability to communicate effectively across the board in a way that makes the complex seem simple.
As part of the Ontic Global Data Team, you will be responsible for designing, developing, and maintaining our data architecture and pipelines. You will also be responsible for analysing data across multiple systems, producing data models, identifying gaps in the data models, and making recommendation for improvements. Your primary focus will be on leveraging Snowflake, dbt, Fivetran, and Power BI to ensure our data is accessible, reliable, and actionable for stakeholders across the organization. In addition to technical proficiency, this role requires strong stakeholder engagement skills to collaborate effectively with teams across the company. This is a very exciting and varied role and therefore will best suit a self-starter willing to deeply understand the broader company objectives and how proposed data projects support them.
Main responsibilities:
Perform exploratory data analysis on a range of complex business problems.
Interpret business processes into data requirements.
Define and enforce key data attribute governance strategies.
Act as geographical data leader, reporting directly to the global director.
Collaborate on data team initiatives impacting Ontic’s global strategic pillars.
Administer and maintain the Snowflake Data Warehouse.
Contribute to data pipelines that clean, transform and aggregate data from disparate data sources into reporting data stores
Provide input on the company data strategy by suggesting and proving new technologies and innovations.
Contributing to the translation of data into valuable insights that inform data driven decisions.
Develop dashboards and reports to present data insights to stakeholders around the business.
Support end-user technical questions and assist in data education
Host on-site data quality clinics
Participate in and audit data governance activities
Knowledge, Skills And Experience
Proven experience of administering and working in a Data Warehouse (experience of Snowflake desirable)
Ability to influence a team of technical and non-technical stakeholders
Experience building data models and flows from various sources using Kimball Dimensional Modelling techniques.
Good knowledge of data warehousing and data modelling principles.
Experience of administering, creating, and maintaining data pipelines in an ELT application that cleans, transforms, and aggregates data from disparate data sources into reporting data stores.
Experience documenting ELT specifications such as source to target mappings, business rules and data validation requirements, ETL functional and non-functional requirements.
Experience of DBT
Strong SQL programming experience in a commercial setting.
Experience of using BI reporting tools (i.e. Power BI) with an ability to develop reports and dashboards.
Strong analytical and problem-solving skills with a keen attention to detail.
Excellent oral and written communication skills for translating data insights into concise executive summaries and presentations.
Ability to present findings in a structured, clear manner with actionable insights.
Possess ability to both multi-task and manage priorities effectively with the ability to work proactively and independently in meeting stakeholder needs whilst adhering to tight deadlines
Appreciation of data security, CCPA, GDPR and PII data handling principles.
A willingness to be utilised as a developer across other enterprise applications.
Experience of working in the Aerospace, Engineering, Manufacturing sectors
Experience with below toolset preferred:
Snowflake data warehouse
Dbt
FiveTran
Microsoft Fabric/Power BI Analytics
GitHub peer review
Kimball Dimensional Modelling
Dynamics 365 Backend
Infor Syteline and/or Infor Visual ERP Backend
SQL
Key Working Relationships:
A variety of key stakeholders including site and enterprise leadership teams
Geographically spread Global Data Team
External mix of strategic technology partners and niche providers.
Ontic is an equal opportunity employer. We celebrate diversity and are committed to creating an inclusive environment for all employees.
Note: This job description is intended to convey information essential to understanding the scope of the position and is not an exhaustive list of skills, efforts, duties, responsibilities, or working conditions associated with it. The company may change responsibilities or requirements as the need arises.
Compensation Pay Range
$110-$130. Budgeted $130
Please click here to review Ontic's California Consumer Privacy Act policy.
Ontic Engineering and Manufacturing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This position requires use of information which is subject to the International Traffic in Arms Regulations (ITAR). All applicants must be U.S. persons within the meaning of the ITAR. The ITAR defines a U.S. person as a U.S. Citizen, U.S. Permanent Resident (i.e. 'Green Card Holder'), Political Asylee, or Refugee.
Show more
Show less</t>
  </si>
  <si>
    <t>Snowflake, dbt, Fivetran, Power BI, Data architecture, Data modeling, Data analysis, SQL, Kimball Dimensional Modelling, Data warehousing, Data pipelines, Data governance, Data security, CCPA, GDPR, PII, Cloud computing, Data visualization, Data cleaning, Data transformation, Data aggregation, Data reporting, Datadriven decision making, Stakeholder engagement, Communication, Problemsolving, Analytical thinking, Attention to detail, Multitasking, Prioritization, Time management, Microsoft Fabric</t>
  </si>
  <si>
    <t>Activision Blizzard</t>
  </si>
  <si>
    <t>https://www.linkedin.com/jobs/view/senior-data-engineer-at-activision-blizzard-3772911047</t>
  </si>
  <si>
    <t>Job Title
Senior Data Engineer
Requisition ID
R022176
Job Description
Welcome to Solid State Studios. We’re a new in-house studio within Activision, dedicated to developing the best AAA mobile games in the world. Our first project is Call of Duty: Warzone for Mobile, and we’re looking for great talent, passionate about their work, who share our belief in what AAA experiences on mobile can and should be. We’re incredibly excited to build out our teams and get to work, and invite you to join us in making something special!
Our first project is Call of Duty Warzone for Mobile and we’re looking for great talent from mobile, console and PC backgrounds passionate about their work, who share our belief in what AAA experiences on mobile canand should be. We’re incredibly excited to build out our teams and get to work, and invite you to join us in making something special.
Your Profile
As a Sr. Data Engineer you will be responsible for the millions of events our game will emit each day.
You will collaborate closely with engineers to instrument events in the game code, work with data analysts to define the processing of data through ETLs into our data architecture, and be responsible for the infrastructure that automates reporting of business insights. You will work cross-title with other data teams to evolve the pipeline that processes events across a large-scale data footprint. You will lead the monitoring solutions used to ensure the availability and reliability of our data and our game, including the machine learning based alerting system for anomaly detection and identify a solution to detect slow moving trends.
As the senior member of the team, you will identify new ways to elevate our data systems, increase the self-serve nature of our data ecosystem, and minimize data and game outages. You will also mentor and guide other members of the team and set roadmaps and priorities.
Main Mission
Contribute to the solutions used for processing and storing of data, from code libraries to ETLs to Databricks Lakehouse, dashboards, and in-grown coding projects used for data analysis
Maintain and expand upon our ETL process, consuming data from third parties where needed, and ensure a clean data architecture
Work with multi-functional team members in defining and documenting single sources of truth to ensure consistent and high-quality data
Reconcile data issues and alerts between various systems, finding opportunities to innovate and drive improvements
Work in a highly collaborative team to devise solutions to business problems, bringing your skills and ideas into every discussion
Learn new technical skills when needed and use them to help the team achieve success
Collaborate with other Call of Duty teams to ensure the consistent and coherent growth of our data and tools capabilities
Assist the data scientist community, helping to analyse the results of AB tests and define predictive models
Minimum Requirements
MS/BS in Computer Science, Data Science, Systems Engineering, Applied Mathematics or equivalent experience
8+ years of experience as a Data Engineer or in a similar role
Expert-level knowledge of SQL
Experience with Python including common data science libraries (e.g. Pandas,NumPy, Jupyter, IPython)
Experience working with Google Cloud Platform OR Exposure to Big Data technologies like Databricks and/or BigQuery
Ability to build API integrations with our internal systems and third-party data sources
Strong communication skills with the ability to translate business needs into technical specifications
Highly collaborative work style, but not afraid to take on solo tasks
Curious and inquisitive mind-set
Bonus Objectives
Experience in solving complex data engineering problems at a really large scale
Familiarity with version control tools (Git commands) and basic understanding of containerization, build, and deployment processes
Experience with big data platforms technologies such as Kafka, Spark, Airflow, and others
Familiarity with live monitoring solutions like Anodot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At Activision Blizzard, we are committed to creating a diverse and inclusive environment and strongly encourage you to apply.
About Activision
Activision Blizzard, Inc. (NASDAQ: ATVI),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advised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Rewards
Requirements
We provide a suite of benefits that promote physical, emotional and financial well-being for ‘Every World’ - we’ve got our employees covered! Subject to eligibility requirements, the Company offers comprehensive benefits including:
Medical, dental, vision, health savings account or health reimbursement account, healthcare spending accounts, dependent care spending accounts, life and AD&amp;D insurance, disability insurance;
401(k) with Company match, tuition reimbursement, charitable donation matching;
Paid holidays and vacation, paid sick time, floating holidays, compassion and bereavement leaves, parental leave;
Mental health &amp; wellbeing programs, fitness programs, free and discounted games, and a variety of other voluntary benefit programs like supplemental life &amp; disability, legal service, ID protection, rental insurance, and others;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Show more
Show less</t>
  </si>
  <si>
    <t>Data Engineering, Data Analysis, ETL, Data Architecture, Business Intelligence, Machine Learning, Anomaly Detection, Data Science, Python, Pandas, NumPy, Jupyter, IPython, Google Cloud Platform, Databricks, BigQuery, SQL, API Integration, Git, Kafka, Spark, Airflow, Anodot</t>
  </si>
  <si>
    <t>https://www.linkedin.com/jobs/view/sr-data-analyst-at-the-walt-disney-company-3744050022</t>
  </si>
  <si>
    <t>Department/Group Overview:
The Disney Music Group (DMG) is the music hub for TWDC, encompassing all aspects of music commercialization and marketing: recorded music (Walt Disney Records and Hollywood Records), Disney Music Publishing, and Disney Concerts. DMG distributes music both physically and digitally, and also licenses music throughout the world in various forms of media including television, print, gaming, and consumer products.
Job Summary:
The
Sr. Data Analyst
supports data development, reporting and quantitative research, serving as a data analytics partner to cross-functional teams and providing insights to inform planning and decisions across the Disney Music Group business areas.
As a member of the Data &amp; Analytics team, the Sr. Data Analyst will contribute to the development of analytics and tools that enable a deep understanding of user behaviors within music marketing, discovery, and consumptions channels.
The right person for this role has a deep curiosity and aptitude in data with applied knowledge of measurement and statistics. The role will be expected to translate business questions into analytical and technical methodologies, driving results through analysis of large transaction level datasets. The role will need to communicate effectively, distilling insights into concise and compelling data-driven stories and socialize broadly with audiences across levels and functions.
Responsibilities and Duties of the Role:
Develop analytical frameworks, defining the data, measurement, and analysis, to answer business questions across the Disney Music Group business areas, including recorded music, publishing and concerts
Acquire, organize, cleanse and manipulate complex, large-scale, high-dimensional data from multiple disparate sources utilizing tools such as PySpark and advance SQL
Build automated, scalable, repeatable, and integrated analysis using modern big data architectures in data ecosystems such as Databricks, Snowflake, Google Big Query
Apply advanced analytics techniques (data mining, statistical analysis, machine learning) to identify patterns and uncover opportunities in behavioral data
Conduct campaign, product, content, and audience analysis for company priorities. Develop and report on key metrics to measure success
Partner with Engineering and Product teams to execute on data projects, contributing to solution discovery, design, build and QA
Required Education, Experience/Skills/Training:
Basic Qualifications:
5+ years of analytical experience or equivalent combination of education and experience
Bachelor’s degree in an analytical field including Statistics, Mathematics, Physics, Computer Science, Engineering, or other related quantitative field
Experience delivering end-to-end analytics projects
Experience in applying supervised and unsupervised learning techniques, such as linear and logistic regression, decision trees, or k-means clustering to derive, validate, and quantify conclusions from the data
Experience documenting data requirements, rules and, assumptions
Proficient in using scripting tools such as PySpark/Python/R and SQL
Proficient in data exploration and visualization tools
Strong time management with ability to work in a fast-paced environment across multiple priorities
Preferred Qualifications:
Experience data mining in distributed systems such as Databricks/Google Big Query/Snowflake
Experience manipulating large, transaction level datasets and interpreting data trends from multiple disparate data sources
A passion for music and/or entertainment industry data
Familiarity with music streaming services (Spotify, Apple, Amazon Music, YouTube), social media platforms (TikTok, FB/Instagram) and emerging technologies (digital assistants/voice)
Master’s degree in an analytical field including Statistics, Mathematics, Physics, Computer Science, Engineering, or other related quantitative field.
The hiring range for this position in Burbank, CA is $112,586 to $151,030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
Show less</t>
  </si>
  <si>
    <t>Data analysis, Machine learning, Statistics, PySpark, SQL, Data mining, Data visualization, Data science, Hadoop, Python, R, Data frameworks, Distributed systems, Big data, Data lakes, Data warehousing, Cloud computing, Agile methodologies, SCRUM, Kanban</t>
  </si>
  <si>
    <t>Revenue.io</t>
  </si>
  <si>
    <t>https://www.linkedin.com/jobs/view/senior-data-analyst-at-revenue-io-3704074794</t>
  </si>
  <si>
    <t>Revenue.io powers high-performing teams with real-time guidance. By surfacing and recommending what works best, Revenue.io enables customers like HPE, Nutanix, and Fidelity Investments to deliver predictable results and optimize their entire revenue operation.
Loved by customers, employees and analysts, Revenue.io is the only company included in the most recent Forrester Waves for Conversation Intelligence and Sales Engagement, is a Gartner Cool Vendor, and is named one of the "Best Places to Work" by BuiltinLA and Comparably.
Revenue.io offers talented candidates a chance to work with executive mentors in a rapid growth environment where teammates are passionate about our transformative technology, vibrant culture and collaborative mindset.
Who We're Looking For
Revenue.io is seeking an amazing, Senior Data Analyst to be a foundational piece of our Data &amp; Analytics (D&amp;A) team. As the first Senior Data Analyst member of the team, you will serve as a critical voice on our reporting and analytics strategy both in product and within Revenue.io. You will work with Leadership to develop a cascading metrics strategy, connecting the benefits our products deliver to how those benefits are realized in our product experiences. You will work with Product Engineering, Operations, and your fellow D&amp;A team members to build and execute on this strategy, leveraging your deep expertise to create the right experiences that generate the most valuable and actionable insights to your customers.
What You'll Do
Collaborate with Leadership to develop a cascading metrics strategy, connecting the benefits our products deliver to how those benefits are realized/experienced within our products. You will leverage your deep statistical expertise to identify correlation and/or causation between experiences and benefits.
Partner with Product Engineering, Operations, and your fellow D&amp;A team members to build and execute on a reporting and analytics strategy that supports our metrics strategy, leveraging your deep expertise to design and create the right experiences in our products that generate the most valuable and actionable insights to your customers
Collaborate with Chief Product Officer and Chief Delivery Officer to develop our product metrics approach, leveraging Pendo, Redshift, and other analytical tools as necessary
Conduct analysis to drive valuable business insights, using internal analytics tools, i.e., SQL to access and manipulate from disparate data sources
Build intuitive data visualizations to tell stories with data that convey key performance metrics, significant trends, etc.
Assist in the design and analysis of A/B tests to improve the user journey in our products
Support others in the development of sales funnel analysis, lifetime value analysis, customer segmentation and forecasting
Be a proactive and amazing teammate!
Qualifications
5+ years of relevant work experience in analytics, data centric role and/or business intelligence related field
Significant analytical skills; background in statistics and/or data science strongly preferred
Strong, demonstrable experience with data visualization tools (Tableau, Powerbi, etc.) and strong storytelling skills for technical and non-technical audiences
Advanced skills in SQL and SQL platforms
Experience in product analytics/telemetry and related platforms - e.g., Amplitude, Pendo, Google Analytics - a strong plus
Experience with prescriptive and predictive analytics a plus
An excellent communicator, with the ability to simplify key messages, present compelling stories and promote technical and personal credibility with internal and external stakeholders
Passion for teamwork and collaboration, adaptability, communication, problem-solving, customer focus, results, and innovation
Compensation
Additional incentive compensation may be offered as stock options and company benefits. Actual compensation within the range will be determined on your skills, experience, qualification, location, and market conditions. As an equal opportunity employer, we are committed to providing a fair and transparent workplace for all employees and applicants.
Salary Range
$120,000—$150,000 USD
Company Benefits Include
Paid parental leave
Flexible time off (US only)
Competitive salary
Multiple medical plans to choose from including HSA and FSA
Work from home flexibility
Anti-Discrimination
We consider applicants without regards to race, color, national origin, sex, age, religion, sexual orientation, gender identity, veteran status, marital status, physical or mental disability, or other protected classes under all local, state, and federal laws and ordinances (AA/EOE/W/M/Vet/Disabled).
California Applicants Only
What Personal Information We Collect
Professional, employment-related, or schooling information. Current or past job history, performance evaluations, and educational background, including grades and transcripts.
How We Use Your Information
For professional, internal analysis, or employment-related purposes, including job applications. all applicants are subject to our Employment Privacy Notice and Global privacy policy.
Global Data Privacy Notice for Job Candidates
Please follow this link to access the document that provides transparency around the way in which Revenue.io handles personal data of employees and job applicants: https://www.revenue.io/privacy-notice-employment
Show more
Show less</t>
  </si>
  <si>
    <t>Tableau, PowerBI, SQL, Data Analytics, Data Visualization, Data Science, Predictive Analytics, Prescriptive Analytics, Amplitude, Pendo, Google Analytics, Statistics, A/B Testing, Data Science</t>
  </si>
  <si>
    <t>Lead Data Scientist (Customer Analytics)</t>
  </si>
  <si>
    <t>https://ca.linkedin.com/jobs/view/lead-data-scientist-customer-analytics-at-tiger-analytics-3775698470</t>
  </si>
  <si>
    <t>Langley</t>
  </si>
  <si>
    <t>Tiger Analytics is pioneering what AI and analytics can do to solve some of the toughest problems faced by organizations globally. We develop bespoke solutions powered by data and technology for several Fortune 100 companies. We have offices in multiple cities across the US, UK, India, and Singapore, and a substantial remote global workforce.
We are also market leaders in AI and analytics consulting in the CPG &amp; retail industry with over 40% of our revenues coming from the sector. This is our fastest-growing sector, and we are beefing up our talent in the space.
We are looking for a Lead Data Scientist with a good blend of data analytics background, who holds solid knowledge of Personalization, and Web/Mobile Analytics, and Customer Analytics, quick learner, and has strong coding capabilities to add to our team.
Key Responsibilities
Work on the latest applications of data science to solve business problems in the Customer Analytics space of Retail, in particular omnichannel retailing
Effectively communicate the analytics approach and how it will meet and address objectives to business partners
Lead data analytic and modeling approaches; integrate solutions collaboratively into applications and tools with data engineers, business leads, analysts, and developers
Create repeatable, interpretable, dynamic, and scalable models seamlessly incorporated into analytic data products
Collaborate, coach, and learn with a growing team of experienced Data Scientists
Stay connected with external sources of ideas through conferences and community engagements
Support demands from regulators, investor relations, etc., to develop innovative solutions to meet objectives utilizing cutting-edge techniques and tools
Requirements
&gt;7 years of Data Science experience required
Graduate Degree in Data Science, Computer Science, or a related field is required
Deep Knowledge and Understanding of Personalization, Web/Mobile Analytics, and Customer Analytics
Strong python coding with production experience is preferred, MLops knowledge and experience is plus
At least 4 years of experience in CPG and Retail space
Ability to apply various analytical models to business use cases
Exceptional communication and collaboration skills to understand business partner needs and deliver solutions
Bias for action, with the ability to deliver outstanding results through task prioritization and time management
Benefits
This position offers an excellent opportunity for significant career development in a fast-growing and challenging entrepreneurial environment with a high degree of individual responsibility.
Show more
Show less</t>
  </si>
  <si>
    <t>Python, MLops, Data science, Personalization, Web Analytics, Mobile Analytics, Customer Analytics, Data Engineering, Statistical Modeling, Data Products, Business Intelligence, Communication, Collaboration, Analytical Models, CPG, Retail</t>
  </si>
  <si>
    <t>Staff Data Analyst (Product Analytics)</t>
  </si>
  <si>
    <t>Plenty of Fish</t>
  </si>
  <si>
    <t>https://ca.linkedin.com/jobs/view/staff-data-analyst-product-analytics-at-plenty-of-fish-3779921665</t>
  </si>
  <si>
    <t>Founded in Vancouver, Canada in 2003, Plenty of Fish is one of the early pioneers in the online dating industry, with one of the largest and most diverse communities of singles. We're one of the top revenue-driving brands in the Match Group (comprised of Tinder, OkCupid, Hinge and Match.com).
We love what we do, and have the ability to profoundly impact millions of people's lives every single day! Named one of BC’s Top Employers, Plenty of Fish is a great place to build friendships, grow your career and collaborate with top talent.
We work hybrid at Plenty of Fish - IRL in our downtown Vancouver office Monday, Tuesday, Wednesday and work remotely the remainder of the week!
We are looking for someone to be a part of our outstanding Product Analytics team, who will be working cross-functionally with the rest of the organization to help identify, understand, and improve business and product challenges facing Plenty of Fish. The Senior Product Analyst will deliver high-quality strategic and tactical analysis; collaborating with the product, engineering, data science, business intelligence, customer service, and marketing teams.
So, what will you do?
Provide a variety of stakeholders from Executives, Product Managers, Engineering Managers, or other Data Analysts, with deep-dive quantitative analyses and present them in an immediately usable format, extracting key insights from extensive, complex data sets
Proactively find opportunities to take analytics framework into the next level and lead stakeholders to adopt new frameworks and methodologies
Quantitatively analyze user behaviour to help determine product strategy and drive business decisions, including driving decisions from A/B test learnings
Take ownership of ambiguous and complex analytical assignments
You'll be a match for this role if you have..
5+ years of progressive experience using quantitative analysis to make business-focused recommendations
Strong communication skills at different levels of organizational hierarchy
Strong understanding of incrementally as well as sizing business problems and opportunities
Proven technical data analytics skills in working with large amounts of data at different levels of aggregation, from raw telemetry to metric stores.
Experience with raw clickstream data (telemetry event data) and datasets of 100 million+ records
Experience with web/digital analytics metrics (Daily Active Users, Retention, Churn)
Understanding of basic statistical concepts such as confidence interval, normal distribution, correlation, linear regression, and multivariate testing
Proficiency with SQL or other query languages
Strong experience with A/B test analysis
In depth experience with data visualization and analytical tools (E.g. Tableau, PowerBI, Looker)
Proactive skill set that encompasses problem identification, analysis, solution definition, results, and communication
Experience with Python or a willingness to learn
$135,000 - $145,000 a year
Factors such as scope and responsibilities of the position, candidate's work experience, education/training, job-related skills, internal peer equity, as well as market and business considerations may influence base pay offered. This salary range is reflective of a position based in Vancouver, British Columbia.
We would love to hear from you, even if you don't match 100% of the requirements**
Why Plenty of Fish?
We're recognized as one of BC's Top Employers 2023 !
Generous vacation, flex days, professional development days
RRSP matching, and employee stock purchase plan
Professional development budget and unlimited access to Udemy from day one
Match Group mentorship program
Parental leave top up and fertility preservation benefits
Extended health &amp; dental benefits from day one
Corporate ClassPass membership and other wellness benefits
And many more on our careers page
Our Values
Be Proud - We own our ship. We see challenges as opportunities and take action.
Make Waves - We profoundly impact millions of peoples' lives, every day.
Dive Deep - We empathize with our members and use data to surface thoughtful decisions.
Crew Together - We're all working towards the same goals and win as a team.
Want To Dive Deeper?
LinkedIn
Glassdoor
We’re committed to creating an equal and inclusive environment; we welcome all crew (and prospective crew) members regardless of race, colour, ancestry, place of origin, political belief, religion, marital status, family status, physical or mental disability, sex, sexual orientation, gender identity or expression, age, conviction unrelated to employment, or any other prohibited ground of discrimination recognized by applicable law. Plenty of Fish is proud to be an equal opportunity workplace.
Show more
Show less</t>
  </si>
  <si>
    <t>SQL, Tableau, PowerBI, Looker, Python, A/B testing, User behavior analytics, Product strategy, Business intelligence, Statistics, Data visualization, Data analysis, Machine learning, Data science, Raw telemetry data, Web analytics, Digital analytics, Multivariate testing</t>
  </si>
  <si>
    <t>Business Analyst, Data &amp; Analytics - BC Cancer - Vancouver</t>
  </si>
  <si>
    <t>BC Cancer</t>
  </si>
  <si>
    <t>https://ca.linkedin.com/jobs/view/business-analyst-data-analytics-bc-cancer-vancouver-at-bc-cancer-3787517399</t>
  </si>
  <si>
    <t>Business Analyst, Data &amp; Analytics
BC Cancer
Vancouver, BC
We are seeking an experienced Business Analyst to join our team and be a key player in supporting analytics and reporting needs related to British Columbia’s 10-year cancer action plan; transforming complex data into actionable insights and reports. In this role, you will help define metrics, develop data collection methodologies, create visually compelling reports/dashboards, and deliver data-driven presentations drawing from your prior experience and proficiency in key developing performance indicators (KPI) , data analysis, visualization, and reporting using tools such as Power BI.
What You’ll Do
Develop and produces program evaluation performance metrics and tools to provide accurate and high quality analysis of key indicators, including outcomes, quality and safety, data standards, in ensuring continuous quality improvement for BC Cancer.
Ensure internal, external and public reporting needs are met by gathering and negotiating reporting requirements from customers and stakeholders, communicating requirements to technical resources and following up with stakeholders regularly to develop and implement an examination process for the final reports.
Analyze operational problems and recommend innovative solutions by critically evaluating information gathered from multiple sources, reconciling conflicts, decomposing high-level information into details, abstracting up from low-level information to a general understanding, distinguishing user requests from the underlying true needs, and driving and challenging business assumptions.
Work in collaboration with program leaders and provincial partners to monitor program plans, measure progress towards goals and objectives, and identify the key factors that account for any deviation from stated goals and objectives.
Identify issues with complex data and takes initiative in working out optimal solutions with appropriate stakeholders to improve accuracy, timelines, coordination and other data issues.
Develop reports, dashboards, presentations and briefing documents for multiple internal and external stakeholders.
Provide health planning, program development, and project management support for new initiatives and business cases. Provide leadership in the development of processes to analyze the functionality and effectiveness of program delivery and recommend improvements.
Keep up-to-date about new initiatives, developments, trends and best practice in evaluation and monitoring through literature reviews and contact with key stakeholders from other organizations. Communicate information and make recommendations to program leaders.
Qualifications
What you bring
A level of education, training and experience equivalent to a Master’s degree in Business, Analytics, Health Informatics, Health Sciences, or related discipline plus a minimum of five (5) years of recent experience in complex data analysis, health evaluation, project/program management, preferably in a large, multi-site health care environment.
You will also have
Demonstrated ability to perform accurate advanced data manipulation, analysis, and information presentation using Microsoft Office suite, database and statistical software.
Knowledge and experience in project management, strategic planning and project implementation.
Strong verbal and written communication skills.
Demonstrated ability in preparing professional reports and presentation materials.
Ability to work under pressure and multi-task without supervision.
Ability to communicate complex and technical ideas in simple language.
Demonstrated ability to exercise tact, good judgment and initiative.
Commitment to upholding the shared responsibility of creating lasting and meaningful reconciliation in Canada as per TRC (2015) and BC's Declaration on the Rights of Indigenous Peoples Act (2019).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$72,445 -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601 West Broadway, Vancouver BC
,
V5Z 4C2
Applications will be accepted until position is filled.
Hours of Work:
Monday – Friday, 0830 – 1630
Requisition #
157364E
As per the current Public Health Order, full vaccination against COVID-19 is a condition of employment with PHSA as of October 26, 2021.
What We Do
BC Cancer provides comprehensive cancer control for the people of British Columbia.
BCC is part of the Provincial Health Services Authority (PHSA).
The Provincial Health Services Authority (PHSA)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and BCC are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December 22, 2023
.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</si>
  <si>
    <t>Microsoft Office Suite, Database software, Statistical Software, Power BI, Data analysis, KPI (key performance indicators), Data visualization, Reporting, Program evaluation, Project management, Strategic planning, Communication, Presentation skills, Public speaking, Tact, Initiative, Reconciliation, Indigenous Cultural Safety, Antiracism, Social economic political and historical realities impacting indigenous communities</t>
  </si>
  <si>
    <t>Pragmatic</t>
  </si>
  <si>
    <t>Sedgefield, England, United Kingdom</t>
  </si>
  <si>
    <t>https://uk.linkedin.com/jobs/view/data-scientist-at-pragmatic-3780100312</t>
  </si>
  <si>
    <t>Teesside</t>
  </si>
  <si>
    <t>Overview
Advising on or leading analytical projects (including data infrastructure) to enable better capture, understanding, analysis, modelling and reporting/visualization of data – providing actionable insights to stakeholders and decision makers.
Contributing across multi-functional teams, you will promote and drive a data-centric approach to support and enable analysis across operations and production, as well as other key aspects within the business.
Key tasks
Collaborate with engineers and scientists to support or lead key analysis projects into the complex nature of our manufacturing process
Proactively lead projects which capture new data in structured systems: ETL, data wrangling, cleaning and processing – mindful of the impact of clean and structured data systems on analysis
To contribute to a clean and robust code base, using version control, and enabling all members to work collaboratively
Prepare reports/visualisations/dashboards to capture learnings or effectively share/communicate outputs for wider consumption, to support decision making
Work with various technical/cross functional teams to develop data pipelines and dashboard/reports for stakeholder consumption, enabling improved visibility of their KPIs
To proactively suggest case-studies for analyses and modelling; using your interactions with stakeholders (engineers, scientists) look for and pursue opportunities to find correlations, patterns, signals, signatures; and work towards developing models for a production environments
Work with data and ML engineers to enable productionalisation of any relevant predictive models, to support and optimise process development and drive operations
Assist in training team members to enhance their data literacy and promote a data-driven culture within the company
Qualifications and training
Bachelors in STEM discipline and experience in a relevant role within manufacturing
OR Higher degree (masters/PhD) in STEM discipline + minimum 3 years working experience as part of data team
Desirable - Cloud certification (AWS or ideally MS Azure)
Skills and experience
Excellent communication skills (written and spoken) to enable dialogue with stakeholders, requirements gathering and sharing outputs
Highly analytical mindset and personal drive to understand and work to solve problems
Strong Python (or R) &amp; SQL programming knowledge
Good working knowledge of a wide range of statistical techniques and the various modelling approaches esp. dimensionality reduction, supervised/unsupervised, ensemble methods and optimisation strategies
Significant exposure to the standard python DS and visualisation libraries (pandas, numpy, Sklearn, matplotlib/seaborn + Plotly) – or similar in R
Ability to convert exploratory code into robust, functioning, documented modules/libraries for sharing across the team
Knowledge and working experience with Tableau for dashboard design and reporting
Show more
Show less</t>
  </si>
  <si>
    <t>Data Analysis, Data Visualization, Data Modeling, Data Wrangling, Data Cleaning, Data Processing, ETL, Python, R, SQL, Statistics, Machine Learning, AWS, Azure, Tableau, Dimensionality Reduction, Supervised Learning, Unsupervised Learning, Ensemble Methods, Optimization Strategies, Pandas, NumPy, ScikitLearn, Matplotlib, Seaborn, Plotly</t>
  </si>
  <si>
    <t>Thornaby-on-Tees, England, United Kingdom</t>
  </si>
  <si>
    <t>https://uk.linkedin.com/jobs/view/senior-data-engineer-at-tui-3778633795</t>
  </si>
  <si>
    <t>It's an exciting time for First Choice as the business looks ahead to a bright future with a bold new strategy. We are on the search for motivated, talented people with a curious outlook, energetic mind-set and can do attitude to join us and help bring the brand to life for our colleagues,customers and collaborators.
We are looking for a talented and dedicated technical enthusiast to join the FirstChoice technology team which Build, Run and Maintain multiple holiday e-commerce websites.
The Senior Data Engineer is a practitioner and an advocate of state-of-the-art data engineering practices. Working in an agile environment and keeping up with the ever-evolving technical landscape the Senior Data Engineer is a lifelong learner and likes to think outside the box.
Please note the closing date for applications is: Sunday 7th January
About The Job
As a Senior Data Engineer, you are a go-to person working as part of a cross-functional team that enables data engineering skills and capabilities across the FirstChoice platform and websites. Being an enthusiast in data engineering, with an advanced DevSecOps mindset, you’ll use your excellent collaboration skills to work with your team to deliver the best answers to our customers’ needs with full responsibility for its data flows, from design to operation. You care diligently about the quality of your work, including proper documentation and security aspects.
You will use your deep technical skills to work closely with your colleagues to ensure an optimal data delivery architecture which is consistent throughout ongoing highly complex projects. You will work on data collection, data pipelines, data delivery to other systems. With your advanced skillset for understanding and solving problems you are able to take full ownership of complex topics or multi-faceted initiatives and outcomes panning across your domain.
You are able to verbalise your thoughts and ideas and take the initiative to translate ideas into outcomes. Together with the domain’s teams as well as the Group Enabler teams you will research, evaluate and test new approaches, processes and tools and help teams to use them effectively. You take part in Communities of Practice, including collaboration in shared initiatives to grow your experience. You regularly coach, guide and develop more junior colleagues.
You love to work in an international, multi-cultural team. You challenge constructively and have high expectations of yourself and others. You always drive for technical excellence, ownership and self-organisation at team and personal level.  You love to learn and acquire new skills and keep up to date with latest developments in your focus areas.
Security is part of everyone’s job. At TUI, we practise secure behaviours first in everything we do.
About You
Experienced in design, implementation and use of different database structures
Outstanding SQL and data profiling skills and experience with building ETL/ELT pipelines (e.g. SSIS)
Strong hands-on experience with modern data storage systems (e.g. AWS RDS, Aurora, AWS S3, DynamoDB, ElastiCache, SOLR and NoSQL)
On the spot conversion of high-level business &amp; technical requirements into technical specs
Customer centric, passionate about delivering great digital products and services
Passionate about continuous improvement, collaboration, and great teams
Compelling coaching and training skills for imparting professional software engineering skills
About Our Offer
Working in the leading global tourism group: We stand for intercultural cooperation and offer the opportunity to work in international projects and teams.
Fantastic holiday benefits including discounts, special offers
Mobile working, flexible working hours and working from abroad: We believe that work is something you do, not where you go. Our offer: TUI Way of Working
Health and Wellbeing support in five key areas – Health, Social, Community, Career and Financial
Development and career opportunities: We offer a wide range of digital training and international career opportunities.
Additional benefits relevant to the local market that you'll be based in
We love to see your uniqueness shine through and inspire the future of travel. If you would like to read more about what Diversity &amp; Inclusion means to us simply visit Our DNA
If you have any questions, please contact the Recruiter for this role via the contact information included in the advert.
Show more
Show less</t>
  </si>
  <si>
    <t>Data Engineering, Databases, SQL, Data Profiling, ETL/ELT Pipelines, SSIS, Data Storage Systems, AWS RDS, Aurora, AWS S3, DynamoDB, ElastiCache, SOLR, NoSQL, Business Requirements, Technical Specifications, Customer Centricity, Digital Products and Services, Continuous Improvement, Collaboration, Coaching, Training, Software Engineering</t>
  </si>
  <si>
    <t>Systems and Data Analyst</t>
  </si>
  <si>
    <t>Tempting Recruitment</t>
  </si>
  <si>
    <t>Darlington, England, United Kingdom</t>
  </si>
  <si>
    <t>https://uk.linkedin.com/jobs/view/systems-and-data-analyst-at-tempting-recruitment-3779694546</t>
  </si>
  <si>
    <t>Systems and Data Analyst in Durham- Exciting Career Prospect
Are you a skilled and passionate professional eager to play a key role in a local authority as a Systems and Data Analyst?
Would you like to contribute to a dynamic local authority recognized for its empowering work culture and meaningful initiatives?
If so, we have an excellent opportunity just for you!
About Us
Tempting Recruitment is delighted to present a compelling opportunity with our respected client - a prominent council. We are currently seeking a dedicated Systems and Data Analyst to join their dynamic team.
The Position
The duties you will be performing as part of your role:
Provided high-quality data for Community Safety service by managing and developing ICT software systems, supporting service development, and conducting research.
Gathered, analyzed, and reported relevant community safety data.
Maintained the list of KPIs and PIs for the service.
Developed and managed ICT software systems within Community Safety.
Collaborated with public, private, and voluntary sectors, as well as colleagues, to gather and analyze data supporting efforts to ensure Darlington is a safe place.
Developed and produced reports on service performance as required.
Identified opportunities for data quality improvement without compromising effectiveness.
Presented analysis in an accessible manner to relevant colleagues and partners.
Conducted research, analyzed data, and provided commentary as needed.
Maintained an overview of relevant legislation related to Community Safety.
Produced reports on both planned and ad-hoc bases as required by senior managers.
About You
To be successful in this role, you should possess the following qualifications and skills:
Qualification in a relevant field, educated to degree level or equivalent.
Approximately 2 years experience in data analysis and reporting for diverse audiences.
Experience in developing, implementing, monitoring, and reviewing strategies and policies.
Proven ability to provide comprehensive and concise written reports.
Around 4 years of experience in collating data with a focus on maintaining data quality consistency.
Proficiency in using software packages to input, extract, interpret, and process data for accurate information and detailed reports.
Understanding of community safety principles.
Experience in administering performance management systems.
Familiarity with public service partnership arrangements.
Knowledge of data-sharing protocols and their implementation.
Awareness of data protection regulations.
Flexible approach to working hours to meet business requirements.
Strong communication skills, capable of providing advice in accurate spoken English.
Contract Duration:
3 - 6 Months (likely extension)
Hourly Rate:
£17.12 per Hour (Umbrella)
Commencement Date:
December 2023
Work Hours: Hybrid!
Monday - Friday, 9 am to 5 pm
How To Apply
If you are interested in applying please press the button below, send your CV to desean.pierre-dwyer@temptingrecruitment.co.uk or contact Desean on 02038544913 to discuss further.
To explore other exciting opportunities or learn more about our recruitment process, please visit our website https://www.temptingrecruitment.co.uk or contact Desean on 02038544913.
Show more
Show less</t>
  </si>
  <si>
    <t>Data Analysis, Data Reporting, ICT Software Systems, Community Safety, KPI and PI Management, Data Quality Improvement, Legislation Maintenance, Report Writing, Data Interpretation and Processing, Performance Management Systems, Public Service Partnership Arrangements, DataSharing Protocols, Data Protection Regulations, English Communication</t>
  </si>
  <si>
    <t>Denver, CO</t>
  </si>
  <si>
    <t>https://www.linkedin.com/jobs/view/data-center-engineer-at-cloudflare-3732380839</t>
  </si>
  <si>
    <t>Boulder</t>
  </si>
  <si>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Data Center Operations Engineer
About the department
In this role, you will be focused on maintaining the Clou dflare global network. You 'll work closely with Cloudflare’s SRE (Site Reliability Engineering) team, Network Engineering team, Network Deployment Engineering team and with various vendors and partners (including hardware vendors, datacenter and network providers, and ISPs) to maintain and improve our global infrastructure. You will further be responsible for the development and implementation of consistent processes and visibility measurements for consistent and effective management of our infrastructure. This is a highly visible position that requires deep technical understanding of datacenter infrastructure, networking (physical), and basic experience with data analysis and project management.
To be successful in this position, you should have excellent technical skills, communication skills, and be able to navigate a range of challenges and constraints (e.g. schedule adherence, time zones, and cultures). You will have the opportunity to (literally) build a faster, safer Internet for our millions of users and the billions of web surfers that visit their sites each month.
Who You Are
You will thrive in a hypergrowth engineering environment and be self driven with a keen attention to detail. You will come with a deep technical understanding of Data Center colocation environments, network architecture and server technologies. You will be used to working through partners to support infrastructure delivery to a number of remote locations. You will have had experience managing operational environments, and used to developing new approaches to improve delivery efficiency or operational stability.
What You'll Do
Collaborating with internal teams (Infrastructure, Network Engineering and SRE). Create documentation and manage remote contractors to complete datacenter tasks, working with hardware manufacturers, datacenter and network providers, logistics partners and other service providers in support of our 300+ datacenter locations
Maintain Data Center environment operational availability
Creating and maintaining documentation, plans, SOP’s, MOP’s etc.
Support and configure network infrastructure where required
Providing feedback to internal teams to support internal tools and external vendor partnerships
Required Experience
Minimum of 5 yrs of Linux systems administration
Experience with Juniper, Cisco and DWDM network equipment
Experience managing and instructing remote contractors
Familiarity with work required to stand up infrastructure in remote colocation facilities
Experience running and improving operational processes, including automation tooling, in a rapidly changing environment
Familiarity with day-to-day tasks and projects common to Data Center Operations (deployment, migration, decommissioning etc.)
Comfortable handling basic program management responsibilities (prioritization, planning, scheduling, status reporting) such as JIRA
Incident management
Other Responsibilities May Include
Aggressively seek opportunities to introduce cutting-edge technology and automation solutions that are effective, efficient and scalable in order to improve our ability to deploy and maintain our global infrastructure
Assist with the definition, documentation and implementation of consistent processes across all region
Limited travel
Examples Of Desirable Skills, Knowledge And Experience
Bachelor’s degree; technical background in engineering, computer science, or MIS
Direct experience executing on complex data center/infrastructure projects
Previous experience installing / maintaining data center (and other IT) infrastructure and DCIM tools
Experience running and improving operational processes in a rapidly changing environment
Strong verbal and written communication skills, problem-solving skills, attention to detail, and interpersonal skills
Must be proactive with proven ability to learn fast and execute on multiple tasks simultaneously
Ability to manage MS excel and Google spreadsheets
Comfortable handling basic program management responsibilities (prioritization, planning, scheduling, status reporting) such as JIRA
Must be a team player
Bonus Points
Multi-lingual; experience working with infrastructure in multiple countries
Comfortable with remote “lights-out” and out-of-band access to data center resources
Linux certifications (RHCSA etc.)
Network certifications (CCNA, JNCIA or higher)
Compensation
Compensation may be adjusted depending on work location.
For Colorado-based hires: Estimated annual salary of $ 111,000 - $ 135,000 .
For New York City, Washington, and California (excluding Bay Area) based hires: Estimated annual salary of $ 135,000 - $ 165,000
For Bay Area-based hires: Estimated annual salary of $ 142,000 - $ 174,000 .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</si>
  <si>
    <t>Linux, Jira, Juniper, Cisco, DWDM, Data Center, Networking, Automation, Process Improvement, Incident Management, Remote Contractors, Data Center Operations, Project Management, MS Excel, Google Spreadsheets, Documentation, SQL, Networking, Physical Security, Data Analysis, Server Technologies, RHCSA, CCNA, JNCIA</t>
  </si>
  <si>
    <t>Epsilon</t>
  </si>
  <si>
    <t>Westminster, CO</t>
  </si>
  <si>
    <t>https://www.linkedin.com/jobs/view/big-data-developer-at-epsilon-3782272099</t>
  </si>
  <si>
    <t>Job Description
The Data Engineer position will focus on designing, developing, and supporting our Hadoop data solutions in Spark and Python (PySpark) while working with other components of the Hadoop ecosystem such as HDFS, Hive, Hue, Impala, Zeppelin, Jupyter. A successful candidate will work closely with business and portfolio leads to understand requirements then design and build innovative data solutions.
Job Duties &amp; Responsibilities.
Design and development centered around PySpark, Python and Hadoop Framework.
Working with gigabytes/terabytes of data and must understand the challenges of transforming and enriching such large datasets.
Provide effective solutions to address the business problems – strategic and tactical.
Collaboration with team members, project managers, business analysts and QA teams in conceptualizing, estimating and developing new solutions and enhancements.
Work closely with the stake holders to define and refine the big data platform to achieve sales, product, and strategic objectives.
Collaborate with other technology teams and architects to define and develop cross-function technology stack interactions.
Read, extract, transform, stage and load (ETL) data to multiple targets, including Hadoop and Oracle.
Ingest and streamline incoming files of various layouts/formats as part of Source Prep process.
Develop scripts around Hadoop framework to automate processes and existing flows.
Modify existing programming/code for new requirements.
Estimate work, and track progress through SDLC with JIRA/Confluence
Unit testing and debugging. Perform root cause analysis (RCA) for any failed processes.
Convert business requirements into technical design specifications and execute on them.
Participate in code reviews and keep applications/code base in sync with version control (GIT/Bitbucket).
Effective communication, self-motivation, and ability to work independently while remaining fully aligned within a distributed team environment.
Required Skills
Bachelor’s or Master’s degree in Computer science (or Engineering equivalent).
3+ years of experience with big data ingestion, transformation and staging.
Analysis, design and implementation experience with Hadoop distributed frameworks, including Python &amp; Spark (SparkSQL, PySpark), HDFS, Hive, Impala, Hue, Cloudera Hadoop, Zeppelin, Jupyter, etc.
Extensive experience handling large volumes of data (measured in Terabytes/Billions of Transactions)
Proficient knowledge of SQL with any RDBMS
Familiarity with RDD and Data Frames within Spark
Working knowledge of data analytics
Troubleshooting and complex problem-solving skills
Knowledge of Oracle databases and PL/SQL
Working knowledge of Linux/Unix environments and comfort with Unix Shell scripts (ksh, bash)
Basic Hadoop administration knowledge.
DevOps Knowledge is an advantage
Ability to work within deadlines and effectively prioritize and execute on tasks
Strong communication skills (verbal and written) with ability to communicate across teams, internal and external at all levels
Preferred Skills
Working knowledge of Oracle databases and PL/SQL.
Hadoop Admin &amp; Dev-Ops.
ETL Skills (Familiarity with Talend or other ETL tools a plus.
Good analytical thinking and problem-solving skills.
Ability to diagnose and troubleshoot problems quickly.
Motivated to learn new technologies, applications, and domains.
Possess appetite for learning through exploration and reverse engineering.
Strong time management skills.
Ability to take full ownership of tasks and projects.
Team player with excellent interpersonal skills.
Good verbal and written communication.
Possess Can-Do attitude to overcome any kind of challenges.
Preferred Certifications (Any Of These)
CCA Spark and Hadoop Developer.
MapR Certified Spark Developer (MCSD).
MapR Certified Hadoop Developer (MCHD).
HDP Certified Apache Spark Developer.
HDP Certified Developer.
Salary Range $95,000.00 - $100,000.00/year
Additional Information
About Epsilon
Epsilon is a global advertising and marketing technology company positioned at the center of Publicis Groupe. Epsilon accelerates clients’ ability to harness the power of their first-party data to activate campaigns across channels and devices, with an unparalleled ability to prove outcomes. The company’s industry-leading technology connects advertisers with consumers to drive performance while respecting and protecting consumer privacy. Epsilon’s people-based identity graph allows brands, agencies and publishers to reach real people, not cookies or devices, across the open web. For more information, visit epsilon.com.
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Positioned at the core of Publicis Groupe, Epsilon is a global company with more than 8,000 employees around the world. Check out a few of these resources to learn more about what makes Epsilon so EPIC
Our Culture https //www.epsilon.com/us/about-us/our-culture-epsilon
Life at Epsilon https //www.epsilon.com/us/about-us/epic-blog
DE&amp;I https //www.epsilon.com/us/about-us/diversity-equity-inclusion
CSR https //www.epsilon.com/us/about-us/corporate-social-responsibility
Great People Deserve Great Benefits
We know that we have some of the brightest and most talented associates in the world, and we believe in rewarding them accordingly. If you work here, expect competitive pay, comprehensive health coverage, and endless opportunities to advance your career.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REF216743S
Show more
Show less</t>
  </si>
  <si>
    <t>Hadoop, Spark, Python (PySpark), HDFS, Hive, Hue, Impala, Zeppelin, Jupyter, SQL, NoSQL, Data Analytics, Big Data, RDD, Data Frames, Hadoop, DevOps, Linux, Unix, Unix Shell scripts (ksh bash), PL/SQL, ETL, CCA Spark and Hadoop Developer, MapR Certified Spark Developer (MCSD), MapR Certified Hadoop Developer (MCHD), HDP Certified Apache Spark Developer, HDP Certified Developer</t>
  </si>
  <si>
    <t>Boulder, CO</t>
  </si>
  <si>
    <t>https://www.linkedin.com/jobs/view/data-research-analyst-gt-school-remote-%2460-000-year-usd-at-crossover-3783185494</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</si>
  <si>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LJ-4880-US-Boulder-DataResearchAn.015
Show more
Show less</t>
  </si>
  <si>
    <t>Lead, Data Analyst</t>
  </si>
  <si>
    <t>https://www.linkedin.com/jobs/view/lead-data-analyst-at-strive-health-3785774361</t>
  </si>
  <si>
    <t>What We Strive For
Strive Health is built for purpose — to transform a broken kidney care system. We are fundamentally changing the lives of kidney disease patients through early identification, engagement and comprehensive coordinated care. Strive’s model is driven by a high-touch care team that integrates with local providers and spans the entire care journey from chronic kidney disease through end-stage kidney disease, leveraging comparative and predictive data and analytics to identify at-risk patients. Strive Health’s interventions significantly reduce the rate of emergent dialysis crash, cut inpatient utilization and significantly improve patient outcomes and experience. Come join our journey as we create THE destination for top talent in the healthcare community and set a new standard for how kidney care should be done.
Why We’re Worth the Application
We Strive for excellence and were recognized as one of America’s Best Startup Employers for 2023 by Forbes, Circle of Excellence, American Society of Transplantation, 2023, Best Places to Work – Denver, Comparably.com, 2022, Best Places to Work – Denver, Built in Colorado, 2022
We derive innovation and ideas from through authentic diversity intentionally building a team that represents the populations we serve in partnership with our Employee Resource Groups:
Strive Forward - LGBTQ
Underrepresented Minorities
Women and Allies
We care and support our Strivers within and beyond work to feel fully charged and empowered through our generous wellbeing offerings including:
Flexible time off
Companywide wellbeing days
Volunteer time off
Leave packages including a sabbatical, parental leave and eight weeks paid for living donor
Professional development
A dedicated certified financial planner
Headspace, Carrot Fertility and Gympass for all Strivers
We like to have fun by celebrating our successes as a team through team building, company gatherings, trivia, wellbeing raffles, pajama days, a companywide book club and more.
We value tenacity to help us overcome obstacles with grit and determination to deliver compassionate kidney care.
Lead Data Analyst, Partner Analytics
The Lead Data Analyst, Partner Analytics will partner with the market Operator, Clinical, Implementation, Data Engineering, Provider Integration leaders in the organization to support new and ongoing initiatives. This person will be a leader of an experienced and passionate team and will play a key role in defining the organization's future. The lead analyst’s primary focus will be to provide in-depth analysis of ongoing and developing new initiative across multiple markets, supporting and advancing initiatives across analytics and operational performance in collaboration with both the new market &amp; business development team, as well as the organization overall.
Essential Functions
Synthesize data stories through innovate analytical deep dives by factoring in data science, external, internal, operational, and clinical initiatives.
Research, hypothesize and develop analytical approaches for identifying, analyzing, and interpreting trends or patterns in complex data sets, particularly in healthcare claims &amp; lab data
Conceptualize and design innovative models to assess viability of new and ongoing initiatives and clinical programs across multiple markets and partners
Collaborate with team members from strategy, clinical and new market functions to identify data driven opportunities to add value to existing and potential partners
Establish best practices for more junior analysts and assist in development of team members
Provide insight to design and build self-service dashboards to measure performance and assist in directing team’s efforts towards initiatives with the largest impact
Identify, communicate, and lead the resolution of data gaps that impede the fulfillment of operational reporting and oversight
Minimum Qualifications
Bachelor’s degree with strong academic achievement
4+ years’ experience in healthcare data analysis, preferably with experience in value-based care or population health analytics
Business travel
Preferred Qualifications
Working knowledge of analyzing medical claims, labs, EMR, and clinical data
Understanding of value-based care and risk contracts, including operational and financial levers for success
High degree of proficiency in Microsoft SQL, Excel &amp; PowerPoint
Moderate degree of proficiency in a data visualization tool (preferably Quicksight)
Comfortable speaking and leading analytical discussions with partners
Annual Salary Range:
$93,400.00 - $116,700.00
Strive Health offers competitive compensation and benefits, including Health insurance, Dental insurance, Vision insurance, 401k Retirement Plan with Employer Match, Life and Accidental Death &amp; Dismemberment insurance, Disability insurance, Health Savings Account, Flexible Spending Account, paid company holidays, in addition to Vacation Time Off. An annual performance bonus, determined by company and individual performance, is available for many roles as aligned to Strive Health guidelines.
Strive Health is an equal opportunity employer and drug free workplace. At this time Strive Health is unable to provide work visa sponsorship. All qualified applicants will receive consideration for employment without regard to race, color, religion, sex, national origin, disability status, protected veteran status, or any other characteristic protected by law. Please apply even if you feel you do not meet all qualifications. If you require reasonable accommodation in completing this application, interviewing, completing any pre-employment testing, or otherwise participating in the employee selection process, please direct your inquiries to talentacquisition@strivehealth.com
Show more
Show less</t>
  </si>
  <si>
    <t>Data Science, SQL, Claims, EMR, Risk Contracts, Excel, PowerPoint, Quicksight, Tableau, Health Insurance, Dental Insurance, Vision Insurance, 401k Retirement Plan, Life Insurance, Disability Insurance, Health Savings Account, Flexible Spending Account, Python, R</t>
  </si>
  <si>
    <t>Principal Data Engineer-Snowflake</t>
  </si>
  <si>
    <t>InnovAge</t>
  </si>
  <si>
    <t>https://www.linkedin.com/jobs/view/principal-data-engineer-snowflake-at-innovage-3708484076</t>
  </si>
  <si>
    <t>Responsibilities
Work-from-Home position supporting an 8am to 5pm MST schedule. Less than 10% travel to InnovAge centers and headquarters.
The
Principal Data Engineer
will be responsible for data design, management and development building new and vital data platforms and products for the Data and Intelligence team. Collaborate with business stakeholders, business operations, and product engineering teams in analyzing business problems, in building and testing solutions and data models, and in implementing and operating machine learning models and services. Leverage internal client relationships to resolve complex business issues. Serve as an expert in their field of data engineering, providing technical guidance to less experienced team members.
Architect cutting edge solutions that are fit for purpose and mentors more junior staff to ensure overall quality.
Collaborate and make proposals, and help their team make informed decisions in alignment with the department’s strategic plans.
Provide technical guidance and oversee all the phases of projects, including research, development and design
Develop new product design and modify design of existing product as required. Review and decide upon improvements to existing system designs. Determine new designs to eliminate future issues.
Analyze product requirements and accordingly decide on technical and functional direction. Design and deliver solutions to improve system performance and reliability.
Be analytical and data driven to understand and apply knowledge from different domains to new technical areas. Lead the definition of coding standards and lead the Peer Code Review processes
Drive the continuous improvement of product development and deployment processes
Lead technical support of system acceptance testing and validation activities
Respond to customer queries and concerns in a timely fashion.
Collaborate with teammates and business partners regarding new ideas, issues and projects
Perform system failure analysis and drive corrective actions. Lead root cause analysis and determine long term solutions.
Build solid relationships with product and business data and technology leaders in the organization.
Partner with key stakeholders to develop and execute operational and strategic interventions.
Work with Enterprise Architecture team to develop cutting edge solutions
Support analytics and data science teams with exploration of new data sources and procuring them appropriately. Identify and deploy appropriate analytic techniques to solve complex business problems and overcome measurement challenges
Understand and translate key client business challenges tied to value delivery into potential analytic solutions to support those business challenges
Work with leadership, finance, and operations to ensure financial viability of new data products
Initiates opportunities and influences stakeholders with ideas that drive business value
Required
10+ yrs total related experience.
5 + Hands on Snowflake experience
5+ yrs Data Management experience proposing, documenting technology solutions and development experience with a focus on database architecture and data integration.
5+ yrs of expertise working with Data in a hands-on, developer role with advanced engineering principles and analytics development
Fluent in SQL (any flavor), having served in various capacities within design, development and deployment of data warehouses or relational/analytical/multi-dimensional data marts
Familiar with Virtual Data Warehousing or use of Snowflake DWaaS
Relational Database Management Systems and expert SQL skills. Extract/Load/Transform (ELT) development skills.
Experience with cloud migrations is desirable.
Experience building data pipelines on Azure following best practices in Cloud deployments
Demonstrated ability to debug complex data issues while working on very large data sets with billions of records
Proven ability to work with business and technical audiences, on business requirement meetings, technical white boarding exercises, and SQL coding/debugging sessions
Ability to take the initiative to pursue assignments, responsibilities, and intake requests to a logical and final solution and to employ System Development Life Cycle (SDLC) standards is required.
Excellent verbal and written communication skills and strong analytical and problem-solving skills.
Bachelor’s degree in Computer Science or work-related experience in lieu of degree
Benefits
InnovAge’s Program of All-inclusive Care for the Elderly (PACE) is an alternative to nursing facilities. Seniors receive customized healthcare and social support at a nearby PACE center supported by a team of medical experts dedicated to providing personalized healthcare and support to help them age at home. Our greatest assets are our team members who make a difference in the lives of those we serve every day. Elevate your future with co-workers passionate about a patient-centered care model supported by comprehensive services to improve the quality of care while reducing over-utilization of high-cost care settings.
As an equal opportunity/affirmative action employer InnovAge is committed to and values an inclusive and diverse workplace. All qualified applicants will receive consideration for employment without regards to race, color, religion, sex, sexual orientation, gender, gender identity/expression, national origin, disability or protected veteran status, pregnancy or any other status prohibited by applicable law.
Salary ranges are dependent on a variety of factors, including qualifications, experience, and geographic location. Range is not inclusive of potential bonus or benefits. Comprehensive benefits include m/d/v, short and long-term disability, life insurance and add, supplemental life insurance, flexible spending accounts, 401(k) savings, paid time off, and company paid holidays.
Posted Salary Range
USD $126,500.00 - USD $144,600.00 /Yr.
Show more
Show less</t>
  </si>
  <si>
    <t>Data Engineering, Machine Learning, Data Warehousing, SQL, Snowflake, Data Integration, Data Migration, Cloud Migrations, Azure, Data Pipelines, ELT, System Development Life Cycle (SDLC), Computer Science</t>
  </si>
  <si>
    <t>Data Engineering Lead, Pipeline (487)</t>
  </si>
  <si>
    <t>Techstars</t>
  </si>
  <si>
    <t>https://www.linkedin.com/jobs/view/data-engineering-lead-pipeline-487-at-techstars-3298550046</t>
  </si>
  <si>
    <t>This is a fully remote role and can be located anywhere in the continental US.
As a Data Engineering Lead, you will lead a team of engineers to build innovative solutions that empower entrepreneurs worldwide. Techstars already has one of the largest portfolios in early stage venture capital, with over 2,300 portfolio companies, a combined market cap of more than $193B, and 12 unicorns. In this role, you and your team will build backend streaming data pipelines, integrations with third party SaaS applications, complex analytics features and app facing platform data APIs. You will take an active role in architecture and solution design and help optimize solution performance and reliability. As a result you will help Techstars attract 10x more founders, and contribute directly to scaling the Techstars footprint to serve more entrepreneurs than ever before.
We believe in sustainable software development using Agile Development methodologies and mature DevOps practices to quickly and consistently provide value. We believe in creating robust, performant, maintainable, observable solutions. As an organization we value innovation and collaboration.
What You Will Do
Design, build and deploy quality data pipelines, models, integrations and APIs in an agile team environment.
Lead a team to deliver solutions that allow for 10x growth of Techstars pipeline of startups and our accelerator programs
Mentor team members on standards, best practices and implementation of technology.
Work with Engineering Leadership on design and implementation of technical systems.
Support Product Owner with OKRs, Sprint planning and stakeholder meetings as a technical resource.
Maintain uptime and SLA of deployed software systems.
Foster technical growth within your team by encouraging collaboration and innovation.
What You Bring
5+ years creating secure, reliable and performant enterprise level data cleansing, statistical modeling and analytics solutions (prefer fintech experience).
5+ years working on a data platform using open source technology (Kafka, K8s, Redis) and cloud infrastructure or operating as managed services.
5+ years experience with relational and non-relational database architecture (Postgres a plus)
3+ years as a senior engineer or lead engineer, leading and mentoring other engineers
Experience developing robust APIs
Diverse experience with languages (ie. SQL, Python, Node, Scala)
Knowledge of methodologies for testing quality, release management, incident response and issue resolution
Ability to create risk mitigation strategies for system upgrades and code releases
Ability to analyze appropriate technology stacks and major infrastructural components.
Strong DevOps skills
Track record of building reusable and cohesive architecture across applications
Experience creating technical designs that fulfill product requirements
A team mentality towards accomplishing projects
Ability to breakdown, prioritize and sequence development tasks for other engineers for high team utilization
Desire to mentor and grow engineers on the team
Coding standards utilization (Unit tests, formats, use of libraries, well structured, reusable, high quality)
Strong communication skills with an ability to work with the Product Owner and stakeholders to understand and manifest software outcomes
Compensation range:
$115,000 - $155,000 + 10% Bonus
US Benefits
About Techstars
Techstars is the worldwide network that helps entrepreneurs succeed. Founded in 2006, Techstars began with three simple ideas - entrepreneurs create a better future for everyone, collaboration drives innovation and great ideas can come from anywhere. Now we are on a mission to enable every person on the planet to contribute to, and benefit from, the success of entrepreneurs. In addition to operating accelerator programs and venture capital funds, we do this by connecting startups, investors, corporations and cities to help build thriving startup communities. Techstars has invested in more than 2,300 companies with a combined market cap of more than $29B.
Techstars’ mission is to help entrepreneurs succeed wherever they are in the world and whatever their background is. Regional accelerator programs all around the world are the cornerstone of the strategy. The investment approach is fundamentally driven by the worldwide network of managing directors, who interact with startup founders daily, guiding, mentoring and cultivating them along the journey. The scale of this reach results in a diversified strategy that provides investors with a uniquely qualified deal flow.
We help Techstars founders connect with other entrepreneurs, experts, mentors, alumni, investors, community leaders, and corporations to grow their companies.
www.techstars.com
Techstars is an affirmative action, equal opportunity employer and does not discriminate on the basis of race, sex, age, national origin, religion, physical or mental handicaps or disabilities, marital status, Veteran status, sexual orientation, gender identity nor any other basis prohibited by law.
Show more
Show less</t>
  </si>
  <si>
    <t>Data Pipelines, Agile Development, DevOps, APIs, Data Cleansing, Statistical Modeling, Analytics, Kafka, Kubernetes, Redis, Cloud Infrastructure, Managed Services, Relational Databases, NonRelational Databases, Postgres, SQL, Python, Node.js, Scala, Software Testing, Quality Assurance, Release Management, Incident Response, Risk Mitigation, Infrastructure Components, Reusable Architecture, Technical Design, Unit Testing, Coding Standards, Communication Skills</t>
  </si>
  <si>
    <t>https://www.linkedin.com/jobs/view/senior-staff-ai-data-engineer-at-recruiting-from-scratch-3759709525</t>
  </si>
  <si>
    <t>Data Engineering, Machine Learning, Data Mining, Data Cleaning, Data Normalization, Data Modeling, Statistical Analysis, Data Visualization, Pandas, R, Airflow, KubeFlow, Docker, Helm, Spark, PySpark, Snowflake, Kubernetes, SQL, DynamoDB, ETL, Kafka, Storm, SparkStreaming, Applied Machine Learning, Python, Java, Bash, Git</t>
  </si>
  <si>
    <t>Data Analyst III- Adobe Campaign Specialist</t>
  </si>
  <si>
    <t>AAA Life Insurance Company</t>
  </si>
  <si>
    <t>https://www.linkedin.com/jobs/view/data-analyst-iii-adobe-campaign-specialist-at-aaa-life-insurance-company-3778414658</t>
  </si>
  <si>
    <t>Pittsfield</t>
  </si>
  <si>
    <t>By joining AAA Life, you will have the opportunity to strengthen the name and reputation of the brand that millions have come to rely upon for financial piece of mind. We are company dedicated to our members and our employees. We value the unique attributes and contributions of our associates to build an inclusive, collaborative and innovative workplace where all employees are engaged and feel they belong. Delivering our company’s promise to members is what drives each of our associates every day.
We offer a dynamic work environment, excellent benefits, and competitive compensation, that will allow you will exercise your potential to innovate, finding ways to increase efficiency and enhance our business processes.
Are you a Data Analyst with experience in Adobe Campaign? Our Data Analyst III ensures that AAA Life Insurance makes effective business and operational decisions. As a Data Analyst, you will be at the forefront of transforming data into actionable insights. This role involves extensive use of Adobe Campaign and will regularly extract, analyze, and visualize data to provide valuable recommendations that drive marketing strategies and decision-making.
Use Adobe Campaign to pull together cross-channel customer data create and customize campaigns.
Set up new Adobe campaign workflows for mail and email
Lead &amp; develop automated, easy to understand reports and ad hoc analyses to address specific marketing questions and provide insights to guide decision making.
Utilize statistical techniques and data analysis tools (i.e., Python, R, SQL) to gather, clean, analyze, and provide recommendations regarding large datasets from various sources, identifying trends, patterns, and key performance metrics.
Collaborate closely with marketing teams to interpret data and provide actionable insights to optimize marketing campaigns, customer segmentation, and overall strategy.
Develop and implement data governance and quality assurance processes.
Create and maintain Power BI reports and dashboards to translate complex data into clear visualizations that marketing staff can easily interpret and use to inform their strategies.
Lead and develop key performance indicators (KPIs), tracking marketing initiatives against established goals, and providing regular updates to stakeholders.
Conduct A/B tests and statistical analyses to evaluate the effectiveness of marketing strategies, making data-driven recommendations for improvements.
Collaborate with marketing teams to segment audiences effectively and personalize marketing approaches based on data-driven insights.
Bachelor in Statistics, Marketing, Economics, Computer Science, or related technical field. Master’s degree is a plus.
A minimum of five years’ experience working as a Data Analyst, Marketing Analyst, or similar role.
Expert in Adobe Campaign experience strongly preferred
Able to set up new Adobe campaign workflows for mail and email strongly preferred
Understands architecture needed to support very large weekly campaigns strongly needed
Extensive experience in data analysis tools and programming languages (i.e., Python, R, SQL).
Ability to create and interpret reports and dashboards using Power BI, Tableau, or similar data visualization tools.
Proficiency with marketing analytics tools and platforms (i.e., Google Analytics, Adobe Analytics).
Show more
Show less</t>
  </si>
  <si>
    <t>Data Analysis, Adobe Campaign, Python, R, SQL, Statistics, Power BI, Tableau, Data Governance, Data Quality Assurance, Data Visualization, Marketing Analytics, Google Analytics, Adobe Analytics</t>
  </si>
  <si>
    <t>Plymouth, MI</t>
  </si>
  <si>
    <t>https://www.linkedin.com/jobs/view/staff-data-engineer-at-recruiting-from-scratch-3744396373</t>
  </si>
  <si>
    <t>Python, SQL, Snowflake, Airflow, Kubernetes, Docker, Helm, Spark, pySpark, Kafka, Storm, SparkStreaming, ETL, Data Warehouses, TDD, Pair Programming, Continuous Integration, Automated Testing, Big Data, Data Engineering, Business Intelligence, Data Science, Relational Databases, Data Modeling, Schema Design</t>
  </si>
  <si>
    <t>https://www.linkedin.com/jobs/view/staff-data-engineer-at-recruiting-from-scratch-3744394418</t>
  </si>
  <si>
    <t>Data Engineering, Business Intelligence, Data Science, Python, Snowflake, Apache Airflow, Kubernetes, Docker, Helm, Apache Spark, PySpark, SQL, Testdriven Development (TDD), Pair Programming, Continuous Integration, Automated Testing, Kafka, Storm, Spark Streaming, Dimensional Data Modeling, Schema Design, Data Warehouses, ETL, Data Management Tools, Data Classification, Data Retention</t>
  </si>
  <si>
    <t>https://www.linkedin.com/jobs/view/senior-data-engineer-public-company-at-recruiting-from-scratch-3748830446</t>
  </si>
  <si>
    <t>https://www.linkedin.com/jobs/view/senior-data-engineer-public-company-at-recruiting-from-scratch-3748832224</t>
  </si>
  <si>
    <t>https://www.linkedin.com/jobs/view/senior-data-engineer-public-company-at-recruiting-from-scratch-3744397154</t>
  </si>
  <si>
    <t>Data Engineering, Business Intelligence, Data Science, Python, Snowflake, Airflow, Kubernetes, Docker, Helm, Spark, pySpark, SQL, TDD, Pair Programming, Continuous Integration, Automated Testing, Deployment, Kafka, Storm, SparkStreaming, Dimensional Data Modeling, Schema Design, Data Warehouses, ETL, Data Classification, Data Retention, Legal Compliance</t>
  </si>
  <si>
    <t>https://www.linkedin.com/jobs/view/senior-data-engineer-public-company-at-recruiting-from-scratch-3744398085</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</si>
  <si>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Data Warehouses, ETL, Data Management Tools, Data Classification, Data Retention</t>
  </si>
  <si>
    <t>https://www.linkedin.com/jobs/view/senior-staff-ai-data-engineer-at-recruiting-from-scratch-3759707770</t>
  </si>
  <si>
    <t>Python, Java, bash, SQL, Git, Snowflake, Airflow, Kubernetes, Docker, Helm, Spark, pySpark, AWS, GCP, Azure, DynamoDB, ETL, Kafka, Storm, SparkStreaming, ML, NLP, Conversational AI APIs, Recommender systems, Distributed systems, Microservices</t>
  </si>
  <si>
    <t>https://www.linkedin.com/jobs/view/senior-staff-ai-data-engineer-at-recruiting-from-scratch-3773088713</t>
  </si>
  <si>
    <t>Data Engineering, ML/DL Pipelines, Pandas, R, Airflow, KubeFlow, NLP, Python, Java, Bash, SQL, Git, Snowflake, Kubernetes, Docker, Helm, Spark, PySpark, AWS, GCP, Azure, NoSQL, DynamoDB, ETL, Kafka, Storm, SparkStreaming, Machine Learning, Data Compliance, Legal Compliance, Data Classification, Data Retention, 401K, Equity</t>
  </si>
  <si>
    <t>https://www.linkedin.com/jobs/view/senior-staff-ai-data-engineer-at-recruiting-from-scratch-3773090528</t>
  </si>
  <si>
    <t>Indiana, United States</t>
  </si>
  <si>
    <t>https://www.linkedin.com/jobs/view/senior-principal-consultant-%E2%80%93-data-and-analytics-at-genesys-3781014611</t>
  </si>
  <si>
    <t>Plainfield</t>
  </si>
  <si>
    <t>SQL, SQL analytics, Data analysis, Data visualization, Data engineering, Business intelligence, Data governance, Data management, Snowflake, Elastic (ELK stack), Tableau, Power BI, Software development, Project management, Genesys Engage, Genesys Cloud, NICE, Cisco, Avaya, Contact Center, Customer Experience, XaaS</t>
  </si>
  <si>
    <t>https://www.linkedin.com/jobs/view/data-engineer-iii-at-vrk-it-vision-inc-3677424570</t>
  </si>
  <si>
    <t>Stroudsburg</t>
  </si>
  <si>
    <t>Job Title:- Data Engineer III
Location:- Houston TX (Hybrid 3 Days/week On-Site)
Job Type:- Long Term Contract
Need Local and Senior 12+ Years
Need Oil &amp; Gas Background
Skills
The Data Engineer will support our software developers, database architects, data analysts and data scientists on data initiatives and will ensure optimal data delivery architecture is consistent throughout ongoing projects.
Responsibilities for Data Engineer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Build analytics tools that utilize the data pipeline to provide actionable insights into customer acquisition, operational efficiency and other key business performance metrics.
Work with stakeholders including the Executive, Product, Data and Design teams to assist with data-related technical issues and support their data infrastructure needs.
Create data tools for analytics and data scientist team members that assist them in building and optimizing our product into an innovative industry leader.
Work with data and analytics experts to strive for greater functionality in our data systems.
Qualifications for Data Engineer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supporting and working with cross-functional teams in a dynamic environment
Required Skills
Basic Qualification :
Additional Skills
Background Check :Yes
Show more
Show less</t>
  </si>
  <si>
    <t>SQL, AWS, Big Data, Data Pipelines, Data Transformation, Data Extraction, Data Loading, Analytics, Data Architecture, Data Structures, Metadata, Dependency Management, Workload Management, Message Queuing, Stream Processing, Scalable Data Stores, Project Management, CrossFunctional Teams</t>
  </si>
  <si>
    <t>Waterloo, Ontario, Canada</t>
  </si>
  <si>
    <t>https://ca.linkedin.com/jobs/view/data-analyst-part-time-at-toyandsons-3757203932</t>
  </si>
  <si>
    <t>Data Analysis, Statistical Techniques, Data Visualization, SQL, R, Python, Tableau, Power BI, Statistical Modeling, Hypothesis Testing, A/B Testing, Data Management, ETL</t>
  </si>
  <si>
    <t>https://ca.linkedin.com/jobs/view/staff-data-engineer-at-recruiting-from-scratch-3744393773</t>
  </si>
  <si>
    <t>Python, Data engineering, Business intelligence, Data science, Snowflake, Airflow, Kubernetes, Docker, Helm, Spark, pySpark, SQL, Kafka, Storm, SparkStreaming, Agile engineering practices, TDD, Pair Programming, Continuous Integration, Automated Testing, Deployment, Streamprocessing systems, Data Warehouses, ETL pipelines, Legal compliance, Data classification, Data retention</t>
  </si>
  <si>
    <t>https://ca.linkedin.com/jobs/view/senior-data-engineer-public-company-at-recruiting-from-scratch-3748827514</t>
  </si>
  <si>
    <t>Python, SQL, Kafka, Snowflake, Spark, ETL, Distributed Databases, Data Warehouses, TDD, Pair Programming, Continuous Integration, Automated Testing, Data Engineering, Big Data Technologies, Machine Learning, StreamProcessing Systems, Data Modeling, Data Classification, Data Management Tools</t>
  </si>
  <si>
    <t>https://ca.linkedin.com/jobs/view/senior-data-engineer-public-company-at-recruiting-from-scratch-3744398357</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</si>
  <si>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Data Warehouses, ETL, Data Management Tools, Data Classification, Retention, Legal Compliance</t>
  </si>
  <si>
    <t>Researcher - Data Privacy</t>
  </si>
  <si>
    <t>Huawei Technologies Canada Co., Ltd.</t>
  </si>
  <si>
    <t>https://ca.linkedin.com/jobs/view/researcher-data-privacy-at-huawei-technologies-canada-co-ltd-3764777201</t>
  </si>
  <si>
    <t>Our team has an immediate 12-month contract opening for a Researcher.
Responsibilities:
Conduct cutting-edge data privacy research
Participate in identifying opportunities in data privacy protection and collaborate with product teams to propose and design features that can be integrated into real Huawei products
Support software engineers to design, build and test data privacy protection features
Draft patents, papers, and design documents
What you’ll bring to the team:
Master's or Ph.D. degree in Computer Science, Electrical and Computer Engineering, or related fields
2-5 years experience in related fields such as information security, privacy, compliance, data science, audit, or risk management
Extensive knowledge in data privacy-related fields (at least 2 areas): anonymization, private information retrieval, private set intersection, cryptography, differential privacy, searchable encryption, privacy attacks, or any other privacy-preserving technologies
Good knowledge of AI deep learning and experience with deep learning frameworks, e.g. Tensorflow, Pytorch
Solid Python and C++ programming skills
Proficiency working in Linux environments
Knowledge of Computer Vision and Natural Language Processing is an asset
Knowledge of Adversarial Machine Learning/GAN is an asset
Show more
Show less</t>
  </si>
  <si>
    <t>Data privacy research, Information security, Privacy, Compliance, Data science, Audit, Risk management, Anonymization, Private information retrieval, Private set intersection, Cryptography, Differential privacy, Searchable encryption, Privacy attacks, Privacypreserving technologies, AI deep learning, Deep learning frameworks, Tensorflow, Pytorch, Python, C++, Linux environments, Computer Vision, Natural Language Processing, Adversarial Machine Learning, GAN</t>
  </si>
  <si>
    <t>https://ca.linkedin.com/jobs/view/startup-founder-data-scientist-machine-learning-ai-expert-startup-founder-at-antler-3781185779</t>
  </si>
  <si>
    <t>Guelph, Ontario, Canada</t>
  </si>
  <si>
    <t>https://ca.linkedin.com/jobs/view/customer-service-representative-data-analyst-data-entry-clerk-full-time-at-bluebeacontruckwash-3751473180</t>
  </si>
  <si>
    <t>Data Analysis, Data Mining, Statistical Analysis, Data Modeling, A/B Testing, Data Integrity, Data Manipulation, Data Visualization, SQL, R, Python, Tableau, Power BI, Hypothesis Testing, ETL, Data Management</t>
  </si>
  <si>
    <t>https://ca.linkedin.com/jobs/view/senior-technical-data-analyst-at-system1-3584580561</t>
  </si>
  <si>
    <t>We are seeking a highly skilled and experienced
Senior Technical Data Analyst
to join our growing Data Analytics team. Needs a strong background in data analysis and to be able to effectively communicate complex analytical findings to both technical and non-technical audiences, focusing on our highly profitable Search Engine Monetization business. This role requires a strong background in exploratory data analytics, statistics, data modeling as well as excellent communication and leadership skills.
The Role You Will Have
Analyze data from search engine marketing campaigns, including keyword performance, ad spend, and conversions
Collaborate with cross-functional teams to identify data-driven opportunities and develop strategies to leverage data assets
Develop and maintain analytical dashboards and reports to track key performance indicators and provide insights to stakeholders
Analyze data trends and patterns to identify opportunities for improvement and make recommendations to leadership
Utilize statistical and machine learning techniques to extract insights from data and build predictive models
Train and mentor junior data analysts and team members on data analysis techniques and best practices
Stay up-to-date with industry trends and best practices in search engine marketing and data analysis
What You Will Bring
Bachelor's or Master's degree in a related field (e.g. Computer Science, Statistics, Applied Mathematics, Data Science)
5+ years of experience in data analysis and visualization of large data sets
Strong experience with statistical and machine learning techniques
Advanced proficiency in SQL, and at least one programming language (e.g. Python, R)
Deep familiarity with all digital marketing metrics including CPA, CPC, CPM and ROAS
Excellent communication and leadership skills
Ability to work independently and as part of a team
Experience with big data technologies (e.g. Hadoop, Spark, BigQuery)
Experience with data visualization tools (e.g. Tableau, Power BI), as well as surfacing insights with interactive notebooks (e.g Jupyter, Google Colab)
Familiarity with pulling data from third party API’s and basic ETL processing
What We Have To Offer
Competitive salary + bonus + equity
Generous PTO + 11 company holidays
Open sick time
Medical, Dental &amp; Vision
RRSP w/matching
Paid professional development
Leadership &amp; growth opportunities
Virtual company and team building events
#Bl-Remote
#BI-Hybrid
The base salary range in Canada for this full-time position is
$102,200 - 142,000
+ bonus + equity + benefits. Our salary ranges are determined by role, level, and location. The range displayed on each job posting reflects the minimum and maximum target for new hire salaries for the position across all U.S. and Canada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System1 offers flexible work arrangements for most employees (unless they hold positions which are identified as having to be 100% onsite in Marina del Rey, CA, Bellevue, WA or Guelph, ON Canada). Most System1 full-time employees choose to work in a hybrid environment, splitting their time between working in our offices and working remotely. System1 allows fully-remote work in the following provinces: Ontario and British Columbia.
Show more
Show less</t>
  </si>
  <si>
    <t>Data Analysis, Exploratory Data Analytics, Statistical Analysis, Data Modeling, Predictive Analysis, Machine Learning, SQL, Python, R, Digital Marketing Metrics, Data Visualization, Data Visualization Tools, Business Intelligence, ETL Processing, Hadoop, Spark, BigQuery, Tableau, Power BI, Jupyter, Google Colab, Data Communication, Leadership</t>
  </si>
  <si>
    <t>Lead Technical Data Analyst</t>
  </si>
  <si>
    <t>https://ca.linkedin.com/jobs/view/lead-technical-data-analyst-at-system1-3575258564</t>
  </si>
  <si>
    <t>We are seeking a highly skilled and experienced
Lead Technical Data Analyst
to join our growing Data Analytics team. Needs a strong background in data analysis and to be able to effectively communicate complex analytical findings to both technical and non-technical audiences, focusing on our highly profitable Search Engine Monetization business. This role requires a strong background in exploratory data analytics, statistics, data modeling as well as excellent communication and leadership skills.
The Role You Will Have
Serve as a subject matter expert to both the Analytics team and business leaders, providing sound &amp; data-driven strategies that help meet or exceed business goals
Develop and create models in production (classification, clustering, learning models, multivariate regression, time series, k-means, etc.) to identify the best business solution
Use Python and packages like Pandas, NumPy, etc., perform complex statistical analysis on results, and utilize APIs for data ingestion
Use SQL to self-serve data from disparate sources &amp; manipulate multiple large data sets simultaneously for analysis
Perform complex exploratory analysis on historical search engine marketing campaign data - including keyword performance, ad spend, and conversions - and identify opportunities for new expansion &amp; data acquisition
Collaborate with teams in Taxonomy &amp; Performance Marketing to proactively identify keyword trends &amp; develop data-driven optimization strategies
Use tools like Tableau, Looker, or PowerBI to visualize results and present directly to business leaders
Provide mentorship &amp; training to junior analysts and new hires, and evangelize ways to implement better data-driven practices throughout the organization
Stay up-to-date with industry trends and best practices in search engine marketing and data analysis
What You Bring To The Team
Bachelor's or Master's degree in a related field (e.g. Computer Science, Statistics, Applied Mathematics, Data Science)
7+ years of progressive experience in data analysis/data science and handling of large data sets.
Strong experience with mathematical optimization methods, exploratory data analysis, predictive modeling and machine learning techniques
Advanced proficiency in SQL, strong proficiency in Python &amp; its data science packages (Pandas, NumPy, MatPlotLib, Seaborn, etc.)
Familiarity with digital marketing KPIs including CPA, CPC, CPM and ROAS
Excellent communication, and experience in providing leadership within your team (code-review or pair-programming, interviewing &amp; onboarding new hires, etc.)
Experience with big data technologies (e.g. AWS, Snowflake, Hadoop, Spark, BigQuery)
Experience with data visualization tools (e.g. Tableau, Power BI), as well as surfacing insights with interactive notebooks (e.g Jupyter, Google Colab)
Familiarity with pulling data from third party API’s and basic ETL processing
What We Have To Offer
Competitive salary + bonus + equity
Generous PTO + 11 company holidays
Open sick time
Medical, Dental &amp; Vision
RRSP w/matching
Paid professional development
Leadership &amp; growth opportunities
Virtual company and team building events
#BI-Hybrid
The base salary range in Canada for this full-time position is
$149,200 - $207,300
+ bonus + equity + benefits. Our salary ranges are determined by role, level, and location. The range displayed on each job posting reflects the minimum and maximum target for new hire salaries for the position across all U.S. and Canada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System1 offers flexible work arrangements for most employees (unless they hold positions which are identified as having to be 100% onsite in Marina del Rey, CA, Bellevue, WA or Guelph, ON Canada). Most System1 full-time employees choose to work in a hybrid environment, splitting their time between working in our offices and working remotely. System1 allows fully-remote work in the following provinces: Ontario and British Columbia.
Show more
Show less</t>
  </si>
  <si>
    <t>Data Analysis, Data Science, Exploratory Data Analysis, Statistics, Data Modeling, Machine Learning, Python, Pandas, NumPy, MatPlotLib, Seaborn, SQL, Tableau, Power BI, Jupyter, Google Colab, AWS, Snowflake, Hadoop, Spark, BigQuery, API, ETL</t>
  </si>
  <si>
    <t>https://www.linkedin.com/jobs/view/staff-data-engineer-at-recruiting-from-scratch-3744388811</t>
  </si>
  <si>
    <t>Longmont</t>
  </si>
  <si>
    <t>https://www.linkedin.com/jobs/view/senior-staff-ai-data-engineer-at-recruiting-from-scratch-3773090510</t>
  </si>
  <si>
    <t>Data Analyst - IT</t>
  </si>
  <si>
    <t>TeamHealth</t>
  </si>
  <si>
    <t>Knoxville, TN</t>
  </si>
  <si>
    <t>https://www.linkedin.com/jobs/view/data-analyst-it-at-teamhealth-3776693954</t>
  </si>
  <si>
    <t>Andersonville</t>
  </si>
  <si>
    <t>TeamHealth is named among the "150 Top Places to Work in Healthcare" by Becker's Hospital Review
and has ranked three years running as "The World's Most Admired Companies" by Fortune Magazine as well as one of America's 100 Most Trustworthy Companies by Forbes Magazine in past years. TeamHealth, an established healthcare organization is physician-led and patient-focused. We continue to grow across the U.S. from our Clinicians to our Corporate Employees and we want you to join us.
DESCRIPTION OVERVIEW:
TeamHealth is underway bringing all its healthcare data assets, products, and intelligence together to provide scalable value to its customers. In order to accomplish this, we are looking for a rock star data enthusiast to join our NSC Center of Excellence at TeamHealth.
The Data Analyst
will be responsible for deliverables related to Finance, Recruiting, Legal, compliance and operational analytics, reporting, and distribution. Data analysis, modeling, and reporting will encompass the areas of healthcare delivery in TeamHealth service lines. Consumers of the analyses and information will include the Executive &amp; Operational Leadership, VPO's, RMD's, SMD's, FMD's, Directors and Recruiters.
The Data Analyst
will use multiple languages and tools to support data discovery, analytics, modeling, reporting and visualization across large data sets. They will be expected to be comfortable with statistical inference, dashboard development, and SQL.
ESSENTIAL DUTIES AND RESPONSIBILITIES:
Under limited supervision, be responsible for multiple analyses and deliverables, while monitoring, summarizing, communicating, and reporting status
Takes analysis and reporting tasks from original concept through final implementation. Develops all aspects of these tasks including a detailed plan, schedule, and distribution methodology
Responsible for assembling necessary external stakeholders, including business owners, database stewards and application owners to ensure that appropriate resources and needs have been identified to achieve the analyses on the necessary timeline
Able to work closely with data engineers, database owners, application owners and executive sponsors to ensure that development of new databases, reporting marts, and data infrastructure will support ongoing scaled analytics and reporting requirements
Responsible for creating, maintaining and deploying standard reporting using enterprise tools
Works closely with system engineers, database owners, application owners and executive sponsors to ensure that analytics and reporting requirements are met
Works closely with business and operations units to understand and meet reporting and information needs
Develops and contributes ideas and opinions about collecting relevant data, analyzing data, and developing presentations to present to management
Understands underlying business operations, data, data capture processes, and system integration to ensure that analyses and reports are correctly advising the organization, and accounts for data and/or workflow limitations
Produces analytics, dashboards and reports within the framework of the NSC data/analytics processes and the NSC Center of Excellence (CoE); including exploratory data analysis, descriptive analysis and statistics, and using statistical inference and predictive modeling techniques as appropriate.
Gains understanding of TeamHealth proprietary and enterprise systems. Aids in the enhancement of current systems and implementation of new systems for the company
QUALIFICATIONS / EXPERIENCE:
Bachelor's Degree in a quantitative field such as engineering, computer science, statistics, mathematics, economics, business analytics or a relevant field of study or equivalent professional experience
Master's degree in analytics or a quantitative science is preferred
Minimum of five (5) years of analytics experience, with knowledge and experience in statistical inference, forecasting/predictive analytics, descriptive analytics, and data visualization
Significant experience with Tableau for report creation, report distribution, and administration
Significant experience with MicroStrategy in creating schema and public objects, developing Reports, Dossiers, Dashboards and Documents.
Significant experience in SSRS reporting and writing complex queries.
Database management and database structure experience
Programming experience with SQL, and R or Python
Detailed experience in data acquisition/queries for multiple database and file types, data cleaning, aggregation, and data quality assessment
Excellent computer skills (Excel, Word, PowerPoint, and Visio)
Superior communication skills - verbal, written, presentation and negotiation skills
Strong organizational and analytical skills
Patience and ability to excel under pressure, handling multiple requests often with tight deadlines
Resourcefulness, ingenuity, strong decision making and problem solving skills
Leadership, teamwork and the ability to develop others
Solution driven and flexible in interpersonal style
Willing to gain expertise in TeamHealth data and the underlying business operations that produce such data
Healthcare experience preferred
https://www.teamhealth.com/california-applicant-privacy-notice/
Show more
Show less</t>
  </si>
  <si>
    <t>Data Analyst - CMO Center of Excellence</t>
  </si>
  <si>
    <t>https://www.linkedin.com/jobs/view/data-analyst-cmo-center-of-excellence-at-teamhealth-3774852066</t>
  </si>
  <si>
    <t>TeamHealth is named among the "150 Top Places to Work in Healthcare" by Becker's Hospital Review
and has ranked three years running as "The World's Most Admired Companies" by Fortune Magazine as well as one of America's 100 Most Trustworthy Companies by Forbes Magazine in past years. TeamHealth, an established healthcare organization is physician-led and patient-focused. We continue to grow across the U.S. from our Clinicians to our Corporate Employees and we want you to join us.
OVERVIEW:
TeamHealth is underway bringing all its healthcare data assets, products, and intelligence together to provide scalable value to its customers. In order to accomplish this, we are looking for a rock star data enthusiast to join our CMO Center of Excellence at TeamHealth.
The Data Analyst will be responsible for deliverables related to clinical and operational analytics, reporting, and distribution. Data analysis, modeling, and reporting will encompass the areas of healthcare delivery in TeamHealth service lines. Consumers of the analyses and information will include the CMIO, Senior Executive Leadership, and organizational Operational Leadership.
The Data Analyst will use multiple languages and tools to support data discovery, analytics, modeling, reporting and visualization across large data sets. They will be expected to be comfortable with statistical inference, dashboard development, and SQL.
ESSENTIAL DUTIES AND RESPONSIBILITIES:
Under limited supervision, be responsible for multiple analyses and deliverables, while monitoring, summarizing, communicating, and reporting status
Takes analysis and reporting tasks from original concept through final implementation. Develops all aspects of these tasks including a detailed plan, schedule, and distribution methodology.
Responsible for assembling necessary external stakeholders, including business owners, database stewards and application owners to ensure that appropriate resources and needs have been identified to achieve the analyses on the necessary timeline.
Able to work closely with data engineers, database owners, application owners and executive sponsors to ensure that development of new databases, reporting marts, and data infrastructure will support ongoing scaled analytics and reporting requirements
Responsible for creating, maintaining and deploying standard reporting using enterprise tools
Works closely with system engineers, database owners, application owners and executive sponsors to ensure that analytics and reporting requirements are met
Works closely with business and operations units to understand and meet reporting and information needs
Develops and contributes ideas and opinions about collecting relevant data, analyzing data, and developing presentations to present to management
Understands underlying business operations, data, data capture processes, and system integration to ensure that analyses and reports are correctly advising the organization, and accounts for data and/or workflow limitations
Produces analytics, dashboards and reports within the framework of the CMIO | CMO data/analytics processes and the CMO Center of Excellence (CoE); including exploratory data analysis, descriptive analysis and statistics, and using statistical inference and predictive modeling techniques as appropriate
Gains understanding of TeamHealth proprietary and enterprise systems. Aids in the enhancement of current systems and implementation of new systems for the company
QUALIFICATIONS / EXPERIENCE:
Bachelor's Degree in a quantitative field such as engineering, computer science, statistics, mathematics, economics, business analytics or a relevant field of study or equivalent professional experience
Master's degree in analytics or a quantitative science is preferred
Minimum of five (5) years of analytics experience, with knowledge and experience in statistical inference, forecasting/predictive analytics, descriptive analytics, and data visualization
Experience with PowerBI or Tableau for report creation, report distribution, and administration
Database management and database structure experience
Programming experience with SQL, and R or Python
Detailed experience in data acquisition/queries for multiple database and file types, data cleaning, aggregation, and data quality assessment
Excellent computer skills (Excel, Word, PowerPoint, and Visio)
Superior communication skills - verbal, written, presentation and negotiation skills
Strong organizational and analytical skills
Patience and ability to excel under pressure, handling multiple requests often with tight deadlines
Resourcefulness, ingenuity, strong decision making and problem solving skills
Leadership, teamwork and the ability to develop others
Solution driven and flexible in interpersonal style
Willing to gain expertise in TeamHealth data and the underlying business operations that produce such data
Healthcare experience preferred
https://www.teamhealth.com/california-applicant-privacy-notice/
Show more
Show less</t>
  </si>
  <si>
    <t>SQL, R, Python, PowerBI, Tableau, Dashboard development, Statistical inference, Data visualization, Data acquisition, Data cleaning, Data aggregation, Data quality assessment, Database management, Database structure, Data analysis, Data modeling, Data reporting, Statistical analysis, Predictive modeling, Communication skills, Presentation skills, Negotiation skills, Organizational skills, Analytical skills, Resourcefulness, Ingenuity, Decision making, Problem solving, Leadership, Teamwork, Solution driven, Flexible interpersonal style</t>
  </si>
  <si>
    <t>https://www.linkedin.com/jobs/view/data-scientist-gt-school-remote-%2460-000-year-usd-at-crossover-3783189279</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</si>
  <si>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LJ-4880-US-Knoxvill-DataScientist.011
Show more
Show less</t>
  </si>
  <si>
    <t>Python, JavaScript, JSON, Generative AI, Machine Learning, Data Science, Product Development, Research, Algorithms, OOP languages, Technical Communication, Project Management, Problem Solving, Innovation, Collaboration, AI Training Models, EdTech, Data Analytics, HighPerformance Coaching</t>
  </si>
  <si>
    <t>https://www.linkedin.com/jobs/view/engineer-iii-big-data-at-pilot-company-3784214007</t>
  </si>
  <si>
    <t>Company Description
Pilot Company is an industry-leading network of travel centers with more than 30,000 team members and over 750 retail and fueling locations in 44 states and six Canadian provinces. Our energy and logistics division serves as a top supplier of fuel, employing one of the largest tanker fleets and providing critical services to oil operations in our nation's busiest basins. Pilot Company supports a growing portfolio of brands with expertise in supply chain and retail operations, logistics and transportation, technology and digital innovation, construction, maintenance, human resources, finance, sales and marketing.
Founded in 1958 by Jim A. Haslam II and currently led by CEO Adam Wright, our founding values, people-first culture and commitment to giving back remains true to us today. Whether we are serving guests, a fellow team member, or a trucking company, we are dedicated to fueling people and keeping North America moving.
All qualified applicants will receive consideration for employment without regard to race, color, religion, sex, sexual orientation, gender identity, national origin, disability, protected veteran status or any other characteristic protected under applicable federal, state or local law.
Job Description
The purpose of this job is to provide technical expertise for research, development and modification of extract, transform, load processes and jobs in support of a Big Data infrastructure for Pilot Flying J (PFJ).
Research, develop, document, and modify Big Data Lake processes and jobs per data architecture and modeling requirements; collaborate with Data and Analytics data strategists and data scientists
Collaborate with business stakeholders to understand data needs including data velocity, veracity, and access patterns
Provide technical expertise to implement Data and Analytics specifications
Serve on cross-functional project teams and provide the data and big data perspective on executing key deliverables
Troubleshoot complex, escalated issues including connection, failed jobs, application errors, server alerts and space thresholds within predefined service level agreements (SLAs)
Proactively maintain and tune all code according to Big Data and EDW best practices to prevent issues
Review and ensure appropriate documentation for all new development and modifications of the Big Data Lake processes and jobs
Perform code and process reviews and oversee testing for solutions developed, and ensure integrity and security of institutional data
Educate business stakeholders on the usage and benefits of the EDW, Big Data Lake and related technologies.
Mentor and guide less experienced team members and provide feedback on project work
Model behaviors that support the company’s common purpose; ensure guests and team members are supported at the highest level
Ensure all activities are in compliance with rules, regulations, policies, and procedures
Complete other duties as assigned
Qualifications
Bachelor’s degree in computer science, engineering, information technology, or related field, required.
Minimum 7 years of technology operations experience required.
Strong SQL knowledge and skills required
Strong knowledge of Relational Databases like Oracle, Postgres or SQL Server required
Strong knowledge of relational modeling and features including triggers, stored procedures, and constraints required
Experience with Apache Spark or Spark-streaming, Message Queue technologies and Python required
Strong knowledge of enterprise data warehouse (EDW) data models with a focus on Star Schema data modeling
techniques required
Strong knowledge of Amazon Web Services (AWS) or similar Cloud Big Data platform preferred
Excellent analytical skills and the ability to identify solutions to complex data problems
Ability to provide excellent customer service
Excellent written and verbal communication skills
Willingness to learn and embrace new technologies
Ability to mentor and motivate a diverse team; ensure team and individual accountability and performance standards are met
Ability to prioritize, multitask and manage multiple projects successfully in a fast-paced and dynamic environment
Strong organizational skills with attention to detail
Ability to communicate and interact effectively with different levels of the organization to negotiate, problem solve, complete projects and influence decision making
Self-motivated with ability to work both independently and within teams in order to establish and meet deadlines, goals, and objectives
Additional Information
Travel required less than 10%
General office work requiring sitting or standing for long periods of time
Able to lift up to 30 lbs.
Able to work evenings, weekends and odd hours as needed
Show more
Show less</t>
  </si>
  <si>
    <t>SQL, Data modeling, Relational Databases (Oracle Postgres SQL Server), Apache Spark, Sparkstreaming, Message Queue technologies, Python, AWS, Cloud Big Data platform, Agile methodologies, Team leadership, Mentoring, Communication</t>
  </si>
  <si>
    <t>Cellular Sales</t>
  </si>
  <si>
    <t>https://www.linkedin.com/jobs/view/senior-data-engineer-at-cellular-sales-3768825864</t>
  </si>
  <si>
    <t>Cellular Sales
Sr Data Engineer - ETL
About Us
At Cellular Sales, we connect our customers with Verizon, the network more people rely on. We strive to bring people together through technology and work towards great accessibility today and every day. As a trusted partner of Verizon, we share their mission: to give humans the ability to do more in this world. We create the connections that turn innovative ideas into reality.
Do you have experience working with relational databases using ETL tools? Can you design and load data patterns? Do you thrive working in a collaborative environment helping to influence company strategy?
If so, we would love to talk with you!
Summary/Objective
The Sr Data Engineer will be responsible for designing and implementing enterprise level ETL processes in order to consume data from various sources. This position will be responsible for collaboration with the rest of the ETL team to facilitate the growth of the enterprise data warehouse as well as developing ETL solutions for various applications. This position also serves to mentor other team members on ETL best practices.
What We Need From You
Experience effectively using ETL tools (Informatica or other tools).
Develop, Design, and communicate practical enterprise level ETL solutions.
Ability to translate requirements and technical design to an automated ETL solution.
Understanding of data concepts to accommodate both operational and reporting design elements.
Ability to translate requirements and technical design to an automated ETL solution.
Mentor team members in SQL/Query performance tuning as well as ETL design.
Familiarity with Cloud technologies as they relate to Data Engineering
Full knowledge of storage and consumer database best practices.
Reasonable accommodations may be made to enable individuals with disabilities to perform the essential functions.
What We Provide
A collaborative working environment encouraging input from team members.
Strong commitment to the success of the employees and the business.
Support from the team, tools and systems.
Ability to build strong relationships throughout the organization.
Additional Benefits
Health and Dental Benefits
401K with matching
On site gym
Great Culture and an inviting atmosphere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Show more
Show less</t>
  </si>
  <si>
    <t>Data Engineering, ETL, Informatica, Data Warehouse, SQL, Query Performance Tuning, Cloud Technologies, Storage, Consumer Database, Agile, Scrum</t>
  </si>
  <si>
    <t>https://www.linkedin.com/jobs/view/engineer-iii-big-data-at-pilot-flying-j-3783968663</t>
  </si>
  <si>
    <t>Extract Transform Load (ETL), Big Data Lake, Data Analytics, SQL, Oracle, Postgres, SQL Server, Relational modeling, Triggers, Stored procedures, Constraints, Apache Spark, Sparkstreaming, Message Queue technologies, Python, Enterprise data warehouse (EDW), Data modeling, Star Schema, Amazon Web Services (AWS), Cloud Big Data</t>
  </si>
  <si>
    <t>South College</t>
  </si>
  <si>
    <t>https://www.linkedin.com/jobs/view/senior-data-analyst-at-south-college-3742878729</t>
  </si>
  <si>
    <t>Description
South College invites capable, energetic, outgoing, applicants who are focused on transforming lives of our customers/students! We are one of the nation’s fastest growing institutions of higher learning with over 10,000 students covering 7 campuses and Online learning sites. We are also one of nation’s highest producers of licensed healthcare professionals offering a myriad of undergraduate and graduate healthcare programs for our students. Our Data Analytics team is growing with a focus on supporting business needs while improving student experience! Come join us in these exciting efforts!
As Senior Data Analyst, you will be responsible for delivering value to the company through actionable insights using descriptive statistics, data science, and general data analyses. We are looking for a talented and motivated analytics professional that can solve business problems through critical and abstract thinking. The person in this role must have excellent communication skills and the ability to take complex problems in data and present simplified solutions with little oversight. This position will work out of our Knoxville - Lonas Campus.
Assist the Analytics team members with any data analysis request.
Deliver data driven insights using descriptive or predictive/prescriptive analytics depending on the needs of the business.
Perform necessary statistical analysis from pulling the data and analyzing to delivering a simplified insight.
Develop strong business acumen, connecting business problems and opportunities to data to increase company profitability and student success/experience.
Develop high quality repeatable processes and deliverables to utilize discovered insights
Requirements
Master's Degree in Analytics preferred
2+ years of experience in Analytics, Data Science, or Data Engineering in the workplace
Deep understanding of statistical concepts and modeling
Self-starter with the experience to work independently on projects with little oversight from start to finish
Desire to learn new technologies and statistical concepts and how to apply them to fit the business needs.
Excellent written and oral communication/presentation skills
Works well in a fast-paced environment and can quickly switch priorities as business needs change
Excellent attention to detail and motivated to double check work
Experience in: Excel, Word, &amp; PowerPoint
Experience with SQL or the desire to learn
Experience in R, Python, Tableau, Power BI, JMP, Data Science, Data Analysis, Marketing Analytics, or the desire to learn.
Show more
Show less</t>
  </si>
  <si>
    <t>Data Analytics, Descriptive Statistics, Data Science, Predictive Analytics, Prescriptive Analytics, Statistical Analysis, Data Visualization, Tableau, Power BI, JMP, R, Python, Business Acumen, SQL, Excel, Word, PowerPoint, Data Engineering</t>
  </si>
  <si>
    <t>https://www.linkedin.com/jobs/view/senior-data-analyst-at-south-college-3666144183</t>
  </si>
  <si>
    <t>Description
South College invites capable, energetic, outgoing, applicants who are focused on transforming lives of our customers/students! We are one of the nation’s fastest growing institutions of higher learning with over 10,000 students covering 7 campuses and Online learning sites. We are also one of nation’s highest producers of licensed healthcare professionals offering a myriad of undergraduate and graduate healthcare programs for our students. Our Data Analytics team is growing with a focus on supporting business needs while improving student experience! Come join us in these exciting efforts!
As Senior Data Analyst, you will be responsible for delivering value to the company through actionable insights using descriptive statistics, data science, and general data analyses. We are looking for a talented and motivated analytics professional that can solve business problems through critical and abstract thinking. The person in this role must have excellent communication skills and the ability to take complex problems in data and present simplified solutions with little oversight.
Assist the Analytics team members with any data analysis request.
Deliver data driven insights using descriptive or predictive/prescriptive analytics depending on the needs of the business.
Perform necessary statistical analysis from pulling the data and analyzing to delivering a simplified insight.
Develop strong business acumen, connecting business problems and opportunities to data to increase company profitability and student success/experience.
Develop high quality repeatable processes and deliverables to utilize discovered insights
Requirements
Master's Degree in Analytics preferred
2+ years of experience in Analytics, Data Science, or Data Engineering in the workplace
Deep understanding of statistical concepts and modeling
Self-starter with the experience to work independently on projects with little oversight from start to finish
Desire to learn new technologies and statistical concepts and how to apply them to fit the business needs.
Excellent written and oral communication/presentation skills
Works well in a fast-paced environment and can quickly switch priorities as business needs change
Excellent attention to detail and motivated to double check work
Experience in: Excel, Word, &amp; PowerPoint
Experience with SQL or the desire to learn
Experience in R, Python, Tableau, Power BI, JMP, Data Science, Data Analysis, or the desire to learn.
Show more
Show less</t>
  </si>
  <si>
    <t>Analytics, Data Science, Data Engineering, Statistics, Statistical modeling, Data analysis, Predictive analytics, Prescriptive analytics, Business acumen, Datadriven insights, Complex problem solving, Communication, Presentation skills, Fastpaced environment, Attention to detail, Excel, Word, PowerPoint, SQL, R, Python, Tableau, Power BI, JMP</t>
  </si>
  <si>
    <t>https://www.linkedin.com/jobs/view/healthcare-data-analyst-or-senior-healthcare-data-analyst-analytics-hub-at-ecg-management-consultants-3785921708</t>
  </si>
  <si>
    <t>Power BI, Microsoft Azure, Microsoft 365, SQL, Python, R, Fabric, Tableau, Microsoft Word, Microsoft Excel, Microsoft PowerPoint, Data analytics, Statistical analysis, Financial modeling, Market analysis, Data visualization, Data interpretation, Data management, Data mining, Business intelligence, Data warehousing, Data mining</t>
  </si>
  <si>
    <t>SBS Creatix</t>
  </si>
  <si>
    <t>https://www.linkedin.com/jobs/view/data-analyst-at-sbs-creatix-3770505264</t>
  </si>
  <si>
    <t>SteadyMD</t>
  </si>
  <si>
    <t>https://www.linkedin.com/jobs/view/sr-data-analyst-at-steadymd-3697498895</t>
  </si>
  <si>
    <t>Be part of a team enabling access to better healthcare at SteadyMD!
SteadyMD is a technology company and healthcare provider that powers high-quality telehealth experiences for its partners, including fast-growing digital healthcare companies, labs, pharmacies, large employers, and Fortune 100 companies like Amazon, AmerisourceBergen, and Abbott. SteadyMD initially launched in two states: California and Missouri. By 2018, the company was licensed, operating, and providing care in all 50 states. We’ve raised over $60 million in funding from top tier investors including Lux Capital, Pelion Ventures and AB Health Ventures.
We are currently seeking a talented
Sr. Data Analyst
to join our Product team. As a Sr. Data Analyst you will play a pivotal role in transforming raw data into meaningful insights. You will collaborate with cross-functional teams to analyze data, identify trends, and provide actionable recommendations. Reporting to the VP of Product Management, this position offers an exciting opportunity to work with different datasets, contribute to data-driven initiatives, and impact the success of our company. This is a hybrid role in which you will be located in the St. Louis, MO area.
At SteadyMD, we value what diverse teams can accomplish together, and we honor each of our unique lived experiences. We look for a diverse pool of applicants, including those from historically marginalized groups, and we are committed to ensuring a safe work environment that is distinctly anti-discriminatory against any person. This is one of the reasons we are ranked #81 on Forbes’ America’s Best Startup Employers List. We know the value of building a team that encompasses a variety of backgrounds, experiences, and skills.
Works with other teams to provide key analytics support in identifying process, software, and data improvements
Define, maintain, and communicate the data “source of truth” for cross-functional teams to use in assessing performance and quality
Provide support and documentation for associated business units to understand how to use data and insights
Creates and owns ETLs: identifies data sources, writes queries, validates, and makes modifications as needed
Write clean code that can be maintained and extended by other technical stakeholders
Ensure safe and secure data handling by partnering with company security leaders
Sets up and manages usage, reliability, quality, and performance of products, services, solutions or processes and proposes improvements
Guides business leaders with data-driven reports, dashboards, and visualizations
Interprets data, analyzes results, and provides insights to support data-driven decision-making for ad hoc and on-going reports
Stay up-to-date with industry technologies and frameworks to identify trends to maintain best and cutting edge practices in data analysis
Participate in special projects and initiatives as needed
Requirements
4+ years of related experience in a business analytics or data management experience
Relevant Industry Experience or Bachelor’s Degree with emphasis in: Information Technology, Mathematics, Management Information System (MIS), Statistics, Engineering, Computer Science, or related
Strong proficiency in:
SQL, Python, writing SQL queries
Advanced SQL aggregation functions
database performance concepts and query optimization techniques
Experience with Looker and Tableau
Can provide helpful insights from dense datasets
Creative self-starter capable of first principles thinking
Strong interpersonal skills that can work across a highly cross-functional environment
Excellent oral and written communication skills required
Detail oriented and strong organizational skills
Previous experience in a B2B SaaS start-up preferred
Experience in healthcare is a bonus
Benefits
Competitive Compensation. The annual salary range for this role is $85,000 - $110,000 depending on experience, and participation in the company bonus program
Fast-paced Startup Environment. An environment that is focused on disrupting the status quo and challenging conventional professional norms. We are focused on the results you can achieve, not how many hours you spend at a desk
Complimentary Lemonaid Primary Care Membership. So that you can experience what we have to offer and be able to speak first-hand about what the future of medicine will look like
Company-paid health, dental, and vision insurance. Also includes Basic Life and ADD offerings
401k with Match &amp; Parental Leave Benefits offered to all full-time employees
Unlimited PTO. We trust our employees to make the right decisions for the business, and we also recognize that means taking time to take care of yourself
Show more
Show less</t>
  </si>
  <si>
    <t>SQL, Python, Looker, Tableau, ETL, Data analysis, Data management, Datadriven decisionmaking, Database performance concepts, Query optimization, Industry technologies, Frameworks, Healthcare, B2B SaaS</t>
  </si>
  <si>
    <t>Mid level Data Analyst-Sql &amp; Python</t>
  </si>
  <si>
    <t>neteffects</t>
  </si>
  <si>
    <t>https://www.linkedin.com/jobs/view/mid-level-data-analyst-sql-python-at-neteffects-3762668718</t>
  </si>
  <si>
    <t>https://www.linkedin.com/jobs/view/lead-data-engineer-at-kforce-inc-3782232154</t>
  </si>
  <si>
    <t>Responsibilities
Kforce has a client that is seeking a Lead Data Engineer in Saint Louis, MO. Your role here: From Day 1, you will collaborate closely with the data analytics, Power BI reporting, and functional teams to deliver top notch analytics. Key Tasks:
Lead Data Engineer provides technical leadership in Microsoft Synapse, spanning numerous services (Pipelines, Notebooks, Azure Storage, Logic Apps)
Interacts with various business functions to define requirements and build a strategy to implement within our modern data framework
Interacts with engineering team to implement a high quality, efficient, dependable, and secure data platform while maintaining consistent data standards, patterns, and practices across the organization (Data warehouse, Data Lakehouse)
As a Lead Data Engineer, you will perform code review and verifies compliance with code standards
Owns Data Analytics team delivery outcomes
What You Can Expect From Us
Our salaries are competitive
Comprehensive benefits in medical, dental, and vision insurance
401(k) plan with employer match
Paid time off plus holidays
Tuition reimbursement, and much more
Requirements
To be considered for this position, candidates must have experience in a similar role, or they must possess significant knowledge, experience, and abilities to successfully perform the responsibilities listed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$128,000 - $140,000 per year
Show more
Show less</t>
  </si>
  <si>
    <t>Data Engineering, Microsoft Synapse, Pipelines, Notebooks, Azure Storage, Logic Apps, Power BI, Data Analytics, Data Framework, Data Warehouse, Data Lakehouse, Code Review, Data Compliance, Medical Insurance, Dental Insurance, Vision Insurance, 401(k) Plan, Paid Time Off, Holidays, Tuition Reimbursement</t>
  </si>
  <si>
    <t>Senior Software Engineer (Python/Data Pipelines)</t>
  </si>
  <si>
    <t>Diversity Resource Staffing Inc.</t>
  </si>
  <si>
    <t>https://www.linkedin.com/jobs/view/senior-software-engineer-python-data-pipelines-at-diversity-resource-staffing-inc-3548643839</t>
  </si>
  <si>
    <t>As Senior Software Engineer specializing in Python, you will be responsible for designing, developing, maintaining, and operationalizing quantitative models and analytic environments supporting NISA’s core line of business. You will work closely with business counterparts and our quantitative research groups to understand their needs, formulate requirements, design creative and extensible solutions for data distribution, analysis, and modeling for consumption by internal business groups.
As a senior member of the IT Solutions team, you will also participate in design and code reviews, will collaborate with other team members, and mentor junior teammate.
Required Qualifications
Bachelor's degree or equivalent experience in a field requiring strong analytical and quantitative skills, such as Computer Science, Engineering, Mathematics, Finance, or Information Systems
Significant experience developing using Python (expertise in other high-level languages considered)
Extensive experience designing queries and data structures in SQL Server or another relational database platform
Experience in data science and data analysis
Preferred Qualifications
Experience building solutions using public cloud platforms (AWS, Azure, GCP)
Experience designing &amp; implementing data pipelines to support quantitative research
Familiarity with MATLAB or R
Experience with unit testing frameworks
Working knowledge of modern application frameworks
Previous professional experience in financial services sector is a plus
Show more
Show less</t>
  </si>
  <si>
    <t>Python, SQL, Data Science, Data Analysis, Cloud Platforms (AWS Azure GCP), MATLAB, R, Unit Testing Frameworks, Application Frameworks</t>
  </si>
  <si>
    <t>The Wise Seeker</t>
  </si>
  <si>
    <t>Arnold, MO</t>
  </si>
  <si>
    <t>https://www.linkedin.com/jobs/view/data-automation-engineer-at-the-wise-seeker-3776917565</t>
  </si>
  <si>
    <t>As the Data Automation Engineer, you'll be exposed and contribute to the development and application of innovative technologies such as machine learning, artificial intelligence, and advanced data analytics. Our work depends on a Data Engineer joining our team to support our intelligence customer in Springfield, VA or St. Louis, MO.
What you will be working on:
Support the Geospatial Services and Solutions business area to provide high-quality, cost-effective solutions to the customer
Design and implement automation solutions to enhance data capture, data refinement, and processes. Coding examples include:
Interfacing with device APIs in order to collect operational metrics
Providing automated VoIP phone setup
Administering and automating data pipelines between different environments
Produce and deploy code via GitLab projects in collaboration with other team members
Utilize best practices for source control, testing, and deployment of software changes
Work in close collaboration with other automation engineers, infrastructure administrators, and data scientists
Diagnose, isolate, and expediently resolve complex problems pertaining to data structures
Develop methods of ensuring data incompatibilities among systems are systematically eliminated
Develop and recommend data management policies, standards, practices, and security measures to ensure effective and consistent data management operations
Participate in continuous improvement efforts to increase data availability, data quality, and speed of access
Maintain up-to-date documentation of designs/configurations, ensuring team members have continuity of recurring tasks
In office work requirement &gt; 80%
Travel requirement 0%
What you will bring to us:
Bachelor's Degree in Computer Science or related technical discipline, or the equivalent combination of education, technical certifications or training, and work experience
8+ years of related systems engineering experience
Scripting, coding, or software development experience
Comfort with Linux/Windows command-line
Automation mindset
System administration and/or DevOps environment experience
Active TS/SCI clearance and eligibility to obtain a CI poly
Would be nice if you bring the following:
Python experience
Shell scripting experience such as Bash or PowerShell
Experience with Database technologies such as Postgres, SQL Server, Oracle, or MySQL
Experience writing and working with SQL commands
Version control experience with Git
Experience with Gitlab and Git workflows
Familiarity with Agile Scrum methodologies
Time management skills and the drive to work with limited supervision within a small team
Bonus Skills:
Web App development experience such as Flask, Django, React, etc.
UI/UX experience
Experience with Analytics tools such as Tableau
Infrastructure as Code experience
Experience in technical operations at DoD/IC agencies
Cloud experience such as AWS, Azure, GCP, etc.
Show more
Show less</t>
  </si>
  <si>
    <t>Machine Learning, Artificial Intelligence, Data Analytics, Data Engineering, Geospatial Services, Automation Solutions, Data Capture, Data Refinement, Device APIs, VoIP, Data Pipelines, GitLab, Source Control, Software Deployment, Data Structures, Data Management, Data Security, Data Availability, Data Quality, Data Access, Technical Documentation, Computer Science, Systems Engineering, Scripting, Coding, Software Development, Linux, Windows, Automation, System Administration, DevOps, Clearance, Python, Shell Scripting, Bash, PowerShell, Database Technologies, Postgres, SQL Server, Oracle, MySQL, SQL Commands, Version Control, Git, Gitlab, Agile Scrum, Time Management, Flask, Django, React, UI/UX, Tableau, Infrastructure as Code, DoD/IC agencies, Cloud, AWS, Azure, GCP</t>
  </si>
  <si>
    <t>https://www.linkedin.com/jobs/view/sr-data-analyst-at-cushman-wakefield-3779636196</t>
  </si>
  <si>
    <t>Data Analytics, Data Management, Data Analysis, Data Visualization, Microsoft Excel, Microsoft Power BI, Python, SQL, Tableau, ProblemSolving, Data Cleaning, Data Preparation, Data Loading, Critical Thinking, Attention to Detail, Communication, Collaboration, Prioritization, Workflow Optimization, Business Intelligence, Architecture Design Data</t>
  </si>
  <si>
    <t>TricorBraun</t>
  </si>
  <si>
    <t>https://www.linkedin.com/jobs/view/lead-data-engineer-at-tricorbraun-3733281824</t>
  </si>
  <si>
    <t>Make our IT Team your best move ever
We’re looking for a highly detailed Lead Data Engineer to join our IT team to deliver reliable and scalable analytics.
Why here
?
TricorBraun is a global packaging leader, with team members working in locations throughout the Americas, Europe, Asia, Australia and New Zealand. As North America’s largest distributor of primary packaging, we provide innovative solutions to customers from a wide variety of industries. Our customers range from cutting-edge start-ups to the world’s most iconic brands. We put people first and live by that every day. Join us and you will be welcomed by our friendly, motivated and supportive team. Many of the products we distribute are already sitting in your home.
Your role here
From Day 1, you will collaborate closely with the data analytics, Power BI reporting, and functional teams to deliver top notch analytics.
Your Experience And Background
Provides technical leadership in Microsoft Synapse, spanning numerous services (Pipelines, Notebooks, Azure Storage, Logic Apps)
Interacts with various business functions to define requirements and build a strategy to implement within our modern data framework.
Interacts with engineering team to implement a high quality, efficient, dependable, and secure data platform while maintaining consistent data standards, patterns, and practices across the organization (Data warehouse, Data Lakehouse)
Performs code review and verifies compliance with code standards.
Owns Data Analytics team delivery outcomes.
What You Can Expect From Us
Because we’re a well-known and respected leader in packaging, we have many opportunities here. We’ll get you started with an exceptional training program providing classroom, online and hands on work with colleagues. There’s always someone to answer any questions and ensure you’re getting the right information you need to excel. And the compensation and benefits are what you can expect from a people-first company.
Our salaries are competitive
Comprehensive benefits in medical, dental, and vision insurance
401(k) plan with employer match
Paid time off plus holidays
Tuition reimbursement, and much more
We are proudly an equal-opportunity employer and will consider all applications.
Show more
Show less</t>
  </si>
  <si>
    <t>Data Engineering, Microsoft Synapse, Azure Storage, Logic Apps, Power BI, Data Analytics, Data Warehouse, Data Lakehouse, Code Review, Data Standards, Data Patterns, Data Practices</t>
  </si>
  <si>
    <t>Lead Cybersecurity Data Visualization Engineer</t>
  </si>
  <si>
    <t>Spectrum</t>
  </si>
  <si>
    <t>https://www.linkedin.com/jobs/view/lead-cybersecurity-data-visualization-engineer-at-spectrum-3666197319</t>
  </si>
  <si>
    <t>Company Overview
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Lead Cybersecurity Data Visualization Specialist, you'll be responsible for managing complex data and reporting to better assist management in maximizing resources in various departments or lines of business. Responsible for creating and producing forecasts, reports, ad hoc requests, dashboards, etc. in order to provide insights to determine operational impact, trends, and opportunities. This role requires thorough understanding of business analysis and data methodology. This position is considered a subject matter expert in data reporting and analysis.
This role will be responsible for mentoring and assisting as part of a team doing Tableau dashboard development and Executive and operational Cyber Metrics reporting.
What Our Lead Cybersecurity Data Visualization Specialists Enjoy Most
Analyzing data from multiple data sets with more being added as Cybersecurity projects progress
Collaborating with a team of security engineers, architects, and compliance analysts to help understand the "why" in the data
Your efforts will help to positively impact Charter's Cybersecurity footprint
Required Qualifications
WHAT YOU’LL BRING TO SPECTRUM
Experience:
7+ years of data analysis and reporting or related experience
Education:
Bachelor’s degree or equivalent years of experience
Technical skills:
Expert level knowledge of SQL
Comprehensive knowledge of automation solutions such as Alteryx, etc.
Knowledge of advanced visualization tools such as Tableau Demonstrated understanding of design and implementation practices within data visualization tools
Demonstrated knowledge of scripting methods such as PowerShell, Python, etc
Skills:
Knowledge of software applications such as Word, Excel, etc.
Expert level knowledge of SQL
Comprehensive knowledge of automation solutions such as Alteryx, etc.
Knowledge of advanced visualization tools such as Tableau
Demonstrated understanding of design and implementation practices within data visualization tools
Demonstrated knowledge of SQL, PowerShell, Python, etc.
Abilities:
Ability to read, write, speak and understand English
Ability to prioritize and organize effectively
Ability to work independently, as well as in a collaborative and dynamic team environment
Ability to handle multiple projects and priorities
Ability to analyze and interpret data
Ability to quickly identify business problems/opportunities
Ability to communicate verbally and in writing in a clear and straightforward manner
Ability to communicate with all levels of management and company personnel
Ability to manage multiple projects at one time
Ability to document, prepare and present data-driven presentations
Travel Ability:
None/up to 10%
Schedule:
Full time
Corporate business environment
This position is eligible to work in a hybrid work model (combination of in-office and remote days)
SPECTRUM CONNECTS YOU TO MORE
Innovative Tools &amp; Tech: Work with high-performing software and applications on the forefront of the digital telecommunications industry.
Dynamic Growth: The growth of our industry and evolving technology will power your career as you move up or around the company.
Supportive Teams: Who you are matters here. And, we aim to foster an inclusive workplace where every person is empowered to bring their best ideas.
Total Rewards: See all the ways we invest in you—at work and in life
Apply now, connect a friend to this opportunity or
sign up for jo
b alerts
!
BDA354 2023-16263 2023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
Show more
Show less</t>
  </si>
  <si>
    <t>Security Engineer III - Data Security</t>
  </si>
  <si>
    <t>Stifel Financial Corp.</t>
  </si>
  <si>
    <t>https://www.linkedin.com/jobs/view/security-engineer-iii-data-security-at-stifel-financial-corp-3739533819</t>
  </si>
  <si>
    <t>Summary
Under minimal supervision, the Data Security Engineer III is a front-line member of the Data Security team that has responsibility for protecting corporate information assets. The Data Security Engineer III will be responsible for configuring and improving DLP policies on multiple tools, working towards increasing DLP Program coverage, crafting and maintaining DLP Program process documentation, defining new processes and controls to further mature the DLP Program, and addressing gaps that impact the DLP process.
Essential Duties &amp; Responsibilities
Deploys and manages technology and process solutions to reduce the potential of data compromise
Develops technical requirements, evaluating vendor solutions, and testing of data security solutions
Utilizes security tools to enhance data loss prevention capabilities across the Enterprise
Tune DLP policies on a continuous basis to maintain a mature set of policies within the scope of the DLP Program.
Implement security policies to comply with data privacy, governance and regulatory requirements
Performs data protection monitoring and reporting, analyzes security alerts and escalates security alerts to local support teams.
Proposes improvements and assists in the implementation of enterprise wide security policies, procedures and standards to meet compliance responsibilities.
Prepares status reports to develop security risk analysis scenarios.
Assist in documenting standard operating procedures and protocols for the Data Security Pillar
Assist in the development of technical solutions and processes to help mitigate security vulnerabilities and automate repeatable tasks.
Partner with teams as needed to enhance DLP monitoring / response processes on an ongoing basis.
Qualifications
Strong understand of how to identify and prioritize security incidents and/or escalate to management or other team members.
Experience translating data security questions into data analytical approaches
Hands-on experience in security systems, including data loss prevention, data classification, etc.
Understanding of data classification frameworks and processes
Knowledge of information security standards including CIS Critical controls and the NIST Cybersecurity Framework.
Ability to systematically assess a problem or situation to accurately identify probable causes and solutions.
Understanding of a broad range of IT disciplines that would impact overall security posture.
Proficiency in relating complex technical situations to non-technical customers.
Ability to prioritize workload and consistently meet deadlines
Education &amp; Experience
Bachelor's degree in Computer Science, Information Systems, Cybersecurity, or related field; or related combination of education and experience
4+ years experience in an information technology or information security role
CISSP, CISM, or Security+ certifications preferred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Show more
Show less</t>
  </si>
  <si>
    <t>Data Security, DLP Tools, Data Loss Prevention, Security Policies, Security Alerts, Security Standards, Risk Analysis, Data Classification Frameworks, NIST Cybersecurity Framework, CIS Critical Controls, IT Disciplines, Technical Communication, Workload Prioritization, Computer Science, Information Systems, Cybersecurity, CISSP, CISM, Security+</t>
  </si>
  <si>
    <t>https://www.linkedin.com/jobs/view/staff-data-engineer-at-recruiting-from-scratch-3744395481</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</si>
  <si>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Data Warehouses, ETL, Legal compliance, Data management tools, Data classification, Data retention</t>
  </si>
  <si>
    <t>https://www.linkedin.com/jobs/view/senior-data-analyst-at-kforce-inc-3782228566</t>
  </si>
  <si>
    <t>Responsibilities
Kforce has a client in Saint Louis, MO that is seeking a Senior Data Analyst. Responsibilities:
Provides guidance on the most complex and unique matters related to data reporting and analytic techniques that have a significant impact to the region and ministry; May lead work of others within business operations
Ensures collaboration with key decision makers to identify and solve a variety of business or operational problems and objectives
Interprets complex data, identifies trends, establishes/utilizes benchmark data, creates data visualization, and applies information to the business to determine impact, significance, and opportunities
Responsible for developing specifications of analytic and reporting needs through participation in project teams or meetings with internal/external customers for projects and/or ad hoc requests
Utilizes a variety of databases and advanced query tools to gather data and information
Ensures all requirements are well defined from the customer to meet reporting and analysis specifications
Ensures data integrity and data quality; Supplies business and leadership with deep insights into the daily operations and overall business operations; Viewed as a subject matter expert for the team
Partners closely with technical and build team members to establish reports and dashboards within applications that will support operations
Partners with customers, peers and cross functional teams to discover new business needs; Proactively offer options and solutions
Oversees the evaluation, analysis, and development of reporting and analytical tools to analyze department and division performance indicators
Leverages advanced analytic techniques necessary to meet needs of business users supported by the analytic team
Supports both new and ongoing operational reporting needs, business process redesign, process improvement initiatives by providing data insights
Requirements
Bachelor's degree or equivalent combination of education and experience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$65 - $75 per hour
Show more
Show less</t>
  </si>
  <si>
    <t>Data analysis, Data reporting, Data visualization, Business operations, Decision making, Data interpretation, Trend analysis, Benchmarking, Data integrity, Data quality, Deep insights, Reporting needs, Analytical tools, Business insights, Data mining, Process redesign, Process improvement, Datadriven decision making, Advanced analytic techniques, Compensation, Benefits, Equal Opportunity/Affirmative Action</t>
  </si>
  <si>
    <t>Health Outcomes Data Analyst</t>
  </si>
  <si>
    <t>https://www.linkedin.com/jobs/view/health-outcomes-data-analyst-at-elevance-health-3777085580</t>
  </si>
  <si>
    <t>https://www.linkedin.com/jobs/view/senior-data-engineer-public-company-at-recruiting-from-scratch-3748827522</t>
  </si>
  <si>
    <t>Data Engineering, Business Intelligence, Data Science, Python, Snowflake, Airflow, Kubernetes, Docker, Helm, Spark, pySpark, SQL, TDD, Pair Programming, Continuous Integration, Automated Testing, Kafka, Storm, SparkStreaming, ETL, Dimensional Data Modeling, Schema Design, Legal Compliance, Data Classification, Data Retention</t>
  </si>
  <si>
    <t>https://www.linkedin.com/jobs/view/senior-data-engineer-public-company-at-recruiting-from-scratch-3744399380</t>
  </si>
  <si>
    <t>Data Engineering, Realtime Streaming Technologies, TDD, Automation, Continuous Delivery, Python, Snowflake, Airflow, Kubernetes, Docker, Helm, Spark, PySpark, SQL, Agile Engineering Practices, StreamProcessing Systems, Kafka, Storm, SparkStreaming, Dimensional Data Modeling, Schema Design, Data Warehouses, ETL Pipelines, Data Management Tools, Data Classification, Data Retention</t>
  </si>
  <si>
    <t>Junior Data Scientist</t>
  </si>
  <si>
    <t>Concero</t>
  </si>
  <si>
    <t>https://www.linkedin.com/jobs/view/junior-data-scientist-at-concero-3771636398</t>
  </si>
  <si>
    <t>Job Description
Onsite St. Louis, MO
Data Scientist
- Design and analyze lift experiments to drive product improvements with cross-functional teams.
- Conduct research and analysis to improve the statistical/ML model lift using experimental design and causal inference methods
- Write SQL queries to clean, aggregate, and/or impute data from multiple tables and/or across jump servers
- Manage IT tickets for simultaneous projects and tasks
- Maintain proper project documentation (Project scope, business requirements, workflow charts, data mapping, etc.)
- Build cross-functional relationships with SQL developers, business analysts, product marketing, Customer Success Managers (CSM), and other key stakeholders to identify opportunities to improve products, drive product launches, and influence product roadmaps
Qualifications
- Bachelor's degree in a quantitative discipline (e.g., Statistics, Engineering, Biostatistics, Economics, Computer Science, Mathematics, Physics) and/or 2+ years of equivalent practical experience
- knowledge and experience in statistical methodologies, especially probability, hypothesis testing, experimental design, and causal inference
- Familiarity with machine learning algorithms and A.I. methodologies
- Understanding of project management principles
- Basic understanding of A/B testing
- Practical experience querying and analyzing large datasets using SQL
- Proficient in scripting languages like Java, JavaScript, Python, and/or R
- Able to work in an innovative and fast-paced environment
#5737
Show more
Show less</t>
  </si>
  <si>
    <t>Data Analysis, Hypothesis Testing, Experimental Design, AI, Project Management, A/B Testing, Machine Learning, Causal Inference, SQL, Statistical Methods, Python, Java, JavaScript, R</t>
  </si>
  <si>
    <t>Senior Statistical Data Analyst - Biostatistics</t>
  </si>
  <si>
    <t>Washington University in St. Louis</t>
  </si>
  <si>
    <t>https://www.linkedin.com/jobs/view/senior-statistical-data-analyst-biostatistics-at-washington-university-in-st-louis-3727312628</t>
  </si>
  <si>
    <t>Scheduled Hours
40
Position Summary
This position is in the Xiong Lab in the Center for Biostatistics. The Center for Biostatistics is part of the Institute for Informatics, Data Science and Biostatistics and the Office of Health Information and Data Science (OHIDS). At OHIDS we have a people-centric approach where our team members are our number one asset. We are committed to providing safe and inclusive working conditions and take great care to support employees’ health and well-being. We support a flexible work environment in order to support a range of work schedules and better work-life guardrails. Ensuring the well-being of our team members is a top priority.
Performs database management, and data harmonization across different studies, and data sharing, as well as data analysis expertly using statistical packages. Assists investigators in the design of experiments, clinical trials, and epidemiological studies. May be required to assume major responsibility on large project.
Job Description
Primary Duties &amp; Responsibilities
Performs management duties as part of several large NIH-funded longitudinal data repository containing clinical, psychological, imaging, neuropathologic and biomarker data.
Harmonizes databases across multiple independent studies by working with database team of each study, standardizing database dictionary and creating standard metadata template for data sharing with both internal and external investigators.
Transfers QC’d data to national and local data repository as well as to individual investigators who requested the data, and track the data sharing.
Monitors and evaluates data integrity.
Performs quality control on all forms of data (paper, electronic, etc.);
Assists with research coordination of projects.
Assists with research management (administration, scheduling, tracking, recruitment, etc.).
Assists in development of data capture forms and screens.
Utilizes REDCap and other EDC systems as required for generation of such forms and reports.
Generate routine reports on statistics and figures and tables summarizing the current status of databases, using standard statistical packages, SAS, R.
Performs other duties as assigned (e.g. may assist in manuscript preparation).
Preferred Qualifications
Master’s degree in Biostatistics, Statistics, Informatics, Computer Science or related field.
Expert knowledge base and experience with database design, management and analysis.
PC/UNIX knowledge.
Skills and demonstrated success in designing and executing appropriate statistical data analysis in SAS, R Python, or other packages.
Experience in REDCap.
Capable of assuming a leadership role.
Demonstrated effective verbal, written and interpersonal communication skills.
Demonstrated organization skills.
Required Qualifications
Bachelor’s degree and three years of related experience; a combination of college education and/or relevant experience equaling seven years may substitute for this requirement.
Grade
G13
Salary Range
$64,700.00 - $110,500.00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Accommodation
If you are unable to use our online application system and would like an accommodation, please email CandidateQuestions@wustl.edu or call the dedicated accommodation inquiry number at 314-935-1149 and leave a voicemail with the nature of your request.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Want to Live Near Your Work and/or improve your commute? Take advantage of our free Metro transit U-Pass for eligible employees. We also offer a forgivable home loan of up to $12,500 for closing costs and a down payment for homes in eligible neighborhoods.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Show more
Show less</t>
  </si>
  <si>
    <t>Data management, Data harmonization, Data analysis, Statistical packages, SAS, R, Python, REDCap, Database design, Database management, PC/UNIX, Statistical data analysis, Verbal communication, Written communication, Interpersonal communication, Organization skills</t>
  </si>
  <si>
    <t>Sr. Data Engineer - Remote Nationwide</t>
  </si>
  <si>
    <t>Lumeris</t>
  </si>
  <si>
    <t>https://www.linkedin.com/jobs/view/sr-data-engineer-remote-nationwide-at-lumeris-3742350838</t>
  </si>
  <si>
    <t>In order to apply for a position at Lumeris, you must create an account using your email address and a password of your choosing. This account will allow you to receive notifications each step of the way through the job application process. With these updates, you’ll never have to wonder where you are in the process. Additionally, we can easily send pertinent documents to you for your review. Once you create the account, you may apply to any position you feel is a good fit without having to re-enter information. Thank you for your interest in Lumeris.
Position:
Sr. Data Engineer - Remote Nationwide
Position Summary:
Plays a key role in handling and optimizing data processing systems while guiding client onboarding activities. Responsible for ensuring the efficient flow, integration, and quality of data across the organization, as well as successfully onboarding client data by providing guidance and expertise. Collaborates closely with cross-functional teams, troubleshooting data-related issues, and implementing best practices to enhance data operations workflows. Provides technical guidance and mentorship to junior team members.
Job Description:
Job Description
Primary Responsibilities
Guides the design, build, and maintenance of data processing pipelines and workflows, ensuring efficient data integration, transformation, and delivery.
Oversees client onboarding activities, working closely with clients to understand their data requirements and mapping them to our specifications.
Provides technical guidance and expertise during client onboarding, ensuring smooth integration of client data into our systems and adherence to data quality standards.
Collaborates with cross-functional teams to ensure accurate and timely onboarding of client data.
Designs and implements data quality controls and validation processes to ensure the accuracy, completeness, and consistency of client data.
Mentors and supports junior team members, providing guidance, training, and performance feedback to foster their development.
Monitors and troubleshoots data pipelines, identifying and resolving data-related issues to ensure data integrity and reliability.
Optimizes data operations workflows, automating repetitive tasks, and implementing industry-leading practices to enhance operational efficiency.
Monitors and reviews data operations performance metrics, identifying areas for improvement and implementing solutions to enhance data processing speed and efficiency.
Stay up-to-date on emerging technologies, tools, and trends in data operations, evaluating their potential impact and making recommendations for adoption or improvement.
Collaborates with data governance teams to ensure compliance with data security, privacy, and regulatory requirements.
Qualifications
Bachelor's Degree in related field (Computer Science, Information Systems, etc.) or equivalent
5+ years of relevant data engineering/operations experience or the knowledge, skills, and abilities to succeed in the role
Strong understanding of data processing concepts, data integration, and ETL (Extract, Transform, Load) processes
Proficiency in programming languages such as Python, Java, or Scala
Thorough knowledge of database systems and proven SQL proficiency
Experience with cloud-based data platforms, such as AWS or Azure
Strong problem-solving and troubleshooting skills, with the ability to review and resolve complex data-related issues
Excellent communication and collaboration skills, with the ability to work effectively with cross-functional teams and clients
Strong attention to detail and commitment to data accuracy and quality
Ability to impact results, oversee and prioritize workload, and respond to changing demands
Preferred
Knowledge of data governance principles and best practices
Familiarity with data processing frameworks and tools, such as Apache Spark, Hadoop, or Airflow
Working Conditions
While performing the duties of this job, the employee works in normal office working conditions.
Disclaimer
The job description describes the general nature and level of work being performed by people assigned to this job and is not intended to be an exhaustive list of all responsibilities, duties and skills required. The physical activities, demands and working conditions represent those an employee encounters while performing the essential functions of this job. Reasonable accommodations may be made to enable individuals with disabilities to perform the essential job duties and responsibilities.
Lumeris is an EEO/AA employer M/F/V/D.
The hiring range for this position is:
$98,400.00-$132,225.00
Factors that may be used to determine your actual pay rate include your specific skills, experience, qualifications, location, and comparison to other employees already in this role. This role may also be eligible for incentive compensation. At Lumeris, we are committed to providing a total rewards package that supports your overall well-being. Our benefits include medical, vision, dental, well-being programs, 401(k) with company matching, life insurance, paid time off including paid leave, and so much more. Learn more by visiting our Careers Page.
Member Facing Position:
No- Not Member Facing Position
Location:
St. Louis, MO
Time Type:
Full time
Lumeris and its partners are committed to protecting our high-risk members &amp; prospects when conducting business in-person. All personnel who interact with at-risk members or prospects are required to have completed, at a minimum, the initial series of an approved COVID-19 vaccine. If this role has been identified as member-facing, proof of vaccination will be required as a condition of employment.
Show more
Show less</t>
  </si>
  <si>
    <t>Healthcare Data Analyst (Remote)</t>
  </si>
  <si>
    <t>Conexess Group</t>
  </si>
  <si>
    <t>https://www.linkedin.com/jobs/view/healthcare-data-analyst-remote-at-conexess-group-3784395054</t>
  </si>
  <si>
    <t>Our History:
From our start in 2009, Conexess has established itself in 3 markets, employing nearly 200+ individuals nation-wide. Operating in over 15 states, our client base ranges from Fortune 500/1000 companies to mid-small range companies. For the majority of the mid-small range companies, we are exclusively used due to our outstanding staffing track record.
Who We Are:
Conexess is a full-service staffing firm offering contract, contract-to hire, and direct placements. We have a wide range of recruiting capabilities extending from help desk technicians to CIOs. We are also capable of offering project-based work.
Conexess Group is aiding a large healthcare client in their search for a Healthcare Data Analyst in a remote capacity. This is a long-term opportunity with a competitive compensation package.
Responsibilities:
Provides advanced professional input to complex Business Analytics assignments/projects.
Works in collaboration with business partners to provide analyses and reports to aide decision making based on data, facts, and analytical findings across different parts of the organization.
Analyzes and interprets collected data, spots trends, writes reports and recommendations and completes data modeling.
Supports and provides direction to more junior professionals.
Works autonomously, only requiring “expert” level technical support from others.
Exercises judgment in the evaluation, selection, and adaptation of both standard and complex techniques and procedures.
Utilizes in-depth professional knowledge and acumen to develop models and procedures, and monitor trends, within Business Analytics.
Qualifications:
Bachelor's Degree in related field required. Advanced degree preferred.
Experience with SQL, Relational Models, Hadoop, Tableau, Alteryx
Experience with Databricks Platform.
Ability to work effectively in a dynamic, rapidly changing environment; operates well with ambiguity.
2+ years relevant work experience in healthcare advanced analytics.
Show more
Show less</t>
  </si>
  <si>
    <t>SQL, Relational Models, Hadoop, Tableau, Alteryx, Databricks Platform, Business Analytics, Data Analytics, Data Modeling, Reporting, Data Interpretation, Trend Analysis, Data Visualization, Decision Making, Project Management, Communication, Collaboration, Problem Solving, Analytical Thinking, Critical Thinking, Attention to Detail, Time Management, Microsoft Office Suite</t>
  </si>
  <si>
    <t>Senior Database Engineer - SQL</t>
  </si>
  <si>
    <t>Enterprise Mobility</t>
  </si>
  <si>
    <t>https://www.linkedin.com/jobs/view/senior-database-engineer-sql-at-enterprise-mobility-3769040147</t>
  </si>
  <si>
    <t>Description
Enterprise Mobility is the world’s largest car rental operator and an industry leader in mobility and technology. We’re one of the top global travel companies, ranking ahead of many airlines and most cruise lines and hotels. And no matter what transportation challenges our customers face, we have an innovative solution.
We operate the Enterprise Rent-A-Car National Car Rental and Alamo Rent A Car brands via more than 10,000 fully staffed neighborhood and airport offices, including franchisee branches, in over 90 countries and territories.
Through this robust global network, we operate a fleet of over 2.3 million vehicles and provide a comprehensive portfolio of transportation solutions, including car rental, carsharing, vanpooling, car sales, truck rental, vehicle-subscription and affiliated fleet management services. As a total mobility provider, we serve the needs of a wide variety of customers, businesses, government agencies and organizations every day.
At the center of it all, our dedicated IT teams innovate, design and develop the technology that is redefining how customers rent, buy and share vehicles from our family of brands. Here, you will be part of a diverse and talented team that creates and delivers powerful technology solutions for our customers and employees across the world with the resources and support to develop in a variety of career paths.
As an Enterprise employee, we offer an excellent package with market-competitive pay, comprehensive healthcare packages, 401k matching &amp; profit sharing, schedule flexibility, work from home opportunities, paid time off, and organizational growth potential.
This position is open to candidates who wish to work from home (WFH). Employees who choose virtual / remote work should have an adequate space to serve as their home office.
Responsibilties
As an
Senior Database Engineer
, you will be responsible for using your technical knowledge of professional concepts to solve business problems. We are looking for a talented individual that can work on a diverse work tasks and work with others in the department on complex assignments. You will be responsible for evaluating elements of technology's effectiveness through requirements gathering, testing, research and investigation and make recommendations for improvements that result in increased quality and effectiveness.
In this role, you will play a significant role in the implementation, migration, and maintenance of SQL Server On Prem and Azure SQL production databases. In addition, you will monitor daily database activities and overall performance, growth, and tuning configurations as well as the security patching of the databases. You will assist with process improvements and change activities, as well as participate in the teams on-call. We are looking for a self-starter that will maintain established service level agreements to meet customer expectations and quality standards.
Equal Opportunity Employer/Disability/Veterans
Qualifications
Required:
Must be presently authorized to work in the U.S. without a requirement for work authorization sponsorship by our company for this position now or in the future
Must be committed to incorporating security into all decisions and daily job responsibilities
3+ years of related experience
3+ years of SQL Database engineering experience
3+ years of experience with Microsoft and SQL scripting to automate tasks such as monitoring, patching, and generating reports
2+ years of Azure Cloud Database experience
Strong detail-oriented skills combined with sound problem solving and time management
Strong verbal and written communication skills
Proven experience working in a fast-paced production environment
Must be able to effectively collaborate and work with others in a remote work environment
Must be able to work effectively in a change management environment
Preferred
Bachelor's degree in Computer Science, Computer Information Systems, Management Information Systems, or related field preferred
Knowledge on Microsoft cloud managed DBs/Systems, e.g. Managed SQL Instance
Knowledge of JIRA and Confluence a plus
Knowledge of BitBucket and Git a plus
Knowledge of Office 365 Windows environment
Knowledge of Database Client software
Knowledge of ServiceNow a plus
Knowledge of SQL to Azure migration processes
#IT
Show more
Show less</t>
  </si>
  <si>
    <t>SQL Server, Azure SQL, Microsoft SQL, JIRA, Confluence, BitBucket, Git, Office 365, Database Client software, ServiceNow, Azure Cloud Database, SQL to Azure migration processes</t>
  </si>
  <si>
    <t>https://www.linkedin.com/jobs/view/data-engineer-scala-u-s-remote-at-railroad19-3782294502</t>
  </si>
  <si>
    <t>Scala 2.12, Spark 2.4, RESTful APIs, AWS, EMR clusters, S3, Relational databases, Nonrelational databases, Hadoop, Java</t>
  </si>
  <si>
    <t>CRM Data Analyst</t>
  </si>
  <si>
    <t>Netskope</t>
  </si>
  <si>
    <t>https://www.linkedin.com/jobs/view/crm-data-analyst-at-netskope-3756678621</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</si>
  <si>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St. Louis,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(pre and hopefully post-Covid) and social professional groups such as the Awesome Women of Netskope (AWON), we strive to keep work fun, supportive and interactive. Visit us at Netskope Careers. Please follow us on LinkedIn and Twitter@Netskope.
About the position:
The Netskope Data Operations team is looking for a CRM (Customer Relationship Management) Data Analyst, who will help drive data operational excellence. As a member of the Data Operations team, this candidate will be responsible for the integrity, completeness and quality of data within the CRM. This individual will develop and implement standard procedures for capturing, cleansing, and updating data in the CRM and document data governance policies.
Netskope’s Go-to-Market (GTM) Data Operations team exists to maintain accurate, actionable, and non-duplicative Account, Lead and Contact data that accurately reflects corporate hierarchies and key data points enabling Sales to better manage Customers and target Prospects. This role requires subject matter expertise on enrichment, normalization and cleansing of data in Salesforce and an understanding of how changes can impact other systems and processes.
Responsibilities:
Regularly perform data cleansing and validation processes to ensure data accuracy, completeness, and consistency
Proactively identify data quality issues and work with relevant teams to implement improvements
Perform tasks related to data acquisition, validation and enrichment as they relate to Accounts, Leads and Contacts
Work cross-functionally within the organization to ensure data from other systems (such as marketing automation tools, sales and customer service platforms) are properly integrated with Salesforce to ensure data integrity is maintained
Propose and implement data governance solutions for the proper management of CRM data
Identify opportunities to streamline data-related processes and workflows to drive greater efficiency and accuracy.
Provide support to cross functional teams such as: training on data entry best practices and troubleshooting issues related to data quality
Requirements:
5+ years of work experience as a technical data steward with a strong background in Data Governance Policies, Processes and Tools
Experience in Salesforce, Excel, 3rd Party Data Tools (e.g. Zoominfo, D&amp;B) and Data Cleansing Tools (e.g. Ringlead, Demandtools, Openprise)
Strong attention to detail with a focus on building standardized and consistent best practices
Understanding of marketing and privacy regulations (e.g. Opt In/Out, GDPR)
Proven ability to collaborate well with others and meet deadlines
Persistent in finding accurate information leveraging all available resources
Experience documenting business processes and developing training materials for data integrity and governance
Preferred Qualifications:
High level of integrity and transparency in working with peers and stakeholders
Comfort with ambiguity and proven ability to work independently
Strong written and verbal communication skills
Ability to multitask and meet Service Level Agreements (SLAs), specific to work efforts
Proven ability to meet timelines and deliver business results
A self-starter who is detail-oriented and can engage across stakeholders with confidence
Education:
Bachelor’s degree
Netskope is committed to implementing equal employment opportunities for all employees and applicants for employment. Netskope does not discriminate in employment opportunities or practices based on religion, race, color, sex, marital or veteran statues, age, national origin, ancestry, physical or mental disability, medical condition, sexual orientation, gender identity/expression, genetic information, pregnancy (including childbirth, lactation and related medical conditions), or any other characteristic protected by the laws or regulations of any jurisdiction in which we operate.
Netskope respects your privacy and is committed to protecting the personal information you share with us, please refer to Netskope's Privacy Policy for more details.
Show more
Show less</t>
  </si>
  <si>
    <t>Salesforce, Data Governance, Data Cleansing, Data Integrity, Data Quality, Data Enrichment, Data Validation, Data Acquisition, Data Stewardship, Data Governance Policies, Data Governance Processes, Data Governance Tools, Excel, Zoominfo, D&amp;B, Ringlead, Demandtools, Openprise, GDPR, Service Level Agreements</t>
  </si>
  <si>
    <t>Sigmaways Inc</t>
  </si>
  <si>
    <t>https://www.linkedin.com/jobs/view/big-data-developer-at-sigmaways-inc-3778728506</t>
  </si>
  <si>
    <t>We are looking for a
Big data Developer
who will contribute to high-quality technology solutions that address business needs by developing data applications for the customer business lines. You will contribute to the development and ongoing maintenance of several strategic data initiatives and data and analytic applications.
Responsibilities:
Hands-on development role focused on creating big data and analytics solutions.
Coding of mission-critical components.
A strong Big data developer/coder who can write database queries and also tune those queries to perform optimally.
Analyze business and functional requirements and contribute to the overall solution.
Participate in design reviews, and provide input to the design recommendations.
Participate in project planning sessions with project managers, business analysts, and team members.
Required skills:
BS or MS in Computer Science or equivalent experience.
Software development experience with solid working experience in Big Data technologies.
Knowledge of the architecture and internals of technologies in the Hadoop ecosystem
Experience designing and implementing large, scalable distributed systems.
Must have solid expertise and hands-on experience in
Spark,
Scala and SQL
S
olid experience of the Hadoop Ecosystem ( HDFS, Yarn, MapReduce, Spark, Hive, Impala )
and should be able to mentor and lead junior team members.
Good understanding of database technologies, including SQL and NoSQL databases
Ability to debug and promptly resolve production issues.
Proficiency with advanced object-oriented programming.
Excellent problem-solving and analytical skills.
Excellent written and oral communication skills.
Show more
Show less</t>
  </si>
  <si>
    <t>Big Data, Data Analytics, Hadoop Ecosystem, NoSQL Databases, Spark, Scala, SQL, HDFS, Yarn, MapReduce, Hive, Impala, Database Management Systems, ObjectOriented Programming, ProblemSolving, Analytical Skills, Communication Skills</t>
  </si>
  <si>
    <t>Looking for Azure Database Engineer -St. Louis MO (Hybrid) - Contract</t>
  </si>
  <si>
    <t>https://www.linkedin.com/jobs/view/looking-for-azure-database-engineer-st-louis-mo-hybrid-contract-at-extend-information-systems-inc-3704057850</t>
  </si>
  <si>
    <t>Hi,
I hope you are doing well!
We have an opportunity for
Azure Database Engineer
with one of our clients for
St. Louis MO (Hybrid).
Please see the job details below and let me know if you would be interested in this role.
If interested, please send me a copy of your resume, contact details, availability, and a good time to connect with you.
Title:
Azure Database Engineer
Location: St. Louis MO (Hybrid)
Terms:
Contract
Job Details
Job Responsibility:
Collaborate with data architects and other stakeholders to design scalable and optimized data warehouse solutions on the Azure platform.
Develop and maintain data warehouse architectural documentation, including schema designs, data flow diagrams, and integration patterns.
Move SSIS / ETL Processes and execute SSIS within Azure Data Factory.
Design the NextGen Data Warehouse using Azure.
Expertise in using Master Data Management strategies, design Data Warehouse structure and schema with Azure Data services..
Execute SSIS packages in Azure from SSDT to assess the cloud compatibility of SSIS packages and run them on Azure-SSIS IR within ADF.
Fix any issues found in IR testing and can migrate all SSIS packages to run in Azure.
Re-write all SSIS packages into ADF and expand analytics using Azure Synapse and Power BI
Investigate use of Azure Fabric for end to end data processes from Data Science to Analytics
Write efficient T-SQL queries for data transformation, extraction, loading, and reporting purposes.
Implement data partitioning, indexing, and distribution strategies to enhance query performance.
Integrate data from various sources, both on-premises and in the cloud, into the Azure Data Warehouse using appropriate ETL/ELT techniques.
Work with data integration tools such as Azure Data Factory or SSIS to automate data pipelines.
Monitor and analyze query performance and data warehouse health, identifying and resolving bottlenecks and performance issues.
Optimize query execution plans, indexing strategies, and data distribution to achieve optimal performance.
Implement security measures to protect sensitive data within the Azure Data Warehouse, following best practices for data encryption, access controls, and data masking.
Ensure compliance with relevant data privacy and security regulations, such as GDPR or HIPAA.
Provide training and guidance to junior team members on data warehouse best practices and technologies.
Qualifications
Bachelor's or higher degree in Computer Science, Information Technology, or a related field.
Proven experience in designing, implementing, and optimizing data warehousing solutions using Azure services (Azure Synapse Analytics, Azure Data Factory, Azure SQL Data Warehouse).
Plan the ETL process for the data warehouse design.
Choose appropriate Azure data services (Synapse, ADF, ?)
Create data warehouse operations runbook
Manage Data Quality ongoing
.
--
Thanks &amp; Regards
Monika Singh
Extend Information System Inc
Phone: (571)-622-3980
Email: monika@extendinfosys.com
44258 Mercure Circle, UNIT 102 A, Sterling VA, USA 20166
Show more
Show less</t>
  </si>
  <si>
    <t>Azure Data Factory, Azure Data Warehouse, Azure SQL Data Warehouse, Azure Synapse Analytics, AzureSSIS IR, ADF, Data Science, Data Warehouse, ETL, GDPR, HIPAA, Master Data Management, Power BI, SSIS, SSDT, TSQL</t>
  </si>
  <si>
    <t>https://www.linkedin.com/jobs/view/big-data-developer-at-nr-consulting-3768030057</t>
  </si>
  <si>
    <t>Job Description
4+ Years of experience with Scala is must
4+ Years of experience with Spark is must.
Extensive hands on experience on SQL and PL/SQL
3 + Years of Experience with Big Data and NoSQL platforms and technologies, specifically hands-on experience with one or more major Hadoop distributions and various ecosystem components (e.g. MapReduce, MLLib, Impala, HBase, Spark etc.).
Should have experience either in Cloudera or Hortonworks
Good Knowledge on Unix Schell Scripting and Java
Show more
Show less</t>
  </si>
  <si>
    <t>Sr. Power BI / Data Engineer-expert</t>
  </si>
  <si>
    <t>St. Louis City County, MO</t>
  </si>
  <si>
    <t>https://www.linkedin.com/jobs/view/sr-power-bi-data-engineer-expert-at-neteffects-3779391637</t>
  </si>
  <si>
    <t>At neteffects, we are looking for a
Sr. Power BI/ Data Engineer-expert
for our direct client in
St. Louis MO.
Contract -No c2c.
Hybrid in St. Louis MO
Education: Bachelor's degree or Master's degree with six years of experience
Top Technical Skills/Tools/Experience Needed for the Role:
Technical Skills:
•
Programming Languages:
Python, Scala, Go, SQL (required), R (preferred)
Business Intelligence: Power BI, Power Apps
Power BI and Data Visualizations
Power Apps
•
Cloud Platforms
: AWS, GCP
•
Data Warehousing
: BigQuery, Redshift, Snowflake-
expertise on any one
•
Streaming Technologies
: Kafka
•
Data Pipelines
: Spark, AWS SQS, Lambda, Step Functions, ECS, Fargate, Athena, BigQuery, GCP PubSub, Cloud Functions, Cloud Run, Kubernetes
• I
nfrastructure as Code
: Terraform, AWS CloudFormation
•
DevOps:
Continuous Integration/Continuous Delivery (CI/CD)
•
Version Control:
Git
•
Documentation:
Haystack, SharePoint
•
• Other:
Statistical and/or mathematical programming packages, machine learning (ML) (optional)
Experience:
• Building data models
• Engineering data-intensive software
• Implementing data pipelines
• Working with cloud platforms
• Collaborating with cross-functional teams
• Leading and participating in design sessions
• Providing technical recommendations
• Estimating project timelines
• Communicating technical information effectively
Additional Desired Skills:
• Business Acumen: Understanding of business processes and needs
• Leadership: Leading and motivating teams
• Communication: Excellent written and oral communication skills
• Project Management: Successfully managing projects from start to finish
• Organizational Skills: Prioritizing tasks and meeting deadlines
• Interpersonal Skills: Building and maintaining positive relationships
• Global Experience: Working with culturally diverse teams
• Learning: Continuously learning and staying up-to-date with new technologies
All qualified applicants will receive consideration for employment without regard to age, race, color, religion, sex, sexual orientation, gender identity, national origin, disability, or status as a protected veteran.
Show more
Show less</t>
  </si>
  <si>
    <t>Python, Scala, Go, SQL, R, Power BI, Power Apps, AWS, GCP, BigQuery, Redshift, Snowflake, Kafka, Spark, AWS SQS, Lambda, Step Functions, ECS, Fargate, Athena, GCP PubSub, Cloud Functions, Cloud Run, Kubernetes, Terraform, AWS CloudFormation, Git, Haystack, SharePoint, Machine Learning, Statistical Programming, Mathematical Programming Packages, Data Modeling, DataIntensive Software Engineering, Data Pipeline Implementation, Cloud Platform Experience, CrossFunctional Team Collaboration, Design Session Participation, Technical Recommendation, Project Timeline Estimation, Technical Information Communication, Business Acumen, Leadership, Communication, Project Management, Organizational Skills, Interpersonal Skills, Global Experience, Learning</t>
  </si>
  <si>
    <t>Data DevOps Engineer // St. Louis, MO</t>
  </si>
  <si>
    <t>https://www.linkedin.com/jobs/view/data-devops-engineer-st-louis-mo-at-motion-recruitment-3785829212</t>
  </si>
  <si>
    <t>A well-known brewing and beverage company is looking for a DevOps Engineer to join their team on a contract-to-hire basis. This will be a hybrid role working onsite in St. Louis, MO 2-3 days per week.
As a DevOps Engineer, you will be partnering up with Data Engineering and Data Science teams to architect data solutions. You will be using a DevOps approach to move data across their platforms and environments, so they are looking for someone who is knowledgeable on a variety of data systems.
Skills &amp; Experience
4+ years of experience in DevOps/Cloud Engineering
2+ years of experience in an Azure cloud environment
Hands-on experience with Databricks, Snowflake, and/or Apache Airflow
CI/CD experience using GitHub Actions is a plus
Posted By:
Carolyn Regimbal
Show more
Show less</t>
  </si>
  <si>
    <t>DevOps, Cloud Engineering, Azure, Databricks, Snowflake, Apache Airflow, GitHub Actions, CI/CD</t>
  </si>
  <si>
    <t>https://www.linkedin.com/jobs/view/senior-cloud-data-engineer-at-bdo-usa-3765467837</t>
  </si>
  <si>
    <t>Data Analytics, Business Intelligence, Artificial Intelligence, SQL, Data Warehousing, Data Modeling, Azure, AWS, C#, Python, Java, Scala, Microsoft Fabric, Power BI, Azure Analysis Services, Git, DevOps, Linux, Data Lake Medallion Architecture, Batch, Streaming, AI Algorithms, Machine Learning, Automation, Computer Vision, UiPath, Alteryx, Tableau, Qlik, PySpark, Terraform, Bicep, Data Ops, Purview, Delta, Pandas, Spark SQL, SSIS, SSAS, SSRS, Snowflake, Athena, Glue, RedShift, QuickSight, SageMaker, S3, Databricks</t>
  </si>
  <si>
    <t>Lead Data Engineer java sparc sqlLocation: St Louis, MO (Onsite)</t>
  </si>
  <si>
    <t>https://www.linkedin.com/jobs/view/lead-data-engineer-java-sparc-sqllocation-st-louis-mo-onsite-at-executive-staff-recruiters-esr-healthcare-3645958534</t>
  </si>
  <si>
    <t>Company Profile
esrhealthcare.com.mysmartjobboard.com
Lead Data Engineer
&gt;
&gt; Location: St Louis, MO (Onsite)
&gt;
&gt; Duration: 12 month with possible extension
&gt;
&gt; Required Work Experience:
&gt;
&gt;
5+ years of experience in an engineering role using Python,
&gt; Java, Spark, and SQL.
&gt;
&gt;
GCP Cloud Experience Required
&gt;
&gt;
Strong working experience in HealthCare domain is a must
&gt;
&gt;
Strong Linux/Unix background and hands on knowledge.
&gt;
&gt;
Experience with Shell scripting and bash.
&gt;
&gt;
Experience with version control platform github
&gt;
&gt;
Experience with development ecosystem including Jenkins,
&gt; Artifactory, CI/CD, and Terraform.
&gt;
&gt;
Pipeline creation and automation for Data Acquisition
&gt;
&gt;
Metadata extraction pipeline design and creation between
&gt; raw and finally transformed datasets
&gt;
&gt;
Past experience with big data technologies including HDFS,
&gt; Spark, Impala, Hive
&gt;
&gt;
Able to collaborate with scrum team including scrum master,
&gt; product owner, data analysts, Quality Assurance, business owners, and
&gt; data architecture to produce the best possible end products
&gt;
&gt;
Works on problems of diverse scope and complexity ranging
&gt; from moderate to substantial
&gt;
&gt;
Assists senior professionals in determining methods and
&gt; procedures for new tasks
&gt;
&gt;
Leads basic or moderately complex projects/activities on
&gt; semi-regular basis
&gt;
&gt;
Must possess excellent written and verbal communication
&gt; skills
&gt;
&gt;
Ability to understand and analyze complex data sets
&gt;
&gt;
Exercises independent judgment on basic or moderately
&gt; complex issues regarding job and related tasks
&gt;
&gt;
Makes recommendations to management on new processes, tools
&gt; and techniques, or development of new products and services
&gt;
&gt;
Works under minimal supervision, uses independent judgment
&gt; requiring analysis of variable factors
&gt;
&gt;
Collaborates with senior professionals in the development
&gt; of methods, techniques and analytical approach
&gt;
&gt;
Able to effectively communicate highly technical
&gt; information to numerous audiences, including management, the user
&gt; community, and less-experienced staff.
&gt;
&gt;
Consistently communicate on status of project deliverables
&gt;
&gt;
Consistently provide work effort estimates to management to
&gt; assist in setting priorities
&gt;
&gt;
Deliver timely work in accordance with estimates
&gt;
&gt;
Solve problems as they arise and communicate potential
&gt; roadblocks to manage expectations
&gt;
&gt;
Adhere strictly to all security policies
&gt;
&gt; Regards...!!!!
&gt;
&gt; Aravind
Powered by Webbtree
Show more
Show less</t>
  </si>
  <si>
    <t>Python, Java, Spark, SQL, GCP Cloud, Linux/Unix, Shell scripting, Bash, GitHub, Jenkins, Artifactory, CI/CD, Terraform, Data Acquisition Pipeline, Metadata extraction pipeline, HDFS, Impala, Hive, Scrum, Data analysis, Quality Assurance, Data Architecture, Communication, Data analysis, Independent judgment, Recommendations, Supervision, Collaboration, Technical communication, Status updates, Work effort estimates, problem solving, Security policies</t>
  </si>
  <si>
    <t>Marketing Data and BI Analyst</t>
  </si>
  <si>
    <t>The Timberline Group, LLC</t>
  </si>
  <si>
    <t>https://www.linkedin.com/jobs/view/marketing-data-and-bi-analyst-at-the-timberline-group-llc-3603585542</t>
  </si>
  <si>
    <t>Opportunity Overview
The Journey &amp; Touchpoint Analytics Team within the department is responsible for defining and implementing an approach to collecting behavior/interaction data, developing comprehensive reporting across journeys and touchpoints, and enabling self-service by other stakeholders.
Journey &amp; Touchpoint Analytics supports the Experience, Brand &amp; Marketing division's measurement, analytics, data and reporting needs for paid, owned, earned and shared channels and numerous campaigns and projects. Analysts on the team are responsible for consulting with the marketing strategists, copywriters, channel managers and leadership to:
Understand their business objectives, strategies, business questions and coach them on measures of success/KPIs
Define measurement plans, data requirements, benchmarks and forecasts, and utilize analytics tool suite to meet their needs
Deliver reports, research, analysis or custom insights and present findings to teams
Advise teams on how they might apply learnings to their channels, campaigns, projects to optimize the client experience and improve business results
Responsibility Summary/Job Description
Design, create and deliver project team and management-level reports and visualizations
Perform analysis to transform data into actionable insights and inform decision-making and present findings to project team stakeholders and leaders
Develop and deliver measurement plans and supporting deliverables to enable teams to measure performance of projects, channels and campaigns
Consult on data and tagging requirements and best practices to ensure alignment and consistency with marketing's measurement framework
Support IT projects related to development of new digital marketing prototypes, including data requirements, design, user acceptance testing, implementation and verification
Coordinate analytics platform training with vendors and project teams
Onboard data from marketing tools to support recurring dashboards
Query data from internal databases (currently Oracle, eventually Snowflake) to support outreach and reporting needs.
Project Details
Journey &amp; Touchpoint Analytics supports the Experience, Brand &amp; Marketing division's measurement, analytics, data and reporting needs to measure and optimize the experience of potential clients, current clients and the branch teams who serve them.
Experience Measures is a fast-growing team with high visibility across platform. Given the critical need for data and insights to deliver measurable business outcomes for our clients and the firm, this role will directly enable the measurement of our many websites and digital touchpoints. This role will support the migration to Google Analytics 4 and will be involved with a number of other technologies, including Salesforce Marketing Cloud, Marketing Cloud Intelligence (FKA Datorama), Tableau, Snowflake, Oracle, etc.
Client is in the midst of a firm transformation to becoming a purpose-driven organization. We're partnering with our clients and colleagues to create positive impact on everyone's lives - bettering our communities and society. Client is at the leading edge of this transformation, championing better tools, data and insights to measure and enhance the experience of our clients and branch teams. This role will directly contribute to enhancing Clients’ web analytics capabilities across multiple digital properties.
Team Details
The Team has 6 full-time associates, two full-time contractors and a team leader. We also lead a matrixed analytics team, through which two additional analysts, a data scientist and 3 partner vendors work as a part of our team. We focus on behavioral data in digital tools and help make the experience our clients have and the experience our branches have serving them the best it can be.
We work alongside two sister teams that focus on first-party research, including surveys and focus groups.
Client is headquartered in St. Louis, but our team works from all around the country. We work flexibly to support work/life balance.
Position Requirements
Required Qualifications
Understanding of digital marketing campaigns, channels and best practices for measuring individual and omni-channel performance and principles of multi-touch attribution
Advanced experience with Excel to blend/transform multiple data sets into interactive reports
Experience querying data from databases such as Oracle SQL or Snowflake databases
Experience with BI visualization tools such as: Tableau, Power BI, Salesforce Marketing Cloud Intelligence (formerly Datorama).
Experience analyzing and delivering marketing campaigns or channels analysis, presenting to internal business receivers and influencing business decisions
Self-starter with interest and ability to quickly learn new analytics and MarTech platforms and identify creative solutions to connect data across sources
Ability to deliver results in fast-paced environment with varying scope and deadlines
Bachelor's Degree required with an emphasis in finance, business, economics, data science, math, analytics or marketing preferred. Relevant work experience will be considered.
3-5 years of relevant work experience
Preferred Qualifications
Experience with Salesforce products and reporting
In particular, Marketing Intelligence Cloud (FKA Datorama), Tableau and Marketing Cloud products.
Proficiency interacting with various database and file storage systems (DB2, IDMS, Oracle, Snowflake)
Experience with data manipulation languages such as SQL, Impala, PL/SQL, Hive, Pig, XML
Experience with statistical tools such as SAS, SPSS, R, or Python preferred.
Clicktale/Contentsquare or similar tool experience
Knowledge of marketing technology stack and best practices for integrating tools and data
The Timberline Group
Phone: 636-209-5537
623 Missouri Ave #104, Sullivan, Mo 63080
www.timberlinegrp.com
resumes@timberlinegrp.com
"Delivering quality solutions through quality people"
Show more
Show less</t>
  </si>
  <si>
    <t>https://www.linkedin.com/jobs/view/senior-data-analyst-at-equifax-3781960084</t>
  </si>
  <si>
    <t>Equifax is where you can power your possible. If you want to achieve your true potential, chart new paths, develop new skills, collaborate with bright minds, and make a meaningful impact, we want to hear from you.
Equifax Workforce Solutions (EWS), headquartered in St. Louis, MO
is EFX’s fastest growing and most profitable business unit. Learn more about EWS and our workforce solutions here: https://workforce.equifax.com/
Equifax (EFX)
,
HQ Atlanta, GA is a global data, analytics, and technology company. We believe knowledge drives progress. We blend unique data, analytics, and technology with a passion for serving customers globally, to create insights that power decisions to move people forward.
The senior data analyst will understand the needs of different audiences, deliver content both technically and non-technically, and have a knack for visually telling the story with data.
What You’ll Do
This role will be responsible for driving analytics that support sales enablement, marketing, and product development in a state of the art analytics cloud environment. Must be self motivated, collaborative, and results oriented.
Develop innovative analytical solutions that drive actionable insights to enrich a variety of revenue driving functions such as sales enablement, customer lifetime value, and market penetration
Consultative approach to data projects, with the ability to artfully articulate the analysis to non-technical audiences
Take ownership of delivering quality projects to the business, applying rigor to business requirements, design, and aftercare of the solution when deployed
Utilizes Equifax’s diverse data sources to craft solutions using various modeling techniques through the most appropriate open source and/or proprietary tooling
What Experience You'll Need
Bachelor’s degree in Computer Science, Information Systems, Economics, Engineering, or a comparable discipline
5+ years of work experience in identifying, gathering, transforming and analyzing data within and across database platforms (SQL, Python)
Strong development skills in visualization software such as Tableau, Data Studio, or other business intelligence tools
Strong analytical skills including the ability to rapidly learn new business, data assets and how to apply them to drive business impacts
You possess excellent written and verbal communication skills with the ability to communicate with team members at various levels, including business leaders
What Could Set You Apart
Advanced degree in Statistics, Engineering, Business Analytics or a comparable discipline or experience
Work experience in the SaaS industry driving sales or marketing functions
Work experience building, loading, transforming, and analyzing data within Google Cloud Platform (GCP) or other similar cloud environment
Work experience with regulated data
We offer comprehensive compensation and healthcare packages, 401k matching, paid time off, and organizational growth potential through our online learning platform with guided career tracks.
Are you ready to power your possible? Apply today, and get started on a path toward an exciting new career at Equifax, where you can make a difference!
Equifax is an Equal Opportunity Employer. All qualified applicants will receive consideration for employment without regard to race, color, religion, sex, sexual orientation, gender identity, national origin, disability, or status as a protected veteran.
Show more
Show less</t>
  </si>
  <si>
    <t>SQL, Python, Tableau, Data Studio, Statistics, Engineering, Business Analytics, Google Cloud Platform, GCP</t>
  </si>
  <si>
    <t>Data Scientist-Deep Learning-Bioinformatics</t>
  </si>
  <si>
    <t>https://www.linkedin.com/jobs/view/data-scientist-deep-learning-bioinformatics-at-neteffects-3775479912</t>
  </si>
  <si>
    <t>Our direct client in St. Louis MO is looking for a DataScientist with Deep Learning &amp; Bioinformatics/ Biomolecular focus.
Contract
Hybrid / Remote for exceptional candidates
No c2c
Basic requirements:
The candidate will join a cross divisional, global team to generate innovative machine learning solutions to better understand biomolecules.
The successful candidate will be responsible for
implementing machine learning models and work collaboratively with data scientists and research scientists leveraging available datasets and influencing new dataset generation.
Must Haves:
·
PhD degree (or M.Sc. with 4 years of working experience) in computer sciences, computational chemistry, computational biology, physics
or related fields.
· Profound experience with state-of-the-art
advanced mathematical models, machine learning methods and model selection concepts; previous experience with deep learning
would be of advantage.
· Real interest in
biology and the life sciences with knowledge of proteins
. Proficient in applying deep learning algorithms to solve biomolecular problems.
· E
xcellent programmin
g and software engineering skills in
Python are essential.
· Expertise in Python libraries like
Biopython and NumPy
would be beneficial.
· The ability to write clean, efficient, and well-documented Python code is crucial.
· Proficiency in writing code and experience in cloud computing.
· Highly creative, independent, fast-learning person with outstanding problem-solving ability and the willingness to undertake challenging analysis tasks autonomously and in a timely fashion.
· Strong interpersonal skills, excellent written and verbal communication, and the ability to work effectively both independently and in cross-functional teams.
· Willingness to travel between research sites domestically and globally.
· Fluency in English, both written and spoken.
All qualified applicants will receive consideration for employment without regard to age, race, color, religion, sex, sexual orientation, gender identity, national origin, disability, or status as a protected veteran.
Show more
Show less</t>
  </si>
  <si>
    <t>Deep Learning, Bioinformatics, Biomolecular, Machine Learning, Python, Biopython, NumPy, Cloud Computing</t>
  </si>
  <si>
    <t>Sr. Data Governance Analyst</t>
  </si>
  <si>
    <t>Accounting Career Consultants &amp; HR Career Consultants</t>
  </si>
  <si>
    <t>https://www.linkedin.com/jobs/view/sr-data-governance-analyst-at-accounting-career-consultants-hr-career-consultants-3768713926</t>
  </si>
  <si>
    <t>Why is This a Great Opportunity?
-great boss
-autonomy in role
-tremendous flexibility
-high-level exposure role
-tons of growth
-top company
-strong comp package
Job Description:
-Expertise in Data Management: Demonstrate a profound understanding of master data management, data standards, data quality, and data lineage, ensuring a comprehensive approach to Data Governance.
-Partnership and Documentation: Collaborate closely with functional stakeholders to develop and document Data Governance best practices, standards, principles, and policies that align with organizational objectives.
-Data Quality Reporting: Contribute to the development of data quality reports and dashboards, providing valuable insights to stakeholders and ensuring the health of data aligns with business goals.
-Continuous Improvement: Embrace a continuous improvement mindset, identifying opportunities to enhance processes and systems that align with Data Governance policies and standards.
-Promotion of Data Governance Tools: Actively facilitate and promote the adoption of data governance tools, processes, and procedures among functional business users, ensuring widespread understanding and compliance.
Qualifications:
-2+ years of data governance experience
-self-starter
-strong
Show more
Show less</t>
  </si>
  <si>
    <t>Data Management, Data Governance, Master Data Management, Data Standards, Data Quality, Data Lineage, Partnership, Documentation, Data Quality Reporting, Dashboards, Continuous Improvement, Data Governance Tools, Data Governance Policies, Data Governance Standards</t>
  </si>
  <si>
    <t>https://www.linkedin.com/jobs/view/senior-staff-ai-data-engineer-at-recruiting-from-scratch-3773087762</t>
  </si>
  <si>
    <t>Python, Java, Bash, SQL, Git, Snowflake, Airflow, Kubernetes, Docker, Helm, Spark, PySpark, AWS, GCP, Azure, DynamoDB, ETL, Kafka, Storm, SparkStreaming, ML, NLP, LLM, Data engineering, Data mining, Data cleaning, Data normalizing, Data modeling, Data platforms, Data frameworks, Data processing, Data pipelines, Data governance, Data risk, Data compliance, Data infrastructure, Statistical analysis, Data visualization, Pandas, R, Conversational AI, Recommender systems, Distributed systems, Microservices, Docker images, Streamprocessing systems</t>
  </si>
  <si>
    <t>https://www.linkedin.com/jobs/view/senior-staff-ai-data-engineer-at-recruiting-from-scratch-3759709551</t>
  </si>
  <si>
    <t>Data engineering, ML Data Engine, ML Data Ops, Data pre/post processing, ML models, Data mining, Data cleaning, Data normalizing, Data modeling, Data platforms, Data frameworks, Big data, Data governance, Data risk, Data compliance, Data infrastructure, Python, Java, bash, SQL, Git, Snowflake, Airflow, Kubernetes, Docker, Helm, Spark, pySpark, AWS, GCP, Azure, SQL, DynamoDB, ETL, Kafka, Storm, SparkStreaming, Machine learning, Data management, Data classification, Data retention</t>
  </si>
  <si>
    <t>Data Migration Analyst - Hybrid</t>
  </si>
  <si>
    <t>Swank Motion Pictures, Inc.</t>
  </si>
  <si>
    <t>https://www.linkedin.com/jobs/view/data-migration-analyst-hybrid-at-swank-motion-pictures-inc-3766477789</t>
  </si>
  <si>
    <t>Swank Motion Pictures is looking for a technical business analyst to join an existing and growing team working on innovative and leading-edge technologies. We are looking for someone with strong data analysis skills necessary to work on multiple projects simultaneously with minimal oversight in an agile/iterative IT environment. These projects are primarily custom software development and business process improvements. This position is a liaison between non-technical business stakeholders and technology teams. This position is in the IT department and will interact with multiple levels of management within the company. This position is intended to be a year-long position with the opportunity of becoming a permanent role within the group. At Swank Motion Pictures, we are not just looking for employees; we are investing in future leaders. For the Data Migration Analyst role, we offer a pathway for professional growth and development. As our company evolves, there will be abundant opportunities for you to expand your skill set, take on new challenges, and advance your career. We are committed to fostering a culture of learning and innovation where your contributions will be recognized and your professional aspirations supported.
Responsibilities
This position has the primary responsibility to analyze corporate data and assist in its migration from one system to another. Corporate data includes but is not limited to accounts, contacts, agreements, orders, and invoices. The data migration analyst will elicit, verify, and document business-defined data migration rules; analyze data based on those rules for consistency, cleanliness, and outliers; perform quality control checks against data transfer files; and share findings from those checks with the data migration team. The Data Migration Analyst will be expected to develop and maintain comprehensive documentation, including data mappings, transformation rules, and workflow diagrams, to ensure clarity and consistency throughout the data migration process. This individual will be an integral part of a team consisting of data architects, system specialists, and project managers. The Data Migration Analyst will collaborate closely with data governance teams to uphold meaningful data quality and compliance standards across all stages of the migration process. This position is a hybrid position – the individual must be willing to be in the office at least 2 days per week.
Requirements
Skills Needed
Interpersonal skills to negotiate priorities and collaborate with both business and IT peers
Interview skills to ask the proper questions for gathering essential requirements and listen attentively to their feedback
Analytical skills to critically evaluate data of different types, discern data patterns, and identify data outliers using a high level of attention to detail
Communication skills to effectively share ideas and requirements with both technical and non-technical audiences through meetings, working group sessions, whiteboard sessions using data visualization skills and too
Creativity skills to be flexible and think outside the box when solving problems
Organizational skills to meet deadlines, ensure quality deliverables, and cope with rapidly changing information in a hybrid work environment
Experience Needed
3 to 5 years of experience executing business analysis with a focus on data analysis and migration
Experience working with and analyzing large amounts of data via Excel – SQL experience is nice to have but not required
An understanding of best practices for eliciting, analyzing, documenting, validating, and managing requirements, along with knowing when to apply them
Experience facilitating meetings with both business and IT stakeholders from any level within the organization
Experience eliciting requirements via one-on-one interviews, group meetings, brainstorming sessions, and other methods as needed
Experience collaborating with Project Management, Development, and Quality Assurance personnel on software development projects
Detailed expertise using Microsoft Word, PowerPoint, and Excel a must; familiarity with Atlassian Jira and Confluence preferred but not required
Educational Requirements
Bachelor’s degree in technology related field required
Benefits
We are pleased to offer:
Comprehensive compensation and healthcare packages, including medical, dental, vision, and life insurance products
401(K) plan with employer match
Competitive paid time off: vacation, personal time, holidays and winter break
Company sponsored volunteer &amp; community outreach opportunities
Organizational growth potential through our company sponsored online learning platform
EOE, including disability/vets
Show more
Show less</t>
  </si>
  <si>
    <t>Data Analysis, Agile/Iterative IT, Custom Software Development, Business Process Improvement, Data Migration, Data Mapping, Transformation Rules, Workflow Diagrams, Data Governance, Interpersonal Skills, Negotiation, Interview Skills, Analytical Skills, Communication Skills, Creativity, Organizational Skills, Business Analysis, Excel, SQL, Requirements Gathering, Microsoft Word, PowerPoint, Jira, Confluence, Bachelor's in Technology</t>
  </si>
  <si>
    <t>Voice Data Communications Engineer III</t>
  </si>
  <si>
    <t>All Native Group, The Federal Services Division of Ho-Chunk Inc.</t>
  </si>
  <si>
    <t>Scott AFB, IL</t>
  </si>
  <si>
    <t>https://www.linkedin.com/jobs/view/voice-data-communications-engineer-iii-at-all-native-group-the-federal-services-division-of-ho-chunk-inc-3724381768</t>
  </si>
  <si>
    <t>Summary
All Native Group is looking for a Voice/Data Communications Engineer I provide technical direction and engineering knowledge for communications activities including planning, designing, developing, testing, installing, and maintaining large communications networks.
Essential Functions
Installs and maintains voice, wireless, video, and data communications systems.
Coordinates with users to determine requirements.
Applies fundamental telco and data network installation and maintenance concepts, processes, practices, and procedures on technical assignments.
Supervisory Responsibility
None required for this position
Competencies
Network Installation (Cable) Experience (Inside and/or Outside Plant)
Network (Cable) Termination and Splicing Experience (Fiber and/or Copper)
Network (Cable) Maintenance &amp; Inspection Experience (Inside and/or Outside Plant)
Work Environment
Outside environment and inside environment with some work in a professional office environment. This role routinely uses standard office equipment such as computers, phones, photocopiers, filing cabinets and fax machines. Work may also require the use of tools and machinery required to install, splice, and terminate network infrastructure (e.g., cables, etc.).
Physical Demands
The physical demands described here are representative of those that must be met by an employee to successfully perform the essential functions of this job.
Must be able to remain in a stationary position 75% of the time.
Occasionally moves about inside the office to access
Constantly operates a computer and other office productivity machinery, such as a calculator, copy machine, and computer printer.
Expresses or exchanges ideas by means of the spoken word. Those activities in which they must convey detailed or important spoken instructions to other workers accurately, loudly, or quickly.
Frequently moves standard office equipment up to 25 pounds.
Must be able to work indoor conditions 90% of the time.
While performing the duties of this job, the employee is regularly required to talk or hear. The employee frequently is required to stand; walk; use hands to finger, handle or feel; and reach with hands and arms.
Position Type/Expected Hours of Work
This is a full-time position. Typical days and hours of work are Monday through Friday, 8:00 a.m. to 5:00 p.m. Evening and weekend hours required, as required by business need.
Travel
No travel is required for this position.
Experience
A minimum of 5-7 years of relevant experience is required.
Education
Associates Degree, Bachelors or higher desired.
One or more of the following certifications are required:
DURALINE
CTNS
iNARTE
IPEP
NCTI
RCDD
Security Clearance
Active Secret Security Clearance is required
Executive Order 14043 COVID-19 Vaccination Requirement
Pursuant to Executive Order 14043, this position requires full vaccination against COVID-19 regardless of work location.
AAP/EEO Statement
All Native Group is an equal opportunity employer. All applicants are considered without regard to age, sex, race, national origin, religion, marital status, or physical disability. However, preference may be extended to persons of Indian descent in accordance with applicable laws.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Apply Now
Show more
Show less</t>
  </si>
  <si>
    <t>Telecommunication, Network Installation, Network Maintenance, Network Inspection, Network Termination, Network Splicing, Fiber Optics, Copper Cabling, DURALINE, CTNS, iNARTE, IPEP, NCTI, RCDD</t>
  </si>
  <si>
    <t>Data Scientist- Journeyman</t>
  </si>
  <si>
    <t>https://www.linkedin.com/jobs/view/data-scientist-journeyman-at-ecs-3784918694</t>
  </si>
  <si>
    <t>ECS is seeking a
Data Scientist- Journeyman
to work in our
St Louis, MO
office .
Job Description:
ECS is seeking a Data Scientist- Journeyman to work in our St Louis, MO office. This offer is contingent upon acceptance by the government customer, validation of appropriate clearances and approval from a cognizant government contracting officer. Candidate will be submitted for Counterintelligence Polygraph after customer indoctrination. The primary role for these data analysts are to provide support to data management and automation activities as part of SFP’s technical operations team. The scope of work aligns to SFP’s efforts to modernize and advance requirements management and production feedback capabilities. The contractor shall support the office in modernizing the Community’s requirements management process, to include automation, data management, statistical analysis, data visualization, training, and process documentation. The primary result of this effort will be the implementation of enhanced requirements management capabilities in order to support Community stakeholders and SF leadership.
The contractor shall:
Work in a team environment and interact with production offices, analysts, and data owners as required.
Advise and consult SF stakeholders on data management best practices.
Assist SF analysts and external partners on data management procedures and best practices.
Implement enterprise database management processes.
Perform data management tasks, to include data manipulation.
Perform data analysis to assess integrity, identify patterns, and determine and correct shortfalls.
Develop and document data management workflows.
Transfer data between multiple formats.
Automate processes through the use of Python scripting and model building.
Perform statistical analysis of data to identify trends and patterns and to build reports for SF leadership and IC community (or NSG).
Provide advanced data visualization to convey findings and communicate insights utilizing capabilities such as IC Portal and other dynamic viewers.
Independently identify, document, and address technical challenges.
Deliver schema mapping and entity resolution across disparate geospatial data sources through data scientist applied expertise in the subject.
Understand and communicate the interrelationships across many disparate datasets.
Document and visualize data both temporally and spatially to assist in data integrity checks, ask the next question, and display analytical assessments.
Develop and apply methods to identify, collect, process, and analyze large volumes of data to build and enhance GEOINT processes, and systems.
Provide support to produce GEOINT web services publication to develop application-ready content, support GEOINT content metadata-tagging to enable content discovery; and publish GEOINT web services.
Implement ESRI Story Maps in a classified environment.
Work with ESRI Portal technology to develop and maintain map services.
Support and manage geodatabase versioning workflows.
Support, manage, and automate geodatabase synchronization workflows.
Required Skills:
Active TS/SCI CI-Poly Clearance.
Minimum of a Bachelor’s Degree or 4+ years of experience.
Demonstrated advanced proficiency with the following programs:
Python o ArcGIS, ArcSDE, ArcPro, ArcGIS Online.
PostgreSQL, Postgis, PgAdmin.
Application programming interfaces (APIs).
Demonstrated advanced proficiency of database principles and technology.
Demonstrated advanced data transformation skills.
Demonstrated advanced data processing and analytic skills.
Demonstrated advanced experience with enterprise geodatabase management.
Demonstrated advanced experience geodatabase versioning workflows.
Demonstrated advanced experience with geodatabase synchronization and integration.
Demonstrated advanced experience with Python (i.e. numpy, pandas, matplotlib libraries).
Demonstrated advanced experience in SQL and NoSQL technologies.
Demonstrated advanced experience text parsing.
Demonstrated advanced experience in metadata tagging (data storage, processing, and &amp; analyzing).
Demonstrated advanced experience in work with a variety of geospatial data formats.
Desired Skills:
Demonstrated experience with JAVA programming language.
Demonstrated experience with cloud-based database solutions.
ECS is an equal opportunity employer and does not discriminate or allow discrimination on the basis of race, color, religion, gender, age, national origin, citizenship, disability, veteran status or any other classification protected by federal, state, or local law. ECS promotes affirmative action for minorities, women, disabled persons, and veterans.
ECS is a leading mid-sized provider of technology services to the United States Federal Government. We are focused on people, values and purpose. Every day, our 3800+ employees focus on providing their technical talent to support the Federal Agencies and Departments of the US Government to serve, protect and defend the American People.
Show more
Show less</t>
  </si>
  <si>
    <t>Python, ArcGIS, ArcSDE, ArcPro, ArcGIS Online, PostgreSQL, PostGIS, PgAdmin, Application programming interfaces (APIs), SQL, NoSQL, Geodatabase, Geospatial data formats, JAVA, Cloudbased database solutions, Data management, Data analysis, Data visualization, Data manipulation, Statistical analysis, Data integration, Data transformation, Metadata tagging, Geospatial data</t>
  </si>
  <si>
    <t>https://www.linkedin.com/jobs/view/senior-data-engineer-at-kforce-inc-3775449352</t>
  </si>
  <si>
    <t>Utah</t>
  </si>
  <si>
    <t>Responsibilities
Kforce has a client that is looking for a Senior Data Engineer in Salt Lake City, UT. Job Summary: We are currently seeking an experienced Senior Data Engineer to join our dynamic team. The ideal candidate will possess a strong technical skill set in data engineering. A proven track record in designing, developing, and deploying data-intensive solutions in cloud environments is essential. This role involves utilizing languages such as Python and SQL to construct data pipelines, prioritizing data quality and resiliency. The Senior Data Engineer will play a pivotal role in ensuring the reliability, efficiency, and maintainability of data pipeline infrastructure, contributing significantly to the evolution of our data capabilities.
Requirements
Degree in a required field
5+ years of experience as a Data Engineer
Hands-on experience with orchestration and pipeline tools like Apache Airflow, Azure Data Factory, Prefect, Fivetran, or Mage
Experience with cloud platforms
Expertise in Snowflake
Proficiency in data engineering languages such as Python, SQL, Java, or Scala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$140,000 - $150,000 per year
Show more
Show less</t>
  </si>
  <si>
    <t>Data Engineering, Python, SQL, Cloud Platforms, Snowflake, Apache Airflow, Azure Data Factory, Prefect, Fivetran, Mage, Java, Scala</t>
  </si>
  <si>
    <t>Serenity Healthcare</t>
  </si>
  <si>
    <t>Lehi, UT</t>
  </si>
  <si>
    <t>https://www.linkedin.com/jobs/view/lead-data-analyst-at-serenity-healthcare-3728004829</t>
  </si>
  <si>
    <t>Serenity Healthcare is looking for a seasoned data analyst for our Lehi, UT headquarters. Title will depend on prior experience. Preference given to those with full time experience in SQL, building/managing data pipelines, and Exploratory Data Analysis.
This is an onsite position located in Lehi, UT
Desired Skillsets
SQL – the most important skillset (we use SQL SERVER)
SSIS – previous experience making and managing packages.
PowerBI
Day-to-day Work Description
Using automated tools to extract data from primary and secondary sources
Removing corrupted data and fixing coding errors and related problems
Developing and maintaining databases, data systems – reorganizing data in a readable format
Performing analysis to assess quality and meaning of data
Filter Data by reviewing reports and performance indicators to identify and correct code problems
Using statistical tools to identify, analyze, and interpret patterns and trends in complex data sets that could be helpful for the diagnosis and prediction
Assigning numerical value to essential business functions so that business performance can be assessed and compared over periods of time.
Preparing reports for management stating trends, patterns, and predictions using relevant data
Job Fit
Capable of “Deep work”
Problem Solver
Reliable, consistent, and thorough
What We Offer To You
Competitive pay, including additional target compensation
Medical, Dental, Vision Insurance (90% coverage for you and codependents)
Life Insurance
Flexible spending account
Paid time off
Vision insurance
401k
Open and friendly, professional office environment
Who We Are
We have helped thousands of patients take back their lives from mental illness with specialized clinical expertise and the foremost cutting-edge technology available in mental health today. Serenity’s approach to treating mental illnesses is to offer holistic options and treat the whole person by providing an atmosphere of positivity, support, and healing in an outpatient setting.
We believe people should live their best lives, and mental health is a substantial segment of total well-being. We bring the same passion we have for improving our patient’s lives to providing a work experience that will help you do your best work, enjoy the time you invest at work, and succeed in life outside of work. We take our people and culture seriously and make it a priority to invest in both.
Serenity Mental Health Centers is an equal opportunity employer. This position is contingent on successfully completing a criminal background check and drug screen upon hire.
Show more
Show less</t>
  </si>
  <si>
    <t>SQL, SSIS, PowerBI, Data extraction, Data cleaning, Database development, Data analysis, Data interpretation, Statistical analysis, Reporting, Problem solving, Reliability, Consistency, Thoroughness</t>
  </si>
  <si>
    <t>Jobot</t>
  </si>
  <si>
    <t>https://www.linkedin.com/jobs/view/senior-data-engineer-at-jobot-3786066516</t>
  </si>
  <si>
    <t>Want to learn more about this role and Jobot? Click our Jobot logo and follow our LinkedIn page!
Job details
Join Jobot as a Senior Database Engineer and revolutionize auto financing! Work with a talented team in Silicon Slopes, enjoy a 4-day work week, and help scale our data infrastructure to the next level. Apply now!
This Jobot Job is hosted by Jeff Sorensen
Are you a fit? Easy Apply now by clicking the "Easy Apply" button and sending us your resume.
Salary $85,000 - $110,000 per year
A Bit About Us
Join our dynamic and thriving FinTech startup based in the vibrant Silicon Slopes region, where innovation meets opportunity! We're on the lookout for a seasoned Senior Database Engineer to play a pivotal role in shaping the future of auto financing without mentioning Lease End.
As a key member of our talented team, you'll have the unique opportunity to contribute to the evolution of our data infrastructure and performance. In this role, you'll be the driving force behind database design, performance optimization, and the establishment of industry-leading standards. Your expertise will extend to designing, developing, and enhancing various back-end services.
Tech Stack
React
Node.js
TypeScript
PostgreSQL
GraphQL
AWS (CloudFront, ECS, Aurora, SQS, Lambda)
Responsibilities
Lead the architectural, performance, scalability, and security aspects of our databases
Take charge as a senior engineer, focusing on the development and deployment of back-end data-related services
Fine-tune and establish best practices for queries, indexing, partitioning, and read/write efficiency
Guide and actively participate in the database design and architecture for new product initiatives
Troubleshoot and perform root cause analysis on database and application issues
Establish deployment procedures in collaboration with the infrastructure team
Maintain monitoring and alerting for databases, contributing to a rotating on-call schedule
Ensure adherence to best practices for AWS database infrastructure and services
Oversee data backup processes and contribute to disaster recovery planning
Cultivate a positive culture of innovation and problem-solving
Why join us?
Collaborate with a talented team in a dynamic startup environment
Work with cutting-edge technologies and innovate in the AI and DeFi space
Enjoy a 4-day work week for improved work-life balance
Opportunity to make a significant impact and contribute to the company's growth
Competitive salary and benefits package
Job Details
Qualifications
Must live in Utah (NO REMOTE CANDIDATES - Only Utah Based)
Must be a US Citizen
Graduate degree or equivalent real-world experience in Software Engineering
8+ years of professional experience specializing in relational databases, back-end data-related services, and SQL tuning
Proficiency in Node.js, TypeScript, PostgreSQL, and GraphQL
Solid experience managing relational databases on AWS infrastructure (RDS, Aurora, etc.)
Advanced communication skills, both verbal and written
Detail-oriented with critical thinking skills
Experience with AI/ML technologies is a plus
Ability to thrive in a fast-paced startup environment
If you're passionate about cutting-edge technology, problem-solving, and making a meaningful impact in the FinTech space, we invite you to be part of our innovative journey. Join us and be at the forefront of revolutionizing auto financing!
Interested in hearing more? Easy Apply now by clicking the "Easy Apply" button.
Want to learn more about this role and Jobot?
Click our Jobot logo and follow our LinkedIn page!
Show more
Show less</t>
  </si>
  <si>
    <t>React, Node.js, TypeScript, PostgreSQL, GraphQL, AWS (CloudFront ECS Aurora SQS Lambda), SQL, AWS (RDS Aurora), Relational databases, Software Engineering, SQL tuning, Critical thinking, AI/ML, FinTech</t>
  </si>
  <si>
    <t>Pura</t>
  </si>
  <si>
    <t>https://www.linkedin.com/jobs/view/sr-data-analyst-at-pura-3787772414</t>
  </si>
  <si>
    <t>The Opportunity
Sr. Data Analyst
Pura, based in Pleasant Grove, UT, has been revolutionizing self-care and iOT (internet of things) connected experiences in homes for the past several years. We obsess over providing world-class experiences for our customers, partners, and vendors. We're looking for candidates who are committed to Human-Centered design &amp; delivery. We pride ourselves on maintaining a team-based culture, quality, innovation, and continuous growth and development! Our teams build and maintain apps, services, fragrances, and devices that power all of the connected experience platforms for Pura customers internal and external.
We are currently hiring a Sr. Data Analyst to join our growing Product team. We are looking for an experienced analyst who loves solving problems and telling stories with data analysis and visualization.
This person will help enable a data-first product culture and will work closely across multiple product teams to measure user engagement, feature adoption, and product performance.
This person will also help provide insights and opportunities to our Brand Partners for securing and expanding their footprint in our website marketplace.
Who you are committed to being:
You are focused on making progress every day
You are comfortable establishing and evangelizing a desired end state, or outcome, and motivating others to come along
You ask detailed and specific questions, understand nuance, and question conventional wisdom
You care about the success of your customers, partners, and team members
You understand that what people say they want and what they actually want may differ
What you'll own:
Head data-based projects and initiatives to support product team KPIs and brand partnerships
Define, analyze, and help track new metrics that inform strategy
Compile, analyze, visualize, and interpret critical product and web analytics data for presenting to teams and brand partner stakeholders
Provide quantitative balance throughout the entire product life cycle (research, design, implementation, and iteration)
Make recommendations on how to improve user experience and business performance
Explore data to find trends and opportunities for our product teams and brand partners
Develop and maintain data dashboards and reporting, including ad hoc requests and reporting automation
Experience you'll need:
3-5+ years of experience in a data analysis or analytics insights role
Advanced experience with Google Analytics, GA4, or equivalent analytics platform
Proficiency with scripting languages (SQL, Python)
Experience with a modern data stack (Fivetran, Segment, DBT, GCP)
Experience in a data visualization tool (ex: Domo, Tableau, Mixpanel, Looker)
Experience in analytics and statistical techniques, A/B testing, customer segmentation, marketing effectiveness, and revenue/opportunity attribution
Experience building and automating management-level reporting
Strong communication skills. Demonstrated ability to speak on a technical level and communicate clearly with engineers, product owners, customer service, marketing, manufacturing, and designers
Experience facilitating cross-functional teams with a strong sense of accountability
We know that each candidate may not meet all the listed requirements, but please apply anyway!
Pura's story
At Pura, we’re pairing smart tech with premium fragrance to create a perfectly personalized and customized scenting experience for the individual. We partner with brands like Disney, Capri Blue, and Anthropologie to bring original and well-loved fragrances to homes in a modern, convenient, and safe way. We know we’ve only just begun to unlock the possibility of scent, and we’re excited for the opportunities that lie ahead.
We’re quickly turning heads and getting noticed. We raised a seed round of 4.4M in February of 2020, was recognized by Inc. Magazine as a 2021 Best Workplace, won the Silicon Slopes Hall of Fame &amp; Awards Advertising category in 2022, and we’re currently the 6th-fastest growing company in Utah. Check out our Instagram @pura and TikTok @trypura channels for a look into the excited, engaged community we’re building. We pride ourselves on being a human brand and in creating a culture worth talking about, and we have big goals for the future.
Join the Pura Team!
All candidates are subject to a background check.
Pura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Powered by JazzHR
5QdBeTIb4c
Show more
Show less</t>
  </si>
  <si>
    <t>Strider Technologies</t>
  </si>
  <si>
    <t>South Jordan, UT</t>
  </si>
  <si>
    <t>https://www.linkedin.com/jobs/view/senior-data-engineer-at-strider-technologies-3725127890</t>
  </si>
  <si>
    <t>Strider is revolutionizing the way companies, universities, research institutions, and government agencies protect their innovation and compete in a new era of global strategic competition. Our trailblazing technology and intelligence solutions enable clients to proactively identify, manage, and respond to nation-state directed IP theft and supply chain vulnerabilities.
The purpose of Strider is to protect the ideals and innovations of the free world. If you’re ready to be part of an elite team tackling some of the most pressing security and technology challenges, let’s talk.
Job Description
Strider is revolutionizing the way companies, universities, research institutions, and government agencies protect their innovation and compete in a new era of global strategic competition. Our trailblazing technology and intelligence solutions enable clients to proactively identify, manage, and respond to foreign government directed IP theft and supply chain vulnerabilities. We are a data company. We have billions of documents online and are collecting millions of new documents each day. The Data Engineering team is responsible for building structured data assets from these raw documents to build new products and enhance existing ones.
If you’re ready to be part of an elite team tackling some of the most pressing security and technology challenges, let’s talk.
Responsibilities For This Role
Develop large scale data processing pipelines
Create data assets from unstructured data
Build and support internal and external facing APIs
Author design documents
Mentor teammates
Drive software engineering best practices
Participate in code reviews
Collaborate with a talented cross-functional team of engineers, data scientists and subject-matter experts
You are a good fit for this role if you:
Have 4-5+ years of software engineering experience
Previous experience working in a data heavy role
Understand how to use cloud infrastructure effectively
Are a natural problem solver with an affinity for data
Are opinionated about how software is built
Are proficient at breaking down large, sometimes ambiguous, problems into well-defined tasks
Value shipping code early and often
Have a well-honed mental model for how software systems execute and interact
Technologies We Use
Python
Elasticsearch
Memgraph
Flyte
AWS (EC2, S3, SQS, DynamoDB, Lambda, EKS)
Benefits
Competitive Compensation
Company Equity Options
Flexible PTO
Wellness Reimbursement
US Holidays (Office Closed)
Paid Parental Leave
Comprehensive Medical, Dental, and Vision Insurance
401(k) Plan
Strider provides equal employment opportunities (EEO) to all employees and applicants for employment without regard to race, color, religion, sex, national origin, age, disability, or genetics. In addition to federal law requirements, Strider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Learn more about us by visiting https://www.striderintel.com/
Show more
Show less</t>
  </si>
  <si>
    <t>Software Engineering, Data Engineering, Problem Solving, Data Processing, Cloud Infrastructure, APIs, Design Documentation, Mentorship, Code Reviews, CrossFunctional Collaboration, Python, Elasticsearch, Memgraph, Flyte, AWS, EC2, S3, SQS, DynamoDB, Lambda, EKS</t>
  </si>
  <si>
    <t>https://www.linkedin.com/jobs/view/staff-data-engineer-at-strider-technologies-3725130477</t>
  </si>
  <si>
    <t>Strider is revolutionizing the way companies, universities, research institutions, and government agencies protect their innovation and compete in a new era of global strategic competition. Our trailblazing technology and intelligence solutions enable clients to proactively identify, manage, and respond to nation-state directed IP theft and supply chain vulnerabilities.
The purpose of Strider is to protect the ideals and innovations of the free world. If you’re ready to be part of an elite team tackling some of the most pressing security and technology challenges, let’s talk.
Job Description
Strider is revolutionizing the way companies, universities, research institutions, and government agencies protect their innovation and compete in a new era of global strategic competition. Our trailblazing technology and intelligence solutions enable clients to proactively identify, manage, and respond to foreign government directed IP theft and supply chain vulnerabilities. We are a data company. We have billions of documents online and are collecting millions of new documents each day. The Data Engineering team is responsible for building structured data assets from these raw documents to build new products and enhance existing ones.
If you’re ready to be part of an elite team tackling some of the most pressing security and technology challenges, let’s talk.
Responsibilities For This Role
Develop large scale data processing pipelines
Create data assets from unstructured data
Build and support internal and external facing APIs
Author design documents
Mentor teammates
Drive software engineering best practices
Participate in code reviews
Collaborate with a talented cross-functional team of engineers, data scientists and subject-matter experts
You are a good fit for this role if you:
Have 8+ years of software engineering experience
Previous experience working in a data heavy role
Understand how to use cloud infrastructure effectively
Are a natural problem solver with an affinity for data
Are opinionated about how software is built
Are proficient at breaking down large, sometimes ambiguous, problems into well-defined tasks
Value shipping code early and often
Have a well-honed mental model for how software systems execute and interact
Technologies We Use
Python
Elasticsearch
Memgraph
Flyte
AWS (EC2, S3, SQS, DynamoDB, Lambda, EKS)
Benefits
Competitive Compensation
Company Equity Options
Flexible PTO
Wellness Reimbursement
US Holidays (Office Closed)
Paid Parental Leave
Comprehensive Medical, Dental, and Vision Insurance
401(k) Plan
Strider provides equal employment opportunities (EEO) to all employees and applicants for employment without regard to race, color, religion, sex, national origin, age, disability, or genetics. In addition to federal law requirements, Strider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Learn more about us by visiting https://www.striderintel.com/
Show more
Show less</t>
  </si>
  <si>
    <t>Python, Elasticsearch, Memgraph, Flyte, AWS (EC2 S3 SQS DynamoDB Lambda EKS), Software engineering, Data engineering, Data science, Cloud infrastructure, Problem solving, Software design, Collaboration</t>
  </si>
  <si>
    <t>Data - Staff Software Engineer</t>
  </si>
  <si>
    <t>Backcountry</t>
  </si>
  <si>
    <t>Park City, UT</t>
  </si>
  <si>
    <t>https://www.linkedin.com/jobs/view/data-staff-software-engineer-at-backcountry-3755347577</t>
  </si>
  <si>
    <t>EMPLOYER: Backcountry.com, LLC
POSITION: Staff Software Engineer - Data
DUTIES: Provide analytic and strategic technical leadership and support to Backcountry’s Data Team which is responsible for maintaining the data platform and maturing the analytical capabilities of the organization. Act as a steward of our core platform and data pipelines that power analytical capabilities. Evolve data models in several components of the data stack and help architect, build, and launch scalable data pipelines to support BC's growing data processing and analytics needs. Collaborate with functional and business leaders and teams and work closely with the Data Engineering team and managers to enable decision support and key insights. Work with a team of high-performing analytics, data science, data engineering professionals, and cross-functional teams to identify business opportunities, monitor data platform performance and optimize analytical capabilities. Build and maintain the infrastructure required for optimal transformation and integration from a wide variety of data sources using appropriate data integration technologies. Deploy pipelines using scheduling and orchestration frameworks. Build data expertise, manage complex data systems for the Data team. Take ownership of core data pipelines that power analytical metrics. Evolve data models in several components of the data stack and help architect, build, and launch scalable data pipelines to support growing data processing and analytics needs. Implement data governance practices in partnership with business stakeholders and peers. Initiate and drive projects to completion with minimal guidance. Create proof of concepts as per business requirements. Contribute to data and engineering innovations that fuel the company’s vision and mission.
REQUIREMENTS: Bachelor’s degree or foreign equivalent in Computer Science, Electrical Engineering, Computer Engineering, Engineering, or a related field of study , and Four (4) years of experience building data intensive applications, tackling challenging architectural, scalability and reliability problems as a Software Engineer or similar role . Work experience or academic coursework must have included: Knowledge of different phases of SDLC including Analysis, High Level and Detailed Design, Development, Testing, Implementation and Production Support activities; experience building highly scalable ETL pipelines; experience with on-prem and relational database platforms including Oracle, SQL Server, PostGreSQL and Snowflake; experience with one of the cloud platforms: GCP, Azure or AWS; experience with Python; experience maintaining data quality frameworks, data observability and monitoring frameworks; knowledge of application monitoring, handling user tickets and analyzing data issues; and experience manipulating and analyzing large datasets.
JOB SITE: 1678 W. Redstone Ctr., Dr., Suite 210, Park City, UT 84098 and various unanticipated work locations. Telecommuting permitted from anywhere within the U.S.
Apply Now
Show more
Show less</t>
  </si>
  <si>
    <t>Data Engineering, Analytics, Data Pipelines, Data Modeling, Data Integration, Data Governance, Software Development, Python, SQL, Oracle, SQL Server, PostgreSQL, Snowflake, GCP, Azure, AWS, ETL, Data Observability, Monitoring, Application Monitoring, Data Analysis, Data Processing</t>
  </si>
  <si>
    <t>Medifast, Inc</t>
  </si>
  <si>
    <t>https://www.linkedin.com/jobs/view/senior-data-engineer-at-medifast-inc-3741968685</t>
  </si>
  <si>
    <t>About The Opportunity
At Medifast, our team members are relentless in our mission of driving Lifelong Transformation, One Healthy Habit at a Time®. When you join Medifast, you become part of a dynamic, fast-growing community of highly motivated, like-hearted people who share a passion for promoting health and wellness. Just as OPTAVIA Coaches inspire Clients to reach their personal wellness goals, at Medifast, we inspire each other to bring our best to work each day to further our shared mission. If you want to build a rewarding career that makes lives better on a daily basis, Medifast may be the perfect place for you.
Medifast is looking for a talented Senior Data Engineer to join our team in our exciting pursuit to transform and leverage a data-driven enterprise to impact every customer along their health journey. If you are creative and love building data products, we are innovating with new technologies and seeking curious, passionate, and diverse team members to drive change and impact our business. In this role, our Senior Data Engineer will collaborate across all of Medifast. While this position will exist in our data enterprise, you will partner with many amazing technologists, product managers, and internal and external business partners.
Overview Of Position
A Senior Data Engineer is responsible for developing and maintaining data processing software like databases, data structures, or algorithms to process data. Their duties include coordinating with company Executives and other professionals to create unique data infrastructure, running tests on their designs to isolate errors and updating systems to accommodate changes in company needs. They should be comfortable as both a player and a coach in this dynamic work environment, be naturally curious, and have a proven track record of mentoring and influencing senior engineers.
II. Job Responsibilities
Assembling large, complex sets of data that meet non-functional and functional business requirements
Leads the creation of software and data architecture and designs. Identifies and implements complex data products with best practices focused on greater scalability, optimizing data delivery, and automating manual processes
Building analytical tools to utilize the data pipeline, providing actionable insight into key business performance metrics including operational efficiency and customer acquisition
Building required infrastructure for optimal extraction, transformation and loading of data from various data sources using AWS and SQL technologies
Acts as “Player and Coach” to team of software and data engineers – Mentoring, Coaching, and Collaborating
Lead projects and work with stakeholders including the Executive, Product, Data and Design teams to support their data infrastructure needs while assisting with data-related technical issues
III. Scope
Data engineering needs across business functions. Managing geographically dispersed internal/external team members.
IV. Knowledge, Education, Skills &amp; Abilities
Bachelor’s Degree in CS, IT, or Engineering
Expert proficiency writing software to build data structures and algorithms
In-depth knowledge and experience creating high performance, fault-tolerant data and software architectures
Proven track record identifying and delivering relational and distributed database performance tuning best practices
Practitioner experience of the full data engineering lifecycle through maintenance and monitoring
Works independently and serves as aIV subject matter expert in data engineer solutions
Mentors, coaches, and acts as a resource for colleagues with less experience
5+ years of experience programming in Python
5+ years of experience programming in SQL
7+ years in data engineering focused on data enrichment, data integration and data warehouse projects
5+ years building data analytic pipelines to enable artificial intelligence or machine learning efforts
5+ years writing artificial intelligence software in an advanced analytic enterprise
5+ years writing software to build complex data pipelines between relational databases, NoSQL databases, API’s, flat files, and external sources
4+ years of AWS experience in services like RedShift, Amazon Redshift Spectrum, AWS Glue, AWS DMS, Kafka, etc.
1-3 years of Linux experience
5+ years of experience with Relational DB / NoSQL experience (PostgreSQL and Amazon Redshift or similar) with specific implementation on AWS cloud
5+ yrs experience with different DBMS like Oracle, SQL Server, MySQL, etc
Exposure to open source and proprietary cloud data pipeline tools such as Airflow, Glue and Dataflow for complex problem solving
Experience with data serialization languages such as JSON, XML, YAML
Hands-on experience with Transactional and Dimensional data modeling methodologies (eg. Normalization, Star Schema, Snowflake Schema)
5+ yrs experience with data mapping, data transformation and handling different data formats – CSV, XML, JSON, JMS
At Medifast, Relationships Are At The Center Of What We Do!
We thrive by elevating our connections with one another as well as with our Coaches &amp; Clients. We believe that everyone has the potential to be
OUTSTANDING
. The Medifast culture is built on seven core values:
integrity, courage, teaming, accountability, empowerment, partnership and diversity
. These values aren’t just words on a page – they are celebrated as a core part of the company’s philosophy.
We Lead By…
Mastering Relationships
: We build trust, promote collaboration and we are reliable.
Being Innovative
: We strive to improve things in our areas of influence; test, refine and expand within the business strategy; and reach beyond real and perceived boundaries.
Simplifying
: We are committed to making things measurable, repeatable and scalable; focusing on outcomes not activities; and eliminating complexity to increase focus.
Anticipating
: We predict long-term business and organizational needs; challenge assumptions; and expect and prepare for the unexpected.
More About Medifast
About Medifast®:
Medifast (NYSE: MED) is the health and wellness company known for its habit-based and coach-guided lifestyle solution
OPTA
VIA®, which provides people with a simple, yet comprehensive approach to help them achieve lasting optimal health and wellbeing.
OPTA
VIA's lifestyle plans deliver clinically proven health benefits as well as evidence-based tools, including scientifically developed products and a framework for habit creation reinforced by independent Coaches and Community support. As a physician-founded company with a 40+ year history, Medifast is a leader in the U.S. weight management industry. Through a collaboration with the national virtual primary care provider LifeMD,
OPTA
VIA customers have access to board-certified affiliated clinicians and medications, such as GLP-1s, that support treatment plans for obesity and other health conditions. The company continues to innovate and build upon its scientific and clinical heritage to fulfill its mission of offering the world Lifelong Transformation, One Healthy Habit at a Time®. Medifast was recognized in 2023 by Financial Times as one of The Americas' Fastest Growing Companies and in 2022 as one of America's Best Mid-Sized Companies by Forbes. For more information, visit MedifastInc.com and
OPTAVIA.com
and follow @Medifast on X.
Thank you for taking the time to learn more about Medifast.
Show more
Show less</t>
  </si>
  <si>
    <t>Python, SQL, AWS, Linux, PostgreSQL, NoSQL, JSON, XML, YAML, Airflow, Glue, Dataflow, Data mining, Data transformation, Data visualization, Data analytics, Data modeling, Database management, Software development, Data pipelines, Data architecture, Data engineering, Artificial intelligence, Machine learning, Agile methodology, Scrum, Jira, Data structures, Algorithms, Problemsolving, Communication, Teamwork, Leadership, Mentoring</t>
  </si>
  <si>
    <t>NICE</t>
  </si>
  <si>
    <t>Sandy, UT</t>
  </si>
  <si>
    <t>https://www.linkedin.com/jobs/view/senior-cloud-database-engineer-at-nice-3757568363</t>
  </si>
  <si>
    <t>At NICE, we don’t limit our challenges. We challenge our limits. Constantly. We’re relentless. We’re ambitious. And we make an impact. Our NICErs bring their A game and spend each day turning it into an A+. And if you’re like us, we can offer you the kind of challenge that will light a fire within you.
Sr. Cloud Database Engineer
Location: Salt Lake City, UT
The Sr. Cloud Database Engineer will ensure SQL Server database performance and availability in a 24x7 environment.
Typical Day Might Include the Following:
Install, configure, upgrade, monitor, maintain and manage multiple SQL Server databases.
Perform database and application tuning.
Establish and maintain sound backup and recovery policies and procedures.
Implement and maintain database security
Create, maintain and monitor SQL Server replication.
Perform code review and provide consultation to development teams.
Provide 24x7 support in an on call rotation with other staff members.
Setup and maintain documentation and standards.
Review, approve and create database logical and physical designs.
Integrate third party software and databases with corporate databases.
Train other staff as necessary.
Attend meetings and training as required.
To Land This Gig You'll Need:
Bachelor’s degree in Computer Science, Business Information Systems, or related field or equivalent work experience required.
5+ years maintaining SQL Server mission critical databases
5+ years TSQL programming
2+ years implementing and maintaining database replication
Ability to work with technical and non-technical people
Problem solving skills are a must
Ability to meet deadlines
Bonus Experience:
Newer data/streaming platforms: Kafka, MSK, Snowflake, Aurora DB
HP Blade and EVA SAN optimization
Veritas Net Backup
MCSE/MCDBA/OCP
NET technologies
PowerShell
C#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
Show more
Show less</t>
  </si>
  <si>
    <t>SQL Server, TSQL, Database replication, Veritas Net Backup, MCSE/MCDBA/OCP, NET technologies, PowerShell, C#, Kafka, MSK, Snowflake, Aurora DB, HP Blade, EVA SAN</t>
  </si>
  <si>
    <t>Data Engineer (1700566)</t>
  </si>
  <si>
    <t>https://www.linkedin.com/jobs/view/data-engineer-1700566-at-tier4-group-3766307070</t>
  </si>
  <si>
    <t>Job Title: Data Engineer
Location: Lehi, UT
Employment Type: Full-time, Hybrid 3 days onsite
Our client is seeking a skilled Data Engineer to join their dynamic and growing team, contributing to the forefront of technological innovation. This role involves leveraging cutting-edge AWS tools and technologies to handle large volumes of data, design and manage datasets, implement machine learning models, and drive insightful data-driven solutions.
Key Responsibilities:
Utilize AWS tools such as Kinesis, Glue, and Data Pipeline to collect, store, and process extensive data volumes efficiently.
Design, manage, and analyze large datasets, identifying patterns, anomalies, and ensuring data quality using services like Amazon S3, RDS, and Redshift.
Develop, train, and deploy machine learning models, employing ML Ops methodologies (classification, regression, clustering, NLP, CNN) through AWS SageMaker or related services.
Implement analytical algorithms focusing on predictive and prescriptive modeling.
Create visualizations and dashboards, either using tools like Amazon QuickSight or integrating with platforms such as Tableau and PowerBI.
Develop and manage DB objects like tables, procedures, triggers, and functions.
Proficiently write complex SQL queries, optimizing performance and tuning queries as necessary.
Extract data from SQL/NoSQL databases for generating ad hoc reports and analysis.
Script and program using Python and R.
Document procedures, workflows, and best practices related to data processing and modeling.
Job Specifications:
5+ years of experience as a Data Engineer, demonstrating proficiency with large datasets and data science methodologies.
3+ years of experience with SQL-based database technologies (Oracle, SQL, MySQL, Postgres), including store procedures, functions, triggers, etc.
3+ years of experience with data visualization tools such as Power BI, AWS QuickSight, etc.
3+ years of hands-on experience with cloud services, preferably AWS (SageMaker, S3, EC2, EMR, RDS, Airflow, Redshift).
Familiarity with big data tools like Hadoop, Spark, Kafka, etc.
Strong programming skills in languages like Python, Java, or Scala.
Experience with machine learning frameworks like TensorFlow or PyTorch and ETL tools is a plus.
Exceptional communication and teamwork skills.
This role offers an exciting opportunity to work in a collaborative environment, leveraging advanced technologies, and contributing to impactful data-driven solutions. If you are passionate about data engineering and thrive in a dynamic, cutting-edge tech environment, we encourage you to apply!
Show more
Show less</t>
  </si>
  <si>
    <t>AWS, Kinesis, Glue, Data Pipeline, Amazon S3, Amazon RDS, Redshift, ML Ops, SageMaker, Classification, Regression, Clustering, NLP, CNN, Amazon QuickSight, Tableau, PowerBI, SQL, Python, R, Hadoop, Spark, Kafka, TensorFlow, PyTorch, Data visualization tools, Big data tools, ETL tools, Oracle, MySQL, PostgreSQL, Java, Scala</t>
  </si>
  <si>
    <t>https://www.linkedin.com/jobs/view/data-analyst-at-ask-consulting-3778717822</t>
  </si>
  <si>
    <t>"All candidates must be directly contracted by ASK Consulting on their payroll and cannot be subcontracted. We are unable to provide sponsorship at this moment".
Job Title: Data Analyst
Location: Sandy, UT
Duration: 12 Month Contract
Pay Range is $30 to $33.33/hr. on W2
Job Description:
Customer Request Handling / Problem Resolution / Data Analysis – as assigned
Perform different levels of problem resolution &amp; data analysis for all aspects of retirement operations support including: contributions, distributions, processing conversions, recharacterizations, and state withholding reconciliation
Reconcile activities to ensure transactions are recorded with the proper books and entry coding
Assist the management team in developing metrics that demonstrate the progress / completion of retirement inquiry resolution
Basic Requirements:
3-5 years of experience with retirement account operations, IRS rules, and/or tax reporting obligations
Analytical thinker, with excellent written and verbal communication
Detail oriented with strong organizational skills
Ability to manage multiple projects, prioritize tasks, and work against multiple deadlines and objectives
Adaptable to dynamic work environments and priorities
Demonstrate ownership and sense of urgency in resolving inquiries and issues
Proven effectiveness in fast-paced, demanding, client-driven environment.
Ability to perform and deliver within tight deadlines
A challenging and inquiring mind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</si>
  <si>
    <t>Data Analysis, Problem Resolution, Retirement Account Operations, IRS Rules, Tax Reporting Obligations, Analytical Thinking, Written Communication, Verbal Communication, Detail Orientation, Organizational Skills, Project Management, Prioritization, Deadline Management, Adaptability, Ownership, Urgency, FastPaced Environment, ClientDriven Environment, Time Management, Challenging Mindset, Inquiring Mind</t>
  </si>
  <si>
    <t>Cricut</t>
  </si>
  <si>
    <t>https://www.linkedin.com/jobs/view/product-data-analyst-at-cricut-3785570265</t>
  </si>
  <si>
    <t>Company Description
Cricut® makes smart cutting machines that work with an easy-to-use app, an ever-growing collection of materials, and crafting essentials to help you design and personalize almost anything — custom cards, unique apparel, everyday items, and so much more.
Overview
We believe everyone is born creative. We’re a diverse tapestry of thinkers, dreamers, givers, DIYers, handi-workers, artisans, and forever and always architects of things.
At Cricut, we place the power of handmade into the hands of all. We give you beautiful, easy-to-master tools so you can make something unique, remarkable, perfect. We surround you with ideas, community, inspiration, and encouragement to take your creativity further than you ever imagined. And as a community, we celebrate the exhilarating act of making every single day.
So, make that handcrafted card that feels like a hug. Design a shirt for fun, for family, or for a full-blown business. Craft with a passion or for a purpose. Make something big and bold, itsy-bitsy, amazingly ambitious, or just plain silly. Whatever you make, just make your heart out. Because here’s the remarkable truth: When we all make together, we make all things possible.
Let’s make.
Job Description
The Cricut Analytics Team is looking to hire an outstanding Data Analyst with strong technical analytical skills to operationalize data intelligence in multiple business units. This includes analyzing input data sources, doing statistical analysis and building data science models to drive data driven decision making. This person will collaborate very closely and cross-functionally with Product Marketing, Ecommerce, Product Management, Operations, Finance, and other teams, as well as the Analytics team, to ensure success.
Data team
We are looking for highly talented team members who are passionate about data, have the rigor needed to solve billion-dollar problems, and possess an innate entrepreneurial spirit to explore the uncharted. This team combines the engineering backbone of a best-in-class big data platform with the analytic expertise of advanced mining and predictive modeling. If you want to work among the very best talent in the industry, working on the most innovative products in the world, Cricut is the place to be.
As a Product Analyst, You’ll
30% - Actionable Insights: Develop strategies and provide direction for the application of our BI/Dashboarding tool, and build robust KPI's and drill-down capabilities to enable discovery of actionable insights.
20% - Build Data Science Products: Collaborate with data science, data engineering and business team to build innovative data solutions using Machine learning techniques.
20% - Ad-hoc analysis &amp; reporting: Create analysis/reports to do diagnostic analysis and provide recommendation to external teams on questions related to their business unit’s datasets.
10% - Data Owners: The person in this role will be the data champion for a specific business function, and the single point-of-contact for internal &amp; external teams on questions related to their business unit’s datasets.
10% - Domain Expert: It is essential that this role has the capability to understand business function and its nuances, and define proper KPIs to measure health &amp; success of the business.
10% - Measurement &amp; A/B testing: Build relevant KPIs to monitor the effectiveness of Data Science models. Create a multivariate testing and machine learning culture to unlock value and drive continuous improvement.
Qualifications
Background:
Bachelor degree in a quantitative field (e.g., Mathematics, Operations Research, Statistics, Business Analytics, Economics)
Graduate degree in Mathematics, Information Systems, Statistics, Business Analytics or related STEM fields preferred
3 or more years of professional experience in customer analytics, marketing analytics, operational analytics or related field in a quantitative role
Direct experience with using customer data in e-commerce, consumer goods, technology would be preferred
Multiple years of experience manipulating and analyzing large data sets, monitoring and predicting trends and identifying opportunities through the interpretation of financial, behavioral, demographic and operational data
Possess excellent interpersonal communication and problem-solving skills, with the ability to collaborate with senior business leaders and provide strategic recommendations
Demonstrated ability working with multiple teams to complete critical achievements under pressure with tight deadlines
Ability to interpret/translate business requests into clear and actionable technical requirements for meaningful analysis
Skills
Succinct, proactive communication; storytelling using data
Comfortable to work with people from a broad range of backgrounds from highly technical to marketing to sales/business
Very strong analytical skills
Strong in SQL Skills (PostgreSQL, Redshift, MySQL, etc)
Experience building reports &amp; dashboard in BI tools like Domo, Tableau, Looker, Grow, PowerBI, etc
Understanding of machine learning algorithms
Experience modeling with R or Python
Mindset
Self-starter mentality with the ability to deliver results
Focused on results and their implications (rather than methods/tools/process)
Openness to work with different cultures and working styles
Additional Information
What to Do Next:
Please attach your resume including links to your portfolio where applicable. You MUST submit a portflio as well. You can be sure that Cricut® is an employer who values individuality, equality and diversity, so tell us what you’re all about. If you are a Maker or a DIY enthusiast, whether you think you are a good one or not, we would love to hear about it when you send us your information!
At Cricut®, we celebrate inclusion and diversity. Cricut is an equal opportunity employer and makes employment decisions based on merit. Cricut prohibits discrimination based on race, color, religion, sex, sexual identity, gender identity, marital status, veteran status, nationality, citizenship, age, disability, medical condition, pregnancy, or any other unlawful consideration. All your information will be kept confidential according to EEO guidelines. Cricut participates in E-Verify.
Show more
Show less</t>
  </si>
  <si>
    <t>Data Analytics, Business Intelligence, Data Mining, Predictive Modeling, Machine Learning, SQL, PostgreSQL, Redshift, MySQL, Domo, Tableau, Looker, Grow, PowerBI, R, Python</t>
  </si>
  <si>
    <t>Lindon, UT</t>
  </si>
  <si>
    <t>https://www.linkedin.com/jobs/view/senior-data-engineer-at-bamboohr-3760292962</t>
  </si>
  <si>
    <t>About Us
Our mission is simple: we want to set people free to do meaningful work. People love our software—and it turns out that people love working here too. We've been recognized as a "Best Company to Work For" and we're proud of our team for creating software that makes an impact in the lives of HR pros and employees all over the world.
What You'll Do
As a Senior Data Engineer on the data platform team, we'll rely on your expertise across multiple disciplines to develop, deploy and support data systems, data pipelines, data lakes, and lakehouses. Your ability to automate, performance tune, and scale the data platform will be key to your success.
Your initial areas of focus will include:
Collaborate with stakeholders to make effective use of core data assets
With Spark and Pyspark libraries, load both streaming and batched data
Engineer lakehouse models to support defined data patterns and use cases
Leverage a combination of tools, engines, libraries, and code to build scalable data pipelines
Work within an IT managed AWS account and VPC to stand up and maintain data platform development, staging, and production environments
Documentation of data pipelines, cloud infrastructure, and standard operating procedures
Express data platform cloud infrastructure, services, and configuration as code
Automate load, scaling, and performance testing of data platform pipelines and infrastructure
Monitor, operate, and optimize data pipelines and distributed applications
Help ensure appropriate data privacy and security
Automate continuous upgrades and testing of data platform infrastructure and services
Build data pipeline unit, integration, quality, and performance tests
Participate in peer code reviews, code approvals, and pull requests
Identify, recommend, and implement opportunities for improvement in efficiency, resilience, scale, security, and performance
What You Need to Get the Job Done (if you don't have all, apply anyway!)
Experience developing, scaling, and tuning data pipelines in Spark with PySpark
Understanding of data lake, lakehouse, and data warehouse systems, and related technologies
Knowledge and understanding of data formats, data patterns, models, and methodologies
Experience storing data objects in hadoop or hadoop like environments such as S3
Demonstrated ability to deploy, configure, secure, performance tune, and scale EMR and Spark
Experience working with streaming technologies such as Kafka and Kinesis
Experience with the administration, configuration, performance tuning, and security of database engines like Snowflake, Databricks, Redshift, Vertica, or Greenplum
Ability to work with cloud infrastructure including resource scaling, S3, RDS, IAM, security groups, AMIs, cloudwatch, cloudtrail, and secrets manager
Understanding of security around cloud infrastructure and data systems
Git-based team coding workflows
Bonus Skills (Not Required, So Apply Anyway!)
Experience deploying and implementing lakehouse technologies such as Hudi, Iceberg, and Delta
Experience with Flink, Presto, Dremio, Databricks, or Kubernetes
Experience with expressing infrastructure as code leveraging tools like Terraform
Experience and understanding of a zero trust security framework
Experience developing CI/CD pipelines for automated testing and code deployment
Experience with QA and test automation
Exposure to visualization tools like Tableau
Beyond the technical skills, we're looking for individuals who are:
Clear communicators with team members and stakeholders
Analytical and perceptive of patterns
Creative in coding
Detail-oriented and persistent
Productive in a dynamic setting
If you love to learn, you'll be in good company. You'll likely have a Bachelor's degree in computer science, information systems, or equivalent working experience.
Schedule
9AM-5PM MST, Monday-Friday
Work Environment
Remote
What You'll Love About Us
Great Company Culture. We've been recognized by multiple organizations like Inc, Salt Lake Tribune, Glassdoor, &amp; Comparably for our great workplace culture
Make an Impact. We care about your individuality by giving you freedom to grow and create within the company, regardless of your position
Rest and Relaxation. 4 weeks paid time off, 11 paid holidays, and we pay you to go on vacation (ask us about this)!
Health Benefits. Medical with HSA and FSA options, dental, and vision
Prepare for the Future. 401(k) with a generous company match, access to a personal financial planner, and both legal and life insurance
Financial Peace University. We pay for a one year subscription and you walk away with financial savvy and a bonus
Give back. Get paid to give your time to the community: ask us about this!
Educational Benefits. Whether you are a previous student, or currently enrolled in higher education, we can help cover some of those expenses
Flexible Work Models. In-office, work-from-home, or hybrid, depending on position and location
An Equal Opportunity Employer--M/F/D/V
Because our team members are trusted to handle sensitive information, we require all candidates that receive and accept employment offers to complete a background check before being hired.
For information on our Privacy Policy, click here.
Show more
Show less</t>
  </si>
  <si>
    <t>Data Engineering, Data Warehousing, Data Lakes, Data Pipelines, Data Security, Cloud Computing, AWS, Spark, PySpark, Hadoop, EMR, Kafka, Kinesis, Snowflake, Databricks, Redshift, Vertica, Greenplum, S3, RDS, IAM, Security Groups, AMIs, Cloudwatch, Cloudtrail, Secrets Manager, Terraform, Tableau, Git, CI/CD, QA, Test Automation</t>
  </si>
  <si>
    <t>https://www.linkedin.com/jobs/view/sr-engineer-database-infrastructure-slack-at-slack-3760629722</t>
  </si>
  <si>
    <t>AWS, Terraform, MySQL, ElasticSearch, Kafka, Cassandra, Puppet, Go, Java, PHP, Hack, Ruby, Python, Linux, Chef, Ansible, Vitess</t>
  </si>
  <si>
    <t>https://www.linkedin.com/jobs/view/staff-cybersecurity-data-platform-engineer-at-adobe-3767918973</t>
  </si>
  <si>
    <t>Databricks, AWS, Kafka, Flink, Spark, PySpark, Unity Catalog, Autoloader Jobs, Delta Lakehouse, Data Modeling, Threat Management, Incident Response, Enterprise Security, Security Operations Center (SOC), Data Lake, Cloud Architectures</t>
  </si>
  <si>
    <t>Master Data Management (MDM) Production Support Engineer (Remote)</t>
  </si>
  <si>
    <t>Zions Bancorporation</t>
  </si>
  <si>
    <t>https://www.linkedin.com/jobs/view/master-data-management-mdm-production-support-engineer-remote-at-zions-bancorporation-3762797593</t>
  </si>
  <si>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Zions Bancorporation is currently seeking an experienced
Master Data Management (MDM) Production Support Engineer
. The successful candidate for this position will be responsible for diagnosing and resolving production issues with our MDM implementation, and contributing to the analysis, design, development and implementation of fixes and enhancements to increase the reliability and maturity of our system as we adopt more strategic technologies. Below are other duties of the
MDM Production Support Engineer.
Work on a cross-functional agile SCRUM team to deliver and support master data management capabilities to the organization.
Take ownership of production issues and see them through to resolution within specified SLA timeframes, engaging and leading additional subject matter experts as needed.
Conduct root cause analysis with appropriate subject matter experts to identify and address root causes to production issues.
Provide after-hours on-call production support, as needed.
Contribute to production support knowledgebase and other related documentation.
Support best practices and enterprise standards to satisfy compliance, reduce risk, and deliver a positive experience to internal users and end customers.
Participate in design and code reviews.
Work with the business partners to identify and ensure that all service level agreements are met.
Perform ongoing monitoring of the environment and applications for capacity planning, performance tuning and improvement opportunities.
Work with team members and the Development Manager on process improvement, team initiatives, and the continual growth of the CDI Production Support Team.
May assist training other engineers.
Other duties as assigned.
Qualifications
6+ years of experience supporting, designing and developing applications using IBM Master Data Management (MDM) Advanced Edition (Physical), with a sound understanding of master data management concepts.
Advanced analytical, organizational and problem-solving skills, including experience with root cause analysis methods (5 Whys, Cause Mapping / Fishbone Diagrams, etc.).
Sound understanding of data modeling, data quality and data profiling.
Experience with architecture, design and development of data integration solutions.
Working knowledge of Data-as-a-Service (DaaS) and API management concepts and how to use these with different types of integration technologies. Experience with REST APIs, JSON, SOAP Web Services, XML, XSD, WSDL, Python, and Kafka.
Familiar with Unix/AIX, ANSI SQL, PL/SQL, DB2 SQL and Shell Scripting. A combination of education and experience may meet requirements.
Ability and desire to learn new technologies quickly.
Ability to work independently and collaborate with others at all levels of technical understanding.
Requires a Bachelor's degree in Computer Science, Computer Engineering, Information Systems or related field.
Location:
This position can be located 100% remote within the United States or will be a hybrid work from home schedule with a minimum of three days per week in the office if you are within 50 miles of the new Zions Technology Center in Midvale, UT.
Pay Range:
$110,000-$150,000
Benefits:
Medical, Dental and Vision Insurance - START DAY ONE!
Life and Disability Insurance, Paid Parental Leave and Adoption Assistance
Health Savings (HSA), Flexible Spending (FSA) and dependent care accounts
Paid Training, Paid Time Off (PTO) and 11 Paid Federal Holidays
401(k) plan with company match, Profit Sharing, competitive compensation in line with work experience
Mental health benefits including coaching and therapy sessions
Tuition Reimbursement for qualifying employees
Employee Ambassador preferred banking products
This position may be eligible for a discretionary bonus
Apply now if you have a passion for impactful outcomes, enjoy working collaboratively with co-workers, and want to make a difference for the clients and communities we serve.
Show more
Show less</t>
  </si>
  <si>
    <t>IBM Master Data Management (MDM) Advanced Edition, Physical, Master data management, Root cause analysis, Data modeling, Data quality, Data profiling, Data integration, DataasaService (DaaS), API management, REST APIs, JSON, SOAP Web Services, XML, XSD, WSDL, Python, Kafka, Unix/AIX, ANSI SQL, PL/SQL, DB2 SQL, Shell Scripting, Computer Science, Computer Engineering, Information Systems</t>
  </si>
  <si>
    <t>https://www.linkedin.com/jobs/view/master-data-management-mdm-production-support-engineer-remote-at-zions-bancorporation-3762799077</t>
  </si>
  <si>
    <t>Master Data Management (MDM), Data Integration, Data Modeling, Data Profiling, Data Quality, IBM Master Data Management (MDM) Advanced Edition (Physical), Unix/AIX, ANSI SQL, PL/SQL, DB2 SQL, Shell Scripting, REST APIs, JSON, SOAP Web Services, XML, XSD, WSDL, Python, Kafka, DataasaService (DaaS), API management</t>
  </si>
  <si>
    <t>DATA - SQL Data Engineer - 2 - Salt Lake City, UT</t>
  </si>
  <si>
    <t>Draper, UT</t>
  </si>
  <si>
    <t>https://www.linkedin.com/jobs/view/data-sql-data-engineer-2-salt-lake-city-ut-at-addison-group-3598749520</t>
  </si>
  <si>
    <t>Title: Data Engineer - SQL, Azure, PowerBI
Location: Draper, UT - Onsite 3 days weekly / Remote 2 days
Salary: $90-110K
No sponsorship offered - Relocation available
The Data Engineer will ensure that data pipelines and data objects are high-performing, efficient, organized, and reliable.
Responsibilities
Build and maintain secure, compliant data processing pipelines, tables, views, procedures and datasets
Integrate, transform, and consolidate data from various structured and unstructured data systems into structures that are suitable for building analytics solutions and/or performing analysis
Ensure that data pipelines tables, views, procedures, and datasets are high-performing, efficient, organized, and reliable
Design, develop, operate and tune data &amp; analytics services (various)
Monitor the data pipelines and data stores responding to issues in a timely manner
Monitor, troubleshoot and resolve issues in production environments
Help business users and analysts understand what data are available and how to interpret them.
Coordinate with BI team to ensure the data solution integrates with solution.
Attend regular meetings with and participating in BI data warehouse design and development activities and adapting solution to be compatible.
Collaborate with the COE data warehouse team, third-party consultants and third-party data/service providers during the development and maintenance of the data warehouse.
Requirements
Bachelor’s degree in Computer Science or 1-5 years of directly-related work experience
1-4+ years in designing, developing, operating and maintaining various data pipelines and data stores following best practices for the given environment
1-4+ years of strong SQL scripting knowledge
1-4+ years working with data processing languages, such as SQL, Scala or Python (or Similar)
Power BI or other similar reporting tool(s)
Knowledge of NoSQL databases
Experience with parallel processing and data architecture patterns
Experience with relational and dimensional data modelling
Good team player
Nice To Have
Cloud-based Data Solutions like Azure SQL Database/Azure Synapse Analytics/Snowflake
Experience with ETL tools like Azure Data Factory, DBT, SSIS (or similar)
Show more
Show less</t>
  </si>
  <si>
    <t>SQL, Azure, Power BI, ETL, Data Factory, DBT, SSIS, Azure SQL Database, Azure Synapse Analytics, Snowflake, Scala, Python, NoSQL, Parallel processing, Data architecture, Relational data modelling, Dimensional data modelling</t>
  </si>
  <si>
    <t>USANA Health Sciences</t>
  </si>
  <si>
    <t>https://www.linkedin.com/jobs/view/senior-data-engineer-at-usana-health-sciences-3782484653</t>
  </si>
  <si>
    <t>https://www.linkedin.com/jobs/view/senior-database-engineer-at-mastercard-3785145072</t>
  </si>
  <si>
    <t>MySQL, Aurora, MongoDB, AWS, DevSecOps, Cloud Databases, Rotational Pager, Sharding, Clustering, HA, Scaling, Monitoring, Deploying, Tuning</t>
  </si>
  <si>
    <t>https://www.linkedin.com/jobs/view/senior-cloud-data-engineer-at-bdo-usa-3765467848</t>
  </si>
  <si>
    <t>Python, Java, C#, Scala, SQL, Data Warehousing, Data Modeling, R, Power BI, Azure, AWS, Cloud Analytics, ETL, Machine Learning, Data Visualization, Data Analytics, DevOps, DataOps, MLOps, Data Governance, Data Quality, Data Integration, Data Engineering, Data Science, Big Data, Data Lake, Data Pipelines</t>
  </si>
  <si>
    <t>Staff Software Engineer, Investment Data</t>
  </si>
  <si>
    <t>MX</t>
  </si>
  <si>
    <t>https://www.linkedin.com/jobs/view/staff-software-engineer-investment-data-at-mx-3726022962</t>
  </si>
  <si>
    <t>Life at MX
We are driven by our moral imperative to advance mankind - and it all starts with our people, product and purpose. We always carry a deep sense of drive and passion with us. If you thrive in a challenging work environment, surrounded by incredible team members who will help you grow, MX is the right place for you.
Come build with us and be part of an award-winning company that’s helping create meaningful and lasting change in the financial industry.
Our software engineers develop the next-generation technologies that change how billions of users connect, explore, and interact with their finances. Our products need to handle data at a massive scale. You’ll work alongside the best and the brightest engineering talent in the industry. We have opportunities in a wide range of areas including development, design, search, platform, test, quality, big data, front end and back end. As a core participant of your team, you’ll estimate engineering efforts, design your changes, implement and test your changes, push to live, and triage production issues. You need to be dynamic, collaborative, and curious as we build new experiences, improve existing products, and develop distributed systems powering the world to be financially strong.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Job Duties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Enforce clean code and excellent coding practices by conducting thoughtful code reviews.
Help us build and maintain a world-class technology system so we can achieve our mission of making the world financially strong.
Collaborate closely with Product Managers to meet and exceed customer needs in the simplest possible ways.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Actively participate in system architecture discussions and technical design reviews to ensure scalability, reliability, and security.
You will lead by example, and elevate the design, implementation, quality, and strong engineering practices across the team.
Drive projects and initiatives to implement high quality systems and products.
Coach and support engineers on the team, with a strong focus on feedback and growth.
Facilitate alignment and clarity across teams on goals, outcomes, and timelines
Influence and coach a team of engineers.
Manage project priorities, deadlines, and deliverables.
Basic Requirements
Bachelor’s Degree or equivalent experience.
12+ years of experience with software development in one or more programming languages with data structures or algorithms.
8+ years of experience testing, maintaining, or launching software products, and 1 year of experience with software design and architecture.
Advanced Requirements (preferred But Not Required)
Master’s Degree or PhD in Computer Science or related technical field.
Work Environment
At MX, we utilize a hybrid work model, which allows us to attract top talent, provide work-life balance, and increase productivity through collaboration. Our team members enjoy a balance of remote work and monthly in-person collaboration meetings. Travel expectations are about 15%, and the company covers travel expenses for remote employees. Local employees are encouraged to utilize in-office time on a weekly basis. Both local and remote employees can take advantage of our incredible office space with onside perks like company-paid meals, onsite massage therapist, golf simulator, and meditation room to name a few.
Compensation
The expected earnings for this role could be comprised of a base salary and other forms of cash compensation, such as bonus or commissions as applicable. The base salary is $150,000 to $180,000.
This pay range is just one component of MX's total rewards package. MX takes a number of factors into account when determining individual starting pay, including job and level they are hired into, location, skillset, peer compensation.
#REMOTE
MX is proudly committed to recruiting and retaining a diverse and inclusive workforce. As an Equal Opportunity Employer, we never discriminate based on race, religion, color, national origin, gender (including pregnancy, childbirth, or related medical conditions), sexual orientation, gender identity, gender expression, age, military or veteran status, status as an individual with a disability, or other applicable legally protected characteristics. We particularly welcome applications from veterans and military spouses. All your information will be kept confidential according to EEO guidelines. You may request reasonable accommodations by sending an email to hr@mx.com.
Show more
Show less</t>
  </si>
  <si>
    <t>Software development, Data structures, Algorithms, Testing, Maintenance, Software architecture, Design reviews, Coding standards, Code reviews, System architecture, Technical design reviews, Product management, Documentation, User feedback, System issues, Debugging, Data analysis, Troubleshooting, Project management, Deadlines, Deliverables, Coaching, Mentoring, Leadership, Teamwork, Collaboration, Communication, Problem solving, Critical thinking, Analytical thinking, Attention to detail, Time management, Stress management, Adaptability, Flexibility, Creativity, Innovation, Initiative, Motivation, Drive, Passion, Work ethic</t>
  </si>
  <si>
    <t>https://www.linkedin.com/jobs/view/marketing-data-analyst-at-usana-health-sciences-3784258444</t>
  </si>
  <si>
    <t>Senior Technical AWS FinOps Data Engineer</t>
  </si>
  <si>
    <t>NetDocuments</t>
  </si>
  <si>
    <t>https://www.linkedin.com/jobs/view/senior-technical-aws-finops-data-engineer-at-netdocuments-3787357925</t>
  </si>
  <si>
    <t>Description
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List Of Inc. Magazine’s 5000 Fastest-Growing Private Companies In America. Other Recent Awards Include
2023 National Top Workplaces
Two-time winner (2021, 2022) Top Workplace in the US by the Salt Lake Tribune
Two-time winner (2021, 2022) Utah’s Best Companies to Work for by Utah Business magazine
2022 Employee Appreciation and Employee Well Being by the Salt Lake Tribune
2022 Top Workplace in the US by the Salt Lake Tribune for the Technology Industry
2022 Top Workplace in the US by the Salt Lake Tribune for Compensation &amp; Benefits
2022 Top Workplace in the US by the Salt Lake Tribune for Work-Life Flexibility
2021 Top Workplace in the US by the Salt Lake Tribune for Remote Work
2021 Top Workplace in the US by the Salt Lake Tribune for Top Managers
2021 Top Workplace in the US by the Salt Lake Tribune for Compensation
2021 Coolest Tech Companies to Work for by Dev Mountain
NetDocuments is a hybrid, remote-friendly workplace. Come join our team and work inspired each day!
About The Opportunity
NetDocuments is seeking a highly skilled and detail-oriented Sr Technical AWS FinOps Specialist with a strong technical background to join our team at NetDocuments. The ideal candidate will play a crucial role in managing financial operations, optimizing costs, and ensuring financial efficiency within our AWS cloud environment.
What Your Contributions Will Be
Collaborate with cross-functional teams to analyze and optimize AWS cloud spending using FinOps frameworks, and experience with one or more commercial FinOps tools such as AWS Cost Explorer, Aptio, CloudHealth, Turbonomic, Cloudability, CloudCheckr, or RightScale.
Implement best practices for AWS cloud cost management, including tagging strategies, reserved instances, and spot instances, and provide recommendations for cost savings.
Develop and enforce resource tagging strategies to ensure accurate categorization and tracking of cloud resources.
Utilize scripting languages (e.g., Python) to automate cost analysis and reporting processes specific to AWS.
Monitor and analyze AWS financial data to identify trends and opportunities for improvement.
Work closely with finance and procurement teams to ensure accurate tracking and forecasting of AWS-related expenses and integrate financial data into AWS cloud cost analysis.
Develop and maintain sophisticated financial models using tools like Excel, and specialized FinOps platforms, with a focus on AWS services.
Demonstrate proficiency in a commercial FinOps tool such as Apptio, CloudHealth, Turbonomic, Cloudability, CloudCheckr, and/or RightScale for comprehensive financial management.
Provide insights and recommendations to leadership based on in-depth financial analysis of AWS cloud costs.
Stay updated on industry trends and best practices in AWS cloud cost management and FinOps.
Other duties as assigned
What You Will Bring To The Team
Relationship Builder
Organizational Skills
Communication Proficiency
Collaboration Skills
Problem Analysis
Business Orientation
What You Will Need For Success
Bachelor's degree in Finance, Accounting, Computer Science, or a related field is a plus; all study concentrations are acceptable.
Minimum of 1 year of experience in financial operations or a similar role, with a strong technical focus on AWS with at least $1 million in annual cloud spend.
Strong understanding of AWS cloud computing platforms and their associated cost structures.
Proficient in scripting languages such as Python or willingness to learn.
Demonstrated proficiency in a commercial FinOps tool, ideally Apptio, CloudHealth, Turbonomic, Cloudability, CloudCheckr, and/or RightScale.
Excellent communication and collaboration skills along strong attention to details.
Ideally You Will Have
AWS Certified Cost Management certification and/or Certified Cloud Practitioner (CCP) is a plus.
Experience with AWS-specific FinOps practices and frameworks.
Familiarity with DevOps and CI/CD processes in an AWS environment.
What You Will Receive
90% healthcare premiums company covered
HSA company contribution
401K match at 4% with no vesting period
Potential for twice a year merit increases
Flexible time off typically 3 to 4 weeks a year, not including the 9 paid holidays
Authenticity and accountability from leadership
Connection, access, and mentorship from exceptional leaders
Growing company with opportunities for advancement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
Show more
Show less</t>
  </si>
  <si>
    <t>Cloud computing, AWS, FinOps, Cost management, Financial analysis, AWS Cost Explorer, Aptio, CloudHealth, Turbonomic, Cloudability, CloudCheckr, RightScale, Tagging strategies, Reserved instances, Spot instances, Python, Excel, Apptio, Communication, Collaboration, Problem analysis, Business orientation, Finance, Accounting, Computer science, AWS Certified Cost Management, Certified Cloud Practitioner, DevOps, CI/CD</t>
  </si>
  <si>
    <t>Finance Data and Process Architecture analyst</t>
  </si>
  <si>
    <t>https://www.linkedin.com/jobs/view/finance-data-and-process-architecture-analyst-at-arnex-solutions-llc-3736019750</t>
  </si>
  <si>
    <t>Arizona</t>
  </si>
  <si>
    <t>Title: Analyst, Finance Data and Process Architecture
Location : Phoenix, Arizona
Duration: 6+ months
Job Description
This position is part of a team that manages the data and business architecture for pan finance solutions within the Finance, Technology &amp; Transformation group. The primary responsibility for this role is to lead the end-to-end data and process architecture and delivery for projects for multiple line of businesses within Finance organization at client. This role will primarily be responsible for determining the proper sources and processes for acquiring, enriching, and provisioning data required by Finance processes in the following major areas: Financial Reporting, Operational Reporting, Regulatory Reporting, Management Reporting, and Advanced Analytics processes.
Qualifications
Bachelor’s degree in Finance, Information Management, Data Management or similar field preferred
Previous work experience in various Finance disciplines such as Accounting, Financial Reporting, Regulatory Reporting, Management Reporting, Treasury, Tax, Banking and others., Data Management, and other data related projects
Strong knowledge of relational database concepts and data management concepts; knowledge of SQL or other query languages.
Basic understanding of Agile methodology and delivery concepts
Candidate must have strong analytical and problem-solving skills as well as strong relationship skills
Previous experience working closely with Technologies to deploy systems to re-engineer processes and solve complex business problems.
Strong written and verbal communication skills
Demonstrated organizational skills with the ability to meet critical deadlines and manage multiple projects simultaneously.
Self-motivated, proactive, and dedicated to the delivery of high-quality service to consistently exceeds customers’ expectations
Show more
Show less</t>
  </si>
  <si>
    <t>Data Architect, Data Management, Relational Database, Data Management Concepts, SQL, Query Languages, Agile, Advanced Analytics, Financial Reporting, Operational Reporting, Regulatory Reporting, Management Reporting, Accounting, Treasury, Tax, Banking</t>
  </si>
  <si>
    <t>IT Presales Consultant - Data Center</t>
  </si>
  <si>
    <t>Comarch</t>
  </si>
  <si>
    <t>https://www.linkedin.com/jobs/view/it-presales-consultant-data-center-at-comarch-3693930720</t>
  </si>
  <si>
    <t>Is your career path related to Data Center, Cloud Solutions and Services? Would you like to have real impact and shape the next horizon of IT infrastructure innovation together with the industry leaders? Find out more about our large scale Comarch
ICT
&amp;
Data Center
Services and our newest Data Center designed to meet the growing demand for high-quality, secure, and reliable private cloud and colocation services in the US. Join us in Arizona!
CANDIDATE PROFILE:
Bachelor’s Degree in Computer Science, Telecommunications or related field
Min.2 years of experience working as Data Center Technical Consultant, Sales Engineer, Solutions Architect or a similar Technical Presales position
Experience with
Cloud Solutions
and
Services
:
Managed Hosting (x86/x64, RISC/
IBM Power
)
Public Cloud (
AWS
,
Azure
,
IBM Cloud
)
Hybrid Cloud
Private Cloud
Technical background and understanding of the IT infrastructure technologies with the focus on IT Systems, Hosting Solutions and Cloud Services
General knowledge of the IT infrastructure market and products (servers, storage and backup technologies, virtualization, database technologies etc.)
Customer relationship sustaining skills, problem problem-solving ability
Results-oriented personality
Strong presentation and analytical skills
YOUR RESPONSIBILITIES:
Identify customer’s needs and requirements to determine solution from Comarch ICT portfolio
Create business offers of Data Center and Cloud Services, IT infrastructure managed services and operations support
Respond to RFPs, RFIs and other forms of requests with commercial proposals of IT infrastructure services
Visioning proposed IT approach and creating business cases for the prospective clients
Prepare and conduct presentations of the offered solutions to the executives
Take an active role in negotiations, providing technical support to the sales team
Cooperate with IT vendors and external service providers to design offered solutions
Attends industry events such as trade shows, conferences
Monitor market trends in the United States
FOR YOU:
Competitive salary
100% paid health insurance
401(k) match
Flexible Spending Account (health, dependent, commuter)
Wellness Reimbursement Program
Exciting work in a rapidly growing department working with leading world brands
Opportunity to learn from leading specialists to develop professional IT career
Hybrid Work Model
ACCOMMODATION STATEMENT:
Comarch Inc is an equal opportunity/affirmative action employer. We consider applicants without regard to race, color, religion, creed, gender, national origin, age, disability, genetic information, marital or veteran status, or any other category protected by federal, state, or local law. Comarch Inc provides reasonable accommodations to hires with disabilities on case-by-case basis.
Show more
Show less</t>
  </si>
  <si>
    <t>Data Center, Cloud Solutions, Services, Managed Hosting, Public Cloud, Hybrid Cloud, Private Cloud, IT infrastructure technologies, IT Systems, Hosting Solutions, Cloud Services, Servers, Storage, Backup technologies, Virtualization, Database technologies, Customer relationship, Problemsolving, Presentation skills, Analytical skills, RFPs, RFIs, IT infrastructure services, Business cases, Negotiations, IT vendors, External service providers, Conferences, Market trends, Flexible Spending Account, Wellness Reimbursement Program</t>
  </si>
  <si>
    <t>https://www.linkedin.com/jobs/view/azure-data-engineer-at-ltimindtree-3772627090</t>
  </si>
  <si>
    <t>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description
:
Data Engineer
Primary skills:
Proficient in Python
Azure Cloud experience – Data Engineer experience with using Azure Data Factory (ADF)
Experience with relational SQL and NoSQL databases
Compliance Technology experience (Actimize, ETL and experience with AML would be added advantage)
Strong analytical and communication skills: verbal and written.
Nice to have: Experience with Cosmos DB
Key Responsibilities:
Build frameworks for data ingestion pipeline for a variety of data sources: batch and real-time.
Participate in technical decisions.
Design, develop, test, and maintain data processing pipelines.
Design and build scalable, reliable data infrastructure with paramount focus on data quality, security, and privacy techniques.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</si>
  <si>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Big Data Developer  Phoenix, AZ ( Onsite Daya 1 )</t>
  </si>
  <si>
    <t>https://www.linkedin.com/jobs/view/big-data-developer-phoenix-az-onsite-daya-1-at-conch-technologies-inc-3766009866</t>
  </si>
  <si>
    <t>HI,
Greetings from Conch Technologies Inc
Job Description
Position: BigData Engineer ( 7 position open )
Location: Phoenix, AZ ( Onsite Daya 1 )
Duration: 12+ Months Contract
Big Data engineers
Minimum Qualifications:
Bachelor's degree in Engineering or Computer Science or equivalent OR Master's in Computer Applications or equivalent.
10+ years of software development experience and leading teams of engineers and scrum teams 5+ years of hands-on experience of working with Map-Reduce, Hive, Spark (core, SQL, and PySpark) Solid Data warehousing concepts
Knowledge of the Financial reporting ecosystem will be a plus .5+ years of experience within Data Engineering/ Data Warehousing using Big Data technologies will be an add-on Expert on Distributed ecosystems Hands-on experience with programming using Core Java or Python/Scala.
Expert on Hadoop and Spark Architecture and its working principle Hands-on experience on writing and understanding complex SQL(Hive/Py Spark-dataframes), optimizing joins while processing huge amounts of data.
Experience In UNIX Shell Scripting.
Ability to design and develop optimized Data pipelines for batch and real time data processing Should have experience in analysis, design, development, testing, and implementation of system applications Demonstrated ability to develop and document technical and functional specifications and analyze software and system processing flows.
--
With Regards,
Pavani P
IT Recruiter
Desk: 901-313-3067 * 404
Email: pavani@conchtech.com
Web: www.conchtech.com
Show more
Show less</t>
  </si>
  <si>
    <t>Big Data, Hadoop, Spark, MapReduce, Hive, PySpark, SQL, Java, Python, Scala, Data Warehousing, UNIX Shell Scripting, Data pipelines, Data Engineering</t>
  </si>
  <si>
    <t>SteerBridge</t>
  </si>
  <si>
    <t>Yuma, AZ</t>
  </si>
  <si>
    <t>https://www.linkedin.com/jobs/view/data-engineer-at-steerbridge-3783413815</t>
  </si>
  <si>
    <t>https://www.linkedin.com/jobs/view/data-engineer-at-tata-consultancy-services-3777095093</t>
  </si>
  <si>
    <t>Role:
Data Engineer
Duration:
Full Time
Location:
Phoenix, AZ
Roles &amp; Responsibilities
Produces and develops detailed MDM design specifications, develops custom mapping functions and customization to the data tier of MDM Hub.
Experience on
Informatica MDM hub components
: Landing tables, base objects, staging tables, lookup tables, relationships, mappings, cleanse function, trust and matching rules, hierarchy management, E360 (provisioning) etc.
Review MDM environment for efficacy, performance improvement (including APIs), and support overall MDM data governance model.
Build customized APIs for data ingestion into MDM.
Troubleshoots issues related to MDM and identifies opportunities for improving data management processes.
Provides strategic guidance on MDM best practices.
Experience in working with IICS/IDQ ETL Cloud technologies.
Unix and shell scripting hands-on experience
Strong SQL and DB knowledge (MySQL, Oracle and SQL Server )
Good understanding of AWS services
Thanks &amp; Regards,
Disha Ranjan
Talent Acquisition Group- North America
Tata Consultancy Services
Malito: r.disha@tcs.com
Website: https://www.tcs.com
Show more
Show less</t>
  </si>
  <si>
    <t>Data Engineering, MDM Design, Informatica MDM Hub, Data Tier, Mapping Functions, Data Ingestion, APIs, Data Governance, Data Management, ETL, Unix Shell Scripting, SQL, MySQL, Oracle, SQL Server, AWS</t>
  </si>
  <si>
    <t>https://www.linkedin.com/jobs/view/big-data-developer-phoenix-az-onsite-daya-1-at-conch-technologies-inc-3779152878</t>
  </si>
  <si>
    <t>HI,
Hope you're doing great,
Greetings from Conch Technologies Inc
Job Description
Position: BigData Engineer ( 7 positions open ) 10 years exp is plus
Location: Phoenix, AZ ( Onsite Daya 1 )
Duration: 12+ Months Contract
Big Data engineers
Minimum Qualifications:
Bachelor's degree in Engineering or Computer Science or equivalent OR Master's in Computer Applications or equivalent.
10+ years of software development experience and leading teams of engineers and scrum teams 5+ years of hands-on experience of working with Map-Reduce, Hive, Spark (core, SQL, and PySpark) Solid Data warehousing concepts
Preferred Qualifications: Knowledge of cloud platforms like
GCP/AWS, building Microservices and scalable solutions, will be an advantage 1 + years of experience in designing and building solutions using Kafka streams or queues Experience with GitHub/Bitbucket and leveraging CI/CD pipelines .
Experience with NoSQL i.e., HBase, Couchbase, MongoDB is good to have Excellent technical and analytical aptitude Good communication skills .Excellent Project management skills. Results driven
--
With Regards,
Nagesh G
Mobile:
408-381-5645
Desk:
901-313-3066
Email: nagesh@conchtech.com
Web:
www.conchtech.com
Show more
Show less</t>
  </si>
  <si>
    <t>Big Data, MapReduce, Hadoop, Hive, Spark, SQL, PySpark, Data warehousing, Cloud platforms, GCP, AWS, Microservices, Kafka, NoSQL, HBase, Couchbase, MongoDB, GitHub, Bitbucket, CI/CD pipelines</t>
  </si>
  <si>
    <t>100% ONSITE: Bigdata Developer</t>
  </si>
  <si>
    <t>https://www.linkedin.com/jobs/view/100%25-onsite-bigdata-developer-at-conch-technologies-inc-3775715063</t>
  </si>
  <si>
    <t>HI,
Hope you're doing great,
Greetings from Conch Technologies Inc
Job Description
Position: BigData Engineer ( 7 position open )
Location: Phoenix, AZ ( Onsite Daya 1 )
Duration: 12+ Months Contract
Big Data engineers
Minimum Qualifications:
Bachelor's degree in Engineering or Computer Science or equivalent OR Master's in Computer Applications or equivalent.
10+ years of software development experience and leading teams of engineers and scrum teams 5+ years of hands-on experience of working with Map-Reduce, Hive, Spark (core, SQL, and PySpark) Solid Data warehousing concepts
Knowledge of the Financial reporting ecosystem will be a plus .5+ years of experience within Data Engineering/ Data Warehousing using Big Data technologies will be an add-on Expert on Distributed ecosystems Hands-on experience with programming using Core Java or Python/Scala.
Expert on Hadoop and Spark Architecture and its working principle Hands-on experience on writing and understanding complex SQL(Hive/Py Spark-dataframes), optimizing joins while processing huge amounts of data.
Experience In UNIX Shell Scripting.
Ability to design and develop optimized Data pipelines for batch and real time data processing Should have experience in analysis, design, development, testing, and implementation of system applications Demonstrated ability to develop and document technical and functional specifications and analyze software and system processing flows.
Preferred Qualifications: Knowledge of cloud platforms like
GCP/AWS, building Microservices and scalable solutions, will be an advantage 1 + years of experience in designing and building solutions using Kafka streams or queues Experience with GitHub/Bitbucket and leveraging CI/CD pipelines .Experience with NoSQL i.e., HBase, Couchbase, MongoDB is good to have Excellent technical and analytical aptitude Good communication skills .Excellent Project management skills. Results driven
Thanks and Regards,
Naveen
US IT Recruiter
Conch Technologies Inc,
6750 Poplar Ave # 711, Memphis, TN.
Direct:
901-317-3454
Email:
naveeng@conchtech.com
Show more
Show less</t>
  </si>
  <si>
    <t>Big Data Engineering, Hadoop, Spark, Hive, SQL, Python, Java, Scala, Core Java, Data Warehousing, Spark Architecture, MapReduce, PySpark, UNIX Shell Scripting, NoSQL, HBase, Couchbase, MongoDB, Kafka, Microservices, GCP, AWS, CI/CD, GitHub, Bitbucket</t>
  </si>
  <si>
    <t>ONSITE DAY 1:  Bigdata Developer, Phoenix, AZ</t>
  </si>
  <si>
    <t>https://www.linkedin.com/jobs/view/onsite-day-1-bigdata-developer-phoenix-az-at-conch-technologies-inc-3766668092</t>
  </si>
  <si>
    <t>Hope you're doing great,
Greetings from Conch Technologies Inc
Job Description
Position: BigData Engineer ( 7 position open )
Location: Phoenix, AZ ( Onsite Daya 1 )
Duration: 12+ Months Contract
Big Data engineers
Minimum Qualifications:
Bachelor's degree in Engineering or Computer Science or equivalent OR Master's in Computer Applications or equivalent.
10+ years of software development experience and leading teams of engineers and scrum teams 5+ years of hands-on experience of working with Map-Reduce, Hive, Spark (core, SQL, and PySpark) Solid Data warehousing concepts
Knowledge of the Financial reporting ecosystem will be a plus .5+ years of experience within Data Engineering/ Data Warehousing using Big Data technologies will be an add-on Expert on Distributed ecosystems Hands-on experience with programming using Core Java or Python/Scala.
Expert on Hadoop and Spark Architecture and its working principle Hands-on experience on writing and understanding complex SQL(Hive/Py Spark-dataframes), optimizing joins while processing huge amounts of data.
Experience In UNIX Shell Scripting.
Ability to design and develop optimized Data pipelines for batch and real time data processing Should have experience in analysis, design, development, testing, and implementation of system applications Demonstrated ability to develop and document technical and functional specifications and analyze software and system processing flows.
Preferred Qualifications: Knowledge of cloud platforms like
GCP/AWS, building Microservices and scalable solutions, will be an advantage 1 + years of experience in designing and building solutions using Kafka streams or queues Experience with GitHub/Bitbucket and leveraging CI/CD pipelines .Experience with NoSQL i.e., HBase, Couchbase, MongoDB is good to have Excellent technical and analytical aptitude Good communication skills .Excellent Project management skills. Results driven
--
Thanks &amp; Regards
Nayak Teketi
Phone : 901-317-3453
Email:nayak@conchtech.com
Web: www.conchtech.com
Show more
Show less</t>
  </si>
  <si>
    <t>MapReduce, Hive, PySpark, Hadoop, UNIX Shell Scripting, Java, Python, Scala, SQL, Distributed Systems, Data Warehousing, Data Pipelining, Batch Processing, Realtime Data Processing, System Applications, GCP, AWS, Microservices, Kafka, CI/CD Pipelines, NoSQL, HBase, Couchbase, MongoDB</t>
  </si>
  <si>
    <t>Hiring for Lead Data Engineer</t>
  </si>
  <si>
    <t>Scottsdale, AZ</t>
  </si>
  <si>
    <t>https://www.linkedin.com/jobs/view/hiring-for-lead-data-engineer-at-persistent-systems-3784567936</t>
  </si>
  <si>
    <t>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14 of the 30 most innovative US companies, 80% of the largest banks in the US and India, and numerous innovators across the healthcare ecosystem.
Our disruptor’s mindset, commitment to client success, and agility to thrive in the dynamic environment have enabled us to sustain our growth momentum by reporting $282.9M revenue in Q1FY24, delivering 17.1% Y-o-Y growth. In addition, our total employee count reached 23,130 people this quarter, located in 21 countries across the globe. We’re also pleased to share that Persistent has been named the fastest-growing Indian IT Services brand by Brand Finance. Acknowledging our vertical industry expertise, we were placed as a Leader in Everest Group’s Payments IT Services PEAK Matrix® Assessment 2023. We were also recognized as a Leader in the ISG Provider Lens™ Digital Engineering Services Quadrants U.S. 2023 and the Salesforce Ecosystem Partners 2023 ISG Provider Lens™ Study. Throughout this market-leading growth, we’ve maintained strong employee satisfaction - over 94% of our employees approve of the CEO, and 89% would recommend working at Persistent to a friend.
About Position:
Role: Lead Data Engineer
Location: Scottsdale AZ
Experience: 10+
Job Type: FTE
What You'll Do:
Must have skill set:
AWS, AWS Redshift and infrastructure, AWS Data Lake Formation and Glue components, data security, SQL, and Python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Expertise You'll Bring: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Our company fosters a values-driven and people-centric work environment that enables our employees to:
· Accelerate growth, both professionally and personally
· Impact the world in powerful, positive ways, using the latest technologies
· Enjoy collaborative innovation, with diversity and work-life wellbeing at the core
· Unlock global opportunities to work and learn with the industry’s best
Let’s unleash your full potential at Persistent - persistent.com/careers
Show more
Show less</t>
  </si>
  <si>
    <t>AWS, AWS Redshift, AWS Data Lake Formation, AWS Glue, Data security, SQL, Python, NoSQL Database, Data masking, Agile methodologies, API development, Data transfer, Data models, Data science</t>
  </si>
  <si>
    <t>https://www.linkedin.com/jobs/view/hiring-for-lead-data-engineer-at-persistent-systems-3780714488</t>
  </si>
  <si>
    <t>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14 of the 30 most innovative US companies, 80% of the largest banks in the US and India, and numerous innovators across the healthcare ecosystem.
Our disruptor’s mindset, commitment to client success, and agility to thrive in the dynamic environment have enabled us to sustain our growth momentum by reporting $282.9M revenue in Q1FY24, delivering 17.1% Y-o-Y growth. In addition, our total employee count reached 23,130 people this quarter, located in 21 countries across the globe. We’re also pleased to share that Persistent has been named the fastest-growing Indian IT Services brand by Brand Finance. Acknowledging our vertical industry expertise, we were placed as a Leader in Everest Group’s Payments IT Services PEAK Matrix® Assessment 2023. We were also recognized as a Leader in the ISG Provider Lens™ Digital Engineering Services Quadrants U.S. 2023 and the Salesforce Ecosystem Partners 2023 ISG Provider Lens™ Study. Throughout this market-leading growth, we’ve maintained strong employee satisfaction - over 94% of our employees approve of the CEO, and 89% would recommend working at Persistent to a friend.
About Position:
Role: Lead Data Engineer &amp; Data Engineer
Location: Scottsdale AZ
Experience: 10+
Job Type: FTE
What You'll Do:
You have hands-on experience in
Java/Scala/Python, Spark, S3, Glue, Redshift
. This is critical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Expertise You'll Bring:
You have hands-on experience in Java/Scala/Python, Spark, S3, Glue, Redshift. This is critical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Our company fosters a values-driven and people-centric work environment that enables our employees to:
· Accelerate growth, both professionally and personally
· Impact the world in powerful, positive ways, using the latest technologies
· Enjoy collaborative innovation, with diversity and work-life wellbeing at the core
· Unlock global opportunities to work and learn with the industry’s best
Let’s unleash your full potential at Persistent - persistent.com/careers
Show more
Show less</t>
  </si>
  <si>
    <t>Java, Scala, Python, Spark, S3, Glue, Redshift, SQL, NoSQL, Agile, API, Data masking, Data transfer, Data science, Data modeling, Development tools</t>
  </si>
  <si>
    <t>Lead Data Engineer-DE - US</t>
  </si>
  <si>
    <t>https://www.linkedin.com/jobs/view/lead-data-engineer-de-us-at-zortech-solutions-3784576951</t>
  </si>
  <si>
    <t>Role: Lead Data Engineer-DE
Location: Scottsdale AZ (day 1 onsite)
Duration: Fulltime
Job Description
Must have skill set: Java, Scala , Python, Spark, S3, Glue, Redshift
You have 6-8 years of relevant software development experience.
You have hands-on experience in Java/Scala/Python, Spark, S3, Glue, Redshift. This is critical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Show more
Show less</t>
  </si>
  <si>
    <t>Java, Scala, Python, Spark, S3, Glue, Redshift, SQL, NoSQL Database, Data Masking, PII Data, API Calls, Secure Data Transfer, Data Warehousing, Data Models, Data Science, Big Data, Agile Methodologies, Development Tools</t>
  </si>
  <si>
    <t>https://www.linkedin.com/jobs/view/gcp-data-engineer-at-atos-3771275055</t>
  </si>
  <si>
    <t>Role: GCP Data Engineer
Location: Pheonix, AZ - Onsite (Fulltime)
Job description
6-9 Years of hands on Exp with GCP - Data flow, Data proc, Apache Beam skills
Writing complex SQL queries to pull data from multiple tables
Experience in building ELT/ETL processes using DataProc (Python or Java and Pyspark) &amp; Dataflow Apache Beam using Java (for streaming).
Experience working with Google BigQuery.
Building ETL orchestration using Google Composer or Airflow .
Strong understanding of Data Ingestion, Data processing, Orchestration, Parallelization, Transformation and ETL fundamentals.
Sound knowledge of data analysis using any SQL tools.
Knowledge on Big Data technologies.
Designs develop, automates, and support complex applications to extract, transform, and load data.
Should have knowledge of error handling and Performance tuning for Data pipelines.
Excellent communication skills are required.
Show more
Show less</t>
  </si>
  <si>
    <t>GCP, Dataflow, Data Processing, Apache Beam, SQL, ETL, ELT, DataProc, Pyspark, Java, Google BigQuery, Google Composer, Airflow, Data Ingestion, Data Transformation, Orchestration, Parallelization, SQL tools, Big Data, Error Handling, Performance Tuning</t>
  </si>
  <si>
    <t>Data Engineer / Lead Data Engineer</t>
  </si>
  <si>
    <t>Quantum World Technologies Inc.</t>
  </si>
  <si>
    <t>https://www.linkedin.com/jobs/view/data-engineer-lead-data-engineer-at-quantum-world-technologies-inc-3787187204</t>
  </si>
  <si>
    <t>Data Engineer (On-Site)</t>
  </si>
  <si>
    <t>Mathis LLC</t>
  </si>
  <si>
    <t>Tempe, AZ</t>
  </si>
  <si>
    <t>https://www.linkedin.com/jobs/view/data-engineer-on-site-at-mathis-llc-3782823935</t>
  </si>
  <si>
    <t>Job Type
Full-time
Description
About us
KeyGlee is a fast-growing investment real estate sales company with an emphasis on culture and values. We prioritize collaboration, innovation, and doing good for people. Our team is comprised of diverse, talented individuals who share our vision and values.
**This position is in-office only at our Tempe, AZ location**
Job Description
We are seeking a highly skilled Data Engineer to join our collaborative engineering team. As a Data Engineer at KeyGlee, you will be responsible for setting up our datalake/warehouse in AWS and porting it to Google Big Query. You will work closely with our team to design, develop, and maintain our data infrastructure, and contribute to our mission of doing good for people.
Job Requirements
4+ years of experience in relevant projects
At least 5 years of engineering experience overall
Strong experience with AWS and Google Big Query
3+ years Hands-on coding experience with Python or other scripting languages
2+ years experience utilizing SQL
Experience with taking Large Bronze layer data and converting to Gold layer data
Proficient in Python programming language
Experience working with large datasets and data warehousing
Strong understanding of data governance and data quality principles
Excellent problem-solving skills and ability to work independently
Strong communication and collaboration skills
Preferred Qualifications
Experience with cloud-based data platforms and technologies: AWS (Glue, S3, DataLakes, Dynamo DAX) | GCP (BigQuery, Firebase, Cloud Storage)
Knowledge of SQL and database design
Familiarity with data visualization tools - Google Looker Studio
Experience with Agile software development methodologies
Strong understanding of data security and compliance principles
Experience in PySpark
Benefits
Up to 140K based on experience and benefits package: Dental, Vision, Medical, 401K, PTO accrual, high percentage sponsorship for some benefits
Opportunities for professional growth and development
A collaborative and energetic work environment
Flexible work hours and remote work options (Currently 1 day/week, subject to change)
A chance to be part of a company that is doing good for people
Leadership Development training for qualified individuals
If you are passionate about data engineering, collaboration, and doing good for people, we encourage you to apply for this exciting opportunity. Please submit your resume and a brief cover letter explaining why you'd be a great fit for our team. We look forward to hearing from you!
KeyGlee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Females and minorities are encouraged to apply.
Show more
Show less</t>
  </si>
  <si>
    <t>Data Engineering, AWS, Google Big Query, Python, SQL, Data Warehousing, Data Governance, Agile Development, CloudBased Data Platforms, Data Visualization, Data Security, PySpark</t>
  </si>
  <si>
    <t>Sr. Big Data Engineer</t>
  </si>
  <si>
    <t>IntraEdge</t>
  </si>
  <si>
    <t>https://www.linkedin.com/jobs/view/sr-big-data-engineer-at-intraedge-3720396859</t>
  </si>
  <si>
    <t>Willing to relocate to Phoenix, AZ for an onsite, Hybrid role.
Big Data: Sr. (BigData &amp; AI/ML) AI, SQL, Hive, PySpark, Big Data, Hadoop, Spark, UNIX)
7-10+ years of software development experience and leading teams of engineers and scrum teams
4+ years of experience in applying Statistics along with end to end ML engineering (design, development &amp; implementation of end-to-end AI/ML models)
Hands-on experience on writing and understanding complex SQL(Hive/PySpark-dataframes), optimizing joins while processing huge amount of data
Good understanding of various AI/ML models including Classification, Clustering, Regression in detecting Product anomalies and building early warning systems
Expertise with data structures, data modeling, and software architecture
Good to have Qualifications:
Expert on Hadoop and Spark Architecture and its working principle
Experience in UNIX shell scripting
Ability to design and develop optimized Data pipelines for batch and real time data processing
Should have experience in analysis, design, development, testing, and implementation of system applications
Demonstrated ability to develop and document technical and functional specifications and analyze software and system processing flows
Aptitude for learning and applying programming concepts.
Ability to effectively communicate with internal and external business partners. Preferred Additional:
Experience in cloud platforms like GCP/AWS, building Microservices and scalable solutions is highly desired
Knowledge of Financial reporting ecosystem will be a plus
2+ years of experience in designing and building solutions using Kafka streams or queues
Experience with GitHub and leveraging CI/CD pipelines
Experience with NoSQL i.e., HBase, Couchbase, MongoDB
Show more
Show less</t>
  </si>
  <si>
    <t>AI/ML, SQL, Hive, PySpark, Big Data, Hadoop, Spark, UNIX, Software Development, Team Leading, Statistics, Machine Learning Engineering, Data Structures, Software Architecture, Data Modeling, Data Pipelines, System Applications, Technical Specifications, Functional Specifications, Programming Concepts, Communication, GCP, AWS, Microservices, Cloud Platforms, Financial Reporting, Kafka, CI/CD Pipelines, NoSQL, HBase, Couchbase, MongoDB</t>
  </si>
  <si>
    <t>Data Engineer Scala, 100% ONSITE in Phoenix, AZ</t>
  </si>
  <si>
    <t>https://www.linkedin.com/jobs/view/data-engineer-scala-100%25-onsite-in-phoenix-az-at-conch-technologies-inc-3779822579</t>
  </si>
  <si>
    <t>HI Team,
Greetings from Conch Technologies Inc
Position: Scala Developer
Location: HYBRID ( Phoenix, AZ )
Duration: 12+ Months Contract
Visa: OPT, L2 EAD, H4, GC and citizenship.
Interview Information
30-minute screening
1-hour technical interview
Top Skills Details
4+ years of experience as a Scala Developer
Experience with batching large data sets
Spark programmer
External Communities Job Description
Looking for a senior software engineer with strong analytical skills to help build and enhance big data applications. This individual\'s day to day work will involve using scala, sql, big data.
Additional Skills &amp; Qualifications
Looking for a senior software engineer with strong analytical skills to help build and enhance American Express\' big data applications. This individual\'s day to day work will involve using scala, sql, big data.
With Regards,
Nagesh G
Mobile:
408-381-5645
Desk:
901-313-3066
Email: nagesh@conchtech.com
Web:
www.conchtech.com
Show more
Show less</t>
  </si>
  <si>
    <t>Scala, Spark, SQL, Big Data</t>
  </si>
  <si>
    <t>Data Engineer at Phoenix, AZ OR Charlotte, NC</t>
  </si>
  <si>
    <t>https://www.linkedin.com/jobs/view/data-engineer-at-phoenix-az-or-charlotte-nc-at-xcutives-inc-3777994827</t>
  </si>
  <si>
    <t>Need
Data Engineer
in
Phoenix, AZ OR Charlotte, NC
. Please send an email (aamna.anwar@xcutives.com) to know more about this position.
Job Title: Data Engineer
Location: Phoenix, AZ OR Charlotte, NC
Type: Fulltime
Job Description
Experience working site analytics and tagging tools like Google Analytics/GA4 &amp; Google Tag Manager or similar other tools in the industry
Hands-on experience in implementing click tags, conversion tags/pixel &amp; campaign tracking URLs, URL query parameter, UTM parameter tracking methods, and troubleshooting site analytics reporting issues
Experience on Scripting (Java scripting, HTML, Python, types) and writing macros
Knowledge of CRM, Web Analytics, Tag Management (server-side vs client side), Google SearchAds360 type Marketing Automation tools; &amp; any data visualization tools
Must have experience working with digital marketing data: Google Analytics/GA4, media, CM360 /ad server click and conversion tracking log data
Writing code and unit tests, automation, code reviews and testing
Deploying to production and dev ops
Work with product managers to prioritize features for ongoing sprints and manage a list of technical requirements based on industry trends, new technologies, known defects, and issues.
Manage your own time and work well both independently and as part of a team.
Quickly generate and update proof of concepts for testing and team feedback Embrace emerging standards while promoting best practices.
Experience in the banking domain is a plus.
Regards,
Aamna Anwar
Senior Technical Recruiter
Phone: +1470- 891- 5812 Ext 1031
Email: aamna.anwar@xcutives.com
Xcutives Inc. |
www.xcutives.com
Show more
Show less</t>
  </si>
  <si>
    <t>Google Analytics, Google Analytics GA4, Google Tag Manager, HTML, Python, Java scripting, CRM, Web Analytics, Tag Management, Google SearchAds360, Marketing Automation, Data Visualization, Dev Ops, Unit Testing, Code Reviews, Proof of Concepts</t>
  </si>
  <si>
    <t>BIg Data Engineer</t>
  </si>
  <si>
    <t>https://www.linkedin.com/jobs/view/big-data-engineer-at-bvs-3752017277</t>
  </si>
  <si>
    <t>HI ,
This is Lokesh from BVIS. I hope you are doing well
I have an urgent requirement with my client located in AZ
Iam attaching the JD below for your reference please check and let me know if you have any questions
Position: Big Data Engineer
Location: Phoenix, AZ (Only open for Phoenix or west coast candidates who wants to relocate)
Overall Experience: 11+ years minimum
No CPT, OPT, STEM EAD
Big Data - Engineer ( Hive , Spark, SQL, Pyspark, UNIX)
Software development experience and leading teams of engineers and scrum teams
3+ years of hands-on experience of working with Map-Reduce, Hive, Spark (core, SQL and PySpark)
Hands-on experience on writing and understanding complex SQL(Hive/PySpark-dataframes), optimizing joins while processing huge amount of data
Experience in UNIX shell scripting
Additional Good To Have Requirements
Solid Datawarehousing concepts
Knowledge of Financial reporting ecosystem will be a plus
Experience with Data Visualization tools like Tableau, SiSense, Looker
Expert on Distributed ecosystem
Hands-on experience with programming using Python/Scala
Expert on Hadoop and Spark Architecture and its working principle
Ability to design and develop optimized Data pipelines for batch and real time data processing
Should have experience in analysis, design, development, testing, and implementation of system applications
Demonstrated ability to develop and document technical and functional specifications and analyze software and system processing flows
Aptitude for learning and applying programming concepts.
Ability to effectively communicate with internal and external business partners. Preferred Qualifications:
Knowledge of cloud platforms like GCP/AWS, building Microservices and scalable solutions, will be preferred
2+ years of experience in designing and building solutions using Kafka streams or queues
Experience with GitHub and leveraging CI/CD pipelines
Experience with NoSQL i.e., HBase, Couchbase, MongoDB
Show more
Show less</t>
  </si>
  <si>
    <t>Big Data, Hive, Spark, SQL, Pyspark, UNIX, MapReduce, Datawarehousing, Data Visualization, Tableau, SiSense, Looker, Distributed Systems, Python, Scala, Hadoop, Kafka, Microservices, GitHub, NoSQL, HBase, Couchbase, MongoDB</t>
  </si>
  <si>
    <t>Senior Data Analysis Engineer</t>
  </si>
  <si>
    <t>Nikola Corporation</t>
  </si>
  <si>
    <t>https://www.linkedin.com/jobs/view/senior-data-analysis-engineer-at-nikola-corporation-3783192675</t>
  </si>
  <si>
    <t>Overview
We are seeking a Senior Data Analysis Engineer that will be responsible for BEV/FCEV database build/monitor and visualizations in dashboards to track engineering metrics related to the quality of propulsion systems in a continuously automated fashion. You will be championing the digital transformation journey of creation of a brand-new platform for advanced analytics &amp; data services. You will have full autonomy to strategize your roadmap, architect state of the art data pipelines, and deliver innovative solutions. You will work closely with Nikola's Propulsion Engineer and Product Manager to provide data analysis tools/results for propulsion system and vehicle level.
Responsibilities
Strong experience building, managing, and optimizing big data ‘time-series’ data pipelines
Advanced working knowledge of SQL and Python/Scala, working with very large time-series data sets in a distributed computing framework
Interact with engineering subject experts to understand the analysis logic and translate the request into well-designed SQL/Python queries
Gather necessary requirements needed for designing metrics and building dashboards
Build scripts using Python/Spark/SQL to query data from large Postgres Database and/or parquet files stored in AWS S3, to present time aligned, cleaned and transformed data needed for analysis by engineering users
Write well-designed and testable Python code as Airflow DAGs or AWS Glue to execute the queries in an orchestrated fashion using a data pipeline
Create PowerBI and/or Grafana dashboards to provide insight, track metrics, drive action, and support engineering work in a data driven manner
Qualifications
Bachelor's degree in engineering
5-10 years of experience
Working knowledge with cloud-based time-series stream processing systems
Familiarity of electrified propulsion systems, physical vehicle test data, CAN-based data loggers and supporting analysis of the test data
Familiarity with CAN/LIN based SAE standard communication protocols
Candidates must have current U.S. work authorization or be TN eligible from Mexico or Canada. This position is not eligible for CPT or OPT.
EEO Statement
Nikola Corporation™ is committed to a policy of equal employment opportunity. We recruit, employ, train, compensate, and promote without regard to race, color, age, sex, ancestry, marital status, religion, national origin, physical or mental disability, sexual orientation, gender identity, medical condition, pregnancy, veteran status, genetic information or any other classification protected by state or federal law.
Show more
Show less</t>
  </si>
  <si>
    <t>Data Analysis, Data Engineering, Big Data, SQL, Python, Scala, Airflow, AWS Glue, PowerBI, Grafana, AWS S3, Spark, Postgres, CAN, LIN, SAE, Propulsion Systems, Vehicle Testing, Data Pipelines, Time Series, Cloud Computing</t>
  </si>
  <si>
    <t>United IT</t>
  </si>
  <si>
    <t>https://www.linkedin.com/jobs/view/lead-data-engineer-at-united-it-3782261238</t>
  </si>
  <si>
    <t>Role : Lead Data Engineer
Location : Scottsdale AZ (day 1 onsite)
Hire Type : FTE
Must have skill set: Java, Scala , Python, Spark, S3, Glue, Redshift
You have 6-8 years of relevant software development experience.
You have hands-on experience in Java/Scala/Python, Spark, S3, Glue, Redshift. This is critical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Best Regards
Riya |
Lead – Talent Acquisition
United IT Solutions Inc
Email:
riya@uniteditinc.com
Contact : 469-598-1195 Ext: 134
www.uniteditinc.com
| 1212 Corporate Dr, Suite 555, Irving, TX - 75038
Show more
Show less</t>
  </si>
  <si>
    <t>Lead Data Engineer || Big Data Engineer || Spark/Java/Scala/Glue/Redshift/Python/S3</t>
  </si>
  <si>
    <t>https://www.linkedin.com/jobs/view/lead-data-engineer-big-data-engineer-spark-java-scala-glue-redshift-python-s3-at-quantum-world-technologies-inc-3786527896</t>
  </si>
  <si>
    <t>Data Engineer Sr.</t>
  </si>
  <si>
    <t>TriWest Healthcare Alliance</t>
  </si>
  <si>
    <t>https://www.linkedin.com/jobs/view/data-engineer-sr-at-triwest-healthcare-alliance-3781021819</t>
  </si>
  <si>
    <t>Profile
We offer remote work opportunities for those residing in the following states ONLY:
AK, AR, AZ, *CO, FL, HI, IA, ID, IL, KS, LA, MD, MN, MO, MT, NE,NV, NM, NC, ND, OK, OR, SC, SD, TX, UT, VA/DC, *WA, WI &amp; WY only
~Veterans, Reservists, Guardsmen and military family members are strongly encouraged to apply~
Job Summary
The Senior Data Engineer will be responsible for design and development of ETL. The role will cover full systems development life cycle (SDLC) phases including requirements gathering, data analysis, system design, development, implementation, and post-implementation support. During the design phase, the role will work closely with Data Architects/Models. The developer will be responsible the ETL movement of data from originating source feeds (files, x12, etc) to target systems (SQL Server, Snowflake) using Data Bricks.
Education &amp; Experience
Required:
Bachelor's Degree in Business Administration, Computer Science, Mathematics, Engineering, or related field with programming and database systems coursework or equivalent database development experience
5+ years of experience in a Data Engineering role
2+ years of experience with Data Bricks preferably within Azure Cloud
3+ years of experience with Python
3+ years of experience with Azure
Experience in gathering business requirements from cross functional teams
Experience with SDLC processes and DevOps
Preferred
Experience with Data Governance
Experience with SQL Server and Snowflake in Azure Cloud
Experience in ETL with both structured and semi-structured data
Experience with x12 data file formats
Understanding of ANSI and T-SQL
Experience with data analysis in the healthcare industry
Experience in a team or project lead role, with a focus on mentoring
Key Responsibilities
Collaborate with users, business analysts, developers, database administrators, and project managers on reporting needs.
Collaborate with data architect to create conceptual, logical, and physical data models for reporting databases.
Implement changes and provide post-implementation user support and system support.
Identify and advocates beneficial change opportunities.
Acts as a technical resource for application and data users, data administrators and others.
Ensures compliance with TriWest HIPAA, privacy and government security policies.
Performs other duties as assigned.
Regular and reliable attendance is required.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Medical, Dental and Vision Coverage
Generous paid time off
401(k) Retirement Savings Plan (with matching)
Short-term and long-term disability, basic life, and accidental death and dismemberment insurance
Tuition reimbursement
Paid volunteer time
Annual base salary for Colorado and Washington State residents: $138,000 - $161,000 depending on experience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cultivates and supports diversity at every organizational level, including hiring and retaining a diverse workforce, and we highly encourages candidates from all backgrounds to apply. Applicants are considered for positions without discrimination on the basis of race, color, religion, sex, sexual orientation, gender identity, national origin, age, disability or any other consideration made unlawful by applicable federal, state, or local laws.
Show more
Show less</t>
  </si>
  <si>
    <t>Data Engineering, ETL, SDLC, Data Analysis, System Design, Development, Implementation, Postimplementation Support, Data Architecture, Data Modeling, Python, Azure, SQL Server, Snowflake, Data Governance, ANSI, TSQL, Data Analysis, Healthcare, HIPAA, Privacy, Government Security Policies, DevOps</t>
  </si>
  <si>
    <t>https://www.linkedin.com/jobs/view/expression-of-interest-data-engineer-at-fingerprint-for-success-f4s-3787778167</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</si>
  <si>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FOotvE3M8m
Show more
Show less</t>
  </si>
  <si>
    <t>JazzHR, Fingerprint For Success (F4S)</t>
  </si>
  <si>
    <t>https://www.linkedin.com/jobs/view/senior-data-engineer-at-freestar-3619298438</t>
  </si>
  <si>
    <t>About Freestar
Freestar engineer teams develop cutting-edge monetization solutions for websites and mobile apps. By combining industry-leading technology, data, and massive scale, we enable busy site owners and mobile app publishers to seamlessly maximize revenue while freeing themselves of the hassles of ad operations. The result is publishers having more time to do what they do best: create content and focus on their apps.
Senior Engineer (Remote)
We’re looking for a Senior Engineer for our Data Platform Team - the product that drives our core business. As a Senior Engineer at Freestar, you'll be one of the main contributors to a talented team of developers to innovate features for our product that separate us from our competitors.
What You'll Be Doing
Run points on whole projects by recommending, prototype, build and debug data infrastructures on Google Cloud Platform (GCP) with other principal and senior engineers within the team, and to mentor less experienced Data Engineers.
Demonstrate repeated delivery of project architectures and critical components that other engineers demur to you for lack of expertise.
Participate in early-stage conversation with our product development team about product / features.
Improve decision quality across the company by ensuring metrics are trustworthy, discoverable, and easily consumable.
Skills And Experience You'll Need To Have
Data warehouse modernization: building complete data warehouse solutions, including technical architectures, star/snowflake schema designs, infrastructure components, ETL/ELT pipelines, and reporting/analytic tools. Must have hands-on experience working with batch or streaming data processing software (such as Beam, Airflow, Hadoop, Spark, Hive, Kafka, PubSub).
4+ years of experience designing and implementing large-scale, complex, data-driven applications on the cloud, preferably on Google Cloud / AWS.
4+ years of hands-on experience using SQL to perform complex data manipulation
3+ years of experience modeling data warehouses
3+ years of experience building data pipelines, CI/CD pipelines, and fit for purpose data stores
Data migration: migrating data stores to reliable and scalable cloud-based stores, including strategies for near zero-downtime.
Experience writing software in one or more languages such as Python, Java, Scala, etc.
Experience with systems monitoring/alerting, capacity planning and performance tuning
Enjoy analyzing and organizing rapidly-changing business data to support product and business solutions
Nice to have Qualifications: *
Experience working with Google Cloud data products (CloudSQL, Spanner, Cloud Storage, Pub/Sub, Dataflow, Dataproc, BigQuery, Dataprep, Composer, etc)
Experience with IoT architectures and building real-time data streaming pipelines
Experience operationalizing machine learning models on large datasets
Demonstrated leadership and self-direction -- a willingness to teach others and learn new techniques
Demonstrated skills in selecting the right statistical tools given a data analysis problem
Comfortable interacting across multiple teams and management levels within the organization
Previous background in the ad tech or media landscape (linear, digital, or social) is a plus
Why You Want To Work With Us
Full-Time, Salaried Position
Working remotely
Generous Medical, Dental, and Vision benefits
401K with company match, vested immediately
The opportunity to be part of something high value, high impact, and high growth...Who doesn't love that!
Freestar is an Equal Opportunity Employer. All qualified applicants will receive consideration for employment without regard to race, color, religion, sex, sexual orientation, gender identity, national origin, age, protected veteran or disabled status, or genetic information.
Show more
Show less</t>
  </si>
  <si>
    <t>https://www.linkedin.com/jobs/view/senior-data-engineer-at-bamboohr-3760295698</t>
  </si>
  <si>
    <t>Data Engineering, Data Systems, Data Pipelines, Data Lakes, Lakehouses, Spark, Pyspark, Data Lake, Lakehouse, Data Warehouse, Data Formats, Data Patterns, Data Models, Hadoop, S3, EMR, Kafka, Kinesis, Snowflake, Databricks, Redshift, Vertica, Greenplum, AWS, S3, RDS, IAM, Security Groups, AMIs, Cloudwatch, Cloudtrail, Secrets Manager, Git, Terraform, Zero Trust Security, CI/CD Pipelines, Automated Testing, Code Deployment, QA, Test Automation, Tableau</t>
  </si>
  <si>
    <t>Greater Phoenix Area</t>
  </si>
  <si>
    <t>https://www.linkedin.com/jobs/view/sr-engineer-database-infrastructure-slack-at-slack-3760632557</t>
  </si>
  <si>
    <t>MySQL, Vitess, PHP, Java, Go, Python, Ruby, Chef, Ansible, Puppet, Terraform, Linux, AWS, Cassandra, ElasticSearch, Kafka, Relational database system, Cloud infrastructure, Deployment automation, Configuration management</t>
  </si>
  <si>
    <t>Remote Data Governance Engineers</t>
  </si>
  <si>
    <t>https://www.linkedin.com/jobs/view/remote-data-governance-engineers-at-ivy-tech-solutions-inc-3787775180</t>
  </si>
  <si>
    <t>HI,
Kindly let me know if you have a suitable fit for the following position
Thanks
Remote
Data Governance Engineers (2 pos.)
Duration: 6 month contract-to-hire
Only w2
Please send the resume to
or 847- 350-1008
Essential Responsibilities
Provide technical analysis, design, code, and automation in support of program and project work you're doing using data governance technologies (data catalogs, data dictionary, data quality, business glossary etc.).
Participate in design sessions, implementation plans, and resolve technical issues as needed.
Responsible for platform configuration and extension based on Enterprise Architecture Guidelines (performance, extensible, API enabled etc.).
Coordinates, schedules, installs, and tests hardware and software changes.
Develops testing and implementation plans.
Works with other engineers to plan installations and upgrades and ensure subsequent maintenance in accordance with established IT policies and procedures.
Monitor’s system to achieve optimum performance levels.
Collaborate with business teams by providing technical input to Data Governance policies, standards and processes related to data, access, and security (privacy &amp; protection) of sensitive data.
Work closely with application/platform/governance teams to create onboarding and intake documentation and definitions as repeatable processes.
Helps in ensuring that Data Governance policies and procedures are adhered to for onboarding data subject areas with clear data classification and data ownership.
Helps in ensuring controls are in place for access and security for IT managed and self-service environments.
Supports the SLAs for Service/Incident tickets where applicable.
Participating in repeatable processes and systems to support Audit and GRC adherence requests.
Participate in the creation and delivery of the Data Governance roadmap.
Participate in evaluating and recommending 3rd party technologies that advance the Data Governance roadmap.
Identify areas of continuous improvement and automation.
Deliver software in an Agile (Scrum/Kanban etc.) framework setting.
What Would Make Us Excited About You
3+ years in IT working in multiple system environments
Understanding of enterprise data governance technologies and protocols
Ability to implement platform upgrades and migrations
Knowledge of basic ITIL framework and processes
Bachelor’s degree in related area (Computer Science, Information Systems, or related technical discipline) or an equivalent combination of education and experienc
Charan Kumar
| IVY Tech Sols Inc.
3403 N Kennecott Avenue, Suite B&amp;C Arlington Heights, IL 60004
PH.
( Direct:
(847) 350-1008
|Gtalk : charan.ivytech|
Powered by JazzHR
dkYLWSoMUt
Show more
Show less</t>
  </si>
  <si>
    <t>Data governance technologies, Data catalogs, Data dictionary, Data quality, Business glossary, Enterprise architecture guidelines, Hardware and software installation, Testing and implementation plans, IT policies and procedures, Data governance policies and standards, Data classification, Data ownership, Access and security controls, IT managed and selfservice environments, SLAs for service/incident tickets, Audit and GRC adherence requests, Data governance roadmap, 3rd party technologies evaluation, Continuous improvement and automation, Agile development framework, ITIL framework and processes, Bachelor's degree in related area</t>
  </si>
  <si>
    <t>Buckeye, AZ</t>
  </si>
  <si>
    <t>https://www.linkedin.com/jobs/view/data-engineer-scala-u-s-remote-at-railroad19-3782855507</t>
  </si>
  <si>
    <t>Goodyear, AZ</t>
  </si>
  <si>
    <t>https://www.linkedin.com/jobs/view/data-engineer-scala-u-s-remote-at-railroad19-3782855509</t>
  </si>
  <si>
    <t>Scala, Spark, AWS, EMR, S3, Restful APIs, Relational databases, Nonrelational databases</t>
  </si>
  <si>
    <t>https://www.linkedin.com/jobs/view/data-engineer-scala-u-s-remote-at-railroad19-3782292619</t>
  </si>
  <si>
    <t>Scala, Spark, AWS, EMR, S3, Restful API, Relational databases, Nonrelational databases</t>
  </si>
  <si>
    <t>Glendale, AZ</t>
  </si>
  <si>
    <t>https://www.linkedin.com/jobs/view/data-engineer-scala-u-s-remote-at-railroad19-3782854609</t>
  </si>
  <si>
    <t>Scala 2.12, Restful APIs, Spark 2.4, AWS, EMR, S3, Relational and nonrelational databases, Apache Spark, Computer science, Computer engineering</t>
  </si>
  <si>
    <t>https://www.linkedin.com/jobs/view/data-engineer-scala-u-s-remote-at-railroad19-3782851849</t>
  </si>
  <si>
    <t>https://www.linkedin.com/jobs/view/data-engineer-scala-u-s-remote-at-railroad19-3782858086</t>
  </si>
  <si>
    <t>Peoria, AZ</t>
  </si>
  <si>
    <t>https://www.linkedin.com/jobs/view/data-engineer-scala-u-s-remote-at-railroad19-3782857216</t>
  </si>
  <si>
    <t>Gilbert, AZ</t>
  </si>
  <si>
    <t>https://www.linkedin.com/jobs/view/data-engineer-scala-u-s-remote-at-railroad19-3782855497</t>
  </si>
  <si>
    <t>Scala, Spark, AWS, EMR, S3, Restful APIs, Relational databases, Nonrelational databases, Problem solving, Communication</t>
  </si>
  <si>
    <t>Surprise, AZ</t>
  </si>
  <si>
    <t>https://www.linkedin.com/jobs/view/data-engineer-scala-u-s-remote-at-railroad19-3782857217</t>
  </si>
  <si>
    <t>Scala 2.12, Spark 2.4, AWS, EMR, S3, Restful APIs, Relational databases, Nonrelational databases</t>
  </si>
  <si>
    <t>Mesa, AZ</t>
  </si>
  <si>
    <t>https://www.linkedin.com/jobs/view/data-engineer-scala-u-s-remote-at-railroad19-3782857145</t>
  </si>
  <si>
    <t>Scala 2.12, Spark 2.4, AWS, S3, EMR, Restful APIs, SQL, NoSQL, Software design, Software development, Troubleshooting, Communication, Problemsolving</t>
  </si>
  <si>
    <t>Tucson, AZ</t>
  </si>
  <si>
    <t>https://www.linkedin.com/jobs/view/data-engineer-scala-u-s-remote-at-railroad19-3782855418</t>
  </si>
  <si>
    <t>Scala 2.12, Clean Code, Restful APIs, Spark 2.4, AWS, EMR, S3, Relational Databases, NonRelational Databases, Spark Development, Oral Communication, Written Communication, Analytical Skills, Problem Solving, SelfDirected Work, Computer Science, Computer Engineering</t>
  </si>
  <si>
    <t>https://www.linkedin.com/jobs/view/staff-cybersecurity-data-platform-engineer-at-adobe-3767919831</t>
  </si>
  <si>
    <t>Databricks, AWS, Apache Kafka, Apache Flink, Spark, PySpark, Delta Lakehouse, Data Engineering, Software Engineering, Solution Architecture, Data Modeling, Threat Management, Incident Response, Enterprise Security, Security Operations Center (SOC), System Architecture, Design, Implementation, Optimization, Performance Tuning, Troubleshooting, Cloud Architectures</t>
  </si>
  <si>
    <t>MATRIX Resources</t>
  </si>
  <si>
    <t>https://www.linkedin.com/jobs/view/sr-data-engineer-at-matrix-resources-3779395750</t>
  </si>
  <si>
    <t>Hello
Looking for Senior Data Engineers with 6+ years of experience
Hybrid Roles: Preferred Locations: Chandler, AZ
OR
Charlotte, NC
OR
Des Moines IA
Duration: 12+ months with possibility of longer term extensions
Pay Rate: $60 - $65/hr on W2
If interested, please respond with your resume to grace.johnson@motionrecruitment.com
No C2C or H1B or 1099 or TN Visa or F1 (CPT or OPT)
This role demands a seasoned Data Engineer with substantial expertise in both model development and the foundational aspects of data engineering.
Key Responsibilities:
Primary focus is on data engineering - aggregating and integrating diverse datasets, establishing robust processes supporting model execution, and facilitating the deployment of model outputs to relevant destinations.
Automation development, thorough testing, and ensuring comprehensive documentation outputs.
Managing and refining processes integral to executing the model while emphasizing developmental aspects.
Technical Proficiency: REQUIRED:
Data Modeling
SAS SQL, Python, Teradata experience - Required
Environment: Teradata Vantage
Experience working within the Teradata Vantage environment.
Show more
Show less</t>
  </si>
  <si>
    <t>SAS SQL, Python, Data Modeling, Teradata Vantage</t>
  </si>
  <si>
    <t>https://www.linkedin.com/jobs/view/data-engineer-at-motion-recruitment-3739105864</t>
  </si>
  <si>
    <t>Data Engineer We are working with a client in Scottsdale, AZ to hire a data engineer. You will be building data pipelines and doing data manipulations using BigQuery, DBT and MySQL. Raw data will be coming in from various sources and it is your job to bring the data together onto a single source.
This role requires 3 days on-site in South Scottsdale. Not offering relocation assistance. Required Skills &amp; Experience
2-3 of professional data engineering experience
Proficiency using Python
MySQL skills
Desired Skills &amp; Experience
Experience working with DBT and FiveTran
What You Will Be Doing Tech Breakdown
100% Data Engineering
Daily Responsibilities
100% Hands on
Applicants must be currently authorized to work in the US on a full-time basis now and in the future.
Posted By:
Natalie Daub
Show more
Show less</t>
  </si>
  <si>
    <t>Data Engineering, Data Pipelines, Data Manipulations, BigQuery, DBT, MySQL, Python, FiveTran</t>
  </si>
  <si>
    <t>Bigdata Engineer</t>
  </si>
  <si>
    <t>https://www.linkedin.com/jobs/view/bigdata-engineer-at-nr-consulting-3772269622</t>
  </si>
  <si>
    <t>Job Title
: Bigdata Engineer
Work Location:
Phoenix, AZ (Local)
Position Type:
Contract
Job Description:
Big data engineers that have 8+ year's experience in Spark and Hive.
Experts in SQL.
Show more
Show less</t>
  </si>
  <si>
    <t>Big Data, Spark, Hive, SQL</t>
  </si>
  <si>
    <t>https://www.linkedin.com/jobs/view/data-engineer-at-motion-recruitment-3767074278</t>
  </si>
  <si>
    <t>Data Engineer We are working with a client in the Financial Services industry to hire a Data Engineer. They are looking for someone to build and maintain their ETL pipelines. You will work closely with the product and engineering leads to ensure that the data is meeting the standards and requirements. You will also be analyzing the data for the stakeholders and decision makers.
This role will be hybrid in North Scottsdale. It is required that you go on-site 2-3 days a week. They are not offering relocation assistance. Required Skills &amp; Experience
Proficient in Python and SQL
Experience with MySQL and PostgreSQL
Desired Skills &amp; Experience
Experience using Databricks
What You Will Be Doing Tech Breakdown
100% Data Engineering
Daily Responsibilities
100% Hands on
Applicants must be currently authorized to work in the US on a full-time basis now and in the future.
Posted By:
Natalie Daub
Show more
Show less</t>
  </si>
  <si>
    <t>Python, SQL, MySQL, PostgreSQL, Databricks, ETL, Data Engineering</t>
  </si>
  <si>
    <t>Data engineer with Java, Kafka, K SQL</t>
  </si>
  <si>
    <t>https://www.linkedin.com/jobs/view/data-engineer-with-java-kafka-k-sql-at-keylent-inc-3768063774</t>
  </si>
  <si>
    <t>Position:
Data engineer with Java, Kafka, K SQL
Location:
Phoenix AZ
Duration:
12 months plus
Shift Day 9AM TO 7PM EST
Candidate should have Java, Kafka and K-SQL DB experience and some experience with streaming compute; Good to have experience in ring buffer kind of framework.
Job summary Technical Lead with Experience on Databases Expertise in Enterprise level Business, Logical and Physical Data Model. Experience in distributed database Design, Development and Support. Hands on Experience as Cassandra Architect Experience in implementing enterprise level data management and analytical solutions i.e. ODS, EDW, etc. Experience in Datastax Cassandra Distribution Knowledge and experience developing large-scale system software. Participated in the entire product life cycle: design, implementation, testing, deployment and maintenance. Excellent Analytical and Problem Solving Skills Experienced and knowledgeable with core business functions i.e. Banking Financial Strong oral and written communication
Required Skills - Kafka Nice to have skills - PL/SQL, SQL, Cassandra
Roles &amp; Responsibilities
Expertise in Enterprise level Business, Logical and Physical Data Model. Experience in distributed database Design, Development and Support. Hands on Experience as Cassandra Architect Experience in implementing enterprise level data management and analytical solutions i.e. ODS, EDW, etc. Experience in Datastax Cassandra Distribution Knowledge and experience developing large-scale system software. Participated in the entire product life cycle: design, implementation, testing, deployment and maintenance. Excellent Analytical and Problem Solving Skills Experienced and knowledgeable with core business functions i.e. Banking Financial Strong oral and written communication
Show more
Show less</t>
  </si>
  <si>
    <t>Java, Kafka, K SQL, Streaming compute, Ring buffer, Cassandra, Datastax Cassandra Distribution, ODS, EDW, PL/SQL, SQL</t>
  </si>
  <si>
    <t>Data Engineer / FinTech</t>
  </si>
  <si>
    <t>https://www.linkedin.com/jobs/view/data-engineer-fintech-at-motion-recruitment-3762366253</t>
  </si>
  <si>
    <t>Big Data Engineer
A client of ours in the financial space is looking to hire a Big Data Engineer to join their team. You will be responsible for developing and designing software applications as well as modifying existing applications to meet business requirements. This will be a hybrid role with the expectation to go onsite 1-2 days a week in North Phoenix.
Required Skills &amp; Experience
5+ years of software development experience
3+ years of experience with Map-Reduce, Hive, Spark
Hands-on experience writing and understanding complex SQL
Experience in UNIX shell-scripting
Bachelor’s degree in Engineering or Computer Science or equivalent
What You Will Be Doing
Tech Breakdown
100% Data Engineering
Daily Responsibilities
100% Hands On
Applicants must be currently authorized to work in the US on a full-time basis now and in the future. This role cannot be done on a C2C basis.
Posted By:
Julie Bennett
Show more
Show less</t>
  </si>
  <si>
    <t>Software Development, Data Engineering, MapReduce, Hive, Spark, SQL, UNIX, Shell Scripting, Engineering, Computer Science</t>
  </si>
  <si>
    <t>https://www.linkedin.com/jobs/view/big-data-engineer-at-motion-recruitment-3748994684</t>
  </si>
  <si>
    <t>A client of ours in the financial space is looking to hire a Big Data Engineer to join their team. You will be responsible for developing and designing software applications as well as modifying existing applications to meet business requirements. This will be a hybrid role with the expectation to go onsite 1-2 days a week in North Phoenix.
Required Skills &amp; Experience
5+ years of software development experience
3+ years of experience with Map-Reduce, Hive, Spark
Hands-on experience writing and understanding complex SQL
Experience in UNIX shell-scripting
Bachelor’s degree in Engineering or Computer Science or equivalent
What You Will Be Doing
Tech Breakdown
100% Data Engineering
Daily Responsibilities
100% Hands On
Applicants must be currently authorized to work in the US on a full-time basis now and in the future. This role cannot be done on a C2C basis.
Posted By:
Natalie Daub
Show more
Show less</t>
  </si>
  <si>
    <t>Big Data Engineering, Data Engineering, Software Development, MapReduce, Hive, Spark, SQL, UNIX Shell Scripting, Engineering, Computer Science</t>
  </si>
  <si>
    <t>Master Electronics</t>
  </si>
  <si>
    <t>https://www.linkedin.com/jobs/view/senior-data-engineer-at-master-electronics-3784137805</t>
  </si>
  <si>
    <t>Are you passionate about harnessing the power of data to drive meaningful insights and create innovative solutions? Are you a seasoned expert in data engineering, capable of architecting and building scalable data pipelines that transform raw data into actionable intelligence? If so, we have an exciting opportunity for you! Our Data Science Team at Master Electronics is looking to add a
Senior Data Engineer
at our Phoenix, AZ headquarters.
Architect, build, scale, and optimize data pipelines from various databases, internal systems, and third-party tools into data lakes enabling seamless data flow
Develop and maintain ETL workflows, ensuring data quality, consistency, and data lineage throughout the pipeline
Drive innovation and integration of new technologies into organization-wide projects and activities in the big data space
Identify areas of improvement and recommend solutions to enhance the reliability, scalability, and efficiency of data services
Define and support internal SLAs for core datasets
Adopt and maintain engineering best practices in data security and retention
Document data engineering processes, workflows, and solutions for knowledge sharing and future references
Provide technical guidance and mentorship to junior data engineers, fostering a collaborative and innovative work environment
Proven experience as a Data Engineer, with a focus on designing and building data pipelines using Databricks and Spark
Experience with big data technologies such as Hadoop, Hive, or Presto and cloud platforms such as AWS, Azure, or Google Cloud
Extensive hands-on experience with code version control (e.g., Git)
Familiarity with workflow and data management solutions such as Fivetran, Airflow, Glue, etc
Proficiency in Python, SQL, and experience working with various databases and data formats
Strong communication skills to convey complex technical concepts to both technical and non-technical stakeholders
Bachelor’s/Master’s degree in Computer Science, Software Engineering, Information Systems, Engineering, or equivalent
5+ years in data engineering or data architecting, while building highly scalable and secure solutions
Pay Range
$100,000 - $120,000
Master Electronics has a fast-paced and entrepreneurial environment, which requires a professional, flexible self-starter attitude.
Headquartered in Phoenix, AZ, Master Electronics is a leading global authorized distributor of electronic components. For more than half a century, our family-owned company has remained focused on strong relationships, responsive service and added value. This is how Master Electronics has grown to serve hundreds of thousands of customers in partnership with hundreds of world-class suppliers.
Master Electronics, a leading global authorized distributor of electronic components, is committed to providing equal employment opportunities for all applicants and employees. The Company does not unlawfully discriminate on the basis of race, color, creed, pregnancy, religion, sex, national origin, age, disability, veteran, marital, or any other protected status. The Company also makes reasonable accommodations for disabled employees. Finally, Master Electronics prohibits the harassment of any individual based on their protected status. This policy applies to all areas of employment, including recruitment, hiring, training, promotion, compensation, benefits, transfer, and social and recreational programs.”
Show more
Show less</t>
  </si>
  <si>
    <t>Data engineering, Data pipelines, Databricks, Spark, Hadoop, Hive, Presto, AWS, Azure, Google Cloud, Git, Fivetran, Airflow, Glue, Python, SQL, Databases, Data formats, Computer Science, Software Engineering, Information Systems, Engineering</t>
  </si>
  <si>
    <t>https://www.linkedin.com/jobs/view/data-engineer-iv-max-digital-data-engineering-at-acv-auctions-3762877415</t>
  </si>
  <si>
    <t>SQL, ETL, Data modeling, Data warehousing, Data architecture, NoSQL, Cloud services, Python, C#, Data engineering, Hadoop, Spark, DevOps, AWS, Azure, Snowflake, DBT, Airflow, SSIS</t>
  </si>
  <si>
    <t>https://www.linkedin.com/jobs/view/data-engineer-iv-max-digital-data-operations-at-acv-auctions-3762878253</t>
  </si>
  <si>
    <t>SQL optimization, NoSQL databases, Cloud services (AWS), ETL tools (SSIS Airflow), Python, C#, Data integration, Software engineering</t>
  </si>
  <si>
    <t>Principle Data Engineer</t>
  </si>
  <si>
    <t>Clairvoyant</t>
  </si>
  <si>
    <t>https://www.linkedin.com/jobs/view/principle-data-engineer-at-clairvoyant-3753045320</t>
  </si>
  <si>
    <t>Company Overview And Culture
EXL (NASDAQ: EXLS) is a global analytics and digital solutions company that partners with clients to improve business outcomes and unlock growth. Bringing together deep domain expertise with robust data, powerful analytics, cloud, and AI, we create agile, scalable solutions and execute complex operations for the world’s leading corporations in industries including insurance, healthcare, banking and financial services, media, and retail, among others. Focused on creating value from data for driving faster decision-making and transforming operating models, EXL was founded on the core values of innovation, collaboration, excellence, integrity and respect. Headquartered in New York, our team is over 40,000 strong, with more than 50 offices spanning six continents. For information, visit www.exlservice.com .
For the past 20 years, EXL has worked as a strategic partner and won awards in its approach to helping its clients solve business challenges such as digital transformation, improving customer experience, streamlining business operations, taking products to market faster, improving corporate finance, building models to become compliant more quickly with new regulations, turning volumes of data into business opportunities, creating new channels for growth and better adapting to change. The business operates within four business units: Insurance, Health, Analytics, and Emerging businesses.
Required Skills
Python, Pyspark/Spark, SQL, Data Lake (ON Prem or cloud) AWS, Snowflake.
Job Summary
The Data Engineer’s role is to play a lead role in developing a high-performance data platform, integrating data from a variety of internal and external sources, in order to support data and analytics activities. This is a technical role that involves defining changes to the warehouse data model and building scalable and efficient processes to populate or modify warehouse data. The successful candidate will have hands-on data processing and data modeling experience in cloud and on-prem environments.
Responsibilities
Be a technical lead in the development of high-volume platforms to drive decisions and have a tangible beneficial impact on our clients and on business results.
Design and implement efficient data pipelines (ETLs) in order to integrate data from a variety of sources into Data Warehouse.
Design and implement data model changes that align with warehouse standards.
Design and implement backfill or other warehouse data management processes.
Develop and execute testing strategies to ensure high quality warehouse data.
Provide documentation, training, and consulting for data warehouse users.
Perform requirement and data analysis in order to support warehouse project definition.
Provide input and feedback to support continuous improvement in team processes.
Experience in working both, On-Prem and Cloud (AWS preferred).
Responsible for leading the team onsite and off shore with technical leadership and guidance.
Qualifications
5+ years in a Data Engineering role
7+ years hands on experience with SQL:
Ability to write/ interpret SQL and Complex Joins/ Queries
Execution plan and SQL optimization (Oracle SQL Profiler)
o 3+ years coding experience (Python and/or PySpark).
o 3+ years hands on experience with big data and cloud technologies (Snowflake, EMR, Redshift, or similar technologies) is highly preferred
Schema design and architecture on snowflake
Architecture and design experience with AWS cloud
AWS services expertise: S3, RDS, EC2, ETL services (Glue, Kinesis)
Consumption layer design experience for reporting and dashboard
Expert level understanding and experience of ETL fundamentals and building efficient data pipelines.
3+ years at least - Enterprise GitHub – branch, release, DevOps, CI/CD pipeline.
Team player, Strong communication and collaboration skills.
Experience with Agile methodologies.
Master’s Degree (or a B.S. degree with relevant industry experience) in math, statistics, computer science, or equivalent technical field.
EEO/Minorities/Females/Vets/Disabilities
To view our total rewards offered click here —&gt;
https://www.exlservice.com/us-careers-and-benefits
Base Salary Range Disclaimer:
The base salary range represents the low and high end of the EXL base salary range for this position. Actual salaries will vary depending on factors including but not limited to: location and experience.
The base salary range listed is just one component of EXL's total compensation package for employees.
Other rewards may include bonuses, as well as a Paid Time Off policy, and many region specific benefits.
Please also note that the data shared through the job application will be stored and processed by EXL in accordance with the EXL Privacy Policy.
Application &amp; Interview Impersonation Warning
– Purposely impersonating another individual when applying and / or participating in an interview in order to obtain employment with EXL Service Holdings, Inc. (the “Company”) for yourself or for the other individual is a crime. We have implemented measures to deter and to uncover such unlawful conduct. If the Company identifies such fraudulent conduct, it will result in, as applicable, the application being rejected, an offer (if made) being rescinded, or termination of employment as well as possible legal action against the impersonator(s).
EXL may use artificial intelligence to create insights on how your candidate information matches the requirements of the job for which you applied. While AI may be used in the recruiting process, all final decisions in the recruiting and hiring process will be taken by the recruiting and hiring teams after considering a candidate’s full profile. As a candidate, you can choose to opt out of this artificial intelligence screening process. Your decision to opt out will not negatively impact your opportunity for employment with EXL.
Show more
Show less</t>
  </si>
  <si>
    <t>Python, PySpark, Spark, SQL, Data Lake, AWS, Snowflake, Oracle SQL Profiler, DevOps, CI/CD, GitHub, S3, RDS, EC2, Glue, Kinesis, EMR, Redshift</t>
  </si>
  <si>
    <t>https://www.linkedin.com/jobs/view/senior-cloud-data-engineer-at-bdo-usa-3765469441</t>
  </si>
  <si>
    <t>Data Analytics, Business Intelligence, Machine Learning, AI Algorithms, SQL, Data Warehousing, Data Modeling, Semantic Model Definition, Star Schema Construction, Cloud Data Analytics, Azure, AWS, C#, Python, Java, Scala, Tabular Modeling, Microsoft Fabric, Power BI, Azure Analysis Services, Git, DevOps, Linux, Data Lake Medallion Architecture, Batch Data Ingestion, Streaming Data Ingestion, UiPath, Alteryx, Computer Vision AI, Professionalism, Autonomy, Communication, Organizational Skills, MultiTasking, Teamwork, DeadlineDriven Environment, People Interaction, Delegation, Relationship Building, Team Environment, Professional Development</t>
  </si>
  <si>
    <t>Sr Streaming Data Engineer</t>
  </si>
  <si>
    <t>Discount Tire</t>
  </si>
  <si>
    <t>https://www.linkedin.com/jobs/view/sr-streaming-data-engineer-at-discount-tire-3731267961</t>
  </si>
  <si>
    <t>Overview
Here at Discount Tire, we celebrate the spirit of our people with extraordinary pride and enthusiasm. Our business has been growing for more than 60 years and now is the best time in our history to join us. We recognize that to remain the industry leader we must continue to grow and evolve our business in a rapidly changing industry. We are achieving this, not only by opening new stores, but by transforming our technological landscape and making data a central component of our strategy. The Business Analytics team, one of the fastest growing teams in the company, is leading this change. We are responsible for driving the insights, recommendations, and developing the decision support tools that influence the strategic direction of the company.
Under minimal supervision, the Analytics Senior Streaming Data Engineer provides hands-on technical expertise in designing, building, and implementing analytics solutions that support scalable data solutions in a real-time environment. This role is essential to drive the company's data initiatives, ensuring the successful design and execution of high-performing and robust streaming data systems.
Essential Duties and Responsibilities:
Drives Discount Tire’s real time analytics to support operational insights and decision-making leveraging established engineering disciplines.
Collaborate with source data owners, data engineers, data scientists, and other stakeholders to implement high-velocity data pipelines.
Work with other product team(s) to define data dictionary, data lineage and relationship metrics.
Contributes to the strategic direction and decision making related to Data Warehousing, Big Data and Data analytics in close collaboration with Technical Leadership.
Designs and develops high performance distributed data warehouse, distributed analytic systems and cloud architecture.
Develops, launches and maintains efficient and fault tolerant, batch and streaming, data pipelines (ETL/ELT) to populate databases and object stores from multiple disparate data sources.
Develops complex data calculations through data integration tools and scripting languages.
Designs and implements data quality metrics, standards, guidelines; automates data quality checks / routines as part of data processing frameworks; validates flow of information.
Determines Data Warehousing and Big Data infrastructure needs, including but not limited to, automation of system builds, security requirements, performance requirements and logging/monitoring in collaboration with DevOps engineers.
Troubleshoots complex data and performance related issues; implements adjustments, documents root cause and corrective measure; transfers knowledge to operations support team.
Documents standards, best practices and technical specifications. Facilitates in design and code review sessions and provides feedback and mentorship to peers.
Provides technical assistance to junior data engineers.
Collaborates with broader analytics team and internal IT partners.
Assists employees, vendors or other customers by answering questions related to Data Warehousing and Big Data processes, procedures and services.
Participates in the development of complex cross application architectures in collaboration with cross functional teams.
Implement advanced analytics and data science models and automates complex analysis at scale.
Stays current on the latest industry technologies, trends and strategies.
Completes work in a timely and accurate manner while providing exceptional customer service.
Provides Tier 3 support and create run books to mentor Tier 1 and Tier 2 support staff.
Other duties as assigned.
Qualifications:
This position requires a minimum of five years of progressive streaming data development and integration experience.
Proven understanding of logical and physical data modeling is imperative.
Ability to translate a logical data model into a relational or non-relational solution is necessary.
Understanding of multiple relational (RDMS) and non-relational (NoSQL) data platforms is needed.
Expert level SQL experience is required. Advanced scripting knowledge with SQL, Python, Java or R is necessary.
Advanced experience in SQL tuning, indexing, distribution, partitioning, data access patterns and scaling strategies is needed.
Hands-on / in-depth experience in the following tools, technologies &amp; Concepts such as: SQL (advanced level), Apache Kafka, Apache Flink, Kinesis Data Analytics or related streaming technologies.
Expert experience with data integrations and data processing for business intelligence and analytics workloads is required.
Advanced experience with AWS S3 or other distributed object stores, MPP Data Warehousing, (e.g. AWS Redshift), Elastic MapReduce a plus.
Hands-on experience in database development using views, SQL scripts and transformations is needed.
Proficient with Microsoft office, including skills with Word and Excel, is necessary.
Experience working with large complex data sets.
Understanding of Software Development Life Cycle (SDLC) methodologies such as Agile and Waterfall is needed.
Proven analytical problem solving and decision making skills is critical.
Proven ability to communicate across all levels of the organization is necessary; must be able to clearly articulate technical ideas to a non-technical audience both verbally and in writing.
Ability to work independently and in a team is vital.
Customer service skills including the ability to manage and respond to different customer situations while maintaining a positive and friendly attitude is essential.
The ability to multi-task, and manage multiple projects to meet various deadlines simultaneously is required.
The ability to work efficiently and accurately under pressure, meet deadlines and present a professional demeanor is essential.
In addition troubleshooting and organizational skills with a can-do attitude and the ability to adjust to changing requirements are essential.
Educational Requirements:
This position requires a Bachelors Degree in Computer Science, Computer Information Systems or related or equivalent experience.
Data or cloud related certifications are a plus.
Discount Tire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
Show more
Show less</t>
  </si>
  <si>
    <t>Apache Kafka, Apache Flink, Kinesis Data Analytics, SQL, Python, Java, R, AWS S3, MPP Data Warehousing, AWS Redshift, Elastic MapReduce, Agile, Waterfall</t>
  </si>
  <si>
    <t>Load Research Data Engineer</t>
  </si>
  <si>
    <t>Salt River Project</t>
  </si>
  <si>
    <t>https://www.linkedin.com/jobs/view/load-research-data-engineer-at-salt-river-project-3773566584</t>
  </si>
  <si>
    <t>Join us in building a better future for Arizona!
SRP is one of the largest public power and water utilities in the U.S. providing electricity to approximately one million customers in the greater metropolitan Phoenix area. Since its founding in 1903, SRP has fostered a culture of stewardship and customer service consistently ranking as an industry leader in customer service according to J.D. Power and named one of Arizona's best employers by Forbes. SRP continues to adapt to its changing business environment by seeking innovative ways to reimagine utility service and the provision of critical resources essential to the life and economy of Arizona.
Why Work at SRP
SRP's success is rooted in our employees' happiness, health, and safety. That's why we offer a comprehensive benefits package to meet the needs of our employees and enhance their well-being. In addition to competitive pay and performance incentives, eligible employees can take advantage of the following benefits:
Pension Plan (at no cost to the employee)
401(k) plan with employer matching
Available your first day: Medical, vision, dental, and life insurance
Over 200+ hours of PTO (includes vacation days, holidays, floating holidays, and sick leave)
Parental leave (up to 4 weeks) and adoption assistance
Wellness programs (including access to a recreation and fitness facility)
Short and long-term disability plans
Tuition assistance for both undergraduate and graduate programs
10 Employee Resource Groups for career development, community service, and networking
Summary
Load Research is one of the primary departments at SRP that interfaces with the advanced metering infrastructure data stream. The high frequency data provided by the advanced meters is used in planning customer programs, predicting customer demand and understanding customer preferences and trends in electricity usage. Current and future metering infrastructure require the high-level data management and analysis capabilities that are offered by Load Research. These needs will continue to grow in the future as advanced distribution/load management concepts are put into practice.
This position serves as the primary database, server, and data process architect for the business unit. Additionally provides IT systems administration, software, and information custodian support.
What You'll Do:
Maintain and develop databases for customer meter data along with the tools SRP employees use to access and manipulate these data.
Developing, deploying and monitoring recurring database jobs using Windows job scheduler, Batch scripting, SQL queries, SAS scripts, and similar tools
Develop subject matter expertise related to SRP’s existing database infrastructure, which includes SQL servers, SAS servers, cloud computing servers, Hadoop, Snowflake, and other similar technologies.
Innovate, plan, and execute process improvements for database structure and data process workflows, including robotic process automation.
Customer usage reports for internal and external clients.
Support Forecasting and Load Research with database and user administration, including administration of Itron’s MV-90 software product.
Manage large data sets in an organized manner with effective quality control and supporting documentation.
Interfaces with other internal groups on process improvements and resolving issues, including root cause analysis.
Occasional training of staff and quality control of outputs.
Exhibits high-level data security, an understanding of sensitive data protocols and service as an information custodian for the department.
What it Takes to Succeed:
Promotion to Level 2 requires a minimum of two years experience at Level 1 and demonstrated capability to perform advanced and more difficult work as determined by the supervisor.
Promotion to Senior Level requires a minimum of 3 years experience at Level 2, is fully competent in all aspects of functional area of assignment and as such would be recognized as a specialist in area of assignment and may have periodic or occasional lead responsibilities.
Professional Qualifications:
T-SQL expertise is strongly preferred.
Experience using Python, Excel, Visual Basic, Batch scripting, Windows job scheduler, SAS statistical software, MS SQL Server database design and performance tuning, and working knowledge with Oracle and DB2 is preferred.
Knowledge and experience in the electric utility industry is preferred, but not required.
A degree in a related field is preferred, but not required.
Education
Completion of a Bachelor's Degree from an accredited institution that prepares the employee for the assignment.
Hybrid Workplace
SRP currently offers a hybrid workplace, which allows employees whose jobs can be performed remotely, and who have sufficient technical capability, to telework up to three days per week. Although teleworking is available, all employees must live and work in Arizona. We are taking steps to protect the health and well-being of all team members, and by following a number of health and safety protocols, to reduce the risk of the coronavirus (COVID-19).
Equal Opportunity Employer Statement
Salt River Project (SRP) recognizes diversity and inclusion as key drivers of innovation and growth and seeks to attract a diverse employee base that reflects our community. We are committed to equal employment opportunity regardless of race, color, religion, sex (including pregnancy), gender identity, sexual orientation, national origin, age, disability, genetic information, military status or any other protected status under applicable federal, state or local law. Ultimately, SRP aspires to fully apply the power of diversity and inclusion to build a more equitable and sustainable future for our customers, employees and community.
Drug/Alcohol Policy Statement
In order to promote the safety and well-being of our employees, customers and the communities we serve, SRP is committed to maintaining a drug/alcohol free work environment. Although marijuana may now be legal in Arizona, except as otherwise specified under Arizona law, SRP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
Work Authorization
All candidates must be legally authorized to work in the United States.
Currently, SRP does not sponsor H1B visas.
Show more
Show less</t>
  </si>
  <si>
    <t>TSQL, Python, Excel, Visual Basic, Batch scripting, Windows job scheduler, SAS, Hadoop, Snowflake, SQL, Oracle, DB2, Database administration, SAS statistical software, MS SQL Server, Data management, Data analysis, Robotics process automation, Data security, Data manipulation, Data process workflow, Database design, Database performance tuning, Data quality control, Troubleshooting, Root cause analysis, Training, Itron MV90</t>
  </si>
  <si>
    <t>Lead ETL Data Analyst :: Charlotte , NC :: Contract</t>
  </si>
  <si>
    <t>https://www.linkedin.com/jobs/view/lead-etl-data-analyst-charlotte-nc-contract-at-anveta-inc-3689420697</t>
  </si>
  <si>
    <t>Position Title:
Lead ETL Data Analyst
Total Openings:
2
Start Date:
2-3 weeks from the day of offer
Interview process:
1 round 1 hour zoom interview
APPROVED LOCATIONS: in order of Preference
Charlotte Research Drive , MN and AZ
3 Days Hybrid and Wednesday in office is mandatory
Mission
Consolidation of HR data for leadership review.
Must have
9+ years of exp. This role is technical and requires high level of expertise with ETL Data Analysis.
Prior ETL development exp is highly preferred.
Advance SQL Skills Will Be Required.
Informatica
Data warehousing experience a MUST.
Exp with Data integration
Source to Target Mapping
Creating Data Models ( Strong exp needed )
Adv Excel
Preferable but not Mandatory
Prior HR exp
Exp with BI tools
Thanks &amp; Regards
Raj Kumar Pandey
IT Recruiter
Email: raj.kumar@anveta.com | URL: http://www.anveta.com
Address: 1333 Corporate Drive, Suite #108 Irving, TX 75038, USA
ANVETA, Inc
Show more
Show less</t>
  </si>
  <si>
    <t>ETL, Data Analysis, SQL, Informatica, Data Warehousing, Data Integration, Source to Target Mapping, Data Modeling, Excel, BI Tools</t>
  </si>
  <si>
    <t>https://www.linkedin.com/jobs/view/staff-engineer-data-analytics-cloud-paze-at-early-warning%C2%AE-3734190399</t>
  </si>
  <si>
    <t>Data Strategy, Agile, DevOps, SQL, HDFS, Elastic Search, IBM Infosphere, Kafka, Google Cloud Platform, AWS, Azure, ETL, Tableau, Quicksight, Python, PySpark, R, Kubernetes</t>
  </si>
  <si>
    <t>Database Systems Engineer</t>
  </si>
  <si>
    <t>Universal Avionics</t>
  </si>
  <si>
    <t>https://www.linkedin.com/jobs/view/database-systems-engineer-at-universal-avionics-3715416677</t>
  </si>
  <si>
    <t>Not many people can say they work in an industry that makes air travel safer, efficient, and more reliable. At Universal Avionics - we can! Here at UA, you will be part of a company that's leading the future of aviation to ensure easier management and safety &amp; reliability of all phases of flight.
As a Database Systems Engineer, you will be a member of an integrated team responsible for life-cycle development of aeronautical databases to be installed in onboard avionic systems and ensuring databases are processed and delivered on time.
Minimum Qualifications
Bachelor’s degree (B.S.) in science/engineering, or a math discipline, or instrument rated pilot, or prior work experience with aeronautical data or geospatial data.
Proficient with a personal computer, word processing, and spreadsheet programs and ability to type.
Ability to write professional correspondence and communicate information in English, both written and verbal.
Good overall output level within established schedules
Good precision, clarity, and thoroughness in work
Ability to logically and systematically detect and troubleshoot defects.
Desired Education and/or Experience
Experience developing aeronautical, terrain, or obstacle databases compliant with RTCA DO-200A/B.
Knowledge of ARINC 424, ARINC 816, RTCA DO-201A, RTCA-272C, RCTA DO-276B, RTCA DO-291B, or AC 20-153A.
Knowledge of or experience with airport and runway design and terminology.
Knowledge of or experience with Geographic Information Systems (GIS), geospatial data, aeronautical data, or avionics.
Experience with one or more high-level programming languages, including C or C++
Essential Duties and Responsibilities
Capture and allocate requirements from customer and industry documents to ensure database content meets the quality requirement for its intended use by the customer.
Develop and revise content for the data quality requirements documents and the aeronautical database tool qualification test procedures.
Develop and revise content for the aeronautical database compliance matrix report(s).
Develop and revise content for the aeronautical database compliance plan, and the aeronautical database processing procedures.
Resolve documentation review comments and findings.
Perform aeronautical database tool qualification testing and take action to resolve test discrepancies.
Perform and support aeronautical database processing and resolve processing defects.
Analyze and update database content to maintain compatibility with onboard avionic systems.
For aeronautical database products, administer required regulatory notifications, support internal compliance audits, and perform periodic and event-driven reviews.
Address product support and field service technical questions.
Participate in product team meetings.
Report milestone progress to senior systems engineers, managers, and program management.
Provide inputs to the problem report authors and investigate simple problem reports.
Take ownership of the products to be worked, tasks, quality, and project goals &amp; milestones.
Proactive collaboration with cross-functional groups within the development teams, work alignment towards project goals, effective communication, and promoting a positive work environment.
When necessary, support RTCA/DO-200 tool, requirements test plan, procedures, testing, verification reports and results.
What motivates our team:
Excellent benefits, including medical, vision, dental, PTO, 401k, and much more, as well as a robust health &amp; wellness program.
Strong life-work balance
Great company culture
Groundbreaking work opportunities
Impactful innovation in the avionics industry
Passionate &amp; dedicated team members
A work environment that fosters training, professional development, and career advancement
Why you’ll like working here:
Universal Avionics is a mid-sized company with all the functions and benefits of a much larger organization, so you get the best of both worlds.
You’ll make an impact! You’ll be part of a company that is making huge strides in the safety and reliability of air travel.
You’ll work with very motivated and skilled people who are excellent at what they do and are great mentors.
You’ll bring your own unique skills set and passion to create a mutually beneficial working and learning environment.
At UASC, we care about our employees, both personally and professionally.
About Universal Avionics:
Universal Avionics and its parent company, Elbit Systems, Ltd., represent decades of leadership and innovation as developers and suppliers of Head-Down Displays (HDD), Head-Up Displays (HUD), Head Wearable Displays (HWD), and Combined Vision Systems (CVS), which includes both our Enhanced Vision System (EVS) and Synthetic Vision System (SVS). Universal Avionics is also a leading manufacturer of innovative commercial avionics systems, offering retrofit and forward-fit solutions for the largest diversification of aircraft types in the industry.
To learn more about Universal Avionics, visit www.UniversalAvionics.com
Show more
Show less</t>
  </si>
  <si>
    <t>Aeronautical databases, ARINC 424, ARINC 816, RTCA DO200A/B, RTCA DO201A, RTCA272C, RCTA DO276B, RTCA DO291B, AC 20153A, Geographic Information Systems (GIS), C, C++</t>
  </si>
  <si>
    <t>CO. Seeks Data Analyst (promotable to Financial Analyst)</t>
  </si>
  <si>
    <t>https://www.linkedin.com/jobs/view/co-seeks-data-analyst-promotable-to-financial-analyst-at-lhh-3788841458</t>
  </si>
  <si>
    <t>Cranford</t>
  </si>
  <si>
    <t>Salary” $70,000 - $80,000
PLEASE NOTE: 2 DAYS IN OFFICE (NYC)
· A $300 million company with multiple entities is seeking a Financial Analyst with strong data analytics. The candidate MUST possess a BA in either Accounting or Finance and a minimum of 1 years of relevant experience working with large pools of data. The candidate will have the opportunity to work with various business intelligence applications and customize and standardize reporting. The responsibilities will be broken out 50/50. 50% of the responsibilities will include reviewing the operations of various lines of businesses and developing metrics to measure efficiency and potential opportunities for improvements. On the financial level, the candidate will assist in the development of budgets at a cross functional level (multiple departments), perform variance analysis, develop and analyze metrics and work with large pools of data. The manager takes a lot of pride in mentoring and developing staff. There is tremendous opportunity within the department as well as transferring to other departments. For immediate consideration, please email your resume in a Word document to ken.casaccio@lhh.com
Show more
Show less</t>
  </si>
  <si>
    <t>Financial Analysis, Data Analytics, BA in Accounting or Finance, Business Intelligence Applications, Variance Analysis, Budgeting, Crossfunctional Collaboration, Data Management</t>
  </si>
  <si>
    <t>Mid Level Data Steward (1014383)</t>
  </si>
  <si>
    <t>https://www.linkedin.com/jobs/view/mid-level-data-steward-1014383-at-the-judge-group-3751628194</t>
  </si>
  <si>
    <t>Saint Louis</t>
  </si>
  <si>
    <t>Location:
Creve Coeur, MO
Salary:
Depends on Experience
Description:
Our client is currently seeking a
Mid-Level Data Steward- Saint Louis, MO
Job Description-
The job involves analyzing and documenting the current SQL scripts flow and assisting in daily support.
We are looking for a Expert SQL candidate
Education And Work Experience Requirements
7+ years with RDBMS, TD (Teradata) and GCP big Query is preferred.
Responsibilities
Analyze/reverse engineer existing SQL code from stored procedures, scripts, and document flow to create mapping documents
Understand and map source data fields from custodial and market data source.
Gather and document requirements for future system enhancement working with both the business and core systems teams.
Send status reports on the activities planned vs completed
Prepare business scenarios and UAT test cases
Support of Development, SIT and UAT teams on requirement clarification.
Work closely with the engineering team to identify, troubleshoot, and resolve issues.
Contact:
sshriyam@judge.com
This job and many more are available through The Judge Group. Find us on the web at www.judge.com
Show more
Show less</t>
  </si>
  <si>
    <t>SQL, Teradata, Google Big Query, RDBMS</t>
  </si>
  <si>
    <t>ShortList Recruitment Limited</t>
  </si>
  <si>
    <t>Chester, England, United Kingdom</t>
  </si>
  <si>
    <t>https://uk.linkedin.com/jobs/view/data-engineer-at-shortlist-recruitment-limited-3776623412</t>
  </si>
  <si>
    <t>Warrington</t>
  </si>
  <si>
    <t>Data Engineer
£45,000 DOE
Chester
ShortList Recruitment are working with a leading client based in Chester who are recruiting for a Data Engineer to join their growing team.
The successful candidate will ensure the data warehouse is maintained appropriately, scheduled jobs run without error and are delivered within SLA.
The role will primarily support the business with SAS, being used as the primary tool for analytics, data mining, data warehousing and production of MI/BI.
Previous commercial experience in a data engineering/development role would be desirable, but is not essential, as our client will happily considered highly-motivated, talented graduates will a relevant degree to software engineering or data analytics.
Nice to have sills for the Junior Data Engineer role:
Degree educated in a data-related or software engineering related subject
2 years of commercial experience in a similar role
SAS understanding
SQL
Understanding of ETL
Python
Attention to detail
Experience/ interest in mentoring juniors.
In return, the Junior Data Engineer can expected a salary up to £45,000 DOE + benefits.
The role will be based in the Chester offices, but will be on a hybrid working model with the flexibility to work from home 2-3 days per week.
The role is commutable from Birkenhead, Deeside, Liverpool, Runcorn, Warrington and Widnes. To apply, click here!
Show more
Show less</t>
  </si>
  <si>
    <t>Data Engineering, SAS, SQL, ETL, Python, Data Warehousing, Analytics, Data Mining, Mentoring, Datarelated degree, Software Engineering degree</t>
  </si>
  <si>
    <t>Airtime Rewards</t>
  </si>
  <si>
    <t>Manchester, England, United Kingdom</t>
  </si>
  <si>
    <t>https://uk.linkedin.com/jobs/view/sales-data-analyst-at-airtime-rewards-3775211639</t>
  </si>
  <si>
    <t>Data Insight Analyst</t>
  </si>
  <si>
    <t>K3 Capital Group</t>
  </si>
  <si>
    <t>Bolton, England, United Kingdom</t>
  </si>
  <si>
    <t>https://uk.linkedin.com/jobs/view/data-insight-analyst-at-k3-capital-group-3778733688</t>
  </si>
  <si>
    <t>Due to business growth and planned expansion, we have the immediate need to hire an experienced Data Insight Analyst. The successful candidate will be tasked with providing insights that will guide decision-making around driving data for sales, marketing, and other key areas of the business. You will be comfortable handling large data sets - identifying and highlighting data integrity issues, being aware of specific trends in data and defining solutions to address data lead issues.
A key part of our growth strategy is to enrich our database in the most effective way possible, meaning data acquisition and strategy is always at the forefront of what we do. This role is perfect for someone who loves all things data, but also enjoys dealing with Suppliers, negotiating costs, T&amp;C's and building relationships with both internal colleagues and external providers to ensure we are benefiting from the best, the most accurate and insightful data on the market, to enable future growth and success across our Group.
The Role:
Negotiating contracts with new Data Suppliers and to be constantly reviewing the quality and integrity of data supplied by existing Suppliers, reviewing and updating if necessary, ensuring we are constantly striving for the best data to support our business growth.
Designing, developing, and delivering data and analytical solutions to increase overall business sales.
Analysing data, deriving insights, and making meaningful suggestions to improve the database.
Help to segment and breakdown our data for more profiled and targeted outreach.
Implement solutions and optimise current automated data cleansing processes.
Key Skills:
Data Analysis and visualisation
Knowledge of Power BI
SQL / T-SQL skills
Good knowledge of data segmentation
Strategic minded, with the ability to successful liaise with Suppliers, negotiate terms etc
If you have previous experience of B2B data that would be a bonus
Knowledge of data protection and GDPR - though training is provided
What You'll Need To Succeed
You will be a highly motivated and ambitious individual with an inquisitive nature. You will be someone who always thinks outside the box, and to be fully immersed in the business. This is a key role in our success and as such has a high profile within the Head Office, where you will be given direct access to key decision makers across our Group and external suppliers, so someone who has a confident, charismatic character would be very welcome. We want your fantastic technical skills, married with brilliant communication. This is a really exciting role, where you will be able to make a marked impact.
Show more
Show less</t>
  </si>
  <si>
    <t>Data Analysis, Data Visualization, Power BI, SQL / TSQL, Data Segmentation, Data Protection, GDPR, Data Cleansing, Data Acquisition, Negotiation, Data Suppliers, Data Integrity, Data Solutions</t>
  </si>
  <si>
    <t>Data Analyst (Pensions)-Remote working available</t>
  </si>
  <si>
    <t>Mercer</t>
  </si>
  <si>
    <t>https://uk.linkedin.com/jobs/view/data-analyst-pensions-remote-working-available-at-mercer-3762670005</t>
  </si>
  <si>
    <t>Liberty Lake, WA</t>
  </si>
  <si>
    <t>https://www.linkedin.com/jobs/view/senior-business-data-analyst-revenue-cycle-remote-at-providence-health-services-3756143881</t>
  </si>
  <si>
    <t>Coeur d’Alene</t>
  </si>
  <si>
    <t>SQL, Snowflake, SQL Server, Oracle SQL, Data Analytics, Business Analytics, BI Development, Tableau, Power BI, MS Office, MS Word, MS Excel, MS Teams, SharePoint, MS PowerPoint, MS Outlook</t>
  </si>
  <si>
    <t>Honor Community Health</t>
  </si>
  <si>
    <t>Pontiac, MI</t>
  </si>
  <si>
    <t>https://www.linkedin.com/jobs/view/data-analyst-at-honor-community-health-3787744248</t>
  </si>
  <si>
    <t>Macomb</t>
  </si>
  <si>
    <t>Honor Community Health is a 501c3 Federally Qualified Health Center co-located within 20 locations. Our mission is to provide for the health and wellness needs of the underserved of Oakland County through the provision of comprehensive, integrated primary, behavioral health, and dental care. We serve all populations regardless of their ability to pay. Our team is passionate about serving the people of Oakland County.
NOTE: All employees are required to receive the COVID-19 Vaccine
Position Description
This position will spend 100% of their time developing and implementing data collection methods and systems in conjunction with the Project Director and Project Evaluator. This role includes training on data collection, reporting on trends, communication, and information dissemination regarding the needed areas of improvement, and fulfilling the data requirements of the CCBHC grant.
Essential Functions
Assist in the design, implementation, and maintenance of standard internal and external (public) dashboards For the CCBHC project.
Respond to queries and data analysis requests by internal and external stakeholders with regards to the CCBHC project.
Design reports to identify patterns and trends.
Prepare reports that effectively communicate trends and patterns to the executive team.
Identify opportunities and support the development of automated solutions to enhance the quality of organizational data.
Assist with creating data quality metrics for identifying data related issues.
Identify problematic areas and conduct research to determine the best course of action to correct the data, identify, analyze and interpret trends and patterns in complex datasets.
Assist with the development of survey instruments and assessments for primary data collection.
Provide support for Health Informatics system management including resolving reported internal issues and coordinating vendor support.
Performs other duties as assigned. During a public health emergency, the employee may be required to perform duties similar to but not limited to those in the job description.
What are we looking for?
Minimum of an associate degree in health-related field, public health, or equivalent experience (bachelors’ or master’s degree preferred).
Relevant experience in public health and health care data analysis.
Relevant experience conducting program evaluation.
Experience with relational databases and knowledge of query tools.
Ability to present population health and health care data in a manner that supports decision-making.
Proficiency in Access. Advanced Microsoft Excel skills.
Proficiency with Electronic Health systems including NextGen.
Excellent verbal and written communication.
A flexible and positive attitude
Ability to work in a fast-paced environment
Creating an excellent patient experience
Patient focused mindset
What do we Offer?
Competitive Wages
401k with company match
Medical, Dental and Vision insurance
Employer Paid Life Insurance
Employer Paid Short-Term and Long-Term Disability Insurance
4-6 Weeks Paid Time Off for Full-Time Employees
Paid Time off for Part-Time Employees
Paid Diversity Day and Holidays
Paid Bereavement Leave
Parental Leave
LifeMart Discount Program for all employees
Continuing Medical Education (CME) Allowance for Clinicians
Free Malpractice Insurance
License Reimbursement
Free Employee Assistance Program
Public Service Loan Forgiveness to all Full-Time Employees
National Health Service Corp (NHSC) for licensed health care providers and offers up to $50,000 toward student loans
Why work for Honor?
Honor is a patient directed and community driven Federally Qualified Health Center.
We ensure that patients come first by providing enabling services to assist patients with specific barriers to care such as transportation, translation, food security, and other social services.
Our staff is passionate about providing all members of the community with access to quality health care regardless of their situation.
Please note the selected candidate will be required to submit to a criminal record check and reference check.
Our Commitment to Diversity, Equity and Inclusion
The diversity of our people and patients is one of our greatest strengths, and inclusive workplace enables us to embrace that diversity to deliver the best services to our employee and patients. Honor Community Health is an Equal Opportunity Employer. This company does not and will not discriminate in employment and personnel practices on the basis of race, sex, age, handicap, religion, national origin or any other basis prohibited by applicable law. Hiring, transferring and promotion practices are performed without regard to the above listed items.
Powered by JazzHR
a9xplcLGOl
Show more
Show less</t>
  </si>
  <si>
    <t>Databases, Access, Advanced Microsoft Excel, NextGen, Electronic Health systems, Health Informatics system, Survey instruments, Data quality metrics, Healthrelated field, Public health, Health care data analysis, Program evaluation, Relational databases, Query tools, Population health, Patient focused mindset</t>
  </si>
  <si>
    <t>United Wholesale Mortgage</t>
  </si>
  <si>
    <t>https://www.linkedin.com/jobs/view/database-engineer-iii-at-united-wholesale-mortgage-3465499245</t>
  </si>
  <si>
    <t>At United Wholesale Mortgage, finding a better way is something we do every day. As a Database Engineer (DBE), you’ll be a key resource in providing technical leadership and support on all the stages of Database Administration and architecture implementation. We operate in an agile environment with rapid changes and improvements deployed to our systems every day. Collaboration is a huge part of this role and we are looking for an enthusiastic team member to engage and collaborate with leaders and team members from teams across our enterprise (including Server, Infrastructure, dozens of Development teams, and more), as we continue our transformation from a platform-based to a solution-based shop. As a DBE, you’ll help us design and execute on those improvements, so we can take our whole organization to the next level. You will have an impactful voice in shaping our Database Administration direction, strategy, and execution at the most innovative and disruptive company in the fintech space.
What You Will Be Doing
Implement and manage HA and DR solutions for all databases
Capacity planning for large and dynamic highly transactional databases
Drive and oversee workload analysis, performance benchmarking, and troubleshooting performance issues
Design, implement and maintain database security and data encryption polices to meet company’s regulatory standards
Sharing your expertise of Data Management philosophies and applying them to enhance existing and to-be architectures
Implement and maintain monitoring, automation, data management and data governance
Install and configure new databases instances, participate in SQL upgrades, and patching to keep systems to current standards
Must Have Qualifications
WHAT WE NEED FROM YOU
3+ years of experience in database administration/database engineer roles in a clustered/high-availability environment
SQL Server 2017 or above Database Administration and Management
Proven track record building infrastructure and managing multiple database instances in on-prem and cloud (Azure, etc.) environments
Experience with implementing SQL Server High Availability technologies
An understanding and working knowledge of SQL Server Availability groups and Windows Failover clustering
Nice To Have Qualifications
BS or MS in a Computer Science or related degree
MCDBA or Cloud certification
SSAS, SSRS, and data warehouse administration experience
Experience in managing Windows servers
Experience with utilizing database snapshots as a backup / restore strategy
Familiarity with data encryption technologies and methods
Knowledge of data governance and big data concepts (Hadoop, Hive, Synapse, etc.)
Familiarity with MongoDB, Kafka, Redis or other NoSQL technologies
Code automation and Source control experience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Paid Time Off (PTO) after just 30 days
Additional parental and maternity leave benefits after 12 months
Adoption reimbursement program
Paid volunteer hours
Paid training and career development
Medical, dental, vision and life insurance
401k with employer match
Mortgage discount and area business discounts
Free membership to our large, state-of-the-art fitness center, including exercise classes such as yoga and Zumba, various sports leagues and a full-size basketball court
Wellness area, including an in-house primary-care physician’s office, full-time massage therapist and hair salon
Gourmet cafeteria featuring homemade breakfast and lunch
Convenience store featuring healthy grab-and-go snacks
In-house Starbucks and Dunkin
Indoor/outdoor café with Wi-Fi
#ZR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Show more
Show less</t>
  </si>
  <si>
    <t>Data Analyst, Junior with Security Clearance</t>
  </si>
  <si>
    <t>Troy, MI</t>
  </si>
  <si>
    <t>https://www.linkedin.com/jobs/view/data-analyst-junior-with-security-clearance-at-clearancejobs-3784986268</t>
  </si>
  <si>
    <t>Job Number: R0185631 Data Analyst, Junior
The Opportunity: As an analytics professional,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to support a mission and use data for good. We need a data analyst like you to bring your knowledge to bring cutting-edge resources to our soldiers. As a client-facing data analyst on our Army team, you'll work closely with your clients to understand their questions and needs and then dig into their data-rich environments to help find the pieces of their information puzzle. Not only will you extract and evaluate their data, but you'll also help your client interpret the information and recommend how it can be used to make an impact on readiness and soldier well-being. How You'll Contribute:
As a data analyst on our team, you'll: * Use your te chn ical knowledge to support client and stakeholder relationships at Army Commands.
Research, develop, and test data methodologies, and generate cross-functional solutions through the collection, interpretation, evaluation, and analysis of large data sets.
Contribute to impactful work and guide decision-making across multiple organizations.
Apply your skills and analytical mindset by simplifying te chn ical requirements and trends, based on audience.
Present data findings and recommendations to clients and stakeholders using your knowledge of databases, and scripting languages such as SQL, Python, R, and Micro sof t Office Suite.
Establish quantitative and qualitative metrics and key performance indicators to drive te chn ical outcomes.
Apply data visualization through different formats such as graphs, tables, and PowerPoint slides.
Grow your communication and te chn ical skills by merging consulting and big data to create data-centric solutions across the Army Mission. Work with us to help drive large-scale business and process decisions through data insights. Join us. The world can't wait. You Have: * Experience with coding in R or Python
Experience with ETL and EDA processes to answer questions and solve problems
Experience visualizing data to identify or communicate key insights
Experience with machine learning, statistical modeling, or optimization algorithms
Knowledge of basic concepts in mathematics and statistics
Ability to communicate complex analytical insights to non-te chn ical audiences
Ability to obtain a security clearance * Bachelor's degree in CS, Computer Engineering, Industrial and Systems Engineering, Mathematics, or Statistics Nice If You Have: * Experience with R Shiny, Flask, HTML, and UI and UX-centric development
Experience with database development and architecture design
Experience defining data governance and management requirements
Experience with version control management using the Git framework
Experience deploying solutions in AWS, Azure, or GCP
Experience with data visualization tools, including Tableau, Qlik, or Power BI
Experience mentoring junior staff or leading teams
Experience supporting Army or DoD clients
Secret clearance * Master's degree in Data Science, CS, Mathematics, Engineering, Physics, or Statistics Clearance: Applicants selected will be subject to a security investigation and may need to meet eligibility requirements for access to classified information .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 ( k )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$45,400.00 to $93,000.00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Show more
Show less</t>
  </si>
  <si>
    <t>https://www.linkedin.com/jobs/view/data-scientist-at-saransh-inc-3766095677</t>
  </si>
  <si>
    <t>Bachelor’s degree in computer science engineering or data Analytics
10+ years of experience in Data Science and Analytical Domains
Understanding of machine-learning and operations research
Proficiency in Query languages SQL, Hive and scripting languages
Knowledge of R; familiarity with Scala, Java is an asset
Experience using business intelligence tools (e.g. Tableau) and data frameworks (e.g. Hadoop, Google Cloud Platform, SAP)
Working knowledge of containers. For example, experience with Docker or podman
Comfortable with git
Proven ability deploying automated data processing pipelines Strong command lines skills in Linux environments
Experience with Kubernetes, GCP, AWS, and cloud-native technologies generally A high tolerance for OpenShift, Confluence, Jira, and other enterprise tools
Analytical mind and business acumen
Proficiency in Data wrangling
Strong math skills (e.g. statistics, algebra)
Problem-solving aptitude
Excellent communication and presentation skills
Show more
Show less</t>
  </si>
  <si>
    <t>Machine learning, Operations research, SQL, Hive, Scripting languages, R, Scala, Java, Tableau, Hadoop, Google Cloud Platform, SAP, Containers, Docker, Podman, Git, Linux command line, Kubernetes, GCP, AWS, Cloudnative technologies, OpenShift, Confluence, Jira, Data wrangling, Statistics, Algebra, Problemsolving</t>
  </si>
  <si>
    <t>Senior Data Analyst,</t>
  </si>
  <si>
    <t>Global Network Technologies</t>
  </si>
  <si>
    <t>https://www.linkedin.com/jobs/view/senior-data-analyst-at-global-network-technologies-3727341739</t>
  </si>
  <si>
    <t>Title: Senior Data Analyst, Data &amp; Systems
Job Location - Hybrid remote , Auburn Hills, MI, 48326
Auburn Hills/Detroit office 2-3 times per week ( 5% travel)
Job Type - C2H
No Sonsorship
Job Description -
Role Responsibilities:
Pair with system SMEs to gain input/knowledge on key systems data
Develop functional requirements for system spilt
Understand and evaluate IT proposals to perform functional/logical or physical split.
Define and perform testing scenarios for split systems: functionalities Escalate to SME in case of need
Work closely with the "GSM Data &amp; Systems split Project Manger", systems' SME, Corporate GSM Leads on both sides.
Skills
-
knowledge of below systems / technologies is considered a plus:
Ivalua
SharePoint based Applications
Alteryx
SAP P2P Modules
Data integration through API and flat files
Analysis of data and format data
data analytics
data science
Minimum Qualifications
Education
:-
Bachelor's degree in computer science in computer science, information systems, statistics or related field.
Experience
5+ years of experience in data analytics or data science roles or sytems maangment roles
Background experience on GSM processes/topics/tools
Experience in spin-off of systems in Multinational Companies is an absolute plus
Advanced understanding of data management and visualization practices.
familiarity in working in a multinational/ multicultural/multi-timezone environment
Show more
Show less</t>
  </si>
  <si>
    <t>Data Analytics, Data Science, Ivalua, SharePoint, Alteryx, SAP, Data Integration, API, Data Analysis, Data Visualization, Data Management, GSM Processes, Multinational Experience</t>
  </si>
  <si>
    <t>BMH - Data Scientist - Southfield, MI</t>
  </si>
  <si>
    <t>Barton Malow</t>
  </si>
  <si>
    <t>Southfield, MI</t>
  </si>
  <si>
    <t>https://www.linkedin.com/jobs/view/bmh-data-scientist-southfield-mi-at-barton-malow-3752888814</t>
  </si>
  <si>
    <t>Company:
Barton Malow Holdings
Job Location:
Southfield, MI
Position:
Data Scientist
REQ ID:
10769
Position Summary
Barton Malow is seeking an experienced Data Scientist with a strong data science background to join the Data and Automation team. This position collaborates closely with a cross-functional team, including IT, Application Developers, and Data Engineers to develop and deliver AI-powered products. The position’s primary responsibilities will include partnering between data engineering and business stakeholders to develop custom data models and algorithms to drive business solutions.
Key Job Responsibilities
Apply your passion for problem-solving through exploring data.
Partner and educate business partners and leaders on the field of data science.
Develop machine learning models through all phases of development, from design through training, evaluation, validation, and implementation.
Use portfolio of data applications including storytelling with data using Power BI.
Collaborate with the team working with Databricks and continue to learn more as necessary.
Engage in solving architectural challenges related to data lakes, lake houses, warehouses, change data capture, messaging, event streaming and real-time data pipelines.
Leverage your familiarity with databases and their querying languages to effectively manage and manipulate data within a variety of data storage systems.
Required Knowledge, Education, Experience, Skills, And Abilities
5+ years of relevant business experience working with data engineering and data science teams.
Bachelor’s degree in Statistics, Economics, Data Science, or Data Science. Preferred Master's coursework in an academic field related to Data Science.
Demonstrated ability to apply a scientist's/engineer's approach to solving problems.
Familiarity with DevOps/DataOps practices.
Prior experience with statistical programming languages and developing data models in Python/R/SQL.
Proficient in Power BI for data visualization and communication of data stories.
Proficient in deployment of models through platforms such as AWS SageMaker, Azure ML, Datarobot.
Proficient in popular business collaboration tools such as Microsoft Office, Google Apps, Apple Pages, Slack, Teams, etc.
Work Environment/Job Conditions
This position may require up to 30% travel.
This may increase/decrease depending on the team member's location and the needs of the team.
Show more
Show less</t>
  </si>
  <si>
    <t>Data Science, Problem Solving, Machine Learning, Data Engineering, SQL, Python, R, Power BI, Databricks, Data Lakes, Warehouses, DevOps/DataOps, Storytelling, Data Visualization, AWS SageMaker, Azure ML, Datarobot, Data Storage Systems</t>
  </si>
  <si>
    <t>Principal Risk Data and Analytics Analyst</t>
  </si>
  <si>
    <t>Emergent Holdings</t>
  </si>
  <si>
    <t>https://www.linkedin.com/jobs/view/principal-risk-data-and-analytics-analyst-at-emergent-holdings-3705260225</t>
  </si>
  <si>
    <t>Summary
Job Description
The Principal Analyst is responsible for planning, organizing, directing, implementation, and leading department assignments with minimal direction from leadership. This position operates within broad objectives to ensure optimum utilization relative to Risk Adjustment for Prospective and Retrospective programs. This role researches, compiles, and analyzes appropriate and relevant data to identify opportunities to recommend and drive executionof process efficiencies in assigned market teams to achieve targeted levels of improvement in key operational performance metrics.
Responsibilities/Tasks
Responsible for the development and delivery of multiple concurrent projects/programs that encompass business process design and improvement specific to Risk Adjustment programs and performance.
Evaluate project performance and identify value drivers for Risk Adjustment initiatives and programs.
Develop processes to calculate and automate KPI's specific to Risk Adjustment as well as effectively communicate KPI's to internal stakeholders
Assists in monitoring initiatives, outcomes, and objectives to ensure goal attainment within defined parameters with minimal guidance from leadership.
Designs, develops, tests, and delivers solutions comprising of components, reports, and data stores per requested deliverable directions with minimal guidance from leadership.
Provides expertise in analytical methodology, including data analysis, used to facilitate data driven decision making, including the collection and monitoring of metrics used to assess, prioritize, and select improvement projects.
Initiates and leads problem solving efforts working closely with internal and external stakeholders.
Possesses and maintains an extensive comprehensive knowledge of Medicare Advantage Risk Adjustment business, products, programs to support overall strategy for accurate patient assessment relative to chronic conditions for overall model of care.
Manages and monitors multiple projects simultaneously by establishing project plans and objectives to ensure goal attainment within defined parameters and timelines.
Develops lines of communication to discuss/review results of analysis to management via reports/presentations and assists management in implementing programs that provide solutions.
Independently develops and plans reports, papers, and/or other materials in a clear and concise manner.
Acts as a liaison between corporate business areas and participates in group or market discussions.
This position description identifies the responsibilities and tasks typically associated with the performance of the position. Other relevant essential functions may be required.
Education
EMPLOYMENT QUALIFICATIONS:
Bachelor’s degree in Business Administration, Economics, Health Care, Information Systems, Statistics, or a related field. Master’s degree in a related field is preferred. Relevant combination of education and experience may be considered in lieu of degree.
Experience
Seven years experience in a related field, typically in two subject areas (e.g. process improvement, project planning, health care economics, health care policy, statistical modeling, business decisions, analysis, Medicare risk adjustment or business management).
Skills/Knowledge/Abilities (ska) Required
Excellent analytical, planning, problem solving, verbal, and written skills to communicate complex ideas.
Excellent organization skills and ability to effectively multi-task in a dynamic and fast paced environment.
Ability to lead and facilitate cross functional teams and team meetings.
Working knowledge of project management disciplines and methods.
Excellent execution in a fast-paced environment with tight deadlines.
Excellent knowledge and use of existing software packages such as Tableau, Access, PowerPoint, Excel, Word, etc.
Excellent knowledge of data languages such as SQL, .net, T-Sql, SAS, HTML, java, VBA, etc.
Excellent analytical, organizational, planning, and problem-solving skills.
Excellent ability to speak effectively before groups of customers or employees of organization.
Excellent ability to define problems, collect data, establish facts, and draw valid conclusions.
Excellent ability to develop project management, meeting process, and presentation skills.
Excellent ability to work independently, within a team environment, and communicate effectively with employees and clients at all levels.
Working Conditions
Work is performed in an office setting with no unusual hazards.
The qualifications listed above are intended to represent the minimum education, experience, skills, knowledge and ability levels associated with performing the duties and responsibilities contained in this job description.
Pay Range
“Actual compensation decision relies on the consideration of internal equity, candidate’s skills and professional experience, geographic location, market and other potential factors. It is not standard practice for an offer to be at or near the top of the range, and therefore a reasonable estimate for this role is between $88,600 and $148,500.”
The qualifications listed above are intended to represent the minimum education, experience, skills, knowledge and ability levels associated with performing the duties and responsibilities contained in this job description. We are an Equal Opportunity Employer. Diversity is valued and we will not tolerate discrimination or harassment in any form. Candidates for the position stated above are hired on an "at will" basis. Nothing herein is intended to create a contract.
Organization
COBX Co
Show more
Show less</t>
  </si>
  <si>
    <t>Business Administration, Economics, Health Care, Information Systems, Statistics, Tableau, Access, PowerPoint, Excel, Word, SQL, .net, TSql, SAS, HTML, Java, VBA, Project management, Data analysis, Problem solving, Verbal skills, Written skills, Multitasking, Team leadership, Team facilitation, Cross functional teams, Analytical skills, Planning skills, Organizational skills, Problemsolving skills, Public speaking skills, Presentation skills, Teamwork, Client communication</t>
  </si>
  <si>
    <t>Sr. Research Specialist | Research Data Specialist II, JC-407486</t>
  </si>
  <si>
    <t>California Department of Public Health</t>
  </si>
  <si>
    <t>https://www.linkedin.com/jobs/view/sr-research-specialist-research-data-specialist-ii-jc-407486-at-california-department-of-public-health-3785889968</t>
  </si>
  <si>
    <t>Roseville</t>
  </si>
  <si>
    <t>Department Information
At the California Department of Public Health (CDPH), equity, diversity, and inclusion are at the core of our mission to advance the health and well-being of California’s diverse people and communities. We are genuinely and strongly committed to cultivating and preserving a culture of inclusion and connectedness where we can grow and learn together with a diverse team of employees. In recruiting for team members, we welcome the unique contributions that you can bring to us and the work we do.
Would you like to work for an energetic, high performing organization? If so, we invite you to come join us at CDPH.
The Center for Health Statistics and Informatics (CHSI) is responsible for department-wide initiatives to improve the effectiveness of our work through better health information systems, increased application of epidemiologic methods of analysis, strong liaisons with public health organizations and schools of public health, and effective partnerships with local health agencies and professionals. CHSI houses the Office of Vital Records, responsible for registering all California vital events and providing birth, death, and marriage records to the public. In addition, CHSI is involved in many cross-cutting and innovative data projects including the statewide Open Data Portal and Health Information Exchange.
The Research and Analytics Branch (RAB), Data Analytics Section (DAS) supports the California Department of Public Health’s (CDPH) mission, “To optimize the health and wellbeing of the people of California.” DAS is integral to this mission by collecting data for birth, death, and fetal death vital events, developing data products related to vital events, and creating annual source data files of these data.
Free Parking in Natomas!
Job Description and Duties
This position supports the California Department of Public Health’s (CDPH) mission and strategic plan by providing expert technical consultation associated with conducting complex analytical studies and the management of vital statistics data.
The Research Data Specialist II (RDS II) develops and refines data governance and normalization standards, analyses methodology, and programming procedures to improve the quality of vital records data. Develops coding procedures and standards to automate data file production and quality assurance procedures.
Provides support for all Research and Analytics Branch (RAB) journey level analysts and technicians in the analyses, processing, organization, preparation, and dissemination of vital statistics information. The incumbent will also represent the Branch at various data committees, task forces, and workgroups. The incumbent works under the general direction of the Research Data Supervisor II, Chief of the Data Analytics Section.
The attached duty statement indicates whether this position is eligible for telework. All employees who telework are required to be California residents in accordance with Government Code 14200, and may be required to report to a CDPH office, when needed. Candidates who reside outside of the state of California may be interviewed; however, the selected candidate must have a primary residency in the state of California prior to appointment (and continue to maintain California residency) as a condition of employment. Failure to meet this requirement may result in the job offer being rescinded.
Final Filing Date: 12/28/2023
Working Title: Sr. Research Specialist
Classification: RESEARCH DATA SPECIALIST II
Monthly Salary Range: $6,658.00 - $8,334.00 A
# of Positions: 2
Work Location: Sacramento County
Telework: Telework
Job Type: Permanent, Full Time
Should you have any questions regarding the application process, our Recruitment Team is ready to help you at Apply@cdph.ca.gov or (916) 445-0983.
Show more
Show less</t>
  </si>
  <si>
    <t>Akili</t>
  </si>
  <si>
    <t>Larkspur, CA</t>
  </si>
  <si>
    <t>https://www.linkedin.com/jobs/view/principal-data-engineer-at-akili-3622733819</t>
  </si>
  <si>
    <t>Petaluma</t>
  </si>
  <si>
    <t>The Role
Digital Therapeutics is creating innovative user journeys spanning patients, caregivers, and health care providers, creating unique opportunities for data-fueled products and features that will transform the definition and delivery of medicine. Akili is seeking a Principal Data Engineer to steer our operational and analytical data infrastructure into that digital future.
Responsibilities
Anchoring the Data Engineering team in solid engineering discipline, while delivering exceptional code.
Driving the strategic selection, design, and implementation of technologies to enable comprehensive availability and usability of data.
Managing computing/storage resources and third-party tooling, to balance performance and cost (both person-time and money).
Qualifications
10+ years as a software engineer, 5+ years specifically in data engineering
Expert-level SQL, high proficiency with Python (especially the Pandas/NumPy data stack)
Deep knowledge of storage, transport, and encoding of diverse formats.
Fluency with the AWS data ecosystem
Fundamental understanding of the principles for managing privacy and security of user data
Bonus: DevOps chops, productionisation of ML models
At Akili, We Are Committed To
Be Bold - We are pioneers. We take risks, embrace discomfort, aim high, and act fearlessly. We break down barriers for our patients.
Be Creative - We are inventors. Our success is dependent upon thinking beyond the status quo. We are extremely open-minded, take nothing for granted, and create unprecedented solutions for our patients.
Be Inclusive - We hear ALL voices. We encourage all input, embracing our strengths and leveraging our differences, and treat each other (and our patients) with utmost respect.
Be Accountable - We own it. We take responsibility for our own work and the success of our colleagues. We make, and keep our commitments. Our patients are counting on us to hold each other to the highest standard.
Be Well -We improve lives. We are committed and obsessed with the health of our patients, employees, and ourselves. All in service of improving the well being of the world.
About Akili Interactive
At Akili Interactive, our mission is to ignite new hope for those living with cognitive impairment. We’re bringing together world-class neuroscience with the latest technology and video game entertainment to create a new class of digital medicines, delivered through captivating video game experiences. We are out to prove that effective medicine for serious illnesses can also be fun and engaging.
Our flagship product,
EndeavorRx*, is the first ever FDA-cleared prescription treatment delivered through a video game to treat children living with ADHD. This is only the beginning, as we continue to boldly challenge the status quo of today’s medicine. *
Diversity, Equity and Inclusion
Akili is, by our very nature, founded on diversity. We are composed of employees from incredibly diverse industries such as gaming, software, clinical research, biotechnology, and the pharmaceutical industry, all coming together with a common mission; to challenge the status quo of medicine. Inclusivity and wellness are 2 of our foundational cultural commitments.
Diversity and inclusion are incredibly important to all of us. We are committed to hearing all voices. Akili Interactive provides equal employment opportunities (EEO) to all employees and applicants for employment without regard to race, color, religion, sex, national origin, age, disability, genetics, sexual orientation, gender identity or gender expression.
Show more
Show less</t>
  </si>
  <si>
    <t>Data Engineering, SQL, Python, Pandas, NumPy, AWS, Data Privacy, Data Security, DevOps, Machine Learning, Software Engineering</t>
  </si>
  <si>
    <t>San Rafael, CA</t>
  </si>
  <si>
    <t>https://www.linkedin.com/jobs/view/staff-data-engineer-at-recruiting-from-scratch-3744393938</t>
  </si>
  <si>
    <t>Data engineering, ETL, Business intelligence, Data science, Python, Snowflake, Airflow, Kubernetes, Docker, Helm, Spark, pySpark, SQL, Data Warehouses, Kafka, Storm, SparkStreaming, TDD, Pair Programming, Continuous Integration, Automated testing, Deployment</t>
  </si>
  <si>
    <t>Mill Valley, CA</t>
  </si>
  <si>
    <t>https://www.linkedin.com/jobs/view/staff-data-engineer-at-recruiting-from-scratch-3744397314</t>
  </si>
  <si>
    <t>Python, Snowflake, Airflow, Kubernetes, Docker, Helm, Spark, pySpark, SQL, TDD, Pair Programming, Continuous Integration, Automated Testing, ETL, Kafka, Storm, SparkStreaming, Dimensional Data Modeling, Schema Design, Data Warehouses, Data Management Tools, Data Classification, Retention</t>
  </si>
  <si>
    <t>https://www.linkedin.com/jobs/view/senior-data-engineer-public-company-at-recruiting-from-scratch-3748832235</t>
  </si>
  <si>
    <t>Python, Snowflake, Airflow, Kubernetes, Docker, Helm, Spark, pySpark, SQL, TDD, Pair Programming, Continuous Integration, Kafka, Storm, SparkStreaming, Dimensional data modeling, Schema design, Data Warehouses, ETL, Legal compliance, Data classification, Data retention</t>
  </si>
  <si>
    <t>https://www.linkedin.com/jobs/view/senior-data-engineer-public-company-at-recruiting-from-scratch-3744396423</t>
  </si>
  <si>
    <t>Data Engineering, Business Intelligence, Data Science, Python, Snowflake, Airflow, Kubernetes, Docker, Helm, Spark, PySpark, SQL, Agile Engineering Practices, TDD, Pair Programming, Continuous Integration, Automated Testing, Deployment, StreamProcessing Systems, Kafka, Storm, SparkStreaming, Dimensional Data Modeling, Schema Design, Data Warehouses, ETL, Legal Compliance, Data Management Tools, Data Classification, Data Retention</t>
  </si>
  <si>
    <t>https://www.linkedin.com/jobs/view/senior-data-engineer-public-company-at-recruiting-from-scratch-3748830449</t>
  </si>
  <si>
    <t>Software Development, Data Engineering, Realtime Streaming Technologies, TDD, Automation, Continuous Delivery, Data Governance, Data Security, Data Scalability, ETL, S3, Snowflake, Kafka, Spark, Python, SQL, Relational Databases, Agile Engineering, Pair Programming, Continuous Integration, Automated Testing, Data Warehouses, Data Classification, Data Retention</t>
  </si>
  <si>
    <t>https://www.linkedin.com/jobs/view/senior-data-engineer-public-company-at-recruiting-from-scratch-3744392725</t>
  </si>
  <si>
    <t>TDD, Continuous delivery, Realtime streaming technologies, Python, Snowflake, Airflow, Kubernetes, Docker, Helm, Spark, PySpark, SQL, Kafka, Storm, SparkStreaming, Data Warehouses, ETL, Dimensional data modeling, Schema design</t>
  </si>
  <si>
    <t>Senior Data Analyst, Mobile</t>
  </si>
  <si>
    <t>2K</t>
  </si>
  <si>
    <t>https://www.linkedin.com/jobs/view/senior-data-analyst-mobile-at-2k-3762363633</t>
  </si>
  <si>
    <t>Who We Are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and HB Studios.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problem solvers and doers, are the professional publishing stewards of our growing library of critically-acclaimed franchises such as NBA 2K, Battleborn, BioShock, Borderlands, The Darkness, Mafia, Sid Meier’s Civilization, WWE 2K, and XCOM.
At 2K, we pride ourselves on creating an inclusive work environment, which means encouraging our teams to Come as You Are and do your best work! We are dedicated to diversity and inclusion, and want our community of candidates to reflect this commitment. We encourage all qualified applicants to explore our global positions.
2K is headquartered in Novato, California and is a wholly owned label of Take-Two Interactive Software, Inc. (NASDAQ: TTWO).
What We Need
We are seeking a senior data analyst who will enable the game Studio behind one of our top titles to confidently make data driven decisions. The ideal candidate will be responsible for delivering data tools, telemetry, dashboards and compelling insights to influence game development and growth. You will be someone who has a good balance of business thinking alongside analytical and technical skills.
What You Will Do
Reporting directly to the Senior Director of Mobile Analytics, you will be responsible for:
Business Insight: Understand the problems our Studios and partners want to solve for, and then define the right data, metrics, analysis and interpretation to lead to the right recommendations and decisions
Understand players: Help us to further understand, model, predict, segment and retain our players and enable our Studios to launch new titles, develop features,
and live ops events.
ETL pipeline: Owning ETL pipeline for one of our top titles by partnering closely with data engineering
Telemetry design: Collaborating with our studio developers and designing in-game telemetry to measure player behavior
Being the technical data expert in communications with stakeholders and providing regular game health updates to stakeholders as well as leadership teams.
Creating and maintaining reporting dashboards: overseeing data quality, amalgamate data from multiple sources for creating and tracking key KPIs.
What Will Make You a Great Fit
4+ years of work experience in data science or analytics role
SQL: The ability to write complex SQL queries to analyze our databases with millions of players and work with relational database systems.
Familiar with querying in Snowflake, Redshift, Postgres etc.
Analytical coding: Fluency in programming via languages such as Python or R
Visualization: Adept in at least one visualization tool such as Tableau or Looker
Tech skill: Proven experience with some or all of the following: statistics, experimental design, machine learning, predictive modeling, deep learning
Ability to work effectively in a fast-paced environment, with different functions with changing priorities
Ability to collaborate effectively with product managers, game designers, game engineers, marketing and other analysts to deliver unambiguous business impact
Excellent attention to detail, natural curiosity, and ability to problem-solve creatively
Great communication and presentation skills to be able to converse with both technical and non-technical audiences.
Self starter- proactively dive deep into the data, develop analytical hypotheses and come up with actionable insights for improving the product.
Bonus Points
Consistent track record in data challenges in similar roles, preferably within mobile gaming or similarly customer- facing digital businesses
Familiarity with telemetry/analytics SaaS tools (e.g., Mixpanel, Amplitude)
Familiarity with massive data sets and tools to deal with them (E.g. Snowflake, Databricks, AWS)
Experience in behavioral psychology/economics and experimental design
Knowledge and love for the NBA and WWE franchises preferred
Passion for mobile games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Please note that 2K Games and its studios never uses instant messaging apps or personal email accounts to contact prospective employees or conduct interviews and when emailing, only use 2K.com accounts.
This is a fully remote role that may be based anywhere in the United States. The pay range for this position for applicants based in Colorado at the start of employment is expected to be between $98,000 and $140,000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Show more
Show less</t>
  </si>
  <si>
    <t>SQL, Data Science, Data Analysis, Machine learning, R, Python, Tableau, Looker, Snowflake, Redshift, Postgres, Experimental Design, Predictive modeling, ETL, AWS, Databricks, Mixpanel, Amplitude</t>
  </si>
  <si>
    <t>https://www.linkedin.com/jobs/view/senior-staff-ai-data-engineer-at-recruiting-from-scratch-3759706907</t>
  </si>
  <si>
    <t>Data Engineering, ML Data Ops, Data Pipelines, Data Mining, Data Cleaning, Data Normalization, Data Modeling, Statistical Analysis, Data Visualization, Pandas, R, Orchestration Frameworks, Airflow, KubeFlow, NLP, Python, Java, Bash, SQL, Git, Snowflake, Kubernetes, Docker, Helm, Spark, PySpark, AWS, GCP, Azure, NoSQL, DynamoDB, ETL, Kafka, Storm, SparkStreaming, Machine Learning, Legal Compliance, Data Classification, Data Retention, Data Projects</t>
  </si>
  <si>
    <t>https://www.linkedin.com/jobs/view/senior-staff-ai-data-engineer-at-recruiting-from-scratch-3759706904</t>
  </si>
  <si>
    <t>Data Engineering, Machine Learning, Python, Java, Bash, SQL, Git, Snowflake, Airflow, Kubernetes, Docker, Helm, Spark, PySpark, AWS, GCP, Azure, DynamoDB, ETL, Kafka, Storm, Spark Streaming, Applied Machine Learning, Legal Compliance, Data Classification, Data Retention, 401K Plan, Health Insurance, Dental Insurance, Vision Insurance, Flexible Vacation Policy, Cell Phone Stipend, Internet Stipend, Wellness Stipend, Food Stipend, Home Office Setup Stipend, CompanySponsored Events</t>
  </si>
  <si>
    <t>https://www.linkedin.com/jobs/view/senior-staff-ai-data-engineer-at-recruiting-from-scratch-3773086837</t>
  </si>
  <si>
    <t>ML Data Engine, ML Data OPs, Data pre/post processing pipelines, Data mining, Data cleaning, Data normalizing, Data modeling, Data governance, Data risk and compliance, Data infrastructure, Python, Java, bash, SQL, Git, Airflow, KubeFlow, Snowflake, Kubernetes, Docker, Helm, Spark, pySpark, AWS, GCP, Azure, DynamoDB, Kafka, Storm, SparkStreaming</t>
  </si>
  <si>
    <t>https://www.linkedin.com/jobs/view/senior-staff-ai-data-engineer-at-recruiting-from-scratch-3773090547</t>
  </si>
  <si>
    <t>Data Engineering, Machine Learning, Data Mining, Data Cleaning, Data Normalization, Data Modeling, Pandas, R, Airflow, KubeFlow, NLP, Python, Java, Bash, SQL, Git, Snowflake, Kubernetes, Docker, Helm, Spark, PySpark, AWS, GCP, Azure, DynamoDB, ETL, Kafka, Storm, SparkStreaming, Applied Machine Learning, Data Classification, Data Retention, 401K Plan, Company Bonus, Equity Programs, GenderAffirming Offerings, Included Health, HRT</t>
  </si>
  <si>
    <t>https://www.linkedin.com/jobs/view/senior-data-engineer-at-stellar-development-foundation-3783147755</t>
  </si>
  <si>
    <t>Berkeley</t>
  </si>
  <si>
    <t>Data engineering, Machine learning, Analytics, ETL frameworks, SQL, Python, R, Software engineering best practices, Cloud development experience, GCP data stack, Blockchain technologies, Cryptocurrencies</t>
  </si>
  <si>
    <t>https://www.linkedin.com/jobs/view/staff-data-engineer-at-fig-food-is-good-3734112731</t>
  </si>
  <si>
    <t>Data Recovery Engineer - Windows Platform</t>
  </si>
  <si>
    <t>https://www.linkedin.com/jobs/view/data-recovery-engineer-windows-platform-at-drivesavers-data-recovery-3787797294</t>
  </si>
  <si>
    <t>Seeking a candidate with 1-2 years of IT / Desktop Support and troubleshooting experience on the Windows PC platform who is excited to learn the art of data recovery.
Education
Associate/Bachelor Degree or equivalent work experience
Required Skills And Experience
1-2 years experience in an IT / Desktop Support environment with an emphasis on corporate support
Experience with encryption software is a plus
Knowledge of MS Office products
Maintains knowledge of current technology
Experience and understanding of computer hardware components for troubleshooting and upgrading purposes
Using Terminal to complete tasks
Must have passion for staying ahead of current and future technologies
Excellent interpersonal, organizational, and communication skills
Great customer service skills are required as you will need to work with customers over the phone on some projects
Strong attention to detail
Able to work independently as well as part of a team
Able to analyze and evaluate customer needs
Able to prioritize and meet deadlines in a fast-paced environment
If you have some of the qualifications but not all, please tell us why you think you should be considered.
Benefits
Competitive Salary
Monthly Bonuses
401K Retirement Plan
Medical Insurance
Dental and Vision Plan
Ongoing Training
Paid Holidays
Maternity/Paternity Leave
Events and Celebrations
Subsidized Stocked Refrigerator
Friendly Workspace
Green Business
From Employees on Glassdoor
Fun work environment, rewarding knowing that we get irreplaceable data back for customers.
Amazing work environment. Excellent incentives that encourage us all.
Friendly, inviting, and supportive work environment.
Great training, room for growth.
Engaging and manageable workload.
Each day brings new challenges with new and older technology.
Snacks and beverages are stocked regularly.
You feel valued as an employee. Comfortable work environment and strong incentives.
Drawings for various concerts, regular season and championship playoff (NHL, NFL, MLB, NBA) tickets, and other cool attractions are commonplace.
It’s been great to work as an individual to make a difference to customers and work next to others with that same goal.
Small business with a work environment that feels like a family, while also being known as the leader in data recovery.
Powered by JazzHR
OCsbGgh5jM
Show more
Show less</t>
  </si>
  <si>
    <t>Windows PC, Troubleshooting, Data recovery, Encryption software, MS Office, Terminal, Computer hardware, Prioritization, Team work, Customer analysis, Time management, 401k retirement plan, Medical insurance, Dental and Vision plan, Ongoing training</t>
  </si>
  <si>
    <t>Staff Health Data Engineer</t>
  </si>
  <si>
    <t>Nuna Inc.</t>
  </si>
  <si>
    <t>https://www.linkedin.com/jobs/view/staff-health-data-engineer-at-nuna-inc-3757133044</t>
  </si>
  <si>
    <t>At Nuna, our mission is to make high-quality healthcare affordable and accessible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partners with healthcare payers, including government agencies and health plans, to turn data into learnings and information into meaning.
YOUR TEAM
Nuna’s product offerings enable delivery of value-based care contracts, at scale across the United States. Value-based healthcare aims to shift reimbursement from fee-for-service to fee-for-value where providers are incentivized to deliver higher quality care to their patients at a lower cost. It is incredibly difficult to operationalize value-based arrangements due to the variability in both contract configurations and measurement of health outcomes. The Health Data Engineering team is accountable for creating automated and scalable tools for analysts to accurately and efficiently implement complex value-based care programs.
YOUR OPPORTUNITIES
In this role, you’ll have the opportunity to form deep partnerships with a cross-functional team of analysts, engineers and product managers to drive continuous improvement of delivery speed and analytic quality through introduction and adoption of software development and data science best practices. You will be responsible for design and deployment of reusable healthcare-based logic in support of accurate and scalable value-based payment solutions. You will provide thought leadership to product managers and influence Nuna’s product roadmap with a focus on analytic tooling maturity and scalable healthcare solutions. Finally, you will be a force multiplier for Nuna’s analysts by introducing software development and testing practices tuned to value-based care payment models.
In This Role, You Will
Lead, coordinate, and train health data analysts in design and deployment of scalable products for healthcare plans and providers
Participate in the development of industry accepted healthcare data models and rules-based engines
Automate and optimize data pipelines with a focus on logical transformations and statistical models
Build, maintain and optimize data pipelines using big data technologies
QUALIFICATIONS
Required Qualifications
10+ years of technical software development via Python, Spark, SQL, Git Integration and testing frameworks
Domain experience working with healthcare data paired with a passion to connect with, understand, and shape the healthcare industry
Experience building production-hardened data pipelines, with consideration for performance, scalability, reliability, and repeatability using orchestration tools like Airflow or Prefect
Experience building Spark jobs, as well as profiling and debugging them
Experience rapidly prototyping new product concepts, especially for enterprise clients
Understanding of data testing concepts and the ability to consistently apply them
Knowledge of database fundamentals like indexing and SQL queries
Strong oral and written communication skills, keen attention to detail and deadline driven
Preferred Qualifications
Experience with Machine Learning concepts such as statistical modeling &amp; diagnostic testing (Continuous + Categorical)
Experience with AWS
Experience working at or with health plans or providers
We take into account an individual’s qualifications, skillset, and experience in determining final salary. This role is eligible for health insurance, life insurance, retirement benefits, participation in the company’s equity program, paid time off, including vacation and sick leave. The expected salary range for this position is $165,000 to $230,000. The actual offer will be at the company’s sole discretion and determined by relevant business considerations, including the final candidate’s qualifications, years of experience, and skillset.
Nuna is an Equal Employment Opportunity employer. All qualified applicants will receive consideration for employment without regard to race, color, religion, sex, national origin, age, disability, genetics and/or veteran status.
Show more
Show less</t>
  </si>
  <si>
    <t>https://www.linkedin.com/jobs/view/staff-data-engineer-at-linktree-3727987340</t>
  </si>
  <si>
    <t>The Role
Linktree’s Data Engineering team is at the forefront of transforming the way Linktree leverages data, working closely with the insights, data platform product and marketing teams to become truly data driven.
As a Staff Data Engineer at Linktree, you will be the driving force behind scaling how data is consumed at Linktree. Not only will you be modelling some of our most important data sets to gain insights, such as the data that helps us understand the driving factors behind the success of our product or our revenue, we take self-service one step further. You will also build the platform that can be used by Data Analysts, Marketers, Engineers and anyone else who is interested to model their own data to fit their specific needs and not be dependent on a data team.
This is your opportunity to make an impact at Linktree and push the boundaries of what is possible with data self-service!
Location Expectations:
Hybrid. We're growing our team in LA and the Bay Area, and plan to have offices in both locations. We expect team members to come into their respective office 2x/week.
What You Will Do
Build the platform that allows data analysts, product managers, marketers and other heavy data users to model their own data as well as making that data available in tools of their choosing, such as product analytics tools, BI tools, an experimentation platform or our CRM system.
Continue leading the transformation to make data a first-class citizen in software development at Linktree. This includes defining standards and providing guidance to product teams who emit the vast majority of our data.
Build and maintaining robust, efficient and integrated data models. We don’t believe that Analytics Engineers should be painfully cleaning up after others and deal with bad data all day long, if you are faced with a “garbage in, garbage out” situation, you will work with the engineers in our product teams to come up with a better way to emit the raw data.
You will also provide support to other data users including peer-reviews, training and acting as a data modeling/SQL/dbt SME across various business initiatives.
What We Are Looking For
A platform mindset. Data teams main focus is not to do repetitive data transformation and integration jobs for others. The team builds the infrastructure and tools that allows Linktree to perform these tasks at scale by enabling all teams to perform data-related jobs themselves.
You understand data-driven product development and have experience with the typical tools used by high-performing product teams, such product analytics, experimentation, but also general purpose BI tools.
Experience in data modeling with the ability to translate business requirements to fit for purpose data products for critical use-cases (reporting to the board, understanding key drivers of product success).
Experience operating at scale. You have worked on data systems that power a product that serves hundreds of millions of active users.
Proficient in SQL and experience with working on cloud-based warehouses (experience in Snowflake is a bonus), as well as working with DBT.
Linktree is committed to providing a competitive compensation package. Our cash compensation amount for this role is targeted at $175,000-$225,000 in the San Francisco Bay or Los Angeles area. Final offer amounts are determined by multiple factors including candidate expertise, the scope of role and level, and may vary from the amounts listed above.
P.S. If you don’t tick every box in this ad, please don’t rule yourself out. We take pride in inclusion and hiring incredible human beings with great potential over ticking boxes – so if this role resonates with you, hit that apply button!
Where And How We Work
We are a global and diverse group offering a truly flexible and family friendly work environment. Kids, pets, and the occasional delivery person are all actively encouraged to appear on our Zoom screens. All of us at Linktree work either fully remote or a hybrid "remote, but in-office sometimes" approach.
We currently have offices in Melbourne, Sydney and LA, but our team is spread across Australia, United States, and New Zealand. As our team approaches 200 people, our company will be 10x the size we were in 2020.
We offer autonomy and flexibility in how you structure your days and weeks. There will be the need for some collaboration outside of a "normal" 9-5 being a global company, but we aim to work asynchronously where possible.
Our Culture And Benefits
Linktree's company culture and values are based around collaboration, diversity, inclusion, and flexibility. Those are all nice words but to give you some more specific examples:
We recognize that our team are individually unique and have designed our benefits with this in mind. Each person has an annual allowance ($7,000 AUD / $4,900 USD) to use on things like (but not limited to) fitness memberships, development courses, childcare, travel, charitable donations, pet insurance, home office set up - the choice is yours!
We provide top-flight medical, dental, vision, disability and life insurance - we cover 100% of your monthly premiums (and 80% for your dependents).
Employee Stock Option Program - we want each and every employee to share in the company’s success as we go further together.
To learn more about our benefits, including our parental leave program, volunteering leave, DE&amp;I initiatives, and more, click here!
Our Story
We're on a mission to empower anyone to curate and grow their digital universe. We created the "link in bio" category and are trusted by some of the world's biggest brands and celebrities including TikTok, The UN Environmental Program, The White House, F1, Manchester United, Selena Gomez, Alicia Keys, and Dwayne “The Rock” Johnson. With a flexible work environment and a team spread across multiple time zones, we offer autonomy and flexibility. Join us in empowering people to control their online presence!
At Linktree, we celebrate and support everyone’s perspective and background, and we’re proud to be an equal opportunity workplace. We aim to foster a diverse and inclusive environment where all team members have a sense of belonging, because we believe in
going further together.
Linktree welcomes all people regardless of sex, gender identity, race, ethnicity, disability, pregnancy, age, or other lived experience. If you require accommodations to fully participate in our opportunities, please don't hesitate to reach us at
recruiting@linktr.ee
– your needs are important to us.
Show more
Show less</t>
  </si>
  <si>
    <t>SQL, Snowflake, dbt, Data modeling, BI tools, Product analytics, Experimentation, Cloudbased warehouses, Platform mindset, Datadriven product development, Data integration, Data transformation, Big data, Data engineering, Data platform, Data science, Data analysis, Software development</t>
  </si>
  <si>
    <t>Senior Health Data Engineer</t>
  </si>
  <si>
    <t>https://www.linkedin.com/jobs/view/senior-health-data-engineer-at-nuna-inc-3723645058</t>
  </si>
  <si>
    <t>At Nuna, our mission is to make high-quality healthcare affordable and accessible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partners with healthcare payers, including government agencies and health plans, to turn data into learnings and information into meaning.
YOUR TEAM
Nuna’s product offerings enable delivery of value-based care contracts, at scale across the United States. Value-based healthcare aims to shift reimbursement from fee-for-service to fee-for-value where providers are incentivized to deliver higher quality care to their patients at a lower cost. It is incredibly difficult to operationalize value-based arrangements due to the variability in both contract configurations and measurement of health outcomes. The Health Data Engineering team is accountable for creating automated and scalable tools for analysts to accurately and efficiently implement complex value-based care programs.
YOUR OPPORTUNITIES
In this role, you’ll have the opportunity to form deep partnerships with a cross-functional team of analysts, engineers and product managers to drive continuous improvement of delivery speed and analytic quality through introduction and adoption of software development and data management best practices. You will be responsible for design and deployment of reusable healthcare-based logic in support of accurate and scalable value-based payment solutions. You will provide thought leadership to product managers and influence Nuna’s product roadmap with a focus on analytic tooling maturity and scalable healthcare solutions. Finally, you will be a force multiplier for Nuna’s analysts by introducing software development and testing practices tuned to value-based care payment models.
In This Role, You Will
Train and support health data analysts in design and deployment of scalable products for healthcare plans and providers
Participate in the development of industry accepted healthcare data models and rules-based engines
Automate and optimize data pipelines with a focus on logical transformations and statistical models
Build, maintain and optimize data pipelines using big data technologies
QUALIFICATIONS
Required Qualifications
6+ years of technical software development via Python, Spark, SQL, Git Integration and testing frameworks
Domain experience working with healthcare data paired with a passion to connect with, understand, and shape the healthcare industry
Experience building production-hardened data pipelines, with consideration for performance, scalability, reliability, and repeatability using orchestration tools like Airflow or Prefect
Experience building Spark jobs, as well as profiling and debugging them
Experience rapidly prototyping new product concepts, especially for enterprise clients
Understanding of data testing concepts and the ability to consistently apply them
Knowledge of database fundamentals like indexing and SQL queries
Strong oral and written communication skills, keen attention to detail and deadline driven
Preferred Qualifications
Experience with Machine Learning concepts such as statistical modeling &amp; diagnostic testing (Continuous + Categorical)
Experience with AWS
Experience working at or with health plans or providers
We take into account an individual’s qualifications, skillset, and experience in determining final salary. This role is eligible for health insurance, life insurance, retirement benefits, participation in the company’s equity program, paid time off, including vacation and sick leave. The expected salary range for this position is $114,000 to $188,000. The actual offer will be at the company’s sole discretion and determined by relevant business considerations, including the final candidate’s qualifications, years of experience, and skillset.
Nuna is an Equal Employment Opportunity employer. All qualified applicants will receive consideration for employment without regard to race, color, religion, sex, national origin, age, disability, genetics and/or veteran status.
Show more
Show less</t>
  </si>
  <si>
    <t>Python, Spark, SQL, Git, Integration frameworks, Testing frameworks, Healthcare data, Data pipelines, Big data technologies, Airflow, Prefect, Machine Learning, AWS</t>
  </si>
  <si>
    <t>https://www.linkedin.com/jobs/view/data-analyst-at-stripe-3779949197</t>
  </si>
  <si>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Data Science at Stripe is a vibrant community where data analysts, data scientists and engineers learn and grow together. You will work with some of Stripe’s most fundamental and exciting data, and use that data to help drive company-wide initiatives. We have a variety of Data Analytics roles and teams across Stripe and will seek to align you to the most relevant team based on your background.
What you'll do
In this role, you will partner deeply with teams across Stripe to ensure that our users, our products, and our business have the models, data products, and insights needed to make decisions and grow responsibly. You will work closely with partners to extract insights from Stripe's rich and complex data. You will also work with leaders to translate business needs into data problems. You will build metrics, scalable data pipelines, dashboards, and reports to inform and run the business. You will deliver actionable business recommendations through analyses and data storytelling.
Who you are
We’re looking for someone who meets the minimum requirements to be considered for the role. If you meet these requirements, you are encouraged to apply. The preferred qualifications are a bonus, not a requirement.
Minimum Requirements
2-8+ years experience in Business Intelligence Engineering, Data Engineering, Data Analysis or Data Science roles, building data pipelines and analyzing large datasets to solve problems
Proficiency in SQL and Python
Strong statistical knowledge
Expertise in visualization and using data insights to make recommendations and achieve goals
Proven ability to manage and deliver on multiple projects with great attention to detail
Ability to clearly communicate results and drive impact
Comfortable collaborating across functions to identify data analytics problems and execute solutions with technical rigor and data-driven insights.
Preferred Qualifications
Master’s degree in Mathematics, Statistics, Economics, Engineering, or a related technical field.
Prior experience at a growth stage internet or software company.
Experience with distributed data frameworks like Hadoop and Spark to write and debug data pipelines.
Good understanding of development processes and best practices like engineering standards, code reviews, and testing.
Show more
Show less</t>
  </si>
  <si>
    <t>Business Intelligence Engineering, Data Engineering, Data Analysis, Data Science, SQL, Python, Statistics, Visualization, Hadoop, Spark, Development processes, Engineering standards, Code reviews, Testing, Data pipelines, Dashboards, Reports</t>
  </si>
  <si>
    <t>Devops/Data Engineer</t>
  </si>
  <si>
    <t>https://www.linkedin.com/jobs/view/devops-data-engineer-at-tekintegral-3660523508</t>
  </si>
  <si>
    <t>6 months
$62/hr
Hybrid -
San Francisco, CA area will need to go onsite for monthly meeting
Top 3-5 Skills
Must be very strong with Kubernetes (5+ years of experience)
Cassandra Experience Required
Azure experience required (migrating apps to cloud)
Need to understand database architecture and how to transfer data between databases
Need to understand data pipeline infrastructure
Show more
Show less</t>
  </si>
  <si>
    <t>Kubernetes, Cassandra, Azure, Cloud Migration, Database Architecture, Data Pipeline Infrastructure</t>
  </si>
  <si>
    <t>https://www.linkedin.com/jobs/view/staff-data-engineer-at-linktree-3731945326</t>
  </si>
  <si>
    <t>Data Analytics Developer</t>
  </si>
  <si>
    <t>Oakland, CA</t>
  </si>
  <si>
    <t>https://www.linkedin.com/jobs/view/data-analytics-developer-at-accroid-inc-3782792231</t>
  </si>
  <si>
    <t>Title:
Data Analytics Developer
Location:
Oakland, CA (100% Remote) Must be in California
Duration: 12 Month Contract (Can Be
Extended)
Look At The Must Haves
At least 7 years of experience writing complex SQL, PL/SQL queries.
At least 5 years of experience working with users in requirements gathering, developing and implementing analytics solutions and developing documentation.
At least 5 years of development experience with Tableau Desktop.
Experience with Python
2 or more years of experience working in higher education.
Lives in California/Manager prefers northern CA
LinkedIn
Job Summary
Under the direction of the Director, the incumbent is responsible for the analysis, design, implementation, documentation, and maintenance of analytics solutions, data extractions and processing to support mission-critical analyses, reports, visualizations and dashboards that drive key business decisions. They will be involved in the development of server / OS / desktop / mobile applications and services including researching, designing, developing specifications for designing, writing, modifying, testing, debugging, troubleshooting and maintaining source code. Also having direct or related involvement in designing related databases, user interfaces, integration to other systems / applications, content or multimedia processes. Work includes analysis and design to post-production processes, quality assurance, maintenance and documentation.
Duties
Directs the migration of analytics from one platform to another, code conversion, program documentation, creation of performance and integration testing processes. Develops and manage reporting and analytics standards including source code control techniques and configuration management design and changes based on best practices while conforming to programming security practices, industry practices, community standards and departmental policies and procedures. Serve as technical lead for reporting and analytic development for multiple development projects of moderate to broad scope.
Show more
Show less</t>
  </si>
  <si>
    <t>https://www.linkedin.com/jobs/view/senior-data-engineer-at-jobot-3786068492</t>
  </si>
  <si>
    <t>Want to learn more about this role and Jobot? Click our Jobot logo and follow our LinkedIn page!
Job details
Remote Data Start Up - Hiring Data Engineers (Amazing Benefits + Flexibility + Culture)
This Jobot Job is hosted by Ryan Kilroy
Are you a fit? Easy Apply now by clicking the "Easy Apply" button and sending us your resume.
Salary $200,000 - $250,000 per year
About Us
A bit about us
The future of data is decentralized, and we're making it a reality. We're leading the charge to reshape the data landscape through our data-mesh-native platform. Crafted to address the challenge of decentralized data at scale, we're reimagining developer interactions with data, enabling responsible sharing through innovative data product containers.
Our Vision
We're on a mission to create a world where the potential of AI/ML and analytics stems from decentralized, responsible, and equitable data ownership. Our vision breaks down organizational, technological, and trust barriers.
Our Purpose
We're transforming the data journey - from creation to sharing, discovery, and utilization. Powered by data mesh principles, our technology strives for connectivity, speed, and fairness.
Why join us?
About Us
The future of data is decentralized, and we're making it a reality. We're leading the charge to reshape the data landscape through our data-mesh-native platform. Crafted to address the challenge of decentralized data at scale, we're reimagining developer interactions with data, enabling responsible sharing through innovative data product containers.
Our Technology
Our technology empowers data developers, users, and owners by delivering a delightful experience where data products take center stage, grounded in inherent trust.
Join Our Journey
In a world of complex and messy data realities, we're here to redefine norms. Data models become obsolete instantly, data transcends trust boundaries, spans platforms, and serves varied purposes. Data needs protection, and past centralized approaches have fallen short. We're here to reimagine, and we're inviting you to join us.
Job Details
The Role Senior Data Engineer
As one of the pioneering Data Engineers, you'll shape the foundation by constructing data products atop our platform. Collaborating with our initial customers, you'll translate their business needs into Proof of Concept (PoC) data products, which you'll build upon our OS.
Your expertise in the full analytics lifecycle - from translating business requirements into data models, pipelines, analytics dashboards, and even machine learning pipelines - will be pivotal. You'll create data products, providing valuable feedback to enhance Nextdata OS and tooling. Managing the entire lifecycle of PoC data products, from ideation to realistic data synthesis for testing and eventual production deployment, will be at the core of your role.
Qualifications
You're the right fit if you bring
Over 10 years of experience as a Data Engineer or Product Developer
Proficiency in data modeling and dashboard development using tools like Looker, PowerBI, etc. for demonstrative purposes
Skill in data processing pipeline development, including tools like airflow, dagster, prefect, dbt, and ML environments like PySpark and Pandas
Experience working on intricate data pipelines within large data organizations
Knowledge of software engineering best practices and tools, including CI/CD and Git
Curiosity, passion, and practical application of data in ML and Analytics
Understanding and experience with data mesh concepts
Contributions to big data/analytics open-source projects or internal data infrastructure products
A track record of creating end-to-end data solutions for diverse stakeholders and clients from undefined business problems
Ability to quantify the value of your analyses and effectively present findings
Exposure to continuous integration and deployment practices, optimizing build and release processes
A penchant for test-first data pipeline development
Travel is generally not anticipated for this role, except for regular company-wide events/meetings.
Perks and Benefits
Despite being an early-stage company, we prioritize your well-being. We offer
$2,000 for setting up your home workspace
Company laptop
Premium health, vision, and dental insurance coverage for you and your family
A competitive salary and equity in Nextdata, reflecting your pivotal role in our journey
If you're ready to drive the future of decentralized data, seize this opportunity to join Nextdata OS. Together, we'll redefine the data landscape. Apply now and be part of a transformative team.
Interested in hearing more? Easy Apply now by clicking the "Easy Apply" button.
Want to learn more about this role and Jobot?
Click our Jobot logo and follow our LinkedIn page!
Show more
Show less</t>
  </si>
  <si>
    <t>Data Engineering, Data Modeling, Dashboard Development, Looker, PowerBI, Data Processing Pipeline Development, Airflow, Dagster, Prefect, Dbt, ML Environments, PySpark, Pandas, Software Engineering Best Practices, Tools including CI/CD and Git, Data Application in ML and Analytics, Data Mesh Concepts, Big Data/Analytics OpenSource Projects, Internal Data Infrastructure Products, EndtoEnd Data Solutions, Continuous Integration, Deployment Practices, TestFirst Data Pipeline Development</t>
  </si>
  <si>
    <t>https://www.linkedin.com/jobs/view/staff-data-engineer-at-sipe-education-3757941996</t>
  </si>
  <si>
    <t>Data engineering, Data modeling, SQL, DBT, Snowflake, Data analysis, Datadriven product development, Big data, BI tools, Product analytics, Experimentation, Cloudbased warehouses, Scalability, Data integration, Data transformation, Business intelligence, Data visualization, Data storytelling, Data governance, Data security</t>
  </si>
  <si>
    <t>https://www.linkedin.com/jobs/view/expression-of-interest-data-engineer-at-fingerprint-for-success-f4s-3787775759</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</si>
  <si>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FkAz72pjXD
Show more
Show less</t>
  </si>
  <si>
    <t>F4S work style assessment, Motivations, Behaviors, Performance, Predictive analytics, JazzHR</t>
  </si>
  <si>
    <t>Lead Data Engineer, Data Productivity</t>
  </si>
  <si>
    <t>https://www.linkedin.com/jobs/view/lead-data-engineer-data-productivity-at-siriusxm-3768758695</t>
  </si>
  <si>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We are seeking a highly skilled and motivated Lead Data Productivity Engineer to join our dynamic team at SiriusXM. As a Lead Data Productivity Engineer, you will play a key role in designing, building, and maintaining the tools and services used by our data professionals in order to effectively drive the business in a data-driven manner. The ideal candidate will have a strong background in cloud technologies, data engineering, infrastructure as code, API design, and experience applying software engineering and DevOps best practices.
What You'll Do
Design, develop, and maintain tools and services that empower data professionals to streamline their workflows and enhance productivity.
Collaborate with cross-functional teams to understand data analysis, engineering, and modeling needs and translate them into effective and user-friendly solutions.
Implement best practices for optimizing data processing workflows, ensuring efficient utilization of resources, and minimizing latency in data-related tasks.
Identify and address bottlenecks in existing tools and services to improve overall system performance.
Integrate data productivity tools with existing data infrastructure and platforms, fostering seamless collaboration among teams.
Develop and implement automation solutions to streamline repetitive tasks and enhance the efficiency of data processes.
Create comprehensive documentation for tools and services, ensuring that users have access to clear and concise instructions.
Provide training and support to data professionals, enabling them to effectively leverage the tools and services developed.
Work closely with data scientists, engineers, and analysts to understand their requirements and challenges, fostering a collaborative and innovative environment.
Communicate project status, issues, and solutions effectively to stakeholders and team members.
What You’ll Need
Bachelor's degree in a relevant technical field (Computer Science, Information Technology, etc.), and 5+ years' career experience
Proven experience in software development, with a focus on tools and services for data professionals.
Proficiency in programming languages such as Python, Scala, or Java.
Experience with infrastructure as code tools such as CDK or Terraform.
Experience with big data technologies (e.g., Apache Spark, Hadoop) and data processing frameworks.
Knowledge of data storage solutions, database systems, and data warehousing.
Familiarity with machine learning frameworks and model development is a plus.
Excellent problem-solving skills and a proactive approach to addressing challenges.
Strong communication and collaboration skills.
At SiriusXM, we carefully consider a wide range of factors when determining compensation, including your background and experience. These considerations can cause your compensation to vary. We expect the base salary for this position to be in the range of $126,000 to $145,800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R-2023-11-87
Show more
Show less</t>
  </si>
  <si>
    <t>Python, Scala, Java, CDK, Terraform, Apache Spark, Hadoop, Data storage, Database systems, Data warehousing, Machine learning, Model development, Data analysis, Data engineering, Data processing, Infrastructure as code, API design, DevOps</t>
  </si>
  <si>
    <t>AI Data Engineer Lead (Principal)</t>
  </si>
  <si>
    <t>Grindr</t>
  </si>
  <si>
    <t>https://www.linkedin.com/jobs/view/ai-data-engineer-lead-principal-at-grindr-3756733738</t>
  </si>
  <si>
    <t>This is a
hybrid
role based in our
Palo Alto
or
San
Francisco
offices and will require you to be in office Tuesdays and Thursdays.
What’s so interesting about this role?
We at Grindr believe that AI can revolutionize the dating industry. Our Data Engineer lead is responsible for building high quality ML datasets at scale, used to train ML models that power AI-centric features. In this pivotal role, you will have the opportunity to build foundational tools and data pipelines to ingest, normalize and clean the valuable data that would be fundamental for for our ML engineers in Grindr to build AI tools including recommendations, LLMs, ads, visual search, growth/notifications, trust and safety.
What’s the job?
We’re looking for an exceptional data engineer who is passionate about data for AI and values it can bring to Grindr, Who loves working with data ops at scale; and who is committed to the hard work necessary to continuously improve our ML data pipelines.
In this position, you will be responsible for establishing and executing the strategy for our organization’s ML Data Engine, with an initial focus on agile ML Data OPs. This includes identification of infrastructure components and data stack to be used, design and implementation of pipelines between data systems and teams, automation workflows, data enrichment and monitoring tools all for AI models. As a tech lead specialized in data engineering, you are expected to code and contribute to the stack.
Responsibilities:
Dive into our dataset and design, implement and scale data pre/post processing pipelines of ML models
Work on applied ML solutions in the areas of data mining, cleaning, normalizing and modeling
Be self-motivated in seeking solutions when the correct path isn’t always known
Collaborate with engineers in conceptualizing, planning and implementing data engineering initiatives working with different stakeholders
Design and build data platforms &amp; frameworks for processing high volumes of data, in real time as well as batch, that will be used across engineering teams
Build data processing streams for cleaning and modeling text data for LLMs
Research and evaluate new technologies in the big data space to guide our continuous improvement
Collaborate with multi-functional teams to help tune the performance of large data applications
Work with Privacy and Security team on data governance, risk and compliance initiatives
Work on initiatives to ensure stability, performance and reliability of our data infrastructure
What We’ll Love About You
Bachelors in Computer Science, Mathematics, Physics, or a related fields
5+ years of experience as a data engineer building production-level pre/post-processing data pipelines for ML/DL models, including 2+ years of technical leadership experience
Experience in statistical analysis &amp; visualization on datasets using Pandas or R
Experience designing and building highly available, distributed systems of data extraction, ingestion, normalization and processing of large data sets in real time as well as batch, that will be used across engineering teams using orchestration frameworks like Airflow, KubeFlow or other pipeline tools
Demonstrated prior experience in creating data pipelines for text data sets NLP/ large language models
Ability to produce well-engineered software, including appropriate automated test suites, technical documentation, and operational strategy
Excellent coding skills in Python, Java, bash, SQL, and expertise with Git version control
Experience using big data technologies (Snowflake, Airflow, Kubernetes, Docker, Helm, Spark, pySpark)
Experience with any public cloud environment - AWS, GCP or Azure
Significant experience with relational databases and query authoring (SQL) as well as NoSQL databases like DynamoDB etc
Experience building and maintaining ETL (managing high-quality reliable ETL pipelines)
We’ll really swoon if you have
2+ years of experience of technical leadership in building data engineering pipelines for AI
Previous experience in building data pipeline for conversational AI APIs and recommender systems
Experience with distributed systems and microservices
Experience with Kubernetes and building Docker images
Experience with building stream-processing systems, using solutions such as Kafka, Storm or Spark-Streaming
Strong understanding of applied machine learning topics
Be familiar with legal compliance (with data management tools) data classification, and retention
Consistent track record of managing and implementing complex data projects
What You'll Love About Us
Mission and Impact: Grindr is the world-leading LGBTQ social networking service. Your role will impact the lives of millions of LGBTQ people around the world
Multiple Locations: We are hiring someone for this role to be based ideally in San Francisco or Palo Alto
Family Insurance: Insurance premium coverage for health, dental, and vision for you and partial coverage for your dependents
Retirement Savings: Generous 401K plan with 6% match and immediate vest in the US
Compensation: Industry-competitive compensation and eligibility for company bonus and equity programs
Queer-Inclusive Benefits: Industry-leading gender-affirming offerings with up to 90% cost coverage, access to Included Health, monthly stipends for HRT, and more
Additional Benefits: Flexible vacation policy, monthly stipends for cell phone, internet, wellness, and food, one-time home-office setup stipend, and company-sponsored events
About Grindr
Grindr is the world’s largest dating app for gay, bi, trans, and queer people. With around 13 million monthly active users, Grindr has become a fundamental part of the global LGBTQ community, and we take pride in empowering our users to connect, express themselves, and discover the queer world around them.
Our next evolution is underway as a newly public company looking to expand and continue to build meaningful experiences for our users. From social issues to original content, we’re blazing innovative paths with impact for our community, all while leveraging the latest tech stacks and striving for engineering excellence. At the heart of our work in this new chapter is a shared set of core values: openness and exploration, a bias for action, and strong support of the LGBTQ community.
With a track record of strong financial performance and plans for continued headcount growth, we’re looking to build a team of talented, passionate, and open-minded people who believe in our mission, align with our values, and are excited to work at the intersection of innovative technology and social impact. Come be a part of this exciting journey with us.
Grindr is an equal-opportunity employer
To learn more about how we handle the personal data of applicants, visit our
Employee and Candidate Privacy Policy
.
Grindr is committed to fair and equitable compensation practices. This base pay range is for the U.S. and is not applicable to locations outside of the U.S. The actual base pay is dependent upon many factors, such as training, transferable skills, work experience, business needs, location, and market demands. The base pay range is subject to change and may be modified in the future. This role will also be eligible for equity, benefits, and a company bonus program.
Base Pay Range
$160,000—$280,000 USD
Show more
Show less</t>
  </si>
  <si>
    <t>Python, Java, Bash, SQL, Git, Pandas, R, Airflow, KubeFlow, Spark, PySpark, Snowflake, Kubernetes, Docker, Helm, DynamoDB, Big Data, ETL, Kafka, Storm, SparkStreaming, Machine Learning, NLP, Large Language Models, Microservices, Data Pre/Post Processing, Data Mining, Data Cleaning, Data Normalization, Data Modeling, Data Pipelines, Data Platforms, Data Frameworks, Data Infrastructure, Data Governance, Risk and Compliance, Relational Databases, NoSQL Databases</t>
  </si>
  <si>
    <t>Sr. Staff AI Data Engineer</t>
  </si>
  <si>
    <t>https://www.linkedin.com/jobs/view/sr-staff-ai-data-engineer-at-grindr-3755148798</t>
  </si>
  <si>
    <t>Data Engineering, Machine Learning, Data Pipelines, Natural Language Processing, Python, Java, Bash, SQL, Git, Airflow, KubeFlow, Snowflake, Kubernetes, Docker, Helm, Spark, PySpark, ETL, Kafka, Storm, SparkStreaming, AWS, GCP, Azure, DynamoDB, Pandas, R</t>
  </si>
  <si>
    <t>Informatics Data Analyst</t>
  </si>
  <si>
    <t>Community Health Group</t>
  </si>
  <si>
    <t>Chula Vista, CA</t>
  </si>
  <si>
    <t>https://www.linkedin.com/jobs/view/informatics-data-analyst-at-community-health-group-3683745216</t>
  </si>
  <si>
    <t>Chula Vista</t>
  </si>
  <si>
    <t>Position Summary
Meet the needs of system users by meeting with the appropriate people to determine business needs; gather information in order to define and program reports, dashboards, and other solutions to meet those business needs; coordinate business critical projects from beginning to end; monitor, maintain, and complete all required regulatory reports and processes.
COMPLIANCE WITH REGULATIONS
Work closely with all departments necessary to ensure that the processes, programs, and services are accomplished in a timely and efficient manner in accordance with CHG policies and procedures and in compliance with applicable state and federal regulations, including the Department of Health Care Services (DHCS) and the Centers for Medicare &amp; Medicaid Services (CMS).
Requirements
RESPONSIBILITIES
Support company leadership by building reports, dashboards, and business intelligence solutions based on current business and compliance needs
Perform thorough data validation and reconciliation of reports to ensure accuracy
Analyze healthcare costs, member demographics, call center information, referral patterns, provider network accessibility, and other company data as needed
Provide analysis on enrollment, claims, authorization, and financial data as it pertains to Managed Care and construct necessary reports and datasets using SQL
Provide technical assistance by working independently or with Informatics Manager to assist users in the design and planning of projects; write, test, troubleshoot, and implement solutions using the standards established by the department; provide maintenance support; work with Informatics Manager to develop necessary databases; attend ongoing meetings related to projects; working on multiple projects concurrently
Provide information by writing documentation such as specifications, flowcharts, procedures, and training documentation; coordinate the development of solutions including reports and dashboards as required by the department, company, state and federal agencies; provide instruction and training for users and staff regarding new reports and solutions; participate in the evaluation of new software systems; provide solutions to users for technical and procedural problems; provide regular status reports to supervisor
Define and execute appropriate methods; maintain and develop the technical skills necessary to support the current computer system; adhere to standard testing methodology to ensure that new or modified programs have no adverse impact on systems operation
Enhance professional growth and development by participating in educational programs, reading current literature, attending in-service training and workshops, attending meetings as required, and participating on committees as directed
Support the team effort by arranging and conducting meetings; assist in the care and maintenance of department facilities, computer equipment, and supplies; maintain departmental policies and procedures, objectives, quality assurance program, safety, environmental and infection control standards; perform other related duties as requested or assigned
Maintain product and company reputation and contribute to the team effort by conveying professional image
EDUCATION
Bachelor’s degree in Computer Science, Information Systems, Mathematics, or related technical discipline.
Experience/Skills
Five years of experience in database analysis, advanced SQL programming in SQL Server, Microsoft Access or equivalent relational database management tool
Experience in developing database and report specifications, test plans, and system documentation is preferred
Knowledge of SQL Server Reporting Services (SSRS), Microsoft Excel, and Visual Basic
Excellent oral and written communication; good analytical, logical and organization skills; excellent time management; ability to work on multiple projects concurrently; adherence to security requirements and confidentiality as required by the company and HIPAA
Experience with Tableau, Power BI, or other BI tool preferred
Experience in healthcare preferred
Experience with QNXT, Vistar, or eVIPs a plus
Physical Requirements
Minimum 30 lb. Lifting
May be required to work evenings and/or weekends
Show more
Show less</t>
  </si>
  <si>
    <t>SQL Server, Microsoft Access, SQL Server Reporting Services, Microsoft Excel, Visual Basic, Tableau, Power BI, QNXT, Vistar, eVIPs</t>
  </si>
  <si>
    <t>Principal Communications Data Analyst Engineer</t>
  </si>
  <si>
    <t>https://www.linkedin.com/jobs/view/principal-communications-data-analyst-engineer-at-northrop-grumman-3784989719</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</si>
  <si>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we develop cutting-edge technology that preserves freedom and advances human discovery. Our pioneering and inventive spirit has enabled us to be at the forefront of technological advancement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 are making history.
Northrop Grumman Aerospace Systems has an opening for a
Principal Communications Data Analyst Engineer
familiar with communications subsystems and advanced payload technologies to join our team of qualified, diverse individuals. This position is primarily supported out of
Rancho Bernardo, CA
but
Palmdale, CA
will be considered. Candidates hired out of Rancho Bernardo may have an occasional travel requirement between 10-25%. Most of the travel is limited to the Southern California area.
The candidate will be expected to lead a team of engineers to develop, integrate, and maintain an enterprise level toolset in support of cross-discipline engineering teams.
Essential Functions
Software design with MATLAB, Python, Java, and C++ in order to enable the exploitation of large sets of operational data.
Perform predictive trend analysis using AI/ML techniques.
Building and maintaining complex databases across multiple IT infrastructures.
Interpret complex Interface Control Documents (ICDs) and drawings to build new data structures from raw source information.
Communicate the progress and accomplishments of the team to senior leadership.
A candidate that is self-motivated and detailed oriented is desired in order to drive multiple tasks to completion simultaneously.
Basic Qualifications
Bachelor's Degree in a STEM (Science, Technology, Engineering and Mathematics) discipline from an accredited university with 5 years of related experience OR a Master's Degree in a STEM discipline with 3 years of related experience.
Active DoD Top Secret security clearance.
Ability to obtain and maintain Special Program Access (PAR).
Experience in Communication Subsystems or technologies.
Preferred Qualifications:
Bachelor's Degree in Data Science or Software Engineering from an accredited university with 5 years of experience or Master's Degree in Data Science or Software Engineering with 3 years of related experience.
Have software design experience with MATLAB, Python, Java, and C++.
Experience performing predictive trend analysis using AI/ML techniques.
Experience interpreting complex Interface Control Documents (ICDs) and drawings.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Salary Range:
$107,300 - $160,900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most positions.
Show more
Show less</t>
  </si>
  <si>
    <t>Software Design, MATLAB, Python, Java, C++, AI/ML, Predictive Trend Analysis, Databases, Interface Control Documents, ICDs, Data Science, Communication Subsystems</t>
  </si>
  <si>
    <t>Naval Facilities Engineering Systems Command (NAVFAC)</t>
  </si>
  <si>
    <t>San Diego Metropolitan Area</t>
  </si>
  <si>
    <t>https://www.linkedin.com/jobs/view/data-analyst-at-naval-facilities-engineering-systems-command-navfac-3774826751</t>
  </si>
  <si>
    <t>Ivy Energy</t>
  </si>
  <si>
    <t>https://www.linkedin.com/jobs/view/senior-data-engineer-at-ivy-energy-3677009979</t>
  </si>
  <si>
    <t>About Ivy
We are an early-stage, startup based out of San Diego, CA, incubated out of the Southern California Energy Innovation Network. Our team is on a mission to evolve the way that shared real estate properties create, use, and think about energy.
Ivy’s platform is providing the missing intelligence, enabling a turnkey shared solar system that provides equitable benefits to tenants and predictable returns to real estate owners. The platform uses innovative software design that includes proprietary load algorithms and community solar cost averaging logic to make onsite shared solar a win-win-win for owners, residents, and grid operators.
Role
We're seeking an experienced and dedicated Senior Data Engineer to join our growing team. This role will be critical in tackling the data challenges that come with being a rapidly evolving, data-centric organization. As a Senior Data Engineer, you will be responsible for planning, implementing, maintaining, and improving our data architecture and infrastructure to meet the needs of multiple stakeholders.
In this position, you will play a critical role in shaping how our platform evolves, ensuring it continues to deliver accurate, real-time insights that drive our mission of revolutionizing shared solar systems. You will work closely with various product teams to design and build out the data infrastructure that supports our large enterprise clients who are key to our continued growth. Lastly, as we continue to scale and evolve, you will spearhead the efforts to expand our data engineering team, playing a pivotal role in both recruitment and mentorship.
The Senior Data Engineer will report directly to the Chief Technology Officer (CTO) and will be an integral part of the Engineering team. This position will involve cross-functional collaboration across various roles and projects, requiring a unique blend of technical expertise and interpersonal skills.
Primary Responsibilities:
Design, develop, and maintain our data architecture, including databases, data pipelines, data warehouses, data lakes, and other data storage systems
Optimize data systems for performance, reliability, and scalability
Develop and maintain ETL workflows
Monitor and troubleshoot data systems to ensure data quality and integrity
Build tools to automate, streamline, and improve data engineering processes
Team Collaboration:
Collaborate with our data scientists and analysts to ensure our data architecture meets business requirements
Work with security engineers to meet security compliance requirements
Support hiring efforts for future data engineers
Provide mentorship and coaching to junior data engineers and other data-related roles
Requirements
Passionate about working in a startup environment and applying technology to solve environmental problems
Bachelor's degree or higher in Computer Science, Engineering, or a related field
Strong experience in data engineering, with a focus on data architecture and infrastructure
Great experience with AWS for data ingestion, storage, and processing
Strong experience in SQL, ETL workflows, and data warehousing
Proven ability to write clean, efficient, and maintainable code in a team environment
Expertise in data modeling, ETL development, and data warehousing
Proficiency in SQL and Python
Demonstrated problem-solving skills, with a track record of identifying, analyzing, and resolving complex problems in a fast-paced environment
Adaptable and flexible, with the ability to thrive in a startup setting where rapid iteration, continuous learning, and pivoting is common
Strong communication skills and ability to work collaboratively with cross-functional teams
Benefits
Stock Option Plan
Fringe benefits (Car, electric vehicle stipend)
Health insurance
Great office environment
Sick pay
PTO
Salary: $130K-160K
Show more
Show less</t>
  </si>
  <si>
    <t>AWS, Data architecture, Data engineering, Data modeling, Data pipelines, Data science, Data storage, Data warehousing, ETL workflows, Java, Python, SQL, Cloud computing, Data ingestion, Data processing, Data quality, Data integrity, Data analytics, Problemsolving, Communication, Collaboration</t>
  </si>
  <si>
    <t>https://www.linkedin.com/jobs/view/staff-data-engineer-at-fig-food-is-good-3734117158</t>
  </si>
  <si>
    <t>Biological Dynamics</t>
  </si>
  <si>
    <t>https://www.linkedin.com/jobs/view/senior-data-engineer-ii-at-biological-dynamics-3725577909</t>
  </si>
  <si>
    <t>Biological Dynamics, Inc. is a biotechnology company committed to improving global health outcomes by detecting disease in its earliest stages. Our proprietary Verita™ platform simplifies access to biomarkers, nanoparticles, and nucleic acids, enabling differentiated multiomics applications. We are applying our proprietary methods with machine learning to detect early-stage cancer and other diseases. For more information, please visit
Our talented staff thrive in an open working environment where curiosity, insights and vision are part of the equation. With an inclusive culture and comprehensive benefits package, we offer a terrific opportunity to discover, learn and grow. If you are ready to be inspired, challenged, and want to join a dynamic team where you can contribute to developing a revolutionary new way to understand diseases and save lives, you have come to the right place.
Job Summary
Biological Dynamics is seeking a Senior Data Engineer II to work hybrid in San Diego, Ca. The Senior Data Engineer will play a crucial role in designing, building, and maintaining data infrastructure and pipelines that support our vision statement – “A world where illness is never diagnosed too late.” The Senior Data Engineer will take responsibility for Biological Dynamic’s Extract Transform Load (ETL) process, transitioning raw measurement results to scalable pipelines, datasets, and cloud infrastructure. As the primary interface for Biological Dynamics' datasets, this position will collaborate with cross-functional teams to ensure data availability, reliability, and scalability, enabling data-driven decision-making and innovation within the organization.
Design, develop, and maintain robust and scalable data pipelines that collect, process, and store data from various sources, including medical devices and diagnostics tools in a regulated environment.
Integrate disparate data sources, both structured and unstructured, to create a unified and comprehensive data repository for analysis and reporting.
Implement data quality checks and validation processes to ensure the accuracy, completeness, and consistency of data.
Optimize data pipelines and infrastructure for maximum performance and efficiency, ensuring minimal latency in data processing.
Work closely with data scientists, analysts, and other stakeholders to understand their data requirements and provide data engineering support for analytical and machine learning projects.
Proactively monitor data pipelines and infrastructure for issues, troubleshoot and resolve data-related problems, and perform routine maintenance tasks.
Create and maintain documentation for data pipelines, infrastructure, and processes to facilitate knowledge sharing and onboarding of new team members.
Keep up to date with industry best practices, emerging technologies, and trends in data engineering and healthcare informatics.
Design and implement data pipelines using Azure Cloud Services and Python. Build scalable data warehouses using Azure Cloud Services.
Design and build robust data models for various cases such as reporting, API, or web applications.
Maintain and improve existing data pipeline processes, services, and web applications (Django).
Proactively contribute to a high level of understanding of product requirements, industry needs, and patent applications.
Experience/Education/Skills
Typically requires a minimum of 8 years of related experience and a Bachelor's and/or at least 6 years and a related Master's degree in a scientific/engineering discipline, or a PhD and at least 4 years, equivalent combination of education and experience.
5+ years of experience developing API services using Python/Azure Cloud Services.
5+ years of experience utilizing Apache Spark (Pyspark) and Databricks.
Must be knowledgeable in Python and Python packages - pandas, AzureML.core, MLflow.
Must be proficient with Python and SQL (can solve easy and medium difficulty Leetcode problems).
Strong experience with data warehousing, ETL processes, and data modeling.
Familiarity with industry compliance regulations, including HIPAA and FDA, is highly preferred.
Must be well versed in container services such as Azure Container Apps.
Must be knowledgeable in other technology stocks such as web framework (Django).
The estimated base salary range for this role is: $140,000 - $160,000 annually. Compensation decisions are dependent on several factors including, but not limited to, an individual’s qualifications, location where the role is to be performed, internal equity, and alignment with market data.
Biological Dynamics is an Equal Opportunity Employer that does not discriminate on the basis of actual or perceived race, color, religious creed, national origin, ancestry, citizenship status, age, sex or gender (including pregnancy, childbirth and related medical conditions), gender identity or expression (including transgender status), sexual orientation, marital status, military service and veteran status, physical or mental disability, protected medical condition as defined by applicable state or local law (such as cancer), genetic information, or any other characteristic protected by applicable federal, state or local laws and ordinances.
Show more
Show less</t>
  </si>
  <si>
    <t>Azure, Apache Spark, Azure ML.core, Azure Container Apps, Databricks, Django, Hadoop, ETL, Leetcode, MLflow, pandas, Python, Pyspark, SQL</t>
  </si>
  <si>
    <t>Depot Database Engineer (Access) SD23-84</t>
  </si>
  <si>
    <t>Centurum</t>
  </si>
  <si>
    <t>https://www.linkedin.com/jobs/view/depot-database-engineer-access-sd23-84-at-centurum-3787925725</t>
  </si>
  <si>
    <t>Duties of Position
Provides MS Access Database engineering expertise to support recommendations, designs, development, integration, testing, troubleshooting, installations, configurations, maintenance, and documentation required of current and future technologies.
Significant experience developing business software solutions that help automate company workflow and tasks. - Actively participate in and implement feedback from code reviews
Proactively identify product/systems enhancements which may improve tool appeal, process flow, and overall functionality and performance
Work well autonomously and within a team environment.
Great team attitude and able to work comfortably with technical staff as well as business and non-technical individuals
Required Skills &amp; Experience
Access database development experience using linked tables, unbound forms, VBA code, DAO/ADO
SQL Server Administration/Development
Schema design
T-SQL with stored procedures and views
Query Analyzer
Indexing
SQL scripting
User defined functions/common table expressions
Application/Database roles
Reporting Services
Integration Services
Basic networking skills
PHP/Web development
AWS/RDS experience
Visual Studio/Dev Ops
This position requires a Secret US DoD security clearance.
Preferred Skills
SEI CMMI ML 2 or 3 experience desirable. - Good working knowledge of security best practices
Remarks
Must be able to communicate effectively in English, both verbally and in writing; and interface effectively with all levels of technical personnel, explain technical information, respond to routine issues or situations and maintain the confidentiality of sensitive information.
Compensation: $55.32 - $64.04 an hour.
Compensation for positions at Centurum vary depending on a wide range of factors including, but not limited to, location, responsibilities, skill set, and level of experience.
EOE M/F/Disability/Veteran
When responding to this posting please reference job # SD23-84 Depot Database Engineer (Access)***
The majority of our positions require a DoD security clearance
Benefits
Full-time employees are eligible for the following benefits enrollment from their date of hire:
Health Insurance - Centurum provides insurance for employee and dependent in a comprehensive package. Coverage for vision care is included. This option is available on a cost-sharing basis.
Dental Insurance - Available in conjunction with Health Insurance for an additional cost. Provides oral maintenance care for employee and dependent.
Basic Life Insurance - Company provided benefit for all full-time employees.
Supplemental Life Insurance - Optional life insurance coverage to employees at group rates.
Dependant Life Insurance - Optional coverage for dependents at a group rate.
Long Term Disability Insurance - Optional coverage available to employees at group rates.
Vacation and Sick Leave - Leave accrual is determined by length of service.
Holidays - The company observes ten paid holidays each year.
Retirement 401(k) Plan - Centurum’s corporate benefits package includes 401K with a company bi-weekly match and a year-end profit sharing company match for all eligible employees. Investments can be made into selected funds under this plan.
Centurum is an Equal Opportunity Employer, providing employment opportunities for all persons without discrimination on the basis of race, color, religion, sex, sexual orientation, national origin, age, disability, marital status, citizenship or any other characteristic protected by U.S. law. Centurum makes reasonable accommodations for persons with disabilities.
Powered by JazzHR
FlLKJf3DF3
Show more
Show less</t>
  </si>
  <si>
    <t>Microsoft Access, VBA, SQL Server, TSQL, Stored procedures, Views, Query Analyzer, Indexing, SQL scripting, User defined functions, Common table expressions, Application roles, Database roles, Reporting Services, Integration Services, PHP, Web development, AWS, RDS, Visual Studio, Dev Ops, SEI CMMI, AWS, Networking, Security best practices</t>
  </si>
  <si>
    <t>Senior Data Warehouse Engineer (Database Administrator)</t>
  </si>
  <si>
    <t>San Diego Metropolitan Transit System (MTS)</t>
  </si>
  <si>
    <t>https://www.linkedin.com/jobs/view/senior-data-warehouse-engineer-database-administrator-at-san-diego-metropolitan-transit-system-mts-3687374315</t>
  </si>
  <si>
    <t>Job Description
What a Senior Data Warehouse Engineer Does:
Essential Functions
Under the direction of the IT Development Manager, the Senior Data Warehouse Engineer is responsible first and foremost for the administration and maintenance of the MS SQL Server database infrastructure and dependent systems. The position acts as the primary technical resource for database integrity, backup and restoration, and performance monitoring. In addition, the Senior Data Warehouse Engineer is responsible for the overall design, implementation, and maintenance of the Enterprise Data Warehouse (EDW). Essential duties and responsibilities of this position include, but are not limited to, the following:
Administers, monitors, maintains, upgrades and troubleshoots existing database infrastructure across development, testing and production database environments.
Designs, implements and improves new database infrastructure components, applications, interfaces, replications, SSIS packages (ETL), stored procedures, etc. for both transactional and non-transactional databases.
Develops, documents and maintains enterprise best practices standards and procedures for database creation, upgrades, patches, backups, restoration, replication, index maintenance, tuning, monitoring, alerting and security.
Performs and monitors regular data imports from disparate internal and external systems, ranging from fully automated to manual processes, in order to meet the MTS operational reporting requirements.
Performs required server and software patches in conjunction with Datacenter Operations schedules and System Administrators (may require occasional after-hours support).
Establishes and maintains security and access controls for MTS database systems, applications, data, indexes, database services, replication packages and processes in conjunction with Datacenter Operations and System Administrators.
Manages the data integrity and replication of databases, monitoring database health and security, tuning database objects, creating, documenting, and maintaining Extract, Transform, Load (ETL) and Extract, Load, Transform (ELT) code, systems and storage capacity planning.
Plans, designs, builds, tests, implements, and troubleshoots complex data warehouse systems utilizing dimensional designs and schemas.
Creates and executes complex Structured Query Language (SQL) queries to retrieve data and create views for both customers and developers.
Follows processes and procedures for creation of Key Performance Indicators (KPIs) for the organization.
Designs, implements, and maintains both transactional and non-transactional databases.
Integrates data between various data sources and databases including but not limited to:Transactional and Non-Transactional SQL Server Databases,Oracle Databases,Vendor-hosted Cloud Databases, SAP ECC databases, SQL Azure Databases,Excel Spreadsheets, Files (e.g. Excel, .csv).
Creates Data Warehouse Roadmaps, Dataflow Diagrams, Entity Relationship Diagrams (ERD)s, Schema Diagrams, Data Dictionaries, and other Technical Documentation as required.
Duties May Include, But Are Not Limited To, The Following:
Designs, implements and maintains high availability database architecture.
Maintains business critical replication infrastructure, including legacy systems.
Designs and executes database queries and data analysis in response to requests from MTS departments.
Creates and maintains documentation for the Enterprise Data Warehouse (EDW) databases, database infrastructure and database processes and procedures.
Collaborates with IT staff and MTS departments in the design, development, tuning and troubleshooting of database infrastructure, services, servers and applications.
Performs other duties as assigned.
What MTS Is Looking For
Knowledge, Skills and Abilities
Knowledge of or ability to learn MTS policies and regulations; ability to read, understand and apply MTS policies, regulations and union labor contracts; ability to write letters, memoranda and reports using clear, concise and grammatically correct English; ability to speak clearly, distinctly and effectively in person-to-person or small group situations using tact and diplomacy; ability to coordinate and initiate actions necessary to implement decisions and delegate responsibilities to appropriate personnel; ability to establish and maintain priorities in order to complete assignments by deadlines without detailed instructions; skill in verifying the accuracy and completeness of forms and reports; knowledge of Microsoft Word and Excel and the ability to learn and use other software that MTS might have or acquire; exceptional verbal and written communication skills; ability to clearly communicate complex technical concepts to individuals or groups with varying technical understanding; exceptional organizational, prioritization and multi-tasking skills; exceptional interpersonal skills and understanding of customer relationship management; exceptional collaborative and team-centric working style; good stress-management coping skills and ability to work well under pressure.
Special Skills/Knowledge
Knowledge of MS SQL 2008/2012/2014/2016/2019 RDBMS and MS Windows Back Office systems.
Knowledge of T-SQL and writing and maintaining scripts and queries.
Knowledge of MS SSIS, DTS, triggers and stored procedures.
Knowledge of reporting tools, in particular MS SSRS and Business Objects.
Knowledge, of Extract Transform Load (ETL) and Extract Load Transform (ELT) processes utilizing tools such as SQL Server Integration Services (SSIS).
Knowledge of Enterprise Data Warehouse concepts, MS SQL Server enterprise database administration standards, processes and procedures.
Knowledge of enterprise MS SQL backup and disaster-recovery processes, procedures, policies and best practices (experience with CommVault desirable).
Knowledge of MS SQL Server performance tuning, and the design and implementation of high availability database architecture.
Familiarity with MS development technologies, C#, ASP.NET and web technologies, HTML, Javascript, CSS, XML, etc. is highly desirable.
Knowledge of data modeling -- normalization, schemas (star and snowflake), facts, dimensions.
Knowledge of SQL Azure and extension of On-premises environments to the cloud is highly desirable.
Knowledge of SAP is a plus.
Physical Requirements
The successful candidate must be able to fulfill the physical demands of the job such as walking, stooping, sitting, bending, reaching for overhead files and occasional lifting (must be able to lift up to 15 pounds). Must be able to operate a motor vehicle and perform tasks involving manual dexterity, such as use of a computer and 10-key. Work will at times require more than 8 hours per day or an irregular work week to perform the essential duties of the position. Duties will be performed primarily in an office type environment and may require travel to external locations and agencies. Must be able to work on-call.
Experience/Education/Certificates/License(s)
Possess a bachelor's degree from an accredited college or university in Computer Science, Information Technology, Management Information Systems or related field. Must have a minimum of five (5) years of experience administering MS SQL server databases in an enterprise environment. Prior experience as the technical lead in administering, configuring, monitoring, tuning and troubleshooting mission-critical database infrastructure is required. Must possess and maintain a valid California driver's license.
Current Certifications in one or more the following are highly desirable:
Microsoft Certified Database Administrator (MCDBA) (Legacy)
Microsoft Certified Solutions Expert (MCSE): Data Platform
Microsoft Certified Solutions Master (MCSM)
General
Must satisfactorily pass all applicable examinations including, but not limited to, a pre-employment physical, drug screen and background check.
Salary Range
#11 ($84,899 - $172,663)*
Hiring Range is usually mid-range &amp; DOQ
DISCLAIMER: The above described job elements are intended to indicate the general nature and levels of work being performed by employees assigned to the job. They are not intended to be an exhaustive list of duties, responsibilities and skills required of employees so classified. Management retains the discretion to add to or change the duties of the position at any time.
Show more
Show less</t>
  </si>
  <si>
    <t>MS SQL Server, TSQL, SSIS, DTS, Stored procedures, SSRS, Business Objects, SQL Azure, C#, ASP.NET, HTML, JavaScript, CSS, XML, Data modeling, SAP, Dimensional designs, Schemas, Star and snowflake schemas, Facts, Dimensions, ETL, ELT, Data Warehouse Roadmaps, Dataflow Diagrams, ERDs, Schema Diagrams, Data Dictionaries, High availability database architecture, CommVault, California driver's license, Microsoft Certified Database Administrator, Microsoft Certified Solutions Expert: Data Platform, Microsoft Certified Solutions Master</t>
  </si>
  <si>
    <t>Kyocera International, Inc. (North America)</t>
  </si>
  <si>
    <t>https://www.linkedin.com/jobs/view/senior-azure-data-engineer-at-kyocera-international-inc-north-america-3703506168</t>
  </si>
  <si>
    <t>Company Overview
With nearly 80,000 employees globally, Kyocera is a leading manufacturer of high-tech Ceramics which are used in a variety of industries including aerospace, automotive, medical applications, and semiconductor processing. You will find our innovative materials in everything from smartphones to space shuttles! Check out our profile video!
Look at these
PERKS
!
Competitive pay, benefits, and hours
120 hours of vacation accrued per year to start (that's 3 weeks/year for regular 8-hour shifts!)
10 Paid Holidays per year
401(k)
401(k) company match
Pension
Medical insurance
Dental insurance
Vision insurance
Life insurance
Flexible Spending Account (FSA)
Employee Assistance Program
Flexible schedules
Tuition reimbursement
We have a long-tenured staff (many with over 30 years of service!), a strong company mission, and an excellent benefits package that includes Medical, Dental, Vision, Life Insurance, Paid time off to Volunteer, paid Leave options, Tuition Reimbursement, and employer-paid Pension and a 401(k) with both Roth and a healthy company match. Many of our larger locations also feature onsite gyms, walking tracks, exercise rooms, and even employee gardens.
We strive to have a diverse workforce made up of people from all backgrounds, including minorities, women, and veterans, who bring their experience to support the innovation and quality that Kyocera is known for.
Kyocera International, Inc. also has a robust corporate culture and philosophy based on the experiences and writings of our founder, Dr. Kazuo Inamori, which you can learn more about here: https://global.kyocera.com/inamori/philosophy/. Our company motto is “Do the right thing as a human being,” and we try to use that in our decision-making constantly.
Senior Azure Data Engineer (IT6032)
Job Description
GENERAL DESCRIPTION OF POSITION
Pay Range - $122,491.15 - 177,362.83 (Actual base pay based on factors such as relevant experience, education, market, qualifications, and skills)
Summary
The Senior Azure Data Engineer will invent mechanisms and processes for speed and scale for solution development and support. This position is for an innovative senior data engineer who is a self-driven and results-oriented individual who is not afraid of big challenges but is also able to focus on excellent end user support, and successfully drive programs from start to finish.
The Senior Azure Data Engineer oversees program management of medium to large projects with a well-rounded technical background in business intelligent solutions. The position drives business transformative, high-level initiatives as part of a large Digital Transformation strategic platform.
Requirements
5+ years of industry experience in data engineering and building world class data solutions.
Excellent communication skills and a passion for collaborating with a diverse team and help foster an environment that promotes effective teamwork, communication, collaboration, and commitment.
Builds relationships, effective teams, and networks that extend throughout the company.
Able to effectively communicate with senior management on deployment plans, project deliverables, and related matters.
Ability to think abstractly and deal with ambiguous/undefined problems.
Obsession with quality, operational excellence, and customer experience
Demonstrated ability to manage tradeoffs and evaluate opportunistic new ideas.
Excellent written and verbal communication skills
Willingness to roll up one’s sleeves to get the job done.
Eligible to work in an ITAR environment.
Ability to effectively speak and read English.
Essential Duties And Responsibilities
Build, design, maintain, and optimize data structures for data collection, management, transformation, and access in enterprise data lakes and warehouses.
Preparing data for predictive and prescriptive modeling
Review and improve where possible business processes, best practices, and data quality, efficiency, and reliability.
Proactively consults with management to determine goals and priorities of new projects and consider process management improvements.
Lead or oversee medium and large-scale change solutions focused on business process improvement.
Create and implement strategies and plans to ensure user adoption and proficiency of all enterprise data solutions, as well as to minimize overall risk.
Ensure project management techniques are used for all solutions and critical issue resolution including communications plan, training plan, impact assessment / resistance management plans.
Resolve system, applications, and process problems by leveraging Systems, Applications, Analysts, Business Functional Experts, Vendors, and contract personnel as required.
Drive engagement, organizational assessment, impact analysis, learning/training, communications, business readiness, deployment, and adoption measurement throughout projects.
Work with internal and external auditors to provide clarity on business practices and resolve issues.
Qualifications
Bachelor’s degree in computer science or equivalent experience.
Minimum 5 years of experience architecting enterprise data solutions
Inclusive of Data Warehouse fact and dimensional modeling concepts
Architecting data solutions for simplicity, massive scale, resiliency, and maintainability
Experience with ETL/ELT on transactional systems, such as SAP S4/HANA, Odoo, HubSpot.
Proficiency in Azure Synapse, Visual Studio, Azure DevOps, CI/CD, Pipelines, Data Factory, Python, Databricks, SQL
Experience with data tools such as Power BI and Tabular models (DAX) in Visual Studio, Purview
Expertise with cloud automation tooling such as ARM Templates and Terraform
Experience with distributed (multi-tiered) systems and databases
Experience/knowledge of cloud computing, enterprise computing, PaaS, IaaS and/or SaaS products
Experience in technical leadership in driving engineering roadmaps, mentoring, and helping others grow technically.
Experience taking a leading role in building a complex data modeling system.
Knowledge of functional areas, such as, order to cash, plan to produce, etc. is plus.
Education And Experience
Bachelor’s degree or 5 years of related experience. Working in a fast-paced manufacturing environment is a plus. Deep understanding of data warehousing and modeling techniques. Experience using Agile methodologies. Understanding of corporate audit programs (such as SOX) and ensuring system and procedure experience a plus.
Supervisory Responsibilities
Directly supervises a total of 0 employee(s). Carries out supervisory responsibilities in accordance with the organization’s policies and applicable laws. Responsibilities include recruiting, interviewing, hiring, and training employees; planning, assigning, and directing work; appraising performance, rewarding, and disciplining employees; addressing complaints and resolving problems.
PLANNING
Limited responsibility regarding specific assignments in planning time, method, manner, and/or sequence of performance of own work operations.
DECISION MAKING
Performs work operations which permit frequent opportunity for decision-making of importance, and which would significantly affect the operating efficiency of the department.
ANALYTICAL ABILITY / PROBLEM SOLVING
Moderately repetitive. Activities with slight variation using a definite set of processes or directions with some degree of supervision. Choice of learned things in situations which conform to clearly established patterns and modes.
PUBLIC CONTACT
No public contact.
Software Skills Required
Strong: Alphanumeric Data Entry, Database, Presentation/PowerPoint, Spreadsheet, Word Processing/Typing
Strong: Contact Management, Enterprise Resource Planning, Human Resources Systems, Programming Languages
PHYSICAL ACTIVITIES
The following physical activities described here are representative of those that must be met by an employee to successfully perform the essential functions of this job. Reasonable accommodations may be made to enable individuals with disabilities to perform the essential functions and expectations.
While performing the functions of this job, the employee is regularly required to walk, talk or hear; frequently required to stand, sit; and occasionally required to use hands to finger, handle, or feel, reach with hands and arms, stoop, kneel, crouch, or crawl.
The employee must occasionally lift and/or move up to 25 pounds. Specific vision abilities required by this job include close vision, distance vision, color vision, peripheral vision, and ability to adjust focus.
ENVIRONMENTAL CONDITIONS
The following work environment characteristics described here are representative of those an employee encounters while performing essential functions of this job. Reasonable accommodations may be made to enable individuals with disabilities to perform the essential functions.
While performing the functions of this job, the employee is occasionally exposed to risk of electrical shock.
The noise level in the work environment is usually quiet.
Additional Information
The above statements are intended to describe the work being performed by people assigned to this job. They are not intended to be an exhaustive list of all responsibilities, duties and skills required. The duties and responsibilities of this position are subject to change and other duties may be assigned or removed at any time.
This position may require exposure to information subject to US export control regulations, i.e. the International Traffic in Arms Regulation (ITAR) or the Export Administration Regulations (EAR).
Kyocera International, Inc. values diversity in its workforce, and is proud to be an AAP/EEO employer. All qualified applicants will receive consideration for employment without regard to race, sex, color, religion, sexual orientation, gender identity, national origin, protected veteran status, or based on disability.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Kyocera International, Inc.'s Human Resources team directly. Reasonable accommodations may be made to enable individuals with disabilities to perform essential functions.
Show more
Show less</t>
  </si>
  <si>
    <t>Azure, Synapse, Visual Studio, DevOps, CI/CD, Pipelines, Data Factory, Python, Databricks, SQL, Power BI, Tabular models (DAX), ARM Templates, Terraform, SAP S4/HANA, Odoo, HubSpot, Alphanumeric Data Entry, Database, Presentation/PowerPoint, Spreadsheet, Word Processing/Typing, Contact Management, Enterprise Resource Planning, Human Resources Systems, Programming Languages</t>
  </si>
  <si>
    <t>https://www.linkedin.com/jobs/view/senior-data-engineer-at-kore1-3683869119</t>
  </si>
  <si>
    <t>KORE1, a nationwide provider of staffing and recruiting solutions, has an immediate opening for a Senior Data Engineer in San Diego.
Essential Functions:
Develop and maintain robust and scalable ETL/ELT processes and pipelines, handling large volumes of data in various formats and destinations.
Identify, design, and implement process and architecture improvements to enhance infrastructure scalability, data delivery, and automated manual processes.
Proficiently write complex SQL queries and demonstrate a strong command of relational database systems, showcasing exceptional analytical and problem-solving abilities.
Represent complex algorithms in software, showcasing a deep understanding of database technologies, management systems, data structures, and algorithms, as well as expertise in database architecture testing methodologies.
Design and execute comprehensive test plans, develop debugging and testing scripts, and build testing tools to ensure the reliability and quality of data pipelines and processes, while documenting test results and procedures for future reference.
Oversee Data Governance and Data Cleansing initiatives, ensuring data integrity and compliance with relevant regulations, while also providing support for production issues and customer requests.
Offer engineering support for customer issues and bugs, conducting research and implementing effective fixes to maintain high-quality data solutions
Bachelor's or Master's (Preferred)
5+ years of relevant software development industry experience building and operating scalable, fault-tolerant, distributed systems
Database and software development experience with Python, SQL, Redshift, and experience with Amazon Web Services, Snowflake along with pub/sub streaming technologies like Kafka, Kinesis, Spark Streaming, etc.
Bonus: familiarity with Change Data Capture (CDC) tools such as Debezium, Oracle GoldenGate, or similar technologies.
Experience with container services.
Fluid with Amazon Web Services.
Experience with concurrency, multithreading, and the deployment of distributed system architectures.
Experience leading and shipping large scope technical projects in collaboration with multiple experienced engineers.
Excellent communication skills and the ability to work well within a team and across engineering teams.
Strong problem solver and have solid production debugging skills.
Thrive in a fast-paced environment and sees themselves as a partner with the business with the shared goal of moving the business forward.
High level of responsibility, ownership, and accountability
About Kore1
Specializing in professional and technical recruiting, KORE1 is committed to supporting top IT, Engineering, Creative, Scientific, Accounting and Finance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 Improper interference with the ability of Kore1's employees to perform their job duties may result in discipline up to and including discharge.
Show more
Show less</t>
  </si>
  <si>
    <t>SQL, Python, Redshift, AWS, Snowflake, Kafka, Kinesis, Spark Streaming, Debezium, Oracle GoldenGate, ETL/ELT, Data Governance, Data Cleansing, Container Services, Concurrency, Multithreading, Debugging</t>
  </si>
  <si>
    <t>Intrepid Studios, Inc</t>
  </si>
  <si>
    <t>https://www.linkedin.com/jobs/view/senior-database-engineer-at-intrepid-studios-inc-3787785215</t>
  </si>
  <si>
    <t>Intrepid Studios is looking for a highly motivated and talented
Senior
Database Engineer
to join our platform development team, here in beautiful Southern California. This is a great opportunity to unleash your true potential. You will be responsible for building and deploying a robust, scalable database architecture for our next generation MMORPG, Ashes of Creation.
In this role you will be responsible for performing Database Engineering duties, including, but not limited to, the following: analyzing data models to maximize scalability and performance; evaluating/implementing/testing/maintaining different database technologies; deploying cloud database solutions; migrating databases; identifying and troubleshooting database performance issues; testing capacity and scalability; designing security measures and strategies for enterprise databases; setting standards for database operations; automating database operations; maintaining/tuning production databases.
Responsibilities
Build, deploy, maintain, and optimize mission-critical production database systems.
Recommend improvements to existing and proposed data models and access controls.
Analyze end-to-end usage scenarios, from game code to the storage layer.
Manage data and schema migrations in development and production.
Implement security best practices and procedures.
Document, manage, and normalize legacy data and suggest improvements.
Manage SQL databases, NoSQL databases and in-memory key-value stores.
Evaluate caching strategies for enhancing database performance and scalability.
Leverage coding/scripting skills to automate tasks and improve analysis and monitoring.
Implement and test high availability scaling, backups, and disaster recovery processes.
Configure metrics, monitoring, and alerting for database operations.
Ensure compliance with PII, CCPA, GDPR, PCI, etc requirements.
Required Qualifications
BS or MS in Computer Science, Engineering, or equivalent experience.
5+ years as a DBA, Database Engineer, or equivalent role.
3+ years experience engineering, administering and managing multiple NoSQL and/or SQL databases, preferably MongoDB and CockroachDB.
2+ years of experience with cloud platforms such as AWS and GCP.
3+ years of experience with at least one scripting language (Shell, PowerShell, Python, etc).
Deep understanding of database internals and best practices.
Experience managing production database downtimes, upgrades, and rollbacks.
Additional Desirable Experience
Game industry experience, specifically with deploying production game databases at scale.
Experience deploying databases within a Kubernetes environment.
Experience with complex cross-table and cross-database transactional locking strategies.
Experience with sharding large database systems at scale.
Experience with database triggers and associated code execution.
Experience with flat file databases and data warehouses/lakes.
Experience with database analysis and testing tools.
Experience with Linux and containerized environments (Docker).
Required Application Materials:
Resume &amp; Portfolio
Cover Letter which should include:
Relevant information about yourself that goes beyond your resume
Why you are interested in working at Intrepid
What games you are currently playing
What We Offer:
Medical health benefits covered 100% for employee &amp; dependents
Paid vacation &amp; Sick days
Company Bonus’
Company matched 401k
Fun &amp; creative environment
Healthy work life balance
Free onsite gym
Interview Overview:
Below you'll find an outline of the interview plan for this role. Please note that while this is what we expect the process to look like; we may ask you for supplemental information or require an additional step before making a final decision.
30 min interview with a member of our Talent Team
60 min interview with the hiring manager
Final interview with the executive team
References calls &amp; a background check
The Legal Bits:
We offer competitive pay based on market standards plus a significant annual bonus structure. The base salary for this role is between $125,000 - $187,500, depending on skills and experience. Individual compensation decisions are based on a number of factors, including experience level, skillset, and balancing internal equity relative to peers at the company. We expect the majority of the candidates who are offered roles at our company to fall throughout the range based on these factors.
Job descriptions are not designed to cover or contain a comprehensive listing of activities, duties, or responsibilities that may be required of the employee.
We encourage individuals from all backgrounds, including race, gender identity, sexual orientation, disability status, to apply for positions. We are an equal opportunity employer and we're committed to a fair and consistent interview process and employer experience.
About Us:
Founded in 2015, Intrepid Studios is the independent developer and publisher of the upcoming and Most Anticipated MMORPG, Ashes of Creation. Based in beautiful Southern California, Intrepid has assembled a veteran AAA team of tremendous talent and experience in the MMORPG industry. The gaming industry can be a turbulent storm of hiring cycles and layoffs. We’ve set out to do something different, to break this cycle and create an independent studio capable of withstanding the chaos of this industry. We’ve brought on-board a team of professionals that hold a diverse set of skills, and who all share a singular goal: making fun games. The studio is designed to be an open place for collaboration and communication, a place that is conducive to team building and success. Our goal is to build a family that will laugh together, play together, succeed together, and stay together.
All posted positions are full-time with generous medical benefit options covered 100% by employer for employees and dependents plus paid vacation &amp; sick days, and 401k with matching.
We're proud to be an Equal Opportunity Employer.
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Intrepid Studios will not tolerate discrimination or harassment based on any of these characteristics. Applicants of all ages, identities, and backgrounds are encouraged to apply. Intrepid Studios will provide reasonable accommodation to employees who have protected disabilities consistent with local law.
See more details on your right to work here
:
This employer participates in E-Verify and will provide the federal government with your Form I-9 information to confirm that you are authorized to work in the U.S. See more details here:
Note to Recruiters and Placement Agencies: We do not accept unsolicited agency resumes. Unsolicited resumes received will be considered our property and will be processed accordingly.
Powered by JazzHR
IdvM3OzrmC
Show more
Show less</t>
  </si>
  <si>
    <t>SQL, NoSQL, MongoDB, CockroachDB, AWS, GCP, Shell, PowerShell, Python, Docker, Kubernetes, YML, API, JSON, Linux, Crosstable locking strategies, Crossdatabase transactional locking strategies, Sharding, Database triggers, Flat file databases, Data warehouses, Data lakes, Database analysis tools, Database testing tools</t>
  </si>
  <si>
    <t>USA Vein Clinics, Vascular, Fibroid and Oncology Centers</t>
  </si>
  <si>
    <t>Tijuana, Baja California, Mexico</t>
  </si>
  <si>
    <t>https://mx.linkedin.com/jobs/view/healthcare-data-analyst-at-usa-vein-clinics-vascular-fibroid-and-oncology-centers-3686093907</t>
  </si>
  <si>
    <t>https://www.linkedin.com/jobs/view/senior-data-warehouse-engineer-at-san-diego-metropolitan-transit-system-mts-3748835115</t>
  </si>
  <si>
    <t>Advertised Title:
Data Warehouse Engineer
Internal Title:
Senior Data Warehouse Engineer
Under the direction of the IT Development Manager, the Senior Data Warehouse Engineer is responsible first and foremost for the administration and maintenance of the MS SQL Server database infrastructure and dependent systems. The position acts as the primary technical resource for database integrity, backup and restoration, and performance monitoring. In addition, the Senior Data Warehouse Engineer is responsible for the overall design, implementation, and maintenance of the Enterprise Data Warehouse (EDW). Essential duties and responsibilities of this position include, but are not limited to, the following:
Essential Functions
Administers, monitors, maintains, upgrades and troubleshoots existing database infrastructure across development, testing and production database environments.
Designs, implements and improves new database infrastructure components, applications, interfaces, replications, SSIS packages (ETL), stored procedures, etc. for both transactional and non-transactional databases.
Develops, documents and maintains enterprise best practices standards and procedures for database creation, upgrades, patches, backups, restoration, replication, index maintenance, tuning, monitoring, alerting and security.
Performs and monitors regular data imports from disparate internal and external systems, ranging from fully automated to manual processes, in order to meet the MTS operational reporting requirements.
Performs required server and software patches in conjunction with Datacenter Operations schedules and System Administrators (may require occasional after-hours support).
Establishes and maintains security and access controls for MTS database systems, applications, data, indexes, database services, replication packages and processes in conjunction with Datacenter Operations and System Administrators.
Manages the data integrity and replication of databases, monitoring database health and security, tuning database objects, creating, documenting, and maintaining Extract, Transform, Load (ETL) and Extract, Load, Transform (ELT) code, systems and storage capacity planning.
Plans, designs, builds, tests, implements, and troubleshoots complex data warehouse systems utilizing dimensional designs and schemas.
Creates and executes complex Structured Query Language (SQL) queries to retrieve data and create views for both customers and developers.
Follows processes and procedures for creation of Key Performance Indicators (KPIs) for the organization.
Designs, implements, and maintains both transactional and non-transactional databases.
Integrates data between various data sources and databases including but not limited to:Transactional and Non-Transactional SQL Server Databases,Oracle Databases,Vendor-hosted Cloud Databases, SAP ECC databases, SQL Azure Databases,Excel Spreadsheets, Files (e.g. Excel, .csv).
Creates Data Warehouse Roadmaps, Dataflow Diagrams, Entity Relationship Diagrams (ERD)s, Schema Diagrams, Data Dictionaries, and other Technical Documentation as required.
Duties May Include, But Are Not Limited To, The Following:
Designs, implements and maintains high availability database architecture.
Maintains business critical replication infrastructure, including legacy systems.
Designs and executes database queries and data analysis in response to requests from MTS departments.
Creates and maintains documentation for the Enterprise Data Warehouse (EDW) databases, database infrastructure and database processes and procedures.
Collaborates with IT staff and MTS departments in the design, development, tuning and troubleshooting of database infrastructure, services, servers and applications.
Performs other duties as assigned.
What MTS is Looking For:
Knowledge, Skills and Abilities
Knowledge of or ability to learn MTS policies and regulations; ability to read, understand and apply MTS policies, regulations and union labor contracts; ability to write letters, memoranda and reports using clear, concise and grammatically correct English; ability to speak clearly, distinctly and effectively in person-to-person or small group situations using tact and diplomacy; ability to coordinate and initiate actions necessary to implement decisions and delegate responsibilities to appropriate personnel; ability to establish and maintain priorities in order to complete assignments by deadlines without detailed instructions; skill in verifying the accuracy and completeness of forms and reports; knowledge of Microsoft Word and Excel and the ability to learn and use other software that MTS might have or acquire; exceptional verbal and written communication skills; ability to clearly communicate complex technical concepts to individuals or groups with varying technical understanding; exceptional organizational, prioritization and multi-tasking skills; exceptional interpersonal skills and understanding of customer relationship management; exceptional collaborative and team-centric working style; good stress-management coping skills and ability to work well under pressure.
Special Skills/Knowledge
Knowledge of MS SQL 2008/2012/2014/2016/2019 RDBMS and MS Windows Back Office systems.
Knowledge of T-SQL and writing and maintaining scripts and queries.
Knowledge of MS SSIS, DTS, triggers and stored procedures.
Knowledge of reporting tools, in particular MS SSRS and Business Objects.
Knowledge, of Extract Transform Load (ETL) and Extract Load Transform (ELT) processes utilizing tools such as SQL Server Integration Services (SSIS).
Knowledge of Enterprise Data Warehouse concepts, MS SQL Server enterprise database administration standards, processes and procedures.
Knowledge of enterprise MS SQL backup and disaster-recovery processes, procedures, policies and best practices (experience with CommVault desirable).
Knowledge of MS SQL Server performance tuning, and the design and implementation of high availability database architecture.
Familiarity with MS development technologies, C#, ASP.NET and web technologies, HTML, Javascript, CSS, XML, etc. is highly desirable.
Knowledge of data modeling -- normalization, schemas (star and snowflake), facts, dimensions.
Knowledge of SQL Azure and extension of On-premises environments to the cloud is highly desirable.
Knowledge of SAP is a plus.
Physical Requirements
The successful candidate must be able to fulfill the physical demands of the job such as walking, stooping, sitting, bending, reaching for overhead files and occasional lifting (must be able to lift up to 15 pounds). Must be able to operate a motor vehicle and perform tasks involving manual dexterity, such as use of a computer and 10-key. Work will at times require more than 8 hours per day or an irregular work week to perform the essential duties of the position. Duties will be performed primarily in an office type environment and may require travel to external locations and agencies. Must be able to work on-call.
Experience/Education/Certificates/License(s)
Possess a bachelor's degree from an accredited college or university in Computer Science, Information Technology, Management Information Systems or related field. Must have a minimum of five (5) years of experience administering MS SQL server databases in an enterprise environment. Prior experience as the technical lead in administering, configuring, monitoring, tuning and troubleshooting mission-critical database infrastructure is required. Must possess and maintain a valid California driver's license.
Current Certifications in one or more the following are highly desirable:
Microsoft Certified Database Administrator (MCDBA) (Legacy)
Microsoft Certified Solutions Expert (MCSE): Data Platform
Microsoft Certified Solutions Master (MCSM)
GENERAL:
Must satisfactorily pass all applicable examinations including, but not limited to, a pre-employment physical, drug screen and background check.
SALARY RANGE:
#11 ($84,899 - $172,663)*
*Hiring Range is usually mid-range &amp; DOQ
DISCLAIMER:
The above described job elements are intended to indicate the general nature and levels of work being performed by employees assigned to the job. They are not intended to be an exhaustive list of duties, responsibilities and skills required of employees so classified. Management retains the discretion to add to or change the duties of the position at any time.
Show more
Show less</t>
  </si>
  <si>
    <t>SQL, RDBMS, TSQL, SSIS, DTS, Stored Procedures, SSRS, Business Objects, ETL, ELT, EDW, SQL Azure, C#, ASP.NET, HTML, Javascript, CSS, XML, Data Modeling, Star Schemas, Snowflake Schemas, Facts, Dimensions</t>
  </si>
  <si>
    <t>Data Analyst Level 1</t>
  </si>
  <si>
    <t>Tactical Engineering and Analysis, Inc.</t>
  </si>
  <si>
    <t>https://www.linkedin.com/jobs/view/data-analyst-level-1-at-tactical-engineering-and-analysis-inc-3624011941</t>
  </si>
  <si>
    <t>We are currently seeking a Data Analyst Level 1 to support the Naval Information Warfare Center Pacific (NIWC-PAC) Joint Test and Evaluation (JT&amp;E) Programs.
Essential Functions/Job Duties
Works under close supervision to
Utilize common Tactical Data Link (TDL) data analysis tools to support the validation of system requirements, root-cause and trouble shooting of complex issues observed or documented during testing.
Utilize system specifications and requirement documentations to support analysis.
Research technical documentation and requirements to support analysis findings.
Decompose test requirements from various TDL systems and interface specifications to test specific capabilities of a system.
Contribute to requirement results and test requirement traceability.
Support in the planning and development approach of new systems, new capabilities and functionality of the system.
Contribute to investigations regarding new technical concepts and capabilities to support development of new analysis methods and metrics.
Generate and/or contribute to required test reports, which include Test Observation Report forms, Final Test Reports and Test Plans.
Periodically stand-in as a Test Engineer to support during testing efforts.
Equipment Used
Generic PC Workstation.
Typical Working Conditions
General office environment
Computer/Equipment lab.
Essential Physical Tasks
Potential to travel domestically 5-15% of the time.
Ability to lift 10 lbs on an occasional basis.
Ability to use a computer and mouse on a consistent basis.
Written Communications
Operates standard computer based business tools (including but not limited to Microsoft Word and Excel) effectively.
Independently generates documentation that presents ideas and/or information in a logical manner.
Able to organize the information and use the best methods and/or formats for its delivery.
Verbal Communications
Demonstrates clear and concise written and verbal communication skills in the English language.
Active communicator – giving full attention to what other people are saying, taking time to understand the points being made, asking questions as appropriate.
Skills/Qualifications
Two (2) years of experience operating various Navy Command, Control, Communications, Computers, and Intelligence (C4I) systems, U.S. Military Communication Systems and associated interfaces and computer control equipment.
Desire experience with Navy Command and Control (C2) operational concepts and environments; Navy C2 architectures, participants and operations involved.
Customer Interface Activities
Interfaces with customer and other contractor/civilian/military representatives utilizing clear and effective written and oral communication skills.
Supports the briefing of Information Technology strategies, concepts, approaches, training, and status material in various settings.
Project Management / Staff Supervision Tasks
Follows Government, company, or project processes and approval methods. Ability to follow clear established process and team priorities.
Work Schedule
9/80
Must have ability to work within company and customer schedule requirements which may vary depending on criticality and necessity of a given task.
The ability to work non-standard work hours and schedules in support of project requirements.
Minimum Education Requirements
Bachelors Degree in a STEM field preferred
High School Diploma with 4 years of relevant experience may be considered in lieu of degree
Pay Range
$70,000.00 to $95,000.00 Full-Time
U.S. Citizenship Is Required
Security Clearance
Candidates must have an active clearance OR the ability to obtain a US Government security clearance, and will be subject to a US security background investigation (i.e. favorable background investigation / credit score). Additional eligibility requirements for access to various levels of classified information may also be required. An active security clearance is highly desirable.
Tactical Engineering &amp; Analysis, Inc. is an Equal Employment Opportunity/Affirmative Action/Minority/Female/Disability/Protected Veteran Employer
Show more
Show less</t>
  </si>
  <si>
    <t>The Marlin Alliance, Inc.</t>
  </si>
  <si>
    <t>https://www.linkedin.com/jobs/view/data-engineer-at-the-marlin-alliance-inc-3774669040</t>
  </si>
  <si>
    <t>The Marlin Alliance, Inc. is seekinga highly qualified and motivated mid-level
Data Engineer
with a background in Testingto join our team. This individual will play a critical role in supporting various technical initiatives and projects. This role requires a Bachelor's or Master's degree in Computer Science, Data Science, or a related field and an active Secret Clearance.
Established in 2002, The Marlin Alliance is seeking to hire highly skilled individuals to support mission critical projects within the Navy. We are looking for motivated individuals to lead and support digital transformation, data science and analytics, and automation projects for variety of Navy clients. Individuals must be able to function in a fast-paced work environment and able to adapt quickly to rapidly changing requirements and technologies. Using your comprehensive knowledge of various technologies, you will design, develop, and implement solutions to support Navy mission owners in their digital transformation journey.
Duties And Responsibilities
Collaborate with stakeholders to gather requirements and understand business objectives.
Write routines in scripting languages.
Design, develop, and maintain predictive analytics tools using Power BI and Power Apps.
Create interactive and visually appealing dashboards and reports to present insights effectively.
Implement data cleansing, transformation, and modeling processes to support predictive analytics.
Utilize machine learning algorithms and statistical techniques to build predictive models.
Ensure data accuracy and consistency throughout the analytics process.
Perform data analysis to identify trends, patterns, and anomalies.
Optimize and fine-tune predictive models for accuracy and performance.
Qualifications
Bachelor's or Master's degree in Computer Science, Data Science, or a related field.
3 years’ experience using Power BI and Power Apps.
Power Query or Python proficiency.
Data cleaning or transformation.
US Navy and/or Testing background.
Strong proficiency in data analysis, data visualization, and data modeling.
Expertise in machine learning, statistical analysis, and predictive modeling.
Excellent problem-solving and analytical skills.
Ability to translate business requirements into technical solutions.
Knowledge of best practices in data governance and security.
Relevant certifications (e.g., Microsoft Certified: Power BI, Azure AI Engineer) are a plus.
U.S. Citizenship is required for this position.
Work Environment and Mental/Physical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Typical office environment with no unusual hazards.
The noise level in the work environment is usually moderate.
Constant sitting while using the computer terminal.
Constant use of sight abilities while reviewing documents.
Constant use of speech/hearing abilities for communication.
Occasional reaching, stooping, kneeling, or crouching may be required.
Occasional lifting up to 20 pounds.
Constant use of mental alertness.
Frequent work under deadlines.
Job Classification
Associate II
$85,000 - $120,000
Disclaimer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relationship.
An Equal Opportunity Employer/Protected Veterans/Individuals with Disabilities .
Show more
Show less</t>
  </si>
  <si>
    <t>Data Engineering, Data Science, Computer Science, Power BI, Power Apps, Power Query, Python, Data Analysis, Data Visualization, Data Modeling, Machine Learning, Statistical Analysis, Predictive Modeling, Data Cleansing, Data Transformation, Microsoft Certified: Power BI, Azure AI Engineer, Business Intelligence, Data Governance, Data Security</t>
  </si>
  <si>
    <t>Innova Solutions</t>
  </si>
  <si>
    <t>https://www.linkedin.com/jobs/view/sr-azure-data-engineer-at-innova-solutions-3778740955</t>
  </si>
  <si>
    <t>Innova Solutions is immediately hiring for a Sr. Azure Data Engineer
Position:
Sr. Azure Data Engineer
Duration:
Permanent
Location:
San Diego, CA (4 days onsite and 1 day remote)
The Senior Azure Data Engineer will invent mechanisms and processes for speed and scale for solution development and support. This position is for an innovative senior data engineer who is a self-driven and results-oriented individual who is not afraid of big challenges but is also able to focus on excellent end user support, and successfully drive programs from start to finish.
The Senior Azure Data Engineer oversees program management of medium to large projects with a well-rounded technical background in business intelligent solutions. The position drives business transformative, high-level initiatives as part of a large Digital Transformation strategic platform.
As a Sr. Azure Data Engineer, you will:
Build, design, maintain, and optimize data structures for data collection, management, transformation, and access in enterprise data lakes and warehouses.
Preparing data for predictive and prescriptive modeling
Review and improve where possible business processes, best practices, and data quality, efficiency, and reliability.
Proactively consults with management to determine goals and priorities of new projects and consider process management improvements.
Lead or oversee medium and large-scale change solutions focused on business process improvement.
Create and implement strategies and plans to ensure user adoption and proficiency of all enterprise data solutions, as well as to minimize overall risk.
Ensure project management techniques are used for all solutions and critical issue resolution including communications plan, training plan, impact assessment / resistance management plans.
Resolve system, applications, and process problems by leveraging Systems, Applications, Analysts, Business Functional Experts, Vendors, and contract personnel as required.
Drive engagement, organizational assessment, impact analysis, learning/training, communications, business readiness, deployment, and adoption measurement throughout projects.
Work with internal and external auditors to provide clarity on business practices and resolve issues.
What's required:
5+ years of industry experience in data engineering and building world class data solutions.?
Excellent communication skills and a passion for collaborating with a diverse team and help foster an environment that promotes effective teamwork, communication, collaboration, and commitment.
Builds relationships, effective teams, and networks that extend throughout the company.
Able to effectively communicate with senior management on deployment plans, project deliverables, and related matters.
Ability to think abstractly and deal with ambiguous/undefined problems.
Obsession with quality, operational excellence, and customer experience
Demonstrated ability to manage tradeoffs and evaluate opportunistic new ideas.
Excellent written and verbal communication skills
Willingness to roll up one's sleeves to get the job done.
Eligible to work in an ITAR environment.
Ability to effectively speak and read English.
Qualified candidates should
APPLY NOW
for immediate consideration! Please hit APPLY to provide the required information, and we will be back in touch as soon as possible.
Thank you!
Daniel Wright
Lead Recruiter
PAY RANGE AND BENEFITS:
Pay Range*:
Between $130k and $150k per year.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Website
: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
American Cybersystems, Inc is acting as an Employment Agency in relation to this vacancy.
Show more
Show less</t>
  </si>
  <si>
    <t>Senior Software Engineer Database</t>
  </si>
  <si>
    <t>MillenniumSoft Inc</t>
  </si>
  <si>
    <t>https://www.linkedin.com/jobs/view/senior-software-engineer-database-at-millenniumsoft-inc-3681905154</t>
  </si>
  <si>
    <t>Position : Senior Software Engineer Database
Location : San Diego, CA
Duration : 12 Months Contract
Total Hours/week : 40.00
Description
Department Overview
The Software Technology Solutions department is responsible for developing and maintaining on-premise and hosted software solutions that provide integration, reporting, and analytics capabilities for the company’s portfolio of products. Using industry best practices, the department is responsible for delivering high-quality, robust software applications that meet present and future requirements.
Purpose
The database developer is responsible for the design and development of database objects and procedural code to support various products for the organization. The database developer also creates programs to populate and maintain the data in the department’s transaction processing and data warehousing systems. This involves the creation of ETL programs along with the supporting stored procedures, functions, triggers, and constraints. The position requires extensive hands-on experience developing database queries, ETL, and associated code in a Microsoft SQL Server environment.
Responsibilities
Specific Duties, Activities, and Responsibilities
Understand and apply database design and development principles for both transactional and dimensional schemas to support application requirements.
Design, plan, and develop programs to optimally extract, transform, and load data from data sources to the target systems.
Design, develop and maintain SQL Server Reporting Services reports.
Maintain source code for database and ETL projects. Ensure that projects build successfully in a continuous integration environment.
Diagnose and resolve database performance issues.
Follow and improve development processes including but not limited to conducting peer/code reviews, complying with organizational standards, ensuring code maintainability, following build processes, implementing unit tests, and following other industry standard best practices.
Position Requirements
Education or Equivalent
BS in Computer Science or Information Systems
Experience or Equivalent
8+ years of experience working with Microsoft SQL Server with emphasis on database code, ETL and Reporting Services development.
Requirements
Knowledge, Skills, and Abilities Requirements
Database design skills including normalization and data warehouse design.
Strong hands-on T-SQL development skills including stored procedure, function, and trigger creation.
Excellent query optimization and performance tuning skills.
Extensive experience developing SSRS reports.
Strong SSIS skills.
Detailed analytical skills.
Structured troubleshooting skills.
Experience with data modeling tools such as ER/Studio or ERWin.
Experience using version control systems (e.g., TFS, Git).
Familiar with Agile software development process.
Working experience with Azure DB technologies and Azure deployments is a plus.
Experience in the healthcare industry is a plus.
Toolset
Microsoft SQL Server 2012 and above
Microsoft SQL Server Integration Services (SSIS)
Microsoft SQL Server Reporting Services (SSRS)
Microsoft Visual Studio 2012 and above
Embarcadero ER/Studio is a plus
Physical/Mental Requirements
Ability to communicate clearly both verbally and in writing.
Ability to analyze complex application and business operational issues.
Ability to multi-task and respond to quickly-shifting priorities.
Ability to work in a team and/or independently.
Any Additional/Important Information
The database developer will additionally be responsible for the following tasks:
Analyzing requirements in order to create software designs.
Estimation and timely completion of tasks.
Documenting developed modules.
Supporting application developers and software testers.
Creating and executing unit tests for developed code.
Resolving problems in the production system.
Following quality assurance processes.
Participate in daily team stand-ups, planning sessions, etc.
Show more
Show less</t>
  </si>
  <si>
    <t>Microsoft SQL Server, SSIS, SSRS, TSQL, ER/Studio, Azure DB, Visual Studio, ETL, Database design, Data warehouse design, Query optimization, Performance tuning, SSRS reports, Agile development, Data modeling, Version control, Healthcare industry</t>
  </si>
  <si>
    <t>https://www.linkedin.com/jobs/view/sr-scala-engineer-database-engineering-at-experfy-3590303127</t>
  </si>
  <si>
    <t>Scala, Apache Spark, Apache Arrow, SQL, Data warehousing, Distributed computing, Query planning, Query optimization, Data routing, Cluster management, Scalability, Data management, Meta data management, Software engineering, Team leadership, Technical recruiting, Engineering fundamentals, Rapid development, Scripting, Test automation, Web3, Blockchain, Decentralization</t>
  </si>
  <si>
    <t>https://www.linkedin.com/jobs/view/sr-data-engineer-at-motion-recruitment-3730275313</t>
  </si>
  <si>
    <t>Python, Spark, PySpark, Airflow, DAG, AWS, ETL, Data Governance, Data Quality, Data Cleansing, EMR, S3, DynamoDB</t>
  </si>
  <si>
    <t>https://www.linkedin.com/jobs/view/staff-software-engineer-datalake-at-dremio-3783882984</t>
  </si>
  <si>
    <t>Dremio, Software Engineering, Data Warehouse, Big Data, Data Lakehouse, Analytics, Java, C++, SQL, Hadoop, Spark, Apache Iceberg, Parquet, Arrow, Calcite, Hive, AWS Glue, S3, ADLS, HDFS, Distributed Systems, Concurrency Control, Data Replication, Code Generation, Storage Systems, AWS, Azure, Google Cloud Platform</t>
  </si>
  <si>
    <t>Cloud Data Architect - Remote</t>
  </si>
  <si>
    <t>https://www.linkedin.com/jobs/view/cloud-data-architect-remote-at-get-it-recruit-information-technology-3774133679</t>
  </si>
  <si>
    <t>We are a dynamic and innovative tech company bringing the latest in technology and automation to over 10,000 legal and accounting firms. At our core, we empower highly skilled professionals to refocus their expertise on what truly matters. Our suite of powerful and secure practice management, document automation, and payment processing solutions takes firms, professionals, and their clients further.
Our Values
Our team-defined values guide how we show up for each other, for our partners, and for our customers:
We succeed together.
We embrace progress.
We care big.
We create space.
The Role
Are you a dynamic and visionary Cloud Data Architect with a desire to make a difference and be a key player in shaping the future of Cloud Data Analytics? If you're hands-on with managing cloud data technologies related to Data Analytics, Big Data, Data Warehouses, and Data Lakes, we want you to join our growing engineering team.
In this role, you'll unleash your innovation, strategic thinking, and technical prowess to revolutionize how we store, manage, and analyze data in the cloud. You'll be working on building a cloud data platform that allows our customers and partners access to tools and technologies, providing actionable insights into their business.
Requirements
Bachelor’s degree in computer science, Information Systems, or a related discipline.
7+ years of experience in Data Engineering with expert-level hands-on experience as a data architect or solution architect.
Highly skilled with hands-on experience in both data and analytics technologies, as well as cloud-native data architecture design and best practices.
3+ years of experience in implementing advanced concepts in Snowflake.
Hands-on experience with either Microsoft Azure or AWS.
Experience with data processing and workflow frameworks like Apache Beam, Spark, PySpark, Apache Kafka, and Apache Airflow.
Solid understanding of business intelligence enterprise and Cloud-native architectures.
Certifications such as Microsoft Certified: Azure Data Engineer Associate, Snowflake Certified Professional are a plus.
Responsibilities
As a Cloud Data Architect, you will:
Provide leadership, mentorship, and guidance for software development teams.
Collaborate extensively with our Product team to ensure a unified vision.
Drive engineering teams to adapt secure data and analytics best practices.
Own, manage, and execute the Data and Analytics technology roadmap.
Guide engineering teams on optimal data architectures.
Participate in the architecture discovery track to manage technical risks.
Evaluate and prototype new technologies for new and existing products.
Adhere to the agile software development life cycle best practices.
Demonstrate strong coding and data modeling skills.
Utilize expertise in data modeling to create logical and physical data models.
Design data structures optimized for business intelligence data.
Collaborate with data engineers to clean and preprocess data.
Design and manage ETL/ELT processes.
Define and enforce best practices for data and analytics storage.
Design security features to protect sensitive analytical data.
Stay updated on emerging trends in business intelligence and analytics.
Recommend and integrate new technologies that enhance data capabilities.
Leadership Qualifications
Results-oriented self-starter with exceptional interpersonal communication skills.
Strong remote team leadership and collaboration qualities.
Ownership mentality and entrepreneurial approach.
Experience in leading data architecture governance and software development practices.
Verifiable presentation skills.
Benefits
Flexible PTO
Summer Fridays
No meeting Fridays
Medical, Dental, Paid Sick Days, Vision, and Supplemental Coverage
Flexible Spending Account
Health Savings Account
401(k) match
Equal Employment Opportunity
We are an Equal Opportunity, Affirmative Action Employer.
Compensation
Pay range: $140,000 - $150,000. Actual base pay will depend on varying circumstances, including the position, location, individual qualifications, market finances, and other operational business needs. Depending on the position, compensation may also include commission, bonuses, etc. Potential for bonuses is based on company performance, and potential for merit increases is based on performance.
Employment Type: Full-Time
Show more
Show less</t>
  </si>
  <si>
    <t>Cloud Data Architect, Data Warehouses, Data Lakes, Snowflake, Apache Beam, Spark, PySpark, Apache Kafka, Apache Airflow, Microsoft Certified: Azure Data Engineer Associate, Snowflake Certified Professional, ETL, ELT, DevOps, Agile, Data Engineering, Software Development, Business Intelligence, Enterprise Architecture</t>
  </si>
  <si>
    <t>https://www.linkedin.com/jobs/view/data-conversion-developer-senior-associate-at-pwc-3749933940</t>
  </si>
  <si>
    <t>Azure, PowerPlant, AWS Glue, Python, Maximo, Java, SQL, PySpark, Oracle, IBM DB2, JSON, DataBricks, Data Architect, Structured Query Language (SQL), Microsoft SQL Server, SSIS, Apache Spark, XML, Automation Scripts, RESTful, Programming Languages, Scala, SOAP APIs, Database Configuration, ETL, Data cleansing, Data migration</t>
  </si>
  <si>
    <t>https://www.linkedin.com/jobs/view/cloud-data-architect-remote-at-get-it-recruit-information-technology-3774135262</t>
  </si>
  <si>
    <t>We're at the forefront of technological innovation, bringing the latest advancements in technology and automation to over 10,000 legal and accounting firms. Our mission is to empower highly skilled professionals, enabling them to refocus their expertise on what truly matters. Harnessing powerful and secure practice management, document automation, and payment processing, CARET propels firms, professionals, and their clients further.
Our Team Thrives On a Set Of Defined Values That Guide Our Interactions With Each Other, Our Partners, And Our Customers
We succeed together.
We embrace progress.
We care big.
We create space.
The Role: Cloud Data Architect
Are you a dynamic and visionary Cloud Data Architect with a desire to make a difference and be a key player in shaping the future of CARET Cloud Data Analytics? If you're hands-on with managing cloud data technologies related to Data Analytics, Big Data, Data Warehouses, and Data Lakes, we want you to join our growing engineering team. Unleash your innovation, strategic thinking, and technical prowess to revolutionize how we store, manage, and analyze data in the cloud.
Responsibilities
As a Cloud Data Architect at our company, you will:
Provide leadership, mentorship, and guidance for software development teams onshore and offshore.
Collaborate extensively with our Product team to ensure a unified vision and continuous improvements to the platform and multiple products.
Drive engineering teams to adapt secure data and analytics best practices and assist with data security architecture and design.
Guide engineering teams on optimal data architectures, ensuring databases are optimized for data visualization tools.
Own, manage, and execute the Data and Analytics technology roadmap.
Assist in the creation of product roadmaps and sprint/release planning.
Evaluate new technologies, prototype new product concepts, and manage technical debt.
Demonstrate strong coding and data modeling skills, contributing to the team's efforts while following established software engineering practices.
Requirements
To be successful in this role, you should have:
A Bachelor’s degree in computer science, Information Systems, or a related discipline.
7+ years of experience in Data Engineering with expertise as a data architect or solution architect.
Highly skilled with hands-on experience and domain expertise in both data and analytics technologies, as well as cloud-native data architecture design and best practices.
3+ years of experience in implementing Snowflake advanced concepts.
Hands-on experience with either Microsoft Azure or AWS.
In-depth knowledge and solid experience with Microsoft Fabric components.
Experience with data processing and workflow frameworks like Apache Beam, Spark, PySpark, Apache Kafka, and Apache Airflow.
Certifications such as Microsoft Certified: Azure Data Engineer Associate, Snowflake Certified Professional, and SnowPro Certification are a plus.
Leadership Qualifications
We are looking for a results-oriented self-starter with exceptional interpersonal communication skills, remote team leadership experience, and an ownership mentality. You should be well-organized, have strong delegation skills, and the ability to build and maintain relationships with senior management, stakeholders, and team members.
Benefits
Flexible PTO
Summer Fridays
No meeting Fridays
Medical, Dental, Paid Sick Days, Vision, and Supplemental Coverage
Flexible Spending Account
Health Savings Account
401(k) match
Work Environment
This position offers remote work options, providing the flexibility needed to maintain a healthy work-life balance.
If you thrive in a fast-paced, innovative environment and have a passion for cutting-edge technologies, we invite you to apply for this exciting opportunity to shape the future of CARET Cloud Data Analytics.
Employment Type: Full-Time
Show more
Show less</t>
  </si>
  <si>
    <t>Cloud Data Architect, Data Analytics, Big Data, Data Warehouses, Data Lakes, Software Development, Product Management, Data Security, Data Visualization, Data Modeling, Computer Science, Information Systems, Data Engineering, Data Architect, Solution Architect, Snowflake, Microsoft Azure, AWS, Microsoft Fabric, Apache Beam, Spark, PySpark, Apache Kafka, Apache Airflow, Microsoft Certified: Azure Data Engineer Associate, Snowflake Certified Professional, SnowPro Certification</t>
  </si>
  <si>
    <t>CARET</t>
  </si>
  <si>
    <t>https://www.linkedin.com/jobs/view/cloud-data-architect-at-caret-3756674166</t>
  </si>
  <si>
    <t>Description
CARET brings the latest in technology and automation to over 10,000 legal and accounting firms, empowering highly skilled professionals to refocus their expertise on what truly matters. CARET harnesses powerful and secure practice management, document automation, and payment processing to take firms, professionals, and their clients further.
Our team-defined values guide how we show up for each other, for our partners, and for our customers:
We succeed together.
We embrace progress.
We care big.
We create space.
The role
Are you a dynamic and visionary Cloud Data Architect with a desire to make a difference and be a key player in shaping our future of CARET Cloud Data Analytics?
Are you hands-on with managing cloud data technologies related to Data Analytics, Big Data, Data Warehouses, and Data Lakes?
We want you to join our growing engineering team, where you will unleash your innovation, strategic thinking, and technical prowess to revolutionize how we store, manage, and analyze data in the cloud.
You’ll be working on building a cloud data platform that will allow our customers and partners access to tools and technologies that utilize data in the unprecedented way to provide actionable insights into their business.
If you thrive in a fast-paced, rapidly changing team environment and have an unquenchable passion for cutting-edge technologies, then this role is for you!
Requirements
Bachelor’s degree in computer science, Information Systems, or a related discipline.
Highly skilled with hands-on experience and domain expertise in both data and analytics technologies as well as cloud-native data architecture design and best practices
7+ years of experience in Data Engineering with expert-level hands-on experience as a data architect or solution architect.
7+ years of experience in designing, developing, and maintaining the data architecture, data models and standards for various Data Integration &amp; Data Warehousing projects.
3+ years of experience in implementing Snowflake advanced concepts like setting up resource monitors, RBAC controls, data sharing, virtual warehouse sizing, query performance tuning, Zero copy clone, and time travel
3+ years of people management experience is a plus.
Hands-on experience either with Microsoft Azure or AWS.
Building data warehouses for data visualization and reporting tools such as PowerBI using real time or near time synchronization.
In depth knowledge and solid Experience with Microsoft Fabric components is a plus.
Hands-on experience with Snowflake utilities such as SnowSQL, SnowPipe, and SlowAlert is a plus.
Expert in data pipeline design, engineering, and implementation of data lake, warehouse, and Lakehouse architecture.
Experience with data processing and workflow frameworks like Apache Beam, Spark, PySpark, Apache Kafka, and Apache Airflow.
Solid understanding of business intelligence enterprise and Cloud-native architectures.
Possessing the following certifications is a plus:
Microsoft Certified: Azure Data Engineer Associate
Microsoft Certified: Azure AI Engineer Associate
Microsoft Certified: Azure Solutions Architect Expert
Microsoft Certified: Data Analyst Associate (Power BI)
Snowflake Certified Professional
SnowPro Certification
Responsibilities
Provide leadership, mentorship, and guidance for software development teams onshore and offshore in architecting, designing, building, documenting, and testing software solutions for CARET platform and product offerings.
Collaborate extensively with our Product team to ensure a unified vision and continued improvements to the platform and multiple products.
Drive engineering teams to adapt secure data and analytics best practices and assist teams with data security architecture and design.
Guide engineering teams on optimal data architectures and to ensure databases are optimized for data visualization tools. Create, publish, maintain and influence the data warehouse patterns across development and architecture community.
Own, manage and execute the Data and Analytics technology roadmap consisted of the data and analytics strategy, as well as the technical implementation of scalable data and analytics platform and product rollouts.
Assist in the creation of product roadmaps as well as sprint and release planning by participating and leading team grooming sessions and helping teams provide work effort estimations.
Participate in the architecture discovery track to proactively manage technical risks across teams, platform, and products as they relate to all data and analytics concerns.
Evaluate new technologies and prototype new product concepts for new and existing products to ensure that the upcoming product backlog stories have their technical impediments removed.
Manage technical debt; help maintain the debt list and plan to address technical debt while working with product engineering teams and product owners to prioritize that work.
Adhere to the agile software development life cycle best practices and governance.
Demonstrate strong coding and data modeling skills, ability to lead and contribute to the teams’ efforts while following established software engineering practices.
Utilize your expertise in data modeling to create logical and physical data models for the customer-facing cloud platform.
Design data structures optimized for business intelligence data, analytics, and reporting needs.
Create star, snowflake, or galaxy schemas for data warehousing.
Translate analytical requirements into data solutions.
Design and implement strategies to ensure data quality and consistency.
Collaborate with data engineers to clean and preprocess data, including hand-on assistance with automation and optimization of data pipelines.
Design and manage ETL/ELT processes, ensuring data is readily available for business intelligence and analytical tools.
Monitor and fine-tune performance of business intelligence queries.
Develop and maintain conceptual, logical, and physical data models.
Optimize database structures for performance and scalability.
Define and enforce best practices for data and analytics storage, retrieval, and usage.
Design security features to protect sensitive analytical data.
Define and enforce data architecture standards, procedures, and policies.
Ensure data integrity, quality, and privacy compliance.
Develop data governance guidelines specific to analytics.
Establish the cloud-based and data and analytics architecture best practices and governance for product engineering teams.
Partner with the CISO organization to adhere to corporate data security standards for platform and application development.
Participate in an Architecture Review Board (ARB) to drive data architecture design and best practices across the engineering teams and organization as a whole.
Stay updated on emerging trends in business intelligence and analytics.
Evaluate, recommend, and integrate new technologies that can enhance the data and analytics capabilities of the cloud platform.
Keep abreast of new data technologies and trends.
Recommend and adopt tools and practices that enhance data capabilities.
Leadership Qualifications:
Results-oriented self-starter in need of limited or no supervision
Exceptional interpersonal communication skills (written and verbal), attention to detail, extreme organization, problem-solving and time management skills.
Strong remote team leadership and collaboration qualities. Ability to work independently and across many time zones.
An ownership mentality and entrepreneurial approach, including comfort with intelligent risk taking and problem-solving skills.
Be well organized with good delegation skills.
Experience in leading data architecture governance software development practices
Ability to build and maintain relationships with senior management, stakeholders, and team members.
Verifiable presentation skills, as a confident communicator who is enthusiastic, self-starting, and flexible in style and approach.
Benefits
Flexible PTO
Summer Fridays
No meeting Fridays
Medical, Dental, Paid Sick Days, Vision, and Supplemental Coverage
Flexible Spending Account
Health Savings Account
401(k) match
Equal Employment Opportunity: CARET is an Equal Opportunity, Affirmative Action Employer.
The compensation information below is provided in compliance with job posting disclosure requirements.
Pay range:
$140,000 - $150,000
. Actual base pay will depend on varying circumstances, including the position, location, individual qualifications, market finances, and other operations business needs.
Depending on the position, compensation may also include commission, bonuses, etc. Potential for bonuses is based on company performance and potential for merit increases is based on performance.
#ProductsTech
Show more
Show less</t>
  </si>
  <si>
    <t>https://www.linkedin.com/jobs/view/senior-cloud-data-engineer-at-bdo-usa-3765472151</t>
  </si>
  <si>
    <t>Data Analytics, Business Intelligence, Artificial Intelligence, Application Development, Cloudbased Data Analytics, SQL, Data Warehousing, Data Modeling, Semantic Model Definition, Star Schema Construction, Azure, AWS, C#, Python, Java, Scala, Microsoft Fabric, Power BI, Azure Analysis Services, Git, DevOps, Linux, Data Lake Medallion Architecture, Batch Data Ingestion, Streaming Data Ingestion, AI Algorithms, Machine Learning, Automation Tools, Computer Vision, DataOps, Purview, Delta, Pandas, Spark SQL, SSIS, SSAS, SSRS, PySpark, Bicep, Terraform</t>
  </si>
  <si>
    <t>Senior Software Engineer (Data Platform)</t>
  </si>
  <si>
    <t>Apixio</t>
  </si>
  <si>
    <t>https://www.linkedin.com/jobs/view/senior-software-engineer-data-platform-at-apixio-3658967937</t>
  </si>
  <si>
    <t>Who We Are
At the intersection of health plans and providers, Apixio and ClaimLogiq are creating a leading Connected Care platform to minimize reimbursement inaccuracies and high-quality patient care so they can thrive as the industry moves toward value-based reimbursement models.
The combination brings together healthcare expertise, AI/machine learning technology and data-driven analytics solutions to deliver innovative solutions and value to our customers and the healthcare ecosystem. We aim to accelerate the shift toward alternative payment models, while enhancing efficiency and supporting better patient outcomes.
The Opportunity At Apixio
Apixio is a healthcare analytics company that leverages artificial intelligence and big data to improve healthcare outcomes. We are seeking a talented Senior Data Platform Engineer to join our team and help build and maintain our data platform. As a Senior Data Platform Engineer at Apixio, you will work on a fast-paced team of talented individuals who are dedicated to improving healthcare. You will have the opportunity to lead and mentor other data platform engineers and work closely with data analysts and data scientists to enable both analytics and AI models.
Who You Are
You are an experienced data platform engineer with multiple years of ETL experience and coding expertise in Scala, Java, and Python. You have experience working with one or more of Spark, Airflow, Kafka, MySQL, Cassandra, Delta Lake, and Data Bricks. You are familiar with distributed systems, messaging queues, NoSQL and SQL databases, API design, microservice architecture, and streaming architecture. You are a problem solver who enjoys collaborating with others to build innovative solutions. You have excellent communication and collaboration skills.
What You Will Own
As a Senior Data Platform Engineer at Apixio, you will own the maintenance, design, and implementation of our data platform. This will include data pipelines, ETL workflows, OCR, developing and optimizing our internal data lakehouse, and ensuring data security and compliance with regulatory requirements. You will work closely with the application teams, data analysts, and data scientists to provide data access and enable analytics. You will automate processes and develop tools to improve the efficiency of the data platform. You will lead and mentor other data platform engineers, stay current with emerging trends and technologies in data engineering, and work to incorporate them into the Apixio data platform.
In addition to the above, you will also be responsible for:
Maintaining, designing, and implementing scalable, reliable, and high-performance data architectures
Developing and implementing best practices for data integration, data quality, and data governance
Ensuring the scalability, reliability, and security of the data platform
Collaborating with other teams at Apixio to understand their data needs and develop solutions to meet those needs
Managing and optimizing cloud-based infrastructure for the data platform
Keeping up-to-date with emerging technologies and trends in data engineering and healthcare tech
What You Bring To The Table
Bachelor's or Master's degree in Computer Science, Information Systems, or a related field
5+ years of experience in data platform engineering with coding expertise in Scala, Java, and Python
Experience with technologies such as Spark, Airflow, Kafka, MySQL, Cassandra, Delta Lake, and Data Bricks
Experience with distributed systems, messaging queues, NoSQL and SQL databases, API design, microservice architecture, and streaming architecture
Experience leading and mentoring other engineers
Strong problem-solving and analytical skills
Excellent communication and collaboration skills
Nice to have: healthcare experience and familiarity with healthcare tech standards like x12 EDI, HL7 FHIR, CCDA, and V2 messaging
The salary range below is for Base Salary. Total compensation also includes benefits and variable compensation. Compensation will be determined based on several factors including, but not limited to, skill set, years of experience, and the employee’s geographic location.
Base Compensation
$96,000—$185,000 USD
We recognize that people come with experience and talent beyond just the technical requirements of a job. If your experience is close to what you see listed here, please consider applying. Diversity of experience and skills combined with passion is a key to innovation and excellence. Therefore, we encourage people from all backgrounds to apply to our positions. Your skills and background may be more translatable to this role than you initially thought. Allow us the opportunity to get to know you. Please let us know if you require accommodations during the interview process.
What Apixio Can Offer You
Meaningful work to advance healthcare
Competitive compensation
Exceptional benefits, including medical, dental and vision, FSA
401k with company matching up to 4%
Generous vacation policy
Remote-first &amp; hybrid work philosophies
A hybrid work schedule (2 days in office &amp; 3 days work from home) (Note: If the position is designated as REMOTE it will stay REMOTE)
Modern open office in beautiful San Mateo, CA; Los Angeles, CA; San Diego, CA; Austin, TX and Dallas, TX
Subsidized gym membership
Catered, free lunches
Parties, picnics, and wine-downs
Free parking
We take your privacy very seriously. Please review our privacy policy to see exactly how we protect your information here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LI-RB1
Show more
Show less</t>
  </si>
  <si>
    <t>Scala, Java, Python, Spark, Airflow, Kafka, MySQL, Cassandra, Delta Lake, Data Bricks, Distributed Systems, Messaging Queues, NoSQL, SQL Databases, API Design, Microservice Architecture, Streaming Architecture, Data Pipelines, ETL Workflows, OCR, Data Lakehouse, Data Security, Data Compliance, Regulatory Requirements, Data Analytics, AI Models, Cloud Computing, Data Integration, Data Quality, Data Governance, Healthcare Experience, Healthcare Tech Standards, x12 EDI, HL7 FHIR, CCDA, V2 Messaging</t>
  </si>
  <si>
    <t>Data Analyst - Full Time Temporary</t>
  </si>
  <si>
    <t>ActionLink</t>
  </si>
  <si>
    <t>https://www.linkedin.com/jobs/view/data-analyst-full-time-temporary-at-actionlink-3781370580</t>
  </si>
  <si>
    <t>Are you seeking an interim growth opportunity to elevate your business intelligence resume? Come apply your analytical talents at Sony , where today's innovation is transforming tomorrow's entertainment! ActionLink is seeking a Temporary Full-Time Data Analyst to support our Global 500 client, Sony, and their Service Group Operations. The Data Analyst is responsible for analyzing the Service Group business data, value, competitive intelligence, and financial statistics to determine status versus metrics and suggest methods of improvement. This individual must be able to interpret and communicate results using a variety of techniques, ranging from simple data aggregation and statistical analysis to complex data mining. The Data Analyst will work closely with other service groups and will report to ActionLink's Sony Director of Account &amp; Client Services. This person should be able to analyze reports and guide business stakeholders through the data by making insightful suggestions and helping with different analytical requests. The ideal candidate will have some applied business and project-based experience implementing concepts and practices within Power BI, Excel, and SAP as well as strong interpersonal skills to communicate results and business recommendations. Come be part of a team that continues to redefine audiovisual technology and push the boundaries of what's possible!
Schedule &amp; Location This is a full-time temporary assignment running for 6 months with the possibility of being extended 40 hours per week - Monday through Friday 8:00am - 5:00pm This position works on-site at Sony's Corporate Office at 16535 Via Esprillo in San Diego (candidate must reside in the San Diego metro area to be considered) What We Offer The wage range for this position is $30.00 to $33.00 per hour commensurate with experience Powerful resume and professional connection building experience with an international leader at the forefront of tech innovation Opportunities to enhance your data skills in a highly visible role within a global-facing and diverse corporate work environment Benefits eligibility - medical insurance, paid time off, paid holidays W2 employment with biweekly payroll schedule Duties Responsible for analysis of Key Performance Indicators for the Service Group that include: Call Center statistics, CSAT (Customer Satisfaction), NPS (Net Promoter Score), and TAT (Turnaround time) Create survey templates using Qualtrics and NICE software, as well as compile responses into Power BI for daily, weekly, and monthly KPI metric reporting Assists Service Group business operation with making necessary recommendations by providing insightful reports and commentary Collaborate with other Service groups such as Business Planning, Operations, and Finance Track employee performance and reports for numerous projects Prepare charts and presentations for senior management Improve and automate reporting processes Qualifications: Must reside in the San Diego, CA metro area Must be authorized to work for any employer in the U.S. ActionLink is unable to sponsor or take over sponsorship of an employment visa at this time. 2+ years of data analysis and reporting experience in a corporate environment Strong proficiency with Power BI, SAP, and Excel Experience with data visualization techniques and communicating information to stakeholders Excellent interpersonal skills, organizational skills, and attention to detail Positive attitude and the ability to work as a team with co-workers, customers, vendors, and other collaborators Ability to multi-task and work productively in a team environment and meet deadlines Must be able to consistently maintain a high level of confidentiality Smartphone with internet access/data plan Equal Opportunity Employer ActionLink, in good faith, believes that this posted range of compensation is the accurate range for this role at the time of this posting. ActionLink may ultimately pay more or less than the posted range depending on candidate qualifications and locations in CA. This range may be modified in the future.
Show more
Show less</t>
  </si>
  <si>
    <t>Data Analysis, Business Intelligence, Data Mining, Power BI, Excel, SAP, Qualtrics, NICE, KPI Reporting, Data Visualization, Project Management, Report Automation, Statistical Analysis, Business Planning, Operations, Finance, Employee Performance Tracking, Communication, Teamwork, Time Management, Confidentiality</t>
  </si>
  <si>
    <t>Senior Database Engineer - Hybrid</t>
  </si>
  <si>
    <t>BAE Systems, Inc.</t>
  </si>
  <si>
    <t>https://www.linkedin.com/jobs/view/senior-database-engineer-hybrid-at-bae-systems-inc-3734116364</t>
  </si>
  <si>
    <t>Job Description
Come see what you’re missing. Our employees work on the world’s most advanced systems – Command, Control, Communications, Computers, Intelligence, Surveillance, and Reconnaissance (C4ISR) Systems. You'll help develop systems that sense, control, exploit and disseminate actionable information to warfighters supporting a variety of missions.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BAE Systems offers competitive pay, benefits, and important work-life balance initiatives including every other Friday Off, Flextime, and Telecommuting. BAE also believes in a culture of recognition for the extraordinary contributions of our skilled employees. Our engineers are the lifeblood of our company and we’re more than 5,000 strong. With our robust offering of educational and career development opportunities, your chances to grow are limitless.
BAE Systems is looking for a Database Engineer with 6+ years of database development and administration experience to join an engineering team in defining and developing significant upgrades to an enterprise-wide Imagery Archive and Geospatial Intelligence System. The candidate will work as part of a multi-disciplinary engineering team to design, code, test, and deploy new database configurations in a rapid development environment, and will support a large, complex systems capable of ingesting large amounts of data. This position may require business travel in support of customer meetings and operational system deployment and support activities.
Because this role involves a combination of collaborative/in-person and independent work, it will take the form of a hybrid work format, with time split between working onsite and remotely.
#SWSD
Required Education, Experience, &amp; Skills
US Citizenship with TS/SCI clearance, and ability to obtain additional clearances
Bachelor’s degree in engineering/technical discipline, and 6+ years database development and administration experience across the entire development lifecycle
Strong experience as an Oracle developer with Oracle RDBMS versions 12c and 19c
Strong experience in building Oracle PL/SQL functions, procedures, packages and types
Strong experience with SQL query syntax
Strong experience with Oracle basic server operations including pluggable database
Strong experience on RHEL Linux versions 7/8 (including bash and csh shell programming)
Strong experience with database design and development processes
Strong experience with Oracle STIG and hardening related procedures
Experience with AWS RDS
Experience with Jira and Git
Experience with DAO related programming in C++ or JAVA
Familiarity with Oracle Instant Client installation
Team player with a proactive attitude and the ability to be productive in a highly secure, and dynamic/collaborative environment
Strong oral and written communications skills
Preferred Education, Experience, &amp; Skills
Bachelor of Science degree in Computer Science or related field
Experience with Oracle Spatial option
Experience with Oracle RAC basic operations
Experience with Oracle Label Security (OLS) option
Experience with Oracle Identity Management (OIM) and Enterprise User Security (EUS)
Experience with Oracle Dataguard
Pay Information
Full-Time Salary Range: $122870 - $208890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Show more
Show less</t>
  </si>
  <si>
    <t>Oracle, SQL, Oracle PL/SQL, RHEL Linux, Oracle STIG, AWS RDS, Jira, Git, DAO, Oracle Spatial option, Oracle RAC, Oracle Label Security (OLS), Oracle Identity Management (OIM), Enterprise User Security (EUS), Oracle Dataguard</t>
  </si>
  <si>
    <t>RightTalents</t>
  </si>
  <si>
    <t>https://www.linkedin.com/jobs/view/data-engineer-at-righttalents-3781729290</t>
  </si>
  <si>
    <t>New York</t>
  </si>
  <si>
    <t>https://www.linkedin.com/jobs/view/quantitative-data-engineer-at-jobs-for-humanity-3786349944</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</si>
  <si>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Quantitative Data Engineer
We are looking for a driven and innovative Data Engineer to join our team. In this role, you will have the opportunity to work on exciting technology projects in a fast-paced and collaborative environment. We value both technical skills and emotional intelligence, and we believe that effective problem-solving and communication are essential for success. If you have a strong background in Data Engineering, workflow orchestration, CI/CD pipelines, and experience with cloud platforms and system architectures, we would love to hear from you!
The Role
As a Quantitative Data Engineer, you will be part of our Quantitative Investment &amp; Developer Operations team. This team provides portfolio risk solutions to our managers and is made up of highly skilled professionals from the financial industry. Our team culture emphasizes collaboration, cross-functionality, and achieving high-performance results while maintaining a healthy work/life balance.
Your Impact
In this role, you will have the opportunity to:
Design, build, and maintain complex ETL jobs that deliver business value.
Translate high-level business requirements into technical specifications.
Ingest data from different sources into various data stores.
Cleanse and enrich data, ensuring data quality controls.
Guide the future development of our data platform.
Create reusable tools to streamline project delivery.
Collaborate closely with other developers and provide mentorship.
Evaluate and recommend tools, technologies, processes, and architectures.
Deploy reusable workflow and orchestration.
Work in an Agile development environment, attending daily stand-up meetings and delivering incremental improvements.
Minimum Qualifications
Bachelor's degree in Computer Science, Finance, Business, or a related field.
2+ years of experience in IT and/or finance industry.
Understanding of ETL methodologies and proficiency in Python tools.
Hands-on experience with Python and advanced data processing using Python libraries and AWS services.
Experience working in a cloud environment, such as AWS.
Experience in relational databases (SQL Server/PostgreSQL) and NoSQL databases (Mongo).
Experience with GIT, code review/deployment, and operations scheduling.
Experience in Agile/SCRUM and developing Story/Acceptance criteria.
Ideal Qualifications
Master's degree in Computer Science, Engineering, or a related field.
4+ years of experience in IT and/or quantitative, investment, or finance industry.
Experience with troubleshooting, root cause analysis, and issue remediation.
Good knowledge of orchestration and scheduling tools.
Experience with data reporting through tools like MicroStrategy, Tableau, Looker, or Python libraries.
Entrepreneurial mindset and ability to work in a rapid and iterative development environment.
Experience delivering mobile apps and app store ecosystems.
Strong organizational, analytical, and problem-solving skills.
Excellent communication skills and ability to present complex information clearly.
Data-driven mindset and ability to use quantitative tools for solution development.
Adaptability to changing business priorities and strong work ethic.
Curiosity about emerging digital and technology trends.
Proven ability to collaborate cross-functionally and influence outcomes.
What to Expect as Part of MassMutual and the Team
Regular meetings with the Quantitative and ETX project teams.
One-on-one meetings with your manager focused on your growth and development.
Mentorship opportunities to enhance your skills.
Networking opportunities with various Business Resource Groups focused on diversity and inclusion.
Access to learning content on platforms like Degreed.
Industry-leading pay and benefits with a company that values ethics and integrity.
To apply, please fill out the form below. We welcome applications from all individuals, and if you require any accommodation during the application process, please let us know the specifics of the assistance you need. Veterans are also encouraged to apply, regardless of their discharge status.
MassMutual is an Equal Employment Opportunity employer Minority/Female/Sexual Orientation/Gender Identity/Individual with Disability/Protected Veteran.
Show more
Show less</t>
  </si>
  <si>
    <t>Data Engineering, ETL, Python, AWS, SQL Server, PostgreSQL, Mongo, GIT, Agile/SCRUM, MicroStrategy, Tableau, Looker</t>
  </si>
  <si>
    <t>Software Engineer [Senior, Data Intelligence]</t>
  </si>
  <si>
    <t>NauWork</t>
  </si>
  <si>
    <t>https://www.linkedin.com/jobs/view/software-engineer-senior-data-intelligence-at-nauwork-3776573811</t>
  </si>
  <si>
    <t>A NauWork client is seeking a
Software Engineer [Senior, Data Intelligence]
to join their team. The position is
fully remote
.
This B2B2C fintech company is unlocking the full value of compensation by rebuilding benefits as a simple payment experience — fast, flexible, and transparent. Their mission is to empower people to build better financial futures, and they are accomplishing that by transforming the status quo of benefits. With a diverse team from industry leading companies, this company is creating a new payments tech stack to help employers offer more accessible and personalized benefits for their teams.
Responsibilities:
Full-stack software engineering (leaning mostly back-end).
Design and build scalable real-time systems to solve problems that increase access to benefits.
Produce detailed component designs, and core interface and API designs. Implement and optimize designed solutions, and enhance them with new features.
Ingest external static data to support the card processing and operational requirements.
Build, monitor and manage pipelines to ensure data quality.
Work cross-functionally with product, operations and data teams to realize and launch company products.
Required Experience:
5+ years of software engineering experience handling big data.
Experience with data pipelines, data management, API development and textual search scenarios.
Exposure to machine learning and NLP techniques.
Experience with End-to-end ownership in developing new features that have been launched to completion.
Experience working cross-functionally on high performing teams and handling sensitive data
Passion to build highly available and scalable processing systems and architectures.
To Learn More:
503-388-9585
833-NAU-WORK
careers.nauwork.com
Category: Technology - Software, Mobile, Web &amp; Game
Position: Software Engineer [Senior, Data Intelligence]
Location: Fully Remote
Job Type: Direct-Hire, Full-Time
Show more
Show less</t>
  </si>
  <si>
    <t>Software engineering, Data pipelines, Data management, API development, Machine learning, Natural language processing, Fullstack development, Realtime systems, Component design, Interface design, API design, Data quality, Crossfunctional team collaboration, Endtoend ownership, High performing teams, Sensitive data handling, Highly available systems, Scalable architectures</t>
  </si>
  <si>
    <t>Sr. Staff DevOps Engineer – Streaming Data Systems</t>
  </si>
  <si>
    <t>https://www.linkedin.com/jobs/view/sr-staff-devops-engineer-%E2%80%93-streaming-data-systems-at-medidata-solutions-3663813458</t>
  </si>
  <si>
    <t>Medidata: Powering Smarter Treatments and Healthier People
Medidata, a Dassault Systèmes company, is leading the digital transformation of life sciences, creating hope for millions of people. Medidata helps generate the evidence and insights to help pharmaceutical, biotech, medical device and diagnostics companies, and academic researchers accelerate value, minimize risk, and optimize outcomes. More than one million registered users across 2,000+ customers and partners access the world's most trusted platform for clinical development, commercial, and real-world data. Known for its ground-breaking technological innovations, Medidata has supported more than 30,000 clinical trials and 9 million study participants. And Medidata’s ongoing commitment to infusing the patient voice into trial designs and solutions is helping to create a better and more inclusive experience for all participants in clinical studies. Medidata is involved in nearly 40% of company-initiated trial starts globally, with studies conducted in more than 140 countries. More than 70% of novel drugs approved by the Food and Drug Administration (FDA) in 2022 were developed with Medidata software. Medidata is headquartered in New York City and has offices around the world to meet the needs of its customers. Discover more at www.medidata.com and follow us @medidata.
Our Platform:
Medidata’s data platform is the backbone of all our products and services. It powers a significant percentage of clinical development across the globe and plays a key role in finding new treatments for disease, contributing to the advancement of science and a healthier world.
Our Team:
Our team is responsible for Medidata’s self-service data mesh platform. Our customers depend on our ability to process and analyze large quantities of data in real time. We focus on solving complex real-world problems while shipping practical solutions. What we do is as much art as it is science, and as Steve Jobs put it, “Real artists ship.”
We’re building our platform on top of a few core principles and technologies:
A single unified view of data.
We bridge the gap between business and internal product teams by speaking a ubiquitous domain language. Exposing our domain model as a GraphQL API, our teams can consistently access data across the platform, ignoring the underlying details of how this data is stored.
Event Streams as a Source of Truth.
We’re embracing event-based streaming architecture. The stream acts as a single source of truth for enterprise events and gives us a consistent way to perform real-time calculations and materialize data to various stores for analysis.
Add meaning to all data.
Data is infinitely more valuable when it’s meaningful. Context matters. Relationships matter. Structure matters. This is why semantic web technologies and schema definition languages help us build and represent knowledge in a more meaningful way.
We’re looking for a Sr. Staff DevOps Engineer with 8+ years of experience who shares our passion for solving real-world engineering challenges and thrives on iterating and shipping frequently. You should have experience designing, developing, and maintaining robust event streaming systems and writing concise, clean, maintainable code to deliver infrastructure solutions.
Here is a list of tools and approaches we use. We don’t ask you to be an expert in all of them, but we expect you to be productive in this environment.
We build our event streaming platform on top of Kafka and Flink, but if you’ve worked in high throughput environments with Spark, Storm, or other streaming systems, you’ll fit right in.
We deploy our infrastructure on top of Kubernetes (AWS EKS) and automate everything.
You should have extensive experience in container-based environments and deep knowledge of Terraform, Ansible, or similar tools.
We love great developer experiences. Not only do we focus on clean, automated, and robust production infrastructure, but we also ensure that engineers can have a great local development environment that’s as close to the real infrastructure as possible. Containers make this dream a reality and we hope you have just as much passion for simplicity, robustness, and user experience.
We embrace ShapeUp concepts when we work, so our engineers don’t just operate a conveyor belt of stories and tickets. Instead, we rely on engineers to help us solve complex problems, consider various constraints, and think through the tradeoffs.
Criteria we use to consider hiring a
Sr. Staff DevOps Engineer
at Medidata
Capable of working completely autonomously
Helps set and maintain professional standards for the team
Deep, substantial expertise in multiple deployment environments
Capable of running and directing small teams for substantial projects
Capable of executing projects across multiple domains and environments
Invents new concepts and pushes the whole team forward regularly
** When applying, please include a cover letter describing why you think you’ll be a great candidate for this role and anything relevant that would help you and your experience stand out. Please also, include links to your prior work (i.e. Github/Gitlab projects, blog posts, white papers, or anything else you can share). Thanks!**
As with all roles, Medidata sets ranges based on a number of factors including function, level, candidate expertise and experience, and geographic location.
The salary range for positions that will be physically based in the NYC Metro Area is $158,000-186,000.
The salary range for positions that will be physically based in the California Bay Area is $167,000-222,000.
The salary range for positions that will be physically based in the Boston Metro Area is $155,000-207,000.
The salary range for positions that will be physically based in Texas or Ohio is $139,000-186,000.
The salary range for positions that will be physically based in all other locations within the United States is $141,000-188,000.
Base pay is one part of the Total Rewards that Medidata provides to compensate and recognize employees for their work. Most sales positions are eligible for a commission on the terms of applicable plan documents, and many of Medidata’s non-sales positions are eligible for annual bonuses. Medidata believes that benefits should connect you to the support you need when it matters most and provides best-in-class benefits, including medical, dental, life and disability insurance; 401(k) matching; unlimited paid time off (subject to management discretion); and 10 paid holidays per year.
Equal Employment Opportunity
In order to provide equal employment and advancement opportunities to all individuals, employment decisions at Medidata are based on merit, qualifications and abilities. Medidata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disability, veteran status, military service, application for military service, genetic information, receipt of free medical care, or any other characteristic protected under applicable law. Medidata will make reasonable accommodations for qualified individuals with known disabilities, in accordance with applicable law.
Show more
Show less</t>
  </si>
  <si>
    <t>Kubernetes, Ansible, Terraform, Kafka, Flink, ShapeUp, AWS EKS, Spark, Storm, Gitlab, GitHub, GraphQL API, Kubernetes, Domain languages, Semantic web technologies, Schema definition languages</t>
  </si>
  <si>
    <t>https://www.linkedin.com/jobs/view/senior-data-engineer-at-big-cloud-3735927247</t>
  </si>
  <si>
    <t>Do you have experience with the Azure Cloud stack and Azure Synapse?
Are you interested in working with stakeholders to solve complex data pipeline and cloud problems?
Are you open and able to work on a full-time/perm/W2 contract basis?
A leading tech consulting company is seeing huge market success working with East Coast finance companies, Bay Area AI start-ups, European marketing agencies and much more. They have a specialised team, working on projects ranging from data to AI and cloud cybersecurity.
They pride themselves in business customer satisfaction and using the latest technology to provide end-to-end solutions. In the next few months, they team are hiring for Senior Data Engineers to work with a finance client account they're scaling.
You'd be working end-to-end on data pipelines built on the Azure platform, working closely with their mission-driven tech team and external stakeholders.
What you need:
· 3+ years of data engineering experience
· Strength with
Azure Stack
,
Synapse
· understanding of the DevOps process and cloud migration
· added bonus: experience with Python, PySpark, Databricks
Believe this could be a fit? Apply below!
Big Cloud is a machine learning recruiting firm. We’re lucky enough to recruit the best candidates in the most exciting companies all over the world. We try to reply to all applications, but we’re only human, for now! So, you may only hear from us if you are successful.
Check out www.bigcloud.io/jobs to see what else we’re recruiting for.
Show more
Show less</t>
  </si>
  <si>
    <t>Azure Cloud, Azure Synapse, Data Pipelines, DevOps, Cloud Migration, Python, PySpark, Databricks, Machine Learning</t>
  </si>
  <si>
    <t>Data Engineer (US)</t>
  </si>
  <si>
    <t>BASE life science</t>
  </si>
  <si>
    <t>https://www.linkedin.com/jobs/view/data-engineer-us-at-base-life-science-3734686973</t>
  </si>
  <si>
    <t>Do you want to join a fast-growing global consultancy in the life science industry?
We are a fast-growing consultancy in the life science industry and are looking for innovative, enthusiastic, and versatile data engineers to join us. This is an exciting opportunity to work on cutting-edge projects and gain experience in a dynamic and fast-paced environment.
We are a fast-growing consultancy in the life science industry, seeking to build our BASE US Consultancy Organization to successfully spearhead our first US engagements.
BASE life science is a business and technology consulting company working exclusively within the life science industry. We specialize in working on the customer side of technology projects and IT systems.
From our presence in Denmark, Switzerland, Germany, Spain, UK, France and Italy we serve clients across Europe. Over the last three years, we have experienced substantial growth and we believe that the combination of a problem-solving mindset and a tailored approach to each client will deliver more growth in the years to come.
We are excited to begin our expansion in the U.S.
We are aiming to establish a team of 4-5 consultants initially and aim to expand over time. The team will be focused on the US market, but there is the opportunity to contribute on European projects as well.
At BASE we partner with industry leading solution providers, including Veeva, Salesforce and IQVIA and help to carve business value from digital platforms and data.
You will be responsible for:
Building and maintaining data pipelines and data architecture for our clients.
Collaborating with cross-functional teams to design and implement data-driven solutions.
Helping to improve data quality and data governance practices.
Participating in the development and testing of data-driven solutions.
What experiences do you bring?
Master’s degree in STEM (Science, Technology, Engineering, and Mathematics) or another quantitative field.
3+ Experience with Python and/or other programming languages (e.g., R, Java, C++, SQL, etc.).
Knowledge of databases, data warehousing, ETL, and/or data modelling concepts.
Knowledge of using a bash-terminal.
Strong problem-solving skills and ability to work independently.
Strong communication and teamworking skills.
Additionally, you might have experience with: collaborative software development using Git, UNIX and in working with GxP or other regulated data, preferably from the pharmaceutical industry. You have an advantage if you come with an understanding of pharmaceutical data in the R&amp;D space (clinical, regulatory, quality, safety).
We further presume that you have experience working in a client-facing role.
Why join BASE life science?
BASE life science has been recognized as one of the 25 best workplaces in Denmark and what makes us special is the diversity, we value with more than 27 different nationalities in our team. We have a Scandinavian culture across all of BASE and offer our employees a flexible work-life opportunity, not just on paper but also in real life. In BASE we trust our employees and the boundaries within which you can operate are very wide, as long as the customers are prioritized.
What do we offer?
Flexible schedule: Fit it into your routine! ⏰
Remote friendly: 🌍
Home office setup: You will get a laptop + electronic devices 💻
Culture of trust, diversity &amp; inclusion,✨
An entrepreneurial and multicultural work environment, where you will be able to quickly make an impact for our customers.⚡
Ongoing learning and development opportunities to grow your career. ⬆️
Are you interested?
If you are interested in this position do not hesitate to apply as soon as possible. We will screen and evaluate incoming candidates on an ongoing basis and look forward to receiving your application.
Show more
Show less</t>
  </si>
  <si>
    <t>Python, R, Java, C++, SQL, Databases, Data warehousing, ETL, Data modelling, Git, UNIX, Bashterminal, Collaboration software, GxP, Regulated data, Pharmaceutical data, Clinical data, Regulatory data, Quality data, Safety data</t>
  </si>
  <si>
    <t>https://www.linkedin.com/jobs/view/senior-data-engineer-%24180k-%24220k-snowflake-coding-at-cybercoders-3766359896</t>
  </si>
  <si>
    <t>Permanently Remote in US
Job Title:
Senior Data Engineer - $180k-$220k + Bonus (Snowflake, Coding)
Salary:
$180k-$220k Base + Bonus, No Stock, 401k, Benefits
Requirements:
Expert w/ Snowflake &amp; Coding Ability
Based in beautiful New York City, we are a cutting edge ad-tech org for television-based ads.
We are founded and owned by T.V.s largest publishers.
Our mission is to be bring simplicity &amp; scale to audience based campaigns in television.
We're working with over 100 advertisers and anticipating another year of significant growth!
As a rapidly growing company
(founded in 2017 &amp; up 140% year over year)
we've recently elevated our C-Suite Team in preparation for our next stage of growth and are building our Technology, Product, and Operations Executive Teams.
We have been in business for 7 years and have around 40 employees.
Due to growth, we are actively hiring a Senior Data Engineer with
Snowflake experience (ideally certified)
Ability to write production level code (ideally JavaScript or Python)
Experience building data pipelines from scratch and/or working with APIs
Experience with the following is a big plus!
Fivetran and/or DBT
You will be working with 12 other engineers on the data side + several other technical folks.
This role will consist of tasks such as building out data pipelines, data architecture via snowflake, and data modeling.
If you have this experience, please apply immediately. We are actively interviewing this week and next for this high profile position.
Top Reasons to Work with Us
Compensation: $180k-$220k Base + Bonus, No Stock, 401k, Benefits
Raid Growth: Founded in 2017 &amp; up 140% year over year
Culture: Fast paced, mission driven culture
Technology: Cutting edge technology
What You Will Be Doing
Building data pipelines from scratch
Data architecture via Snowflake
Data modeling
Technical review of everything this group builds.
Mange development velocity, team capacity, and backlogs
Partner closely with the product team
Take on key assignments and delegate as needed
Act as the main technical point of contact for engineering
Translate technical requirements to the rest of the engineering team
What You Need for this Position
Must Have Experience
Snowflake experience
Ability to write production level code (ideally JavaScript or Python)
Experience building data pipelines from scratch and/or working with APIs
Some Experience With:
-
Fivetran and/or DBT
What's In It for You
$180k-$220k Base + Bonus, No Stock, 401k, Benefits
401k
Vacation/PTO
Medical
Dental
Vision
Bonus
401k
Benefits
Vacation/PTO
Medical
Dental
Vision
Bonus
So, if you are a Senior Data Engineer - $180k-$220k + Bonus (Snowflake, Coding) with experience, please apply today!
Colorado employees will receive paid sick leave. For additional information about available benefits, please contact Nitu Gulati-Pauly
Email Your Resume In Word To
Looking forward to receiving your resume through our website and going over the position with you. Clicking apply is the best way to apply, but you may also:
Nitu.Gulati-Pauly@cybercoders.com
Please do NOT change the email subject line in any way. You must keep the JobID: linkedin : MA5-1745335 -- in the email subject line for your application to be considered.***
Nitu Gulati-Pauly - VP of Recruiting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</si>
  <si>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Snowflake, JavaScript, Python, Data pipelines, APIs, Fivetran, DBT, Data architecture, Data modeling</t>
  </si>
  <si>
    <t>https://www.linkedin.com/jobs/view/data-engineer-at-durlston-partners-3772420601</t>
  </si>
  <si>
    <t>Data Engineer - Quantitative Trading - Global Hedge Fund
Our client is a multi-manager hedge fund deploying systematic and fundamental trading strategies. They're well established, with 500+ employees across numerous financial hubs globally.
They are seeking a talented Data Engineer to be part of an ambitious, newly formed quantitative team, sitting within a revenue-generating unit. The team is responsible for implementing strategies across several different disciplines. This role will involve multiple greenfield technology buildouts on cloud-based environments (including projects around machine learning, analytics, and infrastructure-as-code) and you'll sit next to the Quantitative Researchers, helping them define data outputs needed for research.
You will need:
Proficiency in Python and SQL
Strong communication skills, both written and verbal
Familiarity with cloud-based data warehouse technologies (Databricks, Snowflake, Redshift, etc.)
Familiarity with cluster compute (Spark, Dask, etc.) and schedulers (Airflow, Dagster, Prefect)
Experience collaborating with data analysts to define data models, publish metrics, and build dashboards
Analytical problem-solving skills with logical thought processes and quantitative aptitude
Demonstrated sense of project ownership and a history of delivering results
Qualifications
Computer Science or relevant STEM degree from a top university.
Buy-side financial services experience preferred, but not required.
Please get in touch to learn more.
Data Engineer - Quantitative Trading - Global Hedge Fund
Show more
Show less</t>
  </si>
  <si>
    <t>Python, SQL, Databricks, Snowflake, Redshift, Spark, Dask, Airflow, Dagster, Prefect, Machine learning, Analytics, Infrastructureascode, Data modeling, Metrics, Dashboards</t>
  </si>
  <si>
    <t>Euclid Innovations</t>
  </si>
  <si>
    <t>https://www.linkedin.com/jobs/view/python-data-engineer-at-euclid-innovations-3712948251</t>
  </si>
  <si>
    <t>Integration engineer responsible for daily support and project-based development of
credit risk
management systems.
This is an opportunity to gain experience in risk management processing using new technologies.
Skills:
5 years of full-time development experience using Python
Experience building data pipelines using Azure Data Factory and Databricks
Experience with Python application frameworks (Django, Flask, Pyramid, Tornado)
Experience with Python testing and code analysis tools (Pytest, Pylint)
Strong SQL skills
Familiarity with SSIS &amp; SnowFlake
Strong troubleshooting skills
On-point communication skills
Education
Bachelors degree in Computer Science or Finance
Show more
Show less</t>
  </si>
  <si>
    <t>Python, Azure Data Factory, Databricks, Django, Flask, Pyramid, Tornado, Pytest, Pylint, SQL, SSIS, SnowFlake, Troubleshooting</t>
  </si>
  <si>
    <t>https://www.linkedin.com/jobs/view/data-engineer-data-platform-at-grammarly-3656899029</t>
  </si>
  <si>
    <t>Python, Scala, Java, Relational databases, APIs, Microservices, AWS, Azure, GCE, Data lakes, Docker, Kubernetes, System design, Internal tools, Admin sites, Cloud computing, Big data, Data engineering, Machine learning, Artificial intelligence, Natural language processing</t>
  </si>
  <si>
    <t>Data Engineer - AWS</t>
  </si>
  <si>
    <t>RightTalents LLC</t>
  </si>
  <si>
    <t>https://www.linkedin.com/jobs/view/data-engineer-aws-at-righttalents-llc-3781708070</t>
  </si>
  <si>
    <t>https://www.linkedin.com/jobs/view/senior-data-engineer-at-harnham-3765860785</t>
  </si>
  <si>
    <t>Senior Data Engineer
Hybrid NYC
$120,000 -$160,000 + Equity
You will be working with a rapidly growing government contracting technical solutions firm in the US. They work on extremely impactful projects with multiple government agencies. They are looking to bring on a full stack software engineer who will hit the ground running and have major growth opportunities in their organization.
Challenges:
We are building systems that can automate the most complex knowledge work in the world, e.g., financial analysis, research, due diligence, and more.
Creating financial research that's worth paying attention to: aggregating, analyzing, and producing insights from real time information feeds.
Dealing with the most sensitive data in the world: client data from the largest financial services companies on earth.
Working past the edge of published AI research: tackling problems beyond the complexity of existing AI benchmarks.
Unsolved product, architectural, and business problems: natural language interfaces, prohibitively expensive evaluation of models, massive marginal costs, versioning/training/segregating models per task, client, and so on.
As a Data Engineer you would be the first dedicated Data Engineer, building out our data architecture to help guide over 50+ billion dollars of investment. You would work closely with our backend ML team to help feed better inputs into the model and improving the best information into our models.
Hard Requirements:
2+ years of industry experience as a data engineer.
Strong grasp of Python and SQL
Experience deploying Apache Airflow in production
Passionate about Machine Learning, is excited to share interesting research papers they come across.
Strong proficiency in Docker
Strong knowledge of AWS: OpenSearch, RDS, S3
Bonus Requirements:
Financial Services work experience
Startup experience
Knowledge of Datadog and other Telemetry tooling
Proficiency in typescript
Proficiency in cloudflare workers
Good sense of humor and interest in Sci-Fi
Interested in strategy games
Compensation Range: $120K - $160K
Show more
Show less</t>
  </si>
  <si>
    <t>Data Engineering, Python, SQL, Apache Airflow, Machine Learning, Docker, AWS, OpenSearch, RDS, S3, Datadog, Telemetry tooling, Typescript, Cloudflare workers, SciFi, Strategy games</t>
  </si>
  <si>
    <t>Senior Data Engineer (Not C2C)</t>
  </si>
  <si>
    <t>Source One Technical Solutions</t>
  </si>
  <si>
    <t>https://www.linkedin.com/jobs/view/senior-data-engineer-not-c2c-at-source-one-technical-solutions-3775575216</t>
  </si>
  <si>
    <t>https://www.linkedin.com/jobs/view/data-engineer-iv-max-digital-data-engineering-at-acv-auctions-3762874779</t>
  </si>
  <si>
    <t>SQL, Data Engineering, Data Modeling, Cloud Services, NoSQL, Unit and Integration Testing, DataLayer Development</t>
  </si>
  <si>
    <t>https://www.linkedin.com/jobs/view/data-engineer-iv-max-digital-data-engineering-at-acv-auctions-3762880106</t>
  </si>
  <si>
    <t>Computer Science, Information Technology, Computer Information Systems, Management Information Systems, SQL, ETL, SSIS, C#, Airflow, Python, AWS RDS, AWS S3, AWS SQS, AWS SNS, MongoDB, DBT, OLTP, OLAP, Snowflake</t>
  </si>
  <si>
    <t>https://www.linkedin.com/jobs/view/data-engineer-iv-max-digital-data-operations-at-acv-auctions-3762879091</t>
  </si>
  <si>
    <t>SQL, Data Engineering, ETL, SSIS, C#, Python, AWS, RDS, S3, SQS, SNS, MongoDB, Windows services, Airflow, DBT, OLTP, True360, Data Services</t>
  </si>
  <si>
    <t>Valence Consulting</t>
  </si>
  <si>
    <t>https://www.linkedin.com/jobs/view/senior-software-engineer-data-strategy-at-valence-consulting-3787199469</t>
  </si>
  <si>
    <t>MigrationIT</t>
  </si>
  <si>
    <t>Cairo, NY</t>
  </si>
  <si>
    <t>https://www.linkedin.com/jobs/view/data-engineer-consultant-at-migrationit-3786249824</t>
  </si>
  <si>
    <t>Cairo</t>
  </si>
  <si>
    <t>Requirements
3-6 years of experience in data engineering
Gather requirements from stakeholders and translate them into technical specifications.
Design and implement data pipelines to collect, transform, and load data into data warehouses and data lakes.
Maintain and optimize data systems to ensure high availability and performance.
Work with other engineering teams to integrate data engineering solutions with other systems.
Stay up to date on the latest data engineering technologies and trends.
Excellent problem-solving and analytical skills.
Strong communication and interpersonal skills
Cloud computing platforms: AWS/Azure/GCP
Programming languages: Python/Java/Scala &amp; Unix Shell scripting
Data warehouse technologies: Redshift/Snowflake/BigQuery
Data lake technologies: Hadoop, Spark, and Hive
Orchestration: Airflow/Control-M/(Any Orchestration tool)
Machine learning frameworks: TensorFlow, PyTorch, and scikit-learn
Show more
Show less</t>
  </si>
  <si>
    <t>Data engineering, Data pipelines, Data warehouses, Data lakes, AWS, Azure, GCP, Python, Java, Scala, Unix Shell scripting, Redshift, Snowflake, BigQuery, Hadoop, Spark, Hive, Airflow, ControlM, Orchestration, TensorFlow, PyTorch, scikitlearn, Machine learning</t>
  </si>
  <si>
    <t>Data Engineer, Sr. Consultant</t>
  </si>
  <si>
    <t>https://www.linkedin.com/jobs/view/data-engineer-sr-consultant-at-migrationit-3786253425</t>
  </si>
  <si>
    <t>Requirements
Cloud computing platforms: AWS/Azure/GCP
Programming languages: Python/Java/Scala &amp; Unix Shell scripting
Data warehouse technologies: Redshift/Snowflake/Big Query
Data lake technologies: Hadoop, Apache Beam, Spark, and Hive
Orchestration: Airflow/Control-M/(Any Orchestration tool)
Machine learning frameworks: TensorFlow, PyTorch, and scikit-learn
Lead a team of data engineers in the design, development, and implementation of data engineering solutions.
Gather requirements from stakeholders and translate them into technical specifications.
Design and implement data pipelines to collect, transform, and load data into data warehouses and data lakes.
Maintain and optimize data systems to ensure high availability and performance.
Work with other engineering teams to integrate data engineering solutions with other systems.
Stay up to date on the latest data engineering technologies and trends.
Show more
Show less</t>
  </si>
  <si>
    <t>AWS, Azure, GCP, Python, Java, Scala, Unix Shell Scripting, Redshift, Snowflake, Big Query, Hadoop, Apache Beam, Spark, Hive, Airflow, ControlM, Data Pipeline, Tensorflow, PyTorch, Scikitlearn, Data Engineering, Data Warehouse, Data Lake</t>
  </si>
  <si>
    <t>Rea &amp; Associates, Inc.</t>
  </si>
  <si>
    <t>New Philadelphia, OH</t>
  </si>
  <si>
    <t>https://www.linkedin.com/jobs/view/data-warehouse-engineer-at-rea-associates-inc-3765445096</t>
  </si>
  <si>
    <t>Fresno</t>
  </si>
  <si>
    <t>https://www.linkedin.com/jobs/view/senior-data-engineer-public-company-at-recruiting-from-scratch-3744387993</t>
  </si>
  <si>
    <t>Batavia</t>
  </si>
  <si>
    <t>Data engineering, Business intelligence, Data science, Python, Snowflake, Airflow, Kubernetes, Docker, Helm, Spark, PySpark, SQL, TDD, Pair programming, Continuous integration, Automated testing, Deployment, Stream processing, Kafka, Storm, Spark Streaming, Dimensional data modeling, Schema design, Data warehousing, ETL, Data pipelines, Data classification, Data retention, Legal compliance</t>
  </si>
  <si>
    <t>https://www.linkedin.com/jobs/view/senior-data-engineer-public-company-at-recruiting-from-scratch-3748833031</t>
  </si>
  <si>
    <t>Python, SQL, Snowflake, Spark, Kafka, Kubernetes, Docker, Helm, Airflow, Agile engineering practices, TDD, ETL, Data Warehouses, Streamprocessing systems</t>
  </si>
  <si>
    <t>Kansas City, KS</t>
  </si>
  <si>
    <t>https://www.linkedin.com/jobs/view/data-research-analyst-gt-school-remote-%2460-000-year-usd-at-crossover-3783187504</t>
  </si>
  <si>
    <t>Kansas</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</si>
  <si>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LJ-4880-US-Kansas-DataResearchAn.014
Show more
Show less</t>
  </si>
  <si>
    <t>Python, JavaScript, JSON, Generative AI, Data Analytics, Programming, Data Science, Product Development, R, OOP</t>
  </si>
  <si>
    <t>https://www.linkedin.com/jobs/view/data-scientist-gt-school-remote-%2460-000-year-usd-at-crossover-3783188279</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</si>
  <si>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LJ-4880-US-Kansas-DataScientist.008
Show more
Show less</t>
  </si>
  <si>
    <t>Python, JavaScript, JSON, R, Generative AI, Machine learning, Data science, OOP languages, Product development, Data analytics, Coaching, Communication, Problem solving, Research, Education technology, EdTech, Startups</t>
  </si>
  <si>
    <t>W. R. Berkley Corporation</t>
  </si>
  <si>
    <t>https://www.linkedin.com/jobs/view/senior-data-engineer-at-w-r-berkley-corporation-3757684185</t>
  </si>
  <si>
    <t>Intrepid Direct Insurance (IDI) is a rapidly growing innovative direct property and casualty company and a member of the W. R. Berkley Corporation, a fortune 500 company, rated A+ (Superior) by A.M. Best. Our vision is to make life better for business.  We choose select industries in the US to offer our direct to consumer model.  Our direct model allows to get close to our customers and become experts in their business. Our team is comprised of “A” level talent and innovative thinkers. You will be part of a highly collaborative team of talented and focused professionals. Join a group that enjoys working together, trusts each other, and takes pride in our hard-earned success.
https://intrepiddirect.com/
The Company is an equal employment opportunity employer.
Intrepid Direct Insurance is looking for an experienced
Senior Data Engineer
to mentor, orchestrate, implement, and monitor the flow through our organization. This opportunity will have a direct influence on how data is made available to our business units, as well as our customers. You’ll primarily be working with our operations and engineering teams to create and enhance data pipelines, conform and enrich data, and deliver information to business users. Learn the ins and outs of what we do so that you can focus on improving availability and quality of the data we use to service our customers.
Key functions include but are not limited to the following:
Assist with long-term strategic planning for modern data warehousing needs.
Contribute to data modeling exercises and the buildout of our data warehouse.
Monitor, support, and analyze existing pipelines and recommend performance and process improvements to address gaps in existing processes.
Automate manual processes owned by data team.
Troubleshoot and remediate ingestion and reporting related issues.
Design and build new pipelines to ingest data from additional disparate sources.
Responsible for the accuracy and availability of data in our data warehouse.
Collaborate with a multi-disciplinary team to develop data-driven solutions that align with our business and technical needs.
Create and deploy reports as needed.
Assist with cataloging and classifying existing data sets.
Participate in peer reviews with emphasis on continuous improvement.
Respond to regulatory requests for information.
Assumes other tasks and duties as assigned by management.
Mentor team members and advise on best practices.
Bachelor’s degree in Mathematics, Statistics, Computer Science, or equivalent experience.
6+ years of relevant data engineering experience.
Analytical thinker with experience working in a fast-paced, startup environment.
Technical expertise with Microsoft SQL Server.
Familiarity with ETL tools and concepts.
Hands-on experience with database design and data modeling, preferable experience with Data Vault methodology.
Experience supporting and troubleshooting SSIS packages.
Experience consuming event-based data through APIs or queues.
Experience in Agile software development.
Experience with insurance data highly desired.
Detail oriented, solid organizational, and problem-solving.
Strong written, visual, and verbal communication skills.
Team oriented with a strong willingness to serve others in an agile startup environment.
Flexible in assuming new responsibilities as they arise.
Experience with Power Bi desired.
Show more
Show less</t>
  </si>
  <si>
    <t>Core Catalysts, LLC</t>
  </si>
  <si>
    <t>https://www.linkedin.com/jobs/view/sr-data-analyst-at-core-catalysts-llc-3694043137</t>
  </si>
  <si>
    <t>Core Catalysts, LLC is seeking a Sr. Data Analyst to join our team of consultants in Kansas City. As a management consulting firm that specializes in solving challenges across various industries in the U.S., we are looking for an individual who can analyze, interpret, and make recommendations on large and complex data sets that are essential for business performance improvement. The Sr. Data Analyst will play a critical role in helping businesses develop effective strategies and create lasting, impactful solutions that drive growth and sustainability. At Core Catalysts, we offer a results-oriented work environment where professionals can apply their skills and expertise to make a difference.
Responsibilities
Analyze large and complex data sets using analytical tools and methods to identify trends, patterns, and opportunities that support business decisions
Collaborate with consultants to design and implement data-driven strategies that improve business performance and customer satisfaction
Develop data models, dashboards, and reports that provide meaningful insights to stakeholders across all levels of the organization
Manage and maintain data integrity by designing and implementing data quality controls and validation methods
Identify and implement process improvements that increase efficiency and accuracy of data analysis
Stay up-to-date with market trends and best practices in data analysis, visualization, and modeling
Communicate data insights and recommendations in clear and concise terms to both technical and non-technical audiences
Requirements
Bachelor's degree in Data Science, Statistics, Economics, Mathematics, Information Systems, or related field
5+ years of experience as a data analyst or similar role in a consulting or professional services firm
Advanced proficiency in data analysis tools such as SQL, Python, Tableau, or Power BI
Experience with data modeling, data warehousing, and data visualization techniques
Strong analytical and problem-solving skills to interpret complex data sets and identify trends and patterns
Excellent communication skills to articulate data insights and recommendations to clients and team members
Ability to work independently and in a team environment, managing multiple priorities and deadlines
Benefits
Health Care Plan (Medical, Dental &amp; Vision)
Retirement Plan (401k, IRA)
Life Insurance (Basic, Voluntary &amp; AD&amp;D)
Paid Time Off (Vacation, Sick &amp; Public Holidays)
Short Term &amp; Long Term Disability
Work From Home
Show more
Show less</t>
  </si>
  <si>
    <t>SQL, Python, Tableau, Power BI, Data Analysis, Data Modeling, Data Warehousing, Data Visualization, Statistics, Data Integrity, Process Improvement, Data Quality, Data Analytics, Data Science, ProblemSolving, Communication</t>
  </si>
  <si>
    <t>Intrepid Direct Insurance</t>
  </si>
  <si>
    <t>https://www.linkedin.com/jobs/view/senior-data-engineer-at-intrepid-direct-insurance-3764405471</t>
  </si>
  <si>
    <t>Company Details
Intrepid Direct Insurance (IDI) is a rapidly growing innovative direct property and casualty company and a member of the W. R. Berkley Corporation, a fortune 500 company, rated A+ (Superior) by A.M. Best. Our vision is to make life better for business. We choose select industries in the US to offer our direct to consumer model. Our direct model allows to get close to our customers and become experts in their business. Our team is comprised of “A” level talent and innovative thinkers. You will be part of a highly collaborative team of talented and focused professionals. Join a group that enjoys working together, trusts each other, and takes pride in our hard-earned success.
https://intrepiddirect.com/
The Company is an equal employment opportunity employer.
Responsibilities
Intrepid Direct Insurance is looking for an experienced
Senior Data Engineer
to mentor, orchestrate, implement, and monitor the flow through our organization. This opportunity will have a direct influence on how data is made available to our business units, as well as our customers. You’ll primarily be working with our operations and engineering teams to create and enhance data pipelines, conform and enrich data, and deliver information to business users. Learn the ins and outs of what we do so that you can focus on improving availability and quality of the data we use to service our customers.
Key functions include but are not limited to the following:
Assist with long-term strategic planning for modern data warehousing needs.
Contribute to data modeling exercises and the buildout of our data warehouse.
Monitor, support, and analyze existing pipelines and recommend performance and process improvements to address gaps in existing processes.
Automate manual processes owned by data team.
Troubleshoot and remediate ingestion and reporting related issues.
Design and build new pipelines to ingest data from additional disparate sources.
Responsible for the accuracy and availability of data in our data warehouse.
Collaborate with a multi-disciplinary team to develop data-driven solutions that align with our business and technical needs.
Create and deploy reports as needed.
Assist with cataloging and classifying existing data sets.
Participate in peer reviews with emphasis on continuous improvement.
Respond to regulatory requests for information.
Assumes other tasks and duties as assigned by management.
Mentor team members and advise on best practices.
Qualifications
Bachelor’s degree in Mathematics, Statistics, Computer Science, or equivalent experience.
6+ years of relevant data engineering experience.
Analytical thinker with experience working in a fast-paced, startup environment.
Technical expertise with Microsoft SQL Server.
Familiarity with ETL tools and concepts.
Hands-on experience with database design and data modeling, preferable experience with Data Vault methodology.
Experience supporting and troubleshooting SSIS packages.
Experience consuming event-based data through APIs or queues.
Experience in Agile software development.
Experience with insurance data highly desired.
Detail oriented, solid organizational, and problem-solving.
Strong written, visual, and verbal communication skills.
Team oriented with a strong willingness to serve others in an agile startup environment.
Flexible in assuming new responsibilities as they arise.
Experience with Power Bi desired.
Additional Company Details
We do not accept unsolicited resumes from third party recruiting agencies or firms.
Sponsorship Details
Sponsorship not Offered for this Role
Show more
Show less</t>
  </si>
  <si>
    <t>Mathematics, Statistics, Computer Science, Data Engineering, Microsoft SQL Server, ETL tools, SSIS packages, Agile software development, Data Vault methodology, Data modeling, Power Bi</t>
  </si>
  <si>
    <t>UK Health Security Agency</t>
  </si>
  <si>
    <t>Home, KS</t>
  </si>
  <si>
    <t>https://www.linkedin.com/jobs/view/senior-data-analyst-at-uk-health-security-agency-3788700714</t>
  </si>
  <si>
    <t>Location
Home working with occasional travel nationally.
About The Job
Job summary
This is an exciting role for a Senior Data Analyst who will provide ancillary services supporting Customer Contact Division activity. This will include performance and capacity management, management information and reporting.
The Senior Data Analyst will develop and maintain partnerships and relationships, and influence others where there may be divergent and conflicting views. This role requires leadership, representational and influencing skills both within the organisation and with external stakeholders.
Job Description
The job holder will be required to carry out the following responsibilities, activities and duties:
Lead in creating contact centre data analysis products to support the monitoring of performance and good decision making by senior leaders, continual improvement, and prioritisation of areas for improvement.
Experience of producing data models and knowing when to use different types of data models and ability to create dashboards and reports with very little direction.
In depth knowledge and practical experience of producing contact centre dashboards and analysis using advanced Excel and data visualisation tools and solid working knowledge of analysis or reporting languages or tools.
Experience of automating production of regular reports or dashboards.
Manipulate and link different data sets as required.
Demonstrate experience of being resourceful and proactively seeking out answers/options/solutions and propose new techniques and practices, where appropriate .
Expand the boundaries of what can be achieved using data, predict patterns of behaviour and understand emerging trends and areas of innovation.
Undertake reporting from all activities across the Division, and provide accurate, engaging, and actionable analysis and recommendations for review by the Customer Contact Division’s senior leadership team.
Ability to interpret data and analysis that has been produced, summarise findings, clearly communicate results, explain the methodology employed and convert into easily consumable insights for non-data literate stakeholders.
Explain technical information clearly, describe the implications and uncertainties of the analysis and evidence and communicate with impact.
The duties/responsibilities listed above describe the post as it is at present and is not intended to be exhaustive. The Job holder is expected to accept reasonable alterations and additional tasks of a similar level that may be necessary.
Please review the JD for the full list of responsibilities
.
Person specification
It is important through your application and Statement of Suitability of 1250 words that you give evidence and examples of proven experience of each of the following criteria:
Essential
Educated to degree level or equivalent level in a relevant subject or equivalent experience of working at a senior level in a related area.
In depth knowledge and practical experience of producing contact centre dashboards and analysis using advanced Excel and data visualisation tools
Advanced knowledge of MS Excel and good working knowledge of reporting languages or tools (VBA, Power BI, SQL, R, etc.)
Solid working knowledge and understanding of a variety of analytical techniques and tools.
The ability to work in an environment of uncertainty and continual change. Able to feel comfortable making decisions and setting direction without having the full picture and re-focus as details emerge. Can apply knowledge and techniques to reduce ambiguity.
Strong analytical, problem-solving skills, and the ability to use information to develop creative beneficial solutions.
Excellent communication (written and verbal) alongside stakeholder management skills, including the ability to work across boundaries to influence and gain confidence of senior leaders and sponsors.
Ability to analyse very complex issues where material is conflicting and drawn from multiple sources.
Demonstrable capabilities to manage own workload and make informed decisions in the absence of required information, working to tight and often changing timescales.
Desirable
Experience in a project environment, including a working knowledge of governance and release frameworks.
Please review the JD for the full criteria
.
Benefits
Learning and development tailored to your role
An environment with flexible working options
A culture encouraging inclusion and diversity
A Civil Service pension with an average employer contribution of 27%
Things you need to know
Selection process details
STAGE 1 - APPLICATION &amp; SIFT:
You will be required to complete an application form. This will be assessed in line with the advertised essential criteria – please do provide evidence of how you meet this.
If you are successful at this stage, you will progress to an interview.
STAGE 2 – INTERVIEW
This stage will involve an interview by Teams.
As part of the process, candidates will be invited to interview which will involve an in-depth discussion of your previous experience and professional competence in relation to the criteria set out in the Person Specification.
Expected Timeline:
Advert close:
23:55hrs on 29th December 2023 – unfortunately, late applications will not be considered. Once this job has closed, the job advert will no longer be available. You may want to save a copy for your records.
Shortlist:
w/c 3rd Jan 2024
Interviews:
Early Jan 2024
Please note these dates could be subject to change.
Feedback will only be provided if you attend an interview or assessment.
Security
Successful candidates must undergo a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Apply and further information
This vacancy is part of the Great Place to Work for Veterans (opens in a new window) initiative.
The Civil Service welcomes applications from people who have recently left prison or have an unspent conviction. Read more about prison leaver recruitment (opens in new window) .
Once this job has closed, the job advert will no longer be available. You may want to save a copy for your records.
Contact point for applicants
Job contact :
Name : Chantelle May
Email : UKHSA.recruitment@ukhsa.gov.uk
Recruitment team
Email : UKHSA.recruitment@ukhsa.gov.uk
Show more
Show less</t>
  </si>
  <si>
    <t>Data Analyst - Defense</t>
  </si>
  <si>
    <t>Textron Aviation</t>
  </si>
  <si>
    <t>Wichita, KS</t>
  </si>
  <si>
    <t>https://www.linkedin.com/jobs/view/data-analyst-defense-at-textron-aviation-3768157078</t>
  </si>
  <si>
    <t>JOB SUMMARY:
Data Analysts support the development and optimization of strategic initiatives by generating actionable insights and recommendations from internal and external data. Data Analysts support business growth by using business intelligence tools to mine complex data, identify historic trends, and visualize large datasets. Data Analysts play a critical role in data governance, helping to create and maintain data standards and quality.
The Data Analyst will work as part of the skilled and passionate Defense Aftermarket team delivering business solutions that enable the global sales and marketing teams. The position’s primary role will be to leverage internal and external data using data science techniques to solve business problems.
At Textron Aviation, we are building a community of Data &amp; Analytics professionals with an emphasis on collaboration and cross functional support. You will have the opportunity to work closely with your peers throughout the organization toward a vision of data driven strategy
JOB RESPONSIBILITIES:
Develop and maintain data reports measuring daily business activities in Power BI, Alteryx, or similar tools using query languages and formula libraries such as SQL and DAX
Serves as an internal consultant to business leaders by conducting regular and ad-hoc analyses to convert data into strategic assets.
Develop statistical and machine learning models to answer business questions and make predictions using R, Python, and other programming languages
Develop technical as well as process-based solutions addressing business needs
Work to improve data quality by assisting data governance efforts in creating and maintaining data quality standards
Develop best practices and document proven solutions
Interface with other data professionals throughout the organization to embrace cross functional growth in analytics capabilities
Gather and document analytics project requirements from business stakeholders
Explore and understand the inner workings and market context of an aircraft OEM
Coordinate data management and resource requirements with data engineers
Conduct training to business analysts and internal customers on data and resources available through the analytics system
EDUCATION/EXPERIENCE:
Bachelor’s degree required in MIS, Computer Science, Data Analytics, Business Administration, Engineering, Mathematics, Economics, Statistics, or related technical field/coursework
Minimum 2 years relevant technical experience required, focused on data collection, utilization, and analysis.
Aviation experience preferred
QUALIFICATIONS:
Strong written and verbal communication skills
Experience with Microsoft Office including Excel and PowerPoint
Practical application experience with one or more analytics packages such as SAS, R, SQL, Python (&amp; associated libraries), or similar
Experience with data visualization tools such as Power BI, Tableau, or similar tools
Experience working with relational databases and developing complex data sets
Ability to identify relevant metrics and explain technical information to a broad audience
Desire and ability to learn and leverage new software, tools, and processes in a self-learning environment
Textron Aviation Inc. must comply with U.S. export control laws.  If a position requires access to information controlled under U.S. regulations applicant must be eligible to meet any requirements to access controlled information.
The above statements are intended to describe the general nature and level of work being performed by employees assigned to this job. They are not intended to be an exhaustive list of all responsibilities, duties, and skills required of personnel so classified.
Textron Aviation has been inspiring the journey of flight for nine decades through the iconic and beloved Cessna and Beechcraft brands. We are passionate advocates of aviation, empowering people with the freedom of flight. As you join our legacy as a global leader in private aviation, you’ll have opportunities to try new fields, expand your skills and knowledge, stretch your abilities, and build your career. We provide a competitive and extensive total rewards package that includes pay and innovative benefits to support you and your family members – now and in the future, beginning day one. Your success is our success.
Join Textron Aviation’s Kansas team and you may be eligible for a $5,000 state of Kansas Aviation tax credit for up to five years. Visit https://www.aircapitaloftheworld.com/taxcredits for more information on the tax credit.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Field
Business Development
Schedule
Full-time
Job Level
Individual Contributor
Job Type
Experienced
Shift
First Shift
Job Posting
12/08/2023, 9:39:41 AM
Show more
Show less</t>
  </si>
  <si>
    <t>Power BI, Alteryx, SQL, DAX, SAS, Python, R, Tableau, Microsoft Excel, PowerPoint, Relational databases, Data visualization</t>
  </si>
  <si>
    <t>https://www.linkedin.com/jobs/view/staff-data-engineer-at-recruiting-from-scratch-3744391991</t>
  </si>
  <si>
    <t>Data engineering, Business intelligence, Data science, Python, Snowflake, Airflow, Kubernetes, Docker, Helm, Spark, Pyspark, SQL, TDD, Pair programming, Continuous integration, Automated testing, Kafka, Storm, Spark streaming, Dimensional data modeling, Schema design, Data warehouses, ETL, Data management, Data classification, Retention, Legal compliance</t>
  </si>
  <si>
    <t>https://www.linkedin.com/jobs/view/staff-data-engineer-at-recruiting-from-scratch-3744397176</t>
  </si>
  <si>
    <t>Senior QA Engineer - Data &amp; Analytics Platform</t>
  </si>
  <si>
    <t>CommunityAmerica Credit Union</t>
  </si>
  <si>
    <t>Lenexa, KS</t>
  </si>
  <si>
    <t>https://www.linkedin.com/jobs/view/senior-qa-engineer-data-analytics-platform-at-communityamerica-credit-union-3738683907</t>
  </si>
  <si>
    <t>Newly created position! Join our innovative and expanding IT team as we add top talent who will help us achieve our significant growth goals and objectives in the upcoming years. Recognized as a best place to work in Kansas City for multiple years, we are building out our future IT platforms and capabilities to be poised to take full advantage of digital banking advancements, AI, machine learning, data analysis and modeling and more. We are committed to a sophisticated and forward-thinking approach to technology and to being a leader and driver of innovation in the financial services industry.
As a key member of the data and analytics platform team, you will be responsible for the creation of well-structured and comprehensive test plans to identify issues with our data and analytics platforms both before and following scheduled releases. In a senior capacity, you will also be responsible for working with business and IT stakeholders to identify clear acceptance criteria, working with our engineering team to establish and refine quality engineering processes, and help to inform and develop automated testing against our data and analytics platforms at CACU. Specifically, the successful candidate will be a member of an Agile Test Team working with other Agile data engineers, data and business analysts, product owners and managers and offshore QA teams. The senior QA engineer will participate and advise in defining QA processes and procedures and also participate and advise in the assessment of QA tools and technologies.
Education and Experience Requirements
Bachelor’s Degree with 7 plus years of experience
Required Knowledge, Skills and Abilities
Experience developing automation tests using testing platforms/engines such as Selenium, Postman, HP UFT/QTP, IBM Rational, etc.– 5 years.
Experience with SQL and data/ETL validation patterns
Experience developing test scripts to implement Features, Test Scenarios and Step-Definitions in a customized test automation framework.
Experience with ETL tools such as SSIS and Azure Data Factory
Experience testing in Scrum and Kanban Agile development/test processes.
Strong communication and collaborative skills in providing technical direction for automated testing processes and procedures.
Other duties as assigned.
Preferred Knowledge, Skills and Abilities
Experience in cloud technologies with preference towards Microsoft Azure
Experience working with data platforms and data engineering teams
Experience implementing and executing automated regression suite tests
Exposure to load testing and performance testing
Experience with source code versioning and Pull Requests with Git and Stash.
Experience with Azure DevOps or similar cloud dev ops platforms.
Experience with environments utilizing Cloud/Virtualization Technologies such as Docker and container management solution like Kubernetes.
Experience with CI/CD pipelines and integrations
Experience in banking or financial institutions with a strong background on supporting business partners.
Show more
Show less</t>
  </si>
  <si>
    <t>Selenium, Postman, HP UFT/QTP, IBM Rational, SQL, SSIS, Azure Data Factory, Scrum, Kanban, Azure, Git, Stash, Azure DevOps, Docker, Kubernetes, CI/CD, Banking, Financial services</t>
  </si>
  <si>
    <t>Senior Data Center Engineer - Facilities Engineer</t>
  </si>
  <si>
    <t>U.S. Bank</t>
  </si>
  <si>
    <t>https://www.linkedin.com/jobs/view/senior-data-center-engineer-facilities-engineer-at-u-s-bank-3781973402</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</si>
  <si>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U.S. Bank is seeking a
Data Center Engineer with electrical/mechanical/HVAC and facility engineering support experience
to contribute toward the success of our technology initiatives.
The position will be a
night shift position
.
Hours of a normal shift are 12 hours 6:00PM to 6:00AM. The shift requires an employee to work every other weekend in a 5 on-2 off, 2 on-5 off schedule. The position also includes a 15% Premium on all hours worked.
** this is an
on-site
role from
Olathe, Kansas
**
What You Will Do
U.S. Bank is seeking a
Data Center Engineer with electrical/mechanical/HVAC and facility engineering support experience
to contribute toward the success of our technology initiatives.
Responsible for daily operation of the facility engineering environment supporting one of the company's main data centers: electrical and mechanical distribution, power generation, cooling, UPS, automated building controls, and Fire/Life/Safety
.
Performs preventative maintenance programs for all critical and non-critical
plant operations
with minor supervision. Works with management to develop, recommend, and implement departmental policy, guidelines, standards, and procedures; assures compliance with all governing corporate standards and guidelines.
Ability to read/comprehend architectural, plumbing, electrical, and mechanical drawings.
Builds and maintains effective communication and relationships with management team, vendors, and peers. Develops and maintains interpersonal communication channels to convey information internally and externally.
Performs
on-call and after-hours
support functions as directed by departmental policy or management. Works all required overtime. Demonstrates skills, behaviors, and attitudes consistent with the strategic objectives and values of the organization. Follows all
OSHA, safety, and environmental programs including training and certification
, as required, to maintain compliance.
Basic Qualifications
Associate degree or equivalent work experience
At least one year of experience with the electrical engineering, maintenance, environmental, health, safety, energy, controls/instrumentation, civil engineering, and HVAC needs of a facility or plant
Preferred Skills/Experience
Working experience in: IT environment, Hardware infrastructure, Computer facilities management, Computer operations.
If there’s anything we can do to accommodate a disability during any portion of the application or hiring process, please refer to our disability accommodations for applicants.
Learn how
the way we work at U.S. Bank drives meaningful relationships with our customers and collaboration across the company.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Healthcare (medical, dental, vision)
Basic term and optional term life insurance
Short-term and long-term disability
Pregnancy disability and parental leave
401(k) and employer-funded retirement plan
Paid vacation (from two to five weeks depending on salary grade and tenure)
Up to 11 paid holiday opportunities
Adoption assistance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Applicants can learn more about the company’s status as an equal opportunity employer by viewing the federal
KNOW YOUR RIGHTS
EEO poster.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$27.45 - $36.59 - $40.25
Show more
Show less</t>
  </si>
  <si>
    <t>Data Center Engineer, Electrical engineering, HVAC, Facility engineering, UPS, OSHA, Environmental programs, Architectural drawings, Plumbing drawings, Electrical drawings, Mechanical drawings, IT environment, Hardware infrastructure, Computer facilities management, Computer operations</t>
  </si>
  <si>
    <t>Data Analyst (Process Mining) – Automotive</t>
  </si>
  <si>
    <t>https://www.linkedin.com/jobs/view/data-analyst-process-mining-%E2%80%93-automotive-at-energy-jobline-3773709186</t>
  </si>
  <si>
    <t>Job Description
Akkodis è un leader globale nel mercato dell'ingegneria e della ricerca e sviluppo che mira ad accelerare l'innovazione e la trasformazione digitale utilizzando la forza dei connected data.
Con la passione per la tecnologia e il talento, il gruppo composto da 50.000 ingegneri ed esperti digitali offre una profonda esperienza intersettoriale in 30 paesi tra Nord America, EMEA e APAC.
Akkodis vanta un’ampia esperienza e un forte know-how in settori tecnologici chiave come la mobilità, i servizi software e tecnologici, la robotica, i test, le simulazioni, la sicurezza dei dati, l'intelligenza artificiale e l'analisi dei dati.
La combinazione di competenze informatiche e ingegneristiche porta a un'offerta unica di soluzioni end-to-end, con quattro linee di servizio - Consulting, Solutions, Talents e Academy - per supportare i clienti nel ripensare ai loro processi di sviluppo prodotto e di business, migliorare la produttività, ridurre al minimo il time-to-market e dare forma a un domani più smart e sostenibile.
Nell’ottica Di Un Potenziamento Del Team, Ricerchiamo Un
Data Analyst (Process Mining) - Automotive
La risorsa verrà inserita all'interno di un team e si occuperà di individuare, con l'utilizzo di strumenti avanzati di Process Mining, le inefficienze, migliorare l'efficacia operativa e aumentare la produttività.
Principali Attività
gestire di iniziative end-to-end di Data Analytics / Process Mining presso vari clienti e settori industriali
collaborare con i dipartimenti aziendali per la raccolta dei requisiti necessari
eseguire di operazioni di identificazione, estrazione e trasformazione dei dati (ETL)
supportare l'integrazione tra gli strumenti di Data Analytics / Process Mining e i sistemi IT del cliente
progettare e sviluppare dashboard di monitoraggio dei processi
monitorare le performance dei processi
redigere analisi e reportistica
definire piani per le azioni correttive.
Profile
Profilo
Il candidato ideale è in possesso di una
Laurea Magistrale i
n Economia, Matematica applicata, Ingegneria, Statistica o equivalente ed h
a maturato almeno 2 anni
come Data Scientist, Data Engineer o Data Analyst oltre ad avere competenze nell'analisi dei processi aziendali e nell'ottimizzazione degli stessi.
Completano il profilo proattività, teamworking, competenze organizzative e di problem solving, oltre ad una
buona conoscenza della lingua italiana ed inglese.
Requisiti
Sono Richieste Le Seguenti Competenze
buona conoscenza degli strumenti di Data Analytics (SAP BW, Power BI, Qlik, SAC, ecc.) e Process Mining (Celonis, Signavio, ecc.)
capacità di creare scripting per la raccolta dati da fonti diverse (SQL)
Offerta
Tempo Indeterminato
Sede di lavoro
Modena (modalità ibrida)
Apply in one click Apply for job opening
Show more
Show less</t>
  </si>
  <si>
    <t>Data Analytics, Process Mining, SQL, SAP BW, Power BI, Qlik, SAC, Celonis, Signavio, ETL, Dashboard, Reporting, Data visualization, Process optimization, Business analysis, Problem solving, Teamworking, Communication, SQL</t>
  </si>
  <si>
    <t>https://www.linkedin.com/jobs/view/senior-data-engineer-public-company-at-recruiting-from-scratch-3744392544</t>
  </si>
  <si>
    <t>Python, Snowflake, Airflow, Kubernetes, Docker, Helm, Spark, pySpark, Kafka, SQL, Data Warehouses, ETL, TDD, Pair Programming, Continuous Integration, Automated testing, Dimensional data modeling, Schema design, Data classification, Data retention</t>
  </si>
  <si>
    <t>https://www.linkedin.com/jobs/view/senior-data-engineer-public-company-at-recruiting-from-scratch-3748829419</t>
  </si>
  <si>
    <t>Python, SQL, Snowflake, Spark, Kafka, ETL, Kubernetes, TDD, Continuous Integration, Agile engineering</t>
  </si>
  <si>
    <t>https://www.linkedin.com/jobs/view/senior-data-engineer-public-company-at-recruiting-from-scratch-3748827509</t>
  </si>
  <si>
    <t>TDD, Automation, Kafka, Continuous Delivery, Python, Snowflake, Airflow, Kubernetes, Docker, Helm, Spark, SQL, Agile Engineering Practices, Pair Programming, Continuous Integration, Automated Testing, Deployment, ETL, Data Warehouses, Dimensional Data Modeling, Schema Design, Data Classification, Data Retention</t>
  </si>
  <si>
    <t>https://www.linkedin.com/jobs/view/senior-data-engineer-public-company-at-recruiting-from-scratch-3744395166</t>
  </si>
  <si>
    <t>Python, Snowflake, Airflow, Kubernetes, Docker, Helm, Spark, PySpark, SQL, Kafka, Storm, SparkStreaming, Dimensional data modeling, Schema design, Data Warehouses, ETL, Legal compliance, Data classification, Data retention, TDD, Pair Programming, Continuous Integration, Automated testing, Deployment</t>
  </si>
  <si>
    <t>Senior Data Analyst (Remote)</t>
  </si>
  <si>
    <t>Cambridge Technology (CT)</t>
  </si>
  <si>
    <t>https://www.linkedin.com/jobs/view/senior-data-analyst-remote-at-cambridge-technology-ct-3598176811</t>
  </si>
  <si>
    <t>Join the Cambridge Technology team and grow your career. We are solving real world problems with creative innovation at some of the most recognizable corporations in the world.
From building entire infrastructures or platforms to solving complex IT challenges, we help businesses accelerate their digital transformation and become AI-first businesses. With over 20 years of expertise as a technology services company, we enable our customers to stay ahead of the curve by helping them figure out the perfect approach, solutions, and ecosystem for their business. Our experts help customers leverage the right AI, big data, cloud solutions, and intelligent platforms that will help them become and stay relevant in a rapidly changing world.
Data analyst who can turn data into information, information into insight, and insight into business decisions. He or she should be highly skilled in all aspects of data analytics, including mining, generation, and visualization. You should be able to do advanced business analysis with the help of techniques, e.g. statistical analysis, explanatory and predictive modeling, and data mining, and should be committed to transforming data into readable, goal-driven reports for continued innovation and growth of business.
Skills Required
7+ years relevant experience in financial/business analysis
Experience defining requirements and using data and metrics to draw business insights
Experience making business recommendations and influencing stakeholders using innovative analytical insights within the Data Products Program.
Experience in Conducting detailed data analysis on data used across business units to evaluate business processes and improve or create new processes or features.
Perform various data analytics in SQL and MS Excel using statistical models or industry accepted tools.
Proficiency in SQL and experience extracting data following standard Data Pipelines (ideally loading Databases using ETL approaches using python, SQL, &amp; no SQL data sources)
Provide relational database expertise to construct and execute SQL queries to be used in data analysis activities
Strong skills in Excel as well as proven experience using business intelligence reporting/visualization tools like OBIEE, Google, Data Studio, Tableau.
Good experience on cloud platforms (AWS, Azure, or Google Cloud Platform). Experience in GCP is a big plus.
Good relevant experience in Python, Spark, SQL, Java and JavaScript / PowerShell
Experience in analysing data to solve business problems and presenting impactful insights to business teams, using SQL, or other Big Data technologies, data manipulation using a procedural language.
Deep understanding on Data Analysis, schema design and dimensional data modelling, Data lake/Data Bricks, Snow Flake is a big plus
Demonstrated record of partnering with and influencing cross-functional teams.
Preferred Qualifications
Master's degree in Information Technology, Computer Science, Data Analytics, Information Science, Operations research or a related field.
Experience in business process improvement, Lean/Six Sigma. Analytical and quantitative skills ability to use hard data and metrics to back up assumptions and develop business cases.
The right person will be highly technical and analytical, possess software design and development and/or IT and networking implementation/consulting experience.
We are currently considering applicants located in the US only.
Show more
Show less</t>
  </si>
  <si>
    <t>Data analysis, Data mining, Data visualization, Statistical analysis, Explanatory modeling, Predictive modeling, SQL, MS Excel, Python, Spark, Java, JavaScript, PowerShell, AWS, Azure, Google Cloud Platform, GCP, OBIEE, Google Data Studio, Tableau, Data lake, Data Bricks, Snow Flake</t>
  </si>
  <si>
    <t>Healthcare Data Analyst III (Remote capable)</t>
  </si>
  <si>
    <t>Geisinger</t>
  </si>
  <si>
    <t>https://www.linkedin.com/jobs/view/healthcare-data-analyst-iii-remote-capable-at-geisinger-3766862959</t>
  </si>
  <si>
    <t>Job Summary
Uses data expertise, programing abilities, and critical thinking skills to provide analytic expertise, deliver innovative solutions, and act as a strategic thought partner. Responsible for supporting investigator driven research from inception to closeout by providing feedback on study design, data collection strategies, effort estimation, analytic strategies, and stewardship. Develops code to deliver high quality data products on time to customers. Mentors junior staff by offering project feedback and code review. Works with research staff to determine goals, priorities, and decision making. Participates on high visibility projects for both internal and external clients. Leads efforts to assess, recommend, implement, troubleshoot, validate, and interpret results. Experience in developing programs using large relational database models written in SQL and/or SAS required. Experience using data from an electronic health record or health care claims in the area of health research or healthcare analytics (preference for Epic’s Clarity models) required.
Job Duties
Performs complex data extraction, manipulation, and summarization of large databases to create analytical datasets and provides a range of solutions to support Research activities.
Takes lead role in the design, testing, validation, analysis and merging of complicated data structures from a wide variety of source systems.
Highly effective in written and oral communication of complex, analytical, technical information, results/recommendations to research project team.
Able to create summarized findings and recommendations that are clearly presented and adapted for audiences that have a varying range of technical and clinical experience.
Actively engages and takes lead role in the development of complex phenotype algorithms and increasingly significant tasks.
Acts as a strategic partner for investigators to identify key areas and priorities based on analytic insights and data analysis.
Utilizes extensive knowledge of research methodology and research data collection to drive discussions with clients and the team.
Leads discussions that proactively educate the requester of any complexities associated with the data request.
Oversees, leads and consults on all phases of SAS/SQL/analytical programming, data management, quality control, and reporting.
Expert ability to identify and resolve problems using knowledge, background and troubleshooting skills.
Leads efforts to ensure accuracy, data integrity and validity of data and analysis in all work.
Work is typically performed in an office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Relevant experience may be a combination of related work experience and/or Master's degree obtained (Master's Degree = 2 years relevant experience).
Education
Bachelor's Degree-Computer Science, Information Systems, Information Science (Required)
Experience
Minimum of 5 years-Relevant experience* (Required)
Skills
Database Skills; Critical Thinking; Working Independently
About Geisinger
Founded more than 100 years ago by Abigail Geisinger, the system now includes ten hospital campuses, a 550,000-member health plan, two research centers and the Geisinger Commonwealth School of Medicine. With nearly 24,000 employees and more than 1,700 employed physicians, Geisinger boosts its hometown economies in Pennsylvania by billions of dollars annually. Learn more at geisinger.org or connect with us on Facebook , Instagram , LinkedIn and Twitter .
Our Commitment to Diversity, Equity and Inclusion
Geisinger values who you are, where you are from, and where you are going. We seek out people of various backgrounds and cultures with unique abilities, non-traditional career paths and ambitious aspirations. We are an Affirmative Action, Equal Opportunity Employer. Women and Minorities are encouraged to apply. All qualified applicants will receive consideration for employment and will not be discriminated against on the basis of disability or their protected veteran status. Read more about Our Commitment to Inclusive Recruiting .
Our Vision &amp; Values
Everything we do is about making better health easier for our patients, our members, our students, our Geisinger family and our communities.
KINDNESS
: We strive to treat everyone as we would hope to be treated ourselves.
EXCELLENCE
: We treasure colleagues who humbly strive for excellence.
LEARNING
: We share our knowledge with the best and brightest to better prepare the caregivers for tomorrow.
INNOVATION
: We constantly seek new and better ways to care for our patients, our members, our community, and the nation.
SAFETY
: We provide a safe environment for our patients and members and the Geisinger family.
Our Benefits
We offer healthcare benefits for full time and part time positions from day one, including vision, dental and prescription coverage.
Show more
Show less</t>
  </si>
  <si>
    <t>SQL, SAS, Programming, Data Management, Data Analysis, Data Collection, Database Models, Data Manipulation, Data Summaries, Data Structures, Analytical Datasets, Data Visualization, Data Reporting, Data Quality Control, Algorithm Development, Phenotype Algorithms, Decision Making, Communication, Critical Thinking, Project Management, Teamwork, Research Methodology, Healthcare Analytics, Electronic Health Records, Health Care Claims, Epic's Clarity Models</t>
  </si>
  <si>
    <t>https://www.linkedin.com/jobs/view/senior-civil-engineer-data-center-remote-at-olsson-3784206332</t>
  </si>
  <si>
    <t>https://www.linkedin.com/jobs/view/licensed-civil-engineer-data-center-remote-at-olsson-3784204618</t>
  </si>
  <si>
    <t>Civil Engineering, Project Management, Design Engineering, Planning, Design Documents, Design Calculations, Team Standards, Client Standards, Quality Assurance, Quality Control, AutoCAD Civil 3D, Communication Skills, Teamwork, Bachelor's Degree, Registered Professional Engineer</t>
  </si>
  <si>
    <t>Data Scientist with Python Coding</t>
  </si>
  <si>
    <t>Leawood, KS</t>
  </si>
  <si>
    <t>https://www.linkedin.com/jobs/view/data-scientist-with-python-coding-at-insight-global-3774813394</t>
  </si>
  <si>
    <t>Position:
Sr. Core Data Scientist with Python Coding
Duration:
Permanent
Location:
Hybrid 3x a week – Charlotte, NC or Leawood, KC (relocation package available)
Salary Range:
$120-160k
Work Auth:
W2 (No sponsorship)
JOB DESCRIPTION
A Senior Core Data Scientist has expert-level knowledge of python and machine learning. They also have good communication skills to provide technical expertise to clients and work effectively in a global and cross-functional team of data scientists, underwriters, and actuaries.
The Senior Core Data Scientist will work as part of Data Analytics Services Team, which supports SCOR in optimizing the use of data to drive internal efficiencies, improve profitability or offer new services to our clients across Life and P&amp;C businesses. As part of Data Analytics Services Team, they will share the responsibility to increase and spread the application and knowledge of data science across the organization.
RESPONSIBILITIES
Develop advanced statistical and machine learning models using deep knowledge of the algorithms
Use knowledge of python and other ML tools to write reproducible pipelines while applying coding best practices such as version control and testing where appropriate.
Have a high degree of autonomy in following areas – generating hypothesis, designing experiments to prove/refute the hypotheses, validating methodologies, and managing various cloud data science environments
Work collaboratively with clients, underwriters and actuaries, show ownership, and be able to deliver results on time
Be a key contributor to both Life and P&amp;C business-related projects in the Americas market (US/Canada) as a first priority but also on global projects
Maintain and grow expertise in areas such as algorithmic underwriting for both life and P&amp;C insurance, computer vision, document information retrieval, NLP, explainability/interpretability of ML, and algorithmic fairness
Ensure models are interpretable and communicated clearly to a range of stakeholders
Communicate findings to team and leadership - build dashboards, visualizations, slides, and write technical reports for sharing of knowledge.
Be aware of regulatory and reputational risk when developing AI tools and suggest ways of mitigating these
Be fully compliant with local data protection legislation
QUALIFICATIONS
~3-5 years’ experience as a data scientist with advanced knowledge of python and ML
Advanced understanding of supervised learning, unsupervised learning, and statistical inference
Advanced knowledge of at least two of the following packages: xgboost, pytorch, scikit-learn
Working knowledge of sql, prior exposure to database technologies such as mysql, snowflake, redshift, databricks preferred
Experience with gitflow, and python packaging
Ability to adapt communication style to the level of technical expertise of the audience
Experience with cloud computing platforms such as AWS and Microsoft Azure
Experience with productionizing ML models and/or building data pipelines
Insurance industry experience is preferred, but not required
Master’s degree (Ph. D. is a plus) in Science, Technology, Engineering, Mathematics, Computer Science, Actuarial or similar quantitative field
Bachelor’s degree plus ASA or similar work experience is accepted in place of a relevant Master’s degree.
Show more
Show less</t>
  </si>
  <si>
    <t>Systems Analyst - Senior (Data Engineering/Architecture)</t>
  </si>
  <si>
    <t>UPMC</t>
  </si>
  <si>
    <t>https://www.linkedin.com/jobs/view/systems-analyst-senior-data-engineering-architecture-at-upmc-3769293564</t>
  </si>
  <si>
    <t>Purpose
Under the general direction of the management team and senior staff of the HCMS IT department, the
Systems Analyst - Senior
(Data Engineer)
requires a proficient level of experienced analytical services, defining requirements, developing and/or maintaining computer applications/systems, and providing services to meet client IT and business needs.
Work from Home Opportunity!!
Responsibilities
System Integration: May be responsible for coordination of tasks and resources related to system integration, validation of testing and implementation.
SDLC (System Development Life Cycle): Have a proficient understanding of multiple system/application development life cycles.
Data Quality: Maintain data quality at all times.
Application Upgrades and Implementation: Identify new functionality and/or hardware requirements related to application upgrades and implementations. Creates test plans. Responsible for review and validation of functionality. Report back any problems. Create and/or manage cutover plans including downtime, etc. Responsible for evaluating impact and coordinating efforts across multiple platforms as necessary.
Interactions with Others: Successfully completes projects, tasks, and initiatives by embracing a team-first approach. Works in collaboration with team and offers feedback, where appropriate, to complete individual and group efforts. Shows the ability to adjust and be flexible to change by adapting approach when necessary. Mentors less experienced staff.
Communication: Responsible for demonstrating appropriate, clear, concise, and effective written and oral communications in all interactions to build relationships and accomplish day to day work and projects.
Data Confidentiality/Security: Maintain confidentiality of sensitive information at all times.
Project Management: Take ownership of a project and have the ability to distribute tasks to team members and meet milestone completion. Update all project management and time tracking tools accordingly.
Vendor Relationships: Interact with vendors (technical issues, project initiatives) independently, as necessary. Ability to act as the point person for issue escalation.
End User Training: Ability to create training content. Facilitate more detailed user training sessions. Ability to train peers.
Documentation: Complete detail-oriented documentation for new and moderately complex processes. Responsible for the quality and validity of produced documents. Extract and document customer/business requirements and needs for use by enterprise architecture and engineering teams (network, system, and software).
Second and Third Level Support (Including Maintenance Activities): Independently triage and resolve Level 2 and Level 3 support issues. Act as a mentor to less experienced staff in resolution of Level 2 and Level 3 issues. Ability to handle problem management as appropriate.
Report Writing/Analysis: Write and analyze complex reports. Make modifications to complex reports. Mentor less experienced team members. Communicate with the business/act as business analyst.
Process Improvement: Ability to manage process improvement efforts. Create and update processes, as necessary. Ability to independently recognize opportunity for process improvements.
Self-Development: Responsible for continuous self-study, trainings, partnering with more senior members of team, and/or seeking out opportunities to broaden scope to stay up to date with industry and organizational trends. Seeks feedback from senior team members for development and effectively incorporates feedback into work and behaviors.
Typically has 5+ years' experience with modern technology and application support through education or practical experience. Highly driven and self-motivated to exceed expectations.
Ability to work independently and in a team-based environment.
Demonstrates thorough understanding of information technology fundamental tools and concepts (SDLC) of one of the information technology professional disciplines and applies that understanding to make independent practical contributions to IT work within a UPMC department or function.
Completes on-going training on-the-job, through courses, self-study, certifications and/or advanced degrees to maintain and enhance technical and business capabilities.
Additionally, this position may be required to maintain a standby status as part of a rotation within the team. This requires 24 hours per day, 7 days per week availability during the standby period. The frequency varies based upon the number of colleagues in the rotation.
Must Have Experience
7 or more years of related role experience
XML/XSL/Java and Excel Proficiency
Demonstrate consistent productivity against KPIs
Excellent in communication and responsiveness
Implementation/onboarding experience
Contribute as an SME in import, exports or payroll.
Proficiency in payroll, imports and exports
Client facing communication skills.
Leadership recognition among peers
Contributions towards leadership and mentorship
Work from Home Opportunity!
Licensure, Certifications, And Clearances
Preferred Licensure:ACBT - Avaya CBTCXADMIN - AVST Cert CX AdminITIL - IT Infrastructure Library
UPMC is an Equal Opportunity Employer/Disability/Veteran
Show more
Show less</t>
  </si>
  <si>
    <t>System Integration, SDLC, Data Quality, XML, XSL, Java, Excel, KPIs, Report Writing, Process Improvement, SelfDevelopment, Vendor Relationships, End User Training, Documentation, Second and Third Level Support, ITIL, Avaya CBTCXADMIN, AVST Cert CX Admin</t>
  </si>
  <si>
    <t>https://www.linkedin.com/jobs/view/senior-staff-ai-data-engineer-at-recruiting-from-scratch-3759712033</t>
  </si>
  <si>
    <t>ML, Java, SQL, Python, Docker, Kubernetes, Scala, Kafka, Spark, NoSQL, ETL, Relational databases, Bash, Git, Airflow, Kubeflow, Snowflake, Helm, DynamoDB, AWS, GCP, Azure, Storm, SparkStreaming, Pandas, R</t>
  </si>
  <si>
    <t>https://www.linkedin.com/jobs/view/senior-staff-ai-data-engineer-at-recruiting-from-scratch-3759707761</t>
  </si>
  <si>
    <t>Data Engineering, Machine Learning, Data Science, Python, Java, Bash, SQL, Git, Snowflake, Airflow, Kubernetes, Docker, Helm, Spark, PySpark, AWS, GCP, Azure, DynamoDB, ETL, Kafka, Storm, SparkStreaming, Applied Machine Learning, Data Management Tools, Data Classification, Data Retention</t>
  </si>
  <si>
    <t>https://www.linkedin.com/jobs/view/senior-staff-ai-data-engineer-at-recruiting-from-scratch-3773089685</t>
  </si>
  <si>
    <t>Python, Java, SQL, bash, Kubernetes, NoSQL, ML, Airflow, Kafka, Storm, SparkStreaming, AIcentric features, Data mining, Data cleaning, Data normalizing, Data modeling, Data processing, Data pre/post processing, Data pipelines, Data enrichment, Data monitoring, Data visualization, Orchestration frameworks, Git, Snowflake, Docker, Helm, Spark, pySpark, ETL, Distributed systems, Microservices</t>
  </si>
  <si>
    <t>Federal Home Loan Bank of Topeka</t>
  </si>
  <si>
    <t>Topeka, KS</t>
  </si>
  <si>
    <t>https://www.linkedin.com/jobs/view/data-scientist-at-federal-home-loan-bank-of-topeka-3764330331</t>
  </si>
  <si>
    <t>This position is responsible for supporting the strategic data initiatives that drive business profitability, insight, increased efficiencies and improved customer experience. The ideal candidate is adept at using a variety of data assets to find opportunities for product and process optimization and using models to test the effectiveness of different courses of action. The candidate must have strong experience using a variety of data mining/data analysis methods, using a variety of data tools, building and implementing solutions, using/creating algorithms and creating/running simulations; a proven ability to drive business results with their data-based insights; comfortable working with a wide range of stakeholders and functional teams; and a passion for discovering solutions hidden in large data sets and working with stakeholders to improve business outcomes.
Qualifications
Bachelor’s degree in Computer Science, Data Science, Analytics, Statistics, or related field.
Five to seven years of experience transforming and analyzing data from multiple sources to drive business insights and using statistical computer languages (R, Python, SQL, etc.).
Two to five years of experience with visualization tools and data spreadsheets, including Cognos, Power BI and Excel.
Knowledge and experience with data science toolkits such as Matplotlib, Pandas, NumPy, and GitHub.
Knowledge of a variety of machine learning techniques, algorithms, and their real-world advantages/drawbacks.
Knowledge of advanced statistical techniques and concepts and experience with applications.
Excellent analytical and problem-solving skills.
Working knowledge of statistical models and business intelligence.
Self-starter and intellectual curiosity to seek solutions without direction.
Excellent communication skills and experience successfully partnering with both technical and non-technical stakeholders within the FHLBank to drive improved outcomes for the business through analytics.
Proven ability to perform with a high degree of accuracy and detail orientation.
Proven ability to deliver presentations to stakeholders that tell a compelling story using analytics relevant to the audience.
Passion for continuous learning.
Strong project management skills and ability to work on multiple projects simultaneously.
Prefer two or more years’ experience with Agile development methodologies.
Must be able to work and travel independently and use general office equipment.
Why work here
FHLBank Topeka strives to be an employer of choice by offering industry leading benefits such as generous vacation, volunteer hours and a hybrid operating model. Below are a few more of our benefits...
Bankwide incentive compensation program
401K retirement plan with competitive company match
Multiple health insurance offerings, including free telemedicine benefits
Paid Time Off: Vacation, sick, personal, volunteer and bereavement leave
Short-term and long-term disability coverage
Voluntary life insurance
Incentive-based wellness program
Paid maternity and parent bonding leave
Tuition reimbursement and student loan assistance
Onsite fitness center with shower facilities and onsite yoga classes
Summer hours
Onsite café
How we work
At FHLBank Topeka, employees are business partners. We believe we are successful when we partner with one another and understand that our differences only make us stronger
.
Hybrid Sch
edule | Flexibility is the name of the game: Business partners are allowed to work remotely up to two days a week.
Access to Leade
rship | The executives of FHLBank Topeka welcome communication with business partners. Stop by and say "Hi." Send an email, and expect a response. Or schedule a meeting to share your perspective.
Peer-to-Peer Recogn
ition | Our recognition programs celebrate business partners practicing FHLBank Topeka values and those working above and beyond.
Professional
Wins | FHLBank Topeka offers business partners kudos for continuing education through tuition reimbursement and certification rewards.
Show more
Show less</t>
  </si>
  <si>
    <t>https://www.linkedin.com/jobs/view/data-scientist-at-koch-industries-3756945258</t>
  </si>
  <si>
    <t>Data Science, AI/ML, Data Analysis, Data Visualization, Python, R, SQL, Statistics, Mathematics, Hypothesis Testing, Probability, Regression, Machine Learning, Supervised Learning, Unsupervised Learning, Predictive Analytics, Data Accuracy, Model Performance, EDA, TreeBased Models, Linear Models, Time Series Forecasting, HR Analytics, Recruiting Analytics, Talent Analytics</t>
  </si>
  <si>
    <t>https://www.linkedin.com/jobs/view/senior-staff-ai-data-engineer-at-recruiting-from-scratch-3773090527</t>
  </si>
  <si>
    <t>Pandas, Big Data, Spark, Python, ML, Kubernetes, Docker, AWS, SQL, Airflow, GCP, Java, Bash, Git, Statistical Analysis, Visualisation, Data Mining, Cleaning, Modeling, Automation, ETL, NoSQL, Kafka, Storm, SparkStreaming</t>
  </si>
  <si>
    <t>Manager, Automation &amp; Commercial Data</t>
  </si>
  <si>
    <t>Haleon</t>
  </si>
  <si>
    <t>New Jersey, United States</t>
  </si>
  <si>
    <t>https://www.linkedin.com/jobs/view/manager-automation-commercial-data-at-haleon-3785523363</t>
  </si>
  <si>
    <t>Lakehurst</t>
  </si>
  <si>
    <t>Hello. We’re Haleon. A new world-leading consumer health company. Shaped by all who join us. Together, we’re improving everyday health for billions of people. By growing and innovating our global portfolio of category-leading brands – including Sensodyne, Advil, Voltaren, Theraflu, and Centrum – through a unique combination of deep human understanding and trusted science. What’s more, we’re achieving it in a company that we’re in control of. In an environment that we’re co-creating. And a culture that’s uniquely ours. Care to join us. It isn’t a question.
Are you interested in supporting an organization that makes things easier? Do you have a passion for business process simplification and data? As the Commercial Business Process Engineer, you will be responsible for analyzing, designing, and implementing business processes to improve overall business efficiency and productivity. This role requires a deep understanding of commercial business operations, process engineering principles, and analytical problem-solving skills. You must have strong communication skills and attention to detail as you collaborate cross functionally.
This role will provide YOU the opportunity to lead key activities to progress YOUR career. These responsibilities include some of the following:
Analyze existing business processes to identify areas for improvement and efficiency gains to help day to day operation of the commercial organization.
Design and implement new business processes, leveraging engineering principles to optimize efficiency and effectiveness.
Collaborate with cross functionals (commercial) to understand and document business critical operations with an eye toward streamlining and simplifying, ensuring understanding and alignment on any process changes.
Use data-driven methods to measure the impact of process changes, validate that business objectives are met, and identify areas for further improvement.
Manage projects related to process redesign and implementation, ensuring they are completed on time and within budget.
Provide training and support to employees impacted by process changes.
Understand and manage data related to business processes, ensuring data integrity, accuracy, and compliance with Haleon's data policies.
Use data analysis tools to interpret complex data sets and provide insights to stakeholders.
Continually monitor and evaluate industry trends and advancements in process engineering and data management to keep Haleon at the forefront of business process innovation.
Collaborate with the Senior Manager of Automation Transformation to develop and execute automation strategies.
This is a hybrid on-site role based in Warren, NJ
Why you?
Basic Qualifications:
We are looking for professionals with these required skills to achieve our goals:
Bachelor's Degree in a relevant field (e.g. Business Administration, Engineering, etc.)
Proven experience in business process mapping, data analysis tools and data management systems.
Strong knowledge of industry best practices.
Proven experience leading projects from start to completion.
Experience with project management and cross-functional collaboration
Creative problem-solving skills, attention to detail, and a commitment to producing work of the highest quality.
Preferred Qualifications:
If you have the following characteristics, it would be a plus:
3-5 years' experience in an OTC/Packaged Goods business environment
Microsoft Certified: Power Platform Fundamentals
RPA, AI, ML, Business Process/Task Mining and related Intelligent Automation
Agile / Process certification (SCRUM, S.A.F.E., PMP, Six Sigma, ABPMP, Prosci and/or other)
Proficiency in SAP/CERPS data setup and supported commercial processes.
Operating knowledge of hardware platforms.
Knowledge of big data technologies such as Azure Data Lake is highly preferred.
Haleon offers a robust Total Reward package that consists of competitive pay and a comprehensive benefits program. This includes a generous 401(k) plan, tuition reimbursement and time off programs including 6 months paid parental leave. On day one, you are eligible for benefits, including our healthcare programs where the company pays for the majority of your medical coverage for you and your family. We also offer the opportunity to receive a discretionary
bonus based on the achievement of key business performance and other incentive/recognition programs as part of the offering.
Salary range for this role is $122,400 -$144,000 USD .
This is a hybrid on-site role based in Warren, NJ
Care to join us. Find out what life at Haleon is really like www.haleon.com/careers/
At Haleon we embrace our diverse workforce by creating an inclusive environment that celebrates our unique perspectives, generates curiosity to create unmatched understanding of each other, and promotes fair and equitable outcomes for everyone. We're striving to create a climate where we celebrate our diversity in all forms by treating each other with respect, listening to different viewpoints, supporting our communities, and creating a workplace where your authentic self belongs and thrives. We believe in an agile working culture for all our roles. If flexibility is important to you, we encourage you to explore with our hiring team what the opportunities are.
As you apply, we will ask you to share some personal information, which is entirely voluntary. We want to have an opportunity to consider a diverse pool of qualified candidates and this information will assist us in meeting that objective and in understanding how well we are doing against our inclusion and diversity ambitions. We would really appreciate it if you could take a few moments to complete it. Rest assured, Hiring Managers do not have access to this information and we will treat your information confidentially.
Haleon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Please note that if you are a US Licensed Healthcare Professional or Healthcare Professional as defined by the laws of the state issuing your license, Haleon may be required to capture and report expenses Haleon incurs, on your behalf, in the event you are afforded an interview for employment. This capture of applicable transfers of value is necessary to ensure Haleon’s compliance to all federal and state US Transparency requirements.
Show more
Show less</t>
  </si>
  <si>
    <t>Business process analysis, Business process design, Business process engineering, Data analysis, Data management, Process improvement, Process simplification, Project management, Crossfunctional collaboration, Agile/Process certification, SAP/CERPS, Big data technologies, Microsoft Power Platform, RPA, AI, ML, Business Process/Task Mining, Data Lake, Six Sigma, ABPMP, Prosci, Scrum</t>
  </si>
  <si>
    <t>Customer Service Representative/Data Analyst/Data Entry Clerk/Full Time</t>
  </si>
  <si>
    <t>Port Macquarie, New South Wales, Australia</t>
  </si>
  <si>
    <t>https://au.linkedin.com/jobs/view/customer-service-representative-data-analyst-data-entry-clerk-full-time-at-dooleyboyer-3742323341</t>
  </si>
  <si>
    <t>Kempsey</t>
  </si>
  <si>
    <t>Customer Service Representative/Data Analyst/Data Entry Clerk/Full Time /Office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processes.If you are interested in this position, please send your resume, contact information and salary requirements to : hrteam@jobsolutionsai.online
Powered by Webbtree
Show more
Show less</t>
  </si>
  <si>
    <t>Data analysis, Data interpretation, Data visualization, Statistical modeling, Hypothesis testing, A/B testing, Data management, ETL (extract transform load) processes, SQL, R, Python, Tableau, Power BI, Crossfunctional collaboration</t>
  </si>
  <si>
    <t>Data Engineer - Hybrid</t>
  </si>
  <si>
    <t>Sunrise, FL</t>
  </si>
  <si>
    <t>https://www.linkedin.com/jobs/view/data-engineer-hybrid-at-net2source-inc-3705708135</t>
  </si>
  <si>
    <t>Boca Raton</t>
  </si>
  <si>
    <t>Net
2
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to our consultants.
Role: Data Engineer
Location: Sunrise, Florida - Hybrid
Duration: Long Term Contract
Job Description:
Hands-on experience with GCP, google composer, bigQuery and bigTable
3 to 7 years of experience within Data Engineering/ Data Warehousing using Big Data
Hands-on experience on writing and understanding complex SQL(Hive/PySpark-dataframes), optimizing joins while processing huge amount of data
Hands-on experience with programming using Python/Scala
Understanding of Cloud Native Principles and architectures and Experience in creating platform level cloud native system architecture with low latency, high throughput, and high availability.
Have experience in designing and building Cloud native applications. Experience in cloud platforms like Docker, Kubernetes, OpenShift are a plus.
Expert on Hadoop and Spark Architecture and its working principle
Experience in UNIX shell scripting
Experience with NoSQL i.e., HBase, Couchbase, MongoDB is good to have
Teamwork &amp; ability to multi-task
Excellent communication skills
Why work with us -
At Net2Source, we believe everyone has an opportunity to lead. We see the importance of your perspective and your ability to create value. We want you to fit inwith an inclusive culture, focus on work-life fit and well-being, and a supportive, connected environment; but we also want you to stand outwith opportunities to have a strategic impact, innovate, and take necessary steps to make your mark. We help clients with new skilling, talent strategy, leadership development, employee experience, transformational change management and beyond.
Equal Employment Opportunity Statement:
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Awards and Accolades:
America's Most Honored Businesses (Top 10%)
Awarded by USPAAC for Fastest Growing Business in the US
12th Fastest Growing Staffing Company in USA by Staffing industry Analysts in the US (2020, 2019, 2020)
Fastest 50 by NJ Biz (2020, 2019, 2020)
INC 5000 Fastest growing for 8 consecutive years in a row (only 1.26% companies make it to this list)
Top 100 by Dallas Business Journal (2020 and 2019)
Proven Supplier of the Year by Workforce Logiq (2020 and 2019)
2019 Spirit of Alliance Award by Agile1
2018 Best of the Best Platinum Award by Agile1
2018 TechServe Alliance Excellence Awards Winner
2017 Best of the Best Gold Award by Agile1(Act1 Group)
Show more
Show less</t>
  </si>
  <si>
    <t>Google Cloud Platform (GCP), Google Composer, BigQuery, BigTable, Apache Hive, PySpark, Apache Spark, SQL, Python, Hadoop, Docker, Kubernetes, OpenShift, Scala, HBase, Couchbase, MongoDB, UNIX, Shell scripting, NoSQL</t>
  </si>
  <si>
    <t>https://www.linkedin.com/jobs/view/senior-data-analyst-at-cgi-3750072763</t>
  </si>
  <si>
    <t>Position Description
We're a passionate team of tech enthusiasts and professionals on a mission to reshape the future. We've got everything from cutting-edge projects that challenge your skills to a supportive and inclusive work environment that fuels your growth. Plus, we offer unparalleled opportunities for professional development, empowering you to stay at the forefront of the ever-evolving tech landscape.
We are on the lookout for a seasoned Senior Data Analyst to join our team. If you're a passionate self-starter ready to make a real impact, CGI is the perfect fit for you. Don't miss this chance to elevate your career – apply now!
This position is located in Fort Lauderdale, FL. Selected candidate must be onsite 3 days per week.
Your future duties and responsibilities
Responsible for eliciting, understanding, interpreting and representing business requirements and act as the conduit between the customer and technical teams to ensure requirements are understood.
Provide subject matter expertise on the use of data as well as educate teams on business model, metadata and standards.
Responsible for understanding source systems and its data models.
Develop source to target mappings for data lineage.
Document source architecture to include data flows.
Responsible for analyzing data to validate business domains and requirements.
Responsible for data profiling and ensuring data quality requirements are accurate and complete.
Act in an advisory capacity in data model reviews, architecture approach and solution design to ensure high quality deliverables.
Responsible for partnering with management and business units on innovative ways to successfully utilize data and related tools to advance business objectives.
Works with governance council to establish data governance standards and guidelines.
Assist with business data lake testing / experimentation
Assist with coordinating data dictionary completions
Mentor Project DA resources
Required Qualifications To Be Successful In This Role
Validated experience on projects involving data analysis and profiling, data integration, data cleansing, data mapping, and data conversion activities
Proficient in data management concepts, data lifecycle and methodologies
Knowledge and experience with an ERP system highly preferred. Experience using Sales Force a plus.
Experience and hands-on involvement in operational system modernization and transformation. Knowledge of Microsoft Dynamics 360 a big plus.
Excellent analytical, problem-solving, and decision-making skills, demonstrating both logic and creativity
Excellent written and verbal communication, as well as, strong organizational and presentation skills
Highly motivated and a strong desire to understand the organization, its industry, and its strategies
Resourceful at applying business and technical skills to drive innovation and performance improvement
Demonstrated ability to balance multiple contending priorities in a dynamic environment
Demonstrated facilitations and meeting management skills
Proven ability to work with business representatives to understand and detail their business and functional requirements and document it in an organized ‘functional design’ format
Excellent interpersonal skills with the ability to build relationships within and between individuals and multi-functional teams
Must be a self-starter and show strong initiative
Must exhibit strong customer service orientation
Ability to influence and motivate individuals and teams to drive mutually beneficial outcomes
Solid grasp of agile methodology framework is a plus
4+ years experience working as a data analyst using SQL, BI and other data analysis tools
3+ years hands-on experience working with SQL and a solid understanding of different data structures (flat files, relational, etc.)
Understands data modeling concepts and techniques
Experience working BI/Analytics tools such as Power BI and Tableau is a plus
Experience with MICROSOFT DYNAMICS 360 A BIG PLUS
Education
Bachelor’s degree or equivalent plus 5+ years of related professional experience
Degree in Technology and/or Finance related area preferred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$105,500- $150,200.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 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</si>
  <si>
    <t>Data Management, Data Modeling, Business Intelligence, Data Profiling, Data Cleansing, Data Mapping, Data Integration, Data Conversion, Data Analysis, Data Profiling, Data Lineage, Data Governance, SQL, Power BI, Tableau, Microsoft Dynamics 360, Sales Force, Agile Methodology, BI Analytics, ERP, Share Purchase Plan (SPP), 401(k) Plan, Profit Participation, Disability Insurance, Life Insurance, Medical Insurance, Dental Insurance, Vision Insurance, Pet Insurance, Child Care, 529 College Savings Program</t>
  </si>
  <si>
    <t>Protingent</t>
  </si>
  <si>
    <t>https://www.linkedin.com/jobs/view/sr-data-analyst-at-protingent-3765370922</t>
  </si>
  <si>
    <t>Job Description
Position Title: Sr Direct Channel Data Analyst
Position Description:
Protingent has an exciting contract opportunity for a Sr Direct Channel Data Analyst for our client located in Redmond, WA. This role will work 100% remotely and must work PST hours.
Job Description:
This Sr. Direct Channel Data Analyst will work with our client's Supply Chain team, internal IT/SCE, Finance, F&amp;L, and other functional areas as needed to successfully deliver the portfolio.
Job Responsibilities:
Support the foundational need to have reporting integrity, automation insight based on data, collaboration, and leveraging of opportunities across regions and potentially functions, to further the impact and speed to decision of the Direct Channel.
Leverage systems, business, and process knowledge to support the creation of reporting and automation to allow for more aligned and efficient operation of the Direct Channel.
Work with various stakeholders to define, plan, and coordinate activities in pursuit of reporting excellence in all aspects – accuracy, timeliness, complete business capture, flexibility, automation and productivity enhancements.
Serve as a regional point of contact to support company-wide initiatives to improve supply chain reporting that will further be leveraged across the globe in the Direct Channel.
Design high impact reports for supply chain teams and leadership, enabling data-driven decisions to support agility and efficiency in supply chain management.
Conduct data analyses, architect metrics, synthesize information, solve problems, and influence business decision-making by presenting data-driven insights to optimize business performance.
Support ad-hoc requests for data and analysis.
Drive a global level view and alignment of reporting to promote cross-region collaboration, operational alignment (as possible), and execution that align to the Direct Channel priorities.
Job Qualifications:
10+ years related experience in data analysis
10+ years experience with SAP
Proficient experience with Power BI
5+ years retail/supply chain experience
Understanding and application of key retail and inventory management concepts
Exceptional skills managing large amounts of data
Exceptional skills with SAP, Microsoft suite and tools, IBP, PBI.
Understand the business, metrics, challenges, and help us develop data/reporting/automation to improve.
Heavy balance on data analytics, creation of reporting, cleansing, etc.
Preferred Qualifications:
Experience in retail, preferably with consumer electronics, to give insight and understanding into the root of reporting/automation requirements.
Job Details:
Job Type - Contract hire
Location: Remote - Must work PST hours
Pay Range: $49.00-60.00/hr. DOE
An offer of employment is contingent on successfully passing a background check, and applicants who do not successfully pass a background check will not be considered for employment.
Benefits Package:
Protingent offers competitive salaries, insurance plan options (HDHP plan or POS plan), education/certification reimbursement, pre-tax commuter benefits, Paid Time Off (PTO) and an administered 401k plan.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Show more
Show less</t>
  </si>
  <si>
    <t>Data Analysis, SAP, Power BI, IBP, Microsoft Suite, Retail/Supply Chain Management, Data Cleansing, Reporting</t>
  </si>
  <si>
    <t>Oracle Database Developer</t>
  </si>
  <si>
    <t>Orion Innovation</t>
  </si>
  <si>
    <t>Coral Springs, FL</t>
  </si>
  <si>
    <t>https://www.linkedin.com/jobs/view/oracle-database-developer-at-orion-innovation-3782090615</t>
  </si>
  <si>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Oracle Database Developer
Hybrid Onsite
Job Summary
We are looking for an experienced Oracle Database Developer to help us reverse engineer a legacy fintech product developed with Oracle as a backend database. The ideal candidate will have a strong understanding of Oracle databases, including their structure, data types, and constraints. They will also be familiar with reverse engineering techniques and tools.
Responsibilities
Reverse engineer the existing Oracle database schema, Functions, Stored Procedures and data to create a comprehensive understanding of the database structure and data flow diagrams.
Identify all dependencies between tables, views, and other database objects and document the database schema and dependencies in a clear and concise manner.
Identify and document all the challenges in the current legacy platform and come up with potential solution for those challenges
Help develop a business case and for Modernize the platform
Work closely with the Business Analyst, Java / Angular UI Developer, Java Backend Developer, Product Owner to reverse engineer the product as a whole, understand the the User journeys and help create the require Business and Technical documentation for the product
Qualifications
7+ years of experience with Oracle databases and PL/SQL
Strong understanding of Oracle database schema, data types, and constraints
Experience with reverse engineering techniques and tools
Excellent analytical and problem-solving skills
Ability to work independently and as part of a team
Experience with fintech products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</si>
  <si>
    <t>Oracle Database, PL/SQL, Data Types, Constraints, Reverse Engineering, Dependencies, Fintech, Angular, Java, Business Analysis, User Journeys, Technical Documentation</t>
  </si>
  <si>
    <t>https://www.linkedin.com/jobs/view/senior-cloud-data-engineer-at-bdo-usa-3765466998</t>
  </si>
  <si>
    <t>Associate Data Analyst, Revenue Management</t>
  </si>
  <si>
    <t>Priceline</t>
  </si>
  <si>
    <t>https://www.linkedin.com/jobs/view/associate-data-analyst-revenue-management-at-priceline-3774914675</t>
  </si>
  <si>
    <t>This role is eligible for our hybrid work model: Two days in-office
Associate Data Analyst - Revenue and Inventory Management
We’re a data-driven organization, which makes our Analytics and Data Science teams the brains of our operation. On the cutting edge of customer and business analytics, they make sure all our decisions and innovations are based on the latest insights.
Why This Job’s a Big Deal
As an Associate Business Analyst at Priceline Partner Solution, you will closely examine supply quality and booking performance. Through insightful data analysis you will uncover opportunities that drive performance improvements. You will partner with stakeholders to measure performance and work in close collaboration with account management and accommodations teams to deliver innovative solutions. The ideal candidate for this role has prior experience in an e-commerce or travel environment, strong analytical skills with an excellent track record of execution.
In This Role You Will Get To
Hold ownership for monitoring business metrics, explain trends and drivers
Be at the forefront of action identifying and solving booking issues
Coordinate and connect with internal and external teams to alert and resolve issues
Prepare and analyze pricing and distribution data to support maximize yielding
Become a subject matter expert on rate verification and distribution flow process
Provide concurrent analytical support for initiatives across variety of teams such as Account Management, Supply, Finance and Business Intelligence
Work with other analysts with other business units and teams
Who You Are
2+ years of analysis/consulting experience, travel or ecommerce/hospitality industry preferred
Able to interpret data and trends and to translate analysis in a compelling way to improve performance
Demonstrate ability to extract value from data and reducing this data to intuitive models, charts and bullet points for communication
Excel and Tableau required. Preferably with SQL and BigQuery
A self-starter who is inquisitive and able to dissect data to uncover the root cause of an issue
Ability to work and thrive in a multi-tasked, fast-paced environment
Exhibit the highest level of professionalism, integrity, and ethical values
Bachelor’s Degree in Statistics / Math / Business / Hotel education background
There are a variety of factors that go into determining a salary range, including but not limited to external market benchmark data, geographic location, and years of experience sought/required. In addition to a competitive base salary, certain roles may be eligible for an annual bonus and/or equity grant.
The salary range for this position is $50000-$60000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Diversity and Inclusion are a Big Deal!
To be the best travel dealmakers in the world, it’s important we have a workforce that reflects the diverse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you to join us and add to our rich mix!
Applying for this position
We're excited that you are interested in a career with us. For all
current employees
, please use the internal portal to find jobs and apply.
External candidates are required to have an account before applying. When you click Apply, returning candidates can log in, or new candidates can quickly create an account to save/view applications.
Show more
Show less</t>
  </si>
  <si>
    <t>Data Analysis, Data Science, Customer Analytics, Business Analytics, Tableau, SQL, BigQuery, Excel, Statistics, Mathematics, Business, Ecommerce, Hospitality, Travel</t>
  </si>
  <si>
    <t>Data Entry/Economic Data Analyst</t>
  </si>
  <si>
    <t>Ttgtalentsolutions</t>
  </si>
  <si>
    <t>https://uk.linkedin.com/jobs/view/data-entry-economic-data-analyst-at-ttgtalentsolutions-3733276309</t>
  </si>
  <si>
    <t>Cheltenham</t>
  </si>
  <si>
    <t>The Data Entry Clerk/Human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Powered by Webbtree
Show more
Show less</t>
  </si>
  <si>
    <t>Data Analysis, Data Interpretation, Statistical Techniques, Data Mining, Data Visualization, Tableau, Power BI, SQL, R, Python, A/B Testing, Data Quality Control, Data Management, ETL Processes, Hypothesis Testing, Statistical Modeling, DataDriven Decision Making</t>
  </si>
  <si>
    <t>https://www.linkedin.com/jobs/view/data-scientist-at-brooksource-3775446681</t>
  </si>
  <si>
    <t>Guilford</t>
  </si>
  <si>
    <t>Associate Data Scientist
Indianapolis, IN, hybrid
6 month, reoccurring contract
Pay: $36.43/hr.
*not able to provide sponsorship
As the Associate Data Scientist, you will work with partners and outside stakeholders to gather and analyze data regarding a variety of issues and topics to develop data driven solutions to difficult business challenges.
Responsibilities:
Mines and analyzes data from organization’s databases to drive optimization and improvement of program development, evaluation, and business insights
Assesses the effectiveness and accuracy of new data sources and data quality
Standardize operational procedures, reviewing code, analyzing, and interpreting datasets, and working with Git for version control
Data analysis (Assist in analysis for evaluation, EDA)
Performs exploratory data analysis to understand the organization’s data
Interprets results from multiple sources using a variety of techniques, ranging from simple data aggregation via statistical analysis to complex data mining independently
Develops analytic and predictive models for business needs
Coordinates with different functional teams to implement models and monitor outcomes
Create meaningful visualizations that communicate information about business questions
Work with data engineers/architects to create data pipelines
Work with data scientists to deploy sustainable solutions
Develops compelling data visualizations to communicate findings to target audience(s)
Proficient in: SQL, R, Python
Qualifications:
Bachelor’s degree in Data Science, Statistics, Math, Computer science, Informatics, or related fields
1 – 1.5 years of educational, internship, or professional experience in statistical techniques and concepts (regression, properties of distributions, statistical tests, etc.)
Confidence in working with Python, and/or, R
Working knowledge using SQL to manipulate and draw insights from large data sets
Experience creating visualizations and storytelling understanding
Ability to research and document findings
Mission driven personality with a desire to learn
Brooksource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Show more
Show less</t>
  </si>
  <si>
    <t>SQL, R, Python, Data analysis, EDA, Statistical techniques, Regression, Statistical tests, Data visualization, Storytelling, Data engineering, Data architecture, Data pipelines, Data science, Machine learning, Git, Version control</t>
  </si>
  <si>
    <t>QC Data Analyst</t>
  </si>
  <si>
    <t>Buck, PA</t>
  </si>
  <si>
    <t>https://www.linkedin.com/jobs/view/qc-data-analyst-at-united-consulting-hub-3785360761</t>
  </si>
  <si>
    <t>Pennsylvania</t>
  </si>
  <si>
    <t>Role – QC Data Analysts / Reviewer
Location –
Bucks County
, Pennsylvania - (on site Monday – Friday)
Duration – long term contract
Consultant’s Day-to-day Responsibilities
Bench testing of pharma products using Empower HPLC and Malvern Particle Size Analyzer
Performing wet chemistry testing including viscosity, pH and dissolution.
Documentation of results into LabVantage LIMS.
Developing trend reports and presenting to QC and Manufacturing stakeholders
Writing and reviewing analytical testing SOP’s for individual products
Writing deviation investigations/reports in partnership with QC leadership
Required skills:
Bachelor’s degree in Chemistry, Biochemistry or related field.
3 years previous experience reviewing analytical testing data in a non-academic setting.
3 years prior bench testing experience in a non-academic setting
Previous experience performing product analysis using HPLC, GC, Dissolution Testing and Particle Size Analysis
Ability to analyze and interpret a chromatograms
Prior experience tracking and trending data in MS excel or similar product
Show more
Show less</t>
  </si>
  <si>
    <t>Chemistry, Biochemistry, HPLC (HighPerformance Liquid Chromatography), Malvern Particle Size Analyzer, Wet chemistry, Viscosity, pH measurement, Dissolution testing, LabVantage LIMS, Trend reports, Analytical testing SOPs, Deviation investigations/reports, Microsoft Excel</t>
  </si>
  <si>
    <t>Power BI Developer, Data Analytics</t>
  </si>
  <si>
    <t>MSA - The Safety Company</t>
  </si>
  <si>
    <t>Cranberry, PA</t>
  </si>
  <si>
    <t>https://www.linkedin.com/jobs/view/power-bi-developer-data-analytics-at-msa-the-safety-company-3786548397</t>
  </si>
  <si>
    <t>Overview
Are you someone who is passionate, motivated, and driven to make a difference? If so, MSA Safety is the perfect fit for your career.
At MSA, SAFETY is who we are AND it is what we do. We are a purpose-driven company committed to deploying innovation and technology to deliver on our Mission to help protect people and assets all around the world. We continue to be relentless in our pursuit of solving our customers greatest problems so they can go home safe each and every day.
Are you in? Read on for more details about this particular role.
Responsibilities
As a Power BI Developer on our Data Analytics Team, you will play an important role in MSA’s efforts to maximize the value of our data. You will design, develop, and implement visual analytics solutions for business leaders and business teams to drive understanding and conclusion-making from data. You will also maintain strong relationships with business partners to help shape requirements and provide both analytical and technical support.
For this position, we put a high focus on interpersonal skills and attitude. You are passionate about people, customer value, data, and storytelling. You are intellectually curious with a strong desire to drive continuous improvement. You have an ability to create strong networks, energize people, mobilize teams, and act as a positive influencer of change.
Responsibilities
Engage, collaborate, and partner with business leaders and business teams to understand business workflows, the decision-making process, and their information needs.
Translate information needs into analytics and business intelligence solutions that support the decision-making process and provide new business insights.
Design, develop and deliver compelling data products using a variety of techniques including data storytelling and user-centric design.
Provide analytical and technical support, thought guidance, and best practices to deliver effective and sustainable data visualization and analytic solutions.
Teach and advocate the use of data visualization, data storytelling, analytics and business intelligence tools across all levels of the organization.
Be imaginative, enthusiastic and show high creativity and initiative with a distinct bias for action and an ability to express your own point of view with confidence and humility.
Qualifications
Skills, Knowledge &amp; Abilities Required:
Solid experience developing analytical solutions with Microsoft Power BI.
Excellent analytical and problem-solving skills, with the ability to translate complex business requirements.
Strong communication skills, both written and verbal, with the ability to present complex data concepts to non-technical stakeholders.
Proven ability to work independently and collaborate effectively within cross-functional teams.
Ability to prioritize and plan complex tasks in a rapidly changing environment.
Continuous learning mindset, staying updated with the latest trends, techniques, and tools in data analytics and business intelligence.
Skills, Knowledge &amp; Abilities Preferred:
Experience with Power Apps, Power Automate, and Power Virtual Agents.
Experience in Microsoft Fabric technologies.
Familiarity with AWS Technologies.
Experience working with data sourced from SAP ECC, Salesforce, or Oracle EPM.
Expertise in SQL and proficiency in programming languages such as Python or R.
Familiarity with data engineering, data science, machine learning and artificial intelligence.
Education and Experience Required:
Bachelor’s or Master’s degree in Information Science, Computer Science, Data Science or related discipline
This position is available at two different career levels based upon experience, education:
Level one: 2 years' experience in IT or related industry.
Level two: 3 years' experience in IT or related industry.
#Hybrid
Show more
Show less</t>
  </si>
  <si>
    <t>Microsoft Power BI, Analytical, ProblemSolving, Communication, Data Storytelling, Power Apps, Power Automate, Power Virtual Agents, Microsoft Fabric, AWS, SQL, Programming Languages (Python R), Data Engineering, Data Science, Machine Learning, Artificial Intelligence, SAP ECC, Salesforce, Oracle EPM</t>
  </si>
  <si>
    <t>Erie, PA</t>
  </si>
  <si>
    <t>https://www.linkedin.com/jobs/view/sr-business-data-analyst-at-saransh-inc-3722152637</t>
  </si>
  <si>
    <t>Job Description
Ability to drive and influence business conversations. Must have exposure to Data Analysis activities.
Performing requirements analysis.
Good to have oracle or sql server experience.
Understand the data model experience is must.
Documenting and communicating the results of your efforts.
Effectively communicating your insights and plans to cross-functional team members and management.
Evaluating business processes, anticipating requirements, uncovering areas for improvement, and developing and implementing solutions.
Gathering critical information from meetings with various stakeholders and producing useful reports.
Working closely with clients, technicians, and managerial staff.
Providing leadership, training, coaching, and guidance to junior staff.
The ability to influence stakeholders and work closely with them to determine acceptable solutions.
Experience working in Agile methodologies.
Review, analyze, evaluate business systems and user needs.
Excellent communication
Experience working in global delivery model and mentoring offshore analysts.
Show more
Show less</t>
  </si>
  <si>
    <t>https://www.linkedin.com/jobs/view/director-data-scientist-biopharma-at-pfizer-3729743563</t>
  </si>
  <si>
    <t>Data Science, Predictive Modeling, Statistical Analysis, DataDriven Insights, Data Requirements, Critical Metrics, HypothesisDriven Analysis, Machine Learning Algorithms, Bayesian Techniques, Nonparametric Techniques, Regression, Data Visualization, Dash, Tableau, Angular, SQL, Hadoop, Spark, Python, R, Scala, Java, Leadership, Communication Skills, Applied Econometrics, Statistics, Data Mining, Machine Learning, Analytics, Mathematics, Operations Research, Industrial Engineering</t>
  </si>
  <si>
    <t>Senior Data Engineer - Bethlehem, PA (Onsite) - Full Time Employment/ Perm</t>
  </si>
  <si>
    <t>Bethlehem, PA</t>
  </si>
  <si>
    <t>https://www.linkedin.com/jobs/view/senior-data-engineer-bethlehem-pa-onsite-full-time-employment-perm-at-lorven-technologies-inc-3726682203</t>
  </si>
  <si>
    <t>Our client is looking
Senior Data Engineer
for
a long-term
project in
Bethlehem, PA (Onsite).
below are the detailed requirements.
Role: Senior Data Engineer
Location: Bethlehem, PA (Onsite)
Duration: Long-term contract
Job Description
Bachelor's or Master's degree in Computer Science and/or equivalent combination of education with 10+ Years of work experience.
Design, develop, implement, and maintain code, information architecture, and conceptual models to support data processing, and flows through data lake.
AWS: S3 Data Lake, Athena, Redshift, EMR, Glue, ECS
Proficiency with Python in a data engineering context. Ex: Pandas, PySpark
Experience using VCS like Github, Gitlab
Excellent analytical and problem-solving skills.
A knack for independence and group work.
Capacity to successfully manage a pipeline of duties with minimal supervision.
Work with clients to get the requirements and build codes accordingly
Translate client business requirements into data requirements
Communicate the data requirements to other members of the team
Conceptualizing and generating infrastructure that allows big data to be accessed and analyzed.
Reformulating existing frameworks to optimize their functioning.
Testing such structures to ensure that they are fit for use.
Preparing raw data for manipulation by data scientists or for visualization team.
Proven experience as a data engineer, software developer, or similar.
Show more
Show less</t>
  </si>
  <si>
    <t>AWS, S3 Data Lake, Athena, Redshift, EMR, Glue, ECS, Python, Pandas, PySpark, VCS, Github, Gitlab, Data Engineering, Software Development, Data Manipulation, Data Visualization, Data Processing, Data Flows, Data Lake, Data Requirements, Data Analysis, Infrastructure, Big Data, Conceptualization, Framework Optimization, Testing</t>
  </si>
  <si>
    <t>Senior Data Engineer - Cloud Infrastructure and Data Lakes - Remote</t>
  </si>
  <si>
    <t>Coplay, PA</t>
  </si>
  <si>
    <t>https://www.linkedin.com/jobs/view/senior-data-engineer-cloud-infrastructure-and-data-lakes-remote-at-get-it-recruit-information-technology-3770172384</t>
  </si>
  <si>
    <t>At our company, we're pioneers in the sports data industry. Founded on the belief that better data, analytics, and technology could enhance decision-making in sports, we have consistently proven that we can help teams win more games. Since our inception in 2002, we've been revolutionizing the way the game is played, both on and off the field.
Company Overview
Our mission is to enrich and optimize the decision-making process for sports teams, sportsbooks, and sports fans. We're proud to lead in collecting, analyzing, and distributing deep data sets and insights to professional sports teams across the MLB, NBA, and NFL. Now, we're doubling down on what's made us successful as we advance our data, technology, insights, and partnerships to drive the next wave of innovations in Sports Data and Analytics.
Position Overview
At our company, we're seeking a skilled and experienced Senior Data Engineer to join our dynamic and growing team. As a Senior Data Engineer - Cloud Infrastructure and Data Lakes, you'll play a crucial role in building and maintaining our cloud-based data infrastructure, designing and optimizing data lakes for structured and semi-structured data, and ensuring seamless data integration and preparation for machine learning training and inference. This position is considered remote.
What You'll Do as a Senior Data Engineer - Cloud Infrastructure and Data Lakes
Your Responsibilities Will Include (but Are Not Limited To)
Designing, developing, and maintaining data pipelines to ingest data from various sources into data lakes using proven distributed cloud technologies and other relevant tools.
Collaborating closely with the data science team to understand data requirements for machine learning training and inference and implementing data transformations and preprocessing steps.
Performing complex ETL operations, data cleaning, and data enrichment to prepare data for machine learning models.
Continuously monitoring and improving data pipelines and storage systems' efficiency, reliability, and scalability.
Collaborating with cross-functional teams to ensure the smooth delivery of insights and predictions to clients, involving data quality assessment, transformation, and conversion processes.
Leading in migrating data from legacy on-premises SQL systems to cloud-based data lakes, optimizing data storage and access for scalability and performance.
Why Work with Us?
We believe in making sports better through data, analysis, and insights. Our incredible team of technologists, scouts, analysts, and operators helps our partners win more games. It is our ultimate vision to create an unparalleled platform of sporting data and insights through best-in-class technology, products, and partnerships. We believe in a flexible, energetic, enjoyable working environment where we collaborate as teammates to achieve great things. We are committed to creating a diverse environment and working in a collaborative, team-centric setting.
Qualifications
If you possess the following, you are well on your way to making an impact at our company:
Bachelor's degree in Computer Science, Engineering, a related field, or equivalent work experience; an advanced degree is a plus.
Strong expertise in Apache Spark (preferred), Apache Flink, Apache Beam, or other distributed cloud compute processing systems.
Strong programming skills in languages such as Python (preferred), Java, Scala, or Go.
Desire and ability to write maintainable, tested code.
Experience with data lake methodologies and cloud infrastructure technologies (e.g., AWS - preferred, Azure, GCP).
Proficiency in designing and implementing structured and semi-structured data pipelines using distributed cloud compute processing and related tools.
Proven experience with data migration from legacy on-premises SQL systems to cloud-based environments.
Familiarity with machine learning concepts and experience in preparing data for training and inference purposes. Experience with feature stores is a plus.
Knowledge of graph databases is a plus.
Strong problem-solving skills and the ability to work collaboratively in a fast-paced environment.
Excellent communication skills to convey complex concepts to technical and non-technical stakeholders.
Location: Remote Work
Employment Type: Full-Time
Show more
Show less</t>
  </si>
  <si>
    <t>https://www.linkedin.com/jobs/view/data-engineer-data-platform-at-grammarly-3689964225</t>
  </si>
  <si>
    <t>Python, Scala, Java, Relational databases, APIs, Services, System design, AWS, Azure, GCE, Data lake, Admin sites, EAGER values, MOVE principles</t>
  </si>
  <si>
    <t>Data Engineer, Data Analytics and Data Quality</t>
  </si>
  <si>
    <t>https://www.linkedin.com/jobs/view/data-engineer-data-analytics-and-data-quality-at-pri-technology-3783811401</t>
  </si>
  <si>
    <t>Position Title: Data Engineer, Data Analytics and Data Quality
My name is Bill Stevens and I have a new six month plus Hybrid Scheduled Data Engineer, Data Analytics and Data Quality opportunity available for a major firm located in Bethlehem, Pennsylvania that could be of interest to you, please review my specification below and I am available at any time to speak with you so please feel free to call me. The work schedule will be a hybrid one, three days a week in the office and two days remote.
The firm will NOT entertain a remote candidate. The ideal candidate should also possess a green card or be of citizenship.
This position pays $75.00 per hour on a w-2 hourly basis or $85.00 per hour on a Corp basis. The Corp rate is for independent contractors only and not third-party firms.
Description:
The firm is seeking an experienced Data Engineer to be part of their Data and Analytics organization. You will be playing a key role in building and delivering best-in-class data and analytics solutions aimed at creating value and impact for the organization and our customers. As a member of the data engineering team, you will help developing and delivery of Data Products with quality backed by best-in-class engineering. You will collaborate with analytics partners, business partners and IT partners to enable the solutions.
The Qualified Candidate will:
Architect, build, and maintain scalable and reliable data pipelines including robust data quality as part of data pipeline which can be consumed by analytics and BI layer.
Design, develop and implement low-latency, high-availability, and performant data applications and recommend &amp; implement innovative engineering solutions.
Design, develop, test and debug code in Python, SQL, PySpark, bash scripting as per the firms standards.
Design and implement data quality framework and apply it to critical data pipelines to make the data layer robust and trustworthy for downstream consumers.
Design and develop orchestration layer for data pipelines which are written in SQL, Python and PySpark.
Apply and provide guidance on software engineering techniques such as design patterns, code refactoring, framework design, code reusability, code versioning, performance optimization, and continuous build and Integration (CI/CD) to make the data analytics team robust and efficient.
Performing all job functions consistent with the firms policies and procedures, including those which govern handling PHI and PII.
Work closely with various IT and business teams to understand systems opportunities and constraints for maximally utilizing the firms Enterprise Data Infrastructure.
Develop relationships with business team members by being proactive, displaying an increasing understanding of the business processes and by recommending innovative solutions.
Communicate project output in terms of customer value, business objectives, and product opportunity.
The Qualified Candidate should possess:
5+ years of experience with Bachelors / master’s degree in computer science, Engineering, Applied mathematics or related field.
Extensive hands-on development experience in Python, SQL and Bash.
Extensive Experience in performance optimization of data pipelines.
Extensive hands-on experience working with cloud data warehouse and data lake platforms such as Databricks, Redshift or Snowflake.
Familiarity with building and deploying scalable data pipelines to develop and deploy Data Solutions using Python, SQL, PySpark.
Extensive experience in all stages of software development and expertise in applying software engineering best practices.
Experience in developing and implementing Data Quality framework either home grown or using any open-source frameworks such as Great Expectations, Soda, Deequ.
Extensive experience in developing end-to-end orchestration layer for data pipelines using frameworks such as Apache Airflow, Prefect, Databricks Workflow.
Familiar with RESTful Webservices (REST APIs) to be able to integrate with other services.
Familiarity with API Gateways such as APIGEE to secure webservice endpoints.
Familiarity with concurrency and parallelism.
Familiarity with Data pipelines and ML development cycle.
Experience in creating and configuring continuous integration/continuous deployment using pipelines to build and deploy applications in various environments and use best practices for DevOps to migrate code to Production environment.
Ability to investigate and repair application defects regardless of component: front-end, business logic, middleware, or database to improve code quality, consistency, delays and identify any bottlenecks or gaps in the implementation.
Ability to write unit tests in python using unit test library such as pytest.
Additional Qualifications (Nice to have and NOT required.):
Experience in using and implementing data observability platforms such as Monte Carlo Data, Metaplane, Soda, bigeye or any other similar products.
Expertise in debugging issues in Cloud environment by monitoring logs on the VM or use AWS features such as Cloudwatch.
Experience with DevOps tech stack such as Jenkins and Terraform.
Experience working with concept of Observability in software world and experience with tools such as Splunk, Zenoss, Datadog or similar.
Ability to learn and adopt to new concepts and frameworks and create proof of concept using newer technologies.
Ability to use agile methodology throughout the development lifecycle and provide update on regular basis, escalating issues or delays in a timely manner.
The interview process will include an initial telephone or Zoom screening.
Please let me know your interest for this position, availability to interview and start for this position along with a copy of your recent resume or please feel free to call me at any time with any questions.
Regards
Bill Stevens
Senior Technical Recruiter
PRI Technology
Denville, New Jersey 07834
1-973-732-5454 x21
Bill.Stevens@PRITechnology.com
www.PriTechnology.com
Show more
Show less</t>
  </si>
  <si>
    <t>Data Analytics, Data Quality, Python, SQL, PySpark, Bash Scripting, Cloud Data Warehouse, Data Lake Platforms, RESTful Webservices, API Gateways, Data Pipelines, ML Development Cycle, Continuous Integration/Continuous Deployment, Unit Testing, Data Observability Platforms, Cloudwatch, DevOps, Observability, Agile Methodology</t>
  </si>
  <si>
    <t>Allentown, PA</t>
  </si>
  <si>
    <t>https://www.linkedin.com/jobs/view/senior-data-engineer-at-energy-jobline-3780215981</t>
  </si>
  <si>
    <t>Senior Data Engineer Job DescriptionAt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Senior Data Engineer Roles And Responsibilities
We are seeking a Senior Data Engineer within our Digital Technology team to work on a hybrid basis at our headquarters located in Allentown, PA. This position requires 5% domestic / global travel.
Requirements
As a Senior Data Engineer, you will be hands-on defining requirements, creating solution architectures, developing, and supporting ingestion pipelines and completing proof of concepts to stay up to date on the latest trends. You will be collaborating with a team of data engineers to bring about a productive and efficient work environment by defining standards for building collaborative solutions with other teams. You will guide junior team members where necessary, assist in establishing standard processes, driving quality, and encouraging reliability and governance standards. You will also lead all aspects of bringing about data products and improving existing data infrastructures along with aiding in scaling the company. The Senior Data Engineer will also:
Work with third-party partners in creating data sources.
Be a technical leader to help adopt data principles and event-driven architecture across teams and promote the idea of data as a product.
Taking ownership of different hands-on projects and managing many stakeholders.
Estimate and plan individual workload.
Develop standards and reusable ingestion pipelines.
Provide support for existing data ingestion pipelines.
Build and maintain a roadmap of both business and technical initiatives and deliverables.
Required Skills / Abilities
Seasoned data engineer with experience in data infrastructure.
Proficient in using Python, SQL, Redshift, and AWS.
Competent in creating data lakes and integrating data in AWS.
Outstanding at communicating technical concepts.
Experience building and operating large scale production data pipelines.
Passion for data solutions and willingness to pick up new programming languages, technologies, and frameworks.
CI/CD processes and source control tools such as GitHub and related DevOps processes
Desire to learn new technologies and ability to analyze the applicability of a technology in business context.
Adept at defining and articulating a product vision, future roadmap in collaboration with leadership and key partners.
Proven track record of leading projects and delivering projects on time and on budget.
Strong analytical skills with an emphasis on data-driven decision making.
Education And Licensing Requirements
Bachelor’s degree in computer science preferred. Relevant technical experience will be considered in lieu of a degree.
We are the world’s largest hydrogen producer with over 80 years of industrial gas experience. We are hydrogen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
We offer a comprehensive benefits package including paid holidays and vacation, affordable medical, dental, life insurance, retirement plans/401(k), and sick time. You will be eligible for benefits and also be 100% vested in your retirement benefits on your first day of employment.
We are an Equal Opportunity Employer (U.S.). You will receive consideration for employment without regard to race, color, religion, national origin, age, citizenship, gender, marital status, pregnancy, sexual orientation, gender identity and expression, disability, or veteran status.
Air Products is committed to working with and providing a reasonable accommodation to individuals with disabilities. If you have a disability and you believe you need a reasonable accommodation to search for a job opening or to submit an online application, please e-mail us at talent@airproducts.com. General application status inquiries are not answered by this mailbox rather you’ll receive an e-mail directly from our Career Center and/or the Talent Acquisition Specialist.
Show more
Show less</t>
  </si>
  <si>
    <t>Data Engineering, Data Infrastructure, Python, SQL, Redshift, AWS, Data Lakes, CI/CD, GitHub, DevOps, Programming Languages, Technologies, Frameworks, DataDriven Decision Making</t>
  </si>
  <si>
    <t>https://www.linkedin.com/jobs/view/senior-data-engineer-at-get-it-3780681592</t>
  </si>
  <si>
    <t>Air Products</t>
  </si>
  <si>
    <t>https://www.linkedin.com/jobs/view/senior-data-engineer-at-air-products-3779184231</t>
  </si>
  <si>
    <t>Job Description And Qualifications
Senior Data Engineer Job Description
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Senior Data Engineer Roles and Responsibilities:
We are seeking a
Senior Data Engineer
within our Digital Technology team to work on a hybrid basis at our headquarters located in Allentown, PA. This position requires 5% domestic / global travel.
As a Senior Data Engineer, you will be hands-on defining requirements, creating solution architectures, developing, and supporting ingestion pipelines and completing proof of concepts to stay up to date on the latest trends. You will be collaborating with a team of data engineers to bring about a productive and efficient work environment by defining standards for building collaborative solutions with other teams. You will guide junior team members where necessary, assist in establishing standard processes, driving quality, and encouraging reliability and governance standards. You will also lead all aspects of bringing about data products and improving existing data infrastructures along with aiding in scaling the company. The Senior Data Engineer will also:
Work with third-party partners in creating data sources.
Be a technical leader to help adopt data principles and event-driven architecture across teams and promote the idea of data as a product.
Taking ownership of different hands-on projects and managing many stakeholders.
Estimate and plan individual workload.
Develop standards and reusable ingestion pipelines.
Provide support for existing data ingestion pipelines.
Build and maintain a roadmap of both business and technical initiatives and deliverables.
Required Skills / Abilities:
Seasoned data engineer with experience in data infrastructure.
Proficient in using Python, SQL, Redshift, and AWS.
Competent in creating data lakes and integrating data in AWS.
Outstanding at communicating technical concepts.
Experience building and operating large scale production data pipelines.
Passion for data solutions and willingness to pick up new programming languages, technologies, and frameworks.
CI/CD processes and source control tools such as GitHub and related DevOps processes
Desire to learn new technologies and ability to analyze the applicability of a technology in business context.
Adept at defining and articulating a product vision, future roadmap in collaboration with leadership and key partners.
Proven track record of leading projects and delivering projects on time and on budget.
Strong analytical skills with an emphasis on data-driven decision making.
Education and Licensing Requirements:
Bachelor’s degree in computer science preferred. Relevant technical experience will be considered in lieu of a degree.
We are the world’s largest hydrogen producer with over 80 years of industrial gas experience. We are hydrogen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
We offer a comprehensive benefits package including paid holidays and vacation, affordable medical, dental, life insurance, retirement plans/401(k), and sick time. You will be eligible for benefits and also be 100% vested in your retirement benefits on your first day of employment.
We are an Equal Opportunity Employer (U.S.). You will receive consideration for employment without regard to race, color, religion, national origin, age, citizenship, gender, marital status, pregnancy, sexual orientation, gender identity and expression, disability, or veteran status.
Air Products is committed to working with and providing a reasonable accommodation to individuals with disabilities. If you have a disability and you believe you need a reasonable accommodation to search for a job opening or to submit an online application, please e-mail us at talent@airproducts.com. General application status inquiries are not answered by this mailbox rather you’ll receive an e-mail directly from our Career Center and/or the Talent Acquisition Specialist.
Req No.
48355BR
Employment Status
Full Time
Organization
Corporate
Business Sector / Division
Digital Technology
Region
North America
Country
United States
Show more
Show less</t>
  </si>
  <si>
    <t>Python, SQL, Redshift, AWS, Apache Airflow, Data Lakes, CI/CD, GitHub, DevOps, Data Pipelines, Data Infrastructure, Cloud Computing, Data Architecture, Data Governance, Data Quality, DataDriven Decision Making, Data Visualization, Data Analytics, Data Mining, Machine Learning, Artificial Intelligence, Hadoop, Spark, Kafka, Flink, NoSQL, MongoDB, Cassandra, HBase</t>
  </si>
  <si>
    <t>https://www.linkedin.com/jobs/view/senior-data-engineer-at-diverse-lynx-3708547120</t>
  </si>
  <si>
    <t>Poughkeepsie</t>
  </si>
  <si>
    <t>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</si>
  <si>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I am unable to extract the requested data from the provided context as it does not contain any information about technical skills frameworks languages softwares or concepts relevant to the job posting.</t>
  </si>
  <si>
    <t>https://au.linkedin.com/jobs/view/data-engineer-at-virtusa-3771831341</t>
  </si>
  <si>
    <t>Redcliffe</t>
  </si>
  <si>
    <t>Hadoop, Cloudera, MapReduce, Spark, Kafka, Sqoop, Impala, Hive, Shell scripting, Linux, API management, Python, Apache Spark</t>
  </si>
  <si>
    <t>The Reject Shop</t>
  </si>
  <si>
    <t>Kensington, Victoria, Australia</t>
  </si>
  <si>
    <t>https://au.linkedin.com/jobs/view/data-engineer-at-the-reject-shop-3767520951</t>
  </si>
  <si>
    <t>The Reject Shop is an ASX listed Discount Variety retailer currently operating more than 380 stores nationally. We pride ourselves on our supportive team culture and understanding our customers, delivering the best value and variety possible.
At The Reject Shop we are Passionate about helping All Australians save money EVERY DAY! This is our heart and the pure essence of everything that we do!
Having embarked on a mission to completely re-imagine our technology landscape with our new data platform at the core, we are seeking data engineers to help us on this journey.
As part of the data platform team you will be helping to change the way that we think about technology outcomes.  You will have the opportunity to play a major part in our technology renewal, especially how we use data to drive our business.  This is an exciting chance to help drive change and influence technology direction.
In the role, you will work collaboratively with our business teams to identify and understand problems and opportunities.  With other members of the Technology Team you will help ensure solutions achieve desired business outcomes.  You will be laser-focused on finding ways to iteratively unlock value and seeking continuous improvement across our business and technology processes.
Most importantly, you will enjoy be calm under pressure and thrive of experimenting and innovating.
Develop data pipelines that enables data to be more accessible for business and technology teams
Design and develop solutions to business problems using a wide selection of Azure Data services
Develop integrations with cloud-based solutions that meet their needs without compromising the integrity of our internal architecture
Assist in the development of data models to enable self-service of data
Collaborate with business and technology teams to lift their data understanding and highlight opportunities to solve problems using modern data approaches
Ensure the operational efficiency of the platform
Perform proof of concepts on new approaches and technologies to support the evolution of our environment
Ideally, you will be tertiary qualified in IT with experience in a similar role.  You will work well with others both inside and outside of the team and have an appetite to continue to learn and improve.
Along with this, you will have:
Good experience working in a cloud based environment
Design and implementation experience using Azure data services including Synapse, Azure Data Factory, Logic Apps, Azure Databricks, Azure Logging and Monitoring, Synapse, Azure Data Lake, Azure Data Factory, Azure SQL Database, Azure Analysis Services, Power BI
Experience with data modelling
Great SQL skills
A good knowledge of CI/CD and experience in a programming language such as C#, Javascript or Python.
Whilst not essential, experience in integrating legacy systems with a modern data platform would be beneficial
What We Offer:
A supportive and diverse culture. At TRS we care about your wellbeing and are committed to providing a fun, safe and respectful environment
Hybrid working model (Monday - Wednesday in office - Thursday &amp; Friday WFH)
Team Member discount for you and an immediate family member (permanent team members)
Thrive - Supporting financial wellbeing and providing Instant access to your pay
Paid parental leave program supporting primary and secondary care givers
Employee Assistance Program - free and confidential professional counselling for work and personal issues for you and your immediate family members
The chance to make a meaningful impact on the success of a leading retail brand.
If this sounds like you and you meet most of the competencies outlined above, then we encourage you to apply, Why not Join
The Reject Shop
, and Help all Australians save money every day!
Show more
Show less</t>
  </si>
  <si>
    <t>Data engineering, Azure Data services, Synapse, Azure Data Factory, Azure Databricks, Azure Logging, Azure SQL Database, Azure Analysis Services, Power BI, Data modelling, SQL, C#, Javascript, Python, CI/CD</t>
  </si>
  <si>
    <t>https://au.linkedin.com/jobs/view/data-analyst-at-robert-half-3780086337</t>
  </si>
  <si>
    <t>The Company
Robert Half has been exclusively retained to appoint a newly created role of Data Analyst for a Global Construction Solutions Enterprise, based at its Melbourne headquarters.
Our client is a global industry leader with ongoing acquisitive and organic growth plans, providing access solutions to the commercial, industrial and construction sectors.
The Role
Reporting directly to the Managing Director (APAC), this role will suit a developing Data Analyst professional, joining an organisation that invests in its employee's development.
This role has two key areas of responsibility:
1. To provide timely analysis on
business performance issues and data analysis management
across the Australian and APAC business operations to include:
APAC Reporting &amp; Financial Statement Close Process (FSCP) required for global for monthly and quarterly deliverables.
Analysis of existing Financial &amp; Business cases &amp; Data Analysis, assessment of existing and future Project Pipeline
2. To assist in the Managing Director in
delivering business transformation projects in the APAC region
by supporting feasibilities and analysis of Transformation and Projects Initiatives
Some of the more specific responsibilities will include ;
Analysis &amp; Reporting
Provide accurate and timely variance and financial analysis on the APAC region results.
Preparation of monthly/quarterly regional reports.
Developing business cases, feasibility reports and cost/benefit analysis for solutions and proposals.
Manage the administration of the Australian and APAC Division's job evaluation tool
Assist with the development of the APAC business strategy.
Compiling charts, tables, and other elements of internal and external data visualisation.
Business Transformation
Work with project teams to validate and document current state processes and contribute to the development of efficient and customer focused future state processes.
Provide appropriate data analysis to support project initiatives.
Map, analyse and model processes.
Establish, update, monitor and report on project progress, action registers, risk, and issues log to ensure transparency of issues, conflicting priorities, and escalations are actioned.
Your Profile
You are a highly competent Data Analyst, with sound financial literacy, with an ability to identify issues and areas for improvement through analysis and have demonstrated implementing new processes and systems.
Essential to the role are:
A 'hands on' problem solver and critical thinker.
Work collaboratively within the project team, internal stakeholders, subcontractors, clients &amp; consultants to achieve positive project and community outcomes.
Strong 'can do' attitude with clear ownership of decisions.
Minimum of 2 years in a similar role within the construction industry.
Strong Microsoft Excel and PowerPoint skills.
Excellent written, numeracy and verbal communication skills.
Experience within the Engineering and or Construction industries, highly desirable.
You will be joining a transparent, non-hierarchical culture with a strong commitment to flexible/hybrid work.
Apply Today
Please send your resume by clicking on the apply button. Your application will be assessed within 3-5 working days. Please note only shortlisted candidates will be contacted.
Learn more about our recruitment services: https://www.roberthalf.com.au/contact-us
PLEASE NOTE THAT ONLY APPLICANTS WITH FULL WORKING RIGHTS IN AUSTRALIA WILL BE CONSIDERED
Show more
Show less</t>
  </si>
  <si>
    <t>Data Analysis, Financial Analysis, Business Transformation, Data Visualization, Project Management, Microsoft Excel, PowerPoint, Financial Literacy, Problem Solving, Critical Thinking, Collaboration, Communication</t>
  </si>
  <si>
    <t>Melbourne Archdiocese Catholic Schools</t>
  </si>
  <si>
    <t>East Melbourne, Victoria, Australia</t>
  </si>
  <si>
    <t>https://au.linkedin.com/jobs/view/data-analyst-at-melbourne-archdiocese-catholic-schools-3770221959</t>
  </si>
  <si>
    <t>Data Integrity Analyst - Finance</t>
  </si>
  <si>
    <t>https://au.linkedin.com/jobs/view/data-integrity-analyst-finance-at-randstad-sourceright-3777886616</t>
  </si>
  <si>
    <t>Environmental Data Analyst</t>
  </si>
  <si>
    <t>https://au.linkedin.com/jobs/view/environmental-data-analyst-at-hays-3770108755</t>
  </si>
  <si>
    <t>Data Projects I Environmental Data | Geospatial Data
Long Term Contract Till 14 January 2025 with 1 x 6-month extension
Hybrid work arrangement (3 days' in the office)
Must be an Australian Citizen
Your new company
Our client is a well-known federal govt organisation - they are embarking on an aspirational period of growth and transformation driven by significant programs of work. They are on the lookout for highly experienced Environmental Data Analyst for contract position. The Senior Data Analyst is required to improve the routine collection and application of climatic data, to develop and deliver a wide range of routine and specialised climate services.
Accountabilities:
Install software on appropriate hardware and on cloud systems. Maintain data back-ups on cloud systems
Provide and maintain technical documentation, working with project team members, partner countries, and international collaborators
Develop relevant administrator training and reference material
Provide and maintain technical documentation, working with project team members, partner countries, and international collaborators.
What you’ll need to succeed:
Mandatory Skills
A bachelor’s degree or postgraduate qualification in computer science or related field is highly desirable; or equivalent work experience.
Demonstrated working knowledge and significant experience in the design, development, and coding of web database applications (Linux, PostgreSQL, Python, HTML,/PHP, and JavaScript)
Strong experience in management of data – analysis, reporting and communicating
Experience with AWS, Apache, Bootstrap, Leaflet, and Highcharts would be advantageous
Experience in the evaluation and analysis of spatio-temporal datasets originating from manual and automated Pacific observations
Must be an Australian Citizen
What you'll get in return
· Excellent and long term contract opportunity within a growing team.
· Flexible work arrangement
What you need to do now
If you're interested in this role, click 'apply now' to forward an up-to-date copy of your CV to Kanika.Behl@hays.com.au
Show more
Show less</t>
  </si>
  <si>
    <t>Global HR Data Analyst</t>
  </si>
  <si>
    <t>Incitec Pivot Limited</t>
  </si>
  <si>
    <t>https://au.linkedin.com/jobs/view/global-hr-data-analyst-at-incitec-pivot-limited-3756060273</t>
  </si>
  <si>
    <t>The role
Implementing standardised people metrics, analytics &amp; reporting that support the strategic and operational needs of the business. You’ll also maintain our data integrity through SAP and develop a global auditing process.
Global accountability for IPL’s People
metrics, reporting, analytics &amp; insight
including:
Define and produce people metrics in support of the business’ strategic (e.g. talent), operational (e.g. labour productivity) and transactional (e.g. data required by third parties) requirements
Develop a process for extracting and collating the required data for the defined metrics
Develop a process/system/tool to translate that data into metrics in appropriate reports in support of the business’s strategic, operational, and transactional requirements
Produce reports that meet the quality and time requirements of the business
Working closely with the HR community and business leaders to understand operational challenges and provide additional data-driven insight
Lead the interface with IT and other stakeholders to ensure values within our systems are configured and maintained to meet HR requirements
About you:
Ideally you will have formal qualifications in a related field with hands on experience within an enterprise HR Data, Systems or Analytics environment. We work in a SAP environment, hence individuals with prior SAP experience are preferred.
By leveraging your advanced Microsoft Excel skills, you will be able to easily interpret data requests, extract information from diverse sources and formats, and present the data in a manner aligned to the specified requirements.
You should possess experience in constructing HR dashboards, advanced in excel, and experience reporting on Workplace Gender Equality, and DJ Sustainability Index.
Why join us?
We’re a warm, inclusive, and supportive team who work well together (flexibly) in support of delivering an excellent service to the business. This opportunity provides the foundations to take on a wide range of career paths and we continually invest in the development of our people.
About us
Incitec Pivot Limited (IPL) and its subsidiary company Dyno Nobel, is a ASX 100 global leader in the resources and agricultural sectors with an unrelenting focus on Zero Harm. With a diverse leadership, we add value for our customers through manufacturing excellence, innovation, and world class services. We provide ground-breaking solutions through practical innovation in the mining services and agriculture industry. The group comprises more than 5,000 people across the sales, commercial operations, and manufacturing footprint globally, including the key mining markets in North America, Asia Pacific, South Africa and South America.
We regularly have exciting opportunities come up within the business and can offer a rewarding career for the long term
Show more
Show less</t>
  </si>
  <si>
    <t>SAP, Microsoft Excel, HR Dashboards, HR Analytics, Workplace Gender Equality, DJ Sustainability Index</t>
  </si>
  <si>
    <t>Principal and Senior consultant level Microsoft Fabric Data &amp; Analytics Consultants - sponsorship available for any Databricks gurus</t>
  </si>
  <si>
    <t>https://au.linkedin.com/jobs/view/principal-and-senior-consultant-level-microsoft-fabric-data-analytics-consultants-sponsorship-available-for-any-databricks-gurus-at-bi-dw-australia-3758238438</t>
  </si>
  <si>
    <t>Principal and Senior Consultant level - Microsoft Fabric Data &amp; Analytics Consultants - Overseas sponsorship for any Databricks gurus with niche professional services company experience
A leading Australian based Data &amp; Analytics Professional Services consultancy is looking Senior to Principal Consultants for their Australian practice.
The roles are based in Sydney or Melbourne
What's In It for You
A competitive permanent salary package with the opportunity to work with large enterprise clients in many verticals including financial services, utilities, government and more!
The role
This role is the epitome of the archetypal IT business consultant where you will apply your proven Microsoft Data &amp; Analytics Fabric and/or Databricks development expertise within top ASX 500 style organisations. You will be working exclusively on high level projects and will utilise the Microsoft Fabric technologies, Databricks, Azure Data Factory (ADF) and Power BI. You will become a key member of the team assisting with the growth of the Microsoft Practice.
The skills needed
The ideal candidate for this true technical consulting role will have some or all of the following experience:
Microsoft Platform knowledge of Microsoft Fabric and on prem Microsoft BI technologies
Azure Data Factory experience is expected
Azure Synapse
Azure One Lake
Databricks experience
Power BI experience
Data modelling experience
Ideally previous Professional services experience with niche Data consultancies
Previous on prem SSIS, SSAS (tabular and modular) and SSRS, Power BI experience
High level client liaison skills
Other cloud skills such Snowflake, GCP, AWS or DBT
As mentioned salary levels are excellent and remuneration will match your experience.
There is the possibility of sponsorship for overseas Databricks gurus but you need to be exceptionally good with associated professional services experience.
Show more
Show less</t>
  </si>
  <si>
    <t>Microsoft Data &amp; Analytics Fabric, Databricks, Azure Data Factory, Power BI, Data modelling, Professional services, SSIS, SSAS, SSRS, Snowflake, GCP, AWS, DBT</t>
  </si>
  <si>
    <t>https://au.linkedin.com/jobs/view/data-engineer-at-carecone-group-3781964575</t>
  </si>
  <si>
    <t>Position: Data Engineer - Redshift
Location: Melbourne/Sydney/Brisbane
Permanent Position
Job description
Must to have:
Previous knowledge of SDS and SDS2 environments
Extensive SQL Skills
Good understnaidng of Postgress &amp; DB2
Redshift
Good to have:
Some data analysis experience
Interested candidates can send their updated resume to Dhivya.Natarajan@carecone.com.au or reach me @ M: 61281982279
Show more
Show less</t>
  </si>
  <si>
    <t>Data Engineer, Redshift, SDS, SDS2, SQL, Postgress, DB2</t>
  </si>
  <si>
    <t>https://au.linkedin.com/jobs/view/data-engineer-at-carecone-group-3784965532</t>
  </si>
  <si>
    <t>https://au.linkedin.com/jobs/view/data-engineer-redshift-at-carecone-group-3780825063</t>
  </si>
  <si>
    <t>Data Engineer - IBM MDM</t>
  </si>
  <si>
    <t>Victoria, Australia</t>
  </si>
  <si>
    <t>https://au.linkedin.com/jobs/view/data-engineer-ibm-mdm-at-tech-mahindra-3769584857</t>
  </si>
  <si>
    <t>Location :
Brisbane | Sydney | Melbourne
MUST Have ::
DATA Engineer
Hands-on development experience with
IBM MDM
experience
edition 11 +
Experience with
Kafka
and
streaming process
Experience with testing frameworks such as
JUNIT
and
Cucumber
Experience with
Devops
process and
cloud services
(
AWS
)
Grasp of best practice standards
and
patterns
Familiar with
MDM implementation
(physical and virtual) and should be able to understand and contribute to code quickly knowledge and experience
with CI/ CD practices
and
processes
.
Senior engineers
have all about plus and expectation of minimum of 5+ years of experience.
Comprehensive understanding and ability to contribute to all phases of
SDLC
Show more
Show less</t>
  </si>
  <si>
    <t>Data Engineer, IBM MDM, Apache Kafka, Streaming Process, JUnit, Cucumber, DevOps, AWS, Best Practices, Patterns, MDM Implementation, CI/CD, SDLC</t>
  </si>
  <si>
    <t>Data Testing Engineer - Melbourne - 3-6 Months Contract</t>
  </si>
  <si>
    <t>https://au.linkedin.com/jobs/view/data-testing-engineer-melbourne-3-6-months-contract-at-gosol-3638201572</t>
  </si>
  <si>
    <t>Data Engineer - REDSHIFT | SQL | DB2</t>
  </si>
  <si>
    <t>https://au.linkedin.com/jobs/view/data-engineer-redshift-sql-db2-at-tech-mahindra-3769585617</t>
  </si>
  <si>
    <t>Location :
Brisbane | Sydney | Melbourne
MUST Have ::
DATA Engineering
experience
with
Redshift, SQL, DB2, POSTGRESS.
Worked as
Data Engineer
in area of
Data Warehousing/Business Intelligence
Very hands on heavy on quickly learning
Data Application, Data Analysis, Scripting, Data Transformation and Reconciliation.
Data Migration
experience if possible
Must have experience working as
DWH modelling, developer, or analyst
for 8+ years
AWS Redshift,
Netezza and
Data Modelling
is a MUST
Must have led a team for minimum 5 people
Must have good collaboration and communication skills
Performance optimization skill and code review skill is a must
Good to have reporting skills like
Cognos, Tableau , ThoughtSpot
etc.
Should have experience in working on various detail designs (HLD and LLD).
Good to have Unix
Shell Scripting
Knowledge
Additional Skills
Control M, Bit bucket/ Source Tree, Jenkins
Should have experience in Cost estimates for development and technical tasks break down
Should have good exposure to
DBFit like ETL testing tools
for test driven development
Should have experience in
DataStage
and
DB2 flex
Show more
Show less</t>
  </si>
  <si>
    <t>Data Engineering, Redshift, SQL, DB2, PostgreSQL, Data Warehousing, Business Intelligence, Data Application, Data Analysis, Scripting, Data Transformation, Data Reconciliation, Data Migration, DWH Modelling, Data Developer, Data Analyst, AWS Redshift, Netezza, Data Modelling, Cognos, Tableau, ThoughtSpot, Unix Shell Scripting, Control M, Bitbucket, Source Tree, Jenkins, Cost Estimates, DBFit, ETL Testing Tools, Test Driven Development, DataStage, DB2 flex</t>
  </si>
  <si>
    <t>conundrm.</t>
  </si>
  <si>
    <t>Prahran, Victoria, Australia</t>
  </si>
  <si>
    <t>https://au.linkedin.com/jobs/view/lead-data-engineer-at-conundrm-3731041061</t>
  </si>
  <si>
    <t>About Conundrm
Conundrm is a fast-growing, innovative, funded start-up at the forefront of predictive analytics. We believe that numeracy is the key to combating misinformation, and we use mathematics and AI to do so. We are committed to delivering exceptional value to our customers through cutting-edge solutions and software.
Position Overview
The Lead Data Engineer at Conundrm plays a pivotal role in ensuring the seamless integration and availability of data for our advanced marketing models. The ideal candidate will have a strong background in data engineering, infrastructure management, and security, with proficiency in Python and R programming. This role demands a proactive approach to ingesting new data sources, deploying models through APIs, maintaining cloud infrastructure, and ensuring a high standard of security.
That all sounds incredibly serious... and the role absolutely is, but the environment we work in is fun, high-performing and friendly.
Generous annual leave and wellbeing packages
4x Mental Health Days (no questions asked) per year
Monthly cultural events; from magicians to productions to competitions
and much much more...
How you'll be contributing:
Data Ingestion: Design and implement processes to ingest new data sources into the company's data ecosystem, ensuring data quality and consistency.
Model Deployment: Collaborate with data scientists and statisticians to expose predictive models through scalable and robust APIs.
Programming: Utilise Python and R for data processing, transformation and integration tasks.
Security and Compliance: Implement and maintain security protocols, ensuring that our data and models are protected against unauthorised access and potential branches.
Who you are:
Bachelor's or Master's degree in Marketing Analytics, Data Science, or a related field.
Strong (minimum 3 years) proficiency in ETL processes, data cleansing techniques and data quality assurance.
Must have expertise in R and Python for data analysis, statistical modelling, and data cleansing.
Experience with data manipulation libraries and frameworks (e.g. Pandas, NumPy, dplyr) and machine learning libraries (e.g. scikit-learn, TensorFlow, Keras)
Data visualisation skills using tools such as Matplotlib, ggplot2 or similar.
Familiarity with marketing analytics concepts such as customer segmentation, customer lifetime value and marketing attribution.
Strong problem-solving skills and the ability to collaborate effectively in a small, tight-knit team.
Excellent communication skills to convey technical findings and marketing insights to team members with diverse backgrounds.
If you are a marketing science enthusiast with a strong background in ETL and data cleansing, combined with proficiency in R and Python, and thrive in a collaborative, agile and innovative team environment, we invite you to apply for this exciting opportunity.
Show more
Show less</t>
  </si>
  <si>
    <t>Data Engineering, Infrastructure Management, Security, Python, R programming, APIs, Cloud Infrastructure, Data Ingestion, Model Deployment, Data Quality, Data Consistency, Data Processing, Data Transformation, Data Integration, Data Manipulation, Data Cleansing, Data Quality Assurance, ETL Processes, Pandas, NumPy, dplyr, Scikitlearn, TensorFlow, Keras, Machine Learning, Matplotlib, ggplot2, Data Visualization, Marketing Analytics, Customer Segmentation, Customer Lifetime Value, Marketing Attribution, ProblemSolving, Collaboration, Communication</t>
  </si>
  <si>
    <t>Software Engineer - Data platform</t>
  </si>
  <si>
    <t>Gridcog</t>
  </si>
  <si>
    <t>Australia</t>
  </si>
  <si>
    <t>https://au.linkedin.com/jobs/view/software-engineer-data-platform-at-gridcog-3764925530</t>
  </si>
  <si>
    <t>About Gridcog:
Gridcog provides advanced software to plan, simulate and optimise decentralised energy projects. Our software is used by large energy suppliers, energy project developers, technology providers and large energy users. We have a loyal and growing customer base across Australia, and are expanding to the UK and Europe.
We believe the future of energy is distributed, smart and clean, and that we can use software to accelerate decarbonisation and to help tackle climate change.
We're a fast growing technology startup and we want to have a global impact. We are looking for smart, savvy and curious learners to join our team and to help invent new technology to lead the world into a decentralised energy future.
About the role:
We’re looking for a Software Engineer with Python and AWS data processing experience to join our team. A key component of the Gridcog platform is ingestion and processing of a wide variety of data sources related to energy generation, usage and prices. From energy regulators, energy suppliers, and customer assets such as solar and wind farms, and large scale batteries. You will help evolve and maintain our data processing infrastructure ensuring reliable delivery of data to help customers design and deliver the most efficient and effective energy transition outcomes.
We're a remote-first team that values some in-person time - our largest cluster is in Perth, followed by Melbourne - but anywhere in Australia could work for the right candidate.
Requirements
Our ideal candidate has:
Proven experience as a software engineer or data engineer
Experience designing and building data integrations and APIs with Python
Experience with data engineering tools, and data processing with pandas, numpy, and similar
Experience with AWS, and familiarity with serverless and event-driven architectures
Experience with ETL/ELT pipelines and both structured and unstructured data stores
Solid algorithm development skills, good understanding of data structures
System design skills: design robust, reliable and highly available online services
Ability to communicate technical concepts clearly to technical and non-technical team members
Experience with API design, database schema design, and automated testing
CI/CD development experience and modern monitoring and observability techniques
What you’ll do:
Build and take ownership of key services for our SaaS product, with a focus on backend services and data flows
Utilise your in-depth knowledge of AWS services to build scalable, reliable, and highly available cloud solutions
Work on data ingestion, processing, aggregation, and data pipeline components to enable seamless data transformation
Design and implement APIs and Event to enable integration with other applications
Scalability and Performance: Optimise software components for performance and scalability to handle large data volumes efficiently
Documentation: Create and maintain clear and comprehensive documentation for software architecture and code
Collaboration: Collaborate with product managers, data engineers, and data scientists to understand and address customer requirements
Problem Solving: Troubleshoot and resolve software issues, including bug fixes, performance improvements, and enhancements
Benefits
Competitive salary package aligned with experience and skills
Opportunity to work in a remote-first business with flexible working arrangements
Weekly opportunities for in-person collaboration at co-working spaces and an annual whole company retreat
Join a high-performing, unapologetic energy and tech nerd team to tackle significant challenges
Engage in a high-trust distributed team environment that values innovation and creative problem-solving
Contribute to the decarbonisation of the world's energy system
Time and budget support for ongoing professional and personal development
Opportunity for ESOP participation
Show more
Show less</t>
  </si>
  <si>
    <t>Python, AWS, Data engineering, Data integration, API design, ETL/ELT pipelines, Data structures, System design, CI/CD, Monitoring, Observability, SaaS, Cloud solutions, Scalability, Performance, Documentation, Collaboration, Problem solving</t>
  </si>
  <si>
    <t>Junior Data Analyst (Part-time)</t>
  </si>
  <si>
    <t>Global Information Technology</t>
  </si>
  <si>
    <t>https://au.linkedin.com/jobs/view/junior-data-analyst-part-time-at-global-information-technology-3787554015</t>
  </si>
  <si>
    <t>https://au.linkedin.com/jobs/view/expression-of-interest-data-engineer-at-fingerprint-for-success-f4s-3787780083</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</si>
  <si>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7hvHi2rnV9
Show more
Show less</t>
  </si>
  <si>
    <t>F4S work style assessment, Predictive analytics, Research, Team motivations, Team performance, Hiring needs, JazzHR</t>
  </si>
  <si>
    <t>Employment Hero</t>
  </si>
  <si>
    <t>https://au.linkedin.com/jobs/view/data-analyst-at-employment-hero-3783637941</t>
  </si>
  <si>
    <t>Our mission and where you fit in...
At Employment Hero, we're an ambitious bunch of people on a mission to make employment easier and more valuable for everyone.
Since our inception in 2014, we've had some pretty impressive growth (100% YoY), now serving 300,000 businesses globally, with 2 million+ users on the platform, reaching unicorn status in 2022 - and we have no plans to slow down.
There's never been a more exciting time to join one of the fastest-growing SaaS unicorns, so let's see if we could be a match!
What might your days look like? 🚀
We're a team of global innovators, who cherish diverse perspectives that fuel our mission; to simplify the world of work for SMBs worldwide.
Are you ready to make a significant impact in a rapidly expanding team? Are you excited about turning data into actionable insights? If you're looking for a dynamic role where you can unleash your analytical skills and contribute to the growth of a company, then we have the perfect opportunity for you!
🚀
📊 As Our Data Analyst, You'll Be
Creating reports and dashboards: Use your data expertise to craft visually appealing reports and interactive dashboards that effectively communicate findings to stakeholders, from executives to team members.
Conducting ad hoc analyses: Dive deep into data to address specific questions and investigate important issues that drive decision-making and strategic initiatives.
Analysing and interpreting data: Utilise your statistical analysis prowess and data visualisation techniques to uncover trends, identify patterns, and draw valuable insights and conclusions.
Collaborating with stakeholders: Work closely with stakeholders across the organisation, partnering with them to understand their needs and provide data-driven insights and recommendations.
What will you bring? 🚀
✔️ Experienced - you have 3+ years of experience in a similar role within the SaaS industry or a Scale-up/start-up environment, project managing and delivering high-quality analytics projects to a deadline.
✔️ You will possess strong communication skills, not only in conveying complex technical concepts to non-technical stakeholders, including executives and other business leaders but also in effectively using data visualisation tools like
Tableau
and Sisense to captivate and engage stakeholders.
✔️ Proficient in SQL (preferably PostgreSQL): Extract, manipulate, and analyse data from relational databases, enabling you to unlock its potential and uncover meaningful insights.
✔️ Strong business acumen: Identify opportunities where data-driven insights can add value and help drive strategic business decisions.
✔️ Excellent communication skills: Translate complex technical concepts into simple language, enabling you to effectively communicate with non-technical stakeholders, including executives and business leaders.
✔️ Meticulous attention to detail: Ensure the accuracy, completeness, and consistency of your data analysis, leaving no stone unturned.
✔️ Have full unrestricted working rights in Australia.
Bonus Points
🌟 It would be highly advantageous if you have previous experience working with Sales and Marketing / GTM SaaS metrics such as MQL, SQL, SAO, ARR, Close Rates, as is experience working with CX metrics such as NPS, CSAT, and Financial/Cost-related metrics.
🌟 Experience with programming languages like Python or R: Leverage your programming skills to manipulate and analyse data efficiently, taking your analysis to the next level.
🌟 Experience with statistical modeling, regression analysis, and hypothesis testing: Utilise advanced techniques to extract meaningful insights from complex datasets.
Experience is important, but for us the biggest measure of success is people who can live and breathe our values. Show us what you can bring to the table, and we'll empower you to let your talents shine.
Benefits
Life at Employment Hero 🚀
Remote-first principles
At Employment Hero, we're not just working remotely; we're integrating flexibility and global reach into the heart of our daily operations.
We also recognise the value of face-to-face connection, and organise local and global gatherings throughout the year to celebrate our wins and make meaningful connections with our colleagues.
Work your way
Every hero has unique powers. Bound by a common purpose and trust, we encourage each other to work in ways that allow us to bring our best selves to work.
We've got your back!!
Whether you're a seasoned remote-first pro, or a first-timer, you're in good company. With 900+ heroes globally, team support and collaboration is at your fingertips.
But don't just take it from us, here's a quote from one of our AU heroes:
"Working for a company that has purpose and meaning is felt throughout the entire business. No one turns up to work just to get paid - we turn up to work because we care and take pride in what we do, but we also know how to create balance and flexibility in the important things in our life, such as family, friends and leading a lifestyle consistent with our values."
Plus you'll get to enjoy a number of great perks, including:
Remote-first and flexible working arrangements
A generous budget to spend on setting up your home office (if you need a desk, chair, or screen? We've got you covered!)
We set you up for success with the latest and greatest hardware, tools and tech
Learning and development (including an external study policy, live monthly professional development classrooms, and premium online learning content!)
Reward and recognition programs - because great work should be recognised and rewarded
Including Lightning Award for delivering quality work at speed and Values Champion Awards
Swag app cashback offers and discounts on hundreds of your favourite brands and products
Self, health, wealth and happiness programs
Social events and team celebrations
Employee Share Option Program: be an owner of Employment Hero
Annual Global Gathering to get to know your global colleagues - so far we've been to Thailand, Vietnam and are excited to meet in Bali in September 2024
We also recognise that the same recruitment process doesn't fit all, so should you require any accommodations or adjustments, simply let us know.
Are we a match?
When you apply for this role, anticipate hearing from us within 72 hours. At Employment Hero, we ensure that every applicant receives a timely response, whether it's an invitation to the first-round interview with our Talent Acquisition Specialist or a notification that your application, while valued, wasn't successful this time. Your time and effort matter to us, and we're committed to keeping you informed throughout the process.
Not exactly the right fit for you?
If you're excited about Employment Hero, but this role is not the one for you, we encourage you to explore our careers page, packed with many more great opportunities.
Know someone who would be a great fit? Feel free to share the role with your network!
Note to recruiters: Employment Hero has a dedicated in-house recruitment team who are focused on finding the very best talent for our organisation and we kindly request that recruiters do not contact us regarding assisting with our job vacancies. While we appreciate your interest and expertise, we have everything we need in-house to attract and hire the right candidates for our team. Thank you.
Show more
Show less</t>
  </si>
  <si>
    <t>Data Analysis, Report Creation, Dashboard Creation, Ad Hoc Analysis, Data Interpretation, Stakeholder Collaboration, Communication, Tableau, Sisense, SQL, PostgreSQL, Business Acumen, Attention to Detail, Sales and Marketing Metrics, Customer Experience Metrics, Financial Metrics, Python, R, Statistical Modeling, Regression Analysis, Hypothesis Testing</t>
  </si>
  <si>
    <t>Data Engineer - Security</t>
  </si>
  <si>
    <t>CyberSec People</t>
  </si>
  <si>
    <t>https://au.linkedin.com/jobs/view/data-engineer-security-at-cybersec-people-3765182933</t>
  </si>
  <si>
    <t>The Role
Join one of the largest Cyber Security Operations by data volume in the southern hemisphere as a Data Insights Engineer and play a crucial role in enhancing their data analysis and visualisation capabilities.
You'll have the opportunity to develop and refine their data analysis algorithms, craft dynamic dashboards, and work on middleware essential for data workflows across various diverse technologies. Your expertise will empower our team and clients with actionable insights, driving rapid, data-informed decisions.
Your Day to Day :
Develop robust data pipelines using advanced technologies like Spark, Flink, Hive, or Kafka, facilitating scalable data workflows.
Efficiently manage and optimise big data platforms, ensuring top performance for our Security Operations Center (SOC).
Create sophisticated algorithms for data analysis, aiding our SOC operations and Security Services product suite in detection, investigation, and response tasks.
Design and maintain dynamic dashboards offering insightful data visualisations for strategic and operational security activities.
Collaborate with SOC analysts to determine data needs and develop seamless integration solutions with our existing security infrastructure.
What you bring:
Strong programming skills in Python, Scala, Java, or C/C++.
Experience with relational and NoSQL databases with expert SQL skills
Proven ability in building scalable and robust data pipelines
Competency in managing and administrating major big data platforms and ecosystems.
Bonus Points:
Knowledge in machine learning and data mining techniques for enhanced security data insights.
Experience in report and dashboard creation using tools such as Tableau, Kibana, Grafana, or Superset.
Familiarity with SIEM platforms and integrating data insights within these frameworks.
Background in software development and CI/CD practices.
If you are wanting a chance to showcase your superb data skills in the Cyber Security industry protecting one of the most crucial threat landscapes in Australia this is not an opportunity you want to miss.
Show more
Show less</t>
  </si>
  <si>
    <t>Data Insights Engineer, Data Analysis, Data Visualisation, Spark, Flink, Hive, Kafka, Big Data Platforms, Data Analysis Algorithms, Dashboards, Python, Scala, Java, C/C++, Relational Databases, NoSQL Databases, SQL, Data Pipelines, Machine Learning, Data Mining, Tableau, Kibana, Grafana, Superset, SIEM Platforms, Software Development, CI/CD Practices</t>
  </si>
  <si>
    <t>Keypath Education</t>
  </si>
  <si>
    <t>https://au.linkedin.com/jobs/view/data-engineer-at-keypath-education-3784115470</t>
  </si>
  <si>
    <t>Discover Your Path at Keypath!
About Us:
At Keypath, we invite you to be part of something transformative. As a global EdTech leader, we collaborate with prestigious universities to create and deliver online education solutions that tackle global social and economic challenges head-on.
Join our dynamic, fast-growing international team that thrives on collaboration, innovation, and lifelong learning. With offices in Melbourne, Sydney, Chicago, and SE Asia, we are truly a global company. Today, we're a family of over 700 passionate "Keypathers" worldwide.
Work Anywhere:
At Keypath Education Australia, flexibility is our strength. We put our people first, allowing you to choose where you work – from home, in the office, or both.
Job Description:
The successful candidate will work closely with the Data Engineering team to design &amp; maintain the critical data infrastructure and pipelines that bolster thecompany’s tactical and strategic data-driven initiatives.
The Data Engineer will be a technical expert in the development of system-to-system integration solutions, complex data warehouse data models, and highly functional semantic layers that translate raw company data into reliable and actionable information.
Additionally, the Data Engineer will ensure data pipelines and systems are efficient and reliable, and support insight and growth across the global Keypath organization.
Responsibilities include but are not limited to the following:
Design and develop Azure Data Factory data integration pipelines and SQL Server data warehouse solutions that support continuous delivery of data insights to business stakeholders.
Develop complex SQL/TSQL data warehouse procedural processes and data models to drive business insights and support organizational decision making.
Develop resilient system integration solutions using Azure Functions, Python, and .Net codebases and related development frameworks.
Work closely with the IT Product team and business sponsors to gather information and data requirements based on business operations feedback and conveyed reporting needs.
Design and manage Azure Analysis Services semantic-layer models to support business user self-service Power BI analysis initiatives.
Collaborate with team members on SDLC activities and standards, including code Peer Review and/or Pull Request approvals in Azure DevOps.
Qualifications
Education:
Minimum BS/BA Degree, preferably in a Technology, Computer Science, Mathematics or Statistics related discipline.
Experience:
4+ years of data engineering experience with a proven history of successfully developing and deploying data warehouse and data integration solutions.
2+ years of knowledge and experience developing and implementing data integrations using Microsoft Azure technologies, including Data Factory and SQL Server for data processing, data warehouse, and data modeling solutions.
2+ years of software engineering experience using modern data engineering languages and platforms, such as Python, Microsoft .Net, and Azure Functions.
Proficiency with semantic layer and data packaging concepts (Cubes, Tabular Models), preferably with Microsoft Azure Analysis Services (AAS).
Expertise in the design and maintenance of Data Pipelines, Data Transformations, and Data Flows within Azure Data Factory.
Extensive understanding and experience with Agile and scrum engineering practices and principles.
Technical Skills:
Deep knowledge of Microsoft SQL Server database and Azure data engineering technologies required (ex. Data Factory, SQL/TSQL, Azure Functions, Analysis Services, and Power BI).
Strong proficiency with Business Intelligence and reporting tools, such as Microsoft Power BI or Tableau.
Advanced proficiency with Microsoft Azure Data Factory and Azure Functions.
Understanding of predictive analytics platforms, software, languages, and libraries such as Microsoft Azure ML, SAS, Python, and/or R.
Additional Information
Benefits and Rewards:
Opportunity to chose how you work - in office, hybrid or remotely
Comprehensive online remote training.
All the necessary equipment for success.
Internet Allowance for remote work.
Clear career progression pathways.
Paid Mental Health days for your well-being.
Toolkits for Digital Health and Mental Health support.
Why Keypath?
Embrace Your Authentic Self: A supportive culture recognized as a top workplace (Ranked #8 on 2023 the Best Places to Work Australia©).
Global EdTech Leader: Join an industry on the rise.
Continuous Growth: Upskill through discounted study opportunities.
Transform the World: Contribute to upskilling and reskilling globally.
Make an Impact: Help solve future economic and social challenges.
Join Keypath and make a difference. We welcome applicants from diverse backgrounds and offer inclusive support throughout the recruitment process.
Apply now to unlock your potential with Keypath!
Show more
Show less</t>
  </si>
  <si>
    <t>Azure Data Factory, SQL Server, SQL/TSQL, Azure Functions, Python, .Net, Microsoft Power BI, Tableau, Microsoft Azure ML, SAS, R, Agile, Scrum, Data engineering, Data warehousing, Data integration, Data modeling, Semantic layer, Data packaging, Data pipelines, Data transformations, Data flows, Predictive analytics, Machine learning</t>
  </si>
  <si>
    <t>IBC Recruitment</t>
  </si>
  <si>
    <t>https://au.linkedin.com/jobs/view/senior-data-engineer-at-ibc-recruitment-3779284347</t>
  </si>
  <si>
    <t>Senior Data Engineer
💰 $170k + Super + stock options
🚀 Cutting-edge data engineering technologies 📊
🔝 Work on a greenfield project 🌟
🚀 Join our client in this exciting and challenging project advancing the data capabilities of their Fintech platform, facilitating data-driven decision-making and enhancing reporting functionalities. 📈
As a Senior / Lead Data Engineer, you will play a crucial role in the modernisation of the platform, manage a small data squad and be able to be able to demonstrate commercial viability of solutions you design to the business. Working alongside Software Engineers and Data Scientists and focusing on building data ingestion, transformation and architecting solutions, you will be instrumental in delivering good quality data. You'll be a data engineering guru who can navigate your way through various risk based systems with different complexities, data requirements and scale.
You'll be very comfortable in Python, PySpark, dbt, and be across data tools within AWS (Redshift, S3, Glue) and Apache (Spark, Airflow, etc). You will help build out the Data Warehouse, build robust pipelines, and help automate reporting.
Required Skills:
🔸 Strong proficiency in SQL and Python
🔸 Solid experience working with DBT
🔸 Experience working in AWS (Redshift, S3, Glue) and Apache (Spark, Airflow, etc)
🔸 Ability to mentor and lead a small squad
🔸 Architecture/Design skills and being able to navigate complex systems with varying degrees of scale.
🔸 Expert communication and being able to work with stakeholders in risk, engineering, product and data science.
Apply and attached your resume, applications closing soon. Please note, you must live and have working rights in Australia to apply this opportunity.
Show more
Show less</t>
  </si>
  <si>
    <t>Python, PySpark, dbt, SQL, AWS, Redshift, S3, Glue, Apache, Spark, Airflow, Data Warehouse</t>
  </si>
  <si>
    <t>Data Support Engineer (12-Month Contract or Permanent)</t>
  </si>
  <si>
    <t>Parktrail Associates</t>
  </si>
  <si>
    <t>https://au.linkedin.com/jobs/view/data-support-engineer-12-month-contract-or-permanent-at-parktrail-associates-3774124701</t>
  </si>
  <si>
    <t>https://au.linkedin.com/jobs/view/database-engineer-at-leidos-australia-3784259403</t>
  </si>
  <si>
    <t>Company Description
At Leidos, we do work that really matters inspired by our mission to make the world safer, healthier, and more efficient through technology, engineering, and science. With 25 years of local experience, our over 2000 team members, work together to solve Australia’s toughest challenges in government, defence, intelligence and border protection. We’re robust and ambitious, and we empower our people to do their best work. You’ll feel inspired by what you can achieve and will be supported by an inclusive and flexible culture that genuinely cares for your wellbeing. Together, we can be the difference.
Benefits
We've got so much to offer at Leidos, here are a just a few of the
Benefits
we provide our team:
12 Extra Days Leave: Life Days are the Leidos way of recognising that we all need some extra time out to take care of life. By working slightly more than the minimum weekly hours (2 hours per week for full timers) you can accrue up to an extra 12 days of leave per year.
Leidos Life Hub provides access to discount offers or cashback rewards with over 400 Australian and International retailers.
When you grow, we grow. Be it through our exciting pipeline line of projects or by partnering with a People Leader who will guide, mentor and support you.
Job Description
Leidos Australia have a permanent full-time or contract opportunity for a Database Engineer (Postgres on REHL) to join our team in a role that offers great flexible work arrangements including remote work. Reporting to the Program Technical Lead and working within our team responsible for the implementation, support and maintenance of a large enterprise environment you will be responsible for supporting the customer platform, tuning system performance, installing system wide software, and supporting database hardware and software.
As a talented member of our multidisciplinary teams, you will rapidly grow and progress with us across a diverse and influential Federal Government and Defence portfolio. This is a rare opportunity to join the team who gets to influence programs today that will redefine the customer’s business tomorrow.
In this role you will perform the following functions as individual assignments or as part of a team:
Perform Level 2 and 3 platform support including management and administration of PostgresSQL database products on RedHat;
Implement and test database upgrades;
Design and implement data migration activities;
Maintain database design and implementation documentation;
Implement organisational objectives for database improvement and compliance with industry standards;
Provide solutions to a variety of technical problems of moderate scope and complexity
Maintaining currency of the environment, where possible.
Develops and configures tools to enable automation of database administration tasks.
Source and analyse relevant subject matter documentation
Contribute to IT Support process and policy development
Providing input into policies, procedures, and SOP’s relating to maintenance and management of the operational database infrastructure. Interact with users and technical subject matter experts to ensure delivery is fit for purpose.
Produce enterprise database designs and make recommendations for upgrades, designs and implementations will be advantage.
Qualifications
About You and What You'll Bring
Education
Coupled with your education and practical experience, you will demonstrate a pro-active approach with the ability to understand the business, identify issues and develop relationships to achieve the company’s objectives. You will also have:
Substantial professional experience working in a role within an engineering or project environment (preferably in a similar industry)
Strong Skills/Experience with PostgreSQL is required.
Knowledge and application of a broad range of skills including software, systems and enterprise architecture, software and hardware engineering, interface protocols
Substantial experience working in a large enterprise environments
Skills
Strong individual contributor and team player in a professional environment
Highly effective in managing multiple, concurrent activities, while understanding and managing priorities, dependencies and risk
Excellent communication (verbal and written) and interpersonal skills
Good initiative in developing and improving systems and procedures
Ability to independently develop and determine approaches to solutions in a practical and creative manner
Strong conceptual, analytical and interpretive skills with high level of attention to details
Strong focus on customer service
Strong planning and organising skills
Experience with MS SQL and other database technologies are highly regarded.
Experience with Ansible or infrastructure as code preferred.
Experience with Liquibase highly regarded.
This role does require the successful applicant to be an Australian Citizen hold and maintain or be willing to undergo a Baseline Security Clearance.
Additional Information
We’ve been keeping Australia safer, healthier and more efficient for 25 years, here’s just three ways how
We’re building the next generation secret end user environment for the Australian Department of Defence across a number of strategic locations around Australia.
We deliver software development and operational support through to the integration of underwater autonomous vehicles and survey ships to meet mission objectives.
We support key networks for the Australian Cyber Security Centre.
Applicants may also need to meet International Traffic in Arms Regulations (ITAR) requirements. In certain circumstances this can place limitations on persons who hold dual nationality, permanent residency or are former nationals of certain countries as per ITAR 126.1.
At Leidos, we embrace diversity and are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
Show more
Show less</t>
  </si>
  <si>
    <t>Database Engineering, PostgresSQL, RedHat, SQL, Data Migration, Database Design, Automation, IT Support, Enterprise Architecture, Software Engineering, Hardware Engineering, Interface Protocols, MS SQL, Ansible, Liquibase, Data Security, Network Security, Software Development, Underwater Vehicles, Survey Ships</t>
  </si>
  <si>
    <t>https://au.linkedin.com/jobs/view/senior-data-analyst-at-employment-hero-3778818444</t>
  </si>
  <si>
    <t>Our mission and where you fit in...
At Employment Hero, we’re an ambitious bunch of people on a mission to make employment easier and more valuable for everyone.
Since our inception in 2014, we've had some pretty impressive growth (100% YoY), now serving 300,000 businesses globally, with 2 million+ users on the platform, reaching unicorn status in 2022 - and we have no plans to slow down.
There’s never been a more exciting time to join one of the fastest-growing SaaS unicorns, so let’s see if we could be a match!
What might your days look like? 🚀
We're a team of global innovators, who cherish diverse perspectives that fuel our mission; to simplify the world of work for SMBs worldwide.
Are you ready to make a significant impact in a rapidly expanding team? Are you excited about turning data into actionable insights? If you're looking for a dynamic role where you can unleash your analytical skills and contribute to the growth of a company, then we have the perfect opportunity for you!
🚀
📊 As our Data Analyst, you’ll be:
Creating reports and dashboards: Use your data expertise to craft visually appealing reports and interactive dashboards that effectively communicate findings to stakeholders, from executives to team members.
Conducting ad hoc analyses: Dive deep into data to address specific questions and investigate important issues that drive decision-making and strategic initiatives.
Analysing and interpreting data: Utilise your statistical analysis prowess and data visualisation techniques to uncover trends, identify patterns, and draw valuable insights and conclusions.
Collaborating with stakeholders: Work closely with stakeholders across the organisation, partnering with them to understand their needs and provide data-driven insights and recommendations.
What will you bring? 🚀
✔️ Experienced - you have 3+ years of experience in a similar role within the SaaS industry or a Scale-up/start-up environment, project managing and delivering high-quality analytics projects to a deadline.
✔️ You will possess strong communication skills, not only in conveying complex technical concepts to non-technical stakeholders, including executives and other business leaders but also in effectively using data visualisation tools like
Tableau
and Sisense to captivate and engage stakeholders.
✔️ Proficient in SQL (preferably PostgreSQL): Extract, manipulate, and analyse data from relational databases, enabling you to unlock its potential and uncover meaningful insights.
✔️ Strong business acumen: Identify opportunities where data-driven insights can add value and help drive strategic business decisions.
✔️ Excellent communication skills: Translate complex technical concepts into simple language, enabling you to effectively communicate with non-technical stakeholders, including executives and business leaders.
✔️ Meticulous attention to detail: Ensure the accuracy, completeness, and consistency of your data analysis, leaving no stone unturned.
✔️ Have full unrestricted working rights in Australia.
Bonus Points:
🌟 It would be highly advantageous if you have previous experience working with Sales and Marketing / GTM SaaS metrics such as MQL, SQL, SAO, ARR, Close Rates, as is experience working with CX metrics such as NPS, CSAT, and Financial/Cost-related metrics.
🌟 Experience with programming languages like Python or R: Leverage your programming skills to manipulate and analyse data efficiently, taking your analysis to the next level.
🌟 Experience with statistical modeling, regression analysis, and hypothesis testing: Utilise advanced techniques to extract meaningful insights from complex datasets.
Experience is important, but for us the biggest measure of success is people who can live and breathe our values. Show us what you can bring to the table, and we’ll empower you to let your talents shine.
Life at Employment Hero 🚀
Remote-first principles
At Employment Hero, we're not just working remotely; we're integrating flexibility and global reach into the heart of our daily operations.
We also recognise the value of face-to-face connection, and organise local and global gatherings throughout the year to celebrate our wins and make meaningful connections with our colleagues.
Work your way
Every hero has unique powers. Bound by a common purpose and trust, we encourage each other to work in ways that allow us to bring our best selves to work.
We’ve got your back!!
Whether you’re a seasoned remote-first pro, or a first-timer, you’re in good company. With 900+ heroes globally, team support and collaboration is at your fingertips.
But don’t just take it from us, here’s a quote from one of our AU heroes:
“Working for a company that has purpose and meaning is felt throughout the entire business. No one turns up to work just to get paid - we turn up to work because we care and take pride in what we do, but we also know how to create balance and flexibility in the important things in our life, such as family, friends and leading a lifestyle consistent with our values.”
Plus you’ll get to enjoy a number of great perks, including:
Remote-first and flexible working arrangements
A generous budget to spend on setting up your home office (if you need a desk, chair, or screen? We’ve got you covered!)
We set you up for success with the latest and greatest hardware, tools and tech
Learning and development (including an external study policy, live monthly professional development classrooms, and premium online learning content!)
Reward and recognition programs - because great work should be recognised and rewarded
Including Lightning Award for delivering quality work at speed and Values Champion Awards
Swag app cashback offers and discounts on hundreds of your favourite brands and products
Self, health, wealth and happiness programs
Social events and team celebrations
Employee Share Option Program: be an owner of Employment Hero
Annual Global Gathering to get to know your global colleagues - so far we’ve been to Thailand, Vietnam and are excited to meet in Bali in September 2024
We also recognise that the same recruitment process doesn’t fit all, so should you require any accommodations or adjustments, simply let us know.
Are we a match?
When you apply for this role, anticipate hearing from us within 72 hours. At Employment Hero, we ensure that every applicant receives a timely response, whether it's an invitation to the first-round interview with our Talent Acquisition Specialist or a notification that your application, while valued, wasn't successful this time. Your time and effort matter to us, and we're committed to keeping you informed throughout the process.
Not exactly the right fit for you?
If you’re excited about Employment Hero, but this role is not the one for you, we encourage you to explore our careers page, packed with many more great opportunities.
Know someone who would be a great fit? Feel free to share the role with your network!
Note to recruiters: Employment Hero has a dedicated in-house recruitment team who are focused on finding the very best talent for our organisation and we kindly request that recruiters do not contact us regarding assisting with our job vacancies. While we appreciate your interest and expertise, we have everything we need in-house to attract and hire the right candidates for our team. Thank you.
Show more
Show less</t>
  </si>
  <si>
    <t>Littlepay</t>
  </si>
  <si>
    <t>https://au.linkedin.com/jobs/view/senior-data-engineer-at-littlepay-3746571155</t>
  </si>
  <si>
    <t>We’re Littlepay - a growing fintech headquartered in Melbourne with operations in the UK, EU, LATAM, USA, and more recently, Australia. Our payments platform enables our customers to pay for public transport using any payment card, mobile wallet, or wearable device. Processing over 100 million transactions in 13 countries and continuing to expand globally, we’re proud to move more people through better payment experiences.
Our Littlepay values:
Trust and be trustworthy
Embrace challenge
Solve problems, together
Deliver with speed and agility
Be candid and kind
About The Opportunity
Reporting to the Delivery Lead, the Senior Data Engineer will take ownership for the delivery of products and insights, adding value for internal and external customers. You will have an impact by helping others in your team be better through mentoring, design and code reviews. You will need to be curious, proactive and motivated to provide the best experience for customers and partners in the transit and mobility sectors.
Day to day, you’ll:
Design, implement and maintain dependable data platforms, production-quality APIs, workflows, and tools
Develop and maintain ETL pipelines using Spark
Ensure compliance with data security and privacy requirements within the data processing platform
Write queries and develop pipelines to surface data analysis and visualisations for internal and external users
Mentor junior engineers
Collaborate closely with Service Operations, Platform and Engineering Management to plan your initiatives
Build performant, sustainable, and maintainable technologies and code
Our platform tech
Scala, Python, Go, AWS technologies (including Glue, Step Function, S3, CloudFormation, Lambda, Athena, QuickSight, IAM)
Requirements
Ideally, you’ll have:
At least 4 years of experience in data engineering, including data integration, ETL processes, and data modelling, in a cloud environment
Experience with data governance
At least 5 years of experience in Python or Go
A strong understanding of BI data structures
The willingness to learn, fail, and try again - people who are naturally curious, proactive, and self-motivated do very well at Littlepay
A positive attitude and collaborative nature, with the willingness to participate in all areas of engineering
The ability to comprehend, coordinate, and communicate clearly and effectively with colleagues
Good knowledge of CI/CD practices
Bonus points for having:
Experience in Scala
Our recruitment process
If you’ve been shortlisted for the role, you’ll first have a chat with our Head of Talent, who will set up an interview if the stars align. A short workplace preferences questionnaire will also be sent to help us learn more about the way you prefer to work. Following a successful first interview, you’ll be sent a coding challenge. If we like what we see, we’ll invite you to interview with a second set of Littlepay folks before presenting an offer.
If you have any questions regarding the recruitment process or if you require any accommodations for any stage in the interview process, please let us know. Additionally, if you don’t meet all of the criteria (we know that some underrepresented groups tend to avoid applying if they don’t), please still apply. We really enjoy meeting people who might bring a fresh perspective on a problem we need to solve!
Ultimately, being part of our small but mighty team means you'll have the opportunity to learn about micropayments, and have a hand in the provision of services that impact millions of people. You’ll help us deliver on our revolutionary product roadmap and help scale our platform as we continue to expand across the globe.
Benefits
We love to look after our people. At Littlepay, you'll be part of an inclusive and diverse team that celebrates the differences and unique gifts we each bring to work.
You’ll have access to:
A high trust working environment, with access to cloud collaboration tools like Notion, Slack, Miro, Google Workspace, and Jira to help us work together effectively
Paid professional development (including conferences, courses, learning subscriptions, etc.)
Harrison Assessments - our talent management provider that facilitates continuous professional development
A variety of flexible leave options (including annual, personal, volunteer, parental, grandparental, gender affirmation, and more)
Superannuation contributions on all paid parental leave payments
A company-wide paid day off
Our flexible public holiday program
Flexible (hybrid) working conditions
Wellbeing support- including a free School of Life subscription for all employees, and counselling via the School of Life (UK) or our EAP program (Australia)
Our generous employee referral program
Mid-year, quarterly, and end-of-year corporate and team events and workshops
Short-term remote working arrangements
International travel opportunities (dependent on role)
You’ll also be able to take up the numerous other benefits that working at Littlepay affords you - including being part of a growing community of innovators at Stone and Chalk, where we enjoy lunch ‘n’ learns, summertime barbeques, ping pong tournaments, fortnightly drinks, catered breakfasts and morning teas, and more.
If this opportunity interests you, hit apply! We look forward to learning about you.
Littlepay are a 2023 Circle Back Initiative Employer – we commit to respond to every applicant. Please note - the Littlepay Talent Acquisition team is taking a break from December 23rd - January 7th, inclusive. We will respond to all applications in the 2 weeks following this period.
Show more
Show less</t>
  </si>
  <si>
    <t>Scala, Python, Go, Spark, AWS technologies, Glue, Step Function, S3, CloudFormation, Lambda, Athena, QuickSight, IAM, CI/CD practices, ETL processes, Data integration, Data governance, Data modelling, Data structures, Microservices, NoSQL, API development, Software development, Cloud computing, Data analysis, Data visualization, Machine learning, Artificial intelligence, DevOps, Agile development, Scrum, Kanban, Jira, Notion, Slack, Miro, Google Workspace, Harrison Assessments</t>
  </si>
  <si>
    <t>Data Engineer (redshift)</t>
  </si>
  <si>
    <t>https://au.linkedin.com/jobs/view/data-engineer-redshift-at-carecone-group-3781970650</t>
  </si>
  <si>
    <t>Position: Data Engineer (Redshift)
Location: Melbourne/Sydney/Brisbane
Job description
Skills Required:
Previous knowledge of SDS and SDS2 environments
Extensive SQL Skills
Good understanding of Postgres &amp; DB2
Redshift
Good to have:
Some data analysis experience
Interested candidates can send their updated resume to
nidhi.goyal@carecone.com.au
Show more
Show less</t>
  </si>
  <si>
    <t>University of Utah</t>
  </si>
  <si>
    <t>https://www.linkedin.com/jobs/view/business-data-analyst-at-university-of-utah-3683095691</t>
  </si>
  <si>
    <t>Bountiful</t>
  </si>
  <si>
    <t>Details
Open Date
04/18/2023
Requisition Number
PRN34621B
Job Title
Business Data Analyst
Working Title
Business Data Analyst
Job Grade
F
FLSA Code
Computer Employee
Patient Sensitive Job Code?
No
Standard Hours per Week
40
Full Time or Part Time?
Full Time
Shift
Day
Work Schedule Summary
Monday – Friday, 8:00 AM – 5:00 PM. This position may be eligible for remote work, and requires occasional travel.
VP Area
U of U Health - Academics
Department
00850 - Pediatric Critical Care
Location
Campus
City
Salt Lake City, UT
Type of Recruitment
External Posting
Pay Rate Range
$47,600 - $79,699
Close Date
Open Until Filled
Yes
Job Summary
Job Summary
The Emergency Medical Services ( EMS ) profession is changing and information is essential to good
decision making. Be a catalyst for an Information‐Driven Future! Join the National Emergency Medical Services Information Systems ( NEMSIS ) team and help to transform information into evidence supported action.
The NEMSIS Business Data Analyst position will play a key role in the development and promotion of the use of EMS data to facilitate enhanced prehospital emergency care services.
The NEMSIS program is responsible for the collection, cleaning, storing and sharing of nationwide EMS data. By joining the NEMSIS Technical Assistance Center, you assist local, state and national stakeholders in utilizing that information to improve emergency medical services.
This position focuses on effectively communicating and promoting the use of EMS data to expert and lay audiences. It will require strong communication skills and the ability to maintain a high level of professionalism with local, state and federal stakeholders.
The University of Utah offers a comprehensive benefits package including:
Excellent health care coverage at affordable rates
14.2% retirement contributions that vest immediately
Generous paid leave time
11 paid Holidays per year
50% tuition reduction for employee, spouse, and dependent children
Flex spending accounts
Free transit on most UTA services
Employee discounts on a variety of products and services including cell phones &amp; plans,
entertainment, health and fitness, restaurants, retail, and travel.
Professional development opportunities. +
Responsibilities
Additional benefits information is available at www.hr.utah.edu/benefits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Essential Functions
Provide support to and collaborate with EMS data partners in local, state, and national levels.
Build professional relationships with stakeholders and advocate on their behalf.
Develop tools and reports that visualize EMS data to expert and lay audiences.
Educate stakeholders on available resources.
Assist in development and facilitation of trainings and presentations.
Facilitate project management and tracking deliverables.
Actively participate in process improvement, team building and professional development.
Comments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
Minimum Qualifications
Requires a bachelor’s degree in related area or equivalency (one year of education can be substituted for two years of related work experience). Two to four years of experience in the field or in a related area. Familiar with standard concepts, practices, and procedures within a particular field.
Applicants must demonstrate the potential ability to perform the essential functions of the job as outlined in the position description.
Preferences
Preferences
Experience as an EMS clinician (such as EMT , paramedic or flight nurse) OR experience with EMS documentation software products.
Experience with data analytics and reporting.
Experience with research or evidence-based practice.
Excellent verbal and written communication skills.
Ability to collaborate effectively and work as part of a team.
Initiative, creative solutioning, and flexibility under pressure.
Business and technical writing skills.
Applicants will be screened according to preferences.
Type
Benefited Staff
Special Instructions Summary
Additional Information
The University of Utah values candidates who have experience working in settings with students from diverse backgrounds and possess a strong commitment to improving access to higher education for historically underrepresented students.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 OEO /AA)
383 University Street, Level 1 OEO Suite
Salt Lake City, UT 84112
801-581-8365
oeo@utah.edu
Online reports may be submitted at oeo.utah.edu
For more information: https://www.utah.edu/nondiscrimination/
To inquire about this posting, email:
employment@utah.edu (%20employment@utah.edu) or call 801-581-2300.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
Show more
Show less</t>
  </si>
  <si>
    <t>Data analytics, Data reporting, Data visualization, Stakeholder engagement, Project management, Deliverable tracking, Process improvement, Team building, Professional development, Communication skills, Collaboration skills, Creative solutioning, Flexibility, Business writing, Technical writing</t>
  </si>
  <si>
    <t>https://www.linkedin.com/jobs/view/staff-data-engineer-at-recruiting-from-scratch-3744398035</t>
  </si>
  <si>
    <t>Python, Snowflake, Airflow, Kubernetes, Docker, Helm, Spark, pySpark, SQL, Kafka, Storm, SparkStreaming, Dimensional data modeling, Schema design, Data Warehouses, ETL pipelines, Data management tools, Data classification, Data retention, TDD, Pair Programming, Continuous Integration, Automated testing, Deployment, Streamsprocessing systems</t>
  </si>
  <si>
    <t>Data Analyst-Technical-Senior</t>
  </si>
  <si>
    <t>Murray, UT</t>
  </si>
  <si>
    <t>https://www.linkedin.com/jobs/view/data-analyst-technical-senior-at-intermountain-health-3786861380</t>
  </si>
  <si>
    <t>Job Description:
The Senior level Technical Data Analyst position is focused on generating impactful solutions for customers within a defined clinical or business area. The Senior level analyst works within a team and serves as the lead technical support for a system business or clinical domain. Within their team, they mentor junior caregivers providing technical guidance and adherence to best practices. In partnership with the Product Owner, they facilitate regular meetings with customer stakeholders to provide work updates, set project priorities and establish deliverable timelines. They have a deep understanding of the clinical and operating data for the areas they support and consult with Healthcare Data Advisors to ensure the integrity and accuracy of customer data. They drive information insights through data exploration, interpretation, report development and visual storytelling. They are a key member of an Agile Delivery Team comprised of professionals working together to develop technical products focused on enabling Intermountain strategic initiatives and operational targets.
This position is part of a highly skilled, high impact team with deep clinical and technical expertise in leveraging healthcare data to solve real-world problems. Our teams report to senior analytics leaders and work in strong partnership with key business and clinical leaders across all areas of Intermountain Healthcare. This team provides ongoing training, maintenance, monitoring and promotion of data applications and reports to ensure data insights are widely known, accessible, and used to its fullest potential. This position helps develop and deploy world class data analytics at Intermountain Healthcare, one of the nation’s leading health systems. Using the Scaled Agile Framework®, Data Analysts will partner with business and clinical leaders, and data professionals across the organization, supporting our Mission to help people live the healthiest lives possible.
In Brief, the Senior level Technical Data Analyst will demonstrate a deep understanding of the data and operations of the business/clinical areas you support. Partner with Analytic leadership to ensure customer priorities are understood and resourced. Provide a high level of expertise and customer service in order to delight business and clinical customers through innovative and impactful analytic deliverables. Mentor Staff and Associate team members. Detect and facilitate opportunities for intra/inter team collaboration to enhance product work. Contribute technical acumen and thought leadership to the success of your Agile Delivery Team and advance your professional skills though structured and personal learning opportunities
Posting Specifics
Entry Rate: Depending on experience
Benefits Eligible: Yes. Click here to check out our benefits
Shift Details: Monday – Friday Days 8:00 to 5:00
Department: Research Analytics area within Enterprise Analytics
Other: This is a remote position with available shared working space on site if desired.
Minimum Qualifications Data Analyst Technical Staff - Starting Pay rate $38.79
Must meet one of the following:
Bachelor's degree in an analytics related field such as statistics, mathematics, information systems, computer science, finance, business management, or economics with two years of relevant work experience in a role performing data analysis.
Or
Bachelor’s degree in another area of study with four years of relevant work experience in a role performing data analysis.
Experience without a related degree will be considered if skill set and experience are robust.
Minimum Qualifications Data Analyst Statistical Staff - Starting Pay rate $38.79
Must meet one of the following:
Bachelor's degree in an analytics related field such as statistics, mathematics, information systems, computer science, finance, business management, or economics and two years of relevant experience performing data analysis.
Or
Bachelor’s degree in another area of study with four years of relevant work experience in a role performing data analysis.
Experience without a related degree will be considered if skill set and experience are robust.
Minimum Qualifications Data Analyst Technical Senior - Starting pay rate $43.06
Must meet one of the following:
Bachelor's degree in an analytics related field such as statistics, mathematics, information systems, computer science, finance, business management, or economics with four years of relevant work experience in a role performing data analysis.
Or
Bachelor’s degree in another area of study with six years of relevant work experience in a role performing data analysis.
Experience without a related degree will be considered if skill set and experience are robust.
Plus:
Demonstration of these skills:
Advanced SQL ability, knowledge of database design, data modeling and standardized data structures
Significant Experience in creating visually appealing, content rich and consumer centric reports and dashboards (i.e. Cognos, Tableau)
Proficiency in using word processing, spreadsheet, internet, e-mail, and scheduling applications
Highly effective verbal, written and interpersonal communication skills
Subject matter expertise in healthcare or related data (Clinical Programs, Clinical Services, Compliance, Quality, Revenue Cycle, Strategic Planning, Population Health, etc.).
Lifelong learner with a creative, collaborative approach.
Temperament to thrive in scaled agile teams (SAFe®) or similar product management practice
Preferred Qualifications
Bachelor's degree in an analytics related field such as statistics, mathematics, information systems, computer science, finance, business management, or economics.
Physical Requirements:
Interact with others requiring the employee to verbally communicate information.
- and -
Operate computers and other IT equipment requiring the ability to move fingers and hands.
- and -
See and read computer monitors and documents
- and -
Remain sitting or standing for long periods of time to perform work on a computer, telephone, or other equipment.
- and -
Remain sitting or standing for long periods of time to perform work on a computer, telephone, or other equipment.
- and -
Anticipated job posting close date:
12/26/2023
Location:
Intermountain Medical Center
Work City:
Murray
Work State:
Utah
Scheduled Weekly Hours:
40
The hourly range for this position is listed below. Actual hourly rate dependent upon experience.
$43.06 - $67.80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packages for our Idaho, Nevada, and Utah based caregivers, and for our Colorado, Montana, and Kansas based caregivers; and our commitment to diversity, equity, and inclusion.
Intermountain Health is an equal opportunity employer. Qualified applicants will receive consideration for employment without regard to race, color, religion, age, sex, sexual orientation, gender identity, national origin, disability or protected veteran status.
Show more
Show less</t>
  </si>
  <si>
    <t>Scaled Agile Framework, Data analytics, Statistics, Mathematics, Information systems, Computer science, Finance, Business management, Economics, Data analysis, Advanced SQL, Database design, Data modeling, Data structures, Data visualization, Tableau, Cognos, Word processing, Spreadsheet applications, Internet, Email, Scheduling applications, Verbal communication, Written communication, Interpersonal communication, Subject matter expertise in healthcare, Clinical Services, Compliance, Quality, Revenue Cycle, Strategic Planning, Population Health</t>
  </si>
  <si>
    <t>Healthcare Data Analyst II or Senior, DOE</t>
  </si>
  <si>
    <t>https://www.linkedin.com/jobs/view/healthcare-data-analyst-ii-or-senior-doe-at-cambia-health-solutions-3784208434</t>
  </si>
  <si>
    <t>Remote opportunity for residents of OR, WA, ID and UT
Primary Job Purpose
The Healthcare Data Analyst II or Senior, DOE drives superior data quality through a robust process of collecting, validating, analyzing, and reporting of key information. Propels effective and efficient business operations by instituting, enhancing, and overseeing process improvement efforts. This role is critical to ensuring providers receive accurate and timely insights to effectively manage our members. This position will support all analytics and reporting for our Episodes of Care Alternative Payment Model. This is an exciting time to join this program to help build this APM from the ground up. You will be working with a highly collaborative team made up of super talented analysts.
General Functions And Outcomes
Provides data analytics, primarily for Provider Partnership Innovations (PPI) department.
Pulls, validates, and analyzes data from all types of sources to identify and assess risks and prevent, detect, investigate, and correct data inconsistencies and anomalies.
Develops working partnerships with data and system owners across Cambia and relevant vendors to secure necessary access, training, and context for obtaining and analyzing data
Supports departmental and cross-departmental reporting, including performance reporting
Develops and maintains reporting commitments
Creates and manages supporting materials
Analyzes and identifies healthcare industry trends and shifts in consumers’ preferences, attitudes and perceptions.
Researches best business practices within and outside the organization to establish benchmark data
Designs, populates, maintains, and creates departmental and cross-departmental reporting, including performance reporting. Assists in analyzing monitoring results and compiling statistics on a weekly, monthly or quarterly basis.
Applies data and analysis to drive process optimization, controls analysis and improvement, and risk reduction, directly and through leading cross-functional teams.
Participates in remediating risk areas or identified issues and documents processes and controls; monitors and regularly reports findings.
Ensures that activities are executing as planned, including vendor activities, and provides a feedback loop and remediation plan if problems are identified.
Documents and reviews business requirements, internal controls and/or management controls used to generate work output. Analyzes controls for strengths and weaknesses.
At least 2 years experience with data visualization tools such as Tableau, PowerBI, etc.
At least 2 years experience with Alteryx
Minimum Requirements
Demonstrated ability in creating innovative and persuasive presentations.
Ability to communicate effectively, both orally and in writing, regarding complex or sensitive information or issues.
Demonstrated experience in report preparation, project documentation, or policy and procedure writing, including the ability to organize, review and interpret statistical data.
Demonstrated analytical ability to identify problems, develop solutions, and implement chosen course of action.
Strong computer skills including use of Microsoft Office products or equivalent software for creating and maintaining databases, spreadsheets and creating reports and documents.
Action oriented with the ability to prioritize workload and focus on highest priorities.
Demonstrated ability to organize, plan, prioritize and coordinate multiple projects within specified timelines with minimal supervision.
A proven team player with the ability to partner, maintain and develop relationships.
Ability to pull, manage, organize and analyze data
Ability to understand the data and when it may be incorrect, contradictory and/or incomplete
Knowledge of health insurance claims processing with the ability to pull, validate, and analyze health insurance claims data. Knowledge of health insurance data systems.
May have experience in one of the following: data mining tools (TOAD, SQL, BOE, etc.) or analytic tools, statistical analysis or methods
Demonstrated ability to learn quickly when faced with new situation.
Demonstrated competency in pulling, managing, organizing, and analyzing data.
Demonstrated competency in reconciling data that may be incorrect, contradictory, and/or incomplete into understandable framework and actionable recommendations.
Fluent with health insurance claims processing and proven ability to pull, validate, and analyze health insurance claims data. Proficient in health insurance data systems.
Experienced in data mining tools (TOAD, SQL, BOE, etc.), analytic tools, statistical analysis and methods (e.g., SQL, SAS, OLAP, SPSS or the advanced statistical capabilities of Excel).
Demonstrated competency in process optimization, including end-to-end process mapping, control point identification and improvement, stakeholder interviewing, and end-to-end control assessment.
Proven decision making and problem solving skills.
Proven influence, interpersonal, communication, and relationship-building skills. Proven ability to work as part of a team, across teams, and with key business partners at all levels of the organization.
Normally to be proficient in the competencies listed above
Healthcare Data Analyst II
would have a Bachelor’s Degree and 5 years progressive experience in data identification, collection, validation and analytics, including report design or equivalent combination of education and related work experience.
Healthcare Data Analyst Senior
would have a Bachelor’s Degree and 8 years progressive experience in data identification, collection, validation and analytics, including report design or equivalent combination of education and related work experience.
The expected hiring range for a
Healthcare Data Analyst II
is $80,500 - $109,500 for a
Healthcare Data Analyst Senior
is $97,000 - $132,500 depending on skills, experience, education, and training; relevant licensure / certifications; performance history; and work location. The bonus target for the
Healthcare Data Analyst II
position is 10%.  The bonus target for the
Healthcare Data Analyst Senior
position is 15%. The current full salary range for the
Healthcare Data Analyst II
role is $76,000 - $123,500 and the
Healthcare Data Analyst Senior
, is $91,500 - 149,500.
Benefits
Base pay is just part of the compensation package at Cambia that is supplemented with an exceptional 401(k) match, bonus opportunity and other benefits. In keeping with our Cause and vision, we offer comprehensive well-being programs and benefits, which we periodically update to stay current. Some highlights:
medical, dental, and vision coverage for employees and their eligible family members
annual employer contribution to a health savings account ($1,200 or $2,500 depending on medical coverage, prorated based on hire date)
paid time off varying by role and tenure in addition to 10 company holidays
up to a 6% company match on employee 401k contributions, with a potential discretionary contribution based on company performance (no vesting period)
up to 12 weeks of paid parental time off (eligible day one of employment if within first 12 months following birth or adoption)
one-time furniture and equipment allowance for employees working from home
up to $225 in Amazon gift cards for participating in various well-being activities. for a complete list see our External Total Rewards page.
We are an Equal Opportunity and Affirmative Action employer dedicated to workforce diversity and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 As a health care company, we are committed to the health of our communities and employees during the COVID-19 pandemic. Please review the policy on our Careers site.
Show more
Show less</t>
  </si>
  <si>
    <t>Data Analytics, Data Mining, Data Validation, Data Visualization, Health Insurance Data, Alteryx, PowerBI, Tableau, SQL, TOAD, BOE, Excel, Statistical Analysis, Process Optimization, SAS, OLAP, SPSS</t>
  </si>
  <si>
    <t>https://www.linkedin.com/jobs/view/data-conversion-developer-senior-associate-at-pwc-3749933941</t>
  </si>
  <si>
    <t>Data analysis techniques, Maximo's modules and functionalities, IBM Maximo, Relational databases, IBM DB2, Oracle, Microsoft SQL Server, Maximo's Integration Framework (MIF), Data extraction transformation and loading processes, SQL, Database querying languages, ETL tools, Azure ADF, AWS Glue, SSIS, DataBricks, Data cleansing techniques, Maximo Business Object (MBO) definitions, Data conversion requirements, Automation Scripts, Java Customizations, Database Configuration, Application Designer, Integration patterns, Data synchronization, Data exchange protocols, Python, PySpark, Scala</t>
  </si>
  <si>
    <t>Cornerstone Building Brands</t>
  </si>
  <si>
    <t>https://www.linkedin.com/jobs/view/senior-data-analyst-at-cornerstone-building-brands-3774575971</t>
  </si>
  <si>
    <t>The Sr. Data Analyst is responsible for managing and supporting Quality and Manufacturing initiatives throughout all Cornerstone Building Brands business segments. The Sr. Data Analyst is expected to work with and learn from Business Leaders how to manage data and facilitate reporting that will support events focused on process improvement. The Sr. Data Analysist is responsible for data collection and analytics supporting the Quality and Manufacturing organization. All activities performed by the Quality Analyst are in support of fostering a cultural transformation for Cornerstone Building Brands to be a leader in exemplifying world-class Quality and continuous improvement behaviors.
ESSENTIAL DUTIES AND RESPONSIBILITIES
Develop analytical models, automating reporting and providing simple yet effective visualizations for stakeholders, using Power BI, SharePoint, Excel, SQL and other software programs
Use effective communication skills, working closely with internal customers to understand the business need and determine what data can best be used to drive quality business decisions
This role will require a range of capabilities including but not limited to exploratory data analysis, data trending, statistical analysis, regression, and other mathematical techniques
Ability to work in teams to understand, define and implement solutions to problems
Define and track KPI (key performance indicators) for all quality essentials
Prepare and communicate reports on quality activities and efficiencies
Identify, lead and drive CTO (Cost Take Out) or CoPQ (Cost of Poor Quality) initiatives across business units
Qualifications
5 year of experience with analytics systems (particularly PowerBI, with recognition of experience with Tableau and other relevant experience)
Bachelor’s degree in engineering or data Analytics strongly preferred
Strong​ understanding of processes of data collection, management, cleaning, organization, reporting, visualization, and analysis
Strong computer and analytic skills including Power BI, SharePoint, Excel, PowerPoint, and Project management software. With the ability to learn new skills and programs quickly to adapt to technological advancements
Ability to work effectively to meet deadlines and exhibit strong judgment and decision-making skills
Self-motivated with a high degree of ownership and accountability for results
Highly flexible and able to react constructively and with a positive attitude to multiple demands, shifting priorities, changed and unexpected events
Knowledge of predictive analytics a plus
Knowledge of RPA/automation, PowerApps, Power Automate a plus
Ability to travel up to 25% of the time
Show more
Show less</t>
  </si>
  <si>
    <t>Power BI, SharePoint, Excel, SQL, Tableau, Data Analytics, Statistical analysis, Regression, KPI, Cost Take Out, Cost of Poor Quality, Data collection, Data management, Data cleaning, Data organization, Data reporting, Data visualization, Data analysis, Predictive analytics, RPA/automation, PowerApps, Power Automate</t>
  </si>
  <si>
    <t>https://www.linkedin.com/jobs/view/senior-staff-ai-data-engineer-at-recruiting-from-scratch-3759711063</t>
  </si>
  <si>
    <t>Data Engineering, Machine Learning (ML), Python, Java, Bash, SQL, Git, Pandas, R, Snowflake, Airflow, Kubernetes, Docker, Helm, Spark, PySpark, AWS, GCP, Azure, DynamoDB, ETL, Kafka, Storm, SparkStreaming, Applied Machine Learning, Data Classification, Retention, 401K, GenderAffirming Offerings, Included Health, HRT</t>
  </si>
  <si>
    <t>Business Data Analyst - Salesforce</t>
  </si>
  <si>
    <t>UL Solutions</t>
  </si>
  <si>
    <t>https://www.linkedin.com/jobs/view/business-data-analyst-salesforce-at-ul-solutions-3768720025</t>
  </si>
  <si>
    <t>Beaverton</t>
  </si>
  <si>
    <t>This role is HYBRID, 3 Days a week at our UL Vancouver Office.
Assists with the definition and development of user-friendly reports and graphics that integrate and convey complex data/information and maintains data catalog to provide key data sources to internal and external stakeholders.
Conducts in-depth data analyses using traditional and advanced statistical methods.
Works within established guidelines and policy.
Aggregates data to test hypotheses, prepares and analyzes data to meet the needs of efficient data analysis, using technical experience and judgement.
Assists with developing programming solutions to conduct data preparation, analysis and visualization in support of statistical modeling, data analytics and interpretation.
Transforms complex data into creative graphs, tables, charts and other graphics in order to present and/or share the data in a comprehensive and concise manner.
Assesses trends and provides analysis to identify emerging business critical issues. Identifies and defines opportunities for safety solutions by analyzing historical patterns.
Assists in defining, developing and deploying data, analytics and reporting products and services.
Conducts data validation, statistical analyses, and data mapping.
Read and follow the Underwriters Laboratories Code of Conduct and follow all physical and digital security practices.
Qualifications for Candidates
University Degree (Equivalent to Bachelors degree) in Mathematics, Statistics, Finance or a related discipline and generally three plus years of experience in data and statistical analysis strongly preferred.
Strong in Microsoft Excel and Power BI, data management and data integration skills with an ability to organize, analyze and correlate data information.
Strong interpersonal skills with the ability to communicate with technical and non-technical stakeholders.
Previous experience doing large scale data analysis preferred.
Ability to organize, analyze and correlate data information.
Mission:
For UL, corporate and social responsibility isn’t new. Making the world a safer, more secure and sustainable place has been our business model for the last 129 years and is deeply engrained in everything we do.
People:
Ask any UL employee what they love most about working here, and you’ll almost always hear, “the people.” Going beyond what is possible is the standard at UL. We’re able to deliver the best because we employ the best.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The salary range for this position is $50,000-$70,000 of the salary range and is based upon years of experience that is commensurate with the level of the position.
All employees at UL Solutions are eligible for annual bonus compensation. The target for this position is 10%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Learn More:
Working at UL is an exciting journey that twists and turns daily. We thrive in the twists and revel in the turns. This is our every day. This is our normal.
Curious? To learn more about us and the work we do, visit UL.com.
Show more
Show less</t>
  </si>
  <si>
    <t>Microsoft Excel, Power BI, Data management, Data integration, Data analysis, Data visualization, Statistical modeling, Data analytics, Data interpretation, Data preparation, Data catalog, Data validation, Data mapping, Statistical analyses, Hypothesis testing, Data security, Data governance, Business intelligence, Reporting, Data mining, Data warehousing, Data science, Machine learning, Artificial intelligence</t>
  </si>
  <si>
    <t>https://www.linkedin.com/jobs/view/senior-data-engineer-at-zoominfo-3770686821</t>
  </si>
  <si>
    <t>Airflow, DBT, Python, Snowflake, AWS, GCP, Amplitude, Fivetran, BI, SQL, Data Warehouse, ETL, Data Modeling, Data Catalog, Data Formats, Data Pipelines, Agile, CI/CD, TDD, Terraform, Tableau, Sisense, Looker, BigQuery, Redshift</t>
  </si>
  <si>
    <t>https://www.linkedin.com/jobs/view/data-engineer-at-jobs-for-humanity-3785369888</t>
  </si>
  <si>
    <t>Dahlonega</t>
  </si>
  <si>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Location: McLean, Virginia, United States of America Job Title: Data Engineer At Capital One, we believe in creating technology solutions that address important problems and meet the needs of our customers. We are a diverse and inclusive group of innovators who are passionate about using data and emerging technologies to drive transformation. We are currently looking for a Senior Associate, Data Engineer to join our Finance Tech team. What You'll Do: - Proactively seek opportunities to address customer needs and collaborate with stakeholders to build the best solutions for complex business problems. - Support the design and development of scalable data architectures and systems for extracting, storing, and processing large amounts of data. - Build and optimize data pipelines to efficiently ingest, transform, and load data from various sources while ensuring data quality and integrity. - Collaborate with Data Scientists, Machine Learning Engineers, Business Analysts, and Product Owners to understand their requirements and provide efficient solutions for data exploration, analysis, and modeling. - Implement testing, validation, and pipeline observability to ensure data pipelines are meeting customer service level agreements (SLAs). Basic Qualifications: - Bachelor's Degree - At least 2 years of experience in application development (Internship experience does not apply) - At least 1 year of experience in big data technologies Preferred Qualifications: - 3+ years of experience developing data pipelines using Python or Scala - 2+ years of experience with distributed computing tools (Spark, EMR, Hadoop) - 2+ years of experience with UNIX/Linux including basic commands and shell scripting - 1+ years of experience with public cloud platforms (AWS, Microsoft Azure, Google Cloud) - 1+ years of data warehousing experience (Redshift or Snowflake) - 1+ years of experience with Agile engineering practices Capital One offers a comprehensive and competitive set of health, financial, and other benefits to support your total well-being. More information on benefits can be found on the Capital One Careers website. Eligibility varies based on employment status. Please note that for this position, Capital One will not sponsor a new applicant for employment authorization. At Capital One, we are committed to diversity and inclusion in the workplace. We are an equal opportunity employer and all qualified applicants will receive consideration for employment without regard to sex, race, color, age, national origin, religion, disability, genetic information, marital status, sexual orientation, gender identity, gender reassignment, citizenship, immigration status, protected veteran status, or any other basis prohibited under applicable federal, state, or local law. We promote a drug-free workplace and will consider applicants with a criminal history in accordance with applicable laws and regulations. If you require an accommodation during the application process, please contact Capital One Recruiting. All information provided will be kept confidential and used only to provide reasonable accommodations. For technical support or questions about our recruiting process, please email Careers@capitalone.com. Note: Capital One Financial is comprised of different entities. Positions posted in Canada are for Capital One Canada, positions posted in the United Kingdom are for Capital One Europe, and positions posted in the Philippines are for Capital One Philippines Service Corp. (COPSSC). Thank you for considering a career at Capital One!
Show more
Show less</t>
  </si>
  <si>
    <t>Python, Scala, Spark, EMR, Hadoop, UNIX/Linux, AWS, Microsoft Azure, Google Cloud, Redshift, Snowflake, Agile, Data pipelines, Data warehousing, Data engineering, Data analysis, Data exploration, Data modeling, Machine learning, Distributed computing, Big data, Cloud computing, Data integrity, Data quality, Data architecture, Data visualization</t>
  </si>
  <si>
    <t>https://www.linkedin.com/jobs/view/senior-data-engineer-remote-at-mms-3782264334</t>
  </si>
  <si>
    <t>Data engineering, Data science, Data curation, Data modeling, Data warehousing, TSQL, Azure data factory, Microsoft SQL databases, Software development, Data privacy, Anonymization, ISO 9001, ISO 27001, 21 CFR Part 11, FDA, GCP, CDISC, FHIR, OMOP, Clinical trials, Pharmaceutical development</t>
  </si>
  <si>
    <t>Sony Music Publishing</t>
  </si>
  <si>
    <t>https://www.linkedin.com/jobs/view/data-engineer-at-sony-music-publishing-3770193671</t>
  </si>
  <si>
    <t>Sony
Music Publishing
is the leading global music publisher, which is home to world-class songwriters, legendary catalogues, and industry-leading synchronization licensing and production music businesses. With an international network of 38 offices, Sony Music Publishing represents many of the most iconic songs ever written by celebrated songwriters such as The Beatles, Bob Dylan, Aretha Franklin, Marvin Gaye, Michael Jackson, Carole King, Queen and The Rolling Stones, as well as contemporary superstars including Beyoncé, Ed Sheeran, Pharrell Williams, Lady Gaga, P!nk, and Sam Smith. To learn more: www.sonymusicpub.com/en.
What You’ll Do:
A Data Engineer within our Enterprise Systems will work with Lead Data Engineer. Product Owners and Solution/Enterprise Architect Teams on new solutions that seamlessly integrate both the back end of a website and/or application. The applicant must have an in-depth knowledge of design of modern programming languages &amp; web technologies, backend infrastructure &amp; databases, and AWS cloud services to be effective.
Who You Are:
Basic Qualifications
3+ years of AWS experience.
AWS Serverless, Cloud Security, DevOps, Containers.
Knowledgeable in SQL/NOSQL; Aurora, Redshift, Dynamo DB.
Knowledge in modern data engineering languages: Python, Event Bridge, Step Functions, Lambda, CloudWatch, CloudFront, Pyspark, R and Glue.
Ability to build API integration with Angular/React Material for front end development.
Collaborating with team members, Product Managers, subject matter experts, and other teams to refine requirements and translate into functional software using standardized coding techniques and conventions.
Knowledgeable about all development life cycle phases and solution delivery for cloud systems with experience in unit, integration testing and strong documentation.
Ability to work hybrid work schedule (remote &amp; onsite from our Nashville office)
Must be authorized to work in the United States.
7.5-hour business workday but variations in work volume frequently require extended working hours for evening and late-night events.
Nice to Haves
Experience with CRM/Finance/Accounting systems a plus.
Knowledge of the software development lifecycle and concepts such as Agile, SAFE, scrum, CI/CD, and DevOps.
Knowledge of coding best practices such as CI/CD, Cloud Security, DevOps.
Knowledge on dashboards and Dashboard platforms such as AWS QuickSight, Google Looker, Tableau, PowerBI.
Knowledge of big data technologies like AWS Redshift, Hive and Spark.
Experience with AWS Database Migration Service (DMS)
AWS Certification.
What We Give You:
Relocation Assistance Available.
You join an inclusive, collaborative and global community where you have the opportunity to fuel the creative journey.
A modern office environment designed to foster productivity, creativity, and teamwork.
An attractive and comprehensive benefits package including medical, dental, vision, life &amp; disability coverage, and 401K + employer matching.
Voluntary benefits like company-paid identity theft protection and resources for pets, mental health and meditation resources, industry-leading fertility coverage, fully paid leave for childbirth or bonding, fully paid leave for caregivers, programs for loved ones with developmental disabilities and neurodiversity, subsidized back-up child and elder care, and reimbursement for adoption, surrogacy, tuition and student loans.
We invest in your professional growth &amp; development  Flexible Time Off.
Time off for a winter recess.
Sony is an Equal Opportunity Employer. All qualified applicants will receive consideration for employment without regard to race, color, religious creed, sex (including pregnancy), gender, national origin, citizenship, ancestry, age, physical or mental disability, military status, status as a veteran or disabled veteran, sexual orientation, gender identity or expression, marital or family status, genetic information, medical condition, or any other basis protected by applicable federal, state, or local law, ordinance, or regulation.
EEO is the Law
EEO is the Law Supplement
Right to Work (English/Spanish)
E-Verify Participation (English/Spanish)
Show more
Show less</t>
  </si>
  <si>
    <t>AWS, Serverless, Cloud Security, DevOps, Containers, SQL, NoSQL, Aurora, Redshift, DynamoDB, Python, Event Bridge, Step Functions, Lambda, CloudWatch, CloudFront, Pyspark, R, Glue, API, Angular, React Material, Agile, SAFE, Scrum, CI/CD, AWS QuickSight, Google Looker, Tableau, PowerBI, AWS Redshift, Hive, Spark, AWS Database Migration Service (DMS), AWS Certification</t>
  </si>
  <si>
    <t>Data Engineer - Snowflake expert</t>
  </si>
  <si>
    <t>https://www.linkedin.com/jobs/view/data-engineer-snowflake-expert-at-experfy-3686208632</t>
  </si>
  <si>
    <t>Opportunity Description
We are looking for a Data Engineer to join our digital data team in the data
architecture operation and governance team to build and operationalize data
pipelines necessary for the enterprise data and analytics and insights initiatives,
following industry standard practices and tools. The bulk of the work would be in
building, managing, and optimizing data pipelines and then moving them effectively into production for key data and analytics consumers like business/data analysts, data scientists or any persona that needs curated data for data and analytics use cases across the enterprise. In addition, guarantee compliance with data governance and data security requirements while creating, improving, and
operationalizing these integrated and reusable data pipelines.
The data engineer will be the key interface in operationalizing data and analytics on behalf of the business unit(s) and organizational outcomes.
Tech Skills
Knowledge of AWS
Knowledge of Azure or GCP is a plus
Orchestration: Airflow
Project management &amp; support: JIRA projects &amp; service desk, Confluence, Teams
Expert in ELT and ETL
Expert in Relational database technologies and concepts:
Snowflake is a must have
Perform SQL queries
Create database models
Maintain and improve queries performance
Working knowledge of Python and familiar with other scripting languages
Good knowledge of cloud computing
Soft Skills
Pragmatic and capable of solving complex issues
Ability to understand business needs
Good communication
Push innovative solutions
Service-oriented, flexible &amp; team player
Self-motivated, take initiative
Attention to detail &amp; technical intuition
Experience
At least 5 years experiences in a data team as Data Engineer
Experience in a healthcare industry is a strong plus
Snowflake certified
Preferred Qualifications
BS or MS in Computer Science
Requirements
Responsibilities
Must work with business team to understand requirements, and translate them into technical needs
Gather and organize large and complex data assets, perform relevant analysis
Ensure the quality of the data in coordination with Data Analysts and Data Scientists (peer validation)
Propose and implement relevant data models for each business cases
Optimize data models and workflows
Communicate results and findings in a structured way
Partner with Product Owner and Data Analysts to prioritize the pipeline implementation plan
Partner with Data Analysts and Data scientists to design pipelines relevant for business requirements
Leverage existing or create new "standard pipelines" within to bring value through business use cases
Ensure best practices in data manipulation are enforced end-to-end
Actively contribute to Data governance community
Show more
Show less</t>
  </si>
  <si>
    <t>AWS, Azure, GCP, Airflow, JIRA, Confluence, Teams, ELT, ETL, Snowflake, SQL, Python, Cloud computing, Pragmatic, Problemsolving, Business needs, Communication, Innovation, Serviceoriented, Teamwork, Selfmotivation, Initiative, Attention to detail, Technical intuition, Data engineering, Healthcare industry, Data Analyst, Data Scientist, Data model, Data manipulation, Data governance, Business case, Pipeline implementation, Data quality</t>
  </si>
  <si>
    <t>Azure Dev Ops Data Engineer</t>
  </si>
  <si>
    <t>https://www.linkedin.com/jobs/view/azure-dev-ops-data-engineer-at-ivy-tech-solutions-inc-3787774797</t>
  </si>
  <si>
    <t>­­
HI,
Kindly let me know if you have a suitable fit for the following position
Thanks
Azure DevOps/Data Engineer
Location: Raleigh, NC
Duration:12+Months
Initially Remote
Please send the resume to
or 847- 350-1008
Skills:
3+ years of experience of Azure Data Platform implementation
3+ years of experience in design, development, testing and deployment of microservices
3+ years of hands-on experience in implementation and performance tuning of Azure Data Factory, Synapse, Kafka, Data Bricks or similar implementations
Hands on experience in orchestrating data flows for scalable, highly available data engineering and data science solutions in Azure
Experience developing software code in one or more programming languages (Java, Scala, Python, etc.)
Hands-on experience in DevOps and Infrastructure as Code preferably using Azure DevOps (ADO) and Terraform
Experience with data migration
Excellent verbal and written communication
Experience defining system architectures and exploring technical feasibility trade-offs.
Ability to prototype and evaluate applications and interaction methodologies.
Required Qualifications
3+ years of experience of Azure Data Platform implementation
3+ years of experience in design, development, testing and deployment of microservices
3+ years of hands-on experience in implementation and performance tuning of Azure Data Factory, Synapse, Kafka, Data Bricks or similar implementations
Hands on experience in orchestrating data flows for scalable, highly available data engineering and data science solutions in Azure
Experience developing software code in one or more programming languages (Java, Scala, Python, etc.)
Hands-on experience in DevOps and Infrastructure as Code preferably using Azure DevOps (ADO) and Terraform
Experience with data migration
Excellent verbal and written communication
Experience defining system architectures and exploring technical feasibility trade-offs.
Ability to prototype and evaluate applications and interaction methodologies.
Charan Kumar | IVY Tech Sols Inc.
3403 N Kennecott Avenue, Suite B&amp;C Arlington Heights, IL 60004
PH.
( Direct:
(847) 350-1008
|Gtalk : charan.ivytech|
Powered by JazzHR
HWtvcVUklY
Show more
Show less</t>
  </si>
  <si>
    <t>Azure DevOps, Data Engineering, Azure Data Platform, Microservices, Azure Data Factory, Synapse, Apache Kafka, Apache Spark, Java, Scala, Python, Infrastructure as Code, Terraform, Data Migration, Data Architecture, Feasibility Analysis, Data Analysis, Microservices Design, Agile Development, Continuous Integration, Continuous Delivery</t>
  </si>
  <si>
    <t>https://www.linkedin.com/jobs/view/database-engineer-3-at-farfield-systems-inc-3787772449</t>
  </si>
  <si>
    <t>About Farfield Systems, Inc
At Farfield we are committed to delivering trusted expertise to our government clients. As we grow, our focus is on increasing opportunities for you to grow with us while still delivering the same excellence customers have grown to expect from us. We continually evaluate our environment to provide a place where your career is packed with opportunities to grow and you have the ability to demonstrate your passion to our customers. We focus on building a Team where each employee is a valued member.
Farfield provides support to multiple agencies across the United States Government in many locations. That means many different opportunities to follow your career path without changing companies every few years.
"Employee driven...customer focused." We build, operate and secure networks and infrastructure.
*** Requires a Top Secret/SCI clearance with a polygraph and U.S. Citizenship***
Provides technical expertise for database design, development, implementation, information storage and retrieval, data flow and analysis. Develops relational and/or Object-Oriented databases, database parser software, and database loading software. Projects long-range requirements for database administration and design. Responsible for developing a database structure that fits into the overall architecture of the system under development and has to make trades among data volumes, number of users, logical and physical distribution, response times, retention rules, security and domain controls. The DBE works primarily at the front end of the lifecycle-requirements through system acceptance testing and Initial Operational Capability (IOC). Develops requirements from a projects inception to its conclusion for a particular business and Information Technology (IT) subject matter area (i.e., simple to complex systems). Assist with recommendations for, and analysis and evaluation of systems improvements, optimization, development, and/or maintenance efforts. Translates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
Basic Qualifications:
Ten (10) years experience as a DBE in programs and contracts of similar scope, type, and complexity is required. Bachelors degree in a technical discipline from an accredited college or university is required. Five (5) years of DBE experience may be substituted for a bachelors degree.
Experience in Infomration Assurance: DoD 8570.01-M compliance with Information Assurance Technical (IAT) Level II is required
Desired Qualifications:
Support the database design, development, implementation, information storage and retrieval, data flow and analysis activities 2. Support the analysis and evaluation of system improvements, optimization, development and/or maintenance efforts
Support the development of long and short term requirements for database administration and design
Assist in developing databases, database parser software, and database loading software
Translate a set of requirements and data into a usable database schema by creating or recreating ad hoc queries, scripts and macros, updates existing queries, creates new ones to manipulate data into a master file
Assist in developing database structures that fit into the overall architecture of the system under development
Lead development of database structures that fit into the overall architecture of the system under development
Lead development of databases, database parser software, and database loading software
Develop requirement recommendations from a projects inception to its conclusion for a particular Business and IT subject matter area (i.e. simple to complex systems)
Develop a database structure that fits into the overall architecture of the system under development and has to make trades among data volumes, number of users, logical and physical distribution, response times, retention rules, security and domain controls
Direct fulfillment of requirements from a projects inception to it conclusion
Direct organization of requirements and data into a usable database schema by directing development of ad hoc queries, scripts, macros, updates to existing queries
Direct the overall database structure that fits into the overall architecture of the system under development and has to make trades among data volumes, number of users, logical and physical distribution, response times, retention rules, security and domain controls
Direct the development of complex systems using queries, tables, Open Database Connectivity and database storage and retrieval using Cloud methodologies
Farfield Systems will provide reasonable accommodations to applicants who are unable to utilize our online application system due to a disability. Please send your request to careers@farfieldsystems.com or call us for assistance at 410-874-9363.
Farfield Systems is an equal opportunity employer and all qualified applicants will receive consideration for employment without regard to race, color, religion, sex, national origin, disability status, protected veteran status, or any other characteristic protected by law
Powered by JazzHR
g11n75OCEX
Show more
Show less</t>
  </si>
  <si>
    <t>Relational database, ObjectOriented database, Database parser software, Database loading software, Open Database Connectivity, Cloud methodologies, DoD 8570.01M compliance, Information Assurance Technical (IAT) Level II, Queries, Scripts, Macros, Business and IT subject matter area, Data volumes, Logical distribution, Physical distribution, Response times, Retention rules, Security, Domain controls, Analysis and evaluation of system improvements optimization development and/or maintenance efforts</t>
  </si>
  <si>
    <t>Data Engineer/Administrator</t>
  </si>
  <si>
    <t>https://www.linkedin.com/jobs/view/data-engineer-administrator-at-tekintegral-3687090915</t>
  </si>
  <si>
    <t>Data Engineer/Administrator (Mid Level)
Onsite, Address-
445 Pettis Ave., Grand Rapids Michigan 49301 United States (Local Only)
Rate: $ 55 - $ 58 / hr C2C
Visa: USC GC
Skills
Focus on data administration; ETL; data management activities
Azure Cloud/Data Stack; Informatica or other ETL;
Show more
Show less</t>
  </si>
  <si>
    <t>Looking for Azure Data Engineer - Houston, TX - Fulltime</t>
  </si>
  <si>
    <t>https://www.linkedin.com/jobs/view/looking-for-azure-data-engineer-houston-tx-fulltime-at-extend-information-systems-inc-3716362615</t>
  </si>
  <si>
    <t>Hi,
I hope you are doing well!
We have an opportunity for
Azure Data Engineer
with one of our clients for
Houston, TX
Please see the job details below and let me know if you would be interested in this role.
If interested, please send me a copy of your resume, contact details, availability, and a good time to connect with you.
Title:
Azure Data Engineer
Location:
Houston, TX
Terms:
Fulltime
Job Details
Technical Skills:
You have a minimum of 4+ years' experience working with Azure Data tools (ADF,Data Catalog, event hub,IOT hub) etc
You have proficiency in PySpark ,Python and SQL
Experience working with Databricks ,SQL End Point, Synapse
Knowledge on Power BI and willingness to enhance PBI skill set.
You have already written code capable of efficiently handling large volumes of data across large numbers of tables, and brought this code into a controlled productive environment.
Knowledge and experience in DevOps environments is a plus
Roles &amp; Responsibilities
You are strong on handling large and complex amounts of structured data, you have a track record of having delivered end-to-end data solutions in corporate environments.
As an all-rounder, you enjoy taking time to understand business requirement, articulate a data product solution and then roll up your sleeves and develop it into production grade.
You enjoy navigating ambiguity and working as part of a distributed team to solve business problems using data.
You are comfortable with agile development processes, with both scheduled and ad-hoc release cycles.
Good English communication skills are a must, both spoken and written
You are comfortable working with some level of independence in a multinational environment
You are happiest solving concrete problems
You are able to lead a discussion with Business and understand requirements
Thanks &amp; Regards
Monika Singh
Extend Information System Inc
Phone: (571)-622-3980
Email: monika@extendinfosys.com
44258 Mercure Circle, UNIT 102 A, Sterling VA, USA 20166
Show more
Show less</t>
  </si>
  <si>
    <t>Azure Data tools (ADF Data Catalog Event Hub IoT hub), PySpark, Python, SQL, Apache Databricks, SQL Endpoint, Synapse, Power BI, DevOps, Agile development, English communication skills (spoken and written)</t>
  </si>
  <si>
    <t>https://www.linkedin.com/jobs/view/data-engineer-at-jobs-for-humanity-3786350886</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</si>
  <si>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MassMutual is a company that is dedicated to helping millions of people achieve financial freedom. To do this, we need the expertise of data engineers to join our Data Management and Engineering team.
What we're looking for:
We want a Data Engineer who is passionate about data and enjoys building projects from scratch. You should also be comfortable working with business partners and delivering high-quality solutions.
It's important that you are excited about learning new technologies and have experience working in the cloud. Being a team player and a strong communicator is also essential for this role.
Responsibilities:
Design, build, and maintain complex data projects.
Translate high-level business requirements into technical specifications.
Ingest data from different sources into our data lake and warehouse.
Cleanse and enhance data while ensuring data quality controls.
Provide guidance and support for the future development of our data platform.
Offer production support for existing data warehouse applications and act as a point of contact for technical leadership.
Develop reusable tools to streamline project delivery.
Collaborate with other developers and provide mentorship.
Evaluate and recommend tools, technologies, processes, and architectures.
Work in an Agile development environment, attending daily stand-up meetings and making incremental improvements.
Basic Qualifications:
Bachelor's degree in computer science, engineering, or related field.
At least 5 years of experience in data warehousing and analytics.
Strong knowledge of SQL programming and query optimization.
Good understanding of ETL/ELT methodologies and tools.
Experience with troubleshooting and root cause analysis.
Excellent communication, problem-solving, organizational, and analytical skills.
Able to work independently and provide leadership to small teams.
Preferred Qualifications:
Master's degree in computer science, engineering, or related field.
Experience working in a cloud environment, such as AWS.
Hands-on experience with Python development.
Knowledge of data processing technologies like Apache Spark or Kafka.
Familiarity with orchestration and scheduling tools, such as Apache Airflow.
Experience with data reporting tools like Microstrategy, Tableau, and Looker, as well as data cataloging tools like Alation.
MassMutual is an equal opportunity employer that welcomes applicants from all backgrounds, including minorities, females, LGBTQIA+, individuals with disabilities, and veterans.
If you require any accommodations to complete the application process, please contact us and let us know how we can assist you.
Show more
Show less</t>
  </si>
  <si>
    <t>Data Engineer Hybrid</t>
  </si>
  <si>
    <t>Wayzata, MN</t>
  </si>
  <si>
    <t>https://www.linkedin.com/jobs/view/data-engineer-hybrid-at-avani-tech-solutions-private-limited-3758755186</t>
  </si>
  <si>
    <t>Pay: 75-78/hr
Monday through Friday 8:00AM - 5:00PM CST
Hybrid Work
Need SQL
Job Description
The Data Engineer III will design, build and operate high performance data centric solutions utilizing the comprehensive big data capabilities for the company’s data platform environment.
In this role, you will act as an authority for data access pathways and techniques working with analysts within the functional data analytics team. You will design data structures and pipelines to collect data and design and implement data transformations, combinations or aggregations.
Independently handle complex issues with minimal supervision, while escalating only the most complex issues to appropriate staff. *Other duties as assigned*Help drive the adoption of new technologies and methods within the functional data and analytics team and be a role model and mentor for data engineers.
Build prototypes to test new concepts and be a key contributor of ideas and code that improve the core software infrastructure, patterns and standards.
Provide necessary technical support through all phases of solution life cycle.*Perform data modeling and prepare data in databases for use in various analytics tools and configurate and develop data pipelines to move and optimize data assets.
Develop technical solutions utilizing big data and cloud-based technologies and ensuring they are designed and built to be sustainable and robust.
Participate in the decision-making process related to architecting solutions.
Collaborate with businesses, application and process owners, and product team members to define requirements and design solutions for the company’s big data and analytics solutions.
Minimum Qualifications
Bachelor's degree in a related field or equivalent experience
Four years of related work experience.
Preferred Qualifications
Experience developing data or software applications including analysis, design, coding, testing, deploying and supporting of applications.
Experience working with big data platform.
Experience with reporting tools and data sources.
Show more
Show less</t>
  </si>
  <si>
    <t>SQL, Data Engineering, Big Data, Data Structures, Data Pipelines, Data Transformations, Data Aggregation, Data Modeling, Data Analytics, Cloud Computing, Software Development, Application Development, Testing, Deployment, Prototyping, Data Architecture, Requirements Gathering, Solution Design, Collaboration</t>
  </si>
  <si>
    <t>Career Renew</t>
  </si>
  <si>
    <t>https://www.linkedin.com/jobs/view/senior-staff-data-engineer-at-career-renew-3786585845</t>
  </si>
  <si>
    <t>Career Renew is recruiting for one of its clients, a public cloud IT transformation services company, a Senior Staff Data Engineer in Austin, Texas - this is an onsite position.
As a Senior Staff Data Engineer, Corporate, you will have the opportunity to work with big data and emerging Google Cloud technologies to drive corporate services. You will have an opportunity to design, develop, and maintain the best Enterprise Data Warehouse solution to fit our corporate needs. You will be interacting with all of our business units and Google Cloud subject matter experts.
From transforming business requirements, solution architecture, data modeling, architecting, ETL, metadata, and business continuity, you will have the opportunity to work collaboratively with architects and other engineers to recommend, prototype, build, and debug data infrastructures on Google Cloud Platform (GCP). You will have an opportunity to work on real-world data problems facing our customers today. Engagements vary from being purely consultative to requiring heavy hands-on work and covering a diverse array of domain areas, such as data migrations, data archival and disaster recovery, and big data analytics solutions requiring batch or streaming data pipelines, data lakes, and data warehouses.
You will be expected to run point on whole projects, end-to-end, and to mentor less experienced Data Engineers. You will be recognized as an expert within the team and will build a reputation with Google and our customers. You will demonstrate repeated delivery of project architectures and critical components that other engineers demur to you for lack of expertise. You will also participate in early-stage opportunity qualification calls, as well as guide client-facing technical discussions for established projects.
Requirements
Mastery in the following domain area:
Data warehouse modernization: building complete data warehouse solutions on BigQuery, including technical architectures, star/snowflake schema designs, query optimization, ETL/ELT pipelines, and reporting/analytic tools. Must have expert-level experience working with Google's batch or streaming data processing solutions (such as BigQuery, Dataform, and BI Engine)
Proficiency in the following domain areas:
Big Data: managing Hadoop clusters (all included services), troubleshooting cluster operation issues, migrating Hadoop workloads, architecting solutions on Hadoop, experience with NoSQL data stores like Cassandra and HBase, building batch/streaming ETL pipelines with frameworks such as Spark, Spark Streaming, and Apache Beam, and working with messaging systems like Pub/Sub, Kafka and RabbitMQ.
Data Catalog: Managing Data Catalogs, definitions, and data lineage.
Data Quality: Must have experience with DataForm, or other DQ solutions.
Data migration: migrating data stores to reliable and scalable cloud-based stores, including strategies for minimizing downtime. It may involve conversion between relational and NoSQL data stores, or vice versa
Backup, restore &amp; disaster recovery: building production-grade data backup and restore, and disaster recovery solutions. Up to petabytes in scale
4+ years of experience with Data modeling, SQL, ETL, Data Warehousing, and Data Lakes
4+ years experience in writing production-grade data solutions (relational and NoSQL)in an enterprise-class RDBMS
2+ years of experience with enterprise-class Business Intelligence tools such as Looker, PowerBI, Tableau, etc.
Mastery in writing software in Python
Experience writing software in one or more languages, such as Javascript, Java, R, or Go
Experience with systems monitoring/alerting, capacity planning, and performance tuning
Hands-on experience building frontend applications with React
Hands-on experience with CI/CD solutions (Cloud Build / Terraform)
Experience working with Google Cloud data products (CloudSQL, Spanner, Cloud Storage, Pub/Sub, Dataflow, Dataproc, Bigtable, BigQuery, Dataprep, Composer, etc.)
Experience with IoT architectures and building real-time data streaming pipelines
Experience operationalizing machine learning models on large datasets
Demonstrated leadership and self-direction -- a willingness to teach others and learn new techniques
Demonstrated skills in selecting the right statistical tools given a data analysis problem
Ability to balance and prioritize multiple conflicting requirements with great attention to detail
Excellent verbal/written communication &amp; data presentation skills, including the ability to succinctly summarize key findings and effectively communicate with both business and technical teams
Benefits
Unlimited PTO, paid parental leave, competitive and attractive compensation, performance-based bonuses, paid holidays, generous medical, dental, vision plans, life, short and long-term disability insurance, 401K/RRSP with match, as well as Google-certified training programs and a professional development stipend.
Show more
Show less</t>
  </si>
  <si>
    <t>Google Cloud Platform (GCP), BigQuery, Dataform, BI Engine, Hadoop, Cassandra, HBase, Spark, Spark Streaming, Apache Beam, Pub/Sub, Kafka, RabbitMQ, Data Catalog, DataForm, SQL, ETL, Data Warehousing, Data Lakes, Looker, PowerBI, Tableau, Python, Javascript, Java, R, Go, React, Cloud Build, Terraform, CloudSQL, Spanner, Cloud Storage, Dataflow, Dataproc, Bigtable, Dataprep, Composer</t>
  </si>
  <si>
    <t>Senior Data Engineer (FT)</t>
  </si>
  <si>
    <t>https://www.linkedin.com/jobs/view/senior-data-engineer-ft-at-double-line-inc-3783141492</t>
  </si>
  <si>
    <t>Please DO NOT send applications/resume via email. Use the link below to APPLY ONLINE:
https://doubleline.applytojob.com/apply/FcLpeWsMBJ/Senior-Data-Engineer
(This is a remote position open to candidates residing near Austin, TX, Raleigh, NC, or Nashville, TN. We have an office location in Austin, TX for use at our employees' convenience. We have no plans to return to the office on a mandatory basis.)
Feeling underappreciated? Underutilized? Want to be a part of a specialized team with exposure to a wide variety of data puzzles to solve, while using your skills to improve education? Come join a team where you can
Fly the Airplane
, not just be a passenger in the back. We're a growing company focused on expanding our Development team with an experienced and innovative Senior Data Engineer with impressive analytical skills. Sound interesting?
If so, we're looking for a motivated and driven person like you who has:
Successfully completed multiple projects where you designed and executed ways to solve complex problems for clients around data integration, data quality, data warehousing, and analytics.
Demonstrated proficiency in deciding which ETL and data streaming technologies to use in AWS, Google Cloud, and Azure-based solutions, and propensity to pick something new when you want to push yourself and the team to innovate.
Mastery of T-SQL and experience with postgreSQL or other forms of SQL.
Experience in an Agile environment with Lean software development principles.
Drive to amplify the skills of teammates through mentoring and training junior and mid-level data engineers.
Mindset of continuous improvement and setting best practices.
Deadline-driven mentality.
Bonus points if you're bringing knowledge of or really want to learn the following:
A wide variety of data processing tools and approaches, from Python to Google BigQuery to SSIS to AWS Lambda to Azure Data Factory and others.
Performance implications of memory and disk usage at different data volumes.
Business intelligence tools and dashboard design theory.
We Do Not Want You To Make The Leap Without Knowing What We Need, So Here Is How We Define Success For This Position
Bring a new idea to our team of brilliant data engineers in the first 30 days.
Lead the collaborative design process of a data engineering solution in one of our projects in the first 2 months.
Become a mentor to a data engineer within your first 6 months.
In Return, We Offer
A mission-driven company with a long-term focus on helping the world by untangling the technical knots that challenge state and local governments, particularly in education, healthcare, and similar fields.
A home where your voice matters and you can affect real change.
Direct connection to the Executive team where you can help drive the future of the company.
An employer who cares about you, makes sure you're engaged with exciting work, and offers robust benefits, 401k with employer match, and a great culture.
We need to know - can you make this happen? If so, we definitely need to talk to you.
Please DO NOT send applications/resume via email. Use the link below to APPLY ONLINE:
https://doubleline.applytojob.com/apply/FcLpeWsMBJ/Senior-Data-Engineer
Double Line understands the importance of creating a safe and comfortable work environment and encourages individualism and authenticity in every member of our team.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Double Line does not currently offer relocation assistance.
About Double Line, Inc.
We are a technology consulting company providing customized data solutions for educational and other public organizations.
Show more
Show less</t>
  </si>
  <si>
    <t>Data Integration, Data Quality, Data Warehousing, Analytics, ETL, Data Streaming, AWS, Google Cloud, Azure, TSQL, postgreSQL, SQL, Agile, Lean Software Development, Mentoring, Training, Python, Google BigQuery, SSIS, AWS Lambda, Azure Data Factory, Business Intelligence, Dashboard Design, Memory Usage, Disk Usage, Data Volumes</t>
  </si>
  <si>
    <t>https://www.linkedin.com/jobs/view/azure-data-engineer-at-accroid-inc-3750193045</t>
  </si>
  <si>
    <t>Exp: 10-12+ Years
Job Description And Our Notes Are Listed Below.
Senior IT Engineer. The role is a long-term contract engagement. Candidates should be available to be onsite at least two days weekly in their Chicago, IL
Job Description
The ideal candidate will be proficient with Python development and have practical Cloud Experience (Amazon Web Services and Azure).
Duties
Primary duties include:
Cloud Resource Maintenance and Reporting
Migration from On-Prem to SaaS Orchestration Tool
Establishing and maintaining CI/CD Azure DevOps Pipelines
Creating Infrastructure as Code using Terraform
Building frameworks for programmatic interfaces with BMC Helix
Software Requirements
Python (90% of code)
Amazon Web Services (AWS)
Azure Cloud Services &amp; DevOps
Control-M and/or Helix
Networking and Windows OS experience is preferred
PowerShell is preferred
Show more
Show less</t>
  </si>
  <si>
    <t>Python, AWS, Azure Cloud Services, DevOps, CI/CD, Terraform, BMC Helix, ControlM, PowerShell, Networking, Windows OS</t>
  </si>
  <si>
    <t>https://www.linkedin.com/jobs/view/sr-data-engineer-at-experfy-3633149722</t>
  </si>
  <si>
    <t>A Sr. Data Engineer is proficient in the development of all aspects of data processing including data warehouse architecture/modeling and ETL processing. The position focuses research on development and delivery of analytical solutions using various tools including Confluent Kafka, Kinesis, Glue, Lambda, Snowflake and SQL Server. A Sr. Data Engineer must be able to work autonomously with little guidance or instruction to deliver business value.
Responsibilities
Position Responsibiliti
es
Partner with business stakeholders to gather requirements and translate them into technical specifications and process documentation for IT counterparts (on-prem and offshore)
Highly proficient in the architecture and development of an event driven data warehouse; streaming, batch, data modeling, and storage
Advanced database knowledge; creating/optimizing SQL queries, stored procedures, functions, partitioning data, indexing, and reading execution plans
Skilled experience in writing and troubleshooting Python/PySpark scripts to generate extracts, cleanse, conform and deliver data for consumption
Expert level of understanding and implementing ETL architecture; data profiling, process flow, metric logging and error handling
Support continuous improvement by investigating and presenting alternatives to processes and technologies to an architectural review board
Develop and ensure adherence to published system architectural decisions and development standards
Multi-task across several ongoing projects and daily duties of varying priorities as required
Interact with global technical teams to communicate business requirements and collaboratively build data solutions
Requirements
Requirements
8+ years of development experience
Expert level in data warehouse design/architecture, dimensional data modeling and ETL process development
Advanced level development in SQL/NoSQL scripting and complex stored procedures (Snowflake, SQL Server, DynomoDB, NEO4J a plus)
Extremely proficient in Python, PySpark, and Java
AWS Expertise - Kinesis, Glue (Spark), EMR, S3, Lambda, and Athena
Streaming Services - Confluent Kafka and Kinesis (or equivalent)
Hands on experience in designing and developing applications using Java Spring Framework (Spring Boot, Spring Cloud, Spring Data etc)
Show more
Show less</t>
  </si>
  <si>
    <t>Data warehouse architecture/modeling, ETL processing, Confluent Kafka, Kinesis, Glue, Lambda, Snowflake, SQL Server, Python, PySpark, SQL, Stored procedures, Data profiling, Process flow, Metric logging, Error handling, System architectural decisions, Java Spring Framework, Spring Boot, Spring Cloud, Spring Data</t>
  </si>
  <si>
    <t>JobNimbus</t>
  </si>
  <si>
    <t>https://www.linkedin.com/jobs/view/senior-data-engineer-at-jobnimbus-3719540896</t>
  </si>
  <si>
    <t>iTech Solutions</t>
  </si>
  <si>
    <t>https://www.linkedin.com/jobs/view/data-engineer-at-itech-solutions-3714398243</t>
  </si>
  <si>
    <t>Job Role: Data Engineer
Location: Redmond, WA
Duration: Fulltime
Job Description:
·         Strong experience in building C# RESTFul Services
·         Strong SQL Server/Azure SQL and SSIS/ADF experience
·         Knowledge of PowerApps, Flow, PowerBI is good to have
·         Expert in SQL including data transformation and query optimization for Microsoft based data platforms.
·         Expert in database concepts, including normalization, indexing, physical and logical modelling, creation of SQL queries and performance tuning.
·         Hands-on experience developing RESTFul Services/API integrations
Show more
Show less</t>
  </si>
  <si>
    <t>https://www.linkedin.com/jobs/view/senior-data-engineer-at-quantexa-3610847580</t>
  </si>
  <si>
    <t>Founded in 2016 with only a handful of individuals, Quantexa was built with a purpose that through a greater understanding of context, better decisions can be made. 7 years, and 600+ employees later we still believe that today. We connect the dots within our Customers data using dynamic entity resolution and advanced network analytics to create context, empowering businesses to see the bigger picture and drive real value from their data. Quantexa empowers organisations to drive better decisions from their data. Using the latest advancements in big data and AI, Quantexa uncovers hidden customer connections and behaviours to solve major challenges in financial crime, customer insight and data analytics.
Quantexa has accomplished rapid global expansion and achieved a valuation of $1.8 billion in April 2023 making us the first UK Unicorn business for 2023. Due to our continuous success and high demand from our customers, we are looking for a Senior Data Engineer with a proven track record to join the Quantexa family. 🚀
What does a Senior Data Engineer role at Quantexa look like?
In order to be a successful data Engineer at Quantexa, you’ll need to be comfortable dealing with both internal and external stakeholders You will be managing, transforming and cleansing high volume data, helping our Tier 1 clients solve business problems in the area of fraud, compliance and financial crime.
Being Agile is an integral part to the success we have at Quantexa and having regular team sprints and Scrum meetings with your Projects team is essential. You’ll be working closely with Data Scientists, Business Analysts, Technical Leads, Project Managers and Solutions Architects, with everyone following the same goal of meeting our Clients expectations and delivering a first-class service. 🥇
We want our employees to use the latest and leading open source big-data technology possible. You will be using tools such as Spark, Hadoop, Scala, Data Fusion and Elasticsearch, with our platform being hosted on Google cloud (GCP). Our primary language is written in Scala, but don’t worry If that’s not your strongest language or if you haven’t used it before, we make sure that every Quantexan goes through our training academy so they’re comfortable and confident with using our platform.
Requirements
We’re looking for individuals who have proven big data experience, either from an implementation or a data science prospective.
The desire to learn and code in Scala
Experience in working in an Agile environment
Expert knowledge of at least one big data technology such as Spark, Hadoop, or Elasticsearch.
A strong coding background in either Java, Python or Scala
Good experience with testing libraries of common programming languages and can talk about how they used them – for example scalatest (or equivalent packages for other languages)
Knows the difference between different test types ( unit test vs integration test for example) – can provide specific examples of one they have written themselves or oversaw when asked
Can explain unit testing and how they have been automated – can provide specific examples relevant to their own code or project when asked
Experience of building data processing pipelines for use in production “hands off” batch systems, including either traditional ETL pipelines and/or analytics pipelines.
Passion and drive to grow within one of the UK’s fastest growing scale-ups.
Consulting or business facing skills and a desire to work with customers
Benefits
Why join Quantexa?
We know that just having an excellent glass door rating isn’t enough, so we’ve put together a competitive package as a way of saying thank you for all your hard work and dedication.
We offer:
Competitive Salary range of $130-141k
Company Bonus
401(k) match up to 5%
Competitive PTO Allowance + Paid US Federal Holidays + Your Birthday Off!
Medical, Dental, and Vision coverage
Short-term and Long-term Disability, Life, and AD&amp;D insurance
Access to One Medical - primary care practice that offers 24/7 on-demand virtual care
Access to Teladoc - on-demand healthcare via phone or video
Access to Health Advocate - the nation’s leading healthcare advocacy and assistance company
Access to Calm App Subscription - the #1 app for meditation, relaxation, and sleep
Access to Talk Space - the #1 rated, HIPAA-compliant app for online counseling and therapy services
Continuous Training and Development, including access to Udemy Business
Access to WeWork offices &amp; Company-wide socials
Our mission
We have one mission. To help businesses grow. To make data easier. And to make the world a better place. We’re not a start-up. Not anymore. But we’ve not been around that long either. What we are is a collection of bright, passionate minds harnessing complexities and helping our clients and their communities. One culture, made of many. Heading in one direction – the future.
It's All About You
Quantexa is proud to be an Equal Opportunity Employer. We’re dedicated to creating an inclusive and diverse work environment, where everyone feels welcome, valued, and respected. We want to hear from people who are passionate about their work and align with our values. Qualified applications will receive consideration for employment without regard to their race, colour, ancestry, religion, national origin, sex, sexual orientation, gender identity, age, citizenship, marital, disability, or veteran status. Whoever you are, if you’re a curious, caring, and authentic human being who wants to help push the boundaries of what’s possible, we want to hear from you.
Internal pay equity across departments is crucial to our global compensation philosophy. Grade level and salary ranges are determined through interviews and a review of experience, education, training, knowledge, skills, and abilities of the applicant, equity with other team members, and alignment with market data.
Quantexa is committed to providing reasonable accommodations in our talent acquisition processes
.
If you require support, please inform our Talent Acquisition Team.
Applicants must be authorized to work for any employer in the United States. We are unable to sponsor or take over the sponsorship of an employment visa at this time.
Show more
Show less</t>
  </si>
  <si>
    <t>Scala, Java, Python, Hadoop, Spark, Data Fusion, Elasticsearch, Google Cloud Platform, Big data, Agile, Scrum, Data Science, Software engineering, Data processing, ETL, Analytics, Unit testing, Integration testing, Automation, Consulting, Business facing skills</t>
  </si>
  <si>
    <t>https://www.linkedin.com/jobs/view/senior-staff-data-engineer-at-hireio-inc-3754851535</t>
  </si>
  <si>
    <t>Location:
Usa/Usa/California/Sf Bay Area, Seattle
Sponsor Visa?
Yes
Language Requirements:
English, Mandarin
Requirements
Hands-on experience in building scalable data solutions with big data processing and distribute storage engines, such as Hadoop, Spark, Flink, Elastic Search, Druid, ClickHouse, etc
4+ years of engineering leadership experience in a cross-functional and fast-paced environment
Experience in managing a diverse team. (especially with members based in different countries)
Build strong collaboration with product and data science partners, define clear team vision, mission and strategy and explore new opportunities to empower business with scalable data solutions
Good understanding of ads technology/product is helpful but not required
Show more
Show less</t>
  </si>
  <si>
    <t>Hadoop, Spark, Flink, Elastic Search, Druid, ClickHouse, Agile, Data Science, Leadership</t>
  </si>
  <si>
    <t>Mindlance</t>
  </si>
  <si>
    <t>https://www.linkedin.com/jobs/view/data-engineer-at-mindlance-3787505611</t>
  </si>
  <si>
    <t>Senior Informaticist/ Data Engineer - Remote Eligible</t>
  </si>
  <si>
    <t>Presbyterian Healthcare Services</t>
  </si>
  <si>
    <t>Albuquerque, NM</t>
  </si>
  <si>
    <t>https://www.linkedin.com/jobs/view/senior-informaticist-data-engineer-remote-eligible-at-presbyterian-healthcare-services-3751180447</t>
  </si>
  <si>
    <t>New Mexico</t>
  </si>
  <si>
    <t>Overview
The Senior Informaticist will develop analytic tools &amp; self-service solutions in partnership with IT for real time business decision making. Support Informaticist leadership in development and implementation of reporting/analytical approaches to evaluate health-related technological solutions and services post-implementation. Lead the development and implementation of programming standards and conventions. Responsible for supporting new products identification for customers and business stakeholders to meet their needs as well as educating the end users of available tools and technology options. Responsible for guiding, mentoring and supporting fellow junior Informaticist
Qualifications
Preferred Qualifications:
4+ years of experience in Base &amp; Advanced SAS, preferably with one or more SAS certifications and preferably with extensive macro utilization
Proven track record in SAS usage of designing, developing, and maintaining data extract/transformation jobs, analytical reporting, and automated programming with reusable and SAS macro driven components
4+ years of experience in SQL, preferably with multiple Data Base Management systems and understanding of indexed and efficient table joins
Flexibility – projects on this team often do not have detailed requirements and usually require getting into the data to determine possibilities and then propose/build solutions that make the most of the data available – the ideal candidate can serve in both problem research/resolution and then switch hats to building sustainable process to solve that problem in an efficient manner ongoing
Experience with both Clinical and Claims data is desired but not required
Experience with HEDIS and other healthcare quality initiatives is strongly desired but not required
Other information:
SKILLS: Bachelors degree in a quantitative, IT, or related subject. A Masters is preferred. Six or more years of related business Intelligence, analytics and reporting work experience. Demonstrate working knowledge of sophisticated and varied analytics/reporting tools &amp; solutions as well as platforms &amp; products. Experience working with healthcare data (e.g., profiling), statistical analysis experience, and understanding of health care and delivery system processes. Good knowledge of overall program evaluation lifecycle (i.e., planning-implementation-completion/analysis-reporting), predictive modeling, data mining, and clinical best practices preferred. Grasp of a variety of server operating systems, storage systems, databases, scripting languages (e.g., Perl, Ruby, and Python), monitoring and job scheduling tools. Must have requisite content knowledge related BI tools (e.g., Business Objects/BO, Cognos), data visualizations tools (e.g., Tableau), querying language (e.g., SQL), statistical software such as SAS and Modeling techniques, as well as general health service research and outcomes reporting/analytics. Work with IT to provide analytical support in analysis and maintenance of standardized clinical content for clinical documentation, clinical decision support, and quality reporting efforts. Strong IT skills set along with business acumen to help the business stakeholders understand the output and facilitate the development of technology solutions to meet business needs.
Responsibilities
Ability to collaborate and develop working relationships across various cross functional areas of the AO as well as possess effective communication skills (oral and written) to communicate across the organization and at different levels
Collaborate with Informaticist leadership to understand complex workflow requirements and work on building analytical/reporting solution options that meet business needs
Lead small to medium complexity new software installations and enhancement requests such as installing SQL Server Integration Services (SSIS) packages as well as routine software upgrade initiatives
Lead and maintain up-to-date project documents for all initiatives that include technical details, user expectations, project goals, work effort, accountability, and deliverables
Conduct risk identification and mitigation planning and alert analytical senior leadership of any issues/escalations &amp; risks
Continually identity areas of opportunity for improvement in systems and applications and work with appropriate teams to fully automate analytics and reporting
Identify system optimization and enhancements and collaborate with vendors and/or partner with IT to design, build and deploy effective analytical/reporting solutions
Review system configuration and design options in order to make appropriate recommendations for system maintenance requests
Design and implement sophisticated SAS queries/macro applications to meet the challenges of advanced data manipulation; design and develop interactive dashboards (e.g., using Tableau) and reports
Apply expertise in statistical inference, data mining, and visual presentation of data to help inform and support business and product decisions
Develop statistical/predictive models, reports and interactive dashboards to monitor the validity of the data across various data store(s)
Assist in developing, implementing, and maintaining predictive statistical models using techniques such as logistic regression, survival analysis, neural networks, collaborative filtering, decision trees and other machine learning
Identify opportunities to reduce manual efforts through introduction/integration of new reporting/analytic tools &amp; automation such as SAS, BO, SQL Server Reporting Services, etc.
Build &amp; test pilots of innovative analytics/reporting tools &amp; solutions based on end business user needs as well as provide ongoing troubleshooting, support, and maintenance of application
Create, enhance, and maintain advanced reporting, analytics, dashboards and other BI solutions using new and available tools in the landscape including and not limited to Tableau, Sales Force, custom Microsoft based reporting solutions, SQL, etc.
Perform data analysis, data validation, data mapping/design, produce data samples/prototypes and ad hoc reports as well as obtain and analyze data by accessing multiple sources, including BO and data warehouses
Manage data validation checks/discrepancies, complicated programming logic, and large data volumes
Participate in development of tools &amp; solutions through System Development Life Cycle (SDLC) model; participate in the software design, software development, and package implementation using standard platforms
Manage multiple tasks, milestones, deadlines, and customer relationships
Build/design tools to assure, maintain and improve overall efficiency and quality as well as validate work product of peers &amp; of junior Informaticists
Assist in training analytical talent and business users on new tools &amp; solutions and facilitate the implementation of tools &amp; solutions and their integration into existing work processes
Participate in developing presentations/publications with Informaticist leadership within the AO
Contribute towards and assist Informaticists leadership in developing a year-end value story to demonstrate value of the team and their contribution to progress towards the AOs and PHSs goals.
Benefits
We offer more than the standard benefits!
Presbyterian employees gain access to a robust wellness program, including free access to our on-site and community-based gyms, nutrition coaching and classes, wellness challenges and more!
Learn more about our employee benefits:
https://www.phs.org/careers/why-work-with-us/benefits
Why work at Presbyterian?
As an organization, we are committed to improving the health of our communities. From hosting growers' markets to partnering with local communities, Presbyterian is taking active steps to improve the health of New Mexicans. For our employees, we offer a robust wellness program, including free access to our on-site and community-based gyms, nutrition coaching and classes, wellness challenges and more.
Presbyterian's story is really the story of the remarkable people who choose to work here. The hard work of our physicians, nurses, employees, board members and volunteers grew Presbyterian from a tiny tuberculosis sanatorium to a statewide healthcare system that serves more than 875,000 New Mexicans.
AA/EOE/VET/DISABLED. PHS is a drug-free and tobacco-free employer with smoke free campuses.
Offer Disclaimer
The compensation range for this role takes into account a wide range of factors, including but not limited to experience and training, internal equity, and other business and organizational needs. Compensation decisions are dependent upon the facts and circumstances of each offer.
Show more
Show less</t>
  </si>
  <si>
    <t>SAS, SQL, Perl, Ruby, Python, Business Objects, Cognos, Tableau, Statistical software, Hadoop, Spark, Data mining, Machine learning, Predictive modeling, Data visualization, Data analysis, Data validation, Data mapping, Data engineering, Software development, System development life cycle, Project management, Communication skills, Teamwork skills, Problemsolving skills, Analytical skills, Business acumen, Health care knowledge</t>
  </si>
  <si>
    <t>https://www.linkedin.com/jobs/view/staff-data-engineer-at-recruiting-from-scratch-3744396006</t>
  </si>
  <si>
    <t>https://www.linkedin.com/jobs/view/senior-data-engineer-public-company-at-recruiting-from-scratch-3744393341</t>
  </si>
  <si>
    <t>Data Engineering, Data Science, Business Intelligence, Python, Snowflake, Airflow, Kubernetes, Docker, Helm, Spark, PySpark, SQL, Agile Engineering Practices, TDD, Pair Programming, Continuous Integration, Automated Testing, Deployment, Kafka, Storm, SparkStreaming, Dimensional Data Modeling, Schema Design, Data Warehouses, ETL, Data Management Tools, Data Classification, Data Retention</t>
  </si>
  <si>
    <t>https://www.linkedin.com/jobs/view/senior-data-engineer-public-company-at-recruiting-from-scratch-3748826677</t>
  </si>
  <si>
    <t>Real Property Data Entry Analyst</t>
  </si>
  <si>
    <t>GenTech Associates, Inc.</t>
  </si>
  <si>
    <t>https://www.linkedin.com/jobs/view/real-property-data-entry-analyst-at-gentech-associates-inc-3787793146</t>
  </si>
  <si>
    <t>Real Property Data Entry Analyst/Junior Real Property Support Specialist
All candidates must be US Citizens as a federal clearance in required to be obtained for this role.**
Kirtland Air Force Base – Full-time, in-person with situational telework at Kirtland Air Force
Base in Albuquerque, NM
Required clearance level: None, but potential for Public Trust or Secret Clearance
Educational Requirements: Two years combined experience providing data entry and/or real property support; education levels at the Associate level or above can be substituted for experience
Qualifications: None
Experience working with Air Force and DoD Standard Forms
Populate forms such as AF 123, AF 813, DD 914, DD 1354, and AF 332
Experience with Air Force or DoD real property a plus, but not required
Ability to manage a large data set of forms and appropriately use time to generate forms in the system of record, NexGenIT
Time permitting, assist the Kirtland Air Force Base team with Real Property support. This includes existence and completeness, instruments, grants, asset accountability, real estate transactions (leases, licenses, easements, permits), backlogged items, and general support and data request
A willingness to fulfill a junior level role that will be mentored by the current team
Ability to maintain confidentiality.
Ability to assess and analyze complex issues
Ability to work both independently and within a team
Ability to be self-motivated with strong interpersonal and organizational skills
Ability to multi-task in a fast-paced environment
Job Type: Full-time
Salary: $40,000.00 - $55,000.00 per year
Benefits:
401(k)
Dental insurance
Flexible schedule
Health insurance
Paid time off
Vision insurance
Schedule:
8 hour shift
Monday to Friday
Work Location: In person
Powered by JazzHR
SLP0eTX4Dz
Show more
Show less</t>
  </si>
  <si>
    <t>Data Entry, NexGenIT, Air Force and DoD Standard Forms, AF 123, AF 813, DD 914, DD 1354, AF 332, Microsoft Office Suite, Existence and Completeness, Instruments, Grants, Asset Accountability, Real Estate Transactions, Leases, Licenses, Easements, Permits, Backlogged Items, General Support, Data Request, Confidentiality, Complex Issue Assessment and Analysis, Independent and Team Work, SelfMotivation, Interpersonal Skills, Organizational Skills, MultiTasking, FastPaced Environment, Microsoft Office Suite</t>
  </si>
  <si>
    <t>New Mexico, United States</t>
  </si>
  <si>
    <t>https://www.linkedin.com/jobs/view/data-engineer-iv-max-digital-data-engineering-at-acv-auctions-3762873777</t>
  </si>
  <si>
    <t>Data Analytics Consultant</t>
  </si>
  <si>
    <t>Technomics, Inc.</t>
  </si>
  <si>
    <t>https://www.linkedin.com/jobs/view/data-analytics-consultant-at-technomics-inc-3779159708</t>
  </si>
  <si>
    <t>Technomics is seeking an experienced Data Analytics Consultant to join our Albuquerque team. The ideal candidate will possess a strong background in data analytics, with previous experience working with federal clients. This position requires strong client relationship building skills, and comfort working alongside clients in government facilities. Additionally, experience with policy development or quality assurance is considered a plus.
Responsibilities
Build and maintain strong relationships with clients, serving as their primary point of contact. Understand clients' business needs, provide timely updates, and ensure client satisfaction throughout the engagement.
Use analytic tools and techniques to perform data visualization, modeling, or statistical analysis to assist client in developing data-driven policies.
Collaborate with clients to understand their objectives, challenges, and requirements. Develop tailored data analytics strategies and solutions to address specific business problems and enhance decision-making processes.
Lead and oversee data analytics projects from initiation to completion. Define project scope, timelines, and deliverables. Coordinate with cross-functional teams to ensure smooth execution and adherence to project objectives.
Present analytical findings and recommendations to clients in a clear, concise, and compelling manner. Prepare comprehensive reports, visualizations, and dashboards to communicate complex data insights effectively.
Required Qualifications
Bachelor's degree in a relevant field such as Engineering, Economics, Statistics, or a related discipline.
At least 3 years of experience successfully managing client relationships and delivering high-quality results.
Excellent communication and presentation skills, with the ability to routinely interact with senior government officials.
Proactive problem-solving and critical-thinking abilities, with a strong attention to detail.
Project management skills, including the ability to work independently to prioritize tasks, manage timelines, and meet deadlines.
Applied experience in data analytics, data visualization tools, or statistical analysis.
Active Q or Top Secret clearance.
Preferred Qualifications
Prior experience working within Nuclear Security Enterprise.
Familiarity with policy development processes and quality assurance principles is also a plus.
This position requires the applicant to be on client site in Albuquerque three days per week. In addition the position requires the ability to travel (up to 10%) domestically within the US to provide support to the program.
We are an Equal Opportunity Employer. As an Equal Opportunity Employer, we do not discriminate on the basis of race, color, religion, national origin, sex, age, marital status, disability or veteran status.
Show more
Show less</t>
  </si>
  <si>
    <t>Data Analytics, Data Visualization, Statistical Analysis, Policy Development, Quality Assurance, Client Relationship Building, Communication, Presentation, Problem Solving, Critical Thinking, Project Management, Data Visualization Tools, Statistical Analysis Tools, Q Clearance, Top Secret Clearance, Security</t>
  </si>
  <si>
    <t>Sr. Data Engineer with Security Clearance</t>
  </si>
  <si>
    <t>https://www.linkedin.com/jobs/view/sr-data-engineer-with-security-clearance-at-clearancejobs-3777108728</t>
  </si>
  <si>
    <t>Marathon TS has a need for a Sr. Data Engineer to support our government customer located in Albuquerque, NM. The role of the Sr. Data Engineer is collaborate with data scientists, architects, researchers, users, model and sim engineers, user experience designers, software engineers, digitizers, cataloguers, and system administrators to build a system to collect, manage, and convert raw data from the DTRIAC archive into usable information for U.S. deterrent missions. Duties include, but are not limited to:
Design tools and methodologies to process the digital collection in a production mode.
Develop and implement methods for, and configurations of, the Data Lake to support navigation, search, insertion, or extraction of information or files by the government or other performers without requiring proprietary software, tools, or data other than widely available commercial-off-the-shelf (COTS) tools, and software that can be authorized for use on government IT systems.
Develop, maintain, and improve capabilities, such as scripting, to efficiently perform maintenance, synchronization, and production processing of data in the Data Lake on Windows- and Linux-based IT systems, including HPCMP clusters.
Implement, configure, perform functional testing, and operate the data and applications of the ASD environment as a hosted capability on government IT systems.
Leverage the collection, capabilities, and team to perform targeted analyses and studies and to provide dedicated support to missions and end users.
Create documentation or training materials for Project Products.
Support integration or hosting of capabilities or products on government IT systems.
Hold and participate in Gate Reviews.
Other duties as assigned. Required Skills, Experience and Education:
5 years relevant experience.
Experience building and maintaining secure, end to end systems and services.
Experience building and working with data pipelines and large data sets).
Experience with schema design and data modeling.
Deep understanding of algorithms and efficient data structures.
Current Security Certification or equivalent required.
Proficiency with Python programming language, C, SQL, and C# required.
Experience with OCR and Machine Learning technologies and methodologies required.
Experience and demonstrable proficiency with OpenCV and PostgresDB is desirable.
Experience/Proficiency with utilizing Tesseract OCR with Python is desirable.
Experience in developing and implementing Recurrent Neural Networks (RNN) algorithms and integrating Long Short Term Memory (LSTM) highly desirable.
Experience with Academy of Color Encoding System (ACES) Developer Tools for integrating data specifications into software and hardware a plus.
Secret Clearance eligibility required
Experience with the following types of tools a plus: SAS, Apache Hadoop, Tableau, TensorFlow, BigML, Knime, RapidMiner, Apache Flink, DataRobot, Apache Spark, MongoDB, Trifacta, Minitab, Apache Kafka, QlikView, Julia, SPSS, Keras, Matplotlib, Pytorch, scikit-learn, Weka, Domino Data Science Platform, IBM Watson Studio, and Google Cloud AI Platform Marathon TS is committed to the development of a creative, diverse and inclusive work environment. In order to provide equal employment and advancement opportunities to all individuals, employment decisions at Marathon TS will be based on merit, qualifications, and abilities. Marathon TS does not discriminate against any person because of race, color, creed, religion, sex, national origin, disability, age or any other characteristic protected by law (referred to as "protected status"). #CJJobs
Show more
Show less</t>
  </si>
  <si>
    <t>Python, C, SQL, C#, OCR, Machine Learning, OpenCV, PostgresDB, Tesseract OCR, RNN, LSTM, ACES Developer Tools, SAS, Apache Hadoop, Tableau, TensorFlow, BigML, Knime, RapidMiner, Apache Flink, DataRobot, Apache Spark, MongoDB, Trifacta, Minitab, Apache Kafka, QlikView, Julia, SPSS, Keras, Matplotlib, Pytorch, scikitlearn, Weka, Domino Data Science Platform, IBM Watson Studio, Google Cloud AI Platform, Data Lake, Data Pipelines, Schema Design, Data Modeling, Algorithms, Data Structures</t>
  </si>
  <si>
    <t>https://www.linkedin.com/jobs/view/senior-staff-ai-data-engineer-at-recruiting-from-scratch-3759711060</t>
  </si>
  <si>
    <t>Data engineering, ML Data OPs, Data stacks, Pipelines, Automation workflows, Data enrichment, Monitoring, Realtime data processing, Batch data processing, LLMs, Big data technologies, Airflow, KubeFlow, NLP, Python, Java, Bash, SQL, Git, Snowflake, Kubernetes, Docker, Helm, Spark, PySpark, AWS, GCP, Azure, DynamoDB, ETL, Kafka, Storm, SparkStreaming, Machine learning, Data management, Data classification, Data retention</t>
  </si>
  <si>
    <t>Data and Analytics Senior Analyst - Consumer Card Pricing</t>
  </si>
  <si>
    <t>Lloyds Banking Group</t>
  </si>
  <si>
    <t>House, NM</t>
  </si>
  <si>
    <t>https://www.linkedin.com/jobs/view/data-and-analytics-senior-analyst-consumer-card-pricing-at-lloyds-banking-group-3778849486</t>
  </si>
  <si>
    <t>JOB TITLE:
Data and Analytics Senior Analyst - Consumer Card Pricing
SALARY:
£57,546 - £63,940
LOCATION(S):
Chester/Cardiff
HOURS:
Full-time
WORKING PATTERN:
Our work style is hybrid, which involves spending at least
two days per week, or 40% of our time, at one of our office sites
Lloyds Banking Group is the largest consumer credit card lender in the UK. Our Credit Cards Pricing and Performance Team use a data-driven approach to make sure our products are always compelling and relevant, and we're excited to be making another delightful addition to the team!
About this opportunity
We're looking for someone who is great at working with large volumes of data, teasing out insights, then bringing these to life when presenting to others. You're proud of the quality of the code you write, with experience writing sophisticated SQL queries, and the ability to write well-documented code in SAS, Python, or another similar language. Your day-to-day will be a mix of data science / engineering, and analysis work: you might be optimizing an SQL query, automating a data pipeline, or developing and presenting a piece of bespoke analysis.
You'll primarily be involved in analysing Balance Transfers and Money Transfers in existing credit card customers - assessing financial performance and customer behaviour. The valuation of BTs and MTs is important in understanding the profitability of the credit card portfolio, and provides commercial insights into all aspects of customer engagement.
Day to day, you will:
Data provision - writing and optimising SQL queries to support you and the team in performing customized analysis
Writing code to automate data processing: currently in SAS but transitioning to GCP
Create analysis to support BT/MT valuation: developing and improving forecasting methodologies, and analysis techniques to provide insights into customer behaviour and performance
Drive the Promotional BT/MT process from a valuation perspective, developing meaningful insights into behavioural segment performance by price point and ensuring sufficient control over data processes.
Use our partnerships with colleagues in Finance, Credit Risk and Product Design to build, monitor and update financial valuations for new and existing offers to customers by customer behaviour segment.
Why Lloyds Banking Group
Join us and, as well as making a difference to customers, you'll enjoy a fulfilling career where you're free to be yourself. Great colleagues, transforming workspaces, hybrid working and a wide variety of career opportunities - you'll find them all here.
What you'll need
Excellent analytical ability with highly developed attention to detail and numerical skills
Experience handling and simplifying large volumes of data, writing advanced SQL and optimizing existing queries for performance
A good level of coding experience in one or more programming languages, particularly experience in manipulating data and performing analysis; SAS coding experience is not required but you must be willing and able to pick this up fairly quickly
Proficient in excel and understanding complex formulas to ensure spreadsheets are efficient and future proofed
Excellent communicating skills and be able to present succinct summaries of sophisticated and data heavy pieces of work to senior management
Experience of working independently and setting key priorities for yourself
And any experience of these would be really useful
Financial services experience including profit and loss knowledge
Experience with SQL on distributed platforms (e.g., Teradata, Apache Hive) and/or cloud SQL platforms (e.g., GCP BigQuery, Azure, AWS)
SAS coding experience
About working for us
Our focus is to ensure we're inclusive every day, building an organisation that reflects modern society and celebrates diversity in all its forms. We want our people to feel that they belong and can be their best, regardless of background, identity or culture. We were one of the first major organisations to set goals on diversity in senior roles, create a menopause health package, and a dedicated Working with Cancer initiative. And it's why we especially welcome applications from under-represented groups. We're disability confident. So if you'd like reasonable adjustments to be made to our recruitment processes, just let us know
We also offer a wide-ranging benefits package, which includes:
* A generous pension contribution of up to 15%
* An annual performance-related bonus
* Share schemes including free shares
* Benefits you can adapt to your lifestyle, such as discounted shopping
* 30 days' holiday, with bank holidays on top
* A range of wellbeing initiatives and generous parental leave policies
Want to do amazing work, that's interesting and makes a difference to millions of people? Join our journey.
Show more
Show less</t>
  </si>
  <si>
    <t>SQL, Python, SAS, GCP, Apache Hive, Teradata, Azure, AWS, Data science, Analysis, Profit and loss, Spreadsheets, Financial services, Excel, Communication, Presentation</t>
  </si>
  <si>
    <t>https://www.linkedin.com/jobs/view/senior-staff-ai-data-engineer-at-recruiting-from-scratch-3773090511</t>
  </si>
  <si>
    <t>Data engineering, Machine learning, Python, Java, Bash, SQL, Git, Snowflake, Airflow, Kubernetes, Docker, Helm, Spark, PySpark, AWS, GCP, Azure, DynamoDB, ETL, Kafka, Storm, SparkStreaming, Applied machine learning, Data management tools, Data classification, Retention</t>
  </si>
  <si>
    <t>Confie</t>
  </si>
  <si>
    <t>https://www.linkedin.com/jobs/view/snowflake-data-engineer-at-confie-3756664356</t>
  </si>
  <si>
    <t>Pinehurst</t>
  </si>
  <si>
    <t>Purpose
Work under the guidance and supervision of the Data Warehouse Tech Manager to build Confie's next-generation Enterprise Data Warehouse. Help develop data-centric solutions to meet the company's business needs - specifically, integrating existing silo data and providing data solutions that reflect the integrated landscape
Essential Duties &amp; Responsibilities
Gather business requirements and functional specifications.
Perform data analysis and data modeling as required to design tables and processes to fulfill the business requirements
Transform complex customer business requirements into effective, efficient, and maintainable enterprise-level solutions
Research, analyze, support, and implement database solutions and changes on Snowflake Cloud data warehouse platform
Design and develop robust and scalable data pipelines to support data integrations using Fivetran,
Snowflake, Airflow, and dbt.
Perform data cleaning, analysis and feature engineering using python.
Develop data ingestion and integrations (REST, SOAP, SFTP, etc.) processes
Ability to work with multiple data sources and types (structured/semi-structured/unstructured)
Implement efficient data integration and transformation logic using Snowflake SQL, stored procedures, or external tools
Optimization and Performance tuning of data processing workflows and SQL queries for improved performance and efficiency.
Integrate data from multiple systems and sources, ensuring data consistency, accuracy, and quality.
Implements processes and systems to monitor data quality, ensuring production data is always accurate and available for key stakeholders and business processes that depend on it
Monitor data pipelines for timely and accurate completion
Stay up-to-date with industry trends and advancements in data engineering, continuously improving the team's technical knowledge and skills.
On Call Support.
Qualifications and Education Requirements
5+ year’s professional experience in data engineering, designing and implementing data pipelines, and building data infrastructure.
4+ years strong experience in Snowflake data cloud and ETL development including snowflake procedures, udf’s in python and SQL, streams, tasks, snowpipe, and working with semi-structured data etc.
4+ years of strong experience with python programing, and extensively used packages like pandas, numpy, matplotlib, seaborn and scikit-learn for Data Analysis, classification and visualization.
Bachelor's degree in Computer Science, Engineering, or a related field.
Snowflake Certification is a plus
Additional certifications related to data platforms are a plus
Solid understanding of data warehousing concepts, dimensional modeling, and data integration techniques.
Strong experience with Data Integration &amp; transformation tools like Wherescape, dbt, Matillion,
Azure Data Factory or experience with similar ETL tools is acceptable; experience with maintaining and enhancing data pipelines
Experience with databricks, Google BigQuery, Aws Redshift is a plus
Experience with data quality and observability concepts is a plus
Experience with cloud platforms (e.g., AWS, Azure, GCP) and cloud-based data technologies is a plus
Skills
A Love for All Things Data! The backbone of a good data engineer is to understand the life cycle of data movements from source to final interpretations on a report
A Passion to Learn! Strong desire and ability to learn new tools, skills, and acquire knowledge.
Confidence communicating &amp; translating data driven insights and technical concepts into simple terminology for business clients of various levels
The following skills are important to the success of a skilled Confie technical professional:
Listening skills - the ability to understand what people say
Analytical skills- the ability to critically evaluate the information from multiple sources and breakdown high-level information into details
Critical thinking and problem solving skills
Observation skills - the ability to validate data obtained via other techniques and expose new areas for elicitation
Organizational skills - the ability to work with the vast array of information gathered during analysis and to cope with rapidly changing information
Interpersonal skills - the ability to help set priorities
Oral and written skills – excellent written and verbal communication with little or no supervision
Self-motivated
Ability to work and communicate effectively with any levels of the user community
Must be willing and able to work off hours or remote support as needed
Other Duties
This job description is not designed to cover or contain a comprehensive listing of activities, duties, or responsibilities that are required of the employee for this job. Duties, responsibilities and activities may change at any time with or without notice.
Show more
Show less</t>
  </si>
  <si>
    <t>Snowflake, Airflow, Fivetran, dbt, Python, SQL, ETL, Data pipelines, Data integration, Data transformation, Data quality, Data warehousing, Dimensional modeling, Data engineering, Cloud platforms, AWS, Azure, GCP, Databricks, Google BigQuery, Aws Redshift, Data observability, Data governance, Data lifecycle management, Data analysis, Data modeling, Data visualization, Machine learning, Artificial intelligence, Communication, Teamwork, Problem solving, Critical thinking, Analytical skills, Organizational skills</t>
  </si>
  <si>
    <t>OmniForce Solutions</t>
  </si>
  <si>
    <t>https://www.linkedin.com/jobs/view/data-analyst-at-omniforce-solutions-3787361162</t>
  </si>
  <si>
    <t>Must be located in one of the following states:
Texas
Colorado
Washington
New Jersey
Pennsylvania
Our client is a Fortune 200 leading retail energy company focused on bringing the power of energy to people and organizations. Putting customers at the center of everything they do, they provide energy solutions to millions of people through their diverse portfolio of retail brands across North America. Take your career to the next level by working on a dynamic, innovative team that moves our world towards a sustainable energy future.
Position Overview:
As a Data Analyst specializing in Power BI, you will play a pivotal role in transforming raw data into actionable insights that drive informed decision-making within our supply chain operations. The ideal candidate will possess a strong analytical mindset, attention to detail, and the ability to work independently. This is a project-based role with the potential for long-term engagement based on performance.
Key Responsibilities:
Data Analysis: Analyze large datasets to extract meaningful trends, patterns, and insights.
Utilize Power BI to create interactive and visually appealing dashboards for reporting purposes.
Report Generation: Develop and maintain reports that provide key performance indicators (KPIs) to support supply chain decision-making.
Collaborate with cross-functional teams to understand reporting requirements and deliver timely, accurate reports.
Power BI Expertise: Demonstrate proficiency in Power BI, including data modeling, DAX calculations, and dashboard design.
Extract, transform, and load (ETL) data from various sources into Power BI for analysis and reporting purposes.
Design and implement robust data models and relationships to ensure accurate and efficient data analysis.
Perform data cleansing, validation, and manipulation to maintain data accuracy and consistency.
Stay current with industry best practices and advancements in Power BI functionality.
Data Visualization: Design visually compelling and user-friendly dashboards that effectively communicate complex data insights to stakeholders.
Ensure data visualizations align with business objectives and enhance overall decision-making processes.
Power BI Asset Management: Manage Power BI assets, including reports, dashboards, workspaces, semantic models, and other components.
Oversee the sharing and distribution of Power BI items, ensuring accessibility and collaboration among team members.
Implement and maintain security measures to safeguard Power BI assets and sensitive data.
Qualifications:
Proven experience as a Data Analyst focusing on Power BI, including Power Query and Power Pivot.
Proficiency in SQL for data manipulation, extraction, and querying.
Proficiency in a range of other sources of data ingestion.
Ability to translate complex business requirements into technical specifications for data visualization.
Proficiency in data visualization techniques and best practices.
Strong analytical and problem-solving skills.
Excellent communication skills, with the ability to convey complex findings to non-technical stakeholders.
Demonstrated ability to work independently and manage multiple tasks and priorities effectively.
Proficiency in Python is preferred.
Education and Experience:
Bachelor's degree in Data Science, Business Analytics, or related field.
Minimum of 2-4 years of relevant experience in data analysis with a focus on Power BI.
Show more
Show less</t>
  </si>
  <si>
    <t>Power BI, DAX, Data modeling, ETL, Data cleansing, Data visualization, Python, SQL, Power Query, Power Pivot, Data analysis, Business Analytics, Communication skills</t>
  </si>
  <si>
    <t>Lead Data Warehouse Engineer</t>
  </si>
  <si>
    <t>https://www.linkedin.com/jobs/view/lead-data-warehouse-engineer-at-plante-moran-3774939533</t>
  </si>
  <si>
    <t>Location: United States
Make your mark.
Plante Moran’s technology services team has been awarded
Insider Pro
and
Computerworld’s “100 Best Places to Work in IT”
for five consecutive years. We are also previous recipients of the
InformationWeek IT Excellence
award and the
CIO 100
award. If you’re seeking professional growth, like being innovative and challenged, and have a desire to work on impactful business technology solutions, we want to hear from you!
What does diversity, equity, and inclusion mean to Plante Moran? It means that all staff members have equitable and fair opportunities to succeed, in an inclusive environment, with their individual, unique identities.
We are looking for a Data Warehouse Technical Lead to be a senior member of the Data Services team which includes all data warehouse, data engineering and visualizations, database operations, and data science capabilities. This role will be a team member on our data engineering team supporting all data integrations activities at Plante Moran.
Your role.
Your work will include, but not be limited to:
Job Responsibilities
Be the technical lead to manage a team of Data Warehouse engineers to build a new Azure SQL Data Warehouse and Azure Analysis Services semantic layer
Develop DW and Azure Analysis Services solutions to address current and future information system needs, and create process improvements and controls for defined solution
Works closely with customers and colleagues to identify opportunities to utilize information systems to improve business processes, promote the strategic use of information while enabling seamless access to information.
Interacts with the staff to produce data mapping and requirements, deliver high quality solutions utilizing Microsoft Data Integration Stack
Provides prototyping solutions, prepares test scripts, and conducts tests and for data replication, extraction, loading, cleansing, and data modeling.
Possesses working knowledge of Relational Database Management Systems (DBMS) and data warehouse front-end tools.
Be proficient in creating and maintain SQL data structures and store procedures.
Works closely with the technical and business team lead to drive solution options analysis, development and implementation of BI solutions.
Contributing team member to the design and support of data architecture, database design and integration, transformations, and load processes
Qualifications
Extensive experience building Data Warehouses on an Azure SQL platform.
Experience managing and developing in Azure Analysis Services
At least 3 + years of team leadership experience in Data Warehouse/BI data environment including project management, resource assignment, architectural design.
Extensive experience creating data models and translating into a DW design and Analysis Services model to support analytical requirements.
Experience managing all technical aspects of a production DW: monitoring, error handling, data quality validation and support.
Extensive experience with Azure SQL Databases: Stored Procedures, Views and T-SQL.
3-5 years' experience using the Microsoft Azure Data integration tools including SSIS/IR, ADF and ADO
Experience with Azure DevOps, ADF Experience (Running SSIS from ADF and native ADF pipelines)
Proven experience with data warehousing and data modeling, specifically building/understanding Microsoft data storage structures
Proven ability to build out, enhance, and maintain the company data environment, including modifications and maintenance of various ETLs, transactional data sets, and company data assets.
Manage data access, data quality, and data delivery tasks within the framework of specific client BI and IT projects.
Ability to validate &amp; ensure production level functionality/style is thoroughly tested, and the code reflects the current standards.
Preferred Qualifications
Analytical approach to problem-solving; ability to use technology to solve business problems.
Problem Solver – Interested in finding solutions to/supporting existing solutions, as well as, continuing to advance through new development.
Passionate about learning new technologies.
Familiarity with database-centric applications
Our difference.
We are a nationally recognized public accounting, consulting, and wealth management firm, consistently ranked as one of FORTUNE magazine’s “100 Best Companies to Work For.” At Plante Moran, we live by the Golden Rule, fostering a relatively “jerk-free” culture with the lowest staff turnover rate in the industry. Our supportive network of well-rounded professionals is excited to catapult your growth and help pave your pathway to professional excellence.
Apply now. Experience our difference.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Show more
Show less</t>
  </si>
  <si>
    <t>ALTOUR</t>
  </si>
  <si>
    <t>https://www.linkedin.com/jobs/view/data-analyst-at-altour-3780249422</t>
  </si>
  <si>
    <t>Overview
The primary role for this position is to create &amp; manage travel data report extracts in a variety of applications to external and internal clients at ALTOUR. This position is responsible for reviewing the data results and research methods to reduce manual labor of correcting data errors. This person would work with the departments of Automation, Accounting, and Operations to determine solutions to further streamline internal processes for accurate client data reports. Create complex reporting data solutions that might not be available to users with standard data applications. The most regularly used applications are Grasp data, Prime Analytics and Excel.
This is a work at home role with a preferred scheduele of 8:30am-5pm CST.
The salary range on this job posting/advertising has been developed to give applicants a wide range to comply with pay transparency laws in all states and geographical areas. Many factors, such as years of experience, geographical location, budget etc. are considered when determining the starting rate of pay.
This role may be eligible for an incentive, commission, bonus, or a discretionary bonus program based on the company’s financial goal achievement and individual performance.
Responsibilities
Provide support for Ad Hoc, reoccurring scheduled setup and creation of custom reports
Global data consolidation from ALTOUR locations and global agency partners
Data normalization &amp; solutions for data integrity
Maintain and update clients and settings in data applications
Offline data manipulation within Excel for custom solutions limited in standard data applications
Hotel rate audits and manage preferred hotel property rates for reporting
Audits of reporting data to validate against data rules by client
Quality control of scheduled reports
Aspects of Credit Card reconciliation
Identify common errors and collaborate with Operations to fix data issues from reoccurring
Develop advanced custom reporting for clients outside specifications of normal reporting platform
Work with account managers to create quarterly/yearly account reviews
Provide support for requested data analysis
Create custom extraction, cleansing models and reloading data into reporting tools
Maintain support ticket queue according to defined service level
Maintain updated documentation of data procedures
PowerBI creation of data reports
Special projects as they arise
Qualifications
College degree preferred or equivalent experience.
1-3 years of experience in a data analysis role.
Microsoft skills (Word, Outlook and Advanced Excel)
Great organization skills &amp; detail oriented
Self-starter, able to work with little direction
Independently research data issues to solve challenges, analytical problem-solving skills
Travel industry data knowledge desired
Sabre or Worldspan GDS skills desired
Travel reporting software such as Grasp Data and Prime Analytics preferred
Regular and dependable attendance and punctuality are required
PowerBI &amp; Travcom experience a plus
Physical Requirements
Occasional travel may be required.
Job requires employee to sit for extended periods of time
Repetitive motion, substantial movements (motions) of the wrists, hands, and/ or fingers.
Typing or otherwise working primarily with fingers.
Must be able to comprehend instructions, interpret documents, and apply abstract principles to a wide range of complex tasks.
Ability to understand the meanings of words and effectively respond, analyze information and write reports, comprehend complex issues, and communicate effectively to diverse groups.
Job requires employee to perform arithmetic accurately and compute rates and percentages.
Must be able to communicate effectively and professionally (verbally and in writing) as appropriate for the needs of the audience.
Internova Travel Group is an Equal Opportunity Employer. We make employment decisions without regard to age, race, religion, national origin, gender, disability, veteran status, genetic information, sexual orientation and gender identity or any other protected class.
Our benefit offerings include choice of two medical plans and two dental plans, vision insurance, flexible spending accounts (FSAs), company-paid life insurance and AD&amp;D, optional additional life insurance and AD&amp;D, disability insurance, paid parental leave, paid time off, 401k Plan with company match, discounted employee travel options, access to LinkedIn Learning webinars and courses. Discounted pet insurance and auto, home, &amp; renters insurance.
Perspective Employee Privacy Policy
Show more
Show less</t>
  </si>
  <si>
    <t>Data Analysis, Microsoft Word, Microsoft Outlook, Microsoft Excel, Data Reporting, Data Normalization, Data Integrity, Data Applications, Data Manipulation, Data Audits, Quality Control, PowerBI, Travel Industry Data, Sabre, Worldspan GDS, Travel Reporting Software, Grasp Data, Prime Analytics, Travcom</t>
  </si>
  <si>
    <t>Software Engineer 2, Data</t>
  </si>
  <si>
    <t>MyFitnessPal</t>
  </si>
  <si>
    <t>https://www.linkedin.com/jobs/view/software-engineer-2-data-at-myfitnesspal-3758971008</t>
  </si>
  <si>
    <t>At MyFitnessPal, our vision is to be the most trusted brand for improving your health through better food choices. We believe good health starts with what you eat. We provide the tools and resources to reach your weight management goals.
We are looking for a Software Engineer 2, Data to join the MyFitnessPal Data Engineering team. Our users rely on MyFitnessPal to power their health and fitness journeys every day. As a member of our MyFitnessPal Engineering team, you’ll have the opportunity to positively impact those users with your expertise in the backend systems that drive the MyFitnessPal ecosystem. In addition to technical expertise, you’ll find that your teammates value collaboration, mentorship, and inclusive environments.
What you’ll be doing:
Build and maintain pipelines that provide data critical to operational reporting and data-driven initiatives
Integrate with services and systems across the MyFitnessPal engineering teams
Evaluate and improve existing pipelines, data models, and processes to provide more robust solutions that allow others to move quickly and efficiently
Support resolution of production issues across the Data Platform stack
Engage in code-reviews, working with teammates to learn and grow
Qualifications to be successful in this role:
2-4 years of data engineering experience working with large datasets and complex data environments, processes, and associated solutions
Experience with a variety of data stores (e.g. Snowflake, MySQL, MongoDB, DynamoDB, etc.)
Experience with data orchestration tooling (e.g. Airflow, Data Factory, etc.)
Experience with development languages (e.g. Python, SQL, Scala, etc.)
Understanding of data modeling for analysis by business intelligence or data science teams
Experience with a variety of API design patterns, such as REST
Experience developing validation and data integrity frameworks
Triaging and debugging production data issues
Experience building high volume data pipelines for downstream analysis supporting operational indicators
Experience with data at scale
Worked alongside client teams to support integration efforts
Familiarity with AWS and/or other cloud computing platforms
Travel Requirement: Approximately 10% travel will be required for this position
Job Location: Austin, TX preferred but open to remote
Please consider applying even if you don’t meet 100% of the qualifications. Research shows you can still be considered for a position if you meet some of the requirements. At MyFitnessPal, we’re building a fitness product for everyone and believe our team should reflect that. We encourage people of different backgrounds, experiences, abilities, and perspectives to apply.
The reasonably estimated salary for this role at MyFitnessPal ranges from $86,700 - $125,000. Actual compensation is based on factors such as the candidate’s skills, qualifications, and experience. In addition, MyFitnessPal offers a wide range of comprehensive and inclusive employee benefits for this role including healthcare, parental planning, mental health benefits, annual performance bonus, a 401(k) plan and match, responsible time off, monthly wellness and technology allowances, and others.
Exciting Full-Time Employee Benefits, Perks and Culture
Embrace the Freedom:
Be a digital nomad, work from anywhere we have operations within the continental U.S.
Office Vibes:
If you prefer working in an office, we've got you covered, our HQ is in vibrant Austin, TX.
Face-to-Face Connections:
We value personal connections. Enjoy opportunities to meet and connect with your team members in person to help forge meaningful relationships that extend beyond the virtual realm. Teams meet as often as needed and all of MyFitnessPal gathers annually.
Flexibility At Its Best:
Achieve the work-life balance you deserve. Enjoy a flexible time-off policy and work on your own terms with our Responsible Time Off benefit.
Give Back:
Use your volunteer days off to support what matters most to you. Each full time teammate receives 2 days per calendar year to give back to their community through service.
Mentorship Program:
Take control of your career through our mentorship program where, if you’d like, you will be matched with a teammate who can help you scale your skills and propel your growth.
Family-Friendly Support:
Embrace the journey with confidence and care. Enjoy our paid maternity and paternity leave, to provide time to balance family responsibilities with your career and take the time needed to strengthen family relationships. We understand the complexities of starting or expanding a family, which is why we provide best-in-class comprehensive assistance for fertility-related matters.
Wellness Comes First:
Live Good Health is one of our core values. Receive a monthly Wellness Allowance, empowering you to focus on your physical and mental well-being by choosing from a range of wellness initiatives, including dedicated mental health days.
Celebrate Greatness:
Your hard work deserves recognition! Our reward and recognition platform empowers peers to acknowledge and reward each other for the exceptional contributions they make.
Elevate Your Health &amp; Fitness:
Get access to MyFitnessPal Premium, allowing you to take your fitness, health and wellness journey to new heights.
Unlock Your Potential:
Access our virtual learning and development library, and participate in training opportunities to continuously grow and enhance your skills.
Championing Inclusion:
Our dedicated DEI Committee actively fosters a diverse and inclusive workplace by setting actionable goals and evaluating progress across the organization.
Healthcare Matters:
Your well-being is our priority. Take advantage of our competitive medical, dental, and vision benefits that cater to your holistic healthcare needs. Feel secure and supported on your wellness journey.
Secure Your Future:
Benefit from our retirement savings program, giving you peace of mind for your financial goals. Reach them sooner with MyFitnessPal’s competitive employer match.
At MyFitnessPal, our mission is to enable people to make healthy choices. And it wouldn't be possible without our team. We celebrate the unique POV that each person brings to the table and believe in a collaborative and inclusive environment. As an equal opportunity employer, we prohibit any unlawful discrimination on the basis of race, religion, military or veteran status, sex, gender, marital status, gender identity or expression, sexual orientation, national origin, age, or disability. These are our guiding ideologies and apply across all aspects of employment.
MyFitnessPal participates in E-Verify.
Show more
Show less</t>
  </si>
  <si>
    <t>Python, SQL, Scala, Snowflake, MySQL, MongoDB, DynamoDB, Airflow, Data Factory, REST, AWS, Data pipelines, Data modeling, Data engineering, Data orchestration, API design, Data integrity, Data validation, Data at scale, Cloud computing</t>
  </si>
  <si>
    <t>Albany, CA</t>
  </si>
  <si>
    <t>https://www.linkedin.com/jobs/view/senior-staff-ai-data-engineer-at-recruiting-from-scratch-3759712039</t>
  </si>
  <si>
    <t>Vallejo</t>
  </si>
  <si>
    <t>Data Engineering, Machine Learning, Data Pipelines, Python, Java, Bash, SQL, Git, Snowflake, Airflow, Kubernetes, Docker, Helm, Spark, PySpark, AWS, GCP, Azure, DynamoDB, ETL, Kafka, Storm, SparkStreaming, Applied Machine Learning, Data Classification, Retention, Industrycompetitive compensation, Company bonus, Equity programs, QueerInclusive Benefits, Genderaffirming offerings, 401K plan, 6% match, Immediate vest in the US, Flexible vacation policy, Monthly stipends, Onetime homeoffice setup stipend, Companysponsored events</t>
  </si>
  <si>
    <t>Berkeley, CA</t>
  </si>
  <si>
    <t>https://www.linkedin.com/jobs/view/senior-staff-ai-data-engineer-at-recruiting-from-scratch-3759708645</t>
  </si>
  <si>
    <t>Python, Java, bash, SQL, Git, Pandas, R, Airflow, KubeFlow, Pipeline tools, Snowflake, Kubernetes, Docker, Helm, Spark, pySpark, AWS, GCP, Azure, DynamoDB, ETL, Kafka, Storm, SparkStreaming, Machine learning, Data classification, Data retention, 401K plan, Company bonus, Equity programs, Genderaffirming offerings, Included Health, HRT stipends, Flexible vacation policy, Cell phone stipends, Internet stipends, Wellness stipends, Food stipends, Homeoffice setup stipend</t>
  </si>
  <si>
    <t>Emeryville, CA</t>
  </si>
  <si>
    <t>https://www.linkedin.com/jobs/view/senior-staff-ai-data-engineer-at-recruiting-from-scratch-3773087753</t>
  </si>
  <si>
    <t>Python, Java, bash, SQL, Snowflake, Airflow, Kubernetes, Docker, Helm, Spark, pySpark, AWS, GCP, Azure, DynamoDB, Kafka, Storm, SparkStreaming, Machine learning, Data governance, Data management tools, Data classification, Data retention, LGBTQ social networking, Queerinclusive benefits</t>
  </si>
  <si>
    <t>https://www.linkedin.com/jobs/view/senior-staff-ai-data-engineer-at-recruiting-from-scratch-3759707772</t>
  </si>
  <si>
    <t>Data Engineering, ML Data OPs Infrastructure, Data Pipelines, Automation Workflows, Data Enrichment, Monitoring Tools, AI Models, Data Platforms, Data Pre/Post Processing, ML Models, Statistical Analysis, Data Visualization, Pandas, R, Orchestration Frameworks, Airflow, KubeFlow, SQL, Python, Java, bash, Git, Snowflake, Kubernetes, Docker, Helm, Spark, pySpark, AWS, GCP, Azure, Relational Databases, NoSQL Databases, DynamoDB, ETL, Kafka, Storm, SparkStreaming, Machine Learning, Legal Compliance, Data Management Tools, Data Classification, Retention, 401K</t>
  </si>
  <si>
    <t>Data Engineer - ETL Pipelines</t>
  </si>
  <si>
    <t>Kaygen, Inc.</t>
  </si>
  <si>
    <t>Princeton, NJ</t>
  </si>
  <si>
    <t>https://www.linkedin.com/jobs/view/data-engineer-etl-pipelines-at-kaygen-inc-3728496777</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</si>
  <si>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Key Responsibilities:
Develop and maintain ETL pipelines using PySpark to process and transform data from various sources into our data warehouse.
Collaborate with data scientists and analysts to understand data requirements and ensure data quality and accuracy.
Optimize and performance-tune Spark jobs to handle large volumes of data efficiently.
Create and maintain documentation for ETL processes, data schemas, and data dictionaries.
Collaborate with the data infrastructure team to design and implement data storage solutions that meet performance and scalability requirements.
Participate in on-call rotation for monitoring and maintaining data pipelines.
Stay up-to-date with the latest trends and technologies in data engineering and Spark ecosystem.
Requirements:
Advanced proficiency in Python and SQL.
Strong experience with ETL pipeline development using PySpark.
Familiarity with one of the orchestration tools such as Apache Airflow, DBT, or Delta live tables.
Experience with distributed data processing and storage technologies (e.g., Hadoop, Spark, HDFS, AWS S3).
Solid understanding of data modeling and database design principles.
Excellent problem-solving skills and attention to detail.
Strong communication and collaboration skills.
Bachelor's degree in Computer Science, Engineering, or a related field (or equivalent work experience).
Nice to Have:
Experience with cloud platforms such as AWS, Azure, or Google Cloud.
Knowledge of data warehousing concepts and technologies (e.g., Redshift, BigQuery).
Experience with version control systems (e.g., Git).
Familiarity with containerization and orchestration tools (e.g., Docker, Kubernetes).
Previous experience in a data engineering or similar role.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
Benefits:
Healthcare Insurance
Vision and Dental Insurance
401(k) Retirement Plan
Free Life Insurance
Vacation Time Off
Sick Time Off
Family Medical Leave (FMLA)
Achieve your Kaizen by clicking here. A unique and exclusive talent community supported by Kaygen, that includes programs like:
Certifications
Mentorship Program
Referrals
Family and Wellness benefits
Continuous Growth and Career Development
Show more
Show less</t>
  </si>
  <si>
    <t>PySpark, ETL, Data Warehousing, Data modeling, Database design, Hadoop, Spark, HDFS, AWS S3, AWS, Azure, Google Cloud, Redshift, BigQuery, Git, Docker, Kubernetes, Apache Airflow, DBT, Delta live tables, Python, SQL</t>
  </si>
  <si>
    <t>Analyst, Data Analytics</t>
  </si>
  <si>
    <t>NRG Energy</t>
  </si>
  <si>
    <t>https://www.linkedin.com/jobs/view/analyst-data-analytics-at-nrg-energy-3780807518</t>
  </si>
  <si>
    <t>As an NRG employee, we encourage you to think creatively and proactively about your career choices. Our work environment is dynamic and the career opportunities across our businesses offer variety and challenge. Providing career growth to our own employees is critical to our ongoing success--take charge of your career goals and empower your future!
Job Summary
NRG is seeking an Analyst with excellent analytics skills to join our NRG Home East Lifecycle Optimization team. The position will be responsible for supporting the analytical and data needs of all the functional areas within the NRG Home East organization. The role will be highly visible and work with a wide range of reporting levels. The candidate must possess strong interpersonal and communications skills along with the ability to apply statistical rigor to data and uncover actionable insights. The nature of the work leads to an environment of shifting priorities and requires the candidate to be able to adapt to change. This position requires continual learning and skills development as well as a strong problem-solving base. The position will report to the Manger, Customer Lifecycle Optimization.
Essential Duties/Responsibilities
Support the analytics needs of all the functional areas of NRG Home – East including but not limited to Sales, Marketing, Go-to Market, Operations, Pricing and Retention and our internal Analytics departments.
Build, maintain and collaborate on predictive models and/or financial forecast models using various methodologies.
Apply statistical principles to assist in identifying proper control groups and post-campaign analysis.
Contribute to results presentations with audiences of differing technical acumen in both presentations and dashboards.
Follow established procedures and processes to perform routine analytical reporting or data mining.
Anticipate stakeholder’s needs, operate with a sense of urgency in response to ad-hoc requests and adapt to changes quickly.
Other duties as required.
Working Conditions
100% Remote.
Some overtime required as special projects arise.
Minimum Requirements
A minimum of a bachelor’s degree is required in either a Business Intelligence (or related) or STEM (Science, Technology, Engineering, Mathematics) field.
Experience with a least one analytical language: Python, R, SAS
Experience working with large data sets.
Experience with SQL queries, including knowledge of relational databases and joins.
Preferred Qualifications
Advanced degree or professional certification in an Analytical field is a plus.
Additional Knowledge, Skills And Abilities
Must be able to collaborate efficiently and effectively with individuals and teams distributed across multiple locales.
Familiarity with statistical testing techniques such as t-tests, chi-sq tests and calculation of confidence intervals of means.
Dashboarding experience is a plus (Power BI, Tableau, Spotfire, Dash, etc.)
Familiarity with financial calculations (NPV, IRR, ROI, etc.) is a plus.
Ability to manage heavy workload and shifting priorities.
Self-starter with an inquisitive mindset and an interest in understanding the ‘why’ of actions.
Physical Requirements
N/A
Why NRG Is a Great Place To Work
Great company culture!! Voted as a BEST employer by Forbes
A competitive total compensation package, including annual incentive and/or commission
Stock Purchase Plan
Benefits on the first day of employment - Medical, Dental, Vision, Life Insurance, and Short Term Disability, Wellness program, etc.
Company-paid life insurance and disability insurance
401 (k) plan to help save for retirement
Numerous discounts, including electricity discounts on NRG brands
If you reside in or intend to work remotely from California, Colorado, New York or Washington State, you may contact Careers@nrg.com for compensation information related to this position and other information as required by applicable law. Please include the job title in your request.
#CB-SS
No Outside Recruiters or Agencies **
NRG Energy is committed to a drug and alcohol 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
Show more
Show less</t>
  </si>
  <si>
    <t>Python, R, SAS, SQL, Power BI, Tableau, Spotfire, Dash, Relational databases, NPV, IRR, ROI, Statistical testing techniques, Ttests, Chisq tests, Confidence intervals of means, Dashboarding experience, Financial calculations</t>
  </si>
  <si>
    <t>Data Analyst/ Processor - Hamilton, NJ (Only Local Candiadtes)</t>
  </si>
  <si>
    <t>Hamilton, NJ</t>
  </si>
  <si>
    <t>https://www.linkedin.com/jobs/view/data-analyst-processor-hamilton-nj-only-local-candiadtes-at-biogensys-3742851654</t>
  </si>
  <si>
    <t>We are hiring
Data Analyst/ Processor
for one of our clients in
Hamilton, NJ.
Job Description
Collects and organizes appeal requests for denied member fair hearings.
Sorts and processes incoming mail regarding member redetermination documentation, and all relevant.
According to postal laws and mail unit regulations, manages necessarily outgoing mail operations in correspondence with relevant offices and Trenton Postal Office.
Manual work involving mail sorting, opening, and scanning machinery and perform clerical detail work in regard to ensure accuracy of mechanical input.
Sorts interdepartmental mail through use of call numbers and/or zip codes for distribution purposes.
Maintains simple inventory records and stocks supplies of various types of envelopes and cards and other materials used by the unit; notifies a superior official of the need for further ordering.
Appropriately distributes mail, including confidential or sensitive documentation as needed..
Work Hours
9-5
Lunch Duration: 1 hr unpaid
Additional Information
Work from office or remote: Work from office
PayRate: $19/hour on W2
Show more
Show less</t>
  </si>
  <si>
    <t>Data Analysis, Data Processing, Mail Sorting, Mail Processing, Machinery Operation, Clerical Work, Inventory Management, Envelope and Card Stock Management, Mail Distribution, Confidential Documentation Handling</t>
  </si>
  <si>
    <t>https://www.linkedin.com/jobs/view/data-research-analyst-gt-school-remote-%2460-000-year-usd-at-crossover-3783184753</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</si>
  <si>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LJ-4880-US-NewJerse-DataResearchAn.019
Show more
Show less</t>
  </si>
  <si>
    <t>Python, JavaScript, JSON, R, OOP, Generative AI, Data Science, Data Analytics, Natural Language Processing, Machine Learning, Algorithms, Research, Product Development, Technical Writing, Verbal Communication, Project Management, Stakeholder Management, EdTech, Remote Work</t>
  </si>
  <si>
    <t>https://www.linkedin.com/jobs/view/data-research-analyst-gt-school-remote-%2460-000-year-usd-at-crossover-3783184637</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</si>
  <si>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LJ-4880-US-Philadel-DataResearchAn.019
Show more
Show less</t>
  </si>
  <si>
    <t>Data Analyst - Customer Complaints</t>
  </si>
  <si>
    <t>Kenvue</t>
  </si>
  <si>
    <t>Skillman, NJ</t>
  </si>
  <si>
    <t>https://www.linkedin.com/jobs/view/data-analyst-customer-complaints-at-kenvue-3781681306</t>
  </si>
  <si>
    <t>Job Description
Kenvue is currently recruiting for-
Data Analyst II, Global Complaint Vigilance
This position will be reporting to Sr. Manager, Global Complaint Vigilance Systems &amp; Trending; based at the Skillman, NJ location.
Who We Are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Our global team is made by 22,000 diverse and brilliant people, passionate about insights, innovation and committed to deliver the best products to our customers. With expertise and empathy, being a Kenvuer means to have the power to impact life of millions of people every day. We put people first, care fiercely, earn trust with science and solve with courage – and have brilliant opportunities waiting for you! Join us in shaping our future–and yours.
What You Will Do
The Analyst II participates in complex analytics activities and develops solutions for global business partners. Analyst II will be part of team that leads in areas of Data Governance, Database Infrastructure and Data Analytics development for Global Complaint platform.
Key Responsibilities
Support the data analytics team on data discovery in CDL (data lake) and data ingestions from the data source system in the CDL (data lake)
Work in partnership with system owners to understand the process and the data input in the data source
Lead the data foundation strategy in CDL (data lake) to guarantee the data availability and curation for our key quality data and additional data needed to support our data analytics strategy.
Develop methods of analysis of data to support global metrics, trend analysis and risk management planning using innovative data science methodology.
Participate in various projects within the department and communicate effectively with all levels of management. This role will analyze data and perform periodic complaint trend analysis.
Analyst II collaborates with global partners in Consumer Care Centers, Medical Safety, Business Quality, Marketing, Internal affiliates, External sites, and other business partners to ensure the integrity, consistency, compliance, and alignment of the end-to-end complaint vigilance process.
Analyst II must have the ability to assist with various projects within the department, communicate effectively with management. This role will query and analyze data and other trends from complaint systems.
Assists with developing training presentations for complaint vigilance process and systems and creation and updates of controlled documents.
Required Qualifications
A minimum of a bachelor’s degree with a focus in Science, Engineering, or related field
A minimum of 2 years of related experience including Quality Assurance and/or Quality Control .
Experience working in pharmaceutical, medical devices or other related or highly regulated industry
Demonstrated knowledge and expertise in quality processes and regulatory requirements
Experience working in an FDA regulated environment
Desired Skills-
Experience supporting manufacturing, packaging, and development operations is preferred.
Experience supporting aspects of the complaint vigilance life cycle for pharmaceutical, device, and /or cosmetic products is preferred.
Experience with one or more technologies supporting complaint handling preferred.
Experience in the creation, update, and management of complaint files from complaint identification through closure preferred.
Expertise with root cause analysis techniques including but not limited to- Brainstorming, data analysis and collection tools, 5 Whys, Fishbone (Cause and Effect), FMEA, and DMAIC preferred.
Experience with tools and techniques supporting qualitative risk analysis including but not limited to- Probability and impact assessment (likelihood of recurrence and potential effect), probability and impact matrix (risk ratings, rating rules), and risk categorization (by root causes, other qualifiers) is preferred.
Experience with systems and tools supporting analysis and reporting preferred.
What’s In It For You
Competitive Benefit Package
Paid Company Holidays, Paid Vacation, Volunteer Time, Summer Fridays &amp; More!
Learning &amp; Development Opportunities
Employee Resource Groups
The anticipated base pay range for this role is 60,000 to 96,600
Kenvue is proud to be an Equal Opportunity Employer.  All qualified applicants will receive consideration for employment without regard to race, color, religion, sex, sexual orientation, gender identify, age, national origin, or protected veteran status and will not be discriminated against on the basis of disability.
Primary Location
NA-US-New Jersey-Skillman
Job Function
Quality Assurance
Organization
Johnson &amp; Johnson Consumer Inc.
Job Qualifications
What We Are Looking For
Show more
Show less</t>
  </si>
  <si>
    <t>Data Analytics, Data Governance, Database Infrastructure, Data Strategy, Root Cause Analysis, Risk Management Planning, Complaint Vigilance Life Cycle, Quality Assurance, Quality Control, Brainstorming, Data Analysis, Fishbone (Cause and Effect), FMEA, DMAIC, Probability and Impact Assessment, Risk Categorization, Analysis and Reporting</t>
  </si>
  <si>
    <t>https://www.linkedin.com/jobs/view/data-engineer-etl-pipelines-at-kaygen-inc-3728498520</t>
  </si>
  <si>
    <t>Python, SQL, PySpark, Apache Airflow, DBT, Delta live tables, Hadoop, Spark, HDFS, AWS S3, Data modeling, Database design, AWS, Azure, Google Cloud, Redshift, BigQuery, Git, Docker, Kubernetes, Containerization, Orchestration</t>
  </si>
  <si>
    <t>Enterra Solutions, LLC</t>
  </si>
  <si>
    <t>https://www.linkedin.com/jobs/view/senior-data-engineer-at-enterra-solutions-llc-3671401231</t>
  </si>
  <si>
    <t>LOCATION:
U.S. Eastern Time Zone
Must reside in the US – preferably in the Eastern Time Zone. Remote working permitted. Must be eligible to work in the US without sponsorship now or in the future. This is a full-time position with benefits. Contractors will not be considered for this position.
Who we are:
Enterra provides solutions that leverage sophisticated machine learning, artificial intelligence (ontologies, inference engines and rules) and natural language processing to provide highly actionable insights and recommendations to business users. Today, our solutions impact just about every aspect of the products you buy at your local store – from what is available to how it is priced and even where it is placed on the shelf. Our SolaaS (Solution as a Service) solutions are deployed within private clouds – principally on Azure.
We help transform market-leading companies into true data-driven digital enterprises.
What you will do:
The ideal candidate must be collaborative, and deadline driven. Because of the nature of our work and our technology, successful candidates must take a growth mindset and be comfortable with ambiguity, with the ability to take a proactive, structured approach to achieve results. Results-orientation and deadline driven are critical in our fast-paced environment.
The successful candidate will join a diverse team to:
Build unique high-impact business solutions utilizing advanced technologies for use by world class clients.
Create and maintain the underlying data pipeline architecture for the solution offerings from raw client data to final solution output.
Create, populate, and maintain data structures for machine learning and other analytics.
Use quantitative and statistical methods to derive insights from data.
Guide the data technology stack used to build Enterra's solution offerings.
Combine machine learning, artificial intelligence (ontologies, inference engines and rules) and natural language processing under a holistic vision to scale and transform businesses — across multiple functions and processes.
Responsibilities Include:
Work with other Enterra personnel to develop and enhance commercial quality solution offerings
Design, create and maintain optimal data pipeline architecture, incorporating data wrangling and Extract-Transform-Load (ETL) flows.
Assemble large, complex data sets to meet analytical requirements – analytics tables, feature-engineering etc.
Design and build the infrastructure required for optimal, automated extraction, transformation, and loading of data from a wide variety of data sources using SQL and other 'big data' technologies such as Databricks.
Design and build automated analytics tools that utilize the data pipeline to derive actionable insights.
Identify, design, and implement internal process improvements: automating manual processes, optimizing data delivery, re-designing infrastructure for greater scalability, etc.
Design and develop data integrations and data quality framework
Develop appropriate testing strategies and reports for the solution as well as data from external sources.
Evaluate new technology for use within Enterra.
Work with other Enterra and client personnel to administer and operate client-specific instances of the Enterra solution offerings
Configure the data pipelines to accommodate client-specific requirements to onboard new clients.
Perform regular operations tasks to ingest new and changing data – implement automation where possible.
Implement processes and tools to monitor data quality - investigate and remedy any data-related issues in daily solution operations.
May provide guidance and oversight to fellow data engineers
Requirements:
Bachelor's degree in Computer Science or a STEM (Science, Technology, Engineering or Math) field required
Minimum of 7 years hands on experience as a data engineer or similar position.
Minimum of 7 years commercial experience with Python or Scala Programming Language
Minimum of 7 years SQL and experience working with relational databases (Postgres preferred).
Experience with at least one of the following – Databricks, Spark, Hadoop or Kafka
Demonstratable knowledge and experience developing data pipelines to automate data processing workflows
Demonstratable experience in data modeling
Demonstratable knowledge of data warehousing, business intelligence, and application data integration solutions
Demonstratable experience in developing applications and services that run on a cloud infrastructure Azure preferred
Excellent problem-solving and communication skills
Ability to thrive in a fast-paced, remote environment.
Comfortable with ambiguity with the ability to build structure and take a proactive approach to drive results.
Attention to detail – quality and accuracy in work is essential.
The following additional skills would be beneficial:
Knowledge of one or more of the following technologies: Data Science, Machine Learning, Natural Language Processing, Business Intelligence, and Data Visualization.
Knowledge of statistics and experience using statistical or BI packages for analyzing large datasets (Excel, R, Python, Power BI, Tableau etc.).
Experience with container management and deployment, e.g., Docker and Kubernetes
Show more
Show less</t>
  </si>
  <si>
    <t>Data Engineering, Machine Learning, Artificial Intelligence, Natural Language Processing, Python, Scala, SQL, PostgreSQL, Databricks, Spark, Hadoop, Kafka, Data Pipelines, Data Modeling, Data Warehousing, Business Intelligence, Application Data Integration, Cloud Infrastructure, Azure, Data Science, Data Visualization, Statistics, Excel, R, Power BI, Tableau, Docker, Kubernetes</t>
  </si>
  <si>
    <t>Hybrid Pathways</t>
  </si>
  <si>
    <t>Raritan, NJ</t>
  </si>
  <si>
    <t>https://www.linkedin.com/jobs/view/senior-data-analyst-at-hybrid-pathways-3733716168</t>
  </si>
  <si>
    <t>Senior Marketing Data Analyst</t>
  </si>
  <si>
    <t>Oxygen</t>
  </si>
  <si>
    <t>https://www.linkedin.com/jobs/view/senior-marketing-data-analyst-at-oxygen-3755968612</t>
  </si>
  <si>
    <t>About Oxygen:
Oxygen is a modern financial platform designed for the 21st-century economy, tailored to meet the unique needs of today's consumers and small businesses (freelancers, solopreneurs and modern SMBs). We believe beauty lies in simplicity, from design to utility, and build our ever-growing product suite with this in mind. And we’re just getting started. At Oxygen, we’re focused on lifting up those who dare to push boundaries and redefine what's possible by delivering on our promise to be a more fair financial partner. The next generation building the future is writing their own rules and shattering expectations. So are we. For those who reject the status quo, welcome to Banking for the Extraordinary. Let's create the future!
We are looking for a highly specialized data analyst with experience in working with marketing teams. Responsibilities include data extraction, segmentation, process automation, A/B testing and ensuring data accuracy. The role contributes to revenue growth and customer retention through insights and optimized targeting strategies for the marketing team. We seek innovation, strong communication with senior managers, and a deep understanding of business operations and industry trends. You will need data analysis skillset and expertise to deliver insights and solutions that enhance operational efficiency and drive growth.
What You'll Do:
Oversee data cleaning, processing, insight generation, and reporting. Drafting strategic and tactical recommendations across all marketing channels to help synthesize findings and align on strategy.
Standardize reporting to support marketing campaigns and implement dashboards for tracking and creating dynamic visualizations of performance against target for all levels of granularity of tactics, creatives, audiences, and sites in the market.
Analyze large data sets to develop critical insights, such as identifying target audience segments for lead generation and/or marketing campaigns, and collaborate with business units on long-term planning, policy development, and problem resolution .
Drive cross functional analytics projects from beginning to end: build relationships with partner teams, collect and analyze data, and present key insights and recommendations to drive business improvements
Build and support source-of-truth ‘Reverse ETL’ data pipelines, to foster and maintain business clarity in the go-to-market organization
Design, assemble and maintain data models that go-to-market teams can use to build dashboards for reporting and deriving insights
Have the ability to design, organize, and coordinate A/B and multivariate tests and run AB tests across multiple digital properties, business units, target users, and global markets.
About You:
Minimum of 5 years experience in marketing data analysis
Strong experience with marketing principles, including customer segmentation strategies, channel attribution, LTV vs. CAC, and campaign optimization.
Advanced proficiency in SQL and database querying techniques, including window functions and CTEs.
Solid experience in Python for automating data processing and conducting data analysis.
Expert-level proficiency in Business Intelligence tools, such as Quicksight, Tableau, or Power BI.
High proficiency with spreadsheet (Google Sheets / Excel).
Knowledge in statistical analysis and mathematical modeling is beneficial, particularly for advanced data analysis tasks.
Exceptional analytical skills with the capability to interpret complex data and deliver results to the team and stakeholders.
Major Pluses:
Experience in Tag Management (e.g., Segment or Google Tag Manager) is advantageous.
Familiarity with A/B testing methodologies.
Compensation and Benefits:
The final compensation package for this role will be determined during the interview process and is based on a variety of factors, including, but not limited to, geographic location, internal equity, education, skill set, experience and training.
Oxygen also offers comprehensive benefits, including stock options, medical, dental, and vision plans, flexible spending accounts, pre-tax commuter benefits, a retirement plan, flex time off, paid parental leave, employer paid disability coverage, and additional health and wellbeing perks and benefits. Oxygen reserves the right to amend or modify employee perks and benefits at any time.
Not sure you qualify?
Don’t meet every single requirement? At Oxygen we are dedicated to building a diverse, inclusive and authentic workplace, so if you’re excited about this role but your experience doesn’t align perfectly with every qualification in the job description, we encourage you to apply anyway. You may be just the right candidate for this or other roles.
Oxygen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Show more
Show less</t>
  </si>
  <si>
    <t>Data analysis, Data extraction, Segmentation, Process automation, A/B testing, Revenue growth, Customer retention, Business operations, Industry trends, Data cleaning, Insight generation, Reporting, Marketing channels, Dashboards, Data visualization, Performance tracking, Data modeling, SQL, Database querying, Python, Business Intelligence tools, Statistical analysis, Mathematical modeling, Tag Management, Google Analytics</t>
  </si>
  <si>
    <t>Senior Data Analyst - Remote | WFH</t>
  </si>
  <si>
    <t>https://www.linkedin.com/jobs/view/senior-data-analyst-remote-wfh-at-get-it-recruit-information-technology-3781168726</t>
  </si>
  <si>
    <t>We are a dynamic and growing IT professional services company based in New England, dedicated to assisting mid-to-large enterprises in implementing secure IT environments across on-premises and public cloud platforms.
Position: Senior Data Analyst Consultant (Remote - 6-Month Opportunity)
Responsibilities
Collaborate with data owners and process stakeholders to define reporting requirements.
Work closely with data owners and process stakeholders to map essential data fields for reporting purposes.
Facilitate collaborative efforts among reporting stakeholders to develop reporting logic aligned with business objectives.
Identify and document opportunities for automating reporting processes.
Required Skills
5+ years of experience as a data analyst in a technical setting, with a background in data science.
Proficiency in working with data and process owners to identify, collect, document, and review reporting requirements.
Ability to document complex reporting needs and related data fields, demonstrating a strong understanding of business needs for a large enterprise.
Proficient in documenting data flows with diagrams.
Ability to navigate the organizational structure of a large enterprise and facilitate discussions across domains.
Practical experience using business intelligence to address business problems.
Knowledge of machine learning, data visualization, data mining, statistics, and complex reporting algorithms.
Proficiency in query structures and languages (e.g., Python, datahub, SQL).
Hands-on experience with Tableau.
Ability to interpret and leverage existing documentation.
Excellent analytical skills.
Collaborative team worker, both in person and virtually using tools such as MS Teams.
Excellent documentation skills, with demonstrated proficiency in Microsoft Office, including Word, Excel, and PowerPoint.
Ability to work as a liaison between business and information security/information technology.
Flexibility to accommodate working across different time zones.
Excellent interpersonal communication skills with strong spoken and written English.
Business outcomes mindset.
Solid balance of strategic thinking with attention to detail.
Self-starter with the ability to take initiative.
Project management and organizational skills with attention to detail.
Education
BS in Computer Science, Mathematics, or a related field of study, or equivalent work experience.
About Us
Join us in a fast-paced and growing organization focused on delivering exceptional projects for outstanding people.
EEO Statement
We are proud to be an equal opportunity employer. All qualified applicants will receive consideration for employment without regard to race, color, religion, gender, gender identity or expression, sexual orientation, marital status, national origin, genetics, disability, age, or veteran status.
Employment Type: Full-Time
Show more
Show less</t>
  </si>
  <si>
    <t>Data Analysis, Data Science, Data Mining, Statistics, Reporting, Tableau, Microsoft Office, SQL, Python, Datahub, Business Intelligence, Machine Learning, Data Visualization, Project Management, Organizational Skills, Attention to Detail, Strategic Thinking, SelfStarter, Communication Skills, English, Business Outcomes Mindset, Computer Science, Mathematics</t>
  </si>
  <si>
    <t>Senior Digital Data Analyst/Freelance</t>
  </si>
  <si>
    <t>MRM</t>
  </si>
  <si>
    <t>https://www.linkedin.com/jobs/view/senior-digital-data-analyst-freelance-at-mrm-3750669087</t>
  </si>
  <si>
    <t>https://www.linkedin.com/jobs/view/data-research-analyst-gt-school-remote-%2460-000-year-usd-at-crossover-3783184774</t>
  </si>
  <si>
    <t>Nevada</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</si>
  <si>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LJ-4880-US-LasVegas-DataResearchAn.013
Show more
Show less</t>
  </si>
  <si>
    <t>Python, JavaScript, JSON, Generative AI, OOP languages, R, Data analysis, Data science, Product development, Product engineering, Research, Communication, Project management, Stakeholder management, EdTech, AI, Machine learning, Data analytics, Coaching</t>
  </si>
  <si>
    <t>https://www.linkedin.com/jobs/view/sr-engineer-database-infrastructure-slack-at-slack-3760627774</t>
  </si>
  <si>
    <t>MySQL, Vitess, Go, PHP/Hack, Python, Ruby, Java, Kafka, Cassandra, ElasticSearch, Linux, AWS, Chef, Ansible, Puppet, Terraform, Cloud infrastructure, Deployment automation, Configuration management</t>
  </si>
  <si>
    <t>https://www.linkedin.com/jobs/view/staff-cybersecurity-data-platform-engineer-at-adobe-3767923168</t>
  </si>
  <si>
    <t>Databricks, Cloud Computing, Orchestration, Data Ingestion, Medallion Architectures, Unity Catalog, Autoloader Jobs, Delta Lakehouse, Spark, Pyspark, AWS Tools/Technology, Kafka, Flink, Security Operations Center (SOC), Threat Management, Incident Response, Enterprise Security, Data Modelling, Schema Normalization</t>
  </si>
  <si>
    <t>https://www.linkedin.com/jobs/view/data-engineer-iv-max-digital-data-engineering-at-acv-auctions-3762877418</t>
  </si>
  <si>
    <t>SQL, SSIS, C#, Airflow, Python, AWS, MongoDB, DBT, ETL, OLAP, Snowflake</t>
  </si>
  <si>
    <t>Staff Software Engineer, Data &amp; Connectivity</t>
  </si>
  <si>
    <t>https://www.linkedin.com/jobs/view/staff-software-engineer-data-connectivity-at-ridgeline-3600371547</t>
  </si>
  <si>
    <t>Ridgeline is
the
industry cloud platform for investment management – the single source of truth with data integrated in real-time across the front, middle, and back office. We are the hub of operations for investment management firms, which necessitates instantaneous delivery of complex data and integrations across ancillary services that allow investment managers to get their jobs done.
As a Ridgeline Staff Software Engineer, Data &amp; Connectivity, you’ll work closely with the Engineering and Product Management teams to define and execute the vision to build multiple data transformation and data streaming services as a core part of the Ridgeline system. You will have the unique opportunity to build high-quality, creative business applications in a fast-moving, progressive work environment. You’ll think outside the box and add your own genius, passion, and interests to the software development lifecycle, leaving a legacy in an industry primed for change.
What will you do?
Guide technology decisions for data pipelines that consume financial data and tie the Ridgeline platform into the investment management ecosystem
Deliver a data network that connects hundreds of financial institutions for data aggregation, reporting, analytics, and automated fund reconciliation
Have end-to-end responsibility for technical facets and flow of data in a complex system, including the product, infrastructure, security, and quality
Impact a developing tech stack based on modern front-end frameworks and cost-efficient utilization of AWS back-end services
Contribute business insight, design skills, and technical expertise to a team where design, strategy, and engineering collaborate closely
Be involved in the entire software development process, from requirements and design reviews through the implementation of a new product
Identify emerging technologies, champion them, and incorporate them into our best-of-breed products
Participate in the creation and construction of developer-based automation that leads to scalable, high-quality applications customers will depend on to run their businesses
Think creatively, own problems, seek solutions, and communicate clearly along the way
Contribute to a collaborative environment deeply rooted in learning, teaching, and transparency
Demonstrate a strong dedication to code quality, automation, and operational excellence using unit/integration/component tests and workflows
Desired Skills And Experience
7+ years in a software engineering position or similar function, with a history of architecting and designing new products and technologies
A degree in Computer Science, Information Science, or a related discipline
Mastery of data structures, algorithms, and architectural patterns
Expertise in one or more of the following languages: Python, Java, Kotlin
Working knowledge or expertise in JavaScript, TypeScript, HTML, CSS, React
Experience using frameworks such as Hibernate and Spring
Strong background in designing data models for both relational and NoSQL databases
Designing scalable, durable, and highly available microservices
Practiced at performance monitoring, identifying issues, and relieving bottlenecks
Willingness to learn about new technologies while simultaneously developing expertise in a business domain/problem space
Ability to focus on short-term deliverables while maintaining a big-picture perspective
An aptitude for problem-solving
Ability to communicate effectively with colleagues at all levels and all audiences
A serious interest in having fun at work
Nice-to-Haves
Experience building responsive Web interfaces using frameworks such as React and Redux
In-depth experience with database engines such as MySQL, Postgres, Oracle, DynamoDB, MongoDB, Redis
Understanding of building back-end infrastructure using AWS offerings such as Aurora, Lambda, S3, Aurora, Lambda, S3, ECS, Fargate, ElastiCache, and API Gateway
Experience with agile development methodologies
Background in design, economics, or business
Involvement in writing ETL or integrating with products such as Workato.
About Ridgeline
Ridgeline is the industry cloud platform for investment management. It was founded in 2017 by visionary entrepreneur Dave Duffield (co-founder of both PeopleSoft and Workday) to address the unique technology challenges of an industry in need of new thinking. We are building a modern platform in the public cloud, purpose-built for the investment management industry to empower business like never before.
Headquartered in Lake Tahoe with offices in Reno, Manhattan, and the Bay Area, Ridgeline is proud to have built a fast-growing, people-first company that has been recognized by Fast Company as a “Best Workplace for Innovators,” by LinkedIn as a “Top U.S. Startup,” and by The Software Report as a “Top 100 Software Company.”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[For New York and California Based Only]
The typical starting salary range for new hires in this role is listed below. In select locations (including, the San Francisco Bay Area, CA, and the New York City Metro Area), an alternate range may apply as specified below.
The typical starting salary range for this role is: $165,000-$200,000.
The typical starting salary range for this role in the select locations listed above is: $175,000-$215,000.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
Show more
Show less</t>
  </si>
  <si>
    <t>SurveyMonkey</t>
  </si>
  <si>
    <t>Ottawa, Ontario, Canada</t>
  </si>
  <si>
    <t>https://ca.linkedin.com/jobs/view/data-engineer-at-surveymonkey-3782563680</t>
  </si>
  <si>
    <t>Ottawa</t>
  </si>
  <si>
    <t>SurveyMonkey
is a global leader in online surveys and forms that empowers people with the insights they need to make decisions with speed and confidence.
Our fast, intuitive feedback management platform connects millions of users worldwide with real-time AI-powered insights that drive meaningful decisions. We provide answers to more than 20 million questions every day so that people and organizations can attract new audiences, delight customers, create advocates, and extend their competitive advantage in the marketplace. Our vision is to raise the bar for human experiences by amplifying individual voices. Learn more at surveymonkey.com.
What We’re Looking For
We are looking for an experienced data Engineer to join a team of highly skilled data engineers and data architects to build and manage the end-to-end data pipelines (batch and near real-time) using modern cloud technologies. This is a role in the central data organization at SurveyMonkey that provides actionable insights into all key business functions of the organization
As a Data Engineer, you will work on data engineering initiatives and build end-to-end analytical solutions that are highly available, scalable, stable, secure, and cost-effective.
What You’ll Be Working On
Design, architect and build data pipelines to support existing data models
Data quality: Build quality checks in the end-to-end data pipelines
Build new Data models (Fact vs Dimension). Write performant/idempotent transformations in Snowflake
Build data pipeline using Python scripting (in a modular/loop context) Write well-tested, production-ready code in Python and Snowflake SQL
Hands-on experience implementing ETL (or ELT) best practices
Translate business requirements, to technical specifications, form project scope, and deliver deployable code.
Write complex data engineering Snowflake - SQL jobs that perform sophisticated queries on the entirety of our datasets
Collaborate closely with stakeholders, upstream and downstream partners
Document our systems for internal and external stakeholders
Monitor and debug data pipelines running on Airflow
Participate in code reviews
We’d love to hear from people with
4+ years experience in data engineering and Data warehousing technologies
2+ years experience in Snowflake/ETL or similar technologies like Redshift
Experience with AWS cloud services: S3, EC2, RDS, Spark, EMR etc
Experience with object-oriented/object function scripting languages: Python (preferred), Java, Scala, etc.
Experience in orchestrating, automating, and deploying production data pipelines using Airflow/Luigi, etc
Experience with DevOPS: Git, Github actions, CI/CD pipelines, Terraform, etc
Experience building Data infrastructure or Data Platform Framework Preferred
Experience with tools such as DBT or other similar technologies
Experience with transforming, and developing data structures, metadata, dependency, and data workflows to support an Analytics function
In-depth knowledge of Data lakes, EDW concepts, and data modeling (Star, Snowflake, and Galaxy schemas)
Why SurveyMonkey? We’re glad you asked
SurveyMonkey is a place where the curious come to grow. We’re building an inclusive workplace where people of every background can excel no matter their time zone. At SurveyMonkey, we weave employee feedback into everything we do to create forward-looking benefits policies, employee programs, and an award-winning culture, including best workplace for parents, our annual holiday refresh, our annual week of service, and our C.H.O.I.C.E Fund. In addition, we’ve reimagined the way we work to allow employees to choose what works best for them -- working in-person, fully remote, or a hybrid model that combines the two through our Choice Model.
Our commitment to an inclusive workplace
SurveyMonkey is an equal opportunity employer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
Show more
Show less</t>
  </si>
  <si>
    <t>Data Engineering, Cloud Technologies, Data Warehousing, ETL/ELT, Snowflake, Python, SQL, Airflow, AWS, Spark, EMR, Java, Scala, Git, Github, CI/CD Pipelines, Terraform, Data Lakes, EDW, Data Modeling, Star Schemas, Snowflake Schemas, Galaxy Schemas, DBT</t>
  </si>
  <si>
    <t>https://ca.linkedin.com/jobs/view/staff-data-engineer-at-recruiting-from-scratch-3744398398</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</si>
  <si>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Data warehouses, ETL, Data classification, Data retention</t>
  </si>
  <si>
    <t>https://ca.linkedin.com/jobs/view/senior-data-engineer-public-company-at-recruiting-from-scratch-3748826692</t>
  </si>
  <si>
    <t>https://ca.linkedin.com/jobs/view/senior-data-engineer-public-company-at-recruiting-from-scratch-3744392777</t>
  </si>
  <si>
    <t>Senior Information Technology Security Engineer [NTT DATA]</t>
  </si>
  <si>
    <t>https://ca.linkedin.com/jobs/view/senior-information-technology-security-engineer-ntt-data-at-careerbeacon-3778501646</t>
  </si>
  <si>
    <t>Req ID:
261093
NTT DATA Services strives to hire exceptional, innovative and passionate individuals who want to grow with us. If you want to be part of an inclusive, adaptable, and forward-thinking organization, apply now.
We are currently seeking a Senior Information Technology Security Engineer to join our team in Ottawa, Ontario (CA-ON), Canada (CA).
Must Perform The Following
Review, analyze and/or apply:
Networking Protocols such as HTTP, FTP, and Telnet
Secure IT architectures fundamentals, standards, communications and security protocols such as IPSec, IPv6, SSL, and SSH
IT Security protocols at all layers of the Open Systems Interconnection (OSI) and Transmission Control
Protocol/Internet Protocol (TCP/IP) stacks
Domain Name Services (DNS) and Network Time Protocols (NTP)
Network routers, multiplexers and switches
Application, host and/or Network hardening and security best practices such as shell scripting, service identification, and access control
Intrusion detection/prevention systems, malicious code defence, file integrity, Enterprise Security Management and/or firewalls;
Identify the technical threats to, and vulnerabilities of networks and cloud technologies
Manage the IT Security configuration;
Analyze IT Security tools and techniques;
Analyze the security data and provide advisories and reports;
Prepare technical reports such as IT Security Solutions option analysis and implementation plans in support of cloud email migration; and
Perform any other Work related to this category.
Mandatory Requirements
Must have at least ten (10) years of experience in the role of Information Technology Security Engineer.
Must have seven (7) years of experience within the last fifteen (15) years analyzing security of IT systems for the federal government.
Must have experience delivering at least four (4) projects within the last ten (10) years where they analyzed IT system designs to identify technical threats to, and vulnerabilities of those systems and solutions to minimize the security risk.
Must have experience delivering at least four (4) projects within the last ten (10) years where they analyzed security related to networking or telecommunications.
Other Requirements
Candidates located in the Ottawa region are preferred; remote work locations may also be considered.
Must have a valid Canadian Federal Government - Secret Clearance.
#Launchjobs
#LaunchEngineering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Show more
Show less</t>
  </si>
  <si>
    <t>HTTP, FTP, Telnet, IPSec, IPv6, SSL, SSH, DNS, NTP, Network routers, Multiplexers, Switches, Shell scripting, Service identification, Access control, Intrusion detection, Prevention systems, Malicious code defense, File integrity, Enterprise security management, Firewalls, Cloud technologies, IT Security configuration, IT Security tools, IT Security techniques, Security data, IT Security Solutions, Implementation plans, Cloud email migration, Information Technology Security Engineer, Federal government, IT system designs, Technical threats, Vulnerabilities, Security risk, Networking, Telecommunications</t>
  </si>
  <si>
    <t>Co-op Technical Marketing Data Analyst</t>
  </si>
  <si>
    <t>Renesas Electronics</t>
  </si>
  <si>
    <t>https://ca.linkedin.com/jobs/view/co-op-technical-marketing-data-analyst-at-renesas-electronics-3781730664</t>
  </si>
  <si>
    <t>Job Type
: Temporary - Full Time
Travel Required
: 0%
Remote Work Available
: Yes
Renesas is one of the top global semiconductor companies in the world. We strive to develop a safer, healthier, greener, and smarter world, and our goal is to make every endpoint intelligent by offering product solutions in the automotive, industrial, infrastructure and IoT markets. Our robust product portolio includes world-leading MCUs, SoCs, analog and power products, plus Winning Combination solutions that curate these complementary products. We are a key supplier to the world’s leading manufacturers of the electronics you rely on every day; you may not see our products, but they are all around you.
Renesas employs roughly 21,000 people in more than 30 countries worldwide. As a global team, our employees actively embody the Renesas Culture, our guiding principles based on five key elements: Transparent, Agile, Global, Innovative, and Entrepreneurial. Renesas believes in, and has a commitment to, diversity and inclusion, with initiatives and a leadership team dedicated to its resources and values. At Renesas, we want to build a sustainable future where technology helps make our lives easier. Join us and build your future by being part of what’s next in electronics and the world.
Job Description
Renesas is a market leader in timing products. We are seeking a motivated and analytical individual to join our product line team. This entry-level position is designed for students or recent graduates who have a strong interest in marketing analytics and data-driven decision-making. You will play a crucial role in supporting our marketing efforts by extracting actionable insights from data and contributing to strategic business decision. During this process, you will also learn about the hardware industry development.
What You'll Learn –
Top level view of hardware industry development from initial concept all the way to end of life.
Semiconductor product development and real-world analog design trade-offs.
In-depth understanding of timing products and next generation phase lock loop (PLL) products.
Market intelligence of the industry trends in the world of semiconductor electronics.
How to work with engineering team on trade-offs to achieve a realizable technical specification and system solution.
Day-day business operations for semiconductor business at scale.
What You'll Do –
Develop scripts to automate financial report generation.
Create and maintain BI dashboards and reports to track marketing performance.
Lead in data cleaning, transformation, and integration processes to maintain data quality and ensure the accuracy and completeness of data.
Collaborate with IT and other teams to optimize data flow and collection for marketing purposes.
Track and respond to day-day sample, market opportunities and revenue status.
Collaborate with production team on each customer priorities, developments, and shipments.
Participate and listen in feature/schedule roadmap discussions.
Collaborate with corporate marketing team on product landing pages, sell-sheet, blogs and other form of sales enablement tools.
Who You Are –
Bachelor’s or Master’s degree in a relevant field (e.g., Data Science, Data Analytic, Statistics, Mathematics, Electrical Engineering , Computer Science).
0-3 years of tactical marketing role, preferably in semiconductor industry
Expert in data analysis tools and languages such as Python, Excel, SQL, or R
Proficient with data visualization tools (e.g., Tableau, Power BI).
Strong analytical and problem-solving skills with a keen attention to detail.
Excellent communication skills and the ability to translate technical findings into actionable insights.
Eagerness to learn and adapt to new technologies and methodologies.
Renesas Electronics Canada is an Equal Opportunity employer. All qualified applicants will receive consideration for employment regardless of race, national or ethnic origin, colour, creed or religion, age, sex (including gender and pregnancy), sexual orientation, marital or civil status, same-sex partnership status, family status, disability and any other characteristic protected by law. Renesas is committed to providing accommodations for people with disabilities. If you require an accommodation, we will work with you to meet your needs.
Show more
Show less</t>
  </si>
  <si>
    <t>Data Analysis, Data Visualization, Data Cleaning, Data Transformation, Data Integration, Data Management, Datadriven DecisionMaking, Financial Report Generation, Business Intelligence (BI) Dashboards, Python, Excel, SQL, R, Tableau, Power BI, Statistics, Mathematics, Electrical Engineering, Computer Science, Semiconductor Industry, Marketing Analytics, Marketing Performance</t>
  </si>
  <si>
    <t>Gatineau, Quebec, Canada</t>
  </si>
  <si>
    <t>https://ca.linkedin.com/jobs/view/customer-service-representative-data-analyst-data-entry-clerk-full-time-at-louisvuitton-3751468511</t>
  </si>
  <si>
    <t>Data analysis, Statistical techniques, Data visualization, SQL, R, Python, Tableau, Power BI, Statistical modeling, Hypothesis testing, A/B testing, Data management, ETL processes</t>
  </si>
  <si>
    <t>Senior AWS Data Integration Developer (contract)</t>
  </si>
  <si>
    <t>Tundra Technical Solutions</t>
  </si>
  <si>
    <t>https://ca.linkedin.com/jobs/view/senior-aws-data-integration-developer-contract-at-tundra-technical-solutions-3775480677</t>
  </si>
  <si>
    <t>SCOPE:
As an AWS Data Architect Senior Developer, you will be responsible for designing, implementing, and maintaining AWS data pipelines, databases, and data warehousing solutions. You will collaborate closely with our cross-functional teams to ensure efficient data extraction, transformation, loading (ETL), and reporting processes. Your expertise in AWS Analytics will be crucial in optimizing our data ecosystem and enabling data-driven decision-making.
DUTIES:
As part of the Data Analytics team on Experience Transformation (XT) Program, the individual is responsible for delivering and maintaining a solution that best suits business requirements. XT Program is focused on transforming and upgrading our SAP footprint to support Finance, HR, Procurement, Order to Cash and CRM capabilities. The successful candidate will develop application code in accordance with application standards and best practices working on projects, change requests and minor enhancements. This individual is responsible for analyzing, developing and delivering the technical solution that satisfies the functional design documents and other useful requirements.
Key Responsibilities
Design, develop, and maintain robust and scalable data pipelines using Python Scripts.
Implement ETL processes to extract, transform, and load data from various sources into our data warehouse (Amazon RedShift).
Collaborate with Subject Matter Experts, data analysts, and business stakeholders to understand data requirements and ensure data accuracy and integrity.
Build and maintain data models and schemas for efficient data storage and retrieval.
Monitor and troubleshoot data pipelines and ETL processes to ensure smooth data flow and minimal downtime.
Utilize Python programming for scripting, automation, and data manipulation tasks.
Stay updated with the latest AWS services, data engineering best practices, and emerging technologies.
Meet with Data Architects and Project Leads to understand business, financial, and operations requirements and systems goals, and identify and resolve systems issues.
Load target data bases using complex transformations that come from many systems.
Monitor loads and troubleshoot any issues that arise.
Skills And Experiences
Must Have:4+ years of relevant experience in a similar role.
4+ years of proven experience as a Data Engineer, with a strong focus on AWS technologies (S3, AWS Glue, Lambda, Athena) and developing ETL/ELT pipelines using these AWS services.
4+ years of hands On with AWS managed Apache Airflow / Apache Airflow.
4+ year of proficiency in establishing cost-effective data centered solutions in AWS
Proficiency in SQL for data querying, manipulation, and optimization
Familiarity with consuming data from SAP S/4 entities, models, and schemas.
Understanding of data integration, ETL processes, and data quality management.
Excellent problem-solving skills and ability to work collaboratively in a team environment.
Nice To Have
Development experience using data programming languages such as Python, Pyspark.
Development with database technologies and experience with data warehousing methodologies and technologies.
Experience with Data Lakehouse and Delta Lakehouse.
Experience with real-time data processing and stream processing frameworks.
Understanding of BI tools such as Power BI and QuickSight
Hands-on experience with Amazon RedShift or similar data warehousing solutions
Strong programming skills in Python for scripting and automation
Understanding of data integration, ETL processes, and data quality management
Good to have AWS certifications (e.g., AWS Certified Data Analytics - Specialty).
LOCATION OF WORK:
GTA or Ottawa. Remote flexible. Ad hoc in person meetings – can go into any office. Some travel to Ottawa may be required.
HOURS OF WORK:
37.5 hours per week
Job 68091
Show more
Show less</t>
  </si>
  <si>
    <t>Power BI/Data Analyst</t>
  </si>
  <si>
    <t>https://ca.linkedin.com/jobs/view/power-bi-data-analyst-at-synechron-3766097855</t>
  </si>
  <si>
    <t>Cap-de-la-Madeleine</t>
  </si>
  <si>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44 offices in 19 countries within key global markets.
Our challenge
We are seeking a skilled and experienced Power BI/Data Analyst to join our dynamic team. The ideal candidate will have a strong background in data analysis and visualization, with a focus on utilizing Power BI to deliver actionable insights to drive business decisions. Should have experience in tools and systems on MS SQL Server BI Stack, including SSRS and TSQL, Power Query, MDX, PowerBI, and DAX.
The Role: Power BI Developer
Responsibilities:
·To understand business requirements in the BI context and design data models to convert raw data to meaningful insights.
· To create dashboards and visual interactive reports using Power BI.
· To identify KPIs with clear objectives and monitor them consistently.
· To analyze data and present it through reports that can help in decision-making.
· To be able to convert business requirements into technical specifications and decide the timeline to accomplish tasks.
· To design, develop, and deploy Power BI scripts and perform efficient detailed analysis.
· To perform DAX queries and functions in Power BI.
·To create charts and document data with algorithms, parameters, models, and relations explanations.
· To conduct data warehouse development (if required).
· To perform SQL querying for best results.
· To use filters and graphs for a better understanding of the data.
· To define and design new systems by analyzing current ETL processes.
· To make technical changes to existing BI systems in order to enhance their working.
Requirements:
You are:
· Understand business requirements to set functional and technical specifications
· Build automated reports and dashboards with the help of Power BI and other reporting tools
·Be experienced in tools and systems on MS SQL Server BI Stack, including SSRS and TSQL, Power Query, MDX, PowerBI, and DAX
· Be able to quickly shape data into reporting and analytics solutions
· Have knowledge of database fundamentals such as multidimensional database design, relational database design, and more
· Years of experience: 8 years
· The candidate must be a graduate in Engineering or Computer Science
It would be great if you also had:
•Detail-oriented, ability to turn deliverables around quickly with a high degree of accuracy
•Strong analytical skills, ability to interpret business requirements and produce functional and technical design documents
•Good time management skills – Ability to prioritize and multi-task, handling multiple efforts at once
• Strong desire to understand and learn domain.
• Experience in a financial services/banking industry
• Ability to work in a fast paced environment; to be flexible and learn quickly.
• Ability to multi-task with attention to detail/ prioritize tasks.
We can offer you:
· A highly competitive compensation and benefits package
· A multinational organization with 44 offices in 19 countries and the possibility to work abroad
· Laptop and a mobile phone
· 15 days of paid annual leave (plus national holidays)
· Maternity &amp; Paternity leave plans
· A comprehensive insurance plan including: medical, dental, vision, life insurance, and long-/short-term disability
·RRSP with employer’s contribution
· A higher education certification policy
· Comprehensive Relocation Expense Coverage
. Commuter benefits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An excellent working atmosphere: regular drinks, sports activities, offsite weekends with a young, dynamic team
·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</si>
  <si>
    <t>Power BI, Data Analysis, Visualization, Microsoft SQL Server, SSRS, TSQL, Power Query, MDX, DAX, Business Intelligence, Data Modeling, Dashboards, Reports, KPIs, ETL, Data Warehousing, SQL, Data Mining, Algorithms, Parameters, Models, Relations, Database Design, Multidimensional Database Design, Relational Database Design, Engineering, Computer Science, Accuracy, Analytical Skills, Multitasking, Time Management, Domain Knowledge, Financial Services, Banking, FastPaced Environment, Flexibility, Attention to Detail, Udemy, Coaching, FinLabs, Center of Excellence, Diversity, Inclusion, Equality, Affirmative Action, Global Workforce, Mentoring, Learning and Development</t>
  </si>
  <si>
    <t>Data Scientist / Scientifique des Données</t>
  </si>
  <si>
    <t>BrainFinance</t>
  </si>
  <si>
    <t>https://ca.linkedin.com/jobs/view/data-scientist-scientifique-des-donn%C3%A9es-at-brainfinance-3767918514</t>
  </si>
  <si>
    <t>(en français après)
Brain Finance is a leading financial technology company providing responsible and constructive credit solutions to consumers. We are redefining access to credit with our revolutionary technology that uses machine learning and automation capabilities to deliver better, simpler financial services to everyone
We are looking for a talented, enthusiastic, and results-driven Data Scientist to join our growing team who will be responsible for responding to analytics requests, managing data assets, and developing predictive and forecasting analytics solutions in support of the organization’s lending decisions across all aspects of Growth, Marketing, Product, Credit, Operations, and Finance.
Responsibilities:
The ideal candidate should have a strong academic background in data mining and predictive modeling. The candidate should have a great sense of data and ideally would have some relevant experience in the lending, credit, fraud, banking, and financial services industries. The candidate is an avid and quick learner of new concepts, skills, and technologies, and has a strong ability to conduct research and convert knowledge to solutions.
Develop actionable analytics insights for continuous enhancement of lending business management in all aspects of credit risk, policy and strategy, marketing and sales, account behavior, and collections.
Monitor portfolio performance and drive validation of analytics solutions and adjustments of credit and marketing/sales strategies to mitigate risk.
Strong familiarity and experience with Machine Learning algorithms; The Python Data Science stack is mandatory; Regression, Clustering, SVM, Decision Trees, DNNs, Recommendation Algorithms, etc.
Respond to ongoing analytics and data requests from all areas of banking.
Work with credit and operations engineering and database management teams to implement analytics solutions and improve our underwriting processing and account management.
Develop forecasting models for losses and delinquencies.
Exploratory data analysis employing large data sets involving visualization and basic statistical techniques to develop intuitions and identify key variables in data science projects
Serve as an expert consultant to senior management on highly complex issues.
Work with the executive team to match communications strategies with organizational strategies and objectives.
Learn and understand the business in detail and educate the organization in the use and understanding of analytics and data.
Requirements:
4+ years of experience in data processing and predictive model development with strong analytical, conceptual, and quantitative problem-solving skills.
An M.Sc Degree, preferably in a quantitative area such as statistics, mathematics, computer science, engineering, or economics.
Highly skilled in Python Data Science Stack (NumPy, SciPy, Pandas, Scikit-learn, Jupyter, IPython), Machine Learning and Statistics, Data Visualization, A/B Testing, Bandit problems, Recommendation systems, and Reinforcement learning.
Expertise in SQL and NoSQL databases, including Google BigQuery/BigTable, PostgreSQL, and MySQL. As well as knowledge of a GraphQL query language for APIs.
Good understanding of the unified artificial intelligence platform Vertex.AI from GCP.
Knowledge of external credit/alternative data for assessing credit outcomes is a plus.
As we provide the majority of our services in 7 provinces in Canada, the candidate must be able to communicate effectively in English to fulfill their duties.
We Offer:
Group Insurance (Health and Dental)
Retirement Savings Plan (RSP)
Health and Wellness Program
Flexibility to work remotely from Montreal or at our office.
Additional Days off (Moving day, Birthday, 5 personal days)
Paid training subscription tools.
Commuter Benefits (Bixi and Opus)
Weekly 5 to 7s and office activities
Office Perks (fresh fruits, snacks, games, yoga and meditation room)
Schedule: 8-hour shift.
Job Types: Full-time, Permanent.
Ability to commute/relocate: Montréal, QC, reliably commute or plan to relocate before starting work.
(en français)
BrainFinance est une société de technologie financière de premier plan qui fournit des solutions de crédit responsables et constructives aux consommateurs. Nous redéfinissons l'accès au crédit grâce à notre technologie révolutionnaire qui utilise l'apprentissage automatique et les capacités d'automatisation pour offrir des services financiers meilleurs et plus simples à tous.
Nous recherchons un
scientifique des données
talentueux, enthousiaste et axé sur les résultats pour rejoindre notre équipe en pleine croissance. Il sera chargé de répondre aux demandes d'analyse, de gérer les actifs de données, de développer des solutions d'analyse prédictive et prévisionnelle pour soutenir les décisions de prêt de l'organisation dans tous les aspects de la croissance, du marketing, du produit, du crédit, des opérations et de la finance.
Les responsabilités:
Le candidat idéal doit avoir une solide formation universitaire en data mining et en modélisation prédictive. Il doit avoir un grand sens des données et, idéalement, une expérience pertinente dans les secteurs du prêt, du crédit, de la fraude, de la banque et des services financiers. Le candidat est un apprenant avide et rapide de nouveaux concepts, compétences et technologies, et a une forte capacité à mener des recherches et à convertir les connaissances en solutions.
Élaborer des analyses exploitables pour améliorer en permanence la gestion des activités de prêt dans tous les aspects du risque de crédit, de la politique et de la stratégie, du marketing et des ventes, du comportement des comptes et du recouvrement.
Surveiller les performances du portefeuille et conduire la validation des solutions analytiques et des ajustements des stratégies de crédit et de marketing/vente pour atténuer les risques.
Vous avez une bonne connaissance et une expérience des algorithmes d'apprentissage automatique ; la pile Python Data Science est obligatoire ; régression, clustering, SVM, arbres de décision, DNNs, algorithmes de recommandation, etc.
Répondre aux demandes d'analyse et de données émanant de tous les secteurs de la banque.
Vous travaillez avec les équipes d'ingénierie de crédit et d'opérations et de gestion de base de données pour mettre en œuvre des solutions d'analyse et améliorer notre traitement de souscription et notre gestion de compte.
Développer des modèles de prévision pour les pertes et les impayés.
Analyse exploratoire de données utilisant de grands ensembles de données impliquant la visualisation et des techniques statistiques de base pour développer des intuitions et identifier des variables clés dans des projets de science des données.
Servir de consultant expert auprès de la direction générale sur des questions très complexes.
Travailler avec l'équipe de direction pour faire correspondre les stratégies de communication avec les stratégies et les objectifs de l'organisation.
Apprendre et comprendre l'activité en détail et former l'organisation à l'utilisation et à la compréhension de l'analyse et des données.
Les exigences:
Plus de 4 ans d'expérience dans le traitement des données et l'élaboration de modèles prédictifs, avec de solides compétences analytiques, conceptuelles et quantitatives en matière de résolution de problèmes.
Diplôme de maîtrise, de préférence dans un domaine quantitatif tel que les statistiques, les mathématiques, l'informatique, l'ingénierie ou l'économie.
Très bonnes connaissances de la pile Python Data Science (NumPy, SciPy, Pandas, Scikit-learn, Jupyter, IPython), de l'apprentissage automatique et des statistiques, de la visualisation des données, des tests A/B, des problèmes de banditisme, des systèmes de recommandation et de l'apprentissage par renforcement.
Expertise dans les bases de données SQL et NoSQL, y compris Google BigQuery/BigTable, PostgreSQL et MySQL. Connaissance d'un langage de requête GraphQL pour les API.
Bonne compréhension de la plateforme unifiée d'intelligence artificielle Vertex.AI de GCP.
La connaissance des données externes de crédit/alternatives pour l'évaluation des résultats de crédit est un plus.
Comme nous fournissons la majorité de nos services dans 7 provinces au Canada, le candidat doit être capable de communiquer efficacement en anglais pour accomplir ses tâches.
Ce que nous offrons:
Assurance collective (Maladie et dentaire)
Contribution au régime d'épargne-retraite (REER)
Programme de santé et de bien-être
Flexibilité de travailler à distance à partir de Montréal ou à notre bureau
Congés payés supplémentaires (Déménagement, anniversaire, 5 jours de congé personnel)
Abonnement payant à des outils de formation
Avantages pour le transport en commun (Bixi et Opus)
5 à 7 et activités de bureau à chaque semaine
Avantages au bureau (fruits frais, collations, jeux, salle de yoga et de méditation)
Horaire : Poste de 8 heures.
Types d'emploi : Temps plein, Permanent.
Capacité à se rendre au bureau: Montréal, QC, capacité de se déplacer de façon fiable.
Brain Finance recrute!
Show more
Show less</t>
  </si>
  <si>
    <t>https://www.linkedin.com/jobs/view/senior-data-engineer-public-company-at-recruiting-from-scratch-3744392228</t>
  </si>
  <si>
    <t>Truro</t>
  </si>
  <si>
    <t>Data Engineering, Business Intelligence, Data Science, Python, Snowflake, Airflow, Kubernetes, Docker, Helm, Spark, pySpark, SQL, TDD, Pair Programming, Continuous Integration, Automated testing, Deployment, Kafka, Storm, SparkStreaming, Dimensional data modeling, Schema design, Data Warehouses, ETL, Legal compliance, Data management tools, Data classification, Data retention</t>
  </si>
  <si>
    <t>https://www.linkedin.com/jobs/view/senior-data-engineer-public-company-at-recruiting-from-scratch-3748830436</t>
  </si>
  <si>
    <t>Data Engineering, Business Intelligence, Data Science, Python, Snowflake, Airflow, Kubernetes, Docker, Helm, Spark, pySpark, SQL, Kafka, Storm, SparkStreaming, Data Warehouses, ETL, Data Management tools, Data Classification</t>
  </si>
  <si>
    <t>Ithaca, NY</t>
  </si>
  <si>
    <t>https://www.linkedin.com/jobs/view/staff-data-engineer-at-recruiting-from-scratch-3744391666</t>
  </si>
  <si>
    <t>Ithaca</t>
  </si>
  <si>
    <t>https://www.linkedin.com/jobs/view/senior-data-engineer-public-company-at-recruiting-from-scratch-3748830432</t>
  </si>
  <si>
    <t>Python, Snowflake, Airflow, Kubernetes, Docker, Helm, Spark, PySpark, Kafka, Storm, SparkStreaming, SQL, Data Warehouses, ETL, Data Science, Data Governance, Data Engineering, TDD, Pair Programming, Continuous Integration, Continuous Delivery, Automated Testing, Software Design, Software Maintenance, Data Security, High Performance Computing, Data Analytics</t>
  </si>
  <si>
    <t>https://www.linkedin.com/jobs/view/senior-data-engineer-public-company-at-recruiting-from-scratch-3744390703</t>
  </si>
  <si>
    <t>Data Engineering, Business Intelligence, Data Science, Python, SQL, Snowflake, Airflow, Kubernetes, Docker, Helm, Spark, PySpark, Pair Programming, Continuous Integration, Automated Testing, Deployment, StreamProcessing Systems, Kafka, Storm, SparkStreaming, Dimensional Data Modeling, Schema Design, ETL, Data Warehouses, Data Management Tools, Data Classification, Data Retention</t>
  </si>
  <si>
    <t>Remote Part-time Data/Quantitative Research Position</t>
  </si>
  <si>
    <t>Cornell University</t>
  </si>
  <si>
    <t>https://www.linkedin.com/jobs/view/remote-part-time-data-quantitative-research-position-at-cornell-university-3766051143</t>
  </si>
  <si>
    <t>Remote Part-time Data/Quantitative Research Position ($40-$50/hour)
We are looking to hire someone to work with us on our 2024 US Presidential Electoral College forecast. Our 2020 forecast, conducted more than 100 days prior to the election, correctly predicted the 2020 vote outcome in every state but one. The person hired will be invited to co-author on published work from the project. The position can be remote.
Key responsibilities include downloading and cleaning relevant public opinion and economic data, merging data, estimating Multilevel Regression with Poststratification (MRP) models, generating tables and figures, and (if desired), helping write up results.
The position will begin in January or early February and extend through August. We expect it will require approximately 10 to 20 hours/week, though there can be some flexibility from week-to-week if desired.
The work involved is at the level of a social science PhD with specialization in quantitative methods, but there are
no
formal degree requirements. We recognize that multiple paths exist to data and statistical software expertise. This position might be a particularly good fit for recent PhDs, students completing a PhD, or individuals with strong data skills considering a PhD. We encourage anyone with relevant skills and experience to apply.
Required
Familiarity with Stata and R and extensive experience/expertise with at least one of these
Excellent attention to detail
Excellent written and in-person communication
Ability to work independently and meet deadlines
Strongly preferred
Project management experience
Experience cleaning, merging, and/or working with numerous and/or complex datasets
Research experience with MRP models and/or statistical prediction and uncertainty modelling
To apply: For full consideration, submit the following as attachments by Monday, December 11, 2023. Applications will be reviewed until the position is filled.
CV or resume
Cover letter clearly indicating why you are interested in the position, evidence of required and strongly preferred criteria/skills (please list each criterion/skill in bold before providing evidence), and references who can speak to your skills and experiences (letters of reference will not be considered at this point).
The Project Team Includes
Peter Enns
Professor of Government and Professor of Public Policy, Cornell University
Co-founder and Chief Data Scientist, Verasight
Julius Lagodny
Data Analyst, El Pato
Research Fellow, Hertie School Data Science Lab
Familiarize yourself with Cornell's COVID-19 workplace guidance as well as the university's COVID-19 services and information.
University Job Title
Temporary Research Support, Senior - SP
Job Family
Temporary Academic Support
Level
No Grade - Hourly
Pay Rate Type
Hourly
Pay Range
Refer to Posting Language
Remote Option Availability
Fully Remote
Company
Contact Name:
Katie Anderson
Job Titles And Pay Ranges
Non-Union Positions
Noted Pay Ranges Reflect The Potential Pay Opportunity For Each Job Profile. The Hiring Rate Of Pay For The Successful Candidate Will Be Determined Considering The Following Criteria
Prior relevant work or industry experience
Education level to the extent education is relevant to the position
Unique applicable skills
Academic Discipline (faculty pay ranges reflects 9-month annual salary)
To learn more about Cornell’s non-union staff job titles and pay ranges, see Career Navigator.
Union Positions
The hiring rate of pay for the successful candidate will be determined in accordance with the rates in the respective collective bargaining agreement. To learn more about Cornell’s union wages, see Union Pay Rates.
Current Employees
If you currently work at Cornell University, please exit this website and log in to Workday using your Net ID and password. Select the Career icon on your
Home
dashboard to view jobs at Cornell.
Online Submission Guidelines
Most positions at Cornell will require you to apply online and submit both a resume/CV and cover letter. You can upload documents either by “dragging and dropping” them into the dropbox or by using the “upload” icon on the application page. For more detailed instructions on how to apply to a job at Cornell, visit How We Hire on the HR website.
Employment Assistance
For general questions about the position or the application process, please contact the Recruiter listed in the job posting or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Notice To Applicants
Please read the required Notice to Applicants statement by
clicking here
. This notice contains important information about applying for a position at Cornell as well as some of your rights and responsibilities as an applicant.
EEO Statement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
2023-11-21
Show more
Show less</t>
  </si>
  <si>
    <t>https://www.linkedin.com/jobs/view/senior-staff-ai-data-engineer-at-recruiting-from-scratch-3759707750</t>
  </si>
  <si>
    <t>Data Engineer, Machine Learning, Artificial Intelligence, Data Science, Python, Java, bash, SQL, Airflow, KubeFlow, Snowflake, Docker, Helm, Spark, Kafka, Storm, SparkStreaming</t>
  </si>
  <si>
    <t>https://www.linkedin.com/jobs/view/senior-staff-ai-data-engineer-at-recruiting-from-scratch-3773092082</t>
  </si>
  <si>
    <t>Data engineering, Machine learning, Natural language processing, Python, Java, bash, SQL, Git, Snowflake, Airflow, Kubernetes, Docker, Helm, Spark, pySpark, AWS, GCP, Azure, NoSQL, DynamoDB, ETL, Kafka, Storm, SparkStreaming, Applied machine learning, Data classification, Data retention, LGBTQ, 401K, Bonus, Equity, Genderaffirming offerings, Included Health, HRT, Flexible vacation, Cell phone stipend, Internet stipend, Wellness stipend, Food stipend, Homeoffice setup stipend</t>
  </si>
  <si>
    <t>https://uk.linkedin.com/jobs/view/data-engineering-consultant-at-nigel-frank-international-3740005230</t>
  </si>
  <si>
    <t>Oxford</t>
  </si>
  <si>
    <t>Azure, Azure Data Factory, Synapse, Azure Data Lake, ETL, SQL, Python, Databricks, Data ingestion, Data transformation, Communication, Data engineering, Machine learning, AI, Data science</t>
  </si>
  <si>
    <t>https://uk.linkedin.com/jobs/view/senior-data-engineer-up-to-gbp75k-at-nigel-frank-international-3728584222</t>
  </si>
  <si>
    <t>Databricks, SQL, Apache Spark, Python, PySpark, Azure Data Factory, Azure</t>
  </si>
  <si>
    <t>Principal Data Engineer (Viator)</t>
  </si>
  <si>
    <t>https://uk.linkedin.com/jobs/view/principal-data-engineer-viator-at-tripadvisor-3786855443</t>
  </si>
  <si>
    <t>At Viator, a leading travel platform, we believe that the most memorable experiences are made possible through data-driven insights. As a Principal Data Engineer on the Data Platform team, you will be at the forefront of creating innovative solutions that enable our company to harness the power of data to deliver personalized and unforgettable travel experiences to our customers. Join us in shaping the future of travel through cutting-edge data engineering and advanced analytics!
Role Overview:
As a Principal Data Engineer on the Viator Data Platform team, you will be responsible for designing, building, and maintaining the core data infrastructure and architecture that supports data-driven decision-making across our organization. You will collaborate closely with data analysts, software engineers, and other stakeholders to ensure that data is effectively and efficiently collected, processed, and made accessible for analytical purposes. You will play a crucial role in guiding the team in adopting best practices, exploring new technologies, and driving innovation in data engineering.
Key Responsibilities:
Data Pipeline Architecture: Design and develop scalable, reliable, and efficient data pipelines that facilitate the collection, ingestion, and processing of diverse data from various sources, ensuring high data quality and availability.
Data Modeling and Warehousing: Create and optimize data models that enable seamless integration of data from multiple sources into a centralized data warehouse or data lake, enabling data access and analysis for different business units.
Data Governance and Security: Establish data governance frameworks and implement robust data security measures to ensure compliance with privacy regulations and protect sensitive information.
Performance Optimization: Continuously monitor and fine-tune the data platform's performance to meet SLAs and optimize resource utilization, ensuring smooth and fast data access for analytical needs.
Technology Evaluation: Stay up-to-date with industry trends, emerging technologies, and best practices in data engineering. Assess and recommend new tools and frameworks to improve data processing capabilities.
Team Leadership and Mentorship: Provide technical leadership and mentorship to a team of data engineers, fostering a collaborative and innovative work environment.
Cross-Functional Collaboration: Collaborate with data analysts, data scientists, and software engineers to understand their data requirements, offer data engineering support, and contribute to the development of data-driven products and solutions.
Data Quality and Monitoring: Implement robust data quality checks and monitoring systems to ensure the accuracy, consistency, and reliability of data.
Documentation and Knowledge Sharing: Create and maintain comprehensive documentation of data engineering processes, best practices, and technical standards. Facilitate knowledge sharing sessions with the broader team.
Qualifications and Experience:
Bachelor's or Master's degree in Computer Science, Engineering, or a related field.
Minimum of 8 years of hands-on experience in data engineering, with a focus on building large-scale data platforms and data processing pipelines.
Proficiency in programming languages such as Python, Java, or Scala, and experience with big data technologies like Hadoop, Spark, and Kafka.
Strong experience with cloud-based data platforms, such as AWS, GCP, or Azure, including services like S3, MSK, ECS, or equivalent.
In-depth knowledge of data modeling, data warehousing, and ETL/ELT processes.
Familiarity with data governance and security best practices and compliance standards.
Proven experience in performance optimization and tuning of data pipelines and database queries.
Excellent leadership and communication skills, with the ability to collaborate effectively with cross-functional teams.
Prior experience in mentoring and guiding junior data engineers is a plus.
Experience in the travel industry or related domains is desirable but not mandatory.
Join the Viator Data Platform team and be part of an exciting journey to revolutionize the travel industry with data-driven insights and personalized experiences!
#Viator
Show more
Show less</t>
  </si>
  <si>
    <t>Data Pipeline Architecture, Data Modeling, Data Warehousing, Data Governance, Data Security, Performance Optimization, Technology Evaluation, Team Leadership, Mentorship, CrossFunctional Collaboration, Data Quality, Monitoring, Documentation, Knowledge Sharing, Python, Java, Scala, Hadoop, Spark, Kafka, AWS, GCP, Azure, S3, MSK, ECS, ETL, ELT, Data Governance, Security Standards, Performance Optimization, Tuning, Databases, Leadership, Communication, Collaboration, Mentoring, Travel Industry</t>
  </si>
  <si>
    <t>https://uk.linkedin.com/jobs/view/principal-data-engineer-viator-at-tripadvisor-3784637663</t>
  </si>
  <si>
    <t>Viator is a Tripadvisor company that makes it easy to find and book something you'll love to do. With an industry leading selection of high-quality experiences, Viator gives millions of travellers a month something new to discover, both near and far from home.
We believe that the most memorable experiences are made possible through data-driven insights. As a Principal Data Engineer on the Martech Engineering team, you will be at the forefront of creating innovative solutions that enable our company to harness the power of data to deliver personalized and unforgettable travel experiences to our customers. Join us in shaping the future of travel through cutting-edge data engineering and advanced analytics!
As a Principal Data Engineer on the Viator Martech Engineering team, you will be responsible for designing, building and maintaining the core Martech platform and architecture that supports data-driven decision-making across our digital marketing space. You will collaborate closely with product managers, technical managers, software engineers, and other stakeholders to ensure that data is effectively and efficiently collected, processed, and made usable for marketing purposes. You will play a crucial role in guiding the team in adopting best practices, exploring new technologies, and driving innovation in Martech data engineering. This role is a hybrid position based in either our Oxford or London offices.
What you'll do:
Work across multiple pods and squads to align and set up a marketing platform architecture supporting the digital marketing ecosystem.
Take full ownership of architecture and design for the Martech engineering stack.
Identify gaps in our current designs and lead redesigns of the platform to improve developer velocity and Viator growth.
Refine and govern our logical and physical data models across the core data warehouse and the Customer Data platforms.
Work with cross-functional stakeholders in defining and documenting requirements for building high quality and impactful data products.
Lead the evaluation, implementation and deployment of emerging tools and technologies to improve our productivity as a team and as a business.
Develop and deliver communication and education plans on Martech data/software engineering capabilities, standards, and processes.
Be the go-to-person for developers on complex problems for specific engineering solutions.
Code, test, and document new or modified data systems to create robust and scalable applications for reporting and data analytics.
What you'll need:
Strong experience around building scalable and distributed software and data systems.
Strong experience of data and software architecture/designs, especially real time distributed data streaming designs.
Fair understanding of the Martech ecosystem, primarily around the Customer Data Platform/Customer Relationship management and paid marketing space.
5+ years of Data Engineering experience focused on building modern day data pipelines catering to both batch and real time data needs.
Strong Python, Java or Scala Experience.
Strong experience in SQL; can write complex, performant, fail-safe queries.
Experience with Restful APIs.
Experience with CI/CD processes and platforms.
Experienced with setting up end to end data platforms in an enterprise environment.
Hands-on with Cloud computing technology like GCP, AWS, etc.
Ability to effectively operate both independently and as part of a team.
Self-motivated with strong problem-solving and self-learning skills.
What would be nice to have:
Exposure to CDP/ CRM tools like Braze, Segment.
BigQuery or Google Cloud Experience.
Understanding of link tracking, pixels/tags, campaign orchestration across multi-channel setup, Google Analytics, SEM/SEO ecosystem, marketing attribution, etc.
Exposure to DBT.
Exposure to Apache Airflow or other DAG frameworks is nice to have.
Exposure to Looker, Tableau, or similar visualisation / business intelligence platform.
Expertise designing and implementing data pipelines using modern data engineering approach and tools: Spark, PySpark, Java, Docker, cloud native DWH (Snowflake, Redshift), Kafka/Confluence etc.
What you'll get:
Highly competitive salary along with the following:
Annual performance related bonus
Generous stock (RSU) award upon joining, with additional awards annually
Regular salary reviews and excellent career growth opportunities
Very flexible working hours
Free meals in the office
Full family private healthcare and dental
Excellent contributory pension
Critical illness and full life cover
Standard 28 days paid holiday (not including bank holidays), increasing with tenure
£1050 annual stipend for costs outside the office such as gym membership or home office set up
“Summer Fridays” scheme allowing extra days off during the summer
Application process
30 minute call with a recruiter to learn more about the role
30 minute technical/functional interview with the hiring manager
Two one-hour interviews with members of the team, covering technical topics - including some coding - and what you would bring to Viator
#Viator
Show more
Show less</t>
  </si>
  <si>
    <t>Data Engineering, Martech Engineering, Data Architecture, Data Analysis, Data Warehousing, Python, Java, Scala, SQL, Restful APIs, CI/CD, Cloud Computing, GCP, AWS, Braze, Segment, BigQuery, Google Cloud, Link Tracking, Pixels/Tags, Campaign Orchestration, Google Analytics, SEM/SEO, Marketing Attribution, DBT, Apache Airflow, DAG Frameworks, Looker, Tableau, Spark, PySpark, Docker, Cloud Native DWH, Snowflake, Redshift, Kafka, Confluence</t>
  </si>
  <si>
    <t>Senior Data Engineer (Viator)</t>
  </si>
  <si>
    <t>Viator</t>
  </si>
  <si>
    <t>https://uk.linkedin.com/jobs/view/senior-data-engineer-viator-at-viator-3783820482</t>
  </si>
  <si>
    <t>Viator is a Tripadvisor company that makes it easy to find and book something you'll love to do. With an industry leading selection of high-quality experiences, Viator gives millions of travellers a month something new to discover, both near and far from home.
We believe that we are better together, and at Viator we welcome you for who you are. Our workplace is for everyone, as is our people powered platform. At Viator, we want you to bring your unique identities, abilities and experiences, so we can collectively revolutionise travel and together find the good out there.
Viator’s MarTech and Customer Data Platform Engineering &amp; Operations team creates and maintains the tooling used to bring millions of visitors to viator.com every month. The team owns all Marketing data from end-to-end, including data ingestion, transformation, visualization, and data architecture to ensure best-in-class operational reliability and modularity. The team is looking for a new Data Engineer to support Viator’s growing traffic and deliver start-of-the-art MarTech solutions. This is a hybrid role is based in our Oxford, London or Lisbon office.
What You'll Do
Implement modern, data pipelines for marketing data.
Monitor data pipelines for accuracy, missing data, enhancements, changes, SLA, and billing volumes to ensure all data is captured and processed accurately and when needed.
Work with cross-functional stakeholders in defining and documenting requirements for building high quality and impactful data products.
Reconcile data issues and alerts between various systems, finding opportunities to innovate and drive improvements.
Lead the evaluation, implementation and deployment of emerging tools and technologies to improve our productivity as a team.
Develop and deliver communication and education plans on data engineering capabilities, standards, and processes.
Code, test, and document new or modified data systems to create robust and scalable applications for reporting and data analytics.
Own and document data pipelines, monitoring, data accuracy, SLAs and data lineage.
What You'll Need
Bachelor of Science degree in Computer Science, Information Systems, or related field.
5+ years of Data Engineering experience focused on Data Modeling, Data Architecture and Developing cloud-based, modern data pipelines and applications for reporting and analytics.
Strong communication skills.
Strong understanding of data modelling concepts, e.g. normal forms, keys.
Strong experience in SQL;
Experience with advanced SQL features e.g. dynamic SQL, Time Travel, Schema Metadata.
Can work effectively with complex queries.
Experience working with Restful APIs.
Hands-on experience with cloud computing technologies (e.g. Google cloud storage, Amazon S3, Athena, Google Bigquery , etc.)
Ability to effectively operate both independently and as part of a team.
Ability to effectively operate in a fast paced environment.
Self-motivated with strong problem-solving and self-learning skills.
Bonus
MarTech Knowledge is a plus.
Experience in working with marketing data is a huge plus.
Understanding of link tracking, pixels/tags, Google Analytics, and marketing attribution.
Hands-on experience with Media Mix Modelling.
Strong Java Experience.
Hands on BigQuery Experience.
Exposure to DBT or DataForm.
Experience operating data pipeline infrastructure, e.g. to Apache Airflow or other DAG frameworks is nice to have.
Experience with CI/CD processes and platforms.
E-commerce, or startup experience is a plus.
What You’ll Get
Highly competitive salary along with the following
Annual performance related bonus
Generous stock (RSU) award upon joining, with additional awards annually
Regular salary reviews and excellent career growth opportunities
Very flexible working hours
Free meals in the office
Full family private healthcare and dental
Excellent contributory pension
Critical illness and full life cover
Standard 28 days paid holiday (not including bank holidays), increasing with tenure
£1050 annual stipend for costs outside the office such as gym membership or home office set up
“Summer Fridays” scheme allowing extra days off during the summer
Application process
30 minute call with a recruiter to learn more about the role
30 minute technical interview with someone from the Viator Engineering team
Four one-hour interviews with members of the team, covering technical topics - including some coding - and what you would bring to Viator
#Viator
Show more
Show less</t>
  </si>
  <si>
    <t>Data Engineering, Data Modeling, Data Architecture, Cloud Computing, SQL, Restful APIs, Java, BigQuery, DBT, DataForm, Apache Airflow, CI/CD, Ecommerce, Startup, MarTech Knowledge, Google Analytics, Media Mix Modelling</t>
  </si>
  <si>
    <t>https://www.linkedin.com/jobs/view/staff-data-engineer-at-recruiting-from-scratch-3744389918</t>
  </si>
  <si>
    <t>Ansonia</t>
  </si>
  <si>
    <t>Healthcare Data Analyst (CMH Health)</t>
  </si>
  <si>
    <t>Milliman</t>
  </si>
  <si>
    <t>Brookfield, CT</t>
  </si>
  <si>
    <t>https://www.linkedin.com/jobs/view/healthcare-data-analyst-cmh-health-at-milliman-3780777746</t>
  </si>
  <si>
    <t>Milliman's health IT consulting group is looking for driven, entrepreneurial, and self-learning data analysts to join their team. The ideal candidate will be passionate about providing the best healthcare consulting services to our clients while making meaningful contributions to projects and the firm. Our analysts are independent problem solvers who care about the quality of the work that is delivered to clients and to each other.
Who We Are
Independent for 75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Job Responsibilities
Participate in analytics and technology consulting projects, engagements, and research efforts
Communicate and coordinate amongst Milliman Consultants, project staff, and our clients to meet milestones and timelines
Contribute to technical deliverables using analytics software (for example, SQL, SAS, Python, Excel, etc.)
Take ownership of project deadlines and deliverables
Design and develop a modeling approach to actuarial problems by utilizing large health claim datasets
Oversee and/or perform Extract, Transform, Load (ETL) tasks on healthcare data, including intake, manipulation, and quality assessment of enrollment, medical claims, and pharmacy claims
Develop analytical and project roadmaps, planning out the “data to deliverable” runway and identifying potential roadblocks ahead of time
Participate in client meetings, including occasional travel to client sites
Minimum Requirements
Bachelor’s degree required (Computer Science, Management Information Systems, Computer Engineering, Data Analytics, Math, or related degree is preferred)
0-2 years of health data analytics or similar experience
Basic proficiency in SQL, Python or PowerBI
Able to interpret, scrub, process, and explain data
Proficiency with Microsoft Office Suite, especially Excel
Competencies and Behaviors that Support Success in this Role
Proficiency in database architecture, healthcare claims data, and information technology
Knowledge and experience in the CMS VRDC environment
Strong IT background
Analytical thinker, able to assess problems logically
Strong communication skills and experience working with a team
Detailed and organized
Fast learner
Passionate about providing the best healthcare consulting services to our clients
Results oriented leader that thrives on delivering high quality products and services to our end users
Determined to solve challenging technical problems with an eye towards quality results
Take personal responsibility for their work and are motivated to succeed
The Team
The Healthcare Data Analyst will join a team that thrives on leveraging data, analytics, and technology to deliver meaningful business value. This is a team with technical aptitude and analytical prowess that enjoys building efficient and scalable products and processes. Ultimately, we are passionate about effecting change in healthcare. We also believe that collaboration and communication are cornerstones of success.
The Healthcare Data Analyst will also join a mix of Healthcare Analysts, Leads, Consultants, and Principals. In addition, as part of the broader Milliman landscape, they will work alongside Healthcare Actuaries, Pharmacists, Clinicians, and Physicians. We aim to provide everyone a supportive environment, where we foster learning and growth through rewarding challenges.
Salary
: The salary range is $­­­­­46,000 to $106,000, depending on a combination of factors, including but not limited to education, relevant work experience, qualifications, skills, certifications, location, etc.
If overall experience is less than 2 years the range would be $46,000 to $87,000; for experience of greater than 2 years, the range would be $54,000 to $106,000.
Location
:
It is preferred that candidates work on-site at our Chicago, IL, Milwaukee, WI, or Hartford, CT office. Remote candidates will be considered.
Benefits
At Milliman, we focus on creating an environment that recognizes – and meets – the personal and professional needs of the individual and their family. We offer competitive benefits which include the following based on plan eligibility:
Medical, dental and vision coverage for employees and their dependents, including domestic partners
A 401(k) plan with matching program, and profit sharing contribution
Employee Assistance Program (EAP)
A discretionary bonus program
Paid Time Off (PTO) starts accruing on the first day of work and can be used for any reason; full-time employees will accrue 15 days of PTO per year, and employees working less than a full-time schedule will accrue PTO at a prorated amount based on hours worked
Family building benefits, including adoption and fertility assistance and paid parental leave up to 12 weeks for employees who have worked for Milliman for at least 12 months and have worked at least 1,250 hours in the preceding 12-month period
A minimum of 8 paid holidays
Milliman covers 100% of the premiums for life insurance, AD&amp;D, and both short-term and long-term disability coverage
Flexible spending accounts allow employees to set aside pre-tax dollars to pay for dependent care, transportation, and applicable medical needs
All qualified applicants will receive consideration for employment, without regard to race, color, religion, sex, sexual orientation, gender identity, national origin, disability, or status as a protected veteran.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</si>
  <si>
    <t>Health IT, Data analytics, SQL, SAS, Python, Excel, PowerBI, Database architecture, Healthcare claims data, CMS VRDC environment, Microsoft Office Suite</t>
  </si>
  <si>
    <t>Fairfield, CT</t>
  </si>
  <si>
    <t>https://www.linkedin.com/jobs/view/staff-data-engineer-at-recruiting-from-scratch-3744395250</t>
  </si>
  <si>
    <t>Data engineering, Business intelligence, Data science, Python, Snowflake, Airflow, Kubernetes, Docker, Helm, Spark, PySpark, SQL, TDD, Pair programming, Continuous integration, Automated testing, Deployment, Kafka, Storm, SparkStreaming, Data Warehouses, ETL, Data management tools, Data classification, Data retention</t>
  </si>
  <si>
    <t>Senior Data Movement Engineer</t>
  </si>
  <si>
    <t>https://www.linkedin.com/jobs/view/senior-data-movement-engineer-at-experis-3785895443</t>
  </si>
  <si>
    <t>Job information
Located in New Haven, CT
Temp to hire (1/2 month contract then perm hire)
Pay range: $60 - $67/hr.
Key Job Responsibilities
Experience in Data Engineering in AWS/Azure Cloud
Experience with API data integration
Experience with Talend or other data movement tools Informatica, Azure Data Factory
Snowflake or other relational database experience such as Oracle or SQL Server
CI/CD Experience either using Git or Azure Dev Ops
Team Lead responsibility Looking for the resource to become the overall Data Engineering lead
Overview
Job Description
The Knights of Columbus is embarking on the modernization of its core data platforms. We are currently seeking a Senior Data Movement Engineer who can assist us with modernizing our current ETL environment, as well as begin building new ETL/ELT workflows and data pipelines as we move towards a cloud environment. The Data Movement Engineer will support our data architects, data analysts, and business intelligence developers on various data initiatives. They must be self-directed and comfortable supporting the data requirements of multiple teams and systems. The ideal candidate will possess experience in the data management domain, and be willing to contribute their technical skills and experience towards the development of elegant and efficient data processes.
Core Responsibilities
Complete full life cycle of ETL/ELT development to address business needs or resolve issues including design, mappings, data transformations, scheduling and testing.
Translate data movement requirements into technical ETL design.
Develop ETL/ELT workflows and mappings to extract, transform, and load data into target environments.
Develop data extraction and transmissions to external vendors.
Develop test plans and perform unit testing.
Create supporting documentation for new ETL processes.
Work closely with data analysts to gain understanding of business processes and corporate data.
Determine impacts to data warehouse structures and information flows due to changes in business or technical requirements.
Contribute to architectural decisions to support business processes.
Provide production support for data solutions.
Complete root cause analysis and contribute to remediation planning and implementation.
Perform data quality analysis, report data quality issues and propose solutions for data quality management.
Learn and expand upon internal controls and participate in customer support.
Perform design and code reviews in support of organizational standards.
Mentor less experienced team members.
Prepare effort estimation including researching and estimating costs of software development, unit testing. May provide estimates for upgrades of vendor packages upgrades and integration with existing systems.
On Call and/or after hours work required.
Essential Competencies
Professionalism/Personal Accountability, Collaboration and Teamwork, Communication, Flexible and Adapts to Change, Service to Customers and Clients
Required:
Skill Qualifications: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Strong project management skills to ensure that projects get done on time and within budget
Effectively participates in teams and moves the team toward completion of goals
Ability to resolve conflicts
Preferred:
Some experience with cloud database technologies preferred
Some experience with data visualization tools (e.g. Tableau) desirable
Required:
Education and Experience Qualifications
BA or BS in Computer Science, Information Systems or related field.
10+ years experience
Physical Demands
Must be able to remain in a stationary position for a majority of the workday.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
Show more
Show less</t>
  </si>
  <si>
    <t>AWS, Azure, API, Talend, Informatica, Azure Data Factory, Snowflake, Oracle, SQL Server, Git, Azure Dev Ops, ETL, ELT, Data Warehousing, SQL, Dimensional, Star Schema, AQT, MS Query, Tableau, Cloud Database, Data Visualization, Computer Science, Information Systems</t>
  </si>
  <si>
    <t>https://www.linkedin.com/jobs/view/senior-data-engineer-public-company-at-recruiting-from-scratch-3748832220</t>
  </si>
  <si>
    <t>https://www.linkedin.com/jobs/view/senior-data-engineer-public-company-at-recruiting-from-scratch-3748833029</t>
  </si>
  <si>
    <t>Data Engineering, Realtime Streaming Technologies, TDD, Automation, Continuous Delivery, Big Data Technologies, Python, Snowflake, Airflow, Kubernetes, Docker, Helm, Spark, PySpark, SQL, Agile Engineering Practices, Pair Programming, Continuous Integration, Automated Testing, Deployment, Streamprocessing Systems, Kafka, Storm, SparkStreaming, Dimensional Data Modeling, Schema Design, Data Warehouses, ETL Pipelines, Data Management Tools, Data Classification, Data Retention</t>
  </si>
  <si>
    <t>https://www.linkedin.com/jobs/view/senior-data-engineer-public-company-at-recruiting-from-scratch-3744387780</t>
  </si>
  <si>
    <t>Python, Snowflake, Airflow, Kubernetes, Docker, Helm, Spark, PySpark, Kafka, Data Warehouses, ETL Pipelines, Legal Compliance, TDD, Pair Programming, Continuous Integration, Automated Testing, Dimensional Data Modeling, Schema Design</t>
  </si>
  <si>
    <t>https://www.linkedin.com/jobs/view/senior-data-engineer-public-company-at-recruiting-from-scratch-3744391850</t>
  </si>
  <si>
    <t>Data Engineering, Data Science, Python, Snowflake, Airflow, Kubernetes, Docker, Helm, Spark, PySpark, SQL, TDD, Pair Programming, Continuous Integration, Automated Testing, Kafka, Storm, SparkStreaming, Dimensional Data Modeling, Schema Design, Data Warehouses, ETL, Data Classification, Data Retention</t>
  </si>
  <si>
    <t>Cheshire, CT</t>
  </si>
  <si>
    <t>https://www.linkedin.com/jobs/view/senior-data-engineer-at-clickjobs-io-3781329336</t>
  </si>
  <si>
    <t>Salary 35,000 - 65,000 GBP per year
Requirements:
Proven experience with Cloud using AWS or similar.
Strong Java Development experience
Dynamodb
Docker (containerisation)
Terraform
AWS Lambda
AWS S3
Python
Redis / Elasticache
Agile delivery / methodologies
Elastic Stack
Strong analytical and problem-solving skills.
Responsibilities:
We are looking for a Senior Data Engineer to join our fast-paced Data Services area. Acting as a Technical Lead within the multi-functional, agile based squad you'll be developing some of our new sophisticated solutions for deployment in a cloud-based environment. We are creating an environment and culture of continual learning and we are looking for a Senior Data Engineer who has some experience of coaching and mentoring other members of the team.
Taking technical ownership, you will maintain a keen awareness of industry and technology breakthroughs, ensuring we are always benefiting from best practice. As a Senior Data Engineer, you'll be comfortable talking about system design and architecture and providing mentoring to other team members.
Technologies:
AWS
Java
Docker
Terraform
Python
More:
CDL has established its position as a market leader in the highly competitive retail insurance sector by consistently creating powerful software solutions that deliver competitive and innovative advantage to our customers. We've custom-built our own modern, open offices set in our own landscaped campus in Stockport, employing over 600 staff.
As part of the Data Services team, you will work on delivering and supporting CDL's high performance platforms and solutions.
We have built a collaborative and creative culture where we employ agile techniques to deliver our pace-setting applications. We are also proud to have achieved the Top Employee 2020. We like to work in small, focused groups so you are always learning from people around you where you feel a part of the success of each project you are involved with.
CDL are currently working on a fully remote basis until we believe it is safe to return to our campus in Stockport. When we return, we plan to adopt a hybrid working model of a minimum of two days per fortnight in the office
Show more
Show less</t>
  </si>
  <si>
    <t>Cloud, AWS, Java, DynamoDB, Docker, Terraform, AWS Lambda, AWS S3, Python, Redis, Elasticache, Agile, Elastic Stack, Analytical skills, Problemsolving skills</t>
  </si>
  <si>
    <t>https://www.linkedin.com/jobs/view/assistant-marketing-data-analyst-at-homeserve-usa-3748695659</t>
  </si>
  <si>
    <t>Company Overview
HomeServe USA Corp. is a Great Place to Work, and while we’re biased, we’re not just saying that. We’re proud to have been certified as a Great place to Work the last four years. What do we do and what makes it so great? Well, we’re glad you asked!
We put people at the heart of everything we do. That’s priority number one for all of us. For the 5 million Customers we serve, that means being there when they have an emergency home repair need, such as getting their a/c working, clearing their clogged pipes, or fixing broken electrical systems. With over 1,000 municipal and utility Partners, that means providing their customers with access to affordable home repair plans, making it easier, faster and less expensive to have their home repair needs met. And for the nearly 3,000 People working alongside us, it means fostering a rewarding, inclusive and challenging career experience that we think is second to none. At HomeServe USA Corp., everyone is welcome. We know that having diverse teams has a positive impact on our work and ultimately helps us better serve our customers.
Position Overview/ Responsibilities
To assist and support the Marketing Database team by carrying out data selections and analysis for direct mail, email, and outbound telemarketing campaigns.
Timely and accurate production of counts and data files for acquisition, cross-sell and retention campaigns using SAS programming.
Cleansing and standardizing partner files for use in marketing campaigns using specialist data cleansing software.
Assisting with guidance on data briefs/matrices through a consultative process with the strategy and campaign management teams.
Gathering and supporting the responses to customer and partner complaints about data use through data mining and investigations.
Supporting the data infrastructure of the Marketing Database team through table updates, database maintenance and recommending opportunities for data process improvements. –
Managing all data work with due skill, care and diligence, including effective quality controls and risk management/mitigation.
Inquires and suggests implementing ways to automate the production of data and counts for campaign activity.
Job Requirements
Bachelor’s degree (mathematics/statistics/economics/computer science or other numerical-based degree preferred) or 1-2 years’ relevant work experience.
Highly numerate and analytical
Some work experience in a commercially data driven/analysis role.
SAS, R, SQL or other programming language experience
Intermediate to Advanced Microsoft Excel skills
Strong written communication skills
Attention to detail and accuracy.
What We Are Looking For
At HomeServe USA Corp., we put our people and our customers at the heart of everything we do, and we’re looking for someone who loves the work of compliance to join our team. A compliant organization is good for everyone so join us in supporting a culture that creates great employee experiences at an organization that cares. The right people for our team (1) care about what we do, the people on our teams, and the customers we serve, (2) are open and honest when communicating, (3) engage actively in work and office life, (4) are committed to growth, learning, and improving both self and the organization, (5) take ownership and collaborate well with to get to great outcomes, (6) share in the full team’s success. We need people who challenge convention, think differently, solve problems, and strive for continuous growth.
This job description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In Return, We Offer
Competitive compensation
Career development and advancement opportunities
Friendly, open and team-oriented work atmosphere
Excellent benefits including generous medical, vision, dental and life &amp; disability insurance.
401(k) plan with a company match
Eligibility to enroll in up to two HomeServe coverage plans paid for by the company.
The salary range for this position is $60,290 - $80,386 + 5% annual incentive bonus eligibility.
We are an equal opportunity employer.
Show more
Show less</t>
  </si>
  <si>
    <t>Data Analysis, Data Mining, Data Cleansing, SAS, SQL, R, Mathematical Modeling, Statistical Analysis, Database Maintenance, Microsoft Excel, Written Communication, Attention to Detail, Data Management, Data Infrastructure, Data Process Improvement, Quality Control, Risk Management, Data Automation</t>
  </si>
  <si>
    <t>https://www.linkedin.com/jobs/view/senior-staff-ai-data-engineer-at-recruiting-from-scratch-3759708636</t>
  </si>
  <si>
    <t>https://www.linkedin.com/jobs/view/senior-staff-ai-data-engineer-at-recruiting-from-scratch-3773090508</t>
  </si>
  <si>
    <t>Data Engineering, ML Datasets, ML Models, AIcentric Features, Data Mining, Data Cleaning, Data Normalizing, Data Modeling, Data Platforms, Data Frameworks, Data Pre/Post Processing, Statistical Analysis, Data Visualization, Pandas, R, Airflow, KubeFlow, Pipeline Tools, NLP, Large Language Models, Git, Python, Java, Bash, SQL, Snowflake, Kubernetes, Docker, Helm, Spark, Pyspark, AWS, GCP, Azure, NoSQL, ETL, Conversational AI, Recommender Systems, Kafka, Storm, Spark Streaming, Applied Machine Learning</t>
  </si>
  <si>
    <t>https://www.linkedin.com/jobs/view/senior-staff-ai-data-engineer-at-recruiting-from-scratch-3773086806</t>
  </si>
  <si>
    <t>Data Engineer, ML Datasets, ML Models, AIcentric Features, Recommendations, LLMs, Ads, Visual Search, Growth/Notifications, Trust and Safety, Data Ops, ML Data Engine, Agile ML Data OPs, Data Pipeline, Data Enrichment, Data Monitoring, Data Pre/Post Processing, Data Mining, Data Cleaning, Data Normalizing, Data Modeling, Data Governance, Data Compliance, Automated Test Suites, Technical Documentation, Operational Strategy, Python, Java, Bash, SQL, Git, Snowflake, Airflow, Kubernetes, Docker, Helm, Spark, pySpark, AWS, GCP, Azure, NoSQL, DynamoDB, Kafka, Storm, SparkStreaming, Machine Learning, Legal Compliance, Data Classification, Data Management Tools, Data Retention</t>
  </si>
  <si>
    <t>Kennewick, WA</t>
  </si>
  <si>
    <t>https://www.linkedin.com/jobs/view/staff-data-engineer-at-recruiting-from-scratch-3744393544</t>
  </si>
  <si>
    <t>Kennewick</t>
  </si>
  <si>
    <t>Data Engineering, Data Science, Python, Snowflake, Airflow, Kubernetes, Docker, Helm, Spark, PySpark, SQL, Kafka, Storm, ETL, Agile Engineering, TDD, Pair Programming, Continuous Integration, Automated Testing, StreamProcessing Systems, Dimensional Data Modeling, Schema Design, Data Warehouses</t>
  </si>
  <si>
    <t>https://www.linkedin.com/jobs/view/senior-data-engineer-public-company-at-recruiting-from-scratch-3748826680</t>
  </si>
  <si>
    <t>https://www.linkedin.com/jobs/view/senior-data-engineer-public-company-at-recruiting-from-scratch-3744392488</t>
  </si>
  <si>
    <t>Data Engineering, Business Intelligence, Data Science, Python, Snowflake, Airflow, Kubernetes, Docker, Helm, Spark, pySpark, SQL, TDD, Pair Programming, Continuous Integration, Kafka, Storm, SparkStreaming, Dimensional Data Modeling, Schema Design, ETL, Data Warehouses, Data Management Tools, Data Classification, Data Retention</t>
  </si>
  <si>
    <t>https://www.linkedin.com/jobs/view/senior-staff-ai-data-engineer-at-recruiting-from-scratch-3773085817</t>
  </si>
  <si>
    <t>Data Engineering, Machine Learning, Data Pipelines, Data Mining, Statistical Analysis, Data Visualization, Pandas, R, Airflow, KubeFlow, NLP, Python, Java, Bash, SQL, Git, Snowflake, Kubernetes, Docker, Helm, Spark, PySpark, AWS, GCP, Azure, DynamoDB, ETL, Kafka, Storm, SparkStreaming, Data Classification, Data Retention, Data Management</t>
  </si>
  <si>
    <t>https://www.linkedin.com/jobs/view/senior-staff-ai-data-engineer-at-recruiting-from-scratch-3759712032</t>
  </si>
  <si>
    <t>Data Engineering, Machine Learning, Python, Java, Bash, SQL, Git, Pandas, R, Airflow, KubeFlow, Snowflake, Kubernetes, Docker, Helm, Spark, PySpark, AWS, GCP, Azure, DynamoDB, ETL, Kafka, Storm, Spark Streaming, Data Mining, Cleaning, Normalizing, Modeling, NoSQL, Applied Machine Learning, Data Classification, Data Retention</t>
  </si>
  <si>
    <t>Llanelli, Wales, United Kingdom</t>
  </si>
  <si>
    <t>https://uk.linkedin.com/jobs/view/junior-data-analyst-electronic-devices-at-ernest-gordon-recruitment-3768961537</t>
  </si>
  <si>
    <t>Swansea</t>
  </si>
  <si>
    <t>Junior Data Analyst (Electronic Devices)
£25,000 - £30,000 + Flexitime + Training + Progression + Benefits
Llanelli, Wales
Are you a Junior Data Analyst looking to progress to Digital Forensics in a role offering mentoring on highly specialised software for a prestigious company working very closely with police forces nationwide?
In this role you will be forensically analysing digital electronic devices to aid either corporate, police or private investigations. Your responsibility will be to work very closely with other technician to uncover evidence and testify findings in court or at tribunals.
With ambitious growth and plans to diversify into consulting, this is a great opportunity to play a pivotal role in this companies success. They pride themselves with being the best in the business and are the constabularies preferred supplier for digital forensic services.
This role would suit a Junior Data Analyst looking to progress to Digital Forensics and is looking for a challenging but rewarding role helping to resolve criminal investigation.
This Role
Preserving, processing and analysing data using specialist forensic tools
Producing written reports and presenting findings in court when required
Review data sets against a remit
The Person
1 year + experience as a Data Analyst
Wants to Progress Digital Forensics
Job Refence
: BBBH10737
Digital Forensics, Digital, Forensics, Analyst, Forensic Analyst, Lab, Laboratory, Technician, Expert, ISO17025, Crime, Criminal, Computer Science, Gorseinon, Swansea, Dyfed, Llanelli
Electronics, Electrical, Mechanical, Engineer, Electronic, Trainee, Junior, Apprentice, Technician, Service, Mobile, Training, Development, Printers, Birmingham, West MidlandsIf you're interested in this role, click '
apply now
'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
Show more
Show less</t>
  </si>
  <si>
    <t>Data Analyst, Digital Forensics, Forensic Analysis, Electronic Devices, Forensics Tools, Data Reports, Data Presentation, Data Review, ISO 17025, Crime Investigation, Computer Science, Electronics, Electrical, Mechanical</t>
  </si>
  <si>
    <t>Data Analysis Specialist - Mental Health 135</t>
  </si>
  <si>
    <t>Telecare Corporation</t>
  </si>
  <si>
    <t>Modesto, CA</t>
  </si>
  <si>
    <t>https://www.linkedin.com/jobs/view/data-analysis-specialist-mental-health-135-at-telecare-corporation-3760900603</t>
  </si>
  <si>
    <t>Modesto</t>
  </si>
  <si>
    <t>"They made it easier for me to live, breathe, eat, and stay clean. Without them, I'd be waiting somewhere, waiting for someone to give me a chance to live..." - Client from Telecare
What You Will Do To Change Lives
The Data Analyst is responsible for coordinating all Caminar, Avatar and Electronic Health Record (EHR) related tasks, including collection and entry of members served data (e.g. demographics, diagnosis, service codes, billing codes), running reports, ensuring accuracy of data and reporting back to the program and the payer. The position requires using outcomes data to promote program improvement with a focus on positive outcomes for the members served.
Shifts Available:
Full Time; DAYS 8:00 am - 5:00 pm; Monday - Friday
Expected starting wage range $21.94 - $27.11 - Telecare applies geographic differentials to its pay ranges. The pay range assigned to this role will be based on the geographic location from which the role is performed. Starting pay is commensurate with relevant experience above the minimum requirements.
What You Bring To The Table (Must Have)
Required:
One (1) year of database experience
Must be able to communicate effectively with staff and payer representatives
What's In It for You*
Paid Time Off: For Full Time Employee it is 16.7 days in your first year
Nine Paid Holidays &amp; Shift differentials for hourly staff (6% for PM Shift, 10% for Overnight Shift). Weekend Shift differentials for hourly staff (5% for Weekend AM Shift, 11% for Weekend PM Shift, 15% for Weekend Overnight Shift)
Free CEUs, free Supervision for BBS Associate License, coaching, and mentorship
Online University Tuition Discount and Company Scholarships
Medical, Vision, Dental Insurance, 401K, Employee Stock Ownership Plan
For more information visit: https://www.telecarecorp.com/benefits
Join Our Compassionate Team
Telecare's mission is to deliver excellent and effective behavioral health services that engage individuals in recovering their health, hopes, and dreams. Telecare continues to advance cultural diversity, humility, equity, and inclusion at all levels of our organization by hiring mental health peers, BIPOC, LGBTQIA+, veterans, and all belief systems.
The Telecare programs operate under contract with the Stanislaus County Department of Mental Health and are funded by the Mental Health Services Act (MHSA) and Stanislaus County Behavioral Health and Recovery Services (BHRS). There are three levels of care including Assertive Community Treatment (ACT), Intensive Community Supports (ICS), and Wellness. These levels of care provide specialty mental health services to a mix of populations including adults 25+ individuals. Some individuals are experiencing co-occurring disorders, are uninsured or underinsured, and are persons representing underserved groups in Stanislaus County. Treatment provided is client-centered and will meet the clients where their needs are which can include in the field.
EOE AA M/F/V/Disability
May vary by location and position type
Full Job Description will be provided if selected for an interview.
Data Specialist, Entry Level, Medical Records, MRT
If job posting references any sign-on bonus internal applicants and applicants employed with Telecare in the previous 12 months would not be eligible.
Copyright 2022 Jobelephant.com Inc. All rights reserved.
Posted by the FREE value-added recruitment advertising agency
jeid-91d642a0cd547547b47fa52a911d9915
Show more
Show less</t>
  </si>
  <si>
    <t>Data Analysis, Electronic Health Records (EHR), Demographic Data, Diagnosis, Service Codes, Billing Codes, Reporting, Outcomes Data, Program Improvement, Database Experience, Communication Skills, Behavioral Health Services, Assertive Community Treatment (ACT), Intensive Community Supports (ICS), Wellness, Cooccurring Disorders, Clientcentered Treatment</t>
  </si>
  <si>
    <t>MRT Data Analysis Specialist - Mental Health 627</t>
  </si>
  <si>
    <t>Ceres, CA</t>
  </si>
  <si>
    <t>https://www.linkedin.com/jobs/view/mrt-data-analysis-specialist-mental-health-627-at-telecare-corporation-3781993848</t>
  </si>
  <si>
    <t>"They made it easier for me to live, breathe, eat, and stay clean. Without them, I'd be waiting somewhere, waiting for someone to give me a chance to live..." - Client from Telecare
What You Will Do To Change Lives
The Medical Records Technician (MRT)/Data Specialty is responsible for the maintenance, storage, and processing of all medical records and EHR data. This involves performing a variety of clerical and technical duties associated with the management and oversight of a program's medical records including, but not limited to assembly, analysis, release of information, data processing, collection, outcome report production, reconciliation and preparation of reports in a manner consistent with medical, administrative, ethical, legal and regulatory requirements of a mental health care system. The MRT/Data Specialist must be able to work independently and have the ability to interact and communicate both verbally and in writing with members served, family members, the public, physicians and staff.
Full Time; AM Shift; Monday - Friday
Expected starting wage range $17.85 - $21.51 - Telecare applies geographic differentials to its pay ranges. The pay range assigned to this role will be based on the geographic location from which the role is performed. Starting pay is commensurate with relevant experience above the minimum requirements.
What You Must Bring To The Table (Must Have)
A high school diploma or a G.E.D.
One (1) year of database experience
One (1) year of EHR or healthcare information system experience in a psychiatric inpatient or outpatient program or acute hospital setting
Working knowledge of managing a hybrid medical record system
EHR System experience, Caminar, Avatar (desired)
Knowledge of local, state, and federal regulations, survey process, accreditation standards, and psychiatric requirements
Knowledge and application of appropriate coding systems; ICD-10 CM, DSM V
Knowledge of documentation and legal issues pertaining to HIPAA, PHI, and other health information
What's In It for You*
Paid Time Off: For Full Time Employee it is 16.7 days in your first year
Nine Paid Holidays &amp; Shift differentials for hourly staff (6% for PM Shift, 10% for Overnight Shift). Weekend Shift differentials for hourly staff (5% for Weekend AM Shift, 11% for Weekend PM Shift, 15% for Weekend Overnight Shift)
Free CEUs, free Supervision for BBS Associate License, coaching, and mentorship
Online University Tuition Discount and Company Scholarships
Medical, Vision, Dental Insurance, 401K, Employee Stock Ownership Plan
For more information visit: https://www.telecarecorp.com/benefits
Join Our Compassionate Team
Telecare's mission is to deliver excellent and effective behavioral health services that engage individuals in recovering their health, hopes, and dreams. Telecare continues to advance cultural diversity, humility, equity, and inclusion at all levels of our organization by hiring mental health peers, BIPOC, LGBTQIA+, veterans, and all belief systems.
The new Telecare Mobile Crisis Response Team (MCRT) will bring crisis services to people in the community delivered by a dedicated team of mental health professionals with law enforcement involvement only where necessary. It's an exciting opportunity to expand much-needed crisis care in Stanislaus County — in a way that is safe, accessible, and compassionate. Our goals are to help people to get the support they need and reduce unnecessary law enforcement involvement, ER visits, and hospitalizations.
EOE AA M/F/V/Disability
May vary by location and position type
Full Job Description will be provided if selected for an interview.
Data Specialist, Entry Level, Medical Records, MRT
If job posting references any sign-on bonus internal applicants and applicants employed with Telecare in the previous 12 months would not be eligible.
Copyright 2022 Jobelephant.com Inc. All rights reserved.
Posted by the FREE value-added recruitment advertising agency
jeid-57e347a5e4be124a8195a1071bc0e6ab
Show more
Show less</t>
  </si>
  <si>
    <t>Medical, Healthcare, EHR, Data Processing, Data Management, Database Management, HIPAA, DSM V, ICD10 CM, PHI, Caminar, Avatar</t>
  </si>
  <si>
    <t>Provider Data Configuration Analyst IV</t>
  </si>
  <si>
    <t>Central California Alliance for Health</t>
  </si>
  <si>
    <t>Modesto-Merced Area</t>
  </si>
  <si>
    <t>https://www.linkedin.com/jobs/view/provider-data-configuration-analyst-iv-at-central-california-alliance-for-health-3784910161</t>
  </si>
  <si>
    <t>We have an opportunity to join the Alliance as the Provider Data Configuration Analyst IV, in the Provider Services Department.
What You'll Be Responsible For
Reporting to the Provider Data Manager, you will:
Lead and perform initial and complex configuration, maintenance and input of provider data for claims adjudication, member linkage and physician reimbursement and reporting
Act as a subject matter expert and lead to subordinate analysts
Research, analyze and resolve complex issues escalated by internal and external stakeholders
Lead cross-divisional projects and collaborate with internal and external stakeholders
Lead, coordinate and assist with the design of process improvements and monitoring of data quality
The Ideal Candidate Will
Have experience using SQL to develop audits
Have experience documenting business requirements and executing test cases
Provide subject matter expertise and provide mentorship and training to other team members
Balance working both independently and collaboratively
Be comfortable leading and facilitating problem-solving discussions
Have experience leading complex system configuration and maintenance projects
What You'll Need To Be Successful
To read the full position description, and list of requirements click here.
Knowledge of:
SQL (knowledge of and proficiency in)
The principles and practices of software configuration
Healthcare terminology, provider types and classifications and provider database tables and relationships
Methods and techniques of business analysis and reporting
Analytical and research techniques
Ability to:
Lead, train, mentor and motivate staff, and promote an atmosphere of teamwork and cooperation
Act as a subject matter expert, provide guidance regarding the most complex application configuration tasks, and explain regulations, processes, and programs related to area of responsibility
Identify and troubleshoot issues, collect, analyze and interpret complex data, identify alternative solutions, project consequences of recommendations, make recommendations for action and prepare written reports and other program documents
Report data and statistics to support process improvement, data quality, and projects
Create, run, coordinate and manage complex audits
Education and Experience:
Bachelor’s degree in Computer Science, Healthcare, Business Administration or a related field
Eight years of experience performing application configuration in a Medi-Cal or Managed Care environment (a Master’s degree may substitute for two years of the required experience); or an equivalent combination of education and experience may be qualifying
Other Details
While this position is connected to one of our Alliance offices, we are in hybrid remote/in-office work environment right now and we anticipate that the interview process will take place remotely
Our Alliance office locations have officially re-opened after the pandemic, and while some employees may work in full-time telecommute schedules, attendance at quarterly company-wide events or department meetings will be expected
The full compensation range for this position is listed by location below.
The actual compensation for this role will be determined by our compensation philosophy, analysis of the selected candidate's qualifications (direct or transferrable experience related to the position, education or training), as well as other factors (internal equity, market factors, and geographic location).
Scotts Valley pay range
$82,050—$131,290 USD
Merced pay range
$74,666—$119,475 USD
Salinas pay range
$82,050—$131,290 USD
Additionally, all positions at the Alliance are required to meet these minimum qualifications.
Our Benefits
Medical, Dental and Vision Plans
Ample Paid Time Off
12 Paid Holidays per year
401(a) Retirement Plan
457 Deferred Compensation Plan
Robust Health and Wellness Program
Onsite EV Charging Stations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members in Merced, Monterey and Santa Cruz counties. To learn more about us, take a look at our
Fact Sheet
.
The Alliance is an equal employment opportunity employer. Qualified applicants will receive consideration for employment without regard to race, color, religion, sex (including pregnancy), sexual orientation, gender perception or identity, national origin, age, marital status, protected veteran status, or disability status. We are an E-Verify participating employer
At this time the Alliance does not provide any type of sponsorship. Applicants must be currently authorized to work in the United States on a full-time, ongoing basis without current or future needs for any type of employer supported or provided sponsorship.
Show more
Show less</t>
  </si>
  <si>
    <t>SQL, healthcare terminology, provider types and classifications, provider database tables and relationships, business analysis and reporting, data quality, leading teams, mentoring, troubleshooting, analyzing data, complex software configuration, Bachelor's degree, eight years of experience</t>
  </si>
  <si>
    <t>BI Analyst II, Data Governance</t>
  </si>
  <si>
    <t>Maryland Heights, MO</t>
  </si>
  <si>
    <t>https://www.linkedin.com/jobs/view/bi-analyst-ii-data-governance-at-spectrum-3778757173</t>
  </si>
  <si>
    <t>Saint Paul</t>
  </si>
  <si>
    <t>Job Summary
This position is an integral part of the Business Intelligence Data Governance team that will help plan, design, maintain, and implement the governance framework. This role will be responsible for establishment and management of best practices, processes, and tools related to Data Governance and will report to the Manager of BI Data Governance. It requires cross functional coordination with stakeholders and partners within Business Intelligence and across the Charter organization.
The candidate should have prior experience with project management, policy writing, and creating high quality documentation with succinct and tailored messaging for a multitude of audiences. The role requires excellent time management, a proactive attitude and the ability to function effectively in a matrixed environment. The role will support initiatives from ideation through completion and work with Business Intelligence, IT, and internal Charter business units on the following work streams:
BI Data Assets Governance including Data Catalog
Business Intelligence Data Access &amp; Audit
BI Environment Access Process Governance
Due to the nature of the initiative and visibility this team has, it requires a strong performer who is process oriented and can support building/enhancing processes and controls around the overarching goal of ensuring Data Governance policies are consistently applied to the benefit of the organization and company.
Major Duties And Responsibilities
Utilize Project Management skills to prioritize, track, manage, and complete projects
Gather, create, and maintain requirements for governance framework operating models, RACI, and processes
Assist in implementing Data Governance best practices and repeatable processes
Identify, capture, and report on metrics related to benefits realized due to Data Governance initiatives
Author policies and procedures related to Data Governance that will be distributed across the organization
Create visual representations of workflows, procedures and processes
Assist in creating executive level presentations and documents as needed
Interact with senior management or executive level customers and provide support as needed
Develop partnerships with internal and external groups to gather feedback, collaborate on initiatives, and influence planning and decision making
Work with the BI Data Governance team to implement/enhance the data catalog, workflow automation, and other data governance related tools
Analyze how data is being accessed and make recommendations to further refine controls
Evaluate requests to understand the business needs and determine best delivery that benefits the company as a whole
Partner with BI teams to craft governance controls and processes around new technologies/tools
Required Qualifications
Proven ability in creating high quality documentation
Experience in drafting, creating and maintaining policies and procedures
Excellent listening, written and verbal communication skills
Strong knowledge of MS Office applications (Visio, PowerPoint and Excel)
Liaise between business users and technical teams for successful implementation of requirements
Ability to analyze, simplify and summarize complex information accurately
Understanding of business uses of data for reporting and analytics
Eagerness to learn new concepts
Functional and technical experience in a large-scale data environment, e.g. developing business requirements, mapping out process flows, Testing, etc.
Strong Project Management skills
Detail oriented with strong time management and organizational skills
Ability to work independently with minimal guidance, prioritize and organize effectively and manage multiple projects/assignments
Knowledge of data governance methodologies, principles and tools is a plus
Experience with/knowledge of SQL databases, dimensional and relational data models, BI reporting tools and data integration tools/methodologies
Required Education
Bachelor’s degree in Business, Information Systems, or business-related experience
Required Related Work Experience And Number Of Years
SQL and Analytics – 4+ years
Data Management and Reporting – 4+ years
Experience performing business analysis across a variety of industries, business functions and technologies - 4+
Preferred Qualifications
Knowledge of Cable/Telecom products and services
Consulting background
Experience with relational databases and unstructured databases
Experience with MicroStrategy, Tableau, Teradata, Cloud Governance, Snowflake, Data Catalog, AWS
Project Management
Data Governance
WORKING CONDITIONS
Office environment
BBL317 2023-17814 2023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
Show more
Show less</t>
  </si>
  <si>
    <t>Sellersville, PA</t>
  </si>
  <si>
    <t>https://www.linkedin.com/jobs/view/qc-data-analyst-at-united-consulting-hub-3716772245</t>
  </si>
  <si>
    <t>Abington</t>
  </si>
  <si>
    <t>Job Title: QC Data Analyst
Location : Sellersville, PA 18960
contract : 6 months. Possibility to extend.
Job Description
CDMO providing a complete end to end solution for the development and manufacture of oral dosage and topicalpharmaceuticals.
Project Description
This position is responsible for running all QC chemistry analytical testing of pharmaceutical product.
Test instrumentation and methods include HPLC, GC, Dissolutions, Particle Size Analyzer, FTIR (Fourier Transform
Infrared) Spectroscopy, pH, Dissolution Testing, Viscosity and TOC (Total Organic Carbon) Testing.
Review, Interpretation and Presentation of analytical testing data to QC and Manufacturing stakeholders prior to
release
This role will be responsible for the bench testing and wet chemistry activities of all raw materials and finished
products
This role will also be responsible for all HPLC and GC activity and generating chromatograms and troubleshooting the
processes when issues are identified with the results.
Technology environment the consultant will be working in:
Waters Empower, HPLC
Malvern, Particle Size Analyzer
Karl Fischer Method
LabVantage LIMS
Consultant's Day To Day Responsibilities
Bench testing of pharma products using Empower HPLC and Malvern Particle Size Analyzer
Performing wet chemistry testing including viscosity, pH and dissolution.
Documentation of results into LabVantage LIMS.
Developing trend reports to share with QC and Manufacturing stakeholders
Writing and reviewing analytical testing SOP's for individual products
Required Skills
Bachelor's degree in chemistry, Biochemistry or related field.
3 years previous experience reviewing analytical testing data in a non-academic setting.
Previous experience performing product analysis using HPLC, GC, Dissolution Testing and Particle Size
Analysis
Ability to analyze and interpret a chromatogram
Prior experience tracking data and updating SOP's in LIMS.
Show more
Show less</t>
  </si>
  <si>
    <t>https://www.linkedin.com/jobs/view/qc-data-analyst-at-steneral-consulting-3717079959</t>
  </si>
  <si>
    <t>Share only 2 profiles
Need local candidates only
LinkedIn is must here
Job Title: QC Data Analyst
Location: Sellersville, PA (On-Site)
Duration: 4 months + extensions(Temp to hire available)
Target Start Date: 9/5 or 9/12
Client Description
CDMO providing a complete end to end solution for the development and manufacture of oral dosage and topical pharmaceuticals.
Consultant's Day To Day Responsibilities
Bench testing of pharma products using Empower HPLC and Malvern Particle Size Analyzer
Performing wet chemistry testing including viscosity, pH and dissolution.
Documentation of results into LabVantage LIMS.
Developing trend reports and presenting to QC and Manufacturing stakeholders
Writing and reviewing analytical testing SOP's for individual products
Writing deviation investigations/reports in partnership with QC leadership
Test instrumentation and methods include HPLC, GC, Dissolutions, Particle Size Analyzer, FTIR (Fourier Transform Infrared) Spectroscopy, pH, Dissolution Testing, Viscosity and TOC (Total Organic Carbon) Testing.
Required Skills
Bachelor's degree in Chemistry, Biochemistry or related field.
3 years previous experience reviewing analytical testing data in a non-academic setting.
3 years prior bench testing experience in a non-academic setting
Previous experience performing product analysis using HPLC, GC, Dissolution Testing and Particle Size Analysis
Ability to analyze and interpret a chromatogram
Show more
Show less</t>
  </si>
  <si>
    <t>Chemistry, Biochemistry, HPLC, Malvern Particle Size Analyzer, Wet Chemistry, Viscosity, pH, Dissolution, LabVantage LIMS, FTIR Spectroscopy, TOC Testing, Analytical Testing, SOPs, Deviation Investigations, GC, Dissolution Testing, Particle Size Analysis, Chromatogram Analysis</t>
  </si>
  <si>
    <t>QC Data Analysts / Reviewers</t>
  </si>
  <si>
    <t>Bucks County, PA</t>
  </si>
  <si>
    <t>https://www.linkedin.com/jobs/view/qc-data-analysts-reviewers-at-united-consulting-hub-3727074573</t>
  </si>
  <si>
    <t>Consultant’s Day-to-day Responsibilities
Bench testing of pharma products using Empower HPLC and Malvern Particle Size Analyzer.
Performing wet chemistry testing including viscosity, pH, and dissolution.
Documentation of results into LabVantage LIMS.
Developing trend reports and presenting them to QC and Manufacturing stakeholders.
Writing and reviewing analytical testing SOPs for individual products.
Writing deviation investigations/reports in partnership with QC leadership.
Required Skills
Bachelor’s degree in Chemistry, Biochemistry, or related field.
3 years of previous experience reviewing analytical testing data in a non-academic setting.
3 years prior bench testing experience in a non-academic setting.
Previous experience performing product analysis using HPLC, GC, Dissolution Testing, and Particle Size Analysis.
Ability to analyze and interpret chromatograms.
Prior experience tracking and trending data in MS Excel or similar products.
Show more
Show less</t>
  </si>
  <si>
    <t>Chemistry, Biochemistry, HPLC, Malvern Particle Size Analyzer, Viscosity, pH, Dissolution, LabVantage LIMS, Trend reports, SOPs, Analytical testing, Deviation investigations, Chromatograms, Microsoft Excel</t>
  </si>
  <si>
    <t>Job Opening for QC Data Analysts / Reviewers - Bucks County, PA</t>
  </si>
  <si>
    <t>https://www.linkedin.com/jobs/view/job-opening-for-qc-data-analysts-reviewers-bucks-county-pa-at-steneral-consulting-3727076323</t>
  </si>
  <si>
    <t>Hi,
Please find attached Job Description. If you are interested please do share with me your updated resume or call me on “3025492448”.
Title:- QC Data Analysts / Reviewers
Location:- Bucks County, PA
Duration:- 6+ Months
Visa:- Citizen, GC, GC-EAD, EAD-H4
Interview Mode:- Video
Description
QC Data Analysts / Reviewers
Location – Bucks County, PA (on site Monday – Friday )- Local Candidates under 60min commute
Consultant’s Day To Day Responsibilities
Bench testing of pharma products using Empower HPLC and Malvern Particle Size Analyzer
Performing wet chemistry testing including viscosity, pH and dissolution.
Documentation of results into LabVantage LIMS.
Developing trend reports and presenting to QC and Manufacturing stakeholders
Writing and reviewing analytical testing SOP’s for individual products
Writing deviation investigations/reports in partnership with QC leadership
Required Skills
Bachelor’s degree in Chemistry, Biochemistry or related field.
3 years previous experience reviewing analytical testing data in a non-academic setting.
3 years prior bench testing experience in a non-academic setting
Previous experience performing product analysis using HPLC, GC, Dissolution Testing and Particle Size Analysis
Ability to analyze and interpret a chromatogram
Prior experience tracking and trending data in MS excel or similar product.
Gaurav Verma
Talent Acquisition -North America
Direct:+1 3025492448
gaurav.verma@steneral.com
In my absence please reach out to Mr. Harish Sharma at harish@steneral.com &amp;
302-721-6151
Show more
Show less</t>
  </si>
  <si>
    <t>HPLC, Empower, Malvern Particle Size Analyzer, LabVantage LIMS, Chemistry, Biochemistry, Analytical testing, Chromatogram, MS Excel, GC, Dissolution Testing, Particle Size Analysis</t>
  </si>
  <si>
    <t>https://www.linkedin.com/jobs/view/data-scientist-gt-school-remote-%2460-000-year-usd-at-crossover-3783186500</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</si>
  <si>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LJ-4880-US-NewJerse-DataScientist.005
Show more
Show less</t>
  </si>
  <si>
    <t>Python, JavaScript, JSON, OOP, Generative AI, Algorithms, Research, Product Development, Data Science, English Communication, R</t>
  </si>
  <si>
    <t>eCommerce Sales Data Analyst</t>
  </si>
  <si>
    <t>The Placement Gurus</t>
  </si>
  <si>
    <t>https://www.linkedin.com/jobs/view/ecommerce-sales-data-analyst-at-the-placement-gurus-3776639168</t>
  </si>
  <si>
    <t>Ecommerce Sales Data Analyst
Job Summary:
We are seeking a highly skilled and detail-oriented Ecommerce Sales Data Analyst to join our client’s team. They are a $100M+ manufacturer and eCommerce wholesaler in the soft home goods category. As a key member of their analytics team, you will play a crucial role in extracting valuable insights from ecommerce sales data to drive informed decision-making and enhance the overall performance of their product line. The ideal candidate will have a strong background in data analysis, particularly in the context of ecommerce sales, and a passion for translating data into actionable strategies.
The company is headquartered in East Brunswick, NJ. Ideal candidate must be available to work in office on a hybrid schedule.
Key Responsibilities:
Data Extraction and Analysis:
Extract, clean, and analyze large datasets from multiple sources related to ecommerce sales.
Identify trends, patterns, and anomalies in sales data to provide actionable insights for business optimization.
Performance Metrics Tracking:
· Develop and maintain key performance indicators (KPIs) for ecommerce sales, tracking and reporting on metrics such as conversion rates, customer acquisition, and product performance.
Sales Forecasting:
· Collaborate with cross-functional teams to develop accurate sales forecasts based on historical data, market trends, and promotional activities.
Competitor Analysis:
· Conduct regular assessments of competitor ecommerce strategies, pricing, and product positioning to inform our competitive positioning in the market.
Customer Behavior Analysis:
· Analyze customer behavior and purchasing patterns to understand preferences, improve product recommendations, and enhance the overall customer experience.
A/B Testing and Experimentation:
· Design and execute A/B tests to evaluate the impact of changes to product listings, pricing, or promotions on ecommerce sales performance.
Data Visualization:
· Create clear and compelling visualizations of data insights, presenting findings to both technical and non-technical stakeholders.
Collaboration and Communication:
· Work closely with the marketing, product development, and sales teams to provide data-driven recommendations and support strategic decision-making.
Qualifications:
Bachelor's degree in Data Science, Statistics, Business Analytics, or a related field.
Proven experience as a data analyst, preferably with a focus on ecommerce sales data.
Proficiency in data analysis and visualization tools such as SQL and Power BI.
Strong analytical and problem-solving skills, with the ability to translate complex data into actionable insights.
Familiarity with ecommerce platforms and understanding of online consumer behavior.
Excellent communication skills, with the ability to convey technical findings to a non-technical audience.
Personal Traits:
Detail-oriented with a passion for accuracy in data analysis.
Proactive and self-motivated, with the ability to prioritize and manage multiple tasks.
Collaborative team player with strong interpersonal skills.
Enthusiastic about the soft home goods industry and the intersection of data analytics and ecommerce.
Compensation Package includes competitive base salary and robust benefits including matching 401K.
Show more
Show less</t>
  </si>
  <si>
    <t>Data Analysis, Data Extraction, Data Visualization, SQL, Power BI, Ecommerce Analytics, Sales Data Analysis, Forecasting, Competitor Analysis, Customer Behavior Analysis, A/B Testing, DataDriven Decision Making, Business Analytics, Data Science</t>
  </si>
  <si>
    <t>https://www.linkedin.com/jobs/view/aws-data-engineer-at-damco-solutions-3729002674</t>
  </si>
  <si>
    <t>Skills: AWS, data engineer, AWS Glue, data lake, etc
Must be Local to NJ
Must have at least 10 years of experience
Job Requirements:
Databricks, delta lake, AWS building Data pipelines and Data processing solutions based on AWS platform, &amp; Python
Must have Data Bricks, AWS, Python or PySpark Development experience
Senior AWS Cloud Data Engineer
Strong experience in relational and non-relational data architecture
Strong experience in data classification based on data type
Strong experience in working with Data Scientists, Architects, and business experts to clarify requirements for components and features of the Data Lake. Ability to garner requirements for varying consumers of Data Lake is strongly desired.
Strong expertise in designing, and developing metadata-driven Data Lake solutions for ingesting historic and near real-time structured/semi-structured/unstructured data
10 years or more experience in data management
Minimum 2 years of experience managing changes in enterprise-grade operational Data Lake
Hands-on experience developing systems that leverage multiple AWS services including CloudFormation, Lambda, API Gateway, S3, DynamoDB/ any NoSQL, Relational Database Service (RDS), Glue Catalog, Crawler, Glue ETL job, Athena and QuickSight for data management and analysis.
Strong experience in design &amp; implement ETL and ELT pipelines is a must.
Experience in AWS EMR is plus
Expertise in using tools like Gliffy to create diagrams representing Business Process, ERD and AWS Architecture is a PLUS
Experience in developing solutions for data Ingestion, Transformation, Cataloging, In-Place Querying, Storage, and Security using AWS tools and best practices
Experience in Relational/NOSQL database into an Enterprise Data Lake is a Plus
Experience in setting up AWS CloudWatch, CloudTrail for monitoring and Optimizing the Data Lake environments is a PLUS
Proficient in Python, PySpark , AWS Glue ETL jobs
SQL queries using AWS Athena and mapping of various relational DB queries to Athena
Experience in de-normalizing/flattening data structures in Parquet/ORC is nice to have
Good understanding of AWS IAM policies to implement security best practices in DataLake
Follow and enforce strict standards for code quality, automated testing, infrastructure-as-code and code maintainability
Robust debugging skills and knowledge of automated testing platforms and unit tests
Ability to work in an agile collaborative environment, take lead on developing Stories and translating requirements to Problem Statement
Experience using Agile collaboration tools like Jira, Confluence
Strong analytical skills, problem solving aptitude and strong presentation/communications skills.
AWS Certification plus
Show more
Show less</t>
  </si>
  <si>
    <t>https://www.linkedin.com/jobs/view/lead-azure-data-engineer-at-capgemini-3774882917</t>
  </si>
  <si>
    <t>https://www.linkedin.com/jobs/view/lead-data-engineer-at-zelis-3767526728</t>
  </si>
  <si>
    <t>Data engineering, Streaming, Batch processing, Data warehousing, ETL, Python, Snowflake, DBT, Azure, AWS, SQL, Data lakes, Data marts, Data Factory, Git, Azure DevOps, Agile, Jira, Confluence</t>
  </si>
  <si>
    <t>https://www.linkedin.com/jobs/view/sr-data-engineer-at-hermitage-infotech-3720726987</t>
  </si>
  <si>
    <t>Hi,
Given below is the urgent req for my client.. If you are comfortable with it, available and looking for a project please send me your profile immediately in word document along with your expected hourly salary on CTC/1099 or yearly salary on W2. Please mention your work authorization and your availability to start the project.
Looking For Candidates Regarding The Following
POSITION
Sr Data Engineer
LOCATION
Remote
DURATION
4 Months
PAY RATE
Please mention your minimum expected salary on our W2.
INTERVIEW TYPE
Video
VISA RESTRICTIONS
USC/GC/EAD Only
Required Skills
3+ years of data engineering experience
Snowflake database experience
Postgres
ETL--specifically DBT for transformation workflow
Python, Tableau
Regards
Varma
732-338-7524
Varma
Hermitage Infotech, LLC
P:732-593-8453 Extension 202
F:732-289-6103
varma@hermitageinfotech.com
www.hermitageinfotech.com
Show more
Show less</t>
  </si>
  <si>
    <t>Data Engineering, Snowflake, PostgreSQL, ETL, DBT, Python, Tableau</t>
  </si>
  <si>
    <t>https://www.linkedin.com/jobs/view/lead-azure-data-engineer-at-capgemini-3774885746</t>
  </si>
  <si>
    <t>https://www.linkedin.com/jobs/view/senior-big-data-engineer-at-diverse-lynx-3764426076</t>
  </si>
  <si>
    <t>Role :
Senior Big Data Engineer
Location : Jersey City, NJ (Onsite)
Job Type: Contract
Interview Mode : In - Person Interview
Responsibilities
Job description:
Design, develop, and implement scalable data pipelines and ETL processes using Java, Python, and Spark.
Collaborate with data scientists, analysts, and other stakeholders to understand data requirements and design efficient solutions.
Manage and optimize Spark clusters to ensure high performance and reliability.
Perform data exploration, data cleaning, and data transformation tasks to prepare data for analysis and modeling.
Develop and maintain data models and schemas to support data integration and analysis.
Implement data quality and validation checks to ensure accuracy and consistency of data.
Utilize REST API development skills to create and integrate data services and endpoints for seamless data access and consumption.
Monitor and troubleshoot data pipeline performance, identifying and resolving bottlenecks and issues.
Stay updated with the latest technologies and trends in big data, data engineering, data science, and REST API development, and provide recommendations for process improvements.
Mentor and guide junior team members, providing technical leadership and sharing best practices.
Qualifications
Master's degree in Computer Science, Data Science, or a related field.
Minimum of 3 years of professional experience in data engineering, working with Java, Python, Spark, and big data technologies.
Strong programming skills in Java and Python, with expertise in building scalable and maintainable code.
Proven experience in Spark cluster management, optimization, and performance tuning.
Solid understanding of data science concepts and experience working with data scientists and analysts.
Proficiency in SQL and experience with relational databases (e.g., Snowflake, Delta Tables).
Experience in designing and developing REST APIs using frameworks such as Flask or Spring.
Familiarity with cloud-based data platforms (e.g.Azure)
Experience with data warehousing concepts and tools (e.g., Snowflake, BigQuery) is a plus.
Strong problem-solving and analytical skills, with the ability to tackle complex data engineering challenges.
Excellent communication and collaboration skills, with the ability to work effectively in a team-oriented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</si>
  <si>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Java, Python, Spark, ETL, Data Pipelines, Spark Clusters, Data Exploration, Data Cleaning, Data Transformation, Data Modeling, Data Schemas, Data Quality, Data Validation, REST APIs, Data Science, Big Data Technologies, SQL, Snowflake, Delta Tables, Flask, Spring, Azure, Data Warehousing, BigQuery, CloudBased Data Platforms</t>
  </si>
  <si>
    <t>Voice/Data Engineer 4</t>
  </si>
  <si>
    <t>Laksan Technologies</t>
  </si>
  <si>
    <t>https://www.linkedin.com/jobs/view/voice-data-engineer-4-at-laksan-technologies-3667480354</t>
  </si>
  <si>
    <t>The Network Operations group is looking to bring in a resource to help support the configuration and implementation of network devices into the State's Solarwinds Enterprise Management system. This project will require Network Edge resources to send configuration and deployment information into the State's Solarwinds system. Additionally, this resource will be needed to build network maps and provide usage statistic reports. Candidate is expected to be in the office, with possible telework up to two days a week, if approved.
Skill
Required / Desired
Amount
of Experience
Prior professional experience supporting and implementing Solarwinds Required 3 Years
Current professional work experience with Cisco networking equipment Required 3 Years
Current work experience supporting network operations and implementation activities for both LAN and WAN. Required 3 Years
Hands on configuration experience with networking protocol Cisco IOS, IOS XE, and IOS XR Required 3 Years
Show more
Show less</t>
  </si>
  <si>
    <t>Solarwinds, Cisco, Network maps, Usage statistic reports, LAN, WAN, Cisco IOS, Cisco IOS XE, Cisco IOS XR</t>
  </si>
  <si>
    <t>https://www.linkedin.com/jobs/view/aws-data-engineer-at-tata-consultancy-services-3764338982</t>
  </si>
  <si>
    <t>Role: AWS Data Engineer
Location: New Jersey, United States
Note:
Must have earned certification credentials in one or more areas.
AWS Developer Associate | AWS Solution Architect
AWS IOT and Edge
Handle and drive conversation with IT solution team executives and provide advisory services and actionable recommendations on
implementation of DevOps Strategy, Practices, Processes, Principles and Platform.
Design, code, and test Greengrass Components that enhance our products and transmit data for storing and analyzing.
Maintain &amp; deploy Assets and Models in Sitewise as per Business Requirement.
Develop and maintain AWS CDK Code base as per the Platform Infrastructure.
Design SQL queries to obtain &amp; reconcile Telemetry Data.
Good Knowledge on Industrial IOT and Telemetry Data Sources &amp; Servers. ( Good to Have )
Advanced Python Programming expected.
Understanding of Major DevOps Tools related to - Source Control, Continuous Integration, Configuration Management, Deployment Automation, Containers, Orchestration
Knowledge on how to automate the entire DevOps pipeline, including CI/CD, continuous testing, app performance monitoring, infrastructure settings and configurations.
Ability to create constant flow Consulting Engagement Opportunities
Strong Cloud Technology Domain Skills in AWS backed by working knowledge of Technology Trends
Provide industry expertise in understanding and design of the proposed solution to the client
Design solution for the customer in alignment with the envisaged client’s business plan
Facilitation skills ,
Terraform in Site Wise Edge
Stakeholder (internal and external) management skills
Interested candidates please do share me your updated resume to gopinath.j3@tcs.com
Show more
Show less</t>
  </si>
  <si>
    <t>AWS, AWS Developer Associate, AWS Solution Architect, AWS IOT and Edge, DevOps, Greengrass, Sitewise, AWS CDK, Python, SQL, Telemetry, Industrial IOT, Source Control, Continuous Integration, Configuration Management, Deployment Automation, Containers, Orchestration, CI/CD, Continuous Testing, App Performance Monitoring, Cloud Technology Domain, Terraform, Site Wise Edge</t>
  </si>
  <si>
    <t>Data Analyst (Pharma/Lifesciences)</t>
  </si>
  <si>
    <t>https://www.linkedin.com/jobs/view/data-analyst-pharma-lifesciences-at-tiger-analytics-3782586152</t>
  </si>
  <si>
    <t>Tiger Analytics is an advanced analytics consulting firm. We are the trusted analytics partner for several Fortune 100 companies, enabling them to generate business value from data. Our consultants bring deep expertise in Data Science, Machine Learning and AI. Our business value and leadership has been recognized by various market research firms, including Forrester and Gartner.
If you are passionate to work on unstructured business problems that can be solved using data, we would like to talk to you.
As a Data Analyst, you will directly work with key client stakeholders to define the business problems, analysis requirements, and determine solution requirements. You will be responsible for ensuring business value and communicating results, etc.
Requirements
3 to 7 years of work experience in the space of data analytics. Should be able to work independently with client business and analytics stakeholders
Experience in working with Pharma data sets
Strong experience on Python, SQL and/or visualization tools such as PowerBI, or Qlik
Ability to understand client’s business problems, working as part of a global team and perform project related studies and analysis
Strong experience in implementing commercial data solutions for life sciences companies
Attention to details, hands-on deep dive analysis, and strong communication skills
Fluency with pharma data sources such as Plantrak, LAAD, PE, etc including RWD sources such as TriNetX, Flatiron, Optum, Komodo etc
Good understanding of commercial pharma processes
Adhere to Analytics Lifecycle and best practices
A strong aptitude for story telling through the analysis of data
Hands-on analytical experience with a proven track record of results
Demonstrated ability to translate strategy into action; excellent analytical skills and an ability to communicate complex issues in a simple way and to orchestrate plans to resolve issues &amp; mitigate risks
Bachelor's or higher in data analytics or equivalent work experience
Preferred experience with cloud platforms, such as AWS or Azure
Responsibilities
Manage master data, including creation, updates, and deletion
Create documentation of analytics use cases
Commissioning and decommissioning of data sets
Helping develop reports and analysis
Manage and design the reporting environment, including data sources, security, and metadata
Generating reports from single or multiple systems
Troubleshooting the reporting database environment and reports
Evaluating changes and updates to source production systems
Training end-users on new reports and dashboards
Providing technical expertise in data storage structures, data mining, and data cleansing
Benefits
Significant career development opportunities exist as the company grows. The position offers a unique opportunity to be part of a small, fast-growing, challenging and entrepreneurial environment, with a high degree of individual responsibility.
Show more
Show less</t>
  </si>
  <si>
    <t>Data Science, Machine Learning, AI, Python, SQL, PowerBI, Qlik, TriNetX, Flatiron, Optum, Komodo, AWS, Azure, Master data management, Data analytics use cases, Commissioning, Decommissioning, Reporting, Data storage structures, Data mining, Data cleansing</t>
  </si>
  <si>
    <t>Vector Database and Knowledge Graph Engineer</t>
  </si>
  <si>
    <t>https://www.linkedin.com/jobs/view/vector-database-and-knowledge-graph-engineer-at-exl-3768066867</t>
  </si>
  <si>
    <t>Decision Analytics
EXL (NASDAQ:EXLS) is a leading operations management and analytics company that helps businesses enhance growth and profitability in the face of relentless competition and continuous disruption. Using our proprietary, award-winning Business EXLerator Framework™, which integrates analytics, automation, benchmarking, BPO, consulting, industry best practices and technology platforms, we look deeper to help companies improve global operations, enhance data-driven insights, increase customer satisfaction, and manage risk and compliance. EXL serves the insurance, healthcare, banking and financial services, utilities, travel, transportation and logistics industries. Headquartered in New York, New York, EXL has more than 24,000 professionals in locations throughout the United States, Europe, Asia (primarily India and Philippines), Latin America, Australia and South Africa.
EXL Analytics provides data-driven, action-oriented solutions to business problems through statistical data mining, cutting edge analytics techniques and a consultative approach. Leveraging proprietary methodology and best-of-breed technology, EXL Analytics takes an industry-specific approach to transform our clients’ decision making and embed analytics more deeply into their business processes. Our global footprint of nearly 2,000 data scientists and analysts assist client organizations with complex risk minimization methods, advanced marketing, pricing and CRM strategies, internal cost analysis, and cost and resource optimization within the organization. EXL Analytics serves the insurance, healthcare, banking, capital markets, utilities, retail and e-commerce, travel, transportation and logistics industries.
Please visit www.exlservice.com for more information about EXL Analytics.
Responsibilities:
The ideal candidate will have expertise in designing, implementing, and optimizing vector databases, with a strong focus on utilizing Neo4j for knowledge graph applications. The role involves contributing to the development and maintenance of our data infrastructure, ensuring efficient handling of complex relationships and vectors.
· 6+ years of experience working with data engineering with at least 2 years of experience working on vector databases.
· Design and implement vector databases to efficiently store and retrieve high-dimensional vectors.
· Utilize Neo4j for creating and managing knowledge graphs, ensuring optimal performance and scalability.
· Develop and maintain knowledge graphs using Neo4j, incorporating domain-specific data and relationships.
· Implement graph algorithms to extract meaningful insights from the knowledge graph.
· Optimize database queries and indexing strategies for vector and graph operations.
· Identify and resolve performance bottlenecks to ensure efficient data retrieval.
· Collaborate with application developers to integrate vector databases and knowledge graphs into various software solutions.
· Provide support for query optimization and data modeling for application-specific requirements.
· Implement and maintain data security measures for vector databases and knowledge graphs.
· Ensure compliance with relevant data protection regulations and industry standards.
· Work closely with cross-functional teams, including data scientists, software engineers, and product managers.
· Communicate technical concepts and solutions effectively to both technical and non-technical stakeholders.
Technical skills:
· Knowledge of distributed database systems.
· Familiarity with machine learning and AI concepts related to vector data.
· Experience with cloud-based database solutions.
· Proven experience in designing and implementing vector databases, with a focus on Neo4j for knowledge graph applications.
· Strong proficiency in database optimization, performance tuning, and query languages.
· Familiarity with graph algorithms and data modeling for knowledge graphs.
· Experience with relevant programming languages, such as Python, Java, or Scala.
· Excellent problem-solving skills and the ability to work in a collaborative team environment.
Soft skills:
· Strong work ethic and desire to produce quality results
· Consistently and proactively communicates (verbally/written) to stakeholders (progress/roadblocks/etc.)
· Continuous Improvement mindset and approach to work product
· Ability to take complex subjects and simplify it to less technical individuals
· Provides clear documentation of processes, workflows, recommendations, etc.
· High level of critical thinking capabilities
· Organized and has the ability to manage work effectively, escalating issues as appropriate
· Takes initiative &amp; is a self-starter
· Displays ownership of their work (quality, timeliness)
· Seeks to become an expert in their field and shares their expertise through recommendations, proactive communications/actions and peer sharing/coaching where relevant
· Should be able to communicate with stakeholders directly and independently
· Should have good problem solving skills
Candidate Profile:
· Bachelor’s/Master's degree in economics, mathematics, computer science/engineering, operations research or related analytics areas; candidates with BA/BS degrees in the same fields from the top tier academic institutions are also welcome to apply
· Outstanding written and verbal communication skills
· Superior analytical and problem solving skills
· Experience in working in dual shore engagement is preferred
· Must have experience in managing clients directly
· Strong record of achievement, solid analytical ability, and an entrepreneurial hands-on approach to work
· Able to work in fast pace continuously evolving environment and ready to take up uphill challenges
· Is able to understand cross cultural differences and can work with clients across the globe
What we offer:
EXL Analytics offers an exciting, fast paced and innovative environment, which brings together a group of sharp and entrepreneurial professionals who are eager to influence business decisions. From your very first day, you get an opportunity to work closely with highly experienced, world class analytics consultants.
You can expect to learn many aspects of businesses that our clients engage in. You will also learn effective teamwork and time-management skills - key aspects for personal and professional growth
Analytics requires different skill sets at different levels within the organization. At EXL Analytics, we invest heavily in training you in all aspects of analytics as well as in leading analytical tools and techniques.
We provide guidance/ coaching to every employee through our mentoring program wherein every junior level employee is assigned a senior level professional as advisors.
Sky is the limit for our team members. The unique experiences gathered at EXL Analytics sets the stage for further growth and development in our company and beyond.
"EOE/Minorities/Females/Vets/Disabilities
Show more
Show less</t>
  </si>
  <si>
    <t>Vector databases, Neo4j, Knowledge graphs, Distributed database systems, Machine learning, Cloudbased databases, Python, Java, Scala, Graph algorithms, Database optimization, Query languages</t>
  </si>
  <si>
    <t>Master Data Management Developer</t>
  </si>
  <si>
    <t>https://www.linkedin.com/jobs/view/master-data-management-developer-at-kaygen-inc-3762692850</t>
  </si>
  <si>
    <t>Role: Senior Master Data Management Developer
Location: Remote
Remarks
:
Proven experience as a Senior MDM Developer, with expertise in Profisee MDM SaaS platform Strong knowledge of data management principles, data governance, and data quality Proficient in MDM concepts and data modeling techniques Hands-on experience in designing and implementing MDM solutions, including data integration, data cleansing, and data validation Familiarity with data integration tools, ETL processes, and data warehousing 100% remote (EST preferred)
Contract Description
Senior Master Data Management Developer - Contractor to lend subject matter expertise
Design, develop, and implement Master Data Management solutions using Profisee MDM SaaS platform
Collaborate with business stakeholders and data governance teams to understand data requirements and define data models
Develop data integration workflows, data quality rules, and data validation processes to ensure the integrity of master data
Create and maintain data mapping, transformation, and cleansing rules within the Profisee MDM SaaS solution
Participate in data profiling, data auditing, and data stewardship activities to identify and resolve data quality issues
Qualifications
Proven experience as a Senior MDM Developer, with expertise in Profisee MDM SaaS platform
Strong knowledge of data management principles, data governance, and data quality
Proficient in MDM concepts and data modeling techniques
Hands-on experience in designing and implementing MDM solutions, including data integration, data cleansing, and data validation
Familiarity with data integration tools, ETL processes, and data warehousing
Show more
Show less</t>
  </si>
  <si>
    <t>Profisee MDM SaaS platform, Data integration, Data management principles, MDM concepts, Data modeling, Data governance, Data quality, Metadata management, Data integration, Data synchronization, Data migration, Data cleansing, Data deduplication, Data standardization, Data validation, Data profiling, ETL processes, Data warehousing</t>
  </si>
  <si>
    <t>Data Engineer - Python, ETL</t>
  </si>
  <si>
    <t>https://www.linkedin.com/jobs/view/data-engineer-python-etl-at-euclid-innovations-3778227968</t>
  </si>
  <si>
    <t>Title: Data Engineer - Python, ETL
Location: New Jersey, Hybrid
Job Description:
Integration engineer responsible for daily support and project-based development of risk management systems.
ETL developers are responsible for designing and creating the data warehouse and all related extraction, transformation, and load of data functions.
This is an opportunity to gain experience in risk management processing using new technologies.
Skills:
5+ years of experience in IT with more than 2 years in financial projects (preferably in the area of Market Risk)
Strong experience in SQL and database programming (preferably MS SQL Server).
Solid experience with SSIS.
Good understanding of ETL/ELT and DWH concepts with hands-on experience using ETL/ELT tools
Experience in Programming languages using Python;
Experience with Azure Databricks, Data Factory and Snowflake
Strong testing and troubleshooting skills
Experience with Jira/Confluence tools and Git change management
Good communication and presentation skills
Education:
Bachelor's degree in Computer Science or Finance
Show more
Show less</t>
  </si>
  <si>
    <t>Python, ETL, Data Warehouse, SQL, SSIS, Azure Databricks, Data Factory, Snowflake, Jira, Confluence, Git</t>
  </si>
  <si>
    <t>https://www.linkedin.com/jobs/view/data-engineer-data-platform-at-grammarly-3656895728</t>
  </si>
  <si>
    <t>Emonics LLC</t>
  </si>
  <si>
    <t>https://www.linkedin.com/jobs/view/data-analyst-at-emonics-llc-3778827989</t>
  </si>
  <si>
    <t>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Bachelor's or Master's degree in Statistics or Applied Mathematics or equivalent experience
1 - 2 years' Data Analysis experience
Proficient in SQL
Show more
Show less</t>
  </si>
  <si>
    <t>Data Analysis, SQL, Statistics, Applied Mathematics, Data Visualization, Business Intelligence, Data Mining, Big Data</t>
  </si>
  <si>
    <t>Wayne, PA</t>
  </si>
  <si>
    <t>https://www.linkedin.com/jobs/view/data-architect-at-piper-companies-3774128450</t>
  </si>
  <si>
    <t>Piper Companies is currently looking for a Data Architect located Wayne, PA to work for a rapidly growing organization in the financial sector. This individual will be expected to be on-site 2/3 days a week.
Responsibilities for the Data Architect include:
Identifying installation solutions for new databases
Determining the requirements for a new database
Publishing and/or presenting design reports
Identifying areas for improvement in current systems
Coordinating with other team members to reach project milestones and deadlines
Qualifications for the Data Architect include:
15-20+ years of Data Related experience
Snowflake experience would be a nice to have
Early January Start
Keywords:
Systems engineer, data, data warehouse systems engineering, systems administrator, systems administration, systems admin, powershell, Infrastructure, hadoop, SQL, Python, Powershell
Show more
Show less</t>
  </si>
  <si>
    <t>Data Architect, Snowflake, Systems engineer, Data warehouse systems engineering, Systems administrator, Systems administration, Systems admin, Powershell, Infrastructure, Hadoop, SQL, Python</t>
  </si>
  <si>
    <t>Big Data Lead</t>
  </si>
  <si>
    <t>https://www.linkedin.com/jobs/view/big-data-lead-at-soho-square-solutions-3781785593</t>
  </si>
  <si>
    <t>Job Description
Primary : SQL server, Snowflakes, , IICS, Data lakes and Data modeling
ADF nice to have.
Strictly no AWS
Position Summary
The Data Engineer is a key contributor to Our Data &amp; Analytics Strategy to transform as a Data-driven organization and position Credit Union as a Technology Leader. This position is responsible for the design, development, deploy and operations of data analytics in Modern Cloud Data &amp; Analytics platform.
You will be part of a passionate, highly collaborative team who works in a fast-paced agile environment. You will work closely with business &amp; technology owners, product managers, data champions and cross-functional teams to support data &amp; analytical needs and enable data-as-a-service function.
The ideal candidate will be a experienced data engineering &amp; analytics professional, excels in delivering value, familiar with modern data architectures, offering comprehensive data &amp; analytical technology skills in Data Pipelines, Snowflake, Cloud Data &amp; Analytics Platforms, Data Warehouse, BI Analytics &amp; Dashboards. Preferable to have financials services domain experience from banking, credit union, fintech and other financial sectors
Qualifications
6+ years of professional experience in data &amp; analytics technologies/solutions as data engineer or related roles B.S. in computer science or equivalent experience.
Skills
Proficient level data engineering skills using Cloud Data Platforms - Snowflake, ELT/ETL mechanisms, Informatica IICS, Stored procedures to ingest structured, semi-structured datasets using files, and RDBMS - SQL Server.
Experience in Data lakes and Data modeling is Must
Azure Data factory(ADF) experience is nice to have
Proficient in data analysis using Tableau, SQL, and other data analysis techniques.
Expertise with data operations, sustaining data pipelines and production system processes.
Experience in applying Data management patterns to measure &amp; monitor data quality. Applying data governance standards and creating technical data dictionary.
Experience in SDLC Processes, CI/CD and Agile Methodologies.
Ability to work with Jira, Share Point, Confluence, Git.
Production support experience will be an added advantage.
Job Description , Roles And Responsibilities
Financial services background with preference to domain experience in Credit Union, Banking, FinTech sectors. Other financial sectors and domains will be considered
Develops and delivers data &amp; analytics solutions and projects to meet organizational priorities and timelines.
Analyzes enterprise and external data sources, creates optimized &amp; resilient data pipelines to ingest and enriches them.
Designs analytical consume ready data models by applying modern data warehouse techniques. Creates and enriches curated data models while ensuring conformed, transformed, enriched and connected data sets
Enables dashboards/reports in Tableau; Applies analytical mindset in deriving data driven insights, designs &amp; creates intuitive dashboards and scorecards.
Practices and adheres to enterprise data standards, guidelines, data management architecture. Finds opportunities to improve best practices, identifies repeatable solutions to underlying problems.
Works with offshore and external partner resources and owns delivery of work items.
Innovative problem solving, and Can-do mind set. Outcome oriented and always finds a way deliver commitments.
Fast learner and quickly adopts to dynamic environment. Ability to work in a fast-paced agile team environment.
Applies &amp; demonstrates Team-First mindset. Collaborates with team for data &amp; analytics platform maturity.
Good Communication
Able to work independently with customer
Show more
Show less</t>
  </si>
  <si>
    <t>SQL Server, Snowflake, Data Lakes, Data Modeling, ADF, Data Engineering, Cloud Data Platforms, Informatica IICS, Tableau, RDBMS, Data Quality Management, Data Governance, SDLC Processes, CI/CD, Agile Methodologies, Jira, Share Point, Confluence, Git</t>
  </si>
  <si>
    <t>https://www.linkedin.com/jobs/view/principal-data-engineer-at-bristol-myers-squibb-3766360942</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</si>
  <si>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Remote Opportunity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Bristol Myers Squibb seeks a hardworking individual to contribute to groundbreaking informatics and data management initiatives within Research. This hands-on Principal Data Engineer role interfaces closely with scientists in the Chemistry, Biotherapeutics, and Informatics and Predictive Sciences groups working to identify novel therapies. We are seeking an individual with extensive experience integrating data and building data solutions to make data accessible and relevant for the research community.
Responsibilities Include, But Are Not Limited To, The Following
Work with multi-functional teams to lead design and implementation of cloud-based, integrated data platforms to facilitate the identification of novel therapeutic compounds.
Collaborate with colleagues across Informatics and Predictive Sciences to make a wide variety of data, from raw to scientific insights, readily available to researchers.
Collaborate with analysts to apply solutions for integration and delivery of complex biologic data to a wide variety of predictive modeling approaches.
Design and develop infrastructure and processes to load public and proprietary data from multiple source systems leveraging a mix of custom software and database development, open-source tools, and cloud-based services.
Collaborate with the project manager, solution architect, infrastructure team, and external vendors as needed to support successful delivery of technical solutions.
Innovate and advise on the latest technologies and standard methodologies in Data Engineering.
Basic Qualifications
Bachelor's Degree in an engineering or biology field with 8+ years of academic / industry experience
or Master’s Degree in an engineering or biology field with 6+ years of academic / industry experience
or PhD in an engineering or biology field with 4+ years of academic / industry experience in an engineering or biology field.
Preferred Qualifications
Demonstrated proficiency in processing, analyzing, and constructing complex data capture, management, and dissemination solutions for public or proprietary biological patient and assay datasets including transcriptomic, proteomic, and/or small molecule datasets.
Demonstrated proficiency with predictive modeling approaches, and/or preparing data for predictive modeling.
Demonstrated proficiency with current software engineering methodologies, such as Agile SDLC approaches, distributed source code control, project management, issue tracking, and CI/CD tools and processes.
Excellent skills in an object-oriented programming language such as Python or Java, and proficiency in SQL and R.
High degree of proficiency in cloud computing. Preference will be given to candidates with AWS experience.
Solid understanding of container strategies such as Docker, Fargate, ECS, and ECR.
Excellent skills and deep knowledge of databases such as Postgres, Elasticsearch, Redshift, and Aurora, including distributed database design, SQL vs. NoSQL, and database optimizations.
Experience developing web applications in frameworks like Shiny, Vue, React, etc. is a plus.
Along with programming proficiency, must have a strong capacity for independent thinking and the ability to grasp underlying scientific questions.
Must have experience leading complex scientific data management and integration initiatives in a research environment.
Must be effective in a dynamic environment while adapting to changing priorities and have excellent written and verbal communication and presentation skills.
Must have excellent time management and interpersonal skills.
The starting compensation for this job is a range from $121,000 to $167,200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our BMS Career Site.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Remote
#QLR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Show more
Show less</t>
  </si>
  <si>
    <t>Genomics, Structural informatics, Molecular informatics, Computational biology, Systems biology, Patient selection, translational biomarker, Knowledge science, Epidemiology, Machine learning, Data integration, Data solutions, Cloud computing, Docker, Fargate, ECS, ECR, Postgres, Elasticsearch, Redshift, Aurora, AWS, Python, Java, SQL, R, Shiny, Vue, React, Agile SDLC, Distributed source code control, Project management, Issue tracking, CI/CD</t>
  </si>
  <si>
    <t>Senior Business Analyst - Data Analytics</t>
  </si>
  <si>
    <t>Precise Solutions</t>
  </si>
  <si>
    <t>Lake County, IL</t>
  </si>
  <si>
    <t>https://www.linkedin.com/jobs/view/senior-business-analyst-data-analytics-at-precise-solutions-3736253619</t>
  </si>
  <si>
    <t>Kenosha</t>
  </si>
  <si>
    <t>At Precise Solutions, we are looking for top talent consultants to bring on as employees of our organization and service our clients in the various Life Sciences Industries. We are much more than a consulting firm! Precise Solutions provides competitive compensation packages with great salaries, benefits, health insurance, paid time off and employer-based 401k contributions.
We currently have an immediate need for the following:
Job Title: Senior Business Systems Analyst- Data Analytics
Location:
Lake County, IL USA
Compensation:
$65.00 per hour, Paid Time off, Company 401k contributions, Health, dental, and vision insurance. Total Annual Compensation including benefits is $150,000.00
Resume Requirements
The following resume requirements must be met for resume to be considered
Candidates first and last name (legal spelling) must be at the top of the resume
Valid email address must be at the top of the resume. LinkedIn links will not be accepted it must be a valid email address so our recruiters can respond to your resume
Please refrain from submitting resumes with candidates photo they will not be considered
Senior Business Systems Analyst (BSA)- Data Analytics: Overview
A Senior Business Systems Analyst is required to join a team that has been developing capabilities and data solutions throughout all levels of the business including business seek a talented business analyst to deliver on our project roadmap and help create and shape solutions for future work. The Senior BSA role will require a combination of independent analytical work in
SQL/Analysis tools
, meeting with customers and stakeholders to understand their business needs, working collaboratively with other functional groups to leverage existing data sources, and combine these into powerful solutions that deliver business value. There will be a heavy focus on requirements management, documentation and testing.
Senior Business Analyst (BA) - Data Analytics: Key Responsibilities
The Senior BA will be able to quickly begin working with key stakeholders to gain relevant knowledge and will consistently strive to understand our business partners’ needs. Ultimately, the Senior BA will be the lead on developing the data, technology architecture &amp; solutions which we will be required to meet these high-level needs.
The Senior BA will work to elicit, create, and
edit Agile and Waterfall user stories, requirements specifications, and design documents.
The Senior BA will analyze existing data sets and accurately convey findings to different audiences
The Senior BA will write, coordinate, and execute testing on initiatives and changes, to ensure business acceptance criteria are met.
The Senior BA will work within blended teams to deliver system changes, leveraging our system life cycle.
The Senior BA will maintain system documentation to ensure a robust, shared internal knowledge base.
The Senior BA will facilitate both in-person and virtual meetings, capturing and assigning action items.
The Senior BA will Lead and facilitate meetings with customer stakeholders related to the above topics
The Senior BA will deliver against committed timelines, and partner in estimation activities
The Senior BA will be responsible for adherence to AbbVie System Lifecycle activities
The Senior BA should have fluency in SQL and business intelligence solutions like PowerBI, Tableau, QlikSense
Senior Business Analyst (BA) - Data Analytics: Requirements
Bachelors Degree Required.
At least five years of experience delivering technical solutions.
Outstanding customer service and communication skills.
Strong understanding of data/analytics and deriving metrics from underlying data sources.
Proficiency in office productivity tools like Outlook, Excel, Word, and PowerPoint.
Strong understanding of good story and test case writing.
Experience analyzing data using Excel, SQL query tools, or BI applications such as Qlik, Tableau, Spotfire.
Deep experience writing clear, traceable requirements and design documentation.
Show more
Show less</t>
  </si>
  <si>
    <t>SQL, Data Analytics, Agile, Waterfall, PowerBI, Tableau, QlikSense, BI applications, Qlik, Spotfire, Excel, Business Intelligence, Office Productivity Tools, Outlook, Word, PowerPoint</t>
  </si>
  <si>
    <t>https://ca.linkedin.com/jobs/view/azure-data-architect-at-zortech-solutions-3782029083</t>
  </si>
  <si>
    <t>Etobicoke</t>
  </si>
  <si>
    <t>Role- Azure Data Architect
Location- Toronto, ON
Duration- Full Time
ualifications
What Do We Expect From You
Minimum of 8 years of ICT experience with large-scale data and analytics solutions
Experience in turning business use cases and requirements into technical solutions
Experience in business processing mapping of data and analytics solutions
Experience in technology solutions, practice development, architecture, consulting, and/or cloud/infrastructure technologies
Experience in managing teams, being a technical coach
Experience driving knowledge transfer and/or training programs
Experience with agile delivery methodologies, proof of concepts and prototyping
Experience with Azure ARM templates, PowerShell and CI/CD using Azure DevOps
Experience with preparing data for Data Science and Machine Learning purposes
Experience with Azure data, Machine Learning and Artificial Intelligence solutions
Ability to conduct data profiling, cataloguing, and mapping for technical design and construction of technical data flows
Experience with different database technologies (e.g., SQL database(s), NoSQL such as Hadoop, MongoDB, Redis, etc.
Experience with exposing data to end-users via Power BI, Azure API Apps.
Knowledge of Azure Data &amp; Analytics PaaS Services: Azure Data Factory, Azure Data Lake, Azure Synapse Analytics, Azure Databricks, Azure IoT, Azure HDInsight + Spark, Azure Cosmos DB, Azure Databricks, Azure Stream Analytics and Azure SQL DB
Knowledge of Lambda and Kappa architecture patterns and Mastery of SQL
Knowledge of Master Data Management (MDM) and Data Quality tools
An excellent level of English (C1-C2 according to the Common European Framework of Reference for Languages (CEFR)) with outstanding written and verbal communication skills is a must
Master’s degree or equivalent in IT, Computer Science, Engineering, or related field
Required
c
ertifications
You have at least 3 of the below certifications:
Microsoft Certified: Azure AI Engineer Associate
Microsoft Certified: Azure Enterprise Data Analyst Associate
Microsoft Certified: Power BI Data Analyst Associate
Microsoft Certified: Azure Data Engineer Associate
Microsoft Certified: Azure Data Scientist Associate
Microsoft Certified: Power Platform Solution Architect Expert
Show more
Show less</t>
  </si>
  <si>
    <t>Azure, ARM templates, PowerShell, CI/CD, Azure DevOps, Data Science, Machine Learning, Artificial Intelligence, Data profiling, Data cataloguing, Data mapping, SQL, Hadoop, MongoDB, Redis, Power BI, Azure API Apps, Azure Data Factory, Azure Data Lake, Azure Synapse Analytics, Azure Databricks, Azure IoT, Azure HDInsight, Spark, Azure Cosmos DB, Azure Stream Analytics, Azure SQL DB, Lambda architecture, Kappa architecture, Master Data Management (MDM), Data Quality tools</t>
  </si>
  <si>
    <t>https://ca.linkedin.com/jobs/view/data-visualization-analyst-at-experfy-3761302228</t>
  </si>
  <si>
    <t>Opportunity Description
Our client is looking for a Data Visualization Analyst to join our digital data team for handling market data, forecast, performance tracking according to the company's strategy, as well transforming data into insights that drive business value (data analytics, data visualization and data modelling techniques). She/He will also drive digitalization &amp; process excellence by supporting Customer &amp; Consumer teams in finding growth opportunities as well as conducting Market Research. Manages and maintains the automated processing and reporting of sales data to support the business.
Tools
Expert in PowerBI, and Tableau
Additional visualization skills : seaborn, matplolib, plotly, ggplot, bokeh
Snowflake, SQL, Excel, PowerPoint, Word, and Python
Expert in Data manipulation techniques (esp. querying tables with SQL, Numpy)
Good knowledge of cloud computing and data storages. Knowing AWS is a plus
Project management &amp; support: JIRA projects &amp; service desk, Confluence, Teams
Skills
Excellent people management and communication skills
Established experience with project management, SCRUM, &amp; different variants of AGILE techniques
Good communication, Fluent English spoken and written compulsory
Strong capacity to develop consistent, clear analysis and report potential issues
Data quality audit techniques (Electronic Data Discovery)
Soft Skills
Pragmatic and capable of solving complex issues
Ability to understand business needs
Push innovative solutions
Service-oriented, flexible &amp; team player
Self-motivated, take initiative
Attention to detail &amp; technical intuition
Behavior Competencies
Cooperate transversally
Curiosity and entrepreneurship
Leadership and autonomous
Experience
Close to 5 years of experience developing reports in a deadline driven role
Experience in a healthcare company is a strong plus along with good understanding of IQVIA data
Strong experience building and deploying PowerBI, and Tableau data visualizations and dashboards
Extensive knowledge of SQL, and Excel
Strong understanding of data visualization concepts. Thoughtfully connects these concept business metrics and KPIs to achieve business goals
Ability to understand and query disparate data sources, including relational structures
Analytical thinking to turn information into compelling stories
Accuracy and detail-orientation
Ability to handle pressure and commit to and respect deadlines
Preferred Qualifications
Master's degree in Computer Science, Mathematics, Statistics, Information Management, or Applied quantitative field
Requirements
Responsibilities
Manage multiple sources of data, IQVIA master data, develops standard &amp; project-based reports/dashboards (from single or multiple systems)
Build and develop market knowledge with a focus on understanding available market potential and opportunities, market penetration and customer valuation models
Provide ongoing reports from different data collection systems, data analytics and other strategies that optimize statistical efficiency and quality
Provide insights related to the specific reports/analyses in order to support Consumer Teams in data driven decision making processes
Extract monthly (or weekly) sales data from relative data sources (Ex: IQVIA) and create reports at national and subnational level for respective divisions
Implementing visualization dashboards for CHC market analytics
Ensuring high performance of dashboarding solution based on key requirements (Ex: size of data, # of users, etc.)
Collaborate with Customer &amp; Consumer Teams for ad-hoc solutions
Reviewing integrity of data
Provides performance indicators definition from a functional / business angle
Identify metrics required to calculate performance indicators. Identify source systems for each metrics and all necessary metrics attributes needed to define indicators
Support the analysis of change requests proposed by Business community Digital teams, to enable the development &amp; evolution of KPIs
Review functional specifications created to make KPI available in visualization &amp; analysis solutions
Support users in realization &amp; documentation of user acceptance tests (UAT)
Develop new Power BI dashboards for market analytics based on mock-ups
Assist deployment of PowerBI in client infrastructure (incl. user access rights, security)
Migrate market analytics dashboards in Tableau to PowerBI
Monitor performance of solution and propose
Show more
Show less</t>
  </si>
  <si>
    <t>PowerBI, Tableau, Seaborn, Matplolib, Plotly, Ggplot, Bokeh, Snowflake, SQL, Python, Numpy, AWS, Jira Projects, Service Desk, Confluence, Teams, Scrum, Electronic Data Discovery, IQVIA, Excel, PowerPoint, Word</t>
  </si>
  <si>
    <t>https://ca.linkedin.com/jobs/view/data-analyst-at-j-m-group-3768032390</t>
  </si>
  <si>
    <t>Must have an Insurance domain knowledge specifically in the area of investments like in bond / securities, asset classification like fixed asset, Real-estate, mortgages, commercial loans etc
Understanding of balance sheet and income statements and the flow specifically for profit and loss (gain/loss)
General understanding on taxation guidelines like USTAX, GGAAP, NAIC
Understanding of accounting framework like IFRS/ IAS39 will be an added advantage Functional Requirement -
To analyze, business requirement and propose solutions for business areas and to prepare functional specifications.
Collecting, understanding, and transmitting the business requirements for the project, and translating these into functional specifications though a BI tool (PBI)
To provide the link between the customer, development team and any third-party regarding software functionality, throughout the development lifecycle starting from the requirement gathering
Responsible for documenting client's requirements as Software Requirement Specification (SRS), BRD /FRD and for sign off by the client.
Interaction with the internal development team to solutionism required by the client.
Manage client calls, requirement gathering and analysing project requirements.
Interact with client-side BA and business users to understand their business processes Technical Requirement
Sound knowledge in databases like - Oracle, SQL Server, Mysql.
Functional knowledge in ETL Testing, BI Testing \uF0F0
Good understanding of BI tool preferably PBI
Show more
Show less</t>
  </si>
  <si>
    <t>Insurance, Investments, Bonds, Securities, Assets, Fixed assets, Real estate, Mortgages, Commercial loans, Balance sheet, Income statements, Profit and loss, Taxation, USTAX, GGAAP, NAIC, IFRS, IAS39, Functional analysis, Business requirements, Functional specifications, Business intelligence, PBI, Software functionality, Software Requirement Specification, SRS, BRD, FRD, Client requirements, Development team, Client calls, Project requirements, Business processes, Oracle, SQL Server, MySQL, ETL Testing, BI Testing</t>
  </si>
  <si>
    <t>Aviva Canada</t>
  </si>
  <si>
    <t>https://ca.linkedin.com/jobs/view/senior-data-engineer-at-aviva-canada-3770032269</t>
  </si>
  <si>
    <t>Individually we are people, but together we are Aviva. Individually these are just words, but together they are our Values – Care, Commitment, Community, and Confidence.
We are looking for a collaborative and resourceful
Senior Data Engineer
. You are dedicated, naturally inquisitive and are comfortable in a fast-paced environment.
This role will be part of and a member of our Data Delivery Group, you will be responsible for analysis, design and implementation in high-performing, experienced team. You'll be required to apply your depth of knowledge and expertise to all many areas including requirements, infrastructure, and solutioning. Aviva has embarked on an exciting journey to modernize, craft and build a next generation of data platform to support the growing data needs for data engineering, analytics and Data Science.
We embrace a culture challenging the status quo and constantly look to efficiently simplify processes, technology, and workflow.
This position reports to the AVP – Data Delivery.
What You’ll Do
Design, build and operationalize large scale enterprise data solutions and using AWS data and analytics services.
Demonstrates outstanding understanding of AWS cloud services especially in the data engineering and analytics space.
Analyze, re-architect and re-platform on premise big data platforms to AWS.
Work will also encompass crafting &amp; developing solution designs for data acquisition/ingestion of multifaceted data sets (internal/external), data integrations &amp; data warehouse/marts.
You are collaborative with business partners, product owners, partners, functional specialists, business analysts, IT architecture, and developers to develop solution designs adhering to architecture standards.
Responsible for supervising and ensuring that solutions adhere to enterprise data governance &amp; design standards.
Act as a point of contact to resolve architectural, technical and solution related challenges from delivery teams for best efficiency.
Design and Develop ETL Pipeline to ingest data into Hadoop from different data sources (Files, Mainframe, Relational Sources, NoSQL Etc.) using Informatica BDM
Advocate importance of data catalogs, data governance and data quality practices.
Outstanding problem-solving skills.
Work in an Agile delivery framework to evolve data models and solution designs to deliver value incrementally.
You are a self-starter with experience working in a fast-paced agile development environment.
Strong mentoring and coaching skills and ability to lead by example for junior team members.
Outcome focused with strong decision making and critical thinking skills to challenge the status quo which impacts delivery pace and performance and striving for efficiencies.
What You’ll Bring
University degree in Computer Engineering or Computer Science.
5+ years of experience crafting solutions for data lakes, data integrations, data warehouses/marts.
Solid grasp/experience with data technologies &amp; tools (Hadoop, PostgreSQL, Informatica, etc.,)
Outstanding knowledge and experience in ETL with Informatica product suite.
Knowledge/experience in Cloud Data Lake Design – preferred AWS technologies like S3, EMR, Redshift, Snowflake, could data catalog etc.,
Experience implementing Data Governance principles and efficiencies.
Understanding of reporting/analytics tools (QlikSense, SAP Business Objects, SAS, DataIku, etc.,).
Familiar with the Agile software development.
Excellent verbal and written communication skills.
Insurance knowledge an asset-Ability to foundationally understand complex business process driving technical systems.
What You’ll Get
Competitive rewards package including base compensation, eligibility for annual bonus, retirement savings, share plan, health benefits, personal wellness, and volunteer opportunities.
Exceptional Career Development opportunities.
We’ll support your professional development education.
Additional Information:
Aviva Canada has an accommodation process in place to provide accommodations for employees with disabilities. If upon commencement of employment you require a specific accommodation because of a disability, please contact your Talent Acquisition Partner so that an appropriate accommodation can be arranged. This process applies throughout your career with Aviva Canada.
Show more
Show less</t>
  </si>
  <si>
    <t>Cloud Computing, AWS, Hadoop, PostgreSQL, Informatica, ETL, Data Lakes, Data Integration, Data Warehouse, Data Governance, Data Analytics, Data Quality, Agile, QlikSense, SAP Business Objects, SAS, Dataiku, S3, EMR, Redshift, Snowflake</t>
  </si>
  <si>
    <t>EY</t>
  </si>
  <si>
    <t>https://ca.linkedin.com/jobs/view/sr-data-engineer-at-ey-3755162231</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</si>
  <si>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We are seeking a highly skilled and experienced Senior Data Engineer with demonstrated success delivering complex data integration requirements, to join our dynamic team. In this role, you will play a pivotal part in architecting, developing, and optimizing data integration solutions that drive our client’s data-driven decisions. You will collaborate with cross-functional teams to design, implement, and maintain data pipelines that support our client’s growing business needs. Strong client-facing and communication skills are essential, as you will engage with clients to understand their requirements and provide technical guidance.
Key Responsibilities:
Data Integration and ETL Development
Design, develop, and maintain complex data integration solutions using third-party technologies including Informatica Intelligent Cloud Services (IICS) and Azure Data Factory (ADF)
Create ETL processes for data extraction, transformation, and loading (ETL) into target storage systems based on batch, micro-batch, or real-time ingestion needs
Architecture and Design
Collaborate with architects and data engineers to design scalable, efficient, and robust data pipelines based on technical best practices
Translate business requirements into technical solutions, ensuring data quality and integrity
Design and deployment of analytical data models
Client Engagement
Interact with clients to understand their data needs and provide technical guidance and solutions
Communicate effectively with non-technical stakeholders to ensure clear project requirements and objectives
Performance Optimization
Identify and resolve performance bottlenecks in data integration processes and recommend best practices for optimization
Data Quality and Governance
Implement data quality checks and data governance principles to maintain high data integrity
Monitor and resolve data issues promptly
Documentation
Create and maintain technical documentation for data integration processes, configurations, and best practices
Continuous Learning and Innovation
Stay updated on industry best practices and emerging technologies related to IICS, ADF, Snowflake and other relevant technologies
Recommend and implement innovative solutions to enhance data processes
Qualifications:
Bachelor's degree in Computer Science, Information Systems, or a related field
Minimum of 10 years of experience in data integration and ETL development
Minimum 5 years of practical, hands-on project experience with Informatica Intelligent Cloud Services (IICS) and Azure Data Factory (ADF); Certifications with Informatica IICS, ADF considered an asset
Demonstrated experience with other ETL platforms considered an asset (e.g., Talend, DBT, DataStage)
Demonstrated experience/knowledge with ingesting data from a broad range of methods including files, APIs, event streaming (e.g., Kafka, Kinesis)
Demonstrated experience with design and implementation of various workloads on the Snowflake Data Cloud platform; SnowPro Core and SnowPro Advanced Architect certifications considered an asset
Proficiency in SQL, Python, or other scripting languages
Knowledge of data modeling, data warehousing, and ETL principles
Demonstrated experience designing and deploying various analytical data modeling methodologies (e.g., Star, Snowflake, Data Vault 2.0)
Strong problem-solving skills and attention to detail
Excellent communication, interpersonal and collaboration skills
Familiarity with cloud services such as Azure, AWS, or GCP
Experience with Agile and traditional SDLC delivery methodologies
Experience working independently, efficiently, and effectively under tight timelines and delivering results by critical deadlines
What We Offer
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
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
Support and coaching from some of the most engaging colleagues in the industry
Learning opportunities to develop new skills and progress your career
The freedom and flexibility to handle your role in a way that’s right for you
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advocating for the 2SLGBT+ community, promoting our Neurodiversity Centre of Excellence and Accessibility initiatives, and are dedicated to amplifying the voices of Indigenous people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Show more
Show less</t>
  </si>
  <si>
    <t>Data Integration, ETL Development, Informatica Intelligent Cloud Services (IICS), Azure Data Factory (ADF), Snowflake Data Cloud Platform, SQL, Python, Data Modeling, Data Warehousing, Agile, SDLC, Cloud Services, Azure, AWS, GCP, Star Schema, Snowflake Schema, Data Vault 2.0, Kafka, Kinesis</t>
  </si>
  <si>
    <t>https://www.linkedin.com/jobs/view/senior-data-engineer-at-lti-larsen-toubro-infotech-3780231002</t>
  </si>
  <si>
    <t>Gadsden</t>
  </si>
  <si>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Sr Data Engineer
Work Location
Charlotte, NC
Job Description:
Primary Skill :
Snowflake engineer (certified) with a working knowledge of AWS Platform
The Data Engineer is responsible for contributing towards goals and objectives of the Data &amp; Analytics Engineering team. This team is undertaking a data modernization effort to build a cloud first data lake and warehouse. They’re also transforming the technology &amp; processes around machine learning and data science. This role will be responsible for working on various solution components like AWS, Talend, Snowflake as part of the end-to-end data engineering solutions. This role will bring deep technical expertise in data solutions by building data engineering components and data pipelines. This person will be a consummate team player and participate in code reviews, design reviews, and operate with a mindset of continuous improvement
Responsibilities
• Build and maintain the necessary frameworks and technology architecture for data pipelines (ETL / ELT) and machine learning pipelines
• Contribute actively to processes needed to achieve operational excellence in all areas, including project management and system reliability.
• Design, Build and launch new data pipelines in production in partnership with the business stakeholders.
• Design and support of new machine learning pipelines as well as dashboards and reports in production.
Secondary Skill:
Working Knowledge of ETL Tool such as Talend.
Required Qualifications
• BA/BS in Computer Science, Math, Physics, or other technical fields.
• 3+ years of experience in Data Engineering, BI, or Data Warehousing.
• 3+ years of strong experience in SQL and Data Analysis
• 3+ years in development of data pipelines/ETL for data ingestion, data preparation, data integration, data aggregation, feature engineering, etc.
• Strong analytical skills with high attention to detail and accuracy
• Working knowledge of AWS and Snowflake
Preferred Qualifications
Experience working in Financial Technology companies.
Solid working knowledge of Data Warehousing concepts.
Working knowledge of Tableau and Talend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</si>
  <si>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Snowflake, AWS, Talend, Tableau, ETL / ELT, Machine learning, SQL, Data analysis, Data pipelines, Data ingestion, Data preparation, Data integration, Data aggregation, Feature engineering, Data Warehousing</t>
  </si>
  <si>
    <t>Holovis</t>
  </si>
  <si>
    <t>https://www.linkedin.com/jobs/view/data-engineer-at-holovis-3773656260</t>
  </si>
  <si>
    <t>Role Purpose
Design, develop, and implement advanced data analytics products and services to support exciting entertainment projects worldwide. You will provide insight across existing Holovis solutions, and support advanced capabilities of new Holovis solutions that become new, innovative stand-alone advanced Analytics systems in their own right.
Key Objectives
Deliver advanced Analytics products and services across three areas; Existing Holovis solutions, Analytics and AI capabilities in new Holovis Solutions
Standalone Analytics products and services e.g. Descriptive/Predictive/Prescriptive Models.
Contribute to the design of a ‘Analytics as a Service’ (AaaS) model.
Deliver a flexible and scalable development pipeline that allows rapid prototyping, model training, monitoring and continuous deployment across productionised products and services.
Your experience
Experience working in a production-orientated environment, focusing on rapid prototyping and minimum viable product delivery.
Experience in utilising distributed storage and processing systems to design innovative, scalable, low latency Data Products and services (internally and/or externally).
Comfortable working collaboratively in a project-orientated environment with a variety of stakeholders and subject matter experts.
Your Skills
MS Azure, EventHub, PowerBI, Databricks, Data Pipeline (eg. Apache NiFi), Apache Supersets and Postgres.
Development of Reporting and Visualisations
Requirement gathering and documentation
Linux administration &amp; shell scripting.
Strong SQL skills and a good understanding of data management principles.
About You
You have the right to live, work and drive in the USA, and happy to work at our facility in Orlando
You are confident travelling globally, ready to travel to sites across the USA and worldwide
You enjoy working with diverse teams across multiple disciplines, countries and time zones
Show more
Show less</t>
  </si>
  <si>
    <t>Data Analytics, Product Development, Azure, EventHub, PowerBI, Apache Supersets, PostgreSQL, Data Pipeline, Apache NiFi, Databricks, Reporting, Visualizations, Requirement Gathering, Documentation, Linux Administration, Shell Scripting, SQL, Data Management</t>
  </si>
  <si>
    <t>10025 - Big Data Engineer</t>
  </si>
  <si>
    <t>https://www.linkedin.com/jobs/view/10025-big-data-engineer-at-hyundai-autoever-america-3709728114</t>
  </si>
  <si>
    <t>10025 – Big Data Engineer
Job Summary
Design, build, and maintain the Information/Proposed Changes platform that enables large-scale data processing and analysis. Responsible for developing and maintaining data pipelines, data lakes, and other data-related platform. Work closely with data scientists, analysts, and other stakeholders to ensure that data is properly collected, stored, and processed for analysis and reporting purposes. Implement and maintain data security and access controls to ensure that data is protected. Responsible for troubleshooting and resolving technical issues related to data infrastructure and ensuring that data systems are scalable and efficient. Play a critical role in enabling organization to derive insights and value from their data assets.
Essential Functions
This job requires experience in building and maintaining scalable data pipelines and robust data models from structured and unstructured sources for AI/ML.
The ideal candidate should have advanced SQL skills and be able to query and transform large structured/unstructured datasets using Spark/PySpark, Spark SQL/Hive and Hive/NoSQL.
They should also have experience in developing Big Data pipelines in orchestration tools such as Airflow and Oozie, designing tooling for access management, monitoring, data controls, and self-service ETL/Analytics pipelines.
Other requirements include hands-on experience with On-Prem Big Data Platform, sound knowledge of Distributed Data Processing frameworks like YARN, and proficiency in writing data pipelines using Spark, Python and Scala.
The ideal candidate should also have experience in developing frameworks/utilities in Python, working in a Dev/Ops environment, and following development best practices such as code reviews and unit testing.
Additionally, the candidate should be able to diagnose software issues and engineering workarounds, have a good understanding of BI tools such as Tableau/Power BI and MicroStrategy for Big Data, and be able to lead, guide and assist team members with project development and problem solving.
The candidate should also be flexible and able to learn and use new technologies, work well in a team environment as well as independently to achieve goals.
Please note this job description is not designed to cover or contain a comprehensive listing of activities, duties or responsibilities that are required of the employee for this job. Duties, responsibilities, and activities may change at any time with or without notice.
Required Skills, Attributes &amp; Education
Bachelor’s degree OR Master’s degree preferred
5+ years of experience working with and maintaining IT Application support.
5+ years of experience with Big Data Engineer
Big Data Technologies: Knowledge of Big Data technologies such as Hadoop, Spark, Hive, Pig, Kafka, and NoSQL databases such as MongoDB, Cassandra, and HBase.
Distributed Systems: Understanding of distributed systems and distributed computing principles.
Programming Languages: Proficiency in programming languages such as Java, Python, Scala, and SQL.
Data Modeling: Knowledge of data modeling techniques and tools to design efficient data structures for Big Data systems.
Data Processing: Experience with data processing and ETL (Extract, Transform, Load) tools and techniques.
Cloud Computing: Familiarity with cloud computing platforms such as AWS, Azure, and Google Cloud.
Data Security: Knowledge of data security principles and experience implementing security measures for Big Data systems.
Data Warehousing: Understanding of data warehousing concepts and experience designing and maintaining data warehouses.
Analytics and Machine Learning: Familiarity with analytics and machine learning tools and techniques and their implementation in Big Data systems.
Performance Tuning: Experience with performance tuning and optimization techniques for Big Data systems to ensure scalability, reliability, and high availability.
Certifications
Cloudera/Hortonworks Spark/Hadoop certification
Salary Range 91,810- 131,285
Show more
Show less</t>
  </si>
  <si>
    <t>Spark, PySpark, Spark SQL, Hive, Hive/NoSQL, Airflow, Oozie, YARN, Python, Scala, Tableau, Power BI, MicroStrategy, Big Data, Hadoop, Pig, Kafka, MongoDB, Cassandra, HBase, Java, SQL, ETL, AWS, Azure, Google Cloud, Cloudera, Hortonworks</t>
  </si>
  <si>
    <t>https://www.linkedin.com/jobs/view/data-engineer-at-lti-larsen-toubro-infotech-3750853447</t>
  </si>
  <si>
    <t>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About Role Description:
The Specialist Data Engineer is a position responsible for leading a variety of engineering activities including the design, acquisition and deployment of hardware, software and network infrastructure in coordination with the Technology team. The overall objective of this role is to lead efforts to ensure quality standards are being met within existing and planned framework.
Responsibilities:
Serve as a technology subject matter expert for internal and external stakeholders and provide direction for all firm mandated controls and compliance initiatives, all projects within the group and in creating a technology domain roadmap
Ensure that all integration of functions meet business goals
Define necessary system enhancements to deploy new products and process enhancements
Recommend product customization for system integration
Identify problem causality, business impact and root causes
Exhibit knowledge of how own specialty area contributes to the business and apply knowledge of competitors, products and services
Advise or mentor junior team members
Impact the engineering function by influencing decisions through advice, counsel or facilitating services
Appropriately assess risk when business decisions are made, demonstrating particular consideration for the firm's reputation and safeguarding,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8+ Years of experience in Big Data and Data Engineering using Python , Java or Scala.
Designing and developing Python/Scala related data pipelines and REST API.
Ability to write robust code in Python.
Deep knowledge in spark &amp; PySpark API Experience is required.
Good experience in Hadoop, Big Data, Hadoop centric Schedulers
Big Data and reporting System integration through API knowledge is added advantage.
Understanding of data structures, data modelling and software architecture
Outstanding analytical and problem-solving skills
Banking domain knowledge is an Add-on Advantage
Knowledge of Regulatory Reporting domain will be a strong plus.
Excellent communication skills
Job Location:
Tampa, Florida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</si>
  <si>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Big Data, Data Engineering, Python, Java, Scala, Hadoop, Spark, PySpark, SQL, REST API, Data structures, Data modeling, Software architecture, Analytical skills, Problemsolving skills, Banking domain knowledge, Regulatory Reporting, Communication skills</t>
  </si>
  <si>
    <t>Top Prospect Group</t>
  </si>
  <si>
    <t>https://www.linkedin.com/jobs/view/data-engineer-at-top-prospect-group-3774826509</t>
  </si>
  <si>
    <t>We are seeking a highly skilled and motivated Data Engineer/Analyst with 2-3 years of professional experience, specializing in
SQL, Azure, and Azure Synapse
. The ideal candidate will have a strong educational background, holding a degree in a relevant field. As a member of our dynamic team, you will play a crucial role in managing, analyzing, and optimizing our data infrastructure to support business intelligence and decision-making processes.
Data Management:
Design, develop, and maintain scalable and efficient data pipelines.
Implement data integration processes to consolidate data from various sources into Azure Synapse.
Ensure data accuracy, integrity, and security across all datasets.
SQL Development:
Write and optimize complex SQL queries to extract, transform, and load (ETL) data.
Perform data profiling, cleansing, and validation to enhance data quality.
Azure Expertise:
Utilize Azure services, particularly Azure Synapse, to build and manage data solutions.
Work with Azure Data Factory, Azure Databricks, and other relevant tools to orchestrate data workflows.
Data Analysis:
Collaborate with business stakeholders to understand data requirements and provide actionable insights.
Perform exploratory data analysis to uncover trends, patterns, and opportunities.
Performance Optimization:
Identify and implement optimizations to enhance the performance of data processing and analysis.
Documentation:
Document data engineering processes, data flows, and system architecture.
Prepare comprehensive reports and dashboards for internal and external stakeholders.
Qualifications:
Bachelor's degree in Computer Science, Information Technology, or a related field.
2-3 years of hands-on experience in data engineering and analysis.
Proficiency in SQL and experience with database technologies.
Strong expertise in working with Azure services, especially Azure Synapse.
Familiarity with data integration tools such as Azure Data Factory.
Knowledge of data warehousing concepts and best practices.
Excellent problem-solving and analytical skills.
Benefits:
Competitive salary and benefits package.
Opportunities for professional development and growth.
Collaborative and inclusive work environment.
Show more
Show less</t>
  </si>
  <si>
    <t>SQL, Azure, Azure Synapse, Data Management, Data Engineering, Data Analysis, Data Pipelines, Data Integration, Data Profiling, Data Cleansing, Data Validation, Data Warehousing, Data Optimization, Data Documentation, Azure Data Factory, Azure Databricks, Business Intelligence, Data Visualization, Dashboards, ProblemSolving, Analytical Skills, Computer Science, Information Technology, Data Integration Tools, Data Quality, Data Security</t>
  </si>
  <si>
    <t>https://www.linkedin.com/jobs/view/data-engineer-at-inspyr-solutions-3780037374</t>
  </si>
  <si>
    <t>Role: Data Engineer
Duration: Direct Hire
Location: Houston, TX 77040 (HYBRID)
Work Authorization: US Citizen, Green Card Holders or Authorized to work in the US
Seeking talented Data Analyst / Engineers with expertise in SQL/SSIS who are looking to grow into Data Scientists / Analytics Professionals.
Position Summary
The Data Engineer will have a background in data analysis, data analytics, data visualization, dashboards, KPIs &amp; metrics reporting and will be proficient in SQL, SSIS, &amp; SSRS. The candidate should have knowledge of structured and unstructured data concepts and tools, experience with OLAP tools, and the ability to code against APIs using Python for data extraction, transformation, and loading (ETL). This role will entail hands-on day to day data manipulation, transmission, and ETL work and also play and integral role in guiding the organization forward with larger analytics projects.
Responsibilities:
Be the primary support for our data analytics and business intelligence software.
Analyzes existing business processes in search of productivity gains through automation.
Provides data integration services around our corporate data warehouse.
Customize 3rd party software applications.
Completes database, web, and client programming as needed.
Requirements:
Bachelor's degree in MIS or CS or equivalent work experience.
Master's degree in Data Science or Data Analytics preferred.
2 - 5 years of technical and relevant experience as Data Analyst focused on ETL work.
Proficient in SQL, SSIS, &amp; SSRS
Ability to code against APIs using Python for data extraction, transformation, and loading (ETL).
Prior experience working in data analytics, data visualization, dashboards, KPIs &amp; metrics reporting.
Knowledge of structured and unstructured data concepts and tools.
Experience with OLAP tools, including IBM Planning Analytics, is a preferred.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</si>
  <si>
    <t>SQL, SSIS, SSRS, Python, ETL, Data visualization, Dashboards, KPIs, Metrics reporting, APIs, Data extraction, Data transformation, Data loading, Structured data, Unstructured data, OLAP tools, IBM Planning Analytics, Data analysis, Data analytics, Data science, Data engineering</t>
  </si>
  <si>
    <t>https://www.linkedin.com/jobs/view/senior-data-engineer-at-nbcuniversal-3770036808</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</si>
  <si>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In the Senior Data Engineer role, the Playback Analytics Engineering team at Peacock is looking for a passionate problem solver who’s looking to build the next generation of data pipelines and applications. You will be owning full segments of a data engineering project, managing expectations, and driving delivery with the appropriate stakeholders while maintaining the consensus for engineering architecture. As part of the Global Video Engineering organization, the PAE team collects client-side and server-side telemetry for Peacock and prepares it for analytics workloads.
Essential Functions (Responsibilities)
Design, build, and scale data pipelines across a variety of source systems and streams, distributed/elastic environments, and downstream applications.
Contributor to the overall Data Product roadmap by working closely with our business partners to understand their challenges and develop analytical tools to help drive business decisions.
Implement the appropriate design patterns while optimizing performance, cost, security, and scale and end user experience.
Maintain ownership of a given pipeline or domain and raise flags to senior leadership when appropriate regarding architectural concerns.
Provide mentorship to junior members of the engineering team to align to overall practice standards and approach.
Participate in development sprints, demos, and retrospectives, as well as release and deployment.
Build and manage relationships with supporting IT teams in order to effectively deliver work products to production.
Qualifications
Bachelor’s degree in Computer Science or a relevant field or equivalent work experience
Minimum of five (5) years of data science, machine learning, advanced analytics experience in high velocity, high-growth companies
Strong coding skills in general purpose languages like Scala or Python, and familiarity with software engineering principles around testing, code reviews and deployment
Experience with distributed data processing systems like Spark, and proficiency in SQL
Experience owning and managing a full pipeline within a large project, including interfacing with business stakeholders, architects and senior leadership to effectively communicate status and concerns.
Experience collaborating with and understanding the needs of stakeholders from a variety of business functions: Product, Engineering and Technical Operations
Familiarity with ML and MLOps concepts and technologies, such as model training, deployment, and monitoring.
Desired
Analytical – You have experience in delivering data analytics solutions that promote data discovery.
Experience with Databricks, Snowflake, Amazon Web Services, or related cloud platforms a plus
Understanding of big data technology stacks (Hive / Spark etc.) is a plus.
Media-focused – Strong knowledge/passion for media including broadcast TV, digital, and film.
Communicator – You have excellent verbal and written skills with the ability to communicate ideas effectively across all levels of the organization, both technical and non-technical
Action-oriented – You're constantly figuring out new problems and are regularly showing results with a positive attitude, always displaying ethical behavior, integrity, and building trust.
Strong understanding of Agile principles and best practices
You’ve dealt with ambiguity and can make quality decisions in a dynamic, fast-paced environment.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$145,000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
Show more
Show less</t>
  </si>
  <si>
    <t>Python, Scala, Spark, SQL, MLOps, Databricks, Snowflake, AWS, Agile, Hadoop, Hive</t>
  </si>
  <si>
    <t>Accentuate Staffing</t>
  </si>
  <si>
    <t>https://www.linkedin.com/jobs/view/data-engineer-at-accentuate-staffing-3777066618</t>
  </si>
  <si>
    <t>https://www.linkedin.com/jobs/view/data-engineer-at-sunrise-systems-inc-3784812123</t>
  </si>
  <si>
    <t>Hedge Fund</t>
  </si>
  <si>
    <t>https://www.linkedin.com/jobs/view/data-engineer-at-hedge-fund-3784599285</t>
  </si>
  <si>
    <t>Position Overview:   Reporting to the Head of Data Analytics &amp; Strategy, the Data Engineer will design, implement, and maintain complex data storage, pipeline, and analytics systems that support and further develop the data infrastructure of the organization’s Quantitative and Fundamental investment groups.  Responsibilities include building large data pipelines and developing APIs to retrieve data, all to innovate the next level of analytics systems that effectively integrate with and enhance current research applications
Responsibilities:
•           Work with researchers and portfolio managers to analyze and improve the architecture of or proprietary and derived data sets
•           Solve interesting data engineering problems in support of quantitative researches leveraging time-series data
•           Implement cloud data platforms capable of handling the computational complexities of machine learning workflows on large data sets
•           Write code that provides reliable automated data pipelines, included automated quality checks
•           Take ownership of the data engineering code base, focusing on high-quality delivery of both code and data
•           Be a technical leader by building pipelines to explore and leverage alternative non-traditional data sources
Qualifications:
•           1-8 years’ relevant experience and a degree in Computer Science (or related field) with a strong GPA
•           Strong foundational skills in SQL, query performance tuning, and bash/shell scripting
•           Expert-level programming skills in Python and proficient with one of the following: Java/Scala, C/C++
•           Expertise in data modeling and choosing an appropriate model given the situation
•           Capital Markets and Asset Management experience and related datasets/vendors is a plus
•           Ability to provide thought leadership and contribute to the firm's overall technology strategy
Show more
Show less</t>
  </si>
  <si>
    <t>Data Analytics, Data Storage, Data Pipelines, Data Quality, Machine Learning, Python, Java, Scala, C, C++, SQL, Bash, Shell Scripting, Data Modeling</t>
  </si>
  <si>
    <t>Montana, United States</t>
  </si>
  <si>
    <t>https://www.linkedin.com/jobs/view/senior-data-engineer-at-professional-diversity-network-3788314244</t>
  </si>
  <si>
    <t>Montana</t>
  </si>
  <si>
    <t>Responsibilities
The Senior Data Engineer responsibilites include building a data processing pipeline that collects, connects, centralizes, and curates data from various internal and external sources using a variety of languages and tools to marry systems together for the Enterprise Data Warehouse. Develop highly scalable and reliable data engineering solutions for moving data efficiently across systems; design, implement, test and deploy data processing infrastructure; perform work in an Agile team setting; and break down, estimate and provide just-in-time design for small increments of work. This role is pivotal to the mission and vision of Seattle Children's Enterprise Analytics team to transform healthcare for children by providing patient safety, predictive analysis to cure diseases, lowering cost of treatement, etc.
Requirements
Required Education/Experience: - Bachelor's Degree in computer science or related field, or equivalent combination of education and experience/technical training that demonstrates analytical and technical competency - Minimum of five (5) years technology industry or related experience, including items such as: - Build highly scalable, scaled-out architectures on large scale database platforms - Experience working in a complex data infrastructure environment - Five (5) years of experience in a data engineering role - Extensive and in depth data pipeline development experience with industry standard data integration tools - Advanced competency in SQL with ability to perform query optimization in large scale database platforms - Experience in SDLC process with requirements gathering, analysis, architecture, design, implementation, testing, deployment and technical support. - Experience with any industry standard tool for Source Control and Project Management - Experience wrting test cases and test scripts for data quality assurance - Experience creating stored procedures and functions - Experience developing dimensional data model with any industry standard tool. Required Credentials: - N/A Preferred: - Experience in Healthcare or related industry - Experience utilizing Netezza, Datastage, BitBucket, JIRA, Confluence a plus - Experience productizing/automating predictive models that use R, SAS, Python, SPSS, etc. - Continuous delivery and deployment automation for analytic solutions - Familiarity with Agile framework and test driven development methodology for analytic solutions - API development - Data visualization and/or dashboard development
Min to Max Hourly Salary
$59.18 - $88.77 /hr
Min to Max Annual Salary
$123,094.00 - $184,640.00 /yr
Salary Information
This compensation range was calculated based on full-time employment (2080 hours worked per calendar year). Offers are determined by multiple factors including equity, skills, experience, and expertise, and may vary within the range provided.
The union pay ranges can be found on the Seattle Children's website here: WSNA - UFCW
Seattle Children's offers annual incentive pay based upon performance that is commensurate with the level of the position.
Disclaimer for Out of State Applicants
This compensation range is specific to Seattle, positions located outside of Seattle may be compensated differently depending on various factors
.
Benefits Information
Seattle Children's offers a generous benefit package, including medical, dental, and vision plans, 403(b), life insurance, paid time off, tuition reimbursement, and more. Click here for more information.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
PDN-9a3eeb2f-47b9-4ae8-a9f5-b88c4789cf79
Show more
Show less</t>
  </si>
  <si>
    <t>Data processing pipeline, Data centralization, Data curation, Data engineering, Data modeling, Data visualization, Data warehousing, Agile development, Testdriven development, API development, SQL, Netezza, Datastage, BitBucket, JIRA, Confluence, R, SAS, Python, SPSS, Healthcare, Data integration tools, Predictive modeling, Continuous delivery, Deployment automation, Tableau, Power BI</t>
  </si>
  <si>
    <t>Bozeman, MT</t>
  </si>
  <si>
    <t>https://www.linkedin.com/jobs/view/staff-data-engineer-at-recruiting-from-scratch-3744391938</t>
  </si>
  <si>
    <t>Python, Snowflake, Airflow, Kubernetes, Docker, Helm, Spark, Hadoop, Hive, Pig, Oozie, Sqoop, Flume, Kafka, Storm, SparkStreaming, SQL, TDD, Pair Programming, Continuous Integration, ETL, Data Warehouses, Data Governance, Data Processing, Data Analysis, Data Science, Machine Learning</t>
  </si>
  <si>
    <t>https://www.linkedin.com/jobs/view/senior-data-engineer-public-company-at-recruiting-from-scratch-3744395134</t>
  </si>
  <si>
    <t>Python, Snowflake, Airflow, Kubernetes, Docker, Helm, Spark, PySpark, SQL, Kafka, Storm, SparkStreaming, ETL, Data Warehousing, Data Classification, Data Retention, Agile, TDD, Pair Programming, Continuous Integration, Continuous Delivery, Automated Testing, Deployment, Data Engineering, Business Intelligence, Data Science, Hadoop, D3.js</t>
  </si>
  <si>
    <t>https://www.linkedin.com/jobs/view/senior-data-engineer-public-company-at-recruiting-from-scratch-3748833030</t>
  </si>
  <si>
    <t>Data Engineering, TDD, Automation, Continuous Delivery, Python, Snowflake, Airflow, Kubernetes, Docker, Helm, Spark, PySpark, SQL, Agile Engineering, Pair Programming, Continuous Integration, Automated Testing, Kafka, Storm, Spark Streaming, Dimensional Data Modeling, Schema Design, Data Warehouses, ETL, Data Classification, Data Retention</t>
  </si>
  <si>
    <t>https://www.linkedin.com/jobs/view/senior-staff-ai-data-engineer-at-recruiting-from-scratch-3759708633</t>
  </si>
  <si>
    <t>Apache Airflow, Apache Kafka, Apache Spark, Apache Storm, Bash, Big data, Cloud computing, Data engineering, Data mining, Data modeling, Data normalization, Data pipelines, Data preprocessing, Data postprocessing, Data visualization, Docker, DynamoDB, ETL, Git, Hadoop, Helm, Java, Kubernetes, Machine learning, Microservices, Natural language processing, NoSQL, Pandas, Python, R, Relational databases, Snowflake, SQL, Stream processing, Text data processing</t>
  </si>
  <si>
    <t>https://www.linkedin.com/jobs/view/senior-staff-ai-data-engineer-at-recruiting-from-scratch-3773086804</t>
  </si>
  <si>
    <t>Python, Java, bash, SQL, Git, Snowflake, Airflow, Kubernetes, Docker, Helm, Spark, pySpark, AWS, GCP, Azure, DynamoDB, ETL, Kafka, Storm, SparkStreaming, Machine Learning, Data Mining, Data Cleaning, Data Normalizing, Data Modeling, Data Platforms, Data Frameworks, Data Governance, Data Compliance, Data Infrastructure, ML Data Engine, ML Data Ops, ML Models, Data Preprocessing, Data Postprocessing, Data Pipelines, Data Extraction, Data Ingestion, Data Normalization, Data Processing, Data Analytics, Data Visualization, Pandas, R, NLP, Large Language Models, Text Data Processing, Stream Processing, Big Data</t>
  </si>
  <si>
    <t>Senior Incentives and Proficiency Data Analyst</t>
  </si>
  <si>
    <t>Threat Tec</t>
  </si>
  <si>
    <t>North Liberty, NC</t>
  </si>
  <si>
    <t>https://www.linkedin.com/jobs/view/senior-incentives-and-proficiency-data-analyst-at-threat-tec-3574146143</t>
  </si>
  <si>
    <t>Winston-Salem</t>
  </si>
  <si>
    <t>Threat Tec, LLC is the leader of Operational Environment (OE) replication and Threat Emulation/Wargaming solutions . Threat Tec brings innovati ve thinking and extensive experience to complex challenges for public and private sector customers . W e work alongside our nation's defenders, developing solutions that drive success and protect our future. Join a team that is embodied by an unwavering commitment to professionalism, honesty, and innovation .
Threat Tec , LLC , a Veteran-Owned Small Business, has an immediate opening for a Senior Incentives and Proficiency Data Analyst to join our growing company in Fort Bragg, NC .
DUTIES AND RESPONSIBILITIES BUT NOT LIMITED TO:
Support the database and Foreign Language Proficiency Bonus (FLPB) task, this includes input and query to the Special Operations Foreign Language Office (SOFLO) database in order to assess and analyze language training database statistics; thereby enhancing the effectiveness of the Component Training Program.
Collect and synchronize all data and databases from subordinate commands for the purpose of conducting consolidated analysis and compiling required reports from subordinate Commands.
Manage the FLPB Program for the organization, IAW Service and organizational policy.
Develop new and improve existing policies and procedures.
The contractor shall be responsible for managing all paperwork and procedures to assist the organization change Control Languages for applicable SOF personnel through Service processes.
MINIMUM QUALIFICATIONS AND EDUCATION REQUIREMENTS:
At least 10-years’ experience working on military pay or personnel issues
Able to use all current Microsoft Office applications and SharePoint.
Top Secret Clearance required
TRAVEL:
Travel is required to various CONUS and locations.
Nothing in this job description restricts management’s right to assign or reassign duties and responsibilities to this job at any time. This description reflects management’s assignment of essential functions; it does not proscribe or restrict the tasks that may be assigned. This job description is subject to change at any time.
Threat Tec , LLC is an Equal Employment Opportunity/Affirmative Action Employer s (EEO/AA). All employment and hiring decisions are based on qualifications, merit, and business needs without regard to race, religion, color, sexual orientation, nationality, gender, ethnic origin, disability, age, sex, gender identity, veteran status, marital status, or any other characteristic protected by applicable law.
If you are a qualified individual with a disability and/or a disabled veteran, you may request a reasonable accommodation if you are unable or limited in your ability to access job openings or apply for a job on this site as a result of your disability. You can request assistance by contacting
HR@threattec.com
or calling 757-
240
-4305.
#TT
Show more
Show less</t>
  </si>
  <si>
    <t>Microsoft Office, SharePoint, Top Secret Clearance, Special Operations Foreign Language Office (SOFLO) database</t>
  </si>
  <si>
    <t>Capita</t>
  </si>
  <si>
    <t>Southampton, England, United Kingdom</t>
  </si>
  <si>
    <t>https://uk.linkedin.com/jobs/view/senior-data-engineer-at-capita-3778223181</t>
  </si>
  <si>
    <t>South Hampshire</t>
  </si>
  <si>
    <t>Tactical Data Links System Engineer</t>
  </si>
  <si>
    <t>Thorn SDS</t>
  </si>
  <si>
    <t>Portsmouth, England, United Kingdom</t>
  </si>
  <si>
    <t>https://uk.linkedin.com/jobs/view/tactical-data-links-system-engineer-at-thorn-sds-3785588239</t>
  </si>
  <si>
    <t>https://uk.linkedin.com/jobs/view/data-analyst-at-hays-3779817567</t>
  </si>
  <si>
    <t>Your new company
You will be joining a joint venture that has the pedigree of two huge companies, but the ethos of a small business where people are valued and empowered to succeed. It's a great place to work, and they bring opportunity for everyone in the team. This is an exciting and pivotal time to join the organisation, the planned growth and development is definitely something to be part of.
Your new role
You will be a Data Analyst within the Delivery Capability Team with responsibility for providing the business with Analytics, Management Information and Business Information reporting.
Information types within the remit of the Analytics team cover both MOD asset information (utilising graphical, structured and unstructured types across strategic, operational and project teams) and operational business information used for delivery of the contract and operation of the joint venture business.
What you'll need to succeed
Experience of delivering reporting and analytics solutions using Microsoft Power Platform, especially Power BI.
Knowledge of data modelling, data quality, data governance and data security principles and practices.
The ability to communicate effectively with stakeholders at all levels and translate and present findings to non-technical audiences.
Experience of working in a complex and dynamic environment with multiple clients and partners.
What you'll get in return
A competitive pension scheme with up to 8% employer contribution.
Discretionary bonus.
Employee assistance programme.
Annual events.
A supportive and collaborative work culture.
A chance to work on exciting and challenging projects that make a difference.
An opportunity to develop your skills and career.
Show more
Show less</t>
  </si>
  <si>
    <t>Microsoft Power Platform, Power BI, Data modeling, Data quality, Data governance, Data security, Data analytics, Analytics, Stakeholder communication, Complex and dynamic environment, Multiple clients and partners, Presentation skills, Reporting, Management information, Business information</t>
  </si>
  <si>
    <t>https://uk.linkedin.com/jobs/view/data-engineering-consultant-at-nigel-frank-international-3740005229</t>
  </si>
  <si>
    <t>University of Portsmouth</t>
  </si>
  <si>
    <t>https://uk.linkedin.com/jobs/view/power-bi-data-analyst-at-university-of-portsmouth-3776600859</t>
  </si>
  <si>
    <t>Power BI Data Analyst
The job requirements are detailed below. Where applicable the skills, qualifications and memberships required for this job have also been included.
Job details
Salary: £39,347 - £42,978 per annum
Contractual hours: 37
Basis: Full-Time
Job category/type: Fixed Term - Full-Time
Job reference: REC00001182
Closing Date: 02/01/2024
Job description
The University of Portsmouth is a global employer of choice where exceptional people create, share and apply knowledge that makes a difference.
Experience the pride of being part of a select group – one of only four universities in the south-east of England to achieve a prestigious Gold rating in the Teaching Excellence Framework. Additionally, we proudly rank among the top 140 universities globally in the Times Higher Young University World Rankings.
Ambition, Responsibility and Openness drive our every endeavour. Join our esteemed institution with a proven track record of success, and where dedication to excellence is key. We want people to make their mark in a professional community that truly values people, innovation, and achievement.
THE ROLE:
With a real drive to provide data to drive action, the Power BI Data Analyst(s) will play a crucial role in helping us to provide a more proactive data insights service. This role will require extraction of data from source systems, loading and transforming of the data and then building dashboards and reports in Power BI for University-wide consumption. The outputs will be used by several departments across the University to improve the staff and student experience, increase student retention and address data quality in all of our key systems of record.
To be successful you will have proven experience of using Microsoft Power BI to build reports, data models and dashboards.
Fixed term contract until 31st July 2024.
For internal candidates it may be possible to apply for this role under the Secondment Policy . If you wish to apply as a secondee, you must have approval of your line manager in advance of submitting your application form. Please confirm in your application that your line manager has approved this.
DISCOVER THE ADVANTAGES OF JOINING OUR UNIVERSITY. WE OFFER A RANGE OF ATTRACTIVE BENEFITS AND OPPORTUNITIES TO ENHANCE YOUR WORK EXPERIENCE:
Competitive salary, including incremental progression within your scale.
Contributory defined benefits pension schemes – Local Government Pension Scheme (LGPS) for support and research staff and Teachers Pensions for our academic staff.
Generous leave entitlement of 32–35 days a year, plus bank holidays, and an additional Christmas closure.
Family-friendly policies supporting flexible working.
Staff discounts and loyalty schemes.
Staff car parking and discounted public travel.
Excellent training and development opportunities.
Staff wellbeing programmes.
Long service awards and recognition awards, which are awarded to staff for exceptional performance.
Recreation facilities, including discounted gym membership, food on campus schemes, use of the Library and staff social activities.
Discounted learning.
Start-up business mentoring from expert entrepreneurs via our Entrepreneurs in Residence programme.
The perks don’t stop there - click this link for further information on My Reward and Benefits
UKVI STATEMENT
Prior to submitting your application, kindly ensure that you can either demonstrate or acquire the necessary right to work in the UK. If you currently do not possess the right to work in the UK, please be aware that our offer of employment is conditional upon you obtaining it.
ED&amp;I STATEMENT:
We are strongly dedicated to embedding equality, diversity and inclusion (EDI) within our community. As an Athena SWAN and Race Equality Charter award holder, a member of Stonewall and a Disability Confident Employer we are passionate about creating a welcoming and inclusive environment, regardless of your background. We welcome applications from all talented people. In addition, we want our workforce to be representative of our diverse student population. Please see our EDI Framework and objectives.
Show more
Show less</t>
  </si>
  <si>
    <t>Power BI, Data Analyst, Data Extraction, Data Loading, Data Transformation, Dashboard Design, Report Design, Data Quality Management, Microsoft Office Suite, SQL, Python</t>
  </si>
  <si>
    <t>Actuarial Data Developer</t>
  </si>
  <si>
    <t>Chase Executive Partners</t>
  </si>
  <si>
    <t>https://uk.linkedin.com/jobs/view/actuarial-data-developer-at-chase-executive-partners-3744588134</t>
  </si>
  <si>
    <t>SSE plc</t>
  </si>
  <si>
    <t>Greater Portsmouth Area</t>
  </si>
  <si>
    <t>https://uk.linkedin.com/jobs/view/senior-data-engineer-at-sse-plc-3784560969</t>
  </si>
  <si>
    <t>SSE has big ambitions to be a leading energy company in a low carbon world. Following our commitment to invest £20.5 billion in low carbon projects to 2027, we have significant growth plans and are well on our way to achieving our ambition to build a world that's more sustainable and inclusive for you, your family, the community you live in and for generations to come.
Join us on our journey to net zero and help us power change.
About The Role
Base Location:
Reading or Havant
Salary:
£38,700 - £58,100 + performance related bonus + a range of benefits to support your finances, wellbeing and family.
Working Pattern:
Permanent | Full Time | Flexible First options available
What is the Role?
As Senior Data Engineer your role is to build, optimise and maintain ETL, data applications, systems and services that comply with technical design and security guidelines and guardrails.
You'll provide leadership and accountability for ensuring the ongoing maintenance and developed service improvements to our core applications as well as analysing system requirements and designing, testing, modelling and modifying data pipelines and scripts to agreed company standards. Collaborating with product teams to deliver business outcomes in agile, DevOps environment is key to this role.
What do I need?
To be considered for this role, we would love you to have:
Understanding of the full software development lifecycle (SDLC).
Experience with designing, building, and operating analytics solutions using Azure cloud technologies with extensive experience in Cloud migration methodologies and processes including tools like Azure Data Factory, Event Hub, etc.
Working knowledge of Synapse and ETL technologies.
Solid experience of relational databases and data storage technologies such as: SQL Server, Oracle, MongoDB, MySQL, NoSQL, Data Warehousing and Databricks with experience in interpreting data, analysing results using statistical techniques.
Fully conversant with Agile and DevOps development methodology and concepts as applied to data driven analytics projects including CI/CD Coding, security testing best practice and standards.
Proven knowledge of report building with Power BI skill and experience of Python (including Pandas, Numpy, PySpark, Jupyter, etc) IT.
Microsoft Azure certifications are a plus.
About Our Business
SSE IT underpins the technology needs of all the different businesses that make up the SSE group. From emerging technologies to data and analytics to cyber security - we power SSE's growth and enable it to generate value, while keeping it secure. As a trusted business partner that helps SSE lead in a low carbon world, we are proud of our service. Working for SSE IT is all about equipping SSE for now and the future.
What's in it for you?
We offer an excellent package with 34 days annual leave entitlement. Enhanced maternity/paternity leave, discounted healthcare, salary sacrifice car leasing and much more, view our full benefits package on our careers site.
As an equal opportunity employer we encourage diversity and are committed to creating an inclusive environment for all employees. We encourage applicants from all protected characteristics and commit to providing any reasonable adjustments you need during the application, assessment and upon joining SSE. Search for 'Inclusion &amp; Diversity at SSE' to find out more.
Next Steps
All applications should be made online, and I'll be back in touch after the vacancy closing date to let you know the outcome.
If you would like to discuss any working flexibly requirements or adjustments you may require throughout the recruitment and selection process, please contact David on David.Brickell@sse.com / 01738 275846.
Before commencing your role with SSE, you'll need to complete our pre-employment screening process. This will consist of a criminality and credit check.
Show more
Show less</t>
  </si>
  <si>
    <t>Software Development Lifecycle (SDLC), Azure cloud technologies, Cloud migration methodologies, Azure Data Factory, Event Hub, Synapse, ETL technologies, SQL Server, Oracle, MongoDB, MySQL, NoSQL, Data Warehousing, Databricks, Python, Datadriven analytics projects, CI/CD Coding, Power BI, Pandas, Numpy, PySpark, Jupyter, Microsoft Azure certifications, Agile, DevOps</t>
  </si>
  <si>
    <t>Montash</t>
  </si>
  <si>
    <t>West Sussex, England, United Kingdom</t>
  </si>
  <si>
    <t>https://uk.linkedin.com/jobs/view/lead-data-analyst-at-montash-3772446081</t>
  </si>
  <si>
    <t>https://uk.linkedin.com/jobs/view/senior-data-engineer-up-to-gbp75k-at-nigel-frank-international-3728582558</t>
  </si>
  <si>
    <t>Database Support Engineer</t>
  </si>
  <si>
    <t>Ordnance Survey</t>
  </si>
  <si>
    <t>https://uk.linkedin.com/jobs/view/database-support-engineer-at-ordnance-survey-3784391470</t>
  </si>
  <si>
    <t>Our growing Technology and Design team plays a key role in ensuring OS is at the cutting edge of geospatial capability and is looking for people to join them. Its mission is to work across the business to provide customer centric design and technology services.
Join us and you’ll have an opportunity to make an impact. To empower projects that deliver real-world benefits across Britain and internationally. To hear our customers say they couldn’t have done it without us. And to be central to OS’s vision: to be recognised as world leaders in geospatial services; creating location insight for positive impact.
About the role
As an MS SQL Server Database Administrator with at least 3 years of experience you will join our highly motivated and supportive DBA Team where the role will involve the following:
Security – Build and maintain making sure that best practice is set and adhered to with documentation to support.
Backup – Plan, implement and execute procedures for backup and recovery.
Monitoring – Monitoring at scale is intended with up to a thousand databases located in both Ordnance Survey data centre and Azure Cloud.
Performance – Tuning is required for both our on-prem databases and Azure cloud.
Cost Optimisation – Always looking to remove waste and reduce cost.
Communication – Being proactive is key to build and maintain relationships with customers and those that you will work with.
Ordnance Survey Technology team is working to develop the next generation of cloud-based systems, that drive our world leading geospatial and business applications. This will provide great learning and career development where you will play a key role in finding opportunities to improve performance and reduce cost.
What we’re looking for
If you are interested in joining a team that lies at the heart of what Ordnance Survey is about, we are looking for someone that can demonstrate essential skills and experience in:
MS SQL Server versions 2012 to 2019.
T-SQL and database administration tools.
Microsoft SQL Server and high availability for both on-prem and Azure. Upgrades, Security, Patching and Performance.
Evidence of proposing or implementing efficiency improvements.
Great investigative and problem-solving skills.
Ability to prioritise tasks and deliver to deadlines.
Desirable Skills
Knowledge of SSIS, SSRS.
Oracle WebLogic server installation and maintenance.
Knowledge of Databases running PostgreSQL and PostGIS.
Skills in Oracle Database, RAC and Oracle OEM 13c.
Familiar with RMAN, RMAN Catalog, ASM, Dataguard.
SQLNet and Connection configuration, understanding of firewalls and RAC scan configuration.
Linux to Administrative level.
Exposure to Oracle Geospatial and Workspace manager.
We’ll give you
Salary – £ 37,511 - £ 44,130
Performance related bonus
A competitive pension scheme
We adopt flexible working and can consider different working hours dependent on the role and your personal circumstances
25 days annual leave - (rising by 1 day each year to 30 days after five years) bank holidays and an extra 3 days over Christmas
Plus, a suite of excellent additional benefits
Location
We embrace a hybrid working model at OS and understand there is no one size fits all in relation to how we work. We have a fantastic HQ in Southampton, Hampshire where you will be required to spend 2 days a week with the remaining time being a personal choice as to whether you work from home, one of our regional offices or spend more time at OSHQ.
The team operates a rota system to ensure that the hours between 08:00 and 17:00, Monday to Friday are supported.
Additionally, the team provide 24/7 support for Production Databases out of hours, and you will be expected to join the on-call team when a vacancy arises.
This will be on a rota-based system, with an allowance of up to £300 per month.
Security
OS conducts DBS background checks for all joiners and some of our roles require additional security clearance, including to SC or DV level in some cases. We will tell candidates at the appropriate time during the recruitment process if additional clearance will be required for this role.
Closing date
: Sunday 31 December 2023
We believe diversity and inclusion is about working together – in an encouraging and respectful environment to reach our full potential. We believe combining different backgrounds, experiences and perspectives will help us reach our vision and be trusted and admired across the globe for setting the standards and leading the way.
We are looking for passionate people from a range of backgrounds and welcome applications from any race, age, gender, background or religion.
We’re individually talented and collectively powerful, and we give you the space to take your career in whichever direction you want.
Show more
Show less</t>
  </si>
  <si>
    <t>Database Administration, MS SQL Server, TSQL, Oracle WebLogic Server, PostgreSQL, PostGIS, Oracle Database, RAC, Oracle OEM 13c, RMAN, RMAN Catalog, ASM, Dataguard, SQLNet, Linux, Oracle Geospatial, Workspace Manager, SSIS, SSRS</t>
  </si>
  <si>
    <t>Commercial Pricing Specialist - Data Analyst</t>
  </si>
  <si>
    <t>Eastleigh, England, United Kingdom</t>
  </si>
  <si>
    <t>https://uk.linkedin.com/jobs/view/commercial-pricing-specialist-data-analyst-at-hays-3783495347</t>
  </si>
  <si>
    <t>Your new company
A leading provider of insurance and financial services in the UK and internationally, with a vision of being the most loved and trusted brand in the market. With over 30 million customers and 300 years of heritage, this company offers a diverse and inclusive workplace where you can grow and thrive.
Your new role
As a Commercial Pricing Specialist, you will play a key role in ensuring that the company's products and services are priced fairly and competitively across different customer segments and distribution channels. You will work closely with various teams, such as proposition, pricing, conduct and assurance, to review product performance, recommend actions, and provide regular and ad-hoc reporting.
You will also act as a customer advocate in key pricing decision processes, ensuring that the company meets its consumer duty obligations and delivers value to its customers.
What you'll need to succeed
To succeed in this role, you will need:
Experience producing management information which analyses trends in the commercials for products or services, providing recommendations to improve performance.
Confidence to present your own analysis to key stakeholders with a mix of commercial and non-commercial backgrounds, tailoring the delivery to the audience.
Experience of, or enthusiasm to learn data analytic tools, such as SAS and RStudio.
Independent thinking, able to manage, create and prioritise your own workload.
What you\'ll get in return
Competitive annual salary of up to £55,000
Discretionary bonus opportunity of 10% of annual salary
Generous pension scheme - with employer contribution up to 14%, depending on what you put in.
29 days holiday plus bank holidays
Brilliantly supportive policies, including parental and carer's leave.
Flexible benefits to suit you, including sustainability options such as cycle to work.
A whole host of other perks and benefits - the list goes on!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
Show more
Show less</t>
  </si>
  <si>
    <t>Data Analysis, Reporting, Communication, SAS, RStudio, Problem Solving, Microsoft Office</t>
  </si>
  <si>
    <t>https://www.linkedin.com/jobs/view/staff-data-engineer-at-recruiting-from-scratch-3744392703</t>
  </si>
  <si>
    <t>Tucson</t>
  </si>
  <si>
    <t>Python, Snowflake, Airflow, Kubernetes, Docker, Helm, Spark, PySpark, SQL, Data Warehouses, ETL, Kafka, Storm, Spark Streaming, TDD, Pair Programming, Continuous Integration, Agile, Automated testing, Deployment, Dimensional data modeling, Schema design</t>
  </si>
  <si>
    <t>https://www.linkedin.com/jobs/view/senior-data-engineer-public-company-at-recruiting-from-scratch-3748826681</t>
  </si>
  <si>
    <t>Python, Snowflake, Airflow, Kubernetes, Docker, Helm, Spark, PySpark, SQL, Kafka, Storm, SparkStreaming, Dimensional data modeling, Schema design, Data Warehouses, ETL, Data management tools, Data classification, Data retention, TDD, Pair Programming, Continuous Integration, Automated testing, Deployment</t>
  </si>
  <si>
    <t>Senior Business Data Analyst</t>
  </si>
  <si>
    <t>Intuit</t>
  </si>
  <si>
    <t>https://www.linkedin.com/jobs/view/senior-business-data-analyst-at-intuit-3780412686</t>
  </si>
  <si>
    <t>Overview
The SBSEG Customer Success (CS) Analytics team has an exciting opportunity to improve customer experiences using analytics. We are seeking an exceptional Sr. Business Data Analyst to make a difference and become part of our core team. We are looking for a data-driven individual with excellent data and analytical skills and a passion for delivering data-driven insights.
This is an exciting time to join Customer Success at Intuit as we are building an analytics function to help our customers and business stakeholders. This is your opportunity to join this exciting and transformational journey.
What You'll Bring
Experienced practicioner in data and information space with 5+ years of experience working in Product Analytics, Marketing Analytics, Operations Analytics or other data-driven strategic insights analytic role
Bachelor’s Degree in Statistics, Mathematics, Data Analytics, Finance, Advanced Analytics, or related field; Master’s Degree preferred
Proficient in SQL, Excel, and data visualization software such as Qlik, Tableau, PowerBI, etc.
Experienced in experimentation design and execution
Ability to manage multiple projects simultaneously to meet objectives and key deadlines, balancing short &amp; long term strategic implications to meet and/or exceed business objectives
Outstanding communication skills across a diverse audience of business stakeholders in both technical and non-technical forums
Ability to tell stories with data, educate effectively, and instill confidence, motivating stakeholders to act on recommendations
Experience working in a large matrixed organization, aligning cross functional stakeholders, and serving as the glue that holds it all together
Ability to collaborate across organizational boundaries to solve complex problems and apply data-driven decision making principles
Proficient organizational skills, documentation, time management, portfolio prioritization experience, and accountability required
Technical undergraduate degree required (Engineering, Computer Science, Statistics, Analytics etc.) or equivalent experience
Some Travel required (~10%)
How You Will Lead
Partner with a diverse group of business functions, team members, and other analytics teams to enable decision support and key customer insights for the Small Business Self Employed Group (SBSEG)
Collaborate with stakeholders and other analysts to ensure analytical solutions are scalable, repeatable, effective, and meet expectations of various stakeholders
Provide guidance and thought partnership to business leaders and stakeholders on how best to harness available data in support of critical business needs and goals
Manage the full cycle of iterative big exploration, including hypothesis formulation, data generation and cleansing, testing, insight generation/visualization, and action planning
Leverage analytics acumen to develop data-backed insights from complex data sources and make strategic business decisions for unique business problems
Provide business stakeholders with entrepreneurial guidance essential for appropriately interpreting and building on findings, and fully incorporating the insights revealed through the research
Deliver analytically sound insights and recommendations as a working manager (player-coach role) and promote a growth and development culture for the team
Show more
Show less</t>
  </si>
  <si>
    <t>Data Analytics, Statistics, Mathematics, SQL, Excel, Qlik, Tableau, PowerBI, Experimentation Design, Project Management, Communication, Data Visualization, DataDriven Decision Making, Organizational Skills, Documentation, Time Management, Portfolio Prioritization, Collaboration, Hypothesis Formulation, Data Generation, Data Cleansing, Testing, Insight Generation, Action Planning, Business Intelligence, Big Data, Data Exploration, Data Interpretation, Data Mining, Data Warehousing, Data Modeling, Machine Learning, Artificial Intelligence</t>
  </si>
  <si>
    <t>https://www.linkedin.com/jobs/view/senior-data-engineer-public-company-at-recruiting-from-scratch-3744394323</t>
  </si>
  <si>
    <t>Data Engineering, Business Intelligence, Data Science, Python, Snowflake, Airflow, Kubernetes, Docker, Helm, Spark, PySpark, SQL, TDD, Pair Programming, Continuous Integration, Kafka, Storm, SparkStreaming, Data Warehouses, ETL, Data Classification, Data Retention</t>
  </si>
  <si>
    <t>https://www.linkedin.com/jobs/view/senior-business-data-analyst-at-intuit-3738526933</t>
  </si>
  <si>
    <t>Overview
Our Customer Experience (CX) Analytics team within TurboTax is customer obsessed and fearless in our pursuit of data backed insights and tech led continuous improvements. Inspiring action and informing decisions across the business, driving toward our growth and retention goals.
What You'll Bring
Bachelor’s Degree, or equivalent work experience, in Quantitative field or commensurate experience (Statistics, Applied Math, Econometrics, Operations Research). Master’s degree preferred.
10+ years’ professional experience with data and statistical analysis, with a deep understanding of explanatory power and hypothesis-driven analyses.
Data mining algorithms and statistical modeling techniques such as clustering, classification, regression, decision trees, neural nets, support vector machines, genetic algorithms, anomaly detection, recommender systems, sequential pattern discovery, and text mining.
Experience with tools to analyze, manipulate and visualize datasets (e.g. SQL, Excel/Sheets, Python, Splunk, Tableau, Qlik).
Proven track record of data visualization and story-telling, to develop actionable insights and business impact.
Experience working with operational KPI metrics &amp; reporting systems
How You Will Lead
Investigator: Translate business questions into verifiable hypotheses, create experiments and/or analysis to test them, and generate recommendations based on the findings. You collect requirements and execute queries to answer the team’s most important data questions
Dot-Connector: Your business and operational acumen help you recognize patterns, connections and relationships across variables. You make the connections across data sets to help others understand the broader system.
Artist: your visualization, simplicity and clarity of analysis brings data to life and inspires action and understanding.
Craftsman: You build models and reports that allow others to interact, utilize and better understand the underlying data, relationships and insights.
Show more
Show less</t>
  </si>
  <si>
    <t>https://www.linkedin.com/jobs/view/senior-staff-ai-data-engineer-at-recruiting-from-scratch-3759709530</t>
  </si>
  <si>
    <t>Data Engineering, Data Mining, Pandas, R, Airflow, KubeFlow, SQL, Python, Java, Bash, Git, Snowflake, Kubernetes, Docker, Helm, Spark, Spark Streaming, Kafka, Storm, DynamoDB, Machine Learning</t>
  </si>
  <si>
    <t>https://www.linkedin.com/jobs/view/senior-staff-ai-data-engineer-at-recruiting-from-scratch-3773090515</t>
  </si>
  <si>
    <t>Data Engineering, Machine Learning, Python, Java, Bash, SQL, Git, Snowflake, Airflow, Kubernetes, Docker, Helm, Spark, PySpark, AWS, GCP, Azure, DynamoDB, ETL, Kafka, Storm, SparkStreaming</t>
  </si>
  <si>
    <t>https://www.linkedin.com/jobs/view/senior-electrical-engineer-mission-critical-data-center-at-wsp-in-the-u-s-3775561451</t>
  </si>
  <si>
    <t>Revit, AutoCAD, SKM, eTap, Cyme, Electrical engineering, Power systems, Generator plants, Medium voltage distribution, Uninterruptible power systems, Fire alarm, Grounding, Lighting design, Receptacle design, Infrastructure design, Electrical systems design, Construction administration, Building Information Modeling, Liaising, Short circuit analysis, Coordination analysis, Arc flash analysis, Medium voltage infrastructure, Low voltage infrastructure, Data center design</t>
  </si>
  <si>
    <t>Lead Electrical Engineer (Mission Critical/Data Center)</t>
  </si>
  <si>
    <t>https://www.linkedin.com/jobs/view/lead-electrical-engineer-mission-critical-data-center-at-wsp-in-the-u-s-3691009076</t>
  </si>
  <si>
    <t>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Great people. Great places. Great projects. kW Mission Critical Engineering, a WSP company, is a high-performance, fast-paced consulting engineering firm designing data centers and mission critical environments across the globe. We hire smart, responsive, team players to work in collaborative and mentoring office settings. Our mechanical, electrical, plumbing, fire protection, controls, telecommunications, and security building system designs keep many of the world’s top Fortune 100 financial, technology, enterprise, hyperscale, and colocation companies up and running 24 hours a day, 365 days a year.
We work on innovative, award-winning, large-scale projects. We travel to construction sites to see our designs being built. As part of WSP, we are able to offer our employees increased professional development and career opportunities in addition to kW MCE’s office culture which is consistently recognized as one of the “Best Places to Work.” Join our great people at our great places designing great projects.
This Opportunity
What You’ll Do:
kW Mission Critical Engineering
is currently initiating a search for a
Lead Electrical Engineer
that can be located for our
kW Tempe, Arizona office or our St. Louis, MO office.
As a Lead Electrical Engineer with us, you will design complex power and other building systems including generator plants, medium voltage distribution, uninterruptible power systems, lighting, fire alarm, and grounding while leading projects and a team of electrical engineers.
Your Impact
Produce high quality technical and professional deliverables for projects and proposals
Apply deep knowledge of engineering techniques across multiple technical functions
Utilize advanced analytical and design techniques to solve technical problems
Exemplify well-developed advanced experience in electrical discipline
Lead the development of initial electrical system concepts
Present complex technical solutions to clients
Manage and coordinate project teams and projects
Develop work plans to address technical issues within project time and budget
Work within multi-discipline project teams to develop drawing and specification documents for issuance to architects, contractors and building owners
Attend and lead client meetings
Manage and mentor junior staff
Collaborate and coordinate with internal project discipline team members, equipment vendors and manufacturers
Perform project management activities including writing proposals, establishing budgets, and managing client interactions
Coordinate activities concerned with technical development, scheduling, and resolving engineering design issues
Coordinate the activities of technical staff from project award through project completion
Design complex and large electrical medium voltage and low voltage distribution systems and electrical building systems (i.e. general power, lighting, grounding, etc.)
Survey and evaluation of existing conditions
Develop project specifications
Perform construction administration
Develop and maintain client relationships
Contribute and interact with team, develop and manage high quality technical and professional deliverables on projects and proposals
Participate in local professional organization (attend meetings/lectures), i.e., poster sessions, participate in conference panel
Exercise responsible and ethical decision-making regarding company funds, resources and conduct and adhere to WSP"s Code of Conduct and related policies and procedures
Proven track record of upholding workplace safety and ability to abide by WSP"s health, safety and drug/alcohol and harassment policies
Who You Are
The ideal candidate has familiarity with Building Information Modeling using Revit, has strong communication skills, and an interest in liaising with internal and external design, client and construction team members. Candidate will have previous experience as a lead project electrical engineer capable of directing the project team.
Required Qualifications
Bachelor’s degree in Electrical Engineering or Architectural Engineering with electrical building systems emphasis
7+ years of experience in designing electrical systems for the high performing, commercial, industrial or mission critical/data center buildings
Registered Professional Engineer (PE)
Experience mentoring and training others in field
Strong verbal and written communication skills
Ability to interact well with others as well as develop and contribute to high quality technical and professional deliverables on projects and proposals
Strong working knowledge of electrical systems and codes
Attention to detail, highly organized, self-starter
Participate in conference programs including panels, lectures, poster sessions, papers and presentations
Preferred Qualifications:
Enhancing credentials (LEED, Uptime ATD, etc.) preferred
Experience with the analysis and modeling of short circuit coordination and arc flash studies
Mission Critical/Data Center experience
Experience with international projects and knowledge of international codes and standards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10%
Job Status: Regular
Employee Type: Full
Primary Location: TEMPE - E RIO SALADO PKWY
All locations: US-AZ-Phoenix, US-AZ-Tempe, US-AZ-Tucson, US-MO-Creve Coeur, US-MO-St Louis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
Show more
Show less</t>
  </si>
  <si>
    <t>Revit, Building Information Modeling, Arc flash studies, Short circuit coordination, Construction management, Electrical Engineering, Architectural Engineering, LEED, Uptime ATD, AutoCAD, Multimeters, SolidWorks, MicroStation, Siemens NX, SAP ERP, Control systems, PLC programming, Instrumentation, Project management, Communication skills, Attention to detail, Teamwork</t>
  </si>
  <si>
    <t>https://www.linkedin.com/jobs/view/lead-mechanical-engineer-mission-critical-data-center-at-wsp-in-the-u-s-3786441113</t>
  </si>
  <si>
    <t>Mechanical Engineering, HVAC systems, Revit, AutoCAD, Trane Trace, Pipeflow, Computational Fluid Dynamics (CFD), Building Information Modeling (BIM), Project Management, Design, Construction, Energy Codes, Fire Protection, Plumbing</t>
  </si>
  <si>
    <t>Senior Lead Mechanical Engineer (Mission Critical/Data Center)</t>
  </si>
  <si>
    <t>https://www.linkedin.com/jobs/view/senior-lead-mechanical-engineer-mission-critical-data-center-at-wsp-in-the-u-s-3691002983</t>
  </si>
  <si>
    <t>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Great people. Great places. Great projects. kW Mission Critical Engineering, a WSP company, is a high-performance, fast-paced consulting engineering firm designing data centers and mission critical environments across the globe. We hire smart, responsive, team players to work in collaborative and mentoring office settings. Our mechanical, electrical, plumbing, fire protection, controls, telecommunications, and security building system designs keep many of the world’s top Fortune 100 financial, technology, enterprise, hyperscale, and colocation companies up and running 24 hours a day, 365 days a year.
We work on innovative, award-winning, large-scale projects. We travel to construction sites to see our designs being built. As part of WSP, we are able to offer our employees increased professional development and career opportunities in addition to kW MCE’s office culture which is consistently recognized as one of the “Best Places to Work.” Join our great people at our great places designing great projects.
This Opportunity
kW Mission Critical Engineering, a member of WSP USA
, is currently initiating a search for a
Senior Lead Mechanical Engineer
for our
kW Tempe, Arizona office: 40 E. Rio Salado Parkway, Suite 445 Tempe AZ 85281.
As a Senior Lead Mechanical Engineer with us, you will design complex cooling and HVAC systems including air distribution systems, chiller plants, and alternative energy solutions while leading projects and a team of mechanical engineers.
Your Impact
Produce high quality technical and professional deliverables for projects and proposals
Design complex and large air distribution (supply, return, exhaust) and hydronic systems (chilled water, heating water, etc.)
Design Automatic building automation controls systems and specification for large air distribution and heat rejection systems
Work within multi-discipline project teams to develop drawing and specification documents for issuance to architects, contractors and building owners
Attend client meetings and lead discussions
Communicate complex mechanical engineering concepts and decisions to clients and stakeholders
Directing complex mechanical engineering requirements and integrate into facility designs
Collaborate and coordinate with internal project discipline team members and external equipment vendors and manufacturers
Act as the lead mechanical engineer on projects and direct the project team
Lead and mentor a team of engineers
Perform project management activities including writing proposals, establishing budgets, and managing client interactions
Coordinate activities concerned with technical development, scheduling, and resolving engineering design issues
Survey and evaluate existing conditions
Perform construction administration
Who You Are
The ideal candidate is a technically sound mechanical engineer with the ability to lead and develop complex projects and foster the growth of junior engineers. Candidate has strong communication skills, and an interest in developing and maintaining relationships with internal and external design, client, and construction team members. Candidate is willing to travel to client sites.
Required Qualifications:
Proven history of Mechanical or Architectural Engineering with mechanical building systems emphasis
10+ years of experience in designing mechanical systems for the high performing, commercial, industrial or mission critical/data center buildings
Registered Professional Engineer (PE)
Experience mentoring and training others in field
Strong verbal and written communication skills
Ability to interact well with others as well as develop and contribute to high quality technical and professional deliverables on projects and proposals
Strong working knowledge of mechanical systems and codes
Proven track record of upholding workplace safety and ability to abide by WSP’s health, safety and drug/alcohol and harassment policies
Must be flexible to a variety of schedules to meet business needs and able to prioritize responsibilities and quickly adapt to change in a pressure work environment
Occasional travel may be required depending on project-specific requirements
Preferred Qualifications
Experience with the analysis of interior and exterior Computational Fluid Dynamics of airflow
Mission Critical/Data Center experience
Experience with international projects and knowledge of international codes and standards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20%
Job Status: Regular
Employee Type: Full
Primary Location: TEMPE - E RIO SALADO PKWY
All locations: US-AZ-Phoenix, US-AZ-Tempe, US-AZ-Tucson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
Show more
Show less</t>
  </si>
  <si>
    <t>Mechanical engineering, HVAC systems, Air distribution systems, Chiller plants, Alternative energy solutions, Building automation controls systems, Multidiscipline project teams, Technical documentation, Client meetings, Communication, Leadership, Mentoring, Project management, Scheduling, Construction administration, Computational Fluid Dynamics, Mission Critical/Data Center, International projects, Workplace safety, Flexible work schedules, Travel, Medical benefits, Dental benefits, Vision benefits, Disability benefits, Life insurance, Retirement savings</t>
  </si>
  <si>
    <t>Mechanical Department Lead (Mission Critical/Data Center)</t>
  </si>
  <si>
    <t>https://www.linkedin.com/jobs/view/mechanical-department-lead-mission-critical-data-center-at-wsp-in-the-u-s-3691009069</t>
  </si>
  <si>
    <t>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Great people. Great places. Great projects. kW Mission Critical Engineering, a WSP company, is a high-performance, fast-paced consulting engineering firm designing data centers and mission critical environments across the globe. We hire smart, responsive, team players to work in collaborative and mentoring office settings. Our mechanical, electrical, plumbing, fire protection, controls, telecommunications, and security building system designs keep many of the world’s top Fortune 100 financial, technology, enterprise, hyperscale, and colocation companies up and running 24 hours a day, 365 days a year.
We work on innovative, award-winning, large-scale projects. We travel to construction sites to see our designs being built. As part of WSP, we are able to offer our employees increased professional development and career opportunities in addition to kW MCE’s office culture which is consistently recognized as one of the “Best Places to Work.” Join our great people at our great places designing great projects.
This Opportunity
kW Mission Critical Engineering, a member of WSP USA
, is currently initiating a search for a
Mechanical Department Lead
for our
kW Tempe, Arizona office: 40 E. Rio Salado Parkway, Suite 445 Tempe AZ 85281.
As a Mechanical Department Lead with us, you will lead teams that design complex cooling and HVAC systems including air distribution systems, chiller plants, and alternative energy solutions while leading projects and a team of mechanical engineers.
Your Impact
Grow an existing Mechanical Engineering group and mentor engineering staff while collaborating with other WSP project teams.
Managing projects and teams to provide quality delivery on projects.
Responsible for contract and financial management of projects.
Produce high quality technical and professional deliverables for projects and proposals.
Design complex and large air distribution (supply, return, exhaust) and hydronic systems (chilled water, heating water, etc.)
Design Automatic building automation controls systems and specification for large air distribution and heat rejection systems
Work within multi-discipline project teams to develop drawing and specification documents for issuance to architects, contractors and building owners.
Attend client meetings and lead discussions.
Communicate complex mechanical engineering concepts and decisions to clients and stakeholders.
Directing complex mechanical engineering requirements and integrate into facility designs.
Collaborate and coordinate with internal project discipline team members and external equipment vendors and manufacturers.
Act as the lead mechanical engineer on projects and direct the project team.
Lead and mentor a team of engineers
Perform project management activities including writing proposals, establishing budgets, and managing client interactions.
Coordinate activities concerned with technical development, scheduling, and resolving engineering design issues.
Survey and evaluate existing conditions.
Perform construction administration.
Who You Are
The ideal candidate is a technically sound mechanical engineer with the ability to lead and develop complex projects and foster the growth of junior engineers. Candidate has strong communication skills, and an interest in developing and maintaining relationships with internal and external design, client, and construction team members. Candidate is willing to travel to client sites.
Required Qualifications:
Proven history of Mechanical or Architectural Engineering with mechanical building systems emphasis
12+ years of experience in designing mechanical systems for the high performing, commercial, industrial or mission critical/data center buildings.
Registered Professional Engineer (PE)
Experience mentoring and training others in field.
Strong verbal and written communication skills
Ability to interact well with others as well as develop and contribute to high quality technical and professional deliverables on projects and proposals.
Strong working knowledge of mechanical systems and codes
Proven track record of upholding workplace safety and ability to abide by WSP’s health, safety and drug/alcohol and harassment policies.
Must be flexible to a variety of schedules to meet business needs and able to prioritize responsibilities and quickly adapt to change in a pressure work environment.
Occasional travel may be required depending on project-specific requirements.
Preferred Qualifications
Experience with the analysis of interior and exterior Computational Fluid Dynamics of airflow
Mission Critical/Data Center experience
Experience with international projects and knowledge of international codes and standards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20%
Job Status: Regular
Employee Type: Full
Primary Location: TEMPE - E RIO SALADO PKWY
All locations: US-AZ-Phoenix, US-AZ-Tempe, US-AZ-Tucson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
Show more
Show less</t>
  </si>
  <si>
    <t>BLACKBIRD.AI</t>
  </si>
  <si>
    <t>https://www.linkedin.com/jobs/view/data-engineer-at-blackbird-ai-3778950703</t>
  </si>
  <si>
    <t>Saint Boniface</t>
  </si>
  <si>
    <t>Blackbird.AI helps organizations discover emergent threats and stay one step ahead of real-world harm through our AI-powered Narrative and Risk Intelligence Platform. Our commitment is to prioritize safety and security, providing the tools to identify potential risks and ensure a safer environment proactively. No matter the job or where it’s located, we’re all connected by a shared vision:
To lead and enhance the landscape of risk intelligence.
Reporting to the Head of Data Engineering, the Data Engineer will optimize data pipelines for our cutting-edge real-time streaming cloud-hosted analytics platform. You will be the key driver of our collection, analysis, and visualization processes and will play a pivotal role in shaping the future of our platform.
The Data Engineer will encompass writing ETL processes, designing database systems, and developing tools for query and analytic processing, all focusing on real-time streaming applications. Additionally, you will elevate performance tradeoffs, own the database architecture, and lead build automation, continuous integration, and deployment efforts while ensuring adherence to security requirements.
As the Data Engineer, you’ll have the chance to:
Write ETL processes to support the ingestion and normalization of various data formats from social media, news, and web sources
Design robust database systems and developing tools for query and analytic processing, especially for real-time streaming applications
Conduct performance analysis and empirical studies to evaluate tradeoffs (e.g., cost vs. throughput/latency)
Develop, manage, and own the database architecture for our real-time streaming cloud-hosted analytics platform
Lead build automation, continuous integration, deployment, and performance optimization efforts while ensuring compliance with security requirements
Lead design of test suites and inline instrumentation as needed to ensure data correctness
Requirements
What you’ll bring
:
Bachelor’s degree in Computer Science or related field
Proven success in deploying products in the cloud and SaaS model, with expertise in building optimized processing pipelines for streaming analytics applications and cloud-agnostic solutions (e.g., Kubernetes, Docker)
Expertise in databases and query optimization, including PostgresSQL, ElasticSearch, MongoDB, Redis, and Druid, with additional experience in NoSQL and graph databases being advantageous
Experience in horizontally scaling databases
Proficiency in Kafka and Airflow, with a deep understanding of runtime profiling tools to optimize throughput and latency, and able to establish comparative performance benchmarks
Strong skills in build automation, continuous integration, and deployment (CI/CD) tools like Webpack, Buddy, Jenkins, and Docker
Expert-level Python coding skills
Experience collaborating with distributed teams
Helpful to have
:
Technical background in Artificial Intelligence (AI) and Machine Learning (ML)
Experience designing and implementing interactive query-driven main-machine intelligence systems
Solid skills in Java
We’ve outlined specific skills, experience, and requirements for this position, but don’t stress if you don’t meet every single one. Our Talent Team is dedicated to discovering exceptional individuals, and they might identify a relevant aspect of your background that suits this role or another opportunity within Blackbird.AI.
If you have passion for the role, please still apply.
What’s in it for you
:
Blackbird.AI is embarking on an exciting growth journey with numerous opportunities for career development within the company. You will join a nurturing, inclusive, and experienced team.
Join us as we soar to new heights!
Values
:
At Blackbird.AI, our core values shape how we work and make decisions. Our values inspire us to be authentic and continue improving.
We embrace a strong sense of responsibility to society, recognizing the vital role our services play in empowering governments, communities, and individuals to foster critical thinking and empowerment. We believe in integrating personal and professional lives with societal needs, emphasizing the importance of creating an environment that attracts top talent and provides substantial growth opportunities. We are motivated by the potential of science and technology to impact humanity positively.
Benefits
Why you’ll love working here
:
Competitive compensation package, 401(k), and equity - everyone has a stake in our growth!
Comprehensive health benefits for you and your loved ones, including wellness days and monthly wellness reimbursements - an apple a day doesn’t always keep the doctor away!
Generous vacation policy, encouraging you to take the time you need - we trust you to strike the right work/life balance!
A flexible work environment with opportunities to collaborate with your team in person - you can have it all!
Inclusion and Impact - soar to new heights!
Bi-annual offsites - have fun with your colleagues!
Professional development stipend - never stop learning!
Pay Transparency
:
For individuals assigned and/or hired to work in New York, Blackbird.AI is required by law to include a reasonable estimate of the compensation range for this role. This compensation range is specific to New York.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$130,000-$170,000
. This range may vary for positions outside of New York and as it has not been adjusted for the applicable geographic differential associated with the location where the position may be filled.
Regardless of location, candidates can expect during the first few conversations with Blackbird.AI’s Talent Team and Hiring Managers to share any approved budget.
Apply Today
Equal Opportunity Employer
Show more
Show less</t>
  </si>
  <si>
    <t>Data Engineering, ETL processes, Database systems, Query, Analytics, Streaming, Realtime, Cloud computing, Performance analysis, Optimization, Build automation, Continuous integration, Deployment, Security, Kafka, Airflow, Runtime profiling, Python, Distributed teams, Artificial intelligence, Machine learning, Interactive query, Java, PostgresSQL, ElasticSearch, MongoDB, Redis, NoSQL, Graph databases, Horizontally scaling databases</t>
  </si>
  <si>
    <t>Data Engineer (GCP)</t>
  </si>
  <si>
    <t>https://www.linkedin.com/jobs/view/data-engineer-gcp-at-experfy-3761188188</t>
  </si>
  <si>
    <t>Required Qualifications:
Hands on-experience working with cloud technologies - GCP knowledge strongly preferred
ETL development experience with strong SQL background
Hands-on experience of building and operationalizing data processing systems
Experience in NoSQL databases and close familiarity with technologies/languages such as Python/R, Scala, Java, Hive, Spark, Kafka
Experience with any traditional RDBMS (e.g., Teradata, Oracle, DB2)
Experience working with data platforms (Data warehouse, Data Lake, ODS)
Experience working with tools to automate CI/CD pipelines (e.g., Jenkins, GIT, Control-M)
Requirements
Preferred Qualifications:
GCP (google cloud platform) experience
Python
Experience working on healthcare / clinical data
Data analysis / Data mapping skills
JSON and XML
Familiarity with HL7 / FHIR
Show more
Show less</t>
  </si>
  <si>
    <t>GCP (Google Cloud Platform), SQL, Python, R, Scala, Java, Hive, Spark, Kafka, Teradata, Oracle, DB2, Data warehouse, Data Lake, ODS, Jenkins, GIT, ControlM, HL7, FHIR, CI/CD pipelines, ETL development, NoSQL, JSON, XML, Data analysis, Data mapping, Handson experience</t>
  </si>
  <si>
    <t>Data Engineer, Database Engineering</t>
  </si>
  <si>
    <t>https://www.linkedin.com/jobs/view/data-engineer-database-engineering-at-experfy-3590299677</t>
  </si>
  <si>
    <t>As a Data Engineer for our Data Platform Engineering team you will join skilled Scala/ Spark engineers and core database developers responsible for developing hosted cloud analytics infrastructure (Apache Spark-based), distributed SQL processing
frameworks, proprietary data science platforms, and core database optimization. This team is responsible for building the automated, intelligent, and highly performant query planner and execution engines, RPC calls between data
warehouse clusters, shared secondary cold storage, etc. This includes building new SQL features and customer-facing functionality, developing novel query optimization techniques for industry-leading performance, and building a database
system that's highly parallel, efficient and fault-tolerant. This is a vital role reporting to exec leadership and senior engineering leadership
Requirements
Responsibilities:
Writing Scala code with tools like Apache Spark + Apache Arrow + Apache Kafka to build a hosted, multi-cluster data warehouse for Web3
Developing database optimizers, query planners, query and data routing mechanisms, cluster-to-cluster communication, and workload management techniques
Scaling up from proof of concept to "cluster scale" (and eventually hundreds of clusters with hundreds of terabytes each), in terms of both infrastructure/architecture and problem structure
Codifying best practices for future reuse in the form of accessible, reusable patterns, templates, and code bases to facilitate meta data capturing and management
Managing a team of software engineers writing new code to build a bigger, better, faster, more optimized HTAP database (using Apache Spark, Apache Arrow, Kafka, and a wealth of other open source data tools)
Interacting with exec team and senior engineering leadership to define, prioritize, and ensure smooth deployments with other operational components
Highly engaged with industry trends within analytics domain from a data acquisition processing, engineering, management perspective
Understand data and analytics use cases across Web3 / blockchains
Skills &amp; Qualifications
Bachelor's degree in computer science or related technical field. Masters or PhD a plus
6+ years experience engineering software and data platforms / enterprise-scale data warehouses, preferably with knowledge of open source Apache stack (especially Apache Spark, Apache Arrow, Kafka, and others)
3+ years experience with Scala and Apache Spark (or Kafka)
A track record of recruiting and leading technical teams in a demanding talent market
Rock solid engineering fundamentals; query planning, optimizing and distributed data warehouse systems experience is preferred but not required
Nice to have: Knowledge of blockchain indexing, web3 compute paradigms, Proofs and consensus mechanisms... is a strong plus but not required
Experience with rapid development cycles in a web-based environment
Strong scripting and test automation knowledge
Nice to have: Passionate about Web3, blockchain, decentralization, and a base understanding of how data/analytics plays into this
Show more
Show less</t>
  </si>
  <si>
    <t>Scala, Apache Spark, Apache Arrow, Apache Kafka, SQL, RPC, Data warehouse, Cluster computing, Fault tolerance, Open source software, Software engineering, Data science, Data management, Big data, Distributed systems, Query planning, Query optimization, Data routing, Workload management, Performance tuning, Scalability, Best practices, Code reuse, Team leadership, Technical writing, Communication skills, Industry trends, Data acquisition, Data processing, Data engineering, Web3, Blockchain, Cryptocurrency, Decentralization</t>
  </si>
  <si>
    <t>https://www.linkedin.com/jobs/view/data-engineer-database-engineering-at-experfy-3590300667</t>
  </si>
  <si>
    <t>As a Data Engineer for our Data Platform Engineering team you will join skilled Scala/ Spark engineers and core database developers responsible for developing hosted cloud analytics infrastructure (Apache Spark-based), distributed SQL processing
frameworks, proprietary data science platforms, and core database optimization. This team is responsible for building the automated, intelligent, and highly performant query planner and execution engines, RPC calls between data
warehouse clusters, shared secondary cold storage, etc. This includes building new SQL features and customer-facing functionality, developing novel query optimization techniques for industry-leading performance, and building a database
system that's highly parallel, efficient and fault-tolerant. This is a vital role reporting to exec leadership and senior engineering leadership
Requirements
Responsibilities:
Writing Scala code with tools like Apache Spark + Apache Arrow + Apache Kafka to build a hosted, multi-cluster data warehouse for Web3
Developing database optimizers, query planners, query and data routing mechanisms, cluster-to-cluster communication, and workload management techniques
Scaling up from proof of concept to "cluster scale" (and eventually hundreds of clusters with hundreds of terabytes each), in terms of both infrastructure/architecture and problem structure
Codifying best practices for future reuse in the form of accessible, reusable patterns, templates, and code bases to facilitate meta data capturing and management
Managing a team of software engineers writing new code to build a bigger, better, faster, more optimized HTAP database (using Apache Spark, Apache Arrow, Kafka, and a wealth of other open source data tools)
Interacting with exec team and senior engineering leadership to define, prioritize, and ensure smooth deployments with other operational components
Highly engaged with industry trends within analytics domain from a data acquisition processing, engineering, management perspective
Understand data and analytics use cases across Web3 / blockchains
Skills &amp; Qualifications
Bachelor's degree in computer science or related technical field. Masters or PhD a plus
6+ years experience engineering software and data platforms / enterprise-scale data warehouses, preferably with knowledge of open source Apache stack (especially Apache Spark, Apache Arrow, Kafka, and others)
3+ years experience with Scala and Apache Spark (or Kafka)
A track record of recruiting and leading technical teams in a demanding talent market
Rock solid engineering fundamentals; query planning, optimizing and distributed data warehouse systems experience is preferred but not required
Nice to have: Knowledge of blockchain indexing, web3 compute paradigms, Proofs and consensus mechanisms... is a strong plus but not required
Experience with rapid development cycles in a web-based environment
Strong scripting and test automation knowledge
Nice to have: Passionate about Web3, blockchain, decentralization, and a base understanding of how data/analytics plays into this
Apply for this job
Show more
Show less</t>
  </si>
  <si>
    <t>Scala, Apache Spark, Apache Arrow, Apache Kafka, SQL, Data warehouse, Cloud analytics, Distributed SQL processing, Query optimization, Parallel computing, Fault tolerance, Data routing, Cluster management, Open source, Web3, Blockchain, Data acquisition, Data processing, Data engineering, Data management</t>
  </si>
  <si>
    <t>HANDLE® Global</t>
  </si>
  <si>
    <t>Prospect, KY</t>
  </si>
  <si>
    <t>https://www.linkedin.com/jobs/view/data-engineer-at-handle%C2%AE-global-3787929083</t>
  </si>
  <si>
    <t>Join Us as a Data Engineer - Shape the Future of Healthcare Analytics with HANDLE Global!
Company Overview:
HANDLE Global, a leading healthcare supply chain analytics and fulfillment solutions provider, is dedicated to revolutionizing the healthcare industry by providing cutting-edge software solutions. Our innovative products help healthcare providers optimize operational efficiency, enhance patient care, and drive business growth.
What Sets You Apart:
Adventure Awaits: Dive into the cutting-edge world of HANDLE Global. We stand at the vanguard of healthcare supply chain analytics, and we're looking for a Data Engineer who's eager to shape the industry with us.
Data Maestro: Spearhead the creation and maintenance of our warehouse data models. As the primary architect and developer for our BI dashboards, you'll ensure our visualizations aren't just accurate, but also insightful, optimizing data extraction and interpretation at every turn.
Project Trailblazer:.Embrace the responsibility for ad-hoc analytics and distinct project undertakings. As healthcare evolves, so do our business needs. Your innovative analytics solutions will be instrumental in steering our trajectory.
Stakeholder Connector: Liaise seamlessly with internal and external partners, translating business requirements into actionable technical solutions. Your ability to bridge the gap between complex datasets and real-world needs will be invaluable.
ELT Enthusiast: Dive into the depths of data source ELT development and maintenance. Your collaborations with our data engineering resources will help streamline customer data pipelines and ensure consistency in our analytics endeavors.
Code Curator &amp; Communicator: Own the documentation for your developed code, ensuring it's clear and easily referenced. Beyond that, articulate your findings and methodologies to a diverse audience, making the complex easily comprehensible.
Opportunity Harbinger: As challenges arise, seize them. Whether they're on the radar or unforeseen, your ability to navigate, innovate, and drive us forward will set the pace for our growth.
Qualifications and skills:
Essentials:
Bachelor’s degree in Computer Science, IT, or equivalent combination of education, training, and experience.
5+ years of experience with SQL. and 3+ years with Python / Spark
Intrigued by the term “modern data stack" and embody a lifelong learning attitude.
Demonstrated prowess in problem-solving.
Proficient with cloud data warehouses such as Databricks, Snowflake, BigQuery, etc.
Knowledge of data quality standards and schema enforcement.
Familiarity with version control platforms like GitLab or Github.
Thrives when balancing both analyst and engineering responsibilities.
Excellence in documentation - both in interpretation and creation/curation.
Enjoys the journey of defining requirements, capturing business logic, and generating value.
Preferred:
Agile or startup environment background
Knowledge in constructing medallion (bronze, silver, gold) style pipelines.
Expertise in query optimization
Experience with dbt, Delta Live Tables, or BI semantics layers for data model building and maintenance
Experience with CI/CD pipelines and platforms like AWS/Azure/GCP.
Track record of creating comprehensive data dictionaries.
Familiarity with data orchestration tools such as Airflow, Prefect, Dagster, etc.
A penchant for DAGS and Mermaid.
HANDLE Global is an equal opportunity employer committed to valuing and promoting diversity. We base all employment decisions on merit, competence, and business needs, without discrimination based on protected statuses. All qualified applicants are encouraged to apply.
Join HANDLE Global, where your expertise will not just shape our company but the future of healthcare analytics. Apply Now and be part of the revolution!
Powered by JazzHR
oKcqriYu96
Show more
Show less</t>
  </si>
  <si>
    <t>Data Engineering, Data Warehousing, Business Intelligence, Data Analytics, Data Modeling, Data Extraction, Data Loading, Data Transformation, Data Visualization, SQL, Python, Spark, Cloud Data Warehouses, Databricks, Snowflake, BigQuery, Data Quality, Schema Enforcement, GitLab, Github, Agile, Startup Environment, Medallion Pipelines, Query Optimization, Dbt, Delta Live Tables, BI Semantics Layers, CI/CD Pipelines, AWS, Azure, GCP, Data Dictionaries, Data Orchestration, Airflow, Prefect, Dagster, DAGS, Mermaid</t>
  </si>
  <si>
    <t>https://www.linkedin.com/jobs/view/data-engineer-database-engineering-at-experfy-3590297967</t>
  </si>
  <si>
    <t>https://www.linkedin.com/jobs/view/data-engineer-database-engineering-at-experfy-3590303102</t>
  </si>
  <si>
    <t>Scala, Apache Spark, Apache Arrow, Apache Kafka, SQL, Data Science, Database Optimization, Query Planner, Execution Engine, RPC, Data Warehouse, Cluster Management, Meta Data Management, HTAP Database, Web3, Blockchain, Data Acquisition, Data Processing, Data Engineering, Data Management, Proof of Work, Proof of Stake, Consensus Mechanism, Webbased Development, Scripting, Test Automation</t>
  </si>
  <si>
    <t>https://www.linkedin.com/jobs/view/data-engineer-database-engineering-at-experfy-3669899571</t>
  </si>
  <si>
    <t>As a Data Engineer for our Data Platform Engineering team you will join skilled Scala/ Spark engineers and core database developers responsible for developing hosted cloud analytics infrastructure (Apache Spark-based), distributed SQL processing
frameworks, proprietary data science platforms, and core database optimization. This team is responsible for building the automated, intelligent, and highly performant query planner and execution engines, RPC calls between data
warehouse clusters, shared secondary cold storage, etc. This includes building new SQL features and customer-facing functionality, developing novel query optimization techniques for industry-leading performance, and building a database
system that's highly parallel, efficient and fault-tolerant. This is a vital role reporting to exec leadership and senior engineering leadershi
Requirements
Responsibilities:
Writing Scala code with tools like Apache Spark + Apache Arrow + Apache Kafka to build a hosted, multi-cluster data warehouse for Web3
Developing database optimizers, query planners, query and data routing mechanisms, cluster-to-cluster communication, and workload management techniques
Scaling up from proof of concept to "cluster scale" (and eventually hundreds of clusters with hundreds of terabytes each), in terms of both infrastructure/architecture and problem structure
Codifying best practices for future reuse in the form of accessible, reusable patterns, templates, and code bases to facilitate meta data capturing and management
Managing a team of software engineers writing new code to build a bigger, better, faster, more optimized HTAP database (using Apache Spark, Apache Arrow, Kafka, and a wealth of other open source data tools)
Interacting with exec team and senior engineering leadership to define, prioritize, and ensure smooth deployments with other operational components
Highly engaged with industry trends within analytics domain from a data acquisition processing, engineering, management perspective
Understand data and analytics use cases across Web3 / blockchains
Skills &amp; Qualifications
Bachelor's degree in computer science or related technical field. Masters or PhD a plus
6+ years experience engineering software and data platforms / enterprise-scale data warehouses, preferably with knowledge of open source Apache stack (especially Apache Spark, Apache Arrow, Kafka, and others)
3+ years experience with Scala and Apache Spark (or Kafka)
A track record of recruiting and leading technical teams in a demanding talent market
Rock solid engineering fundamentals; query planning, optimizing and distributed data warehouse systems experience is preferred but not required
Nice to have: Knowledge of blockchain indexing, web3 compute paradigms, Proofs and consensus mechanisms... is a strong plus but not required
Experience with rapid development cycles in a web-based environment
Strong scripting and test automation knowledge
Nice to have: Passionate about Web3, blockchain, decentralization, and a base understanding of how data/analytics plays into this
Apply for this job
Show more
Show less</t>
  </si>
  <si>
    <t>Scala, Apache Spark, Apache Arrow, Apache Kafka, SQL, Distributed SQL processing frameworks, Proprietary data science platforms, Core database optimization, Query planner, Execution engines, RPC calls, Data warehouse clusters, Shared secondary cold storage, Novel query optimization techniques, Highly parallel, Efficient, Faulttolerant, Accessible reusable patterns, Templates, Code bases, Meta data capturing, Management, HTAP database, Industry trends, Data acquisition processing, Engineering, Management, Web3, Blockchains, Query planning, Optimizing, Distributed data warehouse systems, Blockchain indexing, Web3 compute paradigms, Proofs, Consensus mechanisms, Rapid development cycles, Webbased environment, Scripting, Test automation</t>
  </si>
  <si>
    <t>https://www.linkedin.com/jobs/view/data-engineer-database-engineering-at-experfy-3646111644</t>
  </si>
  <si>
    <t>Scala, Apache Spark, Apache Arrow, Apache Kafka, SQL, Distributed Systems, Query Optimization, Database Optimization, Data Warehousing, Data Science, Cloud Computing, Web3, Blockchain, Data Acquisition, Data Engineering, Data Management, Data Analytics, Software Engineering, Team Leadership, Scripting, Test Automation, Open Source Tools, Apache Stack, Proofs, Consensus Mechanisms</t>
  </si>
  <si>
    <t>https://www.linkedin.com/jobs/view/data-engineer-database-engineering-at-experfy-3719412209</t>
  </si>
  <si>
    <t>Apache Spark, Apache Arrow, Apache Kafka, Scala, Database optimization, Query planning, Clustertocluster communication, Workload management, Meta data capturing, Meta data management, HTAP database, Web3, Blockchains, Data acquisition, Data processing, Data engineering, Data management, Query optimization, Distributed data warehouse systems, Blockchain indexing, Web3 compute paradigms, Proofs, Consensus mechanisms, Scripting, Test automation</t>
  </si>
  <si>
    <t>https://www.linkedin.com/jobs/view/data-engineer-at-steneral-consulting-3733209006</t>
  </si>
  <si>
    <t>Location: Remote ( Candidates from Atlanta, GA or neighboring states)
Duration: 6 Months
Client is looking for an engineer who specializes in Databricks and event-driven data collection and streaming services. This engineer will play an essential role by helping our clients build-out robust data pipelines to enable their data science and analytics activities. This position comes with the potential of future career development at a fast-growing data science consultancy.
Experience
3~~@~~ years of experience in data engineering, with exposure to Databricks/Delta Lake/Lakehouse architecture and technologies
Experience with event-driven data collection and streaming services
Experience with pipeline orchestration tools such as Airflow or others
Skills
Strong programming skills in Python and Scala
Experience with Apache Spark and SQL
Experience with cloud computing platforms, such as AWS, Azure, or GCP
Knowledge of data engineering best practices
Additional Qualifications
Databricks Certified Data Engineer Associate or similar professional certification
Experience building analytics-oriented data solutions and services
Responsibilities
Design, build, and maintain data pipelines using Databricks
Collect and stream data from event-driven sources
Orchestrate data pipelines using pipeline orchestration tools
Test and monitor data pipelines
Collaborate with data scientists and analysts to ensure that data pipelines meet their needs
Education
Master’s degree in computer science, data science, or a related field preferred
Show more
Show less</t>
  </si>
  <si>
    <t>Databricks, Lakehouse architecture, Eventdriven data collection, Streaming services, Airflow, Python, Scala, Apache Spark, SQL, AWS, Azure, GCP, Data engineering best practices, Databricks Certified Data Engineer Associate, Analyticsoriented data solutions, Pipeline orchestration tools, Data pipelines, Data science, Data analytics</t>
  </si>
  <si>
    <t>https://www.linkedin.com/jobs/view/data-engineer-database-engineering-at-experfy-3590301397</t>
  </si>
  <si>
    <t>Scala, Apache Spark, Apache Arrow, Apache Kafka, Distributed SQL, Query planning, Query optimization, Data routing, Clustertocluster communication, Workload management, Meta data capturing, Meta data management, HTAP database, Blockchain indexing, Web3 compute paradigms, Proofs, Consensus mechanisms, Scripting, Test automation</t>
  </si>
  <si>
    <t>https://www.linkedin.com/jobs/view/senior-data-engineer-at-talener-3782284063</t>
  </si>
  <si>
    <t>Our client is a performance marketing/ad-tech company based in Fort Lee, NJ, just outside NYC. This group leverages their own proprietary AI platform and billions of ad interactions daily to help brands large and small drive customers.
Job Title:
Senior Data Engineer
Location:
Remote
Required Technology And Skills
Must have 7+ years of professional experience, 4-5+ years of specific data engineering experience
Strong programming skillset with Python and SQL is required
Experience with cloud computing platforms, preferably AWS (open to GCP and Azure)
Experience with Apache Airflow
Experience with DevOps practices and tools, particularly Docker and Kubernetes
Should have experience with either Snowflake or Databricks
Professional experience with databases like PostreSQL, MariaDB, DynamoDB is preferred
Additional Skills
Experience in the ad-tech or performance marketing space is a plus
Experience with business intelligence tools like Looker is a plus
Hourly Rate
/Compensation
:
Competitive base ranging from $145,000.00-155,000.00, depending on experience
Benefits And Perks
Competitive base salary based on experience
Bonus plan – paid quarterly and based on both individual and company performance
Comprehensive medical, dental, and vision plans
401k
Flexible remote schedule – will mainly be only 1x per week in the Fort Lee, NJ office
Additional Information:
For additional information and to apply, please contact Bethany Moulthrop directly at bmoulthrop@talener.com.
Show more
Show less</t>
  </si>
  <si>
    <t>Python, SQL, Apache Airflow, DevOps, Docker, Kubernetes, Snowflake, Databricks, PostreSQL, MariaDB, DynamoDB, Adtech, Performance marketing, Looker</t>
  </si>
  <si>
    <t>https://www.linkedin.com/jobs/view/data-engineer-database-engineering-at-experfy-3719412208</t>
  </si>
  <si>
    <t>Scala, Apache Spark, Apache Arrow, Apache Kafka, SQL, Distributed SQL processing frameworks, Query optimization, Faulttolerant systems, Data warehouse systems, Web3, Blockchain indexing, Proofs, Consensus mechanisms, Scripting, Test automation</t>
  </si>
  <si>
    <t>Riverside, CA</t>
  </si>
  <si>
    <t>https://www.linkedin.com/jobs/view/data-engineer-database-engineering-at-experfy-3590303110</t>
  </si>
  <si>
    <t>Scala, Apache Spark, Apache Arrow, Apache Kafka, SQL, RPC, HTAP, Meta data, Computer science, Software engineering, Data platforms, Data warehouses, Apache stack, Query planning, Distributed data warehouse systems, Blockchain indexing, Web3 compute paradigms, Proofs and consensus mechanisms, Rapid development cycles, Scripting, Test automation</t>
  </si>
  <si>
    <t>https://www.linkedin.com/jobs/view/data-engineer-at-ascending-inc-3787772773</t>
  </si>
  <si>
    <t>Our client, one of the largest Amazon Web Services (AWS) partners for data services, is looking for a true Mid level Big Data Engineer to contribute to join their team of technologists to build and contribute to large-scale, innovative projects. Technological and career growth opportunities are a natural and every day part of the working environment.
This role is only available for W2 or individual contracts. Please no C2C.
100% Remote Work.
Responsibilities:
Analyze system requirements and design responsive algorithms and solutions.
Use big data and cloud technologies to produce production quality code.
Engage in performance tuning and scalability engineering.
Work with team, peers and management to identify objectives and set priorities.
Perform related SDLC engineering activities like sprint planning and estimation.
Work effectively in small agile teams.
Provide creative solutions to problems.
Identify opportunities for improvement and execute.
Requirements:
Minimum 5 years of proven professional experience working in the IT industry.
Degree in Computer Science or related domains.
Experience with cloud based Big Data technologies.
Experience with big data technologies like Hadoop, Spark and Hive.
AWS experience is a big plus.
Proficiency in Hive / Spark SQL / SQL. Experience with Spark.
Experience with one or more programming languages like Scala &amp; Python &amp; Java.
Ability to push the frontier of technology and independently pursue better alternatives.
Kubernetes or AWS EKS experience will be a plus.
Thanks for applying!
Powered by JazzHR
U3GJMKlbkr
Show more
Show less</t>
  </si>
  <si>
    <t>AWS, Big Data, Spark, Hadoop, Hive, SQL, Scala, Python, Java, Kubernetes, Cloud Computing, Data Engineering, SDLC, Agile, Algorithms</t>
  </si>
  <si>
    <t>EPSoft</t>
  </si>
  <si>
    <t>https://www.linkedin.com/jobs/view/data-engineer-at-epsoft-3689428796</t>
  </si>
  <si>
    <t>Requirements
Data Engineer with Integration (ETL/Informatica), Database (SQL Server/Oracle) and Automation (API, Python scripting etc.)experience
Experienced in large-scale application development testing Cloud/ On Prem Data warehouse, Data Lake, Data science
Experience with multi-year, large-scale projects
Expert technical skills with hands-on testing experience using SQL queries.
Extensive experience with both data migration and data transformation testing
Extensive experience DBMS like Oracle, Teradata, SQL Server, DB2, Redshift, Postgres and Sybase.
Extensive testing Experience with SQL/Unix/Linux.
Extensive experience using Python scripting and Cloud Technologies.
API/RESTAssured automation, building reusable frameworks, and good technical expertise/acumen
Java/Java Script - Implement core Java, Integration, Core Java and API.
Functional/UI/ Selenium - BDD/Cucumber, Specflow, Data Validation/Kafka, Big Data, also automation experience using Cypress.
API/Rest API - Rest API and Micro Services using JSON, SoapUI.
Extensive experience in Map reduce using tools like Hadoop, Hive, Pig, Kafka, S4, Map R.
Experience in testing storage tools like S3, HDFS
Experience with one or more industry-standard defect or Test Case management Tools
Great communication skills (regularly interacts with cross functional team members)
Show more
Show less</t>
  </si>
  <si>
    <t>Data Integration, Informatica, SQL Server, Oracle, Python, Cloud Computing, Data Warehouse, Data Lake, Data Science, SQL, Data Migration, Data Transformation, DBMS, Teradata, DB2, Redshift, Postgres, Sybase, Unix, Linux, Java, JavaScript, API, RESTAssured, Cucumber, Specflow, Kafka, Big Data, Cypress, JSON, SoapUI, Hadoop, Hive, Pig, S3, HDFS, Defect Management Tools, Test Case Management Tools</t>
  </si>
  <si>
    <t>KNS IT GROUP</t>
  </si>
  <si>
    <t>https://www.linkedin.com/jobs/view/data-engineer-remote-at-kns-it-group-3731675404</t>
  </si>
  <si>
    <t>Job Description
Experience with big data tools: Hadoop, Spark, Kafka, etc.
Experience with relational SQL and NoSQL databases, including Oracle, MS SQL Server, Postgres, Cassandra, etc.
Experience with data pipeline and workflow management tools: Azkaban, Luigi, Airflow, etc.
Experience with data integration services solutions from vendors such as Informatica, MuleSoft, Talend, TIBCO, etc.
Experience with cloud-based data services such as AWS (EC2, Glue, EMR, RDS, Redshift, etc.)
Experience with stream-processing systems: Storm, Spark-Streaming, Kafka etc.
Experience with object-oriented/object function scripting languages: Python, R, Java, C++, Scala, etc.
Show more
Show less</t>
  </si>
  <si>
    <t>Hadoop, Spark, Kafka, SQL, NoSQL, Oracle, MS SQL Server, Postgres, Cassandra, Azkaban, Luigi, Airflow, Informatica, MuleSoft, Talend, TIBCO, AWS, EC2, Glue, EMR, RDS, Redshift, Storm, SparkStreaming, Python, R, Java, C++, Scala</t>
  </si>
  <si>
    <t>JavanTech Inc</t>
  </si>
  <si>
    <t>https://www.linkedin.com/jobs/view/data-engineer-at-javantech-inc-3665673821</t>
  </si>
  <si>
    <t>Locals to United States
Only W2
Python with pyspark data engineer with GIS background preferably
Show more
Show less</t>
  </si>
  <si>
    <t>Python, PySpark, Data Engineering, GIS</t>
  </si>
  <si>
    <t>https://www.linkedin.com/jobs/view/big-data-engineer-at-experfy-3761185972</t>
  </si>
  <si>
    <t>Develop fast data infrastructure leveraging data streaming, batch processing, and machine learning to personalize experiences for our customers
Lead work and deliver elegant and scalable solutions
Work and collaborate with a nimble, autonomous, cross-functional team of makers, breakers, doers, and disruptors who love to solve real problems and meet real customer needs
#INDEXP
Requirements
Technical Qualifications:
Bachelor-level Degree in engineering, Information Technology or Computer Science
4 years of hands-on experience as a Data Engineer in a Big Data environment (Spark, Hive, HDFS, Sqoop)
Strong SQL knowledge and data analysis skills for data anomaly detection and data quality assurance
Programming experience in Scala, Python, shell scripting and automation
Experience with modern workflow/orchestration tools (e.g. Apache Airflow, Oozie, Azkaban, etc.)
Experience working with PostgreSQL, Teradata, Vertica and/or other DBMS platforms
Preferred Qualifications:
Hadoop Certification or Spark Certification
Experience with BI tools such as Tableau or Qlik to create visualizations and dashboards for various data quality metrics
Show more
Show less</t>
  </si>
  <si>
    <t>Data Streaming, Batch Processing, Machine Learning, Data Infrastructure, Spark, Hive, HDFS, Sqoop, SQL, Data Analysis, Data Anomaly Detection, Data Quality Assurance, Scala, Python, Shell Scripting, Automation, Workflow/Orchestration Tools, Apache Airflow, Oozie, Azkaban, PostgreSQL, Teradata, Vertica, DBMS Platforms, Hadoop Certification, Spark Certification, Business Intelligence (BI) Tools, Tableau, Qlik, Data Visualization, Dashboards</t>
  </si>
  <si>
    <t>Amsive</t>
  </si>
  <si>
    <t>https://www.linkedin.com/jobs/view/azure-data-engineer-at-amsive-3787738389</t>
  </si>
  <si>
    <t>Amsive is a data-driven performance marketing agency that enhances marketing ROI through innovative customer acquisition and engagement solutions. As a full-service agency, Amsive enables growth by leveraging digital and direct-native expertise, with dedicated teams shaping powerful strategies, creative executions, with direct and digital solutions, including SEO, paid search, media, and performance measurement.
At Amsive, our people are our first priority. With approximately 1,000 hybrid employees across 6 regional offices, we bring together the brightest minds in direct and digital marketing to challenge the status quo as a new kind of agency. With a focus on collaboration and innovation, we deliver measurable results and drive growth for our clients while providing a supportive environment where you can focus on your career growth. We offer competitive wages, excellent benefits, and a positive work environment designed around the commitment to mutual respect and the challenge of contributing to the continued success of our organization. Explore our culture.
This is a REMOTE position. Candidates can be located anywhere in US Time Zones but will work in Eastern/CT*
Job Summary
As an Azure Data Engineer will work with clients, internal business stakeholders, and other data engineers to translate business requirements into modern and innovative data integration routines to move, cleanse, and transform large data sets in an efficient and scalable manner.
Job Responsibilities
Data hygiene, ETL/ELT pipeline development and administration, computations, aggregations, analytics, ad-hoc queries, studies, and maintenance in accordance with enterprise data governance standards
Monitor and maintain data pipelines proactively to ensure high service availability
Troubleshoot incidents, identify root causes, resolve, and document problems, and implement preventive measures including alerting and notifications
Document data flows and mappings as needed
Collaborate with the Architecture team to modify and improve existing data management systems
Work with Data Scientists to understand mathematical models and optimize data solutions accordingly
Work with BI teams to understand reporting requirements and optimize data solutions accordingly
Job Requirements
Deep experience in developing robust, scalable, and resilient data management systems
Bachelor’s degree from an accredited university or college and/or demonstrated technical knowledge and equivalent work experience
3+ years of experience developing queries and ELT/ETL solutions using Microsoft tools (SQL, ADF, ADLS, Azure Synapse), working with structured, unstructured, and semi-structured datasets
2+ years of experience in architecting, designing, developing, implementing, and optimizing cloud solutions leveraging Azure services
1+ years of experience working with one or more languages commonly used for data operations including SQL, Python, Scala, and R
1+ years of experience in Big Data Distributed systems such as Databricks, Apache Spark, etc.
Knowledge of integrating data pipelines with RESTful web services
Strong problem-solving, communication, and interpersonal skills
Must be creative, organized, detail oriented, and able to assimilate information quickly
Ability to work in a team as well as independently
Preferred Competencies
Experience with marketing or campaign management systems is a plus
Azure certifications: Azure Data Engineer Associate, Azure Data Fundamentals
Experience with CI/CD systems (Azure DevOps preferred)
Understanding of Master Data Management concepts
Working experience in Agile Scrum environments
Working knowledge of BI Reporting tools (PowerBI, Tableau)
Experience with container management frameworks such as Docker, Kubernetes, ECR etc.
NoSQL experience (particularly GraphQL/neo4j) is a plus
If you need any assistance seeking a job opportunity at Amsive, or if you need reasonable accommodation with the application process, please call (331) 318-7800.
Amsive is proud to be an Equal Opportunity Employer. We are committed to building a supportive and inclusive environment for all employees. It is Amsive’s continuing policy to provide equal employment opportunity and not to discriminate on the basis of race, color, religion, pregnancy or childbirth, marital status, national origin, ancestry or citizenship status, age, disability, sex, sexual orientation, gender identity, veteran status or any other characteristic protected by applicable federal, state or local laws. This policy applies to all aspects of employment, including (but not limited to) application for employment, recruiting, hiring, compensation, benefits, promotions and transfers, training, layoffs, rehires, termination of employment and all other terms and conditions of employment.
As part of the Company's equal employment opportunity policy, Amsive will also take affirmative action as called for by applicable laws and Executive Orders to ensure that minority group individuals, females, disabled veterans, recently separated veterans, other protected veterans, Armed Forces service medal veterans, and qualified disabled persons are introduced into our workforce and considered for promotional opportunities.
#ams123
Powered by JazzHR
LrBX35cWwW
Show more
Show less</t>
  </si>
  <si>
    <t>Azure, SQL, ADF, ADLS, Azure Synapse, Python, Scala, R, Databricks, Apache Spark, RESTful, PowerBI, Tableau, Docker, Kubernetes, ECR, GraphQL, neo4j, Agile Scrum, ETL, ELT, CI/CD, Azure DevOps, Master Data Management</t>
  </si>
  <si>
    <t>Therapy Brands</t>
  </si>
  <si>
    <t>https://www.linkedin.com/jobs/view/data-engineer-at-therapy-brands-3711695981</t>
  </si>
  <si>
    <t>Company Description
Therapy Brands
is the leading healthcare technology partner for mental, behavioral, and rehabilitative therapy. Our purpose-built and all-in-one practice management, data, and billing solutions drive exceptional clinical and financial outcomes.
Thousands of therapy practices rely on us as a trusted partner, to make their lives simpler and more efficient, improve revenue, and enable them to focus on patient care.
For more information, explore our solutions at therapybrands.com.
Job Description
We are seeking a talented and motivated Data Engineer with a strong background in handling large volumes of data and expertise in Master Data Management (MDM). As a Data Engineer, you will play a critical role in designing, developing, and maintaining our data infrastructure to support our data-driven decision-making processes. You will work with a team of dedicated professionals and utilize your expertise in Azure Data Factory, Databricks, Python, and MDM to optimize data pipelines, ensure data quality and reliability, and manage data repositories.
Key Responsibilities:
Design, develop, and maintain data pipelines for the ingestion, transformation, and storage of large datasets.
Collaborate with analysts, and other stakeholders to understand data requirements and ensure data availability.
Implement data integration solutions using Azure Data Factory, Databricks, and Python.
Optimize and fine-tune data pipelines for performance, scalability, and cost-efficiency.
Implement data security and compliance best practices.
Develop and maintain documentation for data engineering processes and pipelines.
Design, develop, and maintain Enterprise Analytics
Implement and maintain Master Data Management (MDM) processes, including the management of master data repositories.
Ensure data quality and consistency across the organization by defining and enforcing MDM standards.
Monitor and troubleshoot data pipelines and MDM processes to ensure data accuracy and reliability.
Stay up-to-date with industry best practices and emerging technologies in data engineering and MDM.
Qualifications
Qualifications
:
Proven experience as a Data Engineer, preferably with experience working on large-scale data projects.
Strong proficiency in Azure Data Factory and Databricks for data integration and processing.
Proficiency in Python for data manipulation and scripting.
Familiarity with data warehousing concepts and technologies.
Experience with SQL and NoSQL databases.
Strong problem-solving skills and attention to detail.
Excellent communication and collaboration skills.
Experience with Azure Data Lake
Ability to work independently and as part of a team.
Azure certifications (e.g., Azure Data Engineer) a plus.
Experience with Master Data Management (MDM) tools and practices.
Preferred Skills
:
Experience with data orchestration and scheduling tools
Knowledge of data modeling and ETL (Extract, Transform, Load) processes.
Familiarity with big data technologies.
Experience with version control systems (e.g., Git).
Understanding of data governance and data quality principles.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Therapy Brands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Therapy Brands
is an equal opportunity employer.
Show more
Show less</t>
  </si>
  <si>
    <t>Data Engineer, Azure Data Factory, Databricks, Python, Master Data Management (MDM), Data Pipelines, Data Quality, Data Warehousing, SQL, NoSQL, Problemsolving, Communication, Collaboration, Azure Data Lake, Data Orchestration, Data Scheduling, Data Modeling, ETL (Extract Transform Load), Big Data, Version Control, Data Governance</t>
  </si>
  <si>
    <t>Data Engineer [Remote]</t>
  </si>
  <si>
    <t>https://www.linkedin.com/jobs/view/data-engineer-remote-at-smartiplace-3713002852</t>
  </si>
  <si>
    <t>Title:
Data Engineer [Remote]
Experience: 8+ years
Visa: USC Only
Skills
Minimum of 5-10 years of IT/IS experience
Need to have excellent communication skills
5+ years working with Advanced Structured Query Language (SQL) &amp; PL/SQL
5+ years experience with at least Oracle relational database
5+ years experience in software development lifecycle activities
5+ years experience with data loading (ETL, ELT)
5+ years working with data at scale 50+ TB
Experience with data warehouses, operational data stores, data hubs
Experience in end-to-end design of near-real-time and batch data pipelines
Experience working in an Agile environment
Experience developing detailed systems design and written test plans
Experience preparing installation instructions and coordinating installation procedures
Experience documenting data audits, archiving, and restoration processes
Experience with version control systems Git
Experience with tracking and ticket software (Jira, Confluence, etc.)
Familiarity with data architecture, data integration, data governance, and data lineage concepts
EDUCATION
Bachelor's Degree in computer science or a related discipline
Experience
Minimum of 5-10 years of IT/IS experience
Need to have excellent communication skills
5+ years working with Advanced Structured Query Language (SQL) &amp; PL/SQL
5+ years experience with at least Oracle relational database
5+ years experience in software development lifecycle activities
5+ years experience with data loading (ETL, ELT)
5+ years working with data at scale 50+ TB
Experience with data warehouses, operational data stores, data hubs
Experience in end-to-end design of near-real-time and batch data pipelines
Experience working in an Agile environment
Experience developing detailed systems design and written test plans
Experience preparing installation instructions and coordinating installation procedures
Experience documenting data audits, archiving, and restoration processes
Experience with version control systems Git
Experience with tracking and ticket software (Jira, Confluence, etc.)
Familiarity with data architecture, data integration, data governance, and data lineage concepts
NICE TO HAVE
Leading a team
Master's Degree
Health care experience
Professional certifications
Other Programming Language Experience
Experience in Machine learning or Artificial Intelligence
Familiarity with microservices
Familiarity with DevSecOps
2+ years working with one NoSQL database (Hadoop)
Experience with MongoDB, Redshift, Synapse, or others is a plus.
Experience working in one public cloud environment (Azure, AWS, etc.)
Snowflake familiarity
Experience with containerization (Docker, Kubernetes, etc.)
Familiarity with agile and lean methodologies
Familiarity with JSON, XML
PERSONAL
Welcomes new approaches and innovative thinking
Self-organized and responsible with experience in a distributed team
Able to multitask and be responsive/flexible to support customers
Ability to work with others from diverse skill sets and backgrounds
Takes ownership of a situation and sees it through the completion
Able to switch context and complete work processes
Show more
Show less</t>
  </si>
  <si>
    <t>Advanced Structured Query Language (SQL), PL/SQL, Oracle relational database, Software development lifecycle activities, Data loading (ETL ELT), Data warehouses, Operational data stores, Data hubs, Endtoend design of nearrealtime and batch data pipelines, Agile environment, Version control systems (Git), Tracking and ticket software (Jira Confluence), Data architecture, Data integration, Data governance, Data lineage, Hadoop, MongoDB, Redshift, Synapse, Azure, AWS, Snowflake, Docker, Kubernetes, JSON, XML, Machine learning, Artificial Intelligence, Microservices, DevSecOps</t>
  </si>
  <si>
    <t>Databricks Developer (Data Engineer—Databricks/ Azure)</t>
  </si>
  <si>
    <t>https://www.linkedin.com/jobs/view/databricks-developer-data-engineer%E2%80%94databricks-azure-at-steneral-consulting-3731636871</t>
  </si>
  <si>
    <t>Job
: Databricks Developer (Data Engineer—Databricks/ Azure)
Location:
Remote 100%
Term
: 8+ months contract with extensions
Start date is targeted for 11/13. Please confirm this with the candidate.
Summary
McLaren has been hired by a Fortune 500 Consumer Packaged Goods (CPG) company to assist with implementing data mesh within Databricks. The client has been hoping to deploy this initiative and struggling so McLaren is coming in to assist. They will be moving the primary source data from SAP and Snowflake into Databricks.
They have 120 data product they are building out. The goal is to do 2-week sprints for 2-4 data product deployments at a time.
Responsibilities
Develop and implement data pipelines and transformations on Databricks.
Integrate data from various sources into the Databricks environment.
Ensure code quality, optimization, and adherence to best practices.
Collaborate with architects and business analysts to validate solutions.
Requirements
5+ years of experience in Databricks development and data engineering (AZURE)
Apache Spark
Databricks Notebooks
Scala/Python Programming
Data Transformation and Processing
Git/GitHub
Data Pipeline Development
Show more
Show less</t>
  </si>
  <si>
    <t>Databricks, AZURE, Apache Spark, Databricks Notebooks, Scala, Python, Data Transformation, Data Processing, Git, GitHub, Data Pipeline Development, Data Mesh, Data Product Deployment, SAP, Snowflake</t>
  </si>
  <si>
    <t>Tremendous</t>
  </si>
  <si>
    <t>https://www.linkedin.com/jobs/view/senior-data-engineer-at-tremendous-3778692885</t>
  </si>
  <si>
    <t>Tremendous is the fast, free, flexible way to send bulk payouts to people in over 200 countries. 10,000+ companies ranging from mom-and-pops to Google, MIT, and United Way have sent over $1 billion, saving 15 hours a month on average.
In both our product and our workplace, we’re intentional about making work more efficient, flexible, and fulfilling. Tremendous is a fully remote, high-documentation, low-meeting culture, which means more time for what matters in both your professional and personal life.
Our customers, who include marketers, UX researchers, HR teams and nonprofits, rave about how quick and easy it is to use Tremendous — check the ratings on G2. Yet there’s a lot of complexity under the hood, including over 2,000 redemption options and plenty of banking infrastructure. This duality makes working here a fun challenge.
We’re about 90 people, highly profitable without any investors, and have been doubling our revenue for a few years and counting. Join us before the next international offsite!
About The Role
We're looking to add a senior data engineer to the Tremendous data team. The data team currently consists of our director of analytics (who has owned analytics engineering and data science in past roles) and two senior analysts.
Tremendous values data as a first-class citizen and believes that insights unlock significant growth. You will own the data platform you build and work closely with the analysts on the team and stakeholders across the organization. As we continue to grow the business, you will scale our data infrastructure and develop new data applications throughout the business.
You will
Scale and contribute to a world-class data team. Lead infrastructure initiatives and contribute to analytics projects in a fast-paced, high-growth startup environment. You will be a driver of a responsible data-centric culture at Tremendous and champion data best practices within the company.
Build and maintain enterprise-scale data infrastructure. Our data pipelines empower high-visibility projects and features, including payout analytics, executive reporting, FP&amp;A, etc. You will manage and build out our data platform and suite of data tools.
Develop and productize insights and impact. Own the development of data products end-to-end, including scoping, architecting, coding, testing, and rolling out insights across the company. You will scale the data platform for new marketing initiatives, data science models, experimentation, etc.
You have
4+ years of experience in building and scaling data infrastructure at a growth-stage startup.
Highly motivated self-starter who is eager to make an impact and unafraid of tackling large, complex problems while delivering high-quality results.
Expertise in SQL and Python.
Enjoy collaborating with business teams, product managers, and engineers. Comfortable taking on the role of a Project Manager to drive results.
Previous experience in building real-time and batch data pipelines using tools such as dbt, Airflow, Spark, Kafka, S3, Airbyte, Census, etc. Also experienced in data transformation, event tracking frameworks, and experimentation frameworks.
Experience in managing and working with Data Warehouses and Data Lakes such as Redshift, Big Query, Snowflake, Delta Lake, etc.
Skilled in data modeling and developing core data sets to support analytics, reporting, and experimentation. Solid understanding of using data to inform the product roadmap.
Strong written communication skills. We’re a documentation-first culture.
Desire and ability to work autonomously and drive your work. Tremendous is not a great fit for people who default to waiting for instructions.
High empathy. You care about your teammates and our users. You can put yourself in their shoes.
Bonus
Degree in a quantitative field (e.g., Economics, Statistics, Science, Engineering).
Strong verbal and communication skills. You can articulate why something should be built a certain way and how it will impact the business.
Experience with Ruby on Rails and Kubernetes.
Experience with data privacy and security frameworks.
What's Cool About The Role
You'll get to work with a top-notch team at Tremendous.
You'll work at a company growing quickly yet sustainably. We’re profitable with plenty more opportunity ahead. That’s good news for your career growth.
Competitive pay, equity and benefits. The base salary for this role is (range).
We're a remote company. Work from wherever you want in the Americas — we have collaboration hours from around 12-4 PM Eastern time.
Compensation Range: $160K - $220K
Show more
Show less</t>
  </si>
  <si>
    <t>Insite AI</t>
  </si>
  <si>
    <t>https://www.linkedin.com/jobs/view/sr-data-engineer-at-insite-ai-3775695636</t>
  </si>
  <si>
    <t>As the Sr Data Engineer at Insite AI, you will be responsible for leading the architectural design, development, and deployment of scalable data management systems in a high-performance, customer-driven environment. Insite AI's AI-based platform enables autonomous decision-making that creates a connected assortment strategy, category and pricing execution and trade promotion environment. Insite AI's team comes from leading CPGs and brings their experiences to build a fully customizable AI-based platform that gives CPGs and Consumer Brands the most “explain-ability”, foresight, and granularity that results in an unprecedented quality of decision-making. If you are passionate about leveraging the power of AI to help clients reach their full potential, this is the opportunity for you!
Responsibilities
Build and maintain data integration, ETL pipelines, and data warehouse architectures on cloud platforms like AWS, Azure, and GCP
Work with cross-functional teams comprising Data Scientists, Product Managers, and Software Engineers to design, build, and deploy robust and scalable data pipelines that power real-time decision-making
Provide technical mentorship and leadership to a team of data engineers, and drive innovation and best practices in the engineering organization
Work closely with the customer success team to troubleshoot and resolve issues related to data quality, ingestion, and integration
Requirements
8+ years of experience in designing, building, and deploying large-scale data management systems in the cloud
Strong proficiency in programming languages such as Python &amp; Java
Experience with cloud computing platforms such as AWS, Azure, and/or GCP
Experience with data warehousing and ETL technologies such as Databricks, Snowflake, and Airflow
Strong technical leadership skills and ability to mentor and guide team members
Excellent communication skills and ability to work collaboratively in a cross-functional team environment
Benefits
Health Care Plan (Medical, Dental &amp; Vision)
Retirement Plan (401k, IRA)
Life Insurance (Basic, Voluntary &amp; AD&amp;D)
Paid Time Off (Vacation, Sick &amp; Public Holidays)
Remote - Work From Home
Family Leave (Maternity, Paternity)
Short Term &amp; Long Term Disability
Training &amp; Development
Show more
Show less</t>
  </si>
  <si>
    <t>Data Engineering, Data Management, Cloud Computing, Data Integration, ETL, Data Warehousing, Python, Java, AWS, Azure, GCP, Databricks, Snowflake, Airflow, Technical Leadership, Communication, Teamwork, Remote Work</t>
  </si>
  <si>
    <t>https://www.linkedin.com/jobs/view/data-engineer-at-stripe-3769105801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</si>
  <si>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Data Science team builds data and intelligence into our product, sales, and operations. This spans across building data foundations and applying statistical techniques and machine learning to measure and optimize our product, build data-driven products, and conduct in-depth analysis to inform strategic decisions.
What you’ll do
We’re looking for people with a strong background in data engineering and analytics to help us scale while maintaining correct and complete data. You’ll be working with a variety of internal teams -- Engineering, Business -- to help them solve their data needs. Your work will provide teams with visibility into how Stripe’s products are being used and how we can better serve our customers.
Responsibilities
You’ll be working with a variety of internal teams -- Engineering, Business -- to help them solve their data needs
Your work will provide teams with visibility into how Stripe’s products are being used and how we can better serve our customers
Identify data needs for business and product teams, understand their specific requirements for metrics and analysis, and build efficient and scalable data pipelines to enable data-driven decisions across Stripe
Design, develop, and own data pipelines and models that power internal analytics for product and business teams
Help the Data Science team apply and generalize statistical and econometric models on large datasets
Drive the collection of new data and the refinement of existing data sources, develop relationships with production engineering teams to manage our data structures as the Stripe product evolves
Develop strong subject matter expertise and manage the SLAs for those data pipelines
Who you are
If you are data curious, excited about designing data pipelines, and motivated by having an impact on the business, we want to hear from you.
Minimum Requirements
Have a strong engineering background and are interested in data
5+ years of experience with writing and debugging data pipelines using a distributed data framework (Hadoop/Spark/Pig etc…)
Have an inquisitive nature in diving into data inconsistencies to pinpoint issues
Strong coding skills in Scala, Python, Java or another language for building performance data pipelines.
Strong understanding and practical experience with systems such as Hadoop, Spark, Presto, Iceberg, and Airflow
The ability to communicate cross-functionally with solid stakeholder management to derive requirements and architect scalable solutions.
Show more
Show less</t>
  </si>
  <si>
    <t>Data Engineering, Data Analytics, Data Pipeline, Spark, Python, Scala, Java, Hadoop, Presto, Iceberg, Airflow</t>
  </si>
  <si>
    <t>https://www.linkedin.com/jobs/view/senior-data-engineer-remote-at-enexus-global-inc-3716039716</t>
  </si>
  <si>
    <t>Senior Data Engineer
Location - Remote
Contract Type - W2/C2C/1099
Minimum Experience - 12+ Years
Responsibilities
Develop and enhance data-processing, orchestration, monitoring, and more by leveraging popular open-source software, AWS, and GitLab automation.
Collaborate with product and technology teams to design and validate the capabilities of the data platform
Identify, design, and implement process improvements: automating manual processes, optimizing for usability, re-designing for greater scalability
Provide technical support and usage guidance to the users of our platform’s services.
Drive the creation and refinement of metrics, monitoring, and alerting mechanisms to give us the visibility we need into our production services.
Qualifications
Experience building and optimizing data pipelines in a distributed environment
Experience supporting and working with cross-functional teams
Proficiency working in Linux environment
8+ years of advanced working knowledge of SQL, Python, and PySpark
5+ years of experience with using a broad range of AWS technologies
Experience using tools such as: Git/Bitbucket, Jenkins/CodeBuild, CodePipeline
Experience with platform monitoring and alerts tools
Thanks &amp; Regards
Sahil
510-925-0283 EXT 131
Show more
Show less</t>
  </si>
  <si>
    <t>Data Processing, Data Orchestration, Data Monitoring, AWS, GitLab Automation, SQL, Python, PySpark, Linux, Git, Bitbucket, Jenkins, CodeBuild, CodePipeline, Platform Monitoring Tools, Alerting Mechanisms</t>
  </si>
  <si>
    <t>https://www.linkedin.com/jobs/view/senior-data-engineer-remote-at-enexus-global-inc-3675227051</t>
  </si>
  <si>
    <t>Location - Remote
Contract Type - W2/C2C/1099
Minimum Experience - 11+ Years
Responsibilities
Develop and enhance data-processing, orchestration, monitoring, and more by leveraging popular open-source software, AWS, and GitLab automation.
Collaborate with product and technology teams to design and validate the capabilities of the data platform
Identify, design, and implement process improvements: automating manual processes, optimizing for usability, re-designing for greater scalability
Provide technical support and usage guidance to the users of our platform's services.
Drive the creation and refinement of metrics, monitoring, and alerting mechanisms to give us the visibility we need into our production services.
Qualifications
Experience building and optimizing data pipelines in a distributed environment
Experience supporting and working with cross-functional teams
Proficiency working in Linux environment
8+ years of advanced working knowledge of SQL, Python, and PySpark
5+ years of experience with using a broad range of AWS technologies
Experience using tools such as: Git/Bitbucket, Jenkins/CodeBuild, CodePipeline
Experience with platform monitoring and alerts tools
Show more
Show less</t>
  </si>
  <si>
    <t>Data Processing, Data Orchestration, Data Monitoring, OpenSource Software, AWS, GitLab Automation, SQL, Python, PySpark, AWS Technologies, Linux, Git/Bitbucket, Jenkins/CodeBuild, CodePipeline, Platform Monitoring Tools, Alerting Tools, Data Pipelines, Distributed Systems, CrossFunctional Teams</t>
  </si>
  <si>
    <t>https://www.linkedin.com/jobs/view/data-engineer-at-steneral-consulting-3729200430</t>
  </si>
  <si>
    <t>Data Engineer
Remote
1 to 5 years experience
East Coast Preferred
Must have skills:
Design and develop an end-to-end Camunda application.
Have experience with business rules and decision tables.
Have experience in Java technologies.
Additional Skills
Ability to understand Business Problem and provide BPM centric solution through digitized process, automations, User Interventions, and well-defined User Experience.
Conversant with latest versions and features of Camunda (ver 8) and be able to maintain application with reusable components for rapid application building in future
BPM Solution Developer with Camunda Experience Camunda Developer with 3+ years of experience in BPM space and with minimum 1+ years of working experience on Camunda BPM. Roles and Responsibilities Integrate and maintain Camunda BPM solutions through the systems development lifecycle. Hands-on development, coding, debugging of Camunda BPM applications. Skills: Camunda BPM Development
, Java/J2EE.  Required Skills: Design and develop an end-to-end Camunda 8 application. Have experience with business rules and decision tables. Have experience in Java technologies. Ability to understand Business Problem and provide BPM centric solution through digitized process, automations, User Interventions, and well-defined User Experience. Conversant with latest versions and features of Camunda (ver 8) and be able to maintain application with reusable components for rapid application building in future business cases.  Preferred Skills Hands on experience with BPMN, J2EE technologies, REST, open-source products, database, and ability to review variety of code. Have experience integrating with an external content management system. Have experience building dashboards for Camunda Operate. Behavioral Skills: Team player and a good communicator. Result oriented with ability to work with virtual/distributed teams.
Show more
Show less</t>
  </si>
  <si>
    <t>Camunda, Business rules, Decision tables, Java, BPM, REST, Databases, BPMN, J2EE, Camunda Operate</t>
  </si>
  <si>
    <t>Data Engineer (Snowflake)</t>
  </si>
  <si>
    <t>Workforce Connections</t>
  </si>
  <si>
    <t>https://www.linkedin.com/jobs/view/data-engineer-snowflake-at-workforce-connections-3766667239</t>
  </si>
  <si>
    <t>Data Engineer II (Snowflake)
Remote - Must reside in US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Developing and maintaining data processing solutions.
Designs and implements standardized data management procedures around data staging, data ingestion, data preparation, data provisioning, and data destruction (scripts, programs, automation, assisted by automation, etc.)
Designs, develops, implements, tests, documents, and operates large-scale, high-volume, high-performance data structures for business intelligence analytics
Designs, develops, and maintains real-time processing applications and real-time data pipelines
Ensure quality of technical solutions as data moves across Company’s environments
Provides insight into the changing data environment, data processing, data storage, and utilization requirements for the company and offers suggestions for solutions
Develops, constructs, tests, and maintains architectures using programming language and tools
Identifies ways to improve data reliability, efficiency, and quality; use data to discover tasks that can be automated
Performs other duties as assigned
Complies with all policies and standards
Education/Experience:
A Bachelor's degree in a quantitative or business field (e.g., statistics, mathematics, engineering, computer science).
Requires 2 – 4 years of related experience.
Or equivalent experience acquired through accomplishments of applicable knowledge, duties, scope and skill reflective of the level of this position.
Technical Skills
One or more of the following skills are desired
Experience developing stored procedures in Snowflake (Programming Language)
Experience with SQL (Programming Language)
Experience with AWS
Experience with Healthcare (specifically HEDIS)
Experience with Big Data; Data Processing
Experience with diagnosing system issues, engaging in data validation, and providing quality assurance testing
Experience with Data Manipulation; Data Mining
Experience working in a production cloud infrastructure
Knowledge of Microsoft SQL Servers
Soft Skills
Strong Communication and Organizational skills
Quick learner willing to work with others to understand applications and processes
Show more
Show less</t>
  </si>
  <si>
    <t>Snowflake, SQL, AWS, Healthcare (HEDITS), Big Data, Data Processing, Data Manipulation, Data Mining, Data Quality, Data Validation, Data Automation, Data Provisioning, Microsoft SQL Server, Stored Procedures, Production Cloud Infrastructure, Data Pipelines, Data Ingestion, Continuous Integration, Continuous Deployment</t>
  </si>
  <si>
    <t>https://www.linkedin.com/jobs/view/sr-data-engineer-at-steneral-consulting-3729201419</t>
  </si>
  <si>
    <t>Title -Sr. Data Engineer
Location- Remote
Linkedin must.
Please share 2 best candidate.
JD-
A minimum of 12 years experience in Data Engineering.
A minimum of 5 years in Azure.
Must have excellent communication skills.
We are looking for a talented and experienced
Azure Data Engineer
with expertise in
Azure Databricks, Azure Synapse Analytics, Azure Data Factory, RDBMS, and NoSQL databases.
The ideal candidate will play a crucial role in designing, implementing, and optimizing data solutions on the Azure platform to support our data-driven initiatives.
Key Responsibilities
Data Pipeline Development:
Design, develop, and maintain data pipelines
using Azure Data Factory and Azure Databricks/
Spark
to efficiently extract, transform, and load (ETL) data from various sources into data lakes and data warehouses.
Data Modeling:
Create and manage data models and schemas within Azure Synapse Analytics, NoSQL
(Cosmos, MongoDB) to ensure data accuracy, performance, and scalability.
Data Integration: Collaborate with cross-functional teams to integrate data from diverse sources, including RDBMS (e.g., Oracle, SQL Server) and NoSQL databases (e.g., MongoDB, Cosmos DB).
Data Migration : Lead data migration projects, including data extraction, transformation, and loading (ETL), from on-premises systems and other cloud platforms to Azure. Ensure data quality, accuracy, and consistency throughout the migration process.
Data Quality and Profiling: Implement data quality checks, Data Profiling and Cleansing to maintain data integrity, security, and compliance with industry standards and regulations.
Qualifications
Bachelor's degree in Computer Science, Information Technology, or a related field. Master's degree preferred.
Proven experience as a data engineer with a strong focus on Azure data services.
Proficiency in Azure Databricks/Spark, Azure Synapse Analytics, Azure Data Factory, and other Azure data-related tools.
Strong SQL skills and experience with data modeling in both RDBMS and NoSQL databases.
Familiarity with data warehousing concepts and best practices.
Knowledge of data governance, security, and compliance standards.
Programming skills in languages such as Python and Microservices (Python) is desired.
Excellent problem-solving and communication skills.
Strong Databricks experience in AWS/GCP experience can also be considered.
Ability to work independently and collaboratively within a team environment.
Show more
Show less</t>
  </si>
  <si>
    <t>Azure, Databricks, Synapse Analytics, Data Factory, RDBMS, NoSQL (Cosmos MongoDB), Data Pipeline Development, Data Modeling, Data Integration, Data Migration, Data Quality and Profiling, Computer Science, Information Technology, Python, Microservices, SQL, Data Warehousing, Data Governance, Security, Compliance</t>
  </si>
  <si>
    <t>https://www.linkedin.com/jobs/view/data-engineer-ii-at-steneral-consulting-3757573233</t>
  </si>
  <si>
    <t>Remote role
Need Valid LinkedIn
Need photo ID [ no info must be hidden/blacked out in the IDs]
Need 1-2 strong candidates only on this.
Must be able to obtain a clearance
7+ years of development experience building data pipelines using Cloud technologies.
5+ years of experience in architecture of modern data warehousing
5+ platforms using technologies such as Snowflake or Redshift
Cloud experience – S3, step functions, Glue, Step functions and Airflow .
Good Python development for data transfers and extractions (ELT and ETL).
Show more
Show less</t>
  </si>
  <si>
    <t>Cloud technologies, Data warehousing, Snowflake, Redshift, S3, Step functions, Glue, Airflow, Python, ELT, ETL</t>
  </si>
  <si>
    <t>Senior Data Engineer - Azure Data Factory</t>
  </si>
  <si>
    <t>https://www.linkedin.com/jobs/view/senior-data-engineer-azure-data-factory-at-data-ideology-llc-3775481241</t>
  </si>
  <si>
    <t>Data Ideology
At DI, we provide Data &amp; Analytics expertise to drive measurable business outcomes, often solving complex business problems for our clients. Our data analytics advisory services enable our customers to transform data into insights by driving a culture of empowerment and ownership of results. Our team consists of highly motivated individuals passionate about learning, understanding, collaborating, and intellectually curious.For more information about Data Ideology, visitwww.dataideology.com
Senior Data Engineer - Full-time
We are looking for a Sr. Data Engineerto join our growing team. Sr. Data Engineer will leverage their business and technical knowledge to develop production-ready data models by integrating multiple data sources while working with business and technical teams to understand business strategy and objectives, gather information, and ensure business requirements are being fulfilled throughout the entire data &amp; analytics lifecycle.
Key Responsibilities
To perform in this position successfully, an individual must be able to perform each essential duty satisfactorily. Reasonable accommodations may be made to enable individuals with disabilities to perform essential functions. Other duties may be assigned to meet business needs.
Ability to collect and understand business requirements and translate those requirements into an actionable data warehouse plan.
Knowledge of multi-dimensional and tabular design patterns and ability to identify solutions that leverage these modeling techniques.
Ability to work within the SDLC framework in multiple environments and understand the complexities and dependencies of the data warehouse built within those constraints.
Ability to define and implement best practices across database design and ETL.
Ability to direct the work of others, including but not limited to directing ETL development, demonstrating an understanding of key concepts of ETL/ELT, including best practices for optimization and scheduling.
Supervisory Responsibilities: None
Qualifications
Education and Experience:
Proven understanding of Data Warehousing, Data Architecture, and BI.
Experience with data pipelines and architecture/engineering.
Knowledge of modern apps and data platforms.
Cloud-based project implementation.
Azure Data Factory experience is required
Snowflake experience is a plus
Python or Java experience is a plus
Knowledge, Skills, and Abilities:
BI/Data Warehousing (5+ years)
Cloud platforms (2+ years)
ETL (3+ years)
SQL (3+ years)
Data Modeling
Data Vault Modeling
Healthcare experience a plus
Consulting experience a plus
Work Environment:
Remote work from home.
Hours of work and days are generally Monday through Friday. Specific business hours will depend on client needs.
Physical Demands:
Must be able to remain in a stationary position 50% of the time.
The person in this position must occasionally move about inside the office to access file cabinets, library stacks, office machinery, etc.
Constantly operates a computer and other office productivity machinery, such as a calculator, copy machine, and printer.
The person in this position frequently communicates with clients and coworkers. Must be able to exchange accurate information in these situations.
Benefits:
Unlimited Discretionary Time Off Policy
Insurance (medical, dental, vision) for employees
100% company paid - short and long-term disability insurance for employees
100% company paid - life insurance and AD&amp;D insurance for employees
100% company paid – employee assistance program
Retirement plans with company match
Training and Certification Reimbursement annually
Performance-based incentive program
Commission incentive program
Profit Sharing Plan
Referral Bonuses
Data Ideology is an EEO Employer
Show more
Show less</t>
  </si>
  <si>
    <t>Data Warehousing, Data Architecture, BI, Cloud platforms, ETL, SQL, Data Modeling, Data Vault Modeling, Healthcare, Consulting, Azure Data Factory, Snowflake, Python, Java</t>
  </si>
  <si>
    <t>Remote - Job Opportunity - Data Engineer</t>
  </si>
  <si>
    <t>https://www.linkedin.com/jobs/view/remote-job-opportunity-data-engineer-at-donato-technologies-inc-3690943882</t>
  </si>
  <si>
    <t>Job Title:
Data Engineer
Location:
Remote
Duration:
Long Term
Required Experience
Data Engineer with Enterprise Data warehouse/Datamart and ETL background.
Experience in Property &amp; Casualty (P&amp;C) Insurance domain is required.
Strong Python (DataFrame, APIs, Batch processing, Data pipelines) experience.
Experience in Azure platform including Azure Data Lake, Data Bricks, Delta Lake (Bronze, Silver, Gold), Data Factory, Azure SQL Database
Experience in interpretation of insurance data to identify trends, patterns, and anomalies that can impact business performance and profitability.
Experience in data analysis and predictive modeling to support decision-making processes such as policy performance, claims data, customer behavior etc.
Strong SQL experience with excellent Excel skills (i.e. Pivot Tables).
Understanding of Data modeling for Enterprise Data Warehouse ecosystems
Knowledge in Spark, PySpark preferable.
Familiarity working in a data lake environment, leveraging data streaming, and developing data pipelines driven by events/queues.
Working knowledge on different file formats such as JSON, Parquet, CSV, etc.
Familiarity with data encryption, data masking
Database experience in SQL Server
Qualifications
Bachelor's degree in Information Science, Computer Science, Mathematics, Statistics or a quantitative discipline in science, business, or social science
Show more
Show less</t>
  </si>
  <si>
    <t>Data Engineering, Data Warehousing, Datamart, ETL, Property &amp; Casualty (P&amp;C) Insurance, Python, DataFrame, APIs, Batch processing, Data pipelines, Azure platform, Azure Data Lake, Data Bricks, Delta Lake, Data Factory, Azure SQL Database, SQL, Excel, Data modeling, Spark, PySpark, Data lake, Data streaming, JSON, Parquet, CSV, Data encryption, Data masking, SQL Server</t>
  </si>
  <si>
    <t>TrustEngine</t>
  </si>
  <si>
    <t>https://www.linkedin.com/jobs/view/senior-data-engineer-at-trustengine-3722210170</t>
  </si>
  <si>
    <t>Job Summary:
TrustEngine is on a mission to revolutionize the mortgage tech industry and empower borrowers to achieve their financial goals. With our Borrower Intelligence Platform and the ethical use of data and machine learning, we equip lenders with the tools for meaningful conversations that support borrowers in pursuing their life goals. We're transforming the industry, fostering trust, making a positive impact on lives, and creating a future of #NoBorrowerLeftBehind. Join us on this thrilling journey. Unlock the full potential of our organization and accelerate our growth!
Bring your deep expertise in building out data pipelines and implementing data lake architecture. As a senior data engineer, you will elevate your team, foster collaboration, and drive continuous improvement to deliver industry-transforming products with technical excellence. You will contribute to the success of the company by designing and implementing a scalable data platform as the foundation of our tech stack. Collaborating with cross-functional teams, you will serve as a subject matter expert to drive data-driven decision-making and create innovative solutions for our customers.
Join us and shape the future of mortgage tech!
Responsibilities:
Design and develop robust data pipelines and ETL processes for ingesting, transforming, and integrating data from various sources into the data lake
Optimize data infrastructure for performance, reliability, and scalability, considering factors such as data volume, velocity, and variety
Ensure data quality, integrity, and security across the data lake, implementing data governance practices and monitoring mechanisms
Collaborate with cross-functional teams, including data scientists, analysts, and software engineers, to understand data requirements and develop solutions that meet business needs
Champion engineering best practices and drive improvements in data engineering methodologies, processes, and technologies
Stay updated with emerging trends and advancements in data engineering, sharing knowledge and insights with the team and the broader organization
Effectively communicate technical concepts, solutions, and recommendations to both technical and non-technical stakeholders
Requirements
Required Qualifications:
4+ years of professional experience in data engineering, building scalable data pipelines and ETL processes
Strong proficiency in programming languages commonly used in data engineering, such as Java, Scala, or Python
In-depth knowledge of distributed systems, data processing frameworks (such as Hadoop, Spark, or Flink), data lake, and cloud computing platforms (e.g., AWS, Google Cloud, Azure)
Proficient in SQL and relational database technologies (e.g., MySQL, PostgreSQL)
Strong knowledge of data modeling, and data warehousing concepts
Familiarity with data governance, security, access controls, and compliance principles and solutions
Demonstrated ability to optimize data pipelines for performance, scalability, and reliability
Excellent problem-solving and analytical skills, with a passion for tackling complex data engineering challenges
Excellent communication skills, with the ability to contribute to a shared vision
Preferred Qualifications:
Experience with real-time data processing and streaming frameworks (e.g., Kafka, AWS Kinesis)
Knowledge of modern data lakehouse technologies such as Apache Hudi, Delta Lake, or Apache Iceberg
Experience with NoSQL databases (e.g., Redis, Cassandra)
Experience with data visualization tools (e.g., Tableau, Metabase) and data exploration techniques
Contributions to open-source data engineering projects or active participation in the data engineering community
Education and Experience:
Bachelor's degree in Computer Science or a related technical field. Advanced degrees are preferred but not required. Equivalent practical experience will also be considered
Benefits
Our benefits include but are not limited to the following: 100% company paid medical; company matching 401(k), paid maternity and paternity leave, unlimited FTO package, ongoing professional development and certification opportunities, competitive salary, special employee discounts and health and wellness perks.
Show more
Show less</t>
  </si>
  <si>
    <t>Data engineering, Data lake architecture, Data pipelines, ETL, Hadoop, Spark, Flink, SQL, MySQL, PostgreSQL, Data modeling, Data warehousing, Data governance, Security, AWS, Google Cloud, Azure, Kafka, Apache Hudi, Delta Lake, Apache Iceberg, NoSQL, Redis, Cassandra, Tableau, Metabase</t>
  </si>
  <si>
    <t>Developer/Data Engineer || Remote</t>
  </si>
  <si>
    <t>https://www.linkedin.com/jobs/view/developer-data-engineer-remote-at-steneral-consulting-3665291336</t>
  </si>
  <si>
    <t>remote role
Key Experience(s)
Prior experience as a SQL or PL/SQL developer (5+ years)
Previously developed in Power BI (5+ years)
Previous experience working with Databricks
Previous ETL data validation and reconciliation experience
Previously participated in Data Conversion
Understands how to iteratively develop
Understanding of Agile (SCRUM) practices
Previously run or contributed to discovery interviews
Previous work on FISERV products, specifically DNA
Previous financial services/banking experience is a plus
Key Skill(s)
Good communicator, both written and verbal
Well organized
Attention to detail
Team Player
Key Technology /Certification(s)
PowerBI, SQL, Databricks
Show more
Show less</t>
  </si>
  <si>
    <t>SQL, PL/SQL, Power BI, ETL, Data Conversion, Agile, SCRUM, FISERV, DNA</t>
  </si>
  <si>
    <t>Data Engineer Seattle, WA (remote)</t>
  </si>
  <si>
    <t>https://www.linkedin.com/jobs/view/data-engineer-seattle-wa-remote-at-conch-technologies-inc-3765052211</t>
  </si>
  <si>
    <t>Hi,
Greetings from Conch Technologies Inc
Data Engineering Lead – With Databricks and Unity Catalog
Location – Seattle, WA (remote)
Duration – 12 months
Need:
Design and implement data architecture and strategy, leveraging technologies such as Databricks, Unity Catalog, Privacera, and Collibra.
As a Data Engineering Lead, you will play a pivotal role in defining and executing technical deliverables while assessing complexities and levels of effort. You'll engage with both vendor and internal teams to resolve technical challenges and ensure seamless collaboration. Your leadership will extend to planning and prioritization with the SCRUM master, facilitating effective coordination between onsite and offshore teams, and driving feature prioritization through collaboration with product managers.
Key Responsibilities
Lead the definition and breakdown of technical deliverables, assessing complexities and levels of effort.
Collaborate with vendor and internal teams to address technical issues.
Drive planning and prioritization in conjunction with the SCRUM master.
Coordinate with onsite and offshore teams for timely project delivery.
Collaborate with product managers to prioritize features, communicate with stakeholders, and clarify requirements.
Collect and manage user-reported issues, ensuring prompt resolution and communication.
Define comprehensive test plans, oversee their execution, and document results.
--
With Regards,
Nagesh G
Mobile:
408-381-5645
Desk:
901-313-3066
Email: nagesh@conchtech.com
Web:
www.conchtech.com
Show more
Show less</t>
  </si>
  <si>
    <t>Databricks, Unity Catalog, Privacera, Collibra, Scrum, Data architecture, Data engineering, Data governance, Data quality, Data integration, Data analytics, Big Data, Data visualization, Data warehousing, Data mining, Machine learning, Artificial intelligence</t>
  </si>
  <si>
    <t>Act Digital Consulting</t>
  </si>
  <si>
    <t>https://www.linkedin.com/jobs/view/senior-data-engineer-at-act-digital-consulting-3643167692</t>
  </si>
  <si>
    <t>Our client is looking for a Senior Data Engineer who will be responsible for designing and building scalable and robust data systems. The ideal candidate will be an expert in data engineering technologies, have a strong understanding of data architecture, and be able to work with large and complex data sets. The Senior Data Engineer will also work closely with the data science and analytics teams to ensure data integrity and develop data pipelines.
Duties &amp; Responsibilities
Design and build large scale data pipelines to process and analyze large volumes of data.
Build and maintain efficient data infrastructure, ensuring data quality and consistency.
Work with the data science and analytics teams to ensure data accuracy and completeness.
Collaborate with other engineers to build scalable and maintainable data systems.
Develop and implement data governance and security policies.
Continuously evaluate and improve data processes to optimize system performance.
Keep up to date with the latest data engineering technologies and trends.
Technical Skills
Expertise in SQL and NoSQL databases, data warehousing, and data modeling.
Fluency in Python and SQL. Additional data or system languages (e.g. Java, Scala, Go, R) a plus.
Experience using data pipeline frameworks such as Apache Beam or Apache Spark at scale.
Experience using data orchestration / automation frameworks such as Airflow, Databricks and MLFlow.
Hands on experience with one or more of the major cloud providers (GCP, AWS, Azure). Experience with infrastructure-as-code (e.g. Cloud Formation, Terraform) a plus.
Experience with data visualization tools such as Tableau or Power BI.
Minimum Qualifications
Bachelor's degree in Computer Science, Engineering, or a related field.
5+ years of experience in data engineering or related field.
Excellent problem-solving skills and ability to work independently.
Strong communication and collaboration skills.
Preferred Qualifications
Master's degree in Computer Science, Engineering, or a related field.
Experience in machine learning or data science.
All positions with our client require an applicant who has accepted an offer to undergo a background check. The specific checks are based on the nature of the position. Background checks may include some or all of the following: SSN/SIN validation, education verification, employment verification, and criminal check, search against global sanctions and government watch lists, fingerprint verification, credit check, and/or drug test. By applying for a position with Press Ganey, you understand that you will be required to undergo a background check should you be made an offer. You also understand that the offer is contingent upon successful completion of the background check and results consistent with Client's employment policies. You will be notified during the hiring process which checks are required for the position.
Our client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Client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Show more
Show less</t>
  </si>
  <si>
    <t>SQL, NoSQL, Data warehousing, Data modeling, Python, Java, Scala, Go, R, Apache Beam, Apache Spark, Airflow, Databricks, MLFlow, GCP, AWS, Azure, Cloud Formation, Terraform, Tableau, Power BI</t>
  </si>
  <si>
    <t>4242 - Data Engineer</t>
  </si>
  <si>
    <t>Mission Box Solutions</t>
  </si>
  <si>
    <t>https://www.linkedin.com/jobs/view/4242-data-engineer-at-mission-box-solutions-3787913375</t>
  </si>
  <si>
    <t>As a Data Engineer, you will work hands-on with challenging data engineering, data management, and analytics projects. You will collaborate with data scientists, analysts, business users, and IT teams to design, implement, and deploy data services and analytics.
Must-Haves
:
Minimum of 6 years of experience as a data engineer
Strong SQL skills in multiple data base platforms
Experience with Snowflake, Databricks, Spark SQL, PySpark, and Python
Cloud experience: Azure, AWS, or GCP
Develop and maintain ETL pipelines
Database design and principles
Data modeling, schema development, and data-centric documentation
Experience integrating data from a variety of data source types
Recommend and advise on optimal data models for data ingestion, integration, and visualization
Experience improving code performance and query optimization
Use Continuous Integration/Continuous Delivery (CI/CD) concepts to engineer a standardized data environment
Outstanding problem-solving skills
Excellent verbal and written communication skills and the ability to interact professionally with a diverse group, including executives, managers, and subject matter experts
Salary
: $100,000-$140,000
Location
: Varies by client:
Columbus, OH, US
Cincinnati, OH, US
Dayton, OH, US
Remote Considered
Benefits:
Generous PTO
Medical Insurance
Dental &amp; Vision Insurance
401K Match
Short/Long term Disability Insurance
Mission Box Solutions is an Equal Opportunity Employer. We value the benefits of diversity in our workforce. All qualified applicants will receive consideration for employment without regard to race, color, religion, gender, gender identity and expression, national origin, disability, protected Veteran status, or any other attribute or protected characteristic by law. Applicants selected may be subject to a government security investigation and must meet eligibility requirements for potential access to classified information. Accordingly, US Citizenship is required. Our strategic partner is committed to creating a diverse environment and is proud to be an equal-opportunity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of employment and are subject to change at the discretion of our strategic partner.
Powered by JazzHR
x62P458ugO
Show more
Show less</t>
  </si>
  <si>
    <t>Data Engineering, Data Management, Analytics, SQL, Snowflake, Databricks, Spark SQL, PySpark, Python, Azure, AWS, GCP, ETL Pipelines, Database Design, Data Modeling, Schema Development, DataCentric Documentation, Data Integration, Data Visualization, Code Performance Improvement, Query Optimization, Continuous Integration, Continuous Delivery, ProblemSolving</t>
  </si>
  <si>
    <t>Remote Job Opportunity - Data Engineer – (Need: Core Data Engineer)</t>
  </si>
  <si>
    <t>https://www.linkedin.com/jobs/view/remote-job-opportunity-data-engineer-%E2%80%93-need-core-data-engineer-at-donato-technologies-inc-3731654219</t>
  </si>
  <si>
    <t>Job Title:
Data Engineer – (Need: Core Data Engineer)
Location:
Remote
Duration:
Long Term
Required Experience
Data Engineer with Enterprise Data warehouse/Datamart and ETL background.
Experience in Property &amp; Casualty (P&amp;C) Insurance domain is required.
Strong Python (DataFrame, APIs, Batch processing, Data pipelines) experience.
Experience in Azure platform including Azure Data Lake, Data Bricks, Delta Lake (Bronze, Silver, Gold), Data Factory, Azure SQL Database
Experience in interpretation of insurance data to identify trends, patterns, and anomalies that can impact business performance and profitability.
Experience in data analysis and predictive modeling to support decision-making processes such as policy performance, claims data, customer behavior etc.
Strong SQL experience with excellent Excel skills (i.e. Pivot Tables).
Understanding of Data modeling for Enterprise Data Warehouse ecosystems
Knowledge in Spark, PySpark preferable.
Familiarity working in a data lake environment, leveraging data streaming, and developing data pipelines driven by events/queues.
Working knowledge on different file formats such as JSON, Parquet, CSV, etc.
Familiarity with data encryption, data masking
Database experience in SQL Server
Qualifications
Bachelor's degree in Information Science, Computer Science, Mathematics, Statistics or a quantitative discipline in science, business, or social science
Show more
Show less</t>
  </si>
  <si>
    <t>Core Data Engineer, Data Engineer, Data Warehouse, Datamart, ETL, Property &amp; Casualty (P&amp;C) Insurance, Python, DataFrame, APIs, Batch processing, Data pipelines, Azure, Azure Data Lake, DataBricks, Delta Lake, Azure SQL Database, SQL, Excel, Pivot Tables, Data Modeling, Spark, PySpark, Data lake environment, Data streaming, Data encryption, Data masking, SQL Server, Data science, Computer science, Mathematics, Statistics</t>
  </si>
  <si>
    <t>https://www.linkedin.com/jobs/view/senior-data-engineer-at-wise-skulls-3753079691</t>
  </si>
  <si>
    <t>Title: Senior Data Engineer
Location: Remote
Duration: 6 Months
Implementation Partner: Infosys
End Client: To be disclosed
Jd
Experience establishing data flow patterns that cover ADLS 2 -&gt; Bronze (preferably via Autoloader w/ event integration from ADLS + automatic schema mapping) -&gt; Silver -&gt; Gold.
Well versed in differentiating between datasets destined for simple “data lake” consumption vs datasets that should be incorporated into a dimensional or aggregated model under the gold layer of the medallion architecture.
Experience laying the foundation for generic data flows to support our goals around re-use and developer experience.
Experience integrating and controlling Databricks, Azure Infrastructure, and other BI Pipeline artifacts with source control under a CI/CD paradigm.
Experience with best practices for ad-hoc querying under Databricks (SQL Serverless) and data consumption under Power BI (certified datasets, snapshots, direct query)
Experience with the Databricks “Unity Catalog” (we understand the hive metastore that comes out of the box is not compatible with the metastore used for unity catalog, but are interested in using features under Unity Catalog to drive Data Discovery and Governance).
Experience migrating existing, on-premise data warehouse to cloud solutions using ADF to support hybrid migration strategies.
Show more
Show less</t>
  </si>
  <si>
    <t>Data Lake, Data Flow, ADLS 2, Bronze, Autoloader, Schema Mapping, Dimensional Model, Medallion Architecture, Generic Data Flows, Databricks, Azure Infrastructure, CI/CD Paradigm, Databricks Unity Catalog, Hive Metastore, Data Discovery, Governance, ADF, Hybrid Migration Strategies</t>
  </si>
  <si>
    <t>https://www.linkedin.com/jobs/view/data-engineer-at-ivy-tech-solutions-inc-3787767772</t>
  </si>
  <si>
    <t>Remote Position
Data Engineer
Only w2
Please send the resume to
sowmya.g@ivytechsol.us
Job Description
:
DataStage Data Engineer US/GC/Certain EADs – 6 month remote contract.
Together we are building a culture that values diversity and creates a space of belonging for all our team members. We believe that investing in your success is an investment in our customers and our business. Our people are what sets us apart and make us great. As a Data Engineer, you’ll provide your talents in contributing to the success of the client’s team by delivering the following:
Serve in the goalie rotation to support the Production environment.
Responsible for maintaining enterprise-grade platforms that enable data-driven solutions.
Search for ways to automate and maintain scalable infrastructure.
Ensure delivery of highly available and scalable systems.
Monitor all systems and applications and ensure optimal performance.
Analyzes and designs technical solutions to address production problems.
Participate in troubleshooting applications and systems issues.
Identifies, investigates, and proposes solutions to technical problems.
While providing technical support for issues, develop, test, and modify software to improve efficiency of data platforms and applications.
Monitors system performance to maintain consistent up time.
Prepares and maintains necessary documentation.
Participate in daily standups, team backlog grooming, and iteration retrospectives.
Coordinate with data operations teams to deploy changes into production.
Highest level may function as a lead.
Other duties as assigned.
Qualifications:
Requires a Bachelor's in Computer Science, Computer Engineering or related field and experience with ETL development, SQL, UNIX/Linux scripting, Big Data distributed systems. Prefer experience with IBM DataStage.
Various programming languages like Java and Python, orchestration tools and processes or other directly related experience.
A combination of education and experience may meet qualifications.
Excellent analytical, organizational, and problem-solving skills.
Ability and desire to learn new technologies quickly.
Ability to work independently and collaborate with others at all levels of technical understanding.
Able to meet deadlines.
Good judgment and project management skills.
Ability to communicate both verbally and in writing with both technical and non-technical staff.
Ability to work in a team environment and have good interpersonal skills.
Ability to adapt to changing technology and priorities.
Must be able to work independently, handle multiple concurrent tasks, with an ability to prioritize and manage tasks effectively
Powered by JazzHR
gDX0uvPo7F
Show more
Show less</t>
  </si>
  <si>
    <t>DataStage, SQL, UNIX/Linux, Big data, Java, Python, Orchestration, ETL, Production support, Troubleshooting, Problemsolving, Analytical, Communication, Teamwork, Project management, Time management, Adaptability</t>
  </si>
  <si>
    <t>junior Data Engineer</t>
  </si>
  <si>
    <t>HireMeFast LLC - Career Accelerator - Land A Job</t>
  </si>
  <si>
    <t>https://www.linkedin.com/jobs/view/junior-data-engineer-at-hiremefast-llc-career-accelerator-land-a-job-3788765952</t>
  </si>
  <si>
    <t>This is a remote position.
junior Data Engineer - US Residents Only
Employment Type:
Full-Time
Salary:
$60,000 - $65,000 per annum
Experience Required:
Minimum 1 year of project experience
About us:
HireMeFast is a leading staffing and recruitment agency specializing in connecting businesses with top-tier talent across various industries. Our mission is to bridge the gap between exceptional candidates and organizations needing their skills, expertise, and unique qualities. Our team of experienced and dedicated recruitment specialists utilizes innovative sourcing strategies, and a vast network to identify and attract top talent. We conduct comprehensive procedures to ensure that only the most qualified candidates are presented to our clients.
Position Summary
Join the fast-paced, innovative, and collaborative environment focused on providing an AIOps platform that enhances the intelligence of the CVS Health infrastructure. Work closely with subject matter experts and colleagues to build and scale out machine learning and AI solutions that will detect, predict, and recommend solutions to correct issues before system impact and enhance the efficiency, reliability, and performance of CVS Health’s IT operations.
Key Responsibilities include:
Data pipeline development: Designed, implemented, and managed data pipelines for extracting, transforming, and loading data from various sources into data lakes for processing, analytics, and correlation.
Data modeling: Create and maintain data models ensuring data quality, scalability, and efficiency
Develop and automate processes to clean, transform, and prepare data for analytics, ensuring data accuracy and consistency
Data Integration: Integrate data from disparate sources, both structured and unstructured to provide a unified view of key infrastructure platform and application data
Utilize big data technologies such as Kafka to process and analyze large volumes of data efficiently
Implement data security measures to protect sensitive information and ensure compliance with data and privacy regulation
Create/maintain documentation for data processes, data flows, and system configurations
Performance Optimization- Monitor and optimize data pipelines and systems for performance, scalability and cost-effectiveness
Characteristics of this role:
Team Player: Willing to teach, share knowledge, and work with others to make the team successful.
Communication: Exceptional verbal, written, organizational, presentation, and communication skills.
Creativity: Ability to take written and verbal requirements and come up with other innovative ideas.
Attention to detail: Systematically and accurately research future solutions and current problems.
Strong work ethic: The innate drive to do work extremely well.
Passion: A drive to deliver better products and services than expected to customers.
Required Qualifications
2+ years of programming experience in languages such as Python, Java, SQL
2+ years of experience with ETL tools and database management (relational, non-relational)
2+ years of experience in data modeling techniques and tools to design efficient scalable data structures
Skills in data quality assessment, data cleansing, and data validation
Preferred Qualifications
Knowledge of big data technologies and cloud platforms
Experience with technologies like PySpark, Databricks, and Azure Synapse.
Education
Bachelor’s degree in Computer Science, Information Technology, or related field, or equivalent working experience
Why HireMeFast LLC?
At HireMeFast, we understand that finding the right individuals to join your team is crucial for success and growth of your organization. We are committed to streamlining the hiring process for our clients, ensuring they have access to a diverse pool of highly qualified candidates who are a perfect fit for their specific needs.
Show more
Show less</t>
  </si>
  <si>
    <t>Anika Systems</t>
  </si>
  <si>
    <t>Leesburg, VA</t>
  </si>
  <si>
    <t>https://www.linkedin.com/jobs/view/data-engineer-at-anika-systems-3787766893</t>
  </si>
  <si>
    <t>Anika Systems is a fast growing, woman-owned small business that specializes in providing innovative IT solutions for federal government agencies. Our expertise lies in accelerating delivery in Data and Analytics, Intelligent Automation, Application Development, and IT Modernization. We are currently expanding our Federal team and are seeking a passionate and talented Data Engineer. This opportunity is 100% remote.
Must be a U.S. Citizen with the ability to obtain and maintain a government suitability clearance
Responsibilities
Designs, develops, builds, analyzes, evaluates, and installs database management systems to include database modeling and design, relational database architecture, metadata, and repository creation and configuration management.
Defines and oversees database organizations, standards, controls, procedures, and documentation. Provides technical consulting in the definition, design, and creation of a database environment.
Advises applications development staff and users on data-based solutions to business problems, data architectures, database management system facilities and capabilities, and the operation and tuning of databases.
Designs and implements databases with respect to access methods, access time, batch processes, device allocation, validation checks, organization, protection and security, documentation, and statistical methods.
Uses data mapping, data mining, and data transformational analysis tools to design and develop databases.
Determines data storage and optimum storage requirements.
Prepares system requirements, source analysis, and process analyses and designs throughout the database implementation.
Required Skills And Experience
BA/BS and 1 year of relevant experience
Experience with DataBricks, SQL, Python
Applications development experience with data-based solutions to business problems, data architectures, database management system facilities and capabilities, and the operation and tuning of databases.
Excellent communication skills (both oral and written) with process-oriented organizational skills to ensure project success
Desired Skills And Experience
Demonstrated successful development experience with the full life cycle of government database management systems including database modeling and design, relational database architecture, metadata and repository creation, and configuration management.
Powered by JazzHR
TlKWIorucJ
Show more
Show less</t>
  </si>
  <si>
    <t>Data Engineering, DataBricks, SQL, Python, Database Management Systems, Data Mining, Data Transformation, Data Storage, System Requirements, Source Analysis, Process Analysis, Data Architecture, Communication Skills, Organizational Skills, Database Modeling, Relational Database Architecture, Metadata, Repository Creation, Configuration Management</t>
  </si>
  <si>
    <t>https://www.linkedin.com/jobs/view/data-engineer-at-ivy-tech-solutions-inc-3787778176</t>
  </si>
  <si>
    <t>HI,
Kindly let me know if you have a suitable fit for the following position
Thanks
Job Title: Data Engineer
Remote
C2C Position
Please send the resume to supriya.g@ivytechsol.us
Job Description:
Data Engineer
Position can be 100% remote
Skills
hive; KAFKA; Python; SPARK; UNIX; Hadoop platform
Required (Individual Role)
Extensive experience in engineering and designing data management solutions using Hadoop platform tools and technologies such as Apache HDFS, Sqoop, Spark, Hive, Impala, HBase, and Kafka
Significant experience in Python programming
Proficient in the data ingestion pipeline process, exception handling, and metadata management on Hadoop platforms.
Hands-on experience creating automated data integration applications using data models, data mappings and business rules specifications to load data warehouses, operational data stores, data marts, and data lakes while programmatically handling exceptions including late arriving, missing, or erroneous data.
Experience in UNIX shell scripting
Demonstrated experience developing/expanding automated technology controls (e.g., Data Quality checks, Data Movement controls)
Demonstrated experience enabling access to data by way of databases or dashboards.
Demonstrated experience cleaning, filtering, transforming data, and/or enriching data
Thanks &amp; Regards,
Supriya/ Recruiter
224-348-8788
Ivytech Solutions Inc
Powered by JazzHR
g3o7gDvWps
Show more
Show less</t>
  </si>
  <si>
    <t>Apache HDFS, Sqoop, Spark, Hive, Impala, HBase, Kafka, Python, UNIX, Data ingestion, Data integration, Data mapping, Data warehouse, Data mart, Data lake, Data quality, Data movement, Data cleaning, Data filtering, Data transformation, Data enrichment</t>
  </si>
  <si>
    <t>Sr. Data Engineer || Remote</t>
  </si>
  <si>
    <t>https://www.linkedin.com/jobs/view/sr-data-engineer-remote-at-steneral-consulting-3702365686</t>
  </si>
  <si>
    <t>Must have 5+ years US based work experience
Top Skills
5+ years of data engineering experience
Experience providing Cloud solutions is a must
Must have Hadoop experience
End to end use case implementation, Ingestion to consumption
Hands on with wide variety of use cases like ETL, Data Hubs, Data warehousing, Data lakes
Programming experience using Python
Working knowledge in one of the ETL tools (Teradata/Informatica/Infoworks/Ab initio)
Experience with Azure Cloud or AWS environments
Show more
Show less</t>
  </si>
  <si>
    <t>Data Engineering, Cloud Solutions, Hadoop, ETL, Data Hubs, Data Warehousing, Data Lakes, Python, Teradata, Informatica, Infoworks, Ab Initio, Azure Cloud, AWS</t>
  </si>
  <si>
    <t>https://www.linkedin.com/jobs/view/database-engineer-at-steneral-consulting-3766015299</t>
  </si>
  <si>
    <t>Job:
Database Engineer
Location:
100% Remote
Duration:
6+ month contract
Number of openings
: 1
Top Skills
5+ years of experience as a Data Engineer
3+ years of experience with ETL tools, both SSIS and Azure Data Factory
1+ years of experience with C# (preferably .NET Core)
1+ years of experience with PowerShell or other demonstrated scripting experience
Thorough understanding of T-SQL scripting including but not limited to stored procedures, functions and triggers
Sense of ownership and pride in your performance and its impact on company success
Bachelor’s degree in Computer Science, Management Information Systems, Healthcare-related discipline or related field or equivalent work experience
Preferred Skills
1+ years of experience with Snowflake
1+ years of experience with Databricks
Master’s degree in above mentioned fields
Show more
Show less</t>
  </si>
  <si>
    <t>https://www.linkedin.com/jobs/view/senior-data-engineer-at-lorven-technologies-inc-3775756000</t>
  </si>
  <si>
    <t>Job Title: Senior Data Engineer
Location: Remote
Duration: 6+ Months Contact
Job Description
Bachelor’s degree in computer science, Engineering, or related field; or equivalent work experience.
Extensive experience 10+ years working with MS SQL Server, SSIS, SSRS, and proficient in writing and optimizing SQL queries.
Proven track record in database design, optimization, performance tuning, and troubleshooting in enterprise environments.
Strong expertise in developing and maintaining ETL processes using SSIS for data integration.
Proficiency in creating meaningful reports and visualizations using SSRS.
Experience in designing and implementing database solutions that align with business objectives.
Advanced knowledge of stored procedures, functions, and views for data manipulation and extraction.
Excellent problem-solving skills and ability to work effectively in a collaborative team environment.
Strong communication skills to convey technical concepts to non-technical stakeholders.
Your Primary Responsibilities Will Include
MS SQL server, SSIS, SSRS, strong SQL queries, DB design, performance tuning, stored procedures, functions, and views
Note
THESE EMAILS ARE GENERATED BY KEYWORD AND I APOLOGIZE IF THESE SKILLS SETS DO NOT MATCH YOUR EXPERTISE, OR IF THE LOCATION IS OUT OF RANGE.
We do have other opportunities available. If you are interested, please send me your latest resume.
If you are not currently seeking employment, or if you would prefer, I contact you at some later date, please indicate your date of availability so that I may honor your request.
Show more
Show less</t>
  </si>
  <si>
    <t>Data Engineer  - Need candidates from Texas ( REMOTE )</t>
  </si>
  <si>
    <t>Pulivarthi Group (PG)</t>
  </si>
  <si>
    <t>https://www.linkedin.com/jobs/view/data-engineer-need-candidates-from-texas-remote-at-pulivarthi-group-pg-3770685212</t>
  </si>
  <si>
    <t>Follow us on Linkedin: https://www.linkedin.com/company/pulivarthigroup/
Pulivarthi Group LLC
is a Global Staffing &amp; IT Technology Solutions company, with our prime focus of providing world class solutions to our customers with the right talent. We combine the expertise of our team and the culture of your company to help you with the solution that is affordable and innovative using high quality standards and technologies.
We’ve served some of the largest healthcare, financial services, and government entities in the U.S.
Data Engineer - FT only - Azure SQL with data lakes experience
Data Engineer -
the resource requirement for this Data Engineer role needed more clarification.
Our customer is requesting a resource who knows Azure CI/CD (Continuous Integration / Continuous Deployment) to build and integrate their DevOps pipeline.
Once the DevOps pipelines are mapped, they need the Data Engineer to connect to all the Data Sources, primarily their Data Lake.
The Customer (based in Houston) is interested in a resource in a time zone not too far removed from the Central Time Zone to allow real time collaboration.
Show more
Show less</t>
  </si>
  <si>
    <t>Azure, SQL, Data Lakes, CI/CD, Continuous Integration, Continuous Deployment, DevOps, Data Sources</t>
  </si>
  <si>
    <t>https://www.linkedin.com/jobs/view/senior-data-engineer-at-tiger-analytics-3780467078</t>
  </si>
  <si>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the world.
We are seeking an experienced Data Engineer to join our data team. As a Data Engineer, you will be responsible for designing, building, and maintaining data pipelines, data integration processes, and data infrastructure using Dataiku. You will collaborate closely with data scientists, analysts, and other stakeholders to ensure efficient data flow and support data-driven decision making across the organization.
Requirements
8+ years of overall industry experience specifically in data engineering
Strong knowledge of data engineering principles, data integration, and data warehousing concepts
Strong understanding of the pharmaceutical domain, including knowledge of clinical data, drug development processes, regulatory requirements, and healthcare data
Proficiency in data engineering technologies and tools, such as SQL, Python, ETL frameworks, data integration platforms, and data warehousing solutions
Experience with data modeling, database design, and data architecture principles
Familiarity with big data technologies (e.g., Hadoop, Spark) and cloud platforms - AWS, Azure
Strong analytical and problem-solving skills, with the ability to work with large and complex datasets
Strong communication and collaboration abilities
Attention to detail and a focus on delivering high-quality work
Benefits
Significant career development opportunities exist as the company grows. The position offers a unique opportunity to be part of a small, challenging, and entrepreneurial environment, with a high degree of individual responsibility.
Show more
Show less</t>
  </si>
  <si>
    <t>Data Engineering, Machine Learning, Artificial Intelligence, Dataiku, SQL, Python, ETL frameworks, Data integration platforms, Data warehousing, Data modeling, Database design, Data architecture, Hadoop, Spark, AWS, Azure, Big data, Cloud platforms, Analytical skills, Problemsolving skills, Communication skills, Collaboration skills, Attention to detail</t>
  </si>
  <si>
    <t>CY9</t>
  </si>
  <si>
    <t>https://www.linkedin.com/jobs/view/senior-data-engineer-at-cy9-3787512861</t>
  </si>
  <si>
    <t>Job description:
Responsibilities:
• Export data from the Hadoop ecosystem to ORC or Parquet file
• Build scripts to move data from on-prem to GCP
• Build Python/PySpark pipelines
• Transform the data as per the outlined data model
• Proactively improve pipeline performance and efficiency
‘
Must Have’ Experience:
• 4+ years of Data Engineering work experience(ETL, SSIS, SSRS)
• 2+ years of building Python/PySpark pipelines
• 2+ years working with Hadoop/Hive
• 4+ years of experience with SQL
• Any cloud experience – AWS, Azure, GCP (GCP Desired)
• Experience with Data Warehousing &amp; Data Lake
• Understanding of Data Modeling
• Understanding of data files format like ORC, Parquet, Avro
‘
Nice to Have’ Experience:
• Google experience – Cloud Storage, Cloud Composer, Dataproc &amp; BigQuery
• Experience using Cloud Warehouses like BigQuery (preferred), Amazon Redshift, Snowflake
• etc.
• Working knowledge of Distributed file systems like GCS, S3, HDFS etc.
• Understanding of Airflow / Cloud Composer
• CI/CD and DevOps experience
• ETL tools e.g., Informatica (IICS) Ab Initio, Infoworks, SSIS
Show more
Show less</t>
  </si>
  <si>
    <t>Apache Hadoop, Apache Hive, Google Cloud Platform (GCP), Python, PySpark, SQL, Data Warehousing, Data Lake, Data Modeling, ORC, Parquet, Avro, Cloud Storage, Cloud Composer, Dataproc, BigQuery, Amazon Web Services (AWS), Microsoft Azure, Google Cloud Storage, Google Cloud Composer, Google Dataproc, Google BigQuery, Google Cloud Warehouses, Amazon Redshift, Snowflake, Google Cloud Storage (GCS), Amazon Simple Storage Service (S3), Hadoop Distributed File System (HDFS), Apache Airflow, CI/CD, DevOps, Informatica (IICS), Ab Initio, Infoworks, SQL Server Integration Services (SSIS)</t>
  </si>
  <si>
    <t>Senior Data Engineer - XC</t>
  </si>
  <si>
    <t>Bosch USA</t>
  </si>
  <si>
    <t>https://www.linkedin.com/jobs/view/senior-data-engineer-xc-at-bosch-usa-3581292494</t>
  </si>
  <si>
    <t>Company Description
As one of the largest North American automotive suppliers, Bosch develops Driver Assistance functions like Adaptive Cruise Control (ACC), Predictive Emergency Brake Systems (PEBS), Lane Departure Warning/Keeping Systems (LDW, LKS), Predictive Pedestrian Protection, Road Sign recognition, head light control, Advanced Parking Assistance, and many more.
We develop state of the art systems as well as advanced features leading to partly/highly automated driving; we have all of the necessary sensors in our portfolio (e.g. radar, camera, ultrasonic sensors, etc.) Join us to become part of the exciting and growing field of Driver Assistance.
Job Description
We are on the mission to turn latest technology into outstanding Bosch products and services. In our team we are developing the perception of the next generation of automatic parking systems. We are driving the development of the computer vision, ultrasonic sensor perception and creating the necessary SW to turn the sensor raw information into a vector space representation.
This vector space representation is the foundation for industry leading automatic parking functions. With our latest sensor generations, we have successfully introduced machine learning in our products. This was the first step on an exciting journey. There is a lot of opportunity ahead.
When you are the kind of person who combines a deep software engineering background with a we “can make it happen” attitude, let’s have a more detailed chat.
As a Senior Data Engineer you will develop and operate data pipelines delivering data from our engineering and the customer fleet to power our machine learning pipelines and provide data for decision making.
You will shape the future of automatic parking systems and establish best practices for embedded AI projects.
You will enable function developers to make use of your pipeline artifacts
As part of an agile team your ideas will be heard and impact the decision-making process. With our goal to invent for life, you will work on solutions that are both, innovative and ethical.
You will collaborate with scientists, electrical engineers, and machine learning engineers, ML Ops engineers to have real world impact.
Lifelong learning is crucial for long term success and we encourage you to stay current with latest research by visiting conferences and sharing your knowledge throughout the enterprise.
Qualifications
Basic Qualifications:
Education: Bachelor's or Master's degree in Computer Science, Electric Engineering, other Engineering discipline or foreign equivalent
3+ years of experience with building data pipelines within a Cloud or Cloud-hybrid setup; in-depth understanding of relational database systems (e.g. Oracle, MS SQLServer).
3+ years of experience with distributed computing frameworks (e.g. k8s, Spark)
3+ years of experience in object-oriented software development, (e.g. Python, Java, or Go).
2+ years of experience with Linux.
Preferred
Education: successfully completed Master's degree in Computer Science or other engineering discipline
Experience with recent non-relational storage technologies (NoSQL and distributed)
Experience with workflow automation tools (e.g. Jenkins, Ansible)
Experience with ECU SW re-simulation
Experience with various messaging systems (e.g. Kafka)
Experience in designing data models and choice of respective data formats
Experience with in-vehicle data collection skills, structured and analytical connectivity
Additional Information
All your information will be kept confidential according to EEO guidelines.
By choice, we are committed to a diverse workforce - EOE/Protected Veteran/Disabled.
BOSCH is a proud supporter of STEM (Science, Technology, Engineering &amp; Mathematics) Initiatives
FIRST Robotics (For Inspiration and Recognition of Science and Technology)
AWIM (A World In Motion)
Show more
Show less</t>
  </si>
  <si>
    <t>Computer Science, Electric Engineering, Data pipelines, Cloud computing, Relational database systems, Distributed computing frameworks, Objectoriented software development, Linux, Nonrelational storage technologies, Workflow automation tools, ECU SW resimulation, Messaging systems, Data models, Data formats, Invehicle data collection, Structured connectivity, Python, Java, Go, Kubernetes, Spark, Oracle, MS SQLServer, NoSQL, Jenkins, Ansible, Kafka</t>
  </si>
  <si>
    <t>Mostly Remote: Data Engineer</t>
  </si>
  <si>
    <t>https://www.linkedin.com/jobs/view/mostly-remote-data-engineer-at-stellar-professionals-3718987119</t>
  </si>
  <si>
    <t>Skills Required
Strong knowledge of SQL to aid in data visualization
Working knowledge of Hadoop tools, such as Spark, Impala, Hue, and Kafka, to create, query, and manage ETL data flows
working knowledge of data connectors for embedding data visualizations from Tableau Server or PowerBI into SharePoint
Knowledge of Tableau Server and/or Microsoft PowerBI
Python experience is a bonus
Show more
Show less</t>
  </si>
  <si>
    <t>SQL, Spark, Impala, Hue, Kafka, Tableau Server, PowerBI, SharePoint, Python</t>
  </si>
  <si>
    <t>https://www.linkedin.com/jobs/view/data-engineer-at-ivy-tech-solutions-inc-3787773282</t>
  </si>
  <si>
    <t>HI,
Kindly let me know if you have a suitable fit for the following position
Thanks
Job Title: Data Engineer
Remote
C2C Position
Please send the resume to sowmya.g@ivytechsol.us OR CALL: 2243488595
Job Description:
Data Engineer
Position can be 100% remote
Skills
hive; KAFKA; Python; SPARK; UNIX; Hadoop platform
Required (Individual Role)
Extensive experience in engineering and designing data management solutions using Hadoop platform tools and technologies such as Apache HDFS, Sqoop, Spark, Hive, Impala, HBase, and Kafka
Significant experience in Python programming
Proficient in the data ingestion pipeline process, exception handling, and metadata management on Hadoop platforms.
Hands-on experience creating automated data integration applications using data models, data mappings and business rules specifications to load data warehouses, operational data stores, data marts, and data lakes while programmatically handling exceptions including late arriving, missing, or erroneous data.
Experience in UNIX shell scripting
Demonstrated experience developing/expanding automated technology controls (e.g., Data Quality checks, Data Movement controls)
Demonstrated experience enabling access to data by way of databases or dashboards.
Demonstrated experience cleaning, filtering, transforming data, and/or enriching data
Thanks &amp; Regards,
Sowmya/ Recruiter
2243488595
IVYTECH solutions inc
Powered by JazzHR
oeUP0YiVgP
Show more
Show less</t>
  </si>
  <si>
    <t>Hive, Kafka, Python, Spark, Unix, Hadoop, Sqoop, Impala, HBase, Data models, Data mappings, Business rules, Data warehouses, Data marts, Data lakes, UNIX shell scripting, Data Quality checks, Data Movement controls, Databases, Dashboards, Data cleaning, Data filtering, Data transformation, Data enrichment</t>
  </si>
  <si>
    <t>Pierce</t>
  </si>
  <si>
    <t>https://www.linkedin.com/jobs/view/senior-data-engineer-at-pierce-3748512527</t>
  </si>
  <si>
    <t>Strategy Creation: Collaborate with cross-functional teams to define the data engineering strategy aligned to business objectives, including data modeling that unifies data assets across a range of source systems used to manage the operations of our partnering hospitals.
Pipeline Development: Define and execute processes needed to develop, test, deploy, and maintain high quality data pipelines. Oversee the end-to-end development of data pipelines from source data extraction through to production-grade analytical dataset delivery, ensuring data quality and security throughout the pipeline.
Performance Optimization: Continuously monitor and optimize data processing performance and efficiency. Identify and address bottlenecks, optimize query performance, and improve overall system stability.
Data Governance: Establish and enforce data quality management policies, data access controls, and data privacy standards.
Technical Leadership: Stay abreast of the latest developments in engineering tools and best practices. Provide guidance to the team about technical challenges.
Documentation: Maintain clear and comprehensive documentation of data pipelines, architecture, and processes to ensure knowledge sharing and team continuity.
Third-party Management: Evaluate and manage relationships with third-party vendors and tools, making informed decisions about when to leverage external solutions.
Requirements
6+ years in data engineering roles with progressively increasing responsibilities.
Deep understanding of data modeling, data architecture, and data integration best practices.
Strong hands-on experience with Apache Spark and cloud computing technologies.
Advanced proficiency in Python and SQL.
Familiarity with data governance, security, and privacy principles.
Comfort using collaboration tools such as GitHub or equivalent to manage development life cycle.
Excellent data modeling and engineering skills, and a talent for translating business objectives into technical solutions.
High energy, humble team player with “get it done” attitude, seeking collaboration with colleagues.
Ability to manage multiple projects simultaneously
Experience engineering in Databricks strongly preferred.
3+ years of software engineering with python in a production environment.
Experience with the Azure cloud ecosystem.
Experience developing production-ready, real-time machine learning model serving pipelines.
Comfort developing in the Apache Spark Structured Streaming paradigm.
Experience working in the veterinary services industry, or a private equity-backed services company.
Working knowledge of Microsoft Excel and Office 365.
Show more
Show less</t>
  </si>
  <si>
    <t>Data engineering strategy, Data modeling, Data pipelines, Data quality, Data security, Performance optimization, Data governance, Technical leadership, Documentation, Thirdparty management, Apache Spark, Cloud computing, Python, SQL, Data governance, Data security, Data privacy, GitHub, Collaboration tools, Databricks, Software engineering, Azure cloud ecosystem, Machine learning, Apache Spark Structured Streaming, Veterinary services, Microsoft Excel, Office 365</t>
  </si>
  <si>
    <t>https://www.linkedin.com/jobs/view/cloud-data-engineer-at-steneral-consulting-3742030826</t>
  </si>
  <si>
    <t>Remote role
W2 candidates only
Need valid LinkedIn
Description
The Senior Cloud Data Engineer will work directly with our product lead on multiple algorithmic data science products. design, code, test, and analyze software programs and applications. This includes researching, designing, documenting, and modifying software specifications throughout the production lifecycle. This role will also create business critical reports, analyze, and amend software errors in a timely and accurate fashion and provide status reports where required. The position responsibilities outlined below are not all encompassing. Other duties, responsibilities, and qualifications may be required and/or assigned as necessary.
Responsibilities
Work with Product team to determine requirements and propose approaches to address users' needs
Analyze requirements to determine approach/proposed solution
Design and build solutions using relevant programming languages
Thoroughly test solutions using relevant approaches and tools
Conduct research into software-related issues and products
Bring out-of-box thinking and solutions to address challenging issues
Effectively prioritize and execute tasks in a fast-paced environment
Work both independently and in a team-oriented, collaborative environment
Flexible and adaptable to learning and understanding new technologies
Highly self-motivated and directed
Demonstrate a commitment to Hyatt core values
Experience And Skills
Experience in designing, developing, and maintaining data pipelines on AWS cloud platform
Experience in developing solutions using Snowflake database
Hands-on software troubleshooting experience
Proven analytical and problem-solving abilities
Experience with every phase of the software development life cycle including requirements gathering, requirements analysis, design, development, and testing
Work closely with the product leads to identify and prioritize data needs for the algorithmic data science products
Collaborate with cross-functional teams to ensure data quality and accuracy
Continuously monitor and optimize data pipeline performance
Stay up-to-date with the latest technologies and industry trends in data engineering
Must Have Skills
Hands on experience with AWS cloud architecture and development data pipelines using S3, Redshift, Athena, DynamoDB, Lambda, Glue, EMR, Kinesis, API Gateway, and other AWS technologies
Hands on experience is building and monitoring CloudWatch alarms
Hands on experience with AWS CICD suite (Code commit, Code pipeline, Cloud formation)
Hands on experience is using Python (intermediate/expert level)
Hands on experience using Spark (strongly preferred)
Hands on experience building solutions using Snowflake database
Hands on experience in trouble shooting complex SQL problems
Experience working with cross-functional teams in a fast-paced, dynamic environment
Strong problem-solving skills and attention to detail
Good communication and collaboration skills
Good To Have Skills
Hands on experience building visualizations/reports
Good understanding of data modeling
Show more
Show less</t>
  </si>
  <si>
    <t>AWS, CICD, Cloud Computing, Cloud Data Engineer, CloudWatch, Code Pipeline, Code Commit, Data Analysis, Data Engineering, Data Modeling, Data Pipeline, Data Science, Data Visualization, DynamoDB, EMR, Glue, Kinesis, Lambda, Python, Redshift, S3, Snowflake, Spark, SQL</t>
  </si>
  <si>
    <t>https://www.linkedin.com/jobs/view/senior-data-engineer-at-wise-skulls-3655551739</t>
  </si>
  <si>
    <t>Title: Senior Data Engineer
Location: Remote (Within USA)
Duration: 6+ months
Implementation Partner: Infosys
End Client: To be disclosed
Jd
Minimum Years of Experience: 8+ Years
Work with the Enterprise Data Governance team and with the various analytics teams to build the Enterprise business Glossary for various data domains using Informatica CDGC tool.
Create Business Glossary resources, associate business terms to the assets in collaboration with Business Data Stewards &amp; SME's.
Build Approval Workflows, create roles and permissions within CDGC platform.
Collaborate with various business and technical teams to gather requirements around data quality rules and design and develop these rules with IICS/IDQ.
Develop mappings, rules, transformations, mapplets, workflow, schedulers using Informatica IDQ 10.x.
Create &amp; Run data quality specific ETL jobs (address standardization and validation, email cleanups, name cleanup, parsing, etc.) utilizing IDQ and IICS.
Develop and configure data lineage, custom resources, custom data lineage, relationships, data domains, data domain groups and composite data domains.
Performing statistical tests, profiling on large datasets to determine data quality and integrity.
Show more
Show less</t>
  </si>
  <si>
    <t>Informatica CDGC, Business Glossary, Data Governance, Informatica IICS/IDQ, Informatica IDQ 10.x, ETL (Extract Transform Load), Data Quality, Data Lineage, Data Profiling</t>
  </si>
  <si>
    <t>Senior Software Engineer, Data Infrastructure</t>
  </si>
  <si>
    <t>https://www.linkedin.com/jobs/view/senior-software-engineer-data-infrastructure-at-roberts-recruiting-llc-3576884366</t>
  </si>
  <si>
    <t>Lowell</t>
  </si>
  <si>
    <t>The Data Infrastructure teams are responsible for building and maintaining data storage technologies across the product. Teams work with a variety of open source technologies like
MySQL, Vitess, Hadoop HBase, Kafka, Spark, and Elastic Search all running on AWS.
One of the primary objectives is to automate the deployments, configuration, and recoverability of data stores to efficiently scale storage systems. Teams also take on projects to improve the client-side interaction with the data stores with analysis tools and wrapper client interfaces. A number of our teams are active contributors to the Open Source projects that they work on.
We’re operationally responsible for a huge volume of traffic to and from these data stores. Our HBase clusters serve over 3 million requests/second across 220+ tables, while our ElasticSearch clusters serve over 20k searches/second and 50k indexes/second to 90+ billion documents.
Streaming that data to and from applications amounts to more than 3 GB/sec of data through our Kafka clusters, with hundreds of producers and consumers.
What We’re Looking For
We’re looking for talented software engineers to help us build the vision of making our database access simple, intuitive, highly performant and highly reliable to our customers and ohapplication developers.
The goal of the team is to implement a comprehensive set of intelligent features that will drive the productivity of using any of our data stores at scale and with the highest possible reliability.
Bonus Points For Being
Someone with experience developing automation or is a power user of one or more of the above-mentioned data storage technologies.
Willingness and ability to work with the user base, in this case, other developers, to define and build tools that make the lives of application developers easier and their code less error-prone through automation.
Interested in working with and supporting infrastructure at scale.
Someone who has shown that they can solve complicated technical problems and analyze tradeoffs with empathy for the developers, yet building creative solutions.
Able to demonstrate pragmatic decision making and problem-solving abilities.
About Us
We help millions of organizations grow better, and we’d love to grow better with you. Our business builds the software and systems that power the world’s small to medium-sized businesses. Our company culture builds connections, careers, and employee growth. How? By creating a workplace that values flexibility, autonomy, and transparency. If that sounds like something you’d like to be part of, we’d love to hear from you.
Show more
Show less</t>
  </si>
  <si>
    <t>MySQL, Vitess, Hadoop HBase, Kafka, Spark, Elastic Search, AWS, Automation, Open Source, Data Storage, ClientSide Interaction, Data Stores, Analysis Tools, Wrapper Client Interfaces, Streaming, Data Infrastructure, Scalability, Reliability, Performance, User Base, Empathy, Pragmatism, Decision Making, Problem Solving</t>
  </si>
  <si>
    <t>Cirkul</t>
  </si>
  <si>
    <t>Watertown, MA</t>
  </si>
  <si>
    <t>https://www.linkedin.com/jobs/view/lead-data-engineer-at-cirkul-3769527818</t>
  </si>
  <si>
    <t>What is Cirkul?
Cirkul is a rapidly growing beverage technology company on a mission to make a healthier world by helping people enjoy drinking more water.
The team at Cirkul developed an innovative beverage delivery system that makes drinking more water delicious, fun, and personalized. The technology reduces the shipping weight of bottled beverages by 96% and uses 84% less plastic. Cirkul offers its customers 100+ unique flavors, all with no sugar, zero calories, no artificial colors, and a range of functional enhancements online, at Walmart, and other retailers across the United States. Hundreds of thousands of consumers are using Cirkul to transition from single-use plastics and sugar-filled beverages to healthier, better-for-you alternatives.
What is this role?
We are looking for a Lead Data Engineer to join our growing data team. Our new team member will manage Cirkul’s data pipeline architecture and optimize data flow and collection. This new hire should be advanced in Python and SQL, and be able to work with modern technologies in a fast paced, startup environment.
The Lead Data Engineer will support our data initiatives and will ensure an optimal data delivery architecture that is consistent throughout ongoing projects. They must be a self-starter, and comfortable supporting the data needs of multiple teams, systems and products. The right candidate should be excited by the prospect of optimizing or even re-designing our company’s data architecture to support our next generation of products and data initiatives.
What does an average day look like?
Driving Results:
Build the infrastructure required for optimal extraction, transformation, and loading of data from a wide variety of data sources using Python and/or Node.js, SQL (using dbt for transformation), commercial SaaS and OSS offerings, and AWS ‘big data’ technologies.
Create and maintain optimal data pipeline architecture. Keep team members on-task and heading-off scope creep.
Taking Ownership:
Manage requirement-gathering and compiling business problem/solution definitions.
Manage infrastructure and configuration of data platform in the Cloud, ensuring health, reliability and uptime.
Making Decisions:
Work with management to identify projects that can deliver value.
Identify, design, and implement internal process improvements: automating manual processes, optimizing data delivery, re-designing infrastructure for greater scalability, etc.
Cultivating Relationships:
Work with stakeholders to assist with data-related technical issues and support their data infrastructure needs.
Instilling Trust:
Ensure successful delivery of business value by communicating directly with stakeholders.
Customer Focus:
Onboard retail partners, standing up automated data ingestion pipelines and ensuring data integrity.
What background should you have?
8+ years of experience in a Data Engineer role at a fast-paced organization
8+ years of experience in any one of the Cloud providers such as AWS, Azure or GCP
Familiarity with AWS Services (Redshift, RDS, EKS, S3, EMR, Glue, Lambda) is preferred
Advanced working knowledge of Python
Exceptional fluency with SQL; you conquered the join venn diagram long ago and have moved on to explaining cost based optimization to your peers on the engineering team
Experience with modern columnar data warehouses such as Snowflake, Redshift, BigQuery
Experience with orchestration tools such as Airflow, Dagster, or Prefect, with big data tools such as Kafka &amp; Spark, and with dbt
Experience ingesting, processing, and visualizing data sources of varying types - structured/relational and unstructured
Experience developing, managing, and manipulating large, complex datasets
Experience performing root cause analysis on internal and external data and processes to answer specific business questions and identify opportunities for improvement
Strong project management and organizational skills
Experience supporting and working with cross-functional teams in a dynamic environmen
What do we offer?
Competitive salary based on experience and market
Generous benefits, 401k match, and PTO (even insurance for your fur babies!)
Employee discounts on Cirkul products
New corporate office space with great amenities
Opportunity to work with a best in class team, in a hyper growth company, taking over the hydration industry
A culture that rewards results
Please review our privacy policy here .
Cirkul, Inc. is an Equal Opportunity Employer. We believe in hiring a diverse workforce and are committed to sustaining an equitable and inclusive, people-first environment. We do not discriminate on the basis of race, color, religion, sex, sexual orientation, gender identity, national origin, protected veteran status, or disability status. If you'd like more information about your EEO rights as an applicant under the law, please download the available
EEO is the Law
&amp;
EEO is the Law Supplement documents.
Show more
Show less</t>
  </si>
  <si>
    <t>Python, SQL, AWS, Redshift, RDS, EKS, S3, EMR, Glue, Lambda, Snowflake, Airflow, Dagster, Prefect, Kafka, Spark, dbt, Data pipelines, Data architecture, Data engineering, Data collection, Big data, Data visualization, Data analysis, Root cause analysis, Project management, Crossfunctional teams</t>
  </si>
  <si>
    <t>https://www.linkedin.com/jobs/view/senior-data-engineer-aws-at-dice-3787363672</t>
  </si>
  <si>
    <t>Dice is the leading career destination for tech experts at every stage of their careers. Our client, ARK Infotech Spectrum, is seeking the following. Apply via Dice today!
POSITION OVERVIEW:
We are currently seeking a Senior Data Engineer (AWS) to join our team
Job Duties and Responsibilities:
Understand client requirements and understand case studies or current implementation for Predictive models, able to understand business domain needs and implement data pipelines &amp; predictive models,
Experience in Agile projects, work with multiple stakeholders like business, project team and deployment teams, ability to work independently and switch technical skills based on the project needs. Detail oriented self-starter capable of working independently.
Experience in ETL and ETL cloud services like AWS Data Pipeline Product Details, AWS Glue Experience with private or public cloud technology. Excellent written and verbal communication skills with ability to document and design proposals.
Expert in writing software packaging and deploying into a fully automated environment. Experience in Service Now.
Basic Qualifications:
5+ years of Release or Automation or Software Engineering experience, or equivalent.
5+ years Linux experience.
5+ years programming experience with Java or Python and scripting 3+ years of experience in DevSecOps toolchains/automation to achieve CICD, Blue-Green deployments, feature toggles (Git, Jenkins, uDeploy).
3+ years with Agile Scrum (Daily Standup, Sprint Planning and Sprint Retrospective meetings) and Kanban. CADM-Cloud Apps-AWS (Amazon)- 3-5 years Data and Intelligence-ETL-Architecture-ETL Tools - 3-5 years
Show more
Show less</t>
  </si>
  <si>
    <t>AWS Data Pipeline, AWS Glue, Java, Python, Git, Jenkins, uDeploy, DevSecOps, Agile Scrum, Kanban, CADM, ETL Architecture, ETL Tools</t>
  </si>
  <si>
    <t>https://www.linkedin.com/jobs/view/senior-software-engineer-data-science-at-motional-3763113993</t>
  </si>
  <si>
    <t>Mission Summary:
The Metrics Engine team oversees the extraction of data to evaluate the behavior of our av-stack, all the way from devising the metric formulation based on traffic laws, ethics and safety, to extracting the information necessary to compute these metrics from the logs. Beyond evaluating system-level behavior, we also derive metrics to evaluate subsystems that collectively participate to AV system behavior.
As we are outputting a growing amount of metrics at various stages of the development process, our team is looking for a Senior Engineer to analyze the progression of our av-stack performance with respect to those metrics, and surface key trends. This person will get to make reports and recommendations that are of direct interest to many different teams across the organization, including leadership.
The Motional global headquarters are located at 100 Northern Avenue in Boston, MA. Nestled in the bustling Seaport district with sweeping views of Boston Harbor and downtown Boston, the offices are located close to major transit lines and a quick walk to various restaurants and popular attractions.
What you'll be doing:
Analyze the output of our metric evaluator to provide high-level insights on the progress of our stack
Communicate with the Testing, Operations, and Autonomy teams to understand their day-to-day analysis needs
Provide recommendations on how to design experiments to get a stronger signal from the metrics
Question the results of certain metrics, dig into their formulations and contribute to improving them regularly
What we're looking for:
Strong Python coding experience
MSc in Statistics, Math, Physics, Computer Science or equivalent + 3 years of experience in data science in a tech-heavy industry
Python/Julia experience in statistical analysis
Commitment to rigorous analysis - if assumptions need to be made to infer results, they should be spelled out
Ability to communicate clearly to non-domain experts about potentially complex behaviors
An interest in contributing to the metric formulation and implementation
Bonus points:
Experience in evaluating human or autonomous driving behavior
Experience in robotics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$159,000—$207,000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Facebook,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
Show more
Show less</t>
  </si>
  <si>
    <t>Python, Statistics, Math, Physics, Computer Science, Data Science, Metric Evaluation, Experimental Design, Statistical Analysis, Communication, Autonomous Driving, Robotics</t>
  </si>
  <si>
    <t>https://www.linkedin.com/jobs/view/data-analyst-at-infosys-3783533784</t>
  </si>
  <si>
    <t>Job Description
Infosys is seeking a
Data Analyst
- In this role you will work along with product owners in defining the requirements, breaking down epics into multiple user stories, Create use case documents, functional flow diagrams. Candidate will be responsible to interface with end-users, IT teams and key stakeholders to gather system requirements. Will also apply technical proficiency across different stages of the software development life cycle including requirements elicitation; this opportunity is to be part of a learning culture, where teamwork and collaboration are encouraged, excellence is rewarded, and diversity is respected and valued. You will also support knowledge transfer with the objective of providing value-adding consulting solutions that enable our clients to meet the changing needs of the global landscape.
Candidate must be located within commuting distance of
Boston, MA or Quincy, MA
be willing to relocate to the area. This position may require travel to project locations occasionally.
Required Qualifications:
• Bachelor’s degree or foreign equivalent required from an accredited institution. Will also consider three years of progressive experience in the specialty in lieu of every year of education.
• At least 5 years of Information Technology experience.
• At least 3 years of experience in Data Engineering encompassing Tableau, Alteryx, Databases/ SQL/ PLSQL.
Preferred Qualifications:
• At least 4 years of experience in translating functional/non-functional requirements to system requirements.
• Proficient in Word, Excel, PowerPoint, MS Project.
• Experience in servicing as single point of contact with clients for projects.
• Experience with requirements analysis and documentation.
• experience in Capital Markets/ Custodian domain.
• Ability to work in team environment and client interfacing skills.
• Ability to work in a diverse/ multiple stakeholder environment.
• Strong Analytical skills.
• Knowledge in waterfall and agile methodologies.
• Detail oriented with excellent communication and organizational skills.
• Strong people management and negotiation skills.
Show more
Show less</t>
  </si>
  <si>
    <t>Tableau, Alteryx, Data Engineering, Databases, SQL, PLSQL, Word, Excel, PowerPoint, MS Project, Requirements Analysis, Documentation, Waterfall, Agile, Communication, Organizational Skills, People Management, Negotiation</t>
  </si>
  <si>
    <t>https://www.linkedin.com/jobs/view/senior-data-engineer-remote-at-mms-3782250645</t>
  </si>
  <si>
    <t>Vineland</t>
  </si>
  <si>
    <t>Data Engineering, Data Science, Data Modeling, Data Lineage, Data Architecture, Data Curation, Data Warehousing, Data Analytics, Data Visualization, TSQL, Stored Procedures, Window Functions, Common Table Expressions, Derived Tables, Dynamic TSQL, Code Refactoring, Design Patterns, Abstract Thinking, Encapsulation, Logical Thinking, Problem Solving, Communication, Business Needs Analysis, Requirements Gathering, Azure Data Factory, Microsoft SQL, Microsoft Azure, Star Schemas, Audit Trails, CDISC, FHIR, OMOP, 21 CFR Part 11, FDA, GCP, Clinical Research, Clinical Data, Pharmaceutical Development, ISO 9001, ISO 27001, Data Privacy, Data Anonymization, MS Office</t>
  </si>
  <si>
    <t>Sr. Data Analytics Engineer</t>
  </si>
  <si>
    <t>JoCo</t>
  </si>
  <si>
    <t>https://www.linkedin.com/jobs/view/sr-data-analytics-engineer-at-joco-3776668230</t>
  </si>
  <si>
    <t>What is the position?
The Sr. Data Analytics Engineer will be responsible for working with data architects, software developers, and analysts to optimize data architecture and flow.
What will you do?
As a Sr. Data Analytics Engineer, you will:
Conceptualize and analyze data pipelines and data architectures, ensuring business requirements are met and identifying acquisition opportunities.
Increase efficiency and productivity through the automation of data preparation and integration tasks.
Support integrations utilizing various programming languages and tools.
Prepare data for predictive and prescriptive modeling.
Suggest methods for continuous data improvement.
Establish procedures for data mining, modeling, and production.
Advocate the organization's analytics and data capabilities to leaders to attain their business objectives.
Uphold data compliance initiatives to guarantee responsible use of provisioned data by users.
What are the requirements?
Bachelor's degree in information systems, computer science, or related field
5+ years of experience in data management (data modeling, integration, optimization, etc.)
3+ years of experience working with stakeholders/teams to support data analytics and management
A background working with Oil &amp; Gas equipment data is preferred
Experience with analytics tools using Python, Java, C++, Scala
Experience with programming languages such as SQL, PL/SQL, etc.
Knowledge of NoSQL/Hadoop-oriented databases such as Cassandra, MongoDB, etc.
Experience using SQL on Hadooop tools
Experience using open-source, commercial message queing technologies such as Kafka, Azure, JMS, Amazon Simple Queuing Service, Service Bus, etc.
Experience using stream data technologies such as Amazon Kinesis, Apache Nifi, Apache Kafka Streams, Apache Beam, etc.
Knowledge of technologies such as Impala, HIVE, Presto, etc. (open source perspective) and Dremio, Informatica, HDF, Talend, etc. (commercial vendor perspective)
Knowledge of agile methodologies
Familiar with data analytics &amp; business intelligence software tools such as Tableau, PowerBi, Qlik, etc.
Familiar with troubleshooting, generating solutions, and providing solutions to those with minimal technical knowledge
Ability to work across many deployment environments and operating systems
Ability to optimize data pipelines/ integrated datasets
Ability to integrate IT output into business processes
Verbal and written communication skills, attention to detail, and interpersonal skills
Willingness to travel (~5%)
You would be really happy working here if:
You can strategize, understanding the goals of the company and creating effective plans to achieve those goals.
You are left-brained and understand that the devil’s in the details, proactively seeking them out and understanding how they contribute to the whole of a project.
Show more
Show less</t>
  </si>
  <si>
    <t>Data Analytics, Data Architecture, Data Pipelines, Automation, Data Integration, Python, Java, C++, Scala, SQL, PL/SQL, NoSQL, Hadoop, Cassandra, MongoDB, Kafka, Azure, JMS, Amazon Simple Queuing Service, Service Bus, Amazon Kinesis, Apache Nifi, Apache Kafka Streams, Apache Beam, Impala, HIVE, Presto, Dremio, Informatica, HDF, Talend, Agile Methodologies, Tableau, PowerBi, Qlik, Troubleshooting, Data Pipelines Optimization, Data Integration, IT Integration, Verbal Communication, Written Communication, Attention to Detail, Interpersonal Skills, Travel (5%), Strategizing, Planning</t>
  </si>
  <si>
    <t>https://www.linkedin.com/jobs/view/sr-data-engineer-at-experfy-3590332063</t>
  </si>
  <si>
    <t>A Sr. Data Engineer is proficient in the development of all aspects of data processing including data warehouse architecture/modeling and ETL processing. The position focuses research on development and delivery of analytical solutions using various tools including Confluent Kafka, Kinesis, Glue, Lambda, Snowflake and SQL Server. A Sr. Data Engineer must be able to work autonomously with little guidance or instruction to deliver business value.
Responsibilities
Position Responsibilities
Partner with business stakeholders to gather requirements and translate them into technical specifications and process documentation for IT counterparts (on-prem and offshore)
Highly proficient in the architecture and development of an event driven data warehouse; streaming, batch, data modeling, and storage
Advanced database knowledge; creating/optimizing SQL queries, stored procedures, functions, partitioning data, indexing, and reading execution plans
Skilled experience in writing and troubleshooting Python/PySpark scripts to generate extracts, cleanse, conform and deliver data for consumption
Expert level of understanding and implementing ETL architecture; data profiling, process flow, metric logging and error handling
Support continuous improvement by investigating and presenting alternatives to processes and technologies to an architectural review board
Develop and ensure adherence to published system architectural decisions and development standards
Multi-task across several ongoing projects and daily duties of varying priorities as required
Interact with global technical teams to communicate business requirements and collaboratively build data solutions
Requirements
Requirements
8+ years of development experience
Expert level in data warehouse design/architecture, dimensional data modeling and ETL process development
Advanced level development in SQL/NoSQL scripting and complex stored procedures (Snowflake, SQL Server, DynomoDB, NEO4J a plus)
Extremely proficient in Python, PySpark, and Java
AWS Expertise - Kinesis, Glue (Spark), EMR, S3, Lambda, and Athena
Streaming Services - Confluent Kafka and Kinesis (or equivalent)
Hands on experience in designing and developing applications using Java Spring Framework (Spring Boot, Spring Cloud, Spring Data etc)
Show more
Show less</t>
  </si>
  <si>
    <t>Data warehouse architecture, ETL processing, Confluent Kafka, Kinesis, Glue, Lambda, Snowflake, SQL Server, SQL, Python, PySpark, Java, Spring Framework, Spring Boot, Spring Cloud, Spring Data, AWS Expertise, EMR, S3, Athena, NoSQL, Hadoop, Spark, NEO4J</t>
  </si>
  <si>
    <t>Product Engineering Intern - Systems Engineer (Data Analytics)</t>
  </si>
  <si>
    <t>KLA</t>
  </si>
  <si>
    <t>https://www.linkedin.com/jobs/view/product-engineering-intern-systems-engineer-data-analytics-at-kla-3782767516</t>
  </si>
  <si>
    <t>Waterloo</t>
  </si>
  <si>
    <t>Base Pay Range: $24.00 - $40.00 per hour based on pursuit of a Bachelor’s, Master’s, or Ph.D.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Central Engineering is KLA's largest engineering organization comprised of 9 Centers-of-Excellence (CoE) in various disciplines applied across all product groups in the company. These CoE include Handling &amp; Automation, Precision Motion Control, Sensors &amp; Image Acquisition, Platform Design, and Packaging Engineering, among others. Talent includes over 500 engineers across global centers in Israel, China, India, and the US. Each CoE contributes not just talent and deliverables per discipline toward product programs, but also subject matter expertise, best practices, roadmaps, specialized facilities, apparatus, models, and analytics. These differentiate KLA not only in WHAT we do, but also in HOW we do it.
Job Description/Preferred Qualifications
As a Product Engineering Intern focused on systems engineering and data analytics, you will play a crucial role in creating insights based on operational and parametric data to enhance product development and service
You will collaborate with cross-functional teams to identify patterns, trends, and correlations that drive product innovation and efficiency.
Key Responsibilities:
Collect, process, and clean operational and parametric data from tools
Apply statistical methods and data modeling techniques to identify trends, patterns, and correlations in large datasets
Collaborate with engineering and service teams to understand requirements, and build use cases
Participate in the design and implementation of algorithms for predictive analytics and machine learning models
Propose, justify, and develop dashboards for actionable insights on the tool
Qualification:
Highly creative and eager to learn (systems engineering mindset)
Excellent communication skills and experience working with cross-functional teams
Currently pursuing a degree in engineering or a related field
Strong analytical skills with an understanding of statistical techniques
Proficiency in Python programming language
Familiarity with data visualization tools (Power BI)
Basic knowledge of machine learning algorithms and principles
Minimum Qualifications
Working toward BS, MS or PhD.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to request accommodation.
Show more
Show less</t>
  </si>
  <si>
    <t>Systems Engineering, Data Analytics, Statistical Methods, Data Modeling, Python, Power BI, Machine Learning Algorithms, CrossFunctional Collaboration, Product Development, Service, Predictive Analytics</t>
  </si>
  <si>
    <t>https://www.linkedin.com/jobs/view/staff-data-engineer-at-recruiting-from-scratch-3744391560</t>
  </si>
  <si>
    <t>Python, Snowflake, Airflow, Kubernetes, Docker, Helm, Spark, PySpark, SQL, TDD, Pair Programming, Continuous Integration, Automated testing, Deployment, Kafka, Storm, SparkStreaming, Dimensional data modeling, Schema design, Data Warehouses, ETL, Legal compliance, Data management tools, Data classification, Data retention</t>
  </si>
  <si>
    <t>https://www.linkedin.com/jobs/view/senior-data-engineer-public-company-at-recruiting-from-scratch-3748830435</t>
  </si>
  <si>
    <t>Data Engineering, Data governance, TDD, Continuous delivery, Data modeling, ETL, SQL, Python, Kafka, Storm, SparkStreaming, Airflow, Kubernetes, Docker, Helm, Spark, PySpark, Snowflake</t>
  </si>
  <si>
    <t>https://www.linkedin.com/jobs/view/senior-data-engineer-public-company-at-recruiting-from-scratch-3744393224</t>
  </si>
  <si>
    <t>Data Engineering, TDD, Continuous Delivery, Python, Snowflake, Airflow, Kubernetes, Docker, Spark, pySpark, SQL, Kafka, Data Governance, ETL, Realtime Streaming Technologies, Data Warehouses, Data Modeling, Data Classification</t>
  </si>
  <si>
    <t>Data Scientist (Loyalty)</t>
  </si>
  <si>
    <t>Domino's</t>
  </si>
  <si>
    <t>https://www.linkedin.com/jobs/view/data-scientist-loyalty-at-domino-s-3782271137</t>
  </si>
  <si>
    <t>Sr. Data Storage Analyst - NetApp/Pure</t>
  </si>
  <si>
    <t>https://www.linkedin.com/jobs/view/sr-data-storage-analyst-netapp-pure-at-kla-3778761087</t>
  </si>
  <si>
    <t>Base Pay Range: $100,000.00 - $170,000.00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looking for a Sr. Data Storage Analyst with expertise in NetApp and Pure. This candidate must have hands on experience, planning, architecting, implementing and leading the storage systems infrastructure including security and optimizing key functions.
Requirements
Perform periodic upgrades, performance tuning, and system audit tasks
Mentor and provide technical guidance to the other team members
Knowledge and troubleshooting experience on NetApp storage including replication and automation
Knowledge on enterprise storage systems (SAN and NAS)
Hands-on experience in handling SAN switch Cisco
Strong testing and problem-solving skills
Fast learner, independent and detail oriented
Familiar with organizational change and approval workflow
Experience in working under SOX compliance
Good social skills
Minimum Qualifications
Must have a Bachelor's Degree, and a minimum five (5) years of hands-on experience supporting Pure / NetApp storage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to request accommodation.
Show more
Show less</t>
  </si>
  <si>
    <t>NetApp, Pure, Network Storage, Network Security, SAN, NAS, Storage Architecture, Cisco, Storage Auditing, IT Compliance, Data Backup, Automation, Enterprise Storage, Troubleshooting</t>
  </si>
  <si>
    <t>Data Science Analyst Senior/Intermediate</t>
  </si>
  <si>
    <t>Michigan Medicine</t>
  </si>
  <si>
    <t>https://www.linkedin.com/jobs/view/data-science-analyst-senior-intermediate-at-michigan-medicine-3773592314</t>
  </si>
  <si>
    <t>How to Apply
A cover letter is required for consideration for this position and should be attached as the first page of your resume. The cover letter should address your specific interest in the position and outline skills and experience that directly relate to this position.
Summary
Michigan Anesthesiology Informatics and Systems Improvement Exchange (MAISE) is part of the University of Michigan Department of Anesthesiology. We are a group made up collectively of IT, business, and health care professionals. Our goal is to leverage IT to its fullest to improve patient safety and creates better health care outcomes.
As MAISE Data Scientist, you will direct efforts to integrate clinical, genetic, financial and other related datasets to develop models that enable innovative delivery of care that improves patient outcomes and population health. The scientist will employ data science, AI/deep learning, advance machine learning and traditional statistical techniques to address clinical quality initiatives and organizational research needs. The Data Scientist will develop, validate and help translate risk prediction, and clinical care/hospital workflow models to make data meaningful, accessible and actionable. This position will interface with MAISE?s work stream leadership members, in addition to multidisciplinary clinical care providers and researchers. Fostering collaborations with software developers and information technology (IT) to form valuable technology solutions that promote capability and capacity in health data science and are scalable across the clinical, operation, and research enterprise.
Responsibilities*
Basic Function And Responsibility
Designs and constructs relational databases for data warehousing.
Develops data modeling and is responsible for data acquisition and access analysis and design; and archive, recovery, and load strategy design and implementation.
Coordinates new data development ensuring consistency and integration with existing warehouse structure.
Reviews business requests for data and data usage, researches data sources for new and better data feeds.
Assists in continuous improvement efforts in enhancing performance and providing increased functionality.
Application Of Data Science And AI
Research, design, develop and implement AI and advanced machine learning applications to support Department's predictive analytics initiatives
Develop processes and tools to monitor and analyze performance. Application of statistical rigor and machine learning to develop, test and monitor performance of models
Propose novel solutions to issues that arise, evaluate the feasibility of the solution, adapt and refine the model as applicable
Collaborate closely with Health Implementations work stream leads, clinicians, researchers and IT in a multidisciplinary environment to facilitate deployment of implementation and innovative solutions
Development
Lead efforts for data acquisition, access analysis, archive, recovery and load strategy design and implementation
Run complex queries (i.e. SQL) and existing automation to correlate disparate data
Maintain fluency in existing and emerging data science technologies
Supervision Received: Direct supervision is received from Clinical Application Services Director
Required Qualifications*
Intermediate
Bachelors Degree in Computer Science or related field
1 - 3 years of experience in programming languages such as C, C++, C# or Java. Experience in R, JScript, Python and other programming languages/platforms like MCV, Spring, REACT, ASP is desirable
Relational database experience in SQL or ORACLE is desirable
Health system experience is desirable
Strong organizational, presentation and written communication skills
Strong and effective communication skill
Ability to interact effectively with a wide variety of people, internally and externally
Ability to act effectively both independently and as a member of a team
Flexibility to meet changing priorities
Senior
Bachelors Degree in Computer Science or related fields with at least 3 - 5 years of experience in programming languages such as C, C++, C# or Java ? OR - Masters Degree in Computer Science or related fields with at least 2 years of experience in the previously mentioned languages
Experience working with relational databases like SQL, Oracle, PostgreSQL, MySQL
Experience working with non-relational databases like MongoDB is desirable
Underfill Statement
This position may be underfilled at a lower classification depending on the qualifications of the selected candidate.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EEO/AA Statement
The University of Michigan is an equal opportunity/affirmative action employer.
Show more
Show less</t>
  </si>
  <si>
    <t>Data Acquisition, Data Warehousing, Data Modeling, Data Integration, Data Analysis, SQL, Data Mining, AI/Deep Learning, Machine Learning, Predictive Analytics, Modeling, Statistical Analysis, Collaboration, Deployment of Solutions, Relational Databases, Programming Languages (C C++ C# Java R JScript Python), Frameworks (MCV Spring REACT ASP), NonRelational Databases (MongoDB), IT, Health System Experience, Presentation Skills, Communication Skills, Teamwork, Flexibility</t>
  </si>
  <si>
    <t>HR Data Analyst - HYBRID</t>
  </si>
  <si>
    <t>https://www.linkedin.com/jobs/view/hr-data-analyst-hybrid-at-amcor-3744434119</t>
  </si>
  <si>
    <t>We are global, we are impacting the lives of millions every day, we are making a difference!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 www.amcor.com.
Job Description
Position Overview:
This position reports to the Director of Compensation &amp; Benefits and works closely with the Director of Talent &amp; Development. The position will work to maintain and improve reporting and analytics across the HR function and will serve as the system administrator for the HRIS system. As the HRIS system admin, the role will represent Amcor Rigid Packaging as a member of the Amcor global HR system team. This position will create and manage reporting and analysis to support talent reviews, business and growth initiatives, and Human Resources key performance indicators (KPIs).
Essential Responsibilities And Duties
For each of the priority areas, this role has various levels of involvement in/responsibility for: data collection, reporting, analysis, measurement, scheduling, tracking, logistics planning and various other actions that enable successful accomplishment.
Serve as a valued business partner to the HR team to identify opportunities for improvement; analyze data and create metrics to provide HR leaders with information to drive decision-making
Proactive in building positive relationships among team members and other functions with which the team interacts.
Ability to express thoughts and findings clearly and succinctly (both written and orally); tailors communications for different audiences; listens well and effectively contributes to discussions; makes technical points understandable.
Reporting &amp; Analytics / Continuous Improvement / Process Excellence
Data management and analysis to produce reports on Talent Summary, HR initiatives and KPIs.
Administer HR Key Metrics Dashboard reporting using Workday, SuccessFactors and/or Power BI
Compile information from multiple systems and manual sources to report on key metrics (month-end reporting, headcount, turnover, etc.)
Provide Learning Management System, Talent Acquisition, and other reports, as needed.
BU Specific Reporting - Centralized &amp; standardize reports across business units.
EEO-1, Vets 100, and Affirmative Action reporting
Create standardized work instructions and other materials to support HR data processes.
Systems Administration &amp; Data Management
System Administration for the Workday &amp; SuccessFactors Talent Management System and Learning Management System and for Office 365 LMS
Enterprise-wide collaboration regarding cross system improvements, alignment, and reporting
Global level analytics - support cross system reporting
Performance Management
Manage annual Goal Set, Mid-year Review, Annual Performance Review launch process.
Individual Development Plans (IDP) form launch and follow up reporting.
Support to Incentive Plan administration
Engagement / Survey
Bi-Annual and Semi-Annual Pulse Survey planning, data file set up, quality control check, and execution.
Feedback reporting, action planning, and progress follow up
Learning &amp; Development
Support to L&amp;D Manager in administration of learning management system and course offerings
Full spectrum L&amp;D support (assessment, design, development, implementation, evaluation)
Qualifications
Education: bachelor’s degree, (Computer Science, IT, Business, Human Resources, or related field)
Strong Excel skills and experience developing complex reports and dashboards in Power BI, Tableau, or similar tools.
Minimum 2 years of experience in data analysis and reporting
Strong business analytics skills experience collecting, organizing, analyzing, and transforming data into insights.
Strong customer service focus
Strong work ethic with ability to leverage others and work in a cross functional environment.
Self-initiative and commitment to excellence
Experience with dimensional data modeling, database design, and data visualization (preferred)
Experience in Learning and Development and Talent analysis and reporting (preferred)
Workday/HRIS experience and transition from one HRIS to another (preferred)
Effective communicator
Travel 0-10%
Competencies
Core Amcor Leadership Framework Competencies:
Drive for Results
Customer Focus
Cultivates Innovation
Strategic Mindset
Other Applicable Competencies
Process Management
Dealing with Ambiguity
Learning on the Fly
Functional/Technical Skills
Relationships
Reports to Director, Compensation &amp; Benefits
Partners with:
Learning and Development Manager
Amcor Rigid Packaging department managers
HR Shared Services Team
Amcor global HR coworkers
IND123
Our Expectations
We Expect Our People To Be Guided By The Amcor Way And Demonstrate Our Values Every Day To Enable The Business To Win. We Are Winning When
Our people are engaged and developing as part of a high-performing Amcor team
Our customers grow and prosper from Amcor’s quality, service, and innovation
Our investors benefit from Amcor’s consistent growth and superior returns
The environment is better off because of Amcor’s leadership and products
Equal Opportunity Employer/Minorities/Females/Disabled/Veterans/Sexual Orientation/Gender Identity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We verify the identity and employment authorization of individuals hired for employment in the United States.
Show more
Show less</t>
  </si>
  <si>
    <t>https://www.linkedin.com/jobs/view/senior-staff-ai-data-engineer-at-recruiting-from-scratch-3759711058</t>
  </si>
  <si>
    <t>Data Engineering, Machine Learning, Data Mining, Data Cleaning, Data Normalization, Data Modeling, Data Preprocessing, Data Postprocessing, Statistical Analysis, Data Visualization, Pandas, R, Airflow, KubeFlow, Pipeline Tools, Natural Language Processing, Large Language Models, Git, Python, Java, Bash, SQL, Snowflake, Kubernetes, Docker, Helm, Spark, PySpark, AWS, GCP, Azure, Relational Databases, NoSQL Databases, ETL, Kafka, Storm, SparkStreaming, Microservices</t>
  </si>
  <si>
    <t>https://www.linkedin.com/jobs/view/senior-staff-ai-data-engineer-at-recruiting-from-scratch-3773086800</t>
  </si>
  <si>
    <t>Data engineering, Machine learning, Python, Java, Bash, SQL, Git, Snowflake, Airflow, Kubernetes, Docker, Spark, PySpark, AWS, GCP, Azure, NoSQL, DynamoDB, ETL, Kafka, Storm, SparkStreaming, Applied machine learning, Legal compliance, Data management, Data classification, Data retention</t>
  </si>
  <si>
    <t>Junior AWS Data Engineer (Hybrid)</t>
  </si>
  <si>
    <t>https://www.linkedin.com/jobs/view/junior-aws-data-engineer-hybrid-at-latitude-inc-3787722949</t>
  </si>
  <si>
    <t>Bethesda-Chevy Chase</t>
  </si>
  <si>
    <t>We are seeking a skilled AWS Data Engineer to join our team and contribute to the design, development, and implementation of robust data solutions on the AWS platform. As a Data Engineer, you will work closely with cross-functional teams to understand data requirements, architect data pipelines, and ensure efficient data processing, storage, and retrieval. Your expertise in AWS services and data engineering best practices will be instrumental in optimizing our data infrastructure and enabling data-driven decision making.
Responsibilities:
Collaborate with stakeholders to understand data requirements and translate them into scalable and efficient data solutions on the AWS platform.
Design, develop, and maintain data pipelines and ETL workflows to extract, transform, and load data from various sources into our data lake or data warehouse.
Implement data quality controls, data governance frameworks, and monitoring mechanisms to ensure data accuracy, integrity, and compliance.
Optimize and fine-tune AWS services, including AWS Glue, Amazon Redshift, Amazon S3, and AWS Lambda, to maximize data processing speed, scalability, and cost efficiency.
Collaborate with data scientists and analysts to provide them with clean, reliable, and accessible data for advanced analytics and reporting purposes.
Stay updated with the latest AWS services, tools, and trends in data engineering and proactively identify opportunities to enhance our data infrastructure and processes.
Powered by JazzHR
ZscNwcaCzw
Show more
Show less</t>
  </si>
  <si>
    <t>AWS, Cloud Computing, Data Engineering, Data Pipelines, Data Quality Control, Data Governance, AWS Glue, Amazon Redshift, Amazon S3, AWS Lambda, Data Lake, Data Warehouse, Data Analytics, Reporting, ETL, Data Accuracy, Data Integrity, Data Compliance, Data Processing, Data Storage, Data Retrieval, Datadriven decision making</t>
  </si>
  <si>
    <t>Database Track Sr.Engineer</t>
  </si>
  <si>
    <t>Capleo Global</t>
  </si>
  <si>
    <t>https://www.linkedin.com/jobs/view/database-track-sr-engineer-at-capleo-global-3785507824</t>
  </si>
  <si>
    <t>Position :: PostgreSQL &amp; DB2 - Database Track Sr.Engineer
Location :: McLean, VA (Day 1 Onsite 3 days Onsite 2 days Remote)
Skill Needed:- PostgreSQL, DB2, AWS, Migration
Must have 7+ years DBA working experience with PostgreSQL open source and good understanding of other RDBMS such as DB2 , Sybase, Oracle and MS SQL server.
Experience in migrating Sybase / Oracle databases to PostgreSQL
Experience in database migration using industry standard tools like AWS DMS and more
Experienced in setting up PostgreSQL clusters and supporting HA/DR solutions
Strong skills in UNIX / Linux Shell Scripting
Install, monitor and maintain PostgreSQL software, implement monitoring and alerting.
Experience in building high-scalable clusters, failover and hot standby solutions based on Maximum available architecture
Experience in architecting, configuring, setting up Enterprise Fail over manager or similar technology for High availability solution.
Experience in leading efforts related to system and SQL performance tuning and assisting business process integration with various data sources.
Ability to work well with development and infrastructure teams in doing database design, changes and enhancement to new and existing applications
Proven ability to provide High Availability and Disaster Recovery solutions
Show more
Show less</t>
  </si>
  <si>
    <t>PostgreSQL, DB2, AWS, Migration, Sybase, Oracle, SQL Server, AWS DMS, UNIX, Linux Shell Scripting, HA/DR, Maximum Available Architecture, Enterprise Failover Manager, System and SQL Performance Tuning, Data Source Integration, Database Design, High Availability, Disaster Recovery</t>
  </si>
  <si>
    <t>Data Center Engineer, Senior</t>
  </si>
  <si>
    <t>Aktion Associates, Inc.</t>
  </si>
  <si>
    <t>https://www.linkedin.com/jobs/view/data-center-engineer-senior-at-aktion-associates-inc-3741488387</t>
  </si>
  <si>
    <t>Toledo</t>
  </si>
  <si>
    <t>About Aktion
Aktion Associates, Inc. is a national ERP software Reseller in the top 20 of the VAR 100 reseller market. We have a high growth technical environment with a workforce of over 200 professionals. We have a (3) year growth initiative to build our total workforce to 300. The workforce is highly skilled and consists of application consultants, software engineers, and networking engineers located throughout the U.S.
Role And Responsibilities
VMware Expertise: Design, configure, and manage VMware virtualization solutions, including vSphere and vCloudDirector.
Networking Proficiency: Configure and maintain IOS-based network equipment and firewalls.
Windows Server and Active Directory:
Manage Windows Server environments, including installation, configuration, and patch management.
Administer Active Directory, including user account management, group policies, SSO, and domain controller maintenance.
Monitoring and Automation Proficiency:
Utilize N-central to monitor and manage network infrastructure and endpoints.
Create and customize monitoring scripts and alerts to proactively address issues.
Security and Compliance: Implement and maintain security measures to protect data center assets.
Infrastructure Design and Implementation: Collaborate with cross-functional teams to design and deploy data center solutions that meet business needs.
Education, Experience And Skills
Bachelor's degree in computer science, information technology, or related field (preferred).
Extensive experience in data center engineering and administration.
Proficiency in enterprise VMware products, Cisco and Arista networking, Windows Server, Active Directory, and N-central.
Strong problem-solving skills and the ability to work under pressure.
Excellent communication and teamwork skills.
Relevant certifications (e.g., VMware Certified Professional, Cisco CCNA/CCNP, Microsoft Certified: Azure Administrator) are a plus.
This position offers a competitive salary, quarterly bonus, with the potential for performance-based year-end bonus. Aktion Associates offers a comprehensive benefits plan including an employer matching 401k plan.
If, because of a medical condition or disability, you need a reasonable accommodation for any part of the application process, or in order to perform the essential functions of a position, please contact HR at hr@aktion.com and let us know the nature of your request and your contact information.
Aktion Associates is an Equal Opportunity Employer. Please visit www.aktion.com for more information about Aktion Associates
Show more
Show less</t>
  </si>
  <si>
    <t>VMware, vSphere, vCloudDirector, IOS, Windows Server, Active Directory, Ncentral, Cisco, Arista, Microsoft Azure, VMware Certified Professional, Cisco CCNA, Cisco CCNP, Microsoft Certified: Azure Administrator</t>
  </si>
  <si>
    <t>eNGINE</t>
  </si>
  <si>
    <t>Moon, PA</t>
  </si>
  <si>
    <t>https://www.linkedin.com/jobs/view/azure-data-engineer-at-engine-3779817798</t>
  </si>
  <si>
    <t>Aliquippa</t>
  </si>
  <si>
    <t>Data Engineer Azure Cloud</t>
  </si>
  <si>
    <t>Greater Pittsburgh Region</t>
  </si>
  <si>
    <t>https://www.linkedin.com/jobs/view/data-engineer-azure-cloud-at-engine-3788843273</t>
  </si>
  <si>
    <t>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
eNGINE
is seeking an Azure Data Engineer to support our client in the transportation space. This individual will be responsible for activities related to the development, implementation, and structure of data. This individual will also coordinate with various internal stakeholders to determine what is in scope, and what data should be used for buildout of new computer vision applications.
This is a hybrid role requiring
1-2 days/week on-site in Pittsburgh, PA
What you will do:
Play a pivotal role in designing and implementing data architectures for AI-based data and computer vision applications
Design, develop, test, monitor, manage, and validate data warehouse activity, including data extraction, transformation, movement, loading, cleansing, and updating processes.
Exhibit a strong understanding of data structures, and a passion for innovative data solutions.
What we need from you:
4+ years of experience in Azure environments
Strong database schema and data quality experience
Proficiency with Azure Data Explorer
Working knowledge of data warehouse approaches, architecture, and development.
No C2C
Apply today and see how
eNGINE
can make a difference in your career!
Show more
Show less</t>
  </si>
  <si>
    <t>Azure, Data Engineer, Data Warehouse, Data Extraction, Data Transformation, Data Loading, Data Cleansing, Data Updating, Data Structures, Data Solutions, Data Visualization, Computer Vision, Data Architecture</t>
  </si>
  <si>
    <t>YinzCam, Inc.</t>
  </si>
  <si>
    <t>https://www.linkedin.com/jobs/view/senior-data-engineer-at-yinzcam-inc-3771780843</t>
  </si>
  <si>
    <t>NOTE: This in an in-office role in Pittsburgh, PA, USA.
ABOUT YINZCAM
Our digital products are used by 200+ professional sports teams and leagues around the world, including clubs in the NFL, NBA, MLS, NHL, LigaMX, AFL (Australia), and more.
THE ROLE
As a
Senior Data Engineer
, you will be responsible for collecting, organizing and analyzing terabytes of mobile-app data on a daily basis.
Your responsibilities will include:
Implementing ETL workflows for custom queries requested by our clients.
Monitoring the status of these ETL workflows on a daily basis.
Providing daily/weekly/monthly analytics reports to our clients
Providing analytics-centric Quality Assurance of our products.
Creating, optimizing, and managing complex SQL queries.
Creating data-export workflows to send data into externally-hosted data warehouses.
THE REQUIREMENTS
This is a programming-intensive role, requiring multiple years of hands-on programming experience with SQL, Java, Python, DynamoDB, Redshift, Hadoop/Hive clusters, and relational databases.
5+ years of database design and operation, and writing complex SQL queries
5+ years of programming in Java
5+ years of programming in Python
3+ years of experience with AWS technologies, such as DynamoDB, Redshift, Kinesis, serverless Lambda functions.
Experience with ETL pipelines, and ETL frameworks such as Airflow
Appetite and ability to thrive in a high energy fast-paced digital environment.
Willingness and ability to work the non-traditional hours of the sports industry.
THE BENEFITS
Paid time off every year
Paid maternity and paternity leave
Full medical, dental and vision health insurance
Paid gym membership in LA Fitness
Paid Coursera plan to take 8000+ courses around the world
Beverages and snacks
Paid parking near the office
Relocation assistance to Pittsburgh, if needed
Building products for well-known sports teams
Show more
Show less</t>
  </si>
  <si>
    <t>Data Engineering, SQL, Java, Python, DynamoDB, Redshift, Hadoop/Hive, Relational Databases, AWS, Kinesis, Lambda, ETL, Airflow</t>
  </si>
  <si>
    <t>Data Scientist | Scientifique des données (AP-01 / AP FIN-01 / AP VFM-01 and AP-02 / AP FIN-02 / AP VFM-02)</t>
  </si>
  <si>
    <t>Office of the Auditor General of Canada / Bureau du vérificateur général du Canada</t>
  </si>
  <si>
    <t>https://ca.linkedin.com/jobs/view/data-scientist-scientifique-des-donn%C3%A9es-ap-01-ap-fin-01-ap-vfm-01-and-ap-02-ap-fin-02-ap-vfm-02-at-office-of-the-auditor-general-of-canada-bureau-du-v%C3%A9rificateur-g%C3%A9n%C3%A9ral-du-canada-3786555739</t>
  </si>
  <si>
    <t>Hull</t>
  </si>
  <si>
    <t>At the OAG, we serve Parliamentarians and Canadian society with the intention of supporting their trust in our public institutions and continued excellence of our public service, one audit at a time.
Do you want challenging and meaningful work in an inclusive environment where professional development meets work-life balance? Welcome home! The OAG is the place you’ve been looking for. Here’s why:
- a workplace where we strive to remove barriers related to the hiring process and accessibility, where we celebrate the diverse backgrounds and talents of our employees through open and inclusive dialogue
- recognition of your personal needs, both during and after work hours—for example, by offering
Tuesday afternoons without meetings for all employees.
flexibility in regular working hours (for example, compressed daily working hours to allow for an extra day off every 2 weeks, a self-funded leave between Boxing Day and New Year’s Day).
a development fund to support you if you wish to pursue academic studies and professional certifications (for example, MBA, M.Sc., PMP, Agile, CompTIA A+, and ITIL)
paid overtime, time off for medical appointments, paid family leave, and paid personal leave (in addition to paid sick leave and vacation leave).
a special, one-time, one week vacation leave following your second anniversary of service within the Federal Public Service.
- your peace of mind provided by our comprehensive benefits package, including
public service pension, health, and dental plans
disability benefits
life insurance
a confidential employee assistance program
Type of advertisement
1-3 indeterminate, term, deployment, acting, assignment, and Interchange Canada positions
Location
Hybrid: Telework and a minimum of 37.5 dispersible hours per month on site. Telework must be performed in Canada.
About the position
The Audit Services Group provides technical support, guidance, and advice to auditors within our financial statement and special examinations audit practice and our performance audit practice. The Data Analytics and Research Methods (DARM) team is one of several specialist teams within the Audit Services Group and is looking to grow.
The team is responsible for:
Data analytics services such as:
Exploring and assessing the available data sources to deepen our understanding of the business and its data, to support audit risk assessments and recommend audit approaches.
Data wrangling and preparation for analysis
Modeling data to provide audit evidence
Evaluating and concluding on results
Designing and developing effective visualizations.
Research methods advice and review services for subjects such as:
research methodologies and results measurement,
survey design,
sampling and extrapolation, and
reporting of results.
Support to our Professional Development team as subject matter experts responsible to ensure ongoing relevance and completeness of training materials.
Support to the OAG’s innovation activities as they relate to data analytics and research methods.
Your Role as Data Scientist
As a Data Scientist, you will assist team’s overall activities. You will use your expertise and knowledge of data science to:
Participate in data analytics and research methodology components of audit and other engagements ensuring that good statistical practices, audit methodology, research methodology, and OAG’s policies are properly followed;
Support the implementation of innovative solutions leveraging data analytics and research methods;
Develop, administer, and support professional development activities relating to data analytics and research methodology;
Provide on-the-job coaching to team members (Applies to AP-02); and
Contribute to the advancement of the application of data analytics and research methodologies in audit engagements.
Closing date
January 3, 2024 at 11:59 pm EDT
Essential qualifications
Education
Bachelor's degree from a recognized university and a Canadian Chartered Professional Accountant (CPA) designation,
or
Master's or other graduate degree from a recognized university. Degree must include multiple courses pertaining to statistical and research methodology.
Language requirement
Various linguistic profiles: English Essential, or French Essential, or Bilingual Imperative (BBB).
Conditions of employment
Security clearance: Secret
This is an abridged version of our posting. View it’s full version on our website.
______________________________________________________________________
Au BVG, nous servons les parlementaires et la société canadienne avec l’intention de soutenir la confiance dans nos institutions publiques et l’excellence de notre fonction publique, un audit à la fois.
Vous désirez un travail stimulant et significatif dans un environnement inclusif permettant de concilier perfectionnement professionnel et équilibre travail-vie personnelle? Le BVG est l’endroit pour vous. Voici pourquoi :
- Un milieu de travail où nous nous efforçons d’éliminer les obstacles liés au processus d’embauche et à l’accessibilité et où nous célébrons les origines et les talents variés de notre personnel au moyen d’événements et d’un dialogue ouvert et inclusif;
- La reconnaissance de vos besoins personnels, pendant et après les heures de travail. Par exemple, nous offrons :
les mardis après-midi sans réunion dans l’ensemble du BVG;
des heures de travail flexibles (p. ex. horaire comprimé permettant un jour de congé supplémentaire toutes les deux semaines, un congé autofinancé entre le lendemain de Noël et le jour de l’An);
un fonds de perfectionnement pour vous appuyer si vous souhaitez poursuivre des études ou obtenir des certifications professionnelles (p. ex. horaire comprimé permettant un jour de congé supplémentaire toutes les deux semaines);
le temps supplémentaire rémunéré, des congés payés pour des rendez-vous médicaux et pour obligations familiales et des congés personnels rémunérés (en plus de congés de maladie et de congés annuels payés).
Un crédit unique de congé annuel d'une (1) semaine lors de votre deuxième anniversaire de service au sein de la fonction publique fédérale.
- Votre tranquillité d’esprit grâce à notre ensemble complet d’avantages sociaux comprenant :
les régimes de retraite, de soins de santé et de soins dentaires de la fonction publique;
un programme de prestations d’invalidité;
une assurance-vie;
un Programme d’aide aux employés confidentiel.
Lieu
Hybride: télétravail et un minimum de 37,5 heures flexibles par mois au bureau. Le télétravail doit être effectué au Canada.
Type d'affichage
1-3 poste de durée indéterminée ou déterminée, mutation, nomination intérimaire, affectation et Échange Canada
À propos du poste
Le Groupe des services à la vérification fournit un soutien technique, une orientation et des conseils au personnel d’audit de nos pratiques d’audit d’états financiers et d’audit de performance. L’équipe de l’Analyse des données et méthodes de recherche est l’une des nombreuses équipes de spécialistes au sein du Groupe des services à la vérification, et elle cherche à s’agrandir.
L’équipe est chargée de ce qui suit :
les services d’analyse des données, tels que les suivants :
explorer et évaluer les sources de données disponibles pour approfondir notre compréhension des activités et des données de l’entité, afin d’appuyer les évaluations du risque d’audit et de recommander des stratégies d’audit;
effectuer le traitement des données et la préparation à l’analyse;
modéliser les données pour fournir des éléments probants;
évaluer les résultats et en tirer des conclusions;
concevoir et élaborer des visualisations efficaces des données;
la formulation de conseils et la prestation de services d’examen portant sur les méthodes de recherche pour des sujets tels que les suivants :
les méthodes de recherche et la mesure des résultats;
la conception et l’administration de sondages;
l’échantillonnage et l’extrapolation;
la communication des résultats;
la prestation de soutien auprès de notre équipe du Perfectionnement professionnel par l’entremise d’experts en la matière responsables de veiller à ce que le matériel de formation soit toujours pertinent et exhaustif;
le soutien aux activités d’innovation du BVG qui concernent l’analyse des données et les méthodes de recherche.
Votre rôle en tant que scientifique des données
En tant que scientifique des données (PA-02), vous participerez aux activités générales de l’équipe. Vous utiliserez votre expertise et vos connaissances dans le domaine de la science des données pour :
participer aux composantes d’analyse des données et de méthodes de recherche des missions d’audit et d’autres missions, en veillant à ce que les bonnes pratiques statistiques, les méthodes d’audit, les méthodes de recherche et les politiques du BVG soient respectées;
soutenir la mise en œuvre de solutions innovantes qui tirent parti de l’analyse des données et les méthodes de recherche;
élaborer des activités de perfectionnement professionnel liées à l’analyse des données et aux méthodes de recherche, les diriger et offrir un soutien;
fournir un encadrement en cours d’emploi aux membres de l’équipe (PA-0D/PA-0S à PA-01);
contribuer à une application plus vaste de l’analyse des données et des méthodes de recherche dans le cadre des missions d’audit.
Date limite
3 janvier 2024 à 23 h 59 (HE)
Qualifications essentielles
Études
Baccalauréat d’une université reconnue et titre de comptable professionnel agréé (CPA) du Canada;
ou
Maîtrise ou autre diplôme d’études supérieures d’une université reconnue. Le programme ayant mené à l’obtention du diplôme doit avoir compris un volet sur la méthodologie statistique et de recherche composé de plusieurs cours.
Exigences linguistiques
Divers profils linguistiques : anglais essentiel, français essentiel ou bilingue, nomination impérative (BBB).
Conditions d’emploi
Cote de sécurité : Secret
Cet affichage est abrégé. Veuillez en lire la version complète sur notre site web.
Show more
Show less</t>
  </si>
  <si>
    <t>Data Analytics, Research Methods, Statistical Analysis, Data Wrangling, Data Modeling, Data Visualization, Survey Design, Sampling and Extrapolation, Reporting, Professional Development, OntheJob Coaching, Advancement of Data Analytics, Research Methodologies, Audit Engagements, Bachelor's Degree, Master's Degree, Graduate Degree, Canadian Chartered Professional Accountant (CPA), Statistical Methodology, Research Methodology, English, French, Secret Clearance</t>
  </si>
  <si>
    <t>Data Scientist SME</t>
  </si>
  <si>
    <t>CACI International Inc</t>
  </si>
  <si>
    <t>Liberty, NC</t>
  </si>
  <si>
    <t>https://www.linkedin.com/jobs/view/data-scientist-sme-at-caci-international-inc-3750173475</t>
  </si>
  <si>
    <t>Asheboro</t>
  </si>
  <si>
    <t>Job Category: Science
Time Type: Full time
Minimum Clearance Required to Start: TS/SCI
Employee Type: Regular
Percentage of Travel Required: Up to 10%
Type of Travel: Outside Continental US
Are you a passionate Data Scientist who thrives in a creative environment applying non-traditional approaches to large-scale analysis of structured and unstructured data? Do you enjoy developing cross-cutting solutions to effectively integrate and optimize the various and disparate sources, methods, technologies to effectively translate and integrate academic research and commercial best practices into sustainable analytic workflows? Join our team as a Data Scientist! You will get to use your computational and technical skills in data science, in conjunction with your expertise applying efficient and effective search and discovery; meaningful exploitation and analysis; and rapidly integrate and leverage new sources, methods and technology that account for non- technical end users in support of informed resource allocation and optimization, actionable insight, and meaningful anticipation and influence. Your expertise with advanced tools and computational analytics will be critical to interpret, connect, predict, and make discoveries in complex data in support of actionable intelligence executed by America’s most elite forces.
More About The Role
You will work as part of a team to solve the most critical operational problems involving big data analytics in support of operational forces. Your experience and understanding of data analytics, machine learning, algorithm development, and data clustering supports predictive and prescriptive intelligence insights crucial to building actionable intelligence that will be utilized to protect and defend U.S. interests. Your experience and understanding of data science methodologies will be crucial to development of strategies in anticipation of current and future operational missions. As part of a team, you will deploy data science capabilities using multiple technological and computational methodologies, to provide insight and understanding of the operational environment or point of interest.
You’ll Bring These Qualifications
Top Secret Clearance AND meet the requirements of DCID 6/4
Experience – Ph.D. in at least ONE of the following domains
Social Sciences
Computer Science
Mathematics
Minimum of 20 years of experience in scientific research with acumen towards law enforcement, military science and advanced targeting using proven market analytics.
Expertise implementing computational modeling, visualization of human behavior, statistics, applied mathematics, computer science, human behavior, social science research, and/or data analytics.
Experience implementing machine learning, data mining, and statistical algorithms for pattern recognition and the development of predictive models.
Documented or published work that includes peer review journals.
Shall possess strong oral and written communication skills
Capable of effectively directing subordinates.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</si>
  <si>
    <t>Data Science, Machine Learning, Algorithm Development, Data Clustering, Computational Modeling, Visualization of Human Behavior, Applied Mathematics, Computer Science, Social Science Research, Data Analytics, Pattern Recognition, Predictive Models, Statistical Algorithms, Structured Data, Unstructured Data, Computational Analytics, Predictive and Prescriptive Intelligence, Actionable Intelligence, Natural Language Processing, Big Data Analytics, Predictive Analytics, CrossCutting Solutions, Data Integration, Data Optimization, Analytic Workflows, Advanced Tools, Data Mining</t>
  </si>
  <si>
    <t>Parker B Associates</t>
  </si>
  <si>
    <t>https://www.linkedin.com/jobs/view/senior-data-engineer-at-parker-b-associates-3786679041</t>
  </si>
  <si>
    <t>Vermillion</t>
  </si>
  <si>
    <t>Senior Data Engineer
Permanent
New York / Hybrid
€200,000 - €225,000
Our client is a leading insurance organisation looking for a Senior Data Engineer to join the team permanently.
You will lead and innovate data products to support the organization's data strategy, while also working on and enhancing data-centric projects. You will take on a leadership role in the design and delivery of projects, reporting to senior-level management.
· Do you want to work for one of the World’s leading Insurance organisations?
· Would you like to work for an organisation investing in advanced technologies?
· Are you interested to work for a billion-dollar company with a start-up culture?
Responsibilities:
Act as technical lead of a team of 5 engineers, data scientists, and analysts.
Partner with senior members to create and evangelize best-in-class engineering competency and tooling.
Enforce strong development standards across the team.
Establish strong relationships with internal clients as an engineering representative for the data strategy.
Contribute to the overall Data Strategy vision and execution.
Develop, implement, and deploy custom data pipelines powering machine learning algorithms.
Innovate new ways to leverage large and small datasets.
Architect engineering solutions using the latest cloud technologies.
The full job spec will be provided upon request.
Skills/ Experience:
Lead expertise
Start-up
Python
SQL
Spark
Azure - bonus
If interested or for further information, please apply ASAP.
Keywords - Data engineering, data engineer lead, lead data engineer, principal data engineer, staff data engineer,
Show more
Show less</t>
  </si>
  <si>
    <t>Data Engineering, Data Engineer Lead, Python, SQL, Spark, Azure, Leadership, Cloud Technologies</t>
  </si>
  <si>
    <t>Computational Research Scientist I or II, Physiological Data Modeling (Hybrid)</t>
  </si>
  <si>
    <t>The Henry M. Jackson Foundation for the Advancement of Military Medicine</t>
  </si>
  <si>
    <t>Frederick, MD</t>
  </si>
  <si>
    <t>https://www.linkedin.com/jobs/view/computational-research-scientist-i-or-ii-physiological-data-modeling-hybrid-at-the-henry-m-jackson-foundation-for-the-advancement-of-military-medicine-3659605913</t>
  </si>
  <si>
    <t>Emmitsburg</t>
  </si>
  <si>
    <t>Join the HJF Team!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HJF is seeking a
Physiological Data Modeling
Computational Research Scientist I or II.
This position will be in support of Biotechnology High-Performance Computing Software Applications Institute ( BHSAI ) . The mission of the BHSAI is to perform interdisciplinary research, combining physical, computational, and life-science research, to improve the efficiency and efficacy in the development of militarily relevant medical products for Force Health Protection.
Research in this area focuses on the development of individual-specific mathematical models and artificial intelligence (AI) algorithms for preventing non-battle injuries, optimizing and enhancing Soldier performance, and optimizing casualty care.
Research efforts in this area support military operational medicine and combat casualty care missions. For operational support, we are developing phenomenological, first-principle, and data-driven adaptive mathematical models to reduce the risk of heat injuries and improve mental activity in response to sleep deprivation. For casualty care, we are developing hardware and software platforms, as well as artificial intelligence-based decision-support algorithms, to improve the management of combat casualties in pre-hospital and in-hospital settings.
To learn more: http://bhsai.org/research/physiological/
Responsibilities
Formulates research projects, develops innovative approaches, designs and implements experimental protocols related to computational models.
Continuously surveys the scientific literature to generate novel ideas and advance projects and programs. Develops necessary new technologies and protocols.
Trains, and in some instances supervises, junior research scientists.
Collects, processes, and interprets experimental data and model outputs. Presents research methods and scientific concepts at appropriate scientific conferences.
Prepares research proposals, progress reports, and manuscripts for submission to scientific journals and present research methods and findings at appropriate forums.
Assists in the identification, development, and maintenance of collaborations with both internal and external research groups for development of new approaches to existing research problems.
May perform other duties and responsibilities as assigned or directed by the supervisor. This may include attendance of and participation in required training for role.
Required Knowledge, Skills And Abilities
Proven computational experience with solid knowledge of informatics tools and visualization/data mining package
Proficiency in common database/programming/scripting languages (e.g., SQL, R, Python, Perl, Java, MATLAB, C++) and their application in biomedical research
Excellent communication skills
Ability to troubleshoot technical procedures
Good analytical skills
Ability to work independently in a deadline-driven environment.
Supervisory Responsibilities
Assigned Lead: May recommend the following: employee hiring, disciplinary action, and starting salaries; provide input on employee performance evaluations.
Qualifications
Work Environment
This position will take place primarily in an office setting.
Education And Experience
Doctoral Degree in Engineering, Computational Physics, Mathematics or related field.
Level I: Minimum of 0-2 years of experience (post doctorate degree) required.
Level II: Minimum of 3-5 years of experience (post doctorate degree) required
Some positions or sites may require that the incumbent be fully vaccinated against COVID-19. Proof of vaccination may be required.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
Show more
Show less</t>
  </si>
  <si>
    <t>Computational Research Scientist III, Physiological Data Modeling</t>
  </si>
  <si>
    <t>https://www.linkedin.com/jobs/view/computational-research-scientist-iii-physiological-data-modeling-at-the-henry-m-jackson-foundation-for-the-advancement-of-military-medicine-3672240597</t>
  </si>
  <si>
    <t>Join the HJF Team!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HJF is seeking a
Physiological Data Modeling
Computational Research Scientist III.
This position will be in support of Biotechnology High-Performance Computing Software Applications Institute ( BHSAI ). The mission of the BHSAI is to perform interdisciplinary research, combining physical, computational, and life-science research, to improve the efficiency and efficacy in the development of militarily relevant medical products for Force Health Protection.
Research in this area focuses on the development of individual-specific mathematical models and artificial intelligence (AI) algorithms for preventing non-battle injuries, optimizing and enhancing Soldier performance, and optimizing casualty care.
Research efforts in this area support military operational medicine and combat casualty care missions. For operational support, we are developing phenomenological, first-principle, and data-driven adaptive mathematical models to provide Soldiers with tools to assess the risk of head or cold injuries, acute mountain sickness, or alertness impairment under operation conditions, as well as evidence-based countermeasures to mitigate such risks. For casualty care, we are developing hardware and software platforms, as well as artificial intelligence-based decision-support algorithms, to improve the management of combat casualties in pre-hospital and in-hospital settings.
To learn more: http://bhsai.org/research/physiological/
Responsibilities
Formulates research projects, develops innovative approaches, designs and implements experimental protocols related to computational models.
Continuously surveys the scientific literature to generate novel ideas and advance projects and programs. Develops necessary new technologies and protocols.
Trains, and in some instances supervises, junior research scientists.
Collects, processes, and interprets experimental data and model outputs. Presents research methods and scientific concepts at appropriate scientific conferences.
Prepares research proposals, progress reports, and manuscripts for submission to scientific journals and present research methods and findings at appropriate forums.
Assists in the identification, development, and maintenance of collaborations with both internal and external research groups for development of new approaches to existing research problems.
May perform other duties and responsibilities as assigned or directed by the supervisor. This may include attendance of and participation in required training for role.
Required Knowledge, Skills And Abilities
Proven computational experience with solid knowledge of informatics tools and visualization/data mining package
Proficiency in common database/programming/scripting languages (e.g., SQL, R, Python, Perl, Java, MATLAB, C++) and their application in biomedical research
Excellent communication skills
Ability to troubleshoot technical procedures
Good analytical skills
Ability to work independently in a deadline-driven environment.
Supervisory Responsibilities
Assigned Lead: May recommend the following: employee hiring, disciplinary action, and starting salaries; provide input on employee performance evaluations.
Qualifications
Work Environment
This position will take place primarily in an office setting.
Education And Experience
Doctoral Degree in Engineering, Computational Physics, Mathematics or related field.
Minimum of 6-8 years of experience (post doctorate degree) required.
Some positions or sites may require that the incumbent be fully vaccinated against COVID-19. Proof of vaccination may be required.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
Show more
Show less</t>
  </si>
  <si>
    <t>Computational Research, Bioinformatics, Data Mining, Java, MATLAB, C++, SQL, R, Python, Perl, Artificial Intelligence, Machine Learning, Algorithm Development, Mathematical Modeling, Scientific Computing, Data Analysis, Data Visualization, HighPerformance Computing, Scientific Writing, Research Proposal Writing, Research Collaboration, Team Leadership, Research Supervision, Problem Solving, Communication, Troubleshooting, Analytical Thinking, Independent Work, Engineering, Computational Physics, Mathematics</t>
  </si>
  <si>
    <t>Alaska, United States</t>
  </si>
  <si>
    <t>https://www.linkedin.com/jobs/view/senior-data-engineer-at-professional-diversity-network-3788315130</t>
  </si>
  <si>
    <t>Alaska</t>
  </si>
  <si>
    <t>Responsibilities
The Senior Data Engineer responsibilites include building a data processing pipeline that collects, connects, centralizes, and curates data from various internal and external sources using a variety of languages and tools to marry systems together for the Enterprise Data Warehouse. Develop highly scalable and reliable data engineering solutions for moving data efficiently across systems; design, implement, test and deploy data processing infrastructure; perform work in an Agile team setting; and break down, estimate and provide just-in-time design for small increments of work. This role is pivotal to the mission and vision of Seattle Children's Enterprise Analytics team to transform healthcare for children by providing patient safety, predictive analysis to cure diseases, lowering cost of treatement, etc.
Requirements
Required Education/Experience: - Bachelor's Degree in computer science or related field, or equivalent combination of education and experience/technical training that demonstrates analytical and technical competency - Minimum of five (5) years technology industry or related experience, including items such as: - Build highly scalable, scaled-out architectures on large scale database platforms - Experience working in a complex data infrastructure environment - Five (5) years of experience in a data engineering role - Extensive and in depth data pipeline development experience with industry standard data integration tools - Advanced competency in SQL with ability to perform query optimization in large scale database platforms - Experience in SDLC process with requirements gathering, analysis, architecture, design, implementation, testing, deployment and technical support. - Experience with any industry standard tool for Source Control and Project Management - Experience wrting test cases and test scripts for data quality assurance - Experience creating stored procedures and functions - Experience developing dimensional data model with any industry standard tool. Required Credentials: - N/A Preferred: - Experience in Healthcare or related industry - Experience utilizing Netezza, Datastage, BitBucket, JIRA, Confluence a plus - Experience productizing/automating predictive models that use R, SAS, Python, SPSS, etc. - Continuous delivery and deployment automation for analytic solutions - Familiarity with Agile framework and test driven development methodology for analytic solutions - API development - Data visualization and/or dashboard development
Min to Max Hourly Salary
$59.18 - $88.77 /hr
Min to Max Annual Salary
$123,094.00 - $184,640.00 /yr
Salary Information
This compensation range was calculated based on full-time employment (2080 hours worked per calendar year). Offers are determined by multiple factors including equity, skills, experience, and expertise, and may vary within the range provided.
The union pay ranges can be found on the Seattle Children's website here: WSNA - UFCW
Seattle Children's offers annual incentive pay based upon performance that is commensurate with the level of the position.
Disclaimer for Out of State Applicants
This compensation range is specific to Seattle, positions located outside of Seattle may be compensated differently depending on various factors
.
Benefits Information
Seattle Children's offers a generous benefit package, including medical, dental, and vision plans, 403(b), life insurance, paid time off, tuition reimbursement, and more. Click here for more information.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
PDN-9a3eeb2f-2c8a-420d-9f85-7c385fb9d5cd
Show more
Show less</t>
  </si>
  <si>
    <t>Data Engineering, Data Pipeline Development, SQL, SDLC, Source Control, Project Management, Test Driven Development, API Development, Data Visualization, Dashboard Development, Netezza, Datastage, BitBucket, JIRA, Confluence, R, SAS, Python, SPSS, Agile, Hadoop, Spark, Hive</t>
  </si>
  <si>
    <t>Master Data Senior Analyst/Analyst</t>
  </si>
  <si>
    <t>Meraki Talent Ltd</t>
  </si>
  <si>
    <t>North Lanarkshire, Scotland, United Kingdom</t>
  </si>
  <si>
    <t>https://uk.linkedin.com/jobs/view/master-data-senior-analyst-analyst-at-meraki-talent-ltd-3778847329</t>
  </si>
  <si>
    <t>Greater Glasgow</t>
  </si>
  <si>
    <t>Master Data Senior Analyst/Analyst
Permanent
Lanarkshire (Hybrid, 3 days per week in the office)
Posted Mon 11 Dec 23
CVs ASAP
Start date Jan – Apr 24
Meraki Talent are actively looking for a Master Data Senior Analyst/Analyst to join their newly created, and well funded team. A greenfield site, the Master Data Senior Analyst/Analyst will have the opportunity to operate at an oversight level, as well as being hands on. The Master Data Senior Analyst/Analyst will support the implementation of the Master Data Program first locally, then across the globe. This would suit an experienced Master Data professional who is looking for more breadth and scope in role, an excellent work life balance, or perhaps looking to move into a more oversight rather than hands on role.
Responsibilities of the Master Data Senior Analyst/Analyst:
Implement the Global Master Data governance framework, enforcing policies within domain, compliance with data definitions and standards
Develop a comprehensive catalogue of master data elements
Document processes, responsibilities, and ownership of data over various domains
Define and update data definitions
Collaborate with global data owners to assist in the enrichment of master data
Identify quality issues and contribute to resolution
Support the creation of process maps, work instructions, and control points related to master data processes
Background of the Master Data Senior Analyst/Analyst:
Experience working within a Master Data capacity is absolutely essential for this role
An understanding of supply chain is preferable but not essential
Experience working within a project environment is helpful
Excellent attention to detail and ability to work within an oversight capacity
Data minded professional with an inquisitive mindset
Happy to work in the office 3 days per week
Is this job for you? At Meraki, we love recruitment and love words. Is this you?
Gordon wants: Master Data, Supply Chain, Project, Documentation, Governance
Please see our website page headed (eg) ‘Privacy Notice’ for an explanation about how we use information we collect about you’
Show more
Show less</t>
  </si>
  <si>
    <t>Master Data Governance, Data Definitions, Process Documentation, Data Mapping, Data Quality Management, Supply Chain, Project Management, Data Enrichment, Data Analytics, Data Ownership, Data Standards, Data Policies</t>
  </si>
  <si>
    <t>Glasgow, Scotland, United Kingdom</t>
  </si>
  <si>
    <t>https://uk.linkedin.com/jobs/view/data-engineer-at-eteam-3785240670</t>
  </si>
  <si>
    <t>https://uk.linkedin.com/jobs/view/data-cabling-engineer-at-digital-waffle-3732194818</t>
  </si>
  <si>
    <t>Our client is a leading provider of internet services, dedicated to delivering high-speed connectivity to businesses and individuals alike. We are seeking a highly skilled Data Cabling Engineer to join our team. In this role, you will be responsible for designing, installing, and maintaining data cabling systems that support our internet infrastructure. You will work closely with other members of our team to ensure that our network is running smoothly and that our customers are receiving the best possible experience. The ideal candidate for this position is a detail-oriented problem solver who is comfortable working in a fast-paced environment.
Responsibilities
Install and configure data cabling systems for business customers
Conduct site surveys to determine customers’ cabling requirements
Troubleshoot problems with existing cabling systems and recommend solutions
Work with other team members to ensure that network performance is optimized
Maintain accurate records of all cabling installations and repairs
Follow all safety protocols when working with cabling systems
Stay up-to-date on the latest technology and techniques in the field
Requirements
At least 3 years of experience in data cabling installation and maintenance
Excellent knowledge of network protocols and technologies
Familiarity with copper and fiber optic cabling, and associated hardware
Strong analytical and problem-solving skills
Able to work independently or as a team
Good communication skills, both oral and written
Attention to detail and care for quality workmanship
Show more
Show less</t>
  </si>
  <si>
    <t>Data cabling, Network protocols, Copper cabling, Fiber optic cabling, Network performance</t>
  </si>
  <si>
    <t>https://uk.linkedin.com/jobs/view/data-cabling-engineer-contract-at-digital-waffle-3760453341</t>
  </si>
  <si>
    <t>Job Description
Position: Data Cabling Engineer (Temp/Contract/Freelance)
Department: Information Technology / Network Infrastructure
Location: Glasgow
Job Summary: We are seeking a skilled and dedicated Data Cabling Engineer. The successful candidate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labelling of cables, connectors, and outlets for easy identification and maintenance
Maintain accurate documentation of cable layouts, terminations, and labelling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Joe on joe@digitalwaffle.co.uk
Show more
Show less</t>
  </si>
  <si>
    <t>Copper cabling, Metal trunking, Containment, Cat6, Cat6a, TIA/EIA, ISO/IEC, Cable testers, Certification tools, Signal quality, Continuity, Performance, Troubleshooting, Cable stripping, Cable cutting, RJ45 crimping, Punchdown tool, Cable certification, Tone generator, Probe, Cable labeling, Markers, Label printer, Measuring, Alignment, Cable ties, Velcro straps, Cable clips, Mounts, Power drill, Bits, Screwdrivers, Wall anchors, Safety glasses, Work gloves, Tool bag, Notepad, Pen, Mobile device, Steeltoed boots, Hard hat, Cable fish tape, Cable rods, Cable lubricant</t>
  </si>
  <si>
    <t>https://uk.linkedin.com/jobs/view/senior-data-analyst-at-cabinet-office-3786578078</t>
  </si>
  <si>
    <t>Location
Glasgow, York
About The Job
Job summary
Building a strong commercial function is at the heart of a far-reaching programme of Civil Service reform. The award-winning Commercial Capability Team exists within Cabinet Office to support the growing Government Commercial Organisation (GCO) and wider profession in recruiting and building commercial expertise across government.
The GCO’s inaugural reward strategy was published in 2023 and outlines our mission over the next three years to design and implement reward policies and practices that attract, motivate and retain colleagues, ultimately improving commercial outcomes for Government.
This role offers a fantastic challenge for a passionate and experienced data analyst. You will join a supportive and committed HR team comprising c. 20 people, within a larger People Services team. We offer a friendly working environment, flexible and hybrid working arrangements and a commitment to ongoing professional development. The role can be undertaken on a full time or part time (minimum 30 hours per week) basis.
Job Description
In this role, you will be pivotal to the successful delivery of the reward strategy, working with key employee data such as pay, performance and diversity information to model scenarios, analyse trends, and visualise outputs. Your work will contribute to tangible results which have a positive and long-term impact on the lives of our employees.
Reporting to the Senior Reward Lead, the exact allocation of work will be shaped with you and the team.
Responsibilities are likely to include:
Understanding and interpreting business problems to identify and implement appropriate data solutions;
Building accurate, complex pay scenario models to inform annual pay award recommendations;
Benchmarking internal and external market pay and benefits data;
Collating, analysing and visualising salary, performance and talent information;
Extracting, cleaning, aggregating and manipulating data from a variety of systems and sources;
Choosing and employing appropriate statistical techniques and visualisation tools to deliver impactful analysis and engage stakeholders;
Ensuring analytical outputs are robust and effective, and that methods can withstand audit scrutiny;
Contributing data and insights to papers and reports, and providing briefings as needed;
Automating data management activities where possible;
Ensuring that lessons learned are captured and fed into wider process improvement activities;
Supporting day-to-day business operations and working with colleagues across the wider team to deliver against priorities.
Person specification
Essential criteria:
A genuine passion for data and analytics, with the curiosity to investigate, understand and explain patterns and trends;
Demonstrable experience translating business issues into data problems for resolution;
Significant experience working with large, qualitative and quantitative datasets;
Strong analytical skills, including experience employing a range of techniques, including basic statistical techniques, and modelling a variety of scenarios;
Advanced MS Excel skills;
Experience developing a range of clear, engaging data visualisations;
Excellent accuracy and attention to detail;
Experience balancing competing priorities/demands and working to tight deadlines;
Strong verbal communication skills with the ability to challenge assumptions and explain technical issues to stakeholders without the use of jargon;
Good mathematics and IT skills gained through qualification and/or experience.
Desirable criteria:
A good working knowledge of a programming language such as SQL, Python and/or R;
Experience using Tableau and/or Power BI;
Experience of pay modelling.
Behaviours
We'll assess you against these behaviours during the selection process:
Changing and Improving
Communicating and Influencing
Delivering at Pace
Seeing the Big Picture
We only ask for evidence of these behaviours on your application form:
Changing and Improving
Benefits
Alongside your salary of £40,850, Cabinet Office contributes £11,029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which provides an attractive pension, benefits for dependants and average employer contributions of 27%.
A minimum of 25 days of paid annual leave, increasing by one day per year up to a maximum of 30.
Things you need to know
Selection process details
This vacancy is using Success Profiles (opens in a new window) , and will assess your Behaviours and Experience.
Application process
Please provide a CV &amp; 750 word max personal statement outlining your suitability for this job role. Please pay particular attention to the essential criteria when writing your statement.
This section will be used for the sift to assess your suitability to be invited to an interview. You do not have to refer to the behaviours in your statement as you will be asked to provide a separate 250-word statement on the listed behaviour.
Should a large number of applications be received, an initial sift may be undertaken using the lead behaviour, Changing and Improving. Candidates who pass the initial sift may be progressed to a full sift, or progressed straight to assessment/interview.
Selection process
During the interview you will be assessed in your experience and the listed behaviours.
Expected timeline (subject to change)
Expected sift date – w/c 18 December 2023
Expected interview dates - January 2023
Interview location - virtual on Google Meet.
Reasonable adjustments
If a person with disabilities is put at a substantial disadvantage compared to a non-disabled person, we have a duty to make reasonable changes to our processes.
If you need a change to be made so that you can make your application, you should:
Contact Government Recruitment Service via cabinetofficerecruitment.grs@cabinetoffice.gov.uk as soon as possible before the closing date to discuss your needs.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Further information
If you are experiencing accessibility problems with any attachments on this advert, please contact the email address in the 'contact point for applicants' section.
Please note that this role requires CTC clearance, which would normally need 3 years' UK residency in the past 3 years. This is not an absolute requirement, but supplementary checks may be needed where individuals have not lived in the UK for that period. This may mean your security clearance (and therefore your appointment) will take longer or, in some cases, not be possible.
Please be aware the levels of national security clearance are changing which may impact on the level needed for this role by the time of appointment. All efforts will be made to keep candidates informed of any changes and what that will mean in terms of vetting criteria. For more information please See our vetting charter
Please note terms and conditions are attached. Please take time to read the document to determine how these may affect you.
Any move to Cabinet Office from another employer will mean you can no longer access childcare vouchers. This includes moves between government departments. You may however be eligible for other government schemes, including Tax Free Childcare. Determine your eligibility at https://www.childcarechoices.gov.uk
A reserve list will be held for a period of 12 months, from which further appointments can be made.
If successful and transferring from another Government Department a criminal record check may be carried out.
In order to process applications without delay, we will be sending a Criminal Record Check to Disclosure and Barring Service /Disclosure Scotland on your behalf.
However, we recognise in exceptional circumstances some candidates will want to send their completed forms direct. If you will be doing this, please advise Government Recruitment Service of your intention by emailing Pre-EmploymentChecks.grs@cabinetoffice.gov.uk stating the job reference number in the subject heading.
For further information on the Disclosure Scotland confidential checking service telephone: the Disclosure Scotland Helpline on 0870 609 6006 and ask to speak to the operations manager in confidence, or email Info@disclosurescotland.co.uk
New entrants are expected to join on the minimum of the pay band.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Feedback will only be provided if you attend an interview or assessment.
Security
Successful candidates must undergo a criminal record check.
Successful candidates must meet the security requirements before they can be appointed. The level of security needed is counter-terrorist check (opens in a new window) . See our vetting charter (opens in a new window) .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Apply and further information
This vacancy is part of the Great Place to Work for Veterans (opens in a new window) initiative.
The Civil Service welcomes applications from people who have recently left prison or have an unspent conviction. Read more about prison leaver recruitment (opens in new window) .
Once this job has closed, the job advert will no longer be available. You may want to save a copy for your records.
Contact point for applicants
Job contact :
Name : Nicola Peatfield
Email : nicola.peatfield@cabinetoffice.gov.uk
Recruitment team
Email : cabinetofficerecruitment.grs@cabinetoffice.gov.uk
Further information
Appointment to the Civil Service is governed by the Civil Service Commission’s Recruitment Principles. If you feel that your application has not been treated in accordance with the Recruitment Principles, and wish to make a complaint, then in the first instance you should contact Government Recruitment Service by email at : cabinetofficerecruitment.grs@cabinetoffice.gov.uk
If you are not satisfied with the response you receive, then you can contact the Civil Service Commission at info@csc.gov.uk. For further information on the Recruitment Principles. and bringing a complaint to the Civil Service Commission, please visit their website at: https://civilservicecommission.independent.gov.uk.
Show more
Show less</t>
  </si>
  <si>
    <t>Data Analysis, Pay Modelling, Data Visualisation, Excel, Statistics, SQL, Python, R, Tableau, Power BI, MS Office, Maths, Communication, Teamwork, ProblemSolving</t>
  </si>
  <si>
    <t>Senior Database Reliability Engineer</t>
  </si>
  <si>
    <t>Arnold Clark</t>
  </si>
  <si>
    <t>https://uk.linkedin.com/jobs/view/senior-database-reliability-engineer-at-arnold-clark-3785834578</t>
  </si>
  <si>
    <t>We are seeking a Database Reliability Engineer with a keen interest in automation and site reliability practices, to join our talented Digital team.
What We Offer
33 days’ annual leave with room to grow
Highly competitive salary
Flexible working
Training and conference funds to keep your skills current
Generous employee and retail discounts
Private healthcare and sick pay cover
Life assurance
Workplace pension
Maternity and paternity packages
Simplyhealth – all employees have access to a GP 24/7 and can claim money back on medical and dental treatments
Hours
Full time hybrid working: Monday – Friday, 9am - 5pm (with on call rota)
About The Role
Arnold Clark’s Database Reliability Engineering team are responsible for ensuring our database systems are reliable, available, and performant.
As part of our DBRE team, you will manage all aspects of our on-premises SQL Server estate. This will include planning and implementing high-availability, performance monitoring and tuning, capacity planning and ensuring we have robust backup, restore and failover process. You will also play a significant role in shaping our expanding Cloud database systems.
You will work collaboratively with other cross-functional teams across Arnold Clark Digital, including our Data, DevOps, and Product Development teams. You will assist in database design, planned migrations, and pre-emptively identifying database related issues. Where there are unforeseen incidents, you will be part of the incident response.
You will have a site reliability engineering mindset, pro-actively working towards identifying problems, and engineering solutions in an automated and repeatable manner.
Finally, you will be joining a small, well-respected team as we take on some exciting new projects.
Day-to-day duties
Ensure the reliability, availability, and performance of our database systems.
Design and implement robust backup, restore and failover strategies, ensuring data integrity while minimising service interruption.
Implement and extend our alerting and monitoring solutions, to identify potential issues before they occur.
Plan for changes in capacity requirements and growth in workloads.
Provide SQL expertise to our product engineering teams, assisting and coaching for efficient and performant use of the database.
Participate in incident response and problem diagnosis.
Implement automated processes to streamline database operations, configuration, and deployments.
Essential Skills And Experience
In-depth Microsoft SQL Server knowledge, with a proven record of managing a SQL Server estate
Solid understanding of always-on availability groups, security and encryption techniques such as Always Encrypted
Hands-on experience with cloud-based relational databases, e.g., Azure SQL
For a Lead Engineer position
Line management experience, including running one-to-one sessions
Task management, prioritisation, and progress reporting
Being the point of contact for cross-functional team activity and technical direction.
Desirable But Not Essential
Experience with Change Data Capture (CDC) tools
Experience with infrastructure as code tools, such as Terraform or PowerShell Desired State Configuration
Arnold Clark is committed to creating a diverse and inclusive workplace. We strive to create an environment where collaboration, unique perspectives and multiple approaches are celebrated. We care about our employees and our communities, we nurture talent and encourage ambition, and we are passionate about people who take pride in their work. Our employees are at the heart of everything we do – diverse in our make-up, united in our goals.
Show more
Show less</t>
  </si>
  <si>
    <t>Digital team, Database Reliability Engineer, Microsoft SQL Server, Onpremises SQL Server, Highavailability, Performance monitoring, Tuning, Capacity planning, Backup, Restore, Failover, Cloud database systems, Data, DevOps, Product Development, SQL expertise, Incident response, Problem diagnosis, Automated processes, Configuration, Deployments, Azure SQL, Line management, Task management, Prioritisation, Progress reporting, Crossfunctional team activity, Technical direction, Change Data Capture (CDC) tools, Infrastructure as code tools, Terraform, PowerShell Desired State Configuration</t>
  </si>
  <si>
    <t>https://uk.linkedin.com/jobs/view/senior-data-engineer-financial-crime-technology-at-jobs-via-efinancialcareers-3784984567</t>
  </si>
  <si>
    <t>Data engineering, Software design, Database design, Database architecture, Microservices architecture, Programming, Industryrecognized frameworks, Development tooling, Programming best practices, Scalability, Availability, Performance, Testdriven development, Automated test frameworks, Mocking, Stubbing, Unit testing, Software delivery lifecycle, Software development methodologies, Hadoop, StreamSets, MongoDB, PostgreSQL, REST, Python</t>
  </si>
  <si>
    <t>Master Data Analyst x 2</t>
  </si>
  <si>
    <t>South Lanarkshire, Scotland, United Kingdom</t>
  </si>
  <si>
    <t>https://uk.linkedin.com/jobs/view/master-data-analyst-x-2-at-meraki-talent-ltd-3784868971</t>
  </si>
  <si>
    <t>Master Data Senior Analyst/Analyst
Permanent
Lanarkshire (Hybrid, 3 days per week in the office)
Posted Thur 14 Dec 23
CVs ASAP
Start date Jan – Apr 24
Meraki Talent are actively looking for a Master Data Senior Analyst/Analyst to join their newly created, and well funded team. A greenfield site, the Master Data Senior Analyst/Analyst will have the opportunity to operate at an oversight level, as well as being hands on. The Master Data Senior Analyst/Analyst will support the implementation of the Master Data Program first locally, then across the globe. This would suit an experienced Master Data professional who is looking for more breadth and scope in role, an excellent work life balance, or perhaps looking to move into a more oversight rather than hands on role.
Responsibilities of the Master Data Senior Analyst/Analyst:
Implement the Global Master Data governance framework, enforcing policies within domain, compliance with data definitions and standards
Develop a comprehensive catalogue of master data elements
Document processes, responsibilities, and ownership of data over various domains
Define and update data definitions
Collaborate with global data owners to assist in the enrichment of master data
Identify quality issues and contribute to resolution
Support the creation of process maps, work instructions, and control points related to master data processes
Background of the Master Data Senior Analyst/Analyst:
Experience working within a Master Data capacity is absolutely essential for this role
An understanding of supply chain is preferable but not essential
Experience working within a project environment is helpful
Excellent attention to detail and ability to work within an oversight capacity
Data minded professional with an inquisitive mindset
Happy to work in the office 3 days per week
Is this job for you? At Meraki, we love recruitment and love words. Is this you?
Gordon wants: Master Data, Supply Chain, Project, Documentation, Governance
Please see our website page headed (eg) 'Privacy Notice' for an explanation about how we use information we collect about you'
Show more
Show less</t>
  </si>
  <si>
    <t>Master Data, Governance, Data Definitions, Data Standards, Data Catalog, Data Processes, Data Ownership, Data Quality, Process Maps, Work Instructions, Control Points, Supply Chain, Project Management, Documentation, Attention to Detail, Oversight Capacity, DataMinded, Inquisitive Mindset</t>
  </si>
  <si>
    <t>https://uk.linkedin.com/jobs/view/senior-ai-data-engineer-uk-remote-at-turnitin-3759704198</t>
  </si>
  <si>
    <t>Peaple Talent</t>
  </si>
  <si>
    <t>https://uk.linkedin.com/jobs/view/data-engineer-at-peaple-talent-3767993795</t>
  </si>
  <si>
    <t>Peaple Talent have partnered with one of the UK's largest ferry/shipping services who are looking for a Data Engineer to join our clients expanding Data/Tech team. Forming a key part of the Architecture, Digital and Data team, this is a rare and exciting opportunity to join their internal data engineering team
We are searching for a highly motivated Data Engineer/BI Developer who can work at a senior level, you will develop and support a range of system integrations, ETL processes, data-at-rest solutions, internal API's and reporting tools, using cutting-edge Azure Data Platform technology as we continue our transformation.
The Role:
Based in Scotland, working in a hybrid-remote model you will be reporting to the Data Engineering lead and will be tasked with be responsibility for the build of data-streaming systems with a focus on Implementing flows to connect operational systems to analytics and business intelligence (BI) systems employing Data Lake architecture.
Skills, and Experience
Re-engineering manual data flows to enable scaling and repeatable use
Producing ETL designs and code with a view to optimal ETL performance
Building accessible data for analysis
Be responsible for the build of a connected enterprise estate, applying expert knowledge of the following systems integration approaches:
Messaging and queuing
Recognise and share opportunities to re-use existing data flows between systems
Inspire best practice for data products and services across the Information Technology team and the wider business
Build data engineering capability by providing technical leadership and career development for the team
The Candidate:
The ideal candidate for this role will have strong experience working with:
SQL
Python
ETL pipeline development
Azure cloud services (ADF, Data Lake, Data Bricks, Synapse Analytics, Azure DevOps)
Experience with designing flows for data visualization using Power BI
Strong in data Governance, including Master Data Management (MDM) and Data Quality tools and processes
Does that sound like you? If so, we’d love to see your CV.
The Package:
Basic salary: £40,000-£45,000
per annum DOE +
37 days holiday
Staff travel pass for yourself, family &amp; dependents
Impressive pension scheme
Flexible working arrangements
Show more
Show less</t>
  </si>
  <si>
    <t>SQL, Python, ETL pipeline development, Azure cloud services, ADF, Data Lake, Data Bricks, Synapse Analytics, Azure DevOps, Power BI, Data Governance, Master Data Management (MDM), Data Quality tools and processes</t>
  </si>
  <si>
    <t>https://uk.linkedin.com/jobs/view/data-engineer-at-bjss-3039186282</t>
  </si>
  <si>
    <t>Python, Java, C++, HTML, SQL, R, Git, AWS, Azure, GCP, Databricks, Data Factory, Synapse, Kafka, Redshift, Glue, Athena, BigQuery, S3, Cloud Data Fusion, CI/CD, OOP, Data storage, Data processing, Parallel computing, Workflow management, Relational databases, Nonrelational databases</t>
  </si>
  <si>
    <t>Bright Purple</t>
  </si>
  <si>
    <t>Glasgow City, Scotland, United Kingdom</t>
  </si>
  <si>
    <t>https://uk.linkedin.com/jobs/view/senior-data-engineer-at-bright-purple-3779287362</t>
  </si>
  <si>
    <t>An exciting new Data Engineering role has arisen with a leading satellite imagery tech company. They are looking for an expert SQL Developer with the impulse to develop cutting edge pipelines and data solutions on the cloud to enhance their services.
As you can imagine, they have an extremely high-calibre data infrastructure, given the demands placed upon it by their work. So, you will play a crucial role in designing, implementing, and optimizing their cloud based (AWS) data infrastructure whilst your expertise in SQL Server query optimization and performance tuning will be instrumental in ensuring the efficiency and reliability of their data systems.
Key Experience:
- Strong SQL Server
- T-SQL
- Experience of Amazon Web Services (AWS) or GCP
- Programming knowledge i.e. C# or Python
- Agile DevOps
You’d be working closely with their Machine Learning Engineers, Data Scientists and Product Engineers to ensure that their data architecture is fit for requirements, and also explore how new and emerging database or streaming technologies can boost their operations.
They meet up once a month in the Glasgow office, and the role offers £50-70k DoE. They have a strong benefits package on top of this.
Show more
Show less</t>
  </si>
  <si>
    <t>SQL, TSQL, AWS, GCP, C#, Python, Agile, DevOps, Machine Learning, Data Science, Data Architecture, Database, Streaming</t>
  </si>
  <si>
    <t>https://uk.linkedin.com/jobs/view/senior-data-engineer-at-jefferson-frank-3716446435</t>
  </si>
  <si>
    <t>We are an online retail platform based in office in Dundee and Edinburgh, on the lookout for a Senior Data Engineer to join our team to work on a greenfield project building out a new, modern data platform.
You Will Have Experience With
AWS
SQL
Python
And Any Of The Following
Redshift
Databricks
Snowflake
Location:
Edinburgh - 1 day a month for a meet-up
Salaries
Up to £85,000
Show more
Show less</t>
  </si>
  <si>
    <t>Data Engineering, AWS, SQL, Python, Redshift, Databricks, Snowflake</t>
  </si>
  <si>
    <t>Government Digital Service</t>
  </si>
  <si>
    <t>https://uk.linkedin.com/jobs/view/lead-data-engineer-at-government-digital-service-3765453012</t>
  </si>
  <si>
    <t>Sanderson</t>
  </si>
  <si>
    <t>Gourock, Scotland, United Kingdom</t>
  </si>
  <si>
    <t>https://uk.linkedin.com/jobs/view/finance-data-analyst-at-sanderson-3784545323</t>
  </si>
  <si>
    <t>Company Overview:
Our clients business has developed over a number of years, introducing more modern technical
solutions for both customers and stakeholders including the new online ticketing solution
which was installed in May 2023. Following this modernisation, we require a Finance Data
Analyst to join the team, supporting the Finance function including FP&amp;A the successful analyst
will help transform processes, draw insight from advanced analytics, and support automation.
The company are undergoing an exciting period of change and this role is an opportunity for someone to join the business and make their mark.
Key Responsibilities include:
Prepare reports to support the key finance activities including, group consolidation,
end reporting across key business areas, P&amp;L, balance sheet, cashflow.
Support the FP&amp;A role throughout the business planning process, group consolidation
plans, and performing analytical reviews
Support the FPA&amp;A role to produce financial forecasting models, to support longer term financial forecasting. Analysing past financial performance, to inform future financial forecast performance.
Help prepare financial reports as required by Finance Director/ Senior Management.
Support the implementation of new systems/system updates into key Finance functions, with a focus on financial data, coding, P2P, Revenue and finance processes.
Identify Finance process improvements, as a result of more efficient use of financial
to streamline and remove manual effort.
Support ad-hoc analysis requests as required, providing timely and accurate financial insights
Experience and Knowledge:
Part Qualified Accountant, (preference with a Maths degree)
Experienced in preparing analysis and reports for senior management, numerically articulate with strong attention to detail
Comfortable with working with multiple data sources and complex financial data
Strong excel skills up to Visual Basic Application (VBA) level
Highly organised and able to manage large amounts of complex data in an efficient manner
Financial modelling (preference)
Knowledge of group reporting and group accounting processes would be beneficial
Show more
Show less</t>
  </si>
  <si>
    <t>Visual Basic Application (VBA), Excel, Data Analysis, Reporting, Financial modeling, Financial Planning &amp; Analysis (FP&amp;A), Finance management, Data visualization, Accounting principles, Microsoft Office Suite, Group reporting, Group accounting, SQL, ERP, Automation</t>
  </si>
  <si>
    <t>https://uk.linkedin.com/jobs/view/senior-data-engineer-at-hackajob-3780135310</t>
  </si>
  <si>
    <t>AWS, Data Infrastructure, Data Flows, Operational Systems, Analytics, BI Systems, Leadership, Mentoring, Developers, Business Analysts, Quality Assurance Analysts, Data Engineering, Cloud Engineering, IT, Digital Change, Social Security</t>
  </si>
  <si>
    <t>https://uk.linkedin.com/jobs/view/senior-data-engineer-financial-crime-technology-at-natwest-group-3783817376</t>
  </si>
  <si>
    <t>Data Engineering, Software Design, Database Design, Database Architecture, Microservices Architecture, Programming Languages, Industry Recognized Frameworks, Development Tooling, Programming Best Practices, Scalability, Availability, Performance, TestDriven Development, Automated Test Frameworks, Mocking, Stubbing, Unit Testing Tools, Software Delivery Lifecycle, Software Development Methodologies, Hadoop, StreamSets, MongoDB, PostgreSQL, REST, Python</t>
  </si>
  <si>
    <t>Logistics Data Entry Analyst</t>
  </si>
  <si>
    <t>Glenwillow, OH</t>
  </si>
  <si>
    <t>https://www.linkedin.com/jobs/view/logistics-data-entry-analyst-at-latitude-inc-3787728492</t>
  </si>
  <si>
    <t>Norton</t>
  </si>
  <si>
    <t>Job Description
Organize and maintain files and records
Transcribe data from source documents into computer systems
Verify accuracy and completeness of data
Create and update spreadsheets and databases
Prepare reports and presentations with statistical data, charts, and graphs
Perform basic data collection and analysis
Assist with order entry and inventory management
Support other clerical and administrative tasks as needed
Job Types: Full-time, Temporary
Salary: $17.00 - $19.00 per hour
Benefits:
401(k)
Dental insurance
Flexible schedule
Health insurance
Paid time off
Vision insurance
Schedule:
8 hour shift
Monday to Friday
Ability to commute/relocate:
Solon, OH 44139: Reliably commute or planning to relocate before starting work (Required)
Experience:
Logistics: 1 year (Required)
Data entry: 1 year (Required)
ERP systems: 1 year (Preferred)
Work Location: Hybrid remote in Solon, OH 44139
Powered by JazzHR
li9OjjMrX6
Show more
Show less</t>
  </si>
  <si>
    <t>Dew Software</t>
  </si>
  <si>
    <t>Hudson, OH</t>
  </si>
  <si>
    <t>https://www.linkedin.com/jobs/view/sr-data-analyst-at-dew-software-3781950149</t>
  </si>
  <si>
    <t>Dew Software, a prominent player in the Digital Transformation space, is looking for a skilled Sr. Data Analyst to join our dynamic team. With our commitment to quality and excellence, Dew Software operates from 14 development centers across 9 countries, leveraging the expertise and talent of diverse professionals. Collaborating with Fortune 500 companies, we utilize cutting-edge technologies and innovative approaches to drive their digital innovation and transformation initiatives. As a Sr. Data Analyst, you will play a pivotal role in providing strategic insights and actionable recommendations to our esteemed clients, empowering them to stay ahead in today's competitive digital landscape.
Responsibilities
Lead and conduct complex data analyses to identify trends, patterns, and insights that drive business decision-making
Collaborate with cross-functional teams, including business stakeholders, to define data analysis objectives and requirements
Design, develop, and implement advanced analytics models and techniques to solve complex business problems
Evaluate and optimize existing data analytics processes and solutions to improve efficiency and effectiveness
Create and maintain data visualizations, dashboards, and reports to communicate analysis findings to stakeholders
Act as a subject matter expert on data analytics methodologies, tools, and techniques
Keep abreast of industry trends and best practices in data analysis to continuously enhance skills and knowledge
Requirements
Bachelor's degree in a related field (e.g., Data Science, Business Analytics, Information Systems)
Proven experience as a Data Analyst, preferably in the consumer goods industry
Strong knowledge and experience with Salesforce CRM and related tools (e.g., Sales Cloud, Service Cloud, Marketing Cloud)
Proficient in data analysis and visualization tools (e.g., Excel, Tableau, Power BI)
Solid understanding of SQL for data extraction, manipulation, and analysis
Excellent problem-solving skills and attention to detail
Strong communication and presentation skills, with the ability to convey complex data insights to non-technical stakeholders
Ability to work independently and collaboratively in a fast-paced environment
Show more
Show less</t>
  </si>
  <si>
    <t>Data Analytics, Business Intelligence, Data Mining, Data Visualization, Data Modeling, Salesforce CRM, Sales Cloud, Service Cloud, Marketing Cloud, Excel, Tableau, Power BI, SQL, Python, R, Machine Learning, Artificial Intelligence</t>
  </si>
  <si>
    <t>Westfield Center, OH</t>
  </si>
  <si>
    <t>https://www.linkedin.com/jobs/view/business-data-analyst-at-westfield-3782258164</t>
  </si>
  <si>
    <t>Job Description
Job Title: Business Data Analyst
Employee Status: Regular
Schedule: Full-time
Location: Hybrid - defined as three days in office if residence is within 50 miles of Westfield Center, OH or Remote - if residence is over 50 miles from Westfield Center, OH
About Us
You’re ready to make your mark where people care about each other. Where your work is meaningful. And where your unique perspectives are welcome. Think about joining Westfield, a company focused on what’s most important – the people behind our policies.
Westfield was founded in 1848 by a small group of hard-working farmers who believed in the promise of the future and the power of the individual. Today, as one of the nation’s leading property and casualty (P&amp;C) companies, we remain true to their vision and are dedicated to making a positive difference in our customers’ lives.
The Business Intelligence Analyst will have opportunities to deliver self-service analytical capabilities with highest priority across Westfield. In this role, they will work directly with stakeholders across the organization to understand business needs and translate those needs into data, metrics, dashboards and reports. They will collaborate with BI Agile teams to deliver these self-service capabilities and ensure effective utilization of these assets through training and change management with end-users.
Show more
Show less</t>
  </si>
  <si>
    <t>Business Intelligence, Data Analysis, Stakeholder Engagement, Data Visualization, Metrics, Dashboards, Reporting, Agile Development, Training, Change Management</t>
  </si>
  <si>
    <t>https://www.linkedin.com/jobs/view/sr-business-data-analyst-at-westfield-3782252785</t>
  </si>
  <si>
    <t>Job Description
Job Title: Sr. Business Data Analyst
Employee Status: Regular
Schedule: Full-time
Location:Hybrid - defined as three days in office located in Westfield Center, OH
About Us
You’re ready to make your mark where people care about each other. Where your work is meaningful. And where your unique perspectives are welcome. Think about joining Westfield, a company focused on what’s most important – the people behind our policies.
Westfield was founded in 1848 by a small group of hard-working farmers who believed in the promise of the future and the power of the individual. Today, as one of the nation’s leading property and casualty (P&amp;C) companies, we remain true to their vision and are dedicated to making a positive difference in our customers’ lives.
Show more
Show less</t>
  </si>
  <si>
    <t>Data Analysis, Business Intelligence</t>
  </si>
  <si>
    <t>Senior Data Analyst - Marketing</t>
  </si>
  <si>
    <t>Remitly</t>
  </si>
  <si>
    <t>https://www.linkedin.com/jobs/view/senior-data-analyst-marketing-at-remitly-3738858051</t>
  </si>
  <si>
    <t>Bremerton</t>
  </si>
  <si>
    <t>Job Description
Remitly is on a mission to transform the lives of immigrants and their families by providing the most trusted financial products and services on the planet. Since 2011, we have been tirelessly delivering on our promises to immigrants sending their hard earned money home. Today, we are reimagining international payments at scale and building new products to create deeper relationships with our customers and their loved ones across the globe. Join over 2,700 employees across 10 offices who are growing their careers while having a positive impact on people globally.
Remitly is registered as a Money Services Business in the U.S., Canada, EU, United Kingdom, Singapore and Australia. Each of these jurisdictions require, among other items, that Remitly maintain a comprehensive Risk and Compliance Program.
About The Role
As a Senior Marketing Analyst you will report to the Senior Manager for Marketing Analytics. You will drive analytical decisions for Remitly's owned marketing channels, specifically SEO and ASO.This includes campaign design, measurement and optimization for the channel, contributing directly to growth in acquisition of customers. You would also provide expertise on designing A/B tests and evaluating across marketing channels and be a thought-partner and mentor to analysts and marketers.You will lead the development and management of data and reporting tools, defining important KPIs, tracking and monitoring metrics movements and identifying insights.
You Will
Provide ongoing campaign analysis and optimizations using a defined set of KPIs for owned marketing channels, specifically SEO and ASO.
Build measurement plans based on strategic imperatives, communication objectives and media strategies
Proactively identify and interpret important drivers behind marketing and media performance, and deliver insights to channel owners to improve the efficiency of spend and performance of media as aligned with our goals
Design and implement reporting dashboards that track important metrics and performance trends, and provide actionable insights to marketing leadership.
Provide leadership in streamlining our data stack and improving and / or maintaining the quality and reliability of our owned marketing channels data, including data ingested from third-party partners.
Partner closely with the Marketing team to design tests and execute analysis to generate actionable insights.
You Have
7+ years of experience in A/B testing, digital marketing analytics, and comfort with basic statistical techniques (including causal inference and regression analysis).
Expertise with SEO and ASO and knowledge of tools / APIs such as Amplitude, Google Analytics and Lighthouse
Ability to represent complex information in easily understood visualizations (including Tableau, Excel (can perform complex functions)).
7+ years experience with SQL, R or Python, and data visualization tools (e.g. Tableau, Periscope).
Experience building regular reports/dashboards to measure channel performance, support decisions on P&amp;L management, find opportunities and performance trends while also helping analyze metric trends
Experience managing stakeholders, communication with executives, channel owners, partners, and contributing to projects and meetings
Quantitative, and analytics skills must be very comfortable with data analysis and Influencing decision-making
Biased for action: willing to build the first prototype, and continuously improve based on learnings.
Our Benefits
Flexible paid time off
Health, dental, and vision benefits + 401k plan with company matching
Company contributions to your HSA plan, if you choose one
Employee Stock Purchase Plan (ESPP) available for eligible employees
Continuing education and corridor travel benefits
Compensation Details.
The starting base salary range for this position is typically $120,000-$150,000. In the U.S., Remitly employees are shareholders in our Company and equity is part of our total compensation plan. Your recruiter can share more information about medical benefits offered, as well as other financial benefits and total compensation components offered with this role.
Your recruiter can share more information about medical benefits offered, as well as other financial benefits and total compensation components offered with this role.
Remitly is an Equal Opportunity Employer
.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
Remitly is an equal opportunity employer. We celebrate diversity and are committed to creating an inclusive environment for all employees.
Show more
Show less</t>
  </si>
  <si>
    <t>SEO, ASO, Digital marketing analytics, Basic statistical techniques, Causal inference, Regression analysis, Amplitude, Google Analytics, Lighthouse, Tableau, Excel, SQL, R, Python, Periscope, Data visualization, Metric trends analysis, Stakeholder management, Communication, Decisionmaking, Equity, Employee Stock Purchase Plan (ESPP), Equal Opportunity Employer</t>
  </si>
  <si>
    <t>Senior Software Engineer - Data Platform</t>
  </si>
  <si>
    <t>Snowflake</t>
  </si>
  <si>
    <t>https://www.linkedin.com/jobs/view/senior-software-engineer-data-platform-at-snowflake-3766404086</t>
  </si>
  <si>
    <t>Build the future of data. Join the Snowflake team.
We're hiring talented Senior Software Engineers to join us! The position will work directly with our engineering team in Bellevue, WA to evolve our elastic, large scale, high-performance computing environment. We need strong engineers who can pick up and understand complex technical areas quickly and who are enthusiastic about building new technologies! This role has the potential to work in a variety of product areas, including making contributions to open source big data projects.
AS A SENIOR SOFTWARE ENGINEER AT SNOWFLAKE YOU WILL:
Design and develop features, understand customer requirements, and meet business goals
Build highly reliable software to meet the needs of the largest customers
Enhance the programmability surface of Snowflake and improve the experience of the data developer
Contribute to big data open source projects to add connectivity and support for Snowflake
Analyze fault-tolerance and high availability issues, performance and scale challenges, and solve them
Ensure operational readiness of the services and meet the commitments to our customers regarding reliability, availability, and performance
OUR IDEAL SENIOR SOFTWARE ENGINEER WILL HAVE:
7+ years industry experience designing and building distributed systems, database systems, compilers, or other enterprise cloud data platforms
Experience building enterprise grade, reliable and trustworthy software or services
Extremely strong fundamental computer science skills
Fluency in Java and/or C++
Ability to work in a team environment, collaborate well, and mentor junior engineers
Ability to work on-site in our downtown Bellevue office
Advanced degree in Computer Science or related field
BONUS POINTS FOR EXPERIENCE WITH THE FOLLOWING:
SQL and/or other database technologies including internal implementations
Data warehouse architecture, design, and experience working with large-scale data processing solutions
ASF open source projects, ideally from the big-data/Hadoop ecosystem
Implementation testing, debugging, documentation, query compilation, compiler design and implementation
Cloud infrastructure, AWS in particular
Delivering compelling experiences in SaaS or web-based solutions
Implementing multi-tenant systems, with focus on isolation and security
Designing and implementing systems for public or private clouds
WHY JOIN THE ENGINEERING TEAM AT SNOWFLAKE?
As a member of our team, you will:
Build an industry-leading data management system that customers love
Solve challenging technical problems related to security, parallel and distributed systems, programming, resource management, large-scale system maintenance, and more!
Learn about and contribute to the most robust and secure enterprise SaaS platform that services hundreds of customers and millions of complex queries daily
Learn about and contribute to a highly-scalable and reliable data processing platform that runs on hundreds and thousands of machines
Join a world-class team of both industry veterans and rising stars
The following represents the expected range of compensation for this role:
The estimated base salary range for this role is $214,000 - $327,750.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Show more
Show less</t>
  </si>
  <si>
    <t>Java, C++, AWS, Cloud infrastructure, Software development, Software design, Hadoop, Distributed systems, Data warehouse, SQL, SaaS, Big data, Data processing, Data management, Compilers</t>
  </si>
  <si>
    <t>Staff Software Engineer - Distributed Data Systems</t>
  </si>
  <si>
    <t>Databricks</t>
  </si>
  <si>
    <t>https://www.linkedin.com/jobs/view/staff-software-engineer-distributed-data-systems-at-databricks-3783870933</t>
  </si>
  <si>
    <t>P-988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Modern data analysis employs sophisticated methods such as machine learning that go well beyond the roll-up and drill-down capabilities of traditional SQL query engines. As a software engineer on the Runtime team at Databricks, you will be building the next generation distributed data storage and processing systems that can outperform specialized SQL query engines in relational query performance, yet provide the expressiveness and programming abstractions to support diverse workloads ranging from ETL to data science.
Below Are Some Example Projects
Apache Spark
: Develop the de facto open source standard framework for big data.
Data Plane Storage
: Provide reliable and high performance services and client libraries for storing and accessing humongous amount of data on cloud storage backends, e.g., AWS S3, Azure Blob Store.
Delta Lake
: A storage management system that combines the scale and cost-efficiency of data lakes, the performance and reliability of a data warehouse, and the low latency of streaming. Its higher level abstractions and guarantees, including ACID transactions and time travel, drastically simplify the complexity of real-world data engineering architecture.
Delta Pipelines
: It's difficult to manage even a single data engineering pipeline. The goal of the Delta Pipelines project is to make it simple and possible to orchestrate and operate tens of thousands of data pipelines. It provides a higher level abstraction for expressing data pipelines and enables customers to deploy, test &amp; upgrade pipelines and eliminate operational burdens for managing and building high quality data pipelines.
Performance Engineering
: Build the next generation query optimizer and execution engine that's fast, tuning free, scalable, and robust.
What We Look For
BS (or higher) in Computer Science, related technical field or equivalent practical experience.
Comfortable working towards a multi-year vision with incremental deliverables.
Motivated by delivering customer value and impact.
8+ years of production level experience in either Java, Scala or C++.
Strong foundation in algorithms and data structures and their real-world use cases.
Experience with distributed systems, databases, and big data systems (Spark, Hadoop).
Benefits
Comprehensive health coverage including medical, dental, and vision
401(k) Plan
Equity awards
Flexible time off
Paid parental leave
Family Planning
Gym reimbursement
Annual personal development fund
Work headphones reimbursement
Employee Assistance Program (EAP)
Business travel accident insurance
Pay Range Transparency
Databricks is committed to fair and equitable compensation practices. The pay range(s) for this role is listed below and represents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utilizes the full width of the range. The total compensation package for this position may also include eligibility for annual performance bonus, equity, and the benefits listed above. For more information regarding which range your location is in visit our page here.
Local Pay Range
$182,400—$247,000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</si>
  <si>
    <t>Apache Spark, Java, Scala, C++, Algorithms, Data structures, Distributed systems, Databases, Big data systems, Query optimizer, Execution engine, Hadoop, Data Plane Storage, Delta Lake, Delta Pipelines, Performance Engineering</t>
  </si>
  <si>
    <t>Senior Software Engineer - Big Data Pipeline</t>
  </si>
  <si>
    <t>Truveta</t>
  </si>
  <si>
    <t>https://www.linkedin.com/jobs/view/senior-software-engineer-big-data-pipeline-at-truveta-3351947560</t>
  </si>
  <si>
    <t>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This position is based out of our headquarters in the Greater Seattle area.
Who We Need
Truveta is rapidly building a talented and diverse team to tackle complex health and technical challenges.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This Opportunity
If you are seeking a sense of purpose in your software job and are motivated by solving computing problems that can have a direct impact on people’s lives, then we have opportunities for you in an exciting startup environment.
Responsibilities
Leverage software engineering skills to build and deliver reliable, secure and scalable software solutions using modern cloud-based paradigms across different components in Truveta.
Collaborate closely with partner teams inside &amp; outside of Truveta.
Show creativity and curiosity to build integration proof of concepts across the Truveta and partner ecosystems.
Bring your curiosity, entrepreneurial spirit, and passion to deliver on the promise of technology in the difficult, competitive, and exciting industry of healthcare.
We Are Seeking Software Engineers With
Proven experience building reliable, secure and scalable software solutions using modern cloud-based paradigms.
Strong distributed systems design and development experiences using spark engine.
Strong provisioning/network cloud base knowledge (Azure expertise preferred).
Experience building scalable systems and integrating with microservices.
Familiarity with SaaS ecosystem.
Knowledge about language and interpreter design and implementation.
Experience with Lexers, Parsers and (AST) Abstract Syntax Trees.
Ability to learn quickly, knowing how to iterate and evolve a distributed software solution while carefully balancing the needs of privacy, security and reliability against a changing product landscape.
Knowledge and experience in using and designing distributed systems, data pipelines, APIs and consumption experience.
Ability to guide workstreams, mentor and inspire junior developers and cultivate a positive work environment.
Strict adherence to Truveta principles in support of ethical innovation.
Willingness to commit to ongoing training on key topics like privacy, ethics, and security.
Key Qualifications
5+ years of experience building production quality software in a team setting.
2+ years of experience building distributed system
2+ years of experience working on modern cloud-native platforms and languages (AWS, GCP, Azure)
Some familiarity with crafting modular APIs and building engaging and intuitive web experiences.
Familiarity with Big Data platforms such as Databricks
B.S. or M.S. in Computer Science or related field.
Prior work with Azure ADF, Function App, Kubernetes is a plus.
DevOps experience is a plus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Interesting and meaningful work for every career stage
Great benefits package
Comprehensive benefits with strong medical, dental and vision insurance plans
401K plan
Professional development &amp; training opportunities for continuous learning
Work/life autonomy via flexible work hours and flexible paid time off
Generous parental leave
Regular team activities (virtual and in-person as soon as we are able)
The base pay for this position is $152,000 to $205,000.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
Show more
Show less</t>
  </si>
  <si>
    <t>Cloudbased paradigms, Software engineering, Spark engine, Azure, Microservices, SaaS, Lexer, Parser, Abstract Syntax Trees, Distributed systems, Data pipelines, APIs, DataBricks, Big Data platforms, Kubernetes, DevOps, AWS, GCP</t>
  </si>
  <si>
    <t>Ohio, United States</t>
  </si>
  <si>
    <t>https://www.linkedin.com/jobs/view/contract-database-automation-engineer-dba-devops-at-upwork-3739296982</t>
  </si>
  <si>
    <t>Lenox</t>
  </si>
  <si>
    <t>PostgreSQL, MySQL, Oracle, SQL, PL/SQL, pgPL/SQL, Python, Shell, Terraform, CloudFormation, Hashicorp Packer, Chef, Ansible, Kafka, Kinesis, ElasticSearch, OpenSearch, Mongo, Redis, Memcache, Snowflake, Clickhouse, Greenplum, Presto, Trino, Dremio, Athena</t>
  </si>
  <si>
    <t>Sr. Healthcare Data &amp; Integration Analyst, Privia Care Partners</t>
  </si>
  <si>
    <t>Privia Health</t>
  </si>
  <si>
    <t>https://www.linkedin.com/jobs/view/sr-healthcare-data-integration-analyst-privia-care-partners-at-privia-health-3766439369</t>
  </si>
  <si>
    <t>Company Description
Privia Health™ is a national physician platform transforming the healthcare delivery experience. We provide tailored solutions for physicians and providers, creating value and securing their future. Through high-performance physician groups, accountable care organizations, and population health management programs, Privia works in partnership with health plans, health systems, and employers to better align reimbursements to quality and outcomes.
Job Description
Privia Care Partners is a flexible model that offers practices a seamless transition to value-based care, backed by Privia’s high-performing population health, technology and analytics platform. We offer a diverse affiliation model for physician groups, health systems, Accountable Care Organizations (ACOs), Independent Physician Associations (IPAs), and Clinically Integrated Networks (CINs).
The
Sr. Population Health Analyst
will work cross functionally within the team, helping deliver data-driven insights to providers and management in the market. You will work with a cross-functional team composed of Population Health, Analytics, Quality, Risk Adjustment, and Technology to develop a purpose-driven analytics platform to maximize the health of our patients and the performance of our physicians using data science principles and proprietary applications. You will also complete ad hoc analyses, work to integrate EHR and Claims data into the platform using data to guide decision making and operations.
Primary Job Duties
Data Integration
Lead several concurrent integration projects at once and interface directly with IT, athena, and vendors to ensure projects produce high quality data and stay on target
Develop and execute a high-quality and repeatable process for integrating data for Privia Care Partner practices using FHIR technology to support eCQM submissions
Continuously improve the data integration with Privia Care Partners care practices to assist value-based care operations (ADT, clinical results, other chart level data)
Utilize data expertise to improve data validity and integrity across Privia Care Partners
Monitor key automatic data feeds to ensure those feeds are working as designed, design strategies to address any identified issues and communicate those plans with market leadership
Become a data SME on the integration process, data from payers, EMRs, ADTs, and other vendors
Data Intelligence
Extract and transform data from claims, athena, and/or Privia’s data warehouse to create actionable insights and compelling narratives, and convey key findings to leadership using python, sql, and/or Microstrategy ahead of full data integration for key partnerships
Collaborate closely with Care Partners leadership, IT, Analytics, and BI tool (MicroStrategy) to enable scalable, multi-market content distribution to support health system and other multi-EHR clients
Develop tools and dashboards that proactively improve business and health outcomes for providers and patients
Value-Based Payer Partnership Performance
Calculate key performance metrics ahead of full data integration for key partnerships.
Apply data mining techniques to identify medical/Rx cost and utilization drivers to produce ad hoc reports when necessary
Partner with Payer Contracting and Finance teams to develop reports and alerts that will ensure that Privia is being paid appropriately for our pay-for-performance contracts
Clinical Analytics
Collaborate with population health teams to improve outcomes and savings across Privia Care Partners value-based care business
Create and maintain reporting capabilities for new markets, leveraging Privia’s national Analytics resources, to assist in the creation of presentations for key providers and other key stakeholders.
Analyze provider engagement metrics and support market teams with information to support change management
Network Analytics
Identify referral relationships to track patient journeys
Build physician profiles to identify performance outliers
Identify network and access gaps to support Care Partners narrow network development
Qualifications
Bachelor’s degree, with a quantitative major (e.g. actuarial, statistics, economics, engineering, computer science, operations research, applied math) or healthcare (health administration, public health, medicine), advanced degrees preferred
5+ years professional experience
Must have experience with Microsoft Excel (expert level) and ability to create compelling PPT presentations
Experience working directly with or in a population health platform (preferably athena, NextGen Eagle Dream, Epic, Cerner Healtheintent, or similar)
Experience in one or more programming languages, such as SAS/SQL/R/Python
Experience working directly with or in a population health platform (preferably athena, NextGen Eagle Dream, Epic, Cerner Healtheintent, or similar)
Understanding of healthcare data formats, including FHIR, HL7, X12, CCD, CCDA, QRDA, eCQM, and similar
Understanding of healthcare data exchange methods - SFTP, VPN, and Extract Transform and Load methodologies
Experience with (or a desire to learn) quality measures such as HEDIS (Healthcare Effectiveness Data and Information Set), Medicare Advantage Stars measures, and measures included in the MIPS (Merit-Based Incentive Payment System)
Excellent critical thinking skills and proven track record with presenting quantitative information to stakeholders
Experience integrating data across disparate sources and platforms
Knack for problem solving and meeting customer needs
Experience in navigating an EHR in order to understand technical problems and solutions
Ability to successfully handle multiple competing priorities
Scrappy, innovative, and outcomes obsessed
Must be willing and able to communicate with the team via webcam, webconf, and phone.
Must have access to private, quiet work space with high-speed internet to effectively work remotely
Must comply with HIPAA rules and regulations and all other State and Federal rules, regulations and statutes, as well as with community and industry standards relating to privacy and confidentiality
Preferred Qualifications
2+ years’ experience in one or more programming languages, such as SAS/SQL/R
2+ years of experience utilizing Python to analyze data and create work products
2+ years of experience working directly with or in a population health platform (preferably athena, NextGen Eagle Dream, Epic, Cerner Healtheintent, or similar)
Experience with business intelligence (BI) tools (MicroStrategy, Tableau, Qlik, Looker, etc.)
The salary range for this role is $80,000.00 to $100,000.00 in base pay and exclusive of any bonuses or benefits. This role is also eligible for an annual bonus targeted at 15% and restricted stock units based on performance in the role. The base pay offered will be determined based on relevant factors such as experience, education, and geographic location.
Additional Information
﻿Technical Requirements (for remote workers only, not applicable for onsite/in office work):
In order to successfully work remotely, supporting our patients and providers, we require a minimum of 5 MBPS for Download Speed and 3 MBPS for the Upload Speed. This should be acquired prior to the start of your employment. The best measure of your internet speed is to use online speed tests like https://www.speedtest.net/. This gives you an update as to how fast data transfer is with your internet connection and if it meets the minimum speed requirements. Work with your internet provider if you have questions about your connection. Employees who regularly work from home offices are eligible for expense reimbursement to offset this cost.
Privia Health is committed to creating and fostering a work environment that allows and encourages you to bring your whole self to work. Privia is a better company when our people are a reflection of the communities that we serve. Our goal is to encourage people to pursue all opportunities regardless of their age, color, national origin, physical or mental (dis)ability, race, religion, gender, sex, gender identity and/or expression, marital status, veteran status, or any other characteristic protected by federal, state or local law.
Show more
Show less</t>
  </si>
  <si>
    <t>Data Quality Analyst (Marketing Data, Salesforce, MarTech, AdTech)</t>
  </si>
  <si>
    <t>https://www.linkedin.com/jobs/view/data-quality-analyst-marketing-data-salesforce-martech-adtech-at-sonitalent-corp-3697175627</t>
  </si>
  <si>
    <t>Job Title: Data Quality Analyst (Marketing Data, Salesforce, MarTech, AdTech)
Location: REMOTE or Memphis, TN
Duration: 18 Months + Extensions (Long term contract.)
Job Description
We are looking for a
Data Quality Analyst
excited about data and marketing technology. The Quality Analyst will be responsible for reviewing and ensuring the integrity and robustness of data, customer profile,
Marketing-Tech, and Ad-Tech
, and implementations through rigorous testing and validation methodologies.
Notes
Experience with marketing data is preferred but not a deal breaker.
Experience with data QA is required.
Salesforce and/or Adobe MarTech stack experience is preferred but not required. (Salesforce would be more beneficial)
MarTech or AdTech background is preferred but not required
Automation experience is a nice to have. Selenium, uipath, etc
Requirements
Ability to design, execute, and maintain test cases, detect defects, collaborate with the development team to rectify issues, and provide feedback and insights to optimize ongoing development
Ability to interact well with team members and business users
Excellent written and verbal communications skills
Fast-paced adoption of new and emerging technologies
Understanding of software engineering principles and techniques
Salesforce and Adobe Marketing stacks, architecture and infrastructure
Experience with third party databases, libraries, interfaces, and internet protocols
Knowledge of LINUX, JavaScript, J2EE, Relational and Document Databases, JSON, Shell Scripting, automation
Show more
Show less</t>
  </si>
  <si>
    <t>Data Quality Analyst, Marketing Data, Salesforce, MarTech, AdTech, Data QA, Selenium, UiPath, Test Cases, Defect Detection, Development Collaboration, Feedback and Insights, Team Collaboration, Business User Interaction, Written and Verbal Communication, New and Emerging Technologies, Software Engineering Principles, Salesforce Stack, Adobe Marketing Stack, Architecture and Infrastructure, Third Party Databases, Libraries, Interfaces, Internet Protocols, LINUX, JavaScript, J2EE, Relational Databases, Document Databases, JSON, Shell Scripting, Automation</t>
  </si>
  <si>
    <t>Data Quality Analyst (remote)</t>
  </si>
  <si>
    <t>Human Services Research Institute</t>
  </si>
  <si>
    <t>https://www.linkedin.com/jobs/view/data-quality-analyst-remote-at-human-services-research-institute-3787397997</t>
  </si>
  <si>
    <t>Pasco</t>
  </si>
  <si>
    <t>Do you want to help promote transparency and clearer choices in health care? Come work on a research and consulting team that’s making it happen! We’re looking for a full-time Data Quality Analyst with a passion for data who wants to be part of an innovative, expanding team within our organization.
Who We Are
HSRI is a nonprofit organization that conducts research and evaluation to improve health and human service systems. We work at the local, state, and federal levels. We help develop measures, data collection instruments and protocols, advanced analytics, and data visualization strategies. Our goal is to help public agencies understand and demonstrate the real-world impact of the services they provide, helping them transform their policies and practices to improve their outcomes.
Our teams have an unwavering commitment to envisioning equitable policies and solutions that create a stronger society for us all. HSRI is an equal opportunity employer and is committed to building a diverse team, bringing as many possible perspectives as possible to bear on services that can profoundly affect people’s health and well-being by addressing social determinants of health. We are committed to building an inclusive environment where people of all backgrounds can come to do their best work.
What We’re Looking For
We’re seeking a full-time Data Quality Analyst to join our Data Warehouse Analytics team, part of our larger Population Health team. You will be responsible for the review of large health care datasets for outliers and inconsistencies, support the creation of dynamic data visualizations and reports to improve the quality of incoming and processed data, and assist in the release of data to improve services and systems and inform policy decisions. Interest in health care and public health fields and working with health care insurance claims data is essential.
We’re looking for an individual who enjoys working as part of a team, and someone who listens and contributes to a sharing of diverse perspectives. The ideal candidate is someone who can communicate complex health insurance claims information to a non-analyst audience well, both verbally in meetings and in writing; who manages work across multiple timelines; and who develops and maintains detailed quality health care claims information to communicate to clients, data users, and coworkers.
Responsibilities
Conduct routine and ad hoc data quality checks on incoming data, and quality control checks for reports, data extracts, and dashboards
Convey identified issues to technical services team members in a clear and concise manner to facilitate problem-solving and implement solutions, as well as to business non-technical audiences to improve the quality of incoming data
Manage documentation on data quality checks and procedures in accordance with internal standards and guidelines
Run routine data quality checks and identify issues to communicate to the technical services team, clients, and data submitters
Create processes and procedures for identifying and tracking data quality issues and version control
Design, implement, and maintain data quality visualizations: scorecards, dashboards, reports
Engage and present information to coworkers, clients, and data submitters
Minimum Qualifications
BA/BS in a health informatics, data science, public health, economics, or social science discipline with a minimum of 2 to 4 years' experience with health information
3+ years’ experience working in a health plan, hospital, or managed care environment with a focus on analyzing commercial, Medicare and/or Medicaid medical, dental, and/or behavioral health claims or encounter data
Intermediate SQL experience
Experience creating basic data visualizations in Tableau or other similar software
Strong attention to detail and commitment to high-quality work
Analytical with strong problem-solving focus and capability to convey issues and solutions both verbally and in writing
Strength working independently and as part of a team
Skills to execute complex analytic tasks and convey technical issues/problems succinctly and efficiently to the rest of the team
Ability to work across projects with multiple timelines and clarify ambiguities as they arise
Experience working with big data in an enterprise data warehouse environment
Intermediate knowledge of Microsoft Word, Excel, and PowerPoint
Desired Qualifications
Masters in a health informatics, data science, public health, economics, or social science discipline with an emphasis in public health or statistics, and at least one year of professional experience in quantitative research
2+ years’ experience in data quality control
Intermediate experience creating data visualizations in Tableau
Advanced SQL experience
Basic to Intermediate SAS, SPSS, R or Stata or Python
Hours
Full-time – 40 hours
This position allows flexibility in core hours.
Location
This is a remote position with an option to work from our Cambridge, MA, office, which is accessible by public transportation. HSRI does not permit remote work arrangements based in California, the U.S. Virgin Islands, Puerto Rico, and outside the United States. Must have unrestricted authorization to work in the U.S.
Additional Information
HSRI offers a comprehensive benefits package which includes:
Health
Dental
Short- and Long-Term Disability
Life Insurance
403(b) Retirement Plan
Flexible Spending Accounts
Education Assistance Program
10 Paid Holidays
Remote Work Stipends (e.g., home office improvements, mobile/internet services)
Salary Range
$64,200 -- $80,950
Pay is commensurate with skills and experience.
For more information on HSRI, please visit www.hsri.org.
How to Apply
Interested candidates are encouraged to submit a cover letter and resume/CV through HSRI’s Career Center.
You can copy/paste the URL into your browser: https://workforcenow.adp.com/jobs/apply/posting.html?client=hsri&amp;ccId=19000101_000001&amp;type=MP&amp;lang=en_US
You can also mail materials to:
Attention: Human Resources
Human Services Research Institute
2336 Massachusetts Ave.
Cambridge, MA 02140
No phone calls or email inquiries, please.
Show more
Show less</t>
  </si>
  <si>
    <t>ASRC Federal</t>
  </si>
  <si>
    <t>https://www.linkedin.com/jobs/view/senior-data-analyst-at-asrc-federal-3111058198</t>
  </si>
  <si>
    <t>Job Description
ASRC Federal Vistronix (ASRC Federal) is actively seeking a
senior data analyst
to join our Denver-based team and support defining business requirements for software to support for our federal customer. The successful candidate will work with business sponsors and other relevant stakeholders to define and document the business requirements for complex government software systems and advises on the design and build of relational databases for secure data storage or processing. The ability to work with both technical and non-technical audiences is very important, so having a solid understanding of the software development process is key. Most of the work will be performed virtually, but some work at the government site in Denver may occur in the future.
ASRC Federal is a technical, professional services company providing state-of-the-art solutions to government and commercial clients. Our services include custom-engineered solutions that integrate with the latest technology, resulting in advanced information technology systems; business and management consulting services to assess client; and strategic and tactical program expertise to support continuity and provide comprehensive oversight for mission-critical initiatives.
We partner with government and commercial agencies that require the development of systems, such as communication systems, asset management, network deployment and engineering services, power and energy management solutions, portal applications, command and control, and GIS to operate more efficiently and profitably.
As a leading IT consulting and strategic outsourcing leader, we are always looking for exceptionally bright and motivated people to join our team. We are thought leaders in our market space - providing comprehensive solutions to our clients, throughout the enterprise. ASRC Federal staff members enjoy a collaborative working environment and recognize our staff member’s contributions to the team’s success as well as individual professional accomplishments.  We offer competitive salaries and a comprehensive employee benefits package. If you are looking for an opportunity to use your skills in innovative ways, in an environment that promotes freethinking, presents positive challenges, and makes a real impact - ASRC Federal is the place for you!
Responsibilities
This position will be responsible for providing data analysis services is support of developing requirements for new and upgraded government systems.  Experience with DBMS design and system analysis, current operating systems software internals and data manipulation techniques and languages required to perform the specific job activities are key skillsets. Works closely with peers to evaluate the effects of systems tools or equipment changes on the database and to ensure continuing integration of the database. An understanding of Agile development lifecycle is important in defining Minimal Viable Data (MVD) specifications when migrating legacy applications to modern platforms.
Key Tasks
Perform business analysis to support the project managers in defining project scope and objectives as well as eliciting information and documenting functional requirements from product owners and business sponsors through oral and written communication.
Understand data standardization and data governance methodologies and develop strategy towards successful implementation of these methodologies.
Develop strategies for full-lifecycle data usage, including data acquisition, legacy data migration, warehouse implementation, and archive recovery.
Ensure the confidentiality, currency, accuracy, and integrity of the data.
Assist in cleaning and maintaining database by identifying old data.
Evaluate new data sources for adherence to the organization's quality standards and ease of integration.
Assesses the performance of the database for maximum effectiveness
.
Show more
Show less</t>
  </si>
  <si>
    <t>Data analysis, DBMS design, System analysis, Operating systems software, Data manipulation techniques, Agile development lifecycle, Minimal Viable Data (MVD), Business analysis, Project scope, Functional requirements, Product owners, Data standardization, Data governance methodologies, Data usage, Data acquisition, Legacy data migration, Warehouse implementation, Archive recovery, Data confidentiality, Currency, Accuracy, Integrity, Database cleaning, Data maintenance, Data quality standards, Database performance assessment</t>
  </si>
  <si>
    <t>Hudson</t>
  </si>
  <si>
    <t>Adelaide, South Australia, Australia</t>
  </si>
  <si>
    <t>https://au.linkedin.com/jobs/view/data-analyst-at-hudson-3783541149</t>
  </si>
  <si>
    <t>South Australia</t>
  </si>
  <si>
    <t>XCM</t>
  </si>
  <si>
    <t>United Kingdom</t>
  </si>
  <si>
    <t>https://uk.linkedin.com/jobs/view/sql-data-engineer-at-xcm-3779835954</t>
  </si>
  <si>
    <t>Blackpool</t>
  </si>
  <si>
    <t>Primary Purpose
Use SQL development skills to develop data transformation and processing solutions for clients as part of implementations of “Horizon” our fast growing customer data platform CDP product.
Horizon comprises a number of sophisticated backend services which process very large volumes of data in real time. Much of this data ends up in SQL databases where further processes are undertaken including transformation and building of models to support analytics and data-science requirements.
This role is part of a team that specialise in providing solutions for clients in support of implementing horizon, there is a varied range of assignments and exposure to many different clients.
Key Responsibilities
Key tasks will also include the following:
Organising data in the right way for subsequent analytics etc
Development of data transformation logic using SQL
Involvement in deployment processes as part of delivery
Problem solving and troubleshooting.
Participation in team meetings and supporting colleagues and co-workers
Database Stack
Horizon uses a number of specialised database engines internally, we don’t expect you to be an expert in all of these at the outset, but over time you’d have the opportunity to become one.
These include:-
Clickhouse (primary OLAP data store for big data – terabyte scale tables with billions of records)
Microsoft SQL and PostgreSQL (primarily used for OLTP workloads)
RocksDB and Redis (used for key value lookups and specialised indexes)
Our broader technology stack includes Kafka / Kubernetes / C# / Javascript &amp; Python
Experience &amp; Qualities
The ideal candidate demonstrates a real interest in databases and database development and wants their work to include big and complex datasets using leading edge technology.
Keen to learn new subjects within chosen focus, and keen to keep up to date with new technology.
Experience with at least one of the primary database products listed.
Advantageous to have knowledge of database architecture, storage concepts, networking.
A working knowledge of JavaScript, Python or other languages is an advantage.
Attributes
Enthusiastic and Proactive
Excellent problem solving and investigation skills
Good stakeholder communications
Show more
Show less</t>
  </si>
  <si>
    <t>SQL, Data Transformation, Databases, Big Data, OLAP, OLTP, Data Modeling, Analytics, Data Science, Troubleshooting, Clickhouse, Microsoft SQL, PostgreSQL, RocksDB, Redis, Kafka, Kubernetes, C#, Javascript, Python, JavaScript, Database Architecture, Storage Concepts, Networking</t>
  </si>
  <si>
    <t>Landmark Information Group</t>
  </si>
  <si>
    <t>https://uk.linkedin.com/jobs/view/data-engineer-at-landmark-information-group-3782709021</t>
  </si>
  <si>
    <t>Data Engineer (12 month fixed term contract)
What it's like to work at Landmark:
We're a friendly, dynamic and supportive team. We encourage passion, ambition and collaboration, both in our performance as a team and individually. New ideas are encouraged. We actively promote involvement in the development and direction of our products and services, as well as finding more efficient ways to work. We also love a good work social and team building events. As well as this we offer:
· Competitive salary
· 25 days’ holiday, with optional 5 days unpaid leave per year
· Free parking
· Annual lifestyle allowance of £300 to put towards an activity of your choice
· Cycle to Work scheme and Gym Flex scheme
· Internal coaching/mentoring system throughout your time here
· Focus on training and career progression
· Family friendly policies
· Happy to talk about flexible working
The Opportunity
The Data Engineer will have the following primary responsibilities:
Establish and understand the format, quality, content, and sources of data.
Import data from multiple types of data sources.
Create custom outputs for other team members based on custom SQL queries.
Compare large datasets
e.g.
, postcodes and UPRNs.
Create standard output requirements
Feed into process and tools improvements.
Your role will involve:
Analysis and import of datasets to establish how to convert data sources to standard schema via schema mapping.
Run regular standard jobs to create dashboards and export files.
Run SQL commands on imported data in a database.
Maintain standard processes.
About You
To be successful as the Data Engineer you will be an effective communicator, who has the flair to liaise with both internal and external customers and suppliers (in person, phone and email) to drive projects forward.
You will also have/be:
Spatial analysis using GIS specialist software,
e.g.
, FME, ESRI ArcGIS, QGIS, in particular FME
Proficient with database programming languages such as SQL, R or Python.
Building, managing and analysing large and complex reference datasets in relational database environments (e.g., PostGIS)
Developing innovative algorithms and models for location/geospatial &amp; address data to solve business problems (for example, address cleansing of customer data to provide an accurate address match)
About Us
Landmark Information Group holds a wide portfolio of market leading PropTech businesses that span an incredible range of markets and technology platforms across the sector. With well-known application suites, online services and massive national scale property data as well as premier geospatial datasets we are at the forefront of innovation and thought leadership in the industry.
We deliver award-winning solutions to estate agency, conveyancing, surveying, lender valuations, land asset management, environmental consultancy, and Government markets. This is a chance to join the business as we make major steps forward in leveraging the latest cloud and large-scale technologies to start bringing together the entire market to a unified platform.
We are proud to be an equal opportunities employer. We celebrate diversity and are committed to creating an inclusive environment for all employees.
Show more
Show less</t>
  </si>
  <si>
    <t>Azure Data Pipeline Engineer</t>
  </si>
  <si>
    <t>Lucid Connect Ltd</t>
  </si>
  <si>
    <t>https://uk.linkedin.com/jobs/view/azure-data-pipeline-engineer-at-lucid-connect-ltd-3778546454</t>
  </si>
  <si>
    <t>Mozilla</t>
  </si>
  <si>
    <t>https://uk.linkedin.com/jobs/view/senior-data-engineer-at-mozilla-3787098307</t>
  </si>
  <si>
    <t>Why Mozilla?
Mozilla Corporation is the non-profit-backed technology company that has shaped the internet for the better over the last 25 years. We make pioneering brands like Firefox, the privacy-minded web browser, and Pocket, a service for keeping up with the best content online. Now, with more than
225
million people around the world using our products each month, we’re shaping the next 25 years of technology. Our work focuses on diverse areas including AI, social media, security and more. And we’re doing this while never losing our focus on our core mission – to make the internet better for everyone.
The Mozilla Corporation is wholly owned by the non-profit 501(c) Mozilla Foundation. This means we aren’t beholden to any shareholders — only to our mission. Along with
60,000
+ volunteer contributors and collaborators all over the world, Mozillians design, build and distribute
open-source
software that enables people to enjoy the internet on their terms.
About The Team &amp; Role
Now more than ever, the Internet is a utility that facilitates modern life. At Mozilla, we take this to heart, striving to build products that keep the Internet open, accessible, and secure for everyone. We handle terabytes of data every day from millions of users to guide our decision-making processes. We need your help to enable the future of Mozilla in a way that makes us proud!
As a Data Engineer At Mozilla, Your Primary Area Of Focus Will Be On Our Analytics Engineering Team. This Team Focuses On Modeling Our Data So That The Rest Of Mozilla Has Access To It, In The Appropriate Format, When They Need It, To Help Them Make Data Informed Decisions. This Team Is Also Tasked With Helping To Maintain And Make Improvements To Our Data Platform. Some Recent Improvements Include Introducing a Data Catalog, Building In Data Quality Checks Among Others. Check Out The Data@Mozilla Blog For More Details On Some Of Our Work. You Will
work with other data engineers to design and maintain scalable data models and ETL pipelines.
help design, build, and improve the infrastructure for ingesting, storing, and transforming data at a scale of tens of terabytes per day.
help design and build systems to monitor and analyze data from Mozilla’s products.
work with data scientists to answer questions and guide product decisions.
General Professional Requirements
Proficiency with one or more of the programming languages used by our teams (SQL and Python).
Strong software engineering fundamentals: modularity, abstraction, data structures, and algorithms.
Ability to work collaboratively with a distributed team.
Specific Skills/Experience
Our team requires skills in a variety of domains. You should have proficiency in one or more of the areas listed below, and be interested in learning about the others.
You have used data to answer specific questions and guide company decisions.
You have experience building modular and reusable ETL/ELT pipelines in distributed databases
You are opinionated about data models and how they should be implemented. You partner with others to map out a business process, profile available data, design and build flexible data models for analysis.
You have experience recommending / implementing new data collection to help improve the quality of data models.
You have experience with data infrastructure: databases, message queues, batch and stream processing
You have experience with highly scalable distributed systems hosted on cloud providers (e.g. Google Cloud Platform)
About Mozilla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 We encourage applications from everyone, including members of all equity-seeking communities, such as (but certainly not limited to) women, racialized and Indigenous persons, persons with disabilities, persons of all sexual orientations,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hiringaccommodation@mozilla.com to request accommodation.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 Mozilla will not tolerate discrimination or harassment based on any of these characteristics or any other unlawful behavior, conduct, or purpose.
Group: D
Req ID: R2413
To learn more about our Hiring Range System, please click this link.
Hiring Ranges
Remote UK
£68,000—£99,000 GBP
Show more
Show less</t>
  </si>
  <si>
    <t>Python, SQL, ETL/ELT pipelines, Data modeling, Data infrastructure, Databases, Message queues, Batch and stream processing, Distributed systems, Cloud computing, Data analysis, Data science, Software engineering, Modularity, Abstraction, Data structures, Algorithms, Distributed team collaboration</t>
  </si>
  <si>
    <t>https://uk.linkedin.com/jobs/view/data-scientist-at-remit-resources-3783975435</t>
  </si>
  <si>
    <t>Data Scientist needed for this rapidly expanding consultancy, predominantly focussed on the Insurance Sector. They are trusted partners for leading insurance companies, guiding them in the integration of Big Data, Machine Learning and AI. From optimising core pricing engines to integrating AI into client interactions. They are at the heart of industry transformation.
Experience is good, but it's drive and ambition that will set you apart. If you're keen to immerse yourself in the data science and machine learning space in a small, supportive consultancy with recognised industry leaders, this is an opportunity not to be missed. Their exponential growth trajectory offers a unique blend of learning and advancement opportunities.
Responsibilities are broad and include a working on a wide variety of client projects, usually as part of a team but occasionally independently. Activities will include coding, database and data pipeline design, devops processes and advisory consultancy. They don’t need you to have all of these skills, but they do expect the drive and ambition to develop them and will provide all of the support necessary to do this.
What they do need:
A degree in Mathematics or Computer Science.
A minimum of 2 years of professional experience (not necessarily in data science).
Proficiency in Python and a solid understanding of SQL Database design.
Machine learning experience is a bonus, but again, they provide comprehensive training
This is an opportunity to join a company at a pivotal moment in its trajectory, they are rapidly expanding and there’s real room for rapid advancement and career progression in an environment committed to providing all the support needed to flourish in your role.
To discuss in detail, please contact Richard Morgan at Remit Resources
Show more
Show less</t>
  </si>
  <si>
    <t>Data Science, Machine Learning, Artificial Intelligence, Big Data, Python, SQL, Database Design, DevOps, Advisory Consultancy, Mathematics, Computer Science</t>
  </si>
  <si>
    <t>Research Data Support Analyst</t>
  </si>
  <si>
    <t>Yale University</t>
  </si>
  <si>
    <t>https://www.linkedin.com/jobs/view/research-data-support-analyst-at-yale-university-3779438756</t>
  </si>
  <si>
    <t>East Haven</t>
  </si>
  <si>
    <t>University Job Title
Research Data Support Analyst
Bargaining Unit
None - Not included in the union (Yale Union Group)
Time Type
Full time
Duration Type
Regular
Compensation Grade
Administration &amp; Operations
Compensation Grade Profile
Manager; Program Leader (P5)
Wage Ranges
Click here to see our Wage Ranges
Searchable Job Family
Research Res Support, Research/Support
Total # of hours to be worked:
37.5
Work Week
Standard (M-F equal number of hours per day)
Work Location
Central Campus
Worksite Address
205 Prospect Street
New Haven, CT 06511
Work Model
Hybrid
Position Focus
Provides professional consultation, research and technical support to social scientists engaged in data-intensive research projects across disciplines. Designs and implements statistical methods for descriptive and causal designs and learn new research methods as needed. Leads the design, development, and implementation of machine learning models and operations. Serve as liaison between researchers and technical organizations offering storage, compute, cloud or other data related services. Consult to faculty and researchers regarding their projects and needs related to data infrastructure and data-related processes. Discuss suggested project design solutions. Develop and implement machine learning models to solve research problems. Build and maintain data pipelines for data acquisition, preprocessing and feature engineering to ensure data flows efficiently to the machine learning models. Collaborate with Data Scientists and Software Engineers to implement statistical methods for descriptive and causal designs and learn new research methods as needed. Track model performance and detect anomalies and address issues that arise in production, such as model drift or degradation. Collaborate across teams to integrate AI algorithms into pipelines and products. Develop archiving and dissemination solutions for research across disciplines.
Essential Duties
Consult to faculty and researchers regarding their projects and needs related to data infrastructure and data-related processes. Discuss suggested project designs solutions. 2. Work with procurement and legal teams to assist researchers to locate and acquire data resources. 3. Aid with maintenance and management of data through all phases of research lifecycle; review progress and assure accuracy and compliance of data being acquired and stored. 4. Provide technical support and computing assistance to faculty and researchers in the university’s social science departments and schools. 5. Implement statistical methods for descriptive and causal designs and learn new research methods as needed. 6. Develop archiving and dissemination solutions for research across disciplines. 7. May perform other duties as assigned.
Required Education And Experience
Bachelor's Degree in a related field and four years of related experience in academic or scientific research support or an equivalent combination of education and experience.
Required Skill/Ability 1
Demonstrated ability with spatial analysis tools such as ArcGIS, Google Earth Engine, Mapbox, Leaflet, Carto.
Required Skill/Ability 2
Demonstrated ability with data visualization and reporting software such as D3.js, Tableau or PowerBI.
Required Skill/Ability 3
Demonstrated ability with cloud and High-Performance Computers for computation and storage.
Required Skill/Ability 4
Excellent interpersonal skills with demonstrated ability to effectively communicate with internal and external teams; ability to develop trust, cooperation, and mutual respect.
Preferred Education, Experience And Skills
Master's or PhD Degree in a related field and five years’ experience with R programming. Comfortable with Python, JavaScript, SQL, and other data processing and statistical modeling languages, and Git for versioning.
Drug Screen
No
Health Screening
No
Background Check Requirements
All candidates for employment will be subject to pre-employment background screening for this position, which may include motor vehicle, DOT certification, drug testing and credit checks based on the position description and job requirements. All offers are contingent upon the successful completion of the background check. For additional information on the background check requirements and process visit "Learn about background checks" under the Applicant Support Resources section of Careers on the It's Your Yale website.
COVID-19 Vaccine Requirement
Required
The University maintains policies pertaining to COVID-19. All faculty, staff, students, and trainees are required to comply with these policies, which may be found here:
https://covid19.yale.edu/health-guidelines
Posting Disclaimer
The intent of this job description is to provide a representative summary of the essential functions that will be required of the position and should not be construed as a declaration of specific duties and responsibilities of the particular position. Employees will be assigned specific job-related duties through their hiring departments.
EEO Statement
University policy is committed to affirmative action under law in employment of women, minority group members, individuals with disabilities, and protected veterans. Additionally, in accordance with Yale’s Policy Against Discrimination and Harassment, and as delineated by federal and Connecticut law, Yale does not discriminate in admissions, educational programs, or employment against any individual on account of that individual’s sex, sexual orientation, gender identity or expression, race, color, national or ethnic origin, religion, age, disability, status as a special disabled veteran, veteran of the Vietnam era or other covered veteran.
Inquiries concerning Yale’s Policy Against Discrimination and Harassment may be referred to the Office of Institutional Equity and Accessibility (OIEA).
Note
Yale University is a tobacco-free campus
Show more
Show less</t>
  </si>
  <si>
    <t>ArcGIS, Google Earth Engine, Mapbox, Leaflet, Carto, D3.js, Tableau, PowerBI, Cloud Computing, HighPerformance Computing, R programming, Python, JavaScript, SQL, Spatial Analysis, Data Visualization, Reporting, Statistics, Machine Learning, Model Development, Data Pipelines, Data Infrastructure, Data Acquisition, Data Preprocessing, Feature Engineering, Model Integration, Model Performance, Anomalies Detection, Dissemination Solutions, Archiving Solutions, DataRelated Processes, Data Acquisition, Data Management, Interpersonal Skills, Communication Skills, Team Collaboration, Git</t>
  </si>
  <si>
    <t>Victorian Department of Health</t>
  </si>
  <si>
    <t>https://au.linkedin.com/jobs/view/senior-data-analyst-at-victorian-department-of-health-3778895936</t>
  </si>
  <si>
    <t>Melbourne</t>
  </si>
  <si>
    <t>Melbourne 3000 VIC
$105,479 - $127,621 p.a + Super + *VPS benefits
Senior Data Analyst
About The Role
The Senior Data Analyst operates in a complex and dynamic environment, using various systems, data sources and requires the ability to effectively plan and deliver on the Health Complaints Commission's strategic data requirements. This role will be required to translate complex information into ‘fit for purpose use' for internal and external stakeholders using data visualisation tools.
About Us
At the Victorian Department of Health we want a future where Victorians are the healthiest people in the world. A Victoria where our children and people thrive, our workplaces are productive and safe, and our communities are more connected.
We see it as our job to support Victorians to stay healthy and safe. And to deliver a world-class healthcare system that ensures every single Victorian can access safe, quality care that leads to better health outcomes for all.
Suitable Applicants Will Be Able To Demonstrate
Provide authoritative advice on trends, risks and issues and support business needs through detailed data analysis and investigation.
Provide expert and tailored advice on the quality, accuracy, and relevance of data.
Establish and maintain effective working relationships across the HCC and work in collaboration with key stakeholders.
Identify current and future data requirements and trends, to provide recommendations for continuous improvement initiatives.
Produce high quality reports and advice on data-related protocols to enhance flexible and evidenced based decision making.
Provide authoritative strategic and technical advice regarding the design and use of analytics platforms, tools and techniques.
Undertake and manage projects and requests for data, ensuring completion timely to a high standard, using a range of software (including Excel and corporate reporting tools).
Keep accurate and complete records of your work activities in accordance with legislative requirements and the department's records, information security and privacy policies and requirements.
Take reasonable care for your own health and safety and for that of others in the workplace by working in accordance with legislative requirements and the department's occupational health and safety (OHS) policies and procedures.
Demonstrate how the actions and outcomes of this role and work unit impact stakeholders and the HCC's ability to deliver and/or facilitate the delivery of effective services.
To learn more please click ‘Apply' to view the Position Description on the Careers.vic website.
What We Offer
The opportunity to perform meaningful work, making direct contributions toward enabling Victorians to be the healthiest people in the world.
A wide range of growth and development opportunities within the department and wider Victorian Public Service &amp; Sector.
A strong commitment to work-life balance, including a diverse array of flexible working arrangements.
How To Apply
Applications should include a resume and a cover letter. Click the ‘Apply' button to view further information about the role including key contact details and the advertisement closing date.
We are committed to developing and supporting a workforce that is well equipped and highly motivated to provide responsive and quality services to all Victorians. We continue to build an inclusive workplace that embraces diversity of backgrounds and differences to realise the potential of our employees for innovation and delivering services aimed at enhancing the lives of all Victorians.
All roles can be worked flexibly and we encourage applications from Aboriginal people, people with disabilities, LGBTIQ+ and people from culturally diverse backgrounds. Please contact us if you require any adjustments to participate in the recruitment process at inclusion@health.vic.gov.au. Please view our commitment to Diversity and Inclusion here.
Preferred applicants may be required to complete a police check and other pre-employment checks including proof of vaccination against COVID-19. Information provided will be treated in the strictest confidence, in line with our Privacy Policy.
The Jobs and Skills Exchange (JSE) Recruitment Policy allows for priority consideration for Victorian Public Service (VPS) and select employees of the Victorian Public Sector who apply through the Jobs Skills Exchange (JSE) jobs board platform. As such, these employees are strongly encouraged to submit their application through JSE rather than via external advertisement.
Show more
Show less</t>
  </si>
  <si>
    <t>https://au.linkedin.com/jobs/view/senior-data-engineer-at-rmit-university-3779913000</t>
  </si>
  <si>
    <t>Data Engineering, Master Data Management (MDM), Data Architecture, Data Modeling, Data Quality Analysis, Data Pipelines, Data Warehousing, Cloud Computing, Data Analytics, Data Science, SQL, Python, Informatica, Snowflake, dbt, BitBucket, SageMaker, Agile Development, DataOps</t>
  </si>
  <si>
    <t>Data Analyst (Azure)</t>
  </si>
  <si>
    <t>Aquent Australia</t>
  </si>
  <si>
    <t>https://au.linkedin.com/jobs/view/data-analyst-azure-at-aquent-australia-3785874663</t>
  </si>
  <si>
    <t>Senior Software &amp; Data Engineer</t>
  </si>
  <si>
    <t>affix</t>
  </si>
  <si>
    <t>https://au.linkedin.com/jobs/view/senior-software-data-engineer-at-affix-3715280540</t>
  </si>
  <si>
    <t>Want to work somewhere where every.single.person genuinely cares about their organisation's mission? An EdTech with amazing growth and learning opportunities? A role where you get to work across software, data and so much more?
Stile was founded, and is still majority owned and managed by engineers which means a strong engineering culture and a focus on quality infects absolutely everything they do; come and help Stile build great things!
About Stile
Stile was co-created in 2009 by Australia’s former Chief Scientist to provide the world-class, cutting edge science education that students deserve. Every week over 200,000 students globally, and their teachers, use Stile’s web platform to explore and analyse the science behind the big issues facing us globally. Stile are well on their way to reach their goal of helping 10 million students by 2030.
The role
This role is ALL ABOUT VARIETY. Sitting within what’s called their Business Systems Team, but working closely and across Stile’s Platform, Data and Product Engineering teams, you’ll be developing greenfield tools and projects from scratch as well as providing much needed automations and improvements to existing systems and processes that your Stile teammates use day-to-day so that they can work better (and in turn, enhance the overall experience for Stile users as well).
You will ship greenfields solutions to challenging engineering problems from scratch. For example, one of the teams currently needs to ship out a bunch of workbooks to a customer. You’ll need to solve this knapsack delivery optimization problem for them, from the algorithm through to building an application for them to use in future to ensure shipping is as efficient as possible.
You’ll also be crafty when it comes to automation and enhancing data processes, providing SO much value to your fellow teammates. You’ll find a way to automate updates of data from their main application into their CRM, Salesforce, saving so much time. Next minute, you’ll be helping your colleagues in the payments team to make the process for generating and sending invoices waaaay less manual.
This is an amazing opportunity for someone who doesn’t want to do just.one.thing. If you’re a Software Dev who loves nerding out over Data, or a Data Engineer who wants to dabble in developing apps this is a great role for you. Or maybe you have additional experience to bring to the table as well, like Systems Administration or working in a Platform team? Other than the Head of Business Systems, you’ll be the most senior member on the team and will also provide technical support and mentoring to your colleagues.
More on the tech-y stuff
Stile are beginning to use Rust to add powerful static type checking to their critical business processes (building on their well established use of Rust for production infrastructure management and engineer tooling). If you’re keen to learn Rust this is a great opportunity!
Their Data Warehouse is built on top of Looker and Redshift. They have written a bunch of custom ELT code in Ruby (not Rails), leaning heavily on SQL and stored procedures. The infrastructure supporting their stack is based on AWS and managed with Terraform.
Their Sales Team will be one of your team’s core user groups and they deal with Salesforce a lot but they also work with a bunch of other tools and systems that you may need to dip into.
Perks &amp; Culture
This is a company that truly takes care of their people. Just to give you a taste this includes: 5 days bonus annual leave, sabbaticals, access to free mental health support, training budgets, great parental benefits, co-contributions for public transport, “office hours” with Leadership and MORE!
They’ve also created an awe inspiring and inclusive culture which can evidenced by the truly amazing retention rates within the org - the team at Stile can’t get enough! This is a hybrid role and you’ll work 2 or 3 days a week in their very creative and fun Melbourne CBD office.
Next steps
If you’re someone who thrives in an environment of learning, growth and the freedom to express yourself, then you will LOVE working at Stile.
Interested? Reach out to Cass at affix to make time to chat. Cass - cass.galliott@affix.com.au or 0468950365
Show more
Show less</t>
  </si>
  <si>
    <t>https://au.linkedin.com/jobs/view/lead-data-engineer-at-mantel-group-3752403511</t>
  </si>
  <si>
    <t>About Us
Mantel Group is an Australian-owned technology consulting business with capabilities across Cloud, Digital, Data &amp; Security. Since our inception in November 2017, we have experienced remarkable growth across Australia &amp; New Zealand and are honoured to be recognised as a Great Place to Work for 4 years in a row!
We hire smart and talented people and get out of their way. As a principle-based organisation we have a flat structure with no hierarchy. By focusing on our five principles and not getting caught up in red tape, we trust you to get the job done!
Data
Working in data at Mantel Group means there’s opportunities to align to a particular cloud platform or remain cloud agnostic. Our teams are made up of awesome people who specialise in numerous areas of data so there’s endless opportunities for you including data engineering, machine learning, data analytics and data science.
About The Role
As a
Lead Data Engineer
, you will join a group of awesome data professionals helping to define what modern data engineering means in a lot of Australia's best known organisations. You will work with us to design and build leading edge data systems. The work we do is broad but always focused on delivering the best outcome for our clients. Your work might range from building a full data platform; building data pipelines to load large volumes of data using data devops principles; or helping with data architecture and strategy.
Here's a snapshot of what you'll be doing:
Make decisions across tech and system that allow teams to build better and more reliable systems
Enable technology and technical teams to deliver successful projects to clients
Design, propose and obtain acceptance of an overall architecture
Adopt new technologies while also using the expertise you have built on modern big data tools and cloud services
Have conversations with clients and potential clients about Mantel Group's offerings relative to the overall strategy
Creating proposals and walkthroughs with customers
Challenge existing processes and suggest improvements in constructive ways
Help shape the technology strategy for companies of various sizes
Represent Mantel Group within the data engineering community
Provide guidance and mentorship to others within the team through on-the-job teaching, hands-on training and other similar activities
We want to hear from you if you have:
Strong consulting experience, either with external clients or internally within an organisation
Demonstrable experience leading delivery of technical projects and project teams varying in size
Commercial data engineering experience across different industries and organisations
Modern Big Data experience with main focus on working in a cloud based environment (Azure, AWS or GCP)
Excellent SQL and/or Python skills, expertise in native development tools
Background in data engineering and/or software engineering
Love being on the tools, such as Spark, Snowflake, Databricks, Airflow, DBT, Kafka, Git, Terraform and/or others
Ability to engage with senior level stakeholders and having a broad influence in the internal and client’s teams
The ability to explain technical concepts regardless of the audience
Experience guiding and supporting teams, whether internal or on the client side
We value diversity in our people and the ideas they bring to our team. We look after our team and pride ourselves on our supportive and friendly culture. We’re looking for people who identify with our values whilst also bringing their own individual perspective on their work, choosing your own adventure in how you help us support our clients.
What you can expect from us:
We know you won’t have one job for life. At Mantel Group we believe in supporting our team to take their career in a direction that aligns with their passions. We have internal opportunities across Cloud, Data, Security and Digital.
You’ll get all the tools you need to hit the ground running including a new phone, laptop &amp; swag.
We believe in unique experiences for all. Our My Deal program allows you to tailor your yearly plan, with the support of your Leader, to decide on what’s most important to you. That might be extra professional development, extra annual or parental leave, time to work on your side hustle, or something else completely different! One size does not fit all.
You’ll be genuinely supported by an organisation that cares about not only you but your family as well, Mantel Group offers Flexible Personal Leave options for those unplanned moments in life.
We support a flexible hybrid approach to working which is guided by our principles; we trust each other to “make good choices” about the best workplace locations for the requirements of the project, role and client. This can change based on our client needs.
Click ‘Apply’ to be considered for this role and our Talent team will be in touch.
Check out ‘how we hire’ to find out what’s in store if you’re successful and get to know us better by visiting our website and following Mantel Group on LinkedIn.
#EAST
Show more
Show less</t>
  </si>
  <si>
    <t>Cloud, Azure, AWS, GCP, Data Engineering, Machine Learning, Data Analytics, Data Science, Spark, Snowflake, Databricks, Airflow, DBT, Kafka, Git, Terraform, SQL, Python, Data Science, Data Architecture, Data Platforms, Big Data, Software Engineering, Consulting</t>
  </si>
  <si>
    <t>Lead Data Engineer - Databricks</t>
  </si>
  <si>
    <t>https://au.linkedin.com/jobs/view/lead-data-engineer-databricks-at-mantel-group-3752445109</t>
  </si>
  <si>
    <t>About Us
Mantel Group is an Australian-owned technology consulting business with capabilities across Cloud, Digital, Data &amp; Security. Since our inception in November 2017, we have experienced remarkable growth across Australia &amp; New Zealand and are honoured to be recognised as a Great Place to Work for 4 years in a row!
We hire smart and talented people and get out of their way. As a principle-based organisation we have a flat structure with no hierarchy. By focusing on our five principles and not getting caught up in red tape, we trust you to get the job done!
Data
Working in data at Mantel Group means there’s opportunities to align to a particular cloud platform or remain cloud agnostic. Our teams are made up of awesome people who specialise in numerous areas of data so there’s endless opportunities for you including data engineering, machine learning, data analytics and data science.
So you’re ready for something new?
As a
Lead Data Engineer - Databricks,
you will work closely with our clients to help them unlock value from their data using the Databricks platform. Your work might range from building a full data platform; building data pipelines to load large volumes of data using data devops principles; or helping with data architecture and strategy.
Here’s a snapshot of what’s in store:
Responsible for defining the technical direction of a data project, while also providing mentorship to team members
Help build trusted relationships and take a leadership role in discussions with C-level stakeholders
Crafting and presenting a clearly defined architecture that aligns with the intended purpose
Providing guidance on enterprise cloud considerations, including network security and access control
Represent Mantel Group within the data engineering community through active participation in conferences and meetups
Work on new Databricks consulting &amp; solution offerings that address unmet needs in the market
Be a part of pre-sales conversations and provide technical advice in early stages of projects
Establish and maintain relationships with clients as a source of informed, reliable, professional advice about solution options
We want to hear from you if you have:
Experience with leading end-to-end data projects in complex enterprise environments
Background in a reputable consulting organisation, with a focus on the technology and data domains
Strong expertise in data engineering and development, particularly with Databricks and Spark
Modern Big Data experience with main focus on working in a cloud based environment (Azure, AWS or GCP)
Excellent SQL and/or Python skills, expertise in native development tools
Experience in designing and presenting complex architectures to stakeholders
Previous experience with mentoring and coaching team members in your area of expertise
A keen interest in continuous learning, including upskilling in modern technologies and obtaining new certifications
A genuine passion for and connection to the data community
What you can expect from us:
We know you won’t have one job for life. At Mantel Group we believe in supporting our team to take their career in a direction that aligns with their passions. We have internal opportunities across Cloud, Data, Security and Digital.
You’ll get all the tools you need to hit the ground running including a new phone, laptop &amp; swag.
We believe in unique experiences for all. Our My Deal program allows you to tailor your yearly plan, with the support of your Leader, to decide on what’s most important to you. That might be extra professional development, extra annual or parental leave, time to work on your side hustle, or something else completely different! One size does not fit all.
You’ll be genuinely supported by an organisation that cares about not only you but your family as well, Mantel Group offers Flexible Personal Leave options for those unplanned moments in life.
We support a flexible hybrid approach to working which is guided by our principles; we trust each other to “make good choices” about the best workplace locations for the requirements of the project, role and client. This can change based on our client needs.
We value a diverse workplace and strongly encourage people from all backgrounds and minority groups to apply.
Check out ‘how we hire’ to find out what’s in store if you’re successful and get to know us better by visiting our website and following Mantel Group on LinkedIn.
#EAST
Show more
Show less</t>
  </si>
  <si>
    <t>Data Modelling Analyst</t>
  </si>
  <si>
    <t>https://www.linkedin.com/jobs/view/data-modelling-analyst-at-itech-solutions-3714398316</t>
  </si>
  <si>
    <t>Orono</t>
  </si>
  <si>
    <t>Job Role: Data Modelling Analyst
Location:
Eden Prarie, MN
Duration: Long term
Job Location
Eden Prarie, MN
Project Duration
6 Months
Role
Data Modelling Analyst
Job Description - In detail
Works directly with internal data SMEs (business or technology) to model data from source to target
Ability to design and maintain the logical and physical data models for:
Dimensional Data model (star schema)
Relational data model - Third normal form
Data Vault
Drive and document modeling and model review sessions.  Make model adjustments based on feedback
Experience in using one or more data modelling tools
Data analysis skills. Understanding of data transformation and processing
Understand data modeling concepts including normalization, star schema, data vault modeling
Understanding of RDBMS and non-RDBMS  technology
Ability to communicate the data models to technical and non-Technical audience.
Maintain a data dictionary
Attends scrum and other internal meetings
Experience Level
3+ Years of relevant experience
Show more
Show less</t>
  </si>
  <si>
    <t>Data Modelling, Logical Data Model, Physical Data Model, Dimensional Data Model, Relational Data Model, Third Normal Form, Data Vault, Data Modelling Tools, Data Analysis, Data Transformation, Data Processing, Normalization, Star Schema, Data Vault Modeling, RDBMS, NonRDBMS, Scrum</t>
  </si>
  <si>
    <t>Data Engineer Remote</t>
  </si>
  <si>
    <t>https://www.linkedin.com/jobs/view/data-engineer-remote-at-avani-tech-solutions-private-limited-3758748562</t>
  </si>
  <si>
    <t>Pay: 75-78/hr
The Bio industrial Data &amp; Analytics team seeks an Analytics Engineer with a business analyst mindset.
This person will work as part of a global team in an Agile framework to design, build and execute high-performing data models and analytical solutions (up to and including visualizations and/or datasets for business consumers).
We Need Someone
with a consulting mindset who will effectively engage with people from all business functions and help define the problem to solve.
who can "show, not tell" how to solve that problem with working prototypes of target data &amp; analytics outputs.
who knows the WHAT and the HOW of good data management and modelling
Our Tech Stack
source systems = SAP (TC2), SalesForce "LEAP", and more!
data lake = Hadoop ecosystem (Client Data Platform)
data cataloging = Alation (Client Data Catalog)
data munging and modelling tools = SQL, Python, KNIME
end user analytics = Power BI
Genuine curiosity about the emerging bio-derived performance chemicals industry is a huge plus. You need to learn the business to help the business.
Show more
Show less</t>
  </si>
  <si>
    <t>Agile, Business Analytics, Data Lake, Data Munging, Data Modeling, Hadoop, KNIME, Power BI, Python, SAP, Salesforce, SQL</t>
  </si>
  <si>
    <t>Sr Tech Lead-Data Engineer-Healthcare</t>
  </si>
  <si>
    <t>https://www.linkedin.com/jobs/view/sr-tech-lead-data-engineer-healthcare-at-zortech-solutions-3679268728</t>
  </si>
  <si>
    <t>JOB TITLE
Sr Tech Lead-Data Engineer-Healthcare
LOCATION
Eden Prairie, MN (100% Onsite)
DURATION - 6+ Months
Job Description
12+ years of experience in Data Engineering technical field.
Lead the team with technical expertise on Teradata, DataStage and ETL techniques.
Apply SQL query optimization techniques to ensure performance of query changes.
Understand the business requirements and convert them into technical specifications.
Provide required technical support to PSL team for stakeholder coordination and availability.
Help resolving technical dependencies and remove impediments.
Provides a key role in reviewing Business Case, Risks &amp; Mitigation Plan, Roll Back plans, Project Metrics.
Evaluate and communicate impact of the solution to address data issues.
Review impact analysis results
Show more
Show less</t>
  </si>
  <si>
    <t>Data Engineering, Teradata, DataStage, ETL, SQL, Data analysis, Requirements analysis, Software development, Project management, Risk management</t>
  </si>
  <si>
    <t>Lead Data SAS Engineer -US</t>
  </si>
  <si>
    <t>https://www.linkedin.com/jobs/view/lead-data-sas-engineer-us-at-zortech-solutions-3707655072</t>
  </si>
  <si>
    <t>Role: Lead Data SAS Engineer
Location: Eden Prairie, MN or Hartford CT-Day one onsite
Duration: 6+ Months
Job Description
Experience with Teradata SQL ,SAS Linux, and SAS Mainframes ,SAS coding skills, proficient in both SAS (UNIX) or SAS Mainframe, able to recognize which SAS components are SAS mainframe versus UNIX and requiring conversion
Understanding of available scheduling functions within SAS , Unix, and Teradata utilities
Basic healthcare knowledge, to understand the intent of each report being converted
Used to / able to communicate with business resources and document Pros and Cons of Various option to make changes to their system
Flexible toward the approach to solve customer problem depending on the situation , can offer solution approaches to address the concern.
Experience with testing system migration to Teradata and Experience working with Various consumption tools .
Can document test cases and test result and do a show and tell with business .
Automation experience utilizing Python or Shell ,airflow, TWS to SAS scheduling.
Should be able to drive and operate independently without much hand holding after Onboarding
Please share your updated Resume to pavan@zortechsolutions.ca
Show more
Show less</t>
  </si>
  <si>
    <t>Teradata SQL, SAS Linux, SAS Mainframes, SAS coding, SAS, Unix, Teradata utilities, Healthcare knowledge, Python, Shell, Airflow, TWS, SAS scheduling</t>
  </si>
  <si>
    <t>Maple Grove, MN</t>
  </si>
  <si>
    <t>https://www.linkedin.com/jobs/view/business-data-analyst-at-insight-global-3782261636</t>
  </si>
  <si>
    <t>Business/Data Analyst
Location: Local to Minneapolis, MN &amp; willing to work onsite in Maple Grove
Duration: 12-month contract
Compensation
:
$40/hr to $50/hr.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Job description:
Insight Global is seeking a developing IT data and business analytics professional local to Minneapolis, MN to join the team of one of our largest medical device clients. In this role, you will work collaboratively across various Salesforce product teams to research issues, define processes, and establish best practices for the Salesforce.com platform. You must be able to confidently identify opportunities for business process improvements and establish effective, new processes. This role requires someone who is data driven, detail-oriented, and comfortable working with custom objects and any troubleshooting that may come with that. This is the ideal opportunity for someone to gain more hands-on, high-level experience with Salesforce.com who may be interested in solution architectures in their career.
Must haves:
Bachelor’s degree or some form of higher education/schooling required
3-5 years of work experience with delivery and support of software development solutions and environments
Understanding of the software development lifecycle and methodologies, including Agile
Understanding and experience providing software solution analysis, project management, and testing leadership
Ability to partner with business divisions and functions in delivery
Experience delivering and maintaining systems within a medical device or a highly regulated environment
Previous experience working in a cross-functional business environment
Ability to identify and implement process improvement opportunities
Strong written and verbal communication, with the ability to effectively communicate with leadership
Strong problem solving and analytical skills
Demonstrates courage in ensuring value-driven solutions are delivered
Ability to manage multiple projects with dependencies and deliver on time and budget
Proven team management, decision making and task prioritization skills
Daily Responsibilities:
Manage project teams and implementations with an agile/scrum approach
Appropriately communicate task status and manage project timelines/action items
Manage communications amongst technical staff, vendors, and internal partners
Escalate project risks/issues to management as required
Assure quality of business systems by implementing test plans and developing/executing test specifications
Work closely with development teams (internal and external) to assure timely solutions are delivered according to the specifications and implementation needs of the business
More about the Enterprise Salesforce Team:
We support 34 global product teams with varying goals as they deliver for 12,000 Salesforce users. These teams support Sales, Service, Marketing, eCommerce, educational initiatives and more. Previously these teams have gone unchecked and have created some fantastic functionality. Our efforts ensure they develop a scalable and sustainable functionality. Now is the time for us to ensure we reduce, reuse, and repurpose to capitalize on the investment.
Show more
Show less</t>
  </si>
  <si>
    <t>Salesforce, Agile, Business Analysis, Data Analysis, Project Management, Software Development, Testing, Communication, Problem Solving, Analytical Skills, Team Management, Decision Making, Task Prioritization, Test Plans, Development, Implementation, Risk Management, Quality Assurance</t>
  </si>
  <si>
    <t>https://www.linkedin.com/jobs/view/senior-staff-ai-data-engineer-at-recruiting-from-scratch-3759707751</t>
  </si>
  <si>
    <t>East Greenwich</t>
  </si>
  <si>
    <t>Python, Java, Bash, SQL, Git, Apache Airflow, Kubernetes, Docker, Helm, Spark, PySpark, Snowflake, AWS, GCP, Azure, DynamoDB, NoSQL, ETL, Kafka, Storm, SparkStreaming, Machine learning, Data mining, Data cleaning, Data normalization, Data modeling, Data visualization, Pandas, R, Statistical analysis, NLP, Conversational AI, Recommender systems, Distributed systems, Microservices, Docker images, Streamprocessing systems</t>
  </si>
  <si>
    <t>River Edge Behavioral Health</t>
  </si>
  <si>
    <t>Macon, GA</t>
  </si>
  <si>
    <t>https://www.linkedin.com/jobs/view/business-data-analyst-at-river-edge-behavioral-health-3698090498</t>
  </si>
  <si>
    <t>Fort Valley</t>
  </si>
  <si>
    <t>Data Analyst
About River Edge Behavioral Health
River Edge Behavioral Health exists to share the stories of more than 10,000 people with behavioral health, substance abuse, and intellectual and developmental disabilities and inspire our clients and the communities to make life better. River Edge is where caring professionals provide expert services to the people we serve by offering safe spaces for groups, coordinated care, evidenced-based treatments, inpatient stabilization, and substance abuse services.
At River Edge Behavioral Health, we aspire to continuously lead with our values and beliefs that enable individuals to develop their potential, bring their whole selves to the workplace, and engage in an environment of inclusion. At River Edge, we know you can choose to work anywhere, be we strive to be an employer of choice. We work every day to make your employee experience great. We believe in the skilled team members we hire and their ability to \"make life better\" for someone on their recovery journey or struggling with behavioral health challenges.
River Edge Behavioral Health seeks a full-time energetic, enthusiastic Data Analyst. The ideal candidate will organize data related to sales numbers, market research, logistics, linguistics, or other behaviors.
Duties and Responsibilities
Work closely with program managers to understand and maintain focus on their analytics needs, including critical metrics and KPIs, and deliver actionable insights to relevant decision-makers.
Create and maintain rich interactive visualizations through data interpretation and analysis, with reporting components from multiple data sources.
Define and implement data acquisition and integration logic, selecting an appropriate combination of methods and tools within the defined technology stack to ensure optimal scalability and performance of the solution.
Develop and maintain databases by acquiring data from primary and secondary sources and build scripts to make our data evaluation process more flexible or scalable across datasets.
Demonstrate knowledge of and skill in adaptability, decision-making, customer service, interpersonal relations, oral communication, problem-solving, project management, quality management, teamwork, written communication, group presentations, group process facilitation, influence, results orientation, strategic thinking, team building.
Qualifications
Bachelor's degree in mathematics, computer science, economics, health information management or a related field.
Five (5) years of data analyst or related experience, including proficiency with analytical software or equivalent related education.
Proficiency in statistics, data analysis, and research methods
Provide 2 Professional references (Former employers only, no family members),
All applicants must pass a satisfactory background clearance and pre-employment drug test.
Additional Information
The Application Process
All qualified applicants will be considered.
This position is subject to close once a satisfactory candidate pool has been identified.
The hiring managers will contact only those selected for an interview.
Applicants who are not selected will receive notification via email.
Due to the volume of applications received, we cannot provide information on application status by phone or email.
Safe Working Environment
We at River Edge believe every employee has a right to a safe work environment. Therefore, we recommend full vaccination of all employees. Getting the vaccine, frequently washing your hands, sanitizing common areas, and wearing your mask are the most effective ways to fight.
Diversity and Inclusion
River Edge Behavioral Health is committed to creating a diverse and inclusive work environment and is proud to be an equal employment opportunity employer. All qualified applicants will receive consideration for employment regardless of race, color, religion, gender, gender identity or expression, sexual orientation, nationality, genetic makeup, disability, age, or veteran status.
Drug-Free Workplace
River Edge Behavioral Health is a drug-free workplace with a longstanding commitment to providing a safe, quality-oriented, and productive work environment. In compliance with the Drug-Free Workplace Act of 1998, all applicants must pass a satisfactory background clearance and pre-employment drug screen.
At-Will Workplace
Employment with River Edge Behavioral Health is at will. At-will means your employment relationship with River Edge Behavioral Health or Affordable Business Solution is for an indefinite period and is subject to termination by you or River Edge Behavioral Health, with or without cause, with or without notice, and at any time.
EEOC Statement
River Edge Behavioral Health is an Equal Opportunity Employer: River Edge Behavioral Heath recruits qualified candidates for positions in its service area. It is the policy of River Edge Behavioral Health to provide equal employment opportunities to all employees and applicants for employment and prohibits discrimination or harassment of any type without regard to race, color, sex, religion, national origin, age, disability, genetics, protected veteran status, sexual orientation, gender identity or expression, or any other characteristic protected by federal, state, or local laws.
Show more
Show less</t>
  </si>
  <si>
    <t>Data Analysis, Data Interpretation, Statistics, Research Methods, Data Acquisition, Data Integration, Database Development, Scripting, Data Visualization, DecisionMaking, ProblemSolving, Project Management, Quality Management, Communication, Teamwork, Presentation Skills, Strategic Thinking, SQL, Python, R, Tableau, Power BI</t>
  </si>
  <si>
    <t>Data Analyst- External Manufacturing</t>
  </si>
  <si>
    <t>Congo Brands</t>
  </si>
  <si>
    <t>Louisville, KY</t>
  </si>
  <si>
    <t>https://www.linkedin.com/jobs/view/data-analyst-external-manufacturing-at-congo-brands-3767138288</t>
  </si>
  <si>
    <t>Westport</t>
  </si>
  <si>
    <t>Our Company
Congo Brands is at the epicenter of where consumer demand meets product development. Through brand partnerships with lead influencers, we are afforded an inside look at what consumers truly desire. Congo Brands is a health and wellness brand that sells supplements, fitness snacks, hydration drinks, energy drinks, and more through e-commerce and retail partnerships. Congo Brands houses some of the world’s most noted brands including Alani Nu, Prime Hydration, and 3D Energy. Congo Brands is on pace to become one of the world’s most noted consumer product companies, with revenue growth increasing exponentially year over year. Congo Brand’s goal is to be the go-to ‘Better for You Brand’ for everything from ready-to-drink beverages, snacks, supplements and more.
The Role:
We are seeking a detail-oriented and experienced Manufacturing Data Analyst with expertise in NetSuite to join our team. The successful candidate will play a critical role in maintaining the accuracy and integrity of our manufacturing master data, ensuring seamless and efficient production processes. You will be responsible for managing and analyzing master data within the ERP system, identifying opportunities for process improvements, and collaborating with cross-functional teams to support the organization's manufacturing operations and setting the stage to further enhance to the success of the organization.
Key Responsibilities:
Help optimize purchasing strategy by evaluating cost-savings and lead-time reduction opportunities
Manage and maintain accurate and up-to-date master data within the NetSuite ERP system, including bill of materials (BOMs), routings, work centers, and item master data. This involves regularly updating and reviewing the data to ensure accuracy, completeness, and consistency across the organization
Clean data of old and inactive items in preparation for the expanded use of supply chain planning tools. This will help us optimize our inventory levels and improve our overall planning capabilities
Conduct regular audits and reviews to ensure data accuracy, completeness, and consistency across the organization. This includes verifying the data against established standards and making necessary corrections or adjustments
Update purchase orders based on vendor order acknowledgements.
Collaborate with cross-functional teams, including production, planning, quality, and engineering, to gather requirements and input data into the system accurately. This involves actively engaging with various stakeholders to understand their needs and ensuring that the data entered aligns with their requirements
Identify, investigate, and resolve data discrepancies, working closely with relevant stakeholders to implement corrective actions. This requires a meticulous approach to analyze and address any inconsistencies or errors in the data, working collaboratively with the teams involved to find solutions
Support in documenting and managing product specification changes. This will ensure that our products information is up to date and readily available for reference
Develop and maintain standard operating procedures (SOPs) and best practices for master data management in the system. This involves documenting the processes and guidelines to ensure consistent and efficient management of master data, promoting uniformity and accuracy across the organization
Provide support and training to team members and end-users on master data management processes and the use of ERP. This includes assisting colleagues and users in understanding and utilizing the system effectively, offering guidance and troubleshooting assistance as needed
Collaborate with IT and other stakeholders to optimize functionality for manufacturing operations, including system enhancements, customizations, and integration with other systems. This involves actively working with IT and relevant teams to identify opportunities for improvement, customization, and integration to streamline manufacturing operations
Overall, the goal is to ensure that the ERP system's master data is accurate, up-to-date, and consistent, enabling efficient and effective operations across the organization
Requirements
Bachelor's degree in a relevant field, such as Supply Chain Management, Industrial Engineering, or Information Systems
Preferred Industries: Food and Beverage, Food production, Wine and Spirits, Dairy or Nutraceuticals
A minimum of 1 year of experience in master data management, preferably in a manufacturing environment
Demonstrated expertise in NetSuite/Industry leading ERP systems, with a strong understanding of manufacturing and supply chain modules
Knowledge of manufacturing processes, including BOMs, routings, work centers, and inventory management
Exceptional attention to detail and a commitment to data accuracy and integrity
Strong analytical, problem-solving, and decision-making skills
Excellent interpersonal and communication skills, with the ability to collaborate effectively with cross-functional teams
Proficiency in Microsoft Office Suite, particularly Excel, and experience with data analysis tools and techniques
Benefits
Competitive Salary
Health/Vision/Dental Benefits
15 days of PTO + 8 paid holidays
6 weeks paid parental leave
401K plan with employer match
Monthly cell phone stipend
AND SO MUCH MORE!
#PRIME
Congo Brands, LLC. is an Equal Opportunity Employer, and all qualified applicants will receive consideration for employment without regard to race, color, religion, sex, national origin, disability, veteran status, age, or any other classification protected by Federal, state, or local law.
Show more
Show less</t>
  </si>
  <si>
    <t>Manufacturing Data Analyst, NetSuite ERP, Data Management, Supply Chain Planning, Master Data Management, Bill of Materials (BOMs), Routings, Work Centers, Item Master Data, Purchase Orders, Vendor Order Acknowledgements, Crossfunctional Collaboration, Data Discrepancies, Standard Operating Procedures (SOPs), Product Specification Changes, System Enhancements, Customizations, Microsoft Office Suite, Excel, Data Analysis Tools, ProblemSolving, DecisionMaking, Communication, Team Collaboration</t>
  </si>
  <si>
    <t>Actuarial Data Scientist</t>
  </si>
  <si>
    <t>RealREPP</t>
  </si>
  <si>
    <t>https://www.linkedin.com/jobs/view/actuarial-data-scientist-at-realrepp-3761381688</t>
  </si>
  <si>
    <t>RealREPP, a full service recruiting firm, is currently partnered with a direct seller insurance company with a national presence in recruiting for an Actuarial Data Scientist to work alongside actuaries and other data professionals to build and evaluate pricing and other enterprise models. You will navigate projects through the entire data science lifecycle, from problem definition to data exploration, data wrangling, modeling, analysis, and deployment into production. You will maintain a close partnership with IT to ensure that models can be deployed quickly and monitored on an ongoing basis.
This opportunity offers an excellent base salary + industry leading benefits package along with a collaborative and innovative company culture.
Requirements
Bachelor’s or master’s degree in data science, computer science, operations research, statistics, applied mathematics, or a related quantitative field. PhD or insurance designations such as ACAS desirable.
Minimum of 3 years’ experience in an insurance pricing role
Experience leading predictive modeling projects involving new rating structures
Demonstrate knowledge of when to apply predictive modeling techniques such as logistic regression, time series, neural networks, random forest, boosting, text mining, clustering, deep learning, optimization, etc.
Proficiency in analytical programming languages like SAS, R, Python, etc.
Experience exploring and manipulating large amounts of structured and unstructured data using SQL
Excellent communication and presentation skills, including storytelling and other methods to guide, inspire, and provide insights to non-technical stakeholders
If you are interested in this opportunity, please apply directly. All qualified candidates will be contacted directly.
*We are an equal opportunity employer and value diversity at our company. We do not discriminate on the basis of race, religion, color, national origin, gender, sexual orientation, age, marital status, veteran status, or disability status.*
Show more
Show less</t>
  </si>
  <si>
    <t>Actuarial Data Science, Predictive Modeling, Rating Structures, Logistic Regression, Time Series, Neural Networks, Random Forest, Boosting, Text Mining, Clustering, Deep Learning, Optimization, SAS, R, Python, SQL, Data Exploration, Data Wrangling, Storytelling</t>
  </si>
  <si>
    <t>Workforce Planning Data Analyst</t>
  </si>
  <si>
    <t>Trilogy Health Services, LLC</t>
  </si>
  <si>
    <t>Louisville Metropolitan Area</t>
  </si>
  <si>
    <t>https://www.linkedin.com/jobs/view/workforce-planning-data-analyst-at-trilogy-health-services-llc-3760714043</t>
  </si>
  <si>
    <t>JOIN TEAM TRILOGY
Weekly pay, health and dental after your first month, student loan repayment, a competitive 401(k) match, and more! Make a living while you make a difference at Trilogy Health Services – a senior living provider with the continuous goal of being the Best Healthcare Company in The Midwest.
Based in Louisville, Kentucky, Trilogy Health Services is looking for a Workforce Planning Data Analyst to join its Home Office team. This role is a flexible, hybrid position and reports to Director of Workforce Planning.
What We're Looking For
A Workforce Planning Data Analyst will serve as the subject matter expert on all Workforce Planning data for the organization, with an emphasis on supporting the Company’s scheduling and PBJ strategies. This role is responsible for collecting, compiling, and analyzing Workforce Planning data, metrics, and statistics to provide meaningful insights. Other key responsibilities will include:
Collects and compiles staffing/scheduling metrics and data from a variety of sources including the Company’s scheduling and timekeeping system and business intelligence platform, Payroll Based Journal vendor, and other systems as needed.
Connects staffing information data through computerized information systems to increase efficiency and effective management of data.
Analyzes data and statistics for trends and patterns to provide actionable and predictive insights for staffing/scheduling, hiring practices, retention, turnover, PBJ, and compliance with applicable
laws and regulations.
Create clear and concise reports, dashboards, and data visualizations to communicate insights to stakeholders.
Writes, maintains, and supports a variety of reports or queries utilizing appropriate reporting tools.
Develops and supports the reporting of key data metrics; optimizes the delivery of information to
internal and external business partners.
Prepares reports and visualizations of data results, presenting compelling stories with our data operational leaders.
Works closely with Applications Analysts, departments, and technical teams to create and maintain appropriate application and workflow documentation and integrity.
Collaborate with internal and external subject matter experts as needed to support efforts.
Ensures data integrity controls are established and executed on a routine basis. Routinely audits and notifies appropriate individuals of identified data integrity issues; provides corrective action and assists with implementation of solutions to improve the quality of the organization’s data.
Provides support as directed with various departmental projects.
Manage multiple tasks associated with each project required for Workforce Planning
Strong organizational skills and able to communicate information gathered.
Analytical experience with large amounts of data and understanding of long-term care terminology.
Creative problem solving based on information from PBJ and Scheduling Insights
Develop programs and processes to improve overall PBJ and Scheduling insights.
Qualifications
Senior Level: Requires 3-5 years’ experience and associate’s degree in related field. Bachelor’s degree preferred.
Physical Requirements
Sitting, standing, bending, reaching, stretching, stooping, walking, and moving intermittently during working hours. Must be able to lift at least 50lbs. Must be able to maintain verbal and written communication with co-workers, supervisors, residents, family members, visitors, vendors, and all business associates outside of the health campus.
WHERE YOU'LL WORK : Location
US-KY-Louisville
Let's Talk About Benefits
Competitive salaries and weekly pay
401(k) Company Match
Mental Health Support Program
Student Loan Repayment and Tuition Reimbursement
Health, vision, dental &amp; life insurance kick in on the first of the month after your start date
First time homebuyers’ program
HSA/FSA
And so much more!
GET IN TOUCH
John (502) 829-7857
LIFE AT TRILOGY
Whether you’re looking for a new chapter, a change of pace, or a helping hand, Trilogy is committed to being the best place that you’ve ever belonged.
Flexibility is what you want, and flexibility is what you’ll get.
Come into the office because you want to – not because you have to. At Trilogy, we’re proud to embrace a hybrid work environment that allows you both the convenience of working from home and the flexibility of meeting with your co-workers in person. With collaborative workspaces, rotating cubicles, and meditation areas, our freshly renovated Home Office will accommodate the working style that works best for you .
Six months of training, orientation and fun!
We believe in setting our employees up for success. That’s why your first six months are referred to as your “blue-badge” period – a time where you are encouraged to ask questions, ask for help when needed, and familiarize yourself with the company culture. Even when your blue badge period ends, you can rest assured that the Trilogy team will always have your back.
APPLY NOW
As one of Fortune’s Best Places to Work in Aging Services, a certified Great Place to Work, and one of Glassdoor’s Top 100 Best Companies to Work, Trilogy is proud to be an equal opportunity employer committed to helping you reach your full potential and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Show more
Show less</t>
  </si>
  <si>
    <t>HR DATA ANALYST</t>
  </si>
  <si>
    <t>BrightSpring Health Services</t>
  </si>
  <si>
    <t>https://www.linkedin.com/jobs/view/hr-data-analyst-at-brightspring-health-services-3703278664</t>
  </si>
  <si>
    <t>Our Company
BrightSpring Health Services
Overview
Our support center is based in Louisville, Kentucky, though the team includes employees in multiple states. The team supports our mission and family of brands, across the country. We encourage you to Live Your Best Life and come work for the best. Apply today!
Responsibilities
Products owner for HR dashboard. Partner with IT to continue build of HR dashboard/reporting in Power BI
This includes metrics such as turnover, stability, retention, hires, terms, and headcount
Along with IT, manages the planning, development, and implementation of each Phase
Works with business stakeholders to identify, evaluate and prioritize requirements for each Phase (at a segment and Enterprise level)
Responsible for change management – gatekeeper for changes to the dashboard
Focuses on developing and maintaining reporting and analytics processes to support Company’s enterprise financial and human resources metrics
Works with large datasets from multiple sources
Responsible for ad hoc requests from multiple Financial and HR systems
Responsible for monthly metric data loaded into Oracle Fusion
Works with Senior Management to align on all HR Metric calculations (to include at a minimum Operations leadership, CHRO, and CFO)
Defines standard metric calculations for the Enterprise and each Segment
Creates a Data Dictionary with all terminology and calculation detail (to include source of data and specific calculation for each metric)
Assists and/or provides data to HR leaders to explain variances in various defined HR metrics
Creates customized metric reports for business partners and/or senior leaders, as needed
Runs weekly PAF report for FP&amp;A and CFO and others as needed
Role will interface with senior operations leadership, general managers, and Executive leadership to present and explain trends in HR metrics
Qualifications
Bachelor’s Degree in Information Technology, Computer Science, Finance, or equivalent work experience
Understanding of HR/people data, project management, data governance, basic accounting, timekeeping, financial analysis, and reporting
Five plus years building business intelligence and analytics solutions
Experience with relational databases and SQL
Experience with financial systems, such as Oracle and Workday Planning
Experience with, and knowledge of, HR systems, such as ADP and iCIMS
Working knowledge of data visualization tools, such as Power BI, Oracle Business Intelligence, Tableau
Comprehensive knowledge of all Microsoft Office Applications, including Excel, Access, Word and Powerpoint
Microsoft Excel power user, including pivot tables, macros, array formulas, data tables, model building
Experience in working with large databases and data sources
Experience building and maintaining analytic data sets
Maintain strict confidentiality around compensation related data
Ability to work independently and manage multiple projects/tasks simultaneously
Reliable, accountable, accurate and self-motivated
About Our Line Of Business
BrightSpring Health Services is a leading provider of complementary home and community-based pharmacy and health services for complex populations in need of chronic and/or specialized care. Through the company’s pharmacy and provider services to seniors and specialty (including behavioral) populations, we provide comprehensive care and clinical services in 50 states to over 360,000 customers, clients and patients daily. The company’s services foster greater patient and family satisfaction, improve outcomes and reduce health care system costs, and are supported by industry-leading quality outcomes. For more information, visit www.brightspringhealth.com . Follow us on Facebook , Twitter and LinkedIn .
Show more
Show less</t>
  </si>
  <si>
    <t>Microsoft Office Suite, SQL, Microsoft Excel, Data visualization, Power BI, Tableau, Oracle Business Intelligence, Oracle Fusion, Financial analysis, Project management, Data governance, Data modeling, Data sets, Microsoft Access, Microsoft Word, Microsoft Powerpoint, Macros, Array formulas, Data tables, Reporting, Pivot tables, HR Reporting</t>
  </si>
  <si>
    <t>Principal Data Engineer – Cost of Quality</t>
  </si>
  <si>
    <t>GE Appliances, a Haier company</t>
  </si>
  <si>
    <t>https://www.linkedin.com/jobs/view/principal-data-engineer-%E2%80%93-cost-of-quality-at-ge-appliances-a-haier-company-3741631916</t>
  </si>
  <si>
    <t>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 Appliances philosophy, backed by three simple commitments defines the way we work, invent, create, do business, and serve our communities:
we come together
,
we always look for a better way
, and
we create possibilities
.
Interested in joining us on our journey?
The Principal Data Engineer - Cost of Quality will have broad leadership responsibility for the strategy and implementation of robust analytical tools and intelligence to improve the efficiency of our Cost of Quality (COQ) resources. This role will work closely with cross-functional teams to equip them with tools to investigate data that can be used to develop and implement corrective actions and measure the effectiveness of those actions. The ideal candidate will have significant experience in data analysis, statistical methods, and quality analytics.
Position
Principal Data Engineer – Cost of Quality
Location
USA, Louisville, KY
How You'll Create Possibilities
Develop strategy to utilize AI (Artificial Intelligence) to enhance data analysis through insight generation. Drive the adoption of new AI tools by advocating the advantages and empowering users through training.
Enable and conduct exploratory, descriptive, and predictive analysis around cost of quality initiatives
Analyze and interpret data and historical trends, and report on and delve into findings as needed
Create data enriched visualizations associated with the measurement, analysis and reporting of COQ
Translate and present quantitative findings into practical data insights through the interpretation of data, trends, and other sources
Ensure Data Quality for COQ data through monitoring of data feeds and auditing of automated reports.
Identify and implement improvements to COQ data quality.
Create ad hoc analysis and reporting in response to internal data requests
Research competitors for benchmarking, as well as industry and cost of quality best practices
Own forecasting and analysis of COQ metrics while identifying and implementing enhancements to analysis.
Stay up to date on the latest data analysis and statistical methods.
What You'll Bring to Our Team
7+ year experience in high volume manufacturing environment working in manufacturing engineering or quality.
Experience with statistical methods and modeling.
Ability to create and manage data workflows using advanced Analytics tools like SAS, R, python or similar
Excellent communication and presentation skills with technical and business audiences
Ability to work independently and as part of a team.
Desired Skills:
Experience with Generative AI.
Experience with Cost of Quality metrics including Warranty costs, failure rates, etc.
Reliability experience
Experience with data visualization tools.
Familiar with databases like Google Big query and Oracle.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 Appliances,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
Show more
Show less</t>
  </si>
  <si>
    <t>AI, data analysis, dashboards, data visualization, statistical methods, quality analytics, Generative AI, SAS, R, Python, Google Big Query, Oracle, manufacturing engineering, quality management, data mining, data exploration, predictive analytics, reporting, data quality, data interpretation, data presentation, communication, teamwork, SQL, NOSQL</t>
  </si>
  <si>
    <t>Senior Database Analyst - SG 20G</t>
  </si>
  <si>
    <t>UPS</t>
  </si>
  <si>
    <t>https://www.linkedin.com/jobs/view/senior-database-analyst-sg-20g-at-ups-3669934384</t>
  </si>
  <si>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Will consider candidates from the following I.T. Campus locations: KY, NJ, MD &amp; GA
Job Summary
This position interacts with functional representatives, business analysts, data analysts, systems administration and programming, and Applications Development project teams to apply data operations requirements to support the effective storage and retrieval of data. He/She works independently on one or more highly complex database environments. This position assists with providing the definition of logical and physical data elements for promoting data sharing, reusing data objects, and ensuring a coherent data source strategy. He/She transforms logical data models into physical databases, applying techniques based on applications’ processing needs. The Senior Database Analyst investigates complex problems, monitors performance, contributes to back-up and recovery procedures, creates reports, and configures and installs database software.
Responsibilities:
Drives consistency and maintains standards and procedures for database environments to ensure enterprise compliance.
Implements and maintains the enterprise’s production and development databases.
Monitors and analyzes performance metrics, back-up, and recovery procedures and allocates database resources to achieve optimum database performance.
Minimum Qualifications:
Experienced with Database monitoring
SQL Server Administration experience
Experience Tuning SQL Server Stored Procedures
Windows Operating System
Excellent communication skills
Bachelor's Degree or International equivalent in Computer Science or related discipline - Preferred
Employee Type:
Permanent
UPS is committed to providing a workplace free of discrimination, harassment, and retaliation.
Other Criteria:
Employer will not sponsor visas for position.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
Show more
Show less</t>
  </si>
  <si>
    <t>SQL Server, Database Administration, SQL, Windows, Communication Skills, Logical Data Models, Physical Databases, Databases, Data Operations, Data Storage, Data Retrieval, Data Sharing, Data Reusing, Data Source Strategy, Data Monitoring, Performance Metrics, Backup and Recovery Procedures, Database Resources, Database Performance, Computer Science</t>
  </si>
  <si>
    <t>Heartland</t>
  </si>
  <si>
    <t>Jeffersonville, IN</t>
  </si>
  <si>
    <t>https://www.linkedin.com/jobs/view/senior-data-analyst-at-heartland-3764335227</t>
  </si>
  <si>
    <t>Every day, Heartland, a Global Payments Company, makes it possible for millions of people to move money between buyers and sellers using our products and unmatched services. Simply, we create meaningful technology centered experiences that enable our customers to prosper. If you want to work like an entrepreneur, support and serve entrepreneurs and bring your expertise to a dynamic team, then Heartland is for you. If it's in your nature to work with a passion to provide tangible solutions for everyone you interact with, then join us and let's see what we can do together.
The Senior Data Analyst will be primarily responsible for supporting the leaders of Heartland’s Operations teams with business process improvement, data analysis, and developing business intelligence (BI) tools. The Senior Data Analyst will work to gather, analyze, and translate data that has been collected regarding Heartland’s initiatives and production into a format to enable better business decisions.
Primary Responsibilities/Objectives: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Senior Data Analyst will work with large amounts of data: facts, figures, and number crunching. The candidate will need to see through the data and analyze it to find conclusions. One needs to be strong in logic and mathematics.
Communication Skills: Senior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Senior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Strong understanding of data visualization concepts. Thoughtfully connects these concept business metrics and KPIs to achieve business goals.
Experience in relational database concepts with a solid knowledge of SQL Server
Google Suite Products: Advanced level with Google Sheets, Google Slides, and Google Docs
Education/Experience:
Position requires knowledge typically associated with a Bachelor’s Degree in Computer Science, MIS, Economics, Business, Mathematics, Statistics, related technical field, or equivalent work experience.
6+ years of applicable experience as a Data Analyst or similar role
Advanced Tableau experience building robust dashboards
Understanding of the Bankcard Industry or Commission Based Sales is a plus.
Preferred Qualities:
Motivated self-starter
Detail oriented
Cautious
Consistent
Tenacious
Ability to manage a project
Heartland Qualities:
Uncompromising honesty
Approachable and willing to offer helpful solutions
Ability to search relentlessly for better solutions
Must handle constructive feedback well
Heartland is an equal opportunity employer. Heartland, a Global Payments Company,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
Show more
Show less</t>
  </si>
  <si>
    <t>Tableau, Qlik, PowerBI, Spotfire, SQL Server, Google Suite, Data Visualization, Data Analysis, Data ETL/ELT, Business Intelligence, Relational Databases, Statistics, Mathematics, Data Warehousing, Data Mining, Data Modeling, Machine Learning, Artificial Intelligence, Cloud Computing, Agile Methodology, Project Management, Communication Skills, Critical Thinking, Presentation Skills, Attention to Detail</t>
  </si>
  <si>
    <t>Senior HR Reporting and Data Analyst</t>
  </si>
  <si>
    <t>American Commercial Barge Line (ACBL)</t>
  </si>
  <si>
    <t>https://www.linkedin.com/jobs/view/senior-hr-reporting-and-data-analyst-at-american-commercial-barge-line-acbl-3719529152</t>
  </si>
  <si>
    <t>Job Title:
Senior HR Reporting and Data Analyst
Company:
American Commercial Barge Line
Location:
Jeffersonville, IN
Job Type:
Full-Time
If you are a data-driven professional with a passion for HR analytics and a desire to make a meaningful impact, we want to hear from you. American Commercial Barge Line is hiring a Senior HR Reporting and Data Analyst. You play a pivotal role in shaping our HR strategy by providing data-driven insights and recommendations. You will collaborate with cross-functional teams to design, develop, and maintain HR reporting and analytics solutions that drive informed decision-making and support our employees' success.
When you join ACBL..
American Commercial Barge Line (ACBL) is one of the largest and most diversified marine transportation companies in the U.S. Our legacy of providing the nation with the most economical, safest, and greenest mode of transportation dates all the way back to 1915, when we began moving coal on the Kentucky River.  We offer a wide range of career paths in both operations and support services. Whether you are interested in working on the river or in an office, we are always searching for the best of the best to join our ACBL team.
What you will be doing... Your IMPACT
Partner with internal stakeholders to maintain information systems, identify concerns and improve upon the quality of data, and ensure data is protected yet accessible.
Collaborate with Team Members in the analysis of data and delivery of people-friendly reporting to facilitate continuous improvement.
Develop and maintain key people-related metrics that measure the effectiveness of programs and initiatives.
Create and maintain complex reports and coach Team Members on understanding the data.
Document data definitions and data sources related to people reporting processes.
Stay up-to-date with industry best practices and emerging trends in HR analytics and reporting.
What we are looking for...
You will need to have:
Bachelor’s Degree in Human Resources, Business Administration, or a related field.
Previous experience in Data Management or Human Resource Information Systems.
Ability to gather and interpret data, as well as improve HRIS processes.
Ability to collaborate, provide technical support, and train staff.
Ability to analyze HRIS and HR performance metrics.
Understanding of database management and security.
Ability to document processes, as well as performing diagnostic tests and audits.
Ability to keep up with technical innovation and trends in HRIS Analysis.
Exceptional interpersonal and communication skills.
Even better if you have one or more of the following:
Experience with UKG is a plus.
Proficiency in data analysis and visualization tools (e.i. Power BI, Tableau).
Reasons you will love working at ACBL …
Positive and engaging team atmosphere
Competitive salary
Comprehensive health, dental, and vision insurance.
Onsite fitness area
401(k) retirement plan with employer match.
Professional development opportunities
Paid time off and holidays
Employee Assistance Program
Onsite cafeteria for breakfast and lunch options.
FLSA Status:
Exempt
Show more
Show less</t>
  </si>
  <si>
    <t>HR Analytics, Data Analysis, Reporting, Data Visualization, Power BI, Tableau, HRIS, Database Management, Security, UKG, Communication, Data Interpretation</t>
  </si>
  <si>
    <t>Quality Assurance Data Analyst</t>
  </si>
  <si>
    <t>Kentucky Lottery Corporation</t>
  </si>
  <si>
    <t>https://www.linkedin.com/jobs/view/quality-assurance-data-analyst-at-kentucky-lottery-corporation-3784571319</t>
  </si>
  <si>
    <t>For over 30 years, the Kentucky Lottery has earned more than $6.8 billion for the Commonwealth of Kentucky. Our mission is fueling imagination and funding education for all Kentuckians. For nearly two decades, the largest chunk of proceeds – over $4.8 billion, has gone to funding programs to help Kentucky students stay home and attend college. We have continued to break records – earning over $1 billion in sales every fiscal year since ‘17 to continue to support these important programs.
As a company that was voted
Best Places to Work for 3 consecutive years (2021-2023)
, our team and company values are what makes the difference to college students all across Kentucky.
The
Kentucky Lottery’s Core Values
:
Integrity – We do the right thing.
Accountability – We are accountable to the Governor, the General Assembly, the people of the Commonwealth and to each other.
Social Responsibility – We are a good corporate citizen, giving back to the community.
Diversity, Equity &amp; Inclusion – We value and respect our colleagues, our customers, and the communities we serve.
Teamwork – We believe in collaboration and the strength of people coming together to achieve something great.
Innovation – We embrace innovation, working to proactively see opportunities.
Fun – We have fun at work and enjoy a positive work environment.
We want to make winners out of our players, retailers, college students and our employees. We are looking for the best talent to join our winning team.
JOB SUMMARY
The Quality Assurance/Data Analyst – Operations is responsible for monitoring, analyzing and assessing the quality of field service and call center support received by the KLC lottery retail community. Analyzes and interprets complex data to provide actionable information to help improve services provided to retailers. Assists in developing comprehensive, proactive strategies and tactics for improving the level of service and increasing equipment availability. Assists in generating standard process measurement reporting to monitor and track performance measures.
ESSENTIAL DUTIES/RESPONSIBILITIES
Assists in monitoring, analyzing and assessing field service and call center contractual requirements under the supervision of the Vice President, Operations.
Analyzes daily field service data to identify discrepancies, anomalies, and non-compliance issues.
Investigates issues through the analysis of system data and call center recordings.
Identifies specific events for potential audits on service deliveries and customer interactions.
Communicates findings and collaborates with internal departments.
Assists in the development of retailer support performance improvement plan.
Provides actionable information that will assist the KLC field service contractor and the KLC in 1) reducing the number of retailer issues and questions, 2) reducing the number of dispatches required, and 3) reducing the intervals between the creation and resolution of issues.
Provides reports with high-value metrics that provide a clear and accurate delineation of the level of retailer support and equipment availability.
KNOWLEDGE/SKILLS/EXPERIENCE
Bachelor’s degree in Business, Analytics, Finance or related field required. Certification or coursework in Data Analysis, Auditing, or Contract Management preferred.
Three years of relevant experience preferred.
Ability to analyze data and documents.
Aptitude for thorough scrutiny and detailed analysis.
Excellent problem-solving skills and keen attention to detail.
Must possess excellent organizational skills.
Collaboration skills to work well in a team environment.
Effective verbal and written communication skills.
Proficient in data analytic tools such as Microsoft Excel and Python.
Proficient in Microsoft Office.
CORE VALUES
Must exhibit the KLC’s core values:
Integrity - We do the right thing.
Accountability - We are accountable to the Governor, the General Assembly and the people of the Commonwealth for the proper stewardship of the resources entrusted to us.
Social Responsibility - We are a good corporate citizen, giving back to our community not just through our proceeds but through our time and talents as well.
Diversity, Equity &amp; Inclusion - We embrace differences and respect everybody, fostering a corporate culture where everyone is valued.
Teamwork - We believe in collaboration and the strength of people coming together to achieve something great.
Innovation - We embrace innovation, working to proactively seek opportunities.
Fun - We have fun at work. We create fun for players across the Commonwealth.
SUPERVISORY RESPONSIBILITIES
This position has no supervisor responsibilities.
WORKING CONDITIONS
Office environment; hybrid work schedule in accordance with KLC’s policies and procedures.
Travel: Minimal
PHYSICAL REQUIREMENTS
· Ability to lift up to 20 lbs.: Occasionally
· Standing or sitting: Frequently
· Moving: Frequently
· Reaches, writing, fingering, typing: Frequently
· Talking and/hearing: Continuous
· Seeing: must be able to read reports and use a computer: Continuous
· Sit for long periods of time: Frequently
BENEFITS
We offer a comprehensive employee benefits package including medical, dental, vision, wellness program, health savings account, flexible spending accounts, company paid life insurance, supplemental life insurance, company paid short-term and long-term disability, voluntary benefit plans, generous paid time off plans, retirement plans – including 401(k), 457(b), IRAs, and a money purchase retirement plan in which the company contributes a portion of your base pay.
We will only contact candidates who match the qualifications for this role and who are selected for the next steps in the talent acquisition process.
The Kentucky Lottery Corporation is an equal employment opportunity employer. Our mission is to build a diverse, equitable and inclusive environment where everyone is valued. We’re all winners when we embrace our differences.
The Kentucky Lottery Corporation is committed to the full inclusion of all qualified individuals through all aspects of employment, and will provide reasonable accommodations, upon request, to assist with the job application or interview process, or performing the essential functions of a job. If a reasonable accommodation is needed, please contact Human Resources.
Show more
Show less</t>
  </si>
  <si>
    <t>Data Analysis, Auditing, Contract Management, Microsoft Excel, Python, Microsoft Office, Business, Analytics, Finance, Data Analytic tools</t>
  </si>
  <si>
    <t>PPL Corporation</t>
  </si>
  <si>
    <t>https://www.linkedin.com/jobs/view/senior-data-engineer-at-ppl-corporation-3778931368</t>
  </si>
  <si>
    <t>Company Summary Statement
As one of the largest investor-owned utility companies in the United States, PPL Corporation (NYSE: PPL), is committed to creating long-term, sustainable value for our 3.5 million customers, our shareowners and the communities we serve. Our high-performing regulated utilities — PPL Electric Utilities, Louisville Gas and Electric, Kentucky Utilities and Rhode Island Energy — provide an outstanding experience for our customers, consistently ranking among the best utilities in the nation. PPL’s companies are also addressing challenges head-on by investing in new infrastructure and technology that is creating a smarter, more reliable and resilient energy grid. We are committed to doing our part to advance a cleaner energy future and drive innovation that enables us to achieve net-zero carbon emissions by 2050 while maintaining energy reliability and affordability for the customers and communities we serve. PPL is a positive force in the cities and towns where we do business, providing support for programs and organizations that empower the success of future generations by helping to build and maintain strong, diverse communities today.
Overview
Data Analysis:
The Data Engineer designs and implements processes and layouts for complex, large-scale data sets used for modeling, data mining, and research purposes. This person is expected to maintain a data knowledgebase (e.g., data dictionary).
Business Insights:
The Data Engineer empowers business partners to turn information into action by building tools, developing protocols, and defining metrics for forward-looking data collection and analysis. The Senior level performs assigned tasks under minimal guidance from supervisor.
NOTE: This position is Hybrid to any of our three office locations: Allentown, PA ; Providence, RI ; Louisville, KY
Responsibilities
Performs a variety of complex assignments (may lead some projects) and analyzes and solves complex problems in the below areas.
Data Design
Assist data architect in translating business requirements into design specifications
Create source mappings, business definitions, measures, dimensions, visualization designs, test plans, and test cases
Conduct data studies and data discovery around new data sources or new uses for existing data sources
Interpret and analyze data and generate reports as needed to understand flow of data
Apply quantitative methods to derive actionable insights and outcomes from data
Data Management:
Conduct data studies and data discovery around new data sources or new uses for existing data sources
Assist in documenting meta data information including data types, lengths, and conversion functions
Assist in analyzing and researching new and existing products, procedures, and/or workflows for data management
Execute activities pertaining to end-to-end data set identification, development, and implementation according to the guidance from Data Scientists
Support data collection, integration and retention requirements based on the input collected with the business
Gather and process data from the Transmission, Distribution, Customer Service, and EU Service functions, and transform them into data products
Implement statistical data quality procedures around new data sources
Data Integration:
Develop and modify functions, programs, routines, and stored procedures to export, transform, and load data
Resolve integration and data mapping issues and discrepancies as objectives change
Assist in resolving data quality problems through the appropriate choice of error detection and correction, process control and improvement, or process design strategies collaborating with subject matter experts (SMEs)
Master Data Management:
Execute on all aspects of MDM architecture (MDM data model, SAP MDM, MDM tools, MDM data integration, master data quality, MDM operations, master data security, )
Maintain data warehouse performance by identifying and resolving data conflicts
Adhere to data / information quality practices
Conduct data cleaning to rid the system of old, unused data, or duplicate data for better management and quicker access
Ensures quality of master data in key systems, as well as development and documentation of processes with other functional data owners to support ongoing maintenance and data integrity
Data Governance:
Adhere to data strategy, policies, controls, and programs to ensure the enterprise data is accurate, complete, secure, and reliable
May be assigned an Electric Utilities emergency and storm role. This is a special assignment that comes into play during storms and other emergencies when the company needs to restore power or respond to other issues affecting customer service. This role may necessitate the need to work after-hours, outside of your normal schedule.
The company reserves the right to determine if this position will be assigned to work on-site, remotely, or a combination of both. Assigned work location may change. In the case of remote work, physical presence in the office/on-site may be required to engage in face-to-face interaction and coordination of work among direct reports and co-workers.
Qualifications
Bachelor's degree and 5 years of related work experience OR 8 years of related work experience
Awareness of industry leading data quality and data protection management practices
Awareness of data governance practices, business and technology issues related to management of enterprise information assets and approaches related to data protection
Awareness of data related government regulatory requirements and emerging trends and issues
Proven ability to prioritize and execute tasks
Highly self-motivated and directed with attention to detail
Easily adapts to changing circumstances
Understands business goals and strategic priorities
Preferred Qualifications
:
Experience supporting fast-changing business organizations
Show more
Show less</t>
  </si>
  <si>
    <t>Data Analysis, Business Insights, Data Design, Data Management, Data Integration, Master Data Management, Data Governance, Data Discovery, Data Quality, Data Architecture, Data Mining, Data Visualization, Data Collection, Data Processing, Data Transformation, Data Warehousing, Data Security, Data Protection, SAP MDM, MDM Tools, Data Dictionary, Data Knowledgebase, Data Policies, Data Controls, Data Programs, Data Regulations, Data Trends, Task Prioritization, Execution, Attention to Detail, Adaptability, Strategic Thinking</t>
  </si>
  <si>
    <t>BI/Data Engineer Los Angeles, CA</t>
  </si>
  <si>
    <t>https://www.linkedin.com/jobs/view/bi-data-engineer-los-angeles-ca-at-executive-staff-recruiters-esr-healthcare-3644022453</t>
  </si>
  <si>
    <t>El Monte</t>
  </si>
  <si>
    <t>Company Profile
esrhealthcare.com.mysmartjobboard.com
BI/Data Engineer
&gt;
&gt; Location: Los Angeles, CA onsite at least for 2-3 days.
&gt;
&gt; Position: 2 Nos
&gt;
&gt; Duration: 6 – 12 Months+
&gt;
&gt; Only local candidates to CA– 2/3 days onsite is a must.
&gt;
&gt; JD
&gt;
&gt;
Minimum 5-7 years of experience
&gt;
&gt;
Data warehouse basics, Experience in requirements gathering
&gt; and writing functional &amp; Design Specs
&gt;
&gt;
ETL development using functional specs/design specs and
&gt; inputs from business user feedback
&gt;
&gt;
Experience using ETL tools (Wherescape, Informatica, Talend
&gt; etc ) and MS SQL Stored Procedures
&gt;
&gt;
Data validation experience (ERP source to DW target facts
&gt; and dimensions)
&gt;
&gt;
BI tool Experience (Tableau)
&gt;
&gt;
Building and automating data flows from external sources
&gt; (Cloud data sources such as HR datasets, TMS, etc)
&gt;
&gt;
Working with a distributed team environment.
&gt;
&gt; Regards...!!!!
&gt;
&gt; Aravind
Powered by Webbtree
Show more
Show less</t>
  </si>
  <si>
    <t>Data warehouse, ETL development, ETL tools, MS SQL Stored Procedures, Data validation, BI tool (Tableau), Data flows, Cloud data sources</t>
  </si>
  <si>
    <t>JBA International</t>
  </si>
  <si>
    <t>https://www.linkedin.com/jobs/view/database-engineer-at-jba-international-3578845415</t>
  </si>
  <si>
    <t>Job Summary:
The Database Engineer, Senior will work closely with the engineering team members to design, develop and enhance Microsoft SQL Server and PostgreSQL database solutions.
Duties &amp; Responsibilities
Strong SQL, experience writing, tuning queries based on application requirements and performing debugging on database scripts and programs, as well as resolving conflicts.
Highly skilled problem-solver and communicator that is fluent in most data manipulation languages.
Design and code a high volume of SQL Queries, stored procedures, and SSIS packages
Actively participate as part of matrixed product development teams providing advice on design and tuning of database objects, queries, and overall data architecture.
Use of tools and utilities to monitor, load and unload data, generate, and edit test data
Effectively plan and organize daily work following priorities, ensuring timely completion of projects and user support
Work with the different Technology and business team members to ensure that the associated compute resources are allocated to the databases and to ensure high availability and optimum performance.
Provide trend analysis to the service management team to enable them to make informed decisions regarding resource management.
Develops a continually growing knowledge of Company's internal business practices, processes and the daily IT operational needs of the users
Provide query and performance expertise in support of code development
Monitor long running transactions and optimize query executions with index tuning and optimized T-SQL coding technique
Problem escalation to development team and third parties as appropriate.
Implementation and release of database changes as submitted by the development team
Documenting technical environments and processes as necessary
Participate in the on-call rotation
Competencies
Perform all work and activities with honesty and integrity.
Take personal responsibility for productivity, quality and timeliness of work.
Effectively communicate (and listen) clearly, professionally, politely and persuasively in all situations; respond well and in a reasonable, timely manner.
Challenge conventional practices and use creativity and information to lead, innovate, problem solve, and implement ideas to contribute to the growth of the organization.
Support and meet company/department goals and core values.
Collaborate with co-workers to achieve common goals.
Problem Solving/Analysis.
Qualifications &amp; Requirements
In-depth SQL knowledge is required, including advanced tuning skills.
Expertise in Microsoft SQL Server or PostgreSQL.
Experience with clustering and log shipping.
Strong communication skills and the ability to share ideas and work well in small teams.
Possesses excellent problem-solving capabilities.
Independent and self-motivated.
Bachelor's degree in computer science, engineering, business, or the equivalent is preferred and 5 plus years of database development experience is preferred.
Experience with Microsoft SQL Server 2008 and SSIS is required.
Knowledge of other programming languages is a plus.
Show more
Show less</t>
  </si>
  <si>
    <t>SQL, PostgreSQL, Data manipulation languages, SSIS, TSQL, Microsoft SQL Server 2008</t>
  </si>
  <si>
    <t>Latham &amp; Watkins</t>
  </si>
  <si>
    <t>https://www.linkedin.com/jobs/view/business-data-engineer-at-latham-watkins-3729110776</t>
  </si>
  <si>
    <t>About Latham &amp; Watkins
Latham &amp; Watkins is a global law firm consistently ranked among the top firms in the world. The success of our firm is largely determined by our commitment to hire and develop the very best and brightest, creating a team that provides our clients with the highest quality of work and service. We are driven by our core values: respect, innovation, and collaboration.
About The Role
The Business Data Engineer is an integral part of Latham’s Technology team. This role will be responsible for developing, researching, and implementing data analysis projects including but not limited to data reporting, data visualizations, data design, and ad-hoc research projects , while w orking with firm management to further Enterprise Analytics and Business Intelligence visualization and reporting capabilities . This role will be located in our Global Services Office, located in downtown Los Angeles. Please note that this role may be eligible for a flexible working schedule that allows for a hybrid and in-office presence.
Responsibilities &amp; Qualifications
Other key responsibilities include:
Working with senior management on research projects to design, develop, and deploy advanced data modeling systems
Analyzing and verifying internal consistency, completeness, and accuracy of data systems and making required adjustments
Acting as a resource to the firm on various data related questions for staff and other users; responding to user questions and issues in a timely manner and assisting with solutions
Working with vendors in order to resolve complex issues
Staying abreast of current and new development processes, tools, technologies, and market trends as they relate to systems development and implementation in support of the legal industry
We’d love to hear from you if you:
Possess strong development experience with Business Intelligence Tools (such as Tableau, SAP Business Objects, Microsoft Power BI, SAS)
Display strong skills in dashboard and report development, including but not limited to the ability to create meaningful dashboards to customers' satisfaction
Demonstrate strong SQL skills including but not limited to data profiling skills to identify and understand anomalies
And have:
A Bachelor’s degree, preferably in Computer Science, Data Science, Math, Economics, or a related field
A minimum of seven (7) years of experience with professional BI development
Benefits &amp; Additional Information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Latham’s comprehensive benefit program which includes:
Healthcare, life and disability insurance
A generous 401k plan
At least 11 paid holidays per year, and a PTO program that accrues 23 days during the first year of employment and grows with tenure
Well-being programs (e.g. mental health services, mindfulness and resiliency, medical resources, well-being events, and more)
Professional Development programs
Employee discounts
And more!
Additionally, we have a range of diversity programming including Global Affinity Groups. These groups provide a firmwide platform to share experiences and advice as well as an opportunity to participate in a supportive network with common interests to help make life at the firm even better.
Latham &amp; Watkins is committed to diversity, equal opportunity, sustainability, and pro bono legal services. We draw from a remarkable wealth of talent to create one of the world's leading law firms, and advance these commitments through the work of our Global Citizenship department. Our lawyers, paralegals, and professional staff worldwide comprise a rich mixture of different races, ethnic backgrounds, religions, sexual orientations, cultures, and primary languages. Our diversity makes us who we are.
Latham &amp; Watkins LLP will consider qualified applicants with criminal histories in a manner consistent with the City of Los Angeles Fair Chance Initiative for Hiring Ordinance (FCIHO) . Please click the link below to review the Ordinance.
Please click here to review your rights under U.S. employment laws.
Pay Range
USD $110,000.00 - USD $130,000.00 /Yr.
Show more
Show less</t>
  </si>
  <si>
    <t>Business Intelligence Tools, Tableau, SAP Business Objects, Microsoft Power BI, SAS, SQL, Data Visualizations, Data Design, Data Reporting, Data Analysis, Data Modeling</t>
  </si>
  <si>
    <t>Ashdown People</t>
  </si>
  <si>
    <t>Parramatta, New South Wales, Australia</t>
  </si>
  <si>
    <t>https://au.linkedin.com/jobs/view/data-analyst-at-ashdown-people-3780870384</t>
  </si>
  <si>
    <t>Camden</t>
  </si>
  <si>
    <t>Data Analyst | 6 Month Contract | Up to $943.50 p/d inc. Super
$750 - $850 p/d + super
6 Month Contract
Parramatta
About the Company
This NSW Government agency is a major service provider who strives to deliver a more consistent and efficient experience within government. This government agency uses data and behavioural insights to drive improvements with government and providing services to NSW. We are looking for someone to start ASAP for a 6 month contract paying $750 - $850 p/d + Super. This role is located in Parramatta.
About The Team
This newly established team is composed of individuals who share a common mindset, utilising data analytics to make a positive impact on the residents of NSW. You need to be hands-on and happy to dive deep into data. This role requires you to get into the details of biodiversity data analysis!
About The Role
The primary goal of this role is to facilitate the scaling, transformation, and implementation of data-driven solutions within the framework of a large government scheme. The successful candidate will contribute to data-centric process changes, ensure the scheme's biodiversity objectives are met, and collaborate with various stakeholders to analyse and interpret biodiversity data effectively.
Key Responsibilities Include
Utilise data analytics to manage relevant stakeholders, gaining ongoing support for the scheme, and soliciting input to improve projects.
Develop and execute data-driven plans to ensure the scheme scales effectively, establishing data governance structures, and priorities.
Collaborate with a versatile, IT-dominated team to address data-centric process changes and implement necessary adjustments.
Conduct data-driven security/cyber reviews and implement measures to enhance data security.
Advise on the right way to apply data standards and methods, ensuring compliance with security and data analysis standards.
Manage varied business stakeholders across a multidisciplinary organisation.
Establish, monitor, and manage strategic relationships with key data analytics service providers, providing the necessary expertise and capacity required to meet the objectives of the programme and business requirements.
Ensure data analysis delivery time, quality, and risk management objectives are met at a programme level, at all phases of the project lifecycles.
Oversee the preparation and implementation of communications and change management plans and strategies relevant to the programme of works.
About You
Tertiary qualifications in Data Analytics, ICT, or a related area.
Previous experience in a data analyst role, preferably within a government context.
Familiarity with biodiversity data, trading platforms, or related systems is a plus.
Understanding of business processes and their alignment with data analytics initiatives.
Demonstrated capability in large-scale data analysis projects with extensive end-to-end experience in data planning and implementation.
Benefits of contracting through Ashdown People
5th largest supplier to the NSW Government
Get paid weekly
Rated 4.9/5 on Google Reviews with over 1100 5⭐ reviews for candidate feedback this year
Offer Insurances for ABN Contractors
Consistent communication &amp; transparency
Detailed onboarding &amp; support
Please apply if you are interested. Please note, only shortlisted candidates will be contacted. If you have any questions, please contact ryan.wilson@ashdownpeople.com.au or call 0482 096 055.
Show more
Show less</t>
  </si>
  <si>
    <t>Data Analytics, ICT, Biodiversity data, Trading platforms, Data governance, Data security, Data standards, Business stakeholders, Data analysis service providers, Programme and business requirements, Communications and change management, Data planning, Data implementation</t>
  </si>
  <si>
    <t>https://au.linkedin.com/jobs/view/data-analyst-at-ashdown-people-3770892704</t>
  </si>
  <si>
    <t>Data Analyst | 6 Month Contract | $888 p/d inc. Super
$800 p/d + super
6 Month Contract
Parramatta/Hybrid
About the Company
This NSW Government agency is a major service provider who strives to deliver a more consistent and efficient experience within government. This government agency uses data and behavioural insights to drive improvements with government and providing services to NSW. We are looking for someone to start ASAP for a 6 month contract paying $800 p/d + Super. This role is located in Parramatta/Hybrid.
About The Team
The Team you are joining is a high functioning and performing team amongst a leading NSW Government agency. A team of like-minded individuals who thrive to deliver outstanding work to help residents of NSW.
About The Role
We are currently seeking to appoint a Data Analyst with a leading NSW Government agency.
Key Accountabilities Include
The primary purpose of this role is to provide adequate and timely statistical analysis support to the Strong Family, Strong Communities data design and evaluation program in developing systems and analysis.
Design, implement and review statistical models in the provision of demand analysis and monitoring and evaluation of business units and service providers - including the capture of funding and operational performance to ensure business units and service delivery partners are performing to a high standard.
Design analytical methodologies and conduct advanced statistical analysis - including inferential analysis, data imputation and statistical modelling, such as forecasting, incl. ARIMA.
Generate statistical reports that evaluate program performance for both internal and external stakeholders.
Manage large data sets, including those stored in relational databases and manipulate and analyse large amounts of data to reveal insights for decision making.
Contribute to achieving data integrity maintenance and improvement by identifying shortcomings in existing data, identifying systems limitations and options to overcome them and providing input into the continuous improvement of data capture and analysis systems.
Demonstrate advanced proficiency in Microsoft Excel and statistical software, such as SPSS and R.
Manage, prepare and review high-level communications, including letters, briefings, reports and correspondence.
Ensure information is factual, accurate responses are provided within the agreed upon timeframes.
Build and foster positive working relationships with key internal and external stakeholders.
Support the process of continuous improvement in the use of evidence in decision making - sharing learnings, developing tools to embed evidence in others work and exemplifying best practice.
About You
Numerous years' experience in similar positions
Experience with R, Microsoft Excel and SPSS
Ability to communicate with all levels of stakeholders
Strong attention to detail
Great written and verbal communication skills
Benefits of contracting through Ashdown People
5th largest supplier to the NSW Government
Get paid weekly
Rated 4.9/5 on Google Reviews with over 1100 5⭐ reviews for candidate feedback this year
Offer Insurances for ABN Contractors
Consistent communication &amp; transparency
Detailed onboarding &amp; support
Show more
Show less</t>
  </si>
  <si>
    <t>Property Data Analyst</t>
  </si>
  <si>
    <t>Bromford</t>
  </si>
  <si>
    <t>https://uk.linkedin.com/jobs/view/property-data-analyst-at-bromford-3771943221</t>
  </si>
  <si>
    <t>Swindon</t>
  </si>
  <si>
    <t>We are Bromford, where property data transforms into community connections. If you are motivated leveraging technology and intelligence to elevate service and enrich people’s lives and, you would you like to join a leading Housing Association who has been certified as a
Great Place to Work
, read on!
We seek a passionate Property Data Analyst to provide safe, secure housing for our customers. This is a perfect role for detail-driven professionals who enjoy optimising systems and processes. You’ll be working within our Homes, Investment and Compliance team who are responsible for the management and ongoing maintenance of our social and affordable housing. This role will help keep our business on track, making the difference in our ability to deliver our essential services and support to customers, technical knowledge of housing and data systems and ensure the most effective use of data to drive and monitor performance.
The role will also support the effective delivery of the stock condition survey and data collation programme. This is a data-driven opportunity where you will be responsible for assisting in the implementation of systems and effectively upkeeping our records and performance. Your work will support our future investment decisions and provide property asset information to customers and colleagues.
This role is available as a 12-month fixed term contract and subject to a basic DBS check.
To succeed in this position, you will need:
Extensive experience of performance monitoring and reporting
Demonstrable knowledge of data management systems
Experience of delivering an asset-based business support service
Experience of working with and implementing integrated application and data systems
Flexible working attitude
Customer focused with the ability to communicate effectively
We offer location flexibility with offices in Wolverhampton (WV10) and Tewkesbury (GL20) plus remote work options. If you have extensive monitoring/reporting experience, housing data skills, and a flexible approach, here is a chance to directly impact 100,000 plus lives for the better.
Apply before 7 December 2023 for a chance to join our rapidly growing team of property experts.
About Us
We are a housing association- one that owns and provides 46,000 homes for people who can't access market housing; has individual relationships with more than 110,000 customers; has a strong balance sheet and plans to build 11,000 homes by 2030. all of this is only possible because of our 1,800 dedicated colleagues.
We take a simple view that nothing is more important to any individual or a family than their home. It's a matter of social justice that everyone should have a home that is safe, secure, and affordable. We exist to provide such homes. With the right home, people can achieve great things, not only for themselves but for wider society too.
We provide quality, affordable homes. But we care about the people who live in them too. We want each of them to be able to achieve their goals. This will be different for each customer. Put simply, we want people to thrive.
Diversity Statement
We are committed to providing a culture where our customers, our colleagues and our partners feel valued for being unique. We empower individuals to reach their full potential within an open, fair and supportive environment. In return we expect everyone to be respectful, collaborate effectively and embrace diversity. By listening, learning and acting we aim to constantly evolve our ambitions for equality, diversity and inclusion to ensure we can always achieve our purpose.
Great Place To Work Certified
Bromford have been certified as a Great Place To Work (Nov 22 – Nov 23). The 2022 Great Place to Work Trust Index Survey highlighted that our employees believe we have an amazing company culture and that 89% of our employees where made to feel welcome when they joined us. We are also proud to have been named on ‘UK’s Best Workplaces for Wellbeing’ list, proving that colleague health and wellbeing remains a top priority and that our people are truly at the heart of everything we do.
Benefits
Flexible benefits
Learning and development
Private medical cover
Work-life balance
Pay and financial wellbeing
Health and wellbeing
Documents
Show more
Show less</t>
  </si>
  <si>
    <t>Data Management Systems, Performance Monitoring, Reporting, AssetBased Business Support, Integrated Application and Data Systems, Data Analysis, Housing Data Systems</t>
  </si>
  <si>
    <t>Wolverhampton, England, United Kingdom</t>
  </si>
  <si>
    <t>https://uk.linkedin.com/jobs/view/data-cabling-engineer-at-digital-waffle-3736915016</t>
  </si>
  <si>
    <t>Position: Data Cabling Engineer (Temp/Contract/Freelance)
Department: Information Technology / Network Infrastructure
Location: Wolverhampton, West Midlands, UK
Job Summary: We are seeking a skilled and dedicated Data Cabling Engineer to join our Information Technology team. The successful candidate will be responsible for the installation, testing, and termination of Cat6 and Cat6a branded copper cables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Jake on jake@digitalwaffle.co.uk
Show more
Show less</t>
  </si>
  <si>
    <t>Data Cabling, Cat6, Cat6a, Copper Cables, TIA/EIA, ISO/IEC, Network Topologies, Protocols, Schematics, RJ45, Patch Panels, Keystone Jacks, Outlets, Cable Tester, Cable Certifier, Tone Generator, Probe, Cable Stripper, Cable Cutter, PunchDown Tool, Tape Measure, Level, Cable Ties, Velcro Straps, Cable Clips, Mounts, Power Drill, Bits, Screwdrivers, Wall Anchors, Safety Glasses, Work Gloves, Tool Bag, Pen, Notepad, Mobile Device, SteelToed Boots, Hard Hat, Cable Fish Tape, Cable Lubricant, Cable Toner</t>
  </si>
  <si>
    <t>Senior BI Developer / Data Engineer</t>
  </si>
  <si>
    <t>https://uk.linkedin.com/jobs/view/senior-bi-developer-data-engineer-at-energy-jobline-3773338811</t>
  </si>
  <si>
    <t>A leading financial services corporation is currently recruiting a Senior BI Developer / Data Engineer with strong capabilities in SQL Server Backend 2016+, SSIS, SSRS and Azure to work alongside a number of data professionals within data driven organisation. The selected Senior BI Developer / Data Engineer must be able to demonstrate recent project experience within on-premise and cloud environments to be eligible for this exciting opportunity. Our client is looking to pay up to £67,000 + 15% bonus with an excellent benefits package to be based in Chatham, Wolverhampton or London on occasions.
This is a truly exciting position where you will be part of a team responsible for shaping our client data ecosystem transition into the latest cloud technologies and trends.
Core Responsibilities
Leading solutions for BI / Data engineering
Maintain the integrity of both the design and the data that is held within the architecture
Champion and educate people in the development and use of data engineering best practices
Support the Head of Data Engineering and lead by example
Contribute to the development of database management services and associated processes relating to the delivery of data solutions
Provide requirements analysis, documentation, development, delivery and maintenance of data platforms.
Develop database requirements in a structured and logical manner ensuring delivery is aligned with business prioritisation and best practice
Design and deliver performance enhancements, application migration processes and version upgrades across a pipeline of BI environments.
Provide support for the scoping and delivery of BI capability to internal users.
Experience Requirements
5 years Data Engineering / ETL development experience (must have)
Experience working within a regulated environment (must have)
5 years data design experience in an MI / BI / Analytics environment (Kimball, lake house, data lake) (must have)
Excellent Data Warehouse with substantial experience in extracting, reporting and manipulating data from a data warehouse environment (must have)
Significant technical skills such as Transact SQL language, relational database (must have).
Evidence of delivering complex data platforms and solutions (must have)
Experience with cloud data platforms (Microsoft Azure) (nice to have)
Microsoft SQL Server 2019 certification (nice to have)
£67,000/ 15% bonus / Flexible working / 28 Days Holiday / Medical Cover / Life Cover / 13% Pension / Flexible Benefits
Senior BI Developer / Data Engineer
Show more
Show less</t>
  </si>
  <si>
    <t>SQL Server Backend 2016+, SSIS, SSRS, Azure, Cloud computing, Database management, Data engineering, ETL development, Data design, Data warehouse, Data manipulation, Transact SQL, Relational database, Kimball, Lake house, Data lake, Microsoft Azure, Microsoft SQL Server 2019</t>
  </si>
  <si>
    <t>Telford, England, United Kingdom</t>
  </si>
  <si>
    <t>https://uk.linkedin.com/jobs/view/senior-cloud-data-engineer-gbp70-000-at-nigel-frank-international-3763121062</t>
  </si>
  <si>
    <t>Cloud Computing, Azure, Azure Data Factory, Synapse, Azure Data Lake, ETL, Python, C#, Database Administration</t>
  </si>
  <si>
    <t>https://uk.linkedin.com/jobs/view/senior-cloud-data-engineer-gbp70-000-at-nigel-frank-international-3763115855</t>
  </si>
  <si>
    <t>Practicus</t>
  </si>
  <si>
    <t>Hindlip, England, United Kingdom</t>
  </si>
  <si>
    <t>https://uk.linkedin.com/jobs/view/data-engineer-at-practicus-3769246069</t>
  </si>
  <si>
    <t>Data Engineer - Initial 6 Month Contract - Hybrid
We are currently seeking an experienced Data Engineer to join a Government Institution based near Worcester. This role offers an exciting potential to deliver critical oversight on the organisations data environment, guiding them through planned migrations on an end-to-end basis.
They are looking for someone willing to roll their sleeves up for an initial 6-months to get stuck into the team, who is happy working in environments where they take a lot of autonomy over their own work. There is a great opportunity to put your own stamp on this role, identifying opportunities of improvement and potential to stay in the role for a longer duration.
Responsibilities
Liaising with analysts, SMEs and other stakeholders to understand data requirements
Supporting a migration to 365
Working autonomously and supporting the developers
Upskilling and developing junior members of the team
Experience
Critical and confidential data set experience beneficial
Stakeholder management and communication experience essential
High quality of verbal and written ability
Keen attention to detail
Tech stack experience with tools such as Power BI, Azure SQL, 365, ETL tools etc
Logistics
Initial 6 month contract with high potential to extend
Outside IR35
1-2 days a week in the office hybrid working
If you, or anyone you know, would like to discuss this opportunity, then please apply or contact with a CV to phil.hellmuth@practicus.com
Show more
Show less</t>
  </si>
  <si>
    <t>Data Engineering, Data Migration, Power BI, Azure SQL, ETL tools, Stakeholder Management, Communication, Verbal Ability, Written Ability, Attention to Detail, Hybrid Working</t>
  </si>
  <si>
    <t>https://uk.linkedin.com/jobs/view/data-analyst-at-peaple-talent-3781860419</t>
  </si>
  <si>
    <t>🏘️ Data Analyst | £40,000 - £45,000 | Wolverhampton 👨‍👩‍👧‍👦
Peaple Talent have partnered exclusively with one of the UK's largest charity housing associations. They're not just about housing; but about using data to create exceptional living experiences for those who are unable to access the housing market. You'll be helping thousands of families and individuals to access safe &amp; securing housing across the UK.
Are you a BI &amp; reporting professional with a proven track record of boosting an organisation's reporting strategy? We're on the lookout for someone who can bring their expertise to support our self-service reporting environment, gather and craft report requirements, delve into BI development, and hold a strong grasp of database and reporting tech.
Your mission?
Craft and enhance Business Intelligence Reports
Encourage the adoption of BI tools and concepts across the organization.
Serve as the main point of contact for various business areas and earn their trust in translating their needs into requirements.
Develop an in-depth understanding of different areas of the business, becoming their go-to for reporting and requirements.
To create or recommend reporting solutions to support business areas
Practical/Technical Knowledge we are looking for:
Data Visualisation experience in Power Bi
Analytical and problem-solving skills
Strong SQL or Excel skills with the ability to learn other analytic tools.
Exposure to building and maintaining ETL pipelines
Knowledge of DAX highly desired
Desirable but not essential:
Awareness of Azure Data Lake, Data Factory, Data Bricks or other Azure tooling.
Package and working arrangements:
💰£40,000-£45,000
📍Remote working with once/twice a month in office visits for team meetings
If you think you'd be a good fit for this role, don't hesitate to apply now!
Show more
Show less</t>
  </si>
  <si>
    <t>Power BI, SQL, Excel, DAX, ETL pipelines, Azure Data Lake, Data Factory, Data Bricks</t>
  </si>
  <si>
    <t>https://uk.linkedin.com/jobs/view/senior-data-engineer-hybrid-up-to-gbp65-000-at-nigel-frank-international-3734503656</t>
  </si>
  <si>
    <t>Databricks, Azure Data Factory, Azure Synapse, Azure Data Lake, Python, C#, ETL, SQL, Database, Data Migration</t>
  </si>
  <si>
    <t>https://uk.linkedin.com/jobs/view/senior-data-engineer-up-to-gbp75k-at-nigel-frank-international-3733884702</t>
  </si>
  <si>
    <t>Databricks, Azure Data Factory, SQL, Python, PySpark</t>
  </si>
  <si>
    <t>https://uk.linkedin.com/jobs/view/senior-azure-data-developer-%E2%80%93-uk-wide-at-wsp-in-the-uk-3780778390</t>
  </si>
  <si>
    <t>Azure, Azure Data Factory, Azure Lake, Synapse Analytics, Logic Apps, Function Apps, Azure SQL, Data transformations, Pipelines, Structured data, Unstructured data, Data ingestion, Agile, .Net, ASP .Net, DevOps, AI, ML, Power BI, Tableau, Data governance, Data quality, Data privacy, MongoDB, CosmosDB, Software architecture patterns, Infrastructure as code, Cloud technologies, Distributed systems, Business Analysis, Solutions architecture, Design patterns, AWS, Google, Python, R, PHP</t>
  </si>
  <si>
    <t>Liberty University</t>
  </si>
  <si>
    <t>Lynchburg, VA</t>
  </si>
  <si>
    <t>https://www.linkedin.com/jobs/view/business-data-analyst-i-at-liberty-university-3726215385</t>
  </si>
  <si>
    <t>Virginia</t>
  </si>
  <si>
    <t>Job Description Summary
The Business Data Analyst will work as part of the Analytics and Decision Support department. The primary purpose of this position will be to enable the University through data and information for improved decision making. This position will work closely with other business data analysts to develop technical requirements and comprehensive solutions to extract and transform data from multiple source systems for business use. The ideal candidate will understand the importance of balancing customer requirements/feedback while also performing data analysis using various tools and techniques.
Essential Functions And Responsibilities
Analyze and advise management of workflow issues and data integrity problems and offer recommendations on resolution. Document business process, research best practices and support development of solutions for current business operations.
Understands University systems and data sets. Able to summarize and describe raw data sets for departmental consumption. Support validation processes that profile data attributes against their intended meaning.
Performs analysis of data that aligns to organizational goals and relays business impacts of findings through sound data driven recommendations.
Works closely with the business units with a high degree of customer service and provides input on functional business topics.
Assists the business unit in streamlining business processes using new or current technology, including form and reporting development. Adhering to internal development and publication standards.
Provides operational support to assigned business units systems, including assistance with technical issues.
Provides regular updates to customers on business process improvement and new technology activities.
Qualifications, Credentials, And Competencies
A bachelor's degree and one year of SQL experience, as well as Excel, Access, Argos, Tableau and SSRS experience required. Effective communication both verbally and in writing. Ability to intuitively reason, analyze information and events, and apply judgment in order to solve problems of both a routine and complex nature. Excellent computer and organizational skills. Proof of a valid Virginia driver’s license, an acceptable DMV record, and liability insurance is required.
Disclaimer Liberty University’s hiring practices and EEO Statement are fully in compliance with both federal and state law. Federal law creates an exception to the “religion” component of the employment discrimination laws for religious organizations (including educational institutions), and permits them to give employment preference to members of their own religion. Liberty University is in that category.
Show more
Show less</t>
  </si>
  <si>
    <t>Business Data Analysis, Decision Support, Data Extraction, Data Transformation, SQL, Excel, Access, Argos, Tableau, SSRS, Data Integrity, Data Analysis, Business Process Improvement, Technology Adoption, Communication, Problem Solving, Organizational Skills</t>
  </si>
  <si>
    <t>Data Engineer – ETL Developer</t>
  </si>
  <si>
    <t>Guidehouse</t>
  </si>
  <si>
    <t>https://www.linkedin.com/jobs/view/data-engineer-%E2%80%93-etl-developer-at-guidehouse-3733268402</t>
  </si>
  <si>
    <t>Job Family
Data Engineering &amp; Architecture Consulting
Travel Required
None
Clearance Required
Active Secret
What You Will Do
Our consultants focusing on data engineering and architecture help clients maximize the value of their data. These high performing individuals works with clients to implement the full spectrum of data analytics and data science services, from data querying and wrangling to data engineering, to data visualization, dashboarding, and business intelligence (BI), to predictive analytics, machine learning (ML), and artificial intelligence (AI). Our services enable our clients to define their information strategy, enable mission critical insights and data-driven decision making, reduce cost and complexity, increase trust, and improve operational effectiveness.
Provide the full spectrum of data science services to support the mission of National Security clients.
Engage clients to define requirements, elicit feedback, and communicate results.
Collaborate with other data science and analytics professionals across our Defense &amp; Security segment and provide data science / data analytics / business intelligence services on cross-functional teams delivering other consulting services as well.
Work as a data engineer and ETL (Extract, Transform, Load) developer for various data types and file types in collaboration with cross-functional teams.
Manage ETL functions and develop, build, test, and maintain scalable data pipeline architectures and tools.
Work with data integration and management tools and databases.
Gather requirements, design, implement, and test database systems.
Design and develop databases with Structured Query Language (SQL) and develop complex queries involving joins, subqueries, aggregation, indices, common table expressions, and query optimization.
Move and manipulate data of different types and file types using Python.
Provide and prepare data to enable data science and machine learning.
Demonstrate strong understanding of relational databases, columnar data warehouses, data lakes, NoSQL, and other storage types.
Work in cloud-based databases and ETL architecture.
Work with Azure and Databricks.
Design and build distributed systems for scalability and security.
Write technical process documentation.
Communicate/present ideas, methods, and results to clients, and explain technical topics to non-technical audiences.
Operate successfully on remote projects as well as hybrid on-site projects in the DC metro area.
What You Will Need
An ACTIVE and CURRENT SECRET federal security clearance
B.S. in Computer Science, Information Systems, or similar analytical and computational discipline.
3+ years of relevant professional experience.
Proficiency designing and developing databases with Structured Query Language (SQL) and performing complex queries.
Proficiency developing complex data pipelines and extract – transform – load (ETL) processes.
Proficiency moving and manipulating data of different types and file types using Python.
Strong understanding of different types of data storage.
Experience working in cloud-based databases and architecture.
Familiarity with Azure and Databricks.
Ability to support remote projects and hybrid on-site projects in the DC metro area.
What Would Be Nice To Have
An ACTIVE and CURRENT TOP SECRET federal security clearance
M.S. in Computer Science, Information Systems, or similar analytical and computational discipline.
6+ years of relevant professional experience.
Experience architecting data solutions in Azure.
Experience using Databricks.
Familiarity with DevOps and container technologies (Docker/Kubernetes).
Ability to implement basic automation and CI/CD.
Experience with micro services architecture and API gateways.
Technical expertise with data models, data mining, data cleansing, and segmentation techniques.
Experience with source code version control technologies such as Git.
Ability to code and debug stored procedures.
Experience supporting Federal National Security organizations.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</si>
  <si>
    <t>Data Engineering, Data Science, Data Analytics, Business Intelligence, Predictive Analytics, Machine Learning, Artificial Intelligence, Data Pipeline Architectures, Data Integration, Data Management, Databases, Database Systems, Structured Query Language (SQL), Python, Data Storage, Cloudbased Databases, ETL Architecture, Azure, Databricks, Distributed Systems, Technical Documentation, Remote Projects, Hybrid Projects, Computer Science, Information Systems, DevOps, Container Technologies, Docker, Kubernetes, Automation, CI/CD, Microservices Architecture, API Gateways, Data Models, Data Mining, Data Cleansing, Segmentation Techniques, Source Code Version Control, Git, Stored Procedures, National Security Organizations</t>
  </si>
  <si>
    <t>Sr. Data Engineer (Python/AWS)</t>
  </si>
  <si>
    <t>https://www.linkedin.com/jobs/view/sr-%C2%A0data%C2%A0engineer-python-aws-at-software-technology-inc-3752617091</t>
  </si>
  <si>
    <t>Hii ,
This is Vamshi ,from Software Technology We have a job opening with our client for position
Sr. Data Engineer (Python/AWS)
If you are available and looking for any new opportunities, please send me your updated resume for below position ASAP.
Job Title:
Sr. Data Engineer (Python/AWS)
Location:
Reston, Virginia, ( Local or Near By States)
(Onsite)
Duration: Long-term
Description
We are seeking a Python Developer with AWS For a large financial service client.
Your Future Duties And Responsibilities
In this role you will be focused on AWS Development and Architecture. We are looking for hands-on professionals who can build good technical solutions and then roll up their sleeves to implement the solution.
Required Qualifications To Be Successful In This Role.
8+ years of IT Data Engineering experiences.
4+ years of experience with Python (must have)
Must have strong experience with SQL, Databases (Oracle, PostgreSQL, Aurora)
2+ years of experience with Data engineering (EMR, PySpark, Redshift, Glue)
Strong experience with data migration, cloud migration, and ETL.
Strong experience with AWS Lambda, Fargate, SNS, Elastic Beanstalk, ECS, and CloudWatch.
Experience with enterprise data lakes, data warehouses, data marts, and big data.
Excellent communication skills to ask questions, clarify requirements, and engage with the team and stakeholders.
Strong logic, reasoning, and critical thinking skills to solve problems as they arise.
Must be an independent problem solver who can evaluate a situation and build solution options.
Strong Python, Strong working AWS experience, Databases (Oracle, PostgreSQL, Aurora) Data engineering (EMR, PySpark, Redshift, Glue), Serverless experience (Lambda, step functions), containerization (ECS with Fargate)
Desired Skillset
SAS knowledge
DevOps knowledge (Jenkins, Bitbucket, Terraform/UCD/CloudFormation)
Testing Automation
Educational Requirements
Bachelor's degree in computer science, Information Systems or related field
AWS Certification(s) desired
Thanks,
Vamshi Thangadpalli
Technical Recruiter
Direct:
404-777-9837 |
Fax:
866-608-6686
Email:
vamshi.t@stiorg.com |
Web:
www.stiorg.com
https://www.linkedin.com/in/vamshi-thangadpalli-3a0415251/
100 Overlook Center, Suite 200
Princeton, NJ 08540.
Show more
Show less</t>
  </si>
  <si>
    <t>Python, AWS, SQL, Databases (Oracle PostgreSQL Aurora), Data engineering (EMR PySpark Redshift Glue), Data migration, Cloud migration, ETL, AWS Lambda, Fargate, SNS, Elastic Beanstalk, ECS, CloudWatch, Data lakes, Data warehouses, Data marts, Big data, Communication skills, Problemsolving skills, Critical thinking skills, SAS, DevOps, Jenkins, Bitbucket, Terraform, UCD, CloudFormation, Testing Automation, Computer science, Information Systems</t>
  </si>
  <si>
    <t>Engineer, Data Sr (BD Admin)</t>
  </si>
  <si>
    <t>https://www.linkedin.com/jobs/view/engineer-data-sr-bd-admin-at-vrk-it-vision-inc-3638870848</t>
  </si>
  <si>
    <t>https://www.linkedin.com/jobs/view/senior-staff-ai-data-engineer-at-recruiting-from-scratch-3773089679</t>
  </si>
  <si>
    <t>Newberg</t>
  </si>
  <si>
    <t>Python, Java, bash, SQL, Pandas, R, Git, Airflow, Kubeflow, Snowflake, Kubernetes, Docker, Helm, Spark, pySpark, AWS, GCP, Azure, DynamoDB, ETL, Kafka, Storm, SparkStreaming, Machine learning, Kubernetes, Docker, Kafka, Storm, SparkStreaming, Data governance, Data risk, Data compliance</t>
  </si>
  <si>
    <t>https://www.linkedin.com/jobs/view/senior-staff-ai-data-engineer-at-recruiting-from-scratch-3759710398</t>
  </si>
  <si>
    <t>Python, Java, bash, SQL, Git, Snowflake, Airflow, Kubernetes, Docker, Helm, Spark, pySpark, AWS, GCP, Azure, DynamoDB, ETL, Kafka, Storm, SparkStreaming, Machine Learning</t>
  </si>
  <si>
    <t>Saint-Laurent, Manitoba, Canada</t>
  </si>
  <si>
    <t>https://ca.linkedin.com/jobs/view/data-analyst-part-time-at-voxmediallc-3757202947</t>
  </si>
  <si>
    <t>Manitoba</t>
  </si>
  <si>
    <t>Data Analysis, Data Interpretation, Advanced Statistical Techniques, SQL, R, Python, Data Management, ETL Processes, DataDriven DecisionMaking, Performance Metrics, Reporting, A/B Testing, Experimentation, Data Quality, Data Integrity, Data Accuracy, Tableau, Power BI, Data Visualization, CrossFunctional Teams, Communication, Collaboration</t>
  </si>
  <si>
    <t>Victoria, Manitoba, Canada</t>
  </si>
  <si>
    <t>https://ca.linkedin.com/jobs/view/staff-data-engineer-at-recruiting-from-scratch-3744395377</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</si>
  <si>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Data warehouses, ETL, Legal compliance, Data management tools, Data classification, Data retention</t>
  </si>
  <si>
    <t>https://ca.linkedin.com/jobs/view/senior-data-engineer-public-company-at-recruiting-from-scratch-3748828486</t>
  </si>
  <si>
    <t>Data Engineering, TDD, Continuous Delivery, ETL, S3, Snowflake, Kafka, Spark, R&amp;D, Python, SQL, Agile, Pair Programming, Continuous Integration, Streamprocessing systems, Data Warehouse, Data classification</t>
  </si>
  <si>
    <t>https://ca.linkedin.com/jobs/view/senior-data-engineer-public-company-at-recruiting-from-scratch-3744398281</t>
  </si>
  <si>
    <t>TDD, Automation, Continuous Delivery, Data Engineering, Python, Snowflake, Airflow, Kubernetes, Docker, Helm, Spark, PySpark, SQL, Agile Engineering, Pair Programming, Continuous Integration, Automated Testing, Deployment, StreamProcessing Systems, Kafka, Storm, SparkStreaming, Dimensional Data Modeling, Schema Design, Data Warehouses, ETL, ETL Pipelines, Data Management Tools, Data Classification, Data Retention</t>
  </si>
  <si>
    <t>Customer Service Representative/Data Analyst</t>
  </si>
  <si>
    <t>Thompson, Manitoba, Canada</t>
  </si>
  <si>
    <t>https://ca.linkedin.com/jobs/view/customer-service-representative-data-analyst-at-drmartens-3757205747</t>
  </si>
  <si>
    <t>Data analysis, Statistical techniques, SQL, R, Python, Datadriven decisionmaking, Performance metrics, Reports, Models, Algorithms, Business optimization, A/B testing, Data quality, Data integrity, Data collection, Data cleansing, Data manipulation, Datadriven reports, Data visualization, Tableau, Power BI, Statistical modeling, Hypothesis testing, ETL processes</t>
  </si>
  <si>
    <t>Rodtookjing</t>
  </si>
  <si>
    <t>https://ca.linkedin.com/jobs/view/customer-service-representative-data-analyst-data-entry-clerk-part-time-at-rodtookjing-3741439516</t>
  </si>
  <si>
    <t>Summary:
Customer Service Representative/Data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hiring@jobsolutionsai.online
Powered by Webbtree
Show more
Show less</t>
  </si>
  <si>
    <t>SQL, R, Python, Tableau, Power BI, Data analysis, Data visualization, Statistical modeling, Hypothesis testing, A/B testing, Data management, ETL processes</t>
  </si>
  <si>
    <t>Data Warehouse Architect/Engineer</t>
  </si>
  <si>
    <t>Omaha, NE</t>
  </si>
  <si>
    <t>https://www.linkedin.com/jobs/view/data-warehouse-architect-engineer-at-steneral-consulting-3642874596</t>
  </si>
  <si>
    <t>Council Bluffs</t>
  </si>
  <si>
    <t>Job Opening for Data Warehouse Architect/Engineer - Omaha, NE</t>
  </si>
  <si>
    <t>https://www.linkedin.com/jobs/view/job-opening-for-data-warehouse-architect-engineer-omaha-ne-at-steneral-consulting-3644953896</t>
  </si>
  <si>
    <t>Hi,
Please find attached Job Description. If you are interested please do share with me your updated resume or call me on "+1 3026017375".
Job Title:- DATA WAREHOUSE ARCHITECT/ENGINEER
Work Location:-
NEBRASKA,OMAHA
Duration: 6+month
Work Authorization:- Citizen, GC
Interview Mode: Phone/Skype
INTERVIEW PROCESS : 2 ROUNDS OF INTERVIEWS ONE REMOTE INTERVIEW AND ONE ONSITE THEY MIGHT EVEN JUST CALL FOR ONSITE INTERVIEW
job Title: Data Warehouse Architect
Job Duties
Design and implement data architecture solutions, including data modeling, data integration, and data management
Consolidate existing data sources into a new data warehouse
Either validate or invalidate the existing data structures in place
Help determine analytics and ETL tools
Design efficient data pipelines to transform raw data sources into, reliable components ensuring data quality, efficient processing, and timely delivery of accurate and trusted data
Design data models for optimal storage and retrieval to meet critical business requirements
Work with stakeholders to assist with data-related technical issues and support their data infrastructure needs
Maintain high standards of engineering excellence
Define and enforce data governance policies and advocate for best practices
What They Are Looking For/Requirements
5+ years experience working with data warehousing
Previous experience designing and implementing a new data warehouse (at least two projects)
Experience with SQL Server
Strong Data Modeling skills
Experience with Star and Snowflake Data Warehouse Schemas
Experience with multiple ETL tools such as SSIS, Informatica, DataStage, etc...
Experience with multiple BI tools such as SSAS, Congnos or Business Objects
Experience with collecting data from tradition systems as well as shop floor systems and IOT devices
Kirti Rani
Associate Talent Acquisition -North America
Desk: +1 3026017375
kirti@steneral.com
In my absence please reach out to Mr. Harish Sharma at harish@steneral.com &amp;
3027216151
Show more
Show less</t>
  </si>
  <si>
    <t>Data Architecture, Data Modeling, Data Integration, Data Management, Data Warehouse, SQL Server, Star Schema, Snowflake Schema, ETL Tools, SSIS, Informatica, DataStage, BI Tools, SSAS, Congnos, Business Objects, Data Governance, Data Quality, Data Delivery, Data Privacy, Data Security</t>
  </si>
  <si>
    <t>Data Lake Lead Developer</t>
  </si>
  <si>
    <t>https://www.linkedin.com/jobs/view/data-lake-lead-developer-at-itech-solutions-3714395979</t>
  </si>
  <si>
    <t>Job Title: Data Lake Lead Developer
Work Location: Omaha, NE
6 months Contract
Responsibilities:
Designing and implementing highly performant data ingestion pipelines from multiple sources using Apache Spark and/or Azure Databricks ensuring that the infrastructure is highly-available and secure.
Develop scalable and re-usable frameworks for ingestion of data from centralized and federated hubs
Architect and build security compliant user management framework for multi-tenant big data platform
Performance-tune Apache Spark applications to optimize cluster configurations
Set up and maintain infrastructure for RESTful microservices layer
Integrate the end to end data pipeline to take data from source systems to target data repositories ensuring the quality and consistency of data is maintained at all times
Collaborate across internal functional groups and external vendors to incorporate emerging/Client big data tools
Help maintain and support the platform on a day-to-day basis including on-boarding new members
Work closely with the product management and development teams to rapidly translate the understanding of customer data and requirements to product and solutions
Enable ETL/ELT solutions and perform DB tuning, table partitioning, shell scripting, drive prototypes and POCs
Qualifications:
Bachelor's Degree in Computer Science
Minimum 8 years of experience as a technology leader with strong knowledge of Data Management principles and dimensional modelling concepts
Advanced applied knowledge of Spark - a must.
Proven knowledge of designing, developing and deploying federated data architecture - highly desirable
Hands on experience designing and delivering solutions using with Microsoft Azure data services (Azure Data Lake, Azure Data Factory, Azure Client, Azure SQL, Azure Datawarehouse, Azure DataBricks, Azure Cosmos DB) -- highly desirable
Experience with event based / streaming technologies to ingest and process data (Apache KAFKA, Nifi, Azure Event Hub) - highly desirable
Experience with OS non-relational/NoSQL data repositories (incl. MongoDB, Cassandra, Neo4J) - desirable
Familiarity Open Source big data products Hadoop (incl. Hive, Pig, Impala) - desirable
Broad based architecture acumen: Database architecture, ETL, SOA, Cloud, etc - desirable
Ability to work successfully in a distributed team environment
Show more
Show less</t>
  </si>
  <si>
    <t>Apache Spark, Azure Databricks, RESTful, Apache Kafka, Hive, Pig, Impala, MongoDB, Cassandra, Neo4J, Hadoop, SQL, Azure Data Lake, Azure Data Factory, Azure Datawarehouse, Azure DataBricks, Azure Cosmos DB, Azure Event Hub, NoSQL, ETL, ELT, SOA, Cloud</t>
  </si>
  <si>
    <t>https://www.linkedin.com/jobs/view/staff-data-engineer-at-recruiting-from-scratch-3744394396</t>
  </si>
  <si>
    <t>Python, Data Science, Data Engineering, SQL, Snowflake, Airflow, Kafka, Kubernetes, Docker, Helm, pySpark, Spark, Storm, SparkStreaming, Data Warehouses, ETL, TDD, Pair Programming, Continuous Integration, Automated Testing, Tech Stack, Data Governance, Data Management Tools, Data Classification, Data Retention, Distributed Databases</t>
  </si>
  <si>
    <t>https://www.linkedin.com/jobs/view/senior-data-engineer-public-company-at-recruiting-from-scratch-3744395033</t>
  </si>
  <si>
    <t>Data Engineering, Data Science, Business Intelligence, Python, Snowflake, Big Data Technologies, Relational Databases, SQL, Agile Engineering Practices, StreamProcessing Systems, Kafka, Storm, SparkStreaming, Dimensional Data Modeling, Schema Design, ETL Pipelines, Legal Compliance, Data Management Tools, Data Classification, Data Retention</t>
  </si>
  <si>
    <t>https://www.linkedin.com/jobs/view/senior-data-engineer-public-company-at-recruiting-from-scratch-3748830443</t>
  </si>
  <si>
    <t>Data engineering, Business intelligence, Data science, Python, Snowflake, Airflow, Kubernetes, Docker, Helm, Spark, pySpark, SQL, Kafka, Storm, SparkStreaming, ETL, Dimensional data modeling, Schema design, Data Warehouses</t>
  </si>
  <si>
    <t>TS/SCI Data Scientist</t>
  </si>
  <si>
    <t>https://www.linkedin.com/jobs/view/ts-sci-data-scientist-at-insight-global-3762632342</t>
  </si>
  <si>
    <t>https://www.linkedin.com/jobs/view/data-engineer-scala-u-s-remote-at-railroad19-3782295416</t>
  </si>
  <si>
    <t>Scala 2.12, Spark 2.4, Restful APIs, AWS, EMR clusters, S3, Relational databases, Nonrelational databases</t>
  </si>
  <si>
    <t>https://www.linkedin.com/jobs/view/senior-civil-engineer-data-center-remote-at-olsson-3784204616</t>
  </si>
  <si>
    <t>Civil engineering, Proficient in Civil 3D software, Project management, Design engineering, Planning and design documents, Design calculations, Team and client standards, Quality assurance/quality control, Communication skills, Teamwork, Bachelor's Degree in civil engineering, 6+ years of related civil engineering experience</t>
  </si>
  <si>
    <t>https://www.linkedin.com/jobs/view/experienced-civil-engineer-data-center-remote-at-remoteworker-us-3787519955</t>
  </si>
  <si>
    <t>Job Description
Olsson provides multidisciplinary design services for some of the largest and most forward-thinking and desirable companies in the world to work for. The large hyperscale data center campuses we design throughout the U.S. will give you the opportunity to work on some of the largest and most complex engineering-driven projects being built today. Our clients are relationship based and truly value the work we do for them, affording us the opportunity to contribute to society’s technological and connected community through the design of the critical infrastructure that is the foundation of these projects.
As an engineer on our Data Center Civil Team, you will be a part of the firm’s largest and most complex projects. You will serve as a project manager on some projects and lead design engineer on others. Prepare planning and design documents, process design calculations, and develop and maintain team and client standards. You may lead quality assurance/quality control and act as an advisor on complex projects. You will also coordinate with other Olsson teams, professional staff, technical staff, clients, and other consultants.
You may travel to job sites for observation and attend client meetings.
Olsson currently has one opportunity for an Experienced Engineer. This role offers flexible work options, including remote and hybrid opportunities, to accommodate diverse working preferences and promote work-life balance. Candidates can live in Lincoln, Omaha, Phoenix, Chandler, or Dallas-Fort Worth area and work remotely, or work out of any Olsson office location in these regions/areas.
Show more
Show less</t>
  </si>
  <si>
    <t>Data center design, Project management, Design engineering, Planning and design documents, Design calculations, Team and client standards, Quality assurance/quality control, Advisor on complex projects, Coordination with teams staff clients and consultants, Observation at job sites, Client meetings</t>
  </si>
  <si>
    <t>https://www.linkedin.com/jobs/view/experienced-civil-engineer-data-center-remote-at-olsson-3784206329</t>
  </si>
  <si>
    <t>Civil 3D, AutoCAD, GIS, Surveying, Hydrology, Hydraulics, Stormwater management, Grading and drainage, Earthwork, Structural engineering, Mechanical engineering, Electrical engineering, BIM (Building Information Modeling), Project management, Design management, Quality assurance/quality control, Communication, Teamwork, Problemsolving, Client service, Registered professional engineer</t>
  </si>
  <si>
    <t>https://www.linkedin.com/jobs/view/licensed-civil-engineer-data-center-remote-at-olsson-3784200966</t>
  </si>
  <si>
    <t>Civil 3D, Civil Engineering, Bachelor's Degree in Civil Engineering, Registered Professional Engineer, Project Management, Design Engineering, Quality Assurance/Quality Control</t>
  </si>
  <si>
    <t>Salesforce CRMA Data Architect / Data Engineer - Analyst</t>
  </si>
  <si>
    <t>Silverline</t>
  </si>
  <si>
    <t>https://www.linkedin.com/jobs/view/salesforce-crma-data-architect-data-engineer-analyst-at-silverline-3778733469</t>
  </si>
  <si>
    <t>Silverline Company Overview:
As part of Mphasis, Silverline tailors digital transformation solutions to meet your specific needs by leveraging insights acquired through 10+ years in the business. We've completed thousands of Salesforce engagements informed by real-world expertise gained across Media and Entertainment, Financial Services and Healthcare industries. From strategic planning and implementation to managed services, we guide clients through every phase of their journey, enabling continuous value with the Salesforce platform. We also offer CalendarAnything, a popular scheduling application on the AppExchange, as well as industry-proven accelerators.
Silverline Value Proposition:
Silverline employees are a diverse group of global professionals who are passionate about creating rewarding experiences for our teams, our clients, and the world we live in. Silverline's culture of collaboration, inclusion, and career growth plays a vital role in our success. Come be a part of our team and join the fun!
Role Overview:
In this position, you will help solve business-related needs and operationalize customer data by effectively embedding the proper visualizations, analytics, insights, and predictive and prescriptive recommendations into the day-to-day tasks, workflows, and experiences for the various users/personas across the organization.
Primary Responsibilities:
Work with clients to communicate data analytics dependencies and needs
Lead data analytics requirements gathering and design workshops
Create and own Solution Design document for the data analytics efforts as well as the backlog of user stories. Create a Solution Design document detailing,
Connected Data
Data Flows and/or Recipes
Data-driven reports/lenses, dashboards in CRMA
Salesforce Analytics Query Language (SAQL)
Visualizations
Work with the client to obtain access to source systems/files and/or to generate appropriate extracts
Create and work with a reusable data analytics approach
Capture metrics on success, failures, and mitigation steps
Technical leadership, setting best practices for data analytics solution build, testing, and iterative refinement
Manage technical scope and client expectations
Work closely with and on occasion lead a team of developers on projects
Required Qualifications:
3+ years of experience building Salesforce CRM Analytics solutions and strategies
2+ years of experience across a wide variety of industries including Financial Services and/or Healthcare
Experience working with Salesforce, and Snowflake data in Salesforce CRMA
Expertise with at least one of the following database technologies and familiarity with the others: relational, columnar, and NoSQL (SQL, Oracle, MySQL)
Preferred Qualifications:
3+ years of experience in Tableau, both architecting and implementing solutions
Data integration tool experience: Python, AWS, Informatica, Tableau, Jitterbit
Certifications:
Salesforce Certified Einstein Analytics and Discovery Consultant
Salesforce Certified Administrator
EEO &amp; Pay transparency Statement:
Silverline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Compensation for this role is expected to range from $100,000 - $140,000 in base salary plus performance-based bonus. Actual compensation offered will be determined by, and commensurate with, candidate experience as evaluated during the interview process.
Show more
Show less</t>
  </si>
  <si>
    <t>Salesforce CRM Analytics, Salesforce CRMA, SAQL, Snowflake, SQL, Oracle, MySQL, Tableau, Python, AWS, Informatica, Jitterbit, Einstein Analytics and Discovery Consultant, Salesforce Certified Administrator</t>
  </si>
  <si>
    <t>Data Manager/Engineer</t>
  </si>
  <si>
    <t>The Garrett Group</t>
  </si>
  <si>
    <t>Bellevue, NE</t>
  </si>
  <si>
    <t>https://www.linkedin.com/jobs/view/data-manager-engineer-at-the-garrett-group-3763983339</t>
  </si>
  <si>
    <t>Are you ready to make a significant impact on critical decision-making processes, drive operational efficiency, and enhance performance in a dynamic environment? The Garrett Group (TGG) invites you to join our team as a Data Manager/Engineer, where you'll play a pivotal role in supporting USSTRATCOM's mission by applying advanced analytical techniques to address complex challenges.
Required Experience Includes 5 Years Of Experience In
Managing the effective development and use of data systems to include:
Collection, organization, storage, protection, and analysis of data systems;
Implementation of backup and restoral procedures, and working practices;
Ensuring compliance with data architecture and data management standards and procedures defined in the Data Management Framework
Developing, constructing, testing, and maintaining architectures, such as databases and large-scale processing systems
Deriving trends in data sets and developing algorithms to help make raw data more useful to the enterprise
Experience with SQL database design and multiple programming language to prepare data for analytical or operational use
Capability to communicate requirements and data trends across departments and the enterprise
Additional Experience Desired
Strong background in Information Technology and systems, encompassing aspects like networking and cloud storage
Familiarity with Microsoft Access and Oracle databases
Competence with Microsoft Excel Power BI
Understanding of Data Ontology, particularly Basic Formal Ontology (BFO), are additional assets.
Experience with Informatica or other data Extract, Transform, Load (ETL) tools and processes is also beneficial.
At The Garrett Group, we prioritize the well-being of our team members and offer a comprehensive benefits package, including healthcare coverage, financial security through employer-paid life insurance, educational support with tuition assistance, and financial planning opportunities through our 401K plan. We value your dedication and talent, and our benefits package reflects our commitment to your overall well-being and professional success.
The Garrett Group is an Equal Opportunity/Affirmative Action Employer, and we encourage applications from all qualified candidates, regardless of various factors such as race, color, religion, sex, pregnancy, sexual orientation, gender identity, national origin, age, protected veteran status, or disability status.
Job Posted by ApplicantPro
Show more
Show less</t>
  </si>
  <si>
    <t>Data Management, Data Engineering, Data Analytics, Data Architecture, Data Visualization, SQL, Programming Languages, Data Ontology, Basic Formal Ontology (BFO), Informatica, Data Extraction, Data Transformation, Data Loading (ETL), Networking, Cloud Storage, Microsoft Access, Oracle Databases, Microsoft Excel Power BI</t>
  </si>
  <si>
    <t>https://www.linkedin.com/jobs/view/senior-staff-ai-data-engineer-at-recruiting-from-scratch-3759707760</t>
  </si>
  <si>
    <t>Data engineering, ML Data OPs, Data pipelines, ML models, Data mining, Data cleaning, Data normalization, Data modeling, Data platforms, Data processing, Data governance, Python, Java, bash, SQL, Git, Snowflake, Airflow, Kubernetes, Docker, Helm, Spark, pySpark, AWS, GCP, Azure, NoSQL, DynamoDB, ETL, Conversational AI APIs, Recommender systems, Distributed systems, Microservices, Kafka, Storm, SparkStreaming, Machine learning, Legal compliance, Data classification, Data retention</t>
  </si>
  <si>
    <t>https://www.linkedin.com/jobs/view/senior-staff-ai-data-engineer-at-recruiting-from-scratch-3773086809</t>
  </si>
  <si>
    <t>Data Engineering, Machine Learning, Python, Java, Bash, SQL, Git, Snowflake, Airflow, Kubernetes, Docker, Helm, Spark, PySpark, AWS, GCP, Azure, DynamoDB, ETL, Kafka, Storm, SparkStreaming, Conversational AI APIs, Recommender Systems, Microservices, Kubernetes, Docker, ML Data OPs, LLMs, NLP, Data Visualization, Pandas, R, Statistical Analysis, Data Mining, Data Cleaning, Data Normalization, Data Modeling, Data Enrichment, Data Governance, Data Compliance, Data Management, Data Classification, Data Retention, Agile</t>
  </si>
  <si>
    <t>Northfield, NJ</t>
  </si>
  <si>
    <t>https://www.linkedin.com/jobs/view/data-analyst-at-motion-recruitment-3774629909</t>
  </si>
  <si>
    <t>Ocean City</t>
  </si>
  <si>
    <t>A SaaS company in the Greater Philadelphia area is on lookout for an eager Data Analyst to join their collaborative adn rowing team. As a key member of our data-driven company, you will play a crucial role in uncovering trends, making data-informed decisions, and contributing to our mission of enhancing municipal functions through data-driven insights.
Required Skills &amp; Experience
Data Analytics experience
SQL or any relational databaes
Python
ETL
Data Migration etc
Collaborative, detail-oriented, and self-driven.
Desired Skills &amp; Experience
Data Anlytics
Interest in sturtcing raw data
Experience with finance or budgeting
High Level Communicator
Tech Stack
SQL
Python
ETL
Monarch
Benefits
Health, Dental, Vision Insurance.
401(k) with 3% matching.
21 days PTO.
10% bonus.
Posted By:
Moira Shakin
Show more
Show less</t>
  </si>
  <si>
    <t>Data Analytics, SQL, Python, ETL, Data Migration, Monarch</t>
  </si>
  <si>
    <t>Quick Release_</t>
  </si>
  <si>
    <t>https://au.linkedin.com/jobs/view/data-scientist-at-quick-release-3758373397</t>
  </si>
  <si>
    <t>Werribee</t>
  </si>
  <si>
    <t>Quick Release (QR_) is a subsidiary of Alten Group located in Australia. Alten Group is a worldwide leader in Engineering services (46,000 employees) with operations in 30 different countries.
We work in key areas such as Aerospace and Defence, Automotive, Rail, Energy and Life Science.
To support our projects with our customers in Australia QR_ is currently expending its activity and we are looking for a Data Scientist to join our team.
Requirements
Quick Release is looking for a Data Scientist to join our team and support the growth of our organisation in the defence industry. We are looking a highly motivate worker that enjoys new challenges and solving problems on the fly in a dynamic environment. The role requires autonomy and leadership in an exciting new area with opportunities of growth and ownership.
Responsibilities:
Provide support to multiple customers through scoping, advisory and delivery type deployments
Delivery solutions to existing systems that improve data quality
Provide analysis of existing data to leverage time and cost efficiencies in product development
Design and implement reporting structures that deliver useful metrics in product development
Create process documentation and assist in the training of new process developments
Support the systems engineering team through product data management
Key stakeholder management and project governance
Experience
5+ years of experiences, in the defence industry ideal
Experience working with integrated systems
Some coding skills (python, VBA etc)
Experience working with complex data systems and data flow
Agile methodologies, i.e. SCRUM, SAFE
Benefits
Join a team that listens to your input
A light-hearted culture
Join a fast-paced team with opportunities to build your career
Internal training and personal development
Yearly away and team bonding trips
Show more
Show less</t>
  </si>
  <si>
    <t>Data Science, Python, VBA, Agile methodologies, SCRUM, SAFE, Integrated systems, Complex data systems, Product data management, Stakeholder management, Project governance</t>
  </si>
  <si>
    <t>People Operations Data Analyst</t>
  </si>
  <si>
    <t>The Center for Discovery</t>
  </si>
  <si>
    <t>Harris, NY</t>
  </si>
  <si>
    <t>https://www.linkedin.com/jobs/view/people-operations-data-analyst-at-the-center-for-discovery-3606181283</t>
  </si>
  <si>
    <t>Rock Hill</t>
  </si>
  <si>
    <t>Responsibilities
The Center for Discovery is currently seeking a Data Analyst for The Department of People Operations. This position serves a key role in providing organizational leadership, leveraging analysis to make well-informed data-driven workforce decisions. The Data Analyst will work to produce dashboards and status reports, providing information in real time. The candidate must possess strong analytic, communication and interpersonal skills, ability to work independently and communicate effectively with staff of all levels, and the ability to work in a fast-paced environment while managing multiple projects. With latitude for independent initiative and judgement, the People Operations Data Analyst responsibilities/duties will include (but are not limited to):
 Ability to create new reports and modify existing reports
 Create effective data visualizations
 Manage data confidentiality
 Communicate findings effectively with department leaders
 Analyze data to find new ways to improve operations
 Work collaboratively to identify problems and find solutions
Qualifications
 Bachelor’s degree or Master’s in Human Resources, Statistics, Analytics or related field, preferred
 Minimum of 2 years in an Analyst role
 PHR, SPHR certification, a plus
 HRIS System Experience Required
 Skilled in using statistics to provide solutions
 Strong organizational and problem-solving skills with impeccable multi-tasking abilities
 Flexible to the daily changing needs and handle obstacles with compassion and resolve
Show more
Show less</t>
  </si>
  <si>
    <t>Data Analyst, HRIS System, Statistics, Effective Data Visualization, Data Confidentiality, Communication, Problem Solving, Multitasking, Organizational Skills</t>
  </si>
  <si>
    <t>Timmins, Ontario, Canada</t>
  </si>
  <si>
    <t>https://ca.linkedin.com/jobs/view/customer-service-representative-data-analyst-data-entry-clerk-at-newyorkuniversity-3755590272</t>
  </si>
  <si>
    <t>Timmins</t>
  </si>
  <si>
    <t>Data Analysis, SQL, R, Python, Tableau, Power BI, Statistical Modeling, Hypothesis Testing, A/B Testing, Data Visualization, Data Management, ETL Processes</t>
  </si>
  <si>
    <t>Sandhills Global</t>
  </si>
  <si>
    <t>https://www.linkedin.com/jobs/view/marketing-data-analyst-at-sandhills-global-3594991412</t>
  </si>
  <si>
    <t>QUALIFICATIONS:
Bachelors or Masters Degree in Business Administration, Marketing, Psychology, Communications preferred or any other relevant program
Knowledge of the products and customers of the Auction and Heavy Equipment industries preferred
Experience with web analytics reporting tools such as Google Analytics preferred
Excellent oral and written communication skills
Able to work independently and communicate within a team environment
Detail oriented and analytical skills
Results oriented
Flexible and open to change
Stable and progressive work history
Professional appearance and demeanor
Ability to travel by air and ground -- valid driver’s license required
Strong computer skills
Able to work with minimal supervision
Now offering a 4.5 day workweek!
DESCRIPTION: The Marketing Data Analyst will be responsible for maintaining Google Tag Manager and on-going updates to tracking on our websites, setting up analytics for new and acquired websites, building reports in Google Analytics and Google Data Studio, pulling data from ads/marketing platforms, and analyzing all marketing data for the purpose of optimizing campaigns, improving our websites, and communication to stakeholders. This position will also be responsible for monitoring the integrity and compliance of the data we collect and use for marketing purposes.
Experience with web analytics reporting tools, such as Google Analytics, is preferred. The Marketing Data Analyst must have a good understanding of the market that they are assigned to and the goals and objectives of the department. It will be their responsibility to manage the data collected for the industry that they are assigned to. This will require good communication and organizational skills.
This position could require some travel. This will include overnight and weekend stays to industry events and customer facilities. They must help encourage a team environment to help assure the success of the publications and web sites. Other duties may be assigned determined by the needs of the industry.
Show more
Show less</t>
  </si>
  <si>
    <t>Google Analytics, Google Tag Manager, Google Data Studio, Web Analytics, Data Analysis, Data Interpretation, Data Visualization, Data Integrity, Compliance, Communication, Organizational Skills, Team Work</t>
  </si>
  <si>
    <t>https://www.linkedin.com/jobs/view/senior-civil-engineer-data-center-remote-at-olsson-3784202753</t>
  </si>
  <si>
    <t>Civil 3D, Civil engineering, Design, Planning, Quality assurance, Quality control</t>
  </si>
  <si>
    <t>https://www.linkedin.com/jobs/view/experienced-civil-engineer-data-center-remote-at-olsson-3784205419</t>
  </si>
  <si>
    <t>Civil Engineering, Civil 3D, Project Management, Design Calculations, Quality Assurance, Quality Control, AutoCAD, Proficient Communication, Teamwork, Problem Solving, Engineering Standards, Technical Writing, Microsoft Office Suite, Google Products</t>
  </si>
  <si>
    <t>https://www.linkedin.com/jobs/view/licensed-civil-engineer-data-center-remote-at-olsson-3784205416</t>
  </si>
  <si>
    <t>Civil 3D, Microsoft Office Suite, Engineering, Scheduling, Problem Solving, AutoCAD, Design, Leadership, Communication, Project Management, Staad Pro, Budgeting, Project Planning, Project Execution, Bridge Design, Civil Site Design, Survey, GIS, CAD, Management</t>
  </si>
  <si>
    <t>Senior Data Quality Engineer</t>
  </si>
  <si>
    <t>The Hartford</t>
  </si>
  <si>
    <t>https://www.linkedin.com/jobs/view/senior-data-quality-engineer-at-the-hartford-3758743031</t>
  </si>
  <si>
    <t>Wethersfield</t>
  </si>
  <si>
    <t>IT Quality Analyst - QI08EE
Sr Analyst SDET - QI07DE
We’re determined to make a difference and are proud to be an insurance company that goes well beyond coverages and policies. Working here means having every opportunity to achieve your goals – and to help others accomplish theirs, too. Join our team as we help shape the future.
Group Benefits – Enterprise Data Services is undergoing a transformation to Cloud and we are looking for a Senior Data Quality Engineer to bring business focus to QA practices. As a Quality Engineer, you will play a pivotal role to establish frameworks for data warehouse &amp; data lake testing, automated testing, Service virtualization, Enterprise data and data quality assurance in addition to helping the organization move towards Continuous testing practices. The individual will work with multiple vendors, IT leaders, and business teams to align automation priorities with IT strategies. Champion the usage and adoption of automated testing and related tools (in-house and new external tools) across the organization. Help defining quality engineering standards, best practices, provide technical recommendations to continuously improve testing efficiencies, mentor the scrum QA teams to adopt defined practices, and report KPIs. Partner with the Scrum Masters, Data Engineers and business leads to increase test coverage and optimize automated test executions time to achieve faster release readiness, support post implementation reviews, driving for root cause to improve test processes and key quality metrics.
Responsibilities:
Accountable for overall test planning and test execution of data &amp; ETL pipelines and downstream reporting
Thorough understanding of DevOps &amp; DataOps practices and make advancements to shift left the QA pipelines in overall CICD process.
Contribute to the quality engineering activities throughout the SDLC phases - requirements, design, development, and testing.
Thorough understanding Data masking, Test data management &amp; Environment engineering practices.
Advanced knowledge of SQL and hands on experience with various on-prem and on-cloud databases like Oracle, Postgres, Redshift &amp; Snowflake etc.
Lead initiatives for Performance testing and Security testing to build quality into the data products, reports, dashboards &amp; APIs.
Experience with testing of reports and dashboards on standard toolsets like ThoughtSpot, Tableau, Micro-Strategy etc.
Identify industry accepted tools and technology for implementation that align with business goals, application landscape and cloud first approach.
Develop automated Test Data Management capabilities across the program ecosystem.
Provide technical leadership to Scrum QA engineers to adopt shift left approach in testing.
Design, develop, review, and maintain test artifacts – test cases, frameworks, code library, common capabilities, etc. adhering to the quality engineering best practices and meet expected quality standards.
Be passionate about new technologies and help bring in outside- in view to teams on the ground to drive transformation.
Evaluate efficiency of existing QA practice and recommend for improvements.
Display critical thinking skills by identifying and resolving risks and issues in proactive manner.
Qualifications:
Must be authorized to work in the U.S.
BS in Computer Science or equivalent experience
5+ years of experience in Quality Engineering
3+ years of experience in leading Quality engineering teams
Knowledge on any Cloud tech stack
Advanced knowledge of SQL as it pertains to data &amp; analytics and reporting
Experience with any scripting or programing language – Python, JavaScript etc.
Experience with Test automation &amp; DevOps tools
Strong experience in risk-based approach for implementing End to End test strategies
Knowledge of Agile Scrum/SAFE methodology
Effectively use collaboration tools like Rally, Jira etc.
Nice to Have:
Experience with AppScan, Checkmarx, CA DevTest
Experience with any of the reporting tools –Tableau, Business Objects, Micro-Strategy
Insurance &amp; Financial services domain knowledge
Knowledge of AWS cloud technology – Code Build, Code Pipeline, Containers
Additional Details:
Must be Authorized to work in the United States
The Hartford is proud to offer a hybrid work location model that is designed to support flexibility.
This partial remote position requires in office presence Tuesday, Wednesday &amp; Thursday with remote work flexibility Monday, and Friday.
Office Locations include Hartford, CT, San Antonio, TX, Lake Mary, FL, Phoenix, AZ, Aurora, IL, New York City, NY and Danbury, CT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$98,800 - $148,200
The posted salary range reflects our ability to hire at different position titles and levels depending on background and experience.
Equal Opportunity Employer/Females/Minorities/Veterans/Disability/Sexual Orientation/Gender Identity or Expression/Religion/Age
About Us | Culture &amp; Employee Insights | Diversity, Equity and Inclusion | Benefits
Show more
Show less</t>
  </si>
  <si>
    <t>Data Quality Engineer, Cloud, Data Warehouse Testing, Data Lake Testing, Automated Testing, Service Virtualization, Enterprise Data, Data Quality Assurance, Continuous Testing, DevOps, DataOps, SDLC, Data Masking, Test Data Management, Environment Engineering, SQL, Oracle, Postgres, Redshift, Snowflake, Performance Testing, Security Testing, ThoughtSpot, Tableau, MicroStrategy, Python, JavaScript, Rally, Jira, AppScan, Checkmarx, CA DevTest, AWS, Code Build, Code Pipeline, Containers, Agile Scrum, SAFE methodology</t>
  </si>
  <si>
    <t>Data Science Data Engineer</t>
  </si>
  <si>
    <t>ForMotiv</t>
  </si>
  <si>
    <t>https://www.linkedin.com/jobs/view/data-science-data-engineer-at-formotiv%E2%80%8B-3648724030</t>
  </si>
  <si>
    <t>Nahant</t>
  </si>
  <si>
    <t>We’re looking for someone to join our data science team as a data engineer. We’re a
startup (albeit 5 years old) and this is a hands-on position that bridges the data science
and engineering teams. We’re actively creating turnkey behavioral data science
products, and looking for a data engineer to own and drive data pipeline and integration
efforts. This is a rare opportunity to get in on the ground-floor of a rapidly growing
international startup. As our data science engineer, you will report to the CDO and work
directly with the product, technology and data science teams.
Our tech stack runs entirely within AWS (and AWS Data experience is required), and
leverages serverless, container-based facilities to create a highly performant and highly
reliable service-based architecture.
Responsibilities
Build, support, optimize, monitor and integrate ForMotiv’s python and data infrastructure technologies with the AWS infrastructure
Design, implement and maintain common data plumbing services, such as data acquisition, data processing and data storage using tools such as Lake Formation, SageMaker, Glue, RedShift, S3, SQS, Airflow, EMR, Athena and more.
Assist data scientists and engineers in automating the movement and processing of data in a real-time and batch Machine Learning environment.
Work with our DevOps team to create and maintain monitoring and alerting for traditional DevOps data services and for Machine Learning models and pipelines.
Qualifications
4 year computer science or related degree (highly recommended, but may be waived with relevant experience)
3+ years of experience designing high-volume, high-speed data storage, distributed processing and data analytics systems working primarily with cloud technologies at a reputable company with references
Strong mathematics and problem-solving skills
3+ years of AWS data automation experience using tools such as Python,Airflow, Spark, Hadoop/EMR, Sagemaker, S3, Glue, etc.
Familiarity with BI tools, data structures and general data visualization.
Experience with software development processes and tools such as Scrum, Kanban, Git and Jira.
Python experience
Expertise in interacting with multiple data storage types and products, such as S3,Postgres, Mariadb, MongoDB, Redshift, Snowflake, HDFS, etc.
Familiarity with mlops concerns, including monitoring and alerting tools such as datadog,Logstash, CloudWatch, Prometheus, Grafana and similar.
Self-motivated, proactive, organized and a willingness to learn (and be taught)
You’re comfortable in a fast-paced, unstructured environment
Eagerness to wear multiple hats and lend a hand to your teammates when called upon
Perks
Stock options with vested interest in growing the business
Ground floor access to venture-backed technology start-up with global presence
The chance to contribute to our growing culture and join a winning team
Grow and advance in any number of potential roles including management
The 5 Cultural Characteristics we look for
Curiosity: You look at each day as an opportunity to learn something new, not as an opportunity to prove what you already know.
Work ethic: You look at each day as an opportunity to get better for yourself and your team
Empathy: You care how others feel around you, and you have the capacity to understand their points of view.
Teachable: You know your strengths and weaknesses and you aren’t afraid to ask for help; everybody you work with is smarter than you about something; willing to learn from everybody and willing to accept that you can always improve the way YOU work.
Integrity: You have the judgment to do the right thing even when it’s not in your own self-interest
Show more
Show less</t>
  </si>
  <si>
    <t>AWS, Python, Data pipeline, Data integration, Data acquisition, Data processing, Data storage, Data analytics, Serverless, Containerbased facilities, Airflow, EMR, Athena, S3, SQS, Redshift, SageMaker, Glue, Spark, Hadoop, Postgres, Mariadb, MongoDB, Snowflake, HDFS, Datadog, Logstash, CloudWatch, Prometheus, Grafana, Scrum, Kanban, Git, Jira</t>
  </si>
  <si>
    <t>Data Engineer (AWS, Python, SQL)</t>
  </si>
  <si>
    <t>https://www.linkedin.com/jobs/view/data-engineer-aws-python-sql-at-adroit-software-inc-3667477815</t>
  </si>
  <si>
    <t>For a financial client we need Data Engineer (AWS, Python, SQL). This position is based in Boston, MA and Durham, NC . We are Primarily looking for W2 Candidates and not looking for Third Party Candidates.
The Expertise And Skills You Bring
Has Bachelor's or Primary's Degree in a technology related field (e.g. Engineering, Computer Science, etc.).
5+ years of experience in implementing data solutions in data analytics space
1-2 years of experience in developing data applications in Cloud (AWS)
Extensive experience in Object Oriented Programming (Java, Scala, Python), data movement technologies (ETL/ELT), Messaging Technologies (ActiveMQ, Kafka), Relational and NoSQL databases (Cassandra, Spark, Elastic search, Graph database), Hadoop ecosystem (Hadoop, Hive, Sqoop, Flume, HBase), API and in-memory technologies.
Strong knowledge of developing highly scalable distributed systems using Open source technologies
Experience in Java, Python, Unix scripting or related programming languages.
Understanding of Machine Learning is preferable.
Experience with DevOps, Continuous Integration and Continuous Delivery (Maven, Jenkins, Stash, Ansible, Chef, Docker)
Solid experience in Agile methodologies (Kanban and SCRUM)
Cloud experience (AWS preferred)
You have strong technical design and analysis skill
You the ability to deal with ambiguity and work in fast paced environment
Your deep experience supporting critically important applications quickly
You have excellent communication skills, both through written and verbal channels
You have excellent collaboration skills to work with multiple teams in the organization
Your ability to understand and adapt to changing business priorities and technology advancements
Knowledge and technology trends in implementing of data ecosystem
Strategizing and critical problem-solving skills
Show more
Show less</t>
  </si>
  <si>
    <t>AWS, Python, SQL, Java, Scala, ETL/ELT, ActiveMQ, Kafka, Cassandra, Spark, Elastic search, Graph database, Hadoop, Hive, Sqoop, Flume, HBase, API, Inmemory technologies, Unix scripting, Machine Learning, DevOps, Continuous Integration, Continuous Delivery, Maven, Jenkins, Stash, Ansible, Chef, Docker, Agile methodologies, Kanban, SCRUM, Technical design, Analysis, Ambiguity, Fast paced environment, Critical applications, Communication, Collaboration, Business priorities, Technology advancements, Data ecosystem, Strategizing, Problemsolving</t>
  </si>
  <si>
    <t>Sr Data Engineer (Python/GCP)</t>
  </si>
  <si>
    <t>https://www.linkedin.com/jobs/view/sr-data-engineer-python-gcp-at-bgsf-3783324403</t>
  </si>
  <si>
    <t>Excelsior Springs</t>
  </si>
  <si>
    <t>Zycron has joined with a large healthcare client in search of a Data Engineer.
No subcontractors or agencies please
Hybrid position- Must be in Nashville, Tennesse area or willing be willing to relocate to Nashville, TN area.
If not, local travel will be required.
The Data Engineer will be responsible for designing and implementing data pipelines, data transformation processes, and data integration solutions. This role plays a crucial part in ensuring the availability and accessibility of high-quality data for analytical and business intelligence purposes.
Essential Duties and Responsibilities:
Data Pipeline Development: Design, build, and maintain scalable data pipelines to collect, process, and transform data from various sources.
Data Integration: Develop and maintain data integration solutions that facilitate the flow of data between different systems and platforms.
Data Transformation: Implement ETL (Extract, Transform, Load) processes to ensure data accuracy and consistency.
Data Quality: Monitor and improve data quality by implementing data validation and cleansing processes.
Database Management: Assist in managing and optimizing database systems for performance and scalability.
Collaboration: Collaborate with data scientists, analysts, and other stakeholders to understand data requirements and deliver solutions.
Documentation: Maintain documentation for data pipelines, processes, and best practices.
Minimum Job Requirements
Bachelor's degree in Computer Science, Information Technology, or a related field.
Proven experience as a Data Engineer or similar role.
Proficiency in programming languages such as Python, Java, or Scala.
Strong SQL skills.
Experience with data integration tools and technologies.
Knowledge of Big Data frameworks (e.g., Hadoop, Spark) is a plus.
Familiarity with cloud-based data solutions (Google Cloud Platform).
Problem-solving and analytical skills.
Job ID Number: 821929
(Please reference in call or email)
Only candidates with backgrounds who match our client's requested experience will be contacted. Do not take this as a poor reflection on your experience, just a decision for the specific needs of our client's project/job. We look forward to working with you.
Show more
Show less</t>
  </si>
  <si>
    <t>Data Engineering, Data Pipelines, Data Integration, Data Transformation, ETL, Data Quality, Database Management, Data Validation, Data Cleansing, Cloud Computing, Python, Java, Scala, SQL, Hadoop, Spark, Google Cloud Platform</t>
  </si>
  <si>
    <t>FUJIFILM Diosynth Biotechnologies</t>
  </si>
  <si>
    <t>College Station, TX</t>
  </si>
  <si>
    <t>https://www.linkedin.com/jobs/view/senior-data-analyst-at-fujifilm-diosynth-biotechnologies-3773361365</t>
  </si>
  <si>
    <t>College Park</t>
  </si>
  <si>
    <t>The work we do at FDB has never been more important—and we are looking for talented candidates to join us. We are growing our locations, our capabilities, and our teams, and looking for passionate, mission-driven people like you who want to make a real difference in people’s lives. Join FDB and help create the next vaccine, cure, or gene therapy in partnership with some of the most innovative biopharma companies across the globe. We are proud to cultivate a culture that will fuel your passion, energy and drive - what FDB call Genki.
College Station, Texas may be a small, university town, but the lively cultural scene and local amenities make it a great place for families as well as those who want the ease of small-town life and the convenience of living close to the vibrant pulse of big cities. Eighty-seven percent of Texas' population lives within a 180-mile radius, so we are in the center of it all in Texas. And our site is nestled in the hub of innovation, representing a source of pride for the area.
Summary:
Works under the supervision of the Data Analytics Manager or other data governance leadership appropriate for the scope of work. This role is responsible for data analytics and additional support of performance measures, ongoing measurement, data collection, reporting, data visualizations and information dissemination. Responsible for structuring the strategic design and maintenance of business intelligence applications. Identifies, researches, and resolves technical problems. Ensures that the use of data and business intelligence applications enhances business operations and decision making capabilities. Contributes to complex aspects of a project. Work is generally independent and collaborative in nature. Engages in data exploration exercises with a variety of complex business intelligence tools, requiring knowledge of relational database structures. Collaborates with other departments.
External US
Essential Functions:
Develop and execute on data analytics projects as assigned by the Data Analytics Manager
Utilize company resources across departments and sites to curate data
Analyze data for trends and patterns
Generate reports and dashboards and transfer to super users
Train and provide technical support to super users
Coordinate with other departments and sites to develop and implement new data collection models
Perform data profiling to identify anomalies
All other duties as assigned
Required Skills &amp; Abilities:
Create data models using tools using software applications such as Python, SAS, Alteryx, or equivalents for visualization in Tableau, Smartsheet, Power BI, or equivalent
Translate data into dynamic dashboards
Knowledge of databases such as Microsoft SQL, MySQL, PostgreSQL, or equivalent
Working understanding of relational database design
Working understanding of statistics and mathematical models
Familiarity with data collection software and protocol
Experience integrating new software and programs to data services
Ability to prioritize multiple projects while still achieving deadlines
Excellent analytical and forecasting ability
Strong written and verbal communication skills
Proficient understanding of current data protection and privacy laws
Working Conditions &amp;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Experience prolonged sitting, some bending, stooping, and stretching.
Use hand-eye coordination and manual dexterity sufficient to operate a keyboard, photocopier, telephone, calculator, and other office equipment is required.
Minimum Qualifications:
Bachelor’s degree preferably in Data or Computer Science, Engineering, Mathematics, Statistics, or other scientific field with 4 years of experience
Preferred Qualifications:
Advanced degree and/or certifications in data science, analytics, or computer science
Join us! FDB is advancing tomorrow’s medicine, impassioning employees to chase the impossible and continually expand their potential. We are a company of emboldened goal seekers – driven by an innate desire to better ourselves, our families, our workplace, our company, our community and the world at large.
We are an equal opportunity and affirmative action employer.  All qualified applicants will receive consideration without regard to race, color, national origin, sex, gender identity, sexual orientation, religion, disability, protected veteran status or any other characteristic protected by applicable federal, state or local law. If an accommodation to the application process is needed, please email FDBTHR@fujifilm.com or call 979-431-3500.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Show more
Show less</t>
  </si>
  <si>
    <t>Python, SAS, Alteryx, SQL, MySQL, PostgreSQL, Tableau, Smartsheet, Power BI, Data analytics, Data collection, Data visualization, Data modeling, Data profiling, Data protection, Machine learning, Statistics, Mathematical models</t>
  </si>
  <si>
    <t>Texas A&amp;M University</t>
  </si>
  <si>
    <t>https://www.linkedin.com/jobs/view/lead-data-analyst-at-texas-a-m-university-3784937672</t>
  </si>
  <si>
    <t>Job Title
Lead Data Analyst
Agency
Texas A&amp;M University
Department
VP for Planning, Assessment &amp; Strategy
Proposed Minimum Salary
Commensurate
Job Location
College Station, Texas
Job Type
Staff
Job Description
Our Commitment
Texas A&amp;M University is committed to enriching the learning and working environment by promoting a culture that respects all perspectives, talents &amp; identities. Embracing varying opinions and perspectives strengthens our core values which are: Respect, Excellence, Leadership, Loyalty, Integrity, and Selfless Service.
Who We Are
Planning, Assessment, and Strategy provides leadership related to the strategic and operational plans and priorities of the University, as well as assessing, recommending, and advising on university structures and communication strategies. Additionally, the group advises on access, affordability, continuous improvement, and growth initiatives.
What We Want
The Lead Data Analyst, under general direction, serves as technical lead and lead programmer for a variety of data processes. Provides technical oversight for the application of and compliance with technical standards. May coordinate the technical activities of a systems analysis and development team. Completes reports and summaries for management and users including data requests, data sets for State and Federal agencies, data sets and analyses for university administration and committees, project status reports, problem reports, and progress summaries. Documents all developed processes and reporting methodologies.
What you need to know
Compensation Will Be Commensurate To Selected Hire’s Experience
A cover letter and resume are strongly recommended
Required Education &amp; Experience:
Bachelor’s degree or equivalent combination of education and experience
Five years with SQL scripting or similar programming background
Required Knowledge, Skills, and Abilities:
Ability to write complex scripts in SQL to load recurring data extracts into databases, and to manipulate and merge data from various sources
Requires heavy use of SQL tools for handling data
Ability to interpret data requests, determine most appropriate tool for writing the report, and prepare end product for customer
Ability to create reports based on user specifications
Ability to multi-task and work cooperatively with others
Preferred Qualifications:
Master’s degree in information technology, Business Analytics, Data Science, Programming, or similar field
Eight years experience in information technology or institutional research
Experience with Informatica, Tableau, and Cognos a plus
Responsibilities:
Technical Lead on Data Project (Student Reports/Faculty Reports/Texas Higher Education Coordinating Board Reports) - Act independently as a technical lead on various data projects. Analyze, review, document and develop complex IT processes and data structures to meet Reporting needs for the University administration as well as for State and Federal agencies. Acquire, load, and merge data from various campus sources to produce required State and Federal reports. Run processes during key data acquisition dates, make modifications to scripts, and document scripts as data profile and requirements change. Work with University administration and committees to provide data needed for strategic initiatives.
Coordination with Others to Implement Systems - Work with end users or agencies to make sure that the systems developed meet the requirements of the processes. Meet with data owners to make sure reports generated by processes accurately reflect source data. Also, work with data owners to find solutions to data quality issues and to monitor progress of changes. Maintains current knowledge of State and Federal requirements for reporting to ensure reports generated by the department are correct.
Ad Hoc Reporting - Assist in the response to requests for special data from both within the University and outside the university. Determine appropriate tool and data source for the request.
Why Texas A&amp;M University?
We are a prestigious university with strong traditions, Core Values, and a community of caring and collaboration.  Amenities associated with a major university, such as sporting and cultural events, state-of-the-art recreation facilities, the Bush Library and Museum, and much more await you.  Experience all that a big city has to offer but with a reasonable cost-of-living and no long commutes.
Health, dental, vision, life and long-term disability insurance with Texas A&amp;M contributing to employee health and basic life premiums
12-15 days of annual paid holidays
Up to eight hours of paid sick leave and at least eight hours of paid vacation each month
Automatically enrollment in the Teacher Retirement System of Texas
Health and Wellness: Free exercise programs and release time
Professional Development: All employees have access to free LinkedIn Learning training, webinars, and limited financial support to attend conferences, workshops, and more
Employee Tuition Assistance and Educational Release time for completing a degree while a Texas A&amp;M employee
Instructions to Applicants: Applications received by the School of Nursing must have all job application data entered and must include the following attachments: resume, cover letter and list of references. Failure to provide all job application data and attachments could result in an invalid submission and a rejected application. We encourage all applicants to upload a resume or use a LinkedIn profile to pre-populate the online application.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Show more
Show less</t>
  </si>
  <si>
    <t>SQL, SQL scripting, Data extraction, Data manipulation, Data merging, Data analysis, Reporting, Data visualization, Informatica, Tableau, Cognos, Data quality management, Data governance, Data project management, Systems analysis and design, Project management, Communication, Teamwork, Problemsolving, Critical thinking, Attention to detail, Accuracy, Time management, Multitasking, Flexibility, Adaptability, Initiative, Selfmotivation, Leadership, Mentoring, Training</t>
  </si>
  <si>
    <t>Everett, WA</t>
  </si>
  <si>
    <t>https://www.linkedin.com/jobs/view/data-research-analyst-gt-school-remote-%2460-000-year-usd-at-crossover-3783187247</t>
  </si>
  <si>
    <t>Arlington Heights</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</si>
  <si>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LJ-4880-US-Everett-DataResearchAn.019
Show more
Show less</t>
  </si>
  <si>
    <t>Generative AI, Python, JavaScript, JSON, R, OOP, Git, Research, Data Analysis, Technical Writing, Communication, Problem Solving, Time Management, Project Management, Data Science, Education, Technology, Remote Work, Independent Contractor, EdTech</t>
  </si>
  <si>
    <t>https://www.linkedin.com/jobs/view/data-scientist-gt-school-remote-%2460-000-year-usd-at-crossover-3783185337</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</si>
  <si>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LJ-4880-US-Everett-DataScientist.013
Show more
Show less</t>
  </si>
  <si>
    <t>Senior Software Engineer(Object Oriented ABAP,CDS Views,HANA Views,SQL,SAP Data Services)</t>
  </si>
  <si>
    <t>Johnston, IA</t>
  </si>
  <si>
    <t>https://www.linkedin.com/jobs/view/senior-software-engineer-object-oriented-abap-cds-views-hana-views-sql-sap-data-services-at-cube-hub-inc-3673272322</t>
  </si>
  <si>
    <t>West Des Moines</t>
  </si>
  <si>
    <t>Description
Senior Software Engineer
4.5 months contract with possibility to extend;
Remote/hybrid
John Deere Financial is seeking an
SAP Software Engineer
to deliver SAP technical solutions by writing code and developing CDS Views, as well as performing unit testing. The position will be working on the Data Services team assisting in delivery of solutions for the John Deere Wholesale Financial Services function of the Order Management program.
The position requires
expert knowledge
and
hands on experience working in SAP Finance scenarios and SAP BP Model
. The position will also be a member of an Agile delivery team and will participate in Agile ceremonies such as daily stand-up, sprint planning, demo, retro, etc.
Required technical skills include (3 years+):
Object Oriented ABAP
CDS Views
HANA Views
SAP Data Services
SQL and Query knowledge
Additional Desired Skills Include
Knowledge on SAP Banking Services
Palantir and Data Migration experience
Experience is primary in this role, but a 4-year degree will also be accepted with some experience (no recent grads)
Show more
Show less</t>
  </si>
  <si>
    <t>SAP, ABAP, CDS Views, HANA Views, SAP Data Services, SQL, Agile, Palantir, Data Migration</t>
  </si>
  <si>
    <t>A2Zxperts</t>
  </si>
  <si>
    <t>https://www.linkedin.com/jobs/view/database-engineer-at-a2zxperts-3652277541</t>
  </si>
  <si>
    <t>Job Title:
Database Engineer
Job Location:
Des Moines, IA
Job Type:
Hybrid
Our direct client is looking for an experienced database administrator who will be responsible for leading the efforts to ensure the performance, availability, and security of Oracle, MySQL, and MS SQL databases. This position requires someone to work in Des Moines.
This position will be the lead DBA and lead all database upgrades and projects for Oracle and SQL. This position's goal is the deployment of sustainable and modern database technologies, on prem and in cloud based. The candidate will have full control over the database technologies used as well as creating a future roadmap for all database technologies at the agency. This position will reside on the systems engineering team with a dotted line to the application architect and development teams. Day-to-day 50% operations and 50% planning and designing future state. This role will also handle orchestrating upgrades, backups, and provisioning of database instances. You will also work in tandem with the other teams in the information technology division, preparing documentations and specifications as needed.
Requirements
Bachelor's degree in Computer Engineering or Computer Science or equivalent work experience - Required 5 Years
Familiarity with Oracle database design, coding, and documentation. - Required 5 Years
Knowledge of database backup procedures, recovery systems, and SQL. - Required 5 Years
Knowledge of programming languages and API. - Required 5 Years
Excellent Communication And Problem-solving Skills. - Required 5 Years
Proficient installing, configuring, maintaining, and upgrading Oracle and SQL databases - Required 5 Years
Proficient installing, configuring, maintaining, and upgrading Linux based database servers - Required 5 Years
Altering storage structures to meet the evolving needs of the company. - Required 5 Years
Setting up database user accounts - Required 5 Years
Experience interacting with users and customers regularly - Required 5 Years
Training users on how to access the information in the database. - Required 5 Years
Finding and debugging malfunctioning programs affecting the database integrity. - Required 5 Years
Experience with monitoring Database capacity and performance - Required 5 Years
Experience with applying security patches and subsequent testing - Required 5 Years
Ability to refresh or clone databases from production to development - Required 5 Years
Experience using stored Procedures, Functions, Triggers, and packages - Required 5 Years
Experience provisioning Microsoft SQL server instances - Required 5 Years
Experience with Microsoft SQL server clusters - Required 5 Years
Experience with AppDynamics or other performance monitoring tool - Required 5 Years
Experience provisioning MySQL instances - Desired 5 Years
Experience with using a SIEM / Log aggregator - Desired 5 Years
Experience backing up and cloning databases using NetApp Snap Center - Desired 5 Years
Understanding of MySQL's underlying storage engines - Desired 5 Years
Experience writing XML scripts per the customer requirements - Desired 5 Years
Familiarity with other SQL/NoSQL databases such as PostgreSQL, MongoDB, - Desired 5 Years
Proficient understanding of code versioning tools such as {{Git / Mercurial / SVN}} - Desired 5 Years
Experience with MariaDB and associated technologies - Desired 5 Years
Experience with Azure SQL always on - Desired 5 Years
Experience DB2 database technologies - Desired 5 Years
Experience working in a DevOps environment - install and configure Sonar, Git, Jenkins - Desired 5 Years
Experience administrating Microsoft Windows Servers - Desired 5 Year
Experience with Alfresco Enterprise Content Management solutions - Desired 5 Years
Experience working with Atlassian products (JIRA, Confluence, Bit Bucket) - Desired 5 years of experience.
working with Business Objects (SAP) - Desired 5 Years
Note: "Proficient installing, configuring, maintaining and upgrading Linux based database servers - Required 5 Years"
Also, when screening, we need to ensure that Oracle and SQL experience is emphasized.
For more details, please reach out to pd@a2zxperts.com
Show more
Show less</t>
  </si>
  <si>
    <t>Oracle, MySQL, SQL, SQL Server, Linux, AppDynamics, PostgreSQL, MongoDB, Git, MariaDB, Azure SQL, DB2, DevOps, Sonar, Jenkins, Windows Server, Alfresco, Jira, Confluence, Bitbucket, Business Objects</t>
  </si>
  <si>
    <t>https://www.linkedin.com/jobs/view/sr-data-analyst-at-viant-technology-3788853177</t>
  </si>
  <si>
    <t>Orange</t>
  </si>
  <si>
    <t>What You’ll Do
Come help us build Viant’s industry leading advanced measurement capabilities. Help marketers understand the impact of their digital media spend through comprehensive, yet simple to read, dashboards. Viant’s Advanced Reporting suite of reports is all about bridging the gap between back-end technical data know-how &amp; business application. Be a part of the process end-to-end; from concept, to scoping, developing, and release of next generation closed-loop measurement offerings.
THE DAY-TO-DAY
Work in synergy with the Product Management team to develop and automate measurement offerings, including the utilization of data science methodologies to enhance insights for pre, mid, and post-campaign deliverables
Write complex SQL queries to build statements, functions, and workflows to support application development, reporting and data extraction processes
Actively refine and optimize existing ETL processes, applying advanced techniques to enhance efficiency and reduce computational &amp; storage costs
Employ statistical methods for identifying, explaining, and rectifying data discrepancies
Design, develop, test, debug and deploy data workflows using various technologies
Solve complex performance problems, architectural challenges, and production issues
Recommend and implement enhancements in processes, utilizing data-driven insights and modelling techniques to meet evolving business requirements
Build and maintain data infrastructure that powers production dashboards while ensuring system designs meet quality standards
GREAT TO HAVE
B.S. degree in Data Science, Computer Science, Statistics, Mathematics, or data related field.
Professional SQL experience with ability to create and optimize queries
Utilization of GBQ preferred
Strong analytical skills with the ability to collect, organize, analyze, and disseminate significant amounts of information with attention to detail and accuracy.
Technical writing experience in relevant areas; including queries, reports, and presentations
Ability to solve complex problems, understand intricate data patterns and provide solutions based on data-driven insights
Experience in statistical analysis (such as distributions, statistical testing, regression, etc.) through SQL or Excel
Ability to work in a fast-paced, dynamic environment while juggling multiple projects and priorities
Who We Are
Viant ® (NASDAQ: DSP) is a leading advertising software company that enables marketers to plan, execute and measure omnichannel ad campaigns through a cloud-based platform. Viant’s self-service Demand Side Platform, Adelphic®, powers programmatic advertising across Connected TV, Linear TV, mobile, desktop, audio, gaming and digital out-of-home channels. In 2022, Viant was recognized as a Leader in the DSP category , earned Great Place to Work® certification and Co-Founders Tim and Chris Vanderhook were named EY Entrepreneurs of the Year. To learn more, please visit viantinc.com .
LIFE AT VIANT
Investing in our employee’s professional growth is important to us, but so is investing in their well-being. That’s why Viant was voted one of the best places to work and some of our favorite employee benefits include fully paid health insurance, paid parental leave and unlimited PTO and more.
$75,000 - $100,000 a year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About Viant
Viant® (NASDAQ: DSP) is a leading people-based advertising technology company that enables marketers to plan, execute and measure omnichannel ad campaigns through a cloud-based platform. Viant’s self-service demand side platform (“DSP”) powers programmatic advertising across Connected TV, Linear TV, mobile, desktop, audio, gaming and digital out-of-home channels. As an organization committed to sustainability, Viant’s Adricity® carbon reduction program helps clients achieve their sustainability goals. In 2023, Viant was recognized by G2 as a Leader in the DSP category and as the Best Software in Marketing &amp; Advertising, earned Great Place to Work® certification, and became a founding member of Ad Net Zero. Viant’s Co-Founders Tim and Chris Vanderhook were also recently named EY Entrepreneurs of the Year.
Based in Irvine, CA, Viant has more than 334 employees in 10 offices around the U.S. To learn more, please visit viantinc.com .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
Show more
Show less</t>
  </si>
  <si>
    <t>SQL, Data science, Data analysis, Data extraction, ETL, Statistical methods, Data engineering, System design, Datadriven insights, Modelling techniques, GBQ, Python, Java, Agile, Communication, Problemsolving, Analytical skills, Attention to detail, Accuracy, Technical writing, Distributed systems</t>
  </si>
  <si>
    <t>Data Integration Solutions Architect</t>
  </si>
  <si>
    <t>https://www.linkedin.com/jobs/view/data-integration-solutions-architect-at-irvine-technology-corporation-3780049443</t>
  </si>
  <si>
    <t>Laguna Beach</t>
  </si>
  <si>
    <t>Data Integration Solutions Architect
Data Integration Solutions Architect (Hybrid)
We have an immediate need for a Data Integration Solutions Architect to join a real estate company for a full-time, permanent position that is onsite in Irvine, CA. The ideal candidate can be hands-on in the development of Snowflake Cloud, SQL, and data integration using tools like Boomi or Matillion.
Location: Irvine, CA (Hybrid- 1 day remote, 4 days onsite)
This Job Pays: $175,000 – 211,000 annually with 10% annual bonus
What You Will Do:
Translates business and technical requirements into an architectural blueprint to achieve business objectives, and documents all integration solution architecture design and analysis work.
Oversee the assessment, development, and execution of a solutions architecture for a set of designated business applications or technological components. This entails aligning with integration strategies, capabilities, value streams, prerequisites, and corporate integration guidelines.
Produces architectural design documentation to provide guidance and context for solution development across a spectrum of products, services, projects, and systems, encompassing applications, technologies, processes, and information.
Assess existing and future solutions requirements on integration architecture, ETL, data modeling, data sourcing, and data quality.
Partner with Sr. Director, Enterprise Data Integration to help guide technology modernization strategy.
Perform code reviews and ensure alignment to industry standards.
Manage release deployments and performance testing.
What Gets You The Job:
Bachelor's degree in Computer Science, Information Systems, Engineering or Data Analytics
12+ years of hands-on experience as an Integration Developer, Data Engineer and/or Architect using integration tools such as Matillion, Informatica, Boomi etc.
8+ years proven data modeling skills - must have demonstrable experience with ETL/ELT designs for loading data into the ODS , Dimensions and Facts, designing models for data warehousing and analytics use-cases (e.g. from operational data store to semantic models)
5+ years of Data engineering experience in API integrations
5+ years of experience with Snowflake and other Cloud Data Warehousing / Data Lake
Highly proficient in SQL and python for automation and data manipulations
Capability to conduct performance analysis, troubleshooting and remediation
Please send your resume to
Hannah Xu, Senior Technical Recruiter
for immediate consideration.
Irvine Technology Corporation (ITC)
is a leading provider of technology and staffing solutions for IT, Security, Engineering, and Interactive Design disciplines servicing startups to enterprise clients, nationally. We pride ourselves in the ability to introduce you to our intimate network of business and technology leaders – bringing you opportunity coupled with personal growth, and professional development!
Join us. Let us catapult your career!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
Show more
Show less</t>
  </si>
  <si>
    <t>Data Integration, Snowflake Cloud, SQL, Boomi, Matillion, ETL, Data Modeling, ODS, Dimensions, Facts, Data Warehousing, Analytics, API Integrations, Cloud Data Warehousing, Data Lake, Python, Performance Analysis, Troubleshooting, Remediation</t>
  </si>
  <si>
    <t>Mishawaka, IN</t>
  </si>
  <si>
    <t>https://www.linkedin.com/jobs/view/data-analyst-3-at-experis-3759662315</t>
  </si>
  <si>
    <t>Elkhart</t>
  </si>
  <si>
    <t>Our client is seeking a
Data Analyst
to join their team.
Data Analyst
Duration: 12+ months
Location:
Mishawaka, Indiana (Onsite)
Position Description
Role &amp; Responsibilities:
Primary focus will be to manage all project objectives associated with the Kinaxis Project/Implementation through completion.
Manage and improve inventory performance, measured in Days-of-Supply (DOS) and Inventory COGs, for the Mishawaka site.
Management of purchased raw material, WIP and some finished goods inventories.
Ensure availability of all production critical materials.
Continue the Plan-for-Every Part (PFEP) for all regularly used materials with, among others, the following major elements:
Planning Strategy (i.e. Kanban, MRP)
Optimal safety stock and target inventory levels
Replenishment practices and cost optimized re-order strategies
Integrate and maintain all material planning parameters in SAP ERP-system.
Identify inventory risks, such as obsolescence, expiry and improvement opportunities, including raw material buying and rounding value improvements. Create and drive projects to completion fpr the Materials Management group.
Implement replenishment pull-systems (i.e. Kanban, Heijunka, Vendor Managed Inventory) where possible.
Work closely with the following departments on execution of inventory improvement strategies:
Tactical/Operational and Strategic Procurement
Warehousing
Production Planning
Global Planning
Finance
Regularly report inventory performance and improvement strategies to management and peers, in some cases weekly/monthly, while developing dashboards for communication.
Participate in the monthly Sales, Inventory and Operations Planning meeting.
Become local expert to assist buyers in execution of Good Receipts/Invoice Receipt clearing
Required Qualifications
Bachelor degree or college diploma in Economics, Business Administration or closely related field is required.
Relevant professional certification, such as APICS-CPIM, combined with 3-4 years of related experience (Purchasing, Material Planning, Logistics) could be considered in lieu of certifications.
Experience with SAP or similarly structured major integrated ERP-system a must
Experience with Kinaxis would be
Excellent working knowledge of Microsoft Excel and PowerPoint is required.
Experience with Project and database programs would be a plus
Must be familiar with critical elements of statistical risk analysis, such as Standard Deviations, Service Levels, Trend Analysis, Cumulative Yield Analysis.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
Show more
Show less</t>
  </si>
  <si>
    <t>Project Management, Data Analysis, Inventory Management, Materials Planning, Supply Chain Management, SAP ERP, Kinaxis, Microsoft Excel, Microsoft PowerPoint, Kanban, MRP, Heijunka, Vendor Managed Inventory, Warehousing, Production Planning, Global Planning, Finance, Sales, Operations Planning, Statistical Risk Analysis, APICSCPIM</t>
  </si>
  <si>
    <t>Tulsa, OK</t>
  </si>
  <si>
    <t>https://www.linkedin.com/jobs/view/data-engineer-scala-u-s-remote-at-railroad19-3782292599</t>
  </si>
  <si>
    <t>Sun Valley</t>
  </si>
  <si>
    <t>Scala, Spark, Restful API, AWS, EMR, S3, SQL, NoSQL</t>
  </si>
  <si>
    <t>https://www.linkedin.com/jobs/view/data-conversion-developer-senior-associate-at-pwc-3749939439</t>
  </si>
  <si>
    <t>Azure Data Engineer Associate, Databricks Certified Data Engineer Associate, Maximo, PowerPlant, SQL, Java, Python, PySpark, Scala, Data conversion, Data Integration, ETL, Data cleansing, Automation Scripts, Web services (SOAP RESTful APIs), XML, JSON, DataBricks, AWS Glue, SSIS, Oracle, Microsoft SQL Server, IBM DB2</t>
  </si>
  <si>
    <t>https://www.linkedin.com/jobs/view/senior-cloud-data-engineer-at-bdo-usa-3765471244</t>
  </si>
  <si>
    <t>Data Analytics, Business Intelligence, Artificial Intelligence, Application Development, SQL, Data Warehousing, Data Modeling, Semantic Model Definition, Star Schema Construction, Azure, AWS, C#, Python, Java, Scala, Tabular modeling, Microsoft Fabric, Power BI, Azure Analysis Services, Git, DevOps, Linux, Data Lake Medallion Architecture, Batch and/or streaming data ingestion into a data lake, AI Algorithms/Machine Learning, Automation tools, Computer Vision based AI technologies, DataOps, Data Pipeline, Data Modeling, SSIS, SSAS, SSRS, PySpark, dbt, Terraform, Bicep, Purview, Delta, Pandas, Spark SQL</t>
  </si>
  <si>
    <t>IT Auditor/Data Analyst III</t>
  </si>
  <si>
    <t>Williams</t>
  </si>
  <si>
    <t>https://www.linkedin.com/jobs/view/it-auditor-data-analyst-iii-at-williams-3782544482</t>
  </si>
  <si>
    <t>As an IT Auditor III, you will evaluate, test, and monitor IT controls. You will be a subject matter authority for IT audit engagements and data analytics. You will lead efforts to improve processes, systems, or business behavior and provide training for other team members.
Your work will challenge you, and with our Core Values to guide you, you’ll quickly learn and grow with us.
Responsibilities/Expectations:
Supports the internal audit plan by implementing work papers, walkthroughs, internal control testing, substantive procedures, and other special reviews/consulting engagements for IT projects and field operations using traditional and/or agile methodologies
Monitors and review job progress and workpapers to ensure accurate and timely completion of audit projects
Provides verbal and written recommendations to management on process and internal controls improvements by preparing audit reports and ensuring audit findings and recommendations are clear, effective, and sustainable
Validates all exceptions and action plans with process owners and management and perform periodic follow-up through action plan completion
Advises the internal audit department on current and emerging data analytics standard processes, tools, and techniques and champion their adoption; Prepares and provides ad-hoc analyses and reports on business transactional data
Other duties as assigned
Education/Years of Experience:
Required: High School Diploma or GED and a minimum of four (4) years' IT, Information Security, IT Audit or related industry experience
Preferred: Bachelor's degree; Certified Internal Auditor (CIA) or similar professional accreditation and six (6) years' IT, Information Security, IT Audit or related industry experience
Preferred: CISA Certification
Other Requirements:
Demonstrates strong analytical, written communication, interpersonal, and presentation skills. Prioritizes work when given multiple projects and works with limited supervision
Possess advanced skills in Excel, PowerPoint, Visio, and Word. Maintains proficiency in these tools as technology changes. Exhibits strong relationship and documentation skills, including process walkthroughs, narratives/flow charts, and transactional testing
Demonstrates strong problem-solving, written and verbal communication, and learning agility skills. Knowledge of operating systems, networking technologies, virtualization technologies, IT service management, cybersecurity frameworks, and/or programming/scripting. Exhibits knowledge of COSO, NIST, or other enterprise risk frameworks
Preferred: Possesses experience in PowerBI or similar data analytics platforms. Exhibit project management skills
Show more
Show less</t>
  </si>
  <si>
    <t>IT Security, IT Audit, Data Analytics, Process Improvement, Training, Work Papers, Walkthroughs, Substantive Procedures, Special Reviews, Consulting Engagements, Agile Methodologies, Audit Reports, Action Plans, Process Owners, Data Analytics Standards, Data Analytics Techniques, Excel, PowerPoint, Visio, Word, Relationship Management, Documentation Skills, Process Walkthroughs, Narratives, Flow Charts, Transactional Testing, Problem Solving, Communication, Learning Agility, Operating Systems, Networking Technologies, Virtualization Technologies, IT Service Management, Cybersecurity Frameworks, Programming, Scripting, COSO, NIST, Enterprise Risk Frameworks, PowerBI, Project Management</t>
  </si>
  <si>
    <t>Process Lead / Data Analyst</t>
  </si>
  <si>
    <t>POM Wonderful</t>
  </si>
  <si>
    <t>Del Rey, CA</t>
  </si>
  <si>
    <t>https://www.linkedin.com/jobs/view/process-lead-data-analyst-at-pom-wonderful-3782547123</t>
  </si>
  <si>
    <t>Selma</t>
  </si>
  <si>
    <t>Company Description
From tree to table, POM Wonderful delivers a whole lot of healthy. Known for our iconic double-bubble bottle, we grow, harvest, package, and market fresh pomegranates, pomegranate arils, and a selection of delicious pomegranate-blended juices and teas. With over 9,000 acres in California’s Central Valley, POM Wonderful is committed to unleashing the antioxidant power of our handpicked pomegranates.
The Process Lead / Data Analyst originates and develops analysis methods to determine the reliability of components, equipment, and processes. Prepares diagrams, charts, drawings, calculations, and reports to define reliability problems and make recommendations for improvements. Conducts analysis of reliability problems and investigates to determine the required reliability approach for a particular situation, with consideration given to cost limitations for equipment uptime/downtime, repair/replacement costs, and weight, size, and availability of materials/equipment. Determines cost advantages of alternatives and develops action plans that comply with internal/external customer demands and reliable processes/equipment to avoid failures.
Job Description
Loss Elimination, Risk Management, Life Cycle Asset Management (LCAM), and Regulatory Compliance Assurance.
Develop and steward advanced reliability metrics and analytics, providing trends and data to facilities managers/directors and leading Root Cause Failure Analysis efforts for system and equipment failures.
Develop, implement, and manage the processes and procedures necessary to build and maintain comprehensive mechanical system reliability programs.
Inspects performance of machinery, equipment, and tools to verify their efficiency, and investigates and initiates corrective action of problems and deficiencies to ensure product quality
Working in cross-functional teams to develop new methods, applications, and processes to support current and future manufacturing needs
Lead and support CIL process development, and expand capabilities to various Beverage Machine Centers.
Qualifications
Knowledge of both fixed and mechanical equipment reliability concepts and practices including Predictive/Preventative Maintenance and Inspection as well as troubleshooting, failure analysis, risk assessments, and reliability studies
Excellent written communication skills including the ability to write processes, procedures, and workflows to drive organizational improvement and standardization
Ability to read and understand equipment schematics, P&amp;ID, GD&amp;T and OEM manuals.
Experience working with computerized maintenance management systems (CMMS) programs such as Oracle Enterprise Asset Management (EAM).
Basic understanding of maintenance and reliability KPIs: OEE (Availability, Performance, and Quality), MTBF, MTTR, ME, PM Compliance, Planned Maintenance Percentage, and Maintenance Backlog.
Experience in continuous improvement initiatives and knowledge of WOW.
Compensation Range: $23.00 - $26.00
Additional Information
Competitive benefits package including Medical (including 24/7 online access to a physician), Vision, Dental and 401k with match eligibility
Access to a fully equipped On-site Gym
On-site subsidized Cafe
Opportunities for development and internal mobility
Manager and leadership training, biweekly L&amp;OD webinars, and eLearning offerings
Companywide problem solving and continuous improvement training
Wonderful Giving (wonderfulgiving.com) - allowing you to donate company money to a cause of your choice
Company focus on wellness and health including virtual yoga and mindful meditation classes
Check out our newest solar farm!
https://www.wonderful.com/press/POM_rPET_Press_Release_2022/
POM Wonderful is the largest grower and producer of fresh pomegranates and pomegranate juice in the United States as well as the worldwide leader in fresh California pomegranates and pomegranate-based products including our 100% pomegranate juices, healthy juice blends and teas. We grow, handpick and juice our own pomegranates to ensure the highest quality.
POM Wonderful is part of The Wonderful Company, a privately held $5 billion company, which also has other No. 1 brands such as Wonderful® Pistachios, FIJI® Water, Wonderful® Halos®, JUSTIN® Wine, and Teleflora®. To learn more about The Wonderful Company, visit www.wonderful.com, or follow us on Facebook, Twitter and Instagram. To view the current Corporate Social Responsibility report, visit www.wonderful.com/csr.
The Wonderful Company is proud to be an Equal Opportunity employer. We do not discriminate based upon race, religion, color, national origin, sex, sexual orientation, gender, gender identity, gender expression, transgender status, sexual stereotypes, age, status as a protected veteran, status as an individual with a disability, or other applicable legally protected characteristics.
EEO is the law - click here for more information
EEO is the law - click here for more information
Show more
Show less</t>
  </si>
  <si>
    <t>Strategic Buyer/Data Analyst</t>
  </si>
  <si>
    <t>BluePrint Automation (BPA)</t>
  </si>
  <si>
    <t>Chesterfield, VA</t>
  </si>
  <si>
    <t>https://www.linkedin.com/jobs/view/strategic-buyer-data-analyst-at-blueprint-automation-bpa-3686840515</t>
  </si>
  <si>
    <t>Livingston</t>
  </si>
  <si>
    <t>Data Analyst / Buyer
BluePrint Automation (BPA) is the world leader in innovative packaging automation solutions. Our mission is to deliver solutions that offer true flexibility in real world production environments. Backed by thousands of successful installations in over 30 countries, BPA has three full-service manufacturing facilities in the USA and Europe, two additional facilities in Hangzhou China and São Paulo Brazil and eight additional subsidiaries throughout the world for sales and service. We know it is our reputation that makes us successful, starting from initial contact through project management, including our 24/7 after sales service and support. We remain committed to being your long-term partner for innovative end-of-line turn-key packaging automation solutions for primary and secondary packages. We are currently seeking a Data Analyst / Buyer for our South Chesterfield, VA location.
Responsibilities
The Date Analyst / Buyer is a hands-on role responsible for ensuring uninterrupted and timely delivery of materials to Operations and our customers by evaluating the longer-term needs of the organization and recommending / executing strategic purchases. Additionally, the role has responsibility for:
Identifying long-lead and/or “challenging” items to procure against on-going demand
Evaluate and work close with production scheduling and aftermarket teams to maintain planning parameters to meet inventory expectations.
Evaluate and optimize stocking levels for vendor managed inventories against on-going demand
Identify critical value suppliers and negotiate long-term contracts that set out prices, quality standards, cost-reduction targets, delivery timescales, and commercial terms and conditions. Conduct annual reviews against performance metrics and develop plan for improvement if necessary. Partner with suppliers to identify opportunities for better business relationships
Negotiate with key suppliers regarding price, lead time, ordering quantities, shipping terms, and delivery expectations to achieve ongoing cost containment and improvement.
Maintain accuracy of ERP system data to ensure reliable business operations
Find sources and negotiate pricing for new products and resource existing products when needed.
Perform other duties as assigned.
Education / Experience &amp; Qualifications
Minimum Qualifications
include the following:
Minimum of a bachelor’s degree (or equivalent) with a preferred field of study in either procurement, business, or engineering. However, a combination of significant experience in related fields combined with education will be taken into consideration.
Demonstrated critical thinking, project management, written and verbal communications skills.
Proficient computer skills in MS Office programs.
2 Years (minimum) experience/skills related to data analytics including ability to define problems, collect data, establish facts, and draw valid conclusions in mathematical or diagram form and deal with several abstract and concrete variables.
Strong MS- Excel skills for data management and analysis (pivot tables, lookups, filtering, etc.)
2 Years (minimum) experience working with SQL or similar database structures (Access, dBase, Oracle, etc.)
2 Years (minimum) industry experience related to procurement and/or data analytics
Strong relationship skills with excellent time management and follow up skills.
Must be self-directed and detail oriented with an inquisitive nature and the desire to solve problems.
Strong written and verbal communication skills.
Strong work ethic with a positive, “can-do" attitude.
While not required, these
Additional Skills / Qualifications
will be beneficial to the role:
Knowledge / experience working in a manufacturing environment related to equipment construction
Experience working with Kinetic ERP system
BPA offers an opportunity to grow and develop your career in an environment that provides a fulfilling workplace for employees, creates an environment for continuous learning, and embraces the ideas and diversity of others. In addition, we offer a robust benefits package including a majority employer paid employee health, dental, vision, life and disability; 20 days’ PTO (pro rata) during the first year of employment, as well as 401(k) with a 6% match.
All qualified applicants will receive consideration for employment without regard to sex, pregnancy, race, color, creed, religion, national origin, age, disability status, protected veteran status, marital status, sexual orientation, gender identity or expression, or any other legally protected status.
BPA prides itself on the quality of its employees and as such, candidates who receive an employment offer will be required to successfully pass a drug screen and a background check. At this time, BPA will not sponsor a new applicant for employment authorization for this position.
BPA is an Equal Opportunity Employer, Minorities/Female/Disabled/Veteran.
Job Type: Full-time
Show more
Show less</t>
  </si>
  <si>
    <t>MSExcel, SQL, Procurement, Data analytics, Data mining, ERP (Kinetic)</t>
  </si>
  <si>
    <t>Data Engineer Data Quality - Contract - 23-00210</t>
  </si>
  <si>
    <t>Atlantic Partners Corporation</t>
  </si>
  <si>
    <t>https://www.linkedin.com/jobs/view/data-engineer-data-quality-contract-23-00210-at-atlantic-partners-corporation-3636421291</t>
  </si>
  <si>
    <t>Allentown</t>
  </si>
  <si>
    <t>Job Description:
The company is seeking an experienced Data Engineer to be part of our Data and Analytics organization. You will be playing a key role in building and delivering best-in-class data and analytics solutions aimed at creating value and impact for the organization and our customers. As a member of the data engineering team, you will help developing and delivery of Data Products with quality backed by best-in-class engineering. You will collaborate with analytics partners, business partners and IT partners to enable the solutions.
The Qualified Candidate will:
Architect, build, and maintain scalable and reliable data pipelines including robust data quality as part of data pipeline which can be consumed by analytics and BI layer.
Design, develop and implement low-latency, high-availability, and performant data applications and recommend &amp; implement innovative engineering solutions.
Design, develop, test and debug code in Python, SQL, PySpark, bash scripting as per company standards.
Design and implement data quality framework and apply it to critical data pipelines to make the data layer robust and trustworthy for downstream consumers.
Design and develop orchestration layer for data pipelines which are written in SQL, Python and PySpark.
Apply and provide guidance on software engineering techniques like design patterns, code refactoring, framework design, code reusability, code versioning, performance optimization, and continuous build and Integration (CI/CD) to make the data analytics team robust and efficient.
Performing all job functions consistent with company policies and procedures, including those which govern handling PHI and PII.
Work closely with various IT and business teams to understand systems opportunities and constraints for maximally utilizing company Enterprise Data Infrastructure.
Develop relationships with business team members by being proactive, displaying an increasing understanding of the business processes and by recommending innovative solutions.
Communicate project output in terms of customer value, business objectives, and product opportunity.
The Qualified Candidate has:
5&amp;plus; years of experience with Bachelors / master's degree in computer science, Engineering, Applied mathematics or related field.
Extensive hands-on development experience in Python, SQL and Bash.
Extensive Experience in performance optimization of data pipelines.
Extensive hands-on experience working with cloud data warehouse and data lake platforms like Databricks, Redshift or Snowflake.
Familiarity with building and deploying scalable data pipelines to develop and deploy Data Solutions using Python, SQL, PySpark.
Extensive experience in all stages of software development and expertise in applying software engineering best practices.
Experience in developing and implementing Data Quality framework either home grown or using any open-source frameworks like Great Expectations, Soda, Deequ.
Extensive experience in developing end-to-end orchestration layer for data pipelines using frameworks like Apache Airflow, Prefect, Databricks Workflow.
Familiar with RESTful Webservices (REST APIs) to be able to integrate with other services.
Familiarity with API Gateways like APIGEE to secure webservice endpoints.
Familiarity with concurrency and parallelism.
Familiarity with Data pipelines and Client development cycle.
Experience in creating and configuring continuous integration/continuous deployment using pipelines to build and deploy applications in various environments and use best practices for DevOps to migrate code to Production environment.
Ability to investigate and repair application defects regardless of component: front-end, business logic, middleware, or database to improve code quality, consistency, delays and identify any bottlenecks or gaps in the implementation.
Ability to write unit tests in python using unit test library like pytest.
Additional Qualifications (nice to have):
Experience in using and implementing data observability platforms like Monte Carlo Data, Metaplane, Soda, bigeye or any other similar products.
Expertise in debugging issues in Cloud environment by monitoring logs on the VM or use AWS features like Cloudwatch.
Experience with DevOps tech stack like Jenkins and Terraform.
Experience working with concept of Observability in software world and experience with tools like Splunk, Zenoss, Datadog or similar.
Ability to learn and adopt to new concepts and frameworks and create proof of concept using newer technologies.
Ability to use agile methodology throughout the development lifecycle and provide update on regular basis, escalating issues or delays in a timely manner.
Show more
Show less</t>
  </si>
  <si>
    <t>Data Engineering, Data Analytics, Data Pipelines, Data Quality, Data Applications, Python, SQL, PySpark, Bash Scripting, RESTful Webservices (REST APIs), API Gateways, Apache Airflow, Prefect, Databricks Workflow, DevOps, Unit Testing, Jenkins, Terraform, Observability, Splunk, Zenoss, Datadog, Agile Methodology, Continuous Integration/Continuous Deployment (CI/CD), Data Observability Platforms, Monte Carlo Data, Metaplane, Soda, Bigeye</t>
  </si>
  <si>
    <t>Data Analyst #: 23-05460</t>
  </si>
  <si>
    <t>Hatfield, PA</t>
  </si>
  <si>
    <t>https://www.linkedin.com/jobs/view/data-analyst-%23-23-05460-at-hiretalent-diversity-staffing-recruiting-firm-3764250012</t>
  </si>
  <si>
    <t>Job Description
We are seeking a Data Analyst in which you will serve the business as an Information Systems Lead and take ownership of a cross systems perspective of client's operational data.
You will ensure that the data is gathered and managed properly in multiple Oracle ERP functions and several other core systems including plant automation; data acquisition; color computing; time accounting; research &amp; development electronic records; and product management.
Responsibilities
Initiating and conducting broadly defined technical programs related to data integration and information flow across multiple platforms in a manufacturing environment.
Leading the design, implementation, and maintenance of software systems integrated with upper-level manufacturing and business data systems and lower-level control systems used to manufacture Penn Color products.
Maintaining data systems to reliably provide information necessary for decision making by production, engineering, and other support roles for real-time and historical data analytics.
Supporting development and adoption of company best practices for software and process technologies to enable manufacturing and supply chain improvements.
Communicating project status and issues to the project stakeholders to ensure timely resolution and achievement of project milestones.
Championing self-development and providing high-level trouble shooting capabilities and tactical support for day-to-day manufacturing and supply chain teams.
Keeps immediate supervisor well-informed of activities and recommends corrective actions.
Other duties and responsibilities as assigned.
Qualifications
Bachelor’s degree or higher from a four-year engineering degree in Computer Science, Computer Engineering, Software Engineering, or Electrical Engineering from an accredited institution.
Ten (10) combined years of experience Systems Engineering or similar manufacturing experience.
Manufacturing Plant Data Analysis Experience is a must.
Passion for experience in developing SMART Manufacturing, Data Automation, and approaches to contribute to the digital transformation of Penn Color’s manufacturing and supply chain processes.
Efficient database skills.
Experience with MES (Manufacturing Execution System) integration.
Knowledge of PLCs, SCADA environments, Ethernet network communication, and Windows operating systems.
Working experience in IT systems integration; manufacturing IT systems’ web and mobile application development.
Understanding of deployment aspects of upper-level manufacturing and business data systems (Oracle EBS, legacy, and other enterprise systems).
Experience with the Rockwell or Siemens automation and data acquisition platforms.
Excellent communication skills, both verbal and written, along with the ability to influence and demonstrate confidence in communications with project stakeholders.
Ability to understand and translate business requirements into data and technical requirements.
Team player with the ability to successfully meet project milestones in a matrix environment.
A readiness and eagerness to learn other technologies, as needed.
All qualified applicants will receive consideration for employment without regard to race, color, religion, sex, sexual orientation, gender, identity, national origin, disability, or protected veteran status.
Show more
Show less</t>
  </si>
  <si>
    <t>Data Analysis, Oracle ERP, Plant Automation, Data Acquisition, Color Computing, Time Accounting, Electronic Records, Product Management, Software Development, Manufacturing, Supply Chain, Project Management, Communication, Troubleshooting, MES (Manufacturing Execution System), PLCs, SCADA, Ethernet, Windows, Web Development, Oracle EBS, Rockwell, Siemens</t>
  </si>
  <si>
    <t>Data Analyst #: 23-05691</t>
  </si>
  <si>
    <t>https://www.linkedin.com/jobs/view/data-analyst-%23-23-05691-at-hiretalent-diversity-staffing-recruiting-firm-3764245423</t>
  </si>
  <si>
    <t>Job Description
We are seeking a Data Analyst in which you will serve the business as an Information Systems Lead and take ownership of a cross systems perspective of Penn Color operational data.
You will ensure that the data is gathered and managed properly in multiple Oracle ERP functions and several other core systems including plant automation; data acquisition; color computing; time accounting; research &amp; development electronic records; and product management.
Responsibilities
Initiating and conducting broadly defined technical programs related to data integration and information flow across multiple platforms in a manufacturing environment.
Leading the design, implementation, and maintenance of software systems integrated with upper-level manufacturing and business data systems and lower-level control systems used to manufacture clients' products.
Maintaining data systems to reliably provide information necessary for decision-making by production, engineering, and other support roles for real-time and historical data analytics.
Supporting development and adoption of company best practices for software and process technologies to enable manufacturing and supply chain improvements.
Communicating project status and issues to the project stakeholders to ensure timely resolution and achievement of project milestones.
Championing self-development and providing high-level trouble shooting capabilities and tactical support for day-to-day manufacturing and supply chain teams.
Keeps immediate supervisor well-informed of activities and recommends corrective actions.
Other duties and responsibilities as assigned.
Qualifications
Bachelor’s degree or higher from a four-year engineering degree in Computer Science, Computer Engineering, Software Engineering, or Electrical Engineering from an accredited institution.
Ten (10) combined years of experience Systems Engineering or similar manufacturing experience.
Manufacturing Plant Data Analysis Experience is a must.
Passion for experience in developing SMART Manufacturing, Data Automation, and approaches to contribute to the digital transformation of Penn Color’s manufacturing and supply chain processes.
Efficient database skills.
Experience with MES (Manufacturing Execution System) integration.
Knowledge of PLCs, SCADA environments, Ethernet network communication, and Windows operating systems.
Working experience in IT systems integration; manufacturing IT systems’ web and mobile application development.
Understanding of deployment aspects of upper-level manufacturing and business data systems (Oracle EBS, legacy, and other enterprise systems).
Experience with the Rockwell or Siemens automation and data acquisition platforms.
Excellent communication skills, both verbal and written, along with the ability to influence and demonstrate confidence in communications with project stakeholders.
Ability to understand and translate business requirements into data and technical requirements.
Team player with the ability to successfully meet project milestones in a matrix environment.
A readiness and eagerness to learn other technologies, as needed.
All qualified applicants will receive consideration for employment without regard to race, color, religion, sex, sexual orientation, gender, identity, national origin, disability, or protected veteran status.
Show more
Show less</t>
  </si>
  <si>
    <t>Data Analysis, Data Integration, System Engineering, Manufacturing Plant Data Analysis, Oracle ERP, MES (Manufacturing Execution System) Integration, PLCs, SCADA, Ethernet, Windows, IT Systems Integration, Manufacturing IT Systems, Web and Mobile Application Development, Rockwell, Siemens, Verbal Communication, Written Communication, Team Player, Oracle EBS, Legacy Systems</t>
  </si>
  <si>
    <t>B. Braun Medical Inc. (US)</t>
  </si>
  <si>
    <t>https://www.linkedin.com/jobs/view/senior-master-data-analyst-at-b-braun-medical-inc-us-3766321104</t>
  </si>
  <si>
    <t>Overview
About B. Braun
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 and CAPS ® .
Globally, the B. Braun Group of Companies employs more than 64,000 employees in 64 countries. Guided by its Sharing Expertise ® philosophy, B. Braun continuously exchanges knowledge with customers, partners and clinicians to address the critical issues of improving care and lowering costs. To learn more about B. Braun Medical, visit www.BBraunUSA.com .
Responsibilities
Position Summary:
The Sr. Master Data Analyst will have the responsibility for the process of generating and maintaining the master data elements used within SAP ERP system. This person will interface with various functional areas to ensure that accurate master data is being generated, entered into the system and maintained as changes to the business occur; and will also work together with functional departments to ensure that Master Data can be reported as required to meet the Regulatory and business needs. This person will assist the functional areas in generating, entering and maintain the master data content. This person will function as a requestor for central master server information; review and evaluate master data for accuracy and compliance to corporate standards prior to submission to the CMS global transfer point. The Sr. Master Data Analyst will report directly to the Master Data Manager.
Responsibilities: Essential Duties
Responsibility for the process of generating and maintaining the master data elements used within SAP ERP system. Interface with various functional areas to ensure that accurate master data is being generated, entered into the system and maintained as changes to the business occur.
Work with functional departments to ensure that Master Data can be reported as required to meet the Regulatory and business needs; assist in generating, entering and maintain the master data content.
Function as a requestor for central master server information; review and evaluate master data for accuracy and compliance to corporate standards prior to submission to the CMS global transfer point.
The job function listed is not exhaustive and shall also include any responsibilities as assigned by the Supervisor from time to time.
Expertise: Knowledge &amp; Skills
Requires full working knowledge of relevant business practices and procedures in professional field. Uses standard theories, principles and concepts and integrates them to propose a course of action.
Work under minimal supervision. Relies on experience and judgement to plan and accomplish assigned goals. May periodically assist in orienting, training, assigning and checking the work of lower level employees. Referring only complex problems and issues
Judgement is required in resolving all day-to-day problems
Interacts with internal and/or external clients and customers to negotiate and interpret information on projects and unit operations. May consult with senior management.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#ID
#MSL
Target Based Range
$69,740 - $87,180
Qualifications
Expertise: Qualifications - Experience/Training/Education/Etc
Required
Bachelor's degree required
04-06 years related experience required.
Applicable industry/professional certification required.
Secrecy and invention agreement and non-compete agreement
Ability to work non-standard schedule as needed
Desired
N/A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Additional Information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While performing the duties of this job, the employee is expected to:
Light work - Exerting up to 20 lbs of force occasionally, and/or up to 10 pounds of force frequently, and/or a negligible amount of force constantly to move objects.
Lifting, Carrying, Pushing, Pulling And Reaching
Occasionally: Reaching upward and downward, Push/pull, Stand, Visual Acuity with or without corrective lenses
Frequently: Sit
Constantly: N/A
Activities
Occasionally: Push/pull, Reaching upward and downward, Seeing - depth perception, color vision, field of vision/peripheral, Standing, Walking
Frequently: Finger feeling, Hearing - ordinary, fine distinction, loud (hearing protection required), Sitting, Talking - ordinary, loud/quick
Constantly: N/A
Environmental Conditions
Occasionally: Proximity to moving parts, Exposure to toxic or caustic chemicals (in most areas)
Frequently: N/A
Constantly: 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Noise Intensity: Low
Occasionally: N/A
Frequently: N/A
Constantly: Office environment
What We Offer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Notices
Equal Opportunity Employer Veterans/Disabled
Show more
Show less</t>
  </si>
  <si>
    <t>SAP, Master Data, SAP ERP, CMS</t>
  </si>
  <si>
    <t>Aesculap (US)</t>
  </si>
  <si>
    <t>https://www.linkedin.com/jobs/view/senior-master-data-analyst-at-aesculap-us-3766364322</t>
  </si>
  <si>
    <t>You’re an important part of our future. Hopefully, we're also a part of your future! At B. Braun, we protect and improve the health of people worldwide. You support this vision, bringing expertise and sharing innovation, efficiency and sustainability as values. That’s why we would like to keep developing our company with you. Keeping your future in mind, we’re making a joint contribution to health care worldwide, with trust, transparency and appreciation. That's Sharing Expertise.
About B. Braun
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 and CAPS ® .
Globally, the B. Braun Group of Companies employs more than 64,000 employees in 64 countries. Guided by its Sharing Expertise ® philosophy, B. Braun continuously exchanges knowledge with customers, partners and clinicians to address the critical issues of improving care and lowering costs. To learn more about B. Braun Medical, visit www.BBraunUSA.com .
Duties And Responsibilities
Position Summary:
The Sr. Master Data Analyst will have the responsibility for the process of generating and maintaining the master data elements used within SAP ERP system. This person will interface with various functional areas to ensure that accurate master data is being generated, entered into the system and maintained as changes to the business occur; and will also work together with functional departments to ensure that Master Data can be reported as required to meet the Regulatory and business needs. This person will assist the functional areas in generating, entering and maintain the master data content. This person will function as a requestor for central master server information; review and evaluate master data for accuracy and compliance to corporate standards prior to submission to the CMS global transfer point. The Sr. Master Data Analyst will report directly to the Master Data Manager.
Responsibilities: Essential Duties
Responsibility for the process of generating and maintaining the master data elements used within SAP ERP system. Interface with various functional areas to ensure that accurate master data is being generated, entered into the system and maintained as changes to the business occur.
Work with functional departments to ensure that Master Data can be reported as required to meet the Regulatory and business needs; assist in generating, entering and maintain the master data content.
Function as a requestor for central master server information; review and evaluate master data for accuracy and compliance to corporate standards prior to submission to the CMS global transfer point.
The job function listed is not exhaustive and shall also include any responsibilities as assigned by the Supervisor from time to time.
Expertise: Knowledge &amp; Skills
Requires full working knowledge of relevant business practices and procedures in professional field. Uses standard theories, principles and concepts and integrates them to propose a course of action.
Work under minimal supervision. Relies on experience and judgement to plan and accomplish assigned goals. May periodically assist in orienting, training, assigning and checking the work of lower level employees. Referring only complex problems and issues
Judgement is required in resolving all day-to-day problems
Interacts with internal and/or external clients and customers to negotiate and interpret information on projects and unit operations. May consult with senior management.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#ID
#MSL
Professional competencies
Expertise: Qualifications - Experience/Training/Education/Etc
Required:
Bachelor's degree required
04-06 years related experience required.
Applicable industry/professional certification required.
Secrecy and invention agreement and non-compete agreement
Ability to work non-standard schedule as needed
Desired:
N/A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
What We Offer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Contact : B. Braun Medical Inc. | |
Show more
Show less</t>
  </si>
  <si>
    <t>Manager - Data Engineering</t>
  </si>
  <si>
    <t>https://www.linkedin.com/jobs/view/manager-data-engineering-at-energy-jobline-3773704587</t>
  </si>
  <si>
    <t>Manager-Data Engineering Job Description
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Manager-Data Engineering Roles And Responsibilities
We are seeking a Manager-Data Engineering within our Digital Technology team located at our headquarters in Allentown, PA. This position will ideally be based as a hybrid position. This position requires 5-10% domestic travel.
As a Manager-Data Engineering, you can expect to be a hands-on lead data engineer in crafting an inspiring and productive work environment for other data engineers and building collaborative solutions with other teams. You are technically engaged with your team and their projects, not only guiding career growth and delivery efforts of the team, but establishing standard processes, driving quality, and encouraging reliability and governance standards Anticipate working with Python, SQL, Redshift, and integrating data in AWS. You will also oversee developing new and improving existing data infrastructures along with aiding in scaling the company.
Required Skills / Abilities
Developing, hiring, and leading a matrixed team of data engineers
Working with third-party partners in creating data sources.
Be a technical leader to help adopt data principles and event-driven architecture across teams and promote the idea of data as a product.
Taking ownership of different hands-on projects and managing many stakeholders.
Estimating and planning team workload
Developing standards and reusable ingestion pipelines
Provide support for existing data ingestion pipelines.
Build and maintain a roadmap of both business and technical initiatives and deliverables.
Education And Licensing Requirements
Bachelor’s degree in computer science preferred. Relevant technical experience will be considered in lieu of a degree.
Seasoned data engineer with experience in data infrastructure.
Proficient in using Python, SQL, Redshift, and AWS.
Competent in creating data lakes and integrating data in AWS.
Experience in building, mentoring, and growing a global engineering team.
Exceptional at communicating technical concepts.
Experience building and operating large scale production data pipelines.
Passion for data solutions and willingness to pick up new programming languages, technologies, and frameworks.
CI/CD processes and source control tools such as GitHub and related DevOps processes
Desire to learn new technologies and ability to analyze the applicability of a technology in business context.
Adept at defining and articulating a product vision, future roadmap in collaboration with leadership and key partners.
Consistent track record of leading projects and delivering projects on time and on budget.
Strong analytical skills with an emphasis on data-driven decision making.
#INDCOR
We are the world’s largest hydrogen producer with over 80 years of industrial gas experience. We are hydrogen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
We offer a comprehensive benefits package including paid holidays and vacation, affordable medical, dental, life insurance, retirement plans/401(k), and sick time. You will be eligible for benefits and also be 100% vested in your retirement benefits on your first day of employment.
We are an Equal Opportunity Employer (U.S.). You will receive consideration for employment without regard to race, color, religion, national origin, age, citizenship, gender, marital status, pregnancy, sexual orientation, gender identity and expression, disability, or veteran status.
Air Products is committed to working with and providing a reasonable accommodation to individuals with disabilities. If you have a disability and you believe you need a reasonable accommodation to search for a job opening or to submit an online application, please e-mail us at talent@airproducts.com. General application status inquiries are not answered by this mailbox rather you’ll receive an e-mail directly from our Career Center and/or the Talent Acquisition Specialist.
Show more
Show less</t>
  </si>
  <si>
    <t>Lead Data Engineer (Data Integration)</t>
  </si>
  <si>
    <t>BOMBARDIER</t>
  </si>
  <si>
    <t>https://ca.linkedin.com/jobs/view/lead-data-engineer-data-integration-at-bombardier-3775821910</t>
  </si>
  <si>
    <t>Chambly</t>
  </si>
  <si>
    <t>Bombardier is a global leader, creating innovative and game-changing planes. Our products and services provide world-class transportation experiences that set new standards in passenger comfort, energy, efficiency, reliability and safety. We are a global organization focused on working together with a team spirit.
In your role, you will
Lead/Administer the enterprise data platform (DWH, Data Lake).
Create and maintain optimal/reliable data pipeline architecture to meet business needs.
Define and operate the infrastructure required for optimal extraction, transformation and loading (ETL) of data from a wide variety of data sources using SQL and ‘big data’ technologies as needed (Hadoop, MapReduce, Hive, Spark, Kafka, Pig, data streaming, NoSQL, SQL, programming)
Design and implement life cycle management processes (DevOps) to enable continuous integration and continuous deployment (CICD) of data systems.
Integrate data from various resources (including external data sources and IoT) and manage the big data as a key enterprise asset.
Create and maintain backend data solutions for data analysts and data scientists. Assist them in unlocking insight from enterprise data.
Identify, design, and implement internal process and framework (e.g. elimination of manual processes, optimizing data delivery, evolving data infrastructure capabilities, etc.)
Work with stakeholders including product, data and architecture SME to assist with data-related technical issues and support their data infrastructure needs.
Ensure compliance to data architecture and security requirements.
Identify data quality issue and make recommendation for addressing root causes.
Setup observability/monitoring to measure reliability of the data pipelines and act quickly (e.g. operational support) in case of incident.
As our ideal candidate
You hold a bachelor’s degree in computer science, Statistics, Informatics, Information Systems or another quantitative field.
You have 10 years of experience in a Data Engineer / Data Specialist role .
You have experience coaching/leading a small team (technical leadership).
You have knowledge of Agile / SCRUM project delivery, DevOps and CICD practices.
You have advanced knowledge of SQL, query authoring and relational databases.
You have experience optimizing ‘big data’ pipelines (storage, file format, partitioning, spark, python, streaming)
You are efficient at performing root cause analysis to address issues and applying long-term fix.
You have experience designing and building data transformation, data structures, metadata framework and automated workload management.
You have experience in data protection measures, data privacy and collaborating with Cyber team
You have good knowledge of Azure data services (Azure Data Factory, Synapse, Azure Data Lake Storage, Event Hub, Polybase, Databricks, Delta lake, Cognitive Services, …)
You have good knowledge of Object-oriented/object function scripting languages: Python, Java, C++, Scala, etc.
You have good people skills and are a team player, motivated by developing other people.
You are a good communicator, who can simplify complex technical issue for non-technical people. You can work in an environment with a mix of French and English languages.
Bombardier is an equal opportunity employer and encourages persons of any race, religion, ethnicity, gender identity, sexual orientation, age immigration status, disability or other applicable legally protected Characteristics to apply.
We thank all applicants for their interest, however, only those under consideration will be contacted. Please continue to monitor our website and apply for additional positions for which you are qualified and may be of interest to you.
Join us at https://bombardier.com/en/careers/career-opportunities
Your ideas move people.
Job
Lead Data Engineer (Data Integration)
Primary Location
Administrative Centre (CA)
Organization
Aerospace Canada
Shift
Employee Status
Non-Employee
Show more
Show less</t>
  </si>
  <si>
    <t>Data Warehousing (DWH), Data Lake, Data Pipeline Architecture, Extraction Transformation Loading (ETL), Hadoop, MapReduce, Hive, Spark, Kafka, Pig, NoSQL, DevOps, Data Integration, Big Data, Data Analytics, Data Science, Data Quality, Observability, Monitoring, Data Security, Azure Data Services, Azure Data Factory, Synapse, Azure Data Lake Storage, Event Hub, Polybase, Databricks, Delta Lake, Cognitive Services, ObjectOriented Languages, Python, Java, C++, Scala</t>
  </si>
  <si>
    <t>Data Engineer (Remote Option)</t>
  </si>
  <si>
    <t>Balsam Brands</t>
  </si>
  <si>
    <t>Boise, ID</t>
  </si>
  <si>
    <t>https://www.linkedin.com/jobs/view/data-engineer-remote-option-at-balsam-brands-3777334421</t>
  </si>
  <si>
    <t>Idaho City</t>
  </si>
  <si>
    <t>Job Description
As Data Engineer, you will be responsible for designing and developing robust and scalable data warehousing solutions. The Data Engineer will be responsible for building data solutions based on the business requirements. Data solutions may involve retrieval, transformation, storage, and delivery of the data. The Data Engineer must follow standards and implement best practices while writing code and provide production support for the enterprise data warehouse. Our ideal candidate is a skillful data wrangler who enjoys building data solutions from the ground up and optimizing their performance.
This full-time position reports to the Manager of Data Engineering and can work remote from any U.S. state where Balsam Brands is currently setup as an employer, which includes: CA, CO, FL, GA, ID, IL, IN, KS, KY, MD, MA, MO, NJ, NC, OH, OR, PA, TN, TX, VA, and WA. This role can also work locally in our Redwood City, CA or Boise, ID office location. Our local teams work in a hybrid model, which currently includes Tuesday and Wednesday in-office.
To ensure sufficient overlap with functional and cross-functional team members globally, some flexibility with this role's regular work schedule will be required. Most of our teams have overlap with early morning and/or early evening PST. Specific scheduling needs for this role will be discussed in the initial interview.
What You’ll Do
Be accountable for building and maintaining the data infrastructure for the organization
Collaborate with systems analysts and cross functional partners to understand data requirements
Champion data warehouse, create denormalized data foundation layer and normalized data marts
Define strategies to capture all data sources and impact of business process changes on data coming from those sources
Work on all aspects of the data warehouse/BI environment including architecture, design, development, automation, caching and performance tuning
Continually explore new technologies like Big Data, Artificial Intelligence, Generative AI, Machine Learning, and Predictive Data Modeling
What You Bring To The Table
5+ years of professional experience in the data engineering field
Demonstrated history of designing and building schemas, tables, views, and data pipelines
Experience in cloud technologies like Azure, AWS
Experience in Azure Data Factory (ADF) or equivalent ETL tool
Knowledge and experience of working with SQL and relational databases like SQL Server, Oracle, Postgres and MySQL
Ability to understand and tell the story embedded in the data at the core of our business
Ability to communicate with non-technical audience from a variety of business functions
Strong knowledge of coding standards, best practices and data governance
Travel for remote team members:
At Balsam Brands, we believe that time spent together, in-person, collaborating and building relationships is important to who we are. For our newest remote Brandits, we will arrange travel to one of our local offices within your first three months of employment so you can meet and train with your new team in-person. You may also get to travel an additional 1 – 2 times a year for events such as team retreats, offsites, or learning and development opportunities.
Notes:
This is a full-time, permanent position with benefits. Please only apply if you are able to live and work full-time in one of the states listed in this posting. State locations and specifics are subject to change as our hiring requirements shift.
About Us:
Balsam Brands is a global, eCommerce retailer with roots in holiday and home décor. We strive for excellence in everything we do and present a unique opportunity for those seeking to have a meaningful impact in a people-first company that values relationship building, authenticity, and doing the right thing. We have steadily growing teams in Boise, the Bay Area, Dublin, and the Philippines.
The company's mission is to create joy together. We empower our team and partners to love what they do, provide products and experiences that inspire meaningful moments with family and friends, and give back to our families and communities in impactful ways. When you join Balsam Brands, you'll find a culture of caring people doing challenging work and building a welcoming workplace.
Check out our flagship brand, Balsam Hill: www.balsamhill.com
Balsam Brands in Forbes: https://bit.ly/balsambrandsforbes
Balsam Brands on LinkedIn: http://www.linkedin.com/company/balsam-brands/
Glassdoor: https://bit.ly/balsambrands-glassdoor
Benefits
At Balsam Brands, we strive to offer a competitive compensation and benefits package. For permanent, full-time team members, our current package includes:
Competitive compensation, including a cash-based incentive plan; salary is reviewed yearly and may be adjusted as part of the normal compensation review process
Comprehensive Medical, Dental, and Vision coverage, with 100% of monthly premiums covered for team members, and 85%+ employer-paid premiums for other coverage tiers that include dependents
Up to $2,000 annual funding toward HSA accounts
Medical, transit, dependent care FSA
Infertility coverage offered on all medical plans
Generous parental leave program and flexible return options
Company-paid life and AD&amp;D insurance
Company-paid short and long-term disability insurance
401(k) with dollar-for-dollar company match up to $4,000 per calendar year
Employee Assistance Program (EAP) and other mental health and wellness perks
Paid holidays, annual shutdown week, PTO, and volunteer time-off (VTO) packages
Paid 5-week sabbatical leave after 10 years of employment
Annual continuous learning benefit up to $1,000 per person, per fiscal year
Up to $300 flexible reimbursement to support setup of new team member's work-from-home environment
Generous team member merchandise discount
Valuable extras: identity theft protection, subsidized parking, monthly wellness, pet insurance, accident &amp; critical illness insurance
The base pay range for this position is: $111,000 to $132,000. Where an individual falls within that range will vary based on several factors including geographic location and may vary depending on candidate qualifications and experience, applicable skills, and other job-related factors. We benchmark our pay ranges against current external data sources and regularly review compensation for our team members. Balsam Brands is committed to providing our team members with an internally fair, externally competitive, and fiscally prudent total compensation package administered in a simple and consistent manner.
At Balsam Brands, we strive to build a diverse, equitable, and inclusive team to fulfill our purpose to create joy together. Balsam Brands is proud to be an equal opportunity employer. We encourage people from all backgrounds, ages, abilities, and experiences to apply. We do not discriminate on the basis of race, ethnicity, religion, national origin, citizenship, marital or family status, disability, sexual orientation, gender identity or expression, pregnancy or caregiver status, veteran status, or any other legally protected status. We will ensure that individuals with disabilities are provided reasonable accommodations to participate in the job application and interview process, to perform essential job functions, and to receive other benefits and privileges of employment.
#DICE
Additional Information
All your information will be kept confidential according to EEO guidelines.
Show more
Show less</t>
  </si>
  <si>
    <t>Data Engineering, Building Data Infrastructure, Data Warehousing, Data Pipelines, SQL, Relational Databases, SQL Server, Oracle, Postgres, MySQL, Big Data, Artificial Intelligence, Generative AI, Machine Learning, Predictive Data Modeling, Azure, AWS, Azure Data Factory (ADF), ETL Tools, Coding Standards, Data Governance, Data Analysis, Data Visualization, Business Intelligence (BI), Data Storytelling, Communication Skills</t>
  </si>
  <si>
    <t>Java developer - Big Data / Glasgow</t>
  </si>
  <si>
    <t>https://uk.linkedin.com/jobs/view/java-developer-big-data-glasgow-at-ampstek-3667471838</t>
  </si>
  <si>
    <t>Motherwell</t>
  </si>
  <si>
    <t>Hi Professionals,
This is Jason Mathew from Ampstek
New Requirement
Role Java developer - Big Data
Location- Glasgow, Scotland ( Hybrid )
Type- Full time / Fixed Term Contract
Onsite 3 days a week is mandate
Requirement
Must Have: 8+ years of experience working in Java technology
Strong experience with Core Java Proficient in Spring Boot, Microservices Experience with Bigdata and Spark Expectation
Core Java - Threading, Collection, Threadpool
Event driven design
Microservice Architecture
Explain Architecture of previous couple of projects
Java 8 - Hashmap new implementation (Good to have)
hanks &amp; Regards
Jason Mathew | IT
Recruiter
|
Europe &amp; UK
E-mail- jason.mathew@ampstek.com
Tel - +48 (22)1857586
LinkedIn :
https://www.linkedin.com/in/pravin-raja-jason-mathew-4340aa101/
Ampstek Services Limited
Kemp House, 152-160, City Road
London-EC1V 2NX
Website :
https://www.ampstek.com/
Show more
Show less</t>
  </si>
  <si>
    <t>Java, Spring Boot, Microservices, Big Data, Spark, Hadoop, Java 8, Multithreading, Thread Pool, EventDriven Design, Microservice Architecture, HashMap</t>
  </si>
  <si>
    <t>Data Analyst, Mid (2023-0230)</t>
  </si>
  <si>
    <t>https://www.linkedin.com/jobs/view/data-analyst-mid-2023-0230-at-acclaim-technical-services-3787769937</t>
  </si>
  <si>
    <t>Clarksburg</t>
  </si>
  <si>
    <t>Acclaim Technical Services, founded in 2000, is a leading language, operations, and technology services company supporting a wide range of U.S. Federal agencies. We are an Employee Stock Ownership Plan (ESOP) company, which is uncommon within our business sector. We see this as a significant strength, and it shows: ATS is consistently ranked as a top workplace among DC area firms and continues to grow.
We are actively hiring a
Data Analyst - Mid
with TS/SCI clearance with polygraph
to join our Mission Technology Division working in Chantilly, VA.
In this role, you will apply expertise in quantitative analysis, data mining, and the presentation of data to see beyond the numbers. Apply knowledge to understand how our users interact with core business products. Analyze data and translate into recommendations. Work with various teams across the organization.
Required Education &amp; Experience
Experience with analyzing and extracting key data and information to meet an organization's information system needs and requirements
Experience in data validation and cleaning to ensure the quality and integrity of data
Experience with SQL
Ability to identify and collect data using tools or techniques
Ability to develop data visualizations and dashboards to communicate key insights
Ability to conduct data analysis and reporting, including dashboard development, data cleansing, metrics analysis, and research
Ability to synthesize and communicate organizational performance clearly based upon information from disparate sources through oral and written communication formats
Ability to translate complex, technical findings into an easily-understood narrative in graphical, verbal, or written forms
Bachelor's degree
Preferred Skills
Experience with Python
Experience with Tableau, Tableau Prep, and Tableau Server
Ability to execute projects and tasks with minimal guidance and supervision
Possession of excellent oral and written communication skills
Possession of excellent data gathering, analytical, and problem-solving skills
Equal Employment Opportunity / Affirmative Action
ATS is committed to a program of equal employment opportunity without regard to race, color, ethnicity, national origin, ancestry, citizenship, sex, pregnancy, marital status, sexual orientation, gender identity, age, religion/creed, hairstyles and hair textures, handicap/disability, genetic information/history, military/veteran status, or any other characteristic or condition protected by federal, state or local law. It is the policy of ATS not merely to refrain from employment discrimination as required by the various federal, state, and local enactments, but to take positive affirmative action to realize for women, people of color, individuals with disabilities and protected veterans full equal employment opportunity. We support the employment and advancement in employment of individuals with disabilities and of protected veterans, and we treat qualified individuals without discrimination on the basis of their physical or mental disability or veteran status.
Powered by JazzHR
JoCFwtY8Zj
Show more
Show less</t>
  </si>
  <si>
    <t>Children's National Hospital</t>
  </si>
  <si>
    <t>Silver Spring, MD</t>
  </si>
  <si>
    <t>https://www.linkedin.com/jobs/view/data-analyst-i-at-children-s-national-hospital-3780835816</t>
  </si>
  <si>
    <t>A Data Analyst plays a crucial role in analyzing and interpreting data to provide valuable insights that drive informed decision-making. You'll work with diverse datasets, collaborating closely with teams to understand business needs and present findings effectively. Additionally, you'll be responsible for crafting clear and concise reports that communicate your analysis outcomes.
Collect, input, verify, correct, and analyze data to measure key performance indicator actual versus business objectives.
Collect, clean, and transform data for analysis
Analyze data to identify trends, patterns, and opportunities
Create visualizations, reports, and dashboards to present insights
Collaborate with teams to define data requirements and priorities
Assist in the development of data-driven strategies and initiatives
Craft well-structured reports that effectively communicate analysis results
Minimum Education
Bachelor's Degree Bachelor's degree in a relevant field (e.g., Computer Science, Statistics, Mathematics) (Required)
Minimum Work Experience
0 - 3 years relevant work experience. (Required)
Required Skills/Knowledge
Work involves some problem solving with assistance and guidance in understanding and applying Children’s National’s policies and procedures.
Attention to detail critical.
Ability to collect, organize, and display data in spreadsheet format.
Follow-through skills necessary to get information from operational business owners and vendors to have data errors/omissions corrected.
Relationship management skills strongly desired.
Strong written and verbal communication skills to interact with management.
Be curious and proactive in exploring data to uncover meaningful insights
Communicate complex findings in a clear and understandable manner
Collaborate effectively with cross-functional teams
Adapt to changing priorities and thrive in a dynamic environment
Primary Location
Maryland-Silver Spring
Work Locations
Inventa Towers
Job
Information Technology
Organization
Operations
Position Status
R (Regular)
Shift
Day
Work Schedule
Monday - Friday
Job Posting
Dec 7, 2023, 2:52:35 AM
Show more
Show less</t>
  </si>
  <si>
    <t>Data Analysis, Data Interpretation, Data Visualization, Data Reporting, Data Cleaning, Data Transformation, Trend Analysis, Pattern Recognition, Opportunity Identification, Visualization Software, Reporting Software, Dashboard Software, Data Requirements Gathering, Data Prioritization, DataDriven Strategy Development, DataDriven Initiative Development, Communication, Problem Solving, Attention to Detail, Spreadsheet Software, Data Error Correction, Relationship Management, Curiosity, Proactiveness, Insight Discovery, Complex Findings Communication, CrossFunctional Team Collaboration, Adaptability, Dynamic Environment Thriving</t>
  </si>
  <si>
    <t>Data Scientist/Machine Learning Engineer</t>
  </si>
  <si>
    <t>iBovi - Staffing, Consulting and Recruitment Services</t>
  </si>
  <si>
    <t>https://www.linkedin.com/jobs/view/data-scientist-machine-learning-engineer-at-ibovi-staffing-consulting-and-recruitment-services-3686546146</t>
  </si>
  <si>
    <t>Role: Data Scientist/Machine Learning Engineer
Location: Reston, VA (Once/Twice in a month as on needed basis)
Duration: 6 months (Extension/Permanent Possible)
Job Description
R Apps are built on Shiny
Moving these apps to Cloud
These are Data Science apps.
Work with business teams, capture requirements, and migrate to cloud.
Understand what tools will be used in AWS.
CI/CD mechanism to deploy it to cloud.
How they will access the date
What IDEs will be used, etc.
How we take this framework and deploy it to cloud
Preparation of knowledge guide - Documentations, user guides, what workflow is there, troubleshooting issues.
Must Haves
R Shiny Development
CI/CD
RStudio Connect needed.
SageMaker needed.
AWS exp needed S3, Lambda, Glue, EC2, RDS, etc.
Containers Docker/Kubernetes
Preferred
Python background desired
Java background desired
Show more
Show less</t>
  </si>
  <si>
    <t>R Shiny Development, CI/CD, RStudio Connect, SageMaker, AWS (S3 Lambda Glue EC2 RDS etc.), Containers, Docker, Kubernetes, Python, Java</t>
  </si>
  <si>
    <t>https://www.linkedin.com/jobs/view/senior-data-engineer-at-professional-diversity-network-3784624526</t>
  </si>
  <si>
    <t>Locations: VA - McLean, United States of America, McLean, Virginia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Collaborate with and across Agile teams to design, develop, test, implement, and support technical solutions in full-stack development tools and technologies
Work with a team of developers with deep experience in machine learning, distributed microservices, and full stack systems
Utilize programming languages like Java, Scala, Python and Open Source RDBMS and NoSQL databases and Cloud based data warehousing services such as Redshift and Snowflake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Perform unit tests and conduct reviews with other team members to make sure your code is rigorously designed, elegantly coded, and effectively tuned for performance
Basic Qualifications
Bachelor's Degree
At least 4 years of experience in application development (Internship experience does not apply)
At least 1 year of experience in big data technologies
Preferred Qualifications
5+ years of experience in application development including Python, SQL, or Java
2+ years of experience with a public cloud (AWS/Microsoft Azure/ Google Cloud)
3+ years experience with Distributed data/computing tools (MapReduce, Hadoop, Hive, EMR, Kafka, Spark, or MySQL)
2+ year experience working on real-time data and streaming applications
2+ years of data warehousing experience (Redshift or Snowflake)
3+ years of experience with UNIX/Linux including basic commands and shell scripting
2+ years of experience with Agile engineering practices
At this time, Capital One will not sponsor a new applicant for employment authorization for this position.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PDN-98702d7a-2852-406a-9683-37f22ddf4ea4
Show more
Show less</t>
  </si>
  <si>
    <t>Agile, Java, Scala, Python, RDBMS, NoSQL, Cloud Computing, Redshift, Snowflake, Linux, Unix, SQL, Redshift, Snowsage, Data Warehouse, Kafka, Spark, EMR, Hadoop, Hive, MapReduce</t>
  </si>
  <si>
    <t>Sr. Data engineer (10+ candidate)</t>
  </si>
  <si>
    <t>Providence, VA</t>
  </si>
  <si>
    <t>https://www.linkedin.com/jobs/view/sr-data-engineer-10%2B-candidate-at-diverse-lynx-3758887579</t>
  </si>
  <si>
    <t>Hello
Hope you are doing well today !
We are currently hiring for “Sr. data engineer ” for our client who can join the project asap . Please check the Jd once which are mention below and if you are okay with the Jd please reply with you
updated resume , LinkedIn id , Current
location
ASAP .
Role :-
Sr. Data engineer
Location :- Remote )
Type &amp; duration :- contract , 6-12months
JD:-
Senior Data Engineer
8&amp;plus; years of total IT experience
Minimum 5&amp;plus; years of development experience in Azure
Must have “Data Warehouse / Data Lake” development experience.
Must have “Azure Data Factory (ADF) &amp; Azure SQL DB”
Must have “Azure Data Bricks” experience using Python or Spark or Scala
Nice to have “Data Modelling” &amp; “Azure Synapse” experience.
Nice to Azure Client experience
Nice to have “Power BI” experience.
Nice to have Azure Data Engineer Certifications
Passion for Data Quality with an ability to integrate these capabilities into the deliverables.
Prior use of Big Data components and the ability to rationalize and align their fit for a business case.
Experience in working with different data sources - flat files, XML, JSON, Avro files and databases.
Knowledge of Jenkins for continuous integration and End-to-End automation for application build and deployments.
Ability to integrate into a project team environment and contribute to project planning activities.
Experience in developing implementation plans and schedules and preparing documentation for the jobs according to the business requirements.
Lead ambiguous and complex situations to clear measurable plans.
Proven experience and ability to work with people across the organization and skilled at managing cross-functional relationships and communicating with leadership across multiple organizations.
Proven capabilities for strong written and oral communication skill with the ability to synthesize, simplify and explain complex problems to different audiences.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</si>
  <si>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Azure, Data Warehouse, Data Lake, Azure Data Factory (ADF), Azure SQL DB, Azure Data Bricks, Python, Spark, Scala, Data Modelling, Azure Synapse, Azure Client, Power BI, Azure Data Engineer Certifications, Data Quality, Big Data, Jenkins, Continuous integration, EndtoEnd automation, Project planning, Implementation plans, Schedules, Documentation, Leadership, Communication, Diverse Lynx LLC, Equal Employment Opportunity</t>
  </si>
  <si>
    <t>Distinguished Engineer I: Enterprise Cloud and Data Center Storage Engineer</t>
  </si>
  <si>
    <t>https://www.linkedin.com/jobs/view/distinguished-engineer-i-enterprise-cloud-and-data-center-storage-engineer-at-geico-3761197814</t>
  </si>
  <si>
    <t>Distinguished Engineer I: Enterprise Cloud and Data Center Storage Engineer
Position Summary
GEICO is seeking an Enterprise Storage Engineer/Architect that will be responsible for overseeing our organization's storage needs and developing solutions that make data storage accessible, manageable, and secure. The Enterprise Storage Engineer will spearhead the design and management of advanced storage solutions, extending across Software Defined, SAN, and service-model environments. This role demands a blend of current expertise in storage technologies and visionary thinking, essential for evolving the storage infrastructure to meet future organizational demands. The ideal candidate should be adept at using advanced SDS systems, including but not limited to Ceph, MinIO, Swift, OpenStack, and GlusterFS.
Position Description
The Enterprise Storage Engineer will be at the forefront of storage architecture, responsible for integrating various forms of storage solutions into a cohesive, robust system. They will be immersed in the planning, development, execution, and maintenance of scalable storage solutions. The ideal candidate will have in-depth experience with different storage types and their applications in business settings, able to navigate the complexities and leverage each form's strengths. This role is central to the IT organization, requiring a forward-thinking innovator ready to manage and enhance our storage capabilities dynamically.
Position Responsibilities
As a Distinguished Engineer I, you will:
Design, implement, and administer high-availability storage solutions, spanning SDS and SAN environments, as well as 'Storage as a Service' systems for private cloud environments
Ensure the seamless integration of storage solutions such as object, block and file storage with bare metal, IaaS, and PaaS services, optimizing performance and scalability
Conduct comprehensive performance analysis and optimization of SAN environments, focusing on efficiency, reliability, and integration with SDS initiatives
Collaborate on the strategy and implementation of data protection, disaster recovery, and security protocols across all storage infrastructures
Collaborate with cross-functional teams, including network engineers, developers, and cloud architects, to ensure the compatibility and integration of storage solutions with overall system architecture
Provide technical leadership and support related to SDS, including troubleshooting, and resolving any system issues to ensure high availability and performance
Keep abreast of the latest trends and technologies in SDS and participate in relevant educational opportunities to support this
Drive continuous improvement by staying updated with emerging technologies and industry best practices, ensuring the security, stability, and scalability of the system architecture
Accountable for the quality, usability, and performance of the solutions
Utilize programming languages like Python, C# or other object-oriented languages, SQL, and NoSQL databases, Container Orchestration services including Docker and Kubernetes, and a variety of Azure tools and services
Consistently share best practices and improve processes within and across teams
Mentor junior team members, providing guidance and insight related to cloud infrastructure and best practices in system management
Qualifications
Deep understanding of various storage architectures and solutions, including object storage (with technologies like Amazon S3, OpenStack Swift), block storage (using software like iSCSI, Fibre Channel), and file storage (solutions such as NFS, SMB/CIFS)
Proficiency with data management and storage protocols/services (e.g., Fibre Channel, iSCSI, NFS, SMB/CIFS)
Familiarity with virtualization technologies (e.g., VMware, Hyper-V) and their interaction with underlying storage infrastructures.
Strong understanding of and experience with software-defined storage services such as Ceph, MinIO, Swift, OpenStack, and GlusterFS
Proficiency with cloud services and infrastructure, including public and private cloud environments
Solid knowledge of traditional storage technologies and how they integrate with software-defined solutions
Familiarity with Linux operating systems and scripting languages such as Python, Bash, or Perl
Ability to plan and execute migration strategies from traditional SAN to SDS, ensuring data integrity, minimal downtime, and system performance optimization
Ability to troubleshoot complex storage issues, including performance bottlenecks, data recovery, and optimization challenges
Excellent interpersonal and collaborative skills to work effectively with various teams within the organization
Strong analytical and problem-solving skills, with a proactive approach to identifying and resolving potential issues before they arise
Exceptional problem-solving capabilities, with a proven track record of overcoming technical challenges
Effective communication skills, capable of building strong relationships with team members, stakeholders, and external partners
Certifications relating to cloud services (e.g., AWS, GCP, Azure), software-defined storage technologies (such as Ceph or OpenStack), or related areas are highly advantageous
Required Experience
6+ years of experience in complex storage solution environments, with substantial direct experience in SAN and SDS engineering and administration
5+ years of proven expertise in designing, implementing, and maintaining high-availability storage systems, particularly within SAN environments
5+ years of hands-on experience implementing and managing cloud storage solutions such as direct attached storage, Storage Area Network (SAN), JBOD/JBOD and working with formats such as object, block, and file storage solutions
5+ years of experience with successful data migration projects between different storage platforms, demonstrating strategic planning and risk management capabilities
5+ years of experience with direct involvement in disaster recovery drills and actual recovery operations in SAN and SDS settings
5+ years of experience in managing and scaling out storage in a multi-tenant environment is preferred
5+ years of experience working with security protocols and products: Understanding of Active Directory, Windows Authentication, SAML, OAuth
4+ years of experience in a collaborative development environment, utilizing modern software development methodologies
4+ years scripting/coding experience in one of the following languages: C/C++ development, Bash, Python or GO
4+ years of experience in developing and maintaining large scale, high-availability systems
4+ years of solid history of engaging with OpenSource communities, with contributions to projects, forums, or discussions
3+ years of experience in a storage engineering role, with a focus on software-defined storage solutions in cloud environments
Desired Experience
10+ years of professional software development experience
8+ years of experience with systems architecture and design
6+ years of experience in open-source frameworks
4+ years of experience working with AWS, GCP, Azure, or another cloud service
3+ years of technical leadership experience
Education
Bachelor’s degree in Computer Science, Information Systems, or equivalent education or work experience
Annual Salary
$120,000.00 - $261,500.00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Show more
Show less</t>
  </si>
  <si>
    <t>Senior Microsoft SQL Database Engineer</t>
  </si>
  <si>
    <t>M.C. Dean, Inc.</t>
  </si>
  <si>
    <t>https://www.linkedin.com/jobs/view/senior-microsoft-sql-database-engineer-at-m-c-dean-inc-3744708642</t>
  </si>
  <si>
    <t>Position Summary
M.C. Dean is looking for a Senior MS SQL Database Engineer to be responsible for solution design, testing, and implementation. The ideal candidate will collaborate cross functionally to implement new solutions and solve complex challenges. This candidate will also serve as a mentor and a coach in developing employees to maximize their potential, meet their career objectives, and contribute to the success of M.C. Dean and customer outcomes.
Responsibilities
Produce documentation for global initiatives following those through to implementation via collaboration with project and support teams
Lead and mentor programmers, designers, technologists, technicians and other engineering or scientific personnel
Provide recommendations on new database technologies and architectures
Manage customer satisfaction through effectively communicating and managing customer expectations
Develop a software system testing and perform risk analysis (e.g., threat, vulnerability, and probability of occurrence)
Implement and document new and existing processes and standards for communication and consistency
Analyze application architecture and performance metrics, connectivity, and design in the context of industry best practices
Apply cybersecurity functions (e.g., encryption, access control, and identity management) to reduce exploitation opportunities
Identify security implications and apply methodologies within centralized and decentralized environments across the enterprise
Design and develop secure applications (e.g., Enterprise PKI, Federated Identity server, Enterprise AV solution)
Perform configuration management, problem management, capacity management, and financial management for databases and data management systems
Translate security requirements into application design elements including documenting the elements of the software attack surfaces, conducting threat modeling, and defining any specific security criteria
Perform integrated quality assurance testing, secure programing, and risk analysis
Maintain database management systems software
Requirements:
Education Requirements:
5-7 Years of Experience with a Master’s Degree in Information Technology, Risk Management, Cybersecurity
7-9 Years of Experience with a Bachelor's Degree in Information Technology, Risk Management, Cybersecurity
Meet the KSATS listed under Work Role ID: 421 (NIST: OM-DA-001)
Must possess one of the following certifications:
CCNA-Security
GICSP
GSEC
Security +
Must be able to obtain a TS/SCI
Desired Qualifications:
Experience in the following tools:
Microsoft SQL Server 2019
Microsoft SQL Server Management Studio 19
Microsoft SQL Server Reporting Services
Microsoft Visual Studio 2022
Azure Repos
Experience and Knowledge in:
Performing deployments and upgrades
Troubleshooting and resolving system outages and incidents
Cybersecurity principles and methods that apply to software development
Security architecture concepts and enterprise architecture reference models (e.g., Zackman, Federal Enterprise Architecture [FEA])
Information technology (IT) risk management policies, requirements, and procedures
Network protocols such as TCP/IP, Dynamic Host Configuration, Domain Name System (DNS), and directory services.
Abilities:
Exposure to computer screens for an extended period of time.
Sitting for extended periods of time.
Reach by extending hands or arms in any direction.
Have finger dexterity in order to manipulate objects with fingers rather than whole hands or arms, for example, using a keyboard.
Listen to and understand information and ideas presented through spoken words and sentences.
Communicate information and ideas in speaking so others will understand.
Read and understand information and ideas presented in writing.
Apply general rules to specific problems to produce answers that make sense.
Identify and understand the speech of another person.
Applicants for this position may be required to obtain or provide proof of flu shots or of other vaccinations depending on customer requirements and nature of the position or demonstrate a valid basis for exception.
EOE Minorities/Females/Protected Veterans/Disabled
VEVRAA Contractor
Show more
Show less</t>
  </si>
  <si>
    <t>MS SQL Server, Microsoft SQL Server Management Studio, Microsoft SQL Server Reporting Services, Microsoft Visual Studio, Azure Repos, Cyber security, Network protocols, Enterprise Architecture Reference Models, Risk Management, Threat Modeling</t>
  </si>
  <si>
    <t>https://www.linkedin.com/jobs/view/senior-microsoft-sql-database-engineer-at-m-c-dean-inc-3744713103</t>
  </si>
  <si>
    <t>Position Summary
M.C. Dean is looking for a Senior MS SQL Database Engineer to be responsible for solution design, testing, and implementation. The ideal candidate will collaborate cross functionally to implement new solutions and solve complex challenges. This candidate will also serve as a mentor and a coach in developing employees to maximize their potential, meet their career objectives, and contribute to the success of M.C. Dean and customer outcomes.
Responsibilities
Produce documentation for global initiatives following those through to implementation via collaboration with project and support teams
Lead and mentor programmers, designers, technologists, technicians and other engineering or scientific personnel
Provide recommendations on new database technologies and architectures
Manage customer satisfaction through effectively communicating and managing customer expectations
Develop a software system testing and perform risk analysis (e.g., threat, vulnerability, and probability of occurrence)
Implement and document new and existing processes and standards for communication and consistency
Analyze application architecture and performance metrics, connectivity, and design in the context of industry best practices
Apply cybersecurity functions (e.g., encryption, access control, and identity management) to reduce exploitation opportunities
Identify security implications and apply methodologies within centralized and decentralized environments across the enterprise
Design and develop secure applications (e.g., Enterprise PKI, Federated Identity server, Enterprise AV solution)
Perform configuration management, problem management, capacity management, and financial management for databases and data management systems
Translate security requirements into application design elements including documenting the elements of the software attack surfaces, conducting threat modeling, and defining any specific security criteria
Perform integrated quality assurance testing, secure programing, and risk analysis
Maintain database management systems software
Requirements:
Education Requirements:
7-9 Years of Experience with a Bachelor's Degree in Information Technology, Risk Management, Cybersecurity
This position will require the ability to obtain a clearance in the future; US citizenship is required due to DOD clearance eligibility.
Desired Qualifications:
Experience in the following tools:
Microsoft SQL Server 2019
Microsoft SQL Server Management Studio 19
Microsoft SQL Server Reporting Services
Microsoft Visual Studio 2022
Azure Repos
Experience and Knowledge in:
Performing deployments and upgrades
Troubleshooting and resolving system outages and incidents
Cybersecurity principles and methods that apply to software development
Security architecture concepts and enterprise architecture reference models (e.g., Zackman, Federal Enterprise Architecture [FEA])
Information technology (IT) risk management policies, requirements, and procedures
Network protocols such as TCP/IP, Dynamic Host Configuration, Domain Name System (DNS), and directory services.
Abilities:
Exposure to computer screens for an extended period of time.
Sitting for extended periods of time.
Reach by extending hands or arms in any direction.
Have finger dexterity in order to manipulate objects with fingers rather than whole hands or arms, for example, using a keyboard.
Listen to and understand information and ideas presented through spoken words and sentences.
Communicate information and ideas in speaking so others will understand.
Read and understand information and ideas presented in writing.
Apply general rules to specific problems to produce answers that make sense.
Identify and understand the speech of another person.
Applicants for this position may be required to obtain or provide proof of flu shots or of other vaccinations depending on customer requirements and nature of the position or demonstrate a valid basis for exception.
EOE Minorities/Females/Protected Veterans/Disabled
VEVRAA Contractor
Show more
Show less</t>
  </si>
  <si>
    <t>Microsoft SQL Server, Microsoft SQL Server Management Studio, Microsoft SQL Server Reporting Services, Microsoft Visual Studio, Azure Repos, TCP/IP, Dynamic Host Configuration, Domain Name System (DNS), Directory Services, Cybersecurity, Risk Management, Software Development, Security Architecture, Enterprise Architecture, Information Technology (IT), Network Protocols</t>
  </si>
  <si>
    <t>Pelsis UK</t>
  </si>
  <si>
    <t>Knaresborough, England, United Kingdom</t>
  </si>
  <si>
    <t>https://uk.linkedin.com/jobs/view/data-analyst-at-pelsis-uk-3774369114</t>
  </si>
  <si>
    <t>York</t>
  </si>
  <si>
    <t>Pelsis is a leading pest management company with a strong commitment to innovation, excellence, and sustainable growth. We are seeking a highly skilled and experienced Data Analyst to join our dynamic Supply Chain team and contribute to our continued success.
In return, you will receive
A competitive salary
25 days holiday + bank holidays
Pension contributions
Hybrid working
Social events
360 wellbeing app
Access to enhanced family-friendly policies
Access to a cycle-to-work scheme
The opportunity for professional growth and development within a dynamic team
A positive and inclusive work environment that values collaboration and innovation
Background:
The Group Supply Chain department provides the Primary commercial interface between Pelsis and the supply base, developing and building strong relationships. Thus helping the business to continue to grow as the market leader in Pest Control.
We work closely with our internal stakeholders, customers and external partners to deliver best in class results.
The department focuses on two main activities – that being:
The analysis of spend, formulation of and implementation of commodity strategies and the development of contracting strategies
Working with the business and sites on the identification &amp; delivery of a commodity projects &amp; strategy for the UK region, whilst leveraging global spend in collaboration with Strategic colleagues.
Purpose of the role:
The Data Analyst will be responsible for analysing and interpreting complex data sets related to Enterprise Resource Planning (ERP), Material Requirements Planning (MRP), and Dynamics 365 (D365) / SAP plus other system data sources.
This role involves leveraging Power BI or alternate data manipulation software / analytical tools to extract actionable insights and drive data-driven decision-making within the organization.
Developing and delivering solutions and monitoring for the Group Supply Chain Sourcing Director, Group Supply Chain Planning Director, Director of Data and IT plus there associated teams.
Key Responsibilities:
Date Analysis
Work with colleagues and business partners to support in the development of the business data lake.
Collect, clean, and analyse large and diverse datasets related to ERP, MRP, D365 and SAP using appropriate tools and techniques.
Identify patterns, trends, and insights in the data to support business strategies and operational improvements.
Provide Reporting and Visualization:
Develop and maintain interactive dashboards and reports using nominated tools, presenting data in a visually compelling and easy-to-understand format.
Customize reports to meet specific business requirements and KPIs related to ERP, MRP, and other platforms
Support Data Integration and Transformation:
Support the Integration of data from various sources into a centralized data warehouse or data lake, ensuring data accuracy, consistency, and reliability.
Perform data transformations, data cleansing, and data enrichment to enable effective analysis and reporting.
Performance Monitoring and Optimization:
Work with key regional leaders by monitoring business performance and data accuracy within business systems, ERP, and MRP systems, identifying areas for improvement and recommending optimization strategies.
Collaborate with IT and other relevant teams to enhance system performance and resolve data-related issues.
User Training and Support:
Provide training and support to end-users on utilizing system reporting tools, D365 / SAP as examples, ERP, and MRP systems for effective data analysis and reporting.
Assist users in creating and customizing reports to meet their specific needs and objectives.
Data Governance and Compliance:
Ensure compliance with data privacy, security, and regulatory requirements related to the handling and analysis of sensitive data within the organization.
Support data governance practices to maintain data quality, integrity, and consistency as defined by the Director of IT &amp; Data.
Collaboration and Communication:
Collaborate with cross-functional teams, including IT, operations, and finance, to align data analysis initiatives with organizational goals and objectives.
Communicate insights and findings effectively to stakeholders, enabling informed decision-making at all levels.
Candidate Requirements
Understands it is always customer first
Comply with the Health, Safety and Environmental Policies
Proactively contribute to creating a positive team atmosphere
Anticipates and overcomes obstacles
Makes useful links to arrive at insightful plans and solutions
Embraces personal challenge
Confident, rounded and grounded thinking
Takes ownership for team cohesion and team development
Is self-aware
Is resilient, optimistic and open to change
Collaborative approach to others
Excellent interpersonal skills
A self-starter, motivated and able to positively motivate others
Focused, target driven with a positive, can-do attitude
Bachelor's degree in Data Science, Business Analytics, Computer Science, is preferred or a related field.
Proven experience in data analysis, particularly using Data manipulation tools, D365 /SAP, ERP, and MRP systems.
Strong proficiency data preparation and data visualization.
Familiarity with data integration, ETL processes, and data warehousing concepts. ·
Excellent analytical, problem-solving, and communication skills.
We are an inclusive employer and hire those best fit for the role regardless of protected characteristics such as race, colour, religion, gender, gender identity or expression, sexual orientation, genetics, disability or age.
Show more
Show less</t>
  </si>
  <si>
    <t>ByteHire</t>
  </si>
  <si>
    <t>Leeds, England, United Kingdom</t>
  </si>
  <si>
    <t>https://uk.linkedin.com/jobs/view/lead-data-engineer-at-bytehire-3784827736</t>
  </si>
  <si>
    <t>Reference:DT-259p
Title: Lead Data Engineer
Job Type:Permanent
Salary:£80,000 - £100,000
Location:FullyRemote, (Must be located close to Leeds)
The Client
Industry: Global Aviation and Fuel Management technology business.
Purpose: Rationalise and support the use of fuel management for sustainability. This will add environmental impacts and financial impacts to the platforms customers.
The Role
Data Warehousing And Modelling
Design and implement scalable data warehousing solutions that cater to the client's analytics and reporting needs.
Regularly review and optimise the data model to accommodate evolving business requirements.
Ensure data accuracy and integrity throughout all data warehouses.
Data Pipelines Design And Operation
Develop, construct, test, and maintain architectures, such as Data Warehouse, Pipeline Orchestration, Data Transformation tooling systems.
Collaborate with data analytics engineers to produce optimised ETL/ELT processes and data pipelines.
Monitor and troubleshoot data ingestion and processing issues, ensuring timely and accurate data availability.
Data Infrastructure Observability And Monitoring
Implement monitoring tools and frameworks to oversee the health of the data infrastructure.
Establish alerting systems for potential issues and discrepancies in the data infrastructure.
Perform regular system audits to detect anomalies and ensure system resilience.
Development And Deployment Process Management
Lead the design and implementation of CI/CD processes for data pipelines and infrastructure.
Guide the team on best practices related to version control, testing, and deployment.
Collaborate with cross-functional teams to ensure smooth deployment and scaling of data solutions.
BI Reporting System Implementation And Maintenance
Partner with business stakeholders to design and roll out business intelligence solutions that meet their needs.
Maintain and optimise reporting systems, ensuring data accuracy and timely delivery.
Essential Skills
Data Architecture
Software and data architecture skills, understanding the bigger picture
Experienced in communicating with management and stakeholders around requirements
Python
Working with files, at scale
Working with data, at scale
Familiarity with Cloud Services APIs and SDKs
Unit Testing
DBT
Data warehousing, data modelling, data transformation, data quality
Databases / Storage
Strong SQL skills needed here (BigQuery and MongoDB)
Distributed Data Warehousing
Query Optimisation
Data Modelling
Role and User management
BigQuery monitoring and alerting
Apache Airflow
Good experience creating DAGS
Airflow monitoring and alerting
BI
Apache Superset (or Tableau or PowerBI)
Desirable Skills
GCP / Google Cloud
GKE (Google Kubernetes Engine)
Google Cloud Run (serverless)
Google Cloud Storage
Azure
Azure Container Apps
AKS (Azure Kubernetes Service)
Azure Blob Storage
Cloud
Kubernetes and Docker
Experienced in CI/CD, with Terraform for infrastructure provisioning
API
OpenAPI specification
Show more
Show less</t>
  </si>
  <si>
    <t>Data Warehousing, Data Modelling, Data Pipelines, Data Infrastructure Observability, DevOps, Data Integration, ETL/ELT, Machine Learning, Data Analytics, Business Intelligence, Python, DBT, SQL, BigQuery, MongoDB, Apache Airflow, Apache Superset, Tableau, PowerBI, Kubernetes, Docker, Terraform, OpenAPI</t>
  </si>
  <si>
    <t>Data Centre Engineer - PART TIME</t>
  </si>
  <si>
    <t>Salute Mission Critical</t>
  </si>
  <si>
    <t>https://uk.linkedin.com/jobs/view/data-centre-engineer-part-time-at-salute-mission-critical-3783946777</t>
  </si>
  <si>
    <t>Job Openings
Data Centre Engineer - PART TIME
Apply To Position
Use My Indeed Resume
Apply Using LinkedIn
Are you Data Center Facility Engineer looking for a great opportunity but only available part time? Salute has several great opportunities in our key locations - supporting critical facilities - working on a 1 in 3 week call out rota.
Salute is a global leader in delivering data center services – with established operations in the US and with a rapidly growing client base in major cities across Europe.
The Data Center On call Engineer will work on agreed shifts and will be responsible for responding to out of office hours incidents on Data Centre electrical, mechanical, and fire/life safety equipment systems – and escalating as required.
Your role
Be part of an out of hours on-call rotation team to respond and investigate faults on the Data Centres mechanical and electrical building services.
Implement corrective actions to resolve faults and/or implement Emergency Operating Procedures to mitigate the impact of faults.
Follow site processes including the call out of specialist engineering support, escalation and communication to the NOC team
Support and supervise specialist engineers during fault rectification
Skills &amp; Experience
It is essential that you live up to around 30 minutes from our data center and have access to transport. In addition we are looking for the following:
Experience in the building systems in Data Centers: with technical understanding and knowledge of the electrical and mechanical systems including Feeders, Transformers, Generators, Switchgear, UPS systems, ATS/STS units, PDU/PMM units, Chillers, Air handling units, CRAC units and building management systems (BMS)
Excellent observation skills and problem-solving ability
Good verbal and written communication skills in English
Electrical low voltage switching qualification/experience preferred
The role is an on-call position and based in Leeds, and will include business travel as needed to meet business demands but will likely be nominal.
At Salute, we don’t have employees. We have team members. It’s our culture, and it’s a significant driver of the success we're able to deliver for our clients. This team-oriented culture is defined by transparent communication, collaborative development and deployment of procedures and best practices, a customer service mindset both internally and externally, and a strong commitment to safety.
Apply today and find out more about our training, competitive salaries, and career opportunities.
Apply To Position
Use My Indeed Resume
Apply Using LinkedIn
Show more
Show less</t>
  </si>
  <si>
    <t>Data Center Engineering, Electrical Power Systems, Mechanical Systems, Transformers, Generators, Switchgear, UPS Systems, ATS/STS Units, PDU/PMM Units, Chillers, Air Handling Units, CRAC Units, Building Management Systems (BMS), Electrical Low Voltage Switching, ProblemSolving, Communication, English</t>
  </si>
  <si>
    <t>Senior Data &amp; Analytics Engineer</t>
  </si>
  <si>
    <t>Jet2.com and Jet2holidays</t>
  </si>
  <si>
    <t>https://uk.linkedin.com/jobs/view/senior-data-analytics-engineer-at-jet2-com-and-jet2holidays-3766945800</t>
  </si>
  <si>
    <t>Jet2.com
and
Jet2Holidays
are always looking for great people to join our award-winning team of colleagues. We have an exciting opportunity for an experienced
Senior Data &amp; Analytics Engineer
to join our
central data team
at
Jet2.com
and
Jet2Holidays
as we continue our journey towards becoming a fully data-driven organisation and embed a data-first culture across our business.
Reporting to one of our
Lead Data &amp; Analytics Engineers
, the
Senior Data &amp; Analytics Engineer
will work as part of a
multi-disciplinary, agile, data delivery team focused on the delivery of innovative, robust, and efficient data solutions
to complex business problems. You will work alongside a team of passionate data professionals including other data and analytics engineers, test engineers, data scientists and data visualisation specialists.
Our priority is the delivery of
high-quality, well-modelled, clean, and trustworthy data assets
for use across the business. Our data teams also work hard to support all our data assets and ensure the business realise maximum benefit and return on investment from them.
What Do We Need You to Do?
Mentoring: help support more junior colleagues providing advice and guidance as required to help with their development and the delivery of the team objectives.
Data Delivery: be responsible for delivery of complex data solutions including the ingest of data from a wide variety of data sources into our analytics platforms (typically cloud-based but some work on our on-premise data analytics platforms), transformation and cleansing of data and modelling of data into our enterprise data warehouse for consumption by both technical users and non-technical business users via centrally developed reporting and visualisation or self-service platforms.
Data Culture: drive a data-first culture both within the data team and across the business by supporting continual learning and development within your team and data enablement activity across the wider business. You will demonstrate a passion for data and encourage a similar passion within your team. As part of a data-first culture you may also be involved in supporting production data assets (not on a first-line basis).
What do we need you to be?
Able to demonstrate strong written and verbal communication skills and be comfortable communicating and building relationships with stakeholders at all levels.
Experienced working in an Agile delivery environment, ideally using Scrum and\or Kanban.
Able to demonstrate strong proficiency in at least some of the following technical areas (cross-training and upskilling supported for the right individual where necessary)
SQL (mandatory): a strong understanding of SQL and be comfortable reading and writing complex SQL queries ideally across multiple platforms.
Cloud Platforms (highly desirable): experience working with key services on either GCP (preferred), AWS or Azure. Key services include cloud storage, containerisation, event-driven services, orchestration, cloud functions and basic security/user management.
Data Warehousing (highly desirable): experience working on a data warehouse solution irrespective of underlying technology. Experience using cloud data warehouse technology would also be beneficial - Snowflake (preferred), Google BigQuery, AWS Redshift or Azure Synapse.
Data Pipeline (highly desirable): Demonstrable experience working with data from a wide variety of data sources including different database platforms, flat files, API’s and event-driven data feeds. Experience building complex data transformations ideally using dbt. Experience working with large data volumes, near real-time or event-driven data would be an advantage. Knowledge of programming languages such as Python would be beneficial.
Additional Desirable Technical And Other Skills
CI\CD &amp; Automation (desirable): Any experience developing or supporting data CI\CD pipelines regardless of tooling would be beneficial. We use Microsoft Azure DevOps to run most of our CI\CD pipelines. We also rely heavily on Infrastructure as Code for cloud infrastructure deployment so any experience with technology such as Terraform would be beneficial in this respect.
Data Visualisation (desirable): Although we have dedicated data visualisation specialists within the team, any knowledge of, or experience with, data visualisation platforms such as Tableau (preferred), Power BI, Looker or Quicksight would be beneficial.
Although not required for this role, any prior experience acting as a mentor for more junior members of a team would be beneficial.
What Can We Offer You?
We have been recognised as one of the
Top 50 Best Places to Work in the UK
on
Glassdoor
and offer our valued colleagues a range of benefits including: -
Competitive salary, with annual pay review
Contributory pension scheme
34 days holiday including Bank Holidays per annum (pro rata dependent upon contracted hours)
3 x salary life assurance
Generous Discretionary Profit Share Scheme
Colleague discounts on Jet2holidays and Jet2.com holidays and flights
Cycle to Work Scheme
Access to Mental Health First Aiders
Many retail discounts on – travel and leisure, health, and wellbeing, eating out, shopping and lifestyle
Mon - Fri 08:30 - 17:30 (discretionary 15:00 Friday finish)
Remote Working, Office-based or Hybrid
We offer an
excellent remuneration package
with
fantastic opportunities for progression
in a growing business.
This is a great opportunity to be part of an exciting forward-thinking business. We operate scheduled leisure flights to holiday destinations in the Mediterranean, the Canary Islands and to European Leisure Cities from our 10 UK bases.
Help us to send our all-important customers on holiday with
Jet2.com
and
Jet2holidays!!
Show more
Show less</t>
  </si>
  <si>
    <t>SQL, Cloud Platforms (GCP AWS Azure), Data Warehousing (Snowflake Google BigQuery AWS Redshift Azure Synapse), Data Pipeline (dbt Python), CI/CD &amp; Automation (Microsoft Azure DevOps Terraform), Data Visualization (Tableau Power BI Looker Quicksight), Agile (Scrum Kanban), Communication, Mentoring, Problem Solving, DataDriven Culture</t>
  </si>
  <si>
    <t>Greater Leeds Area</t>
  </si>
  <si>
    <t>https://uk.linkedin.com/jobs/view/senior-data-analyst-at-in-technology-group-3768701924</t>
  </si>
  <si>
    <t>Senior Data Analyst – £45,000 – Ilkley (Hybrid Options)
My client, an award nominated Data Analytics provider based in Ilkley are looking to acquire a new Senior Data Analyst for their highly successful team. This role will see you working within an expanding team and collaborating with industry giants on exciting Data Analysis, Data Management, and Category Projects. This position is perfect for a candidate who is keen to use their initiative, is driven, and always eager to develop their skillset further.
This role will be based onsite (at least initially) at my clients site in Ilkley, with hybrid working to be discussed post probatory period.
Responsibilities:
Develop and maintain analytical models and data sets to support business decisions
Utilise data from multiple sources to identify trends and patterns in order to provide insights
Implement data mining techniques to analyse and interpret patterns from data
Develop and maintain reports and dashboards for executives and users
Collaborate with stakeholders to define data requirements
Design and develop data visualisations to communicate insights
Provide technical guidance and training for other data analysts
Develop data models to enable the analysis of complex data
Analyse large volumes of data to identify trends and patterns
Help other or mentor junior team members
Provide in depth customer or buying insights aiding business intelligence / sales teams and improving performance
Manage you own end-to-end reporting projects
Requirements:
4+ years professional experience – desirable areas would be Data, Insights, Research, Marketing, or Commercial Analysis
Advanced experience with SQL, Power BI, &amp; DAX
Transferable skills for the wider team e.g. Python, R, Tableau, Qlik
Knowledge of ETL Processes
Cloud exposure Azure/AWS is a bonus
Client facing or Customer facing skills/experience is highly desirable
Benefits:
Excellent development and growth opportunities
Progression plans
Team building events / Days out
Client trips to New York, Hong Kong, Paris, London, and more
Chance to attend the Annual Trade show in Cannes, South of France
Exceptional workplace culture
If the above role is of interest and you’ve got the required experience, apply with your most up to date CV for immediate consideration and interview!
Alternatively, if you would like to find out more about the position, reach out to me on 0113 526 6892 or at ethan.chesterfield@intechnologygroup.com
Show more
Show less</t>
  </si>
  <si>
    <t>SQL, Power BI, DAX, Python, R, Tableau, Qlik, Data visualization, Business Intelligence, ETL Processes, Cloud computing, Azure, AWS, Machine Learning, Data modeling, Data mining</t>
  </si>
  <si>
    <t>https://uk.linkedin.com/jobs/view/senior-cloud-data-engineer-gbp70-000-at-nigel-frank-international-3763118451</t>
  </si>
  <si>
    <t>Azure Data Factory, Synapse, Azure Data Lake, ETL, Python, C#, Database Administration, Azure tech stack, Azure Data Platform, SQLBits, Power Platform World Tour, London Power BI User Group, Newcastle Power BI User Group, Newcastle Data Platform and Cloud User Group</t>
  </si>
  <si>
    <t>Lead Customer Data Engineer</t>
  </si>
  <si>
    <t>https://uk.linkedin.com/jobs/view/lead-customer-data-engineer-at-harnham-3778031120</t>
  </si>
  <si>
    <t>LEAD DATA ENGINEER
LEEDS, 2 DAYS IN THE OFFICE PER WEEK
UP TO £85,000 + BENEFITS
PERMANENT
Are you an expert at using Pyspark and Databricks? Do you have a passion for not only honing your technical skills, but also sharing your expertise with eager up-and-comers in the data engineering world? This role is a fantastic opportunity to work with a well-known company and improve your managerial capabilities.
THE COMPANY
This company is a leading retailer that is optimising its loyalty program and enhancing customer personalisation through predictive analytics and machine learning. To help champion this within the business, they're expanding their data engineering team and are seeking a lead engineer to manage a team of 2.
THE ROLE
Manage a team of 2 data engineers.
Working closely with product owners, DS's and stakeholders.
Develop and productionise robust data products which integrate into ML and customer impact systems.
Implement CI/CD pipelines.
Developing and writing code for data products which will then drive decision making.
YOUR SKILLS AND EXPERIENCE
Experience productionising CI/CD pipelines (MLOps or DevOps).
Experience managing, mentoring or coaching a small team of data engineers.
Advanced knowledge and commercial experience using Pyspark and Databricks.
Cloud Experience, preferably with Azure.
Strong communication skills.
THE BENEFITS
A salary of up to £85,000.
Flexible working - 3 days WFH a week.
Working in a data driven team that is expanding and focused on collaboration.
10% employee discount
THE PROCESS
1st Stage - 30 minute CV run through with a team member.
Tech test at home.
2nd Stage - Chat around Tech test and case study within this.
HOW TO APPLY
Please register your interest by sending your CV to Riccardo via the apply link on this page or contact me to hear more about the role:
07488889389
Show more
Show less</t>
  </si>
  <si>
    <t>Pyspark, Databricks, CI/CD pipelines, MLOps, DevOps, Azure, Cloud, Machine learning, Predictive analytics, Customer personalization, Data engineering, Data products, Coding, Communication, Management, Mentoring, Coaching</t>
  </si>
  <si>
    <t>Data Analyst Sr</t>
  </si>
  <si>
    <t>Stericycle</t>
  </si>
  <si>
    <t>https://uk.linkedin.com/jobs/view/data-analyst-sr-at-stericycle-3768316744</t>
  </si>
  <si>
    <t>About Us
At Stericycle, we deliver solutions and drive innovations that protect the environment, people, and public health. This includes working to create a more sustainable, shared future. Our innovative solutions make a difference in people’s lives, communities, and our planet by protecting their health and well-being.
Operating from 20 sites across the UK and Ireland, Stericycle and its Shred-it brand are both widely recognized as the UK’s leading healthcare waste specialist &amp; information security solutions provider. Built on unrivaled knowledge and expertise, we are the clear leader in the delivery of safe, compliant, and sustainable solutions to an ever-increasing customer base.
Join us on our mission to protect health and well-being in a safe, responsible and sustainable way.
Position Purpose
To provide data and application support for existing and future systems, initiatives, acquisitions and upgrades. To facilitate mass internal production system changes. To develop and maintain service level agreements for escalated support requests pertaining to Data Management Support. In line with business requirements, maintain data integrity, governance and security for existing and future systems. For existing and future applications, act as an intermediary between all Group businesses and the IT Department. Supporting the data integrity of the Data Warehouse by identifying and revising source data issues. To use SQL and Business Intelligence tools to produce analysis of Data based on in house Information Systems. Assessing and assisting in the implementation of new or upgraded software and assisting with strategic decisions on new systems.
Key Job Activities
Serve as an escalation point for data and application related support requests.
To participate in the maintenance of all Database Systems.
Generating reports from single or multiple systems.
Coordinate and perform mass data changes by developing queries to solve data related. discrepancies and assist the business to perform mass change.
Perform data integrity gap analysis of key problem areas to assist in root cause analysis.
Audit data on a regular basis to ensure data integrity and quality.
Develop documentation and how to guides to support established processes and service level agreements.
Develop reports as required to help business users understand and monitor data quality issues.
Education
Bachelors or master’s in computer science or any other Information Technology related discipline.
Experience (EMEAA)
2+ years of required experience
Targeted experience with financial systems, transportation logistics, warehousing, and/or telephony systems are desirable.
Proficient in MS Office (Excel, Access, Word etc.)
Demonstrating an advanced knowledge and understanding of SQL
Microsoft SQL Server Management Studio
Use of SSIS for task automation
Use of Information Steward for Data Quality Assessment (Desirable)
Use of SSRS to build reports (desirable)
Use of middleware/ETL tools e.g., Informatica, MuleSoft, DB Amp etc (Desirable
Source Control/Microsoft Team Foundation Server (Desirable)
Benefits
Certifications and/or Licenses:
Stericycle Offers You
Contributory Pension Scheme
Life Insurance
Cycle to Work Scheme
Access to SteriCares, our employee support fund
Stericycle University – Our online library of self-development &amp; learning
Annual performance related pay review.
Referral Scheme (Earn by introducing people in your network to the Stericycle family)
Flu voucher
Eye Test voucher
And more…
Disclaimer
The above description is meant to provide a summary of the nature and level of work being performed; it should not be construed as an exhaustive list of all responsibilities, duties and requirements of the job. This document does not create an employment contract, implied or otherwise. Stericycle will consider requests for workplace accommodations for protected physical or mental limitations in accordance with its human resources policies and local laws. To the extent permissible under local law, and consistent with business necessity, Stericycle reserves the right to modify the content formally or informally, either verbally or in writing, at any time with or without advance notice.
Show more
Show less</t>
  </si>
  <si>
    <t>Data Management, SQL, Business Intelligence, Data Quality Assessment, SSIS, SSRS, Informatica, MuleSoft, DB Amp, ETL tools, Microsoft Team Foundation Server, Microsoft SQL Server Management Studio</t>
  </si>
  <si>
    <t>Charleston Sole, LLC</t>
  </si>
  <si>
    <t>York, England, United Kingdom</t>
  </si>
  <si>
    <t>https://uk.linkedin.com/jobs/view/hr-data-analyst-at-charleston-sole-llc-3765066536</t>
  </si>
  <si>
    <t>Due to our continued growth, we have a great opportunity for a HR Data Analyst to join our team in the York office. In this role you will be Responsible for the quality of HR systems data and HR reporting activities.
You will develop the HR analytics dashboard and produce a suite of monthly HR metrics for the business, as well as respond to business wide requests for people data.
The ideal candidate will have a strong working knowledge of GDPR governance and will ensure all HR data is protected and aligned across our systems to accurately reflect business position. You will also support key stakeholders with analytical data to support strategic decision making.
MAIN DUTIES
Maintenance of data in HR systems
Regularly carry out data cleansing activities to maintain integrity of data
Create and produce monthly HR metrics
Review and develop metrics packs to ensure data meets changing business requirements
Produce in-depth and meaningful people reports
Interpret complex data and track trends
Support audit activities
Work closely with HR and Payroll specialists to support data and system activities
Support annual data updates, e.g. pay review, bonus, holiday entitlements
Ad-hoc system updates and data requests as required
Requirements
Used to working with sensitive data and the guidelines that support it
Analytical with the ability to manipulate, present and analyse data
Used to auditing and reconciling data across systems
Able to produce and present key metrics that are engaging and clear
Advanced user of business systems such as Word, Excel, PowerPoint
Used to working with databases, trackers and electronic files
Work accurately, with attention to detail
A strong communicator both written and verbal
Used to organising your own time and working to deadlines
Flexible with the ability to juggle tasks to meet changing priorities
Familiar with HR Operations activities including onboarding, payroll and employee benefits
Show more
Show less</t>
  </si>
  <si>
    <t>Data Analyst - 12 month contract</t>
  </si>
  <si>
    <t>Sewell Wallis</t>
  </si>
  <si>
    <t>https://uk.linkedin.com/jobs/view/data-analyst-12-month-contract-at-sewell-wallis-3784645692</t>
  </si>
  <si>
    <t>Sewell Wallis are currently recruiting for a Data Analyst on behalf of our client based in Leeds to join them on an initial 12 month contract.
They are looking for people with a strong administration background who have ideally managed to get some exposure in compliance, are strong with Excel and have proven experience of working with multiple systems; someone who can pick things up quickly.
Duties:
Update the system with necessary account changes.
Ensure that quality checks are done regularly to ensure that all data is accurate.
Ensure all clients are setup properly on the system.
Confirm location changes with the field team.
Periodic auditing to ensure master data integrity.
Daily management of clearing any data/system errors.
Run reports to check that invoices are logged on the systems properly.
General administration support where necessary.
If this role appeals to you then please contact Eleanor Brown @ Sewell Wallis for more information
To apply please send your CV, quoting our reference and specifying which website you saw this position advertised on. Due to the high volume of applications please accept that if we have not responded to your application within seven days, your application has not been successful. Sewell Wallis is a specialist recruitment company with a vast amount of experience in our industry we offer permanent, temporary and interim recruitment support for accounting and finance, human resources and business support positions. We recruit at all levels within finance from Purchase Ledger Administrator and Credit Controller level through to Financial Controller and Director positions. With offices in Sheffield and Leeds, we are well situated to cover all of South Yorkshire, West Yorkshire and Manchester. Please visit our website for more information on accountancy and finance jobs and human resources or business support positions
Show more
Show less</t>
  </si>
  <si>
    <t>SYSTRA</t>
  </si>
  <si>
    <t>https://uk.linkedin.com/jobs/view/hr-data-analyst-at-systra-3784783985</t>
  </si>
  <si>
    <t>Around the world, SYSTRA’s specialists plan, design, integrate, test, commission, project manage and deliver mass transit and mobility solutions that are relied on by more than 50 million people every day.
For more than 60 years, the Group has been committed to helping cities and regions contribute to their development by creating, improving and modernising their transport infrastructure with sustainability, accessibility and innovation at the heart of our designs. With over 10,300 colleagues globally and around 1000 in the UK &amp; Ireland we are growing significantly and seeking out the very best talent to join the SYSTRA signature team and be part of leading the way in infrastructure design.
Due to our continued growth, we have a great opportunity for a HR Data Analyst to join our team in the York office. In this role you will be Responsible for the quality of HR systems data and HR reporting activities.
You will develop the HR analytics dashboard and produce a suite of monthly HR metrics for the business, as well as respond to business wide requests for people data.
The ideal candidate will have a strong working knowledge of GDPR governance and will ensure all HR data is protected and aligned across our systems to accurately reflect business position. You will also support key stakeholders with analytical data to support strategic decision making.
Main Duties
Maintenance of data in HR systems
Regularly carry out data cleansing activities to maintain integrity of data
Create and produce monthly HR metrics
Review and develop metrics packs to ensure data meets changing business requirements
Produce in-depth and meaningful people reports
Interpret complex data and track trends
Support audit activities
Work closely with HR and Payroll specialists to support data and system activities
Support annual data updates, e.g. pay review, bonus, holiday entitlements
Ad-hoc system updates and data requests as required
Requirements
Used to working with sensitive data and the guidelines that support it
Analytical with the ability to manipulate, present and analyse data
Used to auditing and reconciling data across systems
Able to produce and present key metrics that are engaging and clear
Advanced user of business systems such as Word, Excel, PowerPoint
Used to working with databases, trackers and electronic files
Work accurately, with attention to detail
A strong communicator – both written and verbal
Used to organising your own time and working to deadlines
Flexible with the ability to juggle tasks to meet changing priorities
Familiar with HR Operations activities including onboarding, payroll and employee benefits
Why SYSTRA?
Our three core values: Excellence, Connected Teams and Bold Leadership are kept at the heart of everything we do. We strive for the highest levels of technical excellence, achieving the best results through teamwork, both locally and internationally, and reward innovative thinking through encouraging all colleagues to think as leaders. We offer clear and well supported pathways for career development and qualification attainment, a competitive remuneration package including a bonus and private healthcare, an electric car scheme and a broad suite of flexible benefits to suit your lifestyle.
Flexibility
Because we value who you are as much as what you do, we want you to feel supported at work. We offer hybrid working, balancing the benefits of working from home with time in our modern, well-equipped offices for that crucial in-person contact, team development and collaborative working. We also recognise that life doesn’t always run to the same schedule for everyone, so we have a dedicated flexible working policy to support you in tailoring your work life to reach your full potential, for more details on this, please get in touch.
Diversity &amp; Inclusion
We provide a warm welcome and encourage applications from a diverse range of people who can enrich our company and offer perspectives which will drive better solutions in a truly inclusive environment. Our employee led working groups and clearly defined strategy help us to keep at the leading edge of important issues and keep us accountable. We want our colleagues to feel comfortable to bring their whole selves to work and continually seek new ideas and contributions to ensure we continue to grow and develop in this space.
Wellbeing
It’s no surprise that people do their best work when they feel physically and mentally supported. Our SYSTRA Wellness Programme offers a wide range of support; from Wellness champions, to free health checks, healthy eating workshops and regular seminars, alongside access to a wide range of external support. We offer two paid days for charity work and an ever-growing social calendar.
About
Apply and find out more about how Systra can support you in your career journey. If you require any adjustments or financial assistance to support you in your application or interview process please email:
reasonableadjustments@systra.com where your request will be treated confidentially and with respect. We pledge to offer an interview to any candidates with a disability who apply for a role and meet the minimum criteria.
As we are always looking to expand our team, we would still be interested in hearing from you if you fulfil most, but not all, of the relevant criteria for the role – you could still be just what we are looking for.
Show more
Show less</t>
  </si>
  <si>
    <t>Data Analysis, HR Systems, HR Metrics, Reporting, Data Cleansing, Analytics, GDPR Governance, Data Manipulation, Data Presentation, Auditing, Reconciling, Business Systems, Databases, Trackers, Electronic Files, Onboarding, Payroll, Employee Benefits, Hybrid Working, Flexible Working, Diversity &amp; Inclusion, SYSTRA Wellness Programme</t>
  </si>
  <si>
    <t>https://uk.linkedin.com/jobs/view/data-engineering-manager-at-harnham-3781946102</t>
  </si>
  <si>
    <t>To Apply for this Job Click Here
Data Engineering Manager
Leeds (Hybrid Working)
Salary: Up to £75,000
This is a great opportunity for a Senior Data Engineer who is keen to remain hands-on, while managing a small team of 3 data engineers. You will be working on innovative projects that have a direct impact on business growth.
This will be working for a mainstay brand in the retail sector who have invested millions of pounds on their new rewards app and paid media side of the business. Their goal is to find a lead data engineer who can bridge the gap between engineering and analytics, taking modelled data and transforming it into the valuable insights our Decision Scientists and Data Analysts need to drive their business forward.
Key Responsibilities
Work with a range of products that add value and monetize, including customer-level features.
Develop transaction features to analyse how much customers are spending on certain service lines.
Develop and productionize robust data products that integrate into machine learning and customer-impacting systems.
Implement CI/CD pipelines.
Develop and write code for data products that drive data-driven decision-making.
Skills And Qualifications
Still hands on with Pyspark
Proficiency in SQL.
Cloud platform experience.
Have operated at a senior level data engineering experience
Experience with data bricks is a nice to have
Some experience with productionising CI/CD pipelines (nice to have)
This role offers hybrid working for up to 4 days a week and has a wider benefits package which includes a bonus. Reach out for more details.
To Apply for this Job Click Here
Show more
Show less</t>
  </si>
  <si>
    <t>https://uk.linkedin.com/jobs/view/data-architect-at-harnham-3781939789</t>
  </si>
  <si>
    <t>To Apply for this Job Click Here
DATA ARCHITECT
REMOTE FIRST - 1X A MONTH IN THE UK (MIDLANDS/NORTHERN OFFICES)
£60,000-£70,000 +BONUS +BENEFITS
The Company
This organisation is a leader in the property sector, having large developments all across the UK and have a developing data team. You will play a key role in developing key data models for various business stakeholders.
THE ROLE
Responsibilities
As a Data Architect, you will sit in the Data Engineering team and report to the Senior Data Engineer. Some of your main responsibilities will be:
Work closely with data engineers and other technical professionals to ensure the data is modelled effectively within Azure
Align architecture principles to what the business needs are - ensuring the alignment of data models
Converse with various stakeholders across the business to understand business requirements for the data models
Work within Azure DataFactory, SQL, ETL and Synapes
Your Skills And Experience
A successful Data Architect will have:
Previous experience building data models but business purposes
Experience within Azure DataFactory would be ideal, SQL, and ETL is a must
Understanding and experience working with non-technical stakeholders and understanding the requirements from stakeholders
3+ years experience in this space
Educated to a degree level or above in a STEM subject.
The Benefits
A salary of £60,000-£70,000.
Very flexible working - remote first
Comprehensive bonus and benefits package.
INTERVIEW PROCESS
1 STAGE CONVERSATION WITH HIRING MANAGER
2ND STAGE CONVERSATION WITH STAKEHOLDERS FOR CULTURE FIT
How To Apply
Please register your interest by sending your CV to Lydia via the apply link on this page.
To Apply for this Job Click Here
Show more
Show less</t>
  </si>
  <si>
    <t>Data Modeling, SQL, Azure DataFactory, ETL, Synapse, Stakeholder Engagement, Data Engineering, Azure, Business Intelligence, Cloud Computing, Data Architecture</t>
  </si>
  <si>
    <t>https://uk.linkedin.com/jobs/view/associate-principal-mechanical-engineer-data-centres-at-hydrock-3752873504</t>
  </si>
  <si>
    <t>BIM processes, Revit, IES, Project management, Team leadership, M&amp;E design, Data center design, Commercial management, Client service, Sustainable design, Building regulations, AutoCAD, Financial management, Marketing, Business operations</t>
  </si>
  <si>
    <t>Senior Data Engineer (Python, Informatica, ETL) REMOTE | £60k</t>
  </si>
  <si>
    <t>https://uk.linkedin.com/jobs/view/senior-data-engineer-python-informatica-etl-remote-%C2%A360k-at-energy-jobline-3773892977</t>
  </si>
  <si>
    <t>Senior Data Engineer (Python, Informatica, ETL)
Huge Data Transformation programme
No1 leader in the UK within their industry
Fully Remote UK | Up to £60k
Are you a Data Engineer who is absolutely at the top of their game.. Looking to lead data strategy and shape a data landscape for a well-known UK brand working on large projects on a truly enterprise-scale?
Keep reading....
Who are my client?
Well, they're a massively well-recognised brand here within the UK but they're now also making great waves into the US market too. They are utterly THRIVING and are classed the Number1 brand in the UK, in regards to their sector. Yep, they also have been named Number 1 Place to work in the UK a couple of times too. Trust me - This is a brand you want to work for.
They're also a private owned firm - The environment here is very fast, lean and they work with a "fail fast" approach where they are always open to trying new ideas and explore better ways of working.
You simply couldn't join at a better time. These guys are going through a HUGE transformation which will significantly reshape their Data strategy, taking it to the very next level…
And this is where you come in.
Who are they looking for?
What they are looking for is simply - A Senior, battle-scarred Data Engineer who can take the reigns on their Data Strategy and know exactly what to do, to evolve and improve it. It goes without saying this is a very autonomous role where you will be supported by x1 other Data enthusiast. So, this individual will will be expected to wear many hats within this role..
Firstly, you'll know Python well and you'll be equipped to make changes at an architectural level too. You will also have full ownership of their ETL pipelines ensuring a really smooth flow of data through its transformations. Ideally you'll be a Cloud enthusiast too and know AWS, with a good understanding of its data services - like Glue and S3.
These guys mean business and they are investing heavily into their Data offering by leveraging industry-leading tools. They have chosen the Enterprise Cloud Data Management Informatica to support their new Data Platform, so we'd absolutely love for you to have some knowledge of this tool.
You'll also manage their Data Warehouse and orchestrate data extraction from a wide range of sources and drive data analysis and report generation - to ensure you provide the wider business with solid, valuable business insights.
As an individual?
You will live and breathe Data Engineering and be up-to-speed on all the latest going-ons in the technology world! You'll thrive from working in a busy and fast paced environment… Where requirements can often change at a moments notice.
I am looking for the type of Data Engineer who is technically inquisitive and has a genuine thirst for learning. After all, my client will encourage and support technical training/certifications in areas that excite you and will allow you to do your job better- They genuinely want to get the best out of their staff and this is what makes this company such a fabulous place to work.
You'll also back yourself - in regards to your ideas and process. You'll be confident in presenting business insights and new tech ideas to the business, ensuring your voice is both heard and valued.
You'll join a large, wider talented Dev and Change team - Scope for learning here is vast - They have a really substantial estate so opportunity to put own stamp on your work is MASSIVE!
Cracking role, cracking team and working for a true market-leader. We can offer up to £55,000 plus £5k bonus- all dependant on your ability.
You can work fully remotely anywhere within the UK.
Call me now on (phone number removed) for immediate consideration.
Modis International Ltd acts as an employment agency for permanent recruitment and an employment business for the supply of temporary workers in the UK. Modis Europe Ltd provide a variety of international solutions that connect clients to the best talent in the world. For all positions based in Switzerland, Modis Europe Ltd works with its licensed Swiss partner Accurity GmbH to ensure that candidate applications are handled in accordance with Swiss law.
Both Modis International Ltd and Modis Europe Ltd are Equal Opportunities Employers.
By applying for this role your details will be submitted to Modis International Ltd and/ or Modis Europe Ltd. Our Candidate Privacy Information Statement which explains how we will use your information is available on the Modis website
Show more
Show less</t>
  </si>
  <si>
    <t>Python, AWS, Data Engineering, Data Strategy, ETL, Informatica, Cloud Data Management, Data Warehouse, Data Analysis, Business Insights, Data Extraction, Report Generation, Glue, S3</t>
  </si>
  <si>
    <t>Senior Data Analyst (Data &amp; Reporting)</t>
  </si>
  <si>
    <t>NG Bailey</t>
  </si>
  <si>
    <t>https://uk.linkedin.com/jobs/view/senior-data-analyst-data-reporting-at-ng-bailey-3783147699</t>
  </si>
  <si>
    <t>NG Bailey
are currently seeking a
Senior Analyst
to join our
Facilities Services
team in
Leeds
. Reporting to the Energy &amp; Asset Management Director you will lead the development of business reporting and analytics to support Facilities Services transition into becoming a data led organisation. The role will lead strategic projects that focus on optimising business performance by leveraging the power of data analytics in day-to-day operations and senior management reporting.
Extensive stakeholder engagement will be required across IT, operations, and management teams to develop effective data visualisations that lead users to insightful action.
This is a hybrid role based at our Leeds office.
Core Responsibilities Include
Experience in delivering project programmes on time, and in line with stakeholder expectations
Ability to prioritise conflicting priorities and work under pressure to deliver projects on time
Self-motivated, with strong problem-solving skills
Develop informative Power BI dashboards that deliver the highest quality data and insight to drive better decision-making across the business.
Create optimal solutions to visualise and report analytic outputs to a diverse and senior level of stakeholders
Interested in how the Facilities Services business works and a drive to improve performance. Ability to understand business requirements and transform these ensuring the product is relevant &amp; effective
Drive thought leadership around data visualisation and storytelling
Effective line management of a small, agile, team.
Thought leadership on data management, management information and business intelligence.
Excellent team working and willingness to proactively engage people and teams to deliver objectives
Ideal applicants will have solid understanding of
Azure Cloud Services
,
SQL
, Microsoft
Power BI
and have experience
deploying AI/ML Algorithms
and with
data integration
,
cleansing
and
quality
assurance
. Strong
stakeholder management
,
project management
and skills inpresenting/reportingtosenior stakeholders will also be required in this role.
Benefits
Competitive Salary
25 Days holidays
Pension with leading provider
Private healthcare
Discounts
About Us
We are one of the leading independent engineering and services businesses in the UK. Founded in 1921, with a turnover of £500m and 3000 employees, we are proud of our history of developing great people through our investment in training.
Working across a variety of sectors within the building and infrastructure industry, our innovative, responsible and forward thinking approach allows us to work on fantastic ground-breaking projects, providing solutions using the latest tools and technologies.
Progression is something we value and we’ll make sure that when you join us you have a clearly defined development path, supported by regular reviews, training and ongoing support to enable you to be the best you can be.
Apply now
Show more
Show less</t>
  </si>
  <si>
    <t>Azure Cloud Services, SQL, Power BI, AI/ML Algorithms, Data integration, Data cleansing, Data quality assurance, Stakeholder management, Project management, Presenting, Reporting</t>
  </si>
  <si>
    <t>Lead Data Cabling Engineer</t>
  </si>
  <si>
    <t>Hamilton Barnes 🌳</t>
  </si>
  <si>
    <t>https://uk.linkedin.com/jobs/view/lead-data-cabling-engineer-at-hamilton-barnes-%F0%9F%8C%B3-3776945414</t>
  </si>
  <si>
    <t>Role
Do you want the opportunity to work for a national award-winning Managed Service Provider ? Well, this is your chance!
This Leading Electrical service Provider are looking for a Lead Data cabling engineer to come &amp; join their ever-growing team.
You will be testing, installing, and terminating Cat6/ Cat6a data cables. This will include completing fixed wire testing and fault finding. Furthermore, you will be installing patch panels and working with fibre cables.
Take the chance to work with an established Electrical company that gives you the opportunity to progress.
If this role sounds like the next step in your career, then please apply here!
Responsibilities
Be happy to travel UK Wide
Daily Cat5/ Cat6/ Cat6a data cabling
Running cables from cabinets to end point.
Installing patch panels
Terminating &amp; testing cables
Maintenance of various IT Equipment
Fault finding and Fixed wire testing
Experience And Skills
Data cabling Cat5/ Cat6 Cabling
fixed wire testing
Fault finding
Cary an ECS Card
Fibre cabling experience is beneficial but not essential
Salary Details
Basic Salary up to £34,000
Vehicle and fuel card
Paid accommodation
Holiday package
Pension scheme
Overtime available
Show more
Show less</t>
  </si>
  <si>
    <t>Data Cabling, CAT5, CAT6, CAT6a, Fixed Wire Testing, Fault Finding, Patch Panels, Fibre Cabling, Maintenance of IT Equipment</t>
  </si>
  <si>
    <t>Ground Operations Executive - Data Analysis &amp; Administration</t>
  </si>
  <si>
    <t>https://uk.linkedin.com/jobs/view/ground-operations-executive-data-analysis-administration-at-jet2-com-and-jet2holidays-3787321046</t>
  </si>
  <si>
    <t>We have a fantastic opportunity to join our Central Ground Operations Team at our Head Office at Leeds Bradford Airport on a Permanent basis!
As a
Ground Operations Executive – Data Analysis &amp; Administration
, you will play a pivotal role in supporting our Ground Operations team’s technical aspects, with a strong emphasis on data analysis, interpretation, and reporting. Reporting to the
Ground Operations Supervisor – Technical
, you will be responsible for ensuring the efficient administrative and data-related functions of our Central Ground Operations team. Your contributions will be instrumental in maintaining our high standards of safety, compliance, and punctuality, as well as ensuring we continuously deliver a
VIP Customer Experience
throughout the Ground Operations network.
What will I do in the role?
Data Management - which will include collecting, processing and maintaining operational data from various sources and developing and maintaining reporting tools to track operational metrics and KPI’s. Conduct regular data quality checks and ensure accuracy and consistency
of data.
Data Analysis and Reporting - Analysing Operational and Safety related data. Preparing comprehensive dashboards and ad hoc reports and providing actionable insights based on data analysis. Prepare presentations to communicate findings to the management team.
Continuous Process Efficiency Improvement - Identifying opportunities to improve and propose improvements to enhance departmental efficiency. Identify opportunities to improve data management and administrative workflows, using process automation technology.
Administration Support - Coordinate and manage the departmental SharePoint site along with various administrative tasks. Supporting in scheduling meetings and assisting with departmental travel arrangements and other logistical requirements and/or requests.
System Maintenance - Control and management of the departmental systems. Oversight and review of the departmental self-monitoring tools and the issuance of any associated documentation. Ensuring clear and effective communications to all stations via the creation and maintenance of departmental documentation and newsletters.
Other duties including the drafting and issuing of GOIs and other departmental instructions to make sure our stations are informed of policies and procedures.
What Skills and Experience do I need?
The successful candidate must have proven experience in data analysis, interpretation, and reporting. You will possess the capability to identify trends within operational data and draw meaningful insights. You will have excellent attention to detail with a focus on accuracy and adherence. Proficiency in data analysis tools and software, such as Tableau, Power BI, or equivalent is required. Excellent communication and interpersonal skills are required to effectively interact with internal and external stakeholders across different cultures and language barriers, whilst using the correct communication channels. Whilst not mandatory, the ability to speak a foreign language, ideally Spanish, would be a distinct advantage.
Help us send our all-important customers on holiday!!
Show more
Show less</t>
  </si>
  <si>
    <t>Data Management, Data Analysis, Reporting, Data Quality Control, Tableau, Power BI, Process Efficiency Improvement, SharePoint, System Maintenance, Documentation, Communication, Interpersonal Skills, Foreign Language (Spanish)</t>
  </si>
  <si>
    <t>Direct Line Group</t>
  </si>
  <si>
    <t>https://uk.linkedin.com/jobs/view/senior-data-engineer-at-direct-line-group-3766784434</t>
  </si>
  <si>
    <t>About Us
Fuelled by our passion for using data to solve customer problems, we’re working to be the top-tier data-driven organisation in the UK’s General Insurance market. With Analysts, Engineers and Developers working together in an agile environment, our Data Enabling Tribe is at the heart of our mission. Building a new, enterprise-scale, cloud-hosted, secure and trusted analytics platform, we’re using the economics of big data, cloud elasticity, machine learning and AI automation. And we’re turning information into business insights to provide even greater customer support.
The Data Chapter
Our team is at the heart of this mission, and we are looking for people passionate about using data to solve customer problems and making the organisation data driven. We are working with our teams to build our new enterprise-scale, cloud hosted, secure and trusted analytics platform. The platform uses the economics of big data, cloud elasticity, machine learning (ML)/Artificial Intelligence (AI) automation and to turn information into business insights so that we can support our customers better.
Who You’ll Be Working With
You will be working closely with data engineers, analysts, and other stakeholders to understand their data requirements and provide the necessary data infrastructure and support. You will be reporting to the Data Chapter Lead.
What you’ll need:
Proven experience as a Senior Data Engineer with expertise in Python, PySpark, AWS Glue.
Extensive experience in designing ETL (Extract, Transform, Load) processes for data ingestion and integration.
Proficiency in Python and Spark for data processing &amp; optimization techniques.
Hands-on experience in dbt models
Hands-on experience in orchestrations tools such as Airflow
Strong experience with AWS services, including but not limited to S3, Glue, Lambda, EC2, and IAM.
Hands-on experience with CI/CD tools and practices, such as Jenkins &amp; Git
Experience with data warehousing solutions (e.g., Redshift, Snowflake) and data lake architecture.
Strong problem-solving skills, attention to detail, and the ability to work in a fast-paced, collaborative environment.
Excellent communication and teamwork skills, with the ability to explain complex technical concepts to non-technical stakeholders.
What you'll be doing:
As a PySpark &amp; AWS Glue Data Engineer at DLG you will be responsible for the below:
Data Pipeline Development:
Design, develop, and maintain robust data pipelines using Python/ PySpark and AWS Glue to extract, transform, and load data from various sources into our data lake or warehouse. C reate and maintain dbt models and transformations to ensure data consistency, accuracy, and integrity .
Orchestration:
Create, configure, and maintain Apache Airflow workflows to automate data pipelines and other operational processes.
Define dependencies and schedules for tasks within workflows to ensure smooth execution.
Data Quality Assurance:
Implement data quality checks and validation processes to maintain data integrity, accuracy, and consistency.
AWS Infrastructure Management:
Manage and maintain AWS infrastructure resources, including EC2 instances, Lambda functions, Glue jobs, and data storage solutions.
Continuous Integration and Deployment (CI/CD):
Implement and maintain CI/CD pipelines to automate and streamline the deployment of data pipelines, code changes, and infrastructure updates.
Monitoring and Optimisation:
Monitor the performance of data pipelines using Spark UI and otherwise, AWS resources, and data storage, and proactively optimise for efficiency and scalability.
Performance Tuning:
Continuously optimize data pipelines, SQL queries, and dbt models to improve data processing efficiency.
Security and Compliance:
Implement security best practices and ensure compliance with data protection regulations, working with the security and compliance teams.
Documentation:
Maintain detailed documentation for data pipelines, infrastructure,
configurations, and DevOps processes.
What we’ll give you in return:
We wouldn’t be where we are today without our people and the wide variety of perspectives and life experiences they bring. That’s why we offer excellent benefits to suit your lifestyle and a flexible working model combining the best parts of home and office-working, varying with the nature of your role. Core benefits include:
9% employer contributed pension
50% off home, motor and pet insurance plus free travel insurance and Green Flag breakdown cover
Up to 10% annual bonus
25 days holiday (rising by 1 each year to 28) + bank holidays and option to buy or sell up to 5 days
Additional optional Health and Dental insurance
EV car scheme allows all colleagues to lease a brand new electric or plug-in hybrid car in a tax efficient way.
Buy as you earn share scheme
Employee discounts and cashback
Plus many more
Ways of Working
Our mixed model way of working offers a 'best of both worlds' approach combining the best parts of home and office-working, offering flexibility for everyone. How much you'll be in the office depends on your role, and we'll consider the flexible working options that work best for you.
Read our flexible working approach here.
We recognise and embrace people that work in different ways so if you need any reasonable adjustments within this recruitment process, please reach out to us and we can discuss how we can support you with this.
There’s no-one else like you. No-one with the exact same mix of strengths, quirks, skills and thoughts. That’s why you could belong here. As part of a team of brilliant individuals, in a place that empowers you to be the best you can be. We’re proud of who we are, of what we do, and what every single one of us brings.
Join us
. Help us keep innovating and putting customers at the heart of everything. To be an insurance company of the future. When we work together, we can all achieve great things. Inspiring, challenging, and supporting each other to aim higher.
Together we’re one of a kind.
Show more
Show less</t>
  </si>
  <si>
    <t>Python, PySpark, AWS Glue, ETL, dbt, Airflow, AWS, Redshift, Snowflake, Spark UI, CI/CD, Apache Airflow, EC2, Lambda, IAM, Jenkins, Git, S3</t>
  </si>
  <si>
    <t>https://uk.linkedin.com/jobs/view/senior-data-engineer-at-hackajob-3759174898</t>
  </si>
  <si>
    <t>hackajob is a matching platform partnering with Hippo Digital helping them to hire the best talent and build the future.
As a Senior Data Engineer, you will be working as part of a multidisciplinary team to build solutions that make data accessible to enable solutions to be optimised by using an evidence-based approach. Engaging with our clients you will design and implement data solutions ensuring solutions are integrated with internal systems and business processes.
Your role in a nutshell:
Act as an SME within the Hippo squad to lead, design and implement data solutions that meet business requirements.
Help architects realise data system design such as Meshes, Warehouses and Event based systems
Implement data flows to connect operational systems, data for analytics and business intelligence (BI) systems
Re-engineer, develop and optimise code to ensure processes perform optimally
Build great relationships with your team and stakeholders
Work with the Hippo community to share best practice to ensure high standards
Involved in the recruitment and on-boarding of other engineers, and support other consultants in their professional development
Promote Hippo’s Engineering Herd internally and externally (for example through writing Blogs, Workshops, Seminars or Conferences)
Skills and experience that you need:
Proven track record in Python
Proficiency in R, Bash, Java/.NET and/or PowerShell desirable
Experience in at least one Cloud Platform (AWS, GCP or Azure)
Broad knowledge across cloud architectures, networking and distributed computing systems
Experience of data system design such as Data Lakes, Data Meshes and Data Warehouses.
Experience of a wide range of data sources, SQL, NoSQL and Graph.
A proven track record of infrastructure delivery on any data platform (Snowflake, Elastic, Redshift, Data Bricks, Splunk, etc).
Strong and demonstrable experience writing regular expressions and/or JSON parsing, etc.
Strong experience in log processing (Cribl, Splunk, Elastic, Apache NiFi etc.)
Expertise in the production of dashboard/insight delivery
Be able to demonstrate a reasonable level of security awareness (An understanding of basic security best practices, OAuth, MFA, TLS, etc.)
Experience in the processing of large datasets
A firm understanding of data modelling and normalisation concepts
Good estimation skills for times, latencies and costs.
Experience working within multidisciplinary teams desirable
Teamwork and presentation skills, experience of mentor led working practices
What makes us great
As well as a competitive salary which we’re transparent about from the outset, you can also expect a range of benefits:
Contributory pension scheme (Hippo 6% with employee contributions of 2%)
25 days holiday plus UK public holidays
Perkbox access for a wide range of discounts
Critical illness cover
Life assurance and death in service cover
Volunteer days
Cycle-to-work scheme for the avid cyclists
Salary sacrifice electric vehicles scheme
Season ticket loans
Financial and general wellbeing sessions
Flexible benefits scheme with options of:
private health cover
private dental cover
additional company pension contributions
additional holidays (up to an extra 2 days)
wellbeing contribution
charity contributions
tree planting
How to apply:
Click
"Apply"
to get to the application page and click on
"Get Matched"
Create a profile by filling out the form so the company can consider you for the role
Show more
Show less</t>
  </si>
  <si>
    <t>Python, R, Bash, Java, .NET, PowerShell, AWS, GCP, Azure, Data Lakes, Data Meshes, Data Warehouses, SQL, NoSQL, Graph, Snowflake, Elastic, Redshift, Data Bricks, Splunk, Log processing, Cribl, Apache NiFi, Dashboard delivery, Data modelling, Normalisation, Multidisciplinary teams, Teamwork, Presentation skills, Mentor led working practices</t>
  </si>
  <si>
    <t>William Hill</t>
  </si>
  <si>
    <t>https://uk.linkedin.com/jobs/view/senior-database-engineer-at-william-hill-3773534027</t>
  </si>
  <si>
    <t>SPG Resourcing</t>
  </si>
  <si>
    <t>West Yorkshire, England, United Kingdom</t>
  </si>
  <si>
    <t>https://uk.linkedin.com/jobs/view/senior-data-analyst-at-spg-resourcing-3766073798</t>
  </si>
  <si>
    <t>My client, a leading provider of comprehensive automation software to regulated industries worldwide, seeks a Senior Data Analyst to join its Projects and Analytics Team. This role focuses on leveraging Data intelligence to enhance their product portfolio, ensuring the delivery of cutting-edge financial solutions to clients.
Key Responsibilities
Identification of areas for product enhancement and optimization
Utilization of statistical models for accurate planning and forecasting
Collaboration with stakeholders to manage deadlines and expectations
Transformation of diverse datasets into actionable business insights through comprehensive reporting.
Execution of solution testing of full reconciliation
Evaluation of business model strengths, weaknesses, and exposure, with recommendations for strategic directions
Continuous professional development and utilization of relevant resources and networks.
Requirements
Required Qualifications:
4 to 5 years’ experience in Data Analysis
Proficiency in T-SQL query writing
Experience in crafting advanced reports using SSRS, Power BI, Tableau, or similar tools
Advanced skills in Microsoft Office applications, especially Excel, Access, and SQL languages.
Preferred experience in SSIS/SSAS and VBA
Advantageous to have experience in financial services, specifically debt recovery or insolvency.
Strong analytical and reporting capabilities, presenting Data clearly and concisely.
Adaptable and flexible work style.
Excellent written and verbal communication skills, fostering string relationships with colleagues and clients
Ability to work autonomously and collaboratively in a team environment
Effective workload management, prioritization, and performance under pressure to meet tight deadlines
Show more
Show less</t>
  </si>
  <si>
    <t>Data Analysis, TSQL, SSRS, Power BI, Tableau, Microsoft Office, Excel, Access, SQL, Data intelligence, Statistical models, Business insights, Solution testing, Business model evaluation, Financial services, Debt recovery, Insolvency, Reporting, Communication, Teamwork, Workload management</t>
  </si>
  <si>
    <t>Solutions Architect - Data</t>
  </si>
  <si>
    <t>https://uk.linkedin.com/jobs/view/solutions-architect-data-at-jet2-com-and-jet2holidays-3535287072</t>
  </si>
  <si>
    <t>At
Jet2.com
and
Jet2holidays
we’re working together to deliver an amazing journey, literally! We work together to really drive forward a ‘Customer First’ ethos, creating unforgettable package holidays and flights. We couldn’t do it without our wonderful people.
As our new
Solutions Architect - Data
, you’ll have a major impact on helping us achieve our goal. You’ll become a key member of our data architecture forum and wider architecture forum which helps guide technology choices and building blocks across the whole of our logical architecture function. You’ll work with our architecture colleagues across data and applications to ensure that simple, effective and future-focused designs are created, with data at the very heart of everything that we do.
You’re probably now asking: What’s in it for me? As our
Solutions Architect - Data
, you’ll have access to a wide range of benefits including:
26 days holiday (plus Bank Holidays)
Access to a generous discretionary profit share scheme
Colleague discounts on Jet2holidays and Jet2.com flights
Don’t just take our word for it check our reviews on
Glassdoor
!
What You’ll Be Doing
Become a domain expert within your pillar, understanding how the business operates within that area, and building relationships to bridge technical and business areas, becoming a trusted technical ally to the business pillar
Be involved with new initiatives as they are defined from the business to understand what a high-level solution might look like
Identify areas where we need to define building blocks or new technology, and allowing high-level estimates to be defined
Be able to evaluate technology options and build POCs to support your designs
What You’ll Have
Have general knowledge of cloud native computing, public hyperscalers (Azure, AWS or GCP)
Have sound knowledge on modern data solutions such as data lakes, data platforms, data streaming, and data security best practices
Show an interest in (new) technologies, methodologies, and concepts such as data governance &amp; management, data mesh, data vault 2.0, delta lake, DWH automation, event streaming
Experience in a technical role with extensive exposure to data; data architect, data engineer, data analyst, software engineer/testing, DevOps engineer, data scientist, or similar relevant experience
Join us as we redefine travel experiences and create memories for millions of passengers. At
Jet2.com
and
Jet2holidays
, your potential has no limits. Apply today and let your career take flight!
'
Show more
Show less</t>
  </si>
  <si>
    <t>Cloud native computing, Azure, AWS, GCP, Data lakes, Data platforms, Data streaming, Data security, Data governance, Data management, Data mesh, Data vault, Delta lake, DWH automation, Event streaming, Data architect, Data engineer, Data analyst, Software engineer, Testing, DevOps engineer, Data scientist</t>
  </si>
  <si>
    <t>G.Digital</t>
  </si>
  <si>
    <t>https://uk.linkedin.com/jobs/view/senior-data-analyst-at-g-digital-3770947448</t>
  </si>
  <si>
    <t>Senior Data Analyst | Leeds (Hybrid) | £35-58k + 10% bonus
If you're a Data Analyst who likes working on end-to-end projects that have a big impact on the company then you'll want to read on...
The business
This global software house has a shedload of products that big players in the financial services industry use on a day-to-day to drive value in their own businesses, while also providing consultancy in the space too.
Over the past 20 years they've gone from being based solely in the UK to:
Being based out of 12 countries
Won countless awards
300+ people strong
Acquired several businesses
Now have over 20 products in their software suite
The role:
All of the above means they need a Senior Data Analyst who can proactively work with stakeholders and clients to identify areas that data can add real value.
From conception, you'll work with stakeholders to understand their challenges and then pull together the data you need, work your magic to find useful insight, then report back to them with your findings and tell a meaningful story with data.
You'll be in a dead social team based in central Leeds and would love someone equally personable.
What you need:
Several years of experience in an Analytics role
Dashboarding experience (Power BI would be useful)
Strong SQL
Strong communicator
Commercially minded
Strong relationship builder
Any experience with finance data would be useful but not a deal breaker
What's on offer:
Brilliant L&amp;D opportunities - the current team lead started as an analyst 4 years ago and got promotion after promotion
Bonus
Private health
Leeds city centre office - dead social team with incentives and social events
Either apply or drop me an inmail/email if you have any Q's - z.q-lomax@g-digital.co.uk
Senior Data Analyst | Leeds (Hybrid) | £35-58k + 10% bonus
Show more
Show less</t>
  </si>
  <si>
    <t>Data Analytics, Reporting, Data Interpretation, Storytelling, SQL, Power BI, Dashboarding, Stakeholder Collaboration, Finance Data</t>
  </si>
  <si>
    <t>https://uk.linkedin.com/jobs/view/senior-data-engineer-up-to-gbp75k-at-nigel-frank-international-3733886589</t>
  </si>
  <si>
    <t>https://uk.linkedin.com/jobs/view/data-engineer-at-bjss-3440131186</t>
  </si>
  <si>
    <t>Software Engineering, Data Engineering, Python, Cloud Computing, AWS, Azure, GCP, DataOps, Data Platforms, CI/CD, ObjectOriented Programming, Unit Testing, Relational Databases, NonRelational Databases, Data Storage, Data Processing, Parallel Computing, Workflow Orchestration, SQL, NoSQL</t>
  </si>
  <si>
    <t>https://uk.linkedin.com/jobs/view/data-engineer-at-bjss-3253821510</t>
  </si>
  <si>
    <t>Software Engineering, Python, Data Processing, Cloud Data Services, Parallel Computing, ObjectOriented Programming, Logging, Monitoring, Code Versioning, Error Handling, DataOps, CI/CD Tooling, Git, AWS, Azure, GCP, Databricks, Data Factory, Synapse, Kafka, Redshift, Glue, Athena, BigQuery, S3, Cloud Data Fusion</t>
  </si>
  <si>
    <t>https://uk.linkedin.com/jobs/view/senior-data-engineer-up-to-gbp75k-at-nigel-frank-international-3728586040</t>
  </si>
  <si>
    <t>Databricks, SQL, Python, PySpark, Azure Data Factory, Data Engineering, Data Pipelines, Big Data, Cloud Computing, Data Warehouse, Data Architecture, Software Development, Programming, Data Integration, ETL</t>
  </si>
  <si>
    <t>Customer Lead Data Engineer</t>
  </si>
  <si>
    <t>Asda Logistics Services</t>
  </si>
  <si>
    <t>https://uk.linkedin.com/jobs/view/customer-lead-data-engineer-at-asda-logistics-services-3783958109</t>
  </si>
  <si>
    <t>Job Advert
Are you passionate about creating robust data products to drive business value? Do you thrive in a fast-paced, collaborative environment where you can apply your technical expertise to complex data challenges? If so, read on…
This is a brand-new role within our rapidly growing Customer Decision Science and Analytics team. You will be the technical lead for a new Data Engineering squad focused on developing the data products which sit at the heart of Asda's commercial and data strategies. Leveraging your hands-on coding skills as well as your leadership skills, you'll be an expert individual contributor while managing a small squad of data engineers. Working closely with the data product owner, data scientists, and business stakeholders, you will develop robust data products which stand the test of time.
About You
Educated to degree level, ideally in a relevant STEM discipline
Experience of leading a team of high performing data engineers who have built and operationalised solutions
Significant experience building data products in the cloud, preferably Azure, with Pyspark and Databricks
Excellent PySpark, Databricks, and SQL skills
Significant experience working with big data
Experience with productionising data products with CI/CD pipelines
Excellent problem-solving, communication, and interpersonal skills
Excellent initiative and ability to flourish in an open-ended role
Experience building data products for machine learning and an understanding of feature stores is highly desirable
Experience in, and understanding of, data-driven personalisation is desirable
A broad understanding of relevant Azure services is desirable
Your role
You will work as part of Asda's Customer Data Science and Analytics team. As a Lead Data Engineer, you will:
Develop and productionise robust data products which integrate into ML and customer-impacting systems
Develop using Databricks and Azure services to industry best practices
Implement robust CI/CD pipelines to manage new releases
Manage and mentor your squad of data engineers
Contribute to the design of a team-wide set of standards and best practices, including patterns for development, testing, and CI/CD
Be a trusted expert for your data product, data domain, tooling, and best practices
Develop strong relationships with upstream technology teams and downstream data science and business consumers, ensuring that your data product is developed according to the needs of your stakeholders
Ensure technical documentation is rigorous and maintained
Conduct research and self-learning to stay on top of technological developments, and share this knowledge with colleagues
Hybrid Working
Work Where it Works. Our hybrid way of working gives you the choice to work where it works.  This enables you to complete your daily tasks where you'll be the most effective.  It offers a mix of working from home and in an office environment that works best for you and your team.  We would love to talk to you about this.
You Will Also Get An Excellent Benefits Package Including:
Company car or £5,700 car allowance, plus discretionary company bonus
Company pension up to 7% matched
10% colleague discount, free parking and many additional rewards.
We want all colleagues to be able to bring their best and true selves to work, every day. Simply put, we want our colleagues to be Proud to be Asda and proud to be themselves.
If you have any questions, then please email Daniel.wood0@asda.co.uk
Hybrid Working
Work Where it Works. Our hybrid way of working gives you the choice to work where it works.  This enables you to complete your daily tasks where you'll be the most effective.  It offers a mix of working from home and in an office environment that works best for you and your team.  We would love to talk to you about this.
You Will Also Get An Excellent Benefits Package Including:
Company car or £5,700 car allowance, plus discretionary company bonus
Company pension up to 7% matched
10% colleague discount, free parking and many additional rewards.
We want all colleagues to be able to bring their best and true selves to work, every day. Simply put, we want our colleagues to be Proud to be Asda and proud to be themselves.
If you have any questions, then please email Daniel.wood0@asda.co.uk
Show more
Show less</t>
  </si>
  <si>
    <t>https://uk.linkedin.com/jobs/view/lead-data-engineer-at-harnham-3781944404</t>
  </si>
  <si>
    <t>To Apply for this Job Click Here
LEAD DATA ENGINEER
LEEDS, 2 DAYS IN THE OFFICE PER WEEK
UP TO £75,000 + BENEFITS
PERMANENT
Are you an expert at using Pyspark and Databricks? Do you have a passion for not only honing your technical skills but also sharing your expertise with eager up-and-comers in the data engineering world? This role is a fantastic opportunity to work with a well-known company and improve your managerial capabilities.
The Company
This company is a leading retailer that is optimising its loyalty program and enhancing customer personalisation through predictive analytics and machine learning. To help champion this within the business, they're expanding their data engineering team and are seeking a lead engineer to manage a team of 2.
THE ROLE
Manage a team of 2 data engineers.
Working closely with product owners, DS's, and stakeholders.
Develop and productionise robust data products that integrate into ML and customer impact systems.
Implement CI/CD pipelines.
Developing and writing code for data products which will then drive decision making.
Your Skills And Experience
Experience productionising CI/CD pipelines (MLOps or DevOps).
Experience managing, mentoring, or coaching a small team of data engineers.
Advanced knowledge and commercial experience using Pyspark and Databricks.
Cloud Experience, preferably with Azure.
Strong communication skills.
The Benefits
A salary of up to £75,000.
Flexible working - 3 days WFH a week.
Working in a data-driven team that is expanding and focused on collaboration.
10% employee discount
THE PROCESS
1st Stage - 30 minute CV run-through with a team member.
Tech test at home.
2nd Stage - Chat around Tech test and case study within this.
How To Apply
Please register your interest by sending your CV to Riccardo via the apply link on this page or contact me to hear more about the role:
07488889389
To Apply for this Job Click Here
Show more
Show less</t>
  </si>
  <si>
    <t>Python, PySpark, Databricks, Azure, Machine Learning, Predictive Analytics, Customer Personalization, CI/CD Pipelines, DevOps, MLOps, Data Products, Decision Making, Cloud Computing, Communication Skills, Data Engineering, Team Management, Mentoring, Coaching</t>
  </si>
  <si>
    <t>https://www.linkedin.com/jobs/view/healthcare-data-analyst-at-milliman-3699405298</t>
  </si>
  <si>
    <t>Coronado</t>
  </si>
  <si>
    <t>About Milliman
Independent for over 75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
Milliman's San Diego Healthcare Technology practice is looking for a Healthcare Analyst to support data warehouse projects, analytical services, claims analysis, and creating client reports. The ideal candidate has strong critical thinking and technical skills to contribute to a variety of projects. The analyst will gain experience using a wide variety of qualitative and quantitative healthcare data to support client needs.
Job Responsibilities
Key responsibilities will include the following:
Work on data loading for data warehouse projects
Provide analytic services, primarily but not exclusively associated with the analysis of healthcare claims data
Help develop and refine analytic algorithms to analyze claims
Conduct analyses for clients and draft reports explaining the results
Conduct projects as determined by clients or consultants
Be able to work independently and but also participate actively as a member of various project teams, fostering the sharing of relevant information and helping to build consensus collaboratively
Experience Desired
The ideal candidate should demonstrate experience using the following skills to design and develop analytical solutions:
2 to 5 Years of Experience and knowledge of healthcare data and analytics
Strong technical capabilities, especially with Microsoft tools and technologies; this includes using Microsoft business analytics tools, and perhaps delivering solutions that include:
Microsoft Office components
Experience with SQL
Experience with Azure Databricks
Experience with Microsoft Visual Studio
Strong experience with database tools and technologies
Applicants’ Requirements/Qualifications
Strong SQL, Azure Databricks, Visual Studio experience
Proficiency with basic statistics and management reporting
Knowledge of, and experience with, healthcare claims data and their nomenclatures
Milliman Benefits
At Milliman, we focus on creating an environment that recognizes – and meets – the personal and professional needs of the individual. We offer a competitive benefits package which includes:
Medical, dental and vision coverage for employees and their dependents, including domestic partners
A 401(k) plan with matching program, and profit sharing contribution
Employee Assistance Program (EAP)
A discretionary bonus program
Paid Time Off (PTO) starts accruing on the first day of work and can be used for any reason; full-time employees will accrue 15 days of PTO per year, and employees working less than a full-time schedule will accrue PTO at a prorated amount based on hours worked
Family building benefits, including adoption and fertility assistance and paid parental leave up to 12 weeks for employees who have worked for Milliman for at least 12 months and have worked at least 1,250 hours in the preceding 12-month period
A minimum of 8 paid holidays
Milliman covers 100% of the premiums for life insurance, AD&amp;D, and both short-term and long-term disability coverage
Flexible spending accounts allow employees to set aside pre-tax dollars to pay for dependent care, transportation, and applicable medical needs
Location
This position will be based out of the Milliman office in San Diego. Applicants must be willing to work onsite in the Milliman office.
Compensation
The salary range for this role is $62,000 to $99,200, depending on a combination of factors, including, but not limited to, education, relevant work experience, qualifications, skills, certifications, location, etc.
Milliman is an Equal Opportunity Employer
All qualified applicants will receive consideration for employment, without regard to race, color, religion, sex, sexual orientation, gender identity, national origin, disability, or status as a protected veteran.
Show more
Show less</t>
  </si>
  <si>
    <t>Healthcare data analytics, Microsoft Office components, SQL, Azure Databricks, Microsoft Visual Studio, Database tools and technologies, Basic statistics, Management reporting, Healthcare claims data, Nomenclatures</t>
  </si>
  <si>
    <t>Database Engineer/Administrator</t>
  </si>
  <si>
    <t>TCWGlobal (formerly TargetCW)</t>
  </si>
  <si>
    <t>https://www.linkedin.com/jobs/view/database-engineer-administrator-at-tcwglobal-formerly-targetcw-3752372901</t>
  </si>
  <si>
    <t>Title
: Database Administrator
Category
: Full-Time
Status
: Salary, Exempt
Reports to
: AWS Solutions Architect
Start Date
: ASAP
Range
: $113,200 - $130,300
Position Summary
Get ready for a life-changing work experience! Welcome to TCWGlobal, the place where hard work meets endless fun. Not only are we the reigning champion of the "Best Place to Work in San Diego" for several years, but we've also claimed the title of "Best Place to Work in Southern California"! That's right, we're on a roll and always raising the bar.
At TCWGlobal, we believe in the power of community and giving back. That's why we give every team member two whole days a year, with pay, to go out and make a difference in the world. We're not just building a business here; we're building a better future.
We are a team of experienced HR professionals offering payrolling, staffing, pre-screening, international services, and overall HR-related solutions for temporary workers and contractors. Our dedication to customer service and focus on utilizing technology for streamlining processes is our core philosophy. So, if you're ready to join a team of unstoppable go-getters, a company culture that encourages growth, and a company that truly cares about its employees and the world, then TCWGlobal is the place for you!
We are seeking an experienced, flexible, and team-oriented
Database Administrator.
This individual
will be
responsible for designing and implementing databases, creating new databases, and/or adjusting the function and capacity of existing databases. The Database Administrator will design efficient database engine processes for sorting and accessing information, using programming knowledge to build data pipelines and integrate new information into existing databases. This individual will be responsible for handling the general management of database(s). The Database Administrator will oversee user account access issues, data integrity, and the overall upkeep of database operations. They will help troubleshoot problems and supervise the flow of tasks within the database(s).
Key Responsibilities
· Administer and maintain database security, integrity, and optimization
· Develop new databases/applications and maintain/enhance the functionality and performance of existing database/SaaS programs.
· Monitor databases and related systems to ensure optimized performance and capacity issues.
· Establish and maintain backup and recovery processes
· Maintain associated non-referential data
· Review database and user reports, as well as system information.
· Perform debugging procedures on database scripts and programs and resolve conflicts.
· Adhere to best practices in securely storing, backing up, and archiving data.
· Document processes related to database design, configuration, and performance.
· Keep abreast of developments and best practices in database engineering.
Qualifications &amp; Skills
4-7 years of experience in database administration
BS, MS, and/or PhD degree in computer science, math, or a related technical field
Thorough understanding of database performance monitoring and analysis tools
Expertise in database server specification, performance tuning, analysis, and optimization
Experience with AWS development required
Experience with MySQL, DynamoDB, Amazon RDS, Aurora, S3 required
Strong experience in database disaster recovery planning and recovery
Demonstrated ability to solve complex database administration problems
Ability to work with Developers, QA Engineers, and different operations teams to help them identify, analyze, and resolve database performance issues
Team-player, flexible and able to work in a fast-paced environment
Salary &amp; Benefits
This position offers full-time benefits, including a comprehensive benefits package. Salary will be commensurate with education and experience.
Additional compensation may be earned by exceeding sales and service goals.
Application Information
Visit
https://www.tcwglobal.com/join-the-family
to learn more about our amazing team!
TCWGlobal is an equal opportunity employer. We do not discriminate based on age, ethnicity, gender, nationality, religious belief, or sexual orientation.
Show more
Show less</t>
  </si>
  <si>
    <t>Database Administration, MySQL, DynamoDB, Amazon RDS, Aurora, S3, AWS, Database Security, Database Optimization, Database Performance Tuning, Database Disaster Recovery, Database Server Specification, Database Analysis, Database Design, Database Configuration, Data Pipelines, Programming Knowledge, Debugging Procedures, Database Scripts, Data Integrity, User Account Access</t>
  </si>
  <si>
    <t>Hilco Global</t>
  </si>
  <si>
    <t>Northbrook, IL</t>
  </si>
  <si>
    <t>https://www.linkedin.com/jobs/view/senior-data-scientist-at-hilco-global-3731743147</t>
  </si>
  <si>
    <t>Hannibal</t>
  </si>
  <si>
    <t>Job Description:
Responsibilities:
The Data Scientist will report directly to the VP, Director of CRM. This role requires curiosity for leveraging Hilco Global and OPCO data to streamline business intelligence, sales enablement, and data accessibility. Effective collaboration in a team environment with the VP, Director of CRM, CRM Analyst, and other divisions as necessary to achieve data-driven solutions that transform Hilco and strengthen its data utility and accessibility for empowered decision-making. To foster a data intelligence practice that systemizes solutions through leading and lagging feedback loops.
This job requires to be on-site 5 days a week in Northbrook, IL***
Data Strategy
Advise service-level agreement (SLA) vendor partners on CRM database management, needs, and strategic guidance, which empower and position the CRM platform and sales enablement for success.
Create and execute a comprehensive, linear process of early opportunity identification, opportunity predictability to the financial forecasting model, which identifies inputs and outputs, and business financial impact, which informs business health.
Develop, maintain, and utilize the firm's data, data integrations, and data science tools to help produce business insights and support project initiatives.
Remain current in emerging automation, artificial intelligence, and machine learning trends that can streamline systems and address business challenges.
Dashboard Management:
Develop, manage, and hand off OPCO-specific ad-hoc, pipeline reports, and dashboards.
Design business intelligence dashboards with user experience (UX) best practices that synthesize and visualize data for an executive-level, decision-orientated audience.
Leverage disparate data sources such as CRM platform, Workday, etc., through API's and SQL for OPCO activity dashboards.
Data Research:
Mining pre-stressed, watch-list-worthy OPCO opportunity-target companies through headlines, financial, and secondary data providers. Leveraging various data providers: CapitalIQ, Pitchbook, SugarCRM, Ibis World, Statista, Credit Cloud, and ZoomInfo.
Cross-reference pre-stressed pre-opportunities with CRM platform business development activity, point of contact, date, and connections.
Identify, troubleshoot, and address data discrepancies and uphold the highest integrity and ethics.
Pull ad-hoc queries on industry data and financials.
Collaboration:
Be a role player to indirect reports, junior analysts, or support staff to maintain existing dashboards, reports, and aspiring data scientists.
Develop and maintain strong relationships with key clients at all levels within the firm and with key vendors.
Collaborating with and serving various Hilco Global and operating companies (OPCOs) business functions.
Additional Duties And Responsibilities As Required.
Characteristics:
Strong work ethic and interpersonal skills, emphasizing teamwork, collaboration, initiative, and integrity.
Detail-oriented and capable of working through large amounts of data efficiently.
Hands-on, resourceful, and proactive professional, able to work autonomously and operate as part of a strong, collaborative team.
Solid interpersonal communication skills and ability to work with employees at all levels of the organization.
Strong research abilities, ability to source company, contact data, and hunt down key information.
Excellent problem-solving skills.
Highly organized and detail-oriented individual who thrives in dynamic and fast-paced working environments.
Ability to prioritize and manage multiple projects/processes at one time.
A strong team player comfortable working in matrix environments.
Strong verbal and written communication skills.
Skills/Qualifications:
Master’s in a highly quantitative field (e.g., mathematics, statistics, computer science, or related fields) preferred.
Experience leading large data science projects, passionate about solving business challenges through data science.
Experience leading directly/indirectly other data scientists or aspiring data scientists.
Demonstrated research ability a plus.
Understanding of data partners such as PitchBook, Capital IQ, Credit Cloud, Bloomberg terminal, ZoomInfo, etc., is a plus.
Experience in a CRM (SugarCRM preferred), such as Salesforce, HubSpot, Microsoft, etc.
Ability to quickly pick up new data languages, emerging tools, and technology technologies.
Proficiency in PowerBI, SQL, MySQL is required, and related programming languages are a plus.
Experience in predictive modeling, data science, and analysis in both batch and streaming settings.
Experience in discrepancies detection, supervised/unsupervised learning, time-series data, and natural language processing.
Proficient with data visualization and translating complex problems into actionable insights.
Ability to maintain high confidentiality of personally identifiable information.
Proficient in Microsoft Excel, PowerPoint, Word, and Outlook.
Hilco Global is an equal opportunity employer. We celebrate diversity and are committed to creating an inclusive environment for all employees.
Show more
Show less</t>
  </si>
  <si>
    <t>Data Science, Business Intelligence, Sales Enablement, Data Accessibility, Collaboration, DataDriven Solutions, Data Integration, Artificial Intelligence, Machine Learning, Dashboard Management, Data Research, Data Mining, Data Analytics, Data Integrity, ProblemSolving, Communication, Teamwork, Initiative, Research, SQL, MySQL, PowerBI, Predictive Modeling, Natural Language Processing, Data Visualization, Microsoft Office Suite</t>
  </si>
  <si>
    <t>https://ca.linkedin.com/jobs/view/senior-data-engineer-at-lever-middleware-test-company-2-3787334807</t>
  </si>
  <si>
    <t>Bonavista</t>
  </si>
  <si>
    <t>Software Engineering, Data Pipelines, SQL, Relational Databases, Business Intelligence Tools, Tableau, Looker, Communication Skills, Technical Mentoring, Technical Research, Empathy, Mongo, Observability Tools, Monitoring, Data Quality, Endtoend Service Testing, Access Control, ETL, Kafka, Snowflake, Datadog, Kibana</t>
  </si>
  <si>
    <t>https://ca.linkedin.com/jobs/view/senior-data-analytics-engineer-at-when-i-work-3785765718</t>
  </si>
  <si>
    <t>When I Work is a remote first company. We are open to hiring candidates in the continental US and Ontario, Canada. If an onsite location is important to you in your search, you are welcome to work from our Minneapolis HQ office.
Who We Are
We help hourly teams get shift done.
At When I Work, everything we do starts with a mission to make shift work awesome. We deliver on that mission by making every piece of hourly workforce management - scheduling, time tracking, shift trading, team messaging, and more - easy and straightforward for managers and employees alike.
The Data and RevOps team at When I Work is a group of inquisitive and driven individuals who love solving problems using data. We have built a best-in-class data environment and fuel insights throughout the organization on our product and customers. We work collaboratively together, invest in our processes and tooling, and move slow to move fast. We focus on projects that will have a big impact to the company and work to enable anyone to be a savvy data user.
What You'll Do
Over the last few years we have been building out a best-in-class data environment that we've used to transform When I Work into a data-driven company. You will be a key contributor extracting value from this environment as well as develop and sustain data projects and analysis that will have significant impact to our company and our users.
Proactively identify opportunities to build out solutions or use internally stored data to provide value to the business
Design and implement scalable ETLs
Own end to end design and implementation of analytical project scope to turn raw data into actionable insight
Work closely with internal teams across the business (Product, GTM, etc.) to understand their analytical needs and help empower them to find success in their initiatives through data
Clearly articulate analytical findings to both technical and non-technical stakeholders
Work with data visualization tools to help end users answer pertinent questions
Make use of statistical modeling / machine learning in order to advance business outcomes
Who You Are
As a Senior Data Analytics Engineer, you are eager to use data to solve business problems and guide data-driven decision making across an entire organization. You enjoy the end to end process of data analytics. You are a maker at heart who enjoys being in the code while also uncovering new product and business opportunities through whatever methods and tools are right for the task. You enjoy collaborating with a team, but you also have the ability to work independently when needed to get things done. Above all, you are broadly curious, driven to learn and a motivated problem solver who wants to help tackle the new and interesting challenges that we encounter as a fast-growing startup.
Experience And Skills Needed
3+ years of experience in data science or data analytics
You have strong programming fundamentals
You are comfortable with agile, collaborative coding processes
You can distinguish signal from noise in complex data sets
You have experience with Python or another, similar programming language
You have solid, hygienic SQL skills
You have experience modeling data to support both consistent and generic usage patterns
You have significant experience with both structured and unstructured data
Experience modeling data within OLAP relational data stores
You have familiarity with cloud computing environments and infrastructure
You have experience taking technical analytics work and presenting in a form that non-technical users are able to glean the significance of your findings
You practice empathy and kindness, and you look to help others
What Would Be Awesome To Have
Advanced Python and data package (Numpy, Pandas, etc.) skills
You are a proponent of DevOps and enthusiastic about DataOps
You are comfortable with different data modeling techniques (Star Schema, Snowflake, DV2, etc.)
Have experience with a data warehouse platform (Redshift, Snowflake, etc.)
Experience with S3 based data lake and parquet file format
What's In It For You
Professional development allowance
Dental Care &amp; Extended Healthcare Coverage paid by When I Work
Enhanced paid parental leave
Paid vacation and holidays
Flexible work environment
RRSP Match
Remote first culture including home office set-up stipend and ongoing telecommuter stipend
Casual dress code
Dynamic and dedicated team
We believe actions speak louder than words. Every encounter with our people and products should be memorable and helpful. Challenges are exciting, failure is how we learn, and we all have an entrepreneurial spirit. Building an inclusive and equitable workplace isn't lip service. We invest our time and our money in organizations that are not only working to diversify the current jobscape, but also investing in the future of talent. We're motivated by a strong, innovative, and passionate work culture and we're constantly searching for ways to improve and get shift done.
Whether you're a perfect match or not, if it sounds like a good fit, we encourage you to apply.
The tech industry is notorious for its lack of diverse representation, and we're aware of the research showing that historically underrepresented groups are less likely to apply to a job if they don't believe that they meet all of the criteria. Are you hesitant to submit an application because you're not sure if you check every box? Apply anyway! We would love to hear from you and figure out what you can add to the culture here at When I Work.
We'd love to talk to you! Please submit the following to apply:
Resume (including months/years of employment for each position).
Cover letter including:
an overview of your existing experience
a convincing reason why you'd like to work at When I Work.
Must already be authorized to work in the United States or Canada on a full-time basis for any employer.
Show more
Show less</t>
  </si>
  <si>
    <t>Data analytics, Data science, Python, SQL, Data modeling, Data visualization, Statistical modeling, Machine learning, Cloud computing, DevOps, DataOps, Star Schema, Snowflake, DV2, Data warehouse, Redshift, S3, Parquet</t>
  </si>
  <si>
    <t>https://ca.linkedin.com/jobs/view/senior-data-engineer-at-when-i-work-3758250588</t>
  </si>
  <si>
    <t>When I Work is a remote first company. We are open to hiring candidates in the continental US and Ontario, Canada. If an onsite location is important to you in your search, you are welcome to work from our Minneapolis HQ office.
Who We Are
We help hourly teams get shift done.
At When I Work, everything we do starts with a mission to make shift work awesome. We deliver on that mission by making every piece of hourly workforce management - scheduling, time tracking, shift trading, team messaging, and more - easy and straightforward for managers and employees alike.
The Data and RevOps team at When I Work is a group of inquisitive and driven individuals who love solving problems using data. We have built a best-in-class data environment and fuel insights throughout the organization on our product and customers. We work collaboratively together, invest in our processes and tooling, and move slow to move fast. We focus on projects that will have a big impact to the company and work to enable anyone to be a savvy data user.
What You'll Do
Over the last few years we have been building out a best-in-class data environment that we've used to transform When I Work into a data-driven company. You will be a key contributor in continuing to grow and mature this environment as well as develop and sustain data projects that will have significant impact on our company and our users.
Proactively identify opportunities to improve and update data platform infrastructure and research new technologies and strategies
Design, build and implement tools aimed at allowing business users to collect and analyze data in an efficient and effective way
Design, build and maintain integrations between our internal data platform and 3rd party tools utilized throughout the company
Develop and manage ETLs and data pipelines
Create data products for consumption by internal When I Work team members
Be part of a team that owns all aspects of its service delivery -- from cloud infrastructure, to application code, to operations
Our Technology Stack
We use a lot of different technologies to get the job done, and each member of our team brings their own mix of technology experience. If you have familiarity with even a few of these (or equivalents), you could make a valuable contribution: Python, Go, SQL, Terraform, Jupyter, Git, GitLab, Spark, Flink, Presto, Kafka, MySQL, NoSQL, Kubernetes, DBT, Prefect, Airflow, lots of AWS(EC2, EKS, Lambda, S3, RDS, DynamoDB, Aurora, Redshift, Athena, EMR, CloudSearch, Kinesis, API Gateway).
Who You Are
You are a programmer who is excited by data and its endless possible use cases. Someone that enjoys creating tools and infrastructure to empower your peers. Collaboration and teamwork are a must, but you also have the ability to work independently when needed to get things done. Above all, you are driven to learn and a motivated problem solver who wants to help tackle the new and interesting challenges that we encounter as a fast-growing startup.
Experience And Skills Needed
3+ years of experience in data engineering
You have strong programming fundamentals
You are comfortable with agile software processes
You have experience with multiple programming languages (Python, SQL, etc.)
Comfortable working with APIs/Webhooks
You have significant experience working with structured and unstructured data
You have significant experience with cloud computing environments and infrastructure
You are a proponent of DevOps and enthusiastic about DataOps
You practice empathy and kindness, and you look to help others
What's In It For You
Professional development allowance
Dental Care &amp; Extended Healthcare Coverage paid by When I Work
Enhanced paid parental leave
Paid vacation and holidays
Flexible work environment
RRSP Match
Remote first culture including home office set-up stipend and ongoing telecommuter stipend
Casual dress code
Dynamic and dedicated team
We believe actions speak louder than words. Every encounter with our people and products should be memorable and helpful. Challenges are exciting, failure is how we learn, and we all have an entrepreneurial spirit. Building an inclusive and equitable workplace isn't lip service. We invest our time and our money in organizations that are not only working to diversify the current jobscape, but also investing in the future of talent. We're motivated by a strong, innovative, and passionate work culture and we're constantly searching for ways to improve and get shift done.
Whether you're a perfect match or not, if it sounds like a good fit, we encourage you to apply.
The tech industry is notorious for its lack of diverse representation, and we're aware of the research showing that historically underrepresented groups are less likely to apply to a job if they don't believe that they meet all of the criteria. Are you hesitant to submit an application because you're not sure if you check every box? Apply anyway! We would love to hear from you and figure out what you can add to the culture here at When I Work.
We'd love to talk to you! Please submit the following to apply:
Resume (including months/years of employment for each position).
Cover letter including:
an overview of your existing experience
a convincing reason why you'd like to work at When I Work.
Must already be authorized to work in the United States or Canada on a full-time basis for any employer.
Show more
Show less</t>
  </si>
  <si>
    <t>Python, Go, SQL, Terraform, Jupyter, Git, GitLab, Spark, Flink, Presto, Kafka, MySQL, NoSQL, Kubernetes, DBT, Prefect, Airflow, AWS, EC2, EKS, Lambda, S3, RDS, DynamoDB, Aurora, Redshift, Athena, EMR, CloudSearch, Kinesis, API Gateway, Agile software processes, DevOps, DataOps, Cloud computing environments, Infrastructure</t>
  </si>
  <si>
    <t>https://ca.linkedin.com/jobs/view/senior-data-engineer-at-futurefit-ai-3741585293</t>
  </si>
  <si>
    <t>React, TypeScript, Tailwind, Storybook, Node.js, Nest.js, Python, Flask, GraphQL, SQL, NoSQL, MongoDB, PostgreSQL, Airflow, Data Query, AWS CloudFront, Cognito, ECS, RDS, S3, SQS, Elasticsearch, VPC, Lambda, Document Stores, Data Lakes/Warehouses, Relational Databases, ETL Processes, Streaming Data, Data Process Orchestration, BI Platforms, Dashboards, MLOps, Model Versioning, Deployment, Monitoring, REST APIs</t>
  </si>
  <si>
    <t>Alpaca</t>
  </si>
  <si>
    <t>https://ca.linkedin.com/jobs/view/senior-data-engineer-at-alpaca-3711172915</t>
  </si>
  <si>
    <t>Your Role:
We are looking for a Senior Data Engineer who will design and develop the data management layer for our platform. Data engineering at Alpaca spans across financial transactions, customer data, API logs, system metrics, analytics augmented data and third-party systems that affect both internal and external user's decision making. As our business grows, the complexity and volume of data will progressively grow, from billions of data points in a month today.
The team is 100% distributed and remote.
Things You Get To Do:
Design and oversee the key forward and reverse ETL patterns to expose the data to relevant stakeholders
Expand the key elements of the Alpaca Data Lakehouse architecture
Empower the data analytics team deploy data intensive applications
Work closely with sales, marketing, product, operations to address the needs for key data flows
Operate the system and handle the production issues in a timely manner
Who You Are (Must-Haves):
Proven experience of data engineering at scale.
5+ years experience in software engineering, proficiency in at least one programming language, strong working knowledge of Python
3+ years experience in building data warehouse/data lake platform.
Experience with 3rd party data integration projects
Experience with ETL technologies like Airflow, Airbyte, DBT.
Strong knowledge of cloud native technologies like Kubernetes, Docker, Helm, Prometheus
Strong hands on experience in relational database systems
Production experience with streaming systems like Kafka Experience with infrastructure, Devops and IaaC
Deep knowledge around problems and solutions around the distributed system, storage, transactions, query processing
Experience handling high volume customer data, metrics and transactions, including SQL, BI tools
Exposure to big data distributed file systems
Experience with data security best practices including handling of sensitive data such as personally identifiable information (PII).
You may be asked to be on-call to assist with engineering projects that are timely in nature
Desire and ability to work in a fast paced environment, excitement about adapting your solutions to the changing needs of business
How We Take Care of You:
Competitive Salary &amp; Stock Options
Benefits: Health benefits start on day 1. In the US this includes Medical, Dental, Vision. In Canada, this includes supplemental health care. Internationally, this includes a stipend value to offset medical costs.
New Hire Home-Office Setup: One-time USD $500
Monthly Stipend: USD $150 per month via a Brex Card
Work with awesome hard working people, super smart and cool clients and innovative partners from around the world
Alpaca is proud to be an equal opportunity workplace dedicated to pursuing and hiring a diverse workforce.
Recruitment Privacy Policy
Show more
Show less</t>
  </si>
  <si>
    <t>Data Engineering, Data Lakehouse Architecture, Data Analytics, ETL, Airflow, Airbyte, DBT, Cloud Native Technologies, Kubernetes, Docker, Helm, Prometheus, Relational Database Systems, Kafka, Infrastructure, DevOps, Infrastructure as Code, Distributed Systems, Storage, Transactions, Query Processing, SQL, BI Tools, Big Data Distributed File Systems, Data Security Best Practices, Sensitive Data, Personally Identifiable Information (PII), Fast Paced Environment</t>
  </si>
  <si>
    <t>https://ca.linkedin.com/jobs/view/sr-data-engineer-at-terminal-3764865777</t>
  </si>
  <si>
    <t>About Plato Systems
Plato unlocks the power of digital transformation and industrial automation through its integrated Spatial Intelligence (TM) system and platform. Plato Deep Fusion perception technology tracks activity patterns of people, equipment, and assets in industrial environments – making it the world’s first tagless activity tracking system. Plato provides a reliable, frictionless, and scalable automation solution that delivers actionable KPIs so businesses can improve safety, optimize process efficiency, and increase productivity.
About The Role
Deep Domain Engagement: A fervent willingness to understand Plato Systems' domain. Success in this role hinges on grasping the nuances and intricacies of our domain to offer relevant and impactful data solutions.
Data Visualization &amp; Reporting: Create and sustain automated reporting, dashboards, and consistent analysis to bolster data-driven decisions within and across teams.
Generate Business Insights: Identify and articulate key business insights, utilizing statistical analysis
What You'll Do
Develop and maintain ETL pipelines: Create ETL data pipelines using SQL, and PySpark, while ensuring data quality. Familiarity with Databricks is preferred.
What You'll Bring
Prior experience working with processing (normalizing, aggregating, aligning, correlating, ...) time-series data e.g. from sensors, machines, processes
Demonstrated experience with working on production of data products, including handling data quality issues, orchestration and automation, &amp; testing
Excellent SW development practices
Show more
Show less</t>
  </si>
  <si>
    <t>Plato Deep Fusion, Spatial Intelligence, ETL pipelines, SQL, PySpark, Databricks, Timeseries data, Data products, Data quality, Orchestration, Automation, Testing, SW development practices</t>
  </si>
  <si>
    <t>Staff Data Engineer (Databricks)</t>
  </si>
  <si>
    <t>Affinity.co</t>
  </si>
  <si>
    <t>https://ca.linkedin.com/jobs/view/staff-data-engineer-databricks-at-affinity-co-3783147711</t>
  </si>
  <si>
    <t>Affinity stitches together billions of data points from massive datasets to create a powerful, accurate representation of the world's professional relationship graph. Based on this data, we offer our users the insights and visibility they need to nurture and tap into their team's network of opportunities.
Reporting to the Director of Data and AI, you'll support creating the magic that underlies Affinity's industry-leading relationship intelligence model as the key technical leader of Affinity's Data Platform team.
In this role, you'll leverage your past experiences and deep understanding of data warehousing and data lake concepts to help shape and execute Affinity's roadmap. You'll champion engineering best practices, delivery velocity, and act as a technical mentor for other engineers on the team. You'll play a significant role in defining the future of how businesses around the world use their relationships.
What You'll Be Doing
Design scalable and reliable data pipelines to consume, integrate and analyze large volumes of complex data from different sources to support the growing needs of our business.
Help define our data roadmap. You'll collaborate with our team of data engineers, machine learning engineers, product, and business leaders to help to answer these questions and more.
Build frameworks for measuring and monitoring data quality and integrity.
Establish CI/CD processes, test frameworks, and infrastructure-as-code tooling.
Implement, and build data solutions using Spark, Python, Databricks, and the AWS ecosystem (S3, Redshift, EMR, Athena, Glue).
Mentor, coach, and inspire the engineers on the team.
Identify and fill gaps in the team, and create the processes necessary for the teams' success.
Qualifications
Don't meet every single requirement? Studies have shown that women and people of color are less likely to apply to jobs unless they meet every qualification. At Affinity, we are dedicated to building a diverse, inclusive, and authentic workplace, so if you're excited about this role, but your past experience doesn't perfectly align with the qualifications above, we encourage you to apply anyways. You may be just the right candidate for this or other roles.
Required:
You have 8+ years of experience working in data engineering, with at least 3+ years of acting as a senior team lead or staff engineer, leading complex, sometimes ambiguous engineering projects across team boundaries.
You have extensive hands-on experience in building scalable data platforms and reliable data pipelines using technologies such as Spark, Hadoop, Databricks, AWS SQS, AWS Kinesis, and/or Kafka.
You have experience working with large, multi-terabyte datasets and are comfortable with high-scale data ingestion, transformation, and distributed processing tools such as Apache Spark (Scala or Python).
Experience with AWS, DBX or related cloud technologies.
You're comfortable with the building blocks of modern back-end systems, such as horizontally scalable data infrastructure, event-driven architecture, and beyond and can clearly articulate the pros/cons of different approaches, while also providing a recommended solution based on the current context.
You have familiarity with databases and analytics technologies in the industry, including Data Warehousing, Data Lakes, ETL and Relational Databases.
You have experience mentoring and helping the engineers around you grow.
You have experience partnering with product and machine learning teams on large, strategic data projects and routine partner work.
You take pride in delivering exceptionally high quality work in terms of data accuracy, performance, and reliability.
Nice to have:
Experience leveraging machine learning to improve the quality of ingested data.
You have worked with multiple third party data vendors and have experience in conflict resolution approaches.
How we work:
Our culture is a key part of how we operate as well as our hiring process:
We iterate quickly. As such, you must be comfortable embracing ambiguity, be able to cut through it, and deliver incremental value to our customers each sprint.
We are candid, transparent, and speak our minds while simultaneously caring personally with each person we interact with.
We make data driven decisions and make the best decision for the moment based on the information available.
Join us in enabling every professional on the planet to succeed by harnessing the power of their relationships.
If you'd want to learn more about our values click here.
What you'll enjoy at Affinity:
We live our values as playmakers, obsessed with learning, care personally about our colleagues and clients, are radically open-minded, and take pride in everything we do.
Health Care coverage and flexible personal &amp; sick days. We want our team to be happy and healthy :)
We provide an annual budget for you to spend on education and offer a comprehensive L&amp;D program – after all, one of our core values is that we're #obsessedwithlearning!
We support our employee's overall health and well-being and reimburse monthly for things such as; Transportation, Home Internet, Meals, and Wellness memberships/equipment.
Virtual team building and socials. Keeping people connected is essential.
Please note that the role compensation details below reflect the base salary only and do not include any variable pay, equity, or benefits. This represents the salary range that Affinity believes, in good faith, at the time of this posting, that it will pay for the posted job.
A reasonable estimate of the current range is
$193,500 to $255,500 CAD
. Within the range, individual pay is determined by factors such as job-related skills, experience, and relevant education or training.
About Affinity
We have raised over $120M and are backed by some of Silicon Valley's best firms, with over 2,700 customers worldwide on our platform. We are proud to have a 4.0 Star Glassdoor rating and recently ranked; Inc.'s Best Workplaces of 2022 and Great Places to Work 2022. Passionate about helping dealmakers in the world's biggest relationship-driven industries to find, manage, and close the most important deals; our Relationship Intelligence platform uses the data exhaust of trillions of interactions between Investment Bankers, Venture Capitalists, Consultants, and other strategic dealmakers with their networks to deliver automated relationship insights that drive over 450,000 deals every month.
We use E-Verify
Our company uses E-Verify to confirm the employment eligibility of all newly hired employees. To learn more about E-Verify, including your rights and responsibilities, please visit www.dhs.gov/E-Verify.
Show more
Show less</t>
  </si>
  <si>
    <t>Spark, Python, Databricks, AWS, S3, Redshift, EMR, Athena, Glue, Data warehousing, Data lake, ETL, Relational databases, Machine learning, Hadoop, AWS SQS, AWS Kinesis, Kafka, Eventdriven architecture, Apache Spark, Scala</t>
  </si>
  <si>
    <t>Data Engineer with Fivetran developer</t>
  </si>
  <si>
    <t>Sequoia Connect</t>
  </si>
  <si>
    <t>https://ca.linkedin.com/jobs/view/data-engineer-with-fivetran-developer-at-sequoia-connect-3736841183</t>
  </si>
  <si>
    <t>Our Client is a leading Modernization and digital engineering Company. Our Client provides modernization services using its proprietary Platformation™ approach. It specializes in cloud and data modernization, Microsoft Dynamics Modernization, Digital contact center setup and management, managed cloud services, and digital transformation services.
Founded in 1986, the company has since grown to have a presence in North America, Europe, and Asia-Pacific. Our Client has partnerships with leading technology providers such as Microsoft, Amazon, and Google, among others, and has received several awards and recognition for its services.
Focusing on innovation and customer-centricity, Our Client aims to help businesses accelerate their modernization and digital transformation journeys. The Group operates in key industries that drive economic growth, enjoying leadership in the construction, financial, and technology industries.
We are currently searching for a
Data Engineer with Fivetran developer
:
Requirements:
Min 5+ years of experience is required.
Experience with Snowflake.
Experience with SQL.
Experience with Fivetran.
Languages:
Advanced Oral English.
Note:
Fully remote
If you meet these qualifications and are pursuing new challenges, Start your application to join an award-winning employer. Explore all our job openings | Sequoia Career’s Page: https://www.sequoiags.com/careers/.
Show more
Show less</t>
  </si>
  <si>
    <t>Cloud, Data Modernization, Microsoft Dynamics Modernization, Digital Contact Center Management, Managed Cloud Services, Digital Transformation, Platformation, Snowflake, SQL, Fivetran, Advanced Oral English</t>
  </si>
  <si>
    <t>https://ca.linkedin.com/jobs/view/data-engineer-at-randstad-canada-3783997719</t>
  </si>
  <si>
    <t>Data Engineer V (Contract Position)
Number of Positions: 1 Filled: 0 Duration: 12 months
Location: Toronto, ON, CA
Must be eligible to work in Canada
Hybrid position, a few days/w onsite in downtown Toronto
MUST HAVE:
1.) Experience with data integration, data storage, ETL – 5+ years
2.) Experience with Java – 5 years
3.) Experience with Python scripting – 2 years
4.) Experience with Messaging Systems and Paradigms (e.g. Solace, Kafka, etc.) – 2 years
5.) Experience with Enterprise integrations with vendor applications – 2 years
6.) Experience with UNIX, Linux as the operating systems - 2 years
NICE TO HAVE
1.) Experience with the following preferred:
2.) Implementation experience for the NICE Actimize Platform, NASDAQ SMARTS
3.) Understanding of Workflow Engines (e.g. Drools)
4.) Detailed knowledge of how reference data is used by Front, Middle, and Back Office applications
5.) Detailed understanding of transaction lifecycle: like order-execution or payment-confirmation life cycles
6.) Understanding of DevOps Tools and the Agile Methodology
7.) Compliance (AML, Surveillance and Supervision)
8.) Capital Markets (Familiarity with Asset Classes and Products)
Show more
Show less</t>
  </si>
  <si>
    <t>Data Integration, Data Storage, ETL, Java, Python, Messaging Systems, Paradigms, Enterprise Integrations, UNIX, Linux, NICE Actimize Platform, NASDAQ SMARTS, Workflow Engines, Drools, Reference Data, Front Office Applications, Middle Office Applications, Back Office Applications, Transaction Lifecycle, DevOps Tools, Agile Methodology, Compliance, AML, Surveillance, Supervision, Capital Markets, Asset Classes, Products</t>
  </si>
  <si>
    <t>https://ca.linkedin.com/jobs/view/data-engineer-at-synechron-3758943023</t>
  </si>
  <si>
    <t>Role: Data Engineer
Responsibilities:
Strong understanding or Snowflake on Azure Architecture, design, implementation and operationalization of large-scale data and analytics solutions on Snowflake Cloud Data Warehouse.
Hands-on development experience with Snowflake features such as Snow SQL; Snow Pipe; Python; Tasks; Streams; Time travel; Zero Copy Cloning; Optimizer; Metadata Manager; data sharing; and stored procedures.
Experience in Data warehousing - OLTP, OLAP, Dimensions, Facts, and Data modeling.
Need to have working knowledge of MS Azure configuration items with respect to Snowflake.
Developing EL pipelines in and out of data warehouse using combination of Data bricks, Python and Snow SQL.
Developing scripts UNIX, Python etc. to Extract, Load and Transform data, as well as other utility functions.
Provide production support for Data Warehouse issues such data load problems, transformation translation problems
Requirements:
You are:
Minimum 7 years of designing and implementing an operational production grade large-scale data solution on Microsoft Azure Snowflake Data Warehouse.
Including hands on experience with productionized data ingestion and processing pipelines using Python, Data bricks, Snow SQL
Excellent understanding of Snowflake Internals and integration of Snowflake with other data processing and reporting technologies
It would be great if you also had:
Detail-oriented, ability to turn deliverables around quickly with a high degree of accuracy
Strong analytical skills, ability to interpret business requirements and produce functional and technical design documents
Good time management skills – Ability to prioritize and multi-task, handling multiple efforts at once
Strong desire to understand and learn domain.
Experience in a financial services/banking industry
Ability to work in a fast paced environment; to be flexible and learn quickly.
Ability to multi-task with attention to detail/ prioritize tasks.
We can offer you:
A highly competitive compensation and benefits package
A multinational organization with 45 offices in 19 countries and the possibility to work abroad
Laptop and a mobile phone
15 days of paid annual leave (plus national holidays)
Maternity &amp; Paternity leave plans
A comprehensive insurance plan including: medical, dental, vision, life insurance, and long-/short-term disability
RRSP with employer’s contribution
A higher education certification policy
Comprehensive Relocation Expense Coverage
Commuter benefits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Le rôle : Développeur Intégrateur Snowflake
Responsabilités :
Solide compréhension de Snowflake sur Azure. Architecture, conception, mise en œuvre et opérationnalisation de solutions de données et d'analyse à grande échelle sur Snowflake Cloud Data Warehouse.
Expérience pratique du développement avec les fonctionnalités de Snowflake telles que Snow SQL, Snow Pipe, Python, Tâches, Flux, Time Travel, Clonage Zero Copy, Optimiseur, Gestionnaire de métadonnées, partage de données et procédures stockées.
Expérience en entreposage de données - OLTP, OLAP, Dimensions, Faits et modélisation des données.
Il est nécessaire d'avoir une connaissance pratique des éléments de configuration de MS Azure par rapport à Snowflake.
Développement de pipelines EL entrants et sortants de l'entrepôt de données en utilisant une combinaison de Data bricks, Python et Snow SQL.
Développement de scripts UNIX, Python, etc. pour extraire, charger et transformer les données, ainsi que d'autres fonctions utilitaires.
Fournir un support de production pour les problèmes d'entrepôt de données tels que les problèmes de chargement de données, les problèmes de traduction de transformation.
Comprendre les pipelines de données et les moyens modernes d'automatiser les pipelines de données à l'aide de tests basés sur le cloud et documenter clairement les mises en œuvre, de manière à ce que d'autres puissent facilement comprendre les exigences, la mise en œuvre et les conditions de test.
Exigences :
Vous êtes :
Au minimum 7 ans d'expérience dans la conception et la mise en œuvre d'une solution de données à grande échelle en production opérationnelle sur Microsoft Azure Snowflake Data Warehouse.
Expérience pratique de l'ingestion et du traitement de données en production à l'aide de Python, Data bricks, Snow SQL.
Excellentes compétences en présentation et en communication, à la fois écrites et verbales, capacité à résoudre des problèmes et à concevoir dans un environnement aux exigences peu claires.
Ce serait génial si vous aviez également :
Souci du détail, capacité à produire rapidement des livrables avec un haut degré de précision.
Solides compétences analytiques, capacité à interpréter les besoins commerciaux et à produire des documents de conception fonctionnelle et technique.
Bonnes compétences en gestion du temps - Capacité à hiérarchiser et à effectuer plusieurs tâches en même temps.
Fort désir de comprendre et d'apprendre le domaine.
Expérience dans le secteur des services financiers/bancaires.
Nous pouvons vous offrir :
Un package de rémunération et d'avantages sociaux très compétitif.
Une organisation multinationale avec 45 bureaux dans 19 pays et la possibilité de travailler à l'étranger.
Un ordinateur portable et un téléphone mobile.
15 jours de congé annuel payé (plus les jours fériés nationaux).
Plans de congé de maternité et de paternité.
Un plan d'assurance complet comprenant : assurance maladie, dentaire, vision, assurance vie, invalidité à long terme/court terme.
REER avec contribution de l'employeur.
Une politique de certification de l'enseignement supérieur.
Une couverture complète des frais de déménagement.
Avantages liés au transport.
De nombreuses opportunités de formation axées sur les compétences, les connaissances substantielles et le développement personnel.
Udemy à la demande pour les entreprises pour tous les employés de Synechron, avec un accès gratuit à plus de 5000 cours sélectionnés.
Possibilités de coaching avec des collègues expérimentés de nos laboratoires d'innovation financière (FinLabs) et de nos groupes de centres d'excellence (CoE).
Projets de pointe auprès des principales banques de niveau un, des institutions financières et des compagnies d'assurance au monde.
Une organisation accessible et conviviale.
Une culture de travail vraiment diversifiée, amusante et mondiale.
DÉCLARATION DE DIVERSITÉ ET D'INCLUSION DE SYNECHRON
La diversité et l'inclusion sont fondamentales pour notre culture, et Synechron est fier d'être un lieu de travail égalitaire et un employeur pratiquant l'action positive. Notre initiative de diversité, d'équité et d'inclusion (DEI) «‘Same Difference’» s'engage à favoriser une culture inclusive - promouvoir l'égalité, la diversité et un environnement respectueux envers tous. Nous croyons fermement qu'une main-d'œuvre diversifiée contribue à renforcer les entreprises avec succès en tant qu'entreprise mondiale. Nous encourageons les candidats de divers horizons, qu'il s'agisse de race, d'origine ethnique, de religion, d'âge, de statut matrimonial, de genre, d'orientation sexuelle ou de handicap, à postuler. Nous autonomisons notre main-d'œuvre mondiale en proposant des arrangements de travail flexibles, du mentorat, une mobilité interne, des programmes d'apprentissage et de développement, et bien plus encore.
Toutes les décisions d'emploi chez Synechron sont basées sur les besoins de l'entreprise, les exigences du poste et les qualifications individuelles, sans tenir compte du genre, de l'identité de genre, de l'orientation sexuelle, de la race, de l'origine ethnique, du handicap ou du statut de vétéran du candidat, ou de toute autre caractéristique protégée par la loi.
Show more
Show less</t>
  </si>
  <si>
    <t>https://ca.linkedin.com/jobs/view/data-warehouse-engineer-at-synechron-3765446609</t>
  </si>
  <si>
    <t>Senior Associate, IT, Data Engineer</t>
  </si>
  <si>
    <t>https://ca.linkedin.com/jobs/view/senior-associate-it-data-engineer-at-mufg-investor-services-3759962154</t>
  </si>
  <si>
    <t>Company Description
MUFG Investor Services provides asset servicing solutions to the global investment management industry. Leveraging the financial and intellectual capital of MUFG – one of the largest banks in the world with $2.8 trillion in assets – we provide clients access to a range of leading solutions from fund administration, middle-office outsourcing, custody, foreign exchange, trustee services and depository to securities lending and other banking services.
With a diverse and dynamic network of offices across the globe, MUFG Investor Services provides challenging and rewarding careers. We achieve this by offering continuous learning and development, collaborative team work environment, promotion of work-life integration, and exposure to a wide variety of work.
Imagine your future at MUFG Investor Services where you can grow professionally, in a diverse and inclusive workplace that rewards your contribution.
Job Description
The successful candidate will be part of a team which will be responsible for the correct, timely and efficient flow of data from various source systems to various end points.
Key Responsibilities
Develop data flows based on the requirement by executing the necessary steps of data transformation, data validation and mapping using nifi, SQL and Python.
Develop necessary components to establish connection with various sources of data and destinations via API, SQL, S3, SFTP and any other communication protocol.
Maintain and apply changes on existing flows running on nifi ETL tool.
Perform thorough testing and validation to support the accuracy of data transformations, data verification and delivery.
Develop unitest and regression tests.
Prepare release plans and coordinate with the stakeholders and release engineers to ensure the proper execution.
Provide post-implementation support and troubleshoot any potential issues.
Provide 2nd and 3rd level support to operation teams and resolve issues in a timely manner.
Prepare documentation of existing and new data flows as well as clients’ procedures.
Qualifications
Bachelor’s degree in Computer Science or a related technical field or equivalent experience.
3 - 5 years of commercial experience ETL tools (experience with Apache NiFi will be considered an advantage).
Experience with programming languages such as Python will be considered as advantage.
Experience in data-related process controls.
Experience working with a team of developers using agile methodologies to achieve planned process deliverables.
High level of accuracy and attention to detail.
Demonstrate commitment to providing customer-focused quality service.
Excellent verbal and written communication in English.
Good teamwork and collaboration skills.
Additional Information
At MUFG Investor Services, we are exceptionally proud of our approach to Hybrid Working. It enables the flexibility to thrive from wherever our employees work and, stay connected to their team and our culture. When we make Hybrid Working plans, we get to know the individual and pride ourselves in underpinning all our decisions with fairness and consistency.
MUFG Investor Services provides all of its employees with an extremely attractive compensation package. In addition to base salary, there is a group medical insurance scheme, group pension scheme, reimbursement of professional subscriptions, paid holidays and assistance towards gym memberships.
We thank all candidates for applying; however, only those proceeding to the interview stage will be contacted. If you are contacted for a job opportunity, please advise us of any accommodations needed to ensure fair and equitable access throughout the recruitment and selection process. All accommodation information provided will be treated as confidential and used only to provide an accessible candidate experience.
MUFG is an equal opportunity employer.
Show more
Show less</t>
  </si>
  <si>
    <t>ETL, NIFI, SQL, Python, API, S3, SFTP, Unit Testing, Regression Testing, Data Transformation, Data Validation, Data Mapping, Data Controls, Agile Methodologies, Documentation, Hybrid Working</t>
  </si>
  <si>
    <t>https://ca.linkedin.com/jobs/view/data-engineer-at-vaco-3778831671</t>
  </si>
  <si>
    <t>We're hiring a seasoned Data Engineer for our dynamic e-training company. If you have over 8 years of experience in crafting scalable data pipelines on cloud platforms like AWS, GCP, and Azure, we want to hear from you.
Responsibilities:
Design and build scalable data pipelines.
Collaborate with cross-functional teams.
Develop and maintain automated data workflows.
Optimize pipelines for performance and reliability.
Stay updated on emerging data engineering trends.
Requirements:
Bachelor's or Master's degree in Computer Science or related field.
Strong experience with cloud platforms.
Proficient in big data technologies (Hadoop, Spark, Kafka).
Solid understanding of software engineering best practices.
Excellent communication and collaboration skills.
Familiarity with agile methodologies.
Preferred Qualifications:
Exposure to containerization (Docker, Kubernetes).
Knowledge of data analytics and visualization tools (Power BI, Tableau).
Familiarity with machine learning and AI technologies.
Understanding of DevOps and CI/CD best practices.
Experience in regulated industries is a plus.
Show more
Show less</t>
  </si>
  <si>
    <t>Data Engineering, Cloud Platforms (AWS GCP Azure), Scalable Data Pipelines, Big Data Technologies (Hadoop Spark Kafka), Software Engineering Best Practices, Agile Methodologies, Data Analytics, Data Visualization (Power BI Tableau), Machine Learning, AI Technologies, DevOps, CI/CD Best Practices, Containerization (Docker Kubernetes)</t>
  </si>
  <si>
    <t>https://ca.linkedin.com/jobs/view/azure-data-engineer-at-tata-consultancy-services-3766971267</t>
  </si>
  <si>
    <t>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Required Skills:
Skills and Responsibilities:
• Support and develop solutions in both on premise and cloud environments.
• Develop schemas, tables, stored procedures, and deployment packages.
• Provide database support to cross-functional teams across the company.
• Conduct testing and analysis.
• Collaborate with senior team members to design migration solutions, including development of specifications to ensure quality.
• Create and maintain data mapping documentation.
• Experience building data pipelines in Azure Data Factory.
• Investigate and resolve data issues.
• Implement, maintain, enhance data governance, quality and related policies, aligning with organizations standards and frameworks.
• Knowledge of Data warehouse, Data marts and Data Modelling
• Knowledge of Microsoft Azure data factory, data bricks and synapse.
• Experience working in SQL and Python.
Thank you for your interest in TCS. Candidates that meet the qualification for this position will be contacted within a 2-week period. We invite you to continue to apply for other opportunities that match your profile.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
Show more
Show less</t>
  </si>
  <si>
    <t>Database Management, Data Modelling, Azure Data Factory, SQL, Python, Data Governance, Data Pipelines, Data Quality, Data Warehouse, Data Marts</t>
  </si>
  <si>
    <t>Senior Backend Engineer- Bigdata</t>
  </si>
  <si>
    <t>https://ca.linkedin.com/jobs/view/senior-backend-engineer-bigdata-at-capgemini-engineering-3761840352</t>
  </si>
  <si>
    <t>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Job Title
: Senior Backend Engineer
Location
: Vancouver, BC or Toronto, ON (Hybrid)
Purpose of the job:
As Senior Engineer, you will work on one of the world's largest social media platform which deals with few hundred millions of users. You will give as part of R&amp;D self-organized team working in a complicated, innovative environment for our client doing design, research, building proof of concepts and production ready product.
Investigate, build, and implement the solutions for existing technical challenges, including building visual processing application.
RESPONSIBILITIES
You will acquire tasks from the project lead or Team Lead (TL), prepares functional and design specifications, and approves them with all partners.
Ensures that assigned area/areas are delivered within set deadlines and required quality objectives.
Provides estimations, agreed on task duration with the manager, and chips in to project plan of an assigned area.
Developing standard methodologies for data coding to ensure consistency within the system.
Updating and optimizing local and metadata models.
Understand the business drivers and analytical use cases and translate these into data products
Design, implement, and maintain pipelines that produce business effectively data optimally and efficiently using cloud technology
Reports about area readiness/quality, and raise red flags in crisis situations which are beyond responsibilities.
Responsible for resolving crisis situations within responsibilities.
Suggests technical and functional improvements to supply to the product.
Collaborates with other teams.
Required Skills:
We are looking for someone with proven track record as a Bigdata software backend development.
Shown Python coding skills with proven ability.
Established relational DB systems experience (MySQL)
Experience with distributed systems
Ability to coordinate and document solutions
A passion for streamlining systems and processes to make the difficult trivial.
Effective communication (oral &amp; written), collaboration, and communication skills
Would be a plus:
Experience with AWS (S3)
Experience with Kafka.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Show more
Show less</t>
  </si>
  <si>
    <t>Python, MySQL, Distributed Systems, AWS, Kafka, Data Coding Methodologies, Relational Database Systems, Bigdata Software Backend Development</t>
  </si>
  <si>
    <t>https://ca.linkedin.com/jobs/view/data-engineer-data-platform-at-grammarly-3689961990</t>
  </si>
  <si>
    <t>Python, Scala, Java, Relational databases, AWS, Azure, GCE, Apache Kafka, Git, Data Lakehouse, Data engineering, APIs, Internal tools, System design, Admin sites</t>
  </si>
  <si>
    <t>Invafresh</t>
  </si>
  <si>
    <t>https://ca.linkedin.com/jobs/view/data-analyst-at-invafresh-3778653371</t>
  </si>
  <si>
    <t>WHO WE ARE:
Based in Mississauga, Canada, and deployed globally, Invafresh is a leading technology company specializing in FreshologyTM software solutions for supermarket &amp; boutique fresh food grocers around the world. In business since 1988, Invafresh continues to invest in its people and technology. Today, Invafresh is an organization of experienced and retail-savvy Freshologists equipped with industry specific solutions that supermarket chains can leverage to succeed in the field of fresh operations.
Our fresh food retail operations solutions are deployed collectively in over 25,000 grocery stores worldwide, actively supporting the in-store execution of fresh operations. We enable our customers to achieve and maintain a leadership position in their fresh food offering by providing data integrity and decision support tools needed to enhance sales, reduce shrink and inventories, and improve overall margins while positively impacting the planet by reducing food waste throughout the supply chain of fresh food retail. We help our customers achieve success in the highly competitive grocery market.
POSITION DETAILS:
We are seeking a highly motivated and detail-oriented Data Analyst to join our team. As a Data Analyst, you will be responsible for interpreting data, analyzing results, and providing insights to guide business decisions. You will work closely with cross-functional teams to gather, organize, and transform data into meaningful reports and visualizations that drive actionable insights.
RESPONSIBILITIES:
Data Collection and Preparation:
Collaborate with various teams to identify data sources and collect relevant data.
Clean, transform, and preprocess data to ensure accuracy, consistency, and suitability for analysis.
Data Analysis:
Utilize statistical techniques to analyze large datasets and extract meaningful insights.
Identify trends, patterns, and correlations in the data to support business objectives.
Perform exploratory data analysis to discover hidden insights.
Reporting and Visualization:
Develop clear and informative dashboards, charts, and visualizations to present insights to stakeholders.
Create recurring reports and automate data visualization processes where possible.
Interpretation and Insight Generation:
Translate complex data into understandable insights that drive decision-making.
Collaborate with business teams to understand their needs and provide data-driven recommendations.
Data Quality and Integrity:
Monitor and ensure data quality and accuracy through regular audits and validation procedures.
Identify and address data discrepancies or anomalies.
Collaboration:
Work closely with cross-functional teams, including business analysts, managers, and data scientists, to understand requirements and provide analytical support.
Communicate findings and insights effectively to both technical and non-technical stakeholders.
Continuous Improvement:
Stay up-to-date with industry trends, best practices, and emerging technologies in data analysis.
Proactively suggest process improvements and ways to enhance data analysis efficiency
QUALIFICATIONS:
Bachelor's degree in a related field such as Data Science, Statistics, Computer Science, Economics, or Mathematics. A Master's degree is a plus.
Proven experience as a Data Analyst or similar role.
Proficiency in data analysis tools such as Python, R, or SQL.
Experience with data visualization tool Power BI
Strong analytical thinking and problem-solving skills.
Attention to detail and a strong sense of data accuracy.
Excellent communication skills to convey complex findings in a clear and understandable manner. Ability to work collaboratively in a team-oriented environment.
Familiarity with data warehousing concepts and data modeling is a plus.
WHY INVAFRESH?
Competitive compensation and flex hours and location
We take great pride in our first-class team and culture. Open-door approach at all levels.
Entrepreneurial and rapid growth.
The premium and most progressive product on the market. Focus on continuous innovation.
Work hard/Play hard mentality; we thrive on change and continuously strive for excellence.
Real-time coaching and feedback, growth opportunities, and a supportive and collaborative team
Show more
Show less</t>
  </si>
  <si>
    <t>Data Analysis, Data Collection, Data Preparation, Data Visualization, Reporting, Data Interpretation, Data Quality, Data Integrity, Data Modeling, Data Warehousing, Statistical Analysis, Exploratory Data Analysis, Python, R, SQL, Power BI</t>
  </si>
  <si>
    <t>PrecisionERP Incorporated</t>
  </si>
  <si>
    <t>https://ca.linkedin.com/jobs/view/cloud-data-engineer-at-precisionerp-incorporated-3776929436</t>
  </si>
  <si>
    <t>PrecisionIT is seeking an Intermediate level Cloud Data Engineer who has worked on ingesting data to Azure environments. This is for an initial 1-year hybrid style contract with our client based in London, ON.
The resource is expected to work onsite 3 days/week in either London or Toronto, ON.
Mandatory Experience: Azure, ADF, ADB, Control-M, Synapse
Show more
Show less</t>
  </si>
  <si>
    <t>Cloud Data Engineering, Azure, Azure Data Factory (ADF), Azure DataBricks (ADB), ControlM, Synapse</t>
  </si>
  <si>
    <t>https://ca.linkedin.com/jobs/view/big-data-developer-at-iris-software-inc-3774821411</t>
  </si>
  <si>
    <t>Iris's direct client, one of the Top 5 Bank in Canada, is looking to hire a
Big Data Developer
for a long term opportunity at
Toronto, ON (Hybrid Position)
.
Our Client is a Canadian multinational financial services company and the largest bank in Canada by market capitalization. The bank serves over 17 million clients and has more than 89,000 employees worldwide. Bank is serving individual consumers, small and middle market businesses and large corporations with a full range of banking, investing, asset management and other financial and risk-management products and services.
Position: BigData Developer
Location: Toronto, ON (Hybrid - 3 Days in Office/week)
Duration: Long Term Open Ended Contract
Must have:
Over 8 years of hands-on development experience.
Experienced in Java/J2EE, Scala, Shell Script, C, Python, C#.
Experienced in one or more of DB2, Oracle, MySQL, MS SQL Server, No-SQL (HBase, Vertica, Casandra).
Experienced in Hadoop, Spark, MapReduce, Hive, Kafka, Knox, Oozie, Solr, Elasticsearch.
Focus on Kafka, API, APGEE, Micro-services, general application build.
About Iris Software Inc.
With 4,000+ associates and offices in India, U.S.A. and Canada, Iris Software delivers technology services and solutions that help clients complete fast, far-reaching digital transformations and achieve their business goals. A strategic partner to Fortune 500 and other top companies in financial services and many other industries, Iris provides a value-driven approach - a unique blend of highly-skilled specialists, software engineering expertise, cutting-edge technology, and flexible engagement models. High customer satisfaction has translated into long-standing relationships and preferred-partner status with many of our clients, who rely on our 30+ years of technical and domain expertise to future-proof their enterprises. Associates of Iris work on mission-critical applications supported by a workplace culture that has won numerous awards in the last few years, including Certified Great Place to Work in India; Top 25 GPW in IT &amp; IT-BPM; Ambition Box Best Place to Work, #3 in IT/ITES; and Top Workplace NJ-USA.
Show more
Show less</t>
  </si>
  <si>
    <t>Big Data Development, Java/J2EE, Scala, Shell Script, C, Python, C#, DB2, Oracle, MySQL, MS SQL Server, NoSQL, HBase, Vertica, Casandra, Hadoop, Spark, MapReduce, Hive, Kafka, Knox, Oozie, Solr, Elasticsearch, API, APGEE, Microservices</t>
  </si>
  <si>
    <t>https://ca.linkedin.com/jobs/view/aws-data-engineer-at-first-derivative-3784376480</t>
  </si>
  <si>
    <t>Who are we?
First Derivatives (FD) is a leading software and services company, with world-leading intellectual property in ultra-high-performance analytics (KX) across industries, and extensive domain expertise and capabilities in capital markets systems and technology (managed services and consulting).
AWS Data Engineer:
Required Skills
10+ years of professional experience with strong Python &amp; Pyspark coding skill, AWS + AWS Glue.
AWS technologies: Lambda, SNS, SQS, S3, Glue, EMR, IAM.
Proven track record working in data engineering, business intelligence, or a similar role
Experience in ETL orchestration and workflow management tools like Airflow, or Oozie
Guide in Database fundamentals, SQL and distributed computing
Excellent communication skills and experience working with technical and non-technical teams.
Experience in AWS (EC2/S2/IAM)
Experience in Databricks &amp; Snowflake
Proficiency in programming languages such as Java
KX technology is designed to capture and analyze data to make real-time decisions in a world where data volumes generated by markets and machines are increasing exponentially, and existing technologies fail due to technological or commercial limitations.
KX is widely adopted throughout the financial industry, and is poised for accelerated growth across high-tech manufacturing, automotive, oil and gas, utilities and telecommunications.
Managed Services and Consulting
FD provides a range of services worldwide to its clients in the capital markets sector, including many of the world’s leading banks, focused on supporting mission-critical systems as well as helping them to achieve and maintain regulatory compliance.
FD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</si>
  <si>
    <t>Python, Pyspark, AWS, AWS Glue, Lambda, SNS, SQS, S3, Glue, EMR, IAM, Airflow, Oozie, SQL, Distributed computing, Java, Databricks, Snowflake, EC2, S2, KX</t>
  </si>
  <si>
    <t>https://ca.linkedin.com/jobs/view/big-data-developer-at-iris-software-inc-3762679787</t>
  </si>
  <si>
    <t>Elevate Security</t>
  </si>
  <si>
    <t>https://ca.linkedin.com/jobs/view/data-engineer-at-elevate-security-3780001659</t>
  </si>
  <si>
    <t>Here at Elevate Security, we’re building the world’s first-ever proactive insider risk platform focused on enabling enterprises to shift left of loss by identifying the users most likely to cause a breach and orchestrating additional security to minimize the likelihood of an incident.
We are looking for exceptional and passionate people to help us build this future and redefine the security landscape.
What you’ll work on
Design the foundation for our data environment and processing
Work cross-functionally with Data Analysts, Data Scientists, Product Owners, Domain Experts and Customer Success to identify data needs
Build a platform to enable rapid experimentation to identify data-driven killer use cases and eventually machine learning use cases
Experiences that confidently represent you:
5+ years of experience building products with python or any major language including testing and architecting software systems
Deployed, maintained and evolved ETL/data pipelines that have ingested external data and harmonized with internal data model architectures
Comfortable shipping production-ready code every week
Strong customer empathy and desire to work closely across our various teams
Growth mindset to learn whatever you don’t know!
Strong compatibility with our company values
You will get bonus points for the following:
Extensive hands-on experience with Python
Experience in common distributed computing frameworks like Spark and AirFlow
Building, maintaining and evolving a data lake
Comfortable working with modern DevOps tooling like Kubernetes and Terraform
Experience with AWS cloud services such as S3, Lambda, EMR, QuickSights
What makes Elevate Security a great place to work?
We care about your career. At Elevate Security we encourage each other to constantly grow and expand our skills and knowledge. Mentorship is part of our culture as you work side by side with some of the brightest talent.
At such a small, tight-knit startup, you matter tremendously and your contributions make an immediate impact.
We have fun! No matter how fast we grow or how busy we are, we always remember to laugh and enjoy each other and our clients.
Balancing our careers and personal lives is important to us. We want you to work where and when you work best.
Embracing our culture of diversity, constant learning, and collaboration makes us a better team and helps us build a better product.
We are mission driven. We never lose sight of why we do what we do.
We’re genuinely nice, optimistic, inclusive, and empathetic people. We won’t hire jerks.
We're remote!
Benefits
Competitive salary and meaningful equity
Comprehensive medical, dental, and vision coverage
Flexible Time Off
Life Insurance
Paid time off for volunteering
Professional development funds
Parental leave
Show more
Show less</t>
  </si>
  <si>
    <t>https://ca.linkedin.com/jobs/view/big-data-developer-at-iris-software-inc-3778822465</t>
  </si>
  <si>
    <t>Greetings
!
Iris's client, one of the world's prominent financial services company is looking to hire a strong
Big Data Developer
for a long term contract opportunity.
Position: Big Data Developer
Location: Toronto ON (Hybrid)
Responsibilities
:
Design, develop, and maintain robust software solutions to meet the needs of our organization.
Collaborate with cross-functional teams to understand business requirements and translate them into technical specifications.
Utilize your extensive experience in Java/J2EE, Scala, and Shell Script, C, Python, and C # to contribute to the development of cutting-edge applications.
Work with various database technologies, including DB2, Oracle, MySQL, MS SQL Server, and No-SQL databases such as HBase, Vertica, and Cassandra.
Demonstrate proficiency in big data technologies such as Hadoop, Spark, MapReduce, Hive, Kafka, Knox, Oozie, Solr, and Elasticsearch.
Focus on Kafka, API, APGEE, Micro-services, and contribute to the overall architecture and development of our applications.
Stay informed about industry best practices, emerging technologies, and trends to ensure the continuous improvement of our software solutions.
Requirements
:
· Over 10 + years of hands-on development experience.
· Strong programming skills in Java/J2EE, Scala, Shell Script, C, Python, and C#.
Extensive experience with databases, including DB2, Oracle, MySQL, MS SQL Server, and No-SQL databases (HBase, Vertica, Cassandra).
Proficiency in big data technologies, including Hadoop, Spark, MapReduce, Hive, Kafka, Knox, Oozie, Solr, and Elasticsearch.
Expertise in Kafka, API, APGEE, Micro-services, and general application build.
Strong problem-solving skills and the ability to work collaboratively in a team environment.
Excellent communication skills, with the ability to convey complex technical concepts to both technical and non-technical stakeholders.
About Iris Software Inc.
With 4,000+ associates and offices in India, U.S.A. and Canada, Iris Software delivers technology services and solutions that help clients complete fast, far-reaching digital transformations and achieve their business goals. A strategic partner to Fortune 500 and other top companies in financial services and many other industries, Iris provides a value-driven approach - a unique blend of highly-skilled specialists, software engineering expertise, cutting-edge technology, and flexible engagement models. High customer satisfaction has translated into long-standing relationships and preferred-partner status with many of our clients, who rely on our 30+ years of technical and domain expertise to future-proof their enterprises. Associates of Iris work on mission-critical applications supported by a workplace culture that has won numerous awards in the last few years, including Certified Great Place to Work in India; Top 25 GPW in IT &amp; IT-BPM; Ambition Box Best Place to Work, #3 in IT/ITES; and Top Workplace NJ-USA.
Show more
Show less</t>
  </si>
  <si>
    <t>Java, Java/J2EE, Scala, Shell Script, C, Python, C#, DB2, Oracle, MySQL, MS SQL Server, NoSQL, HBase, Vertica, Cassandra, Hadoop, Spark, MapReduce, Hive, Kafka, Knox, Solr, Elasticsearch, Microservices, APIs, APGEE</t>
  </si>
  <si>
    <t>https://ca.linkedin.com/jobs/view/senior-data-engineer-at-luxoft-3784560790</t>
  </si>
  <si>
    <t>Project Description:
Applying to the position, you may join one of the most respected and fastest-growing institutional investors in the world. Our client is a professional investment management organization that globally invests funds to ensure long-term sustainability. The company invests in all major asset classes, including public equity, private equity, real estate, infrastructure, and fixed-income instruments, and currently has offices in Toronto, London, Hong Kong, New York, São Paulo, Luxembourg and Mumbai.
Client attracts and selects high-caliber individuals from top-tier institutions around the globe. Join our team and look forward to:
• Diverse and inspiring colleagues and approachable leaders
• Stimulating work in a fast-paced, intellectually challenging environment
• Accelerated exposure and responsibility
• Global career development opportunities
• Being motivated every day by important social purpose and unshakable principles
• A deeply rooted culture of Integrity, Partnership, and High Performance
If you share a passion for performance, value a collegial and collaborative culture, and approach everything with the highest integrity, here's an opportunity.
Responsibilities:
• Manage timelines/deliverables within the team towards the successful delivery of projects.
• Design software solutions by interacting with portfolio managers, traders, operations staff, and peers to understand requirements.
• Develop solutions that are in line with the client's technology biases, deliver efficiency and scalability, and enable new trading activities.
• Provide knowledge transfer to team members and support staff through application demos, walkthroughs, and documentation.
Mandatory Skills Description:
• Airflow
• PySpark
• AWS (EMR, Athena, Iceberg)
• Python
• Hudi or Redshift (Hudi preferred)
• Capital Market experience is a must
• The candidate will be visiting the office in Toronto 4 days per week
Show more
Show less</t>
  </si>
  <si>
    <t>Sikorsky Credit Union</t>
  </si>
  <si>
    <t>Stratford, CT</t>
  </si>
  <si>
    <t>https://www.linkedin.com/jobs/view/marketing-data-analyst-at-sikorsky-credit-union-3768831500</t>
  </si>
  <si>
    <t>Branford</t>
  </si>
  <si>
    <t>Why Join the Sikorsky Credit Union Team?
Sikorsky Credit Union has been named the #1 Credit Union in Connecticut for 4 years in a row. We are one of the largest credit unions in the state, with over $1 billion in assets, and we continue to grow!
If you are passionate about helping people achieve their financial goals and want to make a difference in the local community, we want to hear from you! We are looking for talented people to help us improve the banking experience for our valued members.
Working at Sikorsky Credit Union has its benefits. You’ll enjoy an awesome work-life balance, competitive pay, and an excellent benefits package that includes paid-time off, medical/dental, 401K plan with company match, tuition reimbursement and more! Please check out the details below to learn more about this positiion.
General Summary
The Marketing Data Analyst will track, measure, monitor, analyze, and interpret performance data related to marketing, member acquisition, product and service adoption, profitability, and more. Utilize product and market knowledge to segment members and prospects and generate targeted marketing lists and campaigns through internal and external data sources. Perform competitive analysis and collect and analyze data on all marketing campaigns (traditional, digital, and alternative) and acquisition channels. The Marketing Data Analyst works under the direction of the Marketing Manager, exercising independent judgment and decision making and requires minimal supervision.
Key Responsibilities
Query a variety of data sources for analysis and segmentation. Utilize market analysis, data, and member surveys to identify business opportunities and create marketing campaigns to help the credit union achieve organizational growth and service adoption goals.
Track marketing campaigns to ensure success in areas such as impressions, reach, conversions, ROI, and other business objectives and KPIs. Monitor results and effectiveness of campaigns and recommend enhancements as appropriate. Create in-depth analysis of marketing efforts, and work with the Marketing Manager to share recommendations to the Executive Team.
Gather information on competitors, and conduct analysis on their products, prices, and positioning to thoroughly learn about the competition and identify opportunities.
Create weekly/monthly reporting on marketing efforts (traditional, digital, and alternative) of products and services.
Contribute to presentations and reporting to senior management.
Monitor results and effectiveness of marketing automation programs and recommend enhancements as appropriate.
Work with IT Business Analyst to coordinate data importing, reporting, and other tasks.
Participate in the development of marketing strategies, research, and planning.
Provide support on projects as assigned.
Promote and maintain a positive work atmosphere by communicating in a manner consistent with professional standards to work effectively with members, co-workers, management and vendors. Demonstrates the credit union’s core values of Service, Teamwork, Integrity, and Responsibility.
Keep abreast of industry developments including, but not limited to, changes in regulations and technology.
Ensure adherence to company policies and procedures and banking/credit union regulations.
Perform other duties as required and/or assigned.
Essential Skills, Knowledge, And Requirements
Bachelor’s degree in marketing or data analytics or related field required.
Minimum of 3 years of experience in a financial institution or banking environment preferred. Minimum of 2 years of experience analyzing data preferred.
Strong analytical skills and data-driven thinking. Must be able to set quantitative goals and understand financial trends and challenges.
Outstanding and proven communication and organizational skills with a focus on teamwork, project management and follow-up.
Proficient in Microsoft Office 365 environment specifically Excel, Word, Visio, and PowerPoint.
Experience with banking core systems, loan origination systems and/or other related technologies a plus.
Some experience with relational databases (SQL, Oracle, Access) is preferred.
Sikorsky Credit Union is an equal opportunity employer that is proud of its commitment to diversity and inclusion. Therefore, we welcome applicants from all communities, including age, color, ethnicity, familial or marital status, gender identity or expression, language, national origin, physical or mental disability, military or veteran status, race, religion, sexual orientation, and socioeconomic background.
Show more
Show less</t>
  </si>
  <si>
    <t>Python Data Scientist</t>
  </si>
  <si>
    <t>Connecticut, United States</t>
  </si>
  <si>
    <t>https://www.linkedin.com/jobs/view/python-data-scientist-at-cognizant-3774223606</t>
  </si>
  <si>
    <t>Data and Communications Analyst (Program Analyst)</t>
  </si>
  <si>
    <t>Tygart Technology, Inc.</t>
  </si>
  <si>
    <t>https://www.linkedin.com/jobs/view/data-and-communications-analyst-program-analyst-at-tygart-technology-inc-3681080709</t>
  </si>
  <si>
    <t>West Virginia</t>
  </si>
  <si>
    <t>Tygart is currently seeking a
Data and Communication Analyst (Program Analyst)
to support a Department of Justice (DOJ) Program Office. This is an onsite position in Clarksburg, WV and requires that the candidate have
a current Top Secret
security clearance.
Responsibilities Include
Support the program with various research and analytical projects, white paper development, presentations, and other project-oriented tasks.
Ability to develop a communications strategy and produce creative, effective, and engaging communications content.
Manage, track, prioritize, and schedule multiple projects simultaneously, while meeting all deadlines.
Provide necessary professional skills, including planning, selecting, collecting, analyzing, interpreting, and communicating for all phases of data processing; system and software development lifecycle phases; and data analysis.
Collaborate with other CJIS units on projects, initiatives, and events.
Recognize patterns of customer needs, problems, and potential systemic solutions.
Work with all levels of the organization. Interactions may include presentations, workshop facilitation, and outreach.
Proficiency in preparing and/or reviewing technical and programmatic documentation to ensure consistency with outreach documentation and ensuring impacts are identified, understood, and communicated is required.
Shall work with all levels of the organization. Interactions may include the delivery of presentations, workshop facilitation, and other forms of outreach.
Recommend innovative avenues of communication for external and internal audiences.
Assist with system messaging as needed; this includes system maintenance, outages, and notifications Shall manage and perform print production updates, while maintaining master production schedule.
Provide functional expertise in the following aspects of creative content production: creative content strategy development; content development; and content delivery.
Shall perform extensive analysis and research to create case analysis studies and reports some of which will involve use of MS PowerBI.
Qualifications:
A minimum of 5 years of experience in the development and management of user manuals, standard operating procedures, outreach materials, bulletins, presentations, reports, and instructional materials
Expertise in creative writing and marketing materials, including, but not limited to creating informative emails, articles, success stories, brochures, flyers, newsletters, presentations, etc. is required.
Excellent analytical, critical thinking, judgement, and organizational skills are required.
Must have excellent verbal, written, and interpersonal communication skills.
Must have experience working with MS Tools, specifically PowerPoint, Excel, and Visio software.
Ability to develop a communications strategy and produce creative, effective, and engaging communications content.
Desired: Proficiency with the application of copyright procedures and laws, and Section 508 of the Rehabilitation Act of 1973 requirements and standards.
Show more
Show less</t>
  </si>
  <si>
    <t>Data analysis, PowerPoint, Excel, Visio, MS PowerBI, System analysis, Data processing, Project management, Communication strategy, Technical writing, Marketing materials, Creative writing, Copyright procedures, Section 508 of the Rehabilitation Act of 1973, User manuals, Standard operating procedures, Outreach materials, Bulletins, Presentations, Reports, Instructional materials</t>
  </si>
  <si>
    <t>Data and Communications Analyst (Program Analyst) with Security Clearance</t>
  </si>
  <si>
    <t>https://www.linkedin.com/jobs/view/data-and-communications-analyst-program-analyst-with-security-clearance-at-clearancejobs-3753478921</t>
  </si>
  <si>
    <t>Tygart is currently seeking a Data and Communication Analyst (Program Analyst) to support a Department of Justice (DOJ) Program Office. This is an onsite position in Clarksburg, WV and requires that the candidate have a current Top Secret security clearance. Responsibilities Include: Support the program with various research and analytical projects, white paper development, presentations, and other project-oriented tasks.
Ability to develop a communications strategy and produce creative, effective, and engaging communications content.
Manage, track, prioritize, and schedule multiple projects simultaneously, while meeting all deadlines.
Provide necessary professional skills, including planning, selecting, collecting, analyzing, interpreting, and communicating for all phases of data processing; system and software development lifecycle phases; and data analysis.
Collaborate with other CJIS units on projects, initiatives, and events.
Recognize patterns of customer needs, problems, and potential systemic solutions.
Work with all levels of the organization. Interactions may include presentations, workshop facilitation, and outreach.
Proficiency in preparing and/or reviewing technical and programmatic documentation to ensure consistency with outreach documentation and ensuring impacts are identified, understood, and communicated is required.
Shall work with all levels of the organization. Interactions may include the delivery of presentations, workshop facilitation, and other forms of outreach.
Recommend innovative avenues of communication for external and internal audiences.
Assist with system messaging as needed; this includes system maintenance, outages, and notifications Shall manage and perform print production updates, while maintaining master production schedule.
Provide functional expertise in the following aspects of creative content production: creative content strategy development; content development; and content delivery. Shall perform extensive analysis and research to create case analysis studies and reports some of which will involve use of MS PowerBI.
Qualifications
A minimum of 5 years of experience in the development and management of user manuals, standard operating procedures, outreach materials, bulletins, presentations, reports, and instructional materials
Expertise in creative writing and marketing materials, including, but not limited to creating informative emails, articles, success stories, brochures, flyers, newsletters, presentations, etc. is required.
Excellent analytical, critical thinking, judgement, and organizational skills are required. Must have excellent verbal, written, and interpersonal communication skills.
Must have experience working with MS Tools, specifically PowerPoint, Excel, and Visio software.
Ability to develop a communications strategy and produce creative, effective, and engaging communications content.
Desired: Proficiency with the application of copyright procedures and laws, and Section 508 of the Rehabilitation Act of 1973 requirements and standards.
Show more
Show less</t>
  </si>
  <si>
    <t>Data Analysis, Communication Strategy, Project Management, Technical Writing, Outreach, Creative Content Production, Case Analysis, User Manuals, Standard Operating Procedures, Marketing Materials, MS Tools (PowerPoint Excel Visio), MS PowerBI, Copyright Procedures, Section 508 of the Rehabilitation Act of 1973</t>
  </si>
  <si>
    <t>Data Engineer - SME III (Remote) with Security Clearance</t>
  </si>
  <si>
    <t>https://www.linkedin.com/jobs/view/data-engineer-sme-iii-remote-with-security-clearance-at-clearancejobs-3775645635</t>
  </si>
  <si>
    <t>Description Work Where it Matters Tuva, an Akima company, is not just another federal IT contractor. As an Alaska Native Corporation (ANC), our mission and purpose extend beyond our exciting federal projects as we support our shareholder communities in Alaska. At Tuva, the work you do every day makes a difference in the lives of our 15,000 Iñupiat shareholders, a group of Alaska natives from one of the most remote and harshest environments in the United States. For our shareholders, Tuva provides support and employment opportunities and contributes to the survival of a culture that has thrived above the Arctic Circle for more than 10,000 years. For our government customers, Tuva helps optimize IT systems, tools, and methods, as well as mission support services and specialized technologies. As a Tuva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Summary: The NCIC is a computerized database of documented criminal justice information consisting of 21 files. All of the existing NCIC and new N3G functionality will be migrated to, and developed on, an approved public cloud, such as Amazon Web Services (AWS) GovCloud, requiring real-time communication and data exchange between the mainframe and the public cloud for a transitional period of time. TUVA seeks to hire a Data Engineer to support SMEs services to be provided to our government client related to Data Engineering and to provide new test data to support large scale performance testing and the functionality of the NCIC database system being transitioned to the cloud. Job Responsibilities:
The Data Engineer shall work under the direction of the Government Task Lead. The Data Engineer will work with their Government counterparts on Sprint Teams through the Agile development of the N3G system.
The data engineer will be responsible for all aspects of data profiling, data design, data management, and production of test data. Minimum Qualifications:
A minimum of six (6) years of data management, database administration or equivalent experience.
A minimum of four (4) years of data engineering, data analysis, or equivalent experience
Possess a Bachelor of Arts (B.A.) or Bachelor of Science (B.S.) degree from an accredited institution or equivalent experience related to the scope and objectives of the contract.
Top Secret Security Clearance.
In addition to the education and experience requirements, candidates shall possess superior verbal and written communication skills with the ability to work without supervision. Candidates shall also possess excellent analytical, interpersonal, and presentation skills. Desired Qualifications:
Prior work experience with the federal government.
Prior work experience with either Amazon Web Services (AWS).
Familiarity with Agile development.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If you are an individual with a disability, and would like to request a reasonable accommodation for any part of the employment process, please contact us at or 571-353-7053 (information about job applications status is not available at this contact information). \#CJP-1234 Job: Information Technology Travel: No Organization: TUVA Clearance: TS Shift: Day Job Work Type: Hybrid Req ID: TUV03083
Show more
Show less</t>
  </si>
  <si>
    <t>Data Engineering, Data Analysis, Data Profiling, Data Design, Data Management, Data Migration, Performance Testing, Data Architecture, Database Administration, Big Data, Cloud Computing, Amazon Web Services (AWS) GovCloud, Agile Development, JIRA, Confluence, Sprint Teams, Jira, Git, SQL, NoSQL</t>
  </si>
  <si>
    <t>Data Engineer - SME III (Remote)</t>
  </si>
  <si>
    <t>Akima</t>
  </si>
  <si>
    <t>https://www.linkedin.com/jobs/view/data-engineer-sme-iii-remote-at-akima-3770477987</t>
  </si>
  <si>
    <t>Work Where it Matters
Tuva, an Akima company, is not just another federal IT contractor. As an Alaska Native Corporation (ANC), our mission and purpose extend beyond our exciting federal projects as we support our shareholder communities in Alaska.
At Tuva, the work you do every day makes a difference in the lives of our 15,000 Iñupiat shareholders, a group of Alaska natives from one of the most remote and harshest environments in the United States.
For our shareholders,
Tuva provides support and employment opportunities and contributes to the survival of a culture that has thrived above the Arctic Circle for more than 10,000 years.
For our government customers,
Tuva helps optimize IT systems, tools, and methods, as well as mission support services and specialized technologies.
As a Tuva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Summary:
The NCIC is a computerized database of documented criminal justice information consisting of 21 files. All of the existing NCIC and new N3G functionality will be migrated to, and developed on, an approved public cloud, such as Amazon Web Services (AWS) GovCloud, requiring real-time communication and data exchange between the mainframe and the public cloud for a transitional period of time.
TUVA seeks to hire a Data Engineer to support SMEs services to be provided to our government client related to Data Engineering and to provide new test data to support large scale performance testing and the functionality of the NCIC database system being transitioned to the cloud.
Job Responsibilities:
The Data Engineer shall work under the direction of the Government Task Lead. The Data Engineer will work with their Government counterparts on Sprint Teams through the Agile development of the N3G system.
The data engineer will be responsible for all aspects of data profiling, data design, data management, and production of test data.
Minimum Qualifications:
A minimum of six (6) years of data management, database administration or equivalent experience.
A minimum of four (4) years of data engineering, data analysis, or equivalent experience
Possess a Bachelor of Arts (B.A.) or Bachelor of Science (B.S.) degree from an accredited institution or equivalent experience related to the scope and objectives of the contract.
Top Secret Security Clearance.
In addition to the education and experience requirements, candidates shall possess superior verbal and written communication skills with the ability to work without supervision. Candidates shall also possess excellent analytical, interpersonal, and presentation skills.
Desired Qualifications:
Prior work experience with the federal government.
Prior work experience with either Amazon Web Services (AWS).
Familiarity with Agile development.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If you are an individual with a disability, and would like to request a reasonable accommodation for any part of the employment process, please contact us at job-assist@akima.com or 571-353-7053 (information about job applications status is not available at this contact information).
\#CJP-1234
Job:
Information Technology
Travel:
No
Organization:
TUVA
Clearance:
TS
Shift:
Day Job
Work Type:
Hybrid
Req ID:
TUV03083
Show more
Show less</t>
  </si>
  <si>
    <t>Data Engineering, Data Analysis, Data Profiling, Data Design, Data Management, Database Administration, Amazon Web Services (AWS), Agile Development, Top Secret Security Clearance, Verbal Communication, Written Communication, Analytical Skills, Interpersonal Skills, Presentation Skills</t>
  </si>
  <si>
    <t>https://ca.linkedin.com/jobs/view/data-analyst-lead%C2%A0-at-zortech-solutions-3727075199</t>
  </si>
  <si>
    <t>Mississauga</t>
  </si>
  <si>
    <t>Job Title: Data Analyst Lead
Duration: Contract
Location: Toronto, ON
Job Description
Basic Function Data Analyst the Business Intelligence Data Analyst is responsible for supporting the Business Intelligence team and the business users through the analysis of quantitative &amp; qualitative data.
This position will participate in the analysis required for the design and development of the enterprise data warehouse and related reporting structures and interfaces.
This role requires the ability to translate business problems into solutions/approaches driven by data analysis, business acumen, creativity, and clear, concise, and effective communication.
Responsibilities
1.Work with Business Users to define and document explicit data requirements for implementing subject areas in the Operational Data Store and Enterprise Data Warehouse.
2.Work with a team of data analysts to provide input and oversight over database designs / models / processes.
3.Perform in-depth data analysis by writing complex PL/SQL queries on various source systems, data marts and data warehouse to find trends and anomalies in the data in support of the requirements for various strategic and/or tactical projects.
4.Serve as Subject Matter Expert on Operational Data Stores, Data Warehouse, DataMart has; guide the development design activities with assumptions and data dependencies.
5.Identify data quality issues and concerns and support the data governance initiative by being involved in various data initiatives.
6.Conduct on-going analysis of the business, operating practices, and data flows within and between various systems and applications.
7.Keeps informed of existing and evolving best practice, industry standards and technologies.
8.Fosters and maintains good relationships with colleagues to meet expected customer service levels. 9.Maintain all appropriate training and continuing education requirements for both internal programs and external licenses and certifications.
10.Develop and maintain positive, productive, and professional relationships with key business collaborates to meet expected customer service levels.
11.Complies fully with all Bank Operational policies and procedures as well as all regulatory requirements (e.g., Bank Secrecy Act, Know Your Client, Community Reinvestment Act, Fair Lending Practices, Code of Conduct, etc.).
Job Skills And Knowledge
Minimum of 5 years of experience working with Information technologies in a senior role required.
Minimum of 5 years of experience as a Data Analyst, preferably in a data-intensive financial company.
Minimum of 5 years of experience in advanced PL/SQL and Oracle queries and analysis.
Experience in ETL and BI tools* Proficient in SQL, writing queries, scripts, and stored procedures.
Understanding of database models
Prior hands-on experience in using ETL tools, Business Objects, or other related BI tools.
Prior hands-on experience in using Erwin a plus.
Prior experience in the Financial Services industry a plus.
Excellent analytical skills
Able to communicate clearly and professionally with all levels of an organization.
Strong interpersonal, written, and verbal communication skills with demonstrated ability to work in a team environment.
Ability to express complex technical concepts in business terms.
Show more
Show less</t>
  </si>
  <si>
    <t>SQL, PL/SQL, Oracle, ETL, Business Objects, Erwin, Data Warehouse, Data Analysis, Data Mart, Data Governance, Financial Services, Analytical Skills, Communication Skills, Complex Technical Concepts</t>
  </si>
  <si>
    <t>Sr. Big Data Developer</t>
  </si>
  <si>
    <t>https://ca.linkedin.com/jobs/view/sr-big-data-developer-at-cgi-3780545005</t>
  </si>
  <si>
    <t>Position Description
This role is hybrid and requires you to be at our downtown Toronto office at a minimum 3 days per week - subject to change at any time.
Your future duties and responsibilities
Years Of Experience Required
5+years professional experience in building ground up applications
5+ years expertise in java and J2EE architecture and solutions
3+ years’ in with Big Data
5+ years of experience in RBDMS
Required Qualifications To Be Successful In This Role
Details regarding the types of experience required:
Expert hands on knowledge in engineering ground up shared applications, frameworks, utilities &amp; services.
Expert Software Engineering expertise in developing multithreaded application; security and inter-process integration
Expert knowledge in Big Data, architecture and engineering including: data storage and management, distributed processing, data pipelines, data mining, analyses, visualization, data integration and high-performance algorithms
Expert in Object Oriented, Service Oriented design and technical implementations
Able to resolves integration issues to guarantee solution conformance to requirements and engineering limitations.
Capacity planning/sizing and performance tuning
Education / certification requirements (Specify what is required and what is preferred)
Undergraduate Degree in Computer Science or related work experience
Demonstrated leadership and how-to ability
Details on skills and knowledge Technical Knowledge:
Computer Languages: Java/J2EE, Scala, Shell Script, C, Python, C#
Databases: DB2, Oracle, MySQL, MS SQL Server, No-SQL (HBase, Vertica, Casandra)
Operating Platforms: UNIX/Linux/AIX, z/OS, Windows
Platforms/Tools/Frameworks/Services: Hadoop, Spark, MapReduce, Hive, Kafka, Knox, Oozie, Solr, Elasticsearch, Maven, WebSphere Application Server, MQ Series, Horton work, Flume, Eclipse, Maven, DevOps
Methodologies: Object Oriented (Programing/Development), Service Oriented Architecture, UML
Process Knowledge
Requirements methods: interviewing, data and system modeling
Different methodologies: Agile, iterative methodologies like RUP and traditional waterfall
Business Knowledge
Business line(s)’ business applications/ processes.
Factors affecting business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</si>
  <si>
    <t>https://ca.linkedin.com/jobs/view/data-engineer-consultant-at-apex-systems-3785823938</t>
  </si>
  <si>
    <t>Job#: 2006945
Job Description:
Data Engineer Consultant
Apex Systems is a global IT services provider, and our staffing practice has an opening for a Data Engineer Consultant with ETL, data management, and data processes experience to place at our client, a Big Five Bank.
Client:
Big Five Bank
Terms:
8-month contract. Possibility of extension or conversion.
Location:
Hybrid, downtown Toronto, 1 day a week in the office on Thursday.
Hours:
37.5 hours/week Monday-Friday, 9:00 am - 5:00 pm
Application Process:
It is best to apply via the medium on which you are seeing this posting. If you encounter technical difficulties submitting your resume, please send a Word version of your resume to Ashley at [email protected]
Job Description:
The Data Engineer is responsible for the development of highly scalable ETL and data flow applications adhering to software development best practices.
This position requires advanced SQL scripting who understands data visualization.
The person will design Data Warehouses in modern column-oriented database systems and develop data reporting solutions.
The position will be part of the IT Analytics team and will work closely with Architects, Scrum master, other members of the team and our business partners in a highly collaborative environment.
Job Responsibilities:
Develop ETL processes delivering high-quality code, following coding best practices.
Create and implement complex analytical data models that support reporting and analytics business requirements.
Prepare test scripts and perform functional unit, integration, and regression testing. Coordinate and drive user acceptance testing?
Support and troubleshoot issues/bugs in data pipeline and SQLs for analytics
Analyze the use of data, design and create data marts based on requirements.
Design and build reporting solutions.
Experiment with new/emerging technologies in the space and conduct POCs
Work with Functional/Business resources on day-to-day basis to understand business requirements and processes.
Work with Technical Lead/Architects to identify solutions/designs based on business requirements provided.
Provide status reports to Manager/Leads during task execution
Key Qualifications:
Bachelors degree in Computer Science, Engineering, or related field
4 years minimum of experience in data engineering with 2-3 years of hands on ETL experience
Experience working with enabling data solutions, analyzing business applications, strong technology/tools knowledge (Oracle, ThoughtSpot, Azure) and also related industry practices, Alteryx, SAS, Informatica
Strong knowledge and experience working with relation data bases/systems: advance SQL, user/group administration, access provisioning
Nice to Have:
Azure fundamentals
Experience in Banking/Finance industry with data management operations, processes, and governance
Soft Skills:
Presentation/interactive skills sufficient to convey both factual and conceptual information
Consulting skills (e.g., capable of promoting the benefits of data enablement function, considerable networking) – responsible for convincing the business group to adopt new data approaches, services, and/or products.
Creativity skills sufficient to resolve complex problems and/or identify innovative alternatives or opportunities where established procedures sometimes do not exist.
This a great opportunity to join a Big Five Bank and continue your career in the financial domain. Be a part of a great work environment with a very well organized team and colleagues who will help you succeed.
This is a position that impacts the bank enterprise wide with great opportunity for career growth within the bank.
If you are not a 99% match to the above, and want to be considered for other opportunities at our enterprise clients, register for our Talent Network where you can receive job alerts about new opportunities that match your interests.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</si>
  <si>
    <t>SQL, ETL, Data visualization, Data warehouse, Columnoriented database, Data reporting, Data modeling, Unit testing, Integration testing, Regression testing, User acceptance testing, Data pipeline, Data mart, Azure fundamentals, Banking/Finance industry, Oracle, ThoughtSpot, Azure, Alteryx, SAS, Informatica, Relational databases, User/group administration, Access provisioning</t>
  </si>
  <si>
    <t>Fort Gordon, GA</t>
  </si>
  <si>
    <t>https://www.linkedin.com/jobs/view/5461-data-analyst-at-merit321-launching-careers-3768040413</t>
  </si>
  <si>
    <t>Martinez</t>
  </si>
  <si>
    <t>Data Analysis, Statistical Techniques, Data Exploration, Data Analytics, Data Mining, Data Cleansing, Data Normalization, Data Integrity, Database Design, Programming, XML, JavaScript, ETL Frameworks, Business Objects, SQL, Queries, Report Writing, Data Modeling</t>
  </si>
  <si>
    <t>Augusta, GA</t>
  </si>
  <si>
    <t>https://www.linkedin.com/jobs/view/future-opportunity-data-engineering-consultant-at-avanade-3781783099</t>
  </si>
  <si>
    <t>Python, Spark, TSQL, Microsoft Fabric/Synapse, Purview, Azure Databricks, PowerBI, Data pipelines, Data streams, System integration, Entity extraction, Relationship extraction, Database indexing, Clustered column store tables, Data handling, Data understanding, Data analysis, Data interpretation, SQL technologies, Data security, Data manipulation, Error identification, Error handling, Data modeling, SQL, Databricks, Azure Synapse</t>
  </si>
  <si>
    <t>https://www.linkedin.com/jobs/view/senior-data-engineer-at-geo-owl-gis-geospatial-and-uas-experts-3787920827</t>
  </si>
  <si>
    <t>Geo Owl is currently looking for a motivated and qualified
Senior Data Engineer
to support our Department of Defense contract opportunity. To be qualified, you need knowledge of Army structure and defense level intelligence, intelligence collection, fusion, analysis, production, and dissemination for intelligence databases and products, and meet the requirements listed below. If interested, apply now, or contact one of our recruiters.
Location:
Fort Gordon, GA
Clearance:
TS/SCI
Requirements:
Must meet all the requirements listed below.
Excellent written &amp; oral communication, research, and analytic skills
Expert ability to manage personnel, requirements, and coordination of projects
Expert capabilities to research, create, develop, and deliver professional briefings, multimedia presentations, and written reports
Experience utilizing programming languages such as SAS, R, Java, C, MATLAB, ScaLa, or Python; experience accelerating large data transactions across industry-leading GPU architectures to answer analytic questions
Experience with assessments, enterprise data integration, governance, and metrics, including the application of metadata management techniques and ability to interrogate databases efficiently using SQL
Experience with tradecraft and publication; ability to coordinate and support cross-community meetings and working groups; assimilate large volumes of information, and independently produce reports using data science focused libraries such as Pandas, Scikit, TensorFlow and Gensim to answer analytical questions
Desired Requirements:
Knowledge of Army structure and defense level intelligence operations: intelligence collection, fusion, analysis, production, and dissemination for intelligence databases and products
Knowledge and experience with intelligence operations and in assisting with drafting expert assessments across operations priorities on behalf of the stakeholder
Specialized training from any intelligence collection and analysis school or certification to include GEOINT Professional Certification (GPC-F, GPC_IA-II, GPC_GA-II, GPC_IS-II, etc)
Knowledge and understanding of the National System for GEOINT (NSG) and Intelligence Community; knowledge of private sector data science/analytics, machine learning, and data visualization communities
Education Requirements:
MA or MS in Data Science, Data Analytics, Informatics, Statistics, or related field AND 2 years CURRENT Intelligence Analysis experience; OR
BA or BS in Data Science, Data Analytics, Informatics, Statistics, or related field AND 5 years CURRENT Intelligence Analysis experience; OR
Undergraduate degree with graduate/professional certificate in Data Science, Data Analytics, Informatics, Statistics, or related field AND at least 10 years of Intelligence Analysis experience
Benefits:
Health Insurance (Geo Owl pays 80%+ of the premium).
401k matching.
Dental, Vision, and other supplemental insurance plans available.
Company-paid short-term and long-term disability and life insurance.
Peer-to-Peer spot bonuses.
120 hours of PTO per year plus federal holidays.
Joining the Geo Owl Team | What to Expect
At Geo Owl, we highly value our team members. We offer challenging but rewarding opportunities for those who want to work hard to provide a great experience for the customer and strive to reach their professional goals. As a member of the Geo Owl family, you will be working alongside people who share this work ethic and are aiming to be the best partner for our customer.
We are all proud to be a part of this company and we want you to be too.
Our Mission
Provide high quality solutions to our mission partners in the United States through our expert analysts.
Be recognized as the best at what we do by our customers.
Be a team our team members are proud and excited to be a part of.
Continually strive for excellence and seek to tackle the most difficult challenges our industry has to offer.
About Us
Geo Owl is a premiere provider of Full-Motion Video (FMV), Geospatial, ISR, Intelligence and IT services to the Department of Defense and Intelligence Community. We are vitalized by our engaged team of professionals that truly value each other and the important missions we support.
Equal Opportunities
Geo Owl is an equal opportunity employer and does not discriminate on the basis of race, color, religion, creed, sex, age, sexual orientation, national origin, disability, marital status, military status, genetic predisposition, or any other basis protected by law.
To stay up to date about new career opportunities:
Follow us on
Follow us on
Follow us on
Powered by JazzHR
I8pR3c9K0u
Show more
Show less</t>
  </si>
  <si>
    <t>Java, C, MATLAB, ScaLa, Python, SAS, R, SQL, Metadata management, TensorFlow, Gensim, Pandas, Scikit, GPU, Intelligence collection, Fusion, Analysis, Production, Dissemination, Intelligence databases, Intelligence products, Assessments, Enterprise data integration, Governance, Metrics, Tradecraft, Publication, GEOINT Professional Certification, National System for GEOINT (NSG), Intelligence Community, Data science, Analytics, Machine learning, Data visualization</t>
  </si>
  <si>
    <t>Cyberjin</t>
  </si>
  <si>
    <t>https://www.linkedin.com/jobs/view/data-analyst-hybrid-at-cyberjin-3787916640</t>
  </si>
  <si>
    <t>Looking for an experienced Data Analyst to join our team. The Data Analyst will collect and analyze data across the customer’s mission space to make informed decisions. Data will involve structured and unstructured data from information advantage activities in support of multi-domain operations. Work is performed in a hybrid role with some on customer site support.
Essential Job Responsibilities
Regular activities consist of interpreting data, analyzing results using statistical techniques, and providing reports.
Develop and implement data exploration techniques, data analytics, and other strategies that optimize data efficiency and quality.
Identify, analyze, and interpret trends or patterns in complex data sets.
Support initiatives for data integrity and normalization, including data sources, security, and metadata.
Providing technical expertise in data storage structures, data mining, and data cleansing.
Demonstrated ability to work well independently with little input, and as a part of a team.
Other duties as assigned.
Minimum Qualifications
Security Clearance - Current Secret level clearance is required and therefore all candidates must be a U.S. Citizen. Can also consider candidates with a TS/SCI clearance.
5+ years of experience in cyber security operations related fields and a Bachelors in related field or 3 years experience with Masters; or High School Diploma and 9 years experience.
Excellent verbal, written, analytical, and presentation skills.
Excellent work ethic and a high commitment to quality.
Proven working experience as a Data Analyst or Business Data Analyst
Ability to work with stakeholders to assess potential risks.
Ability to translate business requirements into non-technical, lay terms.
High-level experience in methodologies and processes for managing large-scale databases.
Demonstrated experience in handling large data sets and relational databases.
Technical expertise regarding data models, database design development, data mining and segmentation techniques
Strong knowledge of and experience with reporting packages (Business Objects etc), databases (SQL etc), programming (XML, Javascript, or ETL frameworks)
Strong analytical skills with the ability to collect, organize, analyze, and disseminate significant amounts of information with attention to detail and accuracy
Adept at queries, report writing and presenting findings
Must be able to work a hybrid role with some on customer site support
Preferred Requirements
Prior experience interfacing and consulting with customers is a big plus.
Experience in data mining and sentiment analysis of social media datasets.
Powered by JazzHR
wkzwsvNUMd
Show more
Show less</t>
  </si>
  <si>
    <t>Data Analytics, Statistical Techniques, Data Exploration, Data Integrity, Data Normalization, Data Storage Structures, Data Mining, Data Cleansing, SQL, XML, JavaScript, ETL Frameworks, Business Objects, Relational Databases, Data Models, Database Design Development, Data Mining Techniques, Segmentation Techniques, Social Media Data Mining, Sentiment Analysis</t>
  </si>
  <si>
    <t>https://www.linkedin.com/jobs/view/data-analyst-at-silveredge-3754712145</t>
  </si>
  <si>
    <t>Regular activities consist of interpreting data, analyzing results using statistical techniques, and providing reports.
Develop and implement data exploration techniques, data analytics, and other strategies that optimize data efficiency and quality.
Identify, analyze, and interpret trends or patterns in complex data sets.
Support initiatives for data integrity and normalization, including data sources, security, and metadata.
Providing technical expertise in data storage structures, data mining, and data cleansing.
Demonstrated ability to work well independently with little input, and as a part of a team.
Other duties as assigned.
5+ years of experience in cyber security operations related fields and a Bachelors in related field or 3 years experience with Masters; or High School Diploma and 9 years experience.
Excellent verbal, written, analytical, and presentation skills.
Excellent work ethic and a high commitment to quality.
Proven working experience as a Data Analyst or Business Data Analyst
Ability to work with stakeholders to assess potential risks.
Ability to translate business requirements into non-technical, lay terms.
High-level experience in methodologies and processes for managing large-scale databases.
Demonstrated experience in handling large data sets and relational databases.
Technical expertise regarding data models, database design development, data mining and segmentation techniques
Strong knowledge of and experience with reporting packages (Business Objects etc), databases (SQL etc), programming (XML, Javascript, or ETL frameworks)
Strong analytical skills with the ability to collect, organize, analyze, and disseminate significant amounts of information with attention to detail and accuracy
Adept at queries, report writing and presenting findings
Must be able to work a hybrid role with some on customer site support
Prior experience interfacing and consulting with customers is a big plus.
Experience in data mining and sentiment analysis of social media datasets.
Show more
Show less</t>
  </si>
  <si>
    <t>https://www.linkedin.com/jobs/view/data-analyst-hybrid-at-cyberjin-3787911795</t>
  </si>
  <si>
    <t>Looking for an experienced Data Analyst to join our team. The Data Analyst will collect and analyze data across the customer’s mission space to make informed decisions. Data will involve structured and unstructured data from information advantage activities in support of multi-domain operations. Work is performed in a hybrid role with some on customer site support.
Essential Job Responsibilities
Regular activities consist of interpreting data, analyzing results using statistical techniques, and providing reports.
Develop and implement data exploration techniques, data analytics, and other strategies that optimize data efficiency and quality.
Identify, analyze, and interpret trends or patterns in complex data sets.
Support initiatives for data integrity and normalization, including data sources, security, and metadata.
Providing technical expertise in data storage structures, data mining, and data cleansing.
Demonstrated ability to work well independently with little input, and as a part of a team.
Other duties as assigned.
Minimum Qualifications
Security Clearance - Current Secret level clearance is required and therefore all candidates must be a U.S. Citizen. Can also consider candidates with a TS/SCI clearance.
5+ years of experience in cyber security operations related fields and a Bachelors in related field or 3 years experience with Masters; or High School Diploma and 9 years experience.
Excellent verbal, written, analytical, and presentation skills.
Excellent work ethic and a high commitment to quality.
Proven working experience as a Data Analyst or Business Data Analyst
Ability to work with stakeholders to assess potential risks.
Ability to translate business requirements into non-technical, lay terms.
High-level experience in methodologies and processes for managing large-scale databases.
Demonstrated experience in handling large data sets and relational databases.
Technical expertise regarding data models, database design development, data mining and segmentation techniques
Strong knowledge of and experience with reporting packages (Business Objects etc), databases (SQL etc), programming (XML, Javascript, or ETL frameworks)
Strong analytical skills with the ability to collect, organize, analyze, and disseminate significant amounts of information with attention to detail and accuracy
Adept at queries, report writing and presenting findings
Must be able to work a hybrid role with some on customer site support
Preferred Requirements
Prior experience interfacing and consulting with customers is a big plus.
Experience in data mining and sentiment analysis of social media datasets.
Powered by JazzHR
buHmhxhJSj
Show more
Show less</t>
  </si>
  <si>
    <t>Data Analysis, Data Analytics, Statistical Techniques, Data Exploration, Data Mining, Data Integrity, Data Normalization, Data Storage Structures, Data Cleansing, Data Visualization, Reporting Packages, Databases, Programming, Data Models, Database Design, Data Segmentation, ETL Frameworks, SQL, XML, JavaScript, Queries, Report Writing, Presentation Skills</t>
  </si>
  <si>
    <t>Data Engineer Senior with Security Clearance</t>
  </si>
  <si>
    <t>https://www.linkedin.com/jobs/view/data-engineer-senior-with-security-clearance-at-clearancejobs-3753471671</t>
  </si>
  <si>
    <t>Geo Owl is seeking a Data Engineer with knowledge of Army structure and defense level intelligence,
intelligence collection, fusion, analysis, production, and dissemination for intelligence databases and products. Clearance:
TS/SCI Clearance is required. Locations:
Ft. Gordon, GA POSITION REQUIREMENTS Minimum Education Qualifications:
MA or MS in Data Science, Data Analytics, Informatics, Statistics, or related field AND 2 years CURRENT Intelligence Analysis experience; OR
BA or BS in Data Science, Data Analytics, Informatics, Statistics, or related field AND 5 years CURRENT
Intelligence Analysis experience; OR
Undergraduate degree with graduate/professional certificate in Data Science, Data Analytics, Informatics,
Statistics, or related field AND at least 10 years of Intelligence Analysis experience Minimum Qualifications:
Excellent written &amp; oral communication, research, and analytic skills
Expert ability to manage personnel, requirements, and coordination of projects
Expert capabilities to research, create, develop, and deliver professional briefings, multimedia presentations, and written reports
Experience utilizing programming languages such as SAS, R, Java, C, MATLAB, ScaLa, or Python; experience accelerating large data transactions across industry-leading GPU architectures to answer analytic questions
Experience with assessments, enterprise data integration, governance, and metrics, including the application of metadata management techniques and ability to interrogate databases efficiently using SQL
Experience with tradecraft and publication; ability to coordinate and support cross-community meetings and working groups; assimilate large volumes of information, and independently produce reports using data science focused libraries such as Pandas, Scikit, TensorFlow and Gensim to answer analytical questions Desired Experience:
Knowledge of Army structure and defense level intelligence operations: intelligence collection, fusion,
analysis, production, and dissemination for intelligence databases and products
Knowledge and experience with intelligence operations and in assisting with drafting expert assessments
across operations priorities on behalf of the stakeholder
Specialized training from any intelligence collection and analysis school or certification to include GEOINT Professional Certification (GPC-F, GPC_IA-II, GPC_GA-II, GPC_IS-II, etc)
Knowledge and understanding of the National System for GEOINT (NSG) and Intelligence Community;
knowledge of private sector data science/analytics, machine learning, and data visualization communities
Show more
Show less</t>
  </si>
  <si>
    <t>SAS, R, Java, C, MATLAB, ScaLa, Python, Pandas, Scikit, TensorFlow, Gensim, SQL, GEOINT Professional Certification, National System for GEOINT (NSG)</t>
  </si>
  <si>
    <t>Data Analyst (Hybrid) - 16671 with Security Clearance</t>
  </si>
  <si>
    <t>https://www.linkedin.com/jobs/view/data-analyst-hybrid-16671-with-security-clearance-at-clearancejobs-3753453593</t>
  </si>
  <si>
    <t>Benefits
Enlighten, honored as a Top Workplace from the Baltimore Sun,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100% paid employee premium for healthcare, vision and dental plans.
10% 401k benefit.
Generous PTO + 10 paid holidays.
Education/training allowances. Job Description Enlighten is looking for an experienced Data Analyst to join our team. The Data Analyst will collect and analyze data across the customer's mission space to make informed decisions. Data will involve structured and unstructured data from information advantage activities in support of multi-domain operations. Work is performed in a hybrid role with some on customer site support. Essential Job Responsibilities * Regular activities consist of interpreting data, analyzing results using statistical techniques, and providing reports.
Develop and implement data exploration techniques, data analytics, and other strategies that optimize data efficiency and quality.
Identify, analyze, and interpret trends or patterns in complex data sets.
Support initiatives for data integrity and normalization, including data sources, security, and metadata.
Providing technical expertise in data storage structures, data mining, and data cleansing.
Demonstrated ability to work well independently with little input, and as a part of a team.
Other duties as assigned.
Minimum Qualifications * Security Clearance - Current Secret level clearance is required and therefore all candidates must be a U.S. Citizen. Can also consider candidates with a TS/SCI clearance.
5+ years of experience in cyber security operations related fields and a Bachelors in related field or 3 years experience with Masters; or High School Diploma and 9 years experience.
Excellent verbal, written, analytical, and presentation skills.
Excellent work ethic and a high commitment to quality.
Proven working experience as a Data Analyst or Business Data Analyst
Ability to work with stakeholders to assess potential risks.
Ability to translate business requirements into non-technical, lay terms.
High-level experience in methodologies and processes for managing large-scale databases.
Demonstrated experience in handling large data sets and relational databases.
Technical expertise regarding data models, database design development, data mining and segmentation techniques
Strong knowledge of and experience with reporting packages (Business Objects etc), databases (SQL etc), programming (XML, Javascript, or ETL frameworks)
Strong analytical skills with the ability to collect, organize, analyze, and disseminate significant amounts of information with attention to detail and accuracy
Adept at queries, report writing and presenting findings
Must be able to work a hybrid role with some on customer site support
Preferred Requirements * Prior experience interfacing and consulting with customers is a big plus.
Experience in data mining and sentiment analysis of social media datasets.
We have many more additional great benefits/perks that you can find on our website at www.eitccorp.com [eitccorp.com]. Enlighten, an HII Company, is an Equal Opportunity/Veterans and Disabled Employer. U.S. citizenship may be required for certain positions. HII Is committed to cultivating an inclusive company culture to promote collaboration and enhance creativity by hiring a diverse work force.
Show more
Show less</t>
  </si>
  <si>
    <t>Data Analysis, Data Mining, SQL, Java, Data Structures, Data Storage, Data Cleaning, Data Modeling, Database Design, Database Development, Data Warehousing, Data Integration, Big Data, Data Visualization, Reporting, Business Intelligence, Statistical Techniques, Data Security, Data Integrity, Data Normalization, Data Exploration, Data Analytics, Data Transformation, Data Quality, Data Governance, Data Management, Data Architecture, Data Visualization, Software Development, Programming Languages, Data Science, Machine Learning, Artificial Intelligence, Cloud Computing, Cyber Security, Data Mining, Sentiment Analysis</t>
  </si>
  <si>
    <t>https://www.linkedin.com/jobs/view/data-analyst-hybrid-16671-with-security-clearance-at-clearancejobs-3753450202</t>
  </si>
  <si>
    <t>Data Analysis, Statistical Techniques, Data Exploration, Data Analytics, Data Efficiency, Data Quality, Data Integrity, Data Normalization, Data Storage Structures, Data Mining, Data Cleansing, Big Data, CloudBased Services, Software Engineering, Cyber Capabilities, Data Science, Business Objects, SQL, XML, Javascript, ETL Frameworks, Programming, Databases, Data Models, Database Design Development, Data Mining Techniques, Data Segmentation Techniques, Reporting Packages, Queries, Report Writing, Data Presentation, Relational Databases</t>
  </si>
  <si>
    <t>Miqarz</t>
  </si>
  <si>
    <t>https://www.linkedin.com/jobs/view/senior-data-engineer-at-miqarz-3782016013</t>
  </si>
  <si>
    <t>Data Analyst (Hybrid) - 16671</t>
  </si>
  <si>
    <t>https://www.linkedin.com/jobs/view/data-analyst-hybrid-16671-at-mission-technologies-a-division-of-hii-3748678747</t>
  </si>
  <si>
    <t>Enlighten, honored as a Top Workplace from the Baltimore Sun,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100% paid employee premium for healthcare, vision and dental plans.
10% 401k benefit.
Generous PTO + 10 paid holidays.
Education/training allowances.
Job Description
Enlighten is looking for an experienced Data Analyst to join our team. The Data Analyst will collect and analyze data across the customer’s mission space to make informed decisions. Data will involve structured and unstructured data from information advantage activities in support of multi-domain operations. Work is performed in a hybrid role with some on customer site support.
Essential Job Responsibilities
Regular activities consist of interpreting data, analyzing results using statistical techniques, and providing reports.
Develop and implement data exploration techniques, data analytics, and other strategies that optimize data efficiency and quality.
Identify, analyze, and interpret trends or patterns in complex data sets.
Support initiatives for data integrity and normalization, including data sources, security, and metadata.
Providing technical expertise in data storage structures, data mining, and data cleansing.
Demonstrated ability to work well independently with little input, and as a part of a team.
Other duties as assigned.
Minimum Qualifications
Security Clearance - Current Secret level clearance is required and therefore all candidates must be a U.S. Citizen. Can also consider candidates with a TS/SCI clearance.
5+ years of experience in cyber security operations related fields and a Bachelors in related field or 3 years experience with Masters; or High School Diploma and 9 years experience.
Excellent verbal, written, analytical, and presentation skills.
Excellent work ethic and a high commitment to quality.
Proven working experience as a Data Analyst or Business Data Analyst
Ability to work with stakeholders to assess potential risks.
Ability to translate business requirements into non-technical, lay terms.
High-level experience in methodologies and processes for managing large-scale databases.
Demonstrated experience in handling large data sets and relational databases.
Technical expertise regarding data models, database design development, data mining and segmentation techniques
Strong knowledge of and experience with reporting packages (Business Objects etc), databases (SQL etc), programming (XML, Javascript, or ETL frameworks)
Strong analytical skills with the ability to collect, organize, analyze, and disseminate significant amounts of information with attention to detail and accuracy
Adept at queries, report writing and presenting findings
Must be able to work a hybrid role with some on customer site support
Preferred Requirements
Prior experience interfacing and consulting with customers is a big plus.
Experience in data mining and sentiment analysis of social media datasets.
We have many more additional great benefits/perks that you can find on our website at www.eitccorp.com [eitccorp.com].
Enlighten, an HII Company, is an Equal Opportunity/Veterans and Disabled Employer. U.S. citizenship may be required for certain positions. HII Is committed to cultivating an inclusive company culture to promote collaboration and enhance creativity by hiring a diverse work force.
Show more
Show less</t>
  </si>
  <si>
    <t>Data Scientist (Hybrid) - 16977</t>
  </si>
  <si>
    <t>https://www.linkedin.com/jobs/view/data-scientist-hybrid-16977-at-mission-technologies-a-division-of-hii-3772955679</t>
  </si>
  <si>
    <t>Enlighten, honored as a Top Workplace from the Baltimore Sun,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100% paid employee premium for healthcare, vision and dental plans.
10% 401k benefit.
Generous PTO + 10 paid holidays.
Education/training allowances.
Job Description
Enlighten is looking for an experienced Data Scientist to join our team. The Data Scientist will establish and implement mathematical, problem-solving, and coding skills to manage a wide variety of data and extract valuable insights. Data will involve structured and unstructured data from information advantage activities in support of multi-domain operations. Work is performed in a hybrid role with some on-site customer support.
Essential Job Responsibilities
The data scientist will utilize their expertise in machine learning, statistical data analytics, and predictive analytics to help create and implement data solutions and analytics for diverse Department of Defense (DoD) data sets.
Responsible for the creation of innovative methodologies for extracting key parameters from structured and unstructured data coming from various sensors.
Capable of applying the latest technologies in machine learning, data mining, and predictive analytics to correlate disparate datasets and events, and derive value.
Experience in data mining, natural language processing, and sentiment analysis of social media datasets.
Performs project assignments characterized as highly unstructured and complex, having little definition or clarity.
Systematically design analytical approaches to organizing research into segments and coordinating input from other sources such as subject matter experts from the problem's substantive area.
Defines the nature of the problem or clarifies issues through extensive coordination, research, and data collection.
Renders expert judgment concerning the credibility, responsiveness to directives/objectives, and soundness of models and other analytical techniques.
Prepares reports and briefings that summarize results derived from documentation, assumptions, facts, and approaches.
Demonstrated ability to work well independently with little input, and as a part of a team
Other duties as assigned.
Minimum Qualifications
A current Secret level U.S. Government clearance is required and therefore all candidates must be a U.S. Citizen. Can also consider candidates with a TS clearance as well.
9 years of Data Science or similar experience with Bachelors in related field; OR 7 years relevant experience with Masters in related field; OR High School Diploma or equivalent and 13 years relevant experience.
Strong familiarity with machine learning, data mining, dimensionality reduction, and related analytics methods (e.g., clustering, sequences, networks, time series, deep learning, regression analysis, time series, probabilistic models, supervised classification and unsupervised learning, statistical analytics, etc.).
Experience with mathematical programming languages such as Python and R and their data science libraries.
Experience with using business intelligence tools (e.g. Jupyter, Tableau, Amazon Sagemaker)
Familiar with scalable distributed data processing, management, and visualization tools.
Strong mathematical background (linear algebra, calculus, probability and statistics).
Must be able to work in a hybrid role with some on-site customer interaction.
Preferred Requirements
Experience with large scale machine learning model generation
Experience with DoD data types and current DoD Data Strategies
We have many more additional great benefits/perks that you can find on our website at www.eitccorp.com [eitccorp.com].
Enlighten, an HII Company, is an Equal Opportunity/Veterans and Disabled Employer. U.S. citizenship may be required for certain positions. HII Is committed to cultivating an inclusive company culture to promote collaboration and enhance creativity by hiring a diverse work force.
Show more
Show less</t>
  </si>
  <si>
    <t>https://www.linkedin.com/jobs/view/lead-mechanical-engineer-mission-critical-data-center-at-wsp-in-the-u-s-3757436532</t>
  </si>
  <si>
    <t>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Great people. Great places. Great projects. kW Mission Critical Engineering, a WSP company, is a high-performance, fast-paced consulting engineering firm designing data centers and mission critical environments across the globe. We hire smart, responsive, team players to work in collaborative and mentoring office settings. Our mechanical, electrical, plumbing, fire protection, controls, telecommunications, and security building system designs keep many of the world’s top Fortune 100 financial, technology, enterprise, hyperscale, and colocation companies up and running 24 hours a day, 365 days a year.
We work on innovative, award-winning, large-scale projects. We travel to construction sites to see our designs being built. As part of WSP, we are able to offer our employees increased professional development and career opportunities in addition to kW MCE’s office culture which is consistently recognized as one of the “Best Places to Work.” Join our great people at our great places designing great projects.
This Opportunity
kW Mission Critical Engineering, a member of WSP USA, is currently initiating a search for a
Lead Mechanical Engineer
that can be located out of our
kW office
out of
Atlanta, GA office (115 Perimeter Center Place, Suite 640 Atlanta GA 30346)
As a Mechanical Engineer with us, you will design complex cooling and HVAC systems including air distribution systems, chiller plants, and alternative energy solutions for mission critical facilities.
Your Impact
Independently support the project team during design and construction stages of projects
Design air distribution, hydronic and automated temperature controls systems
Integrate complex mechanical engineering requirements into facility designs
Work within multi-discipline project teams to develop drawing and specification documents for issuance to architects, contractors and building owners
Attend client meetings and contribute to discussions
Collaborate and coordinate with internal project discipline team members and external vendors and manufacturers
Communicate mechanical engineering concepts and decisions to clients and stakeholders
Interact regularly with clients, which includes maintaining current relationships and developing new relationships
Mentor and train junior engineers
Track and coordinate all mechanical disciplines: HVAC, Energy, Controls, Fire Protection, Fire Alarm, Plumbing, Fuel Oil Storage / Management / Distribution
Provide oversight of all aspects of mechanical design, review systems, drawings prior to issuance
Perform Computational Fluid Dynamic (CFD) evaluations for existing and new facilities, both internal and external
Select and schedule major equipment
Develop project specifications
Survey and evaluate existing conditions
Perform construction administration tasks
Who You Are
The ideal candidate has familiarity with Building Information Modeling using Revit, has strong communication skills, and an interest in liaising with internal and external design, client, and construction team members. Candidate should be willing to travel to client sites.
Required Qualifications
Bachelor’s degree in Mechanical Engineering or Architectural Engineering with mechanical building systems emphasis
7+ years of experience in designing mechanical systems for the high performing, commercial, industrial or mission critical/data center buildings
Excellent interpersonal skills, teamwork, and written and verbal communication skills
Proficiency with applicable software including AutoCAD, Revit, Trane Trace and Pipeflow
Knowledge of building, mechanical and energy codes
Preferred Qualifications:
EIT or Registered Professional Engineer (PE), if eligible
Experience with the analysis and modeling of interior and exterior Computational Fluid Dynamics of airflow
Mission Critical/Data Center experience
Experience with international projects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20%
Job Status: Regular
Employee Type: Full
Primary Location: ATLANTA - PERIMETER CENTER
All locations: US-GA-Atlanta, US-GA-Augusta, US-GA-College Park, US-GA-Kennesaw, US-GA-Marietta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
Show more
Show less</t>
  </si>
  <si>
    <t>Revit, AutoCAD, Trane Trace, Pipeflow, Computational Fluid Dynamics, HVAC, Mechanical Engineering, Building Information Modeling, Energy Codes</t>
  </si>
  <si>
    <t>BlueSky Resource Solutions</t>
  </si>
  <si>
    <t>https://www.linkedin.com/jobs/view/data-engineer-at-bluesky-resource-solutions-3762632210</t>
  </si>
  <si>
    <t>Duluth</t>
  </si>
  <si>
    <t>https://www.linkedin.com/jobs/view/senior-data-engineer-at-aptonet-inc-3731513246</t>
  </si>
  <si>
    <t>Data Engineer
Atlanta, GA (Hybrid)
We are currently seeking a Data Engineer experienced with
cloud conversion/migration
, with a preference for Teradata
to AWS migration
The Engineer must have Knowledge of
Databricks.
Must have demonstrable hands-on
experience in creating/designing/implementing end-to-end data pipeline solutions. (Data ingestion, Data extraction, Data transformation, Data enrichment, Data loading, Data validation, Data processing, Data monitoring and maintenance, Data governance and security)
In-depth understanding of ETL and data ingestion processes used in large-scale data warehouses
Position Overview:
The Data Engineer is a skilled professional responsible for creating end-to-end data pipelines, managing data ingestion, transformation, enrichment, loading, validation, monitoring, and maintenance processes. This role plays a crucial part in building and optimizing data architecture, ensuring seamless data flow between various systems, and supporting data-driven decision-making. The Data Engineer should possess expertise in cloud migration, Databricks, ETL processes, and data governance, particularly for large-scale data warehouses.
Key Responsibilities:
End-to-End Data Pipelines
: Design, implement, and maintain robust data pipelines that cover the entire data lifecycle, from data ingestion to data loading, and ensure the efficient flow of data through the entire process.
Data Ingestion:
Develop and manage data ingestion processes to collect data from different sources, such as databases, APIs, logs, and other data repositories, ensuring data is collected in a reliable and scalable manner.
Data Transformation:
Perform data transformations and data enrichment to convert raw data into a structured and usable format, preparing it for storage and analysis.
Data Loading:
Implement data loading procedures to efficiently store processed data into data warehouses, data lakes, or other storage systems, ensuring data quality and integrity.
Data Validation
: Design and implement data validation mechanisms to verify data accuracy, consistency, and completeness, ensuring the data is reliable for analytical purposes.
Data Processing:
Utilize various data processing technologies and frameworks to handle large-scale data volumes efficiently and effectively.
Data Monitoring and Maintenance:
Establish monitoring processes to ensure data pipelines run smoothly, and proactively address any issues that arise. Regularly maintain and optimize data pipelines for better performance and scalability.
Cloud Migration
: Plan and execute cloud migration strategies, transferring data and applications to cloud-based platforms while ensuring security, scalability, and cost-efficiency.
Databricks Expertise
: Leverage Databricks and Apache Spark to build scalable and high-performance data processing workflows, providing insights and analytics on large datasets.
ETL and Data Ingestion Processes
: Understand and implement ETL (Extract, Transform, Load) processes used in large-scale data warehouses, ensuring efficient data movement and integration.
Data Governance and Security
: Implement data governance best practices and security measures to protect sensitive data and ensure compliance with data privacy regulations.
Qualifications and Skills:
Bachelor's or Master's degree in Computer Science, Information Systems, or a related field.
Proven experience as a Data Engineer or similar role with a strong focus on data pipeline development.
Expertise in creating end-to-end data pipelines, including data ingestion, extraction, transformation, loading, and validation.
Proficiency in cloud migration, particularly with cloud platforms like AWS, Azure, or Google Cloud.
Experience with Databricks and Apache Spark for large-scale data processing and analytics.
In-depth knowledge of ETL processes and best practices used in large-scale data warehouses.
Knowledge of big data platforms such as Hadoop, Spark, HBase, and Teradata
SQL Databases: Oracle DB, DB2 - On-Prem and AWS (preferred)
Strong programming skills in languages like Python, SQL, or Java for data manipulation and scripting.
Knowledge of distributed data storage systems, data lakes, and data warehousing concepts.
Excellent problem-solving and analytical skills, with an ability to handle complex data-related challenges.
Strong communication and collaboration skills to work effectively with cross-functional teams.
Nice to have
Precisely Connect
Fivetran Transformations
Prophecy
As a Data Engineer, the individual plays a pivotal role in designing and implementing robust data pipelines and facilitating smooth data integration, empowering organizations to harness the power of data for informed decision-making and business growth.
Benefits (employee contribution):
Health insurance
Health savings account
Dental Insurance
Vision insurance
Flexible spending accounts
Life insurance
Retirement plan
All qualified applicants will receive consideration for employment without regard to age, race, color, religion, sex, sexual orientation, gender identity, national origin, disability, or status as a protected veteran.
Show more
Show less</t>
  </si>
  <si>
    <t>Alium</t>
  </si>
  <si>
    <t>https://www.linkedin.com/jobs/view/senior-data-engineer-at-alium-3782007609</t>
  </si>
  <si>
    <t>Data Engineer - Kafka, Databricks, Python, Java, MSK, S3
This is a long-term contract position (up to 2 years working hybrid)
The ideal candidate will have proven experience in data pipeline development and large-scale data processing, with a strong focus on using platforms like
Databricks and Apache Spark
.
The role plays a crucial part in optimizing our data architecture, ensuring seamless data flow, and supporting data-driven decision-making processes.
Responsibilities:
Develop, construct, test, and maintain end-to-end data pipeline solutions encompassing data ingestion, extraction, transformation, enrichment, loading, validation, processing, monitoring, maintenance, governance, and security.
Utilize Databricks and Apache Spark for large-scale data processing and analytics, data engineering, data science, and machine learning tasks.
Ensure seamless data flow between various systems to support data-driven decision making.
Utilize knowledge of Messaging Platforms like Kafka, Amazon MSK &amp; TIBCO EMS or IBM MQ Series to optimize data architecture.
Work with both SQL and NoSQL databases like Teradata, MS SQL, DB2, Cassandra, and AWS S3.
Apply knowledge of distributed data storage systems, data lakes, and data warehousing concepts to enhance our data infrastructure.
Use programming languages like Python or Java for data manipulation and scripting.
Collaborate effectively with cross-functional teams, translating complex data-related challenges into clear tasks and solutions.
Qualifications:
8 years experience as a Data Engineer or similar role, with a strong focus on data pipeline development.
Demonstrable hands-on experience with Databricks and Apache Spark for large-scale data processing and analytics.
Strong with Messaging Platforms like Kafka, Amazon MSK &amp; TIBCO EMS or IBM MQ Series.
Experience with SQL and NoSQL databases like Teradata, MS SQL, DB2, Cassandra, and AWS S3.
Strong knowledge of distributed data storage systems, data lakes, and data warehousing concepts.
Excellent programming skills in languages like Python or Java.
Excellent problem-solving and analytical skills, with the ability to handle complex data-related challenges.
Strong communication and collaboration skills.
Bachelor’s degree in Computer Science, Information Technology, or a related field, or equivalent work experience
Show more
Show less</t>
  </si>
  <si>
    <t>Data Engineering, Kafka, Databricks, Apache Spark, Python, Java, AWS MSK, S3, Data Pipeline Development, LargeScale Data Processing, Data Architecture, DataDriven DecisionMaking, Data Ingestion, Data Extraction, Data Transformation, Data Enrichment, Data Loading, Validation, Processing, Monitoring, Maintenance, Governance, Security, SQL, NoSQL, Teradata, MS SQL, DB2, Cassandra, Distributed Data Storage Systems, Data Lakes, Data Warehousing, ProblemSolving, Analytical Skills</t>
  </si>
  <si>
    <t>https://www.linkedin.com/jobs/view/lead-data-engineer-at-aptonet-inc-3768080769</t>
  </si>
  <si>
    <t>Lead Data Engineer
We are currently seeking a Lead Data Engineer experienced with
cloud conversion/migration
, with a preference for Teradata
to AWS migration
The Engineer must have Knowledge of
Databricks.
Must have demonstrable hands-on
experience in creating/designing/implementing end-to-end data pipeline solutions. (Data ingestion, Data extraction, Data transformation, Data enrichment, Data loading, Data validation, Data processing, Data monitoring and maintenance, Data governance and security)
In-depth understanding of ETL and data ingestion processes used in large-scale data warehouses
Position Overview:
The Data Engineer is a skilled professional responsible for creating end-to-end data pipelines, managing data ingestion, transformation, enrichment, loading, validation, monitoring, and maintenance processes. This role plays a crucial part in building and optimizing data architecture, ensuring seamless data flow between various systems, and supporting data-driven decision-making. The Data Engineer should possess expertise in cloud migration, Databricks, ETL processes, and data governance, particularly for large-scale data warehouses.
Key Responsibilities:
End-to-End Data Pipelines
: Design, implement, and maintain robust data pipelines that cover the entire data lifecycle, from data ingestion to data loading, and ensure the efficient flow of data through the entire process.
Data Ingestion:
Develop and manage data ingestion processes to collect data from different sources, such as databases, APIs, logs, and other data repositories, ensuring data is collected in a reliable and scalable manner.
Data Transformation:
Perform data transformations and data enrichment to convert raw data into a structured and usable format, preparing it for storage and analysis.
Data Loading:
Implement data loading procedures to efficiently store processed data into data warehouses, data lakes, or other storage systems, ensuring data quality and integrity.
Data Validation
: Design and implement data validation mechanisms to verify data accuracy, consistency, and completeness, ensuring the data is reliable for analytical purposes.
Data Processing:
Utilize various data processing technologies and frameworks to handle large-scale data volumes efficiently and effectively.
Data Monitoring and Maintenance:
Establish monitoring processes to ensure data pipelines run smoothly, and proactively address any issues that arise. Regularly maintain and optimize data pipelines for better performance and scalability.
Cloud Migration
: Plan and execute cloud migration strategies, transferring data and applications to cloud-based platforms while ensuring security, scalability, and cost-efficiency.
Databricks Expertise
: Leverage Databricks and Apache Spark to build scalable and high-performance data processing workflows, providing insights and analytics on large datasets.
ETL and Data Ingestion Processes
: Understand and implement ETL (Extract, Transform, Load) processes used in large-scale data warehouses, ensuring efficient data movement and integration.
Data Governance and Security
: Implement data governance best practices and security measures to protect sensitive data and ensure compliance with data privacy regulations.
Qualifications and Skills:
Bachelor's or Master's degree in Computer Science, Information Systems, or a related field.
Proven experience as a Data Engineer or similar role with a strong focus on data pipeline development.
Expertise in creating end-to-end data pipelines, including data ingestion, extraction, transformation, loading, and validation.
Proficiency in cloud migration, particularly with cloud platforms like AWS, Azure, or Google Cloud.
Experience with Databricks and Apache Spark for large-scale data processing and analytics.
In-depth knowledge of ETL processes and best practices used in large-scale data warehouses.
Knowledge of big data platforms such as Hadoop, Spark, HBase, and Teradata
SQL Databases: Oracle DB, DB2 - On-Prem and AWS (preferred)
Strong programming skills in languages like Python, SQL, or Java for data manipulation and scripting.
Knowledge of distributed data storage systems, data lakes, and data warehousing concepts.
Excellent problem-solving and analytical skills, with an ability to handle complex data-related challenges.
Strong communication and collaboration skills to work effectively with cross-functional teams.
Nice to have
Precisely Connect
Fivetran Transformations
Prophecy
As a Data Engineer, the individual plays a pivotal role in designing and implementing robust data pipelines and facilitating smooth data integration, empowering organizations to harness the power of data for informed decision-making and business growth.
Benefits (employee contribution):
Health insurance
Health savings account
Dental Insurance
Vision insurance
Flexible spending accounts
Life insurance
Retirement plan
All qualified applicants will receive consideration for employment without regard to age, race, color, religion, sex, sexual orientation, gender identity, national origin, disability, or status as a protected veteran.
Show more
Show less</t>
  </si>
  <si>
    <t>Cloud Migration, Teradata, AWS, Databricks, Data Pipeline Development, Data Ingestion, Data Extraction, Data Transformation, Data Loading, Data Validation, Data Processing, Data Monitoring, Data Maintenance, Data Governance, Data Security, SQL Databases, Python, SQL, Java, Hadoop, Spark, HBase, Oracle DB, DB2, AWS, Precisely Connect, Fivetran Transformations, Prophecy</t>
  </si>
  <si>
    <t>https://www.linkedin.com/jobs/view/data-engineer-datastage-1687129-at-tier4-group-3785371557</t>
  </si>
  <si>
    <t>Title: Data Engineer
Location: Hybrid 2 days onsite per week in Atlanta metro (Midtown)
Contract - 12+ months with possible contract to hire
C2C Applications will not be considered.
We are seeking a
Data Engineer with DataStage
expertise to design, develop, automate, and support complex applications to extract, transform, and load data; Implement and automate complex processes; Plan and conduct ETL unit and development tests; Monitor results and take corrective actions; Translate data access, transformation, and movement requirements into functional requirements and mapping designs. Use SQL to design database schemas, optimize data retrieval, and implement ETL processes. Investigate, analyze, and resolve complex technical problems related to system functions, environment, and procedures; and Manage service levels, standards, and configurations; Participate in Agile teams to meet goals; Development and support of Kafka integrations, including topics, producers, consumers and streaming applications; Design, develop and maintain Enterprise micro services – security, logging, common APIs and enforcing coding standards.
Job requirements:
· Bachelor’s degree in Computer Science, Computer Engineering, Electrical/Electronics Engineering, or related technical field and 7 years of software development experience.
· Must have extensive hands-on experience in designing, developing and maintaining software solutions on ETL process utilizing IBM Infosphere DataStage/Quality Stage.
· Design, build and maintain batch or real-time data pipelines.
· Automate data workflows such as data ingestion, aggregation, and ETL processing.
· Ensure data accuracy, integrity, privacy, security, and compliance through quality control procedures.
· Monitor data systems performance and implement optimization strategies.
· Must have experience with analyzing, tuning and optimizing queries in the RDBMS.
· Strong computer skills, including proficiency in at least one programming language (C/C++, Java)
· Experience with large datasets, including structured and unstructured data.
· Knowledge of Kafka and messaging is a plus.
· Must be able to produce thorough technical design documents, test plans and documented results.
· Experience with Agile methodologies and fast pace environment preferred.
· Experience developing API Integrations with cloud and other applications.
· Experience building applications using Java and Java based frameworks like Spring Boot is strongly preferred.
· Strong Skills on SQL, PL/SQL Programming, Query Optimization.
· Knowledge of Data Management Strategies (ETL Frameworks, Data Modeling concepts)
· Strong understanding of relational databases, oracle functions, procedures, triggers and packages.
· Willingness to learn new technologies.
· Excellent verbal and written communication skill to clearly and simply communicate complex information.
· 5+ years experience working in a Data Warehouse environment (or equivalent).
· 6 years of experience with the design, development, automation, and support of applications to extract, transform, and load data;
· 6 years of experience with databases, including Oracle, DB2, Teradata, SQL Server, and Access;
· 6 years of experience with IBM InfoSphere DataStage;
· 6 years of experience with Data warehouse;
· 6 years of experience with Unix Shell Scripting;
· 6 years of experience working within an Agile Scrum environment;
· 2+ years of experience with Spring boot is preferred.
Knowledge of Kafka and streaming solutions is a plus;
Show more
Show less</t>
  </si>
  <si>
    <t>Florida, United States</t>
  </si>
  <si>
    <t>https://www.linkedin.com/jobs/view/contract-database-automation-engineer-dba-devops-at-upwork-3739500787</t>
  </si>
  <si>
    <t>Beverly Hills</t>
  </si>
  <si>
    <t>https://www.linkedin.com/jobs/view/senior-data-engineer-at-professional-diversity-network-3788311479</t>
  </si>
  <si>
    <t>Responsibilities
The Senior Data Engineer responsibilites include building a data processing pipeline that collects, connects, centralizes, and curates data from various internal and external sources using a variety of languages and tools to marry systems together for the Enterprise Data Warehouse. Develop highly scalable and reliable data engineering solutions for moving data efficiently across systems; design, implement, test and deploy data processing infrastructure; perform work in an Agile team setting; and break down, estimate and provide just-in-time design for small increments of work. This role is pivotal to the mission and vision of Seattle Children's Enterprise Analytics team to transform healthcare for children by providing patient safety, predictive analysis to cure diseases, lowering cost of treatement, etc.
Requirements
Required Education/Experience: - Bachelor's Degree in computer science or related field, or equivalent combination of education and experience/technical training that demonstrates analytical and technical competency - Minimum of five (5) years technology industry or related experience, including items such as: - Build highly scalable, scaled-out architectures on large scale database platforms - Experience working in a complex data infrastructure environment - Five (5) years of experience in a data engineering role - Extensive and in depth data pipeline development experience with industry standard data integration tools - Advanced competency in SQL with ability to perform query optimization in large scale database platforms - Experience in SDLC process with requirements gathering, analysis, architecture, design, implementation, testing, deployment and technical support. - Experience with any industry standard tool for Source Control and Project Management - Experience wrting test cases and test scripts for data quality assurance - Experience creating stored procedures and functions - Experience developing dimensional data model with any industry standard tool. Required Credentials: - N/A Preferred: - Experience in Healthcare or related industry - Experience utilizing Netezza, Datastage, BitBucket, JIRA, Confluence a plus - Experience productizing/automating predictive models that use R, SAS, Python, SPSS, etc. - Continuous delivery and deployment automation for analytic solutions - Familiarity with Agile framework and test driven development methodology for analytic solutions - API development - Data visualization and/or dashboard development
Min to Max Hourly Salary
$59.18 - $88.77 /hr
Min to Max Annual Salary
$123,094.00 - $184,640.00 /yr
Salary Information
This compensation range was calculated based on full-time employment (2080 hours worked per calendar year). Offers are determined by multiple factors including equity, skills, experience, and expertise, and may vary within the range provided.
The union pay ranges can be found on the Seattle Children's website here: WSNA - UFCW
Seattle Children's offers annual incentive pay based upon performance that is commensurate with the level of the position.
Disclaimer for Out of State Applicants
This compensation range is specific to Seattle, positions located outside of Seattle may be compensated differently depending on various factors
.
Benefits Information
Seattle Children's offers a generous benefit package, including medical, dental, and vision plans, 403(b), life insurance, paid time off, tuition reimbursement, and more. Click here for more information.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
PDN-9a3eeb2f-7a3d-4f98-a030-81f150c2e4f9
Show more
Show less</t>
  </si>
  <si>
    <t>Data Pipeline Development, Data Engineering, SQL, Agile Framework, Test Driven Development, API Development, Data Visualization, Dashboard Development, Netezza, DataStage, BitBucket, Jira, Confluence, R, SAS, Python, SPSS, Continuous Delivery, Deployment Automation, Source Control, Project Management, Dimensional Data Modeling</t>
  </si>
  <si>
    <t>InformationTechnology - Data Engineer II #: 23-06983</t>
  </si>
  <si>
    <t>https://www.linkedin.com/jobs/view/informationtechnology-data-engineer-ii-%23-23-06983-at-hiretalent-diversity-staffing-recruiting-firm-3774595951</t>
  </si>
  <si>
    <t>Job Description: Job Summary: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Education and Experience:
A Bachelor's degree in a quantitative or business field (e.g., statistics, mathematics, engineering, computer science).
Requires 2 – 4 years of related experience. Essential Functions:
Designs and implements standardized data management procedures around data staging, data ingestion, data preparation, data provisioning, and data destruction (scripts, programs, automation, assisted by automation, etc.)
Designs, develops, implements, tests, documents, and operates large-scale, high-volume, high-performance data structures for business intelligence analytics
Designs, develops, and maintains real-time processing applications and real-time data pipelines
Ensure quality of technical solutions as data moves across ***'s environments
Provides insight into the changing data environment, data processing, data storage, and utilization requirements for the company and offers suggestions for solutions
Develops, constructs, tests, and maintains architectures using programming language and tools
Identifies ways to improve data reliability, efficiency, and quality; use data to Client tasks that can be automated Comments for Vendors: Will need to have virtual interviews for all candidates! Same requirements/team as req #107125, 107131, 107132, 107133. Please do not cross submit candidates.
Show more
Show less</t>
  </si>
  <si>
    <t>Data pipelining, Data ingestion, Data transformation, Data validation, Data quality, Data pipeline optimization, Data orchestration, Data management, Data staging, Data preparation, Data provisioning, Data destruction, Data structures, Business intelligence analytics, Realtime processing, Realtime data pipelines, Programming languages, Automation tools, Data reliability, Data efficiency, Data quality</t>
  </si>
  <si>
    <t>InformationTechnology - Data Engineer II #: 23-06982</t>
  </si>
  <si>
    <t>https://www.linkedin.com/jobs/view/informationtechnology-data-engineer-ii-%23-23-06982-at-hiretalent-diversity-staffing-recruiting-firm-3774597911</t>
  </si>
  <si>
    <t>Job Description: Job Summary: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Education and Experience:
A Bachelor's degree in a quantitative or business field (e.g., statistics, mathematics, engineering, computer science).
Requires 2 – 4 years of related experience. Essential Functions:
Designs and implements standardized data management procedures around data staging, data ingestion, data preparation, data provisioning, and data destruction (scripts, programs, automation, assisted by automation, etc.)
Designs, develops, implements, tests, documents, and operates large-scale, high-volume, high-performance data structures for business intelligence analytics
Designs, develops, and maintains real-time processing applications and real-time data pipelines
Ensure quality of technical solutions as data moves across ***'s environments
Provides insight into the changing data environment, data processing, data storage, and utilization requirements for the company and offers suggestions for solutions
Develops, constructs, tests, and maintains architectures using programming language and tools
Identifies ways to improve data reliability, efficiency, and quality; use data to Client tasks that can be automated Comments for Vendors: Will need to have virtual interviews for all candidates!. Same requirements/team as req #107125, 107131, 107132, 107133. Please do not cross submit candidates.
Show more
Show less</t>
  </si>
  <si>
    <t>Data pipelines, Data ingestion, Data transformation, Data validation, Data quality, Data pipeline optimization, Orchestration, DevSecOps, Continuous integration, Continuous deployment, Data management, Data staging, Data preparation, Data provisioning, Data destruction, Data structures, Business intelligence, Realtime processing, Realtime data pipelines, Data reliability, Data efficiency, Data quality, Programming languages, Tools, Data architecture</t>
  </si>
  <si>
    <t>InformationTechnology - Data Engineer II #: 23-06981</t>
  </si>
  <si>
    <t>https://www.linkedin.com/jobs/view/informationtechnology-data-engineer-ii-%23-23-06981-at-hiretalent-diversity-staffing-recruiting-firm-3774995795</t>
  </si>
  <si>
    <t>InformationTechnology - Data Engineer II #: 23-06984</t>
  </si>
  <si>
    <t>https://www.linkedin.com/jobs/view/informationtechnology-data-engineer-ii-%23-23-06984-at-hiretalent-diversity-staffing-recruiting-firm-3774599118</t>
  </si>
  <si>
    <t>Data pipelines, Data ingestion, Data transformation, Data validation, Data quality, Data pipeline optimization, Orchestration, Continuous integration, Continuous deployment, Data staging, Data preparation, Data provisioning, Data destruction, Data structures, Business intelligence analytics, Realtime processing, Realtime data pipelines, Data reliability, Data efficiency, Data quality, Architectures, Programming languages, Tools</t>
  </si>
  <si>
    <t>Reperio Human Capital</t>
  </si>
  <si>
    <t>https://www.linkedin.com/jobs/view/principal-data-engineer-at-reperio-human-capital-3697277051</t>
  </si>
  <si>
    <t>Apply Now
Salary
$80-120
Location
Florida, USA
Type
Contract
Start
ASAP
Principal Data Engineer
84145
Desired skills:
Data Engineer, AWS, GCP, Azure, SnowFlake, Python
Job Overview
:
I am looking for a Lead Data Engineer with strong cloud expertise to join our team on a W2 contract basis. As the Lead Data Engineer, you will play a critical role in driving the design, development, and implementation of our cloud-based data solutions. You will lead a team of data engineers and collaborate closely with cross-functional stakeholders to ensure the delivery of robust and scalable data pipelines. This is an exciting opportunity to contribute your technical expertise and leadership skills to the success of our data engineering initiatives.
Responsibilities:
Lead a team of data engineers in designing, building, and maintaining scalable data pipelines and ETL processes within the cloud environment.
Collaborate with cross-functional teams to gather data requirements and translate them into efficient and reliable data engineering solutions.
Architect and implement data models, schemas, and database designs that align with business needs and best practices.
Optimize and fine-tune data pipelines for performance, scalability, and cost efficiency in the cloud environment.
Implement data quality checks and ensure data consistency, accuracy, and integrity throughout the data processing lifecycle.
Stay up to date with emerging cloud technologies and recommend their adoption to enhance data engineering processes and capabilities.
Provide technical guidance, mentorship, and support to the data engineering team, fostering a collaborative and high-performing environment.
Collaborate with stakeholders to define data governance policies, standards, and best practices for data management and security.
Monitor and troubleshoot data pipeline issues, implement solutions, and ensure high availability and reliability of data processing workflows.
Collaborate with data scientists, analysts, and business stakeholders to understand their data needs and enable effective data-driven decision-making.
Requirements:
Bachelor's degree in Computer Science, Engineering, or a related field.
Proven experience as a Lead Data Engineer, overseeing the design and implementation of cloud-based data solutions.
Strong expertise in cloud platforms such as AWS, Azure, or GCP, including their data services and infrastructure.
Extensive experience with data pipeline orchestration tools (e.g., Apache Airflow, AWS Step Functions).
Proficiency in programming languages such as Python, Java, or Scala for data processing and manipulation.
Solid understanding of data warehousing concepts, data modeling, and database technologies.
Experience with big data technologies (e.g., Hadoop, Spark) and distributed computing frameworks.
Excellent problem-solving, analytical thinking, and communication skills.
Leadership abilities with a track record of effectively leading and mentoring a team.
Ability to manage multiple priorities, meet deadlines, and thrive in a fast-paced, dynamic environment.
Duration
: This is a W2 contract position with an expected duration of 12 months.
Reperio Human Capital acts as an Employment Agency and an Employment Business.
Apply Now
Gareth Irvine
is recruiting for this role.
Get in touch with Gareth Irvine for more information: +1 813 902 2716
View profile
Show more
Show less</t>
  </si>
  <si>
    <t>Data Engineer, AWS, GCP, Azure, SnowFlake, Python, Apache Airflow, AWS Step Functions, Java, Scala, Hadoop, Spark, Data Warehousing, Data Modeling, Database Technologies, Big Data, Distributed Computing, Cloud Computing, Data Pipelines, ETL, Data Quality, Data Security, Data Governance, DataDriven DecisionMaking, Leadership, Mentorship, ProblemSolving, Analytical Thinking, Communication Skills, Project Management, Time Management, Adaptability, FastPaced Environment</t>
  </si>
  <si>
    <t>Sciens Building Solutions</t>
  </si>
  <si>
    <t>https://www.linkedin.com/jobs/view/master-data-analyst-at-sciens-building-solutions-3735739360</t>
  </si>
  <si>
    <t>THE POSITION IN A NUTSHELL
Sciens Building Solutions is seeking a Master Data Analyst. This position will support operations by monitoring and analyzing master data, key data, and relationship data within the organization. This includes extracting, transforming, and loading data from the legacy system to Dynamics 365 Field Service Management (FSC) and Customer Engagement (CE).
WHAT YOU'LL BE DOING (and doing well!)
Ensure master data integrity in key systems, as well as maintain the processes to support data quality.
Identify areas for data quality improvements and help to resolve data quality problems through the appropriate choice of error detection and correction, process control and improvement, or process design strategies.
Ensure quality of master data in key systems, as well as development and documentation of processes with other functional data owners to support ongoing maintenance and data integrity.
In collaboration with subject matter experts and data stewards, define and implement data strategy, policies, controls, and programs to ensure the enterprise data is accurate, complete, secure, and reliable.
Aid in resolving data quality problems through the appropriate choice of error detection and correction, process control and improvement, or process design strategies collaborating with subject matter experts (SMEs) and data stewards.
Assist in data management, governance, and data quality of master data requirements with other functional data owners to ensure functional master data integrity across the operation of financial systems is consistent.
Assist in the application and implementation procedures of data standards and guidelines on data ownership, coding structures, and data replication to ensure access to and integrity of data sets.
Conduct data cleaning to rid the system of old, unused data, or duplicate data for better management and quicker access.
Develop and implement strategies to translate business requirements and models into feasible and acceptable data warehouse designs to ensure that business needs are met.
Extract, transform and load data from legacy system to Dynamics 365 FSC and CE.
What We Like About You
Bachelor's degree in information science, data management, computer science or related field, or equivalent combination of education and experience.
Three or more years of experience in data analysis and/or computer programming.
Experience working with industry standards, regulations, and guidelines in database warehousing and other relevant systems.
Experience working with information security practices and available security software packages.
Experience working with domain structures, user authentication, and digital signatures.
Hands on experience working with relational databases and complex SQL statement and store procedures.
Ability to travel 50% of the time is required.
What We're Bringing To The Table
Competitive salary based on qualifications.
401(k) matching.
Short term and long-term disability.
Life insurance.
Professional career development opportunities.
Show more
Show less</t>
  </si>
  <si>
    <t>Staff Software Engineer, Data Storage</t>
  </si>
  <si>
    <t>DApp360 Workforce</t>
  </si>
  <si>
    <t>https://www.linkedin.com/jobs/view/staff-software-engineer-data-storage-at-dapp360-workforce-3766899357</t>
  </si>
  <si>
    <t>DApp360 Workforce is recruiting for an experienced Staff Software Engineer, Data Storage for the largest marketplace for non-fungible tokens, or NFTs. When hiring candidates, the protocol looks for signals that a candidate will thrive in their culture, where they default to trust, embrace feedback, grow rapidly, and love the work. They also know how critical it is to celebrate and support our differences. Employing a team rich in diverse thoughts, experiences and opinions enables their employees, their product and their community to flourish. They are dedicated to equal employment opportunities regardless of race, color, ancestry, religion, sex, national origin, sexual orientation, age, citizenship, marital status, disability, gender identity or Veteran status. To help facilitate this, they support remote, hybrid or onsite work at either New York City, San Francisco or the Silicon Valley for the majority of our opportunities They are seeking a data storage expert to deliver a highly scalable and distributed system as the foundation of our OpenSea product experience. Responsibilities
Help scale, architect, and implement our next-generation storage infrastructure including but not limited to using Postgres, Dynamo, Redis, and Elasticsearch
Work closely with product engineering teams in advancing their critical initiatives
Support data in transient and event streaming infrastructure and define paved paths
Mentor and train other team members
Desired Experience
Designed and operated large-scale Postgres databases that support millions of users and a high volume of transactions
Excited to dive deep into database specifics to diagnose and resolve scalability bottlenecks
Ability to apply a world-class understanding of storage architecture to critical product initiatives
Passion for teaching and mentoring high-growth engineers
Proficiency with at least one programming language, preferably Python
Full working experience with other distributed systems at scale (e.g. event streaming, DynamoDB, ElasticSearch) is a plus
The base salary for this full-time position, which spans across multiple internal levels depending on qualifications, ranges between $210,000 to $340,000 plus benefits &amp; equity.
Show more
Show less</t>
  </si>
  <si>
    <t>Software Engineering, Data Storage, Postgres, DynamoDB, Redis, Elasticsearch, Event Streaming, Paved Paths, Database Architecture, Highgrowth Engineers, Python, Distributed Systems</t>
  </si>
  <si>
    <t>Cloud Data Engineer (W2 Contract)</t>
  </si>
  <si>
    <t>https://www.linkedin.com/jobs/view/cloud-data-engineer-w2-contract-at-reperio-human-capital-3756375553</t>
  </si>
  <si>
    <t>Apply Now
Salary
$65-75
Location
Florida, USA
Type
Contract
Start
ASAP
Cloud Data Engineer (W2 Contract)
88323
Desired skills:
Data Engineer, Big Data, Python, AWS, GCP, Azure, Apache
Are you a passionate and experienced Cloud Data Engineer looking for an exciting opportunity to shape the future of data-driven decision making? Join my clients dynamic team and play a pivotal role in designing, implementing, and optimizing their cutting-edge data solutions.
The client are a leading software company dedicated to leveraging data to drive innovation and enhance their services. They are at the forefront of technology adoption, and they are seeking an Cloud Data Engineer to help them revolutionize the way they manage, process, and analyze vast amounts of data.
Key Responsibilities:
Design, implement, and maintain scalable data pipelines and ETL processes using AWS services such as Glue, EMR, Lambda, and Step Functions.
Collaborate with cross-functional teams to understand data requirements and translate them into efficient data processing solutions.
Optimize data storage, processing, and retrieval techniques to ensure high performance and cost-effectiveness.
Develop and manage data models, data sets, and data catalogs, ensuring data accuracy and integrity.
Monitor data processing activities, troubleshoot issues, and ensure data quality throughout the pipeline.
Stay up-to-date with the latest AWS services and data engineering best practices to continuously enhance our data infrastructure.
Qualifications:
Bachelor's or Master's degree in Computer Science, Data Science, or related field.
Proven experience as a Big Data Engineer with a strong focus on AWS services and technologies.
Proficiency in designing and implementing data pipelines using AWS tools such as Glue, EMR, S3, Lambda, and Redshift.
Strong programming skills in languages such as Python, Java, or Scala for data processing and ETL tasks.
Solid understanding of data modeling, database design, and data warehousing concepts.
Experience with real-time data streaming technologies (Kinesis, Kafka) is a plus.
AWS certification(s) in relevant domains is highly desirable.
Excellent problem-solving skills and ability to work collaboratively in a team environment.
Strong communication skills to effectively convey technical concepts to both technical and non-technical stakeholders.
If you are interested in this role, apply below or contact Gareth for more information.
US CITIZEN OR GREEN CARD HOLDERS ONLY ** PLEASE NOTE THIS ROLE
CANNOT ACCEPT C2C, C2H, WORK PERMITS OR VISA TRANSFERS
. NO OUTSIDE ASSISTANCE NEEDED.
Reperio Human Capital acts as an Employment Agency and an Employment Business.
Apply Now
Gareth Irvine
is recruiting for this role.
Get in touch with Gareth Irvine for more information: +1 813 902 2716
View profile
Show more
Show less</t>
  </si>
  <si>
    <t>Senior Data Engineer (W2)</t>
  </si>
  <si>
    <t>https://www.linkedin.com/jobs/view/senior-data-engineer-w2-at-reperio-human-capital-3787595097</t>
  </si>
  <si>
    <t>Apply Now
Salary
$70-80
Location
Florida, USA
Type
Contract
Start
ASAP
Senior Data Engineer (W2)
89952
Desired skills:
AWS, GCP, Azure, Data, Big Data, Data Engineering
**US CITIZEN OR GREEN CARD HOLDERS ONLY **PLEASE NOTE THIS ROLE CANNOT ACCEPT C2C, C2H, WORK PERMITS OR VISA TRANSFERS. NO OUTSIDE ASSISTANCE NEEDED **
Are you a passionate and experienced Cloud Data Engineer looking for an exciting opportunity to shape the future of data-driven decision-making? Join my client's dynamic team and play a pivotal role in designing, implementing, and optimizing their cutting-edge data solutions.
The client are a leading software company dedicated to leveraging data to drive innovation and enhance their services. They are at the forefront of technology adoption, and they are seeking a Cloud Data Engineer to help them revolutionize the way they manage, process, and analyze vast amounts of data.
Key Responsibilities:
Design, implement, and maintain scalable data pipelines and ETL processes using AWS services such as Glue, EMR, Lambda, and Step Functions.
Collaborate with cross-functional teams to understand data requirements and translate them into efficient data processing solutions.
Optimize data storage, processing, and retrieval techniques to ensure high performance and cost-effectiveness.
Develop and manage data models, data sets, and data catalogues, ensuring data accuracy and integrity.
Monitor data processing activities, troubleshoot issues, and ensure data quality throughout the pipeline.
Stay up-to-date with the latest AWS services and data engineering best practices to continuously enhance our data infrastructure.
Qualifications:
Bachelor's or Master's degree in Computer Science, Data Science, or a related field.
Proven experience as a Big Data Engineer with a strong focus on AWS services and technologies.
Proficiency in designing and implementing data pipelines using AWS tools such as Glue, EMR, S3, Lambda, and Redshift.
Strong programming skills in languages such as Python, Java, or Scala for data processing and ETL tasks.
Solid understanding of data modelling, database design, and data warehousing concepts.
Experience with real-time data streaming technologies (Kinesis, Kafka) is a plus.
AWS certification(s) in relevant domains is highly desirable.
Excellent problem-solving skills and ability to work collaboratively in a team environment.
Strong communication skills to effectively convey technical concepts to both technical and non-technical stakeholders.
Reperio Human Capital acts as an Employment Agency and an Employment Business.
Apply Now
Gareth Irvine
is recruiting for this role.
Get in touch with Gareth Irvine for more information: +1 813 902 2716
View profile
Show more
Show less</t>
  </si>
  <si>
    <t>AWS, GCP, Azure, Data, Big Data, Data Engineering, Glue, EMR, Lambda, Step Functions, Python, Java, Scala, Redshift, Kinesis, Kafka, Data modeling, Database design, Data warehousing, ETL, Problemsolving, Communication</t>
  </si>
  <si>
    <t>https://www.linkedin.com/jobs/view/data-engineer-at-lhh-3763836763</t>
  </si>
  <si>
    <t>DATA ENGINEER level II. and III. --- Full Time Permanent W2 --- MUST HAVE:
Data marts
Data modeling
Database Redshift
AWS (S3 bucket, DMS, Lambda)
Python programming
SQL (MySQL, Postgres, Redshift)
Apache Airflow
Sisense for reporting
ETL (Airflow, Boomi) tools
BI Tools is a must (such as Periscope, Sisense, Tableau)
A minimum of 5 years of Data engineering experience is required
Software Engineering skills
Manage the full lifecycle of our data warehousing needs
Build data pipelines and ETLs for loading source system data into the data warehouse for further reporting and analysis
Build data pipelines and ETLs for loading source system data into the data warehouse for further reporting and analysis
Build, analyze and manage reports and dashboards for business stakeholders
Show more
Show less</t>
  </si>
  <si>
    <t>Data Marts, Data Modeling, Redshift, AWS, S3 Bucket, DMS, Lambda, Python, SQL, MySQL, Postgres, Apache Airflow, Sisense, ETL, Boomi, BI Tools, Periscope, Tableau, Data Engineering, Software Engineering, Data Warehousing, Data Pipelines, Data Analysis, Reporting, Dashboards</t>
  </si>
  <si>
    <t>Data Engineer (PL/SQL: Postgres OR Oracle)</t>
  </si>
  <si>
    <t>Conexus Recruiting</t>
  </si>
  <si>
    <t>https://www.linkedin.com/jobs/view/data-engineer-pl-sql-postgres-or-oracle-at-conexus-recruiting-3769588581</t>
  </si>
  <si>
    <t>Conexus has been engaged with a leading music industry leader who provides services for covering music rights licensing, administration and royalty accounting for customers providing worldwide music related services. They are actively searching for someone with
6+years of experience writing procedures using PL/PgSQL OR PL/SQL.
TERM: Direct Hire/Permanent Placement
Logistics: Remote
Eligible States: California, Connecticut, Florida, Montana, Nebraska, &amp; Tennessee only
US Citizen OR Green Card Holders only
Qualifications:
6+ years of overall experience in database development/data engineering supporting
Postgres
Must have advanced experience in Postgres (SQL &amp; PL/PgSQL) or Oracle (SQL &amp; PL/SQL) and ability to write stored procedures.
Knowledge in programming languages such as Java, Python, and/or Sparks.
Working knowledge of performance tuning, optimization, stored procedures, etc.
Show more
Show less</t>
  </si>
  <si>
    <t>PL/PgSQL, PL/SQL, Postgres, Java, Python, Sparks, Stored procedures, Performance tuning, Optimization</t>
  </si>
  <si>
    <t>https://www.linkedin.com/jobs/view/data-engineer-u-s-remote-at-railroad19-3769044536</t>
  </si>
  <si>
    <t>#Hiringnow
We are actively hiring (Data Engineers-Scala, AWS, Spark)
We seek a
Data Engineer
to be a strong technical resource on a dynamic and growing team of engineers. Our ideal candidate is passionate about creating well-architecture solutions containing thoroughly tested code. The ability to communicate effectively and create relationships by empathizing with client goals is a highly valued skill within our company culture.
Core Responsibilities:
Develop new and enhance existing application services
Writing tests to maintain code quality
Understand and adapt to our client's evolving business requirements within the television advertising domain.
Participate in detailed technical design sessions to understand client needs and provide productive feedback
Identify new opportunities, tools, and services to enhance the software platform
Support and troubleshoot issues, identify the root cause, and proactively recommend corrective actions
Skills &amp; Experience:
Scala 2.12+ development experience
Passionate about developing clean and maintainable code with little or no side-effects
Experience building Restful APIs in Scala using Spark 2.4
Strong hands-on experience with AWS running spark jobs on ephemeral EMR clusters on AWS and S3.
Experience with relational and non-relational databases
Willingness to learn new technologies and takes pride in keeping up with the latest technologies and practices within the Scala and Spark development community
Excellent oral and written communication skills
Strong analytical and problem-solving skills
Self-directed and can effectively deliver solutions with little oversight
Bachelor's or master's degree in computer science, computer engineering, or other technical disciplines or equivalent work experience is preferred but not required
$120,000 - $160,000 a year
Salary is commensurate with experience.-
We are committed to equal employment opportunity regardless of race, color, ancestry, religion, sex, national origin, sexual orientation, age, citizenship, marital status, disability, gender, gender identity or expression, or veteran status. We are proud to be an equal-opportunity workplace.
Show more
Show less</t>
  </si>
  <si>
    <t>Scala, AWS, Spark, Python, Java, C++, SQL, NoSQL, Hadoop, HDFS, EMR, S3, EC2, Restful APIs, Unit Testing, Software Development, Software Engineering, Problem Solving, Analytical Skills, Communication Skills, Teamwork, Initiative, SelfDirection, Technical Documentation</t>
  </si>
  <si>
    <t>Senior Data Engineer, Platform Engineering</t>
  </si>
  <si>
    <t>https://www.linkedin.com/jobs/view/senior-data-engineer-platform-engineering-at-dapp360-workforce-3766878904</t>
  </si>
  <si>
    <t>DApp360 Workforce is recruiting for an experienced Senior Data Engineer, Platform Engineering. The Data Platform team builds and maintains the data processing and analytic pipelines that democratize access to data across our organization.
Data Engineers Have Several Key Responsibilities
Create and maintain optimal data pipeline architecture to extract, transform, and load data from a wide variety of data sources using SQL and Azure big data technologies
Assemble large, complex data sets that meet functional / non-functional business requirements
Identify, design, and implement internal process improvements: automating manual processes, optimizing data delivery, re-designing infrastructure for greater scalability, etc.
Keep our data separated and secure across national boundaries through multiple data centers and Azure regions
Create Data Tools For Analytics And Data Scientist Team Members That Assist Them In Building And Optimizing Our Product Into An Innovative Industry Leader. We Expect To See
5+ years experience building and optimizing big data pipelines, architectures, and data sets
5+ years working SQL knowledge and experience working with relational databases, query authoring (SQL), as well as working familiarity with a variety of database platforms
5+ years working with Python
Strong analytic skills related to working with free-form text
5+ years experience building processes supporting data transformation, data structures, metadata, dependencies, and workload management
A track record of leading and mentoring less experienced developers. You are eager to teach others and invested in the growth of your team.
Self-motivating, self-directing, and a great communicator (written and oral). You thrive in an environment that grants you a lot of autonomy to explore creative solutions.
Excellent problem solving skills. You excel at analyzing and solving problems using technology.
Living and working within GMT-7:00 (US) to GMT+2:00 (Europe) time zones. We like to see (but not required):
Experience with Microsoft technologies and Azure cloud services for building and operating data pipelines
Experience working remotely and/or working with teams that are distributed geographically.
Experience with Agile methodologies such as Scrum, XP, or Kanban. Certification is a plus, but not a requirement.
An active Stack Overflow profile, open source code, example projects that you're proud of (whether open source or worked on at a previous job), or any other evidence of your passion for building great software.
Knowledge of how Stack Overflow works from our blog, podcasts, and other public artifacts. Ideas about how to evolve the platform and increase our impact on the developer community are even better.
Experience with leveraging cloud-native technologies and techniques to build product ecosystems Base salary will range from: $150k - $175k USD What Youll Get in Return:
Competitive Base Salary
Generous paid vacation
Generous parental leave (16 weeks at 100% pay), family care leave, and unlimited sick days
Equity (RSUs) for all employees at all levels
Industry-leading health benefits that are applicable per country of residence for all our full-time employees
Company-paid Life Insurance
Health &amp; wellness stipend
Home Internet stipend
Professional allocation for your growth and development
Home office allowance of $2,000 (for remote employees) with an additional $450 allowance on each anniversary date
Company-paid access to Calm, Bravely, LinkedIn Learning, MyAcademy and Overdrive One of the most popular websites in the world - a community-based space focused on increasing productivity, decreasing cycle times, accelerating time to market, and protecting institutional knowledge. Innovation is at the heart of everything done, as well as embracing collaboration, transparency, and believing in leading with empathy; creating an environment where everyone knows they belong. The company embraces the unique contributions and points of view of all contributers to their success.
As
Senior Data Engineer, Platform Engineering your cross-functional team will optimize flow and collection of all product and business data, enabling data at scale. Youll ensure that the data delivery architecture is optimized and consistent, enabling software engineers, database architects, data analysts, and data scientists to do their best work.
Show more
Show less</t>
  </si>
  <si>
    <t>Azure, Agile, SQL, Python, Stack Overflow, Big Data, Data pipelines, Analytics, Data Scientist, Machine Learning, Data transformation, Data structures, Metadata, Dependencies, Workload management, Cloudnative technologies, Product ecosystems, RSU, Scrum, XP, Kanban</t>
  </si>
  <si>
    <t>Big Data Software Engineer IV (Remote)</t>
  </si>
  <si>
    <t>Availity</t>
  </si>
  <si>
    <t>https://www.linkedin.com/jobs/view/big-data-software-engineer-iv-remote-at-availity-3780561531</t>
  </si>
  <si>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Reporting to the Manager, Applications Development the Software Engineer IV will work on a dedicated team of engineers developing, enhancing, and maintaining Availity’s Covered California/Symphony product.
Sponsorship, in any form, is not available for this position.
Location: Remote US
Why Work On This Team
This team supports a high transactional platform that directly impacts patient experience
This team is working to continually improve process and enhance platform capabilities
What You Will Be Doing
Lead the design, development, and maintenance of complex, high-traffic web applications and services with a heavy emphasis on AWS backend technologies
Implement and optimize backend infrastructure utilizing AWS services such as EC2, S3, Lambda, RDS, DynamoDB, API Gateway, and others
Develop reusable, scalable backend components and APIs to support frontend features and functionality
Design and implement data storage and retrieval mechanisms, ensuring high performance, security, and reliability
Mentor and provide technical guidance to junior engineers, fostering a culture of continuous learning and best practices
Conduct code reviews, identify areas for improvement, and drive the adoption of best-in-class software engineering practices
Participate in the evaluation and introduction of new technologies, frameworks, and tools to enhance the development process
Participating in weekly planning and refinement meetings
Utilizing JIRA for project planning and tracking
Collaborating with the Product Owner on a regular basis
Solving healthcare problems and improving processes
Implementing a backlog of items to fulfill a focused roadmap
Working on a team following Agile Scrum principles
Requirements
Bachelor’s degree preferably Computer Science, Engineering, or other quantitative fields
8+ years of professional experience in software engineering, with a focus on full stack development and AWS backend services
Proven expertise in building and scaling web applications using AWS cloud services and infrastructure
Proficiency in programming languages such as Scala, JavaScript (Node.js), Python, Java, or others commonly used in full stack development
Extensive experience with frontend technologies such as HTML, CSS, JavaScript frameworks (e.g., React, Angular, Vue), and responsive design principles
Solid understanding of relational and NoSQL databases, as well as data modeling and optimization techniques
Excellent grasp of software architecture, design patterns, and principles of microservices and serverless computing
Strong knowledge of CI/CD processes, containerization (e.g., Docker, Kubernetes), and infrastructure as code (e.g., CloudFormation, Terraform)
Ability to troubleshoot and optimize backend performance, security, and scalability issues in a production environment
Effective communication skills and the ability to articulate complex technical concepts to a diverse audience
5+ years of experience working with large-scale data and developing SQL queries
3+ years of experience with RESTful APIs and web services
Experience with RedShift and Airflow is a plus
Experience in the healthcare industry or another highly regulated field is a plus
AWS certifications (e.g., AWS Certified Solutions Architect, AWS Certified Developer) are a plus
Availity Culture And Benefits
Availity is a certified “Great Place to Work”, a “Best Workplaces for Technology Companies”, a “Best Workplaces for Women” and a “Best Workplaces for Millennials”!
Culture is important to us and there are many ways for you to make your mark here!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Availity is a culture of continuous learning. We have many resources and experts in our tech stack and in our industry that can help get you there too!
We offer a competitive salary, bonus structure, generous HSA company contribution, healthcare, vision, dental benefits and a 401k match program that you can take advantage of on day one!
We offer unlimited PTO for salaried associates + 9 paid holidays. Hourly associates start at 19 days of PTO and go up from there with all the same holiday benefits.
Interested in wellness? We allow our associates to reimburse up to $250/year for gym memberships, participation in racing events, weight management programs, etc.
Interested in furthering your education? We offer education reimbursement!
Availity offers Paid Parental Leave for both moms and dads, both birth parents and adoptive parents.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In Process
After you apply, you will receive text/email messages thanking you for applying and then you will continue to receive more text/email messages alerting you as to where you are in the recruitment process.
Interview process:
Recruiter resume review
Manager resume review
Recruiter video interview
Manager video interview
Panel video interview
Engineering leadership video interview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
.
Click the links below to view Federal Employment Notices.
Family &amp; Medical Leave Act Equal Employment Law Poster Pay Transparency Employee Polygraph Protection Act IER Right to Work Poster Important Notice about Employee Rights to Organize and Bargain Collectively with Their Employers
Show more
Show less</t>
  </si>
  <si>
    <t>AWS, EC2, S3, Lambda, RDS, DynamoDB, API Gateway, Scala, JavaScript (Node.js), Python, Java, HTML, CSS, React, Angular, Vue, SQL, NoSQL, CI/CD, Docker, Kubernetes, CloudFormation, Terraform, RedShift, Airflow, RESTful APIs, Healthcare industry, AWS Certified Solutions Architect, AWS Certified Developer</t>
  </si>
  <si>
    <t>Sedgwick</t>
  </si>
  <si>
    <t>https://www.linkedin.com/jobs/view/sr-data-analyst-at-sedgwick-3780206635</t>
  </si>
  <si>
    <t>Taking care of people is at the heart of everything we do, and we start by taking care of you, our valued colleague. A career at Sedgwick means experiencing our culture of caring. It means having flexibility and time for all the things that are important to you. It’s an opportunity to do something meaningful, each and every day. It’s having support for your mental, physical, financial and professional needs. It means sharpening your skills and growing your career. And it means working in an environment that celebrates diversity and is fair and inclusive.
A career at Sedgwick is where passion meets purpose to make a positive impact on the world through the people and organizations we serve. If you are someone who is driven to make a difference, who enjoys a challenge and above all, if you’re someone who cares, there’s a place for you here. Join us and contribute to Sedgwick being a great place to work.
Great Place to Work®
Most Loved Workplace®
Forbes Best-in-State Employer
Data Analyst
PRIMARY PURPOSE
: To create comprehensive reporting and analysis of statistical data; to monitor data for processing and procedures issues; and to support performance initiative by providing technical support and training to colleagues.
ESSENTIAL FUNCTIONS And RESPONSIBILITIES
Compiles data; prepares and distributes reports; and analyzes results.
Assists in efficient and effective program management; identifies poor work quality and cost effectiveness trends; and works with appropriate staff in analyzing and compiling data from technical reviews, as applicable.
Provides training and coaching on processing and procedures issues.
Provides analysis and reporting of trends.
Ensures data integrity; develops and produces reports utilized in measuring data accuracy.
May assist in the completion of appropriate client set-up and maintenance (parameter) forms.
Extracts data and analyzes information based on plan and jurisdictional requirements.
Gathers and prepares statistical data for reporting; makes recommendations to management for training needs.
May analyze data for cause and effect ratios, return-to-work and accommodations trending, disability durations, injury by job type analysis, disability diagnosis trending, etc.
Presents results to client and/or management.
ADDITIONAL FUNCTIONS And RESPONSIBILITIES
Performs other duties as assigned.
Supports the organization's quality program(s).
Travels as required.
Qualifications
Ed
ucation &amp; Licensing
Bachelor's degree with major in Computer Science, Finance or Economics from an accredited college or university preferred.
Experience
Three (3) years of related experience or equivalent combination of education and experience required. One (1) year of query and report writing strongly preferred.
Skills &amp; Knowledge
Thorough knowledge of query and report writing
Excellent oral and written communication, including presentation skills
PC literate, including Microsoft Office products especially Excel.
Analytical and interpretive skills
Strong organizational skills
Excellent interpersonal skills
Ability to work in a team environment
Ability to meet or exceed Performance Competencies
Knowledge of insurance policy language and coverages a plus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NOTE:
Credit security clearance, confirmed via a background credit check, is required for this position.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Show more
Show less</t>
  </si>
  <si>
    <t>Data Scientist (3536)</t>
  </si>
  <si>
    <t>NextPath Career Partners</t>
  </si>
  <si>
    <t>https://www.linkedin.com/jobs/view/data-scientist-3536-at-nextpath-career-partners-3781906104</t>
  </si>
  <si>
    <t>NextPath Career Partners
is currently seeking a
Data Scientist
to join our client’s team in
Tampa, FL.
This is a
remote, contract to hire
position. Candidate must reside in Florida, Georgia, North Carolina, Virginia, Hawaii, Texas, Colorado, or Tennessee.
SALARY:
$75-85/hour, 145-160K (depending on experience)
Requirements
Power BI with ML integration
Working in Azure environments including Azure ML
Familiarity with DevOps and CI/CD as well as Agile tools and processes including Git, and Azure DevOps
Minimum of a bachelor’s degree in computer science, Applied Mathematics or related technical field
Responsibilities
Demonstrated experience in machine learning techniques, probabilistic reasoning, data science, and/or optimization
Proven ability in creating explainable models and implementing advanced algorithms into production
Experience in implementing supervised and unsupervised machine learning techniques, analysis of variance (ANOVA) and statistical significance test
Demonstrated programming experience in Python, R, Keras, TensorFlow with .NET integration
Acts as a key contributor to all phases of the design and development lifecycle of analytic applications utilizing various technology platforms
Experience developing/implementing analytic solutions in the Amazon or Azure cloud that leverage relational, in-memory, NoSQL, document and/or graph databases
Strong analytical skills, able to translate complex business requirements into sound architectural solutions
Experience designing and implementing data pipeline for analytical model consumption of structured, semi-structured, and/or unstructured data in batch and real-time environments
Experience with APIs, Web Services
Good understanding of dimensional data modeling, data transformation &amp; designing analytical data structures
Good SQL skills, broad exposure to all language constructs
Ability to work in a fast-paced, collaborative team environment
Data Integration / ETL / ELT tools
Excellent written and verbal communication skills and ability to express ideas clearly and concisely
Performs other related duties as directed
Nextpath Career Partners
NextPath is a candidate centric recruiting firm focused on your career goals to help you find your next path! Our team of professional recruiters have over 80 years of combined experience to help you navigate a job change. Our clients span local and national with roles in sales, creative, marketing, and staffing on a direct, contract-to-perm, and contract (project) basis.
If the position above doesn’t appear to fit, we do have a host of clients with roles that could be a match and not every position will be posted. Feel free to reach out to find a better match by emailing your resume to apply@nextpathcp.com for a recruiter to engage.
We are an Equal Opportunity Employer
View all open jobs: http://www.nextpathcp.com
The post Data Scientist (3536) appeared first on NextPath Career Partners.
Show more
Show less</t>
  </si>
  <si>
    <t>Power BI, Machine Learning, Azure, Azure ML, DevOps, CI/CD, Agile, Git, Azure DevOps, Computer Science, Applied Mathematics, Python, R, Keras, TensorFlow, .NET, Data Integration, ETL, ELT, SQL, Data Modeling, Data Transformation, Data Structures, APIs, Web Services, Data Pipelines, Dimensional Data Modeling, Data Analysis, Data Visualization, Communication</t>
  </si>
  <si>
    <t>HEDIS Data Analyst (Healthcare) - Remote $100K</t>
  </si>
  <si>
    <t>Confidential Jobs</t>
  </si>
  <si>
    <t>https://www.linkedin.com/jobs/view/hedis-data-analyst-healthcare-remote-%24100k-at-confidential-jobs-3785885409</t>
  </si>
  <si>
    <t>*Must have HEDIS experience.  Remote potential with HEDIS experience.
The HEDIS Data Analyst works within our Informatics team to identify solutions and meet deadlines associated with HEDIS, Care Gaps, Star Analytics and other highly critical data processes. By conducting data analyses, this position assures accuracy and agility in report creation and data management to drive client satisfaction. In addition, the ability to present data in a meaningful way to clients and business owners is required. Collaboratively working with business owners, developers, and other analysts on a variety of analytical projects, the analyst must demonstrate both excellent communication and technical skills.
Key Responsibilities: Understand complexities associated with highly regulated HEDIS healthcare data reporting processesAdvanced knowledge and experience with Excel, MS-AccessKnowledge and experience with MySQL, SAS, or other related database platformsEffectively partner with internal and external customers to discover needs; independently andproactively offers options and solutionsAnalyzes, researches, and interprets results, variances, data mining and trendsDemonstrate a familiarity with data visualization techniques, as defined by objectives of business usersCreates report summaries and narratives to explain findings and further analysis needed; clearly express recommendations for actionDelivers on expectations and commitments in a timely manner; follows through on agreed upon assignments without deviationPerform other duties, tasks or special assignments, as assigned
Experience:
Bachelor’s Degree required.3 years of experience managing backend HEDIS for healthcare.2 years of experience with working with HEDIS auditors.HEDIS reporting experience required - specifically with HEDIS measures for certificationsAble to perform data profiling and monitor data for changes.Advanced knowledge and experience with Excel, MS-AccessKnowledge and experience with MySQL, SAS, or other related database platforms
Show more
Show less</t>
  </si>
  <si>
    <t>HEDIS, Data Analyst, Data Mining, Data Processing, Analytics, Databases, Data Accuracy, Communication, Data Visualization, Data Analysis, Reporting, SQL, SAS, MySQL, MSAccess, Excel</t>
  </si>
  <si>
    <t>https://www.linkedin.com/jobs/view/data-engineer-iv-max-digital-data-operations-at-acv-auctions-3762875660</t>
  </si>
  <si>
    <t>SQL, SSIS, C#, Python, AWS RDS, S3, SQS, SNS, MongoDB, ETL, Airflow, DBT, Windows services, OLTP, Database operations, Scalable data services, Data retention, Monitoring tools, High availability, System performance, HADR, Transactional and analytical schema design, DevOps, Code reviews, Documentation, Testing, Cloud services</t>
  </si>
  <si>
    <t>InformationTechnology - Data Analyst 3 #: 23-06980</t>
  </si>
  <si>
    <t>https://www.linkedin.com/jobs/view/informationtechnology-data-analyst-3-%23-23-06980-at-hiretalent-diversity-staffing-recruiting-firm-3774600037</t>
  </si>
  <si>
    <t>Job Description: Summary: The main function of a database analyst/programmer is to coordinate changes to computer databases, test, and implement the database applying knowledge of database management systems. A typical database analyst/programmer is responsible for planning, coordinating and implementing security measures to safeguard the computer database. Job Responsibilities: Test programs or databases, correct errors and make necessary modifications. Modify existing databases and database management systems or direct programmers and analysts to make changes. Write and code logical and physical database descriptions and specify identifiers of database to management system or direct others in coding descriptions. Work as part of a project team to coordinate database development and determine project scope and limitations. Review project requests describing database user needs to estimate time and cost required to accomplish project. Skills: Verbal and written communication skills, problem solving skills, customer service and interpersonal skills. Ability to work independently and manage one’s time. Basic mentoring skills necessary to provide support and constructive performance feedback. Knowledge of database management software. Education/Experience: Associate's degree in computer programming or equivalent training required. 5-7 years experience required.
Comments for Vendors: Virtual interviews required!
Same requirements/team as #107129, 107127, and 107130. Please do not cross-submit candidates.
Show more
Show less</t>
  </si>
  <si>
    <t>Database management systems, Database development, Troubleshooting, Coding, Logical and physical database descriptions, Customer service, Mentoring, Software knowledge</t>
  </si>
  <si>
    <t>https://www.linkedin.com/jobs/view/data-engineer-data-platform-at-grammarly-3689962857</t>
  </si>
  <si>
    <t>CDP Data Engineer</t>
  </si>
  <si>
    <t>Digital Republic Talent</t>
  </si>
  <si>
    <t>https://www.linkedin.com/jobs/view/cdp-data-engineer-at-digital-republic-talent-3774174070</t>
  </si>
  <si>
    <t>CDP Data Engineer – Marketing Consultancy – US/Remote - $130,000
Role &amp; Company:
I am working with a global Strategy, Technology &amp; Analytics consultancy who are known for creating digital transformation solutions for their clients.
In this role, you will take the lead on projects and tailor inventive solutions for your clients. This involves building unified customer profiles by extracting, transforming, and loading multiple data sets from various sources, into the CDP. You will also create queries for segmentation and reporting, and build and validate the AEP source, datasets and identity namespaces.
Responsibilities:
· Be a platform expert within AEP
· Demonstrate knowledge across the client’s business, tech stack, and data infrastructure, along with a strong understanding of digital marketing
· Extract, transform, and load customer &amp; marketing data into the platform in an automated and scalable manner
· Build unified customer profiles
· Create essential queries for segmentation, reporting, analysis and the development of ML models within the query service
· Build &amp; validate the AEP source and destination connections, datasets, XDM schemas, and identity namespaces
Required Experience:
· Hands-on experience configuring AEP, including schema creation ingesting data from a variety of sources, configuring identity resolution, and connecting destinations for activation
· 5 years experience building data pipelines
· Experience with Adobe Launch and implementing the AEP WebSDK
· Strong expertise in working with APIs
· Strong expertise with SQL
· Solid grasp of CDPs and the modern data infrastructure
· Experience working with cloud technologies such as AWS, Google Cloud, Azure etc
· Exposure to data warehouse solutions like Amazon Redshift, BigQuery, Snowflake etc
· Preferred experience in an agency with strong consulting &amp; client-facing skills
Show more
Show less</t>
  </si>
  <si>
    <t>Adobe Experience Platform (AEP), Data extraction, Data transformation, Data loading, Data pipelines, Cloud technologies, Data warehouses, SQL, API, Customer data platforms (CDP), Modern data infrastructure, Adobe Launch, AEP WebSDK, Schema creation, Identity resolution, Data activation, Segmentation, Reporting, Analysis, Machine learning (ML), XDM schemas, Identity namespaces</t>
  </si>
  <si>
    <t>https://www.linkedin.com/jobs/view/data-engineer-iv-max-digital-data-engineering-at-acv-auctions-3762880108</t>
  </si>
  <si>
    <t>SQL, Data Engineering, ETL, Data Modeling, NoSQL, Cloud Services, Unit Testing, Integration Testing, AWS, RDS, S3, SQS, SNS, MongoDB, Python, C#, Airflow, DBT, Snowflake</t>
  </si>
  <si>
    <t>InformationTechnology - Data Analyst 3 #: 23-06979</t>
  </si>
  <si>
    <t>https://www.linkedin.com/jobs/view/informationtechnology-data-analyst-3-%23-23-06979-at-hiretalent-diversity-staffing-recruiting-firm-3774600036</t>
  </si>
  <si>
    <t>Database Management, Database Management Systems, Programming, Testing, Coding, Logical Database Descriptions, Physical Database Descriptions, Project Management, Time Management, Communication, Customer Service, Problem Solving, Mentoring</t>
  </si>
  <si>
    <t>InformationTechnology - Data Analyst 3 #: 23-06978</t>
  </si>
  <si>
    <t>https://www.linkedin.com/jobs/view/informationtechnology-data-analyst-3-%23-23-06978-at-hiretalent-diversity-staffing-recruiting-firm-3774599164</t>
  </si>
  <si>
    <t>Database Management, Coding, Communication, Problem Solving, Customer Service, Interpersonal Skills, Project Management, Time Management, Mentoring, SQL, Database Design</t>
  </si>
  <si>
    <t>Senior Technical Analyst – Advanced Analytic (Data Engineer)</t>
  </si>
  <si>
    <t>Vancouver Airport Authority</t>
  </si>
  <si>
    <t>https://ca.linkedin.com/jobs/view/senior-technical-analyst-%E2%80%93-advanced-analytic-data-engineer-at-vancouver-airport-authority-3788837665</t>
  </si>
  <si>
    <t>Point Roberts</t>
  </si>
  <si>
    <t>YVR is made up of a team of diverse people who are working collaboratively to Connect BC Proudly to the World. Safety is at the core of everything we do; we’re innovative, fun, and we invest in our people. We’re a BC Top Employer for 14 years standing, with high engagement scores, an abundance of learning and development opportunities, and a holistic approach to wellness. And we’re looking for someone to join our team.
Position Overview
We have an opportunity for a permanent, full-time
Senior Technical Analyst – Advanced Analytics (Data Engineer)
in the Innovation and Technology Group. Reporting to the Manager, Enterprise Advanced Analytics, the Senior Technical Analyst – Advanced Analytic (Data Engineer) is responsible for determining the required strategy and technical architecture, leading technical decisions, leading projects, managing day to day operational activities, guiding other internal and external resources in project tasks and issue resolution, managing vendors, identifying opportunities for improvement, and presenting to senior management. The incumbent is expected to have broad and deep technical and analytical ability within their area of responsibility as well as strong communication skills.
Key Responsibilities Include
Building the pipelines and processes required for optimal extraction, transformation, and loading of data from a wide variety of data sources using SQL and Azure cloud services (e.g., Azure Databricks, Azure Data Factory, Azure Data Lake Storage) as well as building data products with analytics tools that utilize enterprise datasets to unlock actionable insights to enhance passenger experience and increase operational efficiencies.
Developing processes and documentation for data collection, integration, and consumption as well as contributing to design and development of RESTful APIs that enrich operational applications with additional data sources and insights.
Collaborating and delivering data products for advanced analytics and data science team members that enable them to build and optimize our digital products and machine learning models.
Providing day-to-day support and technical expertise to both technical and non-technical teams including working with stakeholders at all levels to resolve operational issues with data products, and support operation of our data infrastructure.
Identifying, designing, and implementing internal process improvements by automating manual processes, optimizing data delivery, and ensuring data infrastructures, pipelines, and processes are scalable, resilient, and performant.
Collaborating with the Information Security team to implement best practices and recommendations that ensure security of our data sources and data platform.
Key Qualifications Include
At least 7 years’ post degree experience designing, implementing, and supporting enterprise-data architecture and environments for medium to large sized organizations, with at least 5 years of advanced analytics and project management experience (senior level) supplemented by a Bachelor’s degree in Computer Science or a related field; or an equivalent combination of training and experience.
Experience with virtual server platforms, storage devices, computer network resources, cloud computing, project, and vendor management, as well as mentoring junior resources. Familiarity with any of: Azure Functions, Infrastructure as Code, and SQL Server Data Tools is a plus.
Advanced working SQL knowledge and experience working with relational databases.
A strong background in technology with experience in data engineering, data warehouse development, or software development looking to move into the big data environment.
Computer programming skills, Python, Java, JSON, HTML, SQL with experience with data integration using APIs as well as working experience with Azure, Databricks, Denodo, Snowflakes and Qlik would be preferred.
Strong written and oral communication skills, strong project management skills (using waterfall and agile methodologies) and excellent documentation skills, including workflow documentation.
This position is open to both Vancouver Airport Authority employees and external applicants. Previous job performance will be taken into consideration for all internal candidates that apply for this position.
As part of our recruitment process, short-listed candidates may be required to participate in an assessment process.
Salary Range:
$97,599 to $127,555 per annum, based on 37.5-hour work week. This is individually tailored to reflect your unique experience, qualifications and internal equity.
At YVR, your work experience goes beyond the paycheck. We support your personal and professional development, well-being, and a thriving work culture with generous vacation days, extensive health benefits, retirement savings matching, wellness programs, community engagement, commuting support, and continuous learning opportunities. Learn more at https://careers.yvr.ca/benefits
Please note that availability may vary based on employment type and is subject to certain eligibility requirements and potential changes by YVR.
Who We Are
YVR is more than just an airport. We connect our beautiful province and all it has to offer to the world. We are all leaders and trailblazers for change and innovation, so no matter the department or team you’re a part of, the work you do matters.
At YVR, we are flexible in everything we do. We will work together to find ways to deliver customer excellence that helps us all thrive.
Whatever your background and wherever you’re from, you belong at YVR. If you have any questions about accessibility or require any assistance applying, please reach out at careers@yvr.ca
Show more
Show less</t>
  </si>
  <si>
    <t>SQL, Azure Functions, Infrastructure as Code, Azure, Databricks, Denodo, Snowflakes, Qlik, Python, Java, JSON, HTML, Waterfall, Agile, SQL Server Data Tools, Azure Databricks, Azure Data Factory, Azure Data Lake Storage, RESTful APIs</t>
  </si>
  <si>
    <t>SUPPLY CHAIN DATA ANALYST</t>
  </si>
  <si>
    <t>Southern Illinois Healthcare</t>
  </si>
  <si>
    <t>Carbondale, IL</t>
  </si>
  <si>
    <t>https://www.linkedin.com/jobs/view/supply-chain-data-analyst-at-southern-illinois-healthcare-3786595637</t>
  </si>
  <si>
    <t>Carbondale</t>
  </si>
  <si>
    <t>Your Career. Our Company. Together, We Grow.
At Southern Illinois Healthcare (SIH), we realize that in order to provide our surrounding communities with excellent care, we must begin by providing our employees with that same care and appreciation. We offer rich opportunities to develop and grow professionally, an environment of excellence in patient care, and the awareness that everything we accomplish is a direct outgrowth of the superb efforts and dedication of our employees.
As a non-profit system of almost 4000 employees, we have won national acclaim for our cancer, cardiac, stroke, bariatric, breast imaging, and rehabilitation services.
$/hr minimum - $/hr maximum (range increases based on education, experience and certifications)
Responsible for GPO and local contract management within the MMIS system, report creation, data analysis, and MMIS system maintenance.
Role Specific Responsibilities
Builds and edits item master, PAR, template locations and supplier files in the MMIS system.
Creates item files in MMIS system in a timely manner as to support ‘bill only’ patient cases that could include EPIC and HCPCS codes.
Assist Product Analyst with product builds, switches, and inactivation of items for product conversions and manufacturer discontinued items.
Gathers, loads, and maintains, GPO, local, distributor, manufacturer, and vendor contracts in the MMIS system as well as the GPO catalog.
Reviews latest updates, expiring and future contracts from GPO and local agreements and proceeds according to established standard operating procedures.
Maintains a contract database/tracker as to easily see what contracts are up for review/renewal.
Utilizes contract analytic tools and usage history from the MMIS system to determine the appropriate contract tiers for new, expiring, and future agreements.
Works closely with GPO representative to activate contracts and select the most appropriate tier pricing based on usage.
Responsible for contract pricing uploads into the MMIS system.
Utilizes contract tools and available resources to resolve contract and price discrepancies.
Utilizes GPO tracking reports to ensure the most up to date information is populated in the MMIS system.
Prepares usage information spreadsheets for impact analysis and validation per request of GPO.
Attends GPO supply chain meetings for contract updates and required action.
Creates, utilizes, and maintains reports and queries for use in Supply Chain and clinical/non-clinical departments.
Utilizes MMIS data to create personalized reports based on requirements from Supply Chain and end users.
Works closely with Supply Chain IT Analyst to support ongoing maintenance of the MMIS system to ensure the integrity of the data and guarantees updates are done in a timely manner.
Education
Bachelor’s Degree in business or healthcare management or a related clinical field preferred
Associate degree in business or healthcare management or a related clinical field required.
Experience And Skills
Technical Experience 2 years
Show more
Show less</t>
  </si>
  <si>
    <t>MMIS, EPIC, HCPCS, Databases, Business Intelligence, Data Analysis, Data Validation, Reporting, MS Office Suite, Healthcare Management, Contract Management, Pricing, Supply Chain Management</t>
  </si>
  <si>
    <t>JANUS Research Group</t>
  </si>
  <si>
    <t>Newport News, VA</t>
  </si>
  <si>
    <t>https://www.linkedin.com/jobs/view/azure-cloud-data-engineer-at-janus-research-group-3765912971</t>
  </si>
  <si>
    <t>Carrollton</t>
  </si>
  <si>
    <t>This is a contingent opening.
Candidates must have an active Secret clearance and verify, before applying, that you meet the minimum requirements of the position.
Target salary range:
$85000- $125000
. The estimate displayed represents the typical salary range for this position based on experience and other factors.
As a Azure Cloud Data Engineer you will help the Army solve data federation and governance challenges using state-of-the-art cloud solutions. You will work on exciting projects, growing your skills, and work with other dedicated people who are solving mission and organizational needs. This role will work to ensure that business technology solutions align with the long-term vision and goals of AIMD, and with the existing enterprise architecture.
Tasking
Work in a team with amazing clients, partners and other JANUS employees to use cutting-edge technologies to solve challenging enterprise problems.
Design application and data solutions using Azure application and data services.
Work with Application teams to develop and deploy dashboard solutions on the latest cloud and data platforms.
Use your experience working with Azure Data &amp; Storage, Azure Analytics, Databricks, Azure Purview, and other Azure PaaS solutions and COTS software (as needed).
Provide mentorship to clients, partners and other team members.
Drive data quality across the business with advanced/expert experience in data engineering and data warehousing.
Work with internal and external stakeholders to plan, design, develop, implement data integration of various external data sources.
Participates in project requirements reviews, conceptual modeling, discovery processes, technical design reviews, and project meetings in order to provide appropriate guidance that influences toward good business outcomes.
Maintains knowledge and familiarity with current and emerging technologies, best practices, business processes, industry trends, and information security considerations.
Location and Travel Details
This is a remote role with preference to Ft. Eustis, Austin TX Occasional travel maybe required
Security Clearance And Citizenship Requirements
Must have at least an active Secret Clearance.
Qualifications – What You Need To Perform The Job
Bachelor’s degree in Mathematics, Statistics, Business or related fields
Relevant work experience may serve as a substitute for Bachelor's degree
Experience
3-5+ Years’ experience in ETL and Data wrangling.
Effective ETL (Extract/Transform/Load), data shaping and data wrangling skills are critical to success in this role. Knowledge of Azure Data &amp; Storage, Azure Analytics, Databricks, Azure Purview, and other Azure PaaS solutions is preferred but not required, while exceptional knowledge of Microsoft Excel, experience with SQL/Access may serve as a substitute.
Excellent verbal and written communication skills to attend stakeholder meetings, gather complex requirements from business partners, present findings back out, and document work procedures.
Should work well within a team environment and be highly motivated and self-directed.
Mathematical problem solving, statistical, and analytical skills are required.
Knowledge and experience with different types of database structures, joins and data blending techniques.
Developing presentation skills, presents mostly within department and to project teams
JANUS strives to provide opportunities for career growth through training and development. We also offer an attractive comprehensive benefit package to include health and welfare plans and financial products. As part of a total rewards program, employees can benefit from our referral bonus program, and other various employee awards. JANUS Research Group takes pride in our benefit package and rewards program which has earned us the certification of a
Great Place to Work
™
JANUS Research Group provides reasonable accommodation so that qualified applicants with a disability may participate in the selection process. Please advise us of any accommodations you request to express interest in a position by e-mailing: Alisha Pollard, Director of Human Resources at alisha.pollard@janusresearch.com or calling (706) 364-9100. Please state your request for assistance in your message. Only reasonable accommodation requests related to applying for a specific position within JANUS Research Group will be reviewed at the e-mail address and phone number supplied. Thank you for considering a career with JANUS Research Group.
JANUS Research Group participates in the Electronic Employment Verification Program. Please click the E-Verify link below for more information.
E-Verify
JANUS Research Group is an equal opportunity/ affirmative action employer. It is company policy to provide equal opportunity in all areas of employment practice without regard to race, color, religion, sex, sexual orientation, national origin, age, marital status, veteran status, citizenship, or disability.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qualified individuals without regard to race, color, religion, sex, national origin, protected veteran status or disability.
Show more
Show less</t>
  </si>
  <si>
    <t>Azure, Azure Data &amp; Storage, Azure Analytics, Databricks, Azure Purview, Microsoft Excel, SQL/Access, ETL, Data wrangling, Database structures, Joins, Data blending, Presentation skills</t>
  </si>
  <si>
    <t>BayPort Credit Union</t>
  </si>
  <si>
    <t>https://www.linkedin.com/jobs/view/business-data-analyst-at-bayport-credit-union-3731503471</t>
  </si>
  <si>
    <t>Job Details
Description
We are seeking a highly skilled and motivated Credit Union Business Data Analyst to join our team. As a Credit Union Business Data Analyst, you will play a critical role in driving data-driven decision-making processes within our credit union. You will be responsible for collecting, analyzing, and interpreting complex financial and operational data to provide insights that enhance our member experience, streamline operations, and drive business growth. This role requires proficiency in utilizing tools such as Power BI Snowflake SQL, and Python to extract, transform, and visualize data effectively.
Responsibilities Include
Collaborate with cross-functional teams to understand business requirements and objectives, translating them into data analysis and reporting solutions.
Gather, clean, and organize data from various sources.
Design and create interactive and visually appealing dashboards and reports using Power BI, presenting insights to stakeholders in a clear and concise manner.
Conduct business analysis, determine requirements, set up analytic reporting, provide ad hoc training, and diagnose and solve technical problems with the data analytics system and visualization tools used by the credit union staff.
Work with key stakeholders such as member experience, marketing, finance, risk, and IT to develop and deliver insights into member and product performance.
Perform advanced data analysis to identify trends, patterns, and anomalies, extracting actionable insights to support strategic decision-making.
Assist with the development and implementation of statistical models and predictive analytics to forecast trends and assess potential risks and opportunities for the credit union.
Collaborate with IT teams to ensure data security, integrity, and compliance with industry regulations and best practices.
Stay updated with industry trends and advancements in data analytics, bringing innovative ideas to enhance data-driven strategies.
Provide training and support to team members in utilizing data analysis tools, techniques, and best practices.
Assist with the deployment and ongoing maintenance of a data analytics system.
Assist with the development of and adherence to data governance guidelines.
Facilitate the development and implementation of data quality standards, data protection standards, and adoption requirements as related to data governance.
Develop tools and processes to monitor and analyze data integrity.
Provide monthly reports of project and work status.
Work with third party vendors to prioritize and implement data science activities and contribute to future collaborations.
Help advocate for the effective use of data and build a culture of data-informed decision making across the credit union.
Maintain confidentiality of credit union policies and procedures, financial data, and personal information related to credit union activities.
Research machine learning and data analysis using Python, R, or other data tools to help build models that can identify trends and opportunities.
Possess a strong curiosity regarding data and an extreme desire to learn new things.
Perform other duties as assigned when needed.
Qualifications
Knowledge, Skills, and Abilities:
Understanding of data analytics and data science principles.
Understanding of the role of data analytics and technology in a credit union environment.
Ability to seek out and implement new and innovative technologies.
Strong communication skills including written, verbal, and listening.
Ability to articulate ideas to both technical and non-technical audiences.
Ability to handle multiple priorities and handle confidential information.
Experience with PowerBI or other data visualization tools.
Knowledge of SQL and database structure (including SSIS, SSRS, and SSAS)
Interest in artificial intelligence, machine learning, and predictive analytics using R, Python, or other data science tools including offerings by third party vendors.
Strong PC experience including Microsoft Office and Outlook.
Required Education: Bachelor’s degree in Business Information Technology or related field.
Required Experience: 4 – 6 years’ experience in data analytics field.
This description is not an all-inclusive list of the responsibilities, skills, working conditions or essential functions of this job. Management reserves the right to modify, add or remove essential functions as business needs warrant.
We are proud to be an EEO/AA employer M/F/D/V. We maintain a drug-free workplace and reserve the right to perform pre-employment substance abuse testing.
Show more
Show less</t>
  </si>
  <si>
    <t>Data Analytics, Data Science, Power BI, Snowflake SQL, Python, Data Visualization, Data Governance, Data Quality, Machine Learning, Artificial Intelligence, Predictive Analytics, Statistics, Microsoft Office, SQL, SSIS, SSRS, SSAS, R</t>
  </si>
  <si>
    <t>Dollar Tree Stores</t>
  </si>
  <si>
    <t>Chesapeake, VA</t>
  </si>
  <si>
    <t>https://www.linkedin.com/jobs/view/supply-chain-data-analyst-at-dollar-tree-stores-3775621537</t>
  </si>
  <si>
    <t>Overview:
At Dollar Tree, we strive for exceptional collaboration between talented individuals who exhibit our values and execute our mission. Everything we do starts with our people. We look for people who offer inspiration, innovation and have an internal drive for results.
This position is for a Data Analyst who can manage Supply Chain’s SQL server data, Alteryx workflow (ETL) and Tableau Dashboard development. The candidate will support the manager in the associated governance and partnership with IT. The candidate should be an excellent Alteryx and Tableau modeler who can build from requirement documentation with limited support. Strong analytical mindset to deliver outcomes that are linked to business value and to drive the business forward. The ideal candidate will be able to interpret data science into practical business applications. The candidate should be able to use analytics to optimize next generation enterprise performance methods. Data &amp; Analytics professionals at Dollar Tree have a unique career experience and unparalleled opportunity to grow and advance.
This position is in the SSC headquarters in Chesapeake, VA. 3 days in office and 2 days remote.
Principal Duties &amp; Responsibilities:
Determines best practices and develops actionable insights and recommendations for the current business operations or issues
Performs advanced business analysis using various techniques, e.g. statistical analysis, explanatory and predictive modeling, data mining
Works closely with the internal or external client to understand available data elements, where they reside across various systems
Manages the flow of information from various source systems through the supply chain SQL Server and ultimately into the Supply Chain DataMart, ensuring clean, harmonized and accurate data
Ability to work and communicate with business stakeholders and technical teams while bridging the communication gap between the two
Be the key contact for supply chain data details and interpretation
What you have:
Technical expertise in SQL, Alteryx, Tableau, Python, and other programming languages
Strong knowledge of and experience working with data stores, analyzing large volumes of data using analytical tools, and in building data models.
Knowledge of statistics and experience using statistical packages for analyzing large datasets.
Strong analytical skills with the ability to collect, organize, analyze, and disseminate significant amounts of information with attention to detail and accuracy.
Strong experience initiating and driving enterprise-wide projects to completion
Skilled in managing multiple requests and maintaining a high-level of responsiveness.
Experience being self-directed in managing projects.
Ability to advise team members and lead matrixed groups.
Articulate the value proposition and business case for enterprise data and analytics solutions
Develop fluent understanding of advancements in technology and innovations happening across digital, analytics, enterprise ecosystem and broader marketplace
Identify, assess, and solve complex business problems for area of responsibility, where analysis of situations or data requires an in- depth evaluation of variable factors
Encourage creative and innovative thinking from team members while helping them to bring their ideas to fruition
Drive an understanding and adherence to the principles of data quality management including metadata, lineage, and business definitions
Build and execute tools to monitor and report on data quality, ensuring high accuracy and quality of our data
Partner with the business to provide consultancy and translate the business needs to design and develop tools, techniques, metrics, and dashboards for insights and data visualization
Build well-managed data solutions, tools, and capabilities to enable self-service frameworks for data consumers
Drive analysis that provides meaningful insights on business strategies
Work collaboratively with appropriate teams to manage security and data governance
Experience:
5-7 years of experience working with data required (preferably in a data warehouse, data management team, or repository)
Project management, business, practice, and people development experience
Education:
Bachelor's degree required (in Data Science, MIS, Engineering preferred)
Master’s degree preferred
Prerequisites:
(Technical)
Expert knowledge of business intelligence reporting solutions (Tableau, Microstrategy, Business Objects, etc.)
Expert knowledge of enterprise data tools and technologies (Alteryx, SQL, SQL Server, etc.)
Working knowledge of analytics techniques and technologies (Statistical modeling, R, Python, etc.)
Advanced working knowledge of Microsoft PowerPoint, MS Excel
Working knowledge of technical documentation
(Interpersonal)
Ability to turn data into insights and stories understandable at various levels of the organization
Ability to work creatively and analytically in a problem-solving environment
Strong interpersonal skills and emphasis on teamwork
Highly effective communication and problem-solving skills
Show more
Show less</t>
  </si>
  <si>
    <t>SQL, Alteryx, Tableau, Python, Data Stores, Statistical Packages, Statistics, Analytical Skills, Data Modeling, EnterpriseWide Projects, Matrixed Groups, Data Quality Management, Data Visualization, SelfService Frameworks, Business Intelligence Reporting Solutions, Enterprise Data Tools and Technologies, Analytics Techniques and Technologies, Microsoft PowerPoint, MS Excel, Technical Documentation, Data Insights, ProblemSolving, Teamwork, Communication Skills</t>
  </si>
  <si>
    <t>Norfolk, VA</t>
  </si>
  <si>
    <t>https://www.linkedin.com/jobs/view/python-data-scientist-at-latitude-inc-3787721942</t>
  </si>
  <si>
    <t>Duties:
Work across functional teams to identify data capture and analysis requirements.
Implement a big data architecture onto NCTE.
Design and build analysis capabilities into the architecture
Collaborate with software engineers on a data-driven predictive maintenance tool
Keep up-to-date on current technologies and applications of big data architectures
Identify opportunities use cases for supervised and unsupervised learning to expand the use of the big data architecture within NCTE
As needed deliver KPIs and automated reporting to teams supporting the NCTE
Required Skills:
Bachelor's degree in technical discipline (i.e. data science, computer science, engineering, mathematics, etc.) and 8-10 years of relevant experience
At least 3 years of experience as a data scientist
Educational requirements may be adjusted for applicable work experience. Work experience may be adjusted for highly specialized knowledge or uniquely applicable experience.
Experience in RESTful web services and/or Object Oriented Programming (OOP) paradigms
Experience with Python, R, or other data science related tools
Experience querying data from SQL databases
Experience with machine learning, artificial intelligence, neural networks (e.g. Tensorflow)
Experience with the Linux operating system
Experience with configuration management tools (e.g. Git, Nexus, Maven)
Experience with the agile software lifecycle
Experience with anomaly detection, time series forecasting, and predictive maintenance
Has a proven ability to learn quickly and works well both independently as well as in a team setting
Desired Skills:
Experience rapidly scaling data storage and processing
Experience with causal analysis methods for root cause analysis
Experience in Modern Java Frameworks and Libraries (e.g. Spring, Guava)
Experience with data visualization
Experience with web frontend frameworks (e.g. React) and accessing REST APIs
Experience in distributed databases, NoSQL, or Graph databases (e.g.Neo4j or MongoDB) a high plus
Experience in streaming and/or batch analytics (e.g. Kafka, Spark, Flink, Storm, MapReduce, Hadoop)
Experience implementing a distributed storage system such as HDFS, HBASE etc.
Experience creating a distributed analytics engine such as DASK or SPARK directly on virtual machines
Must be able to obtain and maintain a Secret clearance. US Citizenship is required
Powered by JazzHR
5eX4VimNN2
Show more
Show less</t>
  </si>
  <si>
    <t>Data science, Computer science, Engineering, Mathematics, Python, R, SQL, Machine learning, Artificial intelligence, Neural networks, Tensorflow, Linux, Git, Nexus, Maven, Agile software lifecycle, Anomaly detection, Time series forecasting, Predictive maintenance, RESTful web services, Object Oriented Programming (OOP), Spring, Guava, Data visualization, React, REST APIs, Distributed databases, NoSQL, Graph databases, Neo4j, MongoDB, Streaming analytics, Batch analytics, Kafka, Spark, Flink, Storm, MapReduce, Hadoop, HDFS, HBASE, DASK, Secret clearance</t>
  </si>
  <si>
    <t>Data Analyst 1 - 5 with Security Clearance</t>
  </si>
  <si>
    <t>https://www.linkedin.com/jobs/view/data-analyst-1-5-with-security-clearance-at-clearancejobs-3769658338</t>
  </si>
  <si>
    <t>TQI Solutions seeks proactive, visionary thought leaders to drive impactful solutions for clients. We value our team, offering work-life balance, excellent benefits, and career growth. Join us and immerse yourself in a rewarding experience like no other. We are currently seeking Data Analysts I - V to join our DTO team. These positions are based in Norfolk, VA. Job Responsibilities: Analyst’s will be actively engaged in various aspects of data management and examination, which includes:
Data Engineering, Data Analytics, and rigorous Data Analysis.
Utilizing and developing expertise in Data Science methodologies.
Creating and interpreting Data Visualizations, preferably with Qlik or Tableau or similar.
Mastering Data &amp; Systems Engineering, particularly in platforms such as Databricks and Trifacta.
Performing Statistical and Business Analysis with a niche focus on Business/Economics Analytics.
Demonstrating a foundational to expert understanding of USN subject matters.
Implementing and understanding transformation processes at a broad scale.
Designing and optimizing User Experiences and Interfaces.
Participating in Marketing, Public Affairs initiatives, and crafting effective Communications.
Applying critical thinking to engage in Complex Problem Solving. Qualifications: US Citizenship Required. Analyst I:
Qualifications: Bachelor's degree is mandatory.
Experience: A minimum of 10 years in related fields. Analyst II:
Qualifications: Bachelor's degree is preferred.
Experience: At least 7 years in pertinent roles. Analyst III:
Qualifications: Bachelor's degree is preferred.
Experience: A minimum of 5 years in related areas. Analyst IV:
Qualifications: Bachelor's degree is preferred.
Experience: At least 3 years in relevant positions. Analyst V:
Qualifications: Associate's degree is preferred.
Experience: Between 0 to 3 years in associated fields
Government-granted security clearance required for all positions. TQI Solutions, Inc. is a Service-Disabled Veteran-Owned Small Business with staff located in VA, MD, DC, NC, HI and CA. We provide Mission and IT Support Services to a wide range of DoD clients. At TQI Solutions, our aim is to surpass customer expectations through results-oriented services and solutions that ensure mission success. We take pride in fully embracing our clients' missions as our own and consistently delivering world-class technical solutions. Our team comprises dedicated problem solvers who prioritize building lasting and mutually trusting relationships with our customers. TQI Solutions is an equal opportunity employer and is committed to fostering a diverse and inclusive workplace. All qualified applicants will receive consideration for employment without regard to race, color, religion, sex, sexual orientation, gender identity, pregnancy, national origin, disability, or veteran status.
Show more
Show less</t>
  </si>
  <si>
    <t>Data Analytics, Data Engineering, Data Science, Data Visualization, Qlik, Tableau, Data &amp; Systems Engineering, Databricks, Trifacta, Statistical Analysis, Business Analysis, Business/Economics Analytics, USN subject matters, Transformation processes, User Experience, User Interface, Marketing, Public Affairs, Communications, Complex Problem Solving, Government security clearance, IT Support Services, DoD clients</t>
  </si>
  <si>
    <t>Supply Chain Data Analyst - Remote | WFH</t>
  </si>
  <si>
    <t>Get It Recruit - Transportation</t>
  </si>
  <si>
    <t>https://www.linkedin.com/jobs/view/supply-chain-data-analyst-remote-wfh-at-get-it-recruit-transportation-3769523479</t>
  </si>
  <si>
    <t>Join our dynamic team dedicated to fostering collaboration, innovation, and a drive for results! We're looking for a skilled Data Analyst to support our Supply Chain operations with expertise in managing, and Tableau Dashboard development. In this role, you'll collaborate with our talented team and IT partners to deliver actionable insights that contribute to our business's success.
You'll enjoy a balanced work schedule, spending three days in the office and two days working remotely.
Responsibilities
Lead the development of actionable insights and recommendations for current business operations through advanced business analysis techniques like statistical analysis, predictive modeling, and data mining.
Collaborate closely with internal and external stakeholders to understand available data elements across systems, ensuring clean, harmonized, and accurate data flow.
Act as the main contact for supply chain data details and interpretation.
Manage the flow of information from various source systems into the Supply Chain DataMart through the supply chain SQL Server.
Bridge communication gaps between business stakeholders and technical teams.
Requirements
Proficiency in SQL, Alteryx, Tableau, Python, and other programming languages.
Strong experience in analyzing large volumes of data, building data models, and working with data stores.
Knowledge of statistics and experience using statistical packages for analyzing large datasets.
Exceptional analytical skills with meticulous attention to detail and accuracy.
Proven track record in driving enterprise-wide projects and managing multiple requests efficiently.
Ability to work independently and manage projects effectively.
Excellent communication skills with the capability to articulate the value proposition and business case for data and analytics solutions.
Qualifications
5-7 years of experience in data-related roles, preferably within a data warehouse or management team.
Strong educational background with a Bachelor's degree (preferably in Data Science, MIS, or Engineering), a Master’s degree is advantageous.
Skills
(Technical)
Expertise in business intelligence reporting solutions (e.g., Tableau, Microstrategy).
Proficiency in enterprise data tools and technologies (Alteryx, SQL, SQL Server).
Working knowledge of analytics techniques and technologies (Statistical modeling, R, Python).
Advanced proficiency in Microsoft PowerPoint, MS Excel, and technical documentation.
(Interpersonal)
Ability to transform data into compelling insights understandable at various organizational levels.
Creative problem-solving skills and an analytical mindset.
Strong interpersonal skills with a focus on teamwork.
Excellent communication and problem-solving abilities.
Join us in driving innovative solutions and providing meaningful insights that shape our business strategies!
Employment Type: Full-Time
Show more
Show less</t>
  </si>
  <si>
    <t>https://www.linkedin.com/jobs/view/supply-chain-data-analyst-remote-wfh-at-get-it-recruit-transportation-3770168621</t>
  </si>
  <si>
    <t>We're on the lookout for a skilled Data Analyst to join our team, focusing on managing and optimizing server data within the Supply Chain, streamlining Alteryx workflows, and crafting insightful Tableau Dashboards. If you're passionate about leveraging data to drive business success and possess exceptional skills, Alteryx, Tableau, and other programming languages, we'd love to hear from you.
Your role will involve collaborating closely with our Supply Chain team, partnering with IT, and utilizing your expertise in Alteryx and Tableau to create impactful solutions independently, translating data science into practical business applications. Your knack for analytics and a strategic mindset will be crucial in delivering outcomes that align with business objectives and propel our operations forward.
Key Responsibilities
Devise best practices and generate actionable insights to enhance current business operations and address challenges.
Conduct advanced business analysis, employing statistical analysis, predictive modeling, and data mining techniques.
Collaborate with internal and external stakeholders to understand available data elements across systems.
Oversee the information flow from diverse source systems through the supply chain Server, ensuring data integrity and accuracy within the Supply Chain DataMart.
Serve as the primary liaison for supply chain data details and interpretation, bridging communication between business stakeholders and technical teams.
Drive the implementation of enterprise-wide projects and manage multiple requests with a high level of responsiveness.
Articulate the value proposition and business case for data and analytics solutions, while staying updated on technological advancements in the field.
What We're Seeking
Proficiency in , Alteryx, Tableau, Python, and other programming languages.
Strong experience with data analysis, data modeling, and handling large datasets.
Sound knowledge of statistics and using statistical packages for data analysis.
Exceptional analytical skills with a keen eye for detail and accuracy.
Proven track record of initiating and leading enterprise-wide projects.
Self-directed with excellent project management abilities.
Effective communication and leadership skills, capable of advising teams and driving innovative thinking.
Qualifications
5-7 years of experience in data-related roles, preferably in data warehousing or data management.
Bachelor's degree in Data Science, MIS, or Engineering (Master’s degree preferred).
Essential Skills
(Technical)
Expertise in business intelligence reporting solutions (e.g., Tableau, Microstrategy).
Advanced knowledge of enterprise data tools and analytics techniques.
Proficiency in Microsoft PowerPoint, MS Excel, and technical documentation.
(Interpersonal)
Ability to transform data into understandable insights at various organizational levels.
Creative and analytical problem-solving skills.
Strong teamwork, interpersonal, and communication abilities.
Join us and be part of a team that values creativity, innovation, and data-driven decision-making. Together, we'll create meaningful impacts through robust data solutions and insights.
Employment Type: Full-Time
Show more
Show less</t>
  </si>
  <si>
    <t>Data Analysis, Data Management, Alteryx, Tableau, Python, Programming Languages, Statistical Analysis, Predictive Modeling, Data Mining, Data Visualization, Data Interpretation, Project Management, Communication, Leadership, Data Warehousing, Data Science, MIS, Business Intelligence, Enterprise Data Tools, Analytics Techniques, Microsoft PowerPoint, MS Excel, Technical Documentation, Problem Solving, Teamwork, Interpersonal Skills</t>
  </si>
  <si>
    <t>Business Data Analyst with Security Clearance</t>
  </si>
  <si>
    <t>https://www.linkedin.com/jobs/view/business-data-analyst-with-security-clearance-at-clearancejobs-3781966708</t>
  </si>
  <si>
    <t>Description At InnovaSystems, extraordinary solutions are born through innovative software. A wholly owned subsidiary of Cydecor, InnovaSystems is a leading provider of information technology and enterprise-level solutions to the Department of Defense, federal, state, and local government agencies, delivering a vital service to support our nation's National Security Strategy. We engage organizational effectiveness and readiness resulting in reduced costs, increased effectiveness, and accessibility. As a member of the InnovaSystems team, you will be empowered to do the best work of your career with challenging assignments and collaborative teams that solve real-world problems. Some of our perks &amp; benefits include: Flexible schedule &amp; telecommute options, continuous learning opportunities including technical training and Leadership development programs, comprehensive benefits package, onsite gym/workout facilities, 401k plan w/ company match, competitive salary and a fantastic culture of collaboration.
Successful applicants will be asked to show proof of their U.S. Citizenship. Job Role: InnovaSystems has a need for a Data Analyst for its Navy Readiness Reporting Enterprise - Business Intelligence (NRRE-BI) project team. Using modern analytics toolkits, the successful candidate will work with the product owner, data analysts, and data engineers to deliver dashboards and related data-driven decision support products to the government customer. This work requires someone who can communicate and coordinate with stakeholders, subject matter experts, user experience architects, and the product owner to determine and execute prioritized tasks aligned with customer requirements. The candidate must possess a strong ability to clearly communicate complex analysis and related data requirements orally and in writing while closely adhering to required formats. Will assist in the development and management of requirements during brainstorming, refining and planning activities. Requires a strong commitment to learning requirements development best practices associated with agile development methodologies. Also requires a strong commitment to learn the Navy's business domain. The work will be conducted in person on classified systems with infrequent opportunity for remote work. Due to the nature of our business, the candidate must hold an Active DoD issued Secret Security Clearance upon hire. Skills Required:
Effective written and oral communication skills a must
Ability to communicate with customers, stakeholders, and an agile software development team
Experience researching customer concepts, capturing requirements, and analyzing information is a must
Proficiency in MS Office Suite a must, including Excel
Experience with Power Query M, SQL, report / dashboard features of Microsoft Power BI, IBM Cognos or equivalent analytic toolkits highly desired
Strong commitment to learn the Navy readiness production business domain is a must
Willingness to work on site a must Skills Desired:
Familiarity with SQL queries is a plus
Experience with Scrum or other Agile methods
At least 5 years of relevant experience desired Education:
BS in CS or in related discipline, and 4-6 years experience as a data analyst or similar analysis discipline that required research, analysis, and critical thinking for developing software requirements or technical documentation. Due to the nature of our business, the candidate must hold an Active DoD issued Secret Security Clearance upon hire. Our comprehensive employee benefits offerings include:
Flexible schedule
Company-paid employee development learning and licenses
10 paid holidays
3 weeks (120 hours) of paid leave annually - hours increase after 3 years of service
5% 401k plan w/ company match
Comprehensive benefit package to include health, dental, vision, pet and supplemental insurance plans
Recognition &amp; reward programs including peer-to-peer, service awards, leadership and values awards
Onsite offices with fitness facilities (depending on location)
Social events
InnovaSystems is a proud supporter of community organizations including; Challenged Athletes Foundation (CAF), Support the Enlisted Program (STEP), and Salvation Army InnovaSystems International is an EEO/AA employer M/F/D/V.
Show more
Show less</t>
  </si>
  <si>
    <t>MS Office Suite, SQL, Power Query M, Business Intelligence, Excel, Reporting, Dashboards, Data Analysis, Scrum, Agile</t>
  </si>
  <si>
    <t>https://www.linkedin.com/jobs/view/senior-cloud-data-engineer-at-bdo-usa-3765471249</t>
  </si>
  <si>
    <t>Data Analytics, Business Intelligence, AI, Application Development, Cloudbased Data Analytics, SQL, Data Warehousing, Data Modeling, Semantic Model Definition, Star Schema Construction, Azure, AWS, C#, Python, Java, Scala, Tabular Modeling, Power BI, Azure Analysis Services, Git, DevOps, Linux, Data Lake Medallion Architecture, Batch Data Ingestion, Streaming Data Ingestion, AI Algorithms, Machine Learning, Automation Tools, Computer Vision, DataOps, Purview, Delta, Pandas, Spark SQL, Microsoft Fabric, dbt, Terraform, Bicep, Glue, Star Schema, SSIS, SSAS, SSRS, PySpark</t>
  </si>
  <si>
    <t>Cydecor, Inc.</t>
  </si>
  <si>
    <t>https://www.linkedin.com/jobs/view/business-data-analyst-at-cydecor-inc-3779280590</t>
  </si>
  <si>
    <t>At InnovaSystems, extraordinary solutions are born through innovative software.
A wholly owned subsidiary of Cydecor, InnovaSystems is a leading provider of information technology and enterprise-level solutions to the Department of Defense, federal, state, and local government agencies, delivering a vital service to support our nation’s National Security Strategy. We engage organizational effectiveness and readiness resulting in reduced costs, increased effectiveness, and accessibility.
As a member of the InnovaSystems team, you will be empowered to do the best work of your career with challenging assignments and collaborative teams that solve real-world problems.
Some of our perks &amp; benefits include:
Flexible schedule &amp; telecommute options, continuous learning opportunities including technical training and Leadership development programs, comprehensive benefits package, onsite gym/workout facilities, 401k plan w/ company match, competitive salary and a fantastic culture of collaboration.
Successful applicants will be asked to show proof of their U.S. Citizenship.
Job Role:
InnovaSystems has a need for a Data Analyst for its Navy Readiness Reporting Enterprise - Business Intelligence (NRRE-BI) project team. Using modern analytics toolkits, the successful candidate will work with the product owner, data analysts, and data engineers to deliver dashboards and related data-driven decision support products to the government customer. This work requires someone who can communicate and coordinate with stakeholders, subject matter experts, user experience architects, and the product owner to determine and execute prioritized tasks aligned with customer requirements. The candidate must possess a strong ability to clearly communicate complex analysis and related data requirements orally and in writing while closely adhering to required formats. Will assist in the development and management of requirements during brainstorming, refining and planning activities. Requires a strong commitment to learning requirements development best practices associated with agile development methodologies. Also requires a strong commitment to learn the Navy's business domain. The work will be conducted in person on classified systems with infrequent opportunity for remote work.
Due to the nature of our business, the candidate must hold an Active DoD issued Secret Security Clearance upon hire.
Skills Required:
Effective written and oral communication skills a must
Ability to communicate with customers, stakeholders, and an agile software development team
Experience researching customer concepts, capturing requirements, and analyzing information is a must
Proficiency in MS Office Suite a must, including Excel
Experience with Power Query M, SQL, report / dashboard features of Microsoft Power BI, IBM Cognos or equivalent analytic toolkits highly desired
Strong commitment to learn the Navy readiness production business domain is a must
Willingness to work on site a must
Skills Desired:
Familiarity with SQL queries is a plus
Experience with Scrum or other Agile methods
At least 5 years of relevant experience desired
Education:
BS in CS or in related discipline, and 4-6 years experience as a data analyst or similar analysis discipline that required research, analysis, and critical thinking for developing software requirements or technical documentation.
Due to the nature of our business, the candidate must hold an Active DoD issued Secret Security Clearance upon hire.
Our comprehensive employee benefits offerings include:
Flexible schedule
Company-paid employee development learning and licenses
10 paid holidays
3 weeks (120 hours) of paid leave annually - hours increase after 3 years of service
5% 401k plan w/ company match
Comprehensive benefit package to include health, dental, vision, pet and supplemental insurance plans
Recognition &amp; reward programs including peer-to-peer, service awards, leadership and values awards
Onsite offices with fitness facilities (depending on location)
Social events
InnovaSystems is a proud supporter of community organizations including; Challenged Athletes Foundation (CAF), Support the Enlisted Program (STEP), and Salvation Army
InnovaSystems International is an EEO/AA employer M/F/D/V.
Show more
Show less</t>
  </si>
  <si>
    <t>data analytics, data engineering, dashboarding, Power BI, Microsoft Power Query M, SQL, Agile, Scrum, MS Office Suite, Excel</t>
  </si>
  <si>
    <t>Senior Metrics &amp; Data Analyst</t>
  </si>
  <si>
    <t>Epsilon C5I</t>
  </si>
  <si>
    <t>https://www.linkedin.com/jobs/view/senior-metrics-data-analyst-at-epsilon-c5i-3678059028</t>
  </si>
  <si>
    <t>Epsilon Systems Solutions, Inc. has a contingent job opportunity for a full time Senior Metrics &amp; Data Analyst in Norfolk, VA.
Summary:
The Senior Metrics &amp; Data Analyst will lead a team dedicated to developing and maintaining the N43 metrics and analysis database and to track and report metrics for CNO availabilities and CMAVs completions.
Duties And Responsibilities
Provide metrics that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Oversees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Assign analysis to for team to develop graphs, charts and reports summarizing results.
Generate PowerPoint presentations outlining results and recommended actions.
Required Qualifications
High school diploma/equivalent and four to six years of relevant experience
Must be able to obtain and maintain a DoD Secret Clearance
Two to four years of experience leading a team
Four to six years of experience in database design and management
Four to six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Pursuant to the various government contractual requirements, all applicants must be U.S. Citizens
ADA Notations
Able to handle prolonged sitting and use of computer.
Office environment.
Epsilon Systems Solutions, Inc. and its subsidiaries are proud to be an Equal Employment Opportunity and Affirmative Action employers, Minority/Female/Disabled/Veterans.
Show more
Show less</t>
  </si>
  <si>
    <t>Microsoft Office, Access, Excel, PowerPoint, Visual Basic for Applications (VBA), Microsoft Technology Associate (MTA) certification, Database design, Database management, Data analysis, Metrics reporting, Trend analysis, Root cause analysis, PowerPoint presentations</t>
  </si>
  <si>
    <t>EW Data Analyst - (IWTG0012.3) with Security Clearance</t>
  </si>
  <si>
    <t>https://www.linkedin.com/jobs/view/ew-data-analyst-iwtg0012-3-with-security-clearance-at-clearancejobs-3753468254</t>
  </si>
  <si>
    <t>Our team has a Technical ELINT analyst position available 9/28/2023 with demonstrated experience providing TECHELINT/TECHSIGINT &amp; EW Data systems requirement analysis, technical guidance for data management/interoperability, database design and development, data standardization and maintenance, data migration, and content quality assurance. The position will support the Navy Information Operations Database (NIODB) and the Navy's Electronic Warfare Data (EWD) mission. We are looking for someone who is excited about taking on technical challenges, enjoys working as part of a team, and who can also take on a solo challenge should the need arise. EW Data Analyst position requires on-site support, remote work is not available. Primary responsibilities include:
Liaise with Navy and DoD Electronic Warfare system engineers to document, interpret, and analyze current and fielded EW systems/community data requirements
Research, identify, and validate authoritative information sources to support documented and validated community requirements
Provide Subject Matter Expertise in Navy Technical ELINT (TECHELINT) data products (NGES, EWIR, CED) analysis and National Intelligence Product (ONI, NASIC, NGIC, MSIC, NGA, DIA, NSA) analysis in support of Electronic Warfare systems
Liaise with Software Developers to produce, assess, and validate unique EW data products developed from NIODB in support of Navy and DoD EW systems/community partners
Research, develop, recommend, and document Quality Assurance processes. Analyze derivative data from databases and complete QA verification tasks relative to NIODB
Create detailed technical papers recommending and describing QA processes that will ensure development of intuitive, precise, user friendly, easily integrated, web enabled QA tools Job Requirements
15+ years demonstrated experience in the field of Technical ELINT (TECHELINT) data analysis and authoritative national data sources to include NGES, EWIR, and CED
10+ years demonstrated experience in the field of Electronic Warfare systems, RADAR threat parameter analysis, threat/friendly order of battle (OOB) analysis, Specific Emitter Identification (SEI), and authoritative national data sources to include ONI, NASIC, NGIC, MSIC, NGA, DIA, and NSA
10+ years demonstrated experience in the use of data query and visualization tools to include CA ERwin Data Modeling Software, Data Analysis and Reconciliation Tool (DART), MS Excel, and Oracle SQL Developer
Comprehensive knowledge of data rationalization and standardization efforts to document and cross-correlate EW system data requirements in addition to interpreting highly technical Database Description Documents (DBDD) and System Requirements Specifications (SRS)
Ability to effectively communicate orally and in writing to produce finished products, liaise with current and potential customers, prepare and present briefing documents, charts, graphs, and presentations Additional experience/qualification(s) is desired, but not required:
Qualified Intermediate Technical ELINT (TECHELINT) Analysis Technician or equivalent
Naval Research Laboratory's Interactive Scenario Builder (commonly referred to as BUILDER) Modeling and Simulation application Employees who provide referrals for candidates that are subsequently hired are eligible for a referral bonus. Candidates should indicate the employee who provided the referral upon applying. Terms and conditions apply. Security Clearance Top Secret SCI Job Type Full-time StratasCorp provides a complete compensation package with competitive wages and benefits that include medical, dental, and vision insurance, FSA &amp; HSA accounts, disability and other income protection benefits, life insurance, paid personal time-off benefits, paid holidays, and a 401K Saving Plan with a company matching contribution. StratasCorp is a private corporation established in the Commonwealth of Virginia, is an Equal Employment Opportunity and Affirmative Action employer. This commitment affirms StratasCorp policy to provide equal employment opportunity in accordance with all applicable Equal Employment Opportunity/Affirmative Action laws, directives and regulations to all employees and qualified applicants without regard to race, ethnicity, color, religion, national origin, sex, age, disability status, pregnancy, sexual orientation, gender identity, genetic information, protected veteran status, or any other protected status under Federal, State or Local law.
Show more
Show less</t>
  </si>
  <si>
    <t>Technical ELINT (TECHELINT) analysis, Data management, Interoperability, Database design, Development, Data standardization, Data migration, Data quality assurance, Navy Information Operations Database (NIODB), Navy's Electronic Warfare Data (EWD), Software development, Data query, Data visualization, Data rationalization, Data standardization, Database Description Documents (DBDD), System Requirements Specifications (SRS)</t>
  </si>
  <si>
    <t>Ilkley, England, United Kingdom</t>
  </si>
  <si>
    <t>https://uk.linkedin.com/jobs/view/senior-data-analyst-at-in-technology-group-3775364238</t>
  </si>
  <si>
    <t>Burnley</t>
  </si>
  <si>
    <t>Senior Data Analyst – £45,000 – Ilkley (Hybrid Options)
My client, an award winning Data Analytics provider based in Ilkley are looking to acquire a new Senior Data Analyst for their highly successful team. This role will see you working within an expanding team and collaborating with industry giants on exciting Data Analysis, Data Management, and Category Projects. This position is perfect for a candidate who is keen to use their initiative, is driven, and always eager to develop their skillset further.
This role will be based onsite (at least initially) at my clients site in Ilkley, with hybrid working to be discussed post probatory period.
Responsibilities:
Develop and maintain analytical models and data sets to support business decisions
Utilise data from multiple sources to identify trends and patterns in order to provide insights
Implement data mining techniques to analyse and interpret patterns from data
Develop and maintain reports and dashboards for executives and users
Collaborate with stakeholders to define data requirements
Design and develop data visualisations to communicate insights
Provide technical guidance and training for other data analysts
Develop data models to enable the analysis of complex data
Analyse large volumes of data to identify trends and patterns
Help other or mentor junior team members
Provide in depth customer or buying insights aiding business intelligence / sales teams and improving performance
Manage you own end-to-end reporting projects
Requirements:
4+ years professional experience – desirable areas would be Data, Insights, Research, Marketing, or Commercial Analysis
Advanced experience with SQL, Power BI, &amp; DAX
Transferable skills for the wider team e.g. Python, R, Tableau, Qlik
Knowledge of ETL Processes
Cloud exposure Azure/AWS is a bonus
Client facing or Customer facing skills/experience is highly desirable
Benefits:
Excellent development and growth opportunities
Progression plans
Team building events / Days out
Client trips to New York, Hong Kong, Paris, London, and more
Chance to attend the Annual Trade show in Cannes, South of France
Exceptional workplace culture
If the above role is of interest and you’ve got the required experience, apply with your most up to date CV for immediate consideration and interview!
Alternatively, if you would like to find out more about the position, reach out to me on 0113 526 6892 or at ethan.chesterfield@intechnologygroup.com
Show more
Show less</t>
  </si>
  <si>
    <t>Data Analysis, Data Management, SQL, Power BI, DAX, Python, R, Tableau, Qlik, ETL Processes, Azure, AWS, Data Visualization, Data Mining, Data Models, Reporting, Dashboards, Clientfacing Skills, Communication, Team Collaboration, Business Intelligence, Sales</t>
  </si>
  <si>
    <t>Data Analytics, Insight &amp; Engineering Consultant</t>
  </si>
  <si>
    <t>Oliver James</t>
  </si>
  <si>
    <t>https://uk.linkedin.com/jobs/view/data-analytics-insight-engineering-consultant-at-oliver-james-3782352123</t>
  </si>
  <si>
    <t>Our client is a true global leader is business consultancy and professional services. Their most profitable and high-growth area sits within the ever-evolving digital audit business, which is the clear global market-leader.
As ever, the demand for data analytics &amp; insight talent for this business unit is high.
Currently, our client wishes to see Manchester or London talent within this area - to work on a hybrid basis - paying c£45,000.
Ideally, you will carry 2-5 years' experience within a data analytics capacity in a commercial environment.
Key drivers of the role:-
Data transformation and modelling (e.g. pandas and scikit-learn in Python);
Data storage and querying (e.g. SQL, Alteryx, Python);
Data visualisation experience (eg PowerBI, Tableau)
Understanding of common data quality issues and they effect they have on machine learning models;
Data cleansing and manipulation for machine learning (e.g. feature engineering);
Knowledge of the current data science software platforms.
To be successful in this role you will need to demonstrate the following:
The ability to come up with creative solutions to complex problems;
Experience working and leading a team and on listed/multinational clients
Exceptional analytical and technical aptitude;
Exceptional attention to detail;
The ability to manage time, prioritise tasks and work under tight deadlines;
Ability to coach and support team members;
Concise and clear communication when presenting and explaining results and findings.
Client relationship-building and management skills
Experience in working in complex environments
Experience in coaching junior colleagues and an interest in developing others
2:1 university degree in any subject (or equivilent) with an interest in data analytics, machine learning, data science, data mining &amp; coding
Show more
Show less</t>
  </si>
  <si>
    <t>Python, Pandas, ScikitLearn, SQL, Alteryx, PowerBI, Tableau, Data quality, Machine learning, Data cleansing, Data manipulation, Data science, Creative problem solving, Team leadership, Analytical skills, Technical skills, Attention to detail, Time management, Task prioritization, Deadline management, Coaching, Communication, Client relationship building, Complex environments, Junior colleague coaching</t>
  </si>
  <si>
    <t>Lead Life Sciences Data Quality Engineer</t>
  </si>
  <si>
    <t>https://www.linkedin.com/jobs/view/lead-life-sciences-data-quality-engineer-at-motion-recruitment-3776423265</t>
  </si>
  <si>
    <t>Revere</t>
  </si>
  <si>
    <t>We are working with a leading life sciences management consulting firm that specializes in delivering innovative solutions to complex challenges in the healthcare and biotechnology sectors. Our commitment to excellence and a data-driven approach enables us to empower our clients with actionable insights and strategic guidance.
Job Overview:
We are seeking an experienced Lead Data Quality Engineer to oversee and enhance the integrity, accuracy, and reliability of our data management systems. This role is critical in supporting our consulting projects by ensuring high-quality data for analysis and decision-making.
Key Responsibilities
Lead and manage a team of data quality analysts and engineers.
Design and implement robust data quality frameworks, policies, and procedures.
Collaborate with cross-functional teams to understand data requirements and ensure alignment with business objectives.
Develop and maintain data quality metrics and dashboards for monitoring and reporting.
Identify, analyze, and resolve complex data quality issues.
Provide expertise in data modeling, ETL processes, and data warehousing.
Advise on best practices in data management and quality assurance.
Stay abreast of emerging trends and technologies in data quality and life sciences.
Qualifications
Bachelor’s or Master’s degree in Computer Science, Data Science, Bioinformatics, or a related field.
Minimum of 5 years of experience in data quality management, preferably in the life sciences or healthcare industry.
Strong understanding of data management principles and practices.
Proficiency in SQL, Python, or other data manipulation languages.
Experience with data quality tools and software.
Excellent leadership and team management skills.
Strong analytical, problem-solving, and communication abilities.
What We Offer
A dynamic and collaborative work environment.
Opportunities for professional growth and development.
Competitive salary and benefits package.
Exposure to cutting-edge technologies and methodologies in the life sciences sector.
Posted By:
Phillip Perkins
Show more
Show less</t>
  </si>
  <si>
    <t>Data Quality, Data Management, Data Integration, ETL, Data Warehousing, Data Modeling, SQL, Python, Data Manipulation Languages, Data Analytics, Data Mining, Data Visualization, Data Security, Data Governance, Big Data, Cloud Computing, Artificial Intelligence, Machine Learning</t>
  </si>
  <si>
    <t>https://www.linkedin.com/jobs/view/data-conversion-developer-senior-associate-at-pwc-3749936653</t>
  </si>
  <si>
    <t>Azure Data Engineer Associate, Databricks Certified Data Engineer Associate, Python, PySpark, Scala, SQL, Maximo, Database Configuration, Java Customizations, Automation Scripts, Application Designer, IBM DB2, Oracle, Microsoft SQL Server, Maximo's Integration Framework (MIF), XML, JSON, SOAP, RESTful APIs, Azure ADF, AWS Glue, SSIS, DataBricks</t>
  </si>
  <si>
    <t>DevOps (Data Platforms)</t>
  </si>
  <si>
    <t>https://www.linkedin.com/jobs/view/devops-data-platforms-at-bigrio-3780007607</t>
  </si>
  <si>
    <t>DevOps (Data Platforms)
Remote- East Coast Hours
Contract to Hire
Must hold or be eligible for Public Trust Clearance
About BigRio:
BigRio is a remote technology consulting firm headquartered in Boston. We deliver a range of solutions including custom machine learning/AI integrations and data warehousing and processing solutions. Our comprehensive approach serves clients from a variety of industries as a result of our ability to consistently, and quickly deliver cutting-edge and cost-conscious software solutions.
You will join our client's team as a DataOps Engineer who will work with our clients.
About the Job:
The Data Connectivity Team designs, builds, and maintains the integrated platform that securely procures and links critical business data from disparate internal and external sources. This involves assimilating all structured, unstructured, and semi-structured data. Our client needs a Senior DataOps Engineer who will touch all aspects of the data operation, in particular, data infrastructure, to ensure a robust, efficient, and consistent foundation for enterprise consumption &amp; and application development.
Responsibilities:
Work with other engineers/architects and engineers to define, execute, and update core data pipelines while maintaining a high level of availability and transactional correctness.
Migrate Data between cloud platforms.
Minimum Job Qualifications:
Experience supporting production infrastructure on AWS platforms (Experience with GCP optional)
3+ years of AWS production experience
3+ years of Terraform
Experience with Gitlab CI/CD, Helm and Kubernetes
Knowledge of log collection solutions, preferably Elasticsearch
Experience building and optimizing production-grade data pipelines (stream processing and batch) to prepare datasets at scale for data analysis, modeling, and optimization
Demonstrated understanding of fast-paced Agile principles with technical designs, iterative development, and code reviews
Experience building IAC code for the data platform technologies
Preferred Job Qualifications:
Strong experience with DataBricks
Strong Python skills with Airflow experience
Solid knowledge of Python/Looker
Solid experience with Redis
Experience working with PostGres.
Strong SQL experience
Solid experience in using CI/CD pipelines for deployments
Experience in hosting, provisioning and maintaining database servers in cloud environment, preferably AWS and GCP, is a plus
Experience working in the Government Cloud (GovCloud)is a huge plus!
Experience with CDKTF is a plus
Experience with shell scripting such as bash
Equal Opportunity Statement
BigR.io is an equal-opportunity employer. We prohibit discrimination and harassment of any kind based on race, religion, national origin, sex, sexual orientation, gender identity, age, pregnancy, status as a qualified individual with disability, protected veteran status, or other protected characteristic as outlined by federal, state, or local laws. BigR.io makes hiring decisions based solely on qualifications, merit, and business needs at the time. All qualified applicants will receive equal consideration for employment.
Show more
Show less</t>
  </si>
  <si>
    <t>Machine Learning, AI, Data Warehousing, Data Processing, Public Trust Clearance, DataOps Engineer, Data Infrastructure, Data Pipelines, AWS, GCP, Terraform, Gitlab CI/CD, Helm, Kubernetes, Elasticsearch, DataBricks, Airflow, Python, Looker, Redis, PostGres, SQL, CI/CD Pipelines, Cloud Environment, Government Cloud (GovCloud), CDKTF, Shell Scripting</t>
  </si>
  <si>
    <t>https://www.linkedin.com/jobs/view/expression-of-interest-data-scientist-at-fingerprint-for-success-f4s-3787775913</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</si>
  <si>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bm7vA3eIqQ
Show more
Show less</t>
  </si>
  <si>
    <t>JazzHR, F4S work style assessment</t>
  </si>
  <si>
    <t>Senior Software Developer - Enterprise Data Services (.NET)</t>
  </si>
  <si>
    <t>CERES Group</t>
  </si>
  <si>
    <t>https://www.linkedin.com/jobs/view/senior-software-developer-enterprise-data-services-net-at-ceres-group-3581038318</t>
  </si>
  <si>
    <t>The Enterprise Data Services team is seeking a senior level software developer to join our development team. You will have the opportunity to work with a talented team designing and developing mission-critical software at our firm.
The team is responsible for delivering data services to support business process and workflows, decision support systems, and reporting capabilities for our internal customers and the firm’s clients. These include web applications, mobile apps, and backend services.
Our developers are responsible for review business needs, providing a technical design, implementation, testing and maintaining software. The Client is looking for creative individuals who are driven to produce great solutions while following standards and industry best practices. These positions require intelligent and self-motivated developers.
As part of an agile team, work closely with business analysts, architects and QA
Participate in planning activities, collaborate and coordinates the efforts across development teams
Provide suggestions and adjustments as needed to deliver quality software within project scope and timeframes
Explore, promote and apply new frameworks and technologies
Present new ideas and technologies for system designs for architectural review
Promote and perform development work consistent with industry standards and best practices
Work on R&amp;D activities and prototypes
Familiar with various design and architectural patterns
Understanding of fundamental design principles for building scalable and reusable application
Where applicable, refactor existing code for performance improvements and compliance with latest standards
Ability to work independently and understand application functionality through reverse engineering code
Perform unit testing and support test automation
Apply continuous integration and continuous delivery techniques
Conduct peer code reviews
Mentor and educate peer developers
Support Tier 1 systems once they are up and running
Qualifications
A Masters or Bachelor’s degree in computer science or equivalent experience
10+ years of professional experience designing, building, and deploying enterprise scale applications and services
Strong CS fundamentals in data structures, algorithms, and complexity analysis
ASP.NET MVC, Web API, .NET 4.5 +, SQL Server 2012 +, ETL
Front-end experience with CSS, jQuery, Angular
Advanced SQL Server skillset that includes writing and optimizing complex queries and performing data analysis
Understanding of relational database design best practices and experience with data modeling
Consistently applies SOLID object-orientated design principals
Demonstrated experience applying unit tests and test automation
Demonstrated experience with Continuous Integration Platforms (such as Jenkins, TeamCity)
Experience preferred with .Net Core and ASP.NET Core
Experience preferred with AWS including EC2 Auto Scaling, SQS, DynamoDB, and CloudFormation
Ability to satisfy complex business requirements through simple design and execution
Possess strong problem-solving and analytical skills
Strong leadership and communication skills
Extreme attention to detail
Experience with mid/back-office financial services operations a plus
Show more
Show less</t>
  </si>
  <si>
    <t>Software Development, Data Services, Web Applications, Mobile Apps, Backend Services, Business Analysis, Software Architecture, QA, Agile Development, Unit Testing, Test Automation, Continuous Integration, Continuous Delivery, Code Reviews, Mentoring, Tier 1 Support, Computer Science, Data Structures, Algorithms, Complexity Analysis, ASP.NET MVC, Web API, .NET 4.5 +, SQL Server 2012 +, ETL, CSS, jQuery, Angular, SQL Server, Relational Database Design, Data Modeling, SOLID ObjectOriented Design, Unit Tests, Continuous Integration Platforms, Jenkins, TeamCity, .Net Core, ASP.NET Core, AWS, EC2 Auto Scaling, SQS, DynamoDB, CloudFormation, ProblemSolving, Analytical Skills, Leadership, Communication, Attention to Detail, Financial Services Operations</t>
  </si>
  <si>
    <t>https://www.linkedin.com/jobs/view/senior-staff-ai-data-engineer-at-recruiting-from-scratch-3759706899</t>
  </si>
  <si>
    <t>Data engineering, Data mining, Data cleaning, Data modeling, Data visualization, Pandas, R, Airflow, KubeFlow, NLP, Python, Java, Bash, SQL, Git, Snowflake, Kubernetes, Docker, Helm, Spark, PySpark, AWS, GCP, Azure, DynamoDB, ETL, Kafka, Storm, SparkStreaming, Machine learning, Data compliance, Data management</t>
  </si>
  <si>
    <t>Investment Data Engineer - Lead</t>
  </si>
  <si>
    <t>MFS Investment Management</t>
  </si>
  <si>
    <t>https://www.linkedin.com/jobs/view/investment-data-engineer-lead-at-mfs-investment-management-3736901044</t>
  </si>
  <si>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In conjunction with the Investment Data Management Office, the Lead Data Engineer contributes to a long-term strategic initiative to unify and harmonize our investment data. This initiative enables enhanced investment decision making, risk management and client reporting for our multi-asset platform by delivering consistent, timely, accurate and user-friendly data to investors, risk teams and clients.
Are you a hands-on and detailed-oriented individual working on the cutting edge of financial instruments, investment data, and analytics? Are you interested in investment data strategies across a wide variety of traditional and alternative asset classes? Are you a thinker who enjoys devising innovative and flexible business solutions to meet emerging business needs?
The MFS Investment Data Management Office is actively searching for a Lead Data Engineer to implement data engineering and analytics solutions . Primary responsibilities include full implementation and maintenance of data ingestion, data maintenance, data validation and data delivery of investment data. We are looking for someone who thrives in an agile, collaborative, team-based environment, working closely with technology peers across MFS, investment professionals and key vendor partners. This position offers the opportunity to shape the future of investment data at MFS.
Principal Responsibilities
Design, develop, and implement data pipelines to maintain unified data platform for the Investment Data Management Office(IDMO)
Lead and participate in all development activities, develop and implement solutions to meet business requirements that align with program strategic objectives
Responsible for new and on-going development of data pipelines sourcing from internal and external sources
Drive continuous improvement of data quality, resiliency, control, efficiency, and monitoring
Troubleshooting complex system interactions to find the root cause to problems
Partner with platform lead to design, develop, implement and deploy new software components to investment data platform
Partner with data architect to evaluate and finalize the unified data model
Partner with integration architect to upgrade and integrate data ingestion and data delivery tools with the unified data platform
Upgrade and integrate transformation tool, data validation tool and orchestration tools with the unified data platform to implement data engineering, analytical engineering and data maintenance capabilities.
Provide support during unexpected outages
Job Requirements
Bachelor’s degree in Computer Science or related disciplines.
Minimum of 5 years of experience in design, development and building data oriented complex applications.
Deep understanding of Agile SDLC, DevOps and Cloud technologies required, in addition to exposure to multiple, diverse technologies, platforms, and processing environments.
Experience in data integration, data warehouse, data modeling and data analytics architecture and design principles. Knowledge of and experience with Snowflake and other cloud native databases is highly preferred.
Knowledge about various architectures, patterns such as unified data management architecture (UDM), data mesh architecture, event-driven architecture, real-time data flows, non-relational repositories, data virtualization, etc.
Experience with building solutions in the financial services domain with an understanding of financial instruments, transactions, and positions, is desired.
Good interpersonal and communication skills with the ability to lead cross-team collaboration and partnerships across a variety of internal and external constituencies.
Not sure you meet 100% of our job requirements? That’s ok. If you believe that you could excel
#MBLI
At MFS, we are dedicated to building a diverse, inclusive and authentic workplace. If you are excited about this role but your past experience doesn't align perfectly, we encourage you to apply - you might be just the right candidate for this role or others.
What We Offer
Generous time-off provided: including "Responsible time off" for many roles, paid company holidays when the US Stock Exchange is closed, plus paid volunteer time
Family Focus: Up to 20 weeks of paid leave for new parents, back-up care program, dependent care flexible spending account, adoption assistance, generous caregiver leave
Health and Welfare: Competitive medical, vision and dental plans, plus tax-free health savings accounts with company contributions
Wellness Programs: Robust wellness webinars, employee assistance program, gym reimbursement through our medical plans, fitness center discounts and more
Life &amp; Disability Benefits: Company-paid basic life insurance and short-term disability
Financial Benefits: 401(k) savings plan, Defined Contribution plan- 15% of base salary invested into the Plan, competitive total compensation programs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Affirmative Action and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and Pay Transparency Nondiscrimination Provision, linked for your reference.
Show more
Show less</t>
  </si>
  <si>
    <t>Agile, SDLC, DevOps, Cloud Technologies, Data Integration, Data Warehouse, Data Modeling, Data Analytics, Snowflake, Cloud Native Databases, Unified Data Management Architecture, Data Mesh Architecture, EventDriven Architecture, Realtime Data Flows, NonRelational Repositories, Data Virtualization</t>
  </si>
  <si>
    <t>firstPRO, Inc</t>
  </si>
  <si>
    <t>https://www.linkedin.com/jobs/view/data-visualization-analyst-at-firstpro-inc-3770548117</t>
  </si>
  <si>
    <t>FirstPro is now accepting resumes for a Data Visualization Analyst based in Boston, MA. This role will focus on understanding the organization's Business Intelligence needs, and fulfilling those needs through the creation of dashboards, reports and visualizations to answer key data and business questions. This is a permanent, direct-hire role that can offer benefits and a hybrid remote/onsite schedule.
Candidates must be located in the Greater Boston Area as you will be required to work onsite on a weekly basis.
Responsibilities
Contribute to the strategic planning process for business intelligence initiatives, recommend innovative technologies, methods, and industry-leading tools and best practices, design and maintenance of a system to warehouse data and information, including structured and unstructured data sets.
Scale Argos and Tableau platforms through building advanced dashboards and incorporate new and diversified data sources. Actively organize and participate in data literacy, report and dashboard training to key business users. Through storytelling to evolve data analytics for department engagement.
Manages all technical aspects of our Business Intelligence environment, including data transformation and governance, performance monitoring and identification and support of analytics tools.
Use complex data analysis and query, data science and data modeling techniques to develop report and data analytics solutions for decision support. This includes developing data models, engineering solutions in the form of business dashboards, reports and data visualizations integrating with other 3rd party applications.
Partner with academic units and business departments such as Institutional Research, Enrollment Management, Registrar, Finance, HR, Financial Aid and Institutional Advancement to define and execute potential BI initiatives. Analyze data needs, gather report or dashboard requirements, perform data mapping including multiple internal data sources and/or the use of public data, to create BI solutions to solve business issues. This often involves conducting complex root cause analysis to troubleshoot data discrepancies, work with end users to correct business processes, and systematically cleanse inaccurate data sets.
Identify performance metrics and KPIs with relevant business area leaders. Apply innovative visualization and data science techniques to develop interactive dashboards, and to analyze and interpret trends or patterns using a large data population.
Effectively work and collaborate with PMO on BI projects, ensure deliverables are completed on time, and objectives are met.
Manage tables and data views within Oracle database, SQL Server, PostgreSQL and synchronize with data models with corresponding data mapping and appropriate ETL tools. Keep current on the latest technologies, develop proof-of-concept prototypes to advance the BI program.
Commit to professional development by fostering a climate of team learning, cross-training and knowledge base building.
Handle complex data issues with minimal supervision, while escalating critical issues to management using sound judgment. Enforce data quality, knowledge retention, and process consistency through the curation and expansion of the institutional data dictionary/catalog.
Communicate effectively with internal team and external business users through written, verbal and visual storytelling. Develop detailed technical specifications, data mapping and data flow documentations for major data analytics projects.
Requirements
Bachelor’s Degree in Computer Science, Management Information Systems, Business or a similar degree, combined work experience and education as equivalent. Higher Education experience preferred
10 years of experience as data visualization analyst, business intelligence analyst or advanced report writer.
5+ years of Tableau Dashboard development experience.
Experience working with data stewards, data governance, and data standards.
Experience working with Ellucian Banner, Slate, Canvas or Workday preferred
Certification in Tableau or other applicable business intelligence tools preferred
Strong SQL query and Oracle relational databases skills.
Ability to extract diverse datasets, perform data mapping, and ETL data transformation.
Show more
Show less</t>
  </si>
  <si>
    <t>Data Visualization, Business Intelligence, Dashboards, Reporting, Data Analytics, Data Mining, Data Modeling, Data Warehousing, ETL, Data Governance, Data Quality, Data Cleansing, Root Cause Analysis, Performance Metrics, KPIs, Interactive Dashboards, Trend Analysis, Pattern Recognition, PMO, Oracle, SQL Server, PostgreSQL, Tableau, Ellucian Banner, Slate, Canvas, Workday, Data Dictionary, Data Catalog, Data Storytelling, Technical Specifications, Data Mapping, Data Flow Documentation, Data Stewards, Data Standards</t>
  </si>
  <si>
    <t>https://www.linkedin.com/jobs/view/senior-data-analyst-at-kellton-3774002092</t>
  </si>
  <si>
    <t>Title - Senior Data Analyst
Worksite Address: Boston, MA
Duration 6 months with possible extension
Hours per Week: 37.5
This contract position is a hybrid position
Responsibilities/Experience/Qualifications
Primary Responsibilities
Partner with business and technical groups and actively engage in strategic initiatives requiring complex analytic models and solutions.
Independently lead design sessions, perform data cleansing, and implement new data analytics tools to extract business intelligence from a business model with large volumes of data.
Must be able to collect, store and associate different data model from different data sources.
Process data, including data cleansing and transformation, in preparation for data analysis.
Use statistical methods and data visualization tools to analyze data, identify trends and patterns.
Create reports, graphs and other visualizations to present and explain data to business.
Working with business and technical members to ensure data is collected accurately and up-to-date.
Identify business data collection and analysis area of improvement or suggesting changes to current business processes.
Recommend new tools or technologies that can help streamline data analysis.
Able to develop and refine predictive models that can be used to make informed decisions.
Able to work with machine learning algorithms to analyze data is a plus.
Work with business users and technical teams to research, understand, and document technical specifications using common tools such as JIRA, VISIO, SharePoint, MS Office Suite.
Ability to work independently as well as part of a data team in fast paced and dynamic environment.
Qualifications
BS/MS in a relevant field such as mathematics, statistics, or advanced computer science.
8+ years of relevant hands-on experience in Business Intelligence domain working as a Data Analyst/Scientist.
Must have strong analytical skills and be able to use statistical and data analysis tools to interpret data and identify trends and patterns.
Must be strong in data collection and transformation using SQL, Excel, Python as well as analytical tools such as Power BI or Tableau.
Strong communication skills to effectively communicate findings to technical team and business stake holders.
Posse great attention to detail and able to spot patterns in large and complex data sets.
Must be able to work with business, technical teams to learn and understand business and their data.
Able to develop solutions and data insights and transform them into recommendations for decision makers.
Certification in Business Data Analytics Certification preferred, but not required.
Some background in environmental issues, energy, or government experience preferred but not required.
Desired Skills
Must have exceptional verbal and written communication skills.
Must be a quick and enthusiastic learner.
Must be able to recommend best practices for Data Governance.
Effective negotiator with the ability to successfully balance business needs with IT time and resource constraints and arrive at mutually acceptable outcomes.
Comfort working in a fluid environment where visions and requirements may change.
Must be able to work directly with end-users to ensure that the reports meet requirements.
Must be able to direct technical staff with a collaborative, hands-on approach.
Applies a proven customer-first approach when working with others.
Should you be interested, please send a copy of your resume to swapnil.tayade@kelltontech.net along with the following details ASAP.
Full Name
Current Location:
Work Authorization
Hourly rate on C2C/W2:
Earliest Available Date To Start
Date and times available to interview:
Show more
Show less</t>
  </si>
  <si>
    <t>Data Analysis, Data Cleansing, Data Visualization, Predictive Modeling, Machine Learning, JIRA, VISIO, SharePoint, MS Office Suite, SQL, Excel, Python, Power BI, Tableau, Data Governance, Verbal Communication, Written Communication, Business Needs, IT Time, Resource Constraints</t>
  </si>
  <si>
    <t>Data / AI Scientist</t>
  </si>
  <si>
    <t>https://www.linkedin.com/jobs/view/data-ai-scientist-at-biospace-3781519984</t>
  </si>
  <si>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Job Title:
Data / AI Scientist (Hybrid)
Location
: Cambridge, MA
About The Role
We are looking for an experienced and driven Data / AI Scientist to join the Digital Innovation and AI team within Global Manufacturing &amp; Supply / Global Quality Data Digital &amp; Technology (GMS/GQ DD&amp;T). Our team strives to be a leader in digital and outcome-driven innovation amongst our peers in the pharmaceutical industry – we identify capability gaps, design digital solutions, accelerate experimentation, conduct market research, and improve business operations end-to-end.
How You Will Contribute
Work across GMS/GQ to define the technical problem statement, identify hypothesis to test, and develop novel ways to meet goals using modern techniques and tools.
Communicate the analytics approach and how it will address our goals, in a manner that is easy for technical and non-technical audiences to comprehend.
Create repeatable, interpretable, dynamic, and scalable models that can be incorporated into analytic data products.
Leverage open source algorithms and fine-tune them for specific needs.
Improve and experiment with prompt designs (prompt engineering) to improve AI model performance and end user experience.
Develop prompt templates for common use cases and adapt them for multiple applications.
Design test automation, and potential scaling roadmap and methods, set standards, suggest governance to ensure model integrity.
Collaborate, coach, and learn with a growing team of data scientists with varying levels of expertise in the field.
Mentor and lead other data / AI scientists (not necessarily direct reports), providing guidance, expertise, and training
Collaborate with cross-functional teams to set performance goals and review progress.
What You Bring To Takeda
12+ years real-world experience applying expertise in artificial intelligence through use of machine learning and data mining, to design, prototype, and build next-generation analytics.
Industry experience developing, training, and testing of deep learning models in the life-sciences domain.
Hands-on development of AI solutions that comply with sound ethical use of data, government regulations, and industry standards.
Experienced with creating well-structured prompts to instruct AI models and conducting experiments to increase model behavior based on prompt variations.
Experience with Agile product development and expert user of Jira, Confluence, Databricks, Python or R, Spark, and Hive.
Work with other data scientists and developers across multiple geographies; and ability to guide engineers on how to remove technical road-blocks.
Knowledge of public cloud infrastructure
Firm grasp of industry, digital, and artificial intelligence trends and market conditions
Enjoys teaching others who are less knowledgeable about the latest industry trends and technologies
Experience building custom solutions on Microsoft 365 platform is preferred.
Experience in biopharmaceutical or manufacturing industry is preferred.
What Takeda Can Offer You
Comprehensive Healthcare: Medical, Dental, and Vision
Financial Planning &amp; Stability: 401(k) with company match and Annual Retirement Contribution Plan
Health &amp; Wellness programs including onsite flu shots and health screenings
Generous time off for vacation and the option to purchase additional vacation days
Community Outreach Programs and company match of charitable contributions
Family Planning Support
Professional training and development opportunities
Tuition reimbursement
Important Considerations
At Takeda, our patients rely on us to deliver quality products. As a result, we must follow strict rules in our manufacturing facilities to ensure we are not endangering the quality of the product. In this role, you may:
Work in a controlled environments requiring special gowning. Will be required to follow gowning requirements and wear protective clothing over the head, face, hands, feet and body
No make-up, jewelry, contact lenses, nail polish or artificial fingernails may be worn in the manufacturing environment.
Will work in a cold and/or wet environment.
Must be able to work multiple shifts, including weekends.
Non-Exempt Roles only: Must be able to work overtime as required.
May be required to work in a confined area.
Some Clean Room and cool/hot storage conditions.
We have a hybrid working environment
Primary office location for this role will be Lexington / Cambridge MA
We are a global organization with many colleagues in the US Eastern and Central European time zones
More About Us
At Takeda, we are transforming patient care through the development of novel specialty pharmaceuticals and the best patient support programs. Takeda is a patient-focused company to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This posting excludes Colorado applicants.
#GMSGQ #ZR1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Show more
Show less</t>
  </si>
  <si>
    <t>Data Science, Artificial Intelligence, Machine Learning, Data Mining, Deep Learning, Agile Development, Jira, Confluence, Databricks, Python, R, Spark, Hive, Public Cloud Infrastructure, Microsoft 365, Biopharmaceutical Industry, Manufacturing Industry</t>
  </si>
  <si>
    <t>Staff Software Engineer, Data Infrastructure</t>
  </si>
  <si>
    <t>Verily</t>
  </si>
  <si>
    <t>https://www.linkedin.com/jobs/view/staff-software-engineer-data-infrastructure-at-verily-3780593533</t>
  </si>
  <si>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 Staff Software Engineer working on our Data Infrastructure you will report to the Head of Production Engineering and Cloud Operations, and you will help us design and implement our big data and machine learning capabilities on Google Cloud. You will work with data scientists, ML researchers, and software engineers to help them optimize and automate their use of GCP technology. You will also work closely with security and other cloud engineers to incorporate your designs into our automation platform, using technologies like Terraform, Spacelift, and the Atlassian stack. You will also help develop training materials and documentation to enable engineers to quickly adopt our tooling. As an expert in big data and machine learning workloads, you will also help influence architecture and design decisions for data related solutions across the company.
Responsibilities
Work with data science and ML research teams to design and deploy resilient infrastructure to support multiple different big data and ML use cases optimizing for security, cost, and chip availability constraints.
Work with engineering, security and privacy teams to design and maintain Google Cloud infrastructure components to support complex data governance and Access On-Demand frameworks, including GCP IAM permissions, OKTA Integration, and VPC Service control perimeters.
Work with all Verily teams that process data to help design and maintain secure data import and export processes, including integration with customer identity management.
Work with all Verily teams that process data to help design, test, and maintain data backup and recovery plans.
Qualifications
Minimum Qualifications:
Practical experience and/or Bachelor’s degree in Computer Science or a related technical field.
Experience working on and leading large data related projects featuring: ETL/ELT frameworks, metrics stores, infrastructure management, and data security.
Experience working with GCP or AWS big data and ML services like VertexAI, BigQuery, Apache Beam, and PubSub.
Excellent written and verbal communication skills.
Preferred Qualifications
Experience working with Google Cloud data products and Terraform.
Experience working with Ray.io or similar technology.
Experience working with modern ELT tools such as FiveTran, Boomi.
Experience designing, training and service complex ML Models.
Experience writing technical documentation or building code labs.
The US base salary range for this full-time position is $174,000 - $276,000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Why Join Us
Build What’s Vital.
At Verily, you are a part of something bigger. We are a diverse team of builders innovating at the intersection of health and technology—united by a shared spirit of curiosity, resilience and determination to make better health possible for all. This builder mindset means your fingerprints will be on the work that shapes the future of health.
Fulfilling our precision health purpose starts with the health of our Veeps, which is why we offer flexibility, resources, and competitive benefits to support you in your whole-person well being.
Our culture reflects the behaviors that stem from living our values every day in how we Innovate Healthcare and Technology, Gain Velocity as One Verily, and Respect Individuals. As One Verily, we uphold our collective accountability to sustain this culture and to create a VIBE (Verily’s Culture of Inclusion, Belonging, and Equitability) where all Veeps feel included, a sense of belonging, and have opportunities to grow.
If this sounds exciting to you, we would love to hear from you.
You can find out more about our company culture on our LinkedIn Company Page and Verily Careers page.
Show more
Show less</t>
  </si>
  <si>
    <t>Computer Science, ETL/ELT frameworks, Metrics stores, Infrastructure management, Data security, Google Cloud data products, Terraform, Ray.io, Google Cloud, AWS, BigQuery, Apache Beam, PubSub, VertexAI, FiveTran, Boomi, ML Models, Technical documentation, Code labs</t>
  </si>
  <si>
    <t>Siemens Gamesa</t>
  </si>
  <si>
    <t>Shanghai, VA</t>
  </si>
  <si>
    <t>https://www.linkedin.com/jobs/view/master-data-engineer-at-siemens-gamesa-3734549308</t>
  </si>
  <si>
    <t>Abingdon</t>
  </si>
  <si>
    <t>It takes the brightest minds to be a technology leader. It takes imagination to create green energy for the generations to come. At Siemens Gamesa we make real what matters, join our global team.
Siemens Gamesa has a vision for renewable energy: we believe in the power of nature and technology. Help us to be ready to face the energy challenges of tomorrow and make a green footprint – join the team in creating a better future for us on our planet.
We focus on hiring the best people, wherever they may be in the world. We pride ourselves on the flexibility we offer to our employees and are committed to building a workforce that can grow with the company. Siemens Gamesa is an equal opportunity employer. We celebrate diversity and are committed to creating an inclusive environment for all employees.
In our culture of trust, we focus on empowerment, diversity and continuous learning. Valuing our people is what makes us one global team, with our colleagues’ safety at the heart of our organization.
How To Contribute To Our Vision
Creation of new Blade Products and variants in given quality, time, and cost frame,
Creation of Blade BoMs out of TE specifications and manage product changes deployment, including each plant requirement (materials and documentation) and parameterization in SAP,
Leading engineering change management process for material management in team center and product structures in windchill for logistic view.,
Parameterize SAP according to each plant requirement,
Test and maintain the systems and their interfaces,
Creation of project reports and materials related change notes and material readiness for related SOPs and milestones BOM one pagers,
Close relationship with plant Process engineers for a better definition of the BoM and related documents, and the completion of the Operations Change Notes,
Support plants and EXE with blades gateways,
Support TE, procurement, process engineers, plants and finance departments with content and input related to semi annual budget blade BoMs and cost-outs.
What you need to make a difference?
A passion for renewable energy and a sense for the importance to lead the change. We are also looking for:
University degree in Engineering or equivalent significant experience in manufacturing engineering/ We will also consider newly graduate students with no experience, who will demonstrate a big drive for learning and developing,
Previous experience: Minimum 2 years in a similar position,
Ability to interact effectively with the plant stakeholders involved in the Change Management; Warehouse, Quality, local buyers, Process Engineers, Technology, TPM and PMO,
Windchill (PLM) and Teamcenter (PLM) advanced user profile,
SAP S4 expert user profile, particularly in Material Master, BOMs, Routings, Production and Logistics,
NPI/NPP/NFI project type gates and milestones awareness
MS Office advanced user,
Languages: Fluent in written and spoken English. Knowledge of country of employment's local language also required (Portuguese or Chinese),
Deep knowledge in working with Product Configuration with Engineering and Manufacturing Bill of Materials,
Extensive understanding of how PLM (Windchill and Teamcenter) and ERP(SAP) systems and their interfaces work together.
In Return Of Your Commitment We Offer You
Become a part of our mission for sustainability: Clean energy for generations to come,
A global team of diverse colleagues who share passion for renewable energy,
Trust and empowerment to make your own ideas reality,
Personal and professional development to grow internally within our organization,
Attractive remuneration package,
Local benefits, employee discounts and much more.
Empowering our people
https://www.siemensgamesa.com/sustainability/employees
How do you imagine the future?
https://youtu.be/12Sm678tjuY
Our global team is on the front line of tackling the climate crisis, reducing carbon emissions – the greatest challenge we face.
Severely disabled applicants are encouraged to reach out to us. We have inclusive recruiting processes specifically for severely disabled persons in Portugal and we do our utmost to tailor working spaces to suit your individual needs. In cases of severe disability, applicants who are equally qualified will be given preferential consideration.
Siemens Gamesa is an equal opportunity employer and maintains a work environment that is free from discrimination and where employees are treated with dignity and respect. Employment at Siemens Gamesa is based solely on an individual's merit and qualifications, which are directly related to job competence. Siemens Gamesa does not discriminate against any employee or job applicant on the basis of race, ethnicity, nationality, ancestry, genetic information, citizenship, religion, age, gender, gender identity/expression, sexual orientation, pregnancy, marital status, disability or any other characteristic protected by applicable laws, rules or regulations. We adhere to these principles in all aspects of employment, including recruiting, hiring, training, compensation, promotion and benefits.
We are driven by people - from more than 100 different countries, they build the company we are every day. Our diverse and inclusive culture encourages us to think outside the box, speak without fear, and be bold. We value the flexibility that our smart-working arrangements, our digital disconnection framework and our family-friendly practices bring to the new way of working.
Show more
Show less</t>
  </si>
  <si>
    <t>Engineering, Manufacturing engineering, Windchill (PLM), Teamcenter (PLM), SAP S4, Material Master, BOMs, Routings, Production, Logistics, NPI/NPP/NFI project type gates and milestones, MS Office, English, Portuguese, Chinese, Product Configuration, Engineering Bill of Materials, Manufacturing Bill of Materials, ERP(SAP)</t>
  </si>
  <si>
    <t>Sr. Staff Engineer, Data &amp; I/O Design</t>
  </si>
  <si>
    <t>SK hynix America</t>
  </si>
  <si>
    <t>https://www.linkedin.com/jobs/view/sr-staff-engineer-data-i-o-design-at-sk-hynix-america-3785869695</t>
  </si>
  <si>
    <t>Davis</t>
  </si>
  <si>
    <t>Job Title : Sr. Staff Engineer – Data&amp;IO Design
Location : Sacramento or Santa Clara CA
Job Type : Full-Time
In the rapidly growing NAND Flash space amid the era of big data, this is an exciting time to be at SK hynix NAND America
- come join our NAND Design team as a Senior staff Engineer and work on one of the most advanced 3DNAND technology portfolios in the world.
SK hynix NAND Flash memory design is part of SK hynix NAND Development America for developing advanced 3D NAND products.
Key Responsibilities:
Responsible for designing and developing data &amp; IO design in 3D NAND Flash memory products
Design and build for higher IO speed at the block &amp; transistor level
Design Data/IO circuit and develop circuit solutions that meet the
area, power and performance within process distribution
Create test benches, simulate, and analyze the results
Perform parasitic extraction, run pre and post-layout simulations and analyze results
Work closely with layout designer
Minimum Qualifications:
At least 6 years experience of IO design with Bachelor’s degree
RX, TX, and IO pipeline circuits design and debugging experience
Understanding of circuit layout with layout review and supervision
Understanding of high speed IO operation mechanism
Experience of power/signal integration at high IO speed area
Good knowledge of Device physics at transistor level
Experience with commercial schematic and simulation tools
Benefits:
The base salary range for this full-time position is: $137,000 - $168,000.
Individual pay is determined by work location and additional factors, including job-related skills, experience, and relevant education or training.
Additional compensation may include annual bonuses, discretionary bonuses and benefits.
The benefits include the following.
We provide top-class healthcare benefits including medical, dental, vision, employee assistance plans for employees and their dependents.
We provide multiple leave types, including paid time off, 11 holidays, 12 Happy Fridays (additional days off), and family and medical leaves.
We provide market-competitive retirement programs (401(k) plans) for your future
.
Equal Employment Opportunity:
SKHYA is an Equal Employment Opportunity Employer. We provide equal employment opportunities to all qualified applicants and employees and prohibit discrimination and harassment of any type without regard to race, sex, pregnancy, sexual orientation, religion, age, gender identity, national origin, color, protected veteran or disability status, genetic information or any other status protected under federal, state, or local applicable laws.
Show more
Show less</t>
  </si>
  <si>
    <t>Data and IO Design, 3D NAND Flash Memory Products, IO Design, RX, TX, IO Pipeline Circuits, Circuit Layout, Layout Review, Supervision, Highspeed IO Operation Mechanism, Power/Signal Integration, High IO Speed Area, Device Physics, Transistor Level, Commercial Schematic, Simulation Tools, Pre and PostLayout Simulations</t>
  </si>
  <si>
    <t>Elk Grove, CA</t>
  </si>
  <si>
    <t>https://www.linkedin.com/jobs/view/data-analyst-at-adame-services-3676687484</t>
  </si>
  <si>
    <t>Title
: Data Analyst
Location
: Elk Grove, CA
Duration
: 12 Months
Must have recent continuous experience in Tableau/Dashboard/SQL for 5 yrs. min
Requirements And Skills
Use Tableau to create visualizations
Use SQL to build tables
Machine learning experience is not required
Skill Sets
Tableau - 5-10 years Is Required
SQL - 5-10 years Is Required
Show more
Show less</t>
  </si>
  <si>
    <t>Tableau, SQL</t>
  </si>
  <si>
    <t>https://www.linkedin.com/jobs/view/data-analyst-at-adame-services-3677459368</t>
  </si>
  <si>
    <t>Data Analyst 1 - Sacramento, CA, 95828</t>
  </si>
  <si>
    <t>https://www.linkedin.com/jobs/view/data-analyst-1-sacramento-ca-95828-at-estaffing-inc-3655982982</t>
  </si>
  <si>
    <t>Description
Researches, analyzes, consolidates and interprets data using statistical and data analytics methods to create information on business-relevant topics, e.g. market environment, operational process and equipment performance etc.
Acquires data from primary or secondary data sources and maintain databases/data systems.
Operates and optimizes pre-defined tools, applications and data bases/data management systems.
Creates reports and communicates results to various internal and/or external stakeholders (e.g. management, customers).
Show more
Show less</t>
  </si>
  <si>
    <t>Statistical analysis, Data analytics, Statistical methods, Databases, Data systems, Data management systems, Data interpretation, Data consolidation, Data acquisition, Data optimization, Data communication, Reporting, Management, Customers</t>
  </si>
  <si>
    <t>https://www.linkedin.com/jobs/view/staff-data-engineer-at-recruiting-from-scratch-3744391883</t>
  </si>
  <si>
    <t>Data Analyst - Power Supply / Renewable Energy</t>
  </si>
  <si>
    <t>https://www.linkedin.com/jobs/view/data-analyst-power-supply-renewable-energy-at-cybercoders-3714430360</t>
  </si>
  <si>
    <t>If you are a Data Analyst with power supply or experience in the renewable energy industry, please read on!
Job Title: Data Analyst
Job Location: Sacramento area / Hybrid
Job Type: Full time / Direct-hire
Based in Sacramento, CA, we are a multi-service consulting and engineering firm with a 36 year history of success serving the electric, gas, water, and wastewater utilities sectors, and helping our clients make the most cost-effective and environmentally responsible choices when it comes to energy consumption and output. Due to growth and demand we are in need of a talented Data Analyst to join our team.
Top Reasons to Work with Us
We take great pride in our fast-paced and innovative culture, which allows our team to develop cutting-edge solutions to power our customers' businesses.
We offer flexible working hours, and a stimulating professional environment. Furthermore, we provide a comprehensive benefits package and competitive salary.
What You Will Be Doing
As a Data Analyst, you will use your technical expertise to analyze data, identify trends, and provide recommendations that will improve our operational efficiency and profitability.
You will be responsible for developing and maintaining databases, designing and developing innovative solutions, and providing insights on market design and power supply planning.
Work cross-organizationally with multiple teams across our organization, including teams in other regions and time zones.
Help us continue to build out our Folsom office.
What You Need for this Position
Bachelor's degree in a related field of study preferred
2 to 5+ years of hands-on professional experience
Experience with SQL, Python, or VBA
Effective written and oral communication skills
Ability to manage multiple priorities and deadlines
Nice To Have
Experience working with power supply portfolio management concepts
Experience in the evaluation of solar and storage economics
Experience in wholesale organized market design/policy
What's In It for You
Competitive base salary ($80K to $100K DOE)
Bonus
Health, Dental, Vision
PTO
Sick time
401(K)
Employee Assistance Program (EAP)
Tuition Reimbursement
A great company culture
Enjoyable company events/get-togethers
Much more!
So if this sounds like you and you're interested in joining an incredible organization, please apply today!
Email Your Resume In Word To
Looking forward to receiving your resume through our website and going over the position with you. Clicking apply is the best way to apply, but you may also:
Brennen.Leftwick@CyberCoders.com
Please do NOT change the email subject line in any way. You must keep the JobID: linkedin : BL1-1763577 -- in the email subject line for your application to be considered.***
Brennen Leftwick - Recruiting Manager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Show more
Show less</t>
  </si>
  <si>
    <t>Data Analysis, SQL, Python, VBA, Database Development, Data Visualization, Market Design, Power Supply Planning, Power Supply Portfolio Management, Economics, Wholesale Organized Market Design/Policy</t>
  </si>
  <si>
    <t>https://www.linkedin.com/jobs/view/data-analyst-iii-at-winmax-3645143795</t>
  </si>
  <si>
    <t>Title:
Data Analyst III Req#: 17163295
Location: Eik Grove,CA(
This position will be in Elk Grove and will be on the hybrid schedule we are in (T-Th in office)
Contract:6 Month
Job Description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MacOS &amp; iOS a MUST
Education
Show more
Show less</t>
  </si>
  <si>
    <t>Data analysis, Excel, Numerical modeling, Data modeling, Statistical analysis, Reporting, Data visualization, Database development, SQL, Python, R, Statistical techniques, Data collection, Data quality, Data interpretation, Trend analysis, Data cleaning, Data integration, MacOS, iOS</t>
  </si>
  <si>
    <t>https://www.linkedin.com/jobs/view/supply-chain-data-analyst-at-siemens-3781700307</t>
  </si>
  <si>
    <t>Siemens Mobility Inc., Rolling Stock Division produces light rail vehicles, electric and diesel locomotives, and passenger coaches. The Supply chain data analyst is a key member of the Order Management team and manages the critical and complex suppliers to ensure on time delivery of open purchase orders to support production demand.
What you will be doing:
You will be responsible for data management, which comprises of analyzing raw and highly complex data from SAP using advanced excel skills and Tableau.
Will develop new reports, analyze existing reports, and monitor key performance indicators.
Manage Siemens supplier- buyer collaboration portal as a super user.
Train suppliers, Siemens’ associates on the portal and act as the point of contact for the entire portal.
Brainstorm ideas to improve the functionalities of the portal and KPIs on a high-level.
Create data validation exceptions for identifying points of failure if any.
Leverage deep understanding of supply chain principles and appropriate analytics techniques to identify bottlenecks and critical control points in Siemens’s supply chain.
Collaborate with Materials Managers, Engineers, and Project Managers to understand Supply chain problems and identify opportunities for improvement.
Translate business problems into manageable analytics projects and lead execution across cross-functional teams.
Ensure continuous supply of required and materials and communicate any supply problems which may pose a risk or impact on business operations.
Lead purchasing activities with manufacturing, planning, sourcing, and engineering departments to solve complicated material supply issues.
Partner with Materials Program Managers, Project Managers, and quality for un-interrupted delivery of parts for production.
Proactively manage suppliers where delivery dates are at risk by escalating within the supplier organization to identify and evaluate opportunities to improve deliveries.
What you will need to be successful in this role:
2 to 5 years of experience in Procurement / SCM in a manufacturing environment.
Bachelor’s degree in a related discipline – Business, Commercial, Manufacturing, or Engineering degree. Master’s preferred.
Proficient MS Excel skills. Well versed other MS Office products (Word, PP &amp; Outlook).
Tenacious and assertive driver who escalates in supplier organization as well as internally.
We would be impressed if you are:
Highly proficient in SAP ERP
Expert in advanced Excel (Macros, conditional logics and other advanced excess skills)
Have strong technical knowledge and understanding of procurement, inventory control, and process control.
Experience working in manufacturing environment.
Why Siemens Mobility?
We are # 9 On Forbes Great Places to Work List
Health and Wellness: Health Insurance, Dental Insurance, Vision Insurance, HSA, Commuter Benefits
Vacation &amp; Time Off: Paid Vacation, Paid Holidays, Personal / Sick Days, Maternity/Paternity Leave,
Financial &amp; Retirement: Savings Plan, Performance Bonus for Key Roles, Merit Increases, Relocation
Professional Development: Tuition Reimbursement, Promote from Within, Mentor Program, Access to Online Courses, Lunch &amp; Learns
Office Life: Flexible Work Hours, Diversity &amp; Inclusion Program
The salary range for this position in Sacramento, CA is $96,800-130,700 per year.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Show more
Show less</t>
  </si>
  <si>
    <t>Supply chain management, Data analysis, SAP, Advanced Excel, Tableau, MS Office Suite, Procurement, Inventory control, Process control, Manufacturing</t>
  </si>
  <si>
    <t>https://www.linkedin.com/jobs/view/senior-data-engineer-public-company-at-recruiting-from-scratch-3744393674</t>
  </si>
  <si>
    <t>Data Engineering, Data Science, Business Intelligence, Machine Learning, Python, SQL, Airflow, Kubernetes, Docker, Helm, Spark, PySpark, Kafka, Storm, SparkStreaming, Dimensional Data Modeling, Schema Design, Data Warehouses, ETL, Data Management, Data Governance, Security, Scalability, TDD, Pair Programming, Continuous Integration, Automated Testing, Deployment, Legal Compliance, Data Classification, Data Retention</t>
  </si>
  <si>
    <t>https://www.linkedin.com/jobs/view/senior-data-engineer-public-company-at-recruiting-from-scratch-3748831275</t>
  </si>
  <si>
    <t>Senior Staff Database Engineer</t>
  </si>
  <si>
    <t>Eclaro</t>
  </si>
  <si>
    <t>West Sacramento, CA</t>
  </si>
  <si>
    <t>https://www.linkedin.com/jobs/view/senior-staff-database-engineer-at-eclaro-3762193914</t>
  </si>
  <si>
    <t>Job Number: 23-03032
Use your skills where innovative technology solutions begin. Eclaro is looking for a
Senior Staff Database Engineer
for our client in
West Sacramento, CA.
Eclaro’s client is a leading technology solutions provider, collaborating with customers to manage their needs and achieve success in their business goals. If you’re up to the challenge, then take a chance at this rewarding opportunity!
Position Overview:
This role is involved in projects of large size in scope and of high complexity and requires advanced technical knowledge in database development methodologies, design and implementation.
Leads other team members on projects.
Position Reports to: Director, Shared Services or delegate
Responsibilities:
Evaluates, designs, maintains database applications.
Performs advanced design, implementation and maintenance of a single-product module or on lower level issues of multiple platforms.
Organizes the data requirements and effects of inter-active system.
Establishes and maintains database dictionaries.
Establishes and maintains databases used for testing and production on various hardware platforms.
Creates and maintains descriptors for data, users and resources.
Develops, documents, and maintains procedural naming standards.
Develops and documents naming conventions to ensure company uniformity.
Maintains naming convention database and continually updates as new tables and projects are created.
Collaborates with project managers, operations supervisors and other systems programmers on multi-faceted projects.
Coordinates with other systems programmers regarding software requirements.
Partners with programmers and other IT technical staff on special projects.
Participates in project planning, project definition, requirements definition, analysis, design, testing and system documentation.
Performs system debugging and problem resolution as needed. Assumes lead responsibilities for technical problem determination.
Qualifications:
B/A, B/S or MA/MS in Computer Science or related subject. Minimum of eight (8) years of professional experience or equivalent combination of education and experience.
Able to apply an advanced knowledge of principles, practices, and procedures of database administration to the completion of difficult to complex assignments.
Ability to design advanced databases.
Able to exercise appreciable latitude to make decisions, usually requiring originality and ingenuity.
Advanced knowledge of data administration including: DB2, Oracle, SQL Server.
Advanced knowledge of operating systems and system architecture including: AIX, Linux and Windows.
Advanced knowledge of automation tools and operating and database system scripting languages like: Bash, PowerShell, Python, PL/SQL etc.
Demonstrates self-initiative, a sense of urgency and innovation/ creativity.
Ability to lead, train and guide other project team database engineers.
Effective verbal and written communication skills.
Pay Rate:
$80.00 - $85.00/hr.
If hired, you will enjoy the following Eclaro Benefits:
401k Retirement Savings Plan administered by Merrill Lynch
Commuter Check Pretax Commuter Benefits
Eligibility to purchase Medical, Dental &amp; Vision Insurance through Eclaro
If interested, you may contact:
Tim Cusick
Tim.cusick@eclaro.com
646-755-9317
Tim Cusick | LinkedIn
Equal Opportunity Employer:
Eclaro values diversity and does not discriminate based on Race, Color, Religion, Sex, Sexual Orientation, Gender Identity, National Origin, Age, Genetic Information, Disability, Protected Veteran Status, or any other legally protected group status.
Show more
Show less</t>
  </si>
  <si>
    <t>Sr. Principal/Principal Engineer, Data &amp; I/O Design</t>
  </si>
  <si>
    <t>https://www.linkedin.com/jobs/view/sr-principal-principal-engineer-data-i-o-design-at-sk-hynix-america-3785874539</t>
  </si>
  <si>
    <t>Job Title : Principal / Sr. Principal Engineer – Data&amp;IO Design
Location : Sacramento or San Jose CA
Job Type : Full-Time
In the rapidly growing NAND Flash space amid the era of big data, this is an exciting time to be at SK hynix NAND America - come join our NAND Design team as a Principal/Senior Principal Engineer and work on one of the most advanced 3D NAND technology portfolios in the world.
SK hynix NAND Flash memory design is part of SK hynix NAND Development America for developing advanced 3D NAND products.
Key Responsibilities:
Responsible for designing and developing data &amp; IO design in 3D NAND Flash memory products
Architect, design and build for higher IO speed at 3D NAND memory
Design Data/IO circuit and develop circuit solutions that meet the area, power and performance within process distribution
Develop advanced High Speed IO design
Lead the front-end/back-end HSIO tests in the post silicon
Work closely with the layout designers to optimize area and performance
Work with several cross-functional teams for resolving product level issues
Mentoring and instructing junior engineers along with ensuring timely product delivery
Minimum Qualifications:
At least 10 years experience of IO design with Bachelor’s degree
RX, TX, and IO pipeline circuits design and debugging experience
Experience with DDR IO interface trainings and Calibrations
Detailed understanding of high speed IO circuits layout
Understanding of high speed IO operation mechanism along with reliability mechanisms
Experience of power/signal integration at high IO speed area
Strong communication skills with ability to convey technical concepts to peers
Benefits:
The base salary range for this full-time position is: $182,000 - $257,000.
Individual pay is determined by work location and additional factors, including job-related skills, experience, and relevant education or training.
Additional compensation may include annual bonuses, discretionary bonuses and benefits.
The benefits include the following.
We provide top-class healthcare benefits including medical, dental, vision, employee assistance plans for employees and their dependents.
We provide multiple leave types, including paid time off, 11 holidays, 12 Happy Fridays (additional days off), and family and medical leaves.
We provide market-competitive retirement programs (401(k) plans) for your future
.
Equal Employment Opportunity:
SKHYA is an Equal Employment Opportunity Employer. We provide equal employment opportunities to all qualified applicants and employees and prohibit discrimination and harassment of any type without regard to race, sex, pregnancy, sexual orientation, religion, age, gender identity, national origin, color, protected veteran or disability status, genetic information or any other status protected under federal, state, or local applicable laws.
Show more
Show less</t>
  </si>
  <si>
    <t>3D NAND Flash Memory, Data &amp; IO Design, High Speed IO Design, IO Pipeline Circuits, DDR IO Interface, Power/Signal Integration, Layout Optimization, CrossFunctional Team Collaboration, Mentoring and Instruction, Communication Skills</t>
  </si>
  <si>
    <t>Data and Policy Analyst - Statistical Programmer</t>
  </si>
  <si>
    <t>Acumen, LLC</t>
  </si>
  <si>
    <t>https://www.linkedin.com/jobs/view/data-and-policy-analyst-statistical-programmer-at-acumen-llc-3688543688</t>
  </si>
  <si>
    <t>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Demonstrates an interest in health and social policy
Master's degree in a quantitative, public policy, or related field or equivalent relevant experience
$50,000 - $110,000 a year
Any application without a cover letter will not be considered. Transcripts and coding samples are not required, however highly preferred and may be requested. We are excited to review your application and look forward to seeing how you may best contribute to our work.
The salary range for this position is $50,000- $110,000.
Please note, this position is available in our Sacramento, CA office. Project teams are comprised of employees who work across all of our offices. Please apply to the office location you would most prefer to work from. Applying to multiple offices for the same role will not increase your likelihood of moving forward in the hiring process.
Please upload all documents requested in the application. We are excited to review your application and look forward to seeing how you can contribute to our mission!
Show more
Show less</t>
  </si>
  <si>
    <t>Statistical Programming, Descriptive Statistics, Econometrics, Statistical Analysis, SAS, STATA, Data Management, Data Analysis, Policy Writing, Research Methods Documentation, Project Management, Initiative, Critical Thinking, Problem Solving, Teamwork, Prioritization, Deadlines, Aptitude, Health Policy, Social Policy</t>
  </si>
  <si>
    <t>Sacramento County, CA</t>
  </si>
  <si>
    <t>https://www.linkedin.com/jobs/view/research-data-specialist-ii-at-caltrans-3782081453</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</si>
  <si>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JC-406424
Position #(s):
913-110-5758-XXX
Working Title:
Local Civil Compliance Data Specialist
Classification:
RESEARCH DATA SPECIALIST II
$6,658.00 - $8,334.00 A
Shall Consider:
RESEARCH DATA SPECIALIST I
$6,061.00 - $7,587.00 A
# of Positions:
Multiple
Work Location:
Sacramento County
Telework:
In Office
Job Type:
Permanent, Full Time
Department Information
Caltrans Mission:
Provide a safe and reliable transportation network that serves all people and respects the environment
Caltrans Vision:
A brighter future for all through a world-class transportation network
The Caltrans workforce is made up of diverse and unique individuals who contribute to our organizational success. Caltrans is about celebrating diversity, valuing one another, and recognizing that Caltrans is strong not in spite of the diverse attributes of our workforce, but because of our diversity.
Department Website:
www.dot.ca.gov
Frequently Asked Questions for an Applicant:
http://dot.ca.gov/jobs/docs/faq-ct-applicants-081617.pdf
Director’s EEO Policy
: https://dot.ca.gov/programs/equal-employment-opportunity
Director’s EEO Policy Statement:
https://dot.ca.gov/programs/equal-employment-opportunity
Job Description And Duties
Will Consider Research Data Specialist I
Under the general direction of the Branch Chief of Local Civil Compliance Data Management, a Senior Transportation Planner, the incumbent serves as a Local Civil Rights Data Specialist. This position requires a knowledgeable data specialist with the ability to collect, evaluate, clean, and interpret data from complex data collection systems. The incumbent will support developing and maintaining new and existing data collection systems and databases for the Disadvantage Business Enterprise (DBE), Title VI, and ADA programs. The incumbent must possess working knowledge of structured query language, python, or other computer programming languages along with working knowledge of software such as Microsoft Excel, Access, Power BI, Tableau, and other data visualization tools. In addition, the incumbent assists with the continued development and implementation of policies, programs, and reporting to comply with Federal and State laws related to these programs.
Eligibility for hire may be determined by your score on the Research Data Specialist II Exam. For those who do not have current eligibility (e.g., transfer, permissive reinstatement, or voluntary demotions) and/or who will be new to state civil services employment, you must be on the state examination list to be eligible for these positions. Research Data Specialist II: RDSII: https://www.calcareers.ca.gov/CalHrPublic/Exams/Bulletin.aspx?examCD=8PB40
Eligibility for hire may be determined by your score on the Research Data Specialist I Exam. For those who do not have current eligibility (e.g., transfer, permissive reinstatement, or voluntary demotions) and/or who will be new to state civil services employment, you must be on the state examination list to be eligible for these positions. Research Data Specialist I:
RDSI: https://www.calcareers.ca.gov/CalHrPublic/Exams/Bulletin.aspx?examCD=8PB39
T he Human Resources Contact is available to answer questions regarding the application process. The Hiring Unit Contact is available to answer questions regarding the position.
PARF# 50-4-090 / JC-406424
You will find additional information about the job in the
Duty Statement
.
Special Requirements
Statement of Qualifications (SOQ) required.
The Statement of Qualifications (SOQ) must be no more than two (2) pages and must be submitted along with your State Applications (STD 678), using 12-point font Arial Font, and 0.75” margins. Include “Statement of Qualifications”, name, and job control number centered in the header. Resumes, cover letters and other documents do not replace the SOQ. Applicants who fail to submit the required SOQ as outlined, will be disqualified from the selection process.
In the SOQ, please describe your skills and experience with the following:
Data modeling and implementing databases in a professional organization.
Programming languages (List what languages are you familiar with and how you have used them).
Disadvantaged Business Enterprise (DBE), Title VI, and the Americans with Disabilities Act (ADA).
Possession of Minimum Qualifications will be verified prior to interview and/or appointment. If you are basing your eligibility on education, you must include your unofficial transcript(s)/diploma for verification. Unofficial, original, or official sealed transcripts will be accepted and may be required upon appointment. Applicants with foreign transcripts/degrees must provide a transcript/degree U.S. equivalency report evaluation that indicates the number of units and degree to which the foreign coursework is equivalent. Here is a list of evaluation agencies: https://www.naces.org/members . Please redact birthdates and social security numbers.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12/29/2023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Transportation
Attn: Caltrans DHR Contact
Certification Services MS-90
P O Box 168036
Sacramento , CA 95816-8036
Address for Drop-Off Application Packages
You may drop off your application and any applicable or required documents at:
Department of Transportation
Caltrans DHR Contact
Classification and Hiring Unit - ECOS
1727 30th Street, MS 90
Sacramento , CA 95816
Closed on weekends and State Holidays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optional. It may be included, but is not required.
Statement of Qualifications -
Statement of Qualifications (SOQ) is required. Please see the Special Requirements section for SOQ instructions.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Show more
Show less</t>
  </si>
  <si>
    <t>Data modeling, Database implementation, Programming languages, Structured query language, Python, Microsoft Excel, Microsoft Access, Power BI, Tableau, Data visualization tools, Disadvantaged Business Enterprise (DBE), Title VI, Americans with Disabilities Act (ADA)</t>
  </si>
  <si>
    <t>Research Data Analyst II</t>
  </si>
  <si>
    <t>CalRecycle</t>
  </si>
  <si>
    <t>https://www.linkedin.com/jobs/view/research-data-analyst-ii-at-calrecycle-3762625036</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</si>
  <si>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JC-398598
Position #(s):
835-894-5731-001
Working Title:
Research Data Analyst II
Classification:
RESEARCH DATA ANALYST II
$5,793.00 - $7,472.00
# of Positions:
1
Work Location:
Sacramento County
Job Type:
Permanent, Full Time
Department Information
California’s Department of Resources Recycling and Recovery (CalRecycle) brings together the state’s recycling and waste management programs to move the state towards a circular economy that reduces waste and reuses all materials.
Through landmark initiatives like the Integrated Waste Management Act and Beverage Container Recycling and Litter Reduction Act, California works toward a society that uses less, recycles more, and takes resource conservation to higher and higher levels.
CalRecycle’s Mission: Protecting California’s environment and climate for the health and prosperity of future generations through the reduction, reuse and recycling of California resources, environmental education, disaster recovery and the transition from a disposable to a fully circular economy.
CalRecycle values diversity, equity, and inclusion throughout the organization. We foster an environment where employees from a variety of backgrounds, cultures, and personal experiences are welcomed and can thrive. We believe the diversity of our employees is essential to inspiring innovative solutions. Together we further our mission to protect the environment and preserve resources by empowering Californians to reduce, reuse, and recycle. Join CalRecycle to improve the lives of all Californians.
Department Website: http://www.calrecycle.ca.gov
Department Website: http://www.calrecycle.ca.gov
Job Description And Duties
Do you have a desire to work to clean up waste and help protect the health and well-being of California's people and environment? Do you have knowledge of research and statistical methods and a passion for overseeing the research and evaluation of a wide variety of information? Do you enjoy data analysis and advising all levels of government and business establishments on complex, technical, and sensitive issues concerning financial responsibility?
CalRecycle is looking for a strong communicator with tact and professionalism who is self-driven, creative, and customer focused to conduct qualitative and quantitative data research and analysis related to financial assurance mechanisms for closure, postclosure maintenance, corrective action and operating liability for solid waste landfills, and closure and operating liability for major waste tire facilities to ensure financial assurance regulatory requirements, programs and policies are met. The classification for this position is Research Data Analyst II.
This position will leverage your skills to interact and communicate effectively and frequently on sensitive policy issues with stakeholders. Perform complex or sensitive work, accurately analyze data, interpret and apply laws and regulations, assist with training, and consult with management on financial assurance related issues.
This position requires that you possess and maintain a valid California Driver’s License (CDL). You must answer the questions addressing your CDL on your applications. Ensure you provide your CDL number, class, expiration date, and any endorsements and/or restrictions. Failing to maintain a valid CDL will result in a failure to meet job requirements.
This position may be eligible for hybrid telework under Government Code 14200 for eligible applicants residing in California, subject to the candidate meeting telework eligibility criteria set forth in the CalEPA telework policy and/or future program need. Employees not residing in California are not eligible for telework. Regardless of telework eligibility, all employees may be required to report to the position’s designated headquarters location, as indicated on their duty statement, at their own expense.
You will find additional information about the job in the
Duty Statement
.
Special Requirements
When submitting application in hard copy, applicants are required to submit a standard state application (Form Std.678) with an original signature, and clearly indicate RPA 23-051 &amp; Position # 835-894-5731-001 in the “Job Title(s)” section of
the Standard State Application or you will not be considered for the position.
If you would like to use education in conjunction with experience to satisfy the minimum qualifications, you must attach a copy of your degree and/or transcripts (unofficial or official) to your application to ensure the educational requirements have been met for this position. Failure to do so will result in your application being rejected.
Application Instructions
Dates printed on Mobile Bar Codes, such as the Quick Response (QR) Codes available at the USPS, are not considered Postmark dates for the purpose of determining timely filing of an application.
Final Filing Date: Until Filled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Resources Recycling &amp; Recovery
Attn: Human Resources RPA 23-051
P.O. Box 4025, MS 19A
Sacramento , CA 95812-4025
Address for Drop-Off Application Packages
You may drop off your application and any applicable or required documents at:
Department of Resources Recycling &amp; Recovery
Human Resources RPA 23-051
P.O. Box 4025, MS 19A
Sacramento , CA 95812-4025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Degree and/or School Transcripts
Other - Cover Letter
Statement of Qualifications - Applicants must complete a Statement of Qualifications (SOQ) for this recruitment. The SOQ is a narrative discussion prepared by the applicant describing how the applicant's skills, knowledge, abilities, education, training, and experience qualify them for the position. Applications received without this information may not be considered for this position. SOQ should have a title of “Statement of Qualifications, Your Name,” be no more than 2 pages, and no smaller than 12-point font.
Please note Resumes, letters, Supplemental Questionnaire, transcripts, degrees, your state application, cover letters and other materials will not take the place of the Statement of Qualifications. Simply copying and pasting your resume will also not be accepted. Responses must be numbered and submitted in the same order. Applications received without an SOQ may be rejected.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Show more
Show less</t>
  </si>
  <si>
    <t>Data Analysis, Financial Assurance, Solid Waste Management, Statistical Methods, Laws and Regulations, Communication Skills, CDL, Telework, Microsoft Office Suite, State Examination/Employment Application, EEO</t>
  </si>
  <si>
    <t>https://www.linkedin.com/jobs/view/data-scientist-at-net2source-inc-3787107999</t>
  </si>
  <si>
    <t>Please find below mentioned job details:
Job Title- Data Scientist
Job Location- West Sacramento CA 95691
Job Duration- 09 months Contract
Description:
The Data Scientist will be responsible for data analytics processes and results for the Platform R&amp;D team. This position will be a contributor on the team responsible for:
• Identifying customer populations and key data elements in support of data enrichment and analysis input
• Define and build data repositories to support long-term analytics needs and centralize commonly referenced data
• Identifying data sources and data gaps
• Perform analytics required to support various projects or information requests
• Identify requirement for and work with teams to build reports to support ongoing information needs relative to client's processes and controls
• Defining and executing queries or logic to retrieve data from various sources within and possibly outside of client.
• Analyzing data and creating summaries in MS Word or PowerPoint for engineering lead review and communication
Required Qualifications
• Bachelors degree in a quantitative field such as applied math, statistics, engineering, physics, accounting, finance, economics, econometrics, computer sciences, or business AND 2+ years of experience in one or a combination of the following: reporting, analytics, or modeling.
Desired Qualifications
• SQL and R programming experience
• Statistical analysis experience (regression, correlation, variability analysis)
• Ability to manage multiple and competing priorities
• Ability to work independently
• Excellent verbal, written, and interpersonal communication skills
• Extensive knowledge and understanding of research and analysis
• Strong analytical skills with high attention to detail and accuracy
Other Desired Qualifications
• 1+ years’ experience in performing in a data science role within analytics teams
• Experience implementing and defining process to support data analytics and result communication
• Experience building and retaining documentation to track analysis results and logic
• Experience working with multiple database solutions and retrieving and consolidating data from disparate information sources
• Experience as data scientist in the medical laboratory instrumentation line of business.
About Net2Source, Inc.
Net2Source is a total talent management solutions company with its presence in 50+ countries. Our creative solution service offerings aim at becoming your one stop destination for hiring talent needs globally.
Want to read more about Net2Source? Visit us at www.net2source.com
Show more
Show less</t>
  </si>
  <si>
    <t>Data Analytics, Data Enrichment, Data Analysis, Data Repositories, Data Sources, Data Gaps, Analytics, Reporting, SQL, R Programming, Statistical Analysis, Regression, Correlation, Variability Analysis, Data Science, Process Implementation, Documentation, Database Solutions, Medical Laboratory Instrumentation</t>
  </si>
  <si>
    <t>Research Data Analyst 3 - 62727</t>
  </si>
  <si>
    <t>University of California, Davis</t>
  </si>
  <si>
    <t>https://www.linkedin.com/jobs/view/research-data-analyst-3-62727-at-university-of-california-davis-3785188858</t>
  </si>
  <si>
    <t>Department Description
The UC Davis Violence Prevention Research Program (VPRP), a unit of the School of Medicine and an internationally-recognized leader in research on violence, in coordination with the University of California Firearm Violence Research Center (UCFC), is seeking an outstanding research analyst with a master’s degree or commensurate experience in public health, public policy, criminology, economics, political science, community development, sociology, or a related field to serve as a Research Data Analyst for a multi-disciplinary research program focused on policy evaluation, crime and violence prevention, and interventions on the social determinants of violence.
VPRP was founded more than 30 years ago. Our continuing mission is to develop and disseminate the scientific evidence on which informed violence prevention policy and practice are based. VPRP is a multidisciplinary, collaborative program with multiple independent investigators. At any given time, VPRP is conducting and planning a large array of projects relating to violence prevention and health equity. Our status as a reliable source for rigorous research and our location in Sacramento increase our ability to translate findings into practice and public policy. VPRP investigators now also form the core of the newly-established UCFC, a major multi year initiative for firearm violence research authorized and funded by the State of California and located at UC Davis.
The appointee will work under the supervision of Drs Kagawa and Laqueur, core members of the VPRP and UCFC faculty. Activities will include study and analysis plan design; data collection, management, maintenance, and linkage; data analysis and coding; interpretation of results; literature reviews; writing of manuscripts, oral and poster presentations, progress reports, IRB protocols, and new project proposals; and liaison with collaborators at other institutions and relevant nonprofit organizations or governmental agencies. The analyst will support other shared duties related to project coordination and administration as assigned.
VPRP has a strong commitment to building a staff that is rich with cultural, social, and experiential diversity. Candidates are encouraged to identify their strengths and experiences in this area.
Apply By Date
(1/11/2024 at 11:59pm); Interviews and recruiting process may occur at any time
Minimum Qualifications
Experience with scientific manuscript writing and data analysis in an academic or research setting.
Experience with performing and summarizing scientific literature reviews. Experience with statistical data analysis and execution
Master’s or doctoral degree or commensurate experience in public health, public policy, criminology, economics or related field.
Experience programming, managing and analyzing data using R or Stata statistical software.
Understanding of principles of study design and causal inference
Preferred Qualifications
Experience obtaining, managing, and/or analyzing large datasets for multidisciplinary research projects.
Experience with GIS methods to examine spatiotemporal patterns of events under study.
Experience leading or facilitating research on health and racial equity
Ability to independently learn new statistical methods and become proficient in new software packages to apply in epidemiologic studies.
Ability to learn new statistical methods and become proficient in new software packages to apply in epidemiologic studies.
Ability to work independently and collaboratively, making significant creative contributions, with a multi-disciplinary group of researchers and staff.
Knowledge and application of project management principles and concepts.
Ability to work on several projects concurrently involving several sources of oversight.
Ability to communicate clearly and effectively in English, both verbally and in writing, and prepare well-organized text, tables, and figures, conveying complex information intelligibly for both professional and lay audiences.
Possession of excellent organizational and interpersonal skills appropriate to project coordination responsibilities.
Knowledge of and ability to adhere to University and departmental policies and procedures, and/or Sponsor requirements for maintaining confidentiality of all private information (clinical, criminal, and personal).
Position Information
Salary or Pay Range: $3,076.63-$5,651.34
Salary Frequency: Biweekly
Salary Grade: 23
Payroll Title: RSCH DATA ANL 3
Number of Positions: 1
Appointment Type: Contract
Percentage of Time: 100%
Shift Hours: 08
Location: Western Fairs Building
Union Representation: No
Benefits Eligible: Yes
Hybrid/Remote/On-Site: Hybrid
Benefits
Outstanding benefits and perks are among the many rewards of working for the University of California. UC Davis Health offers a full range of benefits, resources and programs to help you bring your best self to work, as well as to help you and your family achieve your health, wellness, financial and career goals. Learn more about the benefits below and eligibility rules by visiting our handy
Benefits Summary
and our
Benefits Page
High quality and low-cost medical plans to choose from to fit your family’s needs
UC pays for Dental and Vision insurance premiums for you and your family
Extensive leave benefits including Maternity, Paternity, Family &amp; Medical Leave
14 paid Holidays annually
Vacation/Paid Time Off
Sick Leave with unlimited accrual
Continuing Education (CE) allowance and Education Reimbursement Program
Access to free professional development courses and learning opportunities for personal and professional growth
Wellness and on-site Employee Assistance Program including access to free mental health services
Supplemental insurance offered including additional life, disability, short/long term disability, pet insurance and legal coverage
Public Service Loan Forgiveness (PSFL) Qualified Employer &amp; Student Loan Repayment Assistant for qualified roles
Retirement benefit options for eligible roles including Pension and other Retirement Saving Plans. More information on our retirement benefits can be found here
UC Davis cares about building a community, which is why we provide resources to enhance diversity, equity and inclusion as well as Employee Resource Groups (ERGs) to support our staff
Special Requirements
This position is a critical position and subject to a background check and drug screen. Employment is contingent upon successful completion of background investigation including criminal history, identity checks and drug screen.
As a condition of employment, you will be required to comply with the University of California Policy on Vaccination Programs , as may be amended or revised from time to time. Federal, state, or local public health directives may impose additional requirements.
Diversity, Equity, Inclusion and Belonging
At UC Davis, we’re solving life’s most urgent challenges to bring a fuller, healthier, and more resilient world within reach. We grow from every challenge we take on and we don’t just maintain - we improve. We recognize that creating an inclusive and intellectually vibrant organization means understanding and valuing both our individual differences and our common ground. The most comprehensive solutions come from the most diverse minds, and you belong here.
As you consider joining UC Davis, please explore our Principles of Community , our Clinical Strategic Plan and strategic vision for research and education, and our latest efforts to outgrow the expected . The University of California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Because we want you to be seen, our recruiting process at UC Davis fosters authenticity, diversity, and inclusion. Studies have shown that some people may not apply to jobs unless they meet every single qualification. Each unique role at UC Davis has a set of requirements and you could be perfect for this role, or you could be perfect for the next role! Don’t meet all the requirements? We still encourage you to apply! #YouBelongHere
Show more
Show less</t>
  </si>
  <si>
    <t>R, Stata, GIS, Epidemiology, Project Management, Data Management, Data Analysis, Causal inference, Statistics, Scientific Writing, Literature Reviews</t>
  </si>
  <si>
    <t>Data Research Analyst</t>
  </si>
  <si>
    <t>California Department of Justice</t>
  </si>
  <si>
    <t>https://www.linkedin.com/jobs/view/data-research-analyst-at-california-department-of-justice-3782261924</t>
  </si>
  <si>
    <t>***Please note that the State of California requires you to complete the Civil Service application process and applying on LinkedIn does not complete this process. If you would like to complete the application process, please click on the Apply button. Your information will be sent to one of our specialized recruiters and they will contact you to discuss next steps.***
This position is located in our Sacramento office. Applicants are required to live within a commutable distance from the office to provide for schedule flexibility.
The
California Department of Justice
is looking for a
Research Data Analyst
, who will perform research and statistical work in the Criminal Justice Statistics Center (CJSC).
The Research Data Analyst (RDA II Classification) will be responsible for planning and producing CJSC publications and responses to information requests. The RDA II will be expected to identify necessary data for a project, summarize the data using appropriate statistical techniques, and present the information orally and/or in writing.
They will be asked to perform statistical analyses on the data from 15 different databases for publications. This would include the creation of tables and charts that will be used in the statutorily mandated publications; assisting in conceptualizing a publication; establishing and maintaining cooperative, professional working relationships with staff of the Department, law enforcement agencies, courts, and other organizations; and ensuring full completion of assigned publications.
Desired Qualifications:
Experience with statistical packages, such as SPSS or SAS.
Ability to undertake multiple priorities/projects, and pay attention to detail.
Communicate effectively both orally and in writing.
Knowledge of the criminal justice process.
Ability to work independently with minimal supervision.
Develop and maintain effective and cooperative working relationships.
Demonstrate tact and good judgment.
Salary Range
$5,793.00 - $7,256.00
Benefits of working for the State of California:
Work-life balance
11 paid holidays
Flexible paid leave options
Consistent wage increases
Pension retirement
Job Stability
Health/Dental/Vision Insurance
Public Service Loan Forgiveness (PSLF)
And more!
Show more
Show less</t>
  </si>
  <si>
    <t>Statistical analysis, SPSS, SAS, Criminal justice process, Data presentation, Cooperative relationships, Effective communication, Research, Data collection, Data summarization, Report writing, Attention to detail, Independence, Tact, Judgment, Publication planning, Database management</t>
  </si>
  <si>
    <t>Greater Sacramento</t>
  </si>
  <si>
    <t>https://www.linkedin.com/jobs/view/lead-data-statistician-at-jackson-lewis-p-c-3755011161</t>
  </si>
  <si>
    <t>Wage &amp; Hour Data Analytics, Class Action Data Analytics, California Wage &amp; Hour Laws, Microsoft Excel, Vlookup, Sumifs, VBA, R, SQL, Python, Statistical Programs, Mathematics, Econometrics, Applied Statistics</t>
  </si>
  <si>
    <t>RESEARCH DATA ANALYST I</t>
  </si>
  <si>
    <t>CA Department of Corrections &amp; Rehabilitation</t>
  </si>
  <si>
    <t>https://www.linkedin.com/jobs/view/research-data-analyst-i-at-ca-department-of-corrections-rehabilitation-3784947428</t>
  </si>
  <si>
    <t>Job Description And Duties
Individuals who are eligible for a Training and Development Assignment may also be considered for this position.
This position is eligible for a hybrid telework schedule for employees who can satisfactorily perform their essential work functions independently and remotely. Specific telework schedules may be discussed further during the interview process. Telework is only available to residents of California.
The California Department of Corrections Rehabilitation (CDCR) Headquarters has implemented a new automated system to streamline the hiring process. The Human Resources Technology System (HRTS) is an intuitive, user-friendly system that provides the applicant access to real-time updates throughout the hiring process. HRTS will require new candidates to set up an account, which allows them to track their application’s progress. Through their account portal, candidates will also be able to provide any additional information needed in the hiring process, including setting up interviews as needed. After the final filing date, applicants will receive an email from DoNotReply@cdcr.ns2cloud.com or DoNotReply@CDCR (depending on the email provider), with direction on creating and/or accessing their account.
For HRTS communication, this is reference to Job Requisition (JR) 328 .
CDCR employees are encouraged to use their existing CDCR email address on their application.
You will find additional information about the job in the
Duty Statement
.
Working Conditions
Regular and consistent attendance is critical to the successful performance of this position. Must be regularly available and willing to work the hours necessary to meet business needs. Hybrid telework is available based on operational needs and is subject to change, with a current minimum one in-office work day per month requirement. In-office work requirements for new employees may increase during the first thirty (30) days of employment based on training needs. Please note that beyond the first thirty (30) days of employment, additional in-office workdays may be required based on operational need.
Minimum Requirements
You will find the Minimum Requirements in the Class Specification.
RESEARCH DATA ANALYST I
Additional Documents
Job Application Package Checklist
Duty Statement
Position Details
Job Code #:
JC-399495
Position #(s):
065-185-5729-002
Working Title:
Research Data Analyst I
Classification:
RESEARCH DATA ANALYST I
$3,895.00 - $4,426.00 A
$4,019.00 - $4,789.00 B
$4,819.00 - $6,032.00 C
# of Positions:
1
Work Location:
Sacramento County
Telework:
Hybrid
Job Type:
Permanent, Full Time
Department Information
Vision
We enhance public safety and promote successful community reintegration through education, treatment and active participation in rehabilitative and restorative justice programs.
Mission
To facilitate the successful reintegration of the individuals in our care back to their communities equipped with the tools to be drug-free, healthy, and employable members of society by providing education, treatment, rehabilitative, and restorative justice programs, all in a safe and humane environment.
The California Department of Corrections and Rehabilitation (CDCR) and California Correctional Health Care Services (CCHCS) are committed to building and fostering a diverse workplace. We believe cultural diversity, backgrounds, experiences, perspectives, and unique identities should be honored, valued, and supported. We believe all staff should be empowered. CDCR/CCHCS are proud to foster inclusion and representation at all levels of both Departments.
Founded in 1885, the California Department of Corrections and Rehabilitation (CDCR) is one of the nation’s largest and most diverse correctional departments in the country. We are dedicated to enhancing public safety through the safe and secure incarceration of individuals in our care, by providing effective parole supervision, and implementing
rehabilitative strategies for their successful reintegration into our communities.
This position is in CDCR's Office of Research, which is located at Hwy 50 and Folsom Blvd. in Rancho Cordova.
Special Requirements
Do not include any confidential information on any documents you submit for a job vacancy, such as your State application, resume, or educational transcripts. Confidential information that should be excluded or removed from these documents includes, but is not limited to, your Social Security Number (SSN), birthdate, student identification number, driver’s license number (unless required), basis of eligibility, examination results, LEAP status, marital status, and age. Confidential information on the first page of applications submitted electronically online, such as Easy ID number, SSN, examination related information, and driver’s license number will automatically be redacted upon submission.
Possession of Minimum Qualifications will be verified prior to interview and/or appointment. If you are meeting Minimum Qualifications with education, you must include your unofficial transcripts/diploma for verification. Official transcripts may be required upon appointment. If it is determined a candidate does not meet the Minimum Qualifications, the candidate will be withheld from the eligibility list, rendering them inactive and ineligible to be hired for the position. Candidates who have been withheld may file an appeal with the State Personnel Board.
Candidates new to CDCR or the Division of Juvenile Justice are required to submit to a background investigation process utilizing Live Scan fingerprinting, and Tuberculosis testing prior to appointment followed by departmental annual Tuberculosis testing/evaluation thereafter.
Desirable Qualifications
In addition to evaluating each candidate's relative ability, as demonstrated by quality and breadth of experience, the following factors will provide the basis for competitively evaluating each candidate:
Willingness to create and promote an equitable and inclusive workplace where diversity is celebrated and valued.
Contact Information
The Hiring Unit Contact is available to answer questions regarding the position or application process.
Hiring Unit Contact:
Demetrio Martinez
(279) 223-1767 ext:
demetrio.martinez@cdcr.ca.gov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CDCR EEO OFFICE
(916) 255-1301
Personnel-HelpDesk@cdcr.ca.gov
California Relay Service: 1-800-735-2929 (TTY), 1-800-735-2922 (Voice) TTY is a Telecommunications Device for the Deaf, and is reachable only from phones equipped with a TTY Device.
Supplemental Questionnaire
A Supplemental Questionnaire (not to exceed one page, double spaced, Calibri 12-point font) is required to be submitted with your application. The Supplemental Questionnaire consists of a series of questions that may be scored as part of the application screening process.
Applications submitted without the Supplemental Questionnaire or with a Supplemental Questionnaire that does not respond to each of the questions provided will not be considered.
Based on the Duty Statement / Job Description for this position, please describe how your relevant work experience and/or education qualifies you for this position.
Please describe your knowledge, skills, and abilities related to Tableau and/or statistical analysis software.
Requirements
Exam Requirements
To obtain list eligibility for the Research Data Analyst I, before applying for the position, you must first take and pass the Research Data Analyst I exam:
Research Data Analyst I Exam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Show more
Show less</t>
  </si>
  <si>
    <t>Tableau, Statistical analysis software, Data analysis, Research skills, Microsoft Office</t>
  </si>
  <si>
    <t>https://www.linkedin.com/jobs/view/senior-staff-ai-data-engineer-at-recruiting-from-scratch-3759707762</t>
  </si>
  <si>
    <t>Fiscal Data Analyst | Research Data Analyst II, JC-404880</t>
  </si>
  <si>
    <t>https://www.linkedin.com/jobs/view/fiscal-data-analyst-research-data-analyst-ii-jc-404880-at-california-department-of-public-health-3774930877</t>
  </si>
  <si>
    <t>https://www.linkedin.com/jobs/view/senior-staff-ai-data-engineer-at-recruiting-from-scratch-3773086811</t>
  </si>
  <si>
    <t>Data engineering, Machine learning, Data mining, Data cleaning, Data normalization, Data modeling, Python, Java, Bash, SQL, Git, Snowflake, Airflow, Kubernetes, Docker, Helm, Spark, PySpark, AWS, GCP, Azure, DynamoDB, ETL, Kafka, Storm, SparkStreaming, Applied machine learning, Data classification, Data retention, Data management tools, Legal compliance</t>
  </si>
  <si>
    <t>Research Data Specialist II (JC-406424)</t>
  </si>
  <si>
    <t>https://www.linkedin.com/jobs/view/research-data-specialist-ii-jc-406424-at-caltrans-3780019290</t>
  </si>
  <si>
    <t>Research Data Specialist II
Local Civil Compliance Data Specialist
Job Control:
JC-406424
Classification:
Research Data Specialist II
Working Title:
Local Civil Compliance Data Specialist
Annual Salary:
$79,896.00 - $100,008.00
Apply by:
12/29/23
All applications must be submitted through the external link on CalCareers.
"At Caltrans, we foster a supportive environment that encourages open communication and mutual respect, empowering you to bring your best ideas forward. Our commitment to work-life balance ensures you have time to recharge and pursue personal passions, while our dedication to job security guarantees a stable and fulfilling career."
About the Position:
Under the general direction of the Branch Chief of Local Civil Compliance Data Management, a Senior Transportation Planner, the incumbent serves as a Local Civil Rights Data Specialist. This position requires a highly skilled data specialist with the ability to collect, evaluate, clean, and interpret data from complex data collection systems. The incumbent will be responsible for
developing and maintaining new and existing data collection systems and databases for the Disadvantage Business Enterprise (DBE), Title VI, and ADA programs. The incumbent must possess journey level expertise with structured query language, python, or other computer programming languages along with the expertise using software such as Microsoft Excel, Access, Power BI,
Tableau, and other data visualization tools. In addition, the incumbent assists with the continued development and implementation of policies, programs, and reporting to comply with Federal and State laws related to these programs.
*See more details on the Duty Statement located on the job posting.
For questions please contact:
Hiring Unit Contact:
Lionel McCrory
(279) 789-2042
lionel.mccrory@dot.ca.gov
Show more
Show less</t>
  </si>
  <si>
    <t>Python, SQL, Data visualization, Microsoft Excel, Microsoft Access, Power BI, Tableau, DBE, Title VI, ADA, Data cleaning, Data interpretation, Data collection, Compliance, Reporting, Structured query language</t>
  </si>
  <si>
    <t>Rapid Data Surveillance and Analytics Lead | Research Scientist III (Epi/Bio), JC-407021</t>
  </si>
  <si>
    <t>https://www.linkedin.com/jobs/view/rapid-data-surveillance-and-analytics-lead-research-scientist-iii-epi-bio-jc-407021-at-california-department-of-public-health-3785895155</t>
  </si>
  <si>
    <t>Department Information
At the California Department of Public Health (CDPH), equity, diversity, and inclusion are at the core of our mission to advance the health and well-being of California’s diverse people and communities. We are genuinely and strongly committed to cultivating and preserving a culture of inclusion and connectedness where we can grow and learn together with a diverse team of employees. In recruiting for team members, we welcome the unique contributions that you can bring to us and the work we do.
The Substance and Addiction Prevention Branch (SAPB), within the Center for Healthy Communities, aims to reduce individual, social, and environmental harm from addiction and substance use through research-driven prevention, education, and treatment. SAPB houses California Department of Public Health’s (CDPH) youth cannabis prevention, alcohol, overdose, and problem gambling programs, creating synergy between substance use and addiction prevention efforts. In addition to efforts related to addiction and substance use, SAPB examines a wide range of societal, community, and social influences on individual consumption and the resulting social and behavioral outcomes.
Job Description And Duties
The Research Scientist III (RS III) (Epidemiology/Biostatistics) works under the general direction of the Research Scientist Supervisor I (Social/Behavioral Sciences), Chief, Surveillance and Analytics Unit of the Substance and Addiction Prevention Branch.
The RS III leads the development and implementation of highly complex surveillance and research studies related to substance misuse and overdose using rapid data and advanced data analytics.
The RS III will evaluate and prepare data sources, develop surveillance and research indicators and tools, conduct ongoing analyses and surveillance, and write up reports, data briefs, and manuscripts for dissemination to diverse audiences. The RS III will be responsible for ensuring the scientific quality of all administrative and research reporting requirements.
Minimal travel (up to 5%) is required to participate in local, regional, and national activities.
Some overnight stays may be required.
The attached duty statement indicates whether this position is eligible for telework. All employees who telework are required to be California residents in accordance with Government Code 14200, and may be required to report to a CDPH office, when needed. Candidates who reside outside of the state of California may be interviewed; however, the selected candidate must have a primary residency in the state of California prior to appointment (and continue to maintain California residency) as a condition of employment. Failure to meet this requirement may result in the job offer being rescinded.
Final Filing Date: 1/10/2024
Working Title: Rapid Data Surveillance and Analytics Lead
Classification: RESEARCH SCIENTIST III (EPIDEMIOLOGY/BIOSTATISTICS)
Monthly Salary Range: $7,811.00 - $9,777.00
Work Location: Sacramento County
Telework: Hybrid
Job Type: Permanent, Full Time
Shall Consider:
RESEARCH SCIENTIST III (SOCIAL BEHAVIORAL SCIENCES)
Monthly Salary Range: $7,811.00 - $9,777.00
Should you have any questions regarding the application process, our Recruitment Team is ready to help you at Apply@cdph.ca.gov or (916) 445-0983.
Show more
Show less</t>
  </si>
  <si>
    <t>Epidemiology, Biostatistics, Data analytics, Rapid data surveillance, Research studies, Data sources, Surveillance indicators, Writing reports, Data briefs, Manuscripts, Telework</t>
  </si>
  <si>
    <t>Data and Integrity Branch Chief | Research Scientist Supervisor II (Social/Behavioral), JC-399813</t>
  </si>
  <si>
    <t>https://www.linkedin.com/jobs/view/data-and-integrity-branch-chief-research-scientist-supervisor-ii-social-behavioral-jc-399813-at-california-department-of-public-health-3786804958</t>
  </si>
  <si>
    <t>Department Information
At the California Department of Public Health (CDPH), equity, diversity, and inclusion are at the core of our mission to advance the health and well-being of California’s diverse people and communities. We are genuinely and strongly committed to cultivating and preserving a culture of inclusion and connectedness where we can grow and learn together with a diverse team of employees. In recruiting for team members, we welcome the unique contributions that you can bring to us and the work we do.
The Women, Infants, and Children Program (WIC) has been part of the nation’s nutrition safety net for over 40 years.
Extensive research has found WIC to be a cost-effective investment that leads to healthier infants, more nutritious diets, health care for children, and subsequently higher academic achievement for students. WIC helps families receive healthy food, nutrition education, breastfeeding support, and referrals to healthcare and other community services.
Like other divisions within the California Department of Public Health (CDPH), WIC builds its program by addressing social determinants of health. WIC impacts the life course by promoting health practices that can ultimately improve life outcomes often experienced by vulnerable communities.
WIC serves babies and children up to age five, pregnant women, and new mothers. Dads, grandparents, foster parents of young children, and working families are welcome at WIC too!
Monthly, nearly one million WIC participants can find support at one of 84 local agencies that offer services at more than 500 sites throughout California. WIC participants can redeem their food benefits at approximately 3,800 grocers that are authorized to serve WIC families.
In 2019 - 2020, the WIC Division implemented an Electronic Benefits Transfer (EBT) card called the California WIC Card and a new management information system that allows WIC participants to be served more efficiently.
About The CDPH/WIC Family
Over 200 state staff work at CDPH’s WIC Division, headquartered at the Natomas campus in Sacramento. WIC is committed to a hybrid workforce and the state provides a modest stipend for those who fully and partially work from home. Staff are provided with a computer or laptop, camera, and large screen to conduct their work. We build our unit teams virtually and maintain contact with stakeholders by being on camera to solidify our relationships.
The WIC Division is led by senior managers administering a Local Policy and Health Programs Branch, Local Services Branch, Vendor Management Branch, Communications, Food, and Vendor Policy Branch, Systems Integration Branch, Data and Integrity Branch, and the Operations team. Through these branches, our support staff, analysts, specialists, researchers, and nutritionists serve the needs of WIC families.
Job Description And Duties
Incumbents in one of these classifications, where a Master’s Degree is required to meet the minimum qualifications, shall receive an educational pay differential equivalent to 2% of their monthly base pay. Those where a Doctoral Degree is a required to meet the minimum qualifications, shall receive an educational pay differential equivalent to 3% of their monthly base pay. Individuals with both a Master’s and Doctoral Degree will be given the best benefit in relation to salary shall only be eligible for only one amount.
Incumbents in one of these classifications, who have evidence of being accepted for an examination for a Medical Specialty Certificate or Osteopathic Specialty Certificate shall receive 15.5% of monthly base salary.
Incumbents in one of these classifications, who have evidence of being certified by an American Medical Specialty Board or American Osteopathic Specialty Board will receive 19.0% of monthly base salary.
This position supports the CDPH mission and strategic plan by advancing the health and well-being of California’s diverse people and communities . As an employee of the Data and Integrity Branch, the incumbent serves as part of a team that collects, analyzes, monitors, and leverages data, research, and policies to benefit, optimize, and protect the WIC program and its participants, local agencies, and vendors.
The incumbent works under the general direction from the Division Chief, Career Executive Assignment (C.E.A.). The Research Scientist Supervisor II (RSS II) manages the Data and Integrity Branch which includes the Program Integrity and Audits Section, the Participant Analysis, Research, and Evaluation Section, and the Vendor Analysis, Research, and Evaluation Section.
The RSS II represents California’s perspective in communications with the United States Department of Agriculture (USDA), National WIC Association (NWA), and research partners to identify WIC research and program evaluation needs, data collection and analysis requirements, and program integrity strategies; evaluates and guides opportunities to participate in national and statewide research projects. Provides technical assistance necessary to complete the more complex and highly sensitive assignments related to WIC research, monitoring, and program evaluation activities; leads efforts to improve program integrity activities via advanced data analytics. Assures compliance with state and federal policies and data reporting requirements.
The RSS II actively participates as a member of the WIC Division’s Management Team and Senior Leadership Team.
This position is primarily a remote-centered position (telework), with an occasional need to report to the office in Natomas/Sacramento based on business need.
“This is a re-advertisement to increase candidate pool. If you previously applied, there is no need to re-apply as your application is on file.”
The attached duty statement indicates whether this position is eligible for telework. All employees who telework are required to be California residents in accordance with Government Code 14200, and may be required to report to a CDPH office, when needed. Candidates who reside outside of the state of California may be interviewed; however, the selected candidate must have a primary residency in the state of California prior to appointment (and continue to maintain California residency) as a condition of employment. Failure to meet this requirement may result in the job offer being rescinded.
Final Filing Date: 12/29/2023
Working Title: Data and Integrity Branch Chief
Classification: RESEARCH SCIENTIST SUPERVISOR II (SOCIAL/BEHAVIORAL)
Monthly Salary Range: $10,615.00 - $13,225.00
Work Location: Sacramento County
Telework: Telework
Job Type: Permanent, Full Time
Should you have any questions regarding the application process, our Recruitment Team is ready to help you at Apply@cdph.ca.gov or (916) 445-0983.
Show more
Show less</t>
  </si>
  <si>
    <t>Research, Data analysis, Data collection, Program evaluation, Data reporting, Data analytics, Program integrity, Program improvement, Policy analysis, Policy development, Communication, Collaboration, Leadership, Management, Statistics, Research methods, Research design, Research ethics, Data visualization, Data mining, Data modeling, Machine learning, Artificial intelligence, R, SAS, SPSS, STATA, Python, SQL, Excel, PowerPoint, Tableau, Power BI</t>
  </si>
  <si>
    <t>Data Analyst-Power BI</t>
  </si>
  <si>
    <t>First Brands Group, LLC</t>
  </si>
  <si>
    <t>Ciudad Juárez, Chihuahua, Mexico</t>
  </si>
  <si>
    <t>https://mx.linkedin.com/jobs/view/data-analyst-power-bi-at-first-brands-group-llc-3786585892</t>
  </si>
  <si>
    <t>El Centro</t>
  </si>
  <si>
    <t>First Brands Group is the parent company of many of the automotive industry’s most recognizable OEM and Aftermarket brands. First Brands Group is a privately held organization and leader in automotive repair and maintenance products. Headquartered in Cleveland, Ohio with operations found around the globe, we are a team of professionals dedicated to building profitable, enduring growth among all our customers with an unrelenting drive to exceed customers’ expectations.
First Brands Group is hiring a DATA ANALYST. This role on site
The DATA ANALYST
will assist by:
Principal activities
·
Significant experience in Procurement within his/her category/commodity.
·
Demonstrated business and financial acumen
·
Analitical skills.
·
Strong negotiation skills
·
Demonstrated project management skills.
Education and Experience:
Bachelor’s Degree
Experiencie with POWER BI.
Good EXCEL skills such as Macros.
Advanced English
Experience with Dashboards
Qualified applicants will receive consideration for employment without regard to race, color, religion, sex, national origin, sexual orientation, gender identity, disability, or protected veteran status
Mostrar más
Mostrar menos</t>
  </si>
  <si>
    <t>Data Analysis, Procurement, POWER BI, Excel, Macros, Dashboards</t>
  </si>
  <si>
    <t>Business Intelligence Data Analyst - ELP</t>
  </si>
  <si>
    <t>Education at Work</t>
  </si>
  <si>
    <t>El Paso, TX</t>
  </si>
  <si>
    <t>https://www.linkedin.com/jobs/view/business-intelligence-data-analyst-elp-at-education-at-work-3779625206</t>
  </si>
  <si>
    <t>Education at Work is an innovative, mission driven business process outsourcing (BPO) company putting college students at the forefront of our unique business model. As a rapidly growing company with a start-up mindset, we are committed to fostering a collaborative environment and entrepreneurial culture which values and progresses out of the box thinkers and savvy problem solvers.
Position Summary
The Data Analyst who is able to turn project requirements into custom-formatted data reports. The ideal candidate for this position is able to do complete life cycle data generation and outline critical information for the company. Ideally, the Data Analyst is able to analyze business procedures and recommend specific types of data that can be used to improve upon them. A data analyst's job is to take that data and use it to help the company make better business decisions.
Essential Functions
Development and maintain various reports required to analyze call trends and historical patterns.
Synthesize current business intelligence or trend data to support recommendations for action.
Manage timely flow of business intelligence information to users.
Gathering user requirements.
Provide error free decision-making reports to management on a daily, weekly, monthly and annual basis.
Designing and automating reporting using Power BI.
Various performance related analysis as needed.
Other duties as deemed by Management.
Minimum Job Requirements
Proficient knowledge of Power BI – including multiple data connections, visualizations, DAX, M.
Expert knowledge of Excel- including graphs, pivot tables, formulas.
Excellent communication skills.
Strong organizational skills.
Detail orientated.
Ability to work effectively as an individual and in a team environment.
Ability to meet company attendance and dependability guidelines.
Must be able to sit for long periods of time and repeatedly use a computer or other operational hardware.
Education
Bachelor’s degree, preferred. Equivalent level of work experience considered.
Working Conditions
Ability to travel on occasion.
Ability to function at a computer workstation for long periods of time.
Ability to work independently.
Ability to work with team members offsite.
$50,000 - $60,000 a year
Exempt Position
THE AMERICANS WITH DISABILITIES ACT OF 1990 (ADA) PROHIBITS DISCRIMINATION IN COMPENSATION AND EMPLOYMENT OPPORTUNITIES AGAINST QUALIFIED INDIVIDUALS WITH DISABILITIES. TO DETERMINE WHETHER AN INDIVIDUAL IS QUALIFIED, THE ESSENTIAL FUNCTIONS OF EACH JOB MUST BE IDENTIFIED. ESSENTIAL FUNCTIONS ARE THOSE THAT ARE INTRINSIC TO THE POSITION, AND THAT THE INDIVIDUAL(S) WHO HOLDS THE JOBS MUST BE ABLE TO PERFORM WITH OR WITHOUT REASONABLE ACCOMMODATION.
Show more
Show less</t>
  </si>
  <si>
    <t>Power BI, DAX, M, Excel, Pivot tables, Data connections, Communication, Organization, Detail orientation, Team work, Attendance, Reliability, Bachelor's degree, Travel, Independent work, Offsite team work</t>
  </si>
  <si>
    <t>https://www.linkedin.com/jobs/view/data-scientist-at-archetype-permanent-solutions-3787916075</t>
  </si>
  <si>
    <t>We are seeking a highly skilled and analytical Data Scientist to join our team. The ideal candidate will be adept at using large data sets to find opportunities for product and process optimization, and using models to test the effectiveness of different courses of action. This role will require both a strong technical background in data analysis and the ability to communicate findings to non-technical teams and stakeholders.
Key Responsibilities:
Work with stakeholders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Qualifications:
Bachelor’s or Master’s degree in Statistics, Mathematics, Computer Science, or another quantitative field.
2 years of experience in a Data Scientist or Data Analyst role.
Strong problem-solving skills with an emphasis on product development.
Experience using statistical computer languages (R, Python, SQL, etc.) to manipulate data and draw insights from large data sets.
Experience working with and creating data architectures.
Knowledge of a variety of machine learning techniques (clustering, decision tree learning, artificial neural networks, etc.) and their real-world advantages/drawbacks.
Excellent written and verbal communication skills for coordinating across teams.
Preferred Skills:
Experience with distributed data/computing tools: Map/Reduce, Hadoop, Hive, Spark, Gurobi, MySQL, etc.
Experience analyzing data from 3rd party providers: Google Analytics, Site Catalyst, Coremetrics, Adwords, Crimson Hexagon, Facebook Insights, etc.
Experience with AWS, Azure, or another cloud service.
Experience visualizing/presenting data for stakeholders using: Periscope, Business Objects, D3, ggplot, etc.
Benefits:
Competitive salary and benefits package.
Dynamic and innovative work environment.
Opportunities for professional growth and development.
[Other company-specific benefits like remote work options, flexible schedules, wellness programs, etc.]
How to Apply:
Please submit your resume, cover letter, and any relevant work samples
Powered by JazzHR
2c7D8cKfPG
Show more
Show less</t>
  </si>
  <si>
    <t>Data Science, Data Analysis, Data Processing, Statistics, Mathematics, Computer Science, Predictive Modeling, Machine Learning, R, Python, SQL, Data Architectures, Clustering, Decision Tree Learning, Artificial Neural Networks, Distributed Data Tools, Hadoop, Hive, Spark, Gurobi, MySQL, AWS, Azure, Cloud Services, Data Visualization, Periscope, Business Objects, D3, ggplot</t>
  </si>
  <si>
    <t>Data Process Analyst with Security Clearance</t>
  </si>
  <si>
    <t>https://www.linkedin.com/jobs/view/data-process-analyst-with-security-clearance-at-clearancejobs-3753486308</t>
  </si>
  <si>
    <t>Responsibilities PeopleTec is currently seeking a Data Process Analyst to support our El Paso, TX (Fort Bliss) location. Our team is looking for an exceptionally motivated self-starting professional with a background supporting front-end/UI software development, intelligence analysis, and/or big data projects . The candidate will support our growing team of cyber, space, and engineering professionals who design, implement, test, and deploy end-to-end 2D/3D geospatial solutions. The Data Entry Analyst is responsible for ensuring the accurate entry of operational and intelligence data from operational reporting into collaboration environments like Command and Control of the Information Environment (C2IE). Th Data Entry Analyst supports an operational joint task force with a critical National defense mission in a fast-paced environment. This Data Entry Analyst is uniquely gifted to enjoy detailed data entry processes and solve different problems each day. This position involves collaborating with intelligence, operational, &amp; data professionals across multiple echelons of Command. Qualifications Required Skills/Experience :
Develop statistical material and reports
Build briefing products that provide situational awareness for the counter-narcotics mission
Transfer data from various formats &amp; locations (e.g., paper, storyboards, other databases) into a common collaboration environment like C2IE
Create spreadsheets and other products that are used to make data-driven decisions based on data trends &amp; synthesis
Clean, process, and retrieve data from a variety of databases &amp; sources to ingest into the collaboration environment
Perform regular backups to ensure data preservation
Sort and organize paperwork after entering data to ensure it is not lost
Collaborate with operational staff (e.g., intelligence, operations, IT, Command) to gain user requirements for data insights
Travel: 0 %
Must be a U.S. Citizen
An active DoD Secret clearance is required to perform this work. Candidates are required to have an active Secret clearance upon hire, and the ability to maintain this level of clearance during their employment. Education Requirements :
High school degree or equivalent &amp; proven experience as data entry professional Desired Skills :
Have general knowledge and access to decision support systems (i.e., C2IE, Advana) and the experience working with data in the environment
Exposure to/experience in USG organizations that have a counter-narcotics mission
AS or BS in data, statistics, or another relevant subject Projected Timeframe to Employee :
Feb 1, 2024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 #cjpost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
Show more
Show less</t>
  </si>
  <si>
    <t>Data Entry, Geospatial, Databases, C2IE, Advana, Spreadsheets, Statistical Material, Briefing Products, Big Data, Data Processing</t>
  </si>
  <si>
    <t>CDx Diagnostics®</t>
  </si>
  <si>
    <t>https://www.linkedin.com/jobs/view/data-analyst-at-cdx-diagnostics%C2%AE-3776292021</t>
  </si>
  <si>
    <t>Ossining</t>
  </si>
  <si>
    <t>JOB SUMMARY:
Candidate will have responsibilities in organizing, managing, and analyzing large and varied healthcare data sets, to optimize business operations. We seek a quantitative specialist who understands the business needs of a laboratory and how to use data to meet those needs. The qualified applicant must have the ability to multi-task, impeccable attention to detail, be a collaborative team member, and be a diligent problem solver who uses data in creative ways to reach business goals.
RESPONSIBILITIES:
Proficiency in database programming using SQL scripts, and Excel formulas
Compiling and organizing healthcare data
Import, export, and manipulate large data sets in million row database
Daily extract and import data from SFTP to SQL
Design and populate tables for tracking and reporting of data
Able to develop, and review queries
Maintain best practices in data storage and data sharing methods
Investigating data to find patterns and trends
Utilizing different data sources for analyses
Converting data into usable information that is easy to understand
Developing reports and presentations
In network payer expect fee file maintenance and communication with billing vendor
Daily deposit administrative prep and reconciliation
Daily charge reconciliation
Understand the data we receive from external billing vendor daily for use in routine and adhoc reporting
Commitment to meeting established reporting timelines
Assists on special projects and/or assignments
Reconcile ancillary A/R vendor activity and fees reconciliation
Adheres to HIPAA regulations, company, and departmental policies
Other duties as assigned
EDUCATION AND EXPERIENCE:
Bachelor's degree or equivalent experience
Two+ years of experience in data analytics
1+ year in medical billing with a healthcare facility or billing company
SKILLS, KNOWLEDGE, AND ABILITIES:
Proficiency with database programming languages including SQL
Proficient in Microsoft Excel, Power BI, Word, and Outlook
Proficiency managing electronic medical records
Ability to identify, analyze and solve problems
Basic understanding laboratory business operations
Self-motivated and approach tasks with a positive, proactive demeanor
Excellent organization and time management skills required
Ability to communicate effectively in writing, over the telephone, and in-person while always remaining HIPAA compliant
Familiar with medical billing terminology
Familiarity with commercial insurances, Medicare, Medicaid, PPO, and HMO plans, and their guidelines
Work effectively in a team environment
We are an equal opportunity employer. All applicants will be considered for employment without attention to race, color, religion, sex, sexual orientation, gender identity, national origin, veteran or disability status or any other status protected under federal, state or local law.
We participate in E-Verify.
Show more
Show less</t>
  </si>
  <si>
    <t>SQL, Excel, Power BI, Outlook, Electronic Medical Records, Data Analytics, Medical Billing, HIPAA Compliance, Communication Skills, Teamwork</t>
  </si>
  <si>
    <t>Data Engineer (Contract)</t>
  </si>
  <si>
    <t>Michael Kors</t>
  </si>
  <si>
    <t>https://www.linkedin.com/jobs/view/data-engineer-contract-at-michael-kors-3759818852</t>
  </si>
  <si>
    <t>Dauphin</t>
  </si>
  <si>
    <t>*Contract position
Who You Are:
You are a talented Data Engineer looking to grow, gaining visibility working with business leadership on day-to-day support and long-term projects. You are an analytical thinker, problem solver, and innovator that is looking to work on the latest technologies with employees up and down the organization. You love taking on projects where you interact throughout a global organization and are not afraid to be challenged. You have strong customer data experience with high volume transactions.
What You’ll Do:
Join the global data team in building data delivery services that support critical operational and analytical applications for our internal business operations, customers and partners.
Prepare, clean, and format analytical datasets for processing and analysis.
Build and maintain custom ETL pipelines.
Become an expert in our datasets, their strengths and weaknesses, and write code to pull and verify data.
Conduct database feature engineering to support ongoing quantitative research.
Work with developers to create and deploy systems for anomaly detection.
Interface with data scientists, software developers, and other analytics operations staff as needed.
Serve as a point-of-contact for questions about data structures, definitions, and quality.
Work directly with Product and Systems Owners to deliver data products in a collaborative environment.
Design department-wide principles and workflow for data quality management.
You'll Need to Have:
B.S. Computer Science/Engineering/Technology or Statistics/Mathematics or equivalent work experience
5+ years of experience working in Data Engineering
5+ years of experience developing in SQL
Experience with Language R
Experience using ETL tools such as Talend, Informatica, Data Services
5+ years of experience with data profiling and data pipeline development
Experience with Python and Snowflake
Experience with Azure
Experience working with large data sets
We’d Love to See:
Experience in the retail industry
Experience working with customer data
Participation in tool selection processes regarding data tools and software
Hands-on experience working through the entire software development lifecycle of data management and business intelligence solutions
Knowledge of industry leading data architecture and data management practices
Excellent communication skills, including both oral and written
Excellent active listening and critical thinking skills
Ability to multi-task, exercise excellent time management, and meet multiple deadlines
Demonstrated excellence in project management and organization
High level of critical thinking and analytical skills
Ability to consistently deliver excellent customer service
Excellent attention to detail and ability to document information accurately
Capability to resolve escalated issues arising from operations and requiring coordination with other departments
At Capri, we are all responsible for creating a diverse and inclusive workplace. We try to inspire change and growth within each other and believe success is a result that comes from our differences. Capri is proud to be an equal opportunity employer committed to inclusivity regardless of age, sex, sexual orientation, gender identity, genetic characteristics, race, color, creed, religion, ethnicity, national origin, alienage, citizenship, disability, marital status, military status, pregnancy, or any other legally-recognized protected basis prohibited by applicable law. M/D/F/V
In compliance with certain Pay Transparency laws, employers are required to disclose a salary range. The salary for this position will vary based on role requirements, skill set and years of experience.
Show more
Show less</t>
  </si>
  <si>
    <t>Data Engineering, Data Analytics, Data Delivery Services, ETL Pipelines, Data Profiling, Data Pipeline Development, SQL, Language R, Talend, Informatica, Data Services, Python, Snowflake, Azure, Data Architecture, Data Management Practices, Project Management, Organization, Customer Service, Attention to Detail, Documentation, Escalated Issues Coordination</t>
  </si>
  <si>
    <t>Skechers</t>
  </si>
  <si>
    <t>https://www.linkedin.com/jobs/view/senior-data-engineer-at-skechers-3752369008</t>
  </si>
  <si>
    <t>Company Description
Headquartered in Southern California, Skechers has spent nearly 30 years helping men, women and kids everywhere look and feel good. Developing comfort technologies is at the foundation of all that we do—delivering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170 countries and significant opportunities for continued expansion worldwide. We sell our collections direct to consumers through more than 4,000 Skechers stores around the globe and Skechers e-commerce sites, as well as through a network of third-party partners.
Job Description
Are you excited about high performance Big Data environments? Then great! The Data Engineering team is growing, and we need Data Engineers who are thorough and agile, capable of breaking down and solving problems, and have a strong will to get things done. In the Data Engineering team, you will work on real-world problems working on-premise or multi cloud tech stack where reliability, accuracy and speed are paramount, take responsibility for your systems end-to-end and influence the direction of our technology that impacts customers around the world. We are looking for a Senior Data Engineer with both conceptual and hands-on experience working on structured/semi structured/complex data processing and streaming frameworks, RDBMS, and NoSQL data stores. As a member of our Data Services team, you will be a member of a service group responsible for continuing organizational expansion of our data processing projects. Ideal candidate must be enthused about all spectrum of data development, including data transport, data processing, data warehouse/ETL integration, quick learning, and self-starting. This position includes 24x7 production support.
Responsibilities
Collaborate with data stewards, data architects, and data engineers to design, implement and deliver successful data solutions.
Drive engineering best practices, set standards and propose larger projects which may require cross-team collaboration.
Define technical requirements and implementation details for the underlying data lake, data warehouse and data marts involved in the design and implementation of full cycle of data services, from data ingestion, data processing, ETL to data delivery for reporting.
Identify, troubleshoot, and resolve production data integrity and performance issues.
Design, develop and support various data platform applications.
Design and develop applications to process large amounts of critical information in batch and near real-time to power business insights.
Demonstrate ability to mentor junior engineers.
Proficiency in leading meetings and facilitating discussions.
Strong self-starter with capability to drive initiatives independently with minimal oversight.
Qualifications
Experience in managed services for data ingestion/processing with hands on experience working in AWS environment and operational experience of Kinesis/Kafka, S3, Glue and Athena.
Experience with the following data processing technologies: Spark, Kafka, Kinesis
A solid understanding of NoSQL data stores with extensive experience in working with SQL, script languages (Python, shell etc.)
Proven experience of distributed systems driving large-scale data processing and analytics Expertise with RDMS and Data Warehousing (Strong SQL)
Experience working with BI and data warehousing tools building data pipelines and real-time data streams.
Experience with Linux KSH/bash scripting and java
Experience working with any one of ETL toolsets: Talend, Informatica
Experience with any of the following message / file formats: Parquet, Avro, ORC Protobuf
Excellent communication and presentation skills (verbal, written, presentation) across all levels of the organization.
Ability to translate ambiguous concepts into tangible ideas.
Experience with version control systems like Git
Proficient in writing technical specifications and documentation.
Plus
Experience with Presto, Hive, Impala or similar SQL based engine for Big Data
Experience with Cassandra, MongoDB, or similar NoSQL databases.
Experience with Scala, Nodejs
Work Experience
10+ years of experience defining, designing, and delivering data pipelines and solutions.
8+ years of experience working with Linux based operating systems.
6+ years relevant experience developing and integrating frameworks and database technologies that support highly scalable data processing.
5+ years of programming experience with Python
3+ years documented experience in a data engineering role on a variety of big data projects.
3+ year experience with cloud-based data warehousing systems (e.g., AWS Redshift, Snowflake, Google Big Query)
Proficient in any flavor of SQL
Demonstrable ability in data modeling, ETL development, data warehousing, batch, and real time data processing
Demonstrable experience with Stream Processing and workload management for data transformation, augmentation, analysis, etc.
Job-Related Education
B.S. in Computer Science, Computer Information Systems, Engineering, or another technical field, or equivalent work experience.
Additional Information
To perform this job successfully, an individual must be able to perform each essential duty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
PHYSICAL DEMANDS-
While performing the duties of this job, the employee is regularly required to stand; use hands to finger, handle, or feel, and talk or hear. The employee frequently is required to walk; sit, reach with hands and arms, and stoop, kneel. The employee is occasionally required to sit for long period of times.
All your information will be kept confidential according to EEO guidelines.
The salary range for this position is $130,000-$175,000.
Show more
Show less</t>
  </si>
  <si>
    <t>AWS, Kinesis, Kafka, S3, Glue, Athena, Spark, SQL, Python, Linux, KSH, bash, Java, Talend, Informatica, Parquet, Avro, ORC, Protobuf, Presto, Hive, Impala, Cassandra, MongoDB, Scala, Nodejs, ETL, Data warehousing, Data modeling, Stream Processing, Workload management, Data transformation, Data augmentation, Data analysis</t>
  </si>
  <si>
    <t>https://www.linkedin.com/jobs/view/data-engineer-at-stott-and-may-3774118590</t>
  </si>
  <si>
    <t>A renowned luxury brand located in the heart of New York City, is looking for a skilled GCP Data Engineer to join their innovative Data team. As a key player in their digital transformation, you will be instrumental in leveraging Google Cloud Platform (GCP) to enhance their data capabilities and drive their brand forward.
Key Responsibilities:
Develop and maintain scalable data pipelines within the GCP ecosystem.
Implement big data solutions for data collection, processing, and analysis.
Collaborate with cross-functional teams to integrate complex data sources.
Ensure data quality and optimize performance of data solutions.
Stay abreast of industry trends and advancements in cloud and data technologies.
Qualifications:
3+ years experience in data engineering with a focus on GCP.
Bachelor's Degree in Computer Science, or related field
Strong understanding of cloud services, particularly Google Cloud services like BigQuery, Dataflow, and Cloud Storage.
Proficiency in SQL and experience with programming languages such as Python.
Familiarity with data modeling, ETL processes, and data warehousing principles.
Development in an agile team and the tools used in CI / CD (Azure devops, Jira, Confluence)
Knowledge of Microsoft Power BI, data catalog tool, data quality, data management
Knowledge of Terraform and the administration of Google Cloud Platform appreciated (rights management, API activation, network settings, etc.)
Excellent problem-solving skills and ability to work in a fast-paced environment.
They Offer:
Competitive salary and benefits package.
Hybrid work model blending in-office collaboration with remote flexibility.
A dynamic and creative work environment in a leading luxury brand.
Opportunities for professional growth and development.
Show more
Show less</t>
  </si>
  <si>
    <t>Data Engineering, GCP, Data Pipelines, Data Analytics, Cloud Services, BigQuery, Dataflow, Cloud Storage, Python, SQL, Data Modeling, ETL, Data Warehousing, Agile Development, CI / CD, Azure DevOps, Jira, Confluence, Microsoft Power BI, Data Catalog Tool, Data Quality, Data Management, Terraform, Google Cloud Platform Administration, ProblemSolving Skills, FastPaced Environment</t>
  </si>
  <si>
    <t>https://www.linkedin.com/jobs/view/data-engineer-at-agility-partners-3777159808</t>
  </si>
  <si>
    <t>"A Little About This Gig"
Agility Partners is seeking qualified applicants to fill an open Data Engineer position in Columbus, OH. They're in the business of connecting merchants with major wireless carriers, offering innovative solutions that enhance their operations. If you have a strong foundation in engineering principles and are ready to contribute to a dynamic, expanding team while solving complex problems in the wireless industry, we want to hear from you.
Apply advanced knowledge of technical concepts and principals to design and develop a variety of data warehousing and integration projects.
Design, develop and maintain accurate and timely data models to meet business needs.
Develop and maintain extensible integration workflows and ELT jobs connecting internal business applications.
Collaborate with application development teams to design and develop integrations that maintain data integrity.
Participate in the gathering and refinement of project requirements with product managers and business stakeholders.
Oversee deployments and support projects in production after release.
Recommend new practices, processes, and procedures to improve quality and productivity.
Review and approve changes to models and code.
Stay current with emerging technologies and industry trends.
Evaluate frameworks, technology, platforms, and tooling solutions.
The Perfect Candidate
5+ years of experience contributing to and supporting highly available, scalable, data systems
5+ years of experience with relational database design, implementation, and performance tuning optimization for MS SQL, SSIS, and SSRS
3+ years of experience building both OLAP and OTLP Data Platforms
3+ years of Experience writing data pipelines and tools using Python or similar languages
Experience integrating with Relational Databases, HTTP APIs, File Systems, and SaaS solutions
Experience with Redshift, Snowflake, Big Query, or other Data Warehousing solutions
Proficiency with AWS or other modern cloud hosting platforms
Proficiency with at least one major programing language and API framework
Experience with Apache Airflow is a plus
Experience with Docker, Redis, and CI/CD Pipelines is a plus
Show more
Show less</t>
  </si>
  <si>
    <t>Apache Airflow, AWS, Big Query, CI/CD Pipelines, Data Integration, Data Modeling, Data Warehousing, Docker, ELT, HTTP APIs, Microsoft SQL Server, Python, Redshift, Redis, Relational Databases, SaaS, Snowflake, SSIS, SSRS</t>
  </si>
  <si>
    <t>Formula.Monks</t>
  </si>
  <si>
    <t>https://www.linkedin.com/jobs/view/senior-data-engineer-at-formula-monks-3774850688</t>
  </si>
  <si>
    <t>Senior Data Engineer
Location:
Cupertino, CA (hybrid-on site 3 days per week)
Job Type:
This is a Full-Time W2 position with us here at Formula.Monks where you will be working as a consultant at this top FAANG company. Since you’re a full time-employee, you will receive an annual salary, full benefits, PTO, etc. This position is on a high impact team working on a long-term engagement. You are also able to explore employment opportunities at this tech company while working via Formula.Monks!
We are seeking an experienced, detail-minded Data Engineer to join our Global Access Team! This team provides support across platforms and teams for business users to access applications, dashboards and reports for global team members.
Requirements:
Strong expertise in SQL and complex ETL processes
In depth knowledge of BI concepts and implementation experience on Cloud with databases like Snowflake, Big Query, Cloudera
Programming experience in building high quality software
Proficiency in at-least one of the following programming languages - Python, Scala or Java
Cloud technology experience on platforms like AWS, Microsoft Azure, Google Cloud
Hands-on knowledge of Spark cluster-computing framework &amp; Kubernetes or similar containerization technologies
Experience in Enterprise-ready Cloud Data-Warehousing platforms like Snowflake is highly valued
In-depth understanding of fundamentals of object-oriented design, data structures, algorithm design, and problem solving
Strong hands-on experience in designing and development of cloud-based applications that include large scale compute services, database services, APIs to design RESTful services, ETL, queues and notification services
Demonstrate excellence in Software Engineering processes, including test driven development
Excitement for Agile methodologies and continuous delivery of software
Strong analytical and interpersonal skills
Self-starter, highly motivated and ability to learn quickly
Show more
Show less</t>
  </si>
  <si>
    <t>Clarity Recruiting</t>
  </si>
  <si>
    <t>https://www.linkedin.com/jobs/view/data-engineer-at-clarity-recruiting-3778229801</t>
  </si>
  <si>
    <t>DATA ENGINEER
Our client, a securities litigation law firm located in midtown Manhattan, is looking for a Data Engineer, to aid in the development and maintenance of data pipelines for new and existing institutional investor clients. You will work with new institutional clients to analyze their investment holding structure, including developing an understanding of institutional structure, related entities, how those entities interact, and any sub-funds relevant to our data collection efforts. You will work with new clients’ data teams to determine the best strategy for effectively onboarding client data to provide the firm with seamless ongoing data downloads. This will include working to identify formatting challenges between client data and our database structure, and continually identifying and addressing issues that arise related to client data integrity.
This role requires the utmost security and confidentiality, and expertise in Python and SQL.
Responsibilities:
Design, implement and optimize end-to-end data pipelines for efficient and scalable data processing and storage.
Conduct data analysis on large data sets to derive actionable insights, supporting informed decision-making across the firm.
Identify patterns, relationships, and problems in data and statistical sets.
Determine limitations in data reliability and usability, troubleshoot data-related problems.
Evaluate the performance of data systems; Identify and implement strategies to enhance the performance and efficiency of data processing workflows and systems, ensuring timely and accurate data delivery.
Develop techniques that allow for the collection of accurate data, which may include leveraging your mastery of Python to develop and optimize code for data extraction, transformation, and loading (ETL) processes.
Utilize advanced SQL skills for crafting complex queries, optimizing database performance, and ensuring seamless data retrieval. Develop and maintain stored procedures in both MySQL and MSSQL environments to encapsulate and streamline data processing logic.
Create, implement, and enforce policies and procedures related to the secure and efficient handling and sharing of client data.
Collaborate with cross-functional teams to create and maintain data models aligned with business requirements.
Manage two Data Analyst on the team.
Qualifications:
Bachelor’s degree in computer science, information technology, statistics, mathematics, or related field.
Experience working with institutional investor portfolios, banking and/or financial data is a plus.
Proficiency in Python and SQL for data manipulation and analysis.
A deep understanding of relational databases including MySQL and MSSQL, including performing schema design, indexing, performance optimization, and writing or modifying complex queries to apply transformation and logic to data sets.
Proven experience as a data engineer with a focus on managing data and building and maintaining data pipelines.
Highly proficient in data designing, modeling and mapping processes to load data based on business requirements.
Highly proficient at digesting, understanding, and analyzing large amounts of data.
Familiar with modern, high-tech databases and IT systems.
Ability to complete multiple time-sensitive tasks with competing deadlines.
Excellent verbal and written communication skills for conveying complex technical concepts.
Strong problem-solving skills with a keen attention to detail.
Work Environment:
This is a full-time, exempt position based in New York City.
This is a hybrid role (3 days in-office (Tuesday/Wednesdays required)
All candidates must be US citizens or Green Card holders.
All employees must be vaccinated and boosted.
Salary Range:
$115,000 to $160,000
Show more
Show less</t>
  </si>
  <si>
    <t>Python, SQL, MySQL, MSSQL, Data pipelines, Data analysis, Data processing, Data engineering, Data modeling, Data mapping, Database design, Data warehousing, ETL (extract transform load), Data integration, Data quality, Data governance, Business intelligence, Data visualization, Cloud computing, Big data</t>
  </si>
  <si>
    <t>Murad</t>
  </si>
  <si>
    <t>https://www.linkedin.com/jobs/view/data-engineer-at-murad-3776656441</t>
  </si>
  <si>
    <t>Murad Skincare has a 30-year legacy of developing clinically proven products that are backed by science and cruelty-free. Founded by dermatologist Dr. Howard Murad, we follow four pillars of wellness to create products and experiences for happier lives: Eat your water, be kind to your mind, nourish your skin, and awaken your body. We’re proud to be part of the Unilever prestige family that works every day towards enhancing sustainability and inclusivity. We stand against discrimination and hate, and actively advocate for inclusion: so much so that one of our core values is respect, connect, and appreciate. Our team members are as diverse as they are talented—each bringing a unique perspective to an environment that encourages coloring outside of the lines, speaking up, and collaboration—and we’re ready for you to join our team!
The ideal candidate will be responsible for creating and supporting interactive dashboards and reports, specifically utilizing tools such as Microsoft Power BI to provide valuable business insights. This person should be well-versed in Power BI technology and will be in charge of creating and managing BI tools and have a thorough understanding of the BI system. This position supports across the business with information and will also support our entrepreneurial culture through the building, testing, and iterating of hypotheses. To do this, we need people with analytical expertise and the motivation to apply it to prestige skin care.
You will be responsible for the design, development, implementation and ongoing management of our data analytics function and platform. You will help with establishing a standard data model within a future-proofed environment; continuing to develop Business Analytics tools across Power BI and Oracle; and building analytical skills across the business. The Data Engineer should demonstrate a passion and curiosity for identifying and interpreting trends within complex datasets to deliver actionable insights. The ideal candidate will have the right analytical mindset, enjoy problem solving, and understand how to ask the right questions to deliver solution-focused outcomes.
This role reports through the Information Technology function to the Senior Manager Development but is broader in scope than simply IT Function.
RESPONSIBILTIES:
As a Data engineer, you will be responsible for designing, developing, and maintaining data visualizations and reports using the Power BI platform.
Work closely with team members and business stakeholders to understand and analyze business requirements for data reporting and analytics.
Connect and integrate data from various sources, such as databases, spreadsheets, and cloud services, into Power BI datasets.
Understanding of data management operations and database administration, including data modeling, data definition, data conversion and management of content or unstructured information.
Ability to design and maintain efficient data models, schemas, and database structures to optimize storage.
Create and optimize Power BI reports and dashboards that provide valuable insights to support business decision-making.
Comprehend and work with Key Performance Indicators (KPIs) and metrics.
Stay up to date with the latest data engineering technologies.
Ability to work in fast-paced teams with a great work ethic and an enthusiasm for problem solving and data analysis required.
REQUIREMENTS/QUALIFICATIONS:
Bachelor's degree in Computer Science, IT, or related field, or equivalent experience, Masters degree is a plus
3+ years relevant work experience in data modeling, data engineering and enterprise information architecture.
Expertise in SQL, data pipeline and workflow management tools (Apache Airflow), as well as data warehousing (BigQuery).
Familiarity with data visualization and analytics with Power BI.
Expertise with ETL solutions, including analyzing, compiling, cleansing, interpreting, joining and staging data.
Able to facilitate user requirement gathering to inform design, or reverse engineer requirements from existing data sources &amp; applications.
Extensive experience in developing end-to-end Power BI reporting and analytics solutions.
Proficiency in Microsoft Power BI, including data modeling and DAX (Data Analysis Expressions).
Experience with data integration from various sources
Proficient in SQL with a detailed understanding of data. Experience extracting data from databases using SQL (queries, stored procedures, functions).
Strong understanding of KPIs and metrics.
Familiarity with Oracle databases and data warehousing.
Ability to adapt to changing tools and technologies.
Knowledge of UiPath &amp; Oracle APEX is a plus.
WHAT WE OFFER:
Unlimited Paid Time Off
Medical, Dental, Vision Insurance
FSA/HSA
Life/Accident Insurance
Employee Assistance Program (EAP)
Professional Development Resources
401(k) Employer Match Program
This position is based in our El Segundo, CA headquarters, which is currently 40% hybrid onsite/remote work.
The expected base salary for this position is $105,000 to $125,000. The exact base salary is determined by various factors including experience, skills, education, geographic location, and budget. In addition to base salary, Murad offers a competitive benefits package to eligible employees, including medical insurance, dental insurance, vision insurance, life insurance, accident insurance, critical illness insurance, disability insurance, retirement savings plans and company match, paid family leave, education-related programs, paid holidays, discretionary vacation time, and more.
Murad is committed to equal treatment and opportunity in all aspects of recruitment, selection, and employment without regard to race, color, religion, national origin, ethnicity, age, sex, marital status, physical or mental disability, gender identity, sexual orientation, veteran or military status, or any other category protected under the law. Murad is an equal opportunity employer; committed to creating a community of inclusion, and an environment free from discrimination, harassment, and retaliation.
Show more
Show less</t>
  </si>
  <si>
    <t>Microsoft Power BI, DAX, ETL, Apache Airflow, BigQuery, SQL, Oracle, UiPath, Oracle APEX, Data visualization, Data analytics, Data engineering, Data modeling, Data warehousing, Business intelligence, Data integration, Data management, Database administration, Key Performance Indicators (KPIs), Problem solving, Analytical mindset, Communication skills, Teamwork</t>
  </si>
  <si>
    <t>https://www.linkedin.com/jobs/view/python-data-engineer-at-synechron-3784861425</t>
  </si>
  <si>
    <t>Role: Python Developer/Data Engineer
Location: New York, New York, United States
Day 1 Hybrid Onsite
We are looking for strong Python Developer with strong background in data engineering and integration experience.
Duties :
Integration Engineer responsible for daily support and project based development of credit risk management systems.
ETL developers are responsible for designing and creating the data warehouse and all related extraction, transformation and load of data functions.
This is an opportunity to gain experience in risk management processing using new technologies.
You are :
5 years of full-time development experience using Python.
Experience building data piplines using Azure Data Factory and Databricks.
Experience with Python application frameworks (Django, Flask, Pyramid, Tornado).
Experience with Python testing and code analysis tools (Pytest, Pylint).
Strong SQL skills.
Familiarity with SSIS.
Strong troubleshooting skills.
On-point communication skills.
Education :
Bachelor’s degree in computer science or finance.
We can offer you:
A highly competitive compensation and benefits package
A multinational organization with 44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‘Synclusive’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Thanks &amp; Regards
Vikarant Kumar
Show more
Show less</t>
  </si>
  <si>
    <t>Python, Azure Data Factory, Databricks, Django, Flask, Pyramid, Tornado, Pytest, Pylint, SQL, SSIS, Bachelor's degree in computer science or finance</t>
  </si>
  <si>
    <t>Catapult Solutions Group</t>
  </si>
  <si>
    <t>https://www.linkedin.com/jobs/view/senior-data-engineer-at-catapult-solutions-group-3784595383</t>
  </si>
  <si>
    <t>Alpine Solutions Group</t>
  </si>
  <si>
    <t>https://www.linkedin.com/jobs/view/senior-data-engineer-at-alpine-solutions-group-3769503312</t>
  </si>
  <si>
    <t>DAY TO DAY:
This large insurance organization with headquarters in NJ and a presence in Charlotte is seeking a Senior Data Engineer to join their IT team. The data engineering team works on a day to day basis with data scientists and data analysts as well as the business. This group receives requirements from product owners and works to first understand those requirements and then focuses on developing the code in a multitude of applications. The Data Engineer will utilize SQL and Python for programming which includes testing and working with the business for sign offs. The Data Engineers also work with ETL tools specifically Informatica.
QUALIFICATIONS:
6+ years of data engineering experience with a focus within data modeling
Extremely hands on with EITHER Databricks OR Azure Data Factory (most elaborate on experience)
ETL OR ELT exposure with expertise in EITHER IICS or Informatica Power Center
Great communication
SQL programming background
Exposure to Cloud platforms (Azure preferred but not required)
Show more
Show less</t>
  </si>
  <si>
    <t>Data Engineering, Data Modeling, SQL, Python, Testing, ETL, Databricks, Azure Data Factory, Informatica Power Center, Informatica Cloud Integration Services (IICS), Cloud Platform, Azure</t>
  </si>
  <si>
    <t>https://www.linkedin.com/jobs/view/senior-data-engineer-at-selby-jennings-3771476403</t>
  </si>
  <si>
    <t>Brady Corporation</t>
  </si>
  <si>
    <t>https://www.linkedin.com/jobs/view/senior-data-engineer-at-brady-corporation-3777075095</t>
  </si>
  <si>
    <t>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2023, Brady employed approximately 5,600 people worldwide. Our fiscal 2023 sales were approximately $1.33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What we need:
Brady is seeking a Senior BI Developer/Data Engineer who will design, develop, and support of data pipelines from multiple applications and sources to facilitate data analytics needs. Our team partners with Sales &amp; Marketing, Finance, and Operations business users and data scientists to help develop data-driven insights and make data-driven decisions. The Senior BI Developer works with various data and BI tools and technologies, such as Python, SQL Server, Google Big Query, Google Cloud Composer, and etc.
What you'll be doing:
Develop data pipelines from multiple sources using Python with API calls.
Develop SQL code or data flow to integrate and transform data from multiple sources into useful, consistent and easily consumable data elements.
Work with business analysts and business users to understand data requirements and map into easy consumable data elements.
Provide ongoing enhancement and support for data pipelines in the production environment. Understand critical needs of the business, identify and fix issues with a sense of urgency.
Participate in discussions on design options and approaches, propose solutions and develop the new capabilities.
Perform and lead the code reviews to identify coding, process and functionality improvements.
Work on troubleshooting, identifying issues and performance bottlenecks, problem-solving and impact analysis.
Follow the Scrum process and take ownership of Jira stories.
Lead the offshore developers, provide directions and guide them with development and support processes.
What you'll need to be successful:
Bachelor of Science in Computer Science, Engineering or related field
Self-motivated with a strong work ethic, ability to work independently as well as ability to work within a team
Strong communication skills, ability to communicate well with technical and non-technical staff
3+ years experience working with Python or .NET programming
3+ years of experience working with ETL and SQL development
3+ years of experience working with cloud data platforms, GCP, Azure or AWS
Strong analytical and problem-solving skills including the ability to independently troubleshoot issues and determine and develop the best solution while considering all impacts to the production system
Willing to learn and able to adapt to new technologies as needed
Benefits:
Complete insurance coverage starting on the first day of employment – medical, dental, vision, life
401(k) with company match
Tuition reimbursement
Bonus opportunity
Vacation and holiday pay
#LI-Hybrid
Show more
Show less</t>
  </si>
  <si>
    <t>Python, SQL Server, Google Big Query, Google Cloud Composer, ETL, GCP, Azure, AWS</t>
  </si>
  <si>
    <t>Cincinnati Metropolitan Area</t>
  </si>
  <si>
    <t>https://www.linkedin.com/jobs/view/senior-data-engineer-at-venturi-3772486821</t>
  </si>
  <si>
    <t>A large grocery retail client is looking to bring on a Data Engineer to help them with their Product Pillar. Please see the job description below.
Job Description
Accountable for developing and delivering technological responses to targeted business outcomes. Analyze, design and develop enterprise data and information architecture deliverables, focusing on data as an asset for the enterprise. Understand and follow reusable standards, design patterns, guidelines, and configurations to deliver valuable data and information across the enterprise, including direct collaboration with our partners, where needed.
• Advanced working SQL knowledge and experience working with relational databases, query authoring (SQL) as well as working familiarity with a variety of databases.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Key Responsibilities
• Utilize enterprise standards for data domains and data solutions, focusing on simplified integration and streamlined operational and analytical uses
• Ensure there is clarity between ongoing projects, escalating when necessary, including direct collaboration with our partners
• Leverage innovative new technologies and approaches to renovate, extend, and transform the existing core data assets, including SQL-based, NoSQL-based, and Cloud-based data platforms
• Define high-level migration plans to address the gaps between the current and future state
• Contribute to the development of cost/benefit analysis for leadership to shape sound architectural decisions
• Analyze technology environments to detect critical deficiencies and recommend solutions for improvement
• Promote the reuse of data assets, including the management of the data catalog for reference
• Draft architectural diagrams, interface specifications and other design documents
This role is in the Customer Experience pillar supporting Customer Data Acceleration.
The team comes in to the office 1-2 days per week. The manager has found it to be more productive for this role to be local to Cincinnati.
If this looks like a good opportunity for you, please apply with an up to date resume.
Venturi is an equal opportunity employer, committed to supporting and creating a diverse and inclusive workforce that fosters mutual respect for our employees and the communities we serve.All qualified applicants will receive consideration for employment without regard to sex, race, color, national origin, sexual orientation, gender, gender identity, genetic information, religion, disability, age, veteran status, or any other legally protected status under national, federal, state, or local law
Show more
Show less</t>
  </si>
  <si>
    <t>SQL, Data pipelines, Big data, Data analysis, Data transformation, Data structures, Metadata, Message queuing, Stream processing, Data stores, Data domains, Data solutions, NoSQL, Cloud platforms, Migration plans, Data catalog, Architectural diagrams, Interface specifications</t>
  </si>
  <si>
    <t>In Technology Group Inc (US)</t>
  </si>
  <si>
    <t>https://www.linkedin.com/jobs/view/senior-data-engineer-at-in-technology-group-inc-us-3775748658</t>
  </si>
  <si>
    <t>Job Title
: Lead Data Engineer
Location
: Hybrid (NYC)
Salary
: $175,000
About Us:
My client is a cutting-edge AI-enabled Consumer Intelligence platform that specializes in tracking and forecasting consumer trends. Their platform leverages data from over a dozen different sources, including news, social media, scientific literature, and search data, to offer their clients a comprehensive understanding of consumer behavior. They provide insights into the "who," "why," "what," and "where" behind the latest trends.
About the Job:
Engineer and manage an ETL architecture using cutting-edge technologies such as Apache Beam and Airflow.
Design and implement an efficient data architecture for streamlined data processing and integration.
Operationalize machine learning models, taking charge of deployment, reliability, scalability, and performance optimization.
NLP experience is a must-have.
Monitoring &amp; Reliability-
Create, deploy, and oversee a real-time monitoring system for data ingestion processes.
Swiftly identify and resolve any issues within the system to maintain a high level of data integrity and system reliability.
Key Qualifications-
Proven experience in leading engineering teams, particularly in a dynamic startup environment.
A strong commitment to writing clean, well-documented code, with a preference for proficiency in Python and GCP.
Expertise in building data pipelines and ensuring data accuracy using unit and integration tests, emphasis on
streaming data.
Proficiency in distributed computing frameworks, including Apache Beam and Spark.
A solid understanding of ETL processes and their alignment with data science requirements.
Exceptional problem-solving skills and the ability to troubleshoot complex data issues.
Effective communication skills to facilitate cross-functional collaboration.
A willingness to learn and adapt to emerging technologies and concepts.
Bonus Qualifications-
Experience working with Big Data is a significant advantage, demonstrating familiarity with handling extensive datasets and distributed computing.
Proficiency with DevOps tools such as Kubernetes, Terraform, and Docker for infrastructure management and automation.
Familiarity with ML (Machine Learning), AI (Artificial Intelligence), NLP (Natural Language Processing), and Data Science concepts
.
An interest in staying informed about cultural trends and current events, which can be valuable for understanding and interpreting consumer trends and streaming data.
Why Join Us?
Work in a cutting-edge AI environment where you can shape the future of consumer intelligence.
Collaborate with a talented and diverse team of professionals.
Access opportunities for continuous learning and growth.
Contribute to the development of a platform that is at the forefront of consumer trend analysis.
If you are a dynamic technical leader with a passion for AI and data, and you're ready to take on a leadership role in a startup environment, we want to hear from you!
Show more
Show less</t>
  </si>
  <si>
    <t>Apache Beam, Airflow, NLP, Stream processing, Kafka, Kubernetes, Terraform, Docker, Python, Python libraries, GCP, Hadoop, Apache Spark, ETL, Machine Learning, Artificial Intelligence, Data Science, Data integration, Data architecture, Big Data, Distributed computing</t>
  </si>
  <si>
    <t>https://www.linkedin.com/jobs/view/data-engineer-at-insight-global-3769099682</t>
  </si>
  <si>
    <t>Duration: Full Time - Permanent
Location: Hybrid Manhattan, NY
Citizenship: US Citizen or Green Card Holders Only
**No C2C**
Must Haves:
4+ years as a Data Engineer – Preferably someone coming from a start-up (
fast paced, high stress environment, urgent)
Looking at despaired data, data collection, data manipulation, data reformation, building pipelines, identifying discrepancies in data streams
Experience with
Databricks
and AWS - Proficient in SQL and Spark
Strong coding skills in Scala or Python - familiarity with software engineering principles around testing, code reviews and deployment
Experience owning and managing a full pipeline within a large project
Strong communication, interpersonal, and presentation skills - Experience working heavily cross-functionally
.
Plusses:
Experience working within the media, entertainment, television, and/or streaming industry.
Familiarity with ML and MLOps concepts and technologies, such as model training, deployment, and monitoring.
Day-to-day:
Insight Global is seeking out a Senior Data Engineer to sit hybrid in New York City for a large media/entertainment client. This Sr. Engineer will be joining the Playback Analytics Engineering team who is responsible for building out data pipelines and applications for the operations of current products and all new international/global product launches. As part of the Global Video Engineering organization, this team collects client-side and server-side requirements and prepares it for all analytics workloads. This engineer will be working closely with the Content Delivery team to gather all generic information/requirements (package drops, retransmissions, disconnections) and Decision Sciences teams for the creation of all visualizations of the data. This person will be owning full segments of a data engineering project, managing expectations, and driving delivery with the appropriate stakeholders while maintaining the consensus for engineering architecture. This engineer will be a major contributor to the overall data product roadmap by working closely with business partners to understand their challenges and develop analytical tools to help drive business decisions. They will design, build, and scale data pipelines across a variety of source systems and streams, different environments, and downstream applications and implement the appropriate design patterns with a focus on performance, security, scale, and end user experience. This person will be expected to build and manage relationships with supporting IT teams to effectively deliver work products to production and participate in development sprints, demos, and retrospectives, as well as release and deployment. This person must be action orientated as they will be constantly figuring out new problems and regularly showing results with a positive attitude by displaying ethical behavior, integrity, and building trust. The ideal candidate has dealt with ambiguity and can make quality decisions in a dynamic, fast-paced environment.
Show more
Show less</t>
  </si>
  <si>
    <t>Data Engineering, Databricks, AWS, SQL, Spark, Scala, Python, Software Engineering Principles, Testing, Code Reviews, Deployment, Communication, Interpersonal Skills, Presentation Skills, Collaboration, ML, MLOps, Model Training, Model Deployment, Model Monitoring, Data Pipelines, Data Applications, Clientside Requirements, Serverside Requirements, Data Visualization, Data Product Roadmap, Business Intelligence, Analytical Tools, Data Source Systems, Data Streams, Environments, Downstream Applications, Design Patterns, Performance, Security, Scale, End User Experience, IT Teams, Production, Development Sprints, Demos, Retrospectives, Release, Deployment, Action Orientation, Problem Solving, Results Orientation, Positive Attitude, Ethical Behavior, Integrity, Trust, Ambiguity, Dynamic Environment, Fastpaced Environment</t>
  </si>
  <si>
    <t>ETL Data Engineer</t>
  </si>
  <si>
    <t>HCLTech</t>
  </si>
  <si>
    <t>https://www.linkedin.com/jobs/view/etl-data-engineer-at-hcltech-3768189616</t>
  </si>
  <si>
    <t>Prime Team Partners</t>
  </si>
  <si>
    <t>https://www.linkedin.com/jobs/view/data-engineer-at-prime-team-partners-3775473763</t>
  </si>
  <si>
    <t>Data Engineer
Seattle, WA.
Open to Hybrid (2-3 days a week in office) or Mostly Remote (about once a month in office).
Salary: $96,000 - $144,000.
No work visa sponsorship or relocation assistance.
The Client
Our client is a cutting-edge biotech company who is at the forefront of genetic medicine research and development. This is a great fit for motivated individuals excited by the opportunity to make a positive impact on the world. Based in Seattle, WA, their team is growing like crazy! Join this exciting and innovative team now!
The Role
Our client is seeking a talented Data Engineer to join their team in Seattle, WA. This will be the first and only Data Engineer in the company taking ownership of their data transformation process. This Data Engineer would work closely with the ML team and Experimental Scientists in the org to ensure that all data collected from experiments is standardized and easily interoperable. This Data Engineer would be responsible for things like ingesting data from multiple different sources (proprietary, Excel, etc.), transforming these datasets into standardized formats within a database, tagging that data with metadata for context, and ensuring data quality. Due to the nature of this role, it will be important for this Data Engineer to have experience working with life-science datasets.
Requirements for Data Engineer
3+ Years as a Data Engineer
Experience working with scientific data
Experience with life sciences lab instruments
Python
PostgreSQL
Data warehousing
Prime Team Partners is an equal opportunity employer. Prime Team Partners does not discriminate on the basis of race, color, religion, national origin, pregnancy status, gender, age, marital status, disability, medical condition, sexual orientation, or any other characteristics protected by applicable state or federal civil rights laws.
Show more
Show less</t>
  </si>
  <si>
    <t>Data Engineer, Python, PostgreSQL, Data warehousing, Scientific data, Life sciences lab instruments</t>
  </si>
  <si>
    <t>Themesoft Inc.</t>
  </si>
  <si>
    <t>https://www.linkedin.com/jobs/view/data-engineer-at-themesoft-inc-3782412538</t>
  </si>
  <si>
    <t>Nayya</t>
  </si>
  <si>
    <t>https://www.linkedin.com/jobs/view/senior-data-engineer-at-nayya-3748332832</t>
  </si>
  <si>
    <t>About Nayya
At Nayya, we believe there’s a better way to choose benefits. A more transparent, less confusing way for employees to control their health and financial potential. Powered by billions of data points and machine learning, our benefits experience platform delivers personalized decision support and guidance during open enrollment, new employee onboarding, qualifying life events, and in the moments that matter all year round. This is one of the most stressful and challenging situations consumers face – and we see that as an opportunity to build an innovative response that can help millions of Americans possess the control and understanding they deserve.
Your Role
Work directly with the Nayya health data infrastructure team to power the claims data extraction and integration platform. In addition to maintaining and working on claims file feeds and API integrations, you will join the team as we build a high volume, batch file claims data pipeline.
The team maintains an internal facing API to power end user applications that leverage claims to enhance user experiences. You will help with maintaining that infrastructure, building new endpoints to power new use cases as well as working on an emerging, centralized data strategy for the organization. We will be working as a team to enhance data validation, governance, and access to organizational data from a single source of truth while building new infrastructure to exceed product requirements for our 2024 product goals and beyond. This is an excellent opportunity to get hands-on experience solidifying and scaling data infrastructure at a fast-growing startup.
Responsibilities
Build and maintain our Interoperability API and claims file feed integrations.
Help design and implement new batch processing infrastructure.
Enhance our data enrichment service to interface with external/third party data sources.
Help design and implement a de-identified reporting and analytics platform.
Maintain and improve an existing Python tech stack with a focus on security and scalability for data storage and API endpoints.
Work with the internal stakeholders to build and maintain data and pipelines for various use cases.
Recommend monitoring and analytics tools to automate common data needs and visibility.
Requirements
Strong SQL skills including query performance and optimization techniques.
Experience building and maintaining APIs to serve data to internal stakeholders.
Familiarity with common warehousing and data lake services.
Data pipeline development and maintenance experience.
Familiarity with batch processing pipelines.
Familiarity with data pipeline tuning and performance testing.
Familiarity with building data processing infrastructure from the ground up.
Familiarity with one or more RDBMS.
Ability to identify tradeoffs for warehousing vs data lake infrastructure and applying solutions to the appropriate use case.
Familiar with common pitfalls in high volume, partitioned data ingestion pipelines such as orphaned records and table locks.
Nice To Haves
Experience with Terraform.
Experience with data streaming pipelines and sources.
Experience building and maintaining APIs (Flask, FastAPI, etc).
Experience with AWS managed services and data engineering solutions.
Experience with other languages such as Go, Ruby, and Javascript.
The salary range for New York based candidates for this role is $140,000-$175,000. We use a location factor to adjust this range for candidates that are located outside of geographic region of our New York office. Placement within the salary band is determined based on experience.
#BI-Hybrid
Why Join Nayya?
Be an early employee of a quickly growing, VC-backed start-up - grow with us!
Have a meaningful impact on a platform that is scaling very rapidly
Contribute to a values-based culture with an emphasis on empowerment and autonomy
Work in a highly collaborative, cross-functional environment
Benefits include: Competitive pay, employer-paid healthcare, stock options
Nayya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Show more
Show less</t>
  </si>
  <si>
    <t>SQL, Python, RDBMS, API, Data warehousing, Data lake, Data pipeline, Batch processing, Terraform, AWS, Go, Ruby, Javascript, Flask, FastAPI</t>
  </si>
  <si>
    <t>https://www.linkedin.com/jobs/view/senior-data-engineer-at-oakridge-staffing-3775558977</t>
  </si>
  <si>
    <t>Expanding buy side firm is building out their data function and team to partner with the business. The greenfield platform will be built on AWS. The data pipelines will be built for portfolio teams, data scientist, ect... There is a large appetite for alternative data sets.
Python libraries
AWS
Airflow
Continuous Integration/ Continuous Deployment
snowflake
Show more
Show less</t>
  </si>
  <si>
    <t>Python, AWS, Airflow, Continuous Integration, Continuous Deployment, Snowflake, Portfolio management, Data science</t>
  </si>
  <si>
    <t>DRISHTICON</t>
  </si>
  <si>
    <t>Pleasanton, CA</t>
  </si>
  <si>
    <t>https://www.linkedin.com/jobs/view/data-engineer-at-drishticon-3765183698</t>
  </si>
  <si>
    <t>https://www.linkedin.com/jobs/view/data-engineer-at-brooksource-3770189346</t>
  </si>
  <si>
    <t>Title: ETL/Data Engineer
Location: Denver Tech Center in Greenwood Village, CO (3 days onsite/2 days remote)
Compensation: $75/hr
Duration: 12-24month Contract to Hire
ETL/Data Engineer
We are on the lookout for a skilled Data Engineer to join a team being assembled from the ground up. As part of an analytics team, you will collaborate closely with stakeholders, including a Tableau Developer, to support customer-facing applications like a News &amp; Sports app, agent-facing desktop portal, and intranet portal. In this role, you'll be responsible for designing and maintaining ETL pipelines, ensuring seamless data flow and integration for the analytics team. The goal is to enhance both internal and external customer experiences through detailed analysis, cross-team collaboration, and the delivery of reliable data solutions.
Responsibilities
Collaborate with stakeholders to gather and execute on requirements and construct ETL pipelines for data processing
Devote attention to providing actionable insights, robust metrics, and continuous improvement in quality, processes, visualization strategy, and agility
Participate in ongoing reviews of requirements, roadmaps, and contribute to the development of optimization strategies
Effectively communicate findings to team members and stakeholders
Translate feedback and action items from meetings into actionable tickets and team notes
Ensure data integrity during the release of new product features through thorough testing and monitoring alongside test groups pre and post-launch
Required Technical Skills
Proficient in building, troubleshooting, and optimizing ETL pipelines
Strong expertise in SQL, including a deep understanding of SQL fundamentals and the ability to write and interpret complex queries
Experience with Python to automate ETL jobs
Data visualization skills are a nice to have
Nice to Have: Familiarity with AWS, Gitlab, Kibana, YAML, Spark
Critical to Success
Demonstrate curiosity and proactivity in investigating issues and opportunities, encouraging collaboration and knowledge sharing within the team
Challenge norms in a positive manner to promote conversation and collaboration for better solutions
Approach complex issues with an open mind, iterating towards the simplest and most effective solution
Effectively manage time and expectations, communicating complex concepts in a way that engages non-technical stakeholders.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Show more
Show less</t>
  </si>
  <si>
    <t>ETL, Data Engineering, SQL, Python, Data Visualization, AWS, Gitlab, Kibana, YAML, Spark, Tableau</t>
  </si>
  <si>
    <t>Red Oak Technologies</t>
  </si>
  <si>
    <t>https://www.linkedin.com/jobs/view/data-engineer-at-red-oak-technologies-3774274989</t>
  </si>
  <si>
    <t>Red Oak Technologies is a leading provider of comprehensive resourcing solutions across a variety of industries and sectors including IT, Marketing, Finance, Business Operations, Manufacturing and Engineering. We specialize in quickly acquiring and efficiently matching top-tier professional talent with clients in immediate need of highly skilled contract, permanent or project management based resources.
“NOTE: If selected for this position, you are required to perform ALL work onsite, based on the client’s specified hybrid work schedule (currently onsite 3 days a week: Tuesday, Wednesday and Thursday).”
Red Oak Technologies in looking for a Data Engineer
for our high-tech giant
client located in Sunnyvale, CA for a
Contract
position.
Qualifications:
5-10 years of strong Python development and software design patterns experience
2-5 years of Data Engineering experience building data pipelines and be able to deploy them
2-5 years of experience writing complex SQL queries
2-5 years of developing Rest API’s and Git
Experience with MongoDB is preferred but will consider experience with any SQL Database
Familiarity with Snowflake , Data Lake concepts , Kubernetes , Docker and Tableau , CLI and Shell Scripting
Nice to have:
Big Data
Dremio/Presto/Trino platforms
-------------------------------------------------------------------------------------------------------------
Red Oak Technologies is a leading provider of comprehensive resourcing solutions across a variety of industries and sectors including IT, Marketing, Finance, Business Operations, Manufacturing and Engineering. We specialize in quickly acquiring and efficiently matching top-tier professional talent with clients in immediate need of highly skilled contract, permanent or project management based resources.
Red Oak Technologies is made up of people from a wide variety of backgrounds and lifestyles. We embrace diversity and invite applications from people of all walks of life. See what it’s like to be at the top; connect with one of our recruiters and apply today.
Let us help you find your next career opportunity! JOIN RED OAK TECHNOLOGIES!
Learn what it’s like to be a Red Oak Consultant!
Red Oak Tech: Quality | Talent | Integrity
Show more
Show less</t>
  </si>
  <si>
    <t>Python, Data Engineering, SQL, Rest API, Git, MongoDB, Snowflake, Data Lake, Kubernetes, Docker, Tableau, CLI, Shell Scripting, Big Data, Dremio/Presto/Trino</t>
  </si>
  <si>
    <t>https://www.linkedin.com/jobs/view/senior-data-engineer-at-russell-tobin-3778951596</t>
  </si>
  <si>
    <t>6+ Month Contract
Pay $95-105/ HR
Location: San Jose, California, Hybrid Schedule
Technical Skills:
• 8+ Years of Data Engineering Exp
• Databricks Exp
o Python is a PLUS
• Great SQL Coding Exp
o Good Data Modeling Exp
Soft Skills (Very Important):
• Great Communication
• Problem Solving Skills
o Ability to think on their own
o Be given a project and run with it.
Our team is looking for a data engineer to build the foundational data sets and analytical reports for the B2B customer journey analytics. The data sets and reports will provide quantitative and qualitative analysis for acquisition, engagement, and retention. In addition, the candidate will contribute on cross-functional projects to help business achieve its potential in terms of revenue, customer success, and operational excellence.
For this role, we are looking for an ambitious and driven individual - an analytical wiz with outstanding communication skills, high initiative, and strong leadership potential.
What you'll Do
Analyze the business needs, profile large data sets, design, develop and tune data products on big data platforms (Hadoop, Databricks) with emphasis on data quality and performance.
Build foundational data sets and reporting solutions and make them available for consumption through dash boards and ad hoc reports.
Develop and extend data models, processes, standards, frameworks, and reusable components for various data engineering functions/areas.
Transform and migrate on-prem hosted data applications to cloud platform.
Collaborate with key partners including product marketing teams, sales and support teams, engineering leads, architects, BSA's &amp; program managers.
Show more
Show less</t>
  </si>
  <si>
    <t>Data Engineering, Databricks, Python, SQL, Data Modeling, Hadoop, Data Quality, Performance, Dashboards, Data Models, Data Processes, Data Standards, Data Frameworks, Reusable Components, Cloud Platform, Product Marketing, Sales, Support, Engineering, Architects, Business Systems Analysts, Program Managers</t>
  </si>
  <si>
    <t>https://www.linkedin.com/jobs/view/data-engineer-at-bgsf-3784594933</t>
  </si>
  <si>
    <t>CSG Talent</t>
  </si>
  <si>
    <t>https://www.linkedin.com/jobs/view/senior-data-engineer-at-csg-talent-3783582961</t>
  </si>
  <si>
    <t>Senior Cloud Data Engineer
Data Lake, AWS, Big Data Platforms, Programming (Golang/Python/C++/Typescript)
Boston, Massachusetts - 3 days a week in the office
Up to $150,000
Working with a Start-up that is developing groundbreaking RADAR solutions for Autonomous Vehicles, making self-driving more reliable in harsh and tricky conditions. They are growing, and now looking for a Senior Cloud Data Engineer to join the team.
What will you be doing:
You will be responsible for designing, developing, deploying, and maintaining the data infrastructure, including a distributed big data platform, data lake on top of the cloud storage system (S3), metadata systems, data catalogs, data governance, data search, and discovery and related services.
Additionally, you will take full ownership of the data pipeline for my client's next-generation HD-MAP data process.
Key Requirements:
Experienced and proven track record working on multiple cloud platforms (AWS, GCP, Azure, etc.)
Worked on business-critical and high traffic applications.
Track record of scaling ETL on big data platforms
Well versed in working with varied forms of Data Infrastructure
Strong understanding of different Data Sources, been involved in design and able to suggest best practices.
Solid programming skills with one of the following languages (Golang, Python, C++, Typescript, etc...)
Experience using Docker and Kubernetes
Nice to haves:
Experience working with Apache Atlas
Knowledge of Map related technologies
Experience with Apache Kafka/Pulsar technologies
Experience with relational databases, especially Postgres
Experience with deploying Machine Learning or Mapping Algorithms
If this sounds like something you want to learn more about, please apply.
Show more
Show less</t>
  </si>
  <si>
    <t>Data Lake, AWS, Big Data Platforms, Go, Python, C++, TypeScript, Docker, Kubernetes, Apache Atlas, Map Technology, Apache Kafka, Pulsar, Postgres, Machine Learning, Mapping Algorithms</t>
  </si>
  <si>
    <t>https://www.linkedin.com/jobs/view/data-engineer-at-darwill-3743017137</t>
  </si>
  <si>
    <t>Overview: Darwill is a nationally recognized print and marketing communications firm based in the west suburbs of Chicago. As a premier provider of complex marketing products, including direct mail, employee communications and marketing collateral, we influence excellent results for CMO’s, Directors of Marketing and Print Production Professionals by providing ideas, workflow solutions, cutting edge production technologies and a seamless execution process. Our diverse product offering includes data acquisition, email appends, integrated marketing services, production workflows, custom print production, direct mail solutions, fulfillment and complete lettershop, bindery and mailing services.
Location: Oakbrook, IL (WFH Hybrid Eligible)
Reports to: Sr. Manager, Data Engineering
Responsibilities/Essential Functions:
Darwill is growing and we are looking to add a Data Engineer to our existing Data Engineering Practice. The Data Engineer will work as part of a collaborative team to build and maintain scalable data platforms that support data-informed decision-making across the organization. This role will have significant impact as Darwill modernizes its data platform to a best-in-breed solution.
Build and maintain data infrastructure and manage data storage and use.
Build data expertise and own data quality across organization.
Design, build, and launch new data models and efficient data pipelines (including ETL processes) in production.
Partner with cross-functional teams of Account Executives, Data Scientists, and Software Engineers to understand data needs and deliver on those needs.
Build and maintain reporting dashboards using BI tools like Tableau.
Support data processing and reporting at scale on a cloud-based platform.
Triage mission-critical issues and drive to resolution.
Support existing processes running in production.
Qualifications:
Master of Science in Computer Science, Data Science, or other technical field
5 years of hands-on engineering experience, with relevant certifications, accepted in lieu of degree.
5+ years’ experience working in SQL and relational database management systems.
5+ years’ experience with dimensional data modeling, schema design, and data warehousing.
3+ years’ experience in ETL design, implementation, and maintenance.
3+ years’ experience with AWS.
3+ years’ experience with Spark/Databricks in a production environment.
Ability to write well-abstracted, reusable code.
Ability to analyze data to identify deliverables, gaps, and inconsistencies.
Ability to decompose and solve data problems and to find answers on own.
Very strong communication skills and ability to work collaboratively with peers and stakeholders.
Strong leadership skills. DE are expected to be able to work independently and in collaboration with technical and non-technical roles. You will have the opportunity to lead projects independently.
Preferred Qualifications:
Experience in a Direct Marketing/Measurement company.
Databricks Certified Data Engineer and/or Certified Machine Learning credentials.
AWS Big Data/Analytics and/or Machine Learning Certifications.
Experience developing and/or maintaining feature stores in support of machine learning model development.
Consulting or start-up experience.
Experience in shipping production data products.
Work Environment/Physical Demands:
This job requires you to sit in a cubicle or office, on a computer (1 or more monitors) for the majority of the day.
May be required to work extended/evening hours as needed.
This job is work-from-home eligible-hybrid
Show more
Show less</t>
  </si>
  <si>
    <t>SQL, Data Platforms, Data Infrastructure, Data Quality, Data Modeling, Data Pipelines, ETL Processes, Data Warehousing, AWS, Spark, Databricks, Tableau, Cloudbased Platforms, Machine Learning, Big Data, Analytics</t>
  </si>
  <si>
    <t>https://www.linkedin.com/jobs/view/data-engineer-at-the-intersect-group-3776692647</t>
  </si>
  <si>
    <t>https://www.linkedin.com/jobs/view/senior-data-engineer-at-formula-monks-3742635443</t>
  </si>
  <si>
    <t>Senior Data Engineer
Location:
Cupertino, CA (hybrid-on site 3 days per week)
Job Type:
This is a Full-Time W2 position with us here at Formula.Monks where you will be working as a consultant at this top FAANG company. Since you’re a full time-employee, you will receive an annual salary, full benefits, PTO, etc. This position is on a high impact team working on a long-term engagement. You are also able to explore employment opportunities at this tech company while working via Formula.Monks!
Key Qualifications:
6+ years of hands-on data modeling and data engineering experience
Strong expertise in dimensional modeling and data warehousing
Design and development experience with Cloud Data warehouses like Snowflake, Redshift, BigQuery etc
Hands on experience with Big-Data platforms like Spark, Dremio, Hadoop, Map Reduce, Hive etc
Proficiency in design and development of custom ETL pipelines using SQL and scripting languages (Python/Shell/ Golang) and workflow management tools like Airflow
Proficiency in advanced SQL, performance tuning
Experience with cloud computing platforms like AWS, Google Cloud
Experience with version control systems, CI/CD practices, testing, and migration tools for database and software
Experience working with APIs
Experience with modern data architecture like datalake house is a big plus
Experience with real time data processing using Apache Kafka or Spark Streaming is a big plus
Ability to learn and adapt to new tools and technologies
Analytical and mathematical mind, capable of evaluating and solving various complex problems
Ability to work individually or as part of a team
Ability to learn quickly in a fast paced environment
Excellent oral and written communication skills
Description:
You will architect, develop, and test large scale data solutions, to provide efficient analytical and reporting capabilities across our global and regional sales and finance teams.
You will develop highly scalable data pipelines to load data from various source systems, use Apache Airflow to orchestrate, schedule and monitor the workflows.
Build generic and reusable solutions that can scale and utilize various technologies and frameworks to solve our complex business requirements.
You will be required to understand existing solutions, fine-tune them and support them as needed.
Data quality is our goal and we expect you to meet our high standards on data and software quality.
We are a rapidly growing team with plenty of interesting technical and business challenges to solve.
We seek a self-starter, who is willing to learn fast, adapt well to changing requirements and work with cross functional teams.
Show more
Show less</t>
  </si>
  <si>
    <t>Data modeling, Data warehousing, Cloud Data warehouses, BigData platforms, Spark, Dremio, Hadoop, Map Reduce, Hive, ETL pipelines, SQL, Airflow, Advanced SQL, AWS, Google Cloud, CI/CD, Real time data processing, Apache Kafka, Spark Streaming, Databricks, Apache Parquet, Linux, Git, Python, Shell, Golang, Datalake house, Data quality</t>
  </si>
  <si>
    <t>https://www.linkedin.com/jobs/view/data-engineer-at-inspyr-solutions-3773558985</t>
  </si>
  <si>
    <t>Title:
Senior Software Developer
Location:
Lehi, UT Hybrid work. On site 3 days per week.
Candidates must be local to be considered.
Compensation:
$95K to $100K
Work Requirements:
US Citizen, Green Card Holders, or Authorized to Work in the U.S.
Job Description
As a senior software developer, you will be responsible for gathering and analyzing requirements for new enhancement. Coordinate with other teams and take full ownership of enhancement till smooth transition into production including documentation. Ensure any problem or issue is reported needs to be understood, recreated, and provide solution in give time with minimum supervision. Need to follow all best practices and standards of software development. Expecting continues improvement in coding skills with new technologies. Participate in meetings and discussions related to projects.
Job Statement
As a skilled Data Engineer, your role encompasses a solid understanding of data science principles and will be responsible for building and maintaining an efficient data architecture that supports advanced data analysis and data science projects that enhance Nok Products and Business operations.
Essential Functions
Collect, store, and process large volumes of data using AWS tools like Kinesis, Glue, or Data Pipeline to collect, store, and process large volumes of data.
Experience with design and manage large datasets, finding pattern/anomalies, data quality (EDA), etc. for data analysis using AWS services such as Amazon S3, RDS, and Redshift.
Develop, Train, and Deploy machine learning models with ML Ops E.g., classification, regression, clustering, NLP, CNN etc. using AWS SageMaker or related services.
Implement analytical algorithms, working on predictive and prescriptive modeling.
Create visualizations and dashboards using tools like Amazon Quicksight or integration with tools like Tableau, PowerBI.
Creating DB objects e.g., Tables, procedure, triggers, functions etc.
Write complex SQL queries and performance tuning/query optimization.
Extract data from SQL/NoSQL databases to generate ad hoc reports for analysis.
Script &amp; write programs with Python and R
Document procedures, workflows, and best practices related to data processing and modeling.
Skillset / Experience
JOB SPECIFICATIONS:
5+ years of experience as a Data Engineer working with large datasets, data analysis with an understanding of data science methodologies.
3+ years of experience with SQL based database technologies (Oracle, SQL, MySQL, Postgres) including store procedure, functions, triggers etc.
3+ years of experience with data visualization tools like Power BI, AWS QuickSight etc.
3+ years of experience with cloud services (preferably AWS), including SageMaker, S3, EC2, EMR, RDS, Airflow and Redshift.
Familiarity with big data tools like Hadoop, Spark, Kafka, etc.
Strong programming skills in languages such as Python, Java, or Scala.
Experience with machine learning frameworks (like TensorFlow or PyTorch) and ETL tools is a plus.
Excellent communication and teamwork skills.
Our benefits package includes:
(EXCLUDE on perm placements)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</si>
  <si>
    <t>AWS, Kinesis, Glue, Data Pipeline, Amazon S3, RDS, Redshift, SageMaker, Tableau, PowerBI, Python, R, SQL, Oracle, MySQL, Postgres, Hadoop, Spark, Kafka, TensorFlow, PyTorch, ETL</t>
  </si>
  <si>
    <t>TrueSkilla</t>
  </si>
  <si>
    <t>https://www.linkedin.com/jobs/view/data-engineer-at-trueskilla-3783952331</t>
  </si>
  <si>
    <t>https://www.linkedin.com/jobs/view/data-engineer-at-intelliswift-software-3782268010</t>
  </si>
  <si>
    <t>Intelliswift Job Ad Template
Job Title: Data Engineer
Duration: 12+ Months
Location: Portland, OR
Intelliswift Software Inc. conceptualizes, builds, and supports the world's most amazing technology products and solutions. Our team of rich experts from diverse backgrounds contributes to making Intelliswift one of the most reliable partners in IT and Talent solutions. We specialize in delivering world-class Digital Product Engineering, Data Management and Analytics, and Staffing Solutions services to Fortune companies, SMBs, ISVs, and fast-growing startups.
Job Description:
Develop ETL processes to move third-party data into Clients data warehouse, including housing and rental supply, census and demographics, legislation that may/does impact Client, and social listening.
Implement a refresh cadence for each source based on value and how often it’s updated.
Design, implement, and maintain data pipelines to connect Clients internal and external data.
This foundational data set drives Client models that predict where legislative challenges/opportunities are likely to arise and the Clients users most likely to engage politically.
Partner with E&amp;I and DS to build data visualizations that enable service reporting on clients legislative and regulatory landscape, incorporating available internal data and new external data sources as ETL processes are implemented.
Support the launch and optimization of Iterable (Email marketing automation platform) that Public Policy is using to engage legislators, journalists, partners, and Hosts by moving audience data into Iterable for automated communications and extracting engagement events and marketing campaign metadata to support data visualization.
Implement the integration of regulatory product and compliance data from clients data warehouse -&gt; the Policy Cloud (Salesforce CRM) where the Public Policy team manages legislative and regulatory efforts.
Maintain and expand upon data pipelines that move structured internal clients data into the Policy Cloud including host, listing, regulatory, compliance, and business value.
Skills:
Expertise in data and analytics engineering/data architecture.
Expertise in Python and SQL. Expertise in R is a plus.
Experience leveraging disparate data sets, in particular legislative/regulatory/economic/geospatial.
Expertise in transforming data to be leveraged for self-service data visualization resources.
Experience building and implementing Client models is a plus
Talent for breaking down complex technical concepts into common language and acting as a bridge between technical and departmental stakeholders.
Experience working with complex and big data systems across a multitude of relationships and metrics. Ability to apply a creative and nuanced perspective to look beyond common data indicators in order to meet business goals.
Ability to self-serve and take the initiative to find answers to technical questions.
Education:
Bachelor degree in Computer Science or Computer Engineering
Intelliswift is committed to fair and equitable compensation practices. The range provided for this position is determined by various factors including, but not limited to, relevant work experience, skills, certifications, and location. Intelliswift offers medical insurance, dental insurance, vision insurance, supplemental life and AD&amp;D insurance, and any other benefits per state law.
Equal Employment Opportunity Statement
Intelliswift celebrates a diverse and inclusive workforce. We offer equal employment opportunities to all applicants and employees. All qualified applicants will be considered regardless of race, color, sex, gender identity, gender expressions, religion, age, national origin or ancestry, citizenship, physical or mental disability, medical condition, family care status, marital status, domestic partner status, sexual orientation, genetic information, military or veteran status, or any other protected basis under the law.
Americans with Disabilities Act (ADA)
If you require a reasonable accommodation in completing this application, interviewing, completing any pre-employment testing, or otherwise participating in the employee selection process, please contact Intelliswift Human Resources Department
Other Employment Statements
Intelliswift participates in the E-Verify program.
Learn More
For information on Intelliswift Software, Inc., visit our website at www.intelliswift.com.
Show more
Show less</t>
  </si>
  <si>
    <t>Data Architecture, Data Engineering, ETL, SQL, Python, R, Geospatial Data, Data Visualization, Data Modeling, Client Data Integration, Salesforce, Iterable, Data Pipelines</t>
  </si>
  <si>
    <t>https://www.linkedin.com/jobs/view/data-engineer-at-marathon-ts-3772657878</t>
  </si>
  <si>
    <t>Marathon TS is looking for a Data Engineer to support our end client.
The ideal candidate will provide Data integration and senior level engineering and design services related to data integration in support of an enterprise-level ICAM solutions using Radiant Logic, SailPoint and other appropriate platform, tools, and technologies. The selected candidate will have daily interactions with government clients related to meeting technical requirements, and implementation efforts. Domain knowledge and technical decision-making will have a critical impact on overall project implementation and execution.
This position requires an innovative engineer who is passionate about data &amp; data quality
The ideal candidate will possess data warehousing experience and the ability to develop scalable data pipelines that make data ingestion into an enterprise Identity management solution faster, and more efficient
Capacity to understand specific needs or requirements to apply skills/knowledge
Architect, engineer, and lead data integration efforts to deploy a single ICAM solution/Identity management platform (SailPoint &amp; Radiant Logic) to manage identities for 100K+ users spanning numerous identity sources and platforms.
Evaluate project requirements in terms of compatibility, scope, integration, design, and analysis.
Establishing a detailed program specification through discussion with clients.
Prepare Unified Modeling Language (UML) diagrams to show programmers the software code needed for the application.
Design and prepare Software Design Document (SDD) and the overview of system architecture.
Formulate business logic to meet client requirements and create new algorithms to meet customization in operations and policies.
Develop REST API using Java to integrate and configure connector development framework.
Use XML based connector library to integrate with the technical development project.
Testing sample datasets to check that output from the program works as intended.
Work with customers to determine their functional needs.
Assist in the development of Enterprise policies and directives.
Participate in functional or user acceptance testing to ensure final product meets intent of customer's needs.
Review and document functionality of existing legacy applications.
Create technical specifications and white papers as required.
Required Qualifications
Bachelors degree in IT or related field and nine (9) years or more experience; Masters degree in IT or related field with seven (7) years or more experience; Prefer academic backgrounds in Computer Science, Mathematics, Statistics, or related technical field
3-5 years of SME experience in projects requiring the transforming, integrating, and delivering of structured data to a scalable data warehouse platform.
Must have experience in data engineering, developing and maintaining large-scale data processing systems for preparing structured and unstructured data integration and analytical modeling
Candidate must be analytically strong, and able to develop creative solutions in a rapidly changing environment.
Show more
Show less</t>
  </si>
  <si>
    <t>Data Integration, Radiant Logic, SailPoint, Unified Modeling Language (UML), Software Design Document (SDD), REST API, Java, XML, Functional Testing, User Acceptance Testing, Technical Specifications, White Papers, Structured Data, Scalable Data Warehouse Platform, Data Engineering, Data Processing Systems, Structured Data Integration, Unstructured Data Integration, Analytical Modeling</t>
  </si>
  <si>
    <t>InterEx Group</t>
  </si>
  <si>
    <t>https://www.linkedin.com/jobs/view/data-engineer-at-interex-group-3784288888</t>
  </si>
  <si>
    <t>EXCITING OPPORTUNITY - FORTUNE 50 ORGANIZATION
Start Date: ASAP
Location: Hybrid 3-4 days per week in New Jersey (Non-negotiable)
Interview Process: 2 rounds
***Data Engineer***
Responsibilities:
• Develop, maintain, and optimize data pipelines to extract, transform, and load large datasets from diverse sources into our data ecosystem.
• Design and implement efficient and scalable data models that align with business requirements, ensuring data integrity and performance.
• Collaborate with cross-functional teams to understand data needs and deliver solutions that meet those requirements.
• Work closely with data scientists, analysts, and software engineers to ensure seamless integration of data solutions into larger systems.
• Identify and resolve data quality issues, ensuring accuracy, reliability, and consistency of the data infrastructure.
• Continuously monitor and improve data pipelines and processes, identifying opportunities for automation and optimization.
• Stay updated with emerging trends, technologies, and best practices in data engineering, data modeling, and backend Java engineering.
• Provide technical guidance and mentorship to junior team members, fostering their growth and development.
Requirements:
• 5+ years of hands-on experience as a Data Engineer, working on complex data projects and implementing data modeling solutions.
• Solid understanding of
SQL
and expertise in working with
relational databases
(e.g., PostgreSQL, MySQL).
• In-depth knowledge of data modeling techniques and experience with
data modeling tools
.
• Proficiency in designing and optimizing data pipelines using
ETL/ELT
frameworks and tools (e.g., Informatica, Apache Spark, Airflow, AWS Glue).
• Working knowledge on
Data warehousing
• Familiarity with
cloud-based data platforms
and services (e.g.,
Snowflake
, AWS, Google Cloud, Azure).
• Experience with version control systems (e.g.,
Git
) and agile software development methodologies.
• Strong communication skills to effectively convey technical concepts to both technical and non-technical stakeholders.
• Excellent problem-solving skills and the ability to work independently and collaboratively in a fast-paced environment.
Show more
Show less</t>
  </si>
  <si>
    <t>Java, SQL, PostgreSQL, MySQL, Data modeling, ETL/ELT, Informatica, Apache Spark, Airflow, AWS Glue, Data warehousing, Snowflake, Git, Agile</t>
  </si>
  <si>
    <t>https://www.linkedin.com/jobs/view/senior-data-engineer-at-ascendion-3747029340</t>
  </si>
  <si>
    <t>About Us:
We are seeking a highly skilled and experienced Senior Data Engineer to join our team. As a Senior Data Engineer, you will play a critical role in ensuring that data is collected, stored, and made available for analysis and reporting. If you have a passion for data engineering, a strong technical skillset, and a desire to work in a dynamic and innovative environment, we want to hear from you.
Role Overview:
As a Senior Data Engineer, you will be responsible for designing, developing, and maintaining data models for our Enterprise Data Warehouse. You will work closely with business stakeholders to gather requirements and create optimized data models. Your expertise in ETL development and data integration will ensure that our data warehouse meets the needs of data analysts, data scientists, and business stakeholders. In addition, you will play a leadership role by collaborating with cross-functional teams, mentoring junior data engineers, and conveying technical information to non-technical stakeholders.
Key Responsibilities:
Data Modeling: Design and develop data models for the Enterprise Data Warehouse, optimizing data storage, retrieval, and analytical performance.
ETL Development: Create and maintain ETL processes for data extraction, transformation, and loading from various source systems.
Data Integration: Collaborate with data analysts, data scientists, and business stakeholders to ensure the data warehouse meets their requirements.
Leadership: Work with cross-functional teams, mentor junior data engineers, and communicate technical information to non-technical stakeholders.
Documentation: Create and maintain data architecture assets, including business and functional requirements, data flow, and diagrams.
Performance Tuning: Optimize SQL queries, indexes, and database configurations for improved data warehouse performance.
Version Control: Implement version control for code and track changes for consistency.
Automation: Automate ETL processes and data loading to improve reliability and reduce manual intervention.
Continuous Learning: Stay updated with industry best practices and trends in data engineering, ETL, and SSIS to ensure our processes remain cutting-edge.
Qualifications:
Bachelor's degree or higher in Management Information Systems (MIS), Computer Science (CS), or a related field.
5+ years of experience in relational database management systems.
5+ years of experience with
Microsoft SQL Server and SQL Server Integration Services (SSIS)
.
5+ years of experience in designing, developing, and maintaining Enterprise Data Warehouses.
3+ years of experience in
Microsoft Azure Data Engineering, including Azure Data Factory, Data Lakes, Synapse, and Event Grid
.
Strong understanding of data modeling concepts, including dimensional modeling.
Expertise with
SSIS
and data governance principles.
Proficiency in
SQL
and data extraction, transformation, and querying within a data warehouse environment.
Experience with
Azure DevOps boards, CI/CD
, and code repositories.
If you are a self-motivated, proactive, and detail-oriented data engineer with a strong track record, we encourage you to apply. Join our team and contribute to our mission of turning data into actionable insights.
Show more
Show less</t>
  </si>
  <si>
    <t>SQL Server, Data Warehousing, Data Extraction, Data Integration, SQL, ETL Development, SSIS, Azure Data Factory, Azure Data Lakes, Azure Synapse, Data Governance, Dimensional Modeling, Data Modeling Concepts, Code Repositories, Azure DevOps Boards, CI/CD, Version Control</t>
  </si>
  <si>
    <t>https://www.linkedin.com/jobs/view/data-engineer-at-planet-technology-3779397827</t>
  </si>
  <si>
    <t>Data Engineer Role
Perm role - Hybrid - 2 days per week in the office
Boston MA
As a lead Data Engineer you will a critical team member in expanding the organizations digital transformation. As they drive the mission forward you will be responsible for designing and building reliable data models and pipelines to provide large-scale data ingestion, aggregation, analysis and visualization projects for strategy and innovation insights, marketing and operations effectiveness, and outcomes measurement and reporting.
Key Responsibilities:
1) Identify and acquire data from multiple and diverse sources for actionable insights: Web data, Salesforce and other CRM/CDP/IAM platforms, Google Analytics and Google BigQuery, etc.
2) Manage the inflow and governance of that data while building proper data quality detection to identify data issues in the transformation stages and fix problems to meet pipelines/table health SLAs, etc.
3) Deliver timely and quality analytics to internal and external stakeholders
4) Provide oversight/quality control direction to internal and external engineers/analysts, including development of talent, management of key 3rd party development and support services, etc.
Education &amp; Experience:
6+ years in a data analyst, business analytics engineer, business intelligence analyst or data analyst or related role with SQL experience and object oriented programming/scripting such as Python
BS Degree
Technology: Business intelligence, data visualization and dashboarding platforms (e.g., Tableau, Dataiku, Looker, etc.) as well as knowledge of data management and modern data warehouse (Snowflake, Big Query) and ELT data acquisition/model building tools (Rivery, Fivetran)
Dimensional data modeling and schema design, statistics and predictive modeling
Agile and Scrum
job id#609800
Show more
Show less</t>
  </si>
  <si>
    <t>Data Acquisition, Data Analytics, Data Integration, Data Modeling, Data Pipeline, Data Quality, Data Visualization, Agile, Scrum, Software Development, Python, SQL, Tableau, Snowflake, BigQuery, Rivery, Fivetran, BigQuery</t>
  </si>
  <si>
    <t>Branchville, NJ</t>
  </si>
  <si>
    <t>https://www.linkedin.com/jobs/view/senior-data-engineer-at-alpine-solutions-group-3769501491</t>
  </si>
  <si>
    <t>Data Engineering, Data Modeling, SQL, Python, Unit Testing, Databricks, Azure Data Factory, Informatica, Power Center, Business Communication, Cloud Platforms, Azure</t>
  </si>
  <si>
    <t>https://www.linkedin.com/jobs/view/senior-data-engineer-at-harvey-nash-3780000688</t>
  </si>
  <si>
    <t>Title: Data Movement Engineer
Job type: contract to hire.
Location: New Haven, CT (Hybrid)
"US citizens and Green Card Holders and those authorized to work in the US are encouraged to apply. We are unable to sponsor H1b candidates at this time”
Core Responsibilities
Complete full life cycle of ETL/ELT development to address business needs or resolve issues including design, mappings, data transformations, scheduling and testing.
Translate data movement requirements into technical ETL design.
Develop ETL/ELT workflows and mappings to extract, transform, and load data into target environments.
Develop data extraction and transmissions to external vendors.
Develop test plans and perform unit testing.
Create supporting documentation for new ETL processes.
Work closely with data analysts to gain understanding of business processes and corporate data.
Determine impacts to data warehouse structures and information flows due to changes in business or technical requirements.
Contribute to architectural decisions to support business processes.
Provide production support for data solutions.
Complete root cause analysis and contribute to remediation planning and implementation.
Perform data quality analysis, report data quality issues and propose solutions for data quality management.
Learn and expand upon internal controls and participate in customer support.
Perform design and code reviews in support of organizational standards.
Mentor less experienced team members.
Prepare effort estimation including researching and estimating costs of software development, unit testing. May provide estimates for upgrades of vendor packages upgrades and integration with existing systems.
On Call and/or after hours work required.
Essential Competencies
Professionalism/Personal Accountability, Collaboration and Teamwork, Communication, Flexible and Adapts to Change, Service to Customers and Clients
Skill Qualifications
Required: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Strong project management skills to ensure that projects get done on time and within budget
Effectively participates in teams and moves the team toward completion of goals
Ability to resolve conflicts
Preferred:
Some experience with cloud database technologies preferred
Some experience with data visualization tools (e.g. Tableau) desirable
A reasonable, good faith estimate of the minimum and maximum hourly billing rate on W2 for this position is $50 to $67 with limited benefits.
Show more
Show less</t>
  </si>
  <si>
    <t>ETL, ELT, SQL, Informatica IICS, Talend, Boomi, PowerCenter, Data warehousing, Dimensional modeling, Star schema, Query tools, AQT, MS Query, Analytical thinking, Problemsolving, Organizational skills, Time management, Communication skills, Project management, Conflict resolution, Cloud database technologies, Data visualization, Tableau</t>
  </si>
  <si>
    <t>https://www.linkedin.com/jobs/view/senior-data-engineer-at-epsilon-3766086387</t>
  </si>
  <si>
    <t>About You
As a Senior Data Engineer, you will design and maintain data platform road maps and data structures that support business and technology objectives. Naturally inquisitive and open to the deep exploration of underlying data, finding actionable insights, and working with functional competencies to drive identified actions. You also enjoy working both freely and as part of a team and have the confidence to influence and communicate with stakeholders at all levels, and to work in a fast-paced complex environment with conflicting priorities.
About The Role
Not only is this an exciting team to work with. You will have exposure to innovative technology. Reporting into the delivery leader, you will deliver consumable, contemporary, and immediate data content to support and drive business decisions.
The key focus of the role is to deliver a custom solution to support various business critical requirements.
You will be involved in all aspects of data engineering from delivery planning, estimating and analysis, all the way through to data architecture and pipeline design, delivery, and production implementation.
From the beginning you will be involved in the design and implementation of complex data solutions ranging from batch to streaming and event-driven architectures, across cloud, on-premise, and hybrid client technology landscapes.
Description Of Role
We are looking for 4+ years of experience in data engineering in a customer or business facing capacity and experience in the following.
Ability to understand and articulate requirements to technical and non-technical audiences
Stakeholder management and communication skills, including prioritizing, problem solving and interpersonal relationship building
Strong experience in SDLC delivery, including waterfall, hybrid, and Agile methodologies
Experience of implementing and delivering data solutions and pipelines on Cloud Platforms and/or Hybrid Solutions.
A strong understanding of data modelling, data structures, databases, and ETL processes
An in-depth understanding of large-scale data sets, including both structured and unstructured data
Knowledge and experience of delivering CI/CD and DevOps capabilities in a data environment
Develop new configurable/scalable inbound data source ingestions required within the multi-tiered data platform to support analytics and marketing automation solutions
Supports data pipelines – Builds the required dimensions, rules, segments, and aggregates
Support all database operations performance monitoring, pipeline ingestion, maintenance, etc.
Monitor platform health - data loads, extracts, failures, performance tuning
Create/modify data structures/pipelines
Leveraging capabilities of Databricks Lakehouse functionality as needed to build Common/Conformed layers within the data lake
Application of software best practices into consideration. E.g. infrastructure cost, security, scalability, feature extensibility, ease of maintenance, etc.
Develop, document, and test software and environment setup to ensure that the outcome meets the needs of end-users and achieves business goals
Qualifications
The following technical skills are required
Tech Stack
Snowflake, Databricks, Python, SQL, Spark, AWS,
etc.
Designing and building the
Data Lakes or Lakehouses
Extensive experience in
ETL and audience segmentation
Developing sustainable, scalable, and adaptable data pipelines
Attention to detail in design, documentation, and test coverage of delivered tasks
4+ years of experience with designing and developing Data Pipelines for Data Ingestion or Transformation using cloud technologies
4+ years of experience developing applications with Monitoring, Build Tools, Version Control, Unit Test, TDD, Change Management to support DevOps
3+ years of experience with
Databricks implementations
3+ years in the design and development of data solutions utilizing S
nowflake
3+ years of experience in the following Big Data frameworks File Format (Parquet, etc.), Resource Management, Distributed Processing
3+ years implementing identity resolution solutions and/or data mastering solutions
The Following Soft Skills Are Required
Strong written and verbal communication skills, team player
Strong analytical and leadership skills
Strong business acumen, interpersonal skills, and ability to work with a team and independently
The following skills are nice to have
Streaming using Spark, Flink, Kafka or other methods
Spark programming (ex., PySpark or Scala)
Experience working on marketing data platforms
Understanding of the marketing data lifecycle
About Epsilon
Epsilon is a global advertising and marketing technology company positioned at the center of Publicis Groupe. Epsilon accelerates clients’ ability to harness the power of their first-party data to activate campaigns across channels and devices, with an unparalleled ability to prove outcomes. The company’s industry-leading technology connects advertisers with consumers to drive performance while respecting and protecting consumer privacy. Epsilon’s people-based identity graph allows brands, agencies and publishers to reach real people, not cookies or devices, across the open web. For more information, visit epsilon.com.
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Positioned at the core of Publicis Groupe, Epsilon is a global company with more than 8,000 employees around the world. Check out a few of these resources to learn more about what makes Epsilon so EPIC
Our Culture https //www.epsilon.com/us/about-us/our-culture-epsilon
Life at Epsilon https //www.epsilon.com/us/about-us/epic-blog
DE&amp;I https //www.epsilon.com/us/about-us/diversity-equity-inclusion
CSR https //www.epsilon.com/us/about-us/corporate-social-responsibility
Great People Deserve Great Benefits
We know that we have some of the brightest and most talented associates in the world, and we believe in rewarding them accordingly. If you work here, expect competitive pay, comprehensive health coverage, and endless opportunities to advance your career.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REF211319T
Show more
Show less</t>
  </si>
  <si>
    <t>https://www.linkedin.com/jobs/view/data-engineer-at-planet-technology-3779392501</t>
  </si>
  <si>
    <t>Full time permanent role
Hybrid onsite in Boston 2 days a week
Must have some decent experience with SNOWFLAKE and have good data analytics experience. They would love to hire a candidate that is willing to menor and lead projects.
Must Have Requirements:
*Need some decent experience using Snowflake, will own this environment.
*5+ years of data engineering and solid data analytics experience
*Need to be strong with designing and building data models..
* Good ETL experience, they use Rivery and Fivetran but will consider others
*Excellent communication skills.
Preferences:
*Experience with tools Google Analytics and Tableau and SQL
*Salesforce
Show more
Show less</t>
  </si>
  <si>
    <t>Annalect</t>
  </si>
  <si>
    <t>https://www.linkedin.com/jobs/view/senior-data-engineer-at-annalect-3768711188</t>
  </si>
  <si>
    <t>Annalect is the Data &amp; Technology arm of Omnicom Media Group.
About Annalect
Annalect’s 2,000+ innovators leverage data and technology to help clients across Omnicom build relationships that matter — whether that means fostering consumers’ trust in brands, building new experiences, or delivering advanced analytics where it’s most needed. Annalect is the driving force behind Omni, Omnicom’s unique open operating system, which works hand-in-hand with clients’ and partners’ data and tools, to orchestrate better marketing outcomes.
Annalect’s unique approach to data and technology – one that relies on transparency, neutrality, and interoperability – allows us to deliver purpose-built and scalable solutions that make data actionable. Our advanced teams of product leaders, data scientists, consultants, and engineers enable us to meet the business goals of our internal and external clients.
Team Overview
The Annalect Engineering team is an engaged and innovative group of technologists that includes backend, frontend, full-stack, and data engineers. It is comprised of remote team members who are highly collaborative and committed to a culture of work/life balance and continual learning and development.
Position Overview
Annalect is currently seeking a data engineer to join our technology team. In this role you will build Annalect products which sit atop cloud-based data infrastructure. We are looking for people who have a shared passion for technology, design &amp; development, data, and fusing these disciplines together to build cool things. In this role, you will work on one or more software and data products in the Annalect Engineering Team. You will participate in technical architecture, design and development of software products as well as research and evaluation of new technical solutions.
Key Responsibilities
Steward data and compute environments to facilitate usage of data assets
Design, build, test and deploy scalable and reusable systems that handle large amounts of data
Manage small team of developers
Perform code reviews and provide leadership and guidance to junior developers
Learn and teach new technologies
Required Skills
BS, MS or PhD in Computer Science, Engineering, or equivalent real-world experience
Significant experience with Python is essential
Experience with big data and/or infrastructure. Bonus for having experience in setting up Petabytes of data so they can be easily accessed. Understanding of data organization, i.e., partitioning, clustering, file sizes, file formats. Data cataloging with Hive/Hive metastore or Glue or something similar.
Experience working with relational databases.
Experience with Hadoop, Hive, Spark, or other data processing tools
Experience building scalable data pipelines (Airflow experience a plus)
Significant experience working with AWS and/or GCP
Proven ability to independently execute projects from concept to implementation to launch and to maintain a live product
Experience designing and managing data flows
Experience designing systems and APIs to integrate data into applications
8+ years of Linux, Bash, Python, and SQL experience
4+ years using Spark and other Hadoop ecosystem software
4+ years using AWS cloud services, esp. EMR, Glue, Athena, and Redshift
4+ years managing team of developers
Passion for Technology: Excitement for new technology, bleeding edge applications, and a positive attitude towards solving real world challenges
Perks of working at Annalect
Culture! We have an incredibly fun, collaborative environment that encourages engagement and work/life balance
Generous PTO that includes vacation days, personal days, a fantastic Summer Friday program and extended time off around the holiday season.
As part of Omnicom, we have the backing and resources of a global billion-dollar company, but also have the flexibility and pace of a “startup” - we move fast, break things, and innovate.
Compensation Range: $120,000 to $150,000 annual. This is the pay range the Company believes it will pay for this position at the time of this posting. Consistent with applicable law, compensation will be determined based on relevant experience, other job-related qualifications/skills, and geographic location (to account for comparative cost of living). The Company reserves the right to modify this pay range at any time. For this role, Benefits include: health/vision/dental insurance, 401(k), Healthcare Flexible Spending Account, Dependence Care Flexible Spending Account, vacation, sick, personal days, paid parental leave, paid medical leave, and STD/LTD insurance benefits.
We are an equal opportunity employer.
Annalect, a division of Omnicom Media Group, reaffirms its commitment to the policy of Equal Employment Opportunity and to carrying out this policy at all of its offices. It shall be the policy of Omnicom Media Group to (1) recruit, select, hire, train, promote, pay, discipline and terminate employees in all job classifications without regard to age, race, color, creed, national origin, citizenship status, alienage, religion, sex, sexual orientation, marital status, veteran status, disability or any other basis upon which discrimination against or harassment of employees or applicants for employment is prohibited under any applicable federal, state or local equal opportunity employment laws and (2) ensure that all personnel actions are administered without discrimination in violation of applicable law.
Show more
Show less</t>
  </si>
  <si>
    <t>Python, Data architecture, Data engineering, Software development, Data cataloging, Data pipelines, Airflow, AWS, Glue, Athena, Redshift, Linux, Bash, Spark, Hadoop, SQL</t>
  </si>
  <si>
    <t>Socium - Teams Done Differently</t>
  </si>
  <si>
    <t>https://www.linkedin.com/jobs/view/data-engineer-at-socium-teams-done-differently-3773594191</t>
  </si>
  <si>
    <t>DATA ENGINEER - HOUSTON (HYBRID)
Socium are exclusively partnered with one of the largest transportation and shipping businesses in the world who are going through an exciting period of transformation. Over the past six years the company have gone through a sustained period of change to their logistics services, shipping processes and are beginning to implement exceptional technology and data-insight processes to take the business forward. The business has overseen record revenues, have stream-lined operations and delivered change end-to-end.
They are continuously looking to digitalise and optimise their approaches &amp; processes and are looking to recruit a Data Engineer to be a key player in the company’s digital transformation. Including transitioning to a cloud native, automated Data Platform and contributing to long-term, future-proof solutions that are true to our clients long-term vision!
The right candidate will hold the following experience.;
· Strong hands-on experience of working with Python and SQL
· Experience using Databricks and PySpark
· Hands-on knowledge of end-to-end ELT pipelines process (Maintain and Build)
· Knowledge of Azure ADF
· Stakeholder management
The business are offering a salary up-to $115,000 p/annum with an added benefits package. They are based in Houston and are in the office three days a week. There is a sleek agreed two-stage interview process which will include a meet with managers and data teams.
If interested, please apply within or forward your CV to jack.hudgell@socium.team
Show more
Show less</t>
  </si>
  <si>
    <t>Python, SQL, Databricks, PySpark, ELT, Azure ADF, Stakeholder Management</t>
  </si>
  <si>
    <t>https://www.linkedin.com/jobs/view/data-engineer-at-agility-partners-3784379084</t>
  </si>
  <si>
    <t>Agility Partners is seeking qualified applicants to fill an open Sr. Data Engineer position for a Fortune 15 Healthcare company. This is an exciting opportunity to work for a growing, global company that is an essential link that allows healthcare providers to reduce costs, improve operations and increase quality, so that they can offer better care to their patients. You will be working on a team whose focus is on Data &amp; Analytics for Supply Chain.
Develop BQ views per business requirements and best practices. Perform data mapping with source systems.
Ensure on time delivery of project work solve technical issues and provide quick resolution.
Should have advanced SQL programming experience with GCP BQ. Hands on skills with GCP, BigQuery, Airflow, needed.
Work closely with Product Owners on creating estimates/designs and realizing business value
Ensure quality by conducting code review, providing direction to other data engineers
Participate in technical platform strategy as tools, products, and business needs evolve
Define and execute database and data movement standards, design reviews, pipeline CI/CD process, and data container policies to ensure high quality data management
Define how our data analytics and ML/AI capabilities will apply to business needs and result in dependable business solutions
Partner with external consultants, solution providers, and managed services organizations to enable product/solution development as well as meeting documented standards
Interact with multiple organizations to track project progress, identify risks, communicate risks and status to leadership, and to assess potential impacts to the business.
Ensure platforms and tools meet or exceed data security standards, including internal and external audits performed.
Use strong verbal and written communication skills that non-technical business and end-users can understand.
The ideal candidate would bring the following:
5+ years’ experience with data platforms including GCP, Teradata, MySQL and SQL Server, Airflow
Expert working knowledge of SQL and Python
Demonstrated expertise of database design and modeling
Expert knowledge of BI Reporting and Data Discovery tools
Expert knowledge of Cloud technologies
Experience with business-critical applications
Experience on large-scale implementation programs preferred
Experience with SAP, Manhattan SCORE/Warehouse management data highly desired
Excellent written and oral communication skills
Reasons to Love It
This is a great opportunity to join a team that is responsible for creating cutting-edge solutions and creating healthcare systems that improve patient outcomes.
Remote work with a collaborative team!
You will have the ability to shape the future of the products as they expand across the enterprise platforms
Working in an environment where technology and healthcare converge to help solve tough healthcare issues
Medical, Dental and Vision Insurance
401(k)
Paid Holidays
Life Insurance
Disability coverage
Show more
Show less</t>
  </si>
  <si>
    <t>BigQuery, GCP, Airflow, SQL, Python, Teradata, MySQL, SQL Server, BI Reporting, Data Discovery, Cloud technologies, SAP, Manhattan SCORE, Warehouse management</t>
  </si>
  <si>
    <t>Oceanside, CA</t>
  </si>
  <si>
    <t>https://www.linkedin.com/jobs/view/data-engineer-at-intelliswift-software-3766057137</t>
  </si>
  <si>
    <t>https://www.linkedin.com/jobs/view/data-engineer-at-top-prospect-group-3774948142</t>
  </si>
  <si>
    <t>If you're a Data Engineer that is passionate about designing cutting-edge data solutions a we want you to be a key player in shaping the future of our client's data infrastructure!
FT, direct hire
$100-115K-Benefits
4-5days a week onsite-Westport, CT
Azure, Azure Synapse, Data Warehouse, Azure Data Lake, SQL, Big Data Platforms, ETL, database design, Azure DevOps
The ideal candidate will have a strong background in data architecture, database management, and ETL processes. As a Data Engineer, you will play a crucial role in designing, implementing, and optimizing our data infrastructure to support the organization's data-driven initiatives.
Qualifications/Competencies:
Key Technical Knowledge, Skills, and Abilities:
• Must have experience deploying modern data solutions leveraging components like
Azure functions, Azure Synapse, Azure Data Factory, Data Flows, Azure Data
Lake, Azure SQL.
• Strong level of understanding on Azure Synapse, ADLS, and Azure DevOps.
• Exhibit an understanding of Data Lake architectures, including raw, enriched, and
curated layer concepts, and ETL/ELT operations.
• Exhibit a solid understanding of database design, data warehousing concepts, big
data platforms, and ETL operations.
• Experience working with data integration techniques &amp; self-service data
preparation.
• Experience in requirements analysis, design, and prototyping.
• Experience with DevOps tools like Azure DevOps, Jenkins, Maven etc.
• Experience in building/operating/maintaining fault tolerant and scalable data
processing integrations.
• Demonstrated experience of turning business use cases and requirements into
technical solutions.
• Ability to conduct data profiling, cataloging, and mappings for technical design and
construction of data flows.
• Strong collaboration and experience working with remote teams.
• Strong problem-solving skills with emphasis on optimization data pipelines.
• Showcase excellent communication and presentation skills for effective
collaboration with technical and non-technical stakeholders.
• Strong analytical skills and a drive to learn and master new technologies and
techniques.
• Experience working with third party providers and vendors for critical support
requirements
Education and Experience:
• Demonstrated expertise in Microsoft Azure development.
• 3-5 years of hands-on Data Warehouse architecture and development experience
withing the Microsoft Azure environment.
• Bachelor’s degree with a minimum of 3-5 years of related work experience outside
of educational studies.
Show more
Show less</t>
  </si>
  <si>
    <t>Azure, Azure Functions, Azure Synapse, Azure Data Factory, Azure Data Flow, Azure Data Lake, SQL, ADLS, Azure Devops, Jenkins, Maven, ETL, ELT, Requirements analysis, Design, Prototyping, DevOps, Data profiling, Data cataloging, Data mappings, Technical design, Data flows, Big data platforms, Data integration techniques, Selfservice data preparation, Data warehousing, Database design, Communication, Presentation</t>
  </si>
  <si>
    <t>(USA) Senior, Data Engineer</t>
  </si>
  <si>
    <t>https://www.linkedin.com/jobs/view/usa-senior-data-engineer-at-walmart-3785848590</t>
  </si>
  <si>
    <t>Position Summary...
What you'll do...
Job Summary
As part of Walmart Global Marketplace eCommerce engineering team, you will help define and build the Unified Data Platform as a single source of truth to centralize storage, availability, and real-time access to internal and external data with built in data governance &amp; normalization standards. As a Senior Data Engineer, you'll work collaboratively with Engineering and Business teams to lead technical discovery, design, and implementation of large-scale data applications and tools. You'll have the opportunity to manage the complex challenges in integrating with various data sources, support data consumption patterns, and data enrichment requirements while using your expertise in coding, data structures and algorithms, complex triaging and analysis, and end-to-end system design.
About The Team
Walmart Global Marketplace is a fast-growing segment of Walmart Global Tech. The team builds data assets to empower business teams in Global Marketplace site operations (seller.walmart.com, walmart.com, Walmart mobile apps) to measure, understand and bring insights to our core merchandise data including Sales Orders, SKU, Offers and Partner data to empower product application teams for innovating the customer experience on our site while managing risks We build out complex data workflows using GCP (Google Cloud Platform), Spark, GPU (Graphical Processing Units), Hive, Kafka, and other technologies to process hundreds of billions of transactions.
What you'll do
Code development of small-to medium-scale, complex, cross-functional projects.
Enhancing design to prevent re-occurrences of defects, ensuring on-time delivery and hand-offs. Daily interacting with project manager to provide input on project plan and providing leadership to the project team.
Develop robust, maintainable, reusable code for managing functionality, configuration, deployment, monitoring, performance, scalability, availability, security, and alerting for software test, integration, and production environments.
Plan and implement a series of steps which potentially includes reconfiguration, integration, removal, or addition of application components to enhance the application's functionality, resiliency, usability, and security.
Understand the Business/Stakeholder/Technical requirements and assist in analyzing the existing solutions to address the needs. Assist in creation of simple, modular, extensible functional design for the product/solution in adherence to the requirements.
Assess gaps/ updates/ modifications between the customer/business expectations and the existing product/solutions.
Develop, maintain, and enhance automated test cases and deployment procedures.
Follow coding and design best practices developed by the teams and contribute towards their continuous improvement.
What you'll bring
You have a proven record of building data pipelines using Spark, Hive, Kafka that are highly scalable, performant, and reliable.
Strong coding skills in JAVA, Spring, API design, GraphQL, Kafka, databases (SQL, no-SQL)
You are skilled in data modeling &amp; data migration protocols
You have experience with Presto, Big Query.
You have experience with data integration tools like Automic, or Airflow
You are experienced in public cloud computing platforms (e.g., GCP, Azure)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annual salary range for this position is $117,000.00-$234,000.00
Additional Compensation Includes Annual Or Quarterly Performance Incentives.
Additional compensation for certain positions may also include:
Regional Pay Zone (RPZ) (based on location)
Stock equity incentives
Minimum Qualifications...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Primary Location...
640 W California Avenue, Sunnyvale, CA 94086-4828, United States of America
Show more
Show less</t>
  </si>
  <si>
    <t>https://www.linkedin.com/jobs/view/data-engineer-at-planet-technology-3769550339</t>
  </si>
  <si>
    <t>Data Engineer
Full Time - Perm
Hybrid in MA (2 to 3 days per week in office)
Data Engineer
This is your chance to join a growing data analytics team. As the client expands its digital transformation they are seeking a new and talented data analyst. You can be part of a team responsible for designing and building reliable data models and pipelines that will be used to provide analysis and visualization strategies and insights.
The ideal candidate will Client is looking for a Sr PM to join an existing and evolving PMO. Will work on a variety of projects but partnering with stakeholders, business leaders and vendors.
Musts:
5+ years of data engineering and analytics experience
Looking for strong experience using Snowflake
Need to be strong with designing and building data models.
Excellent communication skills
Preferences:
Experience with tools Google Analytics 360 and Tableau and SQL
job id #609800
Show more
Show less</t>
  </si>
  <si>
    <t>Data Engineering, Data Analytics, Snowflake, Data Models, ETL, SQL, Google Analytics 360, Tableau</t>
  </si>
  <si>
    <t>https://www.linkedin.com/jobs/view/data-engineer-at-red-oak-technologies-3774279282</t>
  </si>
  <si>
    <t>Red Oak Technologies is a leading provider of comprehensive resourcing solutions across a variety of industries and sectors including IT, Marketing, Finance, Business Operations, Manufacturing and Engineering. We specialize in quickly acquiring and efficiently matching top-tier professional talent with clients in immediate need of highly skilled contract, permanent or project management based resources.
“NOTE: If selected for this position, you are required to perform ALL work onsite, based on the client’s specified hybrid work schedule (currently onsite 3 days a week: Tuesday, Wednesday and Thursday).”
Red Oak Technologies in looking for a Data Engineer for our high-tech giant client located in Austin, TX for a Contract position.
Qualifications:
5-10 years of strong Python development and software design patterns experience
2-5 years of Data Engineering experience building data pipelines and be able to deploy them
2-5 years of experience writing complex SQL queries
2-5 years of developing Rest API’s and Git
Experience with MongoDB is preferred but will consider experience with any SQL Database
Familiarity with Snowflake , Data Lake concepts , Kubernetes , Docker and Tableau , CLI and Shell Scripting
Nice to have:
Big Data
Dremio/Presto/Trino platforms
-------------------------------------------------------------------------------------------------------------
Red Oak Technologies is a leading provider of comprehensive resourcing solutions across a variety of industries and sectors including IT, Marketing, Finance, Business Operations, Manufacturing and Engineering. We specialize in quickly acquiring and efficiently matching top-tier professional talent with clients in immediate need of highly skilled contract, permanent or project management based resources.
Red Oak Technologies is made up of people from a wide variety of backgrounds and lifestyles. We embrace diversity and invite applications from people of all walks of life. See what it’s like to be at the top; connect with one of our recruiters and apply today.
Let us help you find your next career opportunity! JOIN RED OAK TECHNOLOGIES!
Learn what it’s like to be a Red Oak Consultant!
Red Oak Tech: Quality | Talent | Integrity
Show more
Show less</t>
  </si>
  <si>
    <t>Python, Data Engineering, SQL, Rest API, Git, MongoDB, SQL Database, Snowflake, Data Lake, Kubernetes, Docker, Tableau, CLI, Shell Scripting, Big Data, Dremio, Presto, Trino</t>
  </si>
  <si>
    <t>Courtenay, British Columbia, Canada</t>
  </si>
  <si>
    <t>https://ca.linkedin.com/jobs/view/customer-service-representative-data-analyst-data-entry-clerk-part-time-at-dukeduchessinternational-3752434736</t>
  </si>
  <si>
    <t>Courtenay</t>
  </si>
  <si>
    <t>Data analysis, Data mining, Data visualization, SQL, R, Python, Machine learning, Algorithms, A/B testing, Data quality, Data integrity, Data collection, Data cleansing, Data manipulation, Tableau, Power BI, Statistical modeling, Hypothesis testing, ETL</t>
  </si>
  <si>
    <t>Parkview Health</t>
  </si>
  <si>
    <t>Greater Fort Wayne</t>
  </si>
  <si>
    <t>https://www.linkedin.com/jobs/view/data-scientist-at-parkview-health-3759983385</t>
  </si>
  <si>
    <t>Fort Wayne</t>
  </si>
  <si>
    <t>Summary:
Performs analysis of complex healthcare and varied data to develop innovations for pressing healthcare delivery challenges through visualization, machine learning, optimization and statistical inference solutions. Analyzes and models structured data and implements algorithms to support analysis using advanced statistical and mathematical methods from statistics, machine learning, data mining, and predictive modeling. Develops descriptive and predictive models, from conception to completion and provides long- term support. Performs exploratory data analysis, generates and tests working hypotheses, and uncovers interesting trends and relationships.
Education:
Master's Degree in Computer Science, Mathematics, Statistics or related quantitative discipline required. Ph.D. preferred.
Experience:
Five or more years relevant quantitative and qualitative analytics experience using industry leading tools like Python or R. Two or more years of healthcare related analytics experience a plus. Two or more years of experience working within EPIC data ecosystem a plus.
Show more
Show less</t>
  </si>
  <si>
    <t>Python, R, Statistics, Machine learning, Data mining, Predictive modeling, Descriptive modeling, Exploratory data analysis, Hypothesis testing, Trend analysis, Relationship analysis, Advanced statistical methods, Mathematical methods, EPIC data ecosystem</t>
  </si>
  <si>
    <t>Data Modernization Architect - Onsite</t>
  </si>
  <si>
    <t>Infowave Systems, Inc</t>
  </si>
  <si>
    <t>Rancho Cucamonga, CA</t>
  </si>
  <si>
    <t>https://www.linkedin.com/jobs/view/data-modernization-architect-onsite-at-infowave-systems-inc-3666749851</t>
  </si>
  <si>
    <t>Fontana</t>
  </si>
  <si>
    <t>Job Title:
Data Modernization Architect
(Microsoft Azure)
Location
:
Rancho Cucamonga, CA, (On-site)
Job Type
:
CTH
Duration
:
6 months (Contract To Hire)
W2 candidates only
Required Skills
Extensive experience as a data architect, data engineer, or similar role, with a focus on data modernization and cloud technologies.
Strong understanding of data integration patterns, ETL processes, data modeling, and database concepts.
In-depth knowledge of Microsoft Azure services, particularly those related to data and analytics (Azure Data Factory, Azure Databricks, Azure Synapse Analytics, etc.).
Experience with implementing advanced analytics and machine learning models on Azure.
Proficiency in programming languages such as Python, SQL, or Scala for data manipulation and transformation.
Familiarity with data governance, data security, and compliance requirements.
Relevant Microsoft certifications, such as Microsoft Certified: Azure Data Engineer Associate or Microsoft Certified: Azure AI Engineer Associate, are a plus.
Bachelor's or master's degree in computer science, data engineering, or a related field.
Infowave Systems is an established IT Services and Solutions firm based in Rocky Hill, CT for over 20 years. For more details please visit www.infowavesystems.com
Show more
Show less</t>
  </si>
  <si>
    <t>Kros-Wise, Inc.</t>
  </si>
  <si>
    <t>Norco, CA</t>
  </si>
  <si>
    <t>https://www.linkedin.com/jobs/view/business-data-analyst-at-kros-wise-inc-3671909807</t>
  </si>
  <si>
    <t>Kros-Wise is looking for a Business Data Analyst to support our Information Technology customer at NSWC Corona.
Responsibilities Include
Conducting inventory of various IT equipment. Organizing data on inventory into comprehensive metrics for presentations to leadership. Perform general administrative duties such as word processing on technical documents and materials using available Windows based software
Receive phone calls, emails, and facsimiles
Perform general administrative and clerical duties which include but are not limited to:
Word Processing duties
Typing memos, letters, and prepare various documents using Microsoft Office Suite
General clerical duties to include forms updates, proofreading documents, and filing
Assist Program Manager with preparation and delivery of monthly deliverables to the customer
Maintain customer deliverable schedule
Other duties as assigned
Position Requirements
Experience Requirements
Must has an Active Secret Clearance
Must have a minimum of one year experience in word processing
Working knowledge of Microsoft Office products, including Outlook, Word, Excel, PowerPoint, is required; knowledge of MS Access is a plus
Knowledge of technical terminology and office terminology, practices
Aptitude to acclimate to new subjects quickly
Educational Requirements
High School/Technical School Diploma or GED certificate
Show more
Show less</t>
  </si>
  <si>
    <t>Data Analysis, Inventory Management, Technical Writing, Microsoft Office Suite (Word Outlook Excel PowerPoint), Active Secret Clearance, Knowledge of Technical Terminology, Knowledge of Office Terminology and Practices, Aptitude to Quickly Acclimate to New Subjects, High School/Technical School Diploma or GED Certificate</t>
  </si>
  <si>
    <t>Healthcare Data Analyst II (Hybrid)</t>
  </si>
  <si>
    <t>IEHP</t>
  </si>
  <si>
    <t>https://www.linkedin.com/jobs/view/healthcare-data-analyst-ii-hybrid-at-iehp-3786023226</t>
  </si>
  <si>
    <t>Job Requisition ID:
6747
Position Summary/Position
Under the direction of the Quality Systems Leadership Team, the Healthcare Data Analyst II (HDA II) is responsible for leading various data and analysis efforts for the Health Plan’s Clinical and Provider departments, programs and quality activities. The HDA II must have significant experience in designing relational databases, complex query logic and statistical analysis. In addition to technical data concepts, the HDA II will utilize sound research methods and statistical concepts in designing reliable studies/analyses, and payment algorithms supporting IEHP’s quality programs. The HDA II presents study/analysis results to various audiences throughout the organization, including the leadership team.
Major Functions (Duties And Responsibilities)
Serve as technical lead in analysis and reporting efforts that support the Health Plan’s Clinical and Provider teams, programs and quality activities.
Significant participation in analysis, interpretation, and translating of complex health plan data, issues, trends, and relationships into effective strategies and action plans.
Present findings of analyses to various staff levels including executive team, leadership team and staff levels. Present results in formats that are easy to understand and appropriate to the audience.
Use analytical skills to determine solutions and resolve problems.
Exercises timely and accurate data mining techniques and develops new or modifies existing reports that ensure consistent and congruent conclusions to data analysis.
Applies statistical modeling methodologies when appropriate in the development of health plan, provider, and member analysis.
Develops and prepares reports to support IEHP’s clinical and provider units utilizing available analytics and data mining tools, including but not limited to: Microsoft Applications (including MS Access), SAS, SPSS, Crystal Reports, system-specific reporting tools (e.g., MedHOK, CRM,) or other related reporting software.
Responsible for evaluating report requests to determine requestor’s needs and objectives, identifying correct methodology for extracting data including data sources and criteria, and ensuring the delivered report is accurate, timely, and formatted appropriately.
Responsible for understanding the various data sources available within IEHP for reporting and analysis, as well as a clear understanding of IEHP business operations to be able to appropriately guide the development of quality program activities, including analysis and reporting.
Responsible for managing assigned projects and effectively communicating with the QS leadership team any project deadlines that may be in jeopardy of being met, well in advance of the due date.
Document all analysis / reporting projects following established protocols, ensuring replication of results by an independent reviewer.
Designs and enhances databases to support reporting and analysis needs, including testing, validating, and maintaining data integrity and accuracy, across multiple databases.
Demonstrate a commitment to incorporate LEAN principles into daily work.
Establish and maintain effective working relationships with others throughout the organization.
Supervisory Responsibilities
Leading: Self
Experience Qualifications
3 - 5 years of relevant experience.
Demonstrated experience working with large data sets and relational database structures.
Preferred Experience
Education Qualifications
Master’s degree from an accredited institution required.
In lieu of a Master's degree, a Bachelor's degre from an accredited institution with 6 - 10 years of relevant work experience is required.
Preferred Education
Professional Certification
Professional Licenses
Drivers License Required
No
Knowledge Requirement
Understanding of statistical methods and experience applying statistical methods to answer data questions.
Working knowledge of data analysis, study methodology, and preparing professional documents.
Skills Requirement
Data analysis, data presentation, spread sheet and database capabilities.
Excellent interpersonal/ communication skills.
Proficient in of Microsoft Access, SAS, SSRS or other statistical applications are essential.
Proficiency in Microsoft Excel, Word and Power Point required.
Abilities Requirement
Ability to present reports / data analysis findings in group settings.
Ability to manage multiple projects with time-sensitive deadlines a must.
Strong problem solving capability.
Strong attention to detail.
Commitment to Team Culture
The IEHP Team environment requires a Team Member to participate in the IEHP Team Culture. A Team Member demonstrates support of the Culture by developing professional and effective working relationships that include elements of respect and cooperation with Team Members, Members and associates outside of our organization.
Working Conditions
Physical Requirements
A reasonable salary expectation is between $90,992.10 - $116,016.58, based upon experience and internal equity.
Inland Empire Health Plan (IEHP) is the largest not-for-profit Medi-Cal and Medicare health plan in the Inland Empire. We are also one of the largest employers in the region. With a provider network of more than 6,000 and a team of more than 2,000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IEHP offers a Competitive salary and a benefit package with a value estimated at 35% of the annual salary, including medical, dental, vision, team bonus, and retirement plan.
Show more
Show less</t>
  </si>
  <si>
    <t>Data Analysis, Statistical Analysis, Relational Databases, Complex Query Logic, Research Methods, Payment Algorithms, Data Mining, Data Interpretation, Data Presentation, Analytic Skills, Report Writing, Microsoft Access, SAS, SPSS, Crystal Reports, MedHOK, CRM, Microsoft Applications, Statistical Modeling, Data Integrity, Data Accuracy, LEAN Principles, Interpersonal/Communication Skills, Spreadsheet Capabilities, Database Capabilities, Microsoft Excel, Microsoft Word, Microsoft PowerPoint, SQL, Data Extraction, Project Management, Problem Solving, Attention to Detail</t>
  </si>
  <si>
    <t>Engineer III - Test Data Manager</t>
  </si>
  <si>
    <t>Central Business Solutions Inc.</t>
  </si>
  <si>
    <t>https://www.linkedin.com/jobs/view/engineer-iii-test-data-manager-at-central-business-solutions-inc-3581007335</t>
  </si>
  <si>
    <t>Position Role/Tile: Engineer III - Test Data Manager
Location: Rancho Cucamonga, CA .
Position Summary/Position
The Engineer III - Test Data Management is the lead position assisting the Manager, Technical Test Data &amp; Environment in leading the enterprise-level test data Management (ensuring the protection of PHI data) on several Test environments.
It consists of using procedures, data masking tools, and resources to manage multiple components like software, hardware, test data, and applications.
This position works in collaboration with TEM Engineers to ensure Test Environments are ready with necessary test data for Test execution and Delivery teams on all IT projects.
This is a senior position and trains and guides Engineer I/IIs in the Test Data management area.
Major Functions (Duties And Responsibilities)
Analyze existing Test data in several environments and identify test data and security gaps.
Develop and execute Test Data Management Strategy and plans based on the assessment.
Lead enterprise-level Test Data management across several applications and test environments.
Provision On-demand, self-service test data.
Perform in-flight data masking, also for unstructured data, while ensuring referential integrity.
Set test data based on user-defined criteria on various projects.
Synthesize test data based on production data.
Integrate TDM into CI/CD pipelines with an open API.
Set up integrated test data in multiple test environments of integrated applications.
Use APIs to refresh to the latest data, rewind for cleanup, branch datasets, and version data alongside code.
Research and implement automatic test data generation tools .
Find then mask sensitive data value automatically.
Resolve application team/business team queries related to obfuscated data for all non-prod databases.
Deliver virtual data to environments for development, testing, integration, and UAT automatically.
Store and version control virtual datasets efficiently. Bookmark data and pair with specific test cases.
Create test data generation templates for QE Engineers to generate test data files in several formats (HL7/ CCDA/X12 etc.) based on various test scenarios
Build complex data reconciliation scripts for volume data validation in ETL and Data integration testing processes
Collaborate with Test Environment Management team, Application support team, Product vendors, internal database, and Data integration teams to support the Test Delivery on several projects in a timely manner.
Train and guide Engineer I/IIs in the Test Data management.
Supervisory Responsibilities
Leading: Guides Others
Experience Qualifications
A minimum of eight (8) years of Information systems and Quality Engineering experiences. Minimum five (5) years of experience working in Test Data Management. Demonstrated ability in the creation of data quality standards and methodologies. Demonstrated ability in Design and developing test Data Management Strategies and plans. Experience in data masking and setting up test data in integrated test environments of multiple applications. Experience writing and executing complex SQL query commands. Experience in coordination with external vendor teams. Test Automation and CI/CD experience. Experience in Test Automation tools. Experience communicating with management on topics related to Test Data roadblocks and risks. Strong technical background. A demonstrated track record of organizing test data at various stages of test life cycle and on multiple integrated systems across multiple projects. Proven experience with Data Masking.
Education Qualifications
Bachelor's degree in Computer Science, Information Management or similar technical field from an accredited institution required.
Knowledge Requirement
Thorough understanding of Test Data Management tools
knowledge of TDM, data Obfuscation and Test Lifecycle
knowledge of Agile, SDLC, and ITIL
Understanding of Agile environment and DevOps
Extensive familiarity with quality assurance processes and procedures, and the ability to devise methods to enforce data quality standards
Should have an overall grasp of the work effort involved to set up Test data for end-to-end testing environments.
Skills Requirement
The ability to use Test Data Management tools
Strong planning, organization, critical thinking, decision-making and communication (verbal and written) skills.
Strong interpersonal skills
Robust analytical skills for both existing processes and identifying areas of opportunity
Excellent decision-making, problem-solving, team and time management skills
Good interpersonal, communication and organizational skills
Abilities Requirement
Ability to clearly articulate both problems and proposed solutions
Ability to prioritize personal and team workloads to best meet organizational objectives
Ability to work effectively on a high-performing team
Analytical and process skills
Effective problem resolution
Resiliency and Ability to adapt in a dynamic environment
Present issues and challenges in senior management forums.
Work with a team of professionals from various disciplines.
Express action-oriented and creative approaches to IT system issues and problems.
Ability to lead, guide and train other resources
Motivated by delivery and speed to outcome
Ability to effectively prioritize and execute tasks in a high-pressure environment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</si>
  <si>
    <t>Test data management, Data masking, Software testing, Quality assurance, Agile development, DevOps, Data integration, ETL testing, SQL programming, API integration, Data Obfuscation, CI/CD pipeline, Test Automation, Analytical skills, Problemsolving skills, Communication skills, Teamwork skills, Leadership skills, Time management skills, Decisionmaking skills, Critical thinking skills, Planning and organization skills</t>
  </si>
  <si>
    <t>BI &amp; Data Visualization Developer</t>
  </si>
  <si>
    <t>Citizens Business Bank</t>
  </si>
  <si>
    <t>https://www.linkedin.com/jobs/view/bi-data-visualization-developer-at-citizens-business-bank-3666509998</t>
  </si>
  <si>
    <t>Exact compensation may vary based on skills, experience and/or education, and location. This position is also eligible for an annual bonus.
Summary
This role will enable the company’s use of data as a strategic asset of corporate goals and objectives. The incumbent will be responsible for strategically designing, developing, and implementing enterprise-level BI solutions, data integrations and analytical applications. This role is responsible for understanding and documenting data sources, usage and lineage for enterprise information. The DW-BI &amp; Visualization developer must drive the completion of projects within the established scope, while simultaneously plan for and manage the unknown future of BI requirements in a dynamic environment.
The ideal candidate will have extensive hands on experience as a BI Visualization Developer working with Power BI, creating prototypes, dashboards and data marts.
Essential Duties And Responsibilities
Complies with and stays abreast of all policies and procedures, federal and state laws applicable to the job.
Plays an instrumental role in developing the data warehouse and BI strategy and initiatives.
Analyzes business and technical requirements, translates them to high level design documents.
Design and implement BI tools and processes for data intake from multiple sources.
Establish and maintain data security and compliance, access controls, data governance.
Design and implement user analytical and visualization tools.
Provide support to the BI users on the effective use of reporting tools and data structure
Identify requirements, design, create, deploy, monitor and support BI reports and dashboards, shared object and cubes to empower discovery and information-sharing for business users.
Utilize expertise and knowledge of data modeling, ETL, and report design for department initiatives, and produce detailed documentation including data flow diagrams, logical diagrams, and data lineage documents.
With minimal supervision work on a wide range of projects interfacing with development teams, business analysts, IT management and members of the business units
Other duties as assigned.
Provide, present and promote The Citizens Experience to all external and internal customers.
Supervisory Responsibilities
This position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 from four-year College or university in Computer Sciences, Information Systems, or other related field. 2 – 5 years of experience in Power BI and Power BI Administration (setting up workspaces and users with permissions, roles and security, etc.), SQL Server and Reporting Services SSRS, data warehouse, ETL and BI technologies, and advanced query and SQL skills.
Language Skills
This position requires strong communication skills, both written and oral, with the ability to write reports, business correspondence, and procedure manuals, as well as the ability to effectively present information and respond to questions. Requires the ability to read, analyze, and interpret general business periodicals, professional journals, technical literature, and government regulations.
Mathematical Skills
Ability to work with mathematical concepts such as probability and statistical inference, discounts, interest, commissions, proportions, percentages, area, circumference, and volume. Ability to apply concepts of basic algebra and geometry.
REASONING ABILITY
Strong analytical skills with the ability to solve practical problems and deal with a variety of concrete variables in situations where only limited standardization exists. Ability to interpret a variety of instructions furnished in written, oral, diagram, or schedule form.
Computer Skills
To perform this job successfully, an individual should have the following experience:
2 - 5 years of most recent experience using Data Visualization tool and Microsoft Power BI.
2+ years of experience in MS Excel, Pivot Tables, charts, graphs, dashboards, Power Pivot, Power view, and Power Map.
Proficient in developing reports, dashboards, KPI Scorecards, DAX solutions, and data source connections.
5 years’ experience in developing ETL solutions using SSIS and other SQL Server tools
2 – 5 years’ experience and knowledge of Data Modeling for Business Intelligence and Data Visualization.
Experience and knowledge of working with cloud-based IT infrastructure and platforms, specifically Microsoft Azure Power Platform (Power Bi, Power Automate (Flow), and Power Apps) a plus
Other Qualifications/Skills
Experience in data management through data modeling, data architecture, and data warehouse is desired.
Strong analytical and troubleshooting skills
Understanding of best practices for common ETL design techniques such as change data capture, key generation, and optimization.
Deep understanding of relational and dimensional database domains.
Knowledge of master data management, metadata management, information lifecycle design, and development.
Motivated self-started, detail and quality oriented and ability to handle multiple competing priorities.
Must be a strong team player with a positive attitude and enthusiasm to get things done.
Ability to present to various levels of the organization, including executive management.
Excellent communication (both written and verbal) and interpersonal skills.
PHYSICAL DEMANDS
The physical demands described here are representative of those that must be met by an employee to successfully perform the essential functions of this job. Reasonably accommodations may be made to enable individuals with disabilities to perform the essential functions.
While performing the duties of this job, the employee is regularly required to use hands to finger, handle, or feel; reach with hands and arms; and talk or hear. The employee frequently is required to sit. The employee is occasionally required to stand; walk; and stoop, kneed, crouch, or crawl. The employee must occasionally lift and/or move up to 10 pounds. Specific vision abilities required by this position include close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Salary Range: $104,061.00 To 150,888.00 Annually
40 hours per week.
Show more
Show less</t>
  </si>
  <si>
    <t>Power BI, SQL, Reporting Services, ETL, Data Modeling, Data Visualization, Microsoft Azure Power Platform, Data Mining, Machine Learning, Data Analysis, Business Intelligence, Cloud Computing, SSRS, SSIS, Data Mart, Dashboard, KPI, DAX, Data Architecture, Data Warehouse, Change Data Capture, Relational Database, Dimensional Database, Master Data Management, Metadata Management</t>
  </si>
  <si>
    <t>Engineer III - Test Data Management (Hybrid Work Schedule)</t>
  </si>
  <si>
    <t>https://www.linkedin.com/jobs/view/engineer-iii-test-data-management-hybrid-work-schedule-at-iehp-3618442946</t>
  </si>
  <si>
    <t>Job Requisition ID:
7759
Position Summary/Position
The Engineer III - Test Data Management is the lead position assisting the Manager, Technical Test Data &amp; Environment in leading the enterprise-level test data Management (ensuring the protection of PHI data) on several Test environments. It consists of using procedures, data masking tools, and resources to manage multiple components like software, hardware, test data, and applications. This position works in collaboration with TEM Engineers to ensure Test Environments are ready with necessary test data for Test execution and Delivery teams on all IT projects. This is a senior position and trains and guides Engineer I/IIs in the Test Data management area.
Major Functions (Duties And Responsibilities)
Analyze existing Test data in several environments and identify test data and security gaps.
Develop and execute Test Data Management Strategy and plans based on the assessment.
Lead enterprise-level Test Data management across several applications and test environments.
Provision On-demand, self-service test data.
Perform in-flight data masking, also for unstructured data, while ensuring referential integrity.
Set test data based on user-defined criteria on various projects.
Synthesize test data based on production data.
Integrate TDM into CI/CD pipelines with an open API.
Set up integrated test data in multiple test environments of integrated applications.
Use APIs to refresh to the latest data, rewind for cleanup, branch datasets, and version data alongside code.
Research and implement automatic test data generation tools .
Find then mask sensitive data value automatically.
Resolve application team/business team queries related to obfuscated data for all non-prod databases.
Deliver virtual data to environments for development, testing, integration, and UAT automatically.
Store and version control virtual datasets efficiently. Bookmark data and pair with specific test cases.
Create test data generation templates for QE Engineers to generate test data files in several formats (HL7/ CCDA/X12 etc.) based on various test scenarios
Build complex data reconciliation scripts for volume data validation in ETL and Data integration testing processes
Collaborate with Test Environment Management team, Application support team, Product vendors, internal database, and Data integration teams to support the Test Delivery on several projects in a timely manner.
Train and guide Engineer I/IIs in the Test Data management.
Supervisory Responsibilities
Leading: Guides Others
Experience Qualifications
A minimum of eight (8) years of Information systems and Quality Engineering experiences. Minimum five (5) years of experience working in Test Data Management. Demonstrated ability in the creation of data quality standards and methodologies. Demonstrated ability in Design and developing test Data Management Strategies and plans. Experience in data masking and setting up test data in integrated test environments of multiple applications. Experience writing and executing complex SQL query commands. Experience in coordination with external vendor teams. Test Automation and CI/CD experience. Experience in Test Automation tools. Experience communicating with management on topics related to Test Data roadblocks and risks. Strong technical background. A demonstrated track record of organizing test data at various stages of test life cycle and on multiple integrated systems across multiple projects. Proven experience with Data Masking.
Education Qualifications
Bachelor’s degree in Computer Science, Information Management or similar technical field from an accredited institution required.
Drivers License Required
Yes, must have a valid California Driver's License.
Knowledge Requirement
Thorough understanding of Test Data Management tools
knowledge of TDM, data Obfuscation and Test Lifecycle
knowledge of Agile, SDLC, and ITIL
Understanding of Agile environment and DevOps
Extensive familiarity with quality assurance processes and procedures, and the ability to devise methods to enforce data quality standards
Should have an overall grasp of the work effort involved to set up Test data for end-to-end testing environments.
Skills Requirement
The ability to use Test Data Management tools
Strong planning, organization, critical thinking, decision-making and communication (verbal and written) skills.
Strong interpersonal skills
Robust analytical skills for both existing processes and identifying areas of opportunity
Excellent decision-making, problem-solving, team and time management skills
Good interpersonal, communication and organizational skills
Abilities Requirement
Ability to clearly articulate both problems and proposed solutions
Ability to prioritize personal and team workloads to best meet organizational objectives
Ability to work effectively on a high-performing team
Analytical and process skills
Effective problem resolution
Resiliency and Ability to adapt in a dynamic environment
Present issues and challenges in senior management forums.
Work with a team of professionals from various disciplines.
Express action-oriented and creative approaches to IT system issues and problems.
Ability to lead, guide and train other resources
Motivated by delivery and speed to outcome
Ability to effectively prioritize and execute tasks in a high-pressure environment
Commitment to Team Culture
The IEHP Team environment requires a Team Member to participate in the IEHP Team Culture. A Team Member demonstrates support of the Culture by developing professional and effective working relationships that include elements of respect and cooperation with Team Members, Members and associates outside of our organization.
Working Conditions
Makes necessary adjustments to work shift ensure completion of projects and to meet deadlines, e.g., system releases, critical milestones
A reasonable salary expectation is between $103,708.80 - $132,225.60, based upon experience and internal equity
Inland Empire Health Plan (IEHP) is the largest not-for-profit Medi-Cal and Medicare health plan in the Inland Empire. We are also one of the largest employers in the region. With a provider network of more than 7,000 and a team of more than 2,500 employees, IEHP provides quality, accessible healthcare services to more than 1.5 million members. And our Mission, Vision, and Values help guide us in the development of innovative programs and the creation of an award winning workplace. As the healthcare landscape is transformed, we’re ready to make a difference today and in the years to come. Join our Team and make a difference with us! IEHP offers a competitive salary and a benefit package with a value estimated at 35% of the annual salary, including medical, dental, vision, team bonus, and state pension plan.
Show more
Show less</t>
  </si>
  <si>
    <t>Test Data Management, Data Masking, TDM, CI/CD, SQL, DevOps, Agile, SDLC, ITIL, Test Automation, Data Quality, Test Life Cycle</t>
  </si>
  <si>
    <t>Analyst III - Member Data Configuration (Telecommute)</t>
  </si>
  <si>
    <t>https://www.linkedin.com/jobs/view/analyst-iii-member-data-configuration-telecommute-at-iehp-3772433427</t>
  </si>
  <si>
    <t>Job Requisition ID:
10651
Position Summary/Position
Under the direction of the Director of Business Systems &amp; Transformation, the Analyst III - Member Data Configuration is responsible for developing and maintaining the high-level configuration plan for the Member Business Systems and will provide guidance and recommendations based on Member System functionality, regulatory requirements, and have business acumen. The Analyst III - Member Data Configuration will work together with various business units in the organization and participate in projects to evaluate and implement configuration methodologies, leveraging systematic algorithms. The Analyst III - Member Data Configuration will work closely with leadership and business stakeholders to ensure that regulatory and contractual guidelines are met, and use of appropriate configuration standards and automation are developed and utilized in IEHP. The Analyst III - Member Data Configuration is responsible for the successful delivery of membership systems configurations and the optimization of related components and will act as a subject matter expert on technical and business matters and assume a lead role for the Business Systems &amp; Transformation team.
Major Functions (Duties And Responsibilities)
Identify the needs to drive optimization and automation enhancements to membership systems and other enterprise transformation initiatives to meet the needs of IEHP business functionality.
Subject matter expert (SME) for complex Membership System algorithms, business logic, data mapping and process engine outcomes.
Designs, tests, and implements system infrastructure for various Member Eligibility Systems.
Partner with all levels of management, data analysts, application vendors, and other relevant staff to maintain proficiencies for constantly evolving industry standards and practices to deploy and optimize Member System application architectures.
Collaborate with and guide a team of analysts with membership systems configuration design, development, and optimization.
Coordinate and work closely with software vendors and Application Support teams to identify, evaluate, test, implement and tune system enhancements and integrated software.
Design and develop test plans, audits, and batch jobs to ensure quality and process efficiency and lead in their execution and validation, while performing Debugging and Root Cause Analysis on test failures as needed.
Develop and draft Business Requirement Documents (BRDs), Enhancement Requests (ERs), Change Requests (CRs), Business Rule Change Request (BRCRs), and other decision recommendation documents as required.
Responsible to analyze and translate complex business logic, data mapping and business specification requirements into technical specifications and vice versa, based on eligibility data from governing agencies and system functionality and redesign and optimize processes whenever possible to increase efficiency for all lines of businesses.
Maintain a comprehensive understanding of the member data system features and capabilities in order to provide effective support to the organization.
Identify, design, and communicate impact of system enhancements or configuration changes on integrated systems and processes.
Apply LEAN/A3 methodologies to business process and system configuration design and development.
In conjunction with BST (Business Systems &amp; Transformation) Analysts, research complex eligibility issues for Medicare, Medi-Cal and Covered CA, as well as identify new opportunities in the Membership Systems to improve processes and performance, while reducing manual intervention of repetitive tasks.
Partner with IT and external application vendors to apply robotic process automation to redesign processes and automate relevant tasks that meet the needs of business and regulations.
Train, mentor, and guide teammates on optimization and automation capabilities.
Any other duties as required ensuring Health Plan operations are successful.
Major Functions (Duties And Responsibilities) Cont
Supervisory Responsibilities
Leading: Guides Others
Experience Qualifications
A minimum of five (5) years of business systems analysis, configuration and healthcare experience required, including the design, development, validation, and/or implementation of complex systems within a healthcare setting. In addition, candidate must have experience working with Medicare, Medicaid, and Covered CA government programs and regulatory agencies.
Preferred Experience
Education Qualifications
Bachelor’s Degree in Business Administration, Health Care Administration, Computer Information Systems (CIS), Management Information Systems (MIS), or other related field from an accredited institution required.
In lieu of the required degree, a minimum of four (4) years of additional relevant work experience is required for this position: two (2) years of general healthcare experience plus two (2) years of configuration experience is required. This experience is in addition to the minimum years listed in the Experience Requirements above.
Preferred Education
Professional Certification
Professional Licenses
Drivers License Required
No
Knowledge Requirement
Strong understanding of Member system processing, membership configuration, concepts, principles, and best practices. Knowledge of CMS, DHCS, DMHC, NCQA rules and regulations preferred. Extensive knowledge of general managed care operations required. Proficient knowledge of SQL and relational database structure required. Knowledge of 834 5010 file format including codes and guidelines. Knowledge of eligibility file processing for multiple lines of businesses preferred.
Functional knowledge of IEHP membership systems including Core Membership and Eligibility File Processing, IEHP membership databases, and the MHK suite, are highly preferred. In addition, working knowledge of vendor systems including HealthTrio and HealthEdge HRP are preferred.
Skills Requirement
Strong organizational skills, problem solving, and critical thinking skills required. Intermediate skill level in Microsoft Excel required. Experience using Workfront a plus. Strong presentation and written communication skills required as well as excellent communication and interpersonal skills. Must be detail oriented.
Abilities Requirement
Demonstrate leadership capabilities. Ability to work independently and solve complex problems with little to no assistance required. Ability to effectively manage multiple competing priorities. Strong work ethic and highly self-motivating and directing required. Successful working in a team oriented, collaborative, and changing environment required. Highly creative and willing to learn and think outside the box.
Commitment to Team Culture
The IEHP Team environment requires a Team Member to participate in the IEHP Team Culture. A Team Member demonstrates support of the Culture by developing professional and effective working relationships that include elements of respect and cooperation with Team Members, Members and associates outside of our organization.
Working Conditions
Position is eligible for telecommuting/remote work location upon completing the necessary steps and receiving HR approval. All IEHP positions approved for telecommute or hybrid work locations may be required to report to IEHP’s main campus for mandatory in-person meetings or for other business needs as determined by IEHP leadership.
Work Model Location
Telecommute
Physical Requirements
Communicate: Information/ideas verbally - FREQUENTLY
Near Visual Acuity - CONSTANTLY
Perform complex and varied tasks - FREQUENTLY
Develop and maintain positive work relationships - CONSTANTLY
Regular contacts: co-workers, supervisor - FREQUENTLY
Memory - FREQUENTLY
Understand and follow direction - FREQUENTLY
Regular and reliable attendance - CONSTANTLY
Keyboarding: Traditional - FREQUENTLY
Keyboarding: 10-Key - FREQUENTLY
Use of computer mouse - CONSTANTLY
Sitting - CONSTANTLY
Indoors - CONSTANTLY
Lighting - CONSTANTLY
A reasonable salary expectation is between $91,000.00 and $116,022.40, based upon experience and internal equity.
Inland Empire Health Plan (IEHP) is the largest not-for-profit Medi-Cal and Medicare health plan in the Inland Empire. We are also one of the largest employers in the region, designated as “Great Place to Work.” With a provider network of more than 5,000 and a team of more than 3,000 employees, IEHP provides quality, accessible healthcare services to more than 1.5 million members. And our Mission, Vision, and Values help guide us in the development of innovative programs and the creation of an award-winning workplace. As the healthcare landscape is transformed, we’re ready to make a difference today and in the years to come. Join our Team and make a difference with us! IEHP offers a competitive salary and stellar benefit package with a value estimated at 35% of the annual salary, including medical, dental, vision, team bonus, and state pension plan.
Show more
Show less</t>
  </si>
  <si>
    <t>Algorithms, Data mapping, Relational database, SQL, 834 5010 file format, MHK suite, HealthTrio, HealthEdge HRP, Microsoft Excel, Workfront, Business Requirement Documents (BRDs), Enhancement Requests (ERs), Change Requests (CRs), Business Rule Change Request (BRCRs), Medicare, MediCal, Covered CA, CMS, DHCS, DMHC, NCQA, LEAN/A3 methodologies, Robotic process automation, Bachelors in Business Administration, Bachelors in Health Care Administration, Bachelors in Computer Information Systems, Bachelors in Management Information Systems</t>
  </si>
  <si>
    <t>Foodcity</t>
  </si>
  <si>
    <t>Deer Lake, Newfoundland and Labrador, Canada</t>
  </si>
  <si>
    <t>https://ca.linkedin.com/jobs/view/customer-service-representative-data-analyst-data-entry-clerk-at-foodcity-3743733828</t>
  </si>
  <si>
    <t>Newfoundland and Labrador</t>
  </si>
  <si>
    <t>Statistical Techniques, SQL, R, Python, Data Visualization, Tableau, Power BI, Data Management, ETL, Data Quality, Hypothesis Testing, A/B Testing, DataDriven Decision Making, Analytical Thinking, Problem Solving, Communication, Collaboration</t>
  </si>
  <si>
    <t>Grand Falls-Windsor, Newfoundland and Labrador, Canada</t>
  </si>
  <si>
    <t>https://ca.linkedin.com/jobs/view/customer-service-representative-data-analyst-data-entry-clerk-full-time-at-bluebeacontruckwash-3751471201</t>
  </si>
  <si>
    <t>https://www.linkedin.com/jobs/view/business-data-analyst-ii-at-dhl-supply-chain-3779946630</t>
  </si>
  <si>
    <t>Williamsport</t>
  </si>
  <si>
    <t>Are you a passionate leader looking for autonomy and exciting career possibilities?Do you take an energetic and resourceful approach to problem-solving while bringing innovative ideas and analytics to life on behalf of your team and your customers?Do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Applies hindsight, insight, and foresight techniques to communicate complex findings and recommendations to influence others to take action
Uses knowledge of business and data structure to discover and/or anticipate problems where data can be used to solve the problem
Uses spreadsheets, databases, and relevant software to provide ongoing analysis of operational activities
Applies data visualization for discovery and timely insights to decrease Cycle Time to Action (CTA)
Assists site operations in identifying areas for improving service levels, reducing operational costs, and providing other operational enhancements
Supports account start-up analysis and/or report implementation as needed
Develop standardized and ad hoc site and/or customer reporting
Streamlines and/or automates internal and external reporting
May investigate and recommend new technologies and information systems
May conduct feasibility analyses on various processes and equipment to increase efficiency of operations
Partners with Finance to develop financial models to analyze productivity and payroll; calculates cost benefits and business impact and proposes solutions
Develops predictive models to help drive decision making
Designs, develops, and implements data gathering and reporting methods and procedures for Operations
Responsible for tracking, planning, analysis, and forecasting of storage capacities, inventory levels, equipment and/or labor requirements
Coordinates with Operations Systems group to ensure technical issues and problems are being identified, addressed, and resolved in a timely manner
May coordinate with ILD group on issues related to modeling customer solutions, including providing data and relevant insight for customer pursuits
Responsible for assisting finance and senior leadership in modeling yearly labor budget based on operational and profile changes
Required Education And Experience
Undergraduate degree in business, logistics, mathematics, statistics, related field, or equivalent experience, required
0-2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Show more
Show less</t>
  </si>
  <si>
    <t>Data Analytics, Modeling, Visualization, Optimization, Reporting, Forecasting, Key Performance Indicators, Data Mining, Problem Solving, Spreadsheet Software, Database Software, Data Visualization Tools, Cycle Time to Action, Service Level Improvement, Cost Reduction, Financial Modeling, Predictive Modeling, Data Gathering, Forecasting, Storage Capacity Management, Inventory Management, Equipment Management, Labor Management, Technical Issue Resolution, Customer Solution Modeling, Yearly Labor Budget Modeling</t>
  </si>
  <si>
    <t>Lavaltrie, Quebec, Canada</t>
  </si>
  <si>
    <t>https://ca.linkedin.com/jobs/view/customer-service-representative-data-analyst-data-entry-clerk-full-time-at-bluebeacontruckwash-3751472186</t>
  </si>
  <si>
    <t>Saint Thomas</t>
  </si>
  <si>
    <t>SQL, R, Python, Data analysis, Data visualization, Data interpretation, Statistical modeling, Hypothesis testing, A/B testing, Data management, ETL, Machine learning, Artificial intelligence, Cloud computing, Big data, Data mining, Data warehousing, Data governance, Data security, Data privacy, Data ethics</t>
  </si>
  <si>
    <t>Joliette, Quebec, Canada</t>
  </si>
  <si>
    <t>https://ca.linkedin.com/jobs/view/customer-service-representative-data-analyst-data-entry-clerk-full-time-at-bluebeacontruckwash-3752007958</t>
  </si>
  <si>
    <t>Data analysis, Statistical techniques, R, Python, SQL, Tableau, Power BI, Data visualization, Hypothesis testing, A/B testing, Data management, ETL processes</t>
  </si>
  <si>
    <t>https://ca.linkedin.com/jobs/view/customer-service-representative-data-analyst-data-entry-clerk-part-time-at-majorleaguebaseball-3752010814</t>
  </si>
  <si>
    <t>Data Analysis, Statistical Techniques, Trend Analysis, Performance Metrics, DataDriven DecisionMaking, Data Modeling, Business Process Optimization, A/B Testing, Data Quality, Data Integrity, Data Manipulation, Data Visualization, Tableau, Power BI, Statistical Modeling, Hypothesis Testing, ETL Processes, SQL, R, Python</t>
  </si>
  <si>
    <t>Sonyelectronics</t>
  </si>
  <si>
    <t>Repentigny, Quebec, Canada</t>
  </si>
  <si>
    <t>https://ca.linkedin.com/jobs/view/customer-service-representative-data-analyst-data-entry-clerk-part-time-at-sonyelectronics-3752009917</t>
  </si>
  <si>
    <t>https://ca.linkedin.com/jobs/view/customer-service-representative-data-analyst-data-entry-clerk-full-time-at-bluebeacontruckwash-3751470260</t>
  </si>
  <si>
    <t>Mascouche, Quebec, Canada</t>
  </si>
  <si>
    <t>https://ca.linkedin.com/jobs/view/customer-service-representative-data-analyst-data-entry-clerk-part-time-at-drmartens-3756470564</t>
  </si>
  <si>
    <t>Data Analysis, SQL, R, Python, Statistical Techniques, Data Visualization, Tableau, Power BI, Data Management, ETL, Data Quality, Data Integrity, Data Accuracy, Data Completeness, Reporting, Communication, Collaboration, Business Intelligence, A/B Testing, Hypothesis Testing, Machine Learning, Artificial Intelligence, Business Process Optimization</t>
  </si>
  <si>
    <t>MS SQL Database Engineer m/f/t</t>
  </si>
  <si>
    <t>RWE</t>
  </si>
  <si>
    <t>Moorgate, England, United Kingdom</t>
  </si>
  <si>
    <t>https://uk.linkedin.com/jobs/view/ms-sql-database-engineer-m-f-t-at-rwe-3759323159</t>
  </si>
  <si>
    <t>Basildon</t>
  </si>
  <si>
    <t>RWE Supply &amp; Trading GmbH, Swindon, Essen, London
To start as soon as possible, full time, permanent
Your future plans
Market Data is the fuel for decision-making, automated trading, and fundamental analysis within the Energy Trading industry and therefore a key element to enable business growth. We harmonize, store, and maintain thousands of data sources worldwide and make them accessible. Within your role as a Database Engineer, you will be responsible for maintaining, analysing and improving our MS SQL Databases hosted within the AWS-cloud, ensuring scalability and performance to deliver the best possible service for our business users. Accurate and timely market data is crucial for RWE Supply &amp; Trading to operate successfully in today’s fast-paced markets. We take our work seriously, but equally believe that having fun at work is key, so we have a laugh every day!
Your Powerful Skills
You have an in depth understanding of MS SQL Server and it’s underlying concepts and technologies
You are familiar with database performance optimisation
You have at least 5 years experience with databases hosted in AWS
You can educate and collaborate with the team on SQL Server best practices, building up database knowledge within the Market Data IT Domain
You have a solid understanding of the DevOps way of working and have worked in an agile team before
You are an active contributor to an agile team and strive for a continuous improvement culture
Advantageous, but not a must
You are open to learn and get involved in other DevOps relevant areas such as C# Development, Cloud Architecture, IT Security, Infrastructure
What we value most is passion, willingness to learn and a determined and resilient work ethic. So, even if you think you do not yet display all of the skills above we would still like to hear from you.
Further we welcome applications from individuals who may not be able to commit to full-time roles. At RWEST, finding the right person for the job is our top priority, and we are willing to explore flexible arrangements.
Our offer
We really appreciate you going the extra mile and using every ounce of energy when the heat is on. That’s why we want to make your time with us as enjoyable as possible. At RWE Supply &amp; Trading we value our employees and strive to create a supportive and inclusive work environment. With a range of competitive benefits, we not only offer excellent development prospects and an attractive remuneration package, but also take care of your well-being and understand that life-work integration is essential. Also our offer includes the following perks:
Work at the commercial heart of RWE – right on one of Europe’s largest trading floors directly shaping the energy transition
Task oriented and hybrid working model
Join a diverse and multicultural team in a highly dynamic and rapidly growing business
State-of-the-art campus with free fitness centre, child care, on-site barista &amp; restaurants
rwe.com/career
Apply now with just a few clicks: ad code
84073
Any questions? Vince Manning (Recruiting), Deniz Sen (specialist department)
We look forward to meeting you!
We value diversity and therefore welcome all applications, irrespective of gender, disability, nationality, ethnic and social background, religion and beliefs, age or sexual orientation and identity. #inclusionmatters
Of course, you can find us on LinkedIn, Twitter and Xing, too.
RWE represents change, innovation and sustainability. As one of the world’s leading generators of electricity from renewable energy sources, we aim to be carbon-neutral by 2040 and to enable a sustainable life for people around the world. To achieve this, we are looking for dynamic and motivated people to join us in creating a sustainable and secure energy future.
Show more
Show less</t>
  </si>
  <si>
    <t>SQL, MS SQL Server, Database Performance Optimization, AWS, C# Development, Cloud Architecture, IT Security, Infrastructure, DevOps</t>
  </si>
  <si>
    <t>Manager, Data &amp; Analytics, Data Engineer</t>
  </si>
  <si>
    <t>https://uk.linkedin.com/jobs/view/manager-data-analytics-data-engineer-at-ey-3779706497</t>
  </si>
  <si>
    <t>Data Architect – Manager
The opportunity
We live in a data rich world and more &amp; more of our personal and business interactions are being driven by the application of advanced analytics and artificial intelligence (AI). At EY, we are helping organisations transform, to continually improve the way they ‘do business’ and lead in the market. We are doing this by challenging the norm, by taking on the ‘too hard’ problems and by helping organisations become insight driven.
Whilst Analytics and AI are driving the transformation, we all know that success isn’t possible without someone taking care of the hard stuff, that is, the difficult platform and data design and engineering work. We are looking to grow our team of Data architects to help turbo charge the pace and scale of insight led transformation we can offer to our clients.
Our fast-growing Data &amp; Analytics practice in Technology Consulting, needs Platform &amp; Data Architecture expertise! We believe all sector experience has something to offer, so whether you are Telco or FS, Consumer Products or Utilities, it will all add to the richness of services we can offer our clients.
Your Key Responsibilities
Deliver added value to the clients by providing knowledge, ideas and solutions for improving their data management approach
Translate business requirements into technology requirements and define data standards and principles
Design data architecture approach and principles, to deliver on business needs retaining agility/adaptability across their estate
Defining the data architecture framework, standards, and principles, including modelling, data flows, metadata, security and reference data
Equip and support data engineering teams to uphold data architecture and modelling standards
Build documentation and govern the data architecture deliverables g. blueprints, principles, procedures, and standards
Ensure data architecture and design is compliant with policies as set out for data privacy and protection
Support Senior Leadership to seize new business opportunities and help to ensure EY is positioned to capitalize on opportunities by providing high quality services to its clients
Demonstrate professionalism and competence in all interactions with the client
Build strong internal relationships within EY Consulting Services and with other service lines across the organization to ensure efficient utilization of knowledge and resources to deliver services
Skills And Attributes For Success
To qualify for the role, you must have
You have previous experience in Consulting
Ideally, you’ll also have
Experience and accreditation with Microsoft Azure’s data platform including Data Factory, Purview, Synapse, Data Lake, Data Bricks, Analytics and Power BI,
Knowledge of other cloud platforms e.g. AWS
Experience of using SQL, Python and ETL / ELT
Knowledge and experience of DevOps,
Exposure in ITIL and CobiT method will be considered as an asset
TOGAF certification
Experience working with on/offshore delivery teams
What We Look For
You have proven interpersonal skills resulting in relationships of trust, confidence, and top results
You demonstrate well-formed written, communication and presentation skills
You show well established organisation, multitasking and prioritisation skills
You act as a team player whilst being able to coach less experienced junior team members which includes proactively sharing and transferring your knowledge
What We Offer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Apply now.
Show more
Show less</t>
  </si>
  <si>
    <t>City of London, England, United Kingdom</t>
  </si>
  <si>
    <t>https://uk.linkedin.com/jobs/view/senior-data-engineer-at-jefferson-frank-3763958234</t>
  </si>
  <si>
    <t>I am currently hiring for a Senior Data Engineer contractor with one of my prestigious clients within the Cyber Secuirty sector. They are looking for someone who is able to review and analyse highly complex pieces of data and information to provide insights, conclusions and recommendations to the internal members of the team. You will be working closely with a team of Cyber Security Analyst, Network Administrator &amp; the engineering team.
6 Months (Possibility to extend)
Tech Stack: Kafka, HDFS, Flink, AWS Glue, Luigi, Python, etc.
Fully Remote
ASAP Start
Day Rate: Up to £850
Outside IR35
If this is something you would be interested in hearing more about, or you can recommend someone please drop me an email or apply below.
⚙️⚙️⚙️⚙️
E: L.Lewis2@jeffersonfrank.com📧
M: +44 20 3826 6740📲
Jefferson Frank
Show more
Show less</t>
  </si>
  <si>
    <t>Kafka, HDFS, Flink, AWS Glue, Luigi, Python</t>
  </si>
  <si>
    <t>CPRD Senior Data Engineer (Real World Data)- £56,353 p.a. + benefits</t>
  </si>
  <si>
    <t>Medicines and Healthcare products Regulatory Agency</t>
  </si>
  <si>
    <t>Canary Wharf, England, United Kingdom</t>
  </si>
  <si>
    <t>https://uk.linkedin.com/jobs/view/cprd-senior-data-engineer-real-world-data-%C2%A356-353-p-a-%2B-benefits-at-medicines-and-healthcare-products-regulatory-agency-3786430010</t>
  </si>
  <si>
    <t>Job Summary
We are currently looking for a Senior Data Engineer (Real World Data) to join our
Clinical Practice Research Datalink
team in the
Safety and Surveillance group.
This is a
full-time
opportunity, on a
permanent
basis. The role will be based in 10 South Colonnade, Canary Wharf London, E14 4PU. Please be aware that this role can only be worked in the UK and not overseas.
Government departments and agencies are working towards implementing a minimum 60% attendance in office sites.
We are currently implementing a flexible, hybrid way of working, with a minimum of 4 days per month working on site to enable the collaboration and contact with partners and stakeholders needed to deliver MHRA business. Attendance on site is driven by business needs so depending on the nature of the role, this can flex up to 8 days a month, with the remainder of time worked either remotely or in the office. Some roles will need to be on site more regularly.
Who are we?
The Medicines and Healthcare products Regulatory Agency enhance and improve the health of millions of people every day through the effective regulation of medicines and medical devices, underpinned by science and research.
The new Safety and Surveillance Group brings together into a single integrated structure devices and medicines safety expertise with enforcement capabilities. These functions will be supported by our data and evidence generating capabilities complementing our signal generating capabilities produced via the new Safety Connect System.
Part of the Safety and Surveillance group, The Clinical Practice Research Datalink (CPRD), jointly sponsored by the Agency and the National Institute for Health Care Research (NIHR), is the UK’s preeminent research service providing access to anonymised NHS data for research. In addition to supporting high quality observational research, CPRD has developed world leading services based on using real world data to support clinical trials and interventional studies.
Job Description
What’s the role?
This role
offers an exciting opportunity to contribute to the UK Government’s premier data-driven research service. We are seeking an individual with team or project leadership skills who is experienced in data processing, data access, and data analysis systems to develop and support end-to-end data processing solutions. Responsibilities include developing end-to-end Extraction Transform Load (ETL) data processing solutions from data collection through to; maintaining and supporting CPRD’s data processing pipelines; ensuring data assets are of high quality and accompanied with appropriate levels of metadata; and identifying optimisations to enable scaling and repeatable use of data.
Key responsibilities:
Development of end-to-end Extraction Transform Load (ETL) data processing.
Continuous Improvement and Enhancements.
Add value to research datasets.
Assure, monitor, and validate data flows and people management.
Person specification
Who are we looking for?
Our successful candidate will:
Be educated to degree level, or equivalent, in either a computer science-based, IT-based, maths-based, or related discipline, or equivalent wok-related experience.
Have hands on experience of designing, building, and testing data products that are complex or large scale.
Have hands on experience of selecting and implementing the appropriate technologies to deliver resilient, scalable, and future-proofed data solutions.
Have proven ability of responding to problems in databases, data processes, data products and services as they occur.
Have hands on experience of using agreed standards and tools to design, code, test, correct and document moderate-to-complex programs and scripts from agreed specifications and subsequent iterations.
f you would like to find out more about this fantastic opportunity, please read our Job Description and Person Specification!
Please note: The job description may not open in some internet browsers. Please use Chrome or Microsoft Edge. If you have any issue viewing the job description, please contact
careers@mhra.gov.uk
Alongside your salary of £56,353, Medicines and Healthcare Products Regulatory Agency contributes £15,215 towards you being a member of the Civil Service Defined Benefit Pension scheme. Find out what benefits a Civil Service Pension provides.
Annual Leave: 25 days annual leave on entry, rising by one day for each completed year of service to a maximum of 30 days and pro-rata for part-time staff. PLUS 8 bank holidays
Privilege Leave: 1 day
Hours of Work: 37 hours (net) per week for full time staff in all geographical locations, including London and pro rata for part-time staff
Occupational Sick Pay (OSP): One month full pay/one month half pay on entry, rising by one month for each completed year of service to a maximum of five months full pay/five months half pay
Mobility: Mobility clause in contracts allowing staff to be mobile across the Civil Service
Civil Service Pension Scheme. Please see the link for further information http://www.civilservicepensionscheme.org.uk/ For enquiries relating to the Civil Service Pension Schemes please contact MyCSP's Pension Service Centre directly on 0300 123 6666
Flexible working to ensure staff maintain a healthy work-life balance
Interest free season ticket loan or bike loan
Employee Assistance Services and access to the Civil Service Benevolent Fund
Eligibility to join the Civil Service Motoring Association (CSMA)
Variety of staff and Civil Service clubs
On-going learning and development
Selection process details
he selection process:
We use the Civil Service Success Profiles to assess our candidates, find out more here .
Online application form, including questions based on the Behaviour, Experience and Technical Success Profiles. Please ensure all application questions are completed in full; your application may not be considered if any responses are left blank. Our applications are CV blind, and our Hiring Managers will not be able to access your CV when reviewing your application.
Test, further information will be supplied when you reach this stage.
Interview, which can include questions based on the Behaviour, Experience, Technical and Strengths Success Profiles.
Applicants are assessed on whether they meet any mandatory requirements as well as the necessary skills and experience for the role.
If you require any disability related adjustments at any point during the process, please contact
careers@mhra.gov.uk
as soon as possible.
Closing date: Wednesday 10th January 2024
Interview date: Thursday 25th January 2024
If you need assistance applying for this role or have any other questions, please contact careers@mhra.gov.uk
Candidates will be subject to UK immigration requirements as well as Civil Service nationality rules. Further information on whether you are able to apply is available here .
Successful candidates must pass a disclosure and barring security check as well as animal rights and pro-life activism checks. People working with government assets must complete basic personnel security standard checks .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Any move to the MHRA from another employer will mean you can no longer access childcare vouchers. This includes moves between government departments. You may however be eligible for other government schemes, including Tax-Free Childcare. Determine your eligibility here .
Successful candidates may be subject to annual Occupational Health reviews dependent on role requirements. If you have any queries, please contact careers@mhra.gov.uk .
In accordance with the Civil Service Commissioners’ Recruitment Principles our recruitment and selection processes are underpinned by the requirement of selection for appointment on the basis of merit by a fair and open competition. If you feel your application has not been treated in accordance with the Recruitment Principles and you wish to make a complaint, you should firstly contact Mira Mepa, Head of Recruitment and Operations, Mira.Mepa@mhra.gov.uk .
If you are not satisfied with the response you receive, you can contact the Civil Service Commission at: civilservicecommission.independent.gov.uk
info@csc.gov.uk
Civil Service Commission
Room G/8
1 Horse Guards Road
London
SW1A 2HQ
Feedback will only be provided if you attend an interview or assessment.
Security
Successful candidates must undergo a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Once this job has closed, the job advert will no longer be available. You may want to save a copy for your records.
Contact point for applicants
Job contact :
Name : The Resourcing Team
Email : Careers@mhra.gov.uk
Recruitment team
Email : Careers@mhra.gov.uk
Further information
In accordance with the Civil Service Commissioners’ Recruitment Principles our recruitment and selection processes are underpinned by the requirement of selection for appointment on the basis of merit by a fair and open competition. If you feel your application has not been treated in accordance with the Recruitment Principles and you wish to make a complaint, you should contact the Resourcing Team at Careers@mhra.gov.uk, in the first instance. If you are not satisfied with the response you receive you can contact the Civil Service Commission at: civilservicecommission.independent.gov.uk - info@csc.gov.uk - Civil Service Commission Room G/8 1 Horse Guards Road London SW1A 2HQ
Show more
Show less</t>
  </si>
  <si>
    <t>Data processing, Data analysis, Data engineering, ETL (Extract Transform Load), Data pipelines, Data quality, Metadata, Data optimization, Data products, Data solutions, Databases, Coding, Testing, Debugging, Documentation, SQL, Python, R, SAS, Hadoop, Spark, Hive</t>
  </si>
  <si>
    <t>https://uk.linkedin.com/jobs/view/lead-data-analyst-at-data-idols-3766669994</t>
  </si>
  <si>
    <t>Lead Data Analyst
Data Idols are working with an exciting FinTech, one of the fastest growing in the UK. They are rapidly growing across all teams and this role we are working is for a Lead Data Analyst to join their existing data team.
This role has flexible working, they are taking a hybrid approach, in the office a couple days a week and working from home a few days a week too. This Lead Data Analyst role is also permanent, full time.
The Opportunity
For this Lead Data Analyst, they are looking for someone who can lead a team and set standards and best practices. Stakeholder management is something they are very keen for someone to have a strong background in, someone who is able to build relationships with technical stakeholders to provide business trend analysis and actionable insights. They are looking for a Lead Data Analyst with advanced SQL skills and a good understanding of Python.
Skills and Experience
Advanced SQL knowledge
Strong stakeholder management
Experience working with Python
What's in it for you?
Salary; £70,000 - £80,000
Please submit your CV for consideration and further details.
Lead Data Analyst
Show more
Show less</t>
  </si>
  <si>
    <t>SQL, Python, Stakeholder Management, Business Trend Analysis, Actionable Insights</t>
  </si>
  <si>
    <t>Forsyth Barnes</t>
  </si>
  <si>
    <t>https://uk.linkedin.com/jobs/view/senior-data-analyst-at-forsyth-barnes-3772084070</t>
  </si>
  <si>
    <t>Title - Senior Data Analyst
Location - Hybrid - 3 days in East London Office
Salary - Up to £65k + Package
Brief Overview:
Forsyth Barnes have partnered with a market leading telco organisation that have recently won awards in the Data field for their approach and expertise. The organisation operates across the UK + Europe. Owing to increased investment in to the Data &amp; BI teams the organisation are now seeking a Senior Data Analyst to join their team on a permanent basis. The position will require a mixture of solid technical engineering / analytical skills as well as excellent stakeholder engagement capability. This role is best suited to a proactive and forward-thinking individual who enjoys story telling through Data.
Requirement/ Skills:
3+ Years experience with analytics
Analytical insight with SQL (Python advantageous but not essential)
Storytelling through data
Strong communicator with stakeholder management experience
Ability to work with a hypothesis, undertake analytics and make recommendations to senior leadership team based on Data.
If you're interested, please apply by emailing me with a copy of your most up to date CV and your current availability so I may consider you for the short listing process
Show more
Show less</t>
  </si>
  <si>
    <t>Data Analytics, SQL, Python, Stakeholder Management, Hypothesis Testing, Data Storytelling, Communication, Leadership</t>
  </si>
  <si>
    <t>https://uk.linkedin.com/jobs/view/senior-data-engineer-at-harnham-3781943442</t>
  </si>
  <si>
    <t>To Apply for this Job Click Here
SENIOR DATA ENGINEER
FULLY REMOTE - OCCASIONAL TRIPS TO LONDON OFFICE
UP TO £120,000 + BONUSES
PERMANENT
Have you helped a start-up build out a data platform? Are you a data engineer who likes to keep up with modern tech to implement solutions? This role is a fantastic opportunity to show off your skills and build out a data platform that will help contribute to a tangible improvement in millions of people's lives.
The Company
This company is a fast-growing FinTech company looking to build out a modern data platform to help push data-driven decision-making. To help champion this within the business, they're hiring a bright, experienced, and motivated individual who can help scale up their data engineering team. This will be a standalone position and be hands-on in the short to mid-term.
THE ROLE
Implement DevOps methodologies.
Integrate data from APIs, build pipelines to get the data into a data lake.
Data modelling.
Possibly rebuilding/rearchitecting the data platform a year or longer into the role.
Building a data platform.
Your Skills And Experience
Experience building out a modern data platform for a startup/scaleup company.
A keen knowledge and passion for modern technologies and data solutions.
Preferably experience with Python, Java, PostgreSQL, and Redshift (not a non-negotiable).
Excellent communication skills.
The Benefits
A salary of up to £120,000.
Remote working.
Lucrative shares scheme.
THE PROCESS
1st Stage: 20-minute screening chat
2nd Stage: 45/60-minute chat with HM.
3rd Stage: Functional test, coding exercise, and CV walkthrough.
4th Stage: 30-minute chat with CPO.
More stages may be added to this process to ensure the right hire is made.
How To Apply
Please register your interest by sending your CV to Riccardo via the apply link on this page or contact me to hear more about the role:
07488889389
To Apply for this Job Click Here
Show more
Show less</t>
  </si>
  <si>
    <t>Python, Java, PostgreSQL, Redshift, Data platform, Data engineering, DevOps, Data pipelines, Data modelling, Data lake, Communication</t>
  </si>
  <si>
    <t>https://uk.linkedin.com/jobs/view/principal-data-engineer-at-harnham-3781943440</t>
  </si>
  <si>
    <t>To Apply for this Job Click Here
PRINCIPAL DATA ENGINEER
FULLY REMOTE - OCCASIONAL TRIPS TO LONDON OFFICE
UP TO £120,000 + LUCRATIVE SHARES
PERMANENT
Have you helped a start-up build out a data platform? Are you a data engineer who likes to keep up with modern tech to implement solutions? This role is a fantastic opportunity to show off your skills and build out a data platform that will help contribute to a tangible improvement in millions of people's lives. You will be surrounded by like-minded individuals who are super driven and very competent.
The Company
This company is a fast-growing FinTech company looking to build out a modern data platform to help push data-driven decision-making. To help champion this within the business, they're hiring a bright, experienced, and motivated individual who can help scale up their data engineering team. This will be a standalone position and be hands-on in the short to mid-term.
THE ROLE
Very hands-on - not looking to add to the data engineering team so all data engineering will be handled by you.
Implement DevOps methodologies.
Building a data platform.
Integrate data from APIs, build pipelines to get the data into a data lake.
Data modelling.
Possibly rebuilding/rearchitecting the data platform a year or longer into the role.
Your Skills And Experience
Experience building out a modern data platform for a startup/scaleup company.
A keen knowledge and passion for modern technologies and data solutions.
Preferably experience with Python, Java, PostgreSQL, and Redshift (not a non-negotiable).
Excellent communication skills.
Good tenure in past roles.
The Benefits
A salary of up to £120,000.
Remote working.
Lucrative shares scheme.
THE PROCESS
1st Stage: 20-minute screening chat
2nd Stage: 45/60-minute chat with HM.
3rd Stage: Functional test, coding exercise, and CV walkthrough.
4th Stage: 30-minute chat with CPO.
More stages may be added to this process to ensure the right hire is made.
How To Apply
Please register your interest by sending your CV to Riccardo via the apply link on this page or contact me to hear more about the role:
07488889389
To Apply for this Job Click Here
Show more
Show less</t>
  </si>
  <si>
    <t>Data Platform, DevOps, Python, Java, PostgreSQL, Redshift, Data Modelling, Data Integration, Data Lake, Communication Skills, Lucrative Shares</t>
  </si>
  <si>
    <t>Senior Analyst - Data Insights &amp; MI</t>
  </si>
  <si>
    <t>Vanquis Bank</t>
  </si>
  <si>
    <t>Chatham, England, United Kingdom</t>
  </si>
  <si>
    <t>https://uk.linkedin.com/jobs/view/senior-analyst-data-insights-mi-at-vanquis-bank-3778499710</t>
  </si>
  <si>
    <t>https://uk.linkedin.com/jobs/view/senior-data-analyst-at-capita-3780385675</t>
  </si>
  <si>
    <t>Our Data Team is looking for enthusiastic Senior Pension Data Analyst to join their home-based team.
So, if you have a flair for analysis and problem solving, possess great pensions knowledge or love manipulating data sets, why not develop your skills by providing a top service to clients by working in project delivery? The Data Team sit within our Implementation Department whose responsibility it is to implement first class pension administration solutions for our new and existing clients. Our span of projects can range from large blue chip strategic transformational deliveries through to small bespoke client solutions. Working closely with other stakeholders our activities and skills are wide and varied.
The Data Team provide a key role in implementation projects by using a variety of tools and techniques to migrate data to our HartLink system from other administration and payroll platforms, transforming the data to optimise operational efficiency.
What you'll be doing:
Liaise with clients during the implementation cycle to understand their requirements, data, processes and systems, and make recommendations on how to implement our product(s)/service(s)
Own and be responsible for performing ad-hoc or unusual Implementation data processes
Support and develop junior team members, and manage junior resource for specific tasks
Gather and interpret client requirements and processes, translate these into online solutions
Undertake system demonstrations to existing clients
Identify, collate and document scheme/product information
Support the technical development of our technology platforms through participation in analysis and design, and specification production for new and/or enhanced developments
Feed into project management activities including risk and issue identification and mitigation
Performing Implementation data processes including:
Analysis of received, transformed and migrated data
Transforming data to required formats and structures
Supporting the load of transformed data to target systems
Perform any system configuration operations required
Recording issues in appropriate logs and escalating where required to line manager, previous administrator, Pensions Operations etc
Liaise with other teams, internal or external, to perform handover operations
What we're looking for:
Knowledge of pension schemes and can explain the difference between DB, DC, CARE and Annuities and how they are administered
Advanced Microsoft Excel skills
Experience of data migration including analysis of data requirements, data analysis, data mapping (from and to pension systems) and configuration
Evidence of involvement in client-focused project delivery
Strong communication skills
Other desirable skills we look for:
Knowledge of programming languages, such as SQL and Python
About Capita Pensions Solutions:
At Capita Pension Solutions (CPS), we create and implement resilient and responsible pension strategies to help your organisation and your people look forward to a more secure financial future. From pensions administration and consultancy to the latest technology and engagement techniques, we help ensure sustainable investments which support your success. Join us and discover better ways to engage with and value today's employees.
What can we offer you?
In this role, you would have the opportunity to add real value from the outset and drive the direction of the team. whilst working on a host of high-profile pension projects that will help you learn and evolve new and existing skills. We also believe in offering flexible working solutions that suit your needs, whether that's from home, from your nearest Capita office.
Along with your base salary we also offer a benefits package, including:
Company matched pension, life assurance, 15 weeks' fully paid maternity, adoption and shared parental leave, paternity pay of two weeks...and plenty more!
What we hope you'll do next:
Choose 'Apply now' to fill out our short application, so that we can find out more about you.
We're an equal opportunity and Disability Confident employer, which means we recruit and develop people based on their merit and passion. We're committed to providing an inclusive, barrier-free recruitment process and working environment for everyone. If you need the job description or application form in an alternative format (such as large print or audio), or if you'd like to discuss other changes or support you might need going forward, please email Iqbal at  reasonableadjustments@capita.com  or call 07784 237318 and we'll get back to you.
For more information about equal opportunities and process adjustments, please visit the Capita Careers website.
Show more
Show less</t>
  </si>
  <si>
    <t>Data analysis, Problem solving, Pensions knowledge, Data manipulation, HartLink system, Data migration, Data transformation, Microsoft Excel, SQL, Python, Clientfocused project delivery, Communication skills</t>
  </si>
  <si>
    <t>Software / Data Engineer - Private Equity or Asset Management</t>
  </si>
  <si>
    <t>https://uk.linkedin.com/jobs/view/software-data-engineer-private-equity-or-asset-management-at-orbis-3783619531</t>
  </si>
  <si>
    <t>Software / Data Engineer - Azure (ADF), Synapse, Snowflake, Python, SQL - Private Equity or Asset Management - City of London - to £110k + Excellent Bonus
Our Client:
Orbis have partnered with a leading, private equity and financial services institute with a truly global reach of over 200 employees focusing on enterprise level valuations.
About this role:
We are seeking an experienced Software Engineer / Data Engineer based in London to assist in the design, build and implementation of a new data platform which will integrate with third-party systems to delivery more accurate automation, analytics and reporting.
You will work within a team of 4, reporting directly into the Head of Engineering / CTO and working alongside a team of exceptional, Project Managers and Business Analysts to deliver robust project outcomes.
You will be responsible for the design, implementation, and technical delivery of this new analytical platform, facing off to senior level business stakeholders with an element of mentorship across the wider team.
Key Skills Required:
Below are a list of key requirements for this particular position:
5 years+ in a data-orientated software development role
Proven ability to communicate with senior business and technical stakeholders
Strong analytical skills. Ability to interpret business needs and translate them into requirements
Prior experience of delivering projects in an iterative fashion, including using Continuous Delivery tools
Data governance and data security considerations
Knowledge of one or more of the following technologies is highly desirable:
Microsoft Azure, in particular Datafactory and/or Synapse
Databricks or Snowflake
Airflow, dbt, Airbyte
Python and associated API’s and tools, e.g. Pandas, PySpark, FastAPI, Flask
SQL Server
Power BI, Tableau, Anaplan
Jupyter Notebooks
Education:
Degree educated or equivalent
Apply to the Role:
If you are a highly motivated and ambitious, Software Engineer / Data Engineer with Private Markets or Asset Management Experience, then please send a copy of your CV directly or email david.b@weareorbis.com for immediate consideration.
About Orbis Consultants:
Orbis Consultants is a global, multi-sector recruitment agency specialising in Technology, Financial Services and Creative.
We’re a curious bunch of creative recruiters, relentless in our pursuit of bringing together the smartest talent, with the world’s leading global brands and innovative start-ups.
https://www.weareorbis.com/
Show more
Show less</t>
  </si>
  <si>
    <t>Software Engineering, Data Engineering, Azure, ADF, Synapse, Snowflake, Python, SQL, Continuous Delivery, Data Governance, Data Security, Databricks, Airflow, dbt, Airbyte, Pandas, PySpark, FastAPI, Flask, SQL Server, Power BI, Tableau, Anaplan, Jupyter Notebooks</t>
  </si>
  <si>
    <t>Senior Data Engineer - Predictive Analytics, CUO Global Pricing (m/f/d)</t>
  </si>
  <si>
    <t>Allianz Commercial</t>
  </si>
  <si>
    <t>https://uk.linkedin.com/jobs/view/senior-data-engineer-predictive-analytics-cuo-global-pricing-m-f-d-at-allianz-commercial-3783922002</t>
  </si>
  <si>
    <t>Let’s care for tomorrow.
Your ambitions. Your dreams. Your tomorrow.
Whether it’s aircraft, international business, offshore wind parks or Hollywood film productions, Allianz Commercial has an extensive range of risks covered when it comes to protecting businesses.
We are looking for a Senior Data Engineer (m/f/d), based in London or Munich.
Your Team
The Predictive Analytics team is part of the Global Pricing department at Allianz Commercial and is responsible for driving the use of Predictive Analytics within Pricing across Allianz Commercial globally. You will join an international department located across London, Munich, Bucharest, Chicago and New York.
The Impact You Will Have
Our global Predictive Analytics team is seeking an experienced Data Engineer for a role within the Pricing Function. In this role, you will work closely with the Data Engineering Manager and other key stakeholders to interrogate data and implement pipelines across the various Lines of Business and regions in Allianz Commercial to support advanced predictive analytics.
We are looking for someone who is willing to get hands on with the company’s data and to develop innovative and structured solutions to bring it together in a way that maximises its potential. This person will need to collaborate internationally with various stakeholders, both within the Pricing Function and across other Allianz Commercial functions.
Some of your specific responsibilities could include:
Working within the business to design and implement robust and scalable data pipelines to enhance the capabilities of the Pricing function
Develop an expert knowledge of the company’s IT landscape, data and data systems
Work to bring data from different internal and external data systems into a centralised data lake
Develop new data ingestion processes within our Cloud based platform to ensure that data can be properly leveraged in the future
Optimise merge processes between data systems where primary identifiers are missing to release intrinsic value of data
Collaborate with Data Engineers and Predictive Modellers to deliver innovative data solutions
Act as an expert to support the wider Pricing team on data processing and coding best practices
Support the development of reporting dashboard and application development where necessary
What You’ll Bring To The Role
Minimum of five years’ experience working in a data focused role, ideally in a P&amp;C environment
A degree at BSc or MSc level in a Numerical field, preferably with a strong focus on Computer Science or Data Engineering, or qualified by experience
Experience in data pipeline/ETL (Extract Transform Load) development, cleaning and bringing together multiple sources into a single production warehouse
Strong knowledge of P&amp;C insurance, ideally with some experience of working alongside Pricing teams
Significant experience in SQL, and experience in one or more programming languages (e. g. Python, R, Java, C#)
Understanding of relational database and data warehouse methodologies
Experience using one or more RDBMS tools (e. g SQL Server, MySQL, Oracle)
Some understanding of Machine Learning and predictive modelling techniques would be beneficial
Relishes problem solving, analysis and getting hands on digging into data issues
Ability to communicate and work effectively with technical and non-technical team members
Organized, self-motivated, independent, results-oriented, and very resourceful
Fluent English skills, any other languages advantageous
34785 | Actuarial | Professional | Allianz Commercial | Full-Time | Permanent
What’s in it for you?
Let’s Care About Everything That Makes You, You
We are committed to nurturing an inclusive environment where everyone feels they belong. We offer a hybrid working model, which recognizes the value of striking a balance between in-person collaboration and remote working. Please feel free to discuss flexible working arrangements with us.
Let’s care for your financial wellbeing
We believe in rewarding performance with a great compensation and benefits package (details vary by location), including a generous bonus scheme and pension.
Let’s care for your opportunities to progress
From career development and digital learning programs to international career mobility, we offer lifelong learning for our employees worldwide and an environment where innovation, delivery and empowerment are fostered.
Let’s care for life’s twists and turns
From our support for flexible working, health and wellbeing (including private healthcare and generous parental leave benefits), to helping people return from career breaks with experience that nothing else can teach. We've got your back.
Let’s care for our society and our planet
With opportunities to be engaged in shaping a future that is safe, inclusive and sustainable, we care for the tomorrows of our people, our industry and our clients.
Care to join us?
Allianz Commercial is the Allianz Group brand serving the world’s largest consumer brands and major industry players through to family-owned enterprises forming the backbone of nations’ economies. We bring together the corporate multinational business of Allianz Global Corporate &amp; Specialty and the commercial business of national Allianz Property &amp; Casualty entities and provide both traditional and alternative risk transfer solutions, outstanding risk consulting and Multinational services as well as seamless claims handling.
As a key strategic player in the Allianz Group network, Allianz Commercial is present in over 200 countries and in 2022 generated more than €19 billion gross premium.
Learn more about careers at Allianz Commercial by clicking here .
Learn more about Allianz Commercial by clicking here .
Allianz is an equal opportunity employer, and therefore welcomes applications regardless of ethnicity or cultural background, age, gender, nationality, religion, disability, sexual orientation or any other protected characteristic. Diversity of thinking is an important part of our company culture.
People with disabilities:
We want to give all our candidates the best opportunity to succeed. If you need any adjustments to be made during the application and selection process, please email agcsglobalcareers@allianz.com .
Recruitment Agencies:
Allianz Commercial has an in-house recruitment team, which focuses on sourcing great candidates directly. Allianz Commercial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</si>
  <si>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Optimizely</t>
  </si>
  <si>
    <t>https://uk.linkedin.com/jobs/view/senior-data-engineer-at-optimizely-3741789405</t>
  </si>
  <si>
    <t>Introduction
As Senior Data Engineer, you should be an expert with data warehousing technical components (e.g. Data Modeling, ETL and Reporting), infrastructure (e.g. hardware and software) and their integration. You will be responsible for collecting data from multiple sources and building optimal pipelines to process &amp; leverage the data to meet various business requirements. You will be responsible for the execution of our data strategy through design and development of the Data platform using, but not limited to, AWS technologies, Airflow and Snowflake to deliver Reporting, BI and Analytics solutions. You will be working closely with business and technical stakeholders to aggregate, analyze &amp; transform data to report insights.
Job Responsibilities
Create and maintain optimal data pipeline architecture
Assemble, analyze and organize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Snowflake and AWS ‘big data’ technologies.
Build analytics tools that utilize the data pipeline to provide actionable insights into customer acquisition, operational efficiency and other key business performance metrics
Assist the data science team by preparing data for prescriptive and predictive modelling
Collaborating with the data architects, analysts and scientists on the team
Knowledge And Experience
5+ years of experience as a Data Engineer or in a similar role
Experience with data modeling, data warehousing, and building ETL pipelines
Experience in SQL
Experience with building data pipelines and applications to stream and process datasets
Sound knowledge of distributed systems and data architecture (lambda)- design and implement batch and stream data processing pipelines, knows how to optimize the distribution, partitioning, and MPP of high-level data structures.
Knowledge of Engineering and Operational Excellence using standard methodologies.
Expertise in designing systems and workflows for handling Big data volumes
Knowledge of data management fundamentals and data storage principles
Strong problem-solving skills and ability to prioritize conflicting requirements.
Excellent written and verbal communication skills and ability to succinctly summarize key findings.
Experience working with AWS Big Data Technologies (EMR, Redshift, S3)
Education
Bachelor's or Master's degree in Computer Science, Information Systems, or equivalent
Competencies
Driving Continuous Improvement
Driving for Results
Driving Projects to Completion
Interacting with People at Different Levels
Using Computers and Technology
Show more
Show less</t>
  </si>
  <si>
    <t>Data Modeling, ETL, Reporting, AWS, Airflow, Snowflake, BI, Analytics, SQL, Data Warehousing, Data Science, Data Pipelines, Distributed Systems, Data Architecture, Big Data, Data Management, Problem Solving, Communication, EMR, Redshift, S3, MPP</t>
  </si>
  <si>
    <t>https://uk.linkedin.com/jobs/view/senior-data-engineer-at-oliver-james-3782498352</t>
  </si>
  <si>
    <t>Senior Data Engineer
Oliver James have been appointed to recruit for a Senior Data Engineer for global specialty Insurance business. This is a pivotal role contributing to the delivery of large-scale data programmes, such as a data lakehouse, and instrumental in implementing the strategic data platforms.
Key Responsibilities:
Collaborate with major system integrators to support program delivery aligned with our data strategy
Engage with delivery teams to identify and fulfill requirements, leading or supporting engineers in delivering essential data products
Ensure solutions align with business needs, adhering to enterprise standards and guidelines
Partner with data management and governance leads to ensure projects meet budget, compliance, regulatory, and data quality requirements
Provide necessary details to partner organisations for timely environment builds and automation
Skills and Experience wanted:
Extensive hands-on experience with SQL, Python, Data Integration/Ingestion, ETL tooling (Informatica IICS, ADF, Notebooks, Databricks), and Cloud platforms (preferably Azure)
Proficiency in on-prem and cloud databases
Expertise in Agile delivery frameworks/methodologies (Scrum, SAFe) and tools (Jira, Azure DevOps)
Experience in data delivery, architecture, data modeling, ETL procedures, and data production processes
Technical expertise: Hands-on skills applicable to deliverables or effective team oversight
Commercial acumen: Passionate problem solver connecting data, strategy, and analytics for tangible benefits
Organisational agility: Skill in managing multiple priorities in a fast-paced environment
Communication: Advanced verbal and written skills, active listening, teamwork, and presentation abilities
If this sounds like a role you're interested in and keen to learn more, please apply by emailing your CV and contact details to nicola.scheffer@oliverjames.com
Show more
Show less</t>
  </si>
  <si>
    <t>SQL, Python, Data Integration, Data Ingestion, ETL tooling, Informatica IICS, ADF, Notebooks, Databricks, Azure, Cloud databases, Agile delivery frameworks, Scrum, SAFe, Jira, Azure DevOps, Data delivery, Data architecture, Data modeling, ETL procedures, Data production processes, Data Lakehouse</t>
  </si>
  <si>
    <t>https://uk.linkedin.com/jobs/view/principle-data-engineer-at-jefferson-frank-3727376160</t>
  </si>
  <si>
    <t>Senior Data Engineer
- please note we cannot provide sponsorship -
£120,000
Job Description
EXL is a global analytics and digital solutions company that partners with clients to improve business outcomes and unlock growth
Role &amp; Responsibilities
Engaging with various businesses (e.g., payments, cards, consumer banking, retail credit risk, fraud etc.) to analyse their data consumption patterns and chart the individual journeys to AWS (their current state could be varied) - to help deliver a consistent cloud-based data platform.
Technically hands-on on data warehousing, ETL and Cloud (AWS) technologies and functional knowledge of use of data for downstream processes
Strong background in retail banking use-cases
Skills &amp; Qualifications
Experience in ETL tools (including Ab Initio), and AWS technologies - EC2, S3, Lambda, Glue, PySpark/Python
Familiarity with AWS architecture, Hadoop ecosystem and DevOps in the cloud
Good to know: Databricks, Snowflake, Spark
Experience of working with SAS and Teradata
Financial Services (banking experience)
Benefits
Working for a global consultancy
Competitive salary
Show more
Show less</t>
  </si>
  <si>
    <t>https://uk.linkedin.com/jobs/view/lead-data-engineer-azure-at-nigel-frank-international-3776386338</t>
  </si>
  <si>
    <t>A well-established retailer are looking for a Lead Data Engineer to lead on the development of a brand-new data platform on Azure, whilst managing a small Data Engineering team. This is a hybrid role, and will require you to come into their office in Islington 2-3 days per week.
The role will involve line managing a small and growing Data Engineering team, managing efficient ways of working between functional and technical teams, providing guidance on best-practices and encouraging a high-performing a collaborative culture.
Given they are relatively early-on in their data journey, this is a really unique opportunity to make a real impact on their technical roadmap, and help introduce them to cutting-edge Azure technologies.
This role would be well-suited to an experienced Data Engineer or Developer who is looking to step up into a Management role, or a current manager who is ready for a fresh challenge.
Requirements:
Significant experience in Data Engineer or Business Intelligence development roles
Strong SQL development experience
Strong ETL experience
An understanding of data architecture concepts such as Data Warehouses, Data Lakes, Data Marts etc.
Experience with Azure data technologies such as Azure Data Factory, Data Lake, Synapse etc.
Any experience with Dynamics 365 would be beneficial but not essential
Either informal mentoring or formal leadership experience
Excellent communication and stakeholder management skills
Benefits:
Salary up to £90,000 depending on experience
34 days holiday, inclusive of bank holidays
Company pension scheme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</si>
  <si>
    <t>Data Engineering, Azure, SQL, ETL, Data Warehouses, Data Lakes, Data Marts, Data Factory, Synapse, Dynamics 365, Mentoring, Leadership, Communication, Stakeholder Management</t>
  </si>
  <si>
    <t>Lead Data Engineer - Azure - GBP90,000</t>
  </si>
  <si>
    <t>Islington, England, United Kingdom</t>
  </si>
  <si>
    <t>https://uk.linkedin.com/jobs/view/lead-data-engineer-azure-gbp90-000-at-nigel-frank-international-3776388163</t>
  </si>
  <si>
    <t>https://uk.linkedin.com/jobs/view/lead-azure-data-engineer-london-hybrid-gbp90-000-at-nigel-frank-international-3779651244</t>
  </si>
  <si>
    <t>Azure, Data Lakes, Data Factory, Databricks, Synapse Analytics, ETL, Data Architecture</t>
  </si>
  <si>
    <t>https://uk.linkedin.com/jobs/view/lead-data-engineer-azure-at-nigel-frank-international-3776383373</t>
  </si>
  <si>
    <t>Data Engineering, Data Platforms, Azure, SQL, ETL, Data Architecture, Data Warehouses, Data Lakes, Data Marts, Azure Data Factory, Azure Data Lake, Azure Synapse, Dynamics 365, Mentoring, Leadership, Communication, Stakeholder Management</t>
  </si>
  <si>
    <t>Auriol Resource</t>
  </si>
  <si>
    <t>https://uk.linkedin.com/jobs/view/business-data-analyst-at-auriol-resource-3780454950</t>
  </si>
  <si>
    <t>Business Data Analyst - Insurance - London Market - London, City
Joining this leading London Market Insurance company as a Business Data Analyst you will have previous experience working in the Lloyd's / London Insurance Market as an essential requirement.
Working in a small team as a Business Data Analyst you will support the effective, efficient and accurate processing of data and production of Management Information (MI).
Key responsibilities as a Business Data Analyst:-
Identify data quality issues and make recommendations
Create and maintain documentation as appropriate, including data directories and data flows/data lineage models
Support Month Closure processes, including the execution of certain month closure steps
Support data governance in accordance with Company policies and procedures
Liaise with internal and external auditors and regulators in respect of data governance matters
Support change delivery processes, including testing
Data mapping activities
Skills / experience required as a Business Data Analyst:-
Strong data and MI experience gained in the Insurance Market
Knowledge and experience of business processing systems and data sets
Good data profiling skills
Excellent MS Excel skills - to analyse data
This role is working 3 days in the office and 2 days remotely each week
Show more
Show less</t>
  </si>
  <si>
    <t>Data Analysis, Data Quality, Data Profiling, Data Governance, Data Mapping, Data Lineage, Business Process, Data Sets, Management Information, MS Excel</t>
  </si>
  <si>
    <t>Data Analyst - 1 Year FTC - Up to GBP45,000</t>
  </si>
  <si>
    <t>https://uk.linkedin.com/jobs/view/data-analyst-1-year-ftc-up-to-gbp45-000-at-nigel-frank-international-3737169191</t>
  </si>
  <si>
    <t>Data Analyst - 1 Year FTC - Up to £45,000
I'm currently working with not for profit company who are looking for an experienced Data Analyst with skills in Power BI and D365, to join their team. The role itself is a data analyst and you will work on projects across multiple departments, be involved in data gathering and cleansing, creating reports using Power BI and data analysis to provide insights and recommendations.
This is a salaried position of up to £45,000 depending on experience. They offer a hybrid working arrangement with 2 days on-site in their London office and the rest working from home.
I am looking for...
Previous experience in a similar role
Strong experience working with Power BI to create and maintain reports
Strong experience with CRM systems - ideally D365
Excellent communication skills
If this is of interest then get in touch ASAP. Send across your CV to d.moore1@nigelfrank.com or alternatively, give me a call on 0191 338 7577
Key Skills: Power BI, D365, CRM, Reports, Analysis, Insight, Data, Azure
Show more
Show less</t>
  </si>
  <si>
    <t>Data Analysis, Power BI, D365, CRM, Reports, Insight, Azure</t>
  </si>
  <si>
    <t>Lead Data Engineer - London/Hybrid - GBP80k</t>
  </si>
  <si>
    <t>https://uk.linkedin.com/jobs/view/lead-data-engineer-london-hybrid-gbp80k-at-nigel-frank-international-3781053996</t>
  </si>
  <si>
    <t>Lead Data Engineer - London/Hybrid - £80k
Please note - this role requires you to be based in the UK. Unfortunately this role is not able to offer sponsorship.
I am working with on of the UK's leading public transport companies who are looking for a Data Engineer to join their team based in Central London. The organisation have invested significantly in their data function in the past 2 years with the aim for the business to make data-led decisions and generate in house data solutions.
They are currently working to develop their product roadmap and are looking to develop an in house Data Centre of Excellence. This team is the focal point for everything data related within the organisation and lead on projects to help predict future revenue, understand financial costs and pinch points and monitor operational activities. This is an exciting time to join the team and help shape the way that the organisation use their data moving forward.
As part of this role, you will be responsible for some of the following areas.
Create, develop and maintain robust data pipelines for data ingestion and transformation purposes
Work closely with other Data Engineers to create effective data models
Work collaboratively as part of the organisations data team on their data migration project
Engage with stakeholders from various departments to understand requirements and deliver them data that is required
This is a salaried role paying up to £65,000 per year depending on experience. This is a hybrid role where you will be required to work in the organisations Central London office on a weekly basis. There is also a company benefits package which includes -
Up to 10% annual salary
Subsided travel
25 days holiday
Private health insurance
To be successful in this role you will have:
Strong knowledge of SQL and Python
Commercial experience using the Azure Data Platform
Strong experience with Databricks
Experience creating, developing and maintaining ETL pipelines
To apply for this role submit your CV or contact David Airey on 0191 338 7508 or at d.airey@nigelfrank.com.
Show more
Show less</t>
  </si>
  <si>
    <t>Data Engineering, Azure Data Platform, SQL, Python, Data Migration, Data Modeling, Data Pipelines, ETL Pipelines, Databricks, Stakeholder Engagement, Data Visualization, DataDriven Decision Making, Data Center of Excellence</t>
  </si>
  <si>
    <t>https://www.linkedin.com/jobs/view/senior-data-engineer-at-mozilla-3787100084</t>
  </si>
  <si>
    <t>Caldwell</t>
  </si>
  <si>
    <t>Why Mozilla?
Mozilla Corporation is the non-profit-backed technology company that has shaped the internet for the better over the last 25 years. We make pioneering brands like Firefox, the privacy-minded web browser, and Pocket, a service for keeping up with the best content online. Now, with more than
225
million people around the world using our products each month, we’re shaping the next 25 years of technology. Our work focuses on diverse areas including AI, social media, security and more. And we’re doing this while never losing our focus on our core mission – to make the internet better for everyone.
The Mozilla Corporation is wholly owned by the non-profit 501(c) Mozilla Foundation. This means we aren’t beholden to any shareholders — only to our mission. Along with
60,000
+ volunteer contributors and collaborators all over the world, Mozillians design, build and distribute
open-source
software that enables people to enjoy the internet on their terms.
About The Team &amp; Role
Now more than ever, the Internet is a utility that facilitates modern life. At Mozilla, we take this to heart, striving to build products that keep the Internet open, accessible, and secure for everyone. We handle terabytes of data every day from millions of users to guide our decision-making processes. We need your help to enable the future of Mozilla in a way that makes us proud!
As a Data Engineer At Mozilla, Your Primary Area Of Focus Will Be On Our Analytics Engineering Team. This Team Focuses On Modeling Our Data So That The Rest Of Mozilla Has Access To It, In The Appropriate Format, When They Need It, To Help Them Make Data Informed Decisions. This Team Is Also Tasked With Helping To Maintain And Make Improvements To Our Data Platform. Some Recent Improvements Include Introducing a Data Catalog, Building In Data Quality Checks Among Others. Check Out The Data@Mozilla Blog For More Details On Some Of Our Work. You Will
work with other data engineers to design and maintain scalable data models and ETL pipelines.
help design, build, and improve the infrastructure for ingesting, storing, and transforming data at a scale of tens of terabytes per day.
help design and build systems to monitor and analyze data from Mozilla’s products.
work with data scientists to answer questions and guide product decisions.
General Professional Requirements
Proficiency with one or more of the programming languages used by our teams (SQL and Python).
Strong software engineering fundamentals: modularity, abstraction, data structures, and algorithms.
Ability to work collaboratively with a distributed team.
Specific Skills/Experience
Our team requires skills in a variety of domains. You should have proficiency in one or more of the areas listed below, and be interested in learning about the others.
You have used data to answer specific questions and guide company decisions.
You have experience building modular and reusable ETL/ELT pipelines in distributed databases
You are opinionated about data models and how they should be implemented. You partner with others to map out a business process, profile available data, design and build flexible data models for analysis.
You have experience recommending / implementing new data collection to help improve the quality of data models.
You have experience with data infrastructure: databases, message queues, batch and stream processing
You have experience with highly scalable distributed systems hosted on cloud providers (e.g. Google Cloud Platform)
About Mozilla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 We encourage applications from everyone, including members of all equity-seeking communities, such as (but certainly not limited to) women, racialized and Indigenous persons, persons with disabilities, persons of all sexual orientations,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hiringaccommodation@mozilla.com to request accommodation.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 Mozilla will not tolerate discrimination or harassment based on any of these characteristics or any other unlawful behavior, conduct, or purpose.
Group: D
Req ID: R2413
To learn more about our Hiring Range System, please click this link.
Hiring Ranges
US Tier 1 Locations
$137,000—$200,000 USD
US Tier 2 Locations
$126,000—$185,000 USD
US Tier 3 Locations
$116,000—$170,000 USD
Show more
Show less</t>
  </si>
  <si>
    <t>SQL, Python, data models, ETL pipelines, distributed databases, data infrastructure, databases, message queues, batch processing, stream processing, Google Cloud Platform</t>
  </si>
  <si>
    <t>Data Integrations Engineer</t>
  </si>
  <si>
    <t>Lexia Learning</t>
  </si>
  <si>
    <t>https://www.linkedin.com/jobs/view/data-integrations-engineer-at-lexia-learning-3763820251</t>
  </si>
  <si>
    <t>Job Responsibilities
Responds to requests via phone, case/email, and conference calls for data integration and technical support with Lexia products.
Handles complex data integration cases and escalated customer requests
Champions Lexia customers by reproducing and reporting bugs and requesting features from our customers’ point of view
Collaborates with teammates and other departments to troubleshoot issues and advocate for customers
Knows all Lexia products and data integration methods, in-depth, in order to explain them to customers, both external and internal
Continually seeks to improve technical knowledge and service skills as well as Lexia’s understanding of and service to our customers
Has a direct impact in making our customers successful through ensuring the voice and perspective of the customer is heard and improving our products based on that perspective.
Creates content and updates documentation in the internal knowledgebase, templates, and help center articles
Collaborates with customers to gain a deep understanding of their intended outcomes, processes, system environments, and data infrastructure.
Job Requirements
Minimum 3 years experience in technical customer support
Education or EdTech experience preferred
Superb communication skills, both written and spoken
Excellent collaborator with a proactive mindset
Strong knowledge of Software as a Service, web browser technologies, network technologies, SQL, Excel, and basic database concepts
Solid knowledge of data integration methods; previous knowledge of Clever or OneRoster integration is a plus
Familiarity with case tracking and customer relationship management software
To learn more about our organization and the exciting work we do, visit https://www.lexialearning.com/
An Equal Opportunity Employer
We are dedicated to fostering a culture that celebrates unique backgrounds, ideas, and experiences. All qualified applicants will receive consideration for employment without discrimination on the basis of race, color, age, religion, sex, gender, gender identity/expression, sexual orientation, national origin, protected veteran status, or disability.
Show more
Show less</t>
  </si>
  <si>
    <t>Data Integration, Technical Support, Case Management, Customer Service, Issue Troubleshooting, Data Warehousing, Cloud Computing, Agile Development, SQL, Excel, Data Mining, Software as a Service, Web Technologies, Network Technologies, Data Analysis, Data Visualization, DevOps, Git, Jenkins, Jira</t>
  </si>
  <si>
    <t>TEC Partners - Technical Recruitment Specialists</t>
  </si>
  <si>
    <t>Norwich, England, United Kingdom</t>
  </si>
  <si>
    <t>https://uk.linkedin.com/jobs/view/data-engineer-at-tec-partners-technical-recruitment-specialists-3781174588</t>
  </si>
  <si>
    <t>Location: Norwich (Hybrid)
Salary: £35k-£45k DOE
Our client is looking to bring a Data Engineer into the technical team to help drive intelligent growth, and utilise data to guide business decisions going forward.
You'll join the business at a brilliant time - it's a newly developed team spun out from a well-established internal function. They have an exciting roadmap of projects - data and business intelligence being an area they want to enhance - which is where you come in!
You'll take a lead role in driving the tool development and the utilisation of data.
Some of the key skills include:
Microsoft SQL
API Integration
Power BI
The business is keen to hire progressive individuals with a desire to learn and grow. You'll have access to certification and training courses to enhance your skills. As a result, we'd like to hear from people with backgrounds within this space - however the level of experience is somewhat flexible.
If you have tangible commercial experience within the data space and want to be part of a friendly and progressive company, this could be the perfect role for you. Apply now, or reach out to Elizabeth @ TEC Partners for more information.
Show more
Show less</t>
  </si>
  <si>
    <t>https://uk.linkedin.com/jobs/view/data-engineering-consultant-at-nigel-frank-international-3740004189</t>
  </si>
  <si>
    <t>Azure Data Platform, Azure Synapse, Azure Data Lake, ETL Solutions, SQL, Python, Databricks, Data Ingestion, Data Transformation</t>
  </si>
  <si>
    <t>Data Governance Specialist - Nielsen Brandbank, Norwich</t>
  </si>
  <si>
    <t>NielsenIQ</t>
  </si>
  <si>
    <t>https://uk.linkedin.com/jobs/view/data-governance-specialist-nielsen-brandbank-norwich-at-nielseniq-3784375910</t>
  </si>
  <si>
    <t>Job Description
The Data Governance Specialist is responsible for flexibly supporting the successful delivery of improvements to our data model.
This varied role will support in all aspects of change management to our data model and systems, including: data transformation, data testing, systems User Acceptance Testing (UAT), and document creation.
You will work as part of a small, focused team alongside the Mapping and Testing Leads to ensure all change milestones are successfully met as part of our quarterly release process.
Full training will be given for this role.
You will:
Define the human readable transformation instructions needed for data flows between internal systems
Perform UAT of changes to internal and external applications
Define the scenarios needed to test data flows between internal systems
Create test data in internal and external applications
Run internal tests to prove transformation instructions are working as intended
Support external communications on the scope of changes for each release
Update external facing documentation and guides to support customer experience
Source local translations for data model elements and codelist values
Maintain internal documentation and training in line with quarterly release changes
Run end to end process tests
Contribute to the timely delivery of quarterly data model releases
Provide support to customers, helping to answer queries and resolve any data-related issues
Provide internal support, helping to answer queries relating to data transformation
Qualifications
You have:
Degree-level graduate, or equivalent experience and knowledge of data processes
Good understanding of E-Commerce or FMCG data
Ideally previous experience working with data models, data transformation
A career history that demonstrates the attributes below
You are:
Organised and meticulous
Logical, objective thinker
Analytical mindset
Self-starter
Excellent time-management
Enjoys solving complex problems
Quick to absorb new information
Accountable for delivering on time
Good collaboration with strong English skills
Additional Information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NielsenIQ News Center: https://nielseniq.com/global/en/news-center/diversity-inclusion/
NIQ or any of our subsidiaries will never ask you for money at any point of the recruitment or onboarding process.
Show more
Show less</t>
  </si>
  <si>
    <t>Data Transformation, Data Testing, User Acceptance Testing (UAT), Data Modeling, Data Flows, ECommerce Data, FMCG Data, Data Processes, StateoftheArt Platforms, Agile Development, Analytical Mindset, SelfStarter, Time Management, Collaboration, Strong English Skills</t>
  </si>
  <si>
    <t>Business and Data Analyst - Data Strategy</t>
  </si>
  <si>
    <t>MARSH &amp; MCLENNAN COMPANIES UK</t>
  </si>
  <si>
    <t>https://uk.linkedin.com/jobs/view/business-and-data-analyst-data-strategy-at-marsh-mclennan-companies-uk-3785714241</t>
  </si>
  <si>
    <t>Job Description
Marsh is a global leader in insurance broking and risk management.
The Marsh Data Services (MDS) Team (serving The Operations And Technology Business) Is Seeking Candidates For The Following Position Based In The Norwich Office
Business &amp; Data Analyst - Data Strategy
The successful candidate will support the analysis of existing and prospective transactional and analytical systems from a data perspective to support transformation efforts and business need. Key to the candidates success will be their ability to dig into data to answer business questions, determine ways forward, and effectively communicate with a broad group of business, operations, and technology stakeholders.
The objective is to build a team of topflight data management professionals that can sit at the intersection of business and operational users and technology developers to ensure that systems adhere to industry best practices while delivering against complex business requirements. The scope includes all data domains, data types, data structures, regions, classifications, systems and users.
This is a hands-on position that requires a willingness to dig deep into system processes and data assets to create knowledge bases that will allow users and systems to operate more efficiently and derive more value from our data assets. This position involves communication and collaboration with a broad set of stakeholders.
Please note, candidates must have the Right to Work in the UK without the need for sponsorship, now or in the future.
What can you expect?
Opportunity to be part of a transformation effort to elevate the distinctiveness of an industry leading organization
A global remit with an opportunity to interact with senior leadership across the world
An ambitious and execution focused environment
A small team that is part of the global Data function, supporting career growth across our different disciplines and the wider organisation
A strong level of support to learn or enhance knowledge of our industry, our business and our data whilst supporting a variety of business requirements
What You Will Be Rewarded With
Work in a dynamic and energetic team environment with a fast pace, exciting and friendly culture
Working with an energetic curious team of multi-disciplinary analytics professionals
Career development opportunities
We offer and embrace a hybrid working model that nurtures a collaborative working environment in the office 3 days per week allowing 2 days per week to be spent working on a remote basis.
Competitive Benefits Package including: 27 days annual leave, up to 4 days flexible bank holidays, excellent pension contributions, private medical cover, life assurance, income protection, employee assistance program, plus a range of flexible benefits including the option to buy up to 5 days holiday per year, cycle to work, dental insurance, health assessments plus many more.
Generous Family Leave including: 6 months paid maternity leave, 4 months paid paternity leave, 6 months paid adoption leave plus shared parental leave options. To help ease the transition when you return to work you will be able to work 8 weeks at 80% of your normal work pattern and receive 100% of your normal salary.
We Will Count On You To
Work with business users to understand their questions, pain points, requirements, and desired outcomes
Solve problems work with broad groups of stakeholders to find ways forward in delivering data assets and capabilities
Perform data analysis understand, interpret and compare disparate data sources in support of better outcomes across integrations, KPIs, analytical applications and ad-hoc business questions.
Define transformations, perform source-to-target mappings and guide the relevant IT teams on data integration to data masters
Work with business and operational stakeholders to coordinate user testing and data validation for integration of data to masters
Help to ideate on metrics and Data Quality rules with regard to available data assets and in connection with identified business use cases
What You Need To Have
Experience within Business Analysis, Data Analysis, Data Management, and Business Process Management
A deep and abiding appreciation for all things data - its role, impact, challenges, and potential with an organization.
A strong willingness to learn a new domain - getting into its deepest details and being hands-on.
Experience working with business and operations to understand business processes and business requirements and outcomes, working collaboratively across organisational teams and levels
Experience writing SQL statements and working with different database structures (e.g. Hadoop Hive, Mongo DB, Oracle, Athena) and various Data Governance (particularly Informatica), Data Quality, Data Virtualization (e.g. Dremio) and Data Visualization tools (particularly Qlik).
Familiarity with agile software development lifecycle and experience working in an agile environment
What makes you stand out?
Bachelors degree in Computer Science, Engineering, or Information Systems
Understanding of information (e.g. sources, identifiers, standards, glossaries, and taxonomies) within the insurance industry data domain.
Familiarity with data modeling (e.g. ERWin) and design methods and tools
Experience with the Informatica suite of Data Management and Governance tools
About Marsh
Marsh is the worlds leading insurance broker and risk adviser. With more than 45,000 colleagues operating in more than 130 countries, Marsh serves commercial and individual clients with data driven risk solutions and advisory services. Marsh is a business of Marsh McLennan (NYSE: MMC), the leading global professional services firm in the areas of risk, strategy and people. With annual revenue of over $20 billion, Marsh McLennan helps clients navigate an increasingly dynamic and complex environment through four market-leading businesses: Marsh, Guy Carpenter, Mercer, and Oliver Wyman. For more information, visit marshmclennan.com, follow us on LinkedIn and Twitter.
Marsh McLennan is committed to embracing a diverse, inclusive and flexible work environment. We aim to attract and retain the best people and embrace diversity of age background, civil partnership status, disability, ethnic origin, family duties, gender orientation or expression, gender reassignment, marital status, nationality, parental status, personal or social status, political affiliation, race, religion and beliefs, sex/gender, sexual orientation or expression, skin colour, or any other characteristic protected by applicable law. We are an equal opportunities employer. We are committed to providing reasonable adjustments in accordance with applicable law to any candidate with a disability to allow them to fully participate in the recruitment process. If you have a disability that may require reasonable adjustments, please contact us at .
Marsh McLennan is committed to hybrid work, which includes the flexibility of working remotely and the collaboration, connections and professional development benefits of working together in the office
Show more
Show less</t>
  </si>
  <si>
    <t>Junior Data Engineer/Analyst</t>
  </si>
  <si>
    <t>Gravity Global</t>
  </si>
  <si>
    <t>https://uk.linkedin.com/jobs/view/junior-data-engineer-analyst-at-gravity-global-3786559368</t>
  </si>
  <si>
    <t>Gravity Global is the world’s most awarded marketing consultancy specializing in brands operating in complex markets. Led by strategy, innovation, technology, data and creativity, we create brand-and-demand marketing programmes that drive transformational growth for our clients.
With 14 wholly owned offices across the US, Europe, and APAC, you can develop a truly global career in a rapidly scaling organisation.
We are looking for a Junior Data Engineer / Analyst to join our Performance Marketing team in Norwich.
Key Responsibilities:
Maintaining cloud data warehouses, ensuring organised, available, and secure.
Hands on experience designing, building pipelines, and supporting data platforms across Google data products, e.g., Google Cloud Platform – BigQuery.
Be required to showcase your GCP Data Engineering experience when communicating with clients and their requirements, turning these into technical data solutions.
Experience working with REST API
Guarantee effective client reporting by recommending and monitoring appropriate campaign metrics and KPIs, as well as having a practical involvement in ensuring the relevance and quality of the agencies in-house reporting platform.
To provide expert insight into website and channel usage statistics, typically via an in-depth understanding of GA4 and BigQuery, and the ability to produce meaningful report summaries.
To integrate client data with campaign data where necessary, working with clients to build a data integration strategy based on their tech stack and security requirements.
To devise and implement internal research and development projects to quantify and evaluate different search marketing techniques.
To provide data, analysis and research skills across the business wherever required including monthly reporting and quarterly review documentation for retained digital marketing clients.
Experience / Skills Required:
A minimum of 1-2 years’ experience in a Data related role.
Agency experience is desirable.
Experience in building data solutions using JavaScript, HTML, Python or PHP &amp; API scripting.
A strong knowledge of relational databases and SQL.
Practical use of cloud applications (Azure, AWS, GCP).
Must be able to use reporting platforms to visualise and present data insight.
Experience of using Microsoft Applications (Excel, PowerPoint, Teams, SharePoint, etc.)
Excellent communication skills to understand and pass on requirements internally and externally as well as identify, visualise, and explain key insights.
Confident in delivering and presenting your analysis to both colleagues and clients.
Able to work individually and collaboratively with UK and US teams.
Are clear and persuasive in both verbal and written communication.
What we can offer:
Competitive remuneration package
Global career development opportunities
Hybrid working with 2 days in the office (usual hours 9 - 5:30pm, Monday to Friday), however you may be required to work up to 4 days in the office during your probationary period
Opportunities to make a difference and get involved with our working groups focusing on areas such as wellbeing and ESG / Sustainability
Supportive and inclusive policies including, but not limited to, family friendly policies such as adoption, maternity and paternity, and equal opportunities
To work with the best and most exciting clients
To work on global accounts in the most challenging sectors
To work with the best brains and creative talent in the industry
To learn and develop with access to industry specific training, including our in-house training modules
To work on innovative and ground-breaking marketing solutions
To join a team of hard-working specialists who like to have fun along the way!
If your experience doesn't align perfectly with the job criteria, but you meet some of the criteria and are excited about the role and Gravity, please don't be put off applying! We would encourage you to apply for the role as you may be just the right person for this role or other roles.
Gravity Global is an equal opportunities employer and we do not discriminate on the basis of sex, race, religion, age, sexuality, disability and other protected status as required by applicable law.
Show more
Show less</t>
  </si>
  <si>
    <t>Data Engineering, Cloud Data Warehouses, Data Platforms, Google Cloud Platform, BigQuery, REST API, GA4, SQL, JavaScript, HTML, Python, PHP, API Scripting, Microsoft Applications, Excel, PowerPoint, Teams, SharePoint</t>
  </si>
  <si>
    <t>Aviva</t>
  </si>
  <si>
    <t>https://uk.linkedin.com/jobs/view/principal-data-scientist-at-aviva-3763896736</t>
  </si>
  <si>
    <t>Principal Data Scientist
Salary £50,000 – 80,000
An exciting opportunity has arisen in our high-profile data science team helping shape the future of insurance at Aviva through cutting-edge analytics.
The candidate will have several years’ experience in data science with a track record of solving problems and experience of leading a team of data scientists delivering significant business benefit is a prerequisite. The ideal candidate will also have experience of designing, building, and implementing sophisticated Fraud and Financial Crime models.
Our ideal candidate will be a confident leader, with strong stakeholder management and influencing skills.
A bit about the job:
You’ll work with one of the richest insurance datasets in the world, applying sophisticated techniques and technology to all stages of the data science process.
You’ll lead a team helping to formulate problems, extract, and prepare data, apply modelling, and then deploy the solution.
Aviva are investing in data science, machine learning and advanced analytics as a distinctive capability. The UK team is recognised as a centre of excellence in our Global Data Science Practice.
Join us, and you’ll have the chance to define a significant &amp; measurable impact on Aviva.
Skills and experience we’re looking for:
· Highly numerate and educated to degree or postgraduate (MSc) in a meaningful field - Mathematics, Statistics, Computer Science
· You will bring several years’ experience with a track record of solving complex non-routine problems; along with expertise in some, if not all, of the following areas: Statistics, Machine Learning, Deep Learning &amp; AI
· Excellent communication and stakeholder management skills - able to communicate complex ideas in an understandable way often to non-specialists
· Ability to deliver projects, work collaboratively with operational teams and can think and act strategically
What you’ll get for this role:
Our purpose - with you today, for a better tomorrow – is a promise we make to our colleagues too. And one of the ways we live up to that promise is by investing in you. We have so much to offer when it comes to being an Aviva colleague.
· Starting salary between £50,000 and £80,000 (depending on skills, experience, and qualifications)
· Bonus opportunity - 12% of annual salary. Actual amount depends on your performance and Aviva’s.
· Generous pension scheme - Aviva will contribute up to 14%, depending on what you put in.
· 29 days holiday plus bank holidays, and you can choose to buy or sell up to 5 days.
· Make your money go further - Up to 40% discount on Aviva products, and other retailer discounts.
· Up to £1,200 of free Aviva shares per year through our Matching Share Plan and share in the success of Aviva with our Save As You Earn scheme.
· Brilliantly supportive policies including parental and carer’s leave.
· Flexible benefits to suit you, including sustainability options such as cycle to work.
· Make a difference, be part of our Aviva Communities and use your 3 paid volunteering days to help others.
· We take your wellbeing seriously with lots of support and tools.
Take a look to learn more. Put a salary into this calculator to see what your total Aviva Reward could be.
Aviva is for everyone:
We’re inclusive and welcome everyone – we want applications from people with diverse backgrounds and experiences.
Excited but not sure you tick every box? Research tells us that women, particularly, feel this way. So, regardless of gender, why not apply. And if you’re in a job share just apply as a pair.
We flex locations, hours and working patterns to suit our customers, business, and you. Most of our people are smart working –spending around 50% of their time in our offices every week - combining the benefits of flexibility, with time together with colleagues.
We interview every disabled applicant who meets the minimum criteria for the job. Once you’ve applied, please send us an email stating that you have a disclosed disability, and we’ll interview you.
We’d love it if you could submit your application online. If you require an alternative method of applying, please give Matthew Drew a call on 0121 234 7664 or send an email to matthew.drew@aviva.com.
Show more
Show less</t>
  </si>
  <si>
    <t>Data Science, Machine Learning, Deep Learning, Artificial Intelligence, Statistics, Mathematics, Computer Science, Communication, Stakeholder Management, Leadership, Project Management</t>
  </si>
  <si>
    <t>Commonwealth of Massachusetts</t>
  </si>
  <si>
    <t>Chelsea, MA</t>
  </si>
  <si>
    <t>https://www.linkedin.com/jobs/view/data-analyst-i-at-commonwealth-of-massachusetts-3761487531</t>
  </si>
  <si>
    <t>Job Description - Data Analyst I (23000BB0)
Job Description
Data Analyst I - ( 23000BB0 )
Description
Agency Overview:
The Department of Revenue's core mission is to collect the revenues required to support the business of the Commonwealth, to make a difference in the lives of children by enforcing the financial responsibilities of parenthood, and to assist Massachusetts cities and towns in sound and efficient fiscal management. Our vision is to conduct our operations in a manner that inspires public confidence in government by administering and enforcing tax, child support and municipal finance laws in ways that are innovative, customer-focused and transparent.
Division Overview:
The Tax Administration Division is responsible for fostering voluntary compliance and narrowing the tax gap by identifying, educating, and auditing noncompliant taxpayers. The Tax Administration Division audits the tax returns of businesses and individuals filed, including sales/use, meals, room’s occupancy, and special fuels are subject to examination by the Tax Administration Division staff.
Duties &amp; Responsibilities:
The Massachusetts Department of Revenue Tax Division Business Innovation is seeking to hire Data Analyst I who will be assisting with the new application development and enhancing the current applications to meet agency needs.
Will be responsible for helping to drive key big data-based initiatives that will generate significant benefits throughout the audit division, reviewing and completing requests in the enhancement of the new and the existing applications/reports and assisting with the development and supporting any other agency applications/reports.
Will also perform unit testing by preparing test data, conducting test runs, and reviewing input and output data.
Evaluate problem statements and requests for information, gather business requirements, and creatively develop solutions, generating accurate queries and outputs to satisfy business needs.
Select appropriate data sources, develop queries to extract data from various data sources, verify the accuracy of the information and analyze the output to identify patterns and trends in the data.
Write comprehensive reports explaining results of queries and outputs. Produce standard and ad hoc reports using SQL, PLSQL, other tools and data sources.
Produce business rules and other project documentation based on DOR standards.
Conduct advanced data mining, statistical analysis, and research activities.
Manage a dynamic workload of development, testing, and research tasks, ensuring key deadlines are met.
Design and develop utility programs to automate manual operations, when needed.
Conduct data matches for the purpose of improving collections, enforcement, and data reliability.
Identify all audit and external source data files and variables needed to produce specific output requirements utilizing both data extracts and Data Warehouse.
Qualifications:
Proficient with SQL/PL SQL.
Knowledge of Microsoft applications including Excel, Teams, and Word.
Strong analytical, troubleshooting, and problem-solving skills.
Develop, maintain, and troubleshoot the existing applications.
Experience in business intelligence analysis and design.
Experience with predictive collections models and a risked based scoring process to forecast behavior, to better understand our customers, and to determine what metrics are critical to the organization.
Experience in the integration of business intelligence data into the daily operations of the organization to prioritize actions that will result in the greatest return.
Ability to design programs to gather and manipulate appropriate data to accommodate requests for reports and/or analysis, and then translate that analysis into management reports.
Ability to communicate effectively orally and in writing; and handle confidential assignments.
Ability to work independently/ with minimal supervision, handle multiple tasks simultaneously and adapt quickly to changes.
Perform unit testing by preparing test data, conducting test runs, and reviewing input and output data.
Preferred Qualifications:
Well versed with Microsoft Excel and other office applications.
Knowledge of R/R-Studio or Python.
Experience working with Jira and AWS.
Experience working with Tableau.
Expert knowledge of SQL/PL SQL programming.
Experience in design and developing of applications using .Net
Applicants must have excellent oral and written communications skills as well as excellent interpersonal skills.
Preferred candidate will have knowledge and experience with the following tax filing requirements: Individual Income tax, Corporate Excise Tax, Partnerships, Banking and Insurance and Estate Tax.
The preferred candidate will have a demonstrated record of success in team settings.
The preferred candidate must exercise sound judgement, handle confidential information with discretion.
Prior experience performing system testing and documenting results is a plus.
Demonstrated ability to meet deadlines and prioritize time sensitive assignment in a fast-paced environment is expected.
Ability to analyze and determine the applicability of electronic data processing data, to draw conclusions and make appropriate recommendations is also expected.
An external candidate recommended for a position with the Department of Revenue will be subject to a background check that includes checks for: state and federal tax compliance; child support compliance; education verification; Massachusetts CORI checks; criminal background checks in state(s) of current and previous residence/employment; validation of eligibility to work in the United States; and national fingerprint-based criminal background checks.
As part of the Future of Work initiative, the agency is adopting a hybrid work model.  Hybrid work is a mix of in-office work and telework. This position will work remotely some days and in-person on other days.
Qualifications
First consideration will be given to those applicants that apply within the first 14 days.
Minimum Entrance Requirements:
Applicants must have (A) at least two years of full-time or equivalent part-time professional or technical experience performing related duties that include business data recovery, analysis, query design, reporting and statistical analysis; or (B) any equivalent combination of the required experience and the substitutions below
Substitutions:
I. A Bachelor’s degree or higher with a major in Mathematics, Economics, Computer Science, Information Management, Statistics or a related field may be substituted for the required experience
Comprehensive Benefits
When you embark on a career with the Commonwealth, you are offered an outstanding suite of employee benefits that add to the overall value of your compensation package. We take pride in providing a work experience that supports you, your loved ones, and your future.
Want the specifics? Explore our Employee Benefits and Rewards!
An Equal Opportunity / Affirmative Action Employer. Females, minorities, veterans, and persons with disabilities are strongly encouraged to apply.
The Commonwealth is an Equal Opportunity Employer and does not discriminate on the basis of race, religion, color, sex, gender identity or expression, sexual orientation, age, disability, national origin, veteran status, or any other basis covered by appropriate law. Research suggests that qualified women, Black, Indigenous, and Persons of Color (BIPOC) may self-select out of opportunities if they don't meet 100% of the job requirements. We encourage individuals who believe they have the skills necessary to thrive to apply for this role.
Official Title : Data Analyst I
Primary Location
: United States-Massachusetts-Chelsea-200 Arlington Street
Job
: Information Systems and Technology
Agency
: Department of Revenue
Schedule
: Full-time
Shift
: Day
Job Posting
: Oct 26, 2023, 7:46:04 PM
Number of Openings
: 1
Salary
: 71,428.50 - 102,981.06 Yearly
If you have Diversity, Affirmative Action or Equal Employment Opportunity questions or need a Reasonable Accommodation, please contact Diversity Officer / ADA Coordinator : Allan Motenko - 6176263410
Bargaining Unit : 06-NAGE - Professional Admin.
Confidential : No
Potentially Eligible for a Hybrid Work Schedule : Yes
Refer a candidate for this job
Tell us about a friend who might be interested in this job. All privacy rights will be protected.
Refer a candidate
Guides
Apply for a Job
Apply for a Job for JAWS Users
Create a Profile
Create a Profile for JAWS Users
System Requirements
Show more
Show less</t>
  </si>
  <si>
    <t>SQL, PLSQL, Microsoft Excel, Microsoft Teams, Microsoft Word, Data mining, Statistical analysis, R, RStudio, Python, Jira, AWS, Tableau, .Net, Electronic data processing</t>
  </si>
  <si>
    <t>https://www.linkedin.com/jobs/view/data-analyst-i-at-commonwealth-of-massachusetts-3779323229</t>
  </si>
  <si>
    <t>Job Description - Data Analyst I (23000D9L)
Job Description
Data Analyst I - ( 23000D9L )
Description
Agency Overview:
The Department of Revenue's core mission is to collect the revenues required to support the business of the Commonwealth, to make a difference in the lives of children by enforcing the financial responsibilities of parenthood, and to assist Massachusetts cities and towns in sound and efficient fiscal management. Our vision is to conduct our operations in a manner that inspires public confidence in government by administering and enforcing tax, child support and municipal finance laws in ways that are innovative, customer-focused and transparent.
Division Overview:
The Tax Administration Division is responsible for fostering voluntary compliance and narrowing the tax gap by identifying, educating, and auditing noncompliant taxpayers. The Tax Administration Division audits the tax returns of businesses and individuals filed, including sales/use, meals, rooms occupancy and special fuels, are subject to examination by the Tax Administration Division staff.
Duties &amp; Responsibilities:
The Massachusetts Department of Revenue Tax Division Data Analytics team is seeking to hire a Data Analyst I who will be assisting with the new application development and enhancing the current applications to meet agency needs. The person will be responsible for helping to drive key big data-based initiatives that will generate significant benefits throughout the audit division, reviewing and completing requests in the enhancement of the new and the existing applications/reports and assisting with the development and supporting any other agency applications/reports. The Data Analyst I will also perform unit testing by preparing test data, conducting test runs, and reviewing input and output data.This role will:
Assist in generating audit queries from within Genisys and then assign audit leads to their examiners.
Evaluate requests, gather business requirements, and creatively develop solutions, generating accurate queries and outputs to satisfy business requirements and needs.
Write comprehensive reports explaining results of queries and outputs.
Produce standard and ad hoc reports using SQL, PLSQL, other tools and data sources.
Produce business rules and other project documentation based on DOR standards.
Conduct advanced data mining, statistical analysis and research activities.
Manage a dynamic workload of development, testing and research tasks, ensuring key deadlines are met.
Design and develop utility programs to automate manual operations, when needed.
Conduct data matches for the purpose of improving collections, enforcement, and data reliability.
Identify all audit and external source data files and variables needed to produce specific output requirements utilizing both data extracts and Data Warehouse.
Qualifications:
Proficient with SQL/PL SQL.
Experience in SQL Server 2012 and up.
Proficient with at least one computer programming language such as JAVA, C#, .Net, Python, XML, etc.
Knowledge of Microsoft applications including Excel, Teams and Word.
Strong analytical, troubleshooting, and problem-solving skills.
Develop, maintain, and troubleshoot the existing applications.
Experience in business intelligence analysis and design
Experience with predictive collections models and a risked based scoring process to forecast behavior, to better understand our customers, and to determine what metrics are critical to the organization.
Experience in the integration of business intelligence data into the daily operations of the organization to prioritize actions that will result in the greatest return.
Ability to design programs to gather and manipulate appropriate data to accommodate requests for reports and/or analysis, and then translate that analysis into management reports.
Ability to communicate effectively orally and in writing; and handle confidential assignments.
Ability to work independently/ with minimal supervision, handle multiple tasks simultaneously and adapt quickly to changes.
Perform unit testing by preparing test data, conducting test runs, and reviewing input and output data.
Preferred Qualifications:
Well versed with Microsoft Excel and other office applications.
Knowledge of R/R-Studio or Python.
Experience working with Jira and AWS.
Experience working with Tableau.
Expert knowledge of SQL/PL SQL programming.
Experience in design and developing of applications using .Net
Good knowledge of MA and IRS tax laws, policies and procedures.
An external candidate recommended for a position with the Department of Revenue will be subject to a background check that includes checks for: state and federal tax compliance; child support compliance; education verification; Massachusetts CORI checks; criminal background checks in state(s) of current and previous residence/employment; validation of eligibility to work in the United States; and national fingerprint-based criminal background checks.
As part of the Future of Work initiative, the agency is adopting a hybrid work model.  Hybrid work is a mix of in-office work and telework. This position will work remotely some days and in-person on other days.
Qualifications
First consideration will be given to those applicants that apply within the first 14 days.
MINIMUM ENTRANCE REQUIREMENTS: Applicants must have (A) at least two years of full-time or equivalent part-time professional or technical experience performing related duties that include business data recovery, analysis, query design, reporting and statistical analysis; or (B) any equivalent combination of the required experience and the substitutions below
Substitutions:
I. A Bachelor’s degree or higher with a major in Mathematics, Economics, Computer Science, Information Management, Statistics or a related field may be substituted for the required experience
Comprehensive Benefits
When you embark on a career with the Commonwealth, you are offered an outstanding suite of employee benefits that add to the overall value of your compensation package. We take pride in providing a work experience that supports you, your loved ones, and your future.
Want the specifics? Explore our Employee Benefits and Rewards!
An Equal Opportunity / Affirmative Action Employer. Females, minorities, veterans, and persons with disabilities are strongly encouraged to apply.
The Commonwealth is an Equal Opportunity Employer and does not discriminate on the basis of race, religion, color, sex, gender identity or expression, sexual orientation, age, disability, national origin, veteran status, or any other basis covered by appropriate law. Research suggests that qualified women, Black, Indigenous, and Persons of Color (BIPOC) may self-select out of opportunities if they don't meet 100% of the job requirements. We encourage individuals who believe they have the skills necessary to thrive to apply for this role.
Official Title : Data Analyst I
Primary Location
: United States-Massachusetts-Chelsea-200 Arlington Street
Job
: Information Systems and Technology
Agency
: Department of Revenue
Schedule
: Full-time
Shift
: Day
Job Posting
: Dec 11, 2023, 9:57:11 PM
Number of Openings
: 1
Salary
: 71,428.50 - 102,981.06 Yearly
If you have Diversity, Affirmative Action or Equal Employment Opportunity questions or need a Reasonable Accommodation, please contact Diversity Officer / ADA Coordinator : Allan Motenko - 6176263410
Bargaining Unit : 06-NAGE - Professional Admin.
Confidential : No
Potentially Eligible for a Hybrid Work Schedule : Yes
Refer a candidate for this job
Tell us about a friend who might be interested in this job. All privacy rights will be protected.
Refer a candidate
Guides
Apply for a Job
Apply for a Job for JAWS Users
Create a Profile
Create a Profile for JAWS Users
System Requirements
Show more
Show less</t>
  </si>
  <si>
    <t>SQL, PL/SQL, SQL Server 2012, JAVA, C#, .Net, Python, XML, Microsoft Office Suite (Excel Teams Word), Microsoft Excel, R/RStudio, Python, Jira, AWS, Tableau, Data Analytics, Mathematical Modeling, Statistical Analysis, Business Intelligence</t>
  </si>
  <si>
    <t>Wakefield, MA</t>
  </si>
  <si>
    <t>https://www.linkedin.com/jobs/view/entry-level-data-analyst-management-consultant-nationwide-us-based-candidates-only-at-arcadis-3701467665</t>
  </si>
  <si>
    <t>Data analytics, Financial analysis, Operational and organizational assessments, Condition assessments, Vulnerability and mitigation assessments, Planning and development, Analytical skills, Problemsolving skills, Attention to detail, Organizational skills, Work ethic, Selfmotivation, Teamwork, Ability to balance and address new challenges, Ownership of tasks, Civil engineering, Environmental engineering, STEM discipline, Business analytics, MBA, Data science, EIT, Programming languages, SharePoint, Building Information Modeling (BIM), Power BI, Excel, PowerPoint, Visio, Change Management skills, Augmented Reality, Consulting, Utility experience, Internship, Fulltime</t>
  </si>
  <si>
    <t>Python + Data Structures Engineer</t>
  </si>
  <si>
    <t>https://www.linkedin.com/jobs/view/python-%2B-data-structures-engineer-at-itech-solutions-3714397707</t>
  </si>
  <si>
    <t>California</t>
  </si>
  <si>
    <t>Title - Python + Data Structures Engineer
Location - San Jose, CA
We need a strong python developer with minimum 3-4 years of experience (Fresh grads are also fine but with extra ordinary python skills).
Requirements :
1.     Python - 10/10
2.     Mongodb (database)
3.     Data structures
4.     Traversal/recursion Algorithms
5.     Professional candidate with eager to work hard personality.
Nice to Have :
1.     Machine Learning
Show more
Show less</t>
  </si>
  <si>
    <t>Python, MongoDB, Data Structures, Traversal Algorithms, Recursion Algorithms, Machine Learning</t>
  </si>
  <si>
    <t>Zero Labs Automotive</t>
  </si>
  <si>
    <t>Gardena, CA</t>
  </si>
  <si>
    <t>https://www.linkedin.com/jobs/view/data-analyst-at-zero-labs-automotive-3646118565</t>
  </si>
  <si>
    <t>Zero Labs is on a mission to bring Premium Classic Vehicles into the modern world through Electrification.
We have an exciting opportunity for a motivated and enthusiastic Data Analyst.
You are the right fit if you are an effective communicator, analytically minded and you take pride in finding resolutions to data challenges. As a Data Analyst with Zero Labs, you will serve as a combination of a Business Intelligence Analyst and Operations Analyst.
This role is based in Gardena, CA and is primarily on-site. Please check the commute impact ahead of applying.
What you’ll do:
Manage Master Data, including creating and revising existing data models
Develop and maintain databases
Provide quality assurance of any imported data, working with various teams, as needed
Helping develop reports and analysis
Supporting the database in identifying and revising reporting requirements
Supporting initiatives for data integrity and normalization
Troubleshooting reports and data
Identifying trends and patters in complex
Requirements
Requirements:
Bachelor’s degree in computer science, finance, statistics or a related field
Three (3) years experience working in data analysis, data science or related industry
Excellent database management skills in Excel/Sheets
A positive, self-starting attitude
Excellent communication skills, including written, verbal and presentation
Solution-oriented
Proven analytic skills, including mining, evaluation and visualization
No Recruiters
Benefits
Health Care Plan (Medical, Dental &amp; Vision)
Paid Time Off (Vacation, Sick &amp; Public Holidays)
Show more
Show less</t>
  </si>
  <si>
    <t>Data analysis, Data science, Business intelligence, Database management, SQL, Excel, Sheets, Data mining, Data evaluation, Data visualization</t>
  </si>
  <si>
    <t>https://www.linkedin.com/jobs/view/senior-engineer-data-management-mdm-at-vuori-3779279998</t>
  </si>
  <si>
    <t>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office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We are seeking a highly skilled and experienced Senior Engineer specializing in Data Management and Master Data Management (MDM). In this role, you will be responsible for designing, implementing, and maintaining robust data management solutions, with a focus on ensuring the integrity, quality, and accessibility of organizational data. Your expertise in MDM will be crucial in establishing and maintaining a centralized and consistent view of master data across the enterprise.Experience in Retail apparel space would be valuable in driving industry specific governance and data management techniques.
Responsibilities include but are not limited to:
Data Architecture and Design:
Collaborate with cross-functional teams to understand data requirements and design scalable and efficient data architectures.
Develop and implement data models, ensuring compatibility and integration with existing systems.
Master Data Management (MDM):
Lead the implementation and maintenance of MDM solutions to create and manage a single, accurate, and consistent view of master data.
Define and enforce data governance policies and procedures related to master data.
Data Quality Assurance:
Establish and implement data quality standards and procedures to ensure the accuracy and completeness of data.
Develop and maintain data quality monitoring processes and resolve data quality issues.
Data Integration:
Design and implement data integration solutions to ensure seamless flow of data between different systems and platforms.
Work on ETL (Extract, Transform, Load) processes to integrate data from various sources.
Data Security and Compliance:
Implement data security measures to safeguard sensitive information.
Ensure compliance with relevant data protection and privacy regulations.
Collaboration and Communication:
Collaborate with business stakeholders, analysts, and other IT teams to understand data requirements and deliver effective solutions.
Communicate complex technical concepts to non-technical stakeholders.
Documentation:
Create and maintain comprehensive documentation for data management processes, data models, and MDM solutions.
Continuous Improvement:
Stay abreast of industry trends and emerging technologies in data management and MDM.
Identify opportunities for process improvement and implement best practices.
Qualifications
Bachelor’s degree in Computer Science, Information Technology, or a related field. Master’s degree is a plus.
Proven experience 7+ in data management, data architecture, and MDM.
Preferred 3+ experience in retail industry
In-depth knowledge of data modeling, data pipe development, and data warehousing.
Hands-on experience with MDM tools and technologies.
Strong programming skills in languages such as SQL, Python, or Java.
Familiarity with data quality management and ETL processes.
Excellent problem-solving and analytical skills.
Strong communication and interpersonal skills.
Additional Information
Pay Range:
From $136,000-$160,000/yr
Benefits:
Health Insurance
Paid Time Off
Employee Discount
401(k)
All your information will be kept confidential according to EEO guidelines.
Show more
Show less</t>
  </si>
  <si>
    <t>Data Management, Master Data Management (MDM), Data Architecture, Data Modeling, Data Quality Assurance, Data Integration, ETL (Extract Transform Load), Data Security, Data Governance, Data Warehousing, SQL, Python, Java, Data Quality Management</t>
  </si>
  <si>
    <t>Data Scientist / ML Engineer (Credit Underwriting) (US Based)</t>
  </si>
  <si>
    <t>Grupago</t>
  </si>
  <si>
    <t>https://www.linkedin.com/jobs/view/data-scientist-ml-engineer-credit-underwriting-us-based-at-grupago-3728901560</t>
  </si>
  <si>
    <t>We are an early-stage fintech that focuses on bringing affordable credit and financial services to small business owners across LatAm - starting with Mexico.
More specifically, the vast majority of businesses in LatAm are micro-PYMEs that lack access to affordable credit.
We’re launching a credit card and related line of credit product specifically built for the needs of micro-PYMEs - including credit limits and rates that adjust over time as customers successfully repay.
The core of our business is:
A rural distribution model that lets us reach customers at scale and low cost, and
Technology (including AI) to underwrite risk effectively as well as product features like group lending to manage risk
We are backed by top venture investors across the US and Mexico, and our co-founding team has spent their careers working in fintech and entrepreneurship.
Requirements
We are looking for a hard-working and highly entrepreneurial data scientist / machine learning engineer to join our team and work with the co-founders to build and refine our initial machine learning model for automated credit issuance.
You will have primary ownership over managing our machine learning model to allow us to instantly approve new credit cards and lines of credit at low loss rates.
Your main responsibilities are to:
Build our automated credit model
Continuously improve and refine models focused on loss rates and profitability
Work closely with the CEO and MX country manager to apply modeling and data science to other aspects of our business
Experience
We are looking for a data scientist experienced in rapidly building machine learning models – ideally within credit underwriting.
Our ideal candidate has:
A stellar track record across least 5 years of data science experience
Ideally have work experience within micro-business credit or consumer households at the bottom of the pyramid
Ideally fluent or comfortable in Spanish
Previous work experience at a startup or other fast moving, highly entrepreneurial work environment
Depending on your level of experience and team needs, you may also be responsible for managing junior team members.
Benefits
In addition to working at an early stage fast moving startup - you will qualify for equity (stock option grants), competitive compensation and any bonuses, paid time off and holidays.
Learn more at www.grupago.mx or email us with questions at hola@grupago.mx
Show more
Show less</t>
  </si>
  <si>
    <t>Machine learning, Data science, Credit underwriting, Risk management, AI, Modeling, Data analysis, Spanish, Startups, Entrepreneurship, Equity, Stock options, Compensation, Bonuses, Paid time off, Holidays</t>
  </si>
  <si>
    <t>https://www.linkedin.com/jobs/view/data-center-engineer-at-cloudflare-3732384438</t>
  </si>
  <si>
    <t>Linux systems administration, Juniper Cisco and DWDM network equipment, Remote contractors, Colocation facilities, Automation tooling, JIRA, Incident management, Cuttingedge technology, DCIM tools, Microsoft Excel, Google spreadsheets, RHCSA, CCNA, JNCIA</t>
  </si>
  <si>
    <t>Senior Software Engineer (Cloud/Data Lake )</t>
  </si>
  <si>
    <t>https://www.linkedin.com/jobs/view/senior-software-engineer-cloud-data-lake-at-palo-alto-networks-3775087143</t>
  </si>
  <si>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Our Approach to Work
We lead with flexibility and choice in all of our people programs. We have disrupted the traditional view that all employees have the same needs and wants. We offer personalization and offer our employees the opportunity to choose what works best for them as often as possible - from your wellbeing support to your growth and development, and beyond!
At Palo Alto Networks, we believe in the power of collaboration and value in-person interactions. This is why our employees generally work from the office three days per week, leaving two days for choice and flexibility to work where you feel most effective. This setup fosters casual conversations, problem-solving, and trusted relationships. While details may evolve, our goal is to create an environment where innovation thrives, with office-based teams coming together three days a week to collaborate and thrive, together!
Job Description
Your Career
Cortex Data Lake (CDL) Enables AI-based Innovations For Cybersecurity With The Industry’s Only Approach To Normalizing And Stitching Together An Enterprise’s Data. Cortex Data Lake Can
Radically simplify customer security operations by collecting, integrating, and normalizing an enterprise’s security data
Effortlessly run advanced AI and machine learning with cloud-scale data and compute
Constantly learns from new data sources to evolve customer defenses
CDL is built to benefit from public cloud scale and locations ready for elastic scale, eliminating the need for local compute and storage. CDL has strict privacy and security controls in place to prevent unauthorized access to sensitive or identifiable information. Its infrastructure is secured with industry-standard best practices for security and confidentiality, including rigorous technical and organizational security controls.
Your Impact
Tackle new and challenging problems by building a new generation of highly scaled data processing and analytics systems for use in AI-powered use cases
Contribute in architecture, design and development of features
Solve complex problems in pipeline scaling and data storage to facilitate AI/ML analytics and AI-powered dashboards
Suggest and implement improvements to the development processes
Work with DevOps and Technical Support teams to investigate and resolve critical customer defects
Qualifications
Your Experience
Must have
8+ years of hands-on experience in building large enterprise applications primarily in Java
3+ years of experience as a backend Java developer on a distributed systems environment
Deep understanding of design patterns
Good communication skills and ability to work in a fast-paced environment
Good to have
Strong knowledge of databases SQL, NoSQL, Time series, GraphDB etc
Experience in working on cloud environments especially GCP
Knowledge of Linux fundamentals and networked computing environment concepts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$175,000/yr. The offered compensation may also include restricted stock units and a bonus. A description of our employee benefits may be found here.
Show more
Show less</t>
  </si>
  <si>
    <t>Java, Distributed systems, SQL, NoSQL, Time series, GraphDB, Linux, Networked computing, GCP</t>
  </si>
  <si>
    <t>Senior Data Engineer, Seller Experience</t>
  </si>
  <si>
    <t>https://www.linkedin.com/jobs/view/senior-data-engineer-seller-experience-at-square-3775850401</t>
  </si>
  <si>
    <t>Company Description
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through Afterpay,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Job Description
Square’s Growth team builds intelligent and scalable solutions that empower various communication channels, like Sales and Account Management, to drive seller growth and retention.
As a Data Engineer on the Growth team, you will be the expert on the data solutions that enable the team to build and roll out scalable go-to-market processes, effectively design and launch experimentation, and provide stakeholders with direct visibility into program business impact.
You will:
Partner closely with data scientists, business intelligence analysts and machine learning engineers to power GTM operations, experimentation and a suite of analytical data products
Work with channel specific teams to build a roadmap for foundational data sets and metrics that are aligned with business goals and that enable self-service
Architect, build, and launch scalable data pipelines to support the Growth team’s growing experimentation needs across multiple channels
Understand and implement data logging best practices to support our data flow
Build integrations with 3rd party data vendors
Identify opportunities to streamline, automate tasks, and build reusable components across multiple use cases and teams
Create dashboards that help our stakeholders understand the performance of the experiments and help them make decisions
Qualifications
You have:
5+ years of experience as a Data Engineer or related specialization (e.g. Business Intelligence, Data Science, etc.) with a track record of delivering large scale data solutions
Expert knowledge of data warehouse architecture and hands on experience of data modeling design, building complex, scalable ETLs using SQL and Python for a variety of different business and product use cases (batch and/or streaming).
Experience with ingesting and transforming data from application APIs preferred
Hands on experience on cloud-based computing services and data warehouses like Snowflake, Redshift, Azure, or similar
Experience using job orchestration platforms like Airflow, Prefect, or similar
Experience building reports with Looker or similar BI visualization tools
Excellent communication skills with strong business intuition and ability to articulate complex technical concepts and explain data problems in concise language; versatility and willingness to learn new technologies on the job
Salesforce (SFDC) experience a plus
Databricks/Spark experience a plus
Additional Information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$152,100 - USD $185,900
Zone B: USD $144,500 - USD $176,700
Zone C: USD $136,900 - USD $167,300
Zone D: USD $129,300 - USD $158,100
To find a location’s zone designation, please refer to this resource. If a location of interest is not listed, please speak with a recruiter for additional information.
Full-time employee benefits include the following:
Healthcare coverage (Medical, Vision and Dental insurance)
Health Savings Account and Flexible Spending Account
Retirement Plans including company match
Employee Stock Purchase Program
Wellness programs, including access to mental health, 1:1 financial planners, and a monthly wellness allowance
Paid parental and caregiving leave
Paid time off (including 12 paid holidays)
Paid sick leave (1 hour per 26 hours worked (max 80 hours per calendar year to the extent legally permissible) for non-exempt employees and covered by our Flexible Time Off policy for exempt employees)
Learning and Development resources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US and Canada EEOC Statement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Additionally, we consider qualified applicants with criminal histories for employment on our team, and always assess candidates on an individualized basis.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Show more
Show less</t>
  </si>
  <si>
    <t>Data Engineering, Data Science, Business Intelligence, Machine Learning, Python, SQL, ETL, Snowflake, Redshift, Azure, Airflow, Looker, Salesforce, Databricks, Spark</t>
  </si>
  <si>
    <t>https://www.linkedin.com/jobs/view/azure-data-architect-at-veear-projects-inc-3719535607</t>
  </si>
  <si>
    <t>Job Description:
Data Architect/Technical Consultant Data &amp; Analytics who can work with customers and teams (local/remote), lead technical or business discussions, provide technical guidance to clients and team members delivering initiatives. Must have been in an Architect/Consultant/Engineer role, led the design/implementation of several complex data-oriented solutions on Azure Data Platform with multiple integrations and reporting needs. Experience in On Prem and other Cloud Data technologies will be helpful. This role is a combination of solutioning, consulting, hands-on experience. Envision, design, and implement the technical solution working with customer and internal technical team. Lead multiple Data, analytics projects providing design/implementation guidance to teams. 15 years of IT experience, 10 years of experience in architecture and design of highly scalable, performance, resilient data and analytical solutions.
Modern Data Platform:
Must have worked on several (5+) projects building solutions for Data Pipelines, Data warehousing, Data Modelling on Azure Data Platform (AWS, GCP - good to have)
Expertise in design and development of Data pipelines and ETL using ADF, Databricks to move data from relational/structured/unstructured data from source to data lake to data warehouse, on Azure
Creating Pipelines and integrations of multiple data sources
Data processing and transformation using Databricks (Scala/Python)
Expertise in optimizing cost and performance of data pipelines
Experience working with Data Lake, Synapse on Azure
Designing Data Lake storage layer (Landing/staging, raw, trusted/curated zones)
Designing data storage DB schema, data models and processing on Azure Synapse DW
Experience with Synapse Spark Pool
Experience in Data Modelling
Building Data Models from structured and semi-structured data (Data Model, Common Data Model etc.)
Performance optimization of data model for high performance analytical and reporting workloads
Expertise with SQL Server and extensive experience with SQL programming
Programming and optimizing DB objects Views, Stored Procs, Functions
Good experience in defining data access policy and security for azure data services
Experience with Oracle EDW, knowledge/experience migrating from Oracle EDW to any Cloud DW
Experience integrating AI skills/Client models with Data and reporting solutions
Experience in building API layer for downstream consumption
Reporting /Preferred:
Expertise in building scalable high performance reporting solution using Power BI, in both shared and dedicated capacity
Designing Reports against Cloud and On-Prem data sources
Performance analysis and optimization of slow performing reports/visuals
Import models and Direct Query; Experience working with Power BI Paginated reports
Expertise in integrating Power BI reports with custom applications using Power BI Embedded or Premium
Building data models in Power BI, Hands-on with DAX
Migrating reports from Tableau to Power BI
Show more
Show less</t>
  </si>
  <si>
    <t>Azure Data Platform, AWS, GCP, ADF, Databricks, Scala, Python, Data Lake, Synapse, Azure Synapse DW, Synapse Spark Pool, Data Modelling, SQL Server, SQL, Oracle EDW, Power BI, Power BI Paginated reports, Power BI Embedded, Premium, DAX, Tableau</t>
  </si>
  <si>
    <t>Montebello, CA</t>
  </si>
  <si>
    <t>https://www.linkedin.com/jobs/view/senior-data-engineer-at-kforce-inc-3782229483</t>
  </si>
  <si>
    <t>Responsibilities
Kforce has a client in Montebello, CA that is seeking a Senior Data Engineer. Under the direction of Director - Data Engineer, the Senior Data Engineer works closely with business leaders, managers, staff and vendor to accurately gather and interpret requirements, specifications. Responsibilities:
Lead on all aspects of a modern and flexible SDLC approach, applied to data engineering, analytics and data science efforts
Provide business guidance and steer efforts toward desired outcomes; Partner with internal stakeholders and external vendors to meet strategic data warehouse goals
Research, evaluate and formally recommend third party software and technology package
Responsible for new &amp; existing integrated system &amp; data flow enterprise architecture
Set standards for data engineering functions; Design templates for the data management which are scalable, repeatable, and simple
Stay abreast of established and industry emerging data technologies
Compliance with standards and procedures such as standard of communication, work management, change management, version control, implementation and/or consistency of coding
Recognizes code, process and/or standard inefficiencies and suggests new standards and opportunities for improvement
Build and integrate a data-driven intelligent solution into our business processes; Manage the innovation development processes, and be responsible for driving the data architecture for the company's products and IT processes
Research, evaluate and formally recommend third party software and technology package
Keep big picture concepts in mind when designing solutions - fully understand business needs
Providing proactive technical oversight and advice to application architecture and development teams fostering re-use, design for scale, stability, and operational efficiency of data/analytical solutions
Requirements
7+ years of experience in a complex data warehouse role for a mid to large size organization; Health Care industry experience highly desired
4+ years of experience with ETL/Data Integration, BI, data mining and modeling, SSIS strongly preferred
Proficiency in all facets of DW Architecture, data flow strategy, data modeling, metadata and master data management
Expertise in SQL and RDBMS systems such as Microsoft SQL Server
Experience working with reporting tools like SSRS and Tableau
Ability to produce high quality technical documentation
Experience in implementing a data architecture with separation between storage and computer preferred
Understanding of data architecture and ability to coordinate with the implementation team is highly desired
Able to consult on complex data engineering efforts and lead project teams through the solution design process
Able to teach and mentor to less-experience technical team members
Experience on database technologies, data warehouse, data validation, data quality, metadata management and data governance
Knowledge of and experienced in rolling out best practices in all facets of DW architecture, data flow strategy, data modeling, metadata and master data management
Ability to interact and develop relationships with all levels of personnel and management
Ability to sit, stand, lift (up to 20 lbs), bend, and walk, as required, for carrying out the duties of position
Work is based in an office environment, climate controlled through central air conditioning
May be required to attend off site meetings and other related functions
May require travel to sites/program and special functions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$50 - $69 per hour
Show more
Show less</t>
  </si>
  <si>
    <t>Data Engineering, Data Analytics, Data Science, SDLC, Data Warehouse, ETL, Data Integration, BI, Data Mining, Data Modeling, SQL, RDBMS, Microsoft SQL Server, SSRS, Tableau, Data Architecture, Data Flow Strategy, Metadata Management, Master Data Management, Data Governance, Data Validation, Data Quality, Best Practices, Communication, Work Management, Change Management, Version Control, Implementation, Coding, Innovation Development, DataDriven Solutions, Business Processes, Application Architecture, Development, Reuse, Scalability, Stability, Operational Efficiency</t>
  </si>
  <si>
    <t>Health Data Analyst</t>
  </si>
  <si>
    <t>https://www.linkedin.com/jobs/view/health-data-analyst-at-tekintegral-3753081547</t>
  </si>
  <si>
    <t>POSITION
Health Data Analyst
LOCATION
Hybrid: Fairfield, CA – 1 day onsite
DURATION
6+ months potential conversion
INTERVIEW TYPE
Video
VISA RESTRICTIONS
Required Skills
SQL
Data mining excel
Clinical or quality improvement or informatics or population health or healthcare data analyst
Clinical research data analysis
Duties/Day To Day Overview
The Senior Healthcare Data Analyst I contributes to the overall success of the organization by developing analytic solutions that support activities related to health services utilization management, care coordination, quality improvement and population health.
Through analyzing patient claims, member enrollment, and other data, the Senior Healthcare Data Analyst participates in identifying progress, performance and opportunities for improvement on programs, quality of care, patient experience, and other metrics.
Works collaboratively with business partners, other analysts, and IT to gather and integrate data from disparate sources.
Responds to ad hoc data requests from business units and leadership
Assists in design and development of data collection strategies, aggregation, analysis, and reporting to ensure data integrity and enhance information value.
Participates in design and interpretation of data analyses; provides recommendations for improvement of data quality and reporting.
Helps build, manage, and/or enhance predictive models
Assesses reporting and automation requirements and develops appropriate solutions.
Maintains in-depth knowledge of health plan operations, including claims processing, utilization management, quality improvement activities and pay for performance programs.
Critically analyzes data, draws conclusions and effectively articulates results.
Presents data and conclusions to non-technical audience; uses data visualizations and summaries to highlight key findings.
Creates and maintains thorough and consistent documentation of programs used to create reports.
Manages and prioritizes workload while meeting deliverables and expectations. - Works autonomously and collaboratively with report requestors, providing guidance to define report requirements and validate results.
Works collaboratively across departments to understand and meet the organization’s analytic needs
Top Requirements
(Must haves)
This position requires a thorough understanding of healthcare data and workflows, combined with an extensive experience working with large data sets, conducting data analysis, including standard statistical software (SAS), and creating reports using Tableau.
Bachelor’s degree with concentration in health informatics, health administration, public health, computing, epidemiology, statistics or related field, Master’s degree preferred.
Minimum four (4) years of experience in data analysis and reporting.
Knowledge of major health plan operations: healthcare claims processing, membership, provider, and benefits; or equivalent combination of education and experience.
Excellent knowledge of data collection, analysis, statistics and data presentation with experience in data mining techniques and procedures.
Experience using statistical packages for analyzing large data sets, SAS and/or SQL a plus.
Experience working with administrative data, ideally health care data (Medicaid data a plus). Understanding of health data formats including claims, lab and pharmacy. Knowledge of clinical coding systems (e.g., ICD9, ICD10, CPT).
Proficiency in inferential and predictive statistical analysis. MS Office, Excel, SQL, SAS, Tableau.
Ability to present complex information in an understandable and compelling manner
Show more
Show less</t>
  </si>
  <si>
    <t>Data Entry Analyst (Lawson ERP) - 14883</t>
  </si>
  <si>
    <t>LeadStack Inc.</t>
  </si>
  <si>
    <t>Los Angeles Metropolitan Area</t>
  </si>
  <si>
    <t>https://www.linkedin.com/jobs/view/data-entry-analyst-lawson-erp-14883-at-leadstack-inc-3787199550</t>
  </si>
  <si>
    <t>Data Engineering Lead, Translational Genomics</t>
  </si>
  <si>
    <t>Genentech</t>
  </si>
  <si>
    <t>South San Francisco, CA</t>
  </si>
  <si>
    <t>https://www.linkedin.com/jobs/view/data-engineering-lead-translational-genomics-at-genentech-3609864910</t>
  </si>
  <si>
    <t>The Position
If you are a big data engineer and want to work on something that truly can change the world, this job is for you. Biology is approaching an inflection where we can directly leverage data to understand the cellular basis of human diseases and from this generate therapeutics that can treat these diseases. Our Translational Genomics initiative is spearheading this effort and bringing together data from human genetics, functional genomics, molecular biology, disease model engineering, and tissue and cellular profiling. We need a Data Engineering Lead to help us create a next-generation data engine that scalably and rigorously ingests and transforms data generated from this initiative so they are ready for machine-driven analysis. The Data Engineering Lead will act as an architect and engineering manager tasked to oversee the construction and operation of this data engine. This data engine will be used to help assemble an exabyte scale connected and computable data universe composed of high value internally and externally generated data and results that we can build our data science efforts on top of. Your efforts will therefore directly enable computational discovery of disease targets and from these potentially life saving therapies.
A person hired in this position will
Manage a team that will architect and deliver a next generation data engine that enables scalable, flexible, and rigorous data transformations using modern data management practices.
Help architect and deliver data infrastructure that will enable machines to crawl and compute on and across all our data.
Work with a cross functional team of scientists and engineers to design and deliver these solutions.
Exert influence across the informatics organization via presentations and collaborations.
Successful Candidates Will Meet The Following Requirements
You have a BS in a computational discipline with 12 years of work experience or a Masters with 7 years of experience.
7+ years experience architecting and developing scalable pipelines, frameworks and platforms to power data science efforts in distributed cloud environments, 5 of which are on AWS.
Multiple years of experience leading a distributed team of engineers to deliver solutions.
Practical understanding of the data management practices required to power rigorous data science and enable advanced analytics like AI &amp; ML.
Exceptional communication skills.
Experience leading projects focused on omics data.
Hands-on experience working with the following technologies, frameworks, and languages: Java, Scala, Python, Spark, Airflow, RabbitMQ, Spring.
What To Expect From Us
A highly collaborative and dynamic research environment where we aim to advance the rate of scientific discovery using purposefully built solutions.
Access to large multimodal omic datasets focused on disease biology, samples and compute resources.
Access to state-of-the-art technologies and pioneering research.
Participation in seminar series featuring academic and industry scientists.
Campus-like lifestyle with a healthy work-life balance.
Mentored opportunities to further develop professional skills.
#gCS
Who We Are
A member of the Roche Group, Genentech has been at the forefront of the biotechnology industry for more than 40 years, using human genetic information to develop novel medicines for serious and life-threatening diseases. We are a research-driven biotechnology company, whose medical innovations for cancer and other serious illnesses make a difference for patients across the globe. Please take this opportunity to learn about Genentech where we believe that our employees are our most important asset &amp; are dedicated to remaining a great place to work.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The expected salary range for this position based on the primary location of California is $148,800-$276,400.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#gREDinformatics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Show more
Show less</t>
  </si>
  <si>
    <t>Big data engineering, Data architecture, Data management, Data science, Machine learning, AI, AWS, Java, Scala, Python, Spark, Airflow, RabbitMQ, Spring, Genomics, Bioinformatics, Omics data, Exabyte scale data universe, Computational discovery, Disease targets, Therapeutics, Cloud computing, Distributed systems, Distributed cloud environments, Software engineering, Project management, Scalable pipelines, Frameworks, Platforms, Big data platforms, Data analytics, Realtime analytics, Data visualization, Data governance, Data security, Data privacy</t>
  </si>
  <si>
    <t>Data Engineer - Contract W2</t>
  </si>
  <si>
    <t>ClifyX</t>
  </si>
  <si>
    <t>Walnut Creek, CA</t>
  </si>
  <si>
    <t>https://www.linkedin.com/jobs/view/data-engineer-contract-w2-at-clifyx-3785801910</t>
  </si>
  <si>
    <t>Job Title: Data Engineer - Contract W2
Position: Contract - W2
Location: Walnut Creek, California, United States
Job Description:
•Minimum 2 years experience with Python.
•Minimum 3 years experience SQL.
•Minimum 3 years experience Big Data Analytics.
•High School Diploma or GED.
•Experience with large enterprise data sets.
Thanks
Show more
Show less</t>
  </si>
  <si>
    <t>Python, SQL, Big Data Analytics, Enterprise data sets</t>
  </si>
  <si>
    <t>Sr. Data Analyst (Entertainment)</t>
  </si>
  <si>
    <t>https://www.linkedin.com/jobs/view/sr-data-analyst-entertainment-at-harnham-3765382640</t>
  </si>
  <si>
    <t>Sr. Data Analyst
12-Month Contract
$55 to $70/hour (based on experience and fit)
Overview:
We're seeking a skilled Data Analyst for a 12-month remote contract at our entertainment company. The ideal candidate should be technically proficient, with a strong grasp of SQL in a business context, contributing to performance analytics, budget forecasting, and business optimization.
About the Team:
Join a dynamic team focused on revenue maximization, and analytics in the entertainment industry.
The Role:
Collaborate closely with the team, prioritizing performance enhancement through data-driven insights.
Responsibilities:
Conduct data analytics to help retain customer subscriptions and maximize revenue
Fulfill ad hoc requests, reporting on subscription premium performance, and contribute to campaign strategies.
Collaborate cross-functionally on campaigns, assessing overall business impact.
Day-to-Day Responsibilities:
Prioritize and handle incoming data requests, ensuring a clear understanding of business inquiries.
Collaborate with various teams to deliver effective insights and reports.
Essential Skills:
Intermediate proficiency in SQL.
Strong expertise in Excel, Tableau, and Databricks.
Excellent communication skills for conveying complex insights.
Understanding of data structures.
Experience in working with subscription data and handling large datasets.
Proven track record of impacting revenue or business performance.
Show more
Show less</t>
  </si>
  <si>
    <t>https://www.linkedin.com/jobs/view/senior-software-engineer-orders-data-platform-at-square-3785213809</t>
  </si>
  <si>
    <t>Java, Kotlin, Ruby, GraphQL, Elasticsearch, DynamoDB, Terraform, AWS Lambda, SQS, Cloudwatch, Kafka, Kinesis</t>
  </si>
  <si>
    <t>Data Labeling Analyst II</t>
  </si>
  <si>
    <t>Facebook</t>
  </si>
  <si>
    <t>https://www.linkedin.com/jobs/view/data-labeling-analyst-ii-at-facebook-3785573594</t>
  </si>
  <si>
    <t>APPROVED REMOTE LOCATIONS:
Los Angeles, CA, San Fransisco Bay Area, CA, San Diego, CA, New York, NY, Denver, CO, Houston, TX, Seattle, WA, Baltimore, MD.
Summary:
The main function of a data labeling analyst is to create and manage labeling and change processes within the data management systems. The typical data labeling analyst will have experience in data quality assurance.
Job Responsibilities:
• Create and modify data labels ensuring compliance to all regulatory and legal requirements.
• Maintain batch records, room logs, product travelers, and inventory records.
• Label and analyze large data sets to inform product decisions.
• Asses data quality.
Skills:
• Ability to identify trends within large data sets.
• Excellent communication skills, verbal and written.
• Problem solving skills.
• Team oriented with attention for detail.
Education/Experience:
• Bachelors degree in related field.
Show more
Show less</t>
  </si>
  <si>
    <t>Data Labeling, Data Quality Assurance, Data Analysis, Data Management, Regulatory Compliance, Batch Records, Room Logs, Product Travelers, Inventory Records, DataDriven Decision Making, Data Quality Assessment, Trend Identification, Communication Skills, Problem Solving, Teamwork, Attention to Detail, Bachelor's Degree in Related Field</t>
  </si>
  <si>
    <t>https://www.linkedin.com/jobs/view/data-research-analyst-gt-school-remote-%2460-000-year-usd-at-crossover-3783190004</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</si>
  <si>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LJ-4880-US-Fulton-DataResearchAn.002
Show more
Show less</t>
  </si>
  <si>
    <t>Python, JavaScript, JSON, OOP, Data Science, Generative AI, Machine Learning, Natural Language Processing, Cloud Computing, Agile Development, Software Engineering, Product Management, Communication, Collaboration, Problem Solving, Critical Thinking, Innovation, Research, Analysis</t>
  </si>
  <si>
    <t>https://www.linkedin.com/jobs/view/mulesoft-enterprise-data-engineer-at-schr%C3%B6dinger-3719239074</t>
  </si>
  <si>
    <t>MuleSoft, NetSuite, Salesforce Lightning, Cloud Architectures, Data warehouse architecture, ETL/ELT, Reporting Tools, Apex, SQL, Relational Databases, NonRelational Databases, Realtime Streaming Data Pipelines, Apache Kafka, Lambda Architecture, Kappa Architecture, Microservice Architecture, Batch Architecture, CI/CD, GitHub, Source Control Tools, DevOps, Data Quality Management, Data Transformation, Data Analytics, Machine Learning, Distributed Systems, Scalable Systems, Data Integration, Data Governance</t>
  </si>
  <si>
    <t>https://www.linkedin.com/jobs/view/healthcare-data-analyst-or-senior-healthcare-data-analyst-analytics-hub-at-ecg-management-consultants-3785922736</t>
  </si>
  <si>
    <t>SQL, Python, R, Fabric, Tableau, Microsoft Power BI, Microsoft Word, Microsoft Excel, Microsoft PowerPoint, Microsoft Azure, Microsoft 365, Scrapping, Data Analysis, Data Visualization, Data Management, Data Mining, Data Modeling, Statistical Analysis, Financial Modeling, Operational Modeling, Market Research, Business Intelligence, Consulting, Problem Solving, Communication, Teamwork, Leadership, Innovation, Multitasking, Adaptability, Analytical Thinking, Critical Thinking, Logical Thinking, Strategic Thinking, Decision Making, Problem Solving, Presentation Skills, Written Communication, Verbal Communication, Project Management, Time Management, Organization Skills</t>
  </si>
  <si>
    <t>Lead Data Platform Architect</t>
  </si>
  <si>
    <t>https://www.linkedin.com/jobs/view/lead-data-platform-architect-at-vir-biotechnology-inc-3715899529</t>
  </si>
  <si>
    <t>Vir Biotechnology, Inc. is an immunology company focused on combining cutting-edge technologies to treat and prevent infectious diseases and other serious conditions. Vir has assembled two technology platforms that are designed to stimulate and enhance the immune system by exploiting critical observations of natural immune processes. Its current clinical development pipeline consists of product candidates targeting hepatitis B and hepatitis delta viruses and human immunodeficiency virus. Vir has several preclinical candidates in its pipeline, including those targeting influenza A and B, COVID-19, RSV/MPV and HPV.
We believe the success of our colleagues drives the success of our mission. We are committed to creating a company passionate about equality, inclusion, and respect. When everyone feels supported and encouraged to give their best, we will collectively deliver outstanding results. We are proud to be the first company to be ranked at the top of the Deloitte Fast 500 list two years in a row (2023 &amp; 2022)!
The Data Science and Operations (DSO) group is looking for a Lead Data Platform Architect to join the Data Engineering team in San Francisco. You will report to the Senior Director of Data Engineering and will collaborate with multiple departments across Vir. You will build data platforms and analytical capabilities to support and enhance business operations throughout the organization. This is a hybrid role and you will work a few days each week from our HQ in San Francisco.
DSO is made up of engineers, bioinformaticians, genome analysts, and machine learning specialists building data infrastructure, pipelines, and data analytics across Vir.
RESPONSIBILITIES AND LEARNING OPPORTUNITIES:
Lead the architecture, design, and deployment of an enterprise healthcare data lake.
Help design core data platforms to allow the building of bioinformatics pipelines, machine learning models, data science applications and custom applications and dashboards.
Participate as a member of the VIR data architecture forum group.
Evaluate and select AWS technologies including data governance technologies to support building an enterprise healthcare data lake.
Develop a scalable and reliable infrastructure that supports bioinformatics pipelines and machine learning model deployment.
Be a liaison between IT, Machine Learning, Bioinformatics and the Data Engineering Team
Review and enhance documentation and the Vir knowledgebase.
QUALIFICATIONS AND EXPERIENCE:
12+ years development experience in Python or similar object-oriented languages.
5+ years of experience as a full stack developer.
Experience as lead or principal data engineer.
Deep experience with AWS technologies, APIs, MLOps.
Building data lakes using AWS or similar technologies.
Designing and building data processing pipelines using Next flow, Airflow, or similar technologies.
Enterprise data governance, the machine learning lifecycle and LLMs and their use.
Code/Build/Deployment: GIT, Docker, Jenkins, Kubernetes.
Scientific pipelines, i.e. Bioinformatics (genomic processing) pipelines, on AWS or other cloud vendors.
Executive level dashboard using Tableau or Spotfire.
Strong database experience, i.e. opensource vector databases like Milvus, Pinecone.
Relevant certifications would include AWS Certified Data Analytics or AWS Certified Machine Learning.
BS in Computer Science or related discipline, or equivalent industry experience.
_AA1
The expected salary range for this position is $168,500.00 to $246,500.00. Actual pay will be determined based on experience, qualifications, geographic location, and other job-related factors.
Vir's compensation and benefits are aligned with the current market and commensurate with the person's experience and qualifications. All full-time employees receive a package that includes: compensation, bonus and equity as well as many other Vir benefits and perks such as: health, dental, vision, life and disability insurance benefits, non-accrual paid time off, company shut down for holidays, commuter benefits, child care reimbursement, education reimbursement, 401K match and lunch for all onsite employees!
Vir Biotechnology (“Vir”) is an equal opportunity employer. All employment decisions at Vir are based on legitimate, non-discriminatory business requirements, job duties and individual qualifications. Employment decisions are made without regard to race, color, religion, sex (including pregnancy), gender, gender identity, gender expression, sexual orientation, age, parental status, marital status, national origin, ancestry, disability, medical condition, genetic information (including family medical history), political affiliation, military service or any other legally protected characteristic.
This commitment extends to all management practices and decisions, including recruitment and hiring, compensation, appraisal systems, promotions, training and career development programs. Vir also strongly commits to providing employees with a work environment free of unlawful discrimination or harassment.
Vir Human Resources leads recruitment and employment for Vir. Unsolicited resumes sent to Vir from recruiters do not constitute any type of relationship between the recruiter and Vir and do not obligate Vir to pay fees should we hire from those resumes. We ask that external recruiters and/or agencies not contact or present candidates directly to our hiring manager or employees.
For hires based in the United States, Vir Biotechnology, Inc., participates in E-Verify.
Candidate Privacy Notice
Show more
Show less</t>
  </si>
  <si>
    <t>Python, AWS, MLOps, Nextflow, Airflow, Kubernetes, Docker, Jenkins, Git, Data lake, Bioinformatics pipelines, Machine learning models, Tableau, Spotfire, Milvus, Pinecone, AWS Certified Data Analytics, AWS Certified Machine Learning</t>
  </si>
  <si>
    <t>Principal Data Analyst</t>
  </si>
  <si>
    <t>Barracuda</t>
  </si>
  <si>
    <t>Campbell, CA</t>
  </si>
  <si>
    <t>https://www.linkedin.com/jobs/view/principal-data-analyst-at-barracuda-3770804394</t>
  </si>
  <si>
    <t>J ob ID 24-453
Come Join Our Passionate Team! At Barracuda, we make the world a safer place. We believe every business deserves access to cloud-enabled, enterprise-grade security solutions that are easy to buy, deploy, and use. We protect email, networks, data and applications with innovative solutions that grow and adapt with our customers’ journey. More than 200,000 organizations worldwide trust Barracuda to protect them — in ways they may not even know they are at risk — so they can focus on taking their business to the next level.
We know a diverse workforce adds to our collective value and strength as an organization. Barracuda Networks is proud to be an Equal Opportunity Employer, committed to equal employment opportunity and equitable compensation regardless of race, gender, religion, sex, sexual orientation, national origin, or disability.
Envision yourself at Barracuda
The Global Data Analytics group at Barracuda enables business teams across the enterprise to make critical operational &amp; strategic decisions through deep data analysis, insightful BI Reporting and advanced analytics. As we are building a world class team and capabilities across all the above areas, we are looking for a highly hands on Principal Data Analyst to join our team. The person will get a fantastic opportunity to work hand in hand with a broad range of business groups and be directly responsible for enabling them to meet &amp; exceed their goals through data analysis &amp; reporting
What You’ll Be Working On
Work with VP’s, C level Execs and business analysts to clearly understand their business needs and translate them into clear data projects/ requirements.
Do detailed analysis of multiple large datasets using SQL and be able to derive specific insights and inference.
Quickly create intuitive dashboards and reports based for multiple business domains and communicate the value to the business audience effectively.
Work with data engineers, data architects and other data analysts to establish data pipelines and automation for the business data layer.
Create short presentations on data projects or data analysis findings and be able to effectively communicate the business value of the work to multiple audiences.
Strong understanding and business acumen of GTM functions (Marketing, Sales Ops, Finance, Customer Success) and the associated datasets
Highly self-driven and able to lead data projects and initiatives with minimal supervision. Initiate and lead business and data projects end to end collaborating with business partners and technology teams.
What You Bring To The Role
Conversant in advanced SQL with at least 6-8 years hands on experience in data analysis, on a day-to-day basis with a Masters or 8+ years of experience with a Bachelors
At least 2 years’ experience in python scripting and skillful to automate data processes as required
3 to 5 years’ experience working in a data warehouse environment, with strong familiarity in dimensional models, facts, dimensions and aggregate tables for reporting
Hands on experience building dashboards and reports with any reporting tools preferably PowerBI
Experience working in cloud based relational DB platforms (Databricks, SQL Server, Oracle)
Demonstrate sense of urgency to set and accomplish goals with strong focus on data quality and data governance
Highly skillful in complex data analysis, ability to get to root cause of data issues quickly and implement work arounds or permanent solutions to keep the business moving with quality data
What You’ll Get From Us
A team where you can voice your opinion, make an impact, and where you and your experience are valued. Internal mobility – there are opportunities for cross training and the ability to attain your next career step within Barracuda.
Equity, in the form of non-qualifying options
High-quality health benefits
Retirement Plan with employer match
Career-growth opportunities
Flexible Time Off and Paid Time Off benefits
Volunteer opportunities
The anticipated on-target earnings range for this role is $138,000-$160,000 at Campbell. Actual compensation offered will be dependent upon the individual's skills, experience, and qualifications as they directly relate to the requirements of the position, the budget for the position, and applicable employment laws.
Show more
Show less</t>
  </si>
  <si>
    <t>SQL, Python, Power BI, Databricks, SQL Server, Oracle, Cloudbased relational DB platforms, Dimensional modeling, Data governance, Data analysis, Business intelligence, Reporting, Data visualization, Data warehousing, Data pipelines, Automation, Data quality</t>
  </si>
  <si>
    <t>https://www.linkedin.com/jobs/view/data-scientist-at-veear-projects-inc-3767587764</t>
  </si>
  <si>
    <t>Job Description
We are looking for an experienced AI Engineer.
The successful candidate will be responsible for fine-tuning existing foundation models, developing new models, and offering them as APIs.
Additionally, the candidate will also build IDE plugins (For eg, Intellij) that consumes these APIs for code generation, test case generation, document generation, and automatic code reviews.
Key Responsibilities:
Develop and fine-tune a large language model for the Java (and other) programming language.
Develop new models for specific use cases.
Offer models as APIs for consumption by other tools and services.
Build an Intellij plugin that consumes the APIs for code generation, test case generation, document generation, and automatic code reviews.
Collaborate with cross-functional teams to gather requirements and ensure seamless integration of the language model and plugin.
Stay up-to-date with the latest developments in AI and LLM space and incorporate them into the language model and plugin.
Ensure the accuracy and performance of the language model and plugin through testing and quality assurance processes (like building testbeds)
Requirements:
Strong knowledge of machine learning (Client) techniques and Large Language Models (LLMs).
Proficiency in programming languages such as Python, Java, Go etc.
Experience with deep learning frameworks such as TensorFlow, PyTorch, and Keras.
Strong communication skills and ability to work in a team environment.
Familiarity with Intellij IDEA and its plugin development framework is a plus.
Show more
Show less</t>
  </si>
  <si>
    <t>Machine Learning, Client, Large Language Models (LLMs), Python, Java, Go, TensorFlow, PyTorch, Keras, Intellij IDEA, Plugin Development Framework, Code Generation, Test Case Generation, Document Generation, Automatic Code Reviews</t>
  </si>
  <si>
    <t>Community Programs Predictive Data Analyst</t>
  </si>
  <si>
    <t>Brilliant Corners</t>
  </si>
  <si>
    <t>https://www.linkedin.com/jobs/view/community-programs-predictive-data-analyst-at-brilliant-corners-3765387213</t>
  </si>
  <si>
    <t>Salary:
$6994/month - $7916/month
Location:
Los Angeles
Organization Overview
Founded in 2004, Brilliant Corners provides innovative housing and housing-related services to California’s most vulnerable individuals, with an emphasis on those transitioning from, or at risk of, homelessness or institutionalization. We develop, own, and manage multi-family supportive housing and licensed residential care homes. We implement a broad array of scattered-site, one-on-one supportive housing, and clinical case management programs through partnerships with developmental services, homeless services, veterans’ services, and health care sectors.
In short, we do good work.
We have offices throughout California, currently have almost 500 staff members, and are growing daily. We’re looking for inspired, talented people who want to be part of a team that’s affecting profound change and is having fun doing it.
Position Summary
This Data Analyst role will be contracted with DHS as part of our partnership in the Housing for Health program.
Housing for Health was founded in 2012 to provide housing and services to patients who frequented County public hospitals and were homeless. The program has grown to now provide a full continuum of services to clients, from street outreach to interim housing to permanent housing, with case management, benefits advocacy, and clinical services layered across all service categories. Housing for Health maintains its core ethos and founding principles of improving the health and quality of life of the most vulnerable homeless individuals in L.A. County. Community Programs is a program office within Health Services Administration, a division under the Los Angeles County Department of Health Services (DHS). In addition to other responsibilities, this position will have a supportive role in the tracking, reporting, quality assurance, and billing efforts for CalAIM, a Medi-Cal waiver program.
Essential Functions
Reporting and Analysis
Assists department stakeholders to define data needs and requirements to ensure data science projects meet business needs at the community, regional, divisional, departmental, or county-wide level
Uses statistical programming languages and packages, computer scripting languages, and/or domain-specific languages to digest, manipulate, prepare, augment, evaluate, analyze, summarize, and visualize data
Conducts end-to-end predictive data modeling projects that include basic exploratory data analysis, feature engineering, model selection, deployment of models into production environments, and visualization of findings
Performs data management and manipulation, including the writing of data queries of departmental databases and data marts, data cleaning, and joining of multiple and disparate data sets
Extracts and organizes data and applies quality-control techniques to ensure the accuracy and completeness of all data; researches source documents and coordinates with others to resolve missing or conflicting data and other anomalies
Ensures regular reporting occurs within specified deadlines
Regularly creates deliverables for special projects and assignments, such as ad-hoc department reporting and program analyses
Creates documentation for the processes and procedures used for reporting and analyses
Tool Development and Maintenance
Collaborates with other department subject matter experts to understand, identify, and select available and relevant sources of data for use cases, including internal and external data sources
Helps refine program management practices through the creation of new reporting and analytical tools
Helps to design, build, and maintain analytical support tools to be used within the Department of Health Services, by housing and service providers, and by other external stakeholders
Project Management
:
Collaborates with data administrators and other IT staff to develop data pipelines and ensure the availability of quality data
Convenes and facilitates discussions with stakeholders to design and implement tools and reports
Manages the design, development, implementation and maintenance of reports, dashboards and analysis tools
Program and Provider Support
Works with program staff to understand the implications of analyses and to ensure that findings are actionable and support data-driven program, policy, and operational decision- making
Assists in coordinating with various functional teams to develop and implement products, services, tools, or business process changes resulting from the analysis
Provides regular analyses of the impact of changes in management practices and policies
Designs program reports, analyzes performance, and provides resulting analyses to stakeholders
Requirements
The ideal candidate has experience working directly with a client-centric relational database and with managing individuals. They have strong technical knowledge and are comfortable doing analyses and building reports out of a SQL database. They are comfortable with a variety of analytical tools and have taken the lead on projects where the best path forward is unclear. They have a customer service mindset. They have a passion for social services and an interest in looking beyond the data.
Education/Experience
Option I:
A Bachelor’s degree from an accredited college or university in a field of applied research such as Data Science, Machine Learning, Mathematics, Statistics, Business Analytics, Psychology, or Public Health that included 12 semester or 18 quarter units of coursework in data science, predictive analytics, quantitative research methods, or statistical analysis
-AND-
Two (2) years of experience in the application of techniques of machine learning, predictive analytics, data management, and hypothesis-driven data analysis to complex experimental designs leading to actionable findings and recommendations
-OR-
A Master’s or Doctoral degree from an accredited college or university in a field of applied research such as Data Science, Machine Learning, Mathematics, Statistics, Business Analytics, Psychology, or Public Health.
Option II:
Four (4) years of experience with responsibility for planning, designing, conducting, and evaluating research projects involving the application of techniques of machine learning, predictive analytics, data management, and/or hypothesis-driven data analysis to complex experimental designs leading to actionable findings and recommendations.
Certificates/Licenses/Clearances
Successful clearing through the Live Scan process with the County of Los Angeles
WORK ENVIRONMENT
Hybrid. Currently 1 day per month required in-office (Downton Los Angeles), may eventually increase up to 1 day per week max
Otherwise Remote Work with a set schedule
This contracted position will terminate 10/1/2025
Job Title: Community Programs Predictive Data Analyst
Program Name: DHS Housing for Health
Location: Los Angeles, CA
Position Status: Full Time Non-Exempt Salaried
Salary: $6994 - $7916/mo ($40.35 - $45.66 hourly)
Benefits
Health Care Plan (Medical, Dental &amp; Vision)
Retirement Plan (401k, IRA)
Life Insurance (Basic, Voluntary &amp; AD&amp;D)
Paid Time Off (Vacation, Sick &amp; Public Holidays)
Family Leave (Maternity, Paternity)
Short Term &amp; Long Term Disability
Hybrid Work
Show more
Show less</t>
  </si>
  <si>
    <t>Data Analysis, Predictive Analytics, Machine Learning, Statistical Programming, Data Management, Data Manipulation, SQL, Data Visualization, Tableau, Power BI, R, Python, SAS, Hadoop, Spark, Hive, Pig, NoSQL, MongoDB, Cassandra, HBase, Cloud Computing, AWS, Azure, Google Cloud Platform, Data Warehousing, Data Mining, Text Mining, Artificial Intelligence, Natural Language Processing, Business Intelligence, Reporting, Dashboards, Project Management, Agile, Scrum, Kanban, Waterfall, Communication, Teamwork, Problem Solving, Critical Thinking, Attention to Detail, Customer Service, Social Services</t>
  </si>
  <si>
    <t>https://www.linkedin.com/jobs/view/privacy-data-analyst-at-venable-llp-3725941694</t>
  </si>
  <si>
    <t>SQL, Python, R, PHP, Coding, Data Analysis, Regulatory Compliance, Privacy Safeguards, Risk Assessment, Data Gathering, Data Privacy, Data Security, Automation, Program Management, Internal Controls, Legislative Advocacy, Cybersecurity, Information Governance</t>
  </si>
  <si>
    <t>https://www.linkedin.com/jobs/view/senior-data-engineer-at-walmart-3739239796</t>
  </si>
  <si>
    <t>Position Summary...
What you'll do...
About The Team
The mission of Walmart Display Ads is to connect brand owners and shoppers with relevant display ads. We bring brand awareness and rich product information to shoppers and help brand owners grow their business with advanced targeting and optimization techniques. This is a fast-growing business never lack ing opportunities ! We are looking for an experienced tech lead to spearhead advertising data analytics related to deman d, supply, and overall marketplace healt h. You will be responsible for extracting meaningful insights about campaign performance, marketplace efficiency, and gaps in systems and products , surfacing marketplace health metrics via dashboards , and working with cross-functiona l partners to move the needle in display advertising.
What You Will Do
Lead and participate in small to large sized projects by reviewing project requirements; gather requested information; write and develop code; conduct unit testing; communicate status and issues to team members and stakeholders; collaborate with project team and cross functional teams; troubleshoot open issues and bug-fixes; and ensure on-time delivery and hand-offs.
Lead assigned projects by providing pertinent design, documents; identifying short- and long-term solutions and timeline; reviewing and providing feedback for proposed solutions; and performing design and code reviews of changes.
Provide guidance and mentorship to junior data.
Work closely with cross functional teams, including data scientists, product managers, and software engineers, to carry out various experiments across different areas of the AdTech platforms to improve customer experience and ad relevance.
Develop and maintain highly scalable and fault-tolerant data systems that process, store, and serve large volumes of data including online and offline user activities, impressions, and sales data.
Build and maintain data pipelines and ETL processes required for optimal extraction, transformation, and loading of data from a wide variety of data sources.
Ensure data ingested and processed is accurate and of high quality by implementing data quality checks, data validation, and data cleaning processes.
Implement and enhance machine learning pipelines for model evaluation and promotion.
What You'll Bring
Bachelor's degree in computer science or a related field.
5+ years of experience in the following areas in a Data Engineer role.
Expertise in one or more programming languages (Python, Java etc.)
Advanced Data Management: Proficiency in managing and manipulating huge datasets in the order of terabytes (TB) is essential. This includes knowledge of distributed file systems, data partitioning, and optimization techniques for handling large-scale data.
Big Data Technologies: Expertise in big data technologies like Hadoop, Apache Spark, Apache Hive, or similar frameworks is crucial for efficiently processing and analyzing massive volumes of data.
Data Integration: Skill in integrating data from multiple data sources is vital. This involves understanding various data formats, APIs, and protocols to effectively bring data together from diverse sources.
Data Modeling: Strong data modeling skills are necessary for designing a schema that can accommodate the evolution of data sources and facilitate seamless data joins across various datasets.
Database Management: Experience in working with large-scale databases is essential to handle the storage and retrieval of vast amounts of data efficiently.
Data Cleansing and Transformation: The ability to clean and transform data from different sources into a standardized format is crucial for accurate data analysis and effective data joins.
Query Optimization: Proficiency in optimizing queries to achieve better performance and reduce processing times is important when dealing with massive datasets.
Distributed Computing: Understanding the principles of distributed computing is vital for effectively utilizing resources across a cluster of machines to process and analyze large volumes of data.
Data Security and Privacy: Knowledge of data security and privacy best practices is essential to protect sensitive information when dealing with massive datasets from multiple sources.
Problem-Solving and Troubleshooting: Strong analytical and problem-solving skills are crucial for identifying and resolving issues that may arise during the data integration and schema evolution process.
Ability to effectively interpret technical and business objectives and challenges and articulate solutions.
Strong analytical skills and programming skills.
Technologies: Spark/Hive, Kafka, Apache Parquet, Avro, GCS, GCP, BigQuery, Python, Airflow
Nice To Have
Experience in the advertising domain
Experience in Machine Learning
About Walmart Global Tech
Imagine working in an environment where one line of code can make life easier for hundreds of millions of people. That is what we do at Walmart Global Tech. We are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and those looking for the opportunity to define their career. Here, you can kickstart a distinguished career in tech, gain new skills and experience for virtually every industry, or leverage your expertise to innovate at scale, impact millions and reimagine the future of retail.
Flexible, Hybrid Work
We use a hybrid way of working that is primarily in the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annual salary range for this position is $117,000.00-$234,000.00
Additional Compensation Includes Annual Or Quarterly Performance Incentives.
Additional compensation for certain positions may also include:
Regional Pay Zone (RPZ) (based on location)
Stock equity incentives
Minimum Qualifications...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Primary Location...
640 W California Avenue, Sunnyvale, CA 94086-4828, United States of America
Show more
Show less</t>
  </si>
  <si>
    <t>Python, Java, Hadoop, Apache Spark, Apache Hive, Spark/Hive, Kafka, Apache Parquet, Avro, GCS, GCP, BigQuery, Airflow, ETL, Machine Learning, Data Management, Data Modeling, Database Management, Data Cleansing, Data Transformation, Query Optimization, Distributed Computing, Data Security, Data Privacy, ProblemSolving, Troubleshooting</t>
  </si>
  <si>
    <t>https://www.linkedin.com/jobs/view/senior-data-engineer-at-verticalmove-inc-3764330604</t>
  </si>
  <si>
    <t>Python, Scala, Java, Airflow, Hive, Spark, Kafka, EMR, Computer Science, DataOps, Apache Airflow, Apache Hive, Apache Spark, Apache Kafka, Apache EMR, Machine Learning, Data Analysis, Data Engineering, Data Scientist, Data Validation, ETL, ELT, Data Visualization, Data Warehousing, Big Data, Hadoop, NoSQL, SQL, Cloud Computing, AWS, Azure, Google Cloud Platform</t>
  </si>
  <si>
    <t>https://www.linkedin.com/jobs/view/data-engineer-at-steerbridge-3783419059</t>
  </si>
  <si>
    <t>https://www.linkedin.com/jobs/view/sr-data-engineer-at-dexian-3774815238</t>
  </si>
  <si>
    <t>Senior Data Engineer  - Sunnyvale, CA - 12+ Months</t>
  </si>
  <si>
    <t>https://www.linkedin.com/jobs/view/senior-data-engineer-sunnyvale-ca-12%2B-months-at-tms-3779827126</t>
  </si>
  <si>
    <t>Position: Senior Data Engineer
Location: Sunnyvale, CA
Duration: 12+ Months
Job Description
Proficiency in managing and manipulating huge datasets in the order of terabytes (TB) is essential.
Expertise in big data technologies like Hadoop, Apache Spark (Scala preferred), Apache Hive, or similar frameworks on the cloud (GCP preferred, AWS, Azure etc.) to build batch data pipelines with strong focus on optimization, SLA adherence and fault tolerance.
Expertise in building idempotent workflows using orchestrators like Automic, Airflow, Luigi etc.
Expertise in writing SQL to analyze, optimize, profile data preferably in BigQuery or SPARK SQL
Strong data modeling skills are necessary for designing a schema that can accommodate the evolution of data sources and facilitate seamless data joins across various datasets
Ability to work directly with stakeholders to understand data requirements and translate that to pipeline development / data solution work.
Strong analytical and problem-solving skills are crucial for identifying and resolving issues that may arise during the data integration and schema evolution process.
Ability to move at rapid pace with quality and start delivering with minimal ramp up time will be crucial to succeed in this initiative.
Effective communication and collaboration skills are necessary for working in a team environment and coordinating efforts between different stakeholders involved in the project.
Nice To Have
Experience building complex near real time (NRT) streaming data pipelines using Apache Kafka, Spark streaming, Kafka Connect with a strong focus on stability, scalability, and SLA adherence.
Good understanding of REST APIs – working knowledge on Apache Druid, Redis, Elastic search, GraphQL or similar technologies. Understanding of API contracts, building telemetry, stress testing etc.
Exposure in developing reports/dashboards using Looker/Tableau
Experience in eCommerce domain.
Tech stack: Google cloud, HDFS, SPARK, Scala, Python (optional), Automic/Airflow, BigQuery, Kafka, API, Druid
Show more
Show less</t>
  </si>
  <si>
    <t>Data Engineering, Hadoop, Apache Spark, Apache Hive, GCP, AWS, Azure, Automic, Airflow, Luigi, BigQuery, Spark SQL, Schema Design, Data Modeling, Data Integration, Data Analysis, SQL, Apache Kafka, Spark Streaming, Kafka Connect, REST APIs, Druid, Redis, Elastic Search, GraphQL, Telemetry, Stress Testing, API Contracts, Looker, Tableau, eCommerce, Google Cloud, HDFS, Scala, Python</t>
  </si>
  <si>
    <t>https://www.linkedin.com/jobs/view/sr-data-engineer-at-sonitalent-corp-3704936298</t>
  </si>
  <si>
    <t>Job title: Sr Data Engineer
Location:
Seattle, Washington or Burbank, California (Must be local to one or the other location)
Interview: Phone/ Skype
End Client
Visa: USC, GC, GC-EAD, H4-EAD
Job Description
Top Skills: Datawarehousing specifically Snowflake, AWS (Step Functions, Cloudwatch, ECS, Lambdas, Glue, etc.), Intermediate Level Python
Plus Skills: Tableau for Visualization, DBT (Data Build Tools), GIT
Visa: USC, GC, GC-EAD, H4-EAD
Interview: Telephone followed by a Zoom Interview
Vendor Call Notes
Sr Data Engineer
Duration: 18-month
m-f 9am 5pm
Preferably Seattle, but open to Burbank, CA. (4 days in office 1 day at home)
Working directly with Disney's Data Platform Droid
AWS-based Data Pipeline overseeing that, making sure can integrate the new data to pull the data into their Snowflake Datawarehouse.
There are a lot of different technologies they would have to work with to make that happen.
Making sure data is reliable, clean and ready to use for analytics.
Tableau experience for Visualization is a huge plus, but not required
Team Structure
Team is led by Rick Wolnick, Lead Data Engineer/Data Architect
Rick is also supported by Travis Knock, one of their Sr Data Engineers; He is working primarily on many of their modeling, mainly financial modeling, and some of their tableau reports.
Flexing Staff of SOW contractors who support them. They are near-shore and more on the senior side as well.
They work with a DBA who does administration side, and a product owner who manages the overall product day-to-day
They all spend about 80% of their time working on their capital project work, projects that will build new features or support the business. And 20% of their time, will be part of an on-call rotation. It's 8-5pm on-call, not overtime.
From a Senior perspective, they will also be expecting the Data Engineer to make recommendations on Systems Design and get data management techniques
This role is open as they had an IQN contractor in this role who took a perm role.
Hard Skills
SQL is the BIG ONE
Datawarehousing, specifically with Snowflake
Data Pipeline Engineering, specifically in AWS ( They use Step Functions, Cloudwatch, ECS, Lambdas, Glue)
Intermediate-level Python what they use to do some light data extract logic
DBT (Data Build Tools) is a PLUS
Tableau for Visualization, would be a huge plus, but not required
GIT would be a plus
Industry experience is not necessary.
Interview
Will have Rick and Travis review resumes first. They will send the ones they like to Danny Bullis (HM). If he likes them will set up an:
Initial 15 30-minute phone screening and will provide 3 time slots for them to pick from
If he likes them, will set them up for a single 1-hour interview. The 1st 30 minutes will be a programming question or two primarily a SQL and/or a Python question; both if possible. The Python question will be more around intermediate data structures and algorithms. The SQL question will be more like some of the intermediate types of joins and/or queries.
2nd 30 minutes will be questions aimed at softskills, and make sure they are going to be someone we're going to want to work with. Rick and Travis will probably alternate which one is going to ask the question, and we're going to be pulling from a list of questions.
Hopefully, select the candidates before October, so they can start the onboarding process beginning of October.
Team Leadership is more of a trait, so if this person can share example of when they had leadership opportunities in their past, that would be very helpful for their selection process. It is not a firm requirement.
Size of Data: Up to 1 terabyte It's operational data Aggregating stuff from ticketing or personnel system
Diversity is very important. So please front-load diverse candidates.
Show more
Show less</t>
  </si>
  <si>
    <t>Datawarehousing, Snowflake, AWS, Cloudwatch, ECS, Lambdas, Glue, Python, Tableau, DBT, GIT, SQL, Data Pipeline Engineering, Step Functions</t>
  </si>
  <si>
    <t>Staff Data Engineer, Analytics Platform</t>
  </si>
  <si>
    <t>Afresh</t>
  </si>
  <si>
    <t>https://www.linkedin.com/jobs/view/staff-data-engineer-analytics-platform-at-afresh-3767563518</t>
  </si>
  <si>
    <t>Afresh is on a mission to eliminate food waste and make fresh food accessible to all. Our first A.I.-powered solution optimizes ordering, forecasting, and store operations for fresh food departments in brick-and-mortar grocers. With our Fresh Operating System, regional and national grocery retailers have placed $1.6 billion in produce orders across the US and we've helped our partners prevent 34 million pounds of food from going to waste. Working at Afresh represents a one-of-a-kind opportunity to have massive social impact at scale by leveraging uncommonly impactful software – we hope you'll join us!
About the Role:
The goal of our analytics architecture is to allow teams across Afresh to read and write meaningful, consistent, and reliable metrics derived from our disparate data sources, and to use those metrics to track internal performance, power new reporting products, drive decision-making through experimentation, and alert on significant changes in performance.
In the next 6 months, we are releasing new products that build on top of our analytics architecture, namely a customer facing product for reporting insights that will help our customers drive down food waste. As we venture into building more customer facing products that leverage analytics insight, we’re looking to strengthen our analytics platform foundation.
The Data Science team sits under the larger Prediction, Optimization, and Planning (POP) team at Afresh. You will regularly interact with data engineers, applied scientists, data scientists, full stack engineers, and product managers in the course of your work.
As a staff data engineer on the Data Science team, you will own the ongoing development of our analytics platform. In this role, you will evolve our data warehouse schema, solidify our transform architecture, and establish data governance patterns to serve our internal and external analytics needs. Some of your responsibilities will include:
Improve and extend our data analytics architecture to enable consistent analytic results and easy access across multiple analytics use cases
Collaborate with engineers, product managers, and data scientists to understand their data needs, and then build extensible dimensiional models and semantic layer metrics that allow for consistent and reliable insights
Evolve our existing data quality and data governance processes
Mentor and up-skill other engineers
This is a high-impact role with ownership of highly visible projects and a lot of room to grow in your scope.
Skills and Experience:
6+ years of experience as an data engineer, analytics engineer, data warehouse engineer, or a similar role.
Strong understanding of advanced concepts in SQL.
Exceptional communication and leadership skills, with a proven ability to facilitating cross-team and cross-functional collaboration and information sharing.
1+ years of experience working with SQL-driven transform libraries that support an ELT paradigm, like dbt or sqlmesh, at scale, including setting up CI/CD pipelines that ensure high quality transformations.
Expert knowledge about the differences between OLTP and OLAP database design.
Familiarity with the differences between data engineering concepts like Data Mesh, Data Lake, Data Warehouse, Data Fabric, and Data Lakehouse.
Experience with setting up a semantic layer defined with code (LookML, Cube.dev, AtScale, dbt semantic layer).
Technologies: SQL, Python, Airflow, dbt, Snowflake/Databricks/BigQuery, Spark.
Salary Band: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AR, CA, CO, FL, GA, IL, KY, MA, MI, MT, MO, NV, NJ, NY, NC, OR, PA, TX, WA, WI. However, there may be key roles that will require a candidate/employee to be local to our San Francisco, CA office. In which case this requirement will be included in the job posting details under "Skills and experience" for reference.
Show more
Show less</t>
  </si>
  <si>
    <t>SQL, Data Warehousing, Data Engineering, Data Analytics, Data Governance, Data Quality, OLTP, OLAP, Data Mesh, Data Lake, Data Warehouse, Data Fabric, Data Lakehouse, LookML, Cube.dev, AtScale, dbt Semantic Layer, Python, Airflow, dbt, Snowflake, Databricks, BigQuery, Spark</t>
  </si>
  <si>
    <t>Second Dinner</t>
  </si>
  <si>
    <t>https://www.linkedin.com/jobs/view/senior-data-engineer-at-second-dinner-3767052785</t>
  </si>
  <si>
    <t>Who We Are
Second Dinner is an award-winning independent game development studio that is here to make the most fun games in the world. Not super fun games. Not SUPER DUPER fun games. We mean the MOST fun games. In fact, our game MARVEL SNAP has earned multiple Mobile Game of the Year Awards (Game Awards, DICE), Best Strategy Game (IGN), and the Apple Design Award for Innovation!
Second Dinner is a remote-first studio, so while we are headquartered in Irvine, California, most of our team is fully remote across the United States. We want the most talented teammates wherever they call home. A diverse team with varied perspectives makes us a better company and will help us make better games. If you can bring something new to the table and expand our point of view, that's a huge upside.
Our Data Team
At Second Dinner, data plays a crucial role in conveying the voices of our players and informing our decisions, which leads us to great games and player experiences. Our team enables decision-making with scientific and methodological rigor for Marvel SNAP and our new projects. We partner with teams across the studio to build data-powered player experiences directly into the games. We innovate in analytics tooling and data engineering capabilities to redefine what is possible in game development and operations.
Your Role
You will report to the Data Engineering Lead. You will play a critical role in shaping data-driven insights across our organization. You will develop and operate data pipelines to empower analytics, data science, marketing, product management, and design teams to create incredible player experiences. You will build and operate large-scale cloud data infrastructure. You will collaborate with cross-functional teams to ensure the collection and serving of timely high-quality data. Moreover, you will partner with the AI team to innovate in self-service analytics tools. If you are passionate about building high-impact core capabilities to help craft world-class game experiences and are excited to influence millions of players by leveraging your expertise in data engineering, then APPLY!!!
What You'll Do:
Develop and operate data infrastructure and pipelines to enable robust data for analytics and reporting in Marvel SNAP
Empower the SNAP Marketing team with high-quality data to improve user acquisition (UA)
Enable SNAP Product Management, Analytics, Design, Engineering, and Production teams to gain insights from analytics quickly
Partner with data scientists, analysts, and software engineers to ensure high-quality and relevant data collection
Partner with the AI team to innovate, develop, and operate self-service analytics tooling
What You’ll Need:
Extensive expertise with data infrastructure and data engineering
Demonstrated experience in large-scale distributed data systems (Spark, Flink)
Deep expertise in analytical database technologies (SQL and NoSQL)
Proficiency in SQL and Python
Experience with database technologies and ETL/ELT
Experience with orchestration and automation tools (Airflow, Beam)
Experience with Looker or Tableau
Familiarity with Databricks and data/analytics solutions on AWS
Experience with marketing platforms and data tools (Braze, AppsFlyer)
Demonstrated success in a highly collaborative cross-functional work environment
Passionate player of mobile games
Mindset for serving a diverse and global player base
Nice to Have But Not Necessary:
Experience working in online video games, preferably mobile free-to-play games
Experience in .NET/C# and backend software development
Experience in building and integrating data pipelines for customer-facing live services (e.g., recommenders)
Experience in operational database and storage technologies (e.g., DynamoDB, Cassandra, and Redis)
The total compensation for this position includes a new hire offer base salary range of $130,000 - $210,000 USD + equity + comprehensive benefits + potential for discretionary performance bonuses.
Individual pay within this salary range may span multiple levels within the discipline and is determined by assessed job-related skills, experience, relevant education or training. It also factors in market demands and business needs. The disclosed range is not adjusted based on location and may be subject to change or modification based on business needs in the future. Your recruiter can answer any questions about new hire total compensation during the hiring process.
An overview of the benefits and perks at Second Dinner:
Medical, Dental, and Vision insurance plans with Second Dinner paying 100% of premiums for employees and 75% for dependents for many plans
401(k) contribution with no waiting period
16 weeks paid parental leave with no waiting period
Home office improvement bonus
Paid Vacation &amp; Sick time
Remote-first with core overlap hours between 10AM and 4PM PT
Company Winter Holiday shutdown (Dec 25-Jan 1)
Company Summer Holiday shutdown (week of July 4)
Company Events - In-person Summer all-hands gathering, in-person holiday party, annual camping event, and virtual events throughout the year
We are an equal opportunity employer that places high value on diversity and inclusion. We do not discriminate on the basis of race, color, ancestry, national origin, religion, age, disability status, sex (including pregnancy), gender, gender identity, gender expression, sexual orientation, medical condition, genetic information, marital status, military status, or veteran status.
You must be eligible to work in the United States to be considered for this position.
Show more
Show less</t>
  </si>
  <si>
    <t>Data Engineering, Cloud Data Infrastructure, Data Pipelines, Spark, Flink, SQL, NoSQL, Python, ETL/ELT, Airflow, Beam, Looker, Tableau, Databricks, AWS, Braze, AppsFlyer, .NET, C#</t>
  </si>
  <si>
    <t>Begin</t>
  </si>
  <si>
    <t>Ontario, CA</t>
  </si>
  <si>
    <t>https://www.linkedin.com/jobs/view/senior-data-engineer-at-begin-3767891033</t>
  </si>
  <si>
    <t>BEGiN
has an exciting opportunity for a
Senior Data Engineer
to join our growing team! This role will be remote in
Ontario, Canada.
BEGiN is an award-winning educational technology company with world-wide impact. With products that are as effective as they are fun, BEGiN’s family of brands builds critical skills for school and life.
We’re a diverse team of talented people passionate about creating educational content kids love. At BEGiN, we have the rare opportunity to make a dent in the universe by bringing high-quality at-home learning to kids globally!
Reporting into our
Director, Data Engineering
, the
Senior Data Engineer
will implement reliable data pipelines upholding the best practices that are pivotal to analytics, data science, and reporting across the organization as well as develop the data platform capabilities to ensure data platform performance, scalability and maintainability.
You will:
Own efficacy and quality of data pipelines and ETL processes that bring data into the enterprise data warehouse.
Develop, maintain, and improve tools to enable team members to rapidly consume and understand data.
Design and architect scalable infrastructure to build, train, and deploy machine learning models, ETL, and CI/CD with an eye on efficiency.
Be hands-on with multiple cloud technologies, tools and programming languages (Python, PySpark, SQL, AWS, GCP, Databricks, etc.)
Responsibilities:
Work closely with the other data engineers,, data scientists/analysts, and our product engineering team to translate requirements into deliverable data pipelines.
Execute the strategy for the data platform to support the business while optimizing performance and minimizing cost.
Partner with stakeholders and engineering teams to deliver solutions in an iterative and incremental manner, leveraging lean and agile principles, fostering an environment of learning and collaboration.
Ensure that our applications and operational data remain in sync and all integrations are flowing with no data errors.
Lead root cause analysis, prioritize and manage data quality and remediation, and ensure data integrity to all downstream data systems.
You will be an expert on understanding how data is collected, maintained, and interpreted and be knowledgeable on the official sources of data in scope to address use case requirements and business needs.
Must Haves:
Bachelor degree in Computer Science or related field.
Deep understanding of Spark (Databricks) and expertise on Data Warehousing approaches in the Databricks Lakehouse.
Expert in Python/PySpark/Spark SQL and follow/evolve established SDLC, coding best practices, version control etc.
Data Platform Architecture experience in AWS and/or GCP.
Previous hands-on experience with data modeling.
5+ years of experience as a data engineer.
Excellent communication skills tailored for target audience.
Experience in BI tools (i.e. Looker)
Nice-to-Haves:
Graduate degree in Computer Science or related field.
Understanding of Analytics use cases (i.e. customer360, marketing channel optimization etc).
Prior experience with AWS Infrastructure (Networking, VPCs etc).
Prior experience with tools such as Fivetran, Airflow, Metarouter, Terraform etc
We like people who:
Are open to suggestions, collaborative, and thrive in team environments.
Love and are willing to learn new technologies and styles.
Are scrappy, entrepreneurial with the ability to turnaround high-quality projects quickly without depending on a large team.
What you’ll get:
BEGiN offers competitive compensation including equity and full benefits.
Smart, passionate, and engaged co-workers.
Excellent top-tier Medical/Dental/Vision benefits
The chance to have a big impact, quickly
The rare opportunity to make a dent in the universe. We’re bringing a love of reading and learning to children globally!
BEGiN is a proud equal opportunity employer. All qualified applicants will be considered without regard to race, color, religion, gender, gender identity or expression, sexual orientation, national origin, genetics, disability, age, or veteran status.
At BEGiN, we are committed to building a diverse team of talented people who are passionate about creating educational content kids love. We believe in fostering a culture where productivity can flourish, one that is empathetic, respectful, and inclusive. At BEGiN, we know that diversity, equity, and inclusion aren’t just an idea, a one-time initiative, or phrases to throw into a job post: they’re a daily practice and an ongoing conversation. We survey our team about inclusivity, run training on DEI topics, and have a committee to ensure we are all continuing to learn and grow.
Show more
Show less</t>
  </si>
  <si>
    <t>Python, PySpark, Spark SQL, SQL, AWS, GCP, Databricks, Data Warehousing, Databricks Lakehouse, SDLC, Data Platform Architecture, Data Modeling, Looker, Fivetran, Airflow, Metarouter, Terraform, Big Data, Data Science, Cloud Computing, Machine Learning, Data Pipelines, ETL, BI Tools</t>
  </si>
  <si>
    <t>https://www.linkedin.com/jobs/view/staff-data-engineer-at-begin-3767886685</t>
  </si>
  <si>
    <t>BEGiN
has an exciting opportunity for a
Staff Data Engineer
to join our growing team! This role will be remote in
Ontario, Canada
.
BEGiN is an award-winning educational technology company with world-wide impact. With products that are as effective as they are fun, BEGiN’s family of brands builds critical skills for school and life.
We’re a diverse team of talented people passionate about creating educational content kids love. At BEGiN, we have the rare opportunity to make a dent in the universe by bringing high-quality at-home learning to kids globally!
Reporting into our
Director, Data Engineering
, the
Staff Data Engineer
will lead the design and implementation of the enterprise data warehouse models (i.e. data vault, data mart etc) to advance the data platform architecture and implement reliable data pipelines upholding the best practices that are pivotal to analytics, data science, and reporting across the organization.
You will:
Work as an architect for the enterprise data warehouse and ensure all deliverables according to the data platform roadmap.
Own efficacy and quality of data pipelines and ETL processes that bring data into the enterprise data warehouse.
Develop, maintain, and improve tools to enable team members to rapidly consume and understand data.
Design and architect scalable infrastructure to build, train, and deploy machine learning models, ETL, and CI/CD with an eye on efficiency.
Work hands on with multiple cloud technologies and tools (Python, PySpark, AWS, GCP, Databricks, etc.).
Responsibilities:
Work closely with the business stakeholders, data scientists/analysts, and our engineering team to translate requirements into deliverable products.
Execute the strategy for the data platform to support the business while optimizing performance and minimizing cost.
Partner with stakeholders and engineering teams to deliver solutions in an iterative and incremental manner, leveraging lean and agile principles, fostering an environment of learning and collaboration.
Ensure that our applications and operational data remain in sync and all integrations are flowing with no data errors.
Lead root cause analysis, prioritize and manage data quality and remediation, and ensure data integrity to all downstream data systems.
You will be an expert on understanding how data is collected, maintained, and interpreted and be knowledgeable on the official sources of data in scope to address use case requirements and business needs.
Must Haves:
Bachelor degree in Computer Science or related field.
Deep understanding of Spark (Databricks) and expertise on Data Warehousing approaches in the Databricks Lakehouse.
Expert in Python/Scala and follow/evolve established SDLC, coding best practices, version control etc.
Data Platform Architecture experience in AWS and/or GCP.
Previous hands-on experience with developing data warehouses.
5+ years of experience in data architecture and engineering.
Excellent communication skills tailored for target audience.
Strong data management skills with a focus on data warehouse (lakehouse) design, data quality management, and data analysis of large datasets, including hands-on-experience with SQL, no-SQL, and ETL software.
Experience in BI tools (i.e. Looker).
Nice-to-Haves:
Graduate degree in Computer Science or related field.
Understanding of Analytics use cases (i.e. customer360, marketing channel optimization etc).
Prior experience with AWS Infrastructure (Networking, VPCs etc).
Prior experience with tools such as Fivetran, Airflow, Metarouter, Terraform etc.
We like people who:
Are open to suggestions, collaborative, and thrive in team environments.
Love and are willing to learn new technologies and styles.
Are scrappy, entrepreneurial with the ability to turnaround high-quality projects quickly without depending on a large team.
What you’ll get:
BEGiN offers competitive compensation including equity and benefits.
Smart, passionate, and engaged co-workers.
Paid time off. Including Holiday/Summer break.
Unlimited sick time off.
The salary range for this role is $150,000 - $165,000 CAD.
BEGiN is a proud equal opportunity employer. All qualified applicants will be considered without regard to race, color, religion, gender, gender identity or expression, sexual orientation, national origin, genetics, disability, age, or veteran status.
At BEGiN, we are committed to building a diverse team of talented people who are passionate about creating educational content kids love. We believe in fostering a culture where productivity can flourish, one that is empathetic, respectful, and inclusive. At BEGiN, we know that diversity, equity, and inclusion aren’t just an idea, a one-time initiative, or phrases to throw into a job post: they’re a daily practice and an ongoing conversation. We survey our team about inclusivity, run training on DEI topics, and have a committee to ensure we are all continuing to learn and grow.
Show more
Show less</t>
  </si>
  <si>
    <t>https://www.linkedin.com/jobs/view/senior-staff-data-engineer-at-evenup-3728158599</t>
  </si>
  <si>
    <t>Data warehousing, Data pipelines, Internal analytics, Data tooling, BI tools, Systems, DBT, BigQuery, Elasticsearch, Data Insights, Data storage, Development friction, Data migration, Analytics tooling, Legal technology, Medical records, Unstructured data, System design, Code, Stakeholder collaboration, Mentoring, Lunch and learns, Selfstarter mindset, Product concept, Feature building, User base scaling</t>
  </si>
  <si>
    <t>hatch I.T.</t>
  </si>
  <si>
    <t>https://www.linkedin.com/jobs/view/senior-data-engineer-at-hatch-i-t-3765524716</t>
  </si>
  <si>
    <t>Hatch I.T. is partnering with an
AI startup
to find a
Senior Data Engineer.
See details below:
About The Role
As a
Data Engineer,
you will build and maintain data pipelines, and help us scale our data systems and run client reports. You'll manage core database systems, evaluate A/B tests, establish industry benchmarks, and uncover trends from shoppers around the world. You'll need to bring new ideas and see the big picture, communicate with the team, and ensure projects are delivered on time. Your work will have a real impact on the industry and be seen by leaders at some of the top apparel brands and retailers in the world. You'll also develop and maintain metrics, reports, analyses, dashboards, and more, and translate data-related questions into persuasive analyses for business partners. You'll create compelling narratives and refine processes for data collection and analysis, among other responsibilities.
About You
You are a humble, passionate, and experienced data engineer that is excited to write code but also comfortable working with sales, accounts, and other engineers. You have a positive outlook and are interested in working in a highly collaborative work environment. If you have a natural curiosity for data and don't mind rolling up your sleeves and digging through messy data to find interesting insights, this might be your jam.
About The Company
The company is an AI-based platform that's transforming the apparel industry. Their platform helps retailers and brands reduce returns, improve sustainability, and optimize their supply chain. With machine learning and AI at their core, they're able to predict body measurements with incredible accuracy. This enables brands and retailers to gain a better understanding of their customers' buying habits, the fit and sizing of their products, and make optimizations in a completely new way. Their focus on data-driven insights is helping some of the world's most well-known brands and retailers leverage AI to make an impact across their entire organization.
How You Will Make An Impact
You’ll directly impact client relations with full understanding of how we’re able to impact their business
You’ll work alongside our customer success team to help understand our clients’ needs and help the answer and explore their data
You’ll drive data analysis and help create analysis the entire apparel industry will adopt
Skills and Qualifications: (even if you do not 100% meet these skills, they still welcome you to apply)
2+ years experience as a Data Engineer in a professional setting
Comfortable with SQL &amp; Python
Able to identify trends and patterns in data
You can clearly communicate acceptance criteria and work well with a data team
You love understanding the nuances of data and are excited to take command of client analysis and data
Comfortable using a VPN, a database GUI and Jupyter
Experience working on an eCommerce and/or retail site a plus
B.A. or B.S. degree required
$110,000 - $160,000 a year
Don't think you're 100% qualified for this position? Studies have shown that women and people of color are less likely to apply to jobs unless they meet every single qualification. At hatch I.T., we're dedicated to helping companies build diverse, inclusive and authentic workplaces, so if your experience doesn't perfectly align with every qualification in the job description, we encourage you to apply anyway. You may just be the right candidate for this or other roles.
If you are interested in learning more about this company or any Startups/Small Businesses in the area, please contact us and check us out
here
!!
We are an equal opportunity employer and value diversity at our company. We do not discriminate on the basis of race, religion, color, national origin, gender, sexual orientation, age, marital status, veteran status, or disability status.
Show more
Show less</t>
  </si>
  <si>
    <t>SQL, Python, A/B testing, Analysis, Compliance, Data engineering, Data collection, Data visualization, Dashboards, eCommerce, Jupyter, Machine learning, Metrics, Pipelines, Retail, VPN</t>
  </si>
  <si>
    <t>SimplePractice</t>
  </si>
  <si>
    <t>https://www.linkedin.com/jobs/view/senior-data-engineer-at-simplepractice-3762873576</t>
  </si>
  <si>
    <t>Epic Data Engineer</t>
  </si>
  <si>
    <t>Prominence Advisors</t>
  </si>
  <si>
    <t>https://www.linkedin.com/jobs/view/epic-data-engineer-at-prominence-advisors-3676184717</t>
  </si>
  <si>
    <t>Prominence is looking for a Data Engineer to assist with dimensional data modeling development for healthcare data architecture project.
Who We Are
Prominence is a healthcare technology strategy and implementation firm, focused on helping the nation’s leading healthcare organizations to do more with their data. Founded by former Epic managers, we understand the technology landscape in healthcare and provide IT staffing, advisory services, and analytics solutions to create robust data ecosystems that support clinical workflows, automate operational processes, and expedite research. Whether it’s guiding a technology implementation, establishing governance principles, or developing leading edge analytics, we help our customers make sense out of the mountain of data at their fingertips in order to deliver higher quality care at a lower cost.
Ranked as a best place to work over 27 times (and counting!), Prominence’s culture provides consultants with a supportive environment that allows you to innovate and grow your career in healthcare IT. Additional information is available on our website.
Your Role
Our consultants guide our customers through complex technology requirements to summit the challenge at hand. You will need to be able to create order out of chaos, and compile ambiguous information into tactical action plans.
Our ideal team members are humble, smart, and driven to ensure our customer’s success. This includes a passion to deliver high-quality results, while teaching our counterparts how to fish and grow the skills needed to support and expand upon the deliverables of our projects.
If this sounds like you, and you meet the requirements below, we encourage you to apply. If you know of someone else how would be a great fit, let us know!
Requirements
As a member of our Epic Consulting team, you’ll work closely with our customers to implement and optimize their Epic workflows. In addition to your Epic project work, you will help mentor and grow our customer’s teams, escalate issues, and guide projects to a successful outcome.
Key Responsibilities
Perform Epic-related consulting and advisory services, including but not limited to the following:
Apply technical expertise to implement and optimize EMR workflows and data capture
Mentor customers to up-level their system knowledge and analyst skills
Analyze operational and business requirements, and translate into system configuration
Create build documentation and workflow diagrams
Track and resolve project risks and issues
Lead meetings and participate in ongoing work-product coordination.
Transparently report on project status and deliverables.
Develop robust knowledge transfer documentation to hand-off deliverables to customer teams.
Additional duties as may be required to successfully deliver a project
May be invited to participate in corporate functions, events, and meetings
Desired Qualifications
Active Certification(s): Cogito Data Model (Clinical or Revenue Cycle), Cogito Tools, Caboodle Developer
5+ years of experience as an Epic BI Developer or Data Engineer
Dimensional data modeling experience
Caboodle development experience preferred
SSIS, Azure Data Factory, or Data Lake development preferred
Demonstrated ability to deliver successful projects remotely
Success Criteria
Successful team members at Prominence display the following:
High degree of professionalism; treats others with respect, keeps commitments, builds trust within a team, works with integrity, and upholds organizational values.
Highly organized; able to manage multi-faceted work streams
Self-motivated; able to maintain schedule, meet deadlines, and monitor your personal work product
Highly adaptable; able to acclimate quickly to new project assignments and work environments.
Creative; not paralyzed by problems and able to work collaboratively to find novel solutions
Clear communication skills; ability to clearly convey messaging that resonates with your audience, in clear and concise written and verbal communications
Can smell smoke and anticipate issues before they arise, ability to escalate effectively
Passion to mentor and guide others
Benefits
Prominence is dedicated to hiring the best and brightest minds in healthcare and maintaining a culture that rewards our employees for following their passion. We are excited to offer the following benefits for this position:
Competitive Salaried and Hybrid Compensation Plans
Health Care Plan (Medical, HSAs, Dental &amp; Vision)
Retirement Plan (401k)
Life Insurance (Basic, Voluntary &amp; AD&amp;D)
Dependent &amp; Health Savings Accounts
Short Term &amp; Long Term Disability
Paid Time Off (Vacation/Sick &amp; Public Holidays)
Training &amp; Development Fund
Technology Stipends (for Qualifying Roles)
Work From Home
Charitable Giving to Causes You Believe In
Employment Eligibility
Must be legally authorized to work in the United States without sponsorship.
Commitment to Equal Opportunity
The world’s most talented professionals come from every background. All applicants will be considered for employment without attention to age, race, color, religion, gender identity and/or expression, sexual orientation, national origin, marital status, veteran or disability status, or any other characteristic protected by law. In addition, Prominence will provide reasonable accommodations for qualified individuals with disabilities.
If you are smart and good at what you do, come as you are. All qualified candidates are encouraged to apply.
Partnership Eligibility
Our partnerships are extremely important to us. This online application is not intended for anyone who is currently under a non-compete agreement or has an arrangement that precludes employment at Prominence. We appreciate your help in respecting our partners.
Interested in learning more? Apply below to connect with our Talent team about immediate openings and future consulting projects.
Show more
Show less</t>
  </si>
  <si>
    <t>Data Engineering, Dimensional Data Modeling, Healthcare Data Architecture, Cogito Data Model, Cogito Tools, Caboodle Developer, Epic BI Developer, SSIS, Azure Data Factory, Data Lake, Caboodle</t>
  </si>
  <si>
    <t>Aputure</t>
  </si>
  <si>
    <t>Glendale, CA</t>
  </si>
  <si>
    <t>https://www.linkedin.com/jobs/view/data-engineer-contract-at-aputure-3575816598</t>
  </si>
  <si>
    <t>Aputure is one of the fastest-growing cinema technology companies. Our equipment has emerged a global newcomer to watch for with hundreds of thousands of Aputure lights now being used on film sets worldwide. Beyond just products, our marketing team also works in a way that is equally visionary. Electing to create communities and content for filmmakers rather than advertisements, the Aputure A-Team is composed of like-minded creatives that genuinely enjoy working with filmmakers every day.
The Data Engineer will be instrumental in delivering and maintaining the data pipelines and infrastructure, as well as building dashboards needed for business metrics as per Aputure's needs. As one of the early hires of this team, you will get to shape the project’s direction and success.
The Role:
Contribute to the data collection/data cleaning process
Validate the metrics set out by Aputure’s executive team
Architect, build, monitor and maintain data ETL pipelines that support Aputure’s business domains
Implement the data dashboards needed for business metrics delivery and interpretation.
Integrate seamlessly with the existing Aputure’s data workflow and legacy systems.
Implement deployment workflows to take prototype data systems to production.
Required Qualifications:
At least Bachelor’s in Computer Science or relevant fields
Strong knowledge of data structures, ETL pipelines and data processing/cleaning
Strong experience with data visualization libraries such as Tableau and Plotly
2+ years of experience building production grade data platforms using AWS or GCP, and be willing to ramp up quickly on Aliyun
Advanced knowledge of SQL and NoSQL database technologies (SQL, Postgres, Cassandra, Mongo etc.)
Proficiency in Python, Spark, Kafka, RabbitMQ and related data engineering tools
Proficiency in working with/implementing REST and GraphQL APIs
Working knowledge of Git, Docker, and associated deployment tools
Aware of CI/CD best practices
Aware of modern data offerings such as Databricks and Snowflake
Experience in participating in on-call rotations and dealing with hot fixes
Specifications:
6 months contract with potential for renewal or conversion to full time
40 hours/week working hours
Remote eligible (Los Angeles presence strongly preferred for some in-person sync ups)
Work authorization: US citizen or permanent resident
Direct hire only - no agencies
Our mission is to make filmmaking better, more creative and more accessible for all. Ensuring a diverse and inclusive workplace where we learn from each other is core to Aputure’s values. We welcome people of different backgrounds, experiences, abilities and perspectives. We are an equal opportunity employer and strive to be the most supportive place to work.
Salary: $50-$70/hour depending on experience
Show more
Show less</t>
  </si>
  <si>
    <t>Data Engineering, Data Pipelines, Data Dashboards, Data Visualization, ETL Pipelines, Data Processing, Data Cleaning, Tableau, Plotly, AWS, GCP, Aliyun, SQL, Postgres, Cassandra, MongoDB, NoSQL, Python, Spark, Kafka, RabbitMQ, REST APIs, GraphQL APIs, Git, Docker, Deployment Tools, CI/CD, Databricks, Snowflake, OnCall Rotations, Hot Fixes</t>
  </si>
  <si>
    <t>https://www.linkedin.com/jobs/view/expression-of-interest-data-engineer-at-fingerprint-for-success-f4s-3787773675</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</si>
  <si>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zGyQ3I4owM
Show more
Show less</t>
  </si>
  <si>
    <t>Work style assessment, Predictive analytics</t>
  </si>
  <si>
    <t>Senior Data Engineer / Airflow / Python / Spark</t>
  </si>
  <si>
    <t>https://www.linkedin.com/jobs/view/senior-data-engineer-airflow-python-spark-at-motion-recruitment-partners-llc-3781706322</t>
  </si>
  <si>
    <t>Dice is the leading career destination for tech experts at every stage of their careers. Our client, Motion Recruitment Partners, LLC, is seeking the following. Apply via Dice today!
A software company that handles petabytes of data is hiring a Senior Data Engineer to join their growing team of 5. This company is in a growth phase so there is opportunity to grow from within as they expand. In this role you develop, optimize and maintain their ETL data pipelines that handle billions of records and has millions of monthly users. This team utilizes Python, AWS, S3, Airflow, EMR, DynamoDB, SQL, and prefer PySpark but can train someone into PySpark if you only have Spark. In this role you will help build and improve automation platform features and data pipeline orchestration tools. This is a Los Angeles based company offering a fully Remote position for SoCal residents.
Required Skills &amp; Experience
5+ years professional Data Engineering Experience
5years of experience building ETL pipelines with Python
Experience with AWS, S3, Redshift, EMR, and Airflow
Proficient with Spark or PySpark
Experience working with large amounts of data
Desired Skills &amp; Experience
Bachelors in STEM field
Excellent written and verbal communication skills
The Offer
You Will Receive The Following Benefits
Medical Insurance
Dental Benefits
Vision Benefits
Paid Sick Time
Paid Time Off
401(k) with match
Remote
Applicants must be currently authorized to work in the US on a full-time basis now and in the future. Senior Data Engineer / Airflow / Python / Spark
Show more
Show less</t>
  </si>
  <si>
    <t>Python, PySpark, AWS, S3, Airflow, Redshift, EMR, DynamoDB, Spark, SQL, ETL, Data Engineering, Communication</t>
  </si>
  <si>
    <t>https://www.linkedin.com/jobs/view/senior-data-engineer-at-atlassian-3737405985</t>
  </si>
  <si>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looking for a Senior Data Engineer to join our Data Engineering Team and build world-class data solutions and applications that power crucial business decisions throughout the organization. We are looking for an open-minded, structured thinker who is passionate about building systems at scale. You will enable a world-class engineering practice, drive the approach with which we use data, develop backend systems and data models to serve the needs of insights, and play an active role in building Atlassian’s data-driven culture. You love thinking about the ways the business can consume data and then figuring out how to build it.
Responsibilities
Your future team
Our Data Engineering Team is comprised of data experts. We build world-class data solutions and applications that power crucial business decisions throughout the organization. We manage multiple analytical data models and pipelines across Atlassian, covering finance, growth, product analysis, customer analysis, sales and marketing, and so on. We maintain Atlassian's data lake that provide a unified way of analyzing our customers, our products, our operations, and the interactions among them.
We're hiring a Senior Data Engineer, reporting to the Data Engineering Manager who’s based in Sydney. Here, you'll enable a world-class engineering practice, drive the approach with which we use data, develop backend systems and data models to serve the needs of insights and help build Atlassian's data-driven culture. You love thinking about the ways the business can consume data and then figuring out how to build it.
Qualifications
What you'll do
You'll partner with the product analytics and data scientist team to build the data solutions that allow them to obtain more insights from our data and use that to support important business decisions.
You'll work with different stakeholders to understand their needs and architect/build the data models, data acquisition/ingestion processes and data applications to address those requirements.
You'll add new sources, code business rules, and produce new metrics that support the product analysts and data scientists.
You'll be the data domain expert who understand all the nitty-gritty of our products.
You'll own a problem end-to-end. Requirements could be vague, and iterations will be rapid
You'll improve data quality by using &amp; improving internal tools/frameworks to automatically detect DQ issues.
Your background
A BS in Computer Science or equivalent experience with 5+ years of professional experience as a Sr. Data Engineer or in a similar role.
Strong programming skills using Python
Working knowledge of relational databases and query authoring (SQL).
Experience designing data models for optimal storage and retrieval to meet product and business requirements.
Experience building scalable data pipelines using Spark (SparkSQL) with Airflow scheduler/executor framework or similar scheduling tools.
Experience working with AWS data services or similar Apache projects (Spark, Flink, Hive, and Kafka).
Understanding of Data Engineering tools/frameworks and standards to improve the productivity and quality of output for Data Engineers across the team.
Well versed in modern software development practices (Agile, TDD, CICD)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$163,300 - $217,700
Zone B: $147,500 - $196,600
Zone C: $135,600 - $180,700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
Show more
Show less</t>
  </si>
  <si>
    <t>Python, SQL, Spark (SparkSQL), Apache (Spark Flink Hive and Kafka), Airflow scheduler/executor framework, Agile, TDD, CICD</t>
  </si>
  <si>
    <t>ARC IT Recruitment</t>
  </si>
  <si>
    <t>https://www.linkedin.com/jobs/view/senior-data-engineer-at-arc-it-recruitment-3775977747</t>
  </si>
  <si>
    <t>Senior Data Engineer
REMOTE (Must be based in the US)
Are you passionate about shaping the future of technology through innovative data solutions? Do you thrive in a dynamic environment, working with cutting-edge technologies?
Key Responsibilities:
We are working with a leading California-based tech company dedicated to pushing the boundaries of what's possible in the digital landscape.
Design, implement, and optimize scalable ETL processes using Python and other relevant technologies.
Develop and maintain complex data pipelines using Apache Airflow to orchestrate data workflows efficiently.
Collaborate with cross-functional teams to understand data requirements and implement solutions that meet business needs.
Ensure the reliability, scalability, and performance of data infrastructure.
Create and maintain Data Access Objects (DAOs) and Data Access Layers (DALs) for seamless data access and manipulation.
Implement and optimize Data Warehouse solutions for efficient storage and retrieval of structured and unstructured data.
Work with Data Analysts, Data Scientists, and other stakeholders to understand data insights and implement improvements.
Qualifications:
Bachelor’s degree in computer science, Information Systems, or a related field.
4+ years’ experience with Airflow
Proven experience as a Data Engineer with a focus on ETL processes and data infrastructure.
Strong proficiency in Python and experience with Apache Airflow for DAG (Directed Acyclic Graph) creation and management.
Solid understanding of data modeling, database design, and data warehousing concepts.
Experience working with cloud-based technologies (AWS, GCP, or Azure).
Familiarity with big data technologies such as Hadoop, Spark, or Flink is a plus.
Excellent problem-solving and communication skills.
Perks and Benefits:
Salary is up to $167k/annum
Bonus and equity
Remote work (must be based eligible to work in the US)
100% medical/dental/vision coverage for all employees.
Opportunities for professional development and growth.
Collaborative and inclusive work environment.
Sound like you? Please get your CV over to us ASAP
Show more
Show less</t>
  </si>
  <si>
    <t>Python, Apache Airflow, ETL, Data warehousing, Data pipelines, Data infrastructure, Data access objects, Proficiency in Python, Apache Airflow for Directed Acyclic Graph (DAG) creation and management, PostgreSQL, MS SQL, Snowflake, Hive, Spark, Hadoop, Flink, AWS, GCP, Azure</t>
  </si>
  <si>
    <t>https://www.linkedin.com/jobs/view/senior-data-engineer-at-atlassian-3737407633</t>
  </si>
  <si>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looking for a Senior Data Engineer to join our Data Engineering Team. You will build top-notch data solutions and applications that inspire important decisions across the organization. You will be reporting to the Senior Data Engineering Manager.
You'll have flexibility in where you work – whether in an office, from home (remote), or a combination of the two.
Responsibilities
A typical day may involve collaborating with partners, you will design data models, acquisition processes, and applications to address needs. With experience in large-scale data processing systems (batch and streaming), you will lead business growth and enhance product experiences. And will collaborate with Technology Teams, Global Analytical Teams, and Data Scientists across programs.
You'll take ownership of problems from end-to-end: extracting/cleaning data, and understanding generating systems. Improving the quality of data by adding sources, coding rules, and producing metrics is crucial as requirements evolve. Agility and smart risk-taking are important qualities in this industry where digital innovation meets partner/customer needs over time.
Qualifications
On your first day, we'll expect you to have:
BS in Computer Science or equivalent experience with 5+ years as Data Engineer or similar role
Programming skills in Python &amp; Java (good to have)
Design data models for storage and retrieval to meet product and requirements
Build scalable data pipelines using Spark, Airflow, AWS data services (Redshift, Athena, EMR), Apache projects (Spark, Flink, Hive, and Kafka)
Familiar with modern software development practices (Agile, TDD, CICD) applied to data engineering
Enhance data quality through internal tools/frameworks detecting DQ issues. Working knowledge of relational databases and SQL query authoring
We’d Be Super Excited If You Have
Followed a Kappa architecture with any of your previous deployments and domain knowledge of Financial and People System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$163,300 - $217,700
Zone B: $147,000 - $196,000
Zone C: $135,600 - $180,700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
Show more
Show less</t>
  </si>
  <si>
    <t>Data Engineering, Python, Java, Spark, Airflow, AWS data services, Apache projects, Kappa architecture, SQL, Agile, TDD, CICD, Data quality</t>
  </si>
  <si>
    <t>Diligente Technologies</t>
  </si>
  <si>
    <t>https://www.linkedin.com/jobs/view/sr-data-engineer-at-diligente-technologies-3783652130</t>
  </si>
  <si>
    <t>Title- Sr. Data Engineer
Duration: 12+ Month
Location- Remote (100%)
Skill set Required
Data engineer with 10+ years of experience
Big Data: Scala, Databricks, Spark SQL, Spark Streaming, Python, Pyspark
Cloud: Azure , ADF
System Design: API Design, Event driven architecture.
Microservice: Core Java 8 or above, SpringBoot, Azure Functions
Front end ( Nice to Have ) : JavaScripting, React
Show more
Show less</t>
  </si>
  <si>
    <t>Data engineering, Scala, Databricks, Spark SQL, Spark Streaming, Python, PySpark, Azure, ADF, API Design, Event driven architecture, Core Java 8, SpringBoot, Azure Functions, JavaScripting, React</t>
  </si>
  <si>
    <t>https://www.linkedin.com/jobs/view/data-engineer-remote-option-at-balsam-brands-3777336191</t>
  </si>
  <si>
    <t>Job Description
As Data Engineer, you will be responsible for designing and developing robust and scalable data warehousing solutions. The Data Engineer will be responsible for building data solutions based on the business requirements. Data solutions may involve retrieval, transformation, storage, and delivery of the data. The Data Engineer must follow standards and implement best practices while writing code and provide production support for the enterprise data warehouse. Our ideal candidate is a skillful data wrangler who enjoys building data solutions from the ground up and optimizing their performance.
This full-time position reports to the Manager of Data Engineering and can work remote from any U.S. state where Balsam Brands is currently setup as an employer, which includes: CA, CO, FL, GA, ID, IL, IN, KS, KY, MD, MA, MO, NJ, NC, OH, OR, PA, TN, TX, VA, and WA. This role can also work locally in our Redwood City, CA or Boise, ID office location. Our local teams work in a hybrid model, which currently includes Tuesday and Wednesday in-office.
To ensure sufficient overlap with functional and cross-functional team members globally, some flexibility with this role's regular work schedule will be required. Most of our teams have overlap with early morning and/or early evening PST. Specific scheduling needs for this role will be discussed in the initial interview.
What You’ll Do
Be accountable for building and maintaining the data infrastructure for the organization
Collaborate with systems analysts and cross functional partners to understand data requirements
Champion data warehouse, create denormalized data foundation layer and normalized data marts
Define strategies to capture all data sources and impact of business process changes on data coming from those sources
Work on all aspects of the data warehouse/BI environment including architecture, design, development, automation, caching and performance tuning
Continually explore new technologies like Big Data, Artificial Intelligence, Generative AI, Machine Learning, and Predictive Data Modeling
What You Bring To The Table
5+ years of professional experience in the data engineering field
Demonstrated history of designing and building schemas, tables, views, and data pipelines
Experience in cloud technologies like Azure, AWS
Experience in Azure Data Factory (ADF) or equivalent ETL tool
Knowledge and experience of working with SQL and relational databases like SQL Server, Oracle, Postgres and MySQL
Ability to understand and tell the story embedded in the data at the core of our business
Ability to communicate with non-technical audience from a variety of business functions
Strong knowledge of coding standards, best practices and data governance
Travel for remote team members:
At Balsam Brands, we believe that time spent together, in-person, collaborating and building relationships is important to who we are. For our newest remote Brandits, we will arrange travel to one of our local offices within your first three months of employment so you can meet and train with your new team in-person. You may also get to travel an additional 1 – 2 times a year for events such as team retreats, offsites, or learning and development opportunities.
Notes:
This is a full-time, permanent position with benefits. Please only apply if you are able to live and work full-time in one of the states listed in this posting. State locations and specifics are subject to change as our hiring requirements shift.
About Us:
Balsam Brands is a global, eCommerce retailer with roots in holiday and home décor. We strive for excellence in everything we do and present a unique opportunity for those seeking to have a meaningful impact in a people-first company that values relationship building, authenticity, and doing the right thing. We have steadily growing teams in Boise, the Bay Area, Dublin, and the Philippines.
The company's mission is to create joy together. We empower our team and partners to love what they do, provide products and experiences that inspire meaningful moments with family and friends, and give back to our families and communities in impactful ways. When you join Balsam Brands, you'll find a culture of caring people doing challenging work and building a welcoming workplace.
Check out our flagship brand, Balsam Hill: www.balsamhill.com
Balsam Brands in Forbes: https://bit.ly/balsambrandsforbes
Balsam Brands on LinkedIn: http://www.linkedin.com/company/balsam-brands/
Glassdoor: https://bit.ly/balsambrands-glassdoor
Benefits
At Balsam Brands, we strive to offer a competitive compensation and benefits package. For permanent, full-time team members, our current package includes:
Competitive compensation, including a cash-based incentive plan; salary is reviewed yearly and may be adjusted as part of the normal compensation review process
Comprehensive Medical, Dental, and Vision coverage, with 100% of monthly premiums covered for team members, and 85%+ employer-paid premiums for other coverage tiers that include dependents
Up to $2,000 annual funding toward HSA accounts
Medical, transit, dependent care FSA
Infertility coverage offered on all medical plans
Generous parental leave program and flexible return options
Company-paid life and AD&amp;D insurance
Company-paid short and long-term disability insurance
401(k) with dollar-for-dollar company match up to $4,000 per calendar year
Employee Assistance Program (EAP) and other mental health and wellness perks
Paid holidays, annual shutdown week, PTO, and volunteer time-off (VTO) packages
Paid 5-week sabbatical leave after 10 years of employment
Annual continuous learning benefit up to $1,000 per person, per fiscal year
Up to $300 flexible reimbursement to support setup of new team member's work-from-home environment
Generous team member merchandise discount
Valuable extras: identity theft protection, subsidized parking, monthly wellness, pet insurance, accident &amp; critical illness insurance
The base pay range for this position is: $129,000 to $162,000. Where an individual falls within that range will vary based on several factors including geographic location and may vary depending on candidate qualifications and experience, applicable skills, and other job-related factors. We benchmark our pay ranges against current external data sources and regularly review compensation for our team members. Balsam Brands is committed to providing our team members with an internally fair, externally competitive, and fiscally prudent total compensation package administered in a simple and consistent manner.
At Balsam Brands, we strive to build a diverse, equitable, and inclusive team to fulfill our purpose to create joy together. Balsam Brands is proud to be an equal opportunity employer. We encourage people from all backgrounds, ages, abilities, and experiences to apply. We do not discriminate on the basis of race, ethnicity, religion, national origin, citizenship, marital or family status, disability, sexual orientation, gender identity or expression, pregnancy or caregiver status, veteran status, or any other legally protected status. We will ensure that individuals with disabilities are provided reasonable accommodations to participate in the job application and interview process, to perform essential job functions, and to receive other benefits and privileges of employment.
#DICE
Additional Information
All your information will be kept confidential according to EEO guidelines.
Show more
Show less</t>
  </si>
  <si>
    <t>Data Warehousing, Data Engineering, Schema Design, Table Design, View Design, Data Pipeline Design, Azure, AWS, Azure Data Factory, ETL, SQL, SQL Server, Oracle, Postgres, MySQL, Data Governance, Coding Standards, Best Practices, Big Data, Artificial Intelligence, Generative AI, Machine Learning, Predictive Data Modeling</t>
  </si>
  <si>
    <t>Data Engineer-REMOTE</t>
  </si>
  <si>
    <t>Robert Half Technology</t>
  </si>
  <si>
    <t>https://www.linkedin.com/jobs/view/data-engineer-remote-at-robert-half-technology-3782297073</t>
  </si>
  <si>
    <t>BayOne Solutions</t>
  </si>
  <si>
    <t>https://www.linkedin.com/jobs/view/senior-azure-data-engineer-at-bayone-solutions-3715844315</t>
  </si>
  <si>
    <t>Senior Data Engineer
Location: Remote work (candidate willing to work as per PST)
Duration: 12+ months
Skills:
10+ years of experience.
Multi-cloud computing experience (Azure &amp; GCP).
Must have done different types of ingestion on GCP or Azure Databricks.
Experience working with Lambda functions.
Need someone who has marketing domain experience.
Should understand marketing terms and terminologies, like segmentations and campaigns.
Must have real-time ingestion experience like Kafka and Kafka queues.
Good to have (not a must) experience or knowledge of Machine Learning and Artificial Intelligence. The data engineering team is planning to integrate their orchestration tool with AI, ML related tools in future.
Soft skills:
Cross-team collaboration
Collaborate, Go getter.
Good team player.
Show more
Show less</t>
  </si>
  <si>
    <t>Data Engineering, MultiCloud Computing, Azure, GCP, Databricks, Lambda Functions, Marketing Domain Experience, RealTime Ingestion, Kafka, Machine Learning, Artificial Intelligence, CrossTeam Collaboration, Collaboration, Teamwork</t>
  </si>
  <si>
    <t>Altice USA</t>
  </si>
  <si>
    <t>https://www.linkedin.com/jobs/view/senior-data-engineer-at-altice-usa-3786301007</t>
  </si>
  <si>
    <t>Altice USA is a cutting-edge communications, media, and tech company. We connect people to what matters most to them; texting with friends, advertising that resonates, or binge watching their favorite show. Our differentiated approach centers around technologies that push the envelope and deliver the ultimate customer experience. We’re building a workforce that attracts and retains the best talent, not only to meet the needs of our customers, but that also reflects the diverse communities we serve.
Job Summary
Are you a Data Engineer who loves working with very large data sets? Are you skilled in using SQL and Python to integrate large data sets into meaningful assets that the business can use for analytics? If you answered yes to any of the questions above, please read on!
The Altice Data and Analytics team needs Staff Data Engineers to help us architect and build robust data solutions that can be used by the Data Science and analytics teams and analysts throughout the business. The role requires you to collaborate with both technical and non-technical folks, so, unfortunately, you won’t be able to speak techie all the time. However, you will be involved in a variety of projects, allowing you to grow your knowledge and skills beyond what you thought was possible.
Responsibilities
Transforming large, complex data into business assets that serve the Data and Analytics team and analysts throughout the organization.
Partner closely with IT to develop scalable and repeatable processes to ingest new data sources and engineer and leverage “base” data tables.
Establish a culture of collaboration and excellence within the team – and across the organization.
Explore and recommend innovative solutions to complex problems.
Ensure our data assets meet our data quality standards.
Have fun in a fast-paced, energetic environment.
Qualifications
3 - 5 years of relevant employment experience
Strong knowledge of SQL, Google Big Query, Python, and Airflow for workflow management.
Experience working in cross-functional teams and driving projects to successful completion.
Hands-on approach to learning the Altice USA business to quickly and thoughtfully augment the strategic value of a unified analytics function.
Excellent communication and interpersonal skills to collaborate effectively with stakeholders at all levels.
Strong understanding of database design.
Experience designing/implementing ETL processes.
A sincere desire to automate anything that needs to be done more than once.
Experience building modular solutions and reusable code.
DevOps experience preferred.
Good generalist experience, ideally working with all layers in the tech stack. If you’re “good” in various technologies, we should talk.
What are you waiting for? Interviews are occurring immediately; don’t miss out on this incredible opportunity!
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
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
Pay is competitive and based on a number of job-related factors, including skills and experience. The starting pay rate/range at time of hire for this position in the posted location is $82,062.00 - $131,299.00 / year. The rate/range provided herein is the anticipated pay at the time of hire, and does not reflect future job opportunity.
Applicants for employment with Altice will never be asked to provide money (even if reimbursable) as part of the job application or hiring process. Please review our Fraud FAQ for further details.
Show more
Show less</t>
  </si>
  <si>
    <t>Sr Martech Data Engineer</t>
  </si>
  <si>
    <t>https://www.linkedin.com/jobs/view/sr-martech-data-engineer-at-diligente-technologies-3785814154</t>
  </si>
  <si>
    <t>Job Title:
Sr Martech Data Engineer
Duration: Contract
Location: San Francisco, CA (Remote or hybrid to SF, both are fine.)
Big Data: Scala, Databricks, Spark SQL, Spark Streaming, Python, Pyspark
Cloud: Azure , ADF
System Design: API Design, Event-Driven Architecture.
Microservice: Core Java 8 or above, Spring Boot, Azure Functions
Front end ( Nice to have): JavaScripting, React
Show more
Show less</t>
  </si>
  <si>
    <t>Scala, Databricks, Spark SQL, Spark Streaming, Python, Pyspark, Azure, ADF, API Design, EventDriven Architecture, Core Java 8, Spring Boot, Azure Functions, JavaScripting, React</t>
  </si>
  <si>
    <t>Sky Consulting Inc.</t>
  </si>
  <si>
    <t>https://www.linkedin.com/jobs/view/senior-data-platform-engineer-at-sky-consulting-inc-3779266849</t>
  </si>
  <si>
    <t>Title: Senior Data Platform Engineer
Location - San Diego, CA (Need local or near by candidates open for Hybrid.)
Type of Role: Full time
No sponsorship is available now or in the future
Bachelor's or Master's degree in Computer Science, Information Systems, or a related field
5+ years of experience in data platform engineering with coding expertise in Scala, Java, and Python
Experience with technologies such as Spark, Airflow, Kafka, MySQL, Cassandra, Delta Lake, and Data Bricks
Experience with distributed systems, messaging queues, NoSQL and SQL databases, API design, microservice architecture, and streaming architecture
Experience leading and mentoring other engineers
Strong problem-solving and analytical skills
Excellent communication and collaboration skills
Nice to have: healthcare experience and familiarity with healthcare tech standards like x12 EDI, HL7 FHIR, CCDA, and V2 messaging
Show more
Show less</t>
  </si>
  <si>
    <t>Senior Data Engineer - W2 / 1099 only</t>
  </si>
  <si>
    <t>https://www.linkedin.com/jobs/view/senior-data-engineer-w2-1099-only-at-enexus-global-inc-3747901038</t>
  </si>
  <si>
    <t>Role - Senior Data Engineer
Location - Sunnyvale, CA (hybrid)
Contract Type - W2/1099 only
Minimum Experience - 11+ Years
Responsibilities
Develop and enhance data-processing, orchestration, monitoring, and more by leveraging popular open-source software, AWS, and GitLab automation.
Collaborate with product and technology teams to design and validate the capabilities of the data platform
Identify, design, and implement process improvements: automating manual processes, optimizing for usability, re-designing for greater scalability
Provide technical support and usage guidance to the users of our platform’s services.
Drive the creation and refinement of metrics, monitoring, and alerting mechanisms to give us the visibility we need into our production services.
Qualifications
Experience building and optimizing data pipelines in a distributed environment
Experience supporting and working with cross-functional teams
Proficiency working in Linux environment
8+ years of advanced working knowledge of SQL, Python, and PySpark
5+ years of experience with using a broad range of AWS technologies
Experience using tools such as: Git/Bitbucket, Jenkins/CodeBuild, CodePipeline
Experience with platform monitoring and alerts tools
Show more
Show less</t>
  </si>
  <si>
    <t>Data Engineering, Data Processing, Data Orchestration, Data Monitoring, AWS, GitLab, SQL, Python, PySpark, Linux, Git/Bitbucket, Jenkins/CodeBuild, CodePipeline, Platform Monitoring, Alerting Tools</t>
  </si>
  <si>
    <t>https://www.linkedin.com/jobs/view/senior-data-engineer-at-siriusxm-3696004081</t>
  </si>
  <si>
    <t>Data visualization engineer</t>
  </si>
  <si>
    <t>Fladger Associates</t>
  </si>
  <si>
    <t>https://www.linkedin.com/jobs/view/data-visualization-engineer-at-fladger-associates-3781748307</t>
  </si>
  <si>
    <t>Responsibilities:
Excellent employment opportunity for a Visualization Developer in the Foster City, CA area. (Offsite)
The individual will be joining the Supply Chain Analytics organization and will be supporting the creation and design of BI dashboards.
Selected candidate will work heavily with Tableau and ThoughtSpot to create clear, comprehensive, and detailed dashboards that are used by internal leadership teams across the organization.
They'll work cross functionally between technical and non-technical teams to understand what needs to display and created.
Area of focus is on true design of dashboards and understand all intricacies of the BI tool.
Experience with SQL to help manipulate data will be a plus, as well as experience with AWS.
Candidates should be prepared to share previous works or portfolios upon submittal.
Experience:
Bachelor’s Degree and more than 3 + years of experience required.
Top 3 Required Skill Sets: ThoughtSpot, Tableau, strong in generating visualizations with insights, Supply Chain experience
Top 3 Nice to Have Skill Sets: Data Modeling, Supply Chain planning data visualization
Ability to generate insights with predictive modeling experience
Show more
Show less</t>
  </si>
  <si>
    <t>Tableau, ThoughtSpot, BI dashboards, SQL, AWS, Data Modeling, Supply Chain planning, Predictive modeling</t>
  </si>
  <si>
    <t>Data QA Engineer</t>
  </si>
  <si>
    <t>https://www.linkedin.com/jobs/view/data-qa-engineer-at-interex-group-3732276824</t>
  </si>
  <si>
    <t>A key client of mine is seeking a highly skilled and experienced Data QA Engineer to join their team. In this role, you will be responsible for performing data quality analysis and validation, writing test plans, test cases, and test scripts, and validating solutions built on REST APIs, Snowflake, and data pipelines. The successful candidate will be able to demonstrate a deep conceptual understanding of data analytics architectural approaches and data models (Data Vault experience is a plus).
This role is Hybrid in either one of three locations
Miami, Florida, Dallas, Texas, or Irvine, California
Key Qualifications:
- At least 4 years of experience as a Data Quality Engineer
- At least 4 years of experience performing data quality analysis and validation
- At least 2 years of experience writing test plans, test cases, and test scripts
- At least 1 year of experience validating solutions with Snowflake and Azure
- At least 1 year of experience validating data pipelines
- Strong adherence to core software testing principles, including code modularization, versioning, git, testing, Agile, etc.
Nice-to-haves:
- Experience performing validation on:
Prefect/workflow tool
Dbt
Hasura &amp; GraphQL
Show more
Show less</t>
  </si>
  <si>
    <t>Data Quality Analysis, Data Validation, Test Plans, Test Cases, Test Scripts, REST APIs, Snowflake, Data Pipelines, Data Analytics, Data Models, Data Vault, Agile, Code Modularization, Versioning, Git, Testing, Prefect, Workflow Tool, Dbt, Hasura, GraphQL</t>
  </si>
  <si>
    <t>https://www.linkedin.com/jobs/view/data-engineer-hybrid-at-the-dignify-solutions-llc-3768012373</t>
  </si>
  <si>
    <t>8- 15 years of overall experience.
3-5 years of software development experience with very high proficiency in Python or Scala or Java and experience optimizing SQL queries on large data.
Experience working with large-scale data warehouse solutions such as Teradata, Snowflake, or Redshift.
Hands on experience in a Unix/Linux environment.
Experience with Continuous Integration &amp; Development and automation tools such as Jenkins, Artifactory, Git etc.
Experience in building data engineering monitoring tools.
Familiarity with Tableau &amp; Dataiku.
Experience with Agile and Test-Driven Development methodology.
Ability to present complex ideas in a clear, concise way.
Show more
Show less</t>
  </si>
  <si>
    <t>SENIOR DATABASE ENGINEER (CASSANDRA)</t>
  </si>
  <si>
    <t>Concord, CA</t>
  </si>
  <si>
    <t>https://www.linkedin.com/jobs/view/senior-database-engineer-cassandra-at-software-technology-inc-3661798871</t>
  </si>
  <si>
    <t>Role :
SENIOR DATABASE ENGINEER (CASSANDRA)
Location : Concord CA
Position : Hybrid
Your Roles
Leads the design planning, impact analysis, administration, implementation and maintenance of the organization's application Cassandra databases. Consults with and advises senior management and multiple clients on high impact data or database management issues, influencing strategic direction.
Handles and leads various large-scale or highly complex data/database management activities including one or more of the following: designing highly complex logical and/or physical database data model; large volume data transformation and migration; capacity planning; developing database design policies, procedures and standards; and security requirements identification, analysis and development.
Provides mentoring, guidance and general oversight to lesser experienced staff in a variety of database design, performance tuning and/or administration activities.
Candidate Will Be Required To
Lead or participate in Cassandra database management activities including designing highly complex logical and physical databases
Installation and administration of Cassandra databases
Documentation of guides for production database administrators
Defining standards for installation, deployment, security, authentication and authorization, management policies and best practices
Defining and implementing backup and restoration strategies
Defining and implementing monitoring and alarming strategies
Perform the planning, research, design, implementation, maintenance, and control of server class databases
Consult with and advise management and multiple clients on high impact data or database management issues, influencing strategic direction
Minimum Qualifications
4+ years of experience with implementing and administrating Cassandra database
Experience with Data tax Cassandra
Experience with Data tax Ops Centre backup/restoration and monitoring/alarm implementation
Experience with Ansible automation tool or equivalent
4+ years of Shell or Python or Perl experience
Preferred Skills
Proven experience with Mongo dB or other SQL and NoSQL databases a plus
Experience with Agile methodology
Demonstrated experience with UNIX and Shell Scripting
Demonstrated experience in designing for high volume OLTP applications
Demonstrated experience in Change Management and SDLC
Experience with Version Control System such as Git
Experience with Issue and Tracking software such as Jira
Thanks &amp; Regards
Mohan sai
Technical recruiter
Phone# +1-619-605-0324|mohan.sai@stiorg.com
Software Technology, Inc
www.stiorg.com
#linkedin #w2requirements #c2crequirement
#c2c #usrecruitment #usrecruiters #commentforbetterreach #comment #requirement #w2requirements #W2 #c2chotlist #C2C #vendorlist #vendorempanelment #shortlisted #hotlist#jolttek #c2crequirements #contractual #primevendors #c2c #c2cvendors #directclient #javadeveloper #javafullstackdeveloper #salesforcedeveloper #sqldba #sapfico #oraclejobs #oracledba #servicenow #LeadServiceNow #uideveloper #bi #reportsdeveloper #bianalyst #bi #upwork #upworksuccess #upworkfreelancer #upwork #thankyou #talent #like #freelancers #aws #javafullstackdeveloper #awscloudexperience #migration #migrationservices #spring #springboot #springsecurity #springframework #awsservices #awsglue #javabackenddeveloper #javabackend #remoteopportunity #microservices #urgentopening #urgentrequirement #urgenthiring #newcareeropportunities #w2jobs #w2 #h1bjobs #c2c #c2crequirements #c2cusajobs #angular #UIDeveloper #DevOps #DevOpsengineer #Angularfrontenddeveloper.#fullstackdeveloper #datanalyst #DA #salesforcedevelopers #offerroles #interviewroles #hotlist #job #python #developer #jobs#hotlists #c2chotlist #benchlist #c2c #c2crequirements #c2cjobs #c2cvendors #c2cusajobs#share #recruiters #hotlist #email #comment #recruiters #share #linkedinconnection #technicalrecruiters #databaseengineer #database #cassandra #dataengineer #dataadministrater #data
Show more
Show less</t>
  </si>
  <si>
    <t>Cassandra, DataStax Cassandra, DataStax Ops Centre, Ansible, Shell, Python, Perl, MongoDB, SQL, NoSQL, Agile, UNIX, Shell Scripting, OLTP, Change Management, SDLC, Git, Jira</t>
  </si>
  <si>
    <t>GIA (Gemological Institute of America)</t>
  </si>
  <si>
    <t>https://www.linkedin.com/jobs/view/sr-database-engineer-at-gia-gemological-institute-of-america-3775266141</t>
  </si>
  <si>
    <t>Job Title: Sr. Database Engineer
Location: Carlsbad, CA
Gemological Institute of America (GIA) has immediate opportunity for a
Sr. Database Engineer in Carlsbad, CA. This is a hybrid role (combination of onsite and remote / work from home).
This is an exciting opportunity to play a pivotal role in managing multiple databases that hold business critical data and support business operations. The ideal candidate will have knowledge of modern database technologies and data structure design best practices. In this role, you will provide strategic guidance and implementation of the corporate Business Intelligence solution and the corresponding data feeds.
Responsibilities:
Analyze the needs of an organization and produce an effective database system according to their needs and specifications.
Participate in the development and maintenance of strategic, architectural and tactical plans for the database and data warehouse environments; be conversant with, and cognizant of, the future direction of systems, how that direction impacts the company and how future and current database systems can be utilized for the company’s benefit.
Implement and maintain database code in the form of stored procedures, scripts, queries, views, triggers, etc.
Ensure the efficiency of database code, the integrity of data structures, and the quality of data content.
Provide technical leadership on database systems and solutions.
Technical Competencies:
Bachelor’s Degree in Computer Science, Engineering or equivalent combination of education and related work experience.
5+ years of experience working with Oracle databases, query tuning and troubleshooting
Expert-level knowledge of SQL, PL/SQL, including stored procedures, functions, triggers, and views.
Experience with version control systems, DevOps, continuous delivery, and continuous integration practices required.
Experience of managing, owning and delivering high quality projects to objectives and within time scales required.
About GIA:
Gemological Institute of America (GIA) is the world’s foremost authority in gemology. GIA is a global organization with headquarters located in Carlsbad, CA. GIA in Carlsbad boasts a 17-acre ocean view campus that accommodates approximately 800 of its 3,000 total employees worldwide.
Whether you are passionate about science, history, design, education, cutting-edge technology or bringing your corporate expertise to advance our mission, we have a place for you. GIA offers competitive salaries and exceptional benefits as well as training opportunities to employees all over the globe.
Show more
Show less</t>
  </si>
  <si>
    <t>Oracle, SQL, PL/SQL, Stored procedures, Functions, Triggers, Views, Version control systems, DevOps, Continuous delivery, Continuous integration</t>
  </si>
  <si>
    <t>Senior Data Security Engineer</t>
  </si>
  <si>
    <t>https://www.linkedin.com/jobs/view/senior-data-security-engineer-at-glocomms-3775085552</t>
  </si>
  <si>
    <t>Title:
Senior Data Security Engineer.
Location:
Bay Area, CA – hybrid!
Compensation:
$160,000 - $200,000 base + bonus + equity + benefits.
Glocomms are partnered with a FinTech firm in the Bay Area who are searching for a Senior Data Security Engineer who is fluent in Mandarin at a professional level to focus on security incident management, forensic testing, DLP, monitoring, threat/risk/vulnerability management, automation, and security compliance.
Key responsibilities:
Perform security incident event, threat, and vulnerability research including triage, remediation, and documentation.
Collaborate with corporate stakeholders, conduct forensic testing, evaluate test results, and create long-term resolution strategies for gaps, vulnerabilities, and control shortcomings.
Further develop the organization's overall security posture by evaluating, validating, reviewing, and auditing security as well as privacy controls.
Secure the privacy, availability, and integrity of information assets.
Cultivate data security awareness whilst keeping up with emerging technologies and security trends, and ensure security best practices are carried out.
Enhance overall operations, strategy, and risk management for Data Security.
Continuously strengthen data governance, participate in the establishment of security policies, security standards, and risk governance reporting procedures in conjunction with cross-functional teams.
Required experience:
In depth knowledge of regulatory frameworks such as ISO27001, NYDFS 500, PCI DSS, GDPR, etc.
Hands-on experience working with threat intelligence platforms, SIEM, SOAR, IDS/IPS, DLP, FIM, and networking monitoring tools.
Strong understanding of emerging security threats, risks, vulnerabilities, TTP’s, and how to defend against them.
Experience with various vulnerabilities and carrying out remediations.
Scripting experience (Python, Java, Perl, Bash, SQL, etc.) for automation.
Knowledge and experience with DLP, Security Assurance, Data Security.
Ability to assess, design, implement and configure security tools/products.
Fluent in Mandarin and English.
Show more
Show less</t>
  </si>
  <si>
    <t>Data Security, Security Incident Management, Forensic Testing, DLP, Monitoring, Threat/Risk/Vulnerability Management, Security Compliance, ISO27001, NYDFS 500, PCI DSS, GDPR, Threat Intelligence Platforms, SIEM, SOAR, IDS/IPS, DLP, FIM, Networking Monitoring Tools, Security Threats, Risks, Vulnerabilities, TTPs, Remediation, Python, Java, Perl, Bash, SQL, Data Security Assurance, Security Tools/Products, Mandarin, English</t>
  </si>
  <si>
    <t>Los Angeles County, CA</t>
  </si>
  <si>
    <t>https://www.linkedin.com/jobs/view/principal-data-engineer-at-harnham-3784645899</t>
  </si>
  <si>
    <t>Principal Data Engineer
Los Angeles, CA- HYBRID
$200,000 - 230,000
An impressive opportunity for a Principal Data Engineer, to join a growing media startup that is a leader in its industry. If you want to make a big impact through your drive in data and leadership skills, this is the job for you!
THE COMPANY
This company is a media startup working to enhance the creator community and looking for a Principal Data Engineer to drive scalability and performance within data. This is a critical role for building out their big data pipelines and scalability for their high growth.
THE ROLE
This Senior Data Engineer will be responsible for building out scalable data pipelines, distributed computing, and working on very large data sets.
Work on large data set
Build scalable and performant pipelines
Software Engineering background
STRONG experience with Spark
Distributed computing
YOUR SKILLS &amp; EXPERIENCE
High level experience with Spark (4-6 years)
Must have experience with Python or Scala
Must have experience with AWS, GCP, or Azure
Experience with Redshift or any data lake related technology
Experience with Media data is a +++
BENEFITS
200,000- 230,000 base salary
Bonus
Equity
Medical, Dental, Vision Insurance
HOW TO APPLY
Please register your interest by sending your resume to Alexandra Oechsle via the apply link on this page.
Show more
Show less</t>
  </si>
  <si>
    <t>Apache Spark, Scala, Python, AWS, Google Cloud Platform, Azure, Redshift, Data lake, Media data, Data pipelines, Distributed computing, Big data, Software engineering, Scalability, Performance</t>
  </si>
  <si>
    <t>Homes.com - Senior Data Engineer</t>
  </si>
  <si>
    <t>https://www.linkedin.com/jobs/view/homes-com-senior-data-engineer-at-homes-com-3785819457</t>
  </si>
  <si>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We are hiring talented Senior Data Engineers in roles related to building cloud-based data pipelines for machine learning, data processing with Apache Spark, and database development.
This position is located in San Diego, CA (UTC Area) and offers 2 days remote per week.
Responsibilities
Designing, building, testing and deploying scalable, reusable and maintainable applications that handle substantial amounts of data.
Taking full ownership of your work from development and testing to eventual deployment and support in production.
Collaborating with other engineers, product owners, designers, and leadership.
Becoming a trusted team member in matters of technical architecture, design and code.
Advocating for evolution and improvement - both technical and non-technical - within our teams. Includes new tech, tools and best practices.
Gaining a deep understanding of the CoStar business, including the Analytic products.
Basic Qualifications
Bachelor’s Degree required from an accredited, not for profit university or college
A track record of commitment to prior employers
A demonstrable record of accomplishment of building and launching successful products that use terabytes of data
5+ years of data pipeline engineering experience, and/or deep database engineering experience
Ability to analyze technical requirements and design new architectures, data models and ETL strategies
Hands-on experience with cloud-based relational and non-relational databases
Deliver work products that meet specifications, are free of defects, with excellent performance
Define Architecture and Development best practices
Facilitate discussions among developers to exchange ideas and introduce innovative technologies
Evaluate emerging technologies to find opportunities, trends and best practices that can be used to strengthen CoStar’s technology platform and development practices
Willingness to take an active role in mentoring other developers
Preferred Qualifications And Skills
Performance tuning of database queries (SQL Server or PostgreSQL), database design, monitoring, and analysis
Experience with No-SQL databases (e.g. DynamoDB)
Experience with data pipeline tools (e.g. Glue, Step Functions, Lambda)
Experience using Confluent Kafka
Knowledge and/or experience working with Apache Spark/Databricks
Monitoring &amp; dashboard metric management (e.g. CloudWatch, Kibana)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Life, legal, and supplementary insurance
Virtual and in person mental health counseling services for individuals and family
Commuter and parking benefits
401(K) retirement plan with matching contributions
Employee stock purchase plan
Paid time off
Tuition reimbursement
On-site fitness center and/or reimbursed fitness center membership costs (location dependent), with yoga studio, Pelotons, personal training, group exercise classes
Access to CoStar Group’s Diversity, Equity, &amp; Inclusion Employee Resource Groups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$110,000 -
$199,000
, based on relevant skills and experience and includes a generous benefits plan.
CoStar Group is an Equal Employment Opportunity Employer; we maintain a drug-free workplace and perform pre-employment substance abuse testing
Show more
Show less</t>
  </si>
  <si>
    <t>Senior Data Engineer | Series D Video Analytics Start-Up (200-250 TC)</t>
  </si>
  <si>
    <t>https://www.linkedin.com/jobs/view/senior-data-engineer-series-d-video-analytics-start-up-200-250-tc-at-coda-search%E2%94%82staffing-3705726681</t>
  </si>
  <si>
    <t>I'm recruiting a Senior Data Engineer for my client, a Series D start-up that has been rated one of TIME100’s most influential companies. They empower YouTube creators by providing capital, insights, and partnerships to scale their businesses and offer creator-friendly growth capital tailored to each creator's needs, allowing reinvestment such as hiring teams or building production studios, while creators maintain control over content and earnings. They also provide creators with detailed content performance insights, helping them maximize their library and future upload value.
This company has been featured in publications like Forbes, Fast Company, Variety, and Axios, has deployed over $740 million to YouTube creators, licensed a vast catalog of 600,000+ videos generating 88 billion monthly watch-time minutes, and offers a unique media solution to Advertisers and Ad Agencies, known for its transparency and efficiency.
As a Senior Data Engineer, you'll use Spark and your software/data engineering expertise to scale their big data platform. Responsibilities include building scalable ETL pipelines, data quality checks, creating augmented datasets, utilizing analytics tools, troubleshooting, automating pipelines, setting up analytics tables, and enhancing AWS data quality. Additionally, you'll have the opportunity to mentor junior team members.
Required:
5+ years of software engineering experience
3+ years of data engineering with Apache Spark (including the last 2 years)
3+ years of experience with cloud services
Proficiency in DataFrame APIs (Pandas and Spark) for parallel and single-node processing
Proficiency in languages like Python or Scala
Proficiency in SQL, particularly with Redshift
My client offers a comprehensive benefits package, including 100% medical, dental, and vision coverage, 401(k) matching, stock options, and complimentary gym access.
Apply now to learn more!
Show more
Show less</t>
  </si>
  <si>
    <t>Apache Spark, Software Engineering, Data Engineering, ETL Pipelines, Data Quality Checks, Augmented Datasets, Analytics Tools, Troubleshooting, Automation, Analytics Tables, AWS, Python, Scala, SQL, Redshift, DataFrame APIs, Pandas</t>
  </si>
  <si>
    <t>Spotter</t>
  </si>
  <si>
    <t>https://www.linkedin.com/jobs/view/senior-data-engineer-at-spotter-3550960182</t>
  </si>
  <si>
    <t>Overview
Spotter, named one of TIME100's Most Influential Companies this year, empowers top YouTube creators to accelerate their business and unleash their full creative potential by giving them access to the capital, knowledge, and community they need to succeed at scale. As the top provider of creator-friendly growth capital, Spotter tailors our investments to meet the unique needs of each creator we partner with, giving them the freedom to create without compromise.
Creators are free to reinvest their funds however they choose, from hiring a team, to building their own production studios, and everything in between, all while maintaining total control over their catalogs, their channels, and their future earnings. In addition to funding, Spotter provides creators with in-depth data insights into the performance of their existing content, enabling them to leverage the full value of their library, as well as the value of future uploads and how they can improve performance in the future.
Featured in Forbes, Fast Company, Variety, Axios, and more, Spotter has already deployed over
$850 million
to YouTube creators to reinvest in themselves and accelerate their growth. Spotter has licensed content that consists of over
725,000 videos
, which generate
88 billion
monthly watch-time minutes. With our curated premium video catalog, we deliver a unique scaled media solution to Advertisers and Ad Agencies that is transparent, efficient, and 100% brand safe.
Are you ready to become a pivotal member of Spotter's outstanding data engineering team? We are in search of a talented Senior Data Engineer, specializing in scalable data processing, working with big data sets from acquisition to transformation to serving. This position will play a pivotal role in designing, building, and optimizing data infrastructure. You will be a key player empowering us to make data-informed decisions that will fuel our innovation and growth.
What You’ll Do
Develop and maintain scalable data pipelines, including:
ETL pipelines, both single and multi-node solutions
Build data quality assurance steps for new and existing pipelines
Create derived datasets with augmented properties
Work on analytics ready datasets to power internal and creator facing tools
Troubleshoot issues when they arise, working directly with internal data consumers
Automate pipeline runs with scheduling and orchestration tools
Work with large scale datasets
Work with/use various external APIs to enhance data
Setup database tables for analytics users to consume the data collected by the Data Engineering team
Work with big data technologies to improve data availability and data quality in the cloud (AWS)
Mentor members of the team
Who You Are
Bachelor’s degree, preferably in Computer Science or Computer Information Systems
4+ years of software engineering experience
3+ years of data engineering experience with Apache Spark or Apache Flink
3+ years of experience running software and services in the cloud
Proficiency in working with DataFrame APIs (Pandas and Spark) for parallel and single node processing
Proficiency using advanced languages and techniques with Python, Scala, etc. with modern data optimized file formats such as Parquet and Avro
Proficiency with SQL on RDBMS and data warehouse solutions like Redshift
Additional Valued Skills
Experience with YouTube APIs
Experience with data acquisition from external APIs at large scale / in parallel processing
Experience with Data-Lake technologies
Experience with AWS Glue metastore
Experience with Data-Mesh approaches
Experience with data cataloging, data lineage and data governance tools and approaches
Experience with vector databases
Why Spotter
Medical and vision insurance covered up to 100%
Dental insurance
401(k) matching
Stock options
Complimentary gym access
Autonomy and upward mobility
Diverse, equitable, and inclusive culture, where your voice matters.
In compliance with local law, we are disclosing the compensation, or a range thereof, for roles that will be performed in Culver City. Actual salaries will vary and may be above or below the range based on various factors including but not limited to skill sets; experience and training; licensure and certifications; and other business and organizational needs. The overall market range for roles in this area of Spotter are typically: $100-$500K salary per year. The range listed is just one component of Spotter’s total compensation package for employees. Other rewards may include annual discretionary bonus and equity.
COVID-19 Vaccination Policy
Spotter requires proof of being fully vaccinated for COVID-19 as a condition of commencing employment.
Spotter is an equal opportunity employer. Spotter does not discriminate in employment on the basis of race, religion, creed, color, national origin, ancestry, citizenship, physical or mental disability, medical condition, genetic characteristics or information, marital status, sex (including pregnancy, childbirth, breastfeeding, and related medical conditions), gender, gender identity, gender expression, age, sexual orientation, military status, veteran status, use of or request for family or medical leave, political affiliation, or any other status protected under applicable federal, state or local laws.
Equal access to programs, services and employment is available to all persons. Those applicants requiring reasonable accommodations as part of the application and/or interview process should notify a representative of the Human Resources Department.
Show more
Show less</t>
  </si>
  <si>
    <t>Apache Spark, Apache Flink, SQL, Python, Scala, Pandas, Parquet, Avro, Redshift, AWS Glue metastore, DataLake technologies, DataMesh approaches, Data cataloging, Data lineage, Data governance, Vector databases, YouTube APIs, Data acquisition, ETL pipelines</t>
  </si>
  <si>
    <t>KPI Partners</t>
  </si>
  <si>
    <t>https://www.linkedin.com/jobs/view/senior-aws-data-engineer-at-kpi-partners-3620307494</t>
  </si>
  <si>
    <t>KPI Partners, A global consulting firm focused on strategy, technology, and digital transformation. We help companies tackle their most ambitious projects and build new capabilities. We provide solutions in Cloud, Data, Application Development &amp; BI spaces.
Title: Sr AWS Data Engineer – Long-term Contract
Location: Dublin, CA / Santa Monica, CA (Hybrid)
Description
Senior Hands-on Data Engineer and Architect - Designs, develops and implements AWS eco-system-based data pipeline/engineering applications to support business requirements. Follows approved life cycle methodologies, creates design documents, and performs program coding and testing. Resolves technical issues through debugging, research, and investigation. Experience/Skills Required:
Expert in Cloud Big Data Solutions using AWS, Snowflake, and SQL. DBT preferred and highly desirable.
Experience in GitLab and CI/CD implementation in Data Engineering
Expert in Data modeling and Data Warehousing
Understand and convert business requirements into Data Models &amp; Schema Designs
Ability to communicate well with business users to understand needs and requirements, IT Stakeholders to understand data sources and access, and manage client expectations and delivery
Show more
Show less</t>
  </si>
  <si>
    <t>AWS, Snowflake, SQL, GitLab, CI/CD, Data modeling, Data warehousing, Data pipeline, DBT</t>
  </si>
  <si>
    <t>Data Engineer III (San Diego)</t>
  </si>
  <si>
    <t>ICW Group</t>
  </si>
  <si>
    <t>https://www.linkedin.com/jobs/view/data-engineer-iii-san-diego-at-icw-group-3745572364</t>
  </si>
  <si>
    <t>Are you looking for more than just a job? Do you want to have a voice and feel a sense of belonging? At ICW Group, we hire innovative people who consistently adapt, grow and deliver. We believe in hard work, a fun work environment, and embracing creativity that only comes about when talented people collaborate to develop solutions. Our mission is to create the best insurance experience possible.
Headquartered in San Diego with regional offices located throughout the United States, ICW Group has been named for seven consecutive years as a Top 50 performing P&amp;C company offering the stability of a large, profitable and growing company combined with a small-company entrepreneurial spirit. Our purpose-driven ethos provides team members with opportunities to contribute, develop, and belong.
The
Data Engineer III
will design, develop, and implement data pipelines, data integration and data storage solutions such as data warehouses, data lakes, relational and non-relational databases. The role will partner closely with IT Managers, Enterprise Business Intelligence, Data Governance and Data Science teams to solve business-significant data problems and enable data-driven decision-making, automation, and optimization. In the process, the role will have the opportunity to act as a Data Advisory member for the Actuarial, Business Intelligence (BI), Data Science, and Data Engineering teams, as well as a collaborator and contributor to Enterprise Data Architecture. Data is central to ICW Group’s business strategy and digital evolution, and the Data Engineer ensures optimal data delivery architecture is consistent throughout all projects.
WHAT YOU WILL DO
Builds data solutions that ensure data integrity and information usability for enterprise-wide digital solutions and decision making.
Leads the design and build of scalable data pipelines and solutions (batch and/or streaming) that make the best use of traditional and cloud platforms (AWS or similar) by understanding the business, technology, and data landscape including real time data processing.
Provides analysis of complex data elements and systems, data flow and in development of conceptual, logical, and physical data models as well as verification and implementation of ETL/ELT mappings and transformation logic.
Designs, supports and peer reviews the data models and schemas for new and existing data sources for the data warehouse.
Conducts unit, integration, and system tests on our data sources to validate data against source systems, and continuously optimize performance to improve query speed and reduce cost.
Builds the infrastructure required for optimal extraction, transformation, and loading of data from a wide variety of data sources using ‘big data’ technologies and tools.
Leads data initiatives to ensure pipelines are reliable, efficient, testable, and maintainable.
Maintains a strong understanding of the current landscape and proactively leads the analysis of the current environment to detect data deficiencies, gaps, and opportunities.
Drives the improvement of engineering team processes via data architecture, engineering, test, and operational excellence best practices.
Collaborates in implementing components of data strategy – Master Data Management (MDM), data virtualization etc.
Partners with various teams in delivering overall data solutions.
Works closely with BI and Data Science teams in implementing various data streams.
Partners with Enterprise Architecture, Technology, and Project teams to ensure consistency of solutions approach while maintaining data governance requirements.
Contributes to data governance and data quality best practices including design reviews, unit testing, code reviews, and continuous integration and deployment.
Collaborates with data architects to ensure the output of the physical models meet required needs— e.g., collaborates on data definition, data structure, data content and data usage.
Evaluates and conducts POC on new technologies for fitment in next generation data platform ecosystem.
Collaborates with the Enterprise Architecture team to drive tooling and standards to improve the productivity and quality of output for data engineers across the company.
WHAT YOU BRING TO THE ROLE
Bachelor's degree in Computer Science, Applied Mathematics, Engineering, or any other technology related field required, or equivalent combination of education and experience.
Minimum 6 years of experience in a data integration (Cloud/Traditional) engineering related role required.
Experience with data practices (security, data management and governance) preferred.
Experience in operations research, machine learning or optimization a plus.
Insurance experience a plus.
CERTIFICATES, LICENSES, REGISTRATIONS
Data architecture or data engineering related certification strongly desired.
AWS Cloud Practitioner or more advanced AWS certification preferred.
DAMA certifications preferred.
KNOWLEDGE AND SKILLS
Expertise with database &amp; data warehouse design, using MS-SQL, PostgreSQL etc.
Knowledge of Model and Design of DB schemas for read and write performance.
Working knowledge of API or stream-based data extraction processes.
Experience performing root cause analysis on internal and external data and processes to answer specific business questions and identify opportunities for improvement.
Background in data modeling and performance tuning in relational and no-SQL databases.
Experience with AWS technologies like Redshift, S3, EC2, Glue, EMR, Kinesis, Lambda, DynamoDB, etc.
Experience with modern data architectures and modern data platforms like Snowflake, Databricks etc.
Experience with data technologies: Hadoop, Spark, Kafka, Spark &amp; Kafka Streaming, Python, Scala, Talend etc.
Knowledge and experience with data movement tools – SSIS, Profisee, Alteryx, Informatica.
Working knowledge of multiple data management domains such as data modeling, integration, warehousing, data quality, security, and governance.
A self-starter mentality that thrives in a rapidly changing, fast-paced environment and tolerates ambiguity while demonstrating problem-solving with limited supervision.
Strong analytical and time management skills. Self-motivated and able to handle tasks with minimal supervision.
Must be organized, detail oriented, and able to multi-task. Ability to work well under pressure and deliver results with tight deadlines and under changing priorities.
Ability to cross collaborate with multiple teams and offer value-added solutions to meet objectives.
Ability to motivate and inspire team for maximum performance.
Strong verbal and written communication skills.
COMPENSATION
The salary range listed for this position, $113,668 to $203,468, is exclusive of fringe benefits and potential bonuses. If hired at ICW Group, your final base salary compensation will be determined by factors such as skills, experience and/or education. In addition, we believe in the importance of pay equity and consider internal equity of our current team members as part of any final offer. We typically do not hire towards the maximum of the range in order to allow for future and continued salary growth. We also offer a substantial benefits package outlined below.
WHY JOIN ICW GROUP?
Challenging work and the ability to make a difference
You will have a voice and feel a sense of belonging
We offer a competitive benefits package, with generous medical, dental, and vision plans as well as 401K retirement plans and company match
Bonus potential for all positions
Paid Time Off with an accrual rate of 5.23 hours per pay period (equal to 17 days per year)
10 paid holidays throughout the calendar year
Want to continue learning? We’ll support you 100%
ICW Group is committed to creating a diverse environment and is proud to be an Equal Opportunity Employer. ICW Group will not discriminate against an applicant or employee on the basis of race, color, religion, national origin, ancestry, sex/gender, age, physical or mental disability, military or veteran status, genetic information, sexual orientation, gender identity, gender expression, marital status, or any other characteristic protected by applicable federal, state or local law.
Show more
Show less</t>
  </si>
  <si>
    <t>Senior Data Engineer -AWS &amp; Data Brick</t>
  </si>
  <si>
    <t>Allnessjobs</t>
  </si>
  <si>
    <t>https://www.linkedin.com/jobs/view/senior-data-engineer-aws-data-brick-at-allnessjobs-3757811323</t>
  </si>
  <si>
    <t>We are currently looking for a
Senior Data Engineer
for
Pleasanton, CA (Onsite)
. Please reply if you feel comfortable with the requirement below.
Senior Data Engineer
Pleasanton, CA (100% Onsite)
Contract Role
Job Description
About 10 years of overall experience:
AWS &amp; Data Brick Exp is must
Airflow - expert
Python - expert
Spark - expert
AWS - redshift, S3
Show more
Show less</t>
  </si>
  <si>
    <t>San Carlos, CA</t>
  </si>
  <si>
    <t>https://www.linkedin.com/jobs/view/senior-data-engineer-at-electric-hydrogen-3744945444</t>
  </si>
  <si>
    <t>Electric Hydrogen
’s mission is to make molecules to decarbonize our world! Our outstanding people are our most important asset and will allow us to deliver hydrogen from renewable electrolysis for heavy industry, at prices below fossil fuels.
We are searching for an accomplished and motivated Senior Data Engineer to build and maintain mission-critical data infrastructure for the world's most powerful electrolyzer. As a Data Engineer, you will develop services to ingest, analyze, and store plant data and key performance metrics. Tools you build will monitor our electrolyzer fleet, assessing their operation and detecting issues before they lead to unplanned downtime.
You will be based in San Carlos, CA [and can work on a hybrid basis], reporting to the Director of Software Engineering.
Role And Responsibilities
Ensure data availability to internal and external stakeholders from internal devices and deployed plants
Architect streaming pipelines, analysis triggers, and notifications
Building data models and develop schemas for relational databases (PostgreSQL, MySQL, MS SQL Server)
Work with data from industrial PLCs and other connected devices
Coalesce data from manufacturing and deployed plant data for use in analysis
Design data systems for machine learning applications
Qualifications
Bachelor's degree in Computer Science, Engineering, or related field
6+ years working with data pipelines and industrial networks
Significant experience with relational databases (PostgreSQL, MySQL, MS SQL Server)
Familiarity with industrial streaming protocols such as MQTT and Kafka
Familiarity with OPC servers, OPC UA, and PLC communication
Experience using git and git-based workflows for version control.
Experience working with time series data and time series databases
Knowledge of process historians (OSI PI, FactoryTalk Historian)
Experience building data pipelines in AWS, using tools such as IoT Core and Kinesis
Knowledge of OSI PI ecosystem including asset framework
Experience with machine learning data pipelines
Compensation &amp; Benefits
| Senior Data Engineer (P4)
San Carlos Zone
$173,000—$190,000 USD
Actual base salary offered to the hired applicant will be determined based on their work location, level, qualifications, job-related skills, as well as relevant education or training and experience.
Base salary is just one part of Electric Hydrogen’s total rewards package. We feel strongly that our team should not have to worry about having quality healthcare. In addition to the base salary offered, the hired applicant may receive:
an equity grant
time off programs
a $75/month cell phone allowance
a 4% employer 401(k) match
100% fully paid premiums for employees and their families: medical, dental, vision, life insurance, short-term &amp; long-term disability coverage
a discretionary bonus
Electric Hydrogen’s benefits programs are subject to eligibility requirements.
COVID-19 vaccination required for all employees and contingent workers, unless a reasonable accommodation is approved. All prospective hires will be expected to provide proof of vaccination to attend an onsite interview or at their first day of employment.
About Electric Hydrogen
Electric Hydrogen is a team of the world's experts in scaling technologies for the post-carbon world, with a proven record in transforming the grid and transportation sectors. Backed by some of the world's top venture capital firms, we design and manufacture electrolytic hydrogen systems matched to renewable power sources to create green hydrogen by splitting water. We are building a cost-effective and transformative path between renewable energy and multiple large industrial sectors. Abundant and low-cost renewable energy sources will power the world, and Electric Hydrogen technology will use this energy to decarbonize industry through sustainable materials. We were founded in 2020 and are based in California and Massachusetts.
Electric Hydrogen is proud to be an equal opportunity employer. We are dedicated to building a diverse, inclusive, and authentic workplace for all to belong. We are aware that people from historically underrepresented groups are less likely to apply if they don't meet 100% of the job requirements. We are actively working on efforts to change this social norm. If you are excited about this role,
we encourage you to apply
!
Show more
Show less</t>
  </si>
  <si>
    <t>Data engineering, Data pipelining, SQL, AWS, Machine learning, OPC, Git, Python, PostGRES, MySQL, Microsoft SQL Server, MQTT, Kafka</t>
  </si>
  <si>
    <t>Senior Data Engineer (AWS &amp; Data Brick)</t>
  </si>
  <si>
    <t>https://www.linkedin.com/jobs/view/senior-data-engineer-aws-data-brick-at-allnessjobs-3674255567</t>
  </si>
  <si>
    <t>Senior Data Engineer for Pleasanton, CA
Required SKILL SET and Level of Skill set
Required 10+ years of experience
AWS &amp; Data Brick Exp is must
Airflow - expert
Python - expert
Spark - expert
SQL - expert
AWS - redshift, S3
Show more
Show less</t>
  </si>
  <si>
    <t>AWS, Apache Spark, Data Brick, Airflow, Python, SQL, AWS Redshift, AWS S3</t>
  </si>
  <si>
    <t>Dublin, CA</t>
  </si>
  <si>
    <t>https://www.linkedin.com/jobs/view/senior-aws-data-engineer-at-kpi-partners-3648719677</t>
  </si>
  <si>
    <t>AWS, Snowflake, SQL, DBT, GitLab, CI/CD, Data modeling, Data Warehousing, Data Models, Schema Designs</t>
  </si>
  <si>
    <t>https://www.linkedin.com/jobs/view/sr-data-engineer-at-theorem-3778902139</t>
  </si>
  <si>
    <t>Data Engineering, Machine Learning, Python, SQL, ETL, Data Warehousing, Schema Design, Normalization, Data Validation, Data Quality, Data Visualization, Data Modeling, Data Pipelines, Relational Databases</t>
  </si>
  <si>
    <t>IT Business Intelligence &amp; Data Analyst Level I</t>
  </si>
  <si>
    <t>North Carolina Agricultural and Technical State University</t>
  </si>
  <si>
    <t>https://www.linkedin.com/jobs/view/it-business-intelligence-data-analyst-level-i-at-north-carolina-agricultural-and-technical-state-university-3770690275</t>
  </si>
  <si>
    <t>Greensboro</t>
  </si>
  <si>
    <t>Posting Details
Classification Information
Classification Type
EHRA
Position Overview
Primary Purpose Of Position
The primary purpose of the position is to provide technical solutions and reporting for the Office of the Registrar.
In general, the person in this position provides diagnostics and maintenance of supported systems; technical support of Student Banner, Workflow, WebFocus, Degree Works, Online graduation application maintenance, and UNC Online management on matters related to technology support and planning; and, generates scripts and reports for the Registrar’s Office.
Primary Function Of Organizational Unit
The primary purpose of the Office of the University Registrar is to maintain accurate, confidential, and secure academic records for currently enrolled, formerly enrolled, and graduated students of North Carolina A&amp;T State University.
The Office of the Registrar consults with and provides information and services to students, faculty members, academic departments, administrative units and dean’s offices.
Minimum Requirements
Master’s degree in a related field (i.e. Information Science) or bachelor’s degree
Bachelor’s degree and two or more years experience in business application consulting or development or 12-24 months working within an Office of the Registrar.
All degrees must be received from appropriately accredited institutions.
Preferred Years Experience, Skills, Training, Education
Two or more years experience with Banner Student, Workflow, WebFOCUS, Degree Works, and UNC Online
Required License Or Certification
Is this position eligible for a remote or hybrid work arrangement, consistent with university and state policies.
Position Information
Working Title
IT Business Intelligence &amp; Data Analyst Level I
Position Number
000321
Recruitment Salary Range
Commensurate with education and experience
FLSA
Exempt
Appointment Type
Permanent - Full-time
Tenure Track
No
FTE
If Time Limited, Appointment Length
Organizational Division
Assoc Registrar for Technology Services
Organizational Location
Assoc VP for Student Success and Univ. Registrar
Organizational Unit
Assoc Registrar for Technology Services
Posting Detail Information
Posting Number
EPA1574
Open Date
11/04/2022
Close Date - for postings that do not use Open Until Filled
Open Until Filled
Yes
Open Until Filled Minimum Application Period Postings: Positions remaining posted after this date are continuing to accept applications, but may close at any time. Applications received by this date will receive full consideration, applications received after this date may receive consideration depending upon the status of the search
12/12/2022
Date Position Available
12/12/2022
Special Instructions to Applicant
You must complete and submit an electronic application for employment to be considered. Resumes will not be accepted in lieu of completing an electronic application.
Applicants seeking Veteran’s Preference must attach a DD 214 form. Certificate of Release or Discharge from Active Duty with your application during the process of applying to the job posting.
Final candidates are subject to criminal and sex offender background checks. North Carolina A&amp;T State University participates in E-Verify. Federal law requires all employers to verify the identity and employment eligibility of all persons hired to work in the United States. North Carolina A&amp;T State University is an Equal Opportunity and Affirmative Action Employer. No one who applies or seeks employment will be denied admission to or employment at North Carolina A&amp;T State University on the basis of race, religion, color, national origin, sex, age, disabling condition, veteran status, political affiliation, genetic information or sexual orientation and sexual identity.
Employee Benefits available to NC A&amp;T State University permanent employees include the following and more:
Accrued Vacation and Sick Leave for Eligible Employees
Community Service Leave
Blue Cross Blue Shield of NC – Health Benefits
NCFlex – Vision, Dental, Flexible Spending Account, Life Insurance and more
12 Paid Holidays
Teachers and State Employees Retirement System ( TSERS )
Optional Supplemental Plans – 401k, 403b, 457b and 457
Employee Assistance Program ( EAP )
Campus Recreation Center Discount
University Bookstore Discount
Quick Link
https://jobs.ncat.edu/postings/25915
Show more
Show less</t>
  </si>
  <si>
    <t>https://www.linkedin.com/jobs/view/bi-data-analyst-at-apex-systems-3787111558</t>
  </si>
  <si>
    <t>Palantir Application Developer /Data engineer</t>
  </si>
  <si>
    <t>https://www.linkedin.com/jobs/view/palantir-application-developer-data-engineer-at-cognizant-3783729049</t>
  </si>
  <si>
    <t>Fort Worth</t>
  </si>
  <si>
    <t>We are Cognizant AI &amp; Analytics !! We are seeking a Palantir Application Developer /Data engineer
Job Title - Palantir Application Developer /Data engineer
Primary Skill Set: Palantir, Python. (Analytical background)
Secondary Skill set: SQL, Spark.
Domain: Network domain (Layer 1 – preferred)
Location: Dallas, TX.
Job Description:
As a Lead developer who has 8-10+years of experience in implementing analytical solutions by leveraging Networking data using Palantir foundry.
Integrate advanced analytics capabilities within the Palantir platform to enhance data-driven decision-making.
Conduct thorough system analysis, document processes, and ensure seamless solution integration.
Expertise in Palantir technologies, including hands-on experience in analytics components.
Apply extensive expertise in Fiber and 5G, covering Layer 1/2/3, IP, and associated Network Elements, including operational processes.
Utilize in-depth understanding of Network Service design, plan, and build, incorporating Activation, Capacity Management, Service Provisioning, Design, Network/Equipment Inventory and Topology, Network Configuration, etc., to guide effective solutions.
Work effectively in a DevOps/Agile environment, contributing to streamlined development processes.
Working experience in managing large data sets
Excellent team player able to work with virtual and global across functional teams at all levels.
Palantir Developer and Code workbook
certification is must
Show more
Show less</t>
  </si>
  <si>
    <t>Palantir, Python, SQL, Spark, Network domain, Fiber, 5G, Layer 1/2/3, IP, Network Elements, Network Service design, Network/Equipment Inventory, Topology, Network Configuration, DevOps/Agile, Data sets, Palantir Developer and Code workbook, Certification</t>
  </si>
  <si>
    <t>https://www.linkedin.com/jobs/view/lead-data-engineer-at-jobs-for-humanity-3769292786</t>
  </si>
  <si>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Job Title: Lead Data Engineer Location: Plano, Texas, United States of America Are you passionate about technology and problem-solving? Do you enjoy working in a fast-paced and collaborative environment? At Capital One, we are a diverse group of individuals who love to innovate and make a positive impact on our customers' lives. We are looking for Data Engineers who are excited about combining data with emerging technologies. As a Lead Data Engineer, you will be at the forefront of driving transformation within Capital One. What You'll Do: - Collaborate with agile teams to design, develop, test, implement, and support technical solutions using full-stack development tools and technologies. - Work with a team of experienced developers in machine learning, distributed microservices, and full stack systems. - Utilize programming languages like Java, Scala, Python, and open source databases to build data infrastructure. - Stay updated with the latest tech trends, experiment with new technologies, and participate in technology communities. - Collaborate with digital product managers to deliver cloud-based solutions that empower millions of Americans financially. - Conduct unit tests and code reviews to ensure high-quality, performant code. Basic Qualifications: - Bachelor's Degree. - At least 6 years of experience in application development. - At least 2 years of experience in big data technologies. - At least 1 year of experience with cloud computing (AWS, Microsoft Azure, Google Cloud). Preferred Qualifications: - 7+ years of experience in application development including Python, SQL, Scala, or Java. - 4+ years of experience with a public cloud (AWS, Microsoft Azure, Google Cloud). - 4+ years of experience with distributed data/computing tools (MapReduce, Hadoop, Hive, EMR, Kafka, Spark, Gurobi, or MySQL). - 4+ years of experience working on real-time data and streaming applications. - 4+ years of experience with NoSQL implementation (MongoDB, Cassandra). - 4+ years of data warehousing experience (Redshift or Snowflake). - 4+ years of experience with UNIX/Linux. - 2+ years of experience with Agile engineering practices. At Capital One, we offer comprehensive and competitive benefits that support your well-being. Visit our website to learn more about our benefits. Eligibility varies based on employment status. Note: Capital One does not sponsor employment authorization for this position. We are an equal opportunity employer committed to diversity and inclusion in the workplace. We encourage all qualified applicants to apply, regardless of their gender, race, age, religion, disability, sexual orientation, or any other protected status. If you need accommodation during the application process, please contact Capital One Recruiting. Any information shared will be kept confidential and used only for providing necessary accommodations. For technical support or questions about our recruiting process, please email Careers@capitalone.com. Please note that Capital One Financial is comprised of different entities. Positions posted in specific countries are for those respective entities. --- Response: Subject: Lead Data Engineer Application Dear Hiring Team, I am writing to express my interest in the position of Lead Data Engineer at Capital One. I am passionate about technology and problem-solving, and I believe my skills and experience make me a strong fit for this role. Please find my application details below: - Name: [Your Name] - Contact Information: [Phone Number, Email Address] - Location: [City, State, Country] - Availability: [Full-time, Part-time] - Preferred Salary: [Salary Expectations] [Include a brief introduction about yourself, highlighting your relevant experience and skills.] I am excited about the opportunity to work with the Capital One team in driving a major transformation within the company. I believe my expertise in [mention relevant technologies or tools] and my experience in [mention any industry-specific experience] make me a valuable addition to the team. In my previous roles, I have collaborated closely with agile teams, designed and developed technical solutions, and implemented cloud-based solutions. I am skilled in programming languages like [list relevant programming languages], and I have experience working with [list relevant technologies or tools]. I am also committed to staying up-to-date with the latest tech trends and continually expanding my knowledge. I am confident in my ability to contribute to the success of Capital One's data infrastructure projects. I am a dedicated team player and am always eager to learn and grow in my career. I believe that my passion for technology and problem-solving, combined with my strong interpersonal and communication skills, will enable me to thrive in this role. Thank you for considering my application. I look forward to the opportunity to discuss how I can contribute to the success of Capital One as a Lead Data Engineer. Please find my resume attached for your review. If you require any additional information, please do not hesitate to contact me. Sincerely, [Your Name] --- Bullet points: - Passionate about technology and problem-solving - Collaborate with agile teams to design, develop, and implement technical solutions - Skilled in programming languages like Java, Scala, Python, and open source databases - Stay updated with the latest tech trends and participate in technology communities - Experience with cloud computing (AWS, Microsoft Azure, Google Cloud) - Deliver cloud-based solutions that empower millions of Americans financially - Conduct unit tests and code reviews to ensure high-quality, performant code - Bachelor's Degree required - At least 6 years of experience in application development - Experience with big data technologies - Preferred experience with distributed data/computing tools, real-time data and streaming applications, NoSQL implementation, data warehousing, UNIX/Linux, and Agile engineering practices.
Show more
Show less</t>
  </si>
  <si>
    <t>Java, Scala, Python, SQL, R, Hadoop, Hive, EMR, Kafka, Spark, Gurobi, MySQL, MongoDB, Cassandra, Redshift, Snowflake, UNIX/Linux, AWS, Microsoft Azure, Google Cloud, Agile</t>
  </si>
  <si>
    <t>SR. Data Engineer (1008352)</t>
  </si>
  <si>
    <t>Arlington, TX</t>
  </si>
  <si>
    <t>https://www.linkedin.com/jobs/view/sr-data-engineer-1008352-at-the-judge-group-3747091845</t>
  </si>
  <si>
    <t>Location:
Arlington, TX
Salary:
Negotiable
Description:
Our client is currently seeking a SR. Data Engineer
Overview
We are expanding our efforts into complementary data technologies for decision support in areas of ingesting and processing large data sets including data commonly referred to as semi-structured or unstructured data. Our interests are in enabling data science and search based applications on large and low latent data sets in both a batch and streaming context for processing. To that end, this role will engage with team counterparts in exploring and deploying technologies for creating data sets using a combination of batch and streaming transformation processes. These data sets support both off-line and in-line machine learning training and model execution. Other data sets support search engine based analytics. Exploration and deployment of technologies activities include identifying opportunities that impact business strategy, collaborating on the selection of data solutions software, and contributing to the identification of hardware requirements based on business requirements. Responsibility also includes coding, testing, and documentation of new or modified scalable analytic data systems including automation for deployment and monitoring. This role participates along with team counterparts to develop solutions in an end-to-end framework on a group of core data technologies. Other aspects of the role include developing standards and processes for data engineering projects and cloud initiatives.
Responsibilities
Code, test, deploy, Orchestrate, monitor, document and troubleshoot cloud-based data engineering processing and associated automation in accordance with best practices and security standards throughout the development lifecycle
Work closely with data scientists, data architects, ETL developers, other IT counterparts, and business partners to identify, capture, collect, and format data from the external sources, internal systems and the data warehouse to extract features of interest
Significantly contribute to the evaluation, research, experimentation efforts with batch and streaming data engineering technologies to keep pace with industry innovation while assessing business impact and viability for use cases associated with efforts in hand
Work with data engineering related groups to inform on and showcase capabilities of emerging technologies and to enable the adoption of these new technologies and associated techniques
Significantly contribute to the definition and refinement of processes and procedures for the data engineering practice
Educate and develop ETL developers on data engineering cloud-bases initiatives so as to enable transition to data engineer and practice
Perform other duties as assigned
Conform with all company policies and procedures
Qualifications
Experience with processing large data sets using Hadoop, HDFS, Spark, Kafka, Flume or similar distributed systems
Experience with ingesting various source data formats such as JSON, Parquet, SequenceFile, Cloud Databases, MQ, Relational Databases such as Oracle
Experience with Cloud technologies (such as Azure, AWS, GCP) and native toolsets such as Azure ARM Templates, Hashicorp Terraform, AWS Cloud Formation
Understanding of cloud computing technologies, business drivers and emerging computing trends
Thorough understanding of Hybrid Cloud Computing: virtualization technologies, Infrastructure as a Service, Platform as a Service and Software as a Service Cloud delivery models and the current competitive landscape
Working knowledge of Object Storage technologies to include but not limited to Data Lake Storage Gen2, S3, Minio, Ceph, ADLS etc
Experience with containerization to include but not limited to Dockers, Kubernetes, Spark on Kubernetes, Spark Operator
Working knowledge of Agile development /SAFe, Scrum and Application Lifecycle Management
Strong background with source control management systems (GIT or Subversion); Build Systems (Maven, Gradle, Webpack); Code Quality (Sonar); Artifact Repository Managers (Artifactory), Continuous Integration/ Continuous Deployment (Azure DevOps)
Experience with NoSQL data stores such as CosmosDB, MongoDB, Cassandra, Redis, Riak or other technologies that embed NoSQL with search such as MarkLogic or Lily Enterprise
Creating and maintaining ETL processes
Knowledgeable of best practices in information technology governance and privacy compliance
Experience with Adobe solutions (ideally Adobe Experience Platform, DTM/Launch) and REST APIs
Skills
Troubleshoot complex problems and works across teams to meet commitments
Excellent computer skills and proficiency in digital data collection
Ability to work in an Agile/Scrum team environment
Strong interpersonal, verbal, and writing skills
Digital technology solutions (DMPs, CDPs, Tag Management Platforms, Cross-Device Tracking, SDKs, etc)
Knowledge of Real Time-CDP and Journey Analytics solutions
Understanding of big data platforms and architectures, data stream processing pipeline/platform, data lake and data lake houses
SQL experience: querying data and sharing what insights can be derived
Understanding of cloud solutions such as Google Cloud Platform, Microsoft Azure &amp; Amazon AWS cloud architecture &amp; services
Understanding of GDPR, privacy &amp; security topics
Education
Bachelor’s Degree in related field or equivalent work experience required
Experience
5-7 years of hands-on experience with data engineering required
4-6 years of hands-on experience with processing large data sets required
4-6 years of hands-on experience with SQL, data modeling, relational databases and/or no SQL databases required
Contact:
mkozekwa@judge.com
This job and many more are available through The Judge Group. Find us on the web at www.judge.com
Show more
Show less</t>
  </si>
  <si>
    <t>Hadoop, HDFS, Spark, Kafka, Flume, JSON, Parquet, SequenceFile, Cloud Databases, MQ, Oracle, Azure, AWS, GCP, Azure ARM Templates, Hashicorp Terraform, AWS Cloud Formation, Data Lake Storage Gen2, S3, Minio, Ceph, ADLS, Docker, Kubernetes, Spark on Kubernetes, Spark Operator, Agile, SAFe, Scrum, Application Lifecycle Management, GIT, Subversion, Maven, Gradle, Webpack, Sonar, Artifactory, Azure DevOps, CosmosDB, MongoDB, Cassandra, Redis, Riak, MarkLogic, Lily Enterprise, ETL, Adobe Experience Platform, DTM/Launch, REST APIs, DMPs, CDPs, Tag Management Platforms, CrossDevice Tracking, SDKs, Real TimeCDP, Journey Analytics, Data stream processing, Data lake, Data lake houses, SQL, Google Cloud Platform, Microsoft Azure, Amazon AWS, GDPR, Data modeling, Relational databases, No SQL databases</t>
  </si>
  <si>
    <t>Big Data Developer - III (827754)</t>
  </si>
  <si>
    <t>Grand Prairie, TX</t>
  </si>
  <si>
    <t>https://www.linkedin.com/jobs/view/big-data-developer-iii-827754-at-the-judge-group-3729749269</t>
  </si>
  <si>
    <t>Location:
Grand Prairie, TX
Description:
Our client is currently seeking a Big Data Developer - III
JOB TITLE: GCP Senior Big Data Engineer/Architect
Looking for a Senior Big Data Engineer/Architect on Google Cloud Platform to help strategize, architect and implement various solutions to migrate data hosted on our on-prem platform to Google cloud Platform (GCP).
The architect will design and implement enterprise infrastructure and platforms required for setting up data engineering pipelines utilizing the tools available on the GCP Platform.
As a GCP Platform Architect - You will work on Advanced Data Engineering products using Google Big Data technologies such as GCS, Data Proc, Airflow, Data Store and Big Query.
Very strong leadership and communication skills exhibiting right negotiating posture with customer and program teams to make the right decisions.
Experience leading one or more of the following areas of a Cloud transformation journey: strategy, design, application migration planning and implementation for any private and public cloud. Cloud foundation design and build/implement Cloud Transformation &amp; Migration Cloud Managed service (IaaS and PaaS) Cloud foundation design and build/implement
MUST HAVE SKILLS (Most Important)
Google Cloud Certified Professional Cloud Architect Certification Bachelor?s degree with 3-5 years? experience on Google cloud with deep understanding, design and development experience with GCP products on Infrastructure, Data management, Application Development, Smart Analytics, Artificial Intelligence, Security and DevOps Extract, Transform and Load (ETL) &amp; Big Data Tools: BigQuery, Cloud Dataflow, Cloud Proc, Cloud Pub/Sub, Cloud Composer, Google Data Studio, Google Cloud Storage. NoSQL databases: Cloud Bigtable, Cloud Fire store, Firebase Realtime Database, Cloud Memory store. Search Technologies: Lucene and Elasticsearch Relational Databases: Cloud Spanner, Cloud SQL DESIRED SKILLS: Strong knowledge on Google cloud storage Data lifecycle management Strong knowledge on BIGQuery Slots management Cost optimization for Dataproc workload management Experience of designing, building, and deploying production-level data pipelines using tools from Hadoop stack (HDFS, Hive, Spark, HBase, Kafka, NiFi, Oozie, Splunk etc). Development and deployment technologies (e.g. JIRA, GitHub, Jenkins, Nexus, Artifactory) Software development background with solid understanding of and experience in Software development life cycle (SDLC), DevOps, CI/CD. At least 2-year experience in architecting in enterprises using Agile methodologies - Experience in data visualization tools like Kibana, Grafana, Tableau and associated architectures. JOB DUTIES: Provide Subject Matter Expertise in cloud and hybrid-cloud computing with Google Cloud and related products; thereby becoming a trusted advisor to influential decision makers. Provide end-to-end technical guidance and expertise on how to effectively use Google Cloud to build solutions; creatively applying cloud infrastructure and platform services to help solve business problems; and communicating these approaches to different business users Design and implement Google solution architecture with the different products like Google App Engine, BigQuery, Kubernetes Engine, AutoML, assess architecture needs for projects, work with different development leads and managers to scope and craft proposals. Work to harvest best practices and document lessons learned as part of continuous improvement and aid in company-wide data governance. Periodically update senior management with the status of the project with excellent written and verbal communication skills. EDUCATION/CERTIFICATIONS: Bachelor?s degree with 3-5+ years of experience on Google cloud with deep understanding, design and development experience with GCP products on Infrastructure, Data management, Application Development, Smart Analytics, Artificial Intelligence, Security and DevOps?
Contact:
spandey02@judge.com
This job and many more are available through The Judge Group. Find us on the web at www.judge.com
Show more
Show less</t>
  </si>
  <si>
    <t>Google Cloud Certified Professional Cloud Architect Certification, Google Cloud Platform, Extract Transform and Load (ETL), Big Data Tools: BigQuery Cloud Dataflow Cloud Proc Cloud Pub/Sub Cloud Composer Google Data Studio Google Cloud Storage., NoSQL databases: Cloud Bigtable Cloud Fire store Firebase Realtime Database Cloud Memory store., Search Technologies: Lucene and Elasticsearch, Relational Databases: Cloud Spanner Cloud SQL, Hadoop stack (HDFS Hive Spark HBase Kafka NiFi Oozie Splunk etc)., Software development life cycle (SDLC) DevOps CI/CD., Kibana Grafana Tableau</t>
  </si>
  <si>
    <t>W2 Contract- Long Term Hybrid Contract- Data Engineer Position at Dalla/Fort Worth, TX.</t>
  </si>
  <si>
    <t>https://www.linkedin.com/jobs/view/w2-contract-long-term-hybrid-contract-data-engineer-position-at-dalla-fort-worth-tx-at-software-technology-inc-3659214344</t>
  </si>
  <si>
    <t>Hi All,
My name is Poornachandra Rao and I am a Technical Recruiter at STI Org. I am reaching out to you on an exciting job opportunity with one of our clients
Hybrid Role- 5 Days a Months
Position: Data Engineer
Location: Hybrid - Dalla/Fort Worth, TX
Duration: Long Term
Top 4 Requirements
Database SQL, Oracle or NoSQL
ETL Tools Informatica, DataStage etc.
Python/Spark/PySpark
AWS
Responsibilities
Deliver high performing scalable, flexible and cost-effective data solutions that conform to architectural designs and Fidelity technology strategy
Build and own a portfolio of policies, procedures and best practices to provide operational and engineering disciplines to evolving data protection &amp; security technologies
Evaluate emerging technologies and market trends through research and POCs to improve and innovate on data protection &amp; security technologies offerings
Own and continuously optimize tools, process and capabilities to support operational activities
Qualification
Strong technology background in two or more database technologies Relational (Oracle, SQL Server, MySQL), NoSQL (MongoDB, Cassandra, Graph DB) and Cloud Databases (Aurora, Dynamo, Elastic Cache etc)
Knowledge of Data Modelling Principles and solid understanding of database internals
Strong Python experience with building ETL workflows and data-driven solutions
Possess the ability to employ design patterns and generalize code to address common use cases. Capable of authoring high quality &amp; reusable code to contribute to broader repositories
Expertise in one or more of cloud computing platform (AWS or Azure)
Experience using tools for infrastructure as a code (e.g., Terraform, Docker, CloudFormation, etc.) and automation workflows (i.e. GitLab, Jenkins, Artifactory, CI/CD)
7+ years in Technology with 3 years in developing and deploying data solutions
Note : Need genuine consultant who can give Code assessment and last 5 Years of w2 employment details once get selected
Warm Regards,
B. Poorna Chandra Rao,
Technical Recruiter,
Software Technology Inc (STI).
Email:
poornab@stiorg.com
Phone no: 609 447 3342.
www.stiorg.com
Show more
Show less</t>
  </si>
  <si>
    <t>Data Engineer, SQL, Oracle, NoSQL, Informatica, DataStage, Python, Spark, PySpark, AWS, Data Modelling Principles, ETL workflows, Terraform, Docker, CloudFormation, GitLab, Jenkins, Artifactory, CI/CD</t>
  </si>
  <si>
    <t>Senior Marketing Data Analyst - Remote</t>
  </si>
  <si>
    <t>Signet Jewelers</t>
  </si>
  <si>
    <t>https://www.linkedin.com/jobs/view/senior-marketing-data-analyst-remote-at-signet-jewelers-3771698451</t>
  </si>
  <si>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POSITION SUMMARY
:
To provide Signet Marketing with visibility and insights into customer, marketing, and business health and across all banners. The Sr. Analyst accomplishes this by utilizing the power of analytics tools (SQL, Excel, Alteryx &amp; Tableau) across the Signet Enterprise Data Lake, Marketing platforms (Meta, Google, Adobe, etc.), and 3rd party datasets to pull actionable insight out of disparate datasets. While an Analyst surfaces what happened, the Sr. Analyst sheds light into why it may have happened, the potential implications of what happened, and what we can do about it to have a material impact on the business. The Sr. Analyst can work both independently and in a collaborative environment with data scientists, data engineers, strategy, and marketing teams. He or she has a passion for analyzing complex datasets and converting them into insights that drive decisions that create value.
MAJOR RESPONSIBILITIES/ESSENTIAL FUNCTIONS
:
Build data extracts using SQL, Excel, Alteryx, Tableau, and data analysis skills to efficiently curate data sets from multiple data sources necessary to support Marketing Mix Modeling (MMM) data collection, QA, planning, and performance analysis.
Support the development and maintenance of recurring reporting and insight development related to MMM, marketing campaign performance, competitive intelligence, and other marketing team activities.
Design and build visualizations that present complex data in an easily digestible way, surfacing learnings that drive action. (e.g. Marketing campaign trends and anomalies, share-of-voice measurement, and audience performance dashboards)
Present findings/recommendations to all levels of management based on data and analysis of results. Communicate data findings to technical and non-technical partners.
Partner with business and marketing teams to understand the full context of ad hoc data/analysis requests. Align on scope, approach, and timeline in conjunction with management team.
Identify opportunities for process improvements and automation to standardize workflows and improve efficiency.
POSITION QUALIFICATIONS
:
Education Required
: Bachelor’s degree in related field
Required or Acceptable Job-Related Experience
: Previous agency analytics experience and Familiarity with marketing mix modeling in a Saas capacity
Years of Job-Related Experience Required
: 4+ years
Technical/Other Skills Required
:
Data manipulation and visualization experience via Tableau / Power BI, SQL, Advanced Excel
Strong knowledge of marketing platforms (Meta, Google, TradeDesk, etc.) and datasets supplied to MMM models, including understanding of important marketing tactics/objectives for business owners
Experience with marketing platform campaign data, web analytics tools (Adobe), and sales/financial data (Business Objects)
Familiarity with cross-channel marketing measurement, MMM, attribution and test design
Proven ability to derive actionable insights from data and present recommendations
Ability to estimate and communicate timelines
Ability to project manage multiple workstreams
Ability to work cross-functionally with many departments/disciplines throughout the company and with its partners
Intellectual and analytical curiosity
Willingness/ability to learn new concepts, tools, and processes quickly
BENEFITS &amp; PERKS
:
Competitive healthcare, dental &amp; vision insurance
401(k) matching after one year of employment
Generous time off + company holidays
Merchandise discount
Learning &amp; Development programs
Much more!
The salary range for this opportunity is $70,000.00 – $85,000.00 Base pay offered may vary depending on geographic region, internal equity, job related knowledge, skills and experience, among other factors.
Show more
Show less</t>
  </si>
  <si>
    <t>SQL, Excel, Alteryx, Tableau, Marketing mix modeling, Power BI, Meta, Google, TradeDesk, Adobe, Business Objects, Crosschannel marketing measurement, Attribution, Test design, Data visualization, Data analysis, Data manipulation, Project management, Communication, Problem solving, Critical thinking, Analytical skills, Intellectual curiosity, Ability to learn new concepts quickly</t>
  </si>
  <si>
    <t>https://www.linkedin.com/jobs/view/licensed-civil-engineer-data-center-remote-at-olsson-3784202748</t>
  </si>
  <si>
    <t>Civil Engineering, Civil 3D, Project Management, Design Engineering, Planning, Design Documents, Design Calculations, Team and Client Standards, Quality Assurance/Quality Control, Client Service, Communication, Teamwork, AutoCAD, Microsoft Office Suite</t>
  </si>
  <si>
    <t>Aquent</t>
  </si>
  <si>
    <t>https://www.linkedin.com/jobs/view/data-analyst-at-aquent-3785840445</t>
  </si>
  <si>
    <t>We are looking for an experienced Data Analyst join Aquent's team supporting a global automotive manufacturer’s Digital Products Department. We are seeking a passionate and highly motivated Analyst. The responsibilities of this role are to support, design, and co-create multiple projects within the Supply and fulfillment transformation program to modernize our supply &amp; fulfillment operations and work to proactively identify areas of opportunity to support customers and stakeholders better.
What you’ll be doing:
Support the development and delivery of multiple digital transformation projects to transform the current Supply and fulfillment operations.
Utilize business insight and data analytics to ensure the projects deliver value for customers and stakeholders.
Work cross-functionally with other client departments to ensure products align with enterprise strategy.
Leverage new technologies to improve analytical capabilities to support operations.
What you bring
Bachelor's degree (or higher) or equivalent relevant experience (Analytics, Strategy and Project Management 2 years)
Advanced experience working with Tableau, Alteryx, Power BI, or other Business Intelligence Tools
Experience using SQL, Python, and/or R (beginner)
Experience working in large projects and utilizing scrum methodology
Excellent problem-solving skills and customer service orientation
Track record leveraging tech to automate and enhance business processes
Excellent problem-solving skills and customer service orientation
Excellent analytic, presentation, interpersonal and organization skill
Ability to perform in a fast paced, deadline and detail driven environment
Ability to use business intelligence tools to effectively analyze large datasets
Added Bonus If You Have:
Supply Chain Management Experience
MBA / CPA
Understanding of the automotive industry
Experience using SQL, Python, and/or R
Working with AQUENT provides you access to some pretty awesome benefits and employee perks:
Aquent Talent: https://aquenttalent.com/
Subsidized Health, Vision and Dental Benefits, and Access to Fidelity 401(k) with Matching! https://aquent.com/talent/talent-benefits
Resume / Portfolio Review + Interview Prep. You'll be set-up for success!
Free Continued Learning: https://aquent.com/talent/training
The target hiring compensation range for this role is the equivalent of $85,000-100,000 yearly DOE Compensation is based on several factors including, but not limited to education, relevant work experience, relevant certifications, and location.
Show more
Show less</t>
  </si>
  <si>
    <t>Data Analyst, Business Intelligence, Tableau, Alteryx, Power BI, SQL, Python, R, Supply Chain Management, Scrum, Business Analytics, Machine Learning, Data Visualization, Data Mining, Data Warehousing, Cloud Computing, Big Data, Agile Development, Project Management, Communication, Teamwork, Problem Solving</t>
  </si>
  <si>
    <t>https://www.linkedin.com/jobs/view/senior-cloud-data-engineer-at-bdo-usa-3765474001</t>
  </si>
  <si>
    <t>Data Analytics, Business Intelligence, Artificial Intelligence, Application Development, Data Warehousing, Data Modeling, Semantic Model Definition, Star Schema Construction, Cloud Data Analytics, SQL, Data Definition Language (DDL), Data Manipulation Language (DML), Views, Functions, Stored Procedures, Performance Tuning, Azure, AWS, C#, Python, Java, Scala, Tabular Modeling, Microsoft Fabric, Power BI, Azure Analysis Services, Git, DevOps, Linux, Data Lake Medallion Architecture, Batch Data Ingestion, Streaming Data Ingestion, Data Lake, AI Algorithms, Machine Learning, Automation Tools, UiPath, Alteryx, Computer Vision, Professionalism, Autonomy, Verbal Communication, Written Communication, Organizational Skills, Project Deadlines, MultiTasking, Teamwork, DeadlineDriven Environment, Multiple Projects, Interpersonal Skills, Team Environment, Professional Development, Relationship Building</t>
  </si>
  <si>
    <t>https://www.linkedin.com/jobs/view/cloud-big-data-engineer-lead-at-elevance-health-3780068084</t>
  </si>
  <si>
    <t>Information Technology, Computer Science, Multi platform experience, Multidimensional experience, Business applications, Technical applications, Web products, Stability, Performance, Scalability, Process improvement, Change request process, Application scope definition, Technical design review, Code review, Unit testing, System testing, Application technology solutions, Data information planning, Vendor evaluation, Multidatabase, Multilanguage</t>
  </si>
  <si>
    <t>https://www.linkedin.com/jobs/view/data-analyst-i-at-kforce-inc-3769023214</t>
  </si>
  <si>
    <t>La Grange</t>
  </si>
  <si>
    <t>Responsibilities
Kforce has a client that is seeking a Data Analyst I in Chicago, IL. Summary: The Data Analyst I will generate customized reports and charts as they pertain to the day-to-day operations and the overall management of services support business. The candidate will be assigned projects as required using advanced Excel and other data related programs. As a Data Analyst I, you will deal with investigating cases, pinpointing trends, and reporting.
Requirements
3-5 years of tableau experience
3-5 years of python experience
1 year of experience with Plotly, SaaS experience, PaaS experience
Intermediate level SQL skills
Must have experience with tableau and be able to navigate through tableau and showcase this in the interview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$38 - $42 per hour
Show more
Show less</t>
  </si>
  <si>
    <t>Trinus Corporation</t>
  </si>
  <si>
    <t>https://www.linkedin.com/jobs/view/data-analyst-iii-at-trinus-corporation-3761240050</t>
  </si>
  <si>
    <t>Description
Senior Data Analyst -
Responsibilities
Part of a cross-disciplinary team, working closely with other data analysts, product managers, data scientists, data engineers, software engineers, data managers and business partners.
Provide actionable, data-driven business and product insights by combining deep statistical skills, data manipulation capabilities and business acumen.
Define, instrument and maintain metrics and build dashboards.
Proactively identify impactful opportunities and autonomously execute data analysis.
Be a bridge between business and digital organizations, combining in-depth understanding of both areas.
If needed, build and maintain data pipelines to unblock your analysis.
Adhere to and advocate for data analytics best practices
Present results to peers and senior management, influencing decision making
Mentor others.
Qualifications
Essential
MSc in a quantitative field, preferably statistics.
Hands-on experience (typically 5+ years) carrying out data analytics, data mining and product analytics in complex, fast-paced environments.
Applied knowledge of data analytics and data pipelining tools and approaches across all data lifecycle stages.
Thorough understanding of underlying mathematical foundations of statistics, including knowledge of experimental design and analysis and causal inference from observational data.
Expert SQL knowledge
Advanced scripting experience in R or python.
Ability to write and maintain moderately complex data pipelines
Strong business acumen.
Customer-centric and pragmatic mindset. Focus on value delivery and swift execution, while maintaining attention to detail.
Strong communication and stakeholder management skills. Ability to lead large organizations through influence.
Continuous learning and improvement mindset.
Desired
Advanced analytics degree
Experience with big data technologies (e.g. Hadoop, Hive, and Spark) is a plus.
No prior experience in the energy industry required.
Additional Details
What attributes would make this candidate stand out? : NA
Additional Requirements : Exploratory data analysis, using scripting to provide business insights. Must be good at statistics, python and SQL. Finance background useful.
Job Posting Type : Unique
Indicate Where Contractor Will Carry Out Work : On Shore Only
Working Pattern : Non-rotational|N.A
Trinus Corporation, a leading provider of technology solutions and services with over 25 years of experience, is a certified WBE/MBE/SBE/SDB firm accredited by WBENC, NMSDC, and SBA.
Our mission is to shape the future of work by aligning the right mix of people, process, technology, and innovation to efficiently meet our clients' business objectives.
At Trinus, we understand that finding the right opportunity is pivotal in your career journey. Our staffing services go beyond mere placements; they are about matching your skills and aspirations with the perfect fit.
To learn more about us, please visit our website www.trinus.com
Show more
Show less</t>
  </si>
  <si>
    <t>Data Analytics, Data Mining, Product Analytics, Statistics, SQL, R, Python, Data Pipelining, Hadoop, Hive, Spark, Exploratory Data Analysis, Business Acumen, Communication, Stakeholder Management, Leadership, Continuous Learning</t>
  </si>
  <si>
    <t>Urgent Hiring for the role Business Data Analyst (Power BI) in Chicago, IL</t>
  </si>
  <si>
    <t>https://www.linkedin.com/jobs/view/urgent-hiring-for-the-role-business-data-analyst-power-bi-in-chicago-il-at-intellectt-inc-3718988042</t>
  </si>
  <si>
    <t>Hello, this is
Kiran
from Intellect Inc. One of our Medical clients is hiring for the Role
Business Data Analyst (Power BI)/ Data Visualization Analyst (Power BI).
If you are interested then please share me your Updated Resume to my mail
kiran.o@intellectt.com
or you can reach me at (732)-398-6563.
Role: Business Data Analyst (Power BI)/ Data Visualization Analyst (Power BI)
Location: Chicago, IL
Duration: 4 Months on W2
Shift Timings
9:00 AM to 5:00 PM
100% Onsite role
We are seeking a temporary
Power BI Data Visualization Specialist
to assist our team in creating customized dashboards using Microsoft Power BI. As the Data Visualization analyst, you will work closely with our demand forecasting team to design and build visualizations, reports, and dashboards that provide insights into our data, trends, forecast changes, variance to benchmarks and other KPIs.
Responsibilities
Collaborate with internal stakeholders to identify key metrics and data sources for the dashboard
Build and design customized dashboards using Microsoft Power BI
Develop visualizations and reports that effectively communicate insights from the data
Integrate data from various sources and ensure the accuracy of the data
Troubleshoot and resolve issues with the dashboard as needed
Test and validate the dashboard to ensure it meets user requirements
Provide training and support to end-users on how to use and interpret the dashboard
Communicate progress and issues to the project manager and stakeholders
Ensure adherence to project timelines and deadlines
Requirements
Bachelor's degree in Computer Science, Information Systems, or related field
Strong experience building customized dashboards using Microsoft Power BI
Proficiency with DAX, SQL, and other data manipulation languages welcome
Strong Excel capabilities, including pivot tables and advanced functions
Experience with Alteryx or other ETL tools a plus
Experience integrating data from various sources and ensuring data accuracy
Ability to effectively communicate complex data insights to both technical and non-technical stakeholders
Excellent analytical and problem-solving skills
Strong attention to detail and ability to deliver quality work on time
Ability to work independently and in a team environment
Excellent time management skills
Thanks &amp; Regards
Kiran Kumar | Senior Recruiter
Email:
kiran.o@intellectt.com
Desk Number:
732-412-6999
Ext
259
Direct Number:
732-398-6563
Website: www.intellectt.com
Address:
517 Route 1 South, Suite 1115 Iselin, NJ 08830
In my absence, you may contact Kowshik | Lead |
732-627-1210 | kowshik@intellectt.com
Show more
Show less</t>
  </si>
  <si>
    <t>Power BI, DAX, SQL, Data manipulation languages, Excel, Pivot tables, Alteryx, ETL tools, Data integration, Data accuracy, Analytical skills, Problemsolving skills, Attention to detail, Time management skills, Teamwork skills, Communication skills</t>
  </si>
  <si>
    <t>Senior Data Analyst (onsite)</t>
  </si>
  <si>
    <t>Bronson Technical Search</t>
  </si>
  <si>
    <t>https://www.linkedin.com/jobs/view/senior-data-analyst-onsite-at-bronson-technical-search-3758429951</t>
  </si>
  <si>
    <t>Job Title:
Senior Data Analyst (onsite)
Start Date:
As soon as possible
Duration:
Full-Time
Location:
Chicago, IL
Job Type:
Full-Time, Onsite, (No Visa Sponsorship Available)
We are seeking a Mid-Level Senior Data Analyst for our Philanthropic Analytics client in Chicago, IL. This role involves collecting, standardizing, and analyzing primary data for benchmarking in the nonprofit sector.
Applicants Must Have The Following
A Bachelor's degree in a quantitative field, social science research, public policy, or related field.
At least 2 years of work experience with a minimum of 1 year in analyzing quantitative data.
Proficiency in MS Excel, Tableau, R, or similar statistical software.
Strong communication skills and the ability to work collaboratively within a team.
A robust work ethic and a meticulous, detail-oriented approach.
Job Description
The Senior Data Analyst will handle complex data collection, analysis, and visualization tasks to support our nonprofit clients.
Responsibilities Include
Extracting and analyzing both internal and external data.
Developing detailed reports and presentations using advanced data software.
Ensuring quality assurance of all data and analysis.
Effectively managing project support and meeting all deadlines.
Occasionally traveling out of town as required by the project needs.
Preferred candidates will demonstrate strong analytic skills, an ability to work independently, excellent reasoning abilities, and strong communication skills and ability to meeting tight deadlines. Flexible hours may be required to accommodate global clients.
For those passionate about making a positive impact through data analytics in the nonprofit sector, we encourage you to apply.
Show more
Show less</t>
  </si>
  <si>
    <t>Data Analysis, Data Visualization, Data Collection, Data Standardization, Data Benchmarking, Quantitative Data Analysis, MS Excel, Tableau, R, Statistical Software, Project Management, Communication Skills, Team Collaboration, Work Ethic, Attention to Detail</t>
  </si>
  <si>
    <t>Custodial Quality Data Analyst</t>
  </si>
  <si>
    <t>https://www.linkedin.com/jobs/view/custodial-quality-data-analyst-at-jll-3778684847</t>
  </si>
  <si>
    <t>Pay: $80,000-100,000
Shift: Monday through Friday 9-5
The Custodial Quality Data Analyst will assist with data collection (equipment &amp; supplies), monitoring trends, and Corrigo work order hygiene. The ideal candidate will be a self-starter with minimal coaching, unconventionally curious, and an excellent communicator able to work with technical and non-technical people at various levels of the organization.
This is a hybrid position.
What This Job Involves
Support operational analysis and performance to ensure flawless execution against KPIs and other associated metrics
Initiate conversations with key stakeholders to understand business problems, situations and opportunities where data analytics and reporting can be utilized to improve decision making and operational results
Work closely with and support Account Leadership and Client’s (internal &amp; external) in implementing reporting routines to ensure seamless and timely service delivery
Ensure adherence to JLL and Client branding for presentations
Coordinate production of Monthly and Quarterly operational reviews and KPI tracking
Promote and document continuous process improvement with timely update the baseline Operations Playbook that fits the needs of the account
Implement and support governance policies and processes for consistent and accurate source data
Develop and maintain positive client relationship
Conflict resolution and solution analysis
Equipment Management- support obtaining equipment information for pick ups and repairs, communication with equipment repair and rental vendors
Supply Management - Assist with data collection on supply usage and purchases in quality regions 1-6 while supply programs are being developed throughout the district
Contractor Transition - assist with validating supply removal, supply pick up, and installation of new dispensers during transition
Corrigo work order hygiene - assist with equipment and supply requests as well as creating and validating Corrigo work orders
Assist with vendor KPI performance management.
Leverage BI Solutions (data warehouse) in managing data storage.
Manage and transform high volumes of data.
Develop and maintain trend analyses.
Increase efficacy and efficiency of workflow processing
Sound like you? To apply you need to be:
College degree preferred; High School diploma or equivalent required.
2-3 years of relevant experience
Excellent Communications – written and verbal, ability to present data.
Proven ability to sift through data, perform analysis, identify critical information, and develop solution options is essential
Demonstrated ability to grow and learn new systems.
Organized, proactive, and customer focused
Solid data analysis and research skills and experience extracting, tracking, and organizing data from various databases for metrics, reports preferred
Technical knowledge of building systems, data center, UPS, electrical, mechanical, HVAC preferred
Advanced experience with MS Office suite, and CMMS databases, Visio, Sharepoint preferred
SQL and VBA code experience preferred
Show more
Show less</t>
  </si>
  <si>
    <t>Data Analysis, Data Collection, Data Management, Data Storage, Data Visualization, Data Warehousing, Trend Analysis, KPI Tracking, MS Office Suite, CMMS Databases, Visio, Sharepoint, SQL, VBA, Data Extraction, Data organization, Data reporting, Problemsolving, Communication, Teamwork, Conflict Resolution</t>
  </si>
  <si>
    <t>Data Engineer Intern Summer 2024</t>
  </si>
  <si>
    <t>CCC Intelligent Solutions</t>
  </si>
  <si>
    <t>https://www.linkedin.com/jobs/view/data-engineer-intern-summer-2024-at-ccc-intelligent-solutions-3738618803</t>
  </si>
  <si>
    <t>CCC Intelligent Solutions is a leading technology company helping to improve the insurance claims process for millions of people. Our award-winning SaaS platform connects more than 35,000 businesses, including insurance carriers, repair facilities, automakers, part suppliers, lenders, and others to streamline the process from start to finish.
Our advanced capabilities in AI, IoT, telematics, data, and analytics drive continual innovation across our platform, as we work to advance the multi-trillion-dollar P&amp;C insurance economy’s digital transformation.
At CCC, our mission is to keep people’s lives moving forward when it matters most. Diversity of experience and perspective is key to our pursuit so we can deliver a future of possibilities for our customers.
The Role
We're looking for a Data Engineer to join us for the Summer 2024 semester. At CCC, you will work and learn alongside innovative and inspiring leaders and gain valuable experience working on real business solutions in a corporate setting.
Ideal candidate will be located in Chicago area.
Key
Responsibilities:
Build streaming and batch data pipelines using Python, Kafka, Spark, Cloud (and more) which will provide insights to CCC's clients within auto property damage and repair, medical claims, and telematics IoT industries.
Build and maintain complex SQL queries using Hive, Oracle, and SQL Server. Turn raw data into valuable insights using AI techniques.
Work closely with product owners, information engineers, data scientists, data modelers, infrastructure support, and data governance positions.
Requirements:
Pursuing a Masters Degree in Computer Science, Analytics, MIS, or some related field
About the company’s commitment to its employees:
CCC Intelligent Solutions employees are part of an inclusive culture that brings together diverse backgrounds and perspectives. Our team is defined by our values of: Integrity, Customer-Focus, Innovation, Diversity &amp; Inclusion, and Tenacity. Together, we help our clients and each other achieve new goals.
CCC is committed to providing employees with opportunities to advance their careers and skillsets. CCC team members receive access to training and education reimbursement is available.
CCC offers competitive compensation and generous benefits. Health insurance, PTO, 401K, are just some of the benefits available to team members.
Each team member plays an important role in the company’s success and each team member has a voice. CCC employee engagement and job satisfaction ratings consistently exceed industry norms – underscoring the value CCC places on its employees.
Explore the Employee Experience at CCC.
Show more
Show less</t>
  </si>
  <si>
    <t>Python, Kafka, Spark, Cloud, SQL, Hive, Oracle, SQL Server, AI, Computer Science, Analytics, MIS</t>
  </si>
  <si>
    <t>Zurich North America</t>
  </si>
  <si>
    <t>https://www.linkedin.com/jobs/view/data-engineer-ii-at-zurich-north-america-3766367313</t>
  </si>
  <si>
    <t>Zurich North America is currently looking for a Data Engineer Role to join our Data &amp; Analytics Engineering team, ideally based out of our North American Headquarters in Schaumburg, Illinois but we are open to filling this role virtually. Zurich’s Data &amp; Analytics Engineering Team is responsible for the building cloud native analytics ecosystem at scale, and machine learning operations.
Responsibilities:
Use cloud design principles to develop real-time, near-real time, and batch data pipelines for enterprise data and analytics platforms.
Provides integration support for cloud data platforms, and AI toolsets.
Demonstrated experience of turning business use cases and requirements into technical solutions
Ability to produce technical documentation, architecture diagrams.
Identify, design, and implement internal process improvements: automating manual processes, optimizing data delivery.
Work with stakeholders including the Product, Data and Design teams to assist with data-related technical issues and support their data needs
Experience with Azure Data Lake store, Blob Storage, VMs, Data Factory, SQL Data Warehouse, Azure Databricks, etc
Build large-scale batch and real-time data pipelines with data processing frameworks in Azure cloud platform.
Basic Qualifications:
Bachelor’s Degree in Computer Science or Mathematics/Statistics and 6 or more years of experience in the Data Engineering area OR
High School Diploma or Equivalent and 8 or more years of experience in the Data Engineering area OR
Zurich Certified Insurance Apprentice including an Associate Degree in Computer Science or Mathematics/Statistics and 6 or more years of experience in the Data Engineering area AND
5 or more of experience in Enterprise Data Engineering
Experience in scripting languages
Experience with data transformation and aggregation tools
Experience in data analysis, data profiling
Preferred Qualifications:
Experience using Cloud platforms/technologies (Azure ADF, Databricks, ADLS, PowerShell, cloud native databases)
Experience in scripting languages including Python, R, Java, Scala
Experience Big Data tools including with Hive, Spark SQL, Databricks, Delta Lake
Experience with ETL technologies; strong SQL and stored procedure skills
Experience with Dev/Ops,Power Apps
Insurance Industry Experience (nice to have)
Good understanding of Azure Databricks platform and ability to build data analytics solutions to support the required performance &amp; scale.
Good understanding and experience working on Deltalake using Unity Catalog in Azure Databricks
As a condition of employment at Zurich, employees must adhere to any COVID-related health and safety protocols in place at that time ( https://www.zurichna.com/careers/faq ).
A future with Zurich. What can go right when you apply at Zurich?
Now is the time to move forward and make a difference. At Zurich, we want you to share your unique perspectives, experiences and ideas so we can grow and drive sustainable change together. As part of a leading global organization, Zurich North America has over 150 years of experience managing risk and supporting resilience. Today, Zurich North America is a leading provider of commercial property-casualty insurance solutions and a wide range of risk management products and services for businesses and individuals. We serve more than 25 industries, from agriculture to technology, and we insure 90% of the Fortune 500®. Our growth strategy is not limited to our business. As an employer, we strive to provide ongoing career development opportunities, and we foster an environment where voices are diverse, behaviors are inclusive, actions drive equity, and our people feel a sense of belonging. Be a part of the next evolution of the insurance industry. Join us in building a brighter future for our colleagues, our customers and the communities we serve. Zurich maintains a comprehensive employee benefits package for employees as well as eligible dependents and competitive compensation. Please click here to learn more.
As a global company, Zurich recognizes the diversity of our workforce as an asset. We recruit talented people from a variety of backgrounds with unique perspectives that are truly welcome here. Taken together, diversity and inclusion bring us closer to our common goal: exceeding our customers’ expectations. Zurich does not discriminate on the basis of age, race, ethnicity, color, religion, sex, sexual orientation, gender expression, national origin, disability, protected veteran status or any other legally protected status. EOE disability/vet
Zurich does not accept unsolicited resumes from search firms or employment agencies. Any unsolicited resume will become the property of Zurich American Insurance. If you are a preferred vendor, please use our Recruiting Agency Portal for resume submission.
Location(s): AM - Schaumburg
Remote Working: Hybrid
Schedule: Full Time
Employment Sponsorship Offered: Yes
Linkedin Recruiter Tag:
Show more
Show less</t>
  </si>
  <si>
    <t>Data Analyst - Transaction Cards</t>
  </si>
  <si>
    <t>WestRock Company</t>
  </si>
  <si>
    <t>Woodridge, IL</t>
  </si>
  <si>
    <t>https://www.linkedin.com/jobs/view/data-analyst-transaction-cards-at-westrock-company-3779390765</t>
  </si>
  <si>
    <t>WestRock (NYSE: WRK) partners with our customers to provide differentiated paper and packaging solutions that help them win in the marketplace. WestRock’s 50,000 team members support customers around the world from more than 300 operating and business locations spanning North America, South America, Europe and Asia. Learn more at www.westrock.com.
THERE IS NO RELOCATION FOR THIS POSITION.
WestRock Woodridge.
Data Analyst The opportunity:
The Data Analyst will provide technical and functional support to our transaction card (Tcard) market through creating, transforming, and implementing solutions to specific business performance goals and needs. The Data Analyst is responsible for learning our customer’s goals and priorities to develop and transform data for production. The Data Analyst will have business acumen and will need working knowledge of general end to end Tcard processes and how processes are or can be enabled by technology.
How you will impact WestRock:
Ensure data integrity and program accuracy through quality assurance activities, troubleshooting, testing, and reporting of system maintenance. • Use processes and systems in place to transform and prepare data for production activities. • Utilize systems to maintain and update T-SQL database as necessary for production and reporting • Maintains confidentiality of data and programs • Work with WestRock’s Tcard business segment to develop business cases for technology solutions. • Gather and document business functional requirements for technology solutions. • Addresses internal data processing issues as required • Research and understand industry best practices in technical and functional business areas in order to recommend &amp; enable business processes, driving improvements in workflow and increasing business productivity.
What you need to succeed:
Must have high school diploma or G.E.D. • 3-5 years of IT and/or business-related analyst/data experience • Experience facilitating requirements gathering sessions • Internal client-facing engagement/working relationships • Strong process and analytical skills • Defining and designing business processes and workflows across various stakeholders in the organization • Strong interpersonal skills, collaborative problem-solving skills, ability to listen to and understand needs across diverse stakeholders at various levels of the organization • Possess an understanding of T-SQL • Thorough understanding of business processes. • Proficient in documenting work flows • Exceptional written and verbal communication skills • Preferred • Bachelor’s degree in business, Information Systems, or related area of study; • Experience in manufacturing environment • Industry experience: Transaction cards (Tcards) What we offer: • Corporate culture based on integrity, respect, accountability and excellence • Comprehensive training with numerous learning and development opportunities • An attractive salary reflecting skills, competencies and potential
A career with a global packaging company where Sustainability, Safety and Inclusion are business drivers and foundational elements of the daily work WestRock Company is an Equal Opportunity Employer committed to creating and maintaining a diverse workforce: Minorities/Females/Disabled/Veterans
Show more
Show less</t>
  </si>
  <si>
    <t>Data Analysis, TSQL, Business Acumen, Troubleshooting, Data Integrity, Program Accuracy, Systems Analysis, Business Case Development, Business Requirements Gathering, Business Process Definition, Workflow Design, Interpersonal Skills, Collaborative ProblemSolving, Communication Skills, Bachelor's Degree in Business or Information Systems, Manufacturing Environment Experience, Transaction Card Experience</t>
  </si>
  <si>
    <t>A&amp;MPLIFY Data Science Analyst</t>
  </si>
  <si>
    <t>Alvarez &amp; Marsal</t>
  </si>
  <si>
    <t>https://www.linkedin.com/jobs/view/a-mplify-data-science-analyst-at-alvarez-marsal-3787301252</t>
  </si>
  <si>
    <t>Description
Data Science – Analyst Job Description
Summary
A&amp;MPLIFY is a professional service consultancy combining the power of design, digital technology, and artificial intelligence to help clients supercharge value creation, agility and customer loyalty. The A&amp;MPLIFY team is hand-picked from the top global consulting firms and Fortune 500 customer-focused companies. Individually, we are experience designers, commerce strategists, technologists, data scientists, and operations leaders with deep industry experience. Together we are the unique team clients need to drive growth and build relevance with their customers. With a commitment to positive social impact, we foster a vibrant, inclusive workplace of diverse voices and talents who enjoy what they do, and with whom they do it.
The Intelligence Analyst sits within our Data Science &amp; Analytics community of practice. This is a hybrid role spanning remote, client, and in-office work locations and requires occasional travel.
Job Description
Work in a collaborative environment with teams across A&amp;M and within Digital to drive clients’ Digital Transformation in a broad range of industries via scalable Analytics and AI / ML solutions which solve business problems and create value by leveraging client and external data.
Participate in client discussions, interact with client organization to articulate the value of data science approaches, different AI service offerings and guide them on implementation of the same.
Quickly understand client needs, scope of work effort, assemble teams, manage delivery, and articulate findings to client executives
Review and analyze developed models for complete, robustness and alignment to client needs
Qualifications
0-3 years professional work experience as a data scientist or on advanced analytics / statistics projects.
Strong mathematics / econometric / statistical skills, bachelor’s degree in related field
Ability to design databases and run mathematical models in the database to calculate relationship strengths
Excellent team-oriented and interpersonal skills, with a strong interest in consulting
Outstanding communication skills with the ability to clearly articulate findings and present solutions to business partners and customers
Ability to analyze information and identify second-order implications to policy, processes, communications and training
Experience with common data science tools such as Python, R, Pytorch, TensorFlow, Keras
Experience with BI tools (Tableau, Power BI, Looker)
Preferred Qualifications
Experience working in a consultative capacity with internal or external clients.
Experience with building and deploying predictive and prescriptive analytics model
Experience designing and implementing organizational or programmatic performance measurement strategies
Experience in building intelligent apps and custom analytics platforms
Experience working with big data distributed programming languages, and ecosystems: Spark, Hadoop, Snowflake, Kafka
Graph Theory work, potentially Neo4J, TigerGraph, Neptune
Good understanding of modeling platforms (Azure AutoML, SageMaker, DataBricks, DataRobot and H2O.ai)
Familiarity with Cloud-based environments such as AWS (S3/EC2), Azure, Google Cloud
Experience with Cognitive Analytics including NLP / NLG, Computer Vision, Sentiment analysis
Knowledge of web frameworks to build web applications (R Shiny, Dash)
Knowledge of other coding languages such as Java, Matlab, SAS, C++
Diversity &amp; Inclusion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and in alignment with our Inclusive Diversity values. Any employment agency, person or entity that submits an unsolicited resume does so with the understanding that A&amp;M will have the right to hire that applicant at its discretion without any fee owed to the submitting employment agency, person or entity.
Show more
Show less</t>
  </si>
  <si>
    <t>Python, R, Pytorch, TensorFlow, Keras, Tableau, Power BI, Looker, Spark, Hadoop, Snowflake, Kafka, Neo4J, TigerGraph, Neptune, Azure AutoML, SageMaker, DataBricks, DataRobot, H2O.ai, AWS, Azure, Google Cloud, NLP, NLG, Computer Vision, Sentiment analysis, R Shiny, Dash, Java, Matlab, SAS, C++</t>
  </si>
  <si>
    <t>Health &amp; Benefits Data Analyst Intern</t>
  </si>
  <si>
    <t>Aon</t>
  </si>
  <si>
    <t>https://www.linkedin.com/jobs/view/health-benefits-data-analyst-intern-at-aon-3735877862</t>
  </si>
  <si>
    <t>Aon is looking for Health &amp; Benefits Data Analyst Interns in:
Illinois: Chicago, Lincolnshire
Georgia: Atlanta
Colorado: Denver
Texas: Dallas, Austin
Are you intellectually curious with a passion for solving problems? Do you enjoy a flexible and collaborative, team-based environment where you are always learning and growing? If yes, Aon is the place for you!
This is a hybrid role with the flexibility to work both from home and your aligned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As part of an industry-leading team, you will help empower results for our clients by delivering innovative and effective solutions.
This position is part of our broader Health Analytics Intelligence team, which falls under Aon's national Health Analytics practice; however, our team infuses with many of the other high-visibility Aon business units, as well.
Our team of individuals excel at assessing customers’ data-based needs and ensuring customers (internal and external) receive a high value return. The team is a mix of data managers, data scientists, reporting analysts, SQL/MS Office/Tableau/PowerBI/Python/R programming experts, statisticians, actuaries, and custom solution architects. Our group delivers or supports a wide array of reporting tools, special projects, and methodology development to address the complex analytic needs of our data-driven clients.
Your Impact As A Health Analytics Data Intern
Health And Benefits Consulting
Employer-sponsored health and welfare benefit programs form the foundation of the U.S. health care system. These programs have evolved over time as employers have attempted to handle the changing needs of employees, rising program costs, and the impact of new legislation while supporting their human resource and business strategies.
How this opportunity is different
You will have the opportunity to work on a variety of assignments during your internship. Health Analytics data analysts support consultants to develop short and longer-term health and welfare benefit strategies. This process involves strategic assessments of the health care market and key trends and the identification of new and innovative solutions to employer problems. The technical and analytical skills health &amp; benefits data analysts bring to this process are critical to our health &amp; benefits consulting.
Skills And Experience That Will Lead To Success
Collaborators, Critical Thinkers, Problem Solvers, Team Players, Effective Communicators, Relationship Builders and Future Leaders.
We aim to recruit a diverse group of professionals who offer varying experiences, backgrounds and strengths to ensure we can continue to offer the most innovative solutions to our clients. Additionally, we take into consideration the following:
Relevant work or internship experience
Involvement in extracurricular activities
Proficiency in Microsoft office products such as Word, PowerPoint, Excel and Outlook
Experience with SQL and scripting languages like R/Python
Experience with data visualization tools: Tableau/Power BI, ggplot2
Experience with health claims datasets
Outstanding quantitative and analytical skills
Strong written and verbal communication skills
Aon Summer Internship Program
Aon’s Summer Internship Program provides a unique opportunity for rising college seniors (and above) to learn, contribute, and gain real world work experience in a collaborative environment. Interns have the chance to learn more about Aon’s culture and businesses while developing practical skills necessary for future success and postgraduate opportunities. The 10-week summer program includes weekly spotlights delivered by Aon business leaders, a community outreach event and networking opportunities with fellow interns and colleagues. The program equips interns with an understanding of working in an environment dedicated to exceeding client expectations and delivering products and services distinct to unique client needs.
If you graduate between December 2024 and June 2025 with a GPA of 3.0+,this opportunity is for you!
A Value Adding Program Development Plan (Curriculum)
In addition to on-the-job training, our interns actively participate, along with their fellow intern colleagues, in a formal Development Plan. This provides interns:
An understanding of the basic functions and types of clients within Aon’s businesses
An understanding of Aon’s ethical standards
Training geared toward enabling interns to demonstrate an ability to work in a professional business environment
Opportunities to network with fellow peers, Aon colleagues and executive leadership at program social events and interactive speaker forums
Opportunities to learn and use Aon’s internal systems
Opportunities to demonstrate interpersonal and team building skills through many networking events
An Opportunity to Explore Post Graduation Career Path Opportunities
The goal of the Aon Summer Internship Program is to give students significant exposure to Aon through project deliverables, continuing education and a training curriculum. The program also provides students with an excellent opportunity to learn and prepare for post‐graduate career opportunities at Aon. Upon successful completion of the Aon Summer Internship Program, highly qualified interns may be offered post-graduation full‐time positions within the Launch Program, Aon’s Early Career Development Program.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recognize that flexibility goes beyond just the place of work... and we are all for it. We call this Smart Working!
The target salary range for this position is $22.50 to $25.50 per hour. The actual salary will vary based on applicant’s education, experience, skills, abilities, as well as internal equity and alignment with market data. The salary may also be adjusted based on applicant’s geographic location.
Aon offers a benefits package for temporary and seasonal employees who will work 20 or more hours per week including: medical, dental, and vision insurance at the employee’s expense, critical illness insurance, 10 Company holidays per calendar year, and paid sick leave as provided under state and local law. Eligibility for benefits are governed by the applicable plan documents and policies.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Nothing in this job description restricts management's right to assign or reassign duties and responsibilities to this job at any time.
#AonInternUS
2023-70765
Show more
Show less</t>
  </si>
  <si>
    <t>SQL, R, Python, Tableau, Power BI, ggplot2, Microsoft Office Suite, Data visualization, Health claims, Quantitative analysis, Analytical skills, Communication skills, Problem solving, Critical thinking, Collaboration</t>
  </si>
  <si>
    <t>Data Analyst, HR Operations</t>
  </si>
  <si>
    <t>https://www.linkedin.com/jobs/view/data-analyst-hr-operations-at-alvarez-marsal-3770544401</t>
  </si>
  <si>
    <t>Description
Overview
Alvarez &amp; Marsal (A&amp;M) is a leading independent global professional services firm, specializing in providing turnaround management and performance improvement for corporations and government entities. With almost 9,000 professionals based in locations across North America, Europe, Asia, and Latin America, our firm excels in problem-solving and value creation. Drawing on a strong operational heritage and hands-on approach, our professionals work closely with organizations and stakeholders to help tackle complex issues.
A&amp;M is regularly recognized by leading publications as a premier consulting firm, including placement in the top 25 of the “Vault Consulting 50” in each of the last ten years. A&amp;M is seeking a highly organized team member to support our HR Operations Team. We are looking for someone with an eye for detail, who enjoys administrative work and creating and supporting efficiencies. The ideal candidate will be proactive and looking for a role in an entrepreneurial and complex organization with experience working in administration in a fast-paced office environment.
Main Roles &amp; Responsibilities:
Accountable for the delivery of all HR integrity audits/metrics weekly, biweekly, monthly, quarterly and/or annually.
Delivers a range of analysis activities – data extraction, synthesis of data, and recommendations.
Analyzes trends and metrics in partnership with HR Operations team and HR Business Partner group to develop solutions, programs, and policies.
Creates persuasive presentations that tell a story using visual representations of data through graphs, charts and models.
Design new processes, identify and escalate gaps/risks, and provide recommendations for routine high-quality reporting.
Performs audits to determine defects, data anomalies, gaps or completeness and work with HR Business Partners to find a resolution.
Assists in ad hoc projects that require the analysis of data and metrics, and other assignments.
Compiles and maintains reports.
Other duties as assigned
Ideal candidate profile:
Associate or bachelor’s degree in business administration, Computer Science, Human Resources or other relevant fields.
1-2 years of relevant experience with handling large data set management
Experience in Tableau or PowerBi is preferred, but not required
Excellent communication skills, both oral and written.
Advanced computer skills using Microsoft Office Suite (PowerPoint, Outlook, Excel).
High ethical standards, integrity, and adherence to confidentiality.
Must be detail orientated.
Excellent time management: ability to handle and prioritize multiple tasks in a fast-paced environment.
Enjoys designing new processes and procedures.
Willingness to take initiative and ownership of projects.
Previous experience in a corporate environment.
Previous experience in Workday (HRIS) is a plus.
The salary range is $70,000
- $80,000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Diversity &amp; Inclusion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and in alignment with our Inclusive Diversity values. Any employment agency, person or entity that submits an unsolicited resume does so with the understanding that A&amp;M will have the right to hire that applicant at its discretion without any fee owed to the submitting employment agency, person or entity.
Show more
Show less</t>
  </si>
  <si>
    <t>Tableau, PowerBI, Microsoft Office Suite, Workday, HRIS, Data Analysis, Data Extraction, Data Synthesis, Data Visualization, Process Design, Data Mining, Report Compilation, Communication, Presentation Skills, Time Management, Proactiveness, DetailOriented, Initiative, Ownership</t>
  </si>
  <si>
    <t>Sr. Staff Data Engineer(Remote)</t>
  </si>
  <si>
    <t>https://www.linkedin.com/jobs/view/sr-staff-data-engineer-remote-at-stryker-3764793854</t>
  </si>
  <si>
    <t>Why engineering at Stryker?
At Stryker we are dedicated to improving lives, with a passion for researching and developing new medical device products. As an engineer at Stryker, you will be proud of the work that you will be doing, using cutting-edge technologies to make healthcare better. Here, you will work in a supportive culture with other incredibly talented and intelligent people, creating industry-leading medical technology products. You will also have growth opportunities as we have a culture that supports your personal and professional development.
Need another reason to apply?
Check out these 8 reasons to join Stryker's engineering team:
https://www.strykercareersblog.com/post/8-reasons-to-join-strykers-engineering-team
We are proud to be named one of the World’s Best Workplaces and a Best Workplace for Diversity by Fortune Magazine! Learn more about our award-winning organization by visiting stryker.com
Position Summary
The Senior Staff Data Engineer is responsible for supporting and advancing data intelligence projects by building and managing data ingestion, transformation, and storage to deliver accurate and reliable data to stakeholders. This position will be part of the Data Engineering team and will bring strong quantitative skills to the team. In this position, you will be engaged on projects that will ultimately use the data for various analytics techniques, such as optimization, forecasting, machine learning, predictive maintenance, visualization, and statistical analysis to develop solutions that help deliver significant value to customers.
Who We Need
Analytical problem solvers. People who go beyond just fixing to identify root causes, evaluate optimal solutions, and recommend comprehensive upgrades to prevent future issues.
Dedicated achievers. Relentless about quality, people who thrive in a fast-paced environment and will stop at nothing to ensure a project is complete and meets regulations and expectations.
Goal-oriented developers. Keeping the customer and system requirements squarely in focus, people who deliver safe and robust solutions.
What You Will Do
Technical Skills
Skilled and proficient in data engineering languages including Python and SQL
Experience building data pipelines and data storage solutions in a cloud environment
Proficient working knowledge of native cloud-based tools on Microsoft Azure or AWS, including SQL/NoSQL databases, data lakes &amp; blob storage as well as various cloud-based compute solutions such as Databricks or Snowflake and Kubernetes/Docker
Skilled in data modeling, including relational and dimensional modeling, and storage of structured, semi-structured, and unstructured data
Experience with various data types (structured, semi-structured, unstructured) and analytics needs from reporting to machine learning
Expert/Master in defining and developing robust ETL pipelines and data orchestration solutions
Expert in using version control (Gitlab preferred)
Identify and use the most appropriate tool for particular project or use case
Continuously seek out industry best practices and develop skills to create new capabilities for data engineering
Develop talent and provide project leadership in the team's day-to-day project portfolio. Experience with scrum and agile frameworks expected
Provide a standard common business vocabulary, express strategic requirements, outline high-level integrated designs to meet those requirements, and align with enterprise strategy and related business architecture
Familiar with data security &amp; data privacy best practices
Business Skills
Demonstrate financial acumen to understand financial impact for existing projects
Translate stakeholder requirements to data solutions independently
Lead discussions with Stryker enterprise across functions to leverage domain expertise and capabilities
Lead and deliver presentations and communications that build data engineering credibility and rapport to a medium size group with some guidance
Provides helpful insights in discussions on identifying opportunities where data engineering can be applied to real-world business opportunities with key stakeholder
General Skills:
Ability to manage individual tasks independently and provide leadership for owned projects
Experience leading end-to-end data engineering projects: from problem and requirements definition to model/algorithm validation and deployment
Work cooperatively with all stakeholders to ensure project success
Apply a strong understanding of Agile/Scrum procedures to enhance digital product development
Lead and mentor others' root cause/problem-solving efforts, including advanced troubleshooting
Hold self and others accountable to deliver high-quality results with passion, energy, and drive to meet business priorities
Ability to communicate complex plans and technical information to team members
Collaborate and influence others on cross-functional teams advancing partnerships to achieve business objectives
What You Will Need
Must Haves:
6+ years of experience &amp; Bachelor's Degree in computer science, data analytics, mathematics, statistics, data science or related field with applicable data engineering &amp; architecture work experience
4+ years of experience in developing and optimizing ETLs and pipelines with cloud-based solutions in Azure (preferred), Amazon Web Services, or Google Cloud Platform
Coding experience with Python
Database experience.(SQL Preferred)
Nice to Haves:
Azure Data Engineer Associate a plus
Strong problem-solving skills with the ability to evaluate and implement the most efficient and effective data engineering solution
Ability to understand complex and ambiguous business needs
Strong interpersonal and communication skills
Strong analytical skills and ability to derive value from complex clinical, med device, and wearables data
$
109,500
- $
232,900
salary plus bonus eligible + Benefits (Health, Vision, Dental, 401K, Tuition Reimbursement, Employee Assistance Program, Wellbeing Program, Employee Stock Purchase Program). This information reflects the anticipated salary range for this position based on current national data. Actual minimum and maximum may vary based on location. Individual pay is based on skills, experience, and other relevant factors.
About Stryker
Our benefits:
12 paid holidays annually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For a more detailed overview of our benefits or time off, please follow this link to learn more: US Stryker employee benefits
About Stryker
Stryker is one of the world’s leading medical technology companies and, together with its customers, is driven to make healthcare better. The company offers innovative products and services in Medical and Surgical, Neurotechnology, Orthopaedics and Spine that help improve patient and healthcare outcomes. Alongside its customers around the world, Stryker impacts more than 130 million patients annually. More information is available at stryker.com.
Know someone at Stryker?
Be sure to have them submit you as a referral prior to applying for this position. Learn more about our employee referral program on our referral page
Stryker is driven to work together with our customers to make healthcare better. Employees and new hires in sales and field roles that require access to customer accounts as a function of the job may be required, depending on customer requirements, to obtain various vaccinations as an essential function of their role.
R506188
Show more
Show less</t>
  </si>
  <si>
    <t>Python, SQL, Azure, AWS, Snowflake, Databricks, Kubernetes, Docker, GitLab, Scrum, Agile, Data pipelines, Data storage, Data modeling, Data types, ETL pipelines, Data orchestration, Version control, Data security, Data privacy, Financial acumen, Data solutions, Presentations, Communication, Troubleshooting, Business priorities, Team collaboration, Partnerships, Data engineering experience, ETL development, Cloudbased solutions, Database experience, Azure Data Engineer Associate, Problemsolving skills, Interpersonal skills, Communication skills, Analytical skills, Clinical data, Medical device data, Wearables data</t>
  </si>
  <si>
    <t>Sears Home Services</t>
  </si>
  <si>
    <t>https://www.linkedin.com/jobs/view/data-integration-engineer-at-sears-home-services-3773782162</t>
  </si>
  <si>
    <t>JOB SCOPE:
This position will report directly to the Sr Dir, Technology for Sears Home Services and will support financial platform technology integrations across the Sears Home Services organization.
JOB SUMMARY:
The Data Integration Engineer is responsible for designing, developing, testing, and deploying data integrations across multiple platforms both within middleware and through API connections. They will work with stakeholders to understand data requirements and develop data models. They will also select and implement the appropriate data integration tools and technologies.
Responsibilities/Skills/Experience Requirements
JOB DUTIES/RESPONSIBILITIES:
Designs, develops, tests, and deploys data integration solutions with a focus on financial data accuracy and integrity
Collaborates with stakeholders and cross-functional teams in the Finance Business Unit to understand financial data requirements and develops financial data models that can be used for further analysis
Evaluates, selects, and implements appropriate data integration tools and technologies, with a focus on financial data security and efficiency
Develops and executes comprehensive testing plans to ensure the accuracy and reliability of financial data integration solutions;
Continuously monitors and troubleshoots data integrations if issues arise
Creates and maintains documentation for financial data integration processes, ensuring compliance with regulatory requirements and facilitating knowledge transfer within the team
Stays updated on industry best practices and emerging technologies in financial data integration
Ensures compliance with financial data regulations and industry standards
Communicates effectively with both technical and non-technical team members to ensure successful implementation of financial data integration projects
REQUIRED SKILLS:
Bachelor's degree in Computer Science, Information Systems, or a related field
3+ years of experience in data integration
Experience with SQL, NoSQL, and data warehousing technologies
Experience with data modeling and data quality
Experience with cloud computing platforms (AWS, Azure, GCP)
Strong programming skills (Python, Java, etc.)
Excellent problem-solving and analytical skills
Ability to work independently and as part of a team
Experience with cloud-based data integration platforms such as AWS Glue or Azure Data Factory
Experience with machine learning and artificial intelligence
PREFERRED SKILLS:
Experience with data integration tools such as Boomi, Informatica, or MuleSoft
Experience with big data technologies such as Hadoop and Spark
Years Experience
2 - 5 Years Experience
Travel Requirements
On Occasion (Less than 5%)
Country
United States
Work-In Address 1
REMOTE
Business
Transformco Home Services - Support
Job Function
Information Technology
Employment Category
Regular, Full-time
Show more
Show less</t>
  </si>
  <si>
    <t>Data Integration, Data Modeling, SQL, NoSQL, Data Warehousing, Cloud Computing, Python, Java, AWS Glue, Azure Data Factory, Machine Learning, Artificial Intelligence, Boomi, Informatica, MuleSoft, Hadoop, Spark</t>
  </si>
  <si>
    <t>https://www.linkedin.com/jobs/view/data-research-analyst-gt-school-remote-%2460-000-year-usd-at-crossover-3783190127</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</si>
  <si>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LJ-4880-US-Chicago-DataResearchAn.021
Show more
Show less</t>
  </si>
  <si>
    <t>Generative AI, Python, JavaScript, JSON, OOP, R, Technical Skills, AI Prompts, English Communication, Data Research, Algorithms, Educational Tools, Product Development, Data Science, Independent Contractor Agreement, Data Analytics</t>
  </si>
  <si>
    <t>https://www.linkedin.com/jobs/view/data-scientist-gt-school-remote-%2460-000-year-usd-at-crossover-3783185660</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</si>
  <si>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LJ-4880-US-Chicago-DataScientist.012
Show more
Show less</t>
  </si>
  <si>
    <t>Python, JavaScript, JSON, Generative AI, AI Outputs, R, OOP, Data Science, Data Analytics, English Communication, HighPerformance Coaching, AI Training Models, Technology, Subject Matter Experts, LinkedIn, Crossover</t>
  </si>
  <si>
    <t>AWS Lead with ETL Datastage</t>
  </si>
  <si>
    <t>VBeyond Corporation</t>
  </si>
  <si>
    <t>https://www.linkedin.com/jobs/view/aws-lead-with-etl-datastage-at-vbeyond-corporation-3783702910</t>
  </si>
  <si>
    <t>Sustainability Data Analyst</t>
  </si>
  <si>
    <t>https://www.linkedin.com/jobs/view/sustainability-data-analyst-at-jll-3741673024</t>
  </si>
  <si>
    <t>Duties &amp; Responsibilities
The Sustainability Data Analyst role will join JLL’s Sustainability Data and Reporting team to support our data management, platform, compliance and reporting functions. The role will work across our global client portfolio delivering data management services, reporting and advice in a high performance, outcomes driven team. This is a remote and/or hybrid role that can be located anywhere in the U.S.
The position is required to work collaboratively across internal global business lines including JLL’s Client Account, Technology and Operations teams to help manage stakeholder expectations and maintain high quality service delivery.
The candidate will have experience in delivering multiple programs of works in parallel. The role will be responsible for several tasks including:
Assist in delivery of client projects by assisting them to meet their sustainability reporting objectives e.g. DJSI, GRESB, Modern Slavery, TCFD, GRI, RE100, NGER, SASB, CDP and other reporting frameworks.
Develop a detailed understanding of JLL’s sustainability reporting application, Canopy, and how we support our clients in measuring their sustainability performance.
Participate in new client transition and delivery activities as required, to ensure projects are delivered on time and to a high standard.
Work with client delivery and development teams to ensure program milestones are being met.
Develop a detailed understanding of data structures within client’s data.
Performance objectives
The role requires the ability to actively manage concurrent projects and a strong talent for project coordination.
Regularly communicate in a clear and non-technical way to internal JLL and client users.
Be an integral part of the data and reporting team, contributing to the efficient monitoring and management of support requests, following internal processes and on-going performance improvement of the team.
Contribute the successful migration of existing client base to new application within agreed timelines.
Identify areas of the platform for improvement to enhance user experience.
Identify support, training and management processes that can be improved to increase scalability and efficiency.
Key skills
The ability to manage multiple deliverables with inter-related dependencies
Strong organisational skills and process-driven, with an orientation toward continuous process improvement
Strong emotional intelligence and capacity to deliver an excellent client experience.
Strong ability to clearly identify issues with data and raise them to the appropriate JLL team member.
Ability to work to a defined milestone dates and raise any concerns early and often.
Candidate specification
1-3 years’ experience in similar analyst role.
Basic understanding of HVAC and building energy systems and/or Green House Gas Emission calculations.
Familiarity with sustainability related certification and benchmarking tool
High proficiency in Microsoft Excel and data management.
Proficient in using MS Excel, Access and SQL to combine and analyze data from various sources, and generate reports and graphics. Must be able to combine large volumes of data for consolidated reporting.
Ability to perform data analysis and identify the gaps and trends in data.
Excellent communication skills including the ability to identify and describe data anomalies and provide solutions accordingly.
Lateral thinking and problem-solving skills.
Ability to multi-task and manage priorities to meet deadlines.
A strong desire to deliver a quality outcome for the client and end users.
Experience and understanding of sustainability and carbon emissions reporting will be a strong advantage.
Project management experience would be an advantage.
This role requires a high attention to detail and a strong process-driven approach.
Show more
Show less</t>
  </si>
  <si>
    <t>Sustainability, Reporting, Data Management, Compliance, Canopy, DJSI, GRESB, Modern Slavery, TCFD, GRI, RE100, NGER, SASB, CDP, HVAC, Building Energy Systems, Greenhouse Gas Emission calculations, Microsoft Excel, MS Access, SQL, Data Analysis, Communication Skills, Lateral Thinking, ProblemSolving Skills, MultiTasking, Project Management</t>
  </si>
  <si>
    <t>University of Chicago</t>
  </si>
  <si>
    <t>https://www.linkedin.com/jobs/view/senior-data-engineer-at-university-of-chicago-3773582084</t>
  </si>
  <si>
    <t>About the Department
IT Services collaborates with campus partners to support the mission of the University of Chicago through the consistent delivery of high-quality solutions and services.
• We provide secure, stable, and reliable infrastructure and applications to support the mission of the University.
• We support and enable faculty research and teaching with the effective use of technology.
• We simplify the technology experience for faculty, students, alumni, and staff, and we ensure technology is mobile-friendly and accessible.
• We identify, manage, and mitigate the technology risks of the University.
Job Summary
The Senior Data Engineer is the technical lead on projects to design, develop, and QA Data Warehouse (DW) and extract/transform/load (ETL) environments, and other database environments, to enable analytics. This role follows the prescribed project and development methodology. Under the direction of a Project Manager, this role will work closely with the Lead Architect, BI Lead, DW developers, source application developers, and subject matter experts (SMEs). The Senior Data Engineer will support, maintain, and enhance these environments to achieve a cross-functional, integrated reporting and analysis environment for University users.
Responsibilities
Works closely with business analysts and subject matter experts to understand data analysis requirements, data definitions, and to develop data mappings, data rules, and data transformations for reporting related to a particular data warehouse and/or analytic subject area.
Finalizes the conceptual data models developed by the BI Lead, most often a dimensional model with facts and dimensions. Documents and communicates model design to project team.
Leads development of logical data models. Documents, communicates, and maintains model design for the project team.
Leads design and implementation of physical databases including index definitions, partitioning, parallelism, tuning, and space management.
Utilizes database design and documentation tools to document, analyze, and communicate database information.
Designs DW security.
Implements test and QA strategies and prepares for rollout, including assuring data validation and integrity.
Coordinates development resources to ensure that project timelines are met.
Leads the design of ETL processing modules based on transformation rules, mapping rules, processing requirements and database model.
Leads the design of ETL auditing steps to ensure data integrity and completeness of the ETL process.
Leads the design of ETL process flow including module dependencies and parallel processing opportunities.
Provides documentation for and works with job scheduling team to automate ETL processing.
Leads the design of programming specifications for each ETL component.
Leads the design of testing plans for each phase of the development process. Plans must ensure accuracy and quality of program code as well as thorough data validation procedures.
Develops efficient code that meets analysis and design criteria.
Coordinates ETL development resources to ensure that project timelines are met.
Provides break/fix support and communicates outages as defined by IT Services standards.
Troubleshoots and tunes DW and analytic systems.
Coordinates testing of software patches and upgrades.
Works closely with BIS colleagues to implement DW best practices, supporting integration of information from different subject areas.
Promulgates DW, ETL and related development standards, processes, and best practices throughout BIS.
Participates in the selection of DW, ETL and related enabling tools, including software and consulting.
Deep expertise in DW, ETL and analytic systems best practices and emerging trends is imperative
Works with users to ensure deliverables are meeting or exceeding expectations. Provides support and communicates issues to users as defined by IT standards.
Plans, tests and guides roll-out of patches and upgrades to the BI and analytic software. Solves problems in the development and interpretation of BI and analytics system standards and procedures.
Performs other related work as needed.
Minimum Qualifications
Education:
Minimum requirements include a college or university degree in related field.
Work Experience:
Minimum requirements include knowledge and skills developed through 5-7 years of work experience in a related job discipline.
Preferred Qualifications
Education:
Bachelor's degree.
Advanced study or professional certifications in database, data management, DW, or ETL disciplines.
Experience:
Four years experience designing and building ETL using ODI.
Four years experience designing and building Data Warehouse systems using Oracle and VPD.
One year of experience building MuleSoft applications.
Five to seven years of database and application development experience with a formal software development life cycle.
Three years Hadoop experience with Cloudera Apache Hadoop Ecosystem (Nifi, Zeppelin, Oozie, Spark, Impala, Kafka, et al).
A minimum of five years of data warehouse development experience including expert knowledge of data warehousing methodologies (e.g. Kimball).
A minimum of four years of experience designing and building dimensional data warehouses with Oracle db, Oracle Stored Procedures and Packages.
A minimum of four years or more designing and developing ETL processes for data warehouse implementations using Oracle OWB or equivalent ETL tools.
Experience as lead DW/ETL designer on two successful enterprise data warehouse initiatives, using both formal software lifecycle development and project management.
Two years experience working within the ITIL framework including incident, service, problem, and change management processes and procedures.
Technical Skills or Knowledge:
Programming environments, languages, and systems built using (Java, Python, R).
AI/ML and predictive analytic algorithms.
Knowledge of reporting and analytic systems based on current-generation ERP systems.
Familiarity with Business Objects, Tableau or OBIA/OBIEE.
Oracle Cloud Financials.
Familiarity with higher education administrative systems and data.
Working knowledge of Java Applications.
Expertise with data query, analysis, reporting techniques, and OLAP.
Expertise in Database Design and tools (e.g. Power Designer or Erwin).
Expertise to develop and administer UNIX-based relational database architectures (ODBC, JDBC, Perl DBI, shell scripting, PL/SQL, SQL Developer, SQL Plus, SQL Loader, TOAD, Java).
Expert skills in data profiling, source-target mapping, implementation of transformations and business rules.
Superior ETL design and development skills including maps, process flows, auditing, and scheduling using vendor tools (OWB, ODI, Data Stage, or Informatica).
Expertise in SQL coding techniques, performance monitoring and tuning.
Working with Unix Server, and Windows Workstation and Server environments.
Microsoft Office application suite, especially Excel.
Preferred Competencies
Excellent analytic skills to quickly synthesize technical, functional, and user inputs, and manage problem-solving to issue resolution.
Leads joint design sessions, documenting the results using business process design tools.
Strong oral and written communication skills, including developing standards and procedures, and presenting technical concepts to non-technical audiences.
Commitment to working and sharing expertise in a collaborative team environment.
Strong sense of accountability for completing work within defined scope and timeline, with ability to multi-task effectively.
Very high attention to detail and accuracy.
Working Conditions
Standard office environment.
On-call responsibilities.
Application Documents
Resume/CV (required)
Cover Letter (required)
When applying, the document(s)
MUST
be uploaded via the
My Experience
page, in the section titled
Application Documents
of the application.
Posting Statement
The University of Chicago is an Affirmative Action/Equal Opportunity/Disabled/Veterans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Show more
Show less</t>
  </si>
  <si>
    <t>Data Warehouse (DW), ETL (Extraction Transform Load), Dimensional Modeling, Database Design, SQL, Java, Python, R, AI/ML Algorithms, Hadoop, Cloudera Apache Hadoop Ecosystem, Oracle, VPD, MuleSoft, Business Objects, Tableau, OBIA/OBIEE, Oracle Cloud Financials, Java Applications, OLAP, Power Designer, Erwin, Unix, ODBC, JDBC, Perl DBI, Shell Scripting, PL/SQL, SQL Developer, SQL Plus, SQL Loader, TOAD, Data Profiling, SourceTarget Mapping, Transformations, Business Rules, Informatica, SQL Coding, Performance Monitoring, Tuning, Unix Server, Windows Workstation, Microsoft Office, Excel</t>
  </si>
  <si>
    <t>https://www.linkedin.com/jobs/view/healthcare-data-analyst-or-senior-healthcare-data-analyst-analytics-hub-at-ecg-management-consultants-3785923541</t>
  </si>
  <si>
    <t>Technical Data Governance Analyst</t>
  </si>
  <si>
    <t>https://www.linkedin.com/jobs/view/technical-data-governance-analyst-at-selby-jennings-3768476645</t>
  </si>
  <si>
    <t>Real Estate Data Analyst</t>
  </si>
  <si>
    <t>Remedy Medical Properties</t>
  </si>
  <si>
    <t>https://www.linkedin.com/jobs/view/real-estate-data-analyst-at-remedy-medical-properties-3785836394</t>
  </si>
  <si>
    <t>Real Estate Data Analyst/Specialist
Chicago, IL.
Remedy is an independent, full-service healthcare real estate company providing acquisition, development, leasing, management and strategy consulting services across the United States. Headquartered in Chicago, we are the largest private owner of healthcare properties in the country. Our national presence enables us to offer the right solutions in the right place. Our team is always thinking ahead. Real estate minds trained on where healthcare is going, with bright ideas on how to get our clients there. If you’re one of those bright minds, we’d like to meet you.
Position Overview
: In today's swiftly evolving medical industry, the efficient management of real estate assets plays a crucial role in the success of healthcare real estate companies. To this end, a Data Analyst position has emerged as an essential role in coordination with the Leasing, Asset Management, Marketing, and Acquisition departments. This job aims to attract qualified candidates with a strong background in data analysis and an understanding of the unique requirements of medical real estate.
Primary responsibilities will be to analyze, interpret, and present data related to Healthcare Real Estate. This person will work closely with Leasing, Asset Management, Marketing, and the Acquisition departments to provide insights and recommendations in day-to-day operations and deal closings.
This role presents an exciting opportunity for professionals with a passion for leveraging data to drive strategic decision-making within the healthcare industry. The successful candidate will play a vital role in optimizing lease agreements, maximizing occupancy rates, and contributing to the financial success of the organization. If you possess the necessary skills and have a deep understanding of medical real estate leasing, we invite you to apply and be part of a dynamic team dedicated to improving leasing initiatives through effective real estate.
Responsibilities:
Data Collection and Management:
Gather, interpret, and validate relevant data related to medical real estate leasing, including occupancy rates, lease terms, rental rates, and market conditions.
Research and compile customer target lists for marketing campaigns and healthcare provider location lists for marketing collateral.
Utilize various sources and databases to ensure accurate and up-to-date information.
Develop and maintain a comprehensive database for the organization's medical real estate holdings.
Research, import, update, and clean customer data within CRM database.
Data Analysis and Reporting:
Perform complex data analysis to identify patterns, trends, and opportunities in the medical leasing market.
Perform analysis of Remedy’s existing medical office portfolio to measure performance, track market-specific trends, and predict outcomes.
Create insightful reports and dashboards to assist various teams in strategic decision-making.
Analyze CRM data to identify trends, opportunities, and areas for improvement.
Lease Optimization and Strategy:
Analyze and evaluate existing lease agreements to identify opportunities for improvement or renegotiation.
Conduct market research to understand trends and leasing benchmarks within healthcare real estate.
Forecasting and Modeling:
Utilize statistical models and forecasting techniques to predict future market conditions and leasing trends.
Assist in the development of financial models to evaluate potential lease scenarios and assess their impact on the organization's bottom line.
Qualifications:
The ideal candidate must possess the following qualifications:
Bachelor's degree in a relevant field (e.g., finance, real estate, business analytics, economics, or similar).
Proven experience in data analysis, preferably in the real estate or healthcare sector.
Proficiency in Excel is required.
Competency using Argus, VTS, Hubspot, Definitive Healthcare, ZoomInfo, ESRI, Prophia, Yardi, and data visualization software is preferred.
Experience in business analytics, statistical analysis and predictive analytics preferred
Excellent communication and presentation skills, with the ability to translate complex data into actionable insights.
Detail-oriented mindset, with an aptitude for accuracy and precision in data analysis.
Ability to work effectively in a team environment and collaborate with cross-functional departments.
Now is a great time to join our growing team at Remedy! You will work side-by-side with firm leadership to serve clients and build the business, having a direct impact on the firm’s success. We offer competitive health benefits: Medical, Dental, Vision, Life (including spouse &amp; child), 401K, STD/LTD, Parental leave, AD&amp;D, Tuition Reimbursement, and Commuter benefits. We offer flexibility in how and where you get your work done and meaningful relationships with clients, teammates and leadership who truly care about you and your development.
Remedy Medical Properties is committed to providing equal employment opportunities to all employees and applicants and prohibits discrimination and harassment of any type without regard to race, color, religion, age, sex, national origin, disability status, genetics, marital status, protected veteran status, sexual orientation, gender identity or expression, or any other characteristic protected by federal, state or local laws.
Show more
Show less</t>
  </si>
  <si>
    <t>Data Analysis, Data Management, Real Estate Leasing, Argus, VTS, Hubspot, Definitive Healthcare, ZoomInfo, ESRI, Prophia, Yardi, Data Visualization, Excel, Predictive Analytics, Business Analytics, Statistical Analysis, CRM, Lease Optimization, Forecasting, Financial Modeling</t>
  </si>
  <si>
    <t>Business Data Analyst with DEX tools</t>
  </si>
  <si>
    <t>https://www.linkedin.com/jobs/view/business-data-analyst-with-dex-tools-at-steneral-consulting-3743457192</t>
  </si>
  <si>
    <t>Share only 2 profiles
Local candidates only
Linkedin is must
This role will start off 2 days a week in office and then will transition into 5 days a week onsite.
Role: Business Data Analyst with DEX tools - Tachyon 1E and SysTrak
Duration: 6 months with extension
Location: Chicago, IL
Interview: two video rounds
This person will be working with the end user team on tools that identify issues, allow us to leverage automation to detect issues on end user devices.
This person will be working with the end user team on tools that identify issues, allow us to leverage automation to detect issues on end user devices.
Gathering requirements, work with IT business partners to understand issues and what they are seeing, and taking what they are saying to help assist in creating automation for these teams. So this person will be provide these reporting on the end user devices and the automation that we are implementing. Including what models of printers are involved, computers, and other end user equipment in this space.
Must have-
Dashboarding (power BI or excel etc..)
Reporting / Requirements gathering and organized in this space.
A mix of the software and equipment experience
IT Business Analyst Responsibilities
Liaising between End User Engineering, IT partners, and the various lines of business throughout the enterprise.
Understanding strategic business needs and plans for growth.
Enhancing the quality of IT products and services.
Analyzing the design of technical systems and business models.
Utilizing IT data for business insights.
Gathering business requirements and analyzing business needs.
Sourcing and implementing new business technology.
Finding technological solutions to business requirements.
Coordinating UAT testing with the business.
Analyzing data to inform business decisions.
Collaborate with other business analysts and/or project managers to assure a consistent implementation of project management disciplines and methodologies.
Coordinate project activities leveraging team members across areas of the enterprise, vendors, external agencies, and partners.
Document and actively manage project dependencies, issues, and risks to resolution.
Prepare and provide regular updates on progress, risks, issues, etc. to department leadership/sponsors.
Scope, estimate, and plan new IT/Infrastructure projects
Prioritize requirements from various stakeholders.
Communicate, translate, and simplify business requirements to ensure buy-in from all stakeholders.
Discover, organize, and clarify business needs and review/produce specifications for change.
Work with End User Engineering and IT partners to ensure that they understand business requirements and specifications.
IT Business Analyst Requirements
Degree in computer engineering, business administration, or related field.
5 or more years of relevant technical project management experience, especially for IT infrastructure related projects.
Candidates with technical backgrounds a plus.
Experience with DEX tools such as Tachyon 1E and SysTrak (Strongly desired).
Successful management of multiple concurrent IT projects
Previous experience working on projects that focus on automations, creating efficiencies, and improving the end user experience.
Demonstrated advanced use of Microsoft Project, Microsoft Word, Microsoft Excel, Visio, and PPM.
Demonstrated experience in creating reports and dashboards using Workspace ONE Intelligence, PowerBi, Spotfire, or other similar tools.
Proven ability to extract data from Microsoft Endpoint Configuration Manager and analyze data and create reports with findings.
Proficient at creating detailed technical documentation.
Excellent problem-solving skills.
Analytical mindset.
Exceptional interpersonal skills.
Excellent written and verbal communication skills.
Attention to detail.
Show more
Show less</t>
  </si>
  <si>
    <t>DEX Tools, Tachyon 1E, SysTrak, Power BI, Excel, Microsoft Project, Microsoft Word, Microsoft Excel, Visio, PPM, Workspace ONE Intelligence, Spotfire, Microsoft Endpoint Configuration Manager</t>
  </si>
  <si>
    <t>Adyen</t>
  </si>
  <si>
    <t>https://www.linkedin.com/jobs/view/senior-data-engineer-at-adyen-3737475864</t>
  </si>
  <si>
    <t>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The people of Adyen are motivated individuals who tackle unique technical challenges at scale and solve them as a team. Together, we deliver innovative and ethical solutions that help businesses achieve their ambitions faster.
Senior Data Engineer
Responsibilities
At Adyen, we treat data and data artifacts as first-class citizens. They form our backbone and drive the business and product insights we generate. To this end, Adyen is looking for a Senior Data Engineer to join our development team in Chicago, a person that understands the business context and the data needs behind it, and knows how to implement quality data pipelines on our Big Data Platform. Your pipelines will fuel stunning visuals, reports, and raw or refined datasets for internal or external use. You will be responsible for creating performant and high-quality ETL/ELTs and ensuring users have access to correct, accurate and performant data and insights. In this role, you will-
Work with product teams, product specialists and data analysts, analyzing their data and transcribing their data needs that render into data pipelines.
Design, develop, deploy and operate production ETL/ELT pipelines in PySpark.
Build data products and tooling according to quality principles such as performance, code quality, data validation, data governance and discoverability.
Establish and spread data analytics best practices across the organization.
Organize data analytics related training sessions.
Develop linters and other tooling bespoke to Adyen to help ensure a high-quality pipeline codebase
Who You Are
You have experience building ETLs/ELTs, ideally in PySpark and Airflow.
You have interest in data engineering practices and product knowledge, specifically in how to leverage the power of analytics into business.
You have a good understanding of Software Engineering practices and Data Engineering principles.
You are able to communicate complex outcomes with clarity over a wide range of audiences.
Technology- Python and SQL are a must.
Mentality- An experimental mindset with a launch fast and iterate mentality. A strong statistics/mathematics background is a plus.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All your information will be kept confidential according to EEO guidelines.
This role is based out of our Chicago office. We have a hybrid workplace and value in-person collaboration; we do not offer remote-only roles.
Show more
Show less</t>
  </si>
  <si>
    <t>Data Analytics, ETL/ELT, PySpark, Airflow, Python, SQL, Software Engineering, Data Engineering, Data Governance, Machine Learning, Statistics, Mathematics, Data Products, Data Visualization, Data Pipelines, Data Quality, Data Validation, Data Modeling, Data Transformation, Data Integration, Data Warehousing, Data Mining, Data Mining, Data Mining, Big Data</t>
  </si>
  <si>
    <t>https://www.linkedin.com/jobs/view/senior-data-engineer-remote-at-mms-3782260697</t>
  </si>
  <si>
    <t>EBM Software</t>
  </si>
  <si>
    <t>Greater Chicago Area</t>
  </si>
  <si>
    <t>https://www.linkedin.com/jobs/view/data-engineer-at-ebm-software-3778888190</t>
  </si>
  <si>
    <t>THE ROLE
You will join the data engineering teams daily Agile ceremonies to design, build, test, and release data ingestion pipelines and delivery frameworks consisting of ADF pipelines, MS SQL Server databases, and SSIS jobs. Our team works directly alongside our Customer Success Team and Catalyst Application development team to ingest, refine, and persist client data onto the EBM Catalyst data platform, as well as being responsible for the design and evolution of the EBM Catalyst ingestion framework.
RESPONSIBILITIES INCLUDE
Working with IT leadership and Customer Success team to intake new data delivery projects, define requirements, and refine development user stories, tasks, and bugs.
Executing data ingestion and data framework projects on the EBM Catalyst data platform end-to-end including SQL and pipeline development, code testing, data validation, release planning, and release execution.
Building configuration based modular data pipeline framework components supporting the ingestion, refinement, and delivery of customer data into EBM Catalyst, EBM Data Lake, and EBM Data Science platforms.
Actively contribute and evolve the EBM Data Engineering frameworks including building of re-usable code, automated data validation processes, and continual learning and adoption of industry best practices.
Provide excellent internal customer service through building and supporting applications with robust monitoring, documentation, and incident resolution capabilities.
WHAT YOUR RESUME SHOWS
3+ years of experience using Azure DevOps (CI/CD) / Artifactory / Jenkins / Git or comparable delivery stacks (required)
3+ years of experience in MS SQL Server development including DML and DDL, stored procedures, SSIS packages, and/or SQL performance tuning. (required)
3+ years of experience in MS SQL Server development including DML and DDL, stored procedures, SSIS packages, and/or SQL performance tuning. (required)
3+ years of experience planning, building, and delivering modular data ingestion pipeline applications and frameworks in Azure ADF/ADO or equivalent cloud platforms (required)
3+ years of experience in Python development for ELT/ETL frameworks including working with data science packages (preferred)
1+ years of experience working with SQL Version Management tools such as Visual Server SQL management, FlywayDB, or equivalent.
Experience with enterprise data ingestion/distribution/processing technologies such as Databricks, Snowflake, Informatica, or other cloud-based data platforms or frameworks (required)
Experience working with large enterprise data warehouse, data lake, or data lake-house architectures. (Preferred)
Experience developing enterprise internal or external data products (preferred)
Experience with financial industry practices and/or financial data domains (preferred)
THE OPPORTUNITY
Xerxes Global Holdings is comprised of the following businesses:
MGMT3D
specializes in strategic M&amp;A advisory and business growth in private equity, investment banking, portfolio companies and more.
EBM Software
delivers performance software solutions that drive growth for private equity funds, investment banks and middle market to large corporations.
The Association of Retail and Consumer Professionals (ARC)
is the parent organization of the Category Management Association (CMA) and the Shopper Insights Management Association (SIMA).
Employees here are an elite group of bright, strategic thinkers. They are encouraged to take the ball and run with it, and there’s no question your individual impact can be felt. Our employees are highly valued on an individual level and are always pushed to grow and continuously move onward and upward in their careers. Here, you’ll be working side-by-side with top-level executives and thought-leaders, making connections and constantly learning. We do everything possible to ensure you’re able to grow and shine in your role.
Note: EBM Software is unable to provide sponsorship for employment at this time.
Xerxes Global,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Show more
Show less</t>
  </si>
  <si>
    <t>Python, SQL, Azure DevOps (CI/CD), Artifactory, Jenkins, Git, MS SQL Server, DML, DDL, Stored procedures, SSIS packages, SQL performance tuning, ADF, ADO, Databricks, Snowflake, Informatica, Azure ADF/ADO, Visual SQL Management, FlywayDB, ELT/ETL frameworks, Data science packages, Data ingestion, Data distribution, Data processing, Enterprise data warehouse, Data lake, Data lakehouse architectures, Financial industry practices, Financial data domains</t>
  </si>
  <si>
    <t>RED SKY Consulting</t>
  </si>
  <si>
    <t>https://www.linkedin.com/jobs/view/sr-data-engineer-ii-at-red-sky-consulting-3775935660</t>
  </si>
  <si>
    <t>Data Engineer III -locals</t>
  </si>
  <si>
    <t>https://www.linkedin.com/jobs/view/data-engineer-iii-locals-at-steneral-consulting-3747733575</t>
  </si>
  <si>
    <t>Data Engineer III
Location: Chicago IL
Duration: 8 Months
Required
Bachelor's degree in quantitative field (statistics, software engineering, business analytics, information systems, aviation management or related degree)
5+ years of experience in data engineering or ETL development role
Experience performing root cause analysis on internal and external data and processes to answer specific business questions and identify opportunities for improvement.
Strong analytic skills related to working with structure, semi- structure, and unstructured datasets.
Experience with Teradata, SQL server, etc.
Experience with AWS cloud services: Redshift, S3, Athena, etc.
Experience with Databricks and lakehouse architecture
Passionate about solving problems through data and analytics, and creating data products including data models
Strong initiative to take ownership of data-focused projects, get involved in the details of validation and testing, as well as provide a business user perspective to their work
Ability to communicate complex quantitative concepts in a clear, precise, and actionable manner
Proven proficiency with Microsoft Excel and PowerPoint
Strong problem-solving skills, using data to tackle problems
Outstanding writing, communication, and presentation skills
Preferred
Master's degree
Experience with Quantum Metrics and Akamai
Experience with languages: Python, R, etc.
Strong experience with continuous integration &amp; delivery using Agile methodologies
Data engineering experience with transportation/airline industry
Strong problem-solving skills
Overview/Summary
The Product Analytics team at United Airlines is on a transformational journey to unlock the full potential of enterprise data, build a dynamic, diverse, and inclusive culture and develop a modern cloud-based data lake architecture to scale our applications, and drive growth using data and machine learning.
Our objective is to enable the enterprise to unleash the potential of data through innovation and agile thinking, and to execute on an effective data strategy to transform business processes, rapidly accelerate time to market and enable insightful decision making.
Job Overview And Responsibilities
In this role you will partner with various teams to define and execute data acquisition, storage, transformation, processing and make data actionable for operational and analytics initiatives that create sustainable revenue and share growth.
This role requires expertise in United’s data sources and technology business intuition, and a working knowledge of data transformation and analytical tools.
Manage data integration and technology projects across the various platforms that comprise United’s data strategy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storage, transformation, and loading (ETL) of data from a wide variety of data sources
Work with stakeholders including the Senior management, Data and Design teams to assist with data-related technical issues and support their data infrastructure needs.
Work with data and analytics experts to strive for greater functionality in our data systems.
Build and maintain databases, data pipelines, and data warehouses that provide a comprehensive understanding of the business.
Execute unit tests and validating expected results to ensure accuracy &amp; integrity of data and applications through analysis, coding, writing clear documentation and problem resolution.
Leverage technical and analytical skills to understand and solve business centric questions
Coordinate and guide cross-functional projects that involve team members across all areas of the enterprise, vendors, external agencies, and partners
Ability to manage multiple deliverables both short and long-term in a busy and aggressive environment, while staying flexible to dynamic needs and priority levels
Manage agile development and delivery by collaborating with project manager, product owner and development leads
Show more
Show less</t>
  </si>
  <si>
    <t>Data Engineering, ETL Development, Root Cause Analysis, AWS Cloud Services, Redshift, S3, Athena, Databricks, Lakehouse Architecture, Data Models, Microsoft Excel, PowerPoint, Python, R, Agile Methodologies, Data Integration, Data Transformation, Data Analysis, Data Warehousing, Unit Testing, Data Validation, Data Documentation, Problem Solving, CrossFunctional Projects, Agile Development, Delivery Management, Priority Management</t>
  </si>
  <si>
    <t>https://www.linkedin.com/jobs/view/gcp-data-engineer-at-capgemini-3749945504</t>
  </si>
  <si>
    <t>Lead Snowflake Data Engineer</t>
  </si>
  <si>
    <t>Rosemont, IL</t>
  </si>
  <si>
    <t>https://www.linkedin.com/jobs/view/lead-snowflake-data-engineer-at-zortech-solutions-3674818449</t>
  </si>
  <si>
    <t>Role: Lead Snowflake Data Engineer
Location: Rosemont, IL (Initial Remote)
Mandatory skills: AWS, Snowflake, Informatica, Python
Experience working on Snowflake.
Experience working on Informatica Cloud (IICS).
Experience working on AWS data environment S3, EMR, Lambda, SQS etc.
Strong background in developing technical solutions for Cloud data warehouse and data lakes.
Exposure to Python is a plus.
Experience designing and troubleshooting complicated data extraction routines and real time / batch integrations.
Experience extracting and processing data from multiple data sources such as: Databases (Exadata, Oracle, Snowflake), Applications, Web Services (SOAP/REST), flat files (*.csv, *.txt, *.xml, *.json) and streaming data.
Experience on Migration of Data Warehouse from on premises to cloud(Snowflake preferred).
Exposure to version control (GitLab, GitHub, BitBucket) and CI/CD (Bamboo) tools and methodologies
Experience writing and troubleshooting complex SQL queries.
Experience working with Fivetran.
Best Regards,
Role Lead Snowflake Data Engineer
Location: Rosemont, IL (Initial Remote)
Mandatory Skills AWS, Snowflake, Informatica, Python
Experience working on Snowflake.
Experience working on Informatica Cloud (IICS).
Experience working on AWS data environment S3, EMR, Lambda, SQS etc.
Strong background in developing technical solutions for Cloud data warehouse and data lakes.
Exposure to Python is a plus.
Experience designing and troubleshooting complicated data extraction routines and real time / batch integrations.
Experience extracting and processing data from multiple data sources such as: Databases (Exadata, Oracle, Snowflake), Applications, Web Services (SOAP/REST), flat files (*.csv, *.txt, *.xml, *.json) and streaming data.
Experience on Migration of Data Warehouse from on premises to cloud(Snowflake preferred).
Exposure to version control (GitLab, GitHub, BitBucket) and CI/CD (Bamboo) tools and methodologies
Experience writing and troubleshooting complex SQL queries.
Experience working with Fivetran.
Show more
Show less</t>
  </si>
  <si>
    <t>Snowflake, AWS, Informatica, Python, SQL, GitLab, GitHub, BitBucket, Bamboo, ETL, data warehouse, data lake, cloud computing, data extraction, data processing, data migration, version control, CI/CD</t>
  </si>
  <si>
    <t>Cardio Diagnostics Holdings Inc.</t>
  </si>
  <si>
    <t>https://www.linkedin.com/jobs/view/sr-data-engineer-at-cardio-diagnostics-holdings-inc-3745288489</t>
  </si>
  <si>
    <t>Sr. Data Engineer
About Cardio Diagnostics:
Cardio Diagnostics is a precision cardiovascular medicine company dedicated to making cardiovascular disease prevention and early detection more accessible, personalized, and precise. Our mission is to further develop and commercialize our proprietary Artificial Intelligence (AI)-driven Integrated Epigenetic-Genetic Engine™ (“Core Technology”) for cardiovascular disease, positioning ourselves as one of the leading medical technology companies enabling improved prevention, early detection, diagnostics and assisting in the treatment of cardiovascular disease.
Key Responsibilities:
Design, build and implement scalable data pipelines solutions to bolster research initiatives and product development.
Collaborate with machine learning engineers, data scientists, and other stakeholders to understand data needs and deliver comprehensive technical solutions.
Optimize data retrieval processes for end-users, enabling efficient access and manipulation of multi-model data for dashboards and reports.
Implement data quality checks, ensuring the accuracy and consistency of data sets used for genetic analysis.
Stay abreast of new developments in genomics and bioinformatics, incorporating novel data formats and sources as appropriate.
Ensure compliance with regulatory standards regarding data privacy and security, particularly relating to patient information.
Requirements:
Bachelor’s degree from an accredited college/university in Computer Science, Engineering, or related fields
Proven experience as a data engineer or in a similar role, with direct involvement in managing extensive and complex data sets.
Proficiency with big data technologies (e.g., Hadoop, Spark), database frameworks (e.g., SQL, NoSQL), and cloud services (e.g., AWS, GCP).
Experience in data pipeline and workflow management tools (e.g., Apache Airflow, MLflow, Databrikcs, SageMaker).
Proficiency in data engineering and data visualization tools/languages such as Python, SQL, Data Lake, Tableau
Experience working in a cross-functional agile team with end-to-end responsibility for product development and delivery.
Strong communication skills, capable of elaborating on complex technicalities to a diverse audience.
Highly self-motivated and directed individual with a strong work ethic.
Commitment to Continuous Learning: Embrace a growth mindset, consistently seeking knowledge and staying current with industry trends and best practices.
Show more
Show less</t>
  </si>
  <si>
    <t>Python, SQL, Hadoop, Spark, NoSQL, AWS, GCP, Apache Airflow, MLflow, Databrikcs, Data Lake, Tableau, Data pipeline management, Workflow management, Genomics, Bioinformatics, Genetic analysis, Data visualization, Data quality checks, Data privacy, Data security</t>
  </si>
  <si>
    <t>https://www.linkedin.com/jobs/view/snowflake-data-engineer-at-surge-technology-solutions-inc-3730154261</t>
  </si>
  <si>
    <t>Emp Type:
W2 or 1099........ (No C2C)
Visa:
H1B, H4EAD, GCEAD, L2, Green Card, US Citizens (Only USA Applicants)
Workplace Type:
Remote
Experience:
7+ Yrs
Position’s Contributions To Work Group
This candidate will focus on data integrations and mapping between Snowflake &amp; ThoughtSpot.
Candidate will be responsible for evaluating existing dashboards &amp; data, mapping/remapping new data to fit those dashboards, and creating/optimizing views in Snowflake.
In addition, this role may interface with Dealers or Business
Typical Task Breakdown
This position can be remote, but expected to work in US time zone.
Candidate will work closely with the DataOps team lead to understand the current use-cases, establish a plan for migration to Snowflake data sources, and be autonomous in delivery of that work.
15% requirements gathering, 15% meetings &amp; collaborative work, 70% technical work in Snowflake &amp; ThoughtSpot
Education &amp; Experience Required
4-year degree in Computer Science or equivalent experience plus 5-7 years exp. (additional experience acceptable in lieu of education)
Technical Skills
Snowflake (creating/modifying/optimizing views &amp; procs)
ThoughtSpot (Data Visualization)
Data Mapping/Modeling
(Desired)
Familiarity with Python
Experience in handling dealer/customer data
Soft Skills (Required)
Will communicate with business unit partners, Dealers, and internal technical teams so solid communication &amp; presentation skills are important.
Please forward your resume and contact details to vahini_b@surgetechinc.com / sahithi_s@surgetechinc.com or can call on 832-990-6448.
Show more
Show less</t>
  </si>
  <si>
    <t>Snowflake, ThoughtSpot, Data Visualization, Data Mapping, Data Modeling, Python, Data Integration</t>
  </si>
  <si>
    <t>https://www.linkedin.com/jobs/view/senior-data-engineer-at-zortech-solutions-3667477823</t>
  </si>
  <si>
    <t>Senior Data Engineer(Sample Resume Attached)
Chicago, IL
ONSITE FROM DAY 1
We need STRONG Database candidate who has good experience in Databricks + Python Programming + Azure Devops Pipeline (CI/CD)
Senior-level software engineer or data engineer with experience developing and deploying big data analytics applications using Databricks on the AZURE platform
Duties
Contributing member of a team developing a Data Analytics system using Databricks
Contribute to the design and optimization of a Data Analytics system using Databricks on the Azure Platform.
Contribute to the development of the system, including coding algorithms developed by the data scientists using Apache Spark, and participating in the team's code reviews
Contribute to the design and implementation of the CI/CD system
Skills
Experience in Databricks on Azure Platform
Experience in Apache SPARK
Experience with PostgreSQL a plus
Show more
Show less</t>
  </si>
  <si>
    <t>Databricks, Python Programming, Azure DevOps Pipeline, Apache Spark, PostgreSQL</t>
  </si>
  <si>
    <t>Sr. Data Engineer (FT)</t>
  </si>
  <si>
    <t>https://www.linkedin.com/jobs/view/sr-data-engineer-ft-at-request-technology-llc-3783143172</t>
  </si>
  <si>
    <t>***Hybrid, 3 days onsite, 2 days remote***
***We are unable to sponsor as this is a permanent full-time role***
A prestigious company is looking for a Senior Data Engineer. This engineer will focus on data motels, ETL, ELT, and data engineering. They will focus on implementing data warehouse, data mart, and data lakes while working with Azure cloud data tools.
Responsibilities
This engineer will focus on data integration solutions in terms of design, build and deployment, DevOps with best-in-class data models, data quality and data architecture standards
Possesses strong data capabilities in terms of data analysis, data models, and hands on expertise in crafting and deploying data pipes using Azure data platform and tools, as well as enterprise ETL tool Talend, leveraging its DQ, DI and Data Catalogue features.
Accountable for the technical leadership regarding the data integration solutions and delivery. Ensuring a sound and best in class design, with enterprise implementation, deployment and operational meets the technical quality standards
Responsible for planning and coordinating in carving out the needed dev/test environments, as well as defining and managing code branching/config strategies supporting concurrent releases
Works with Data and Enterprise architecture team to define the data integration design/coding/deployment/operational standards and technology stack
Responsible for data operations, in terms of scheduling, successful execution, and reconciliation of the data pipes in production
Qualifications &amp; Requirements
Bachelor’s degree in data, computer science or relevant discipline.
8+ years of experience in ETL, ELT and data engineering
At least 3+ years of working experience on Azure data platforms
Experience working in agile delivery, Jira usage and other agile delivery best practices
Data architecture, Data Modeling, and data visualization experience is a plus
Ability to interact with business, other teams to create data mapping documents, ETL architecture/design artifacts, performance improvements, improve delivery &amp; operational excellence.
8+ years of end-to-end implementation experience of deploying enterprise data warehouse, data mart and data lake solutions
3+ years of working experience with Azure data solutions including but not limited to ADLS, Data Bricks, ADF, Synapse etc
Azure ADLS/Databricks administration experience
5+ years of Implementation and maintenance experience with Talend DI, DQ capabilities
Demonstrable understanding of Data Governance, and enabling technical tools and technologies
Show more
Show less</t>
  </si>
  <si>
    <t>Data Engineering, ETL, ELT, Data Lakes, Data Warehouse, Data Mart, Azure, Cloud Data Tools, Data Integration, Data Models, Data Quality, Data Architecture, Data Analysis, Azure Data Platform, Talend, Jira, Data Visualization, Data Mapping, ETL Architecture, Performance Improvements, Operational Excellence, Enterprise Data Warehouse, Data Bricks, ADF, Synapse, ADLS, Data Governance</t>
  </si>
  <si>
    <t>Kin Insurance</t>
  </si>
  <si>
    <t>https://www.linkedin.com/jobs/view/staff-data-engineer-at-kin-insurance-3763328086</t>
  </si>
  <si>
    <t>The world has changed. Why hasn’t insurance?
Kin’s mission is to reimagine home insurance
For Every New Normal.
While other insurers struggle to handle a fast-changing world, Kin is built for the future and is prepared to meet its challenges head on while helping our customers do the same.
Kin is proud to be one of BuiltIn Chicago’s 2021 and 2022 Best Mid Sized Companies to work for, and Forbes 2021 Best Startup Employers in North America. Simply put, our people are what make us great, and we need forward-thinking, inspired game-changers like you to join us in our mission.
So, what’s the role?
Data is central to Kin’s operations and success. As a staff data engineer, you will take technical lead of a data management team that supports and enables our product, operations, analytics, and data science teams, amongst others. You will be responsible for your team’s effective technical operation and successful delivery of projects. As we scale, you will be integral in how we manage, structure, and store our data, as well as develop new solutions related to data architecture and ETL pipelines.
A day in the life could include:
Creating, designing, and maintaining ETL pipelines
Working with data science and BI teams to create data sets to be used in various projects
Owning the more advanced design and architectural decisions in the lifecycle of our data processing
Participating in recurring scrum events
Collaborating with cross-functional team members
Providing subject matter expertise and support
I’ve got the skills… but do I have the necessary ones?
7+ years of data engineering experience
Strong coding skills in one or more of the following: Bash, Python, and/or Ruby
Experience with the entire ETL pipeline: Data Integration tools, Databases, Big Data Platforms, and cloud based data platforms
Supporting data visualization tools, such as Looker, Tableau and Microstrategy
Experience in building from the ground up a modern next generation data warehouse platform
Advanced proficiency with SQL or PL/SQL optimization and development
Experience working with AWS-based Data Platforms is preferred
Deep understanding of data architecture as it relates to business goals and objectives
Oh, and don’t worry, we’ve got you covered!
Medical, Dental, Vision, Disability and Life Insurance
Flexible PTO policy
Remote work
Generous equity package
401K with company match
Parental leave
Continuing education and professional development
The excitement of joining a high-growth Insurtech company and seeing your work make an impact
About Kin
In an industry that hasn't budged in more than 100 years, our technology transforms the user experience, cuts inefficiencies that waste billions of consumer dollars, and customizes coverage homeowners want. We believe insurance was always meant to be a digital product – we’re making that a reality.
Our approach to the industry makes us unique, and the people at Kin help us excel. We’re a team of problem solvers, collaborators, builders, and dreamers who are passionate about creating positive change in the lives of our customers and in our industry. Kin is more than just our name – it’s how we treat each other. That’s one of the many reasons we’ve been recognized as a great place to work by Built In, Forbes, and Fast Company.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Kin encourages applications from all backgrounds, communities and industries, and are committed to having a team that is made up of diverse skills, experiences and abilities.
Remote
Show more
Show less</t>
  </si>
  <si>
    <t>Data engineering, Bash, Python, Ruby, ETL pipelines, Data integration tools, Databases, Big data platforms, Cloudbased data platforms, Data visualization tools, Looker, Tableau, Microstrategy, Modern nextgeneration data warehouse platform, SQL, PL/SQL, AWSbased data platforms, Data architecture, Scrum events, AWS</t>
  </si>
  <si>
    <t>Entry level / Junior Level Data Analyst(Remote)</t>
  </si>
  <si>
    <t>https://www.linkedin.com/jobs/view/entry-level-junior-level-data-analyst-remote-at-synergisticit-3767595033</t>
  </si>
  <si>
    <t>SYNERGISTICIT is aware that the Job Market is Challenging because of Tech Layoffs. The Job market is flooded with hundreds and thousands of laid-off Jobseekers competing with existing Jobseekers. For entry-level Job seekers to get client interviews and jobs they need to differentiate themselves by ensuring they have exceptional skills and technologies to be noticed by clients.
Since 2010 we have helped Jobseekers differentiate themselves by providing clients with candidates who have the requisite skills and experience to outperform at interviews and clients. Here at SynergisticIT We just don't focus on getting you a Job we make careers. All Positions are open for all visas and US citizens We at Synergisticit understand the problem of the mismatch between employer's requirements and Employee skills and that's why since 2010 we have helped thousands of candidates get jobs at technology clients like Apple, Google, and Paypal, western union, Client, visa, Walmart labs, etc., to name a few. We have an excellent reputation with the clients. Currently, we are looking for (Remote) Entry/ Junior Level Data Analyst
Who Should Apply Recent Computer Science/Engineering /Mathematics/Statistics or Science Graduates looking to make their careers in IT Industry We welcome candidates with all visas and citizens to apply. We assist in filing for STEM extension and also for H1b and Green card filing to Candidates
We also offer Skill enhancement programs for candidates who are either missing skills or lacking Industry/Client experience with Projects and skills. Candidates have difficulty finding jobs or cracking interviews or want to improve their skill portfolio. If they are qualified with enough skills and have hands-on project work with clients then no need for skill enhancement.
Candidates can benefit from skill enhancement if they fall into the below categories.
Candidates who Lack Experience or are fresher with No actual Job experience with projects with clients who Have had a break in careers Lack Technical Competency or skills being demanded by clients Different visa candidates (Like OPT/H4EAD/L2EAD) who want to get employed and settle down in the USA please check the below links to see success outcomes of our candidates https://www.synergisticit.com/candidate-outcomes/
Watch the below videos of us participating in Industry events with the Top companies in Technology at Oracle Cloud World/Oracle Java One (Las Vegas) and at Gartner Data Analytics Summit (Florida)
Oracle Cloud World Event (OCW) Las Vegas 2022 | SynergisticIT - YouTube https://www.youtube.com/watch?v=OAFOhcGy9Z8
https://www.youtube.com/watch?v=EmO7NrWHkLM https://www.youtube.com/watch?v=NVBU9RYZ6UI
https://www.youtube.com/watch?v=Yy74yvjatVg SynergisticIT at Gartner Data and Analytics Summit 2023 - YouTube
https://www.synergisticit.com/java-track/ https://www.synergisticit.com/data-science-track/ https://www.synergisticit.com/contact-us/
If you have relevant skills and industry experience, please apply if not then candidates can opt for Skill enhancement.
For getting help with interviews please visit
https://www.synergisticit.com/interview-questions/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 script, C++ or software programming
Spring boot, Micro-services, Docker, Jenkins and REST API's experience
Excellent written and verbal communication skills
For data Science/Machine learning
Required Skills
Bachelor's degree or Master's degree in Computer Science, Computer Engineering, Electrical Engineering, Information Systems, IT
Project work on the technologies needed
Highly motivated, self-learner, and technically inquisitive
Experience in the programming language Java and understanding of the software development life cycle
Knowledge of Statistics, SAS, Python, Computer Vision, and data visualization tools
Excellent written and verbal communication skills
Preferred skills: NLP, Text mining, Tableau, Power BI, Time series analysis
Please understand skills and relevant experience on real-world projects are required by clients for selection even if it's a Junior or entry-level position the additional skills and Project work with hands-on experience building projects at the client site are the only way a candidate can be picked by clients. If not having the skills or hands-on project work at the client site, candidates can opt for skill enhancement to gain the required skills and project work. No third-party candidates or c2c candidates
please only apply to the posting
Show more
Show less</t>
  </si>
  <si>
    <t>Java, Spring Boot, Docker, Jenkins, REST API, Data Visualization, Statistics, SAS, Python, Computer Vision, NLP, Text Mining, Tableau, Power BI, Time Series Analysis</t>
  </si>
  <si>
    <t>Senior Cloud Data Engineer DWH &amp; BI (m/f/t)</t>
  </si>
  <si>
    <t>https://www.linkedin.com/jobs/view/senior-cloud-data-engineer-dwh-bi-m-f-t-at-energy-jobline-3773709633</t>
  </si>
  <si>
    <t>RWE Supply &amp; Trading Americas, LLC
To start as soon as possible, full time, permanent
Your Future Plans
We are supporting our Risk business with all reporting requirements they have. To ensure proper reporting we are using the Microstrategy BI Suite as well as making use of Power BI for our Credit Risk reporting. Besides the risk reporting focus we also develop our own applications to support special requirements like PnL or Counterparty risk calculations, using a wide range of interesting technologies, like .Net core, Snowflake, AWS Cloud services, Python and more.
Design, develop, and maintain ELT/ETL processing pipelines for batch and near-real time data in Snowflake/AWS
Design and set up accurate data solutions to combine all required data and calculate risk reporting metrics as per customer requirements
Strong experience with professional Python developments
Work experience in BI development and testing of new requirements within the Microstrategy BI tool
Experience in providing support to business colleagues on questions regarding various IT platforms
Work closely within an agile international IT team (Germany, UK, Slovakia)
Ensure implementation and adherence to coding standards and governance guidelines
Be able to explain, and demonstrate experience of applying various problem solving and decision making techniques
Your powerful skills
University Degree preferably in Information Systems or Computer Science
Extensive working knowledge in Snowflake, AWS and general application development
Good communication techniques and self-organising skills
Working calm under high pressure and taking ownership on managing multiple user requests
Open to travel at least once a year to Europe strengthen collaboration within the team and cross stakeholders
Advantageous, but not a must
The ability to challenge team and stakeholders
Working experience with Microsoft .Net Environment and SQL-Server is beneficial
Benefits you can rely on
Working within a highly motivated international team where continues development and feedback culture are actively lived.
RWE is massively expanding in the area of renewable energy and offers a great variety of career opportunities.
At RWE, innovation takes place every day. Therefore we want you to create your own ideas to support our company goals.
We offer enormous development opportunities via training on the job, with pair-programming, mentoring, coaching and by sending you on conferences.
You will find a modern work place with flexible working hours, an attractive salary and great social benefits, which are really valuing your personal engagement.
rwe.com/career
Apply now with just a few clicks
Any questions? Patrycja Bartela (Recruiting), +1 312 316 9486 ad code 83309
We look forward to meeting you!
We value diversity and therefore welcome all applications, irrespective of gender, disability, nationality, ethnic and social background, religion and beliefs, age or sexual orientation and identity. #inclusionmatters
RWE Supply &amp; Trading is the interface between RWE and the energy markets around the world. Approximately 1,700 employees from over 50 different countries trade (renewable) electricity, (green) gas, commodities and CO2 emission allowances. The trading entity also ensures the commercial optimisation of RWE’s power plant dispatch and markets electricity from renewables
Show more
Show less</t>
  </si>
  <si>
    <t>Microstrategy BI Suite, Power BI, .Net Core, Snowflake, AWS Cloud services, Python, ELT/ETL, SQL, Microstrategy, Cloud services, Python developments, BI development, agile, coding standards, problem solving, decision making, Information Systems, Computer Science, AWS, Microsoft .Net Environment, SQLServer, pairprogramming, mentoring, coaching, conferences</t>
  </si>
  <si>
    <t>https://www.linkedin.com/jobs/view/lead-data-engineer-at-capgemini-3732507994</t>
  </si>
  <si>
    <t>Big Data/Machine Learning Engineer - Sr</t>
  </si>
  <si>
    <t>TekWissen ®</t>
  </si>
  <si>
    <t>https://www.linkedin.com/jobs/view/big-data-machine-learning-engineer-sr-at-tekwissen-%C2%AE-3617896224</t>
  </si>
  <si>
    <t>Overview
Tek Wissen Group is a workforce management provider throughout the USA and many other countries in the world Our client is a Financial Corporation is a diversified financial service holding company specializing in credit cards, home loans, auto loans, and banking and savings products The client operates in 3 segments: Credit Card, Consumer Banking, and Commercial Banking.)
Position: Big Data/Machine Learning Engineer - Sr
Location: Chicago IL, 60610
Duration: 3 Months
Job Type: Contract
Work Type: Remote till covid
Job Description
Work on 5 domains
ETL - data storage, sharing, vending, ingesting and processing
Cyber security - IAM policies, access and encryption
Governance
Regulations and initiatives
Stocks auditing
Eg: CCPA, CPRA
Data collection from external vendors
DataLake, data streaming and warehousing
SQL queries, processing, data modeling, develop arrays
Provide day-to-day support to the team
Tech Stack
Spark
Scala
AWS most services, specifically security
SQL
DataLake
Data Warehousing
Nice to have
Python
Streaming
People Skills
Communication
Independent contributor
Design, guide and mentor other resources
TekWissen Group is an equal opportunity/affirmative action Employer (m/f/d/v) supporting workforce diversity.
Show more
Show less</t>
  </si>
  <si>
    <t>Big Data, Machine Learning, ETL, Data Storage, Data Sharing, Data Vending, Data Ingesting, Data Processing, Cyber Security, IAM, Access Control, Encryption, Governance, Regulations, Initiatives, Data Collection, DataLake, Data Streaming, Data Warehousing, SQL Queries, Data Modeling, Array Development, AWS Services, Python, Streaming, Communication, Independent Contribution, Design, Guidance, Mentoring</t>
  </si>
  <si>
    <t>https://www.linkedin.com/jobs/view/sr-scala-engineer-database-engineering-at-experfy-3646112617</t>
  </si>
  <si>
    <t>Scala, Apache Spark, Apache Arrow, SQL, Database optimization, Query planning, Query optimization, Distributed data warehouse systems, RPC calls, Shared secondary cold storage, Faulttolerant systems, Web3, Blockchain indexing, Web3 compute paradigms, Proofs, Consensus mechanisms, Rapid development cycles, Scripting, Test automation</t>
  </si>
  <si>
    <t>Forsta</t>
  </si>
  <si>
    <t>https://www.linkedin.com/jobs/view/senior-data-engineer-at-forsta-3775906159</t>
  </si>
  <si>
    <t>Company Description
Press Ganey
, the leading Human Experience (HX) healthcare performance improvement company, offers an integrated suite of solutions that address safety, clinical excellence, patient experience and workforce engagement. The company works with more than 41,000 healthcare facilities in its mission to reduce patient suffering and enhance caregiver resilience to improve the overall safety, quality, and experience of care. Press Ganey is a PG Forsta company.
Job Description
Position Description/Overview
Do you have deep healthcare experience? Do you love understanding strategic direction, creating design and direction, then getting fingers on the keyboard? This role is for a Senior Data Engineer. The primary responsibilities of this position are to design, develop, support, and maintain HL7/FHiR messaging applications. Other responsibilities include communicating effectively with product management to determine the software application requirements, create and effectively execute the development plan.
Duties &amp; Responsibilities
General
Gather requirements and create solutions healthcare data transformation using Corepoint, Rhapsody, Redox or other interface engine technologies.
Create data architecture, pipelines, and analytical solutions to meet software and data science requirements for various PG Healthcare Products
Work with Product, Technical Program Manager, Clients, and other tech leads to architect solutions.
Create and execute Proofs of Concept and Proofs of Technology
Perform Systems Analysis and Design, prepare functional specifications and technical specifications for small applications or systems.
Ensures compliance and recommends change, if necessary, in standards, policies or processes.
Develops unit test plans for software applications.
Data Storage Design
Collaborate with software engineering, business teams, and data scientists to establish data storage, pipeline, and structure requirements.
Identify and plan for data storage performance requirements.
Application Interface and Data Storage Implementation
Collaborate with software engineering, business teams, and data scientists to create and execute implementations.
Identify impact of implementation on other applications and databases
Lead and mentor data engineers on data projects
Support Software Applications
Troubleshoots problems identified by users.
Creates installation, troubleshooting, and end user documentation.
Provides support and follow-up for issues.
Supports the full cycle of software applications including design, build, package, deploy, troubleshoot, and bug fix.
Follows an Agile Software Development Life Cycle that delivers incremental value to the business owner.
Qualifications
10 or more years’ experience as an Engineer in a healthcare environment.
5+ years of recent experience building software solutions with Corepoint, Rhapsody, Redox or other interface engines.
5+ years of recent experience building solutions in cloud technologies (Azure, AWS or GCP)
5+ years working with HL7, FHiR, and other EHR integration technologies.
Ability to learn quickly and work independently or as part of a team.
Strong problem solving and communication skills.
Provide technical guidance and mentorship to the team of software developers.
Experience with:
REST APIs
Continuous Integration/Continuous Deployment (CI/CD)
Docker and Terraform
Python
HAPI or other FHiR server
Minimum Qualifications
Minimum of 5 years Data Engineering experience in an enterprise environment.
Minimum of 5 years solution design/build experience using Corepoint, Rhapsody, Redox or other interface engines.
Bachelor’s degree in technology or like field required.
Additional Information
All positions at Press Ganey require an applicant who has accepted an offer to undergo a background check. The specific checks are based on the nature of the position. Background checks may include some or all of the following: SSN/SIN validation, education verification, employment verification, and criminal check, search against global sanctions and government watch lists, fingerprint verification, credit check, and/or drug test. By applying for a position with Press Ganey, you understand that you will be required to undergo a background check should you be made an offer. You also understand that the offer is contingent upon successful completion of the background check and results consistent with Press Ganey's employment policies. You will be notified during the hiring process which checks are required for the position.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$130,000 to $150,000.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
Show more
Show less</t>
  </si>
  <si>
    <t>Healthcare, HL7/FHiR, Corepoint, Rhapsody, Redox, Data architecture, Data science, Cloud technologies, Azure, AWS, GCP, EHR, REST APIs, Continuous Integration/Continuous Deployment (CI/CD), Docker, Terraform, Python, HAPI, Data Engineering, Solution design/build, Bachelor's degree in technology, Agile Software Development Life Cycle</t>
  </si>
  <si>
    <t>Senior Big Data Engineer (Remote)</t>
  </si>
  <si>
    <t>https://www.linkedin.com/jobs/view/senior-big-data-engineer-remote-at-cambridge-technology-ct-3598176935</t>
  </si>
  <si>
    <t>Join the Cambridge Technology team and grow your career. We are solving real-world problems with creative innovation at some of the most recognizable corporations in the world.
From building entire infrastructures or platforms to solving complex IT challenges, we help businesses accelerate their digital transformation and become AI-first businesses. With over 20 years of expertise as a technology services company, we enable our customers to stay ahead of the curve by helping them figure out the perfect approach, solutions, and ecosystem for their business. Our experts help customers leverage the right AI, big data, cloud solutions, and intelligent platforms that will help them become and stay relevant in a rapidly changing world.
We are seeking a skilled and experienced Big Data Engineer to join our team. As a Big Data engineer, you will be expected to work closely with our Business and ETL team to implement all Data processing procedures for all new projects and maintain effective awareness of all production activities according to required standards and provide support to all existing applications. Also, you will be expected to work with the Data Architect(s) to help drive architecture and design approaches that result in implemented business solutions.
Big Data Engineer Duties &amp; Responsibilities:
Work with Big data development team, business stakeholders, DBAs, system administrators, data
modeling teams for Data pipeline build and design.
Translate business requirements into technical requirements.
Understanding of data quality methodologies and data governance to ensure
standardization of data is maintained.
Contribute to the requirements analysis process, associate in creating architecture and design
documents.
Design, develop and test data flows using spark/ pyspark.
Perform data science work for analytics.
Determine optimal approach for obtaining data from diverse source systems.
Be a key contributor to initiatives that require technical expertise.
Work closely with the team responsible for maintaining the data model, including
data dictionary/metadata registry.
Possess expertise in project migration and release coordination activities.
Interface with business stakeholders to understand requirements and offer solutions.
Skill Set and Qualification:
At least six (6) years of experience in working with Big data tools and technology.
Experience with Hadoop, Python, Spark/Pyspark, Hive and Tableau/Heavy.ai.
Strong exposure working with web service sources/Targets, XML Sources and Restful API’s.
Experience with Linux / shell scripting complementary with ETL tool.
At least two (2) years of experience in performance tuning.
Exposure working with relation databases Oracle, My SQL &amp; SQL Server including complex SQL constructs and DDL generation.
Experience in managing and deploying applications in Cloud Platform.
Strong knowledge of relational databases and experience with SQL scripting / stored procedures in PL/SQL.
Experience with data modeling and data mapping design.
Bachelor’s degree in Computer Science, Information Systems, or equivalent education or work experience.
Only considering US based applicants.
Show more
Show less</t>
  </si>
  <si>
    <t>Big Data, AI, Cloud Solutions, Python, Spark, Pyspark, Hive, Tableau, Heavy.ai, Hadoop, XML, Restful API, Linux, Shell Scripting, ETL, SQL, PL/SQL, Data Modeling, Data Mapping</t>
  </si>
  <si>
    <t>https://www.linkedin.com/jobs/view/senior-data-engineer-at-juniper-square-3705283923</t>
  </si>
  <si>
    <t>BI Data Engineer - REMOTE</t>
  </si>
  <si>
    <t>https://www.linkedin.com/jobs/view/bi-data-engineer-remote-at-motion-recruitment-3762299212</t>
  </si>
  <si>
    <t>Motion has partnered with a premier client in filling a full-time, fully REMOTE employee position for a BI Data Engineer. This is a great opportunity to expand your career and work with a well-known company in the greater Chicago area. Do you get excited working on Azure cloud platforms specifically ingesting data using Azure Data Factory (ADF)? Are you experienced with Snowflake, Databricks, SQL, Python, within the enterprise data warehouse environments? This position may be for you.
Required Skills &amp; Experience
A relevant technical BS Degree in Information Technology and 5 years of relevant professional experience implementing well-architected data pipelines that are dynamically scalable, highly available, fault-tolerant, and reliable for analytics and platform solutions
3+ years of data engineering experience leveraging technologies such as Snowflake, Azure Data Factory, ADLS Gen 2, Logic Apps, Azure Functions, Databricks, Apache Spark, Scala, Synapse, SQL Server
Understanding the pros and cons, and best practices of implementing Data Lake, using Microsoft Azure Data Lake Storage
Experience structuring Data Lake for the reliability, security and performance
5 years writing SQL, TSQL queries against any RDBMS with query optimization and performance tuning
Experience implementing ETL for Data Warehouse and Business intelligence solutions
Working experience with Python, and Power Shell Scripting
Skills to read and write effective, modular, dynamic, parameterized and robust code, establish and follow already established code standards, and ETL framework
Strong analytical, problem solving, and troubleshooting abilities, experience performing root cause analysis
Good understanding of unit testing, software change management, and software release management
Experience working within an agile team, In-depth knowledge of agile process and principles
What You Will Be Doing
Build the infrastructure required for optimal ETL/ELT pipelines to ingest data from a wide variety of data sources using Microsoft Azure technologies such as Azure Data Factory and Databricks.
Construct and maintain of enterprise level integrations using the Snowflake platform, Azure Synapse, Azure SQL and SQL Server.
Design ETL pipelines and reusable components to implement specified business requirements Troubleshoot and optimize ETL code; interpret ETL logs, perform data validation, understand the benefits and drawbacks of parallelism, proper use of expressions, scoping of variables, commonly used transforms, event handlers and logging providers, understand and optimize the surrogate key generation and inconsistent data type handling
Create data tools for data analytics and data science team members to deliver actionable insights into customer acquisition, operational efficiency and other key business performance metrics.
Conduct code reviews, performance analysis and participate in technical design
Orchestrate large, complex data sets that meet functional/non-functional business requirements.
Seek out, design, and implement internal process improvements: automating manual processes, optimizing data delivery, re-designing infrastructure for greater scalability.
Partner with data and analytics talent to strive for greater functionality in our data systems.
Applicants must be currently authorized to work in the US on a full-time basis now and in the future.
Posted By:
Aaron Rontal
Show more
Show less</t>
  </si>
  <si>
    <t>Azure, Azure Data Factory (ADF), Snowflake, Databricks, Apache Spark, Scala, Synapse, SQL Server, Azure Data Lake Storage, Python, Power Shell Scripting, ETL, Agile, Unit Testing, Software Change Management, Software Release Management</t>
  </si>
  <si>
    <t>IHI Terrasun Solutions</t>
  </si>
  <si>
    <t>https://www.linkedin.com/jobs/view/senior-data-engineer-at-ihi-terrasun-solutions-3673090223</t>
  </si>
  <si>
    <t>At IHI Terrasun, we are at the forefront of changing the world with green energy solutions. To build on our incredible success, we need a driven, curious, and collaborative people to join our growing team.
We know our most important assets are our people, and your role will be critical to our future success.
Position Summary
This position is responsible for the development, implementation, and maintenance of data systems for both data in motion and data at rest to monitor and control battery storage systems. In this role, you'll work with setting up systems to capture hardware metrics and track their performance for outage tracking and compliance for one of the largest collections of industrial automation data worldwide.
What You'll Be Doing
Create services to receive, translate, and send data in motion to data stores via APIs and query languages.
Developing and deploying data pipelines using docker/containerization, Jenkins and Kubernetes.
Participate in the entire software development lifecycle of a product from ideation, wireframing/prototyping, development, testing, deployment, commissioning, and long-term support.
Own automated testing and deployment for products that you create.
The ideal candidate would have the following experience:
Developing in Python including libraries like pandas, the SciPy stack, request, and data tools in the context of data processing workflows, scripts, and services.
Working in every stage of the data lifecycle from converting business specifications/requirements to technical solutions through deployment, and maintenance.
Integrating software and services, including developing adaptors between different data protocols (e.g., MQTT to Prometheus exposition format)
Creating scalable and performant systems.
Analyzing messaging protocols using tools like tcpdump, WireShark, and custom data producers and consumers.
Reading, writing, and converting data formats like json, yaml, csv, pandas dataframes, and relational databases.
Working with Prometheus, PromQL, and Grafana.
Developing and deploying Docker workflows.
Working in a Linux environment including basic shell scripting and system monitoring.
Participating in Agile development including scrum ceremonies, ticket management, GIT version control, unit testing, code reviews, and documentation.
Experience in compiled languages like Go, Rust, or C++ are a plus but not required.
Qualifications
5+ years experience in data engineering
BS, MS or PhD in CS, Engineering, Math, Physical Sciences or equivalent real-world experience.
Ability to work independently, with a development team, and within large multi-team projects.
Excited to learn and grow with new technologies and adaptability to handle evolving requirements.
Has a shared sense of responsibility and ownership both in your code and the larger system that it operates in.
Ability to communicate issues openly and honestly even when difficult.
Previous Energy Storage System experience is preferred, power industry or military systems experience is a plus
Work Environment
IHI has its main office in Chicago, IL, however this position can be remotely located.  Those in the Chicago-land area have the flexible option of working from the office or remotely from home.
Limited travel may be required for company All-Hands or other meetings. Travel expectations for this position are up to 5% within the US.
The above job description identifies the essential job functions and skills needed by the person or persons assigned to this position. These job functions and skills are not intended to be a complete and exhaustive list of all responsibilities, duties and skills required. Reasonable accommodations may be made to enable individuals with disabilities to perform the essential job functions. The information contained herein is subject to change at the company's discretion.
About IHI Terrasun Solutions:
IHI Terrasun Solutions is a subsidiary of IHI Corporation, a 165-year-old, $15 Billion organization with deep energy industry experience. IHI Terrasun Solutions is a solar + storage systems integration and lifecycle services provider with highly integrated hardware and software capabilities.
The robust software and top tier energy storage solutions are developed by the expert team at IHI Terrasun Solutions. Employees have extensive industry knowledge and experience, and enthusiastically seek to build on IHI's advanced product offerings.
To design systems, IHI Terrasun Solutions uses proprietary software that operates on the same algorithm later used to deploy the system in real-time. This end-to-end algorithm structure coupled with the support offered by a well-established parent organization enables IHI Terrasun Solutions to provide an advanced warranty to customers, reducing project risk and increasing clarity on system scheduling and deployment.
With solar + storage expertise, robust service offerings, and technology-agnostic solutions, IHI Terrasun Solutions develops efficient and streamlined systems to achieve your energy storage goals.
IHI Terrasun has over 480MWh of projects currently installed, contracted, and in construction with over 1GWh of projects in advanced phase of contracting.
Benefits:
Not only do our employees get the chance to work in a rapidly growing energy business with global impact, they also have access to some of the best benefits in the industry, including:
100% employer paid health, dental, and vision insurance for our premium Anthem Blue Cross PPO plan
401(k) plan contribution matching
Employer sponsored Life, AD&amp;D, Short-Term and Long-Term Disability Insurance
Tuition and continuing education stipend
Fantastic employee culture
Show more
Show less</t>
  </si>
  <si>
    <t>Python, Pandas, SciPy stack, Request, Data tools, Docker, Containerization, Jenkins, Kubernetes, APIs, Query languages, Data pipelines, Agile development, Scrum ceremonies, Ticket management, Git version control, Unit testing, Code reviews, Documentation, PromQL, Grafana, Prometheus, MQTT, Prometheus exposition format, Json, Yaml, CSV, Pandas dataframes, Relational databases, WireShark, Tcpdump, Go, Rust, C++</t>
  </si>
  <si>
    <t>Senior Azure Data Engineer - Remote | WFH</t>
  </si>
  <si>
    <t>Elk Grove Village, IL</t>
  </si>
  <si>
    <t>https://www.linkedin.com/jobs/view/senior-azure-data-engineer-remote-wfh-at-get-it-recruit-information-technology-3774100198</t>
  </si>
  <si>
    <t>As a skilled Azure Data Engineer, you will play a crucial role in designing, implementing, and managing data architecture on the Azure cloud platform. You will collaborate closely with diverse teams to ensure that the data infrastructure aligns with business needs and adheres to industry best practices. If you are a strategic thinker with strong technical expertise, this role offers an exciting opportunity to shape the data landscape and make a significant impact.
Responsibilities
Design, develop, and maintain data pipelines using Azure Data Factory and other relevant Azure technologies
Optimize ETL processes for performance and scalability, leveraging Azure services such as Azure Data Factory Mapping Data Flows, Azure Data Lake Analytics, or Azure Synapse Pipelines
Extract data from various sources, transform it into a usable format, and load it into Azure data storage solutions such as Azure SQL Database, or Azure Synapse Analytics
Collaborate with cross-functional teams to understand data requirements and design scalable and efficient ETL processes using Azure services
Identify, design, and implement ETL solutions for extraction and integration of data to and from data warehouses and data marts for the purposes of reporting, decision support, and analysis
Lead the design, development, and deployment of data solutions on the Azure cloud platform
Demonstrate expert-level understanding of Azure Data Factory, Azure Synapse, Azure SQL, Azure Data Lake, and Azure App Service
Design and build data pipelines using API ingestion and Streaming ingestion methods
Possess knowledge of Dev-Ops processes (including CI/CD) and Infrastructure as code
Demonstrate knowledge of Azure Databricks, Azure IoT, Azure HDInsight + Spark, Azure Stream Analytics, and Power BI (preferable)
Qualifications
Bachelor's degree in Computer Science, Information Technology, or a related field
A minimum of 2 years' experience in Azure Data Factory
A minimum of 7 years' experience with the Microsoft Azure platform and services
Azure certifications (e.g., Azure Data Engineer, Azure Solutions Architect) are preferred
Strong expertise in data modeling, ETL processes, and database management
Proficiency in SQL, Azure SQL, and Azure Data Lake Storage
Familiarity with data warehousing concepts and tools
Excellent problem-solving and communication skills
Strong project management and leadership abilities
Ability to work collaboratively in cross-functional teams
Location
This position can be located in Chicago, IL, Pittsburgh, PA, or remotely.
Employment Type: Full-Time
Show more
Show less</t>
  </si>
  <si>
    <t>Azure Data Factory, Azure Synapse, Azure SQL, Azure Data Lake, Azure App Service, API ingestion, Streaming ingestion, Azure Databricks, Azure IoT, Azure HDInsight + Spark, Azure Stream Analytics, Power BI, ETL, Data modeling, SQL, Azure SQL, Azure Data Lake Storage, Data warehousing</t>
  </si>
  <si>
    <t>Healthcare Claims Data Engineer (Contract)</t>
  </si>
  <si>
    <t>https://www.linkedin.com/jobs/view/healthcare-claims-data-engineer-contract-at-vivante-health-3780555436</t>
  </si>
  <si>
    <t>Job Title:
Healthcare Claims Data Engineer (Contract)
Remote – US and British Columbia Only
About Vivante
Vivante Health is an innovative startup reinventing the way chronic conditions are managed. We’re filling the unmet needs of people with chronic conditions that are invisible, neglected or stigmatized, starting with digestive disease.
Why digestive? Because an astonishing 70 million people in the US are affected—that’s twice the number with diabetes and more than many other chronic conditions combined. Unlike other chronic conditions, though, digestive diseases often go untreated or misdiagnosed…because of stigma.
At Vivante, we think it’s time to bring digestive health to the forefront while providing REAL solutions to the millions who are struggling and don’t know where to turn. Our health management ecosystem, GIThrive, empowers people to spend less time worrying about their digestive symptoms and more time living life.
GIThrive works with our members (patients) to help identify and manage their digestive health conditions with personalized insights &amp; recommendations. Our platform also facilitates interactions with our world-class clinical team to blend our technology with real person-to-person relationships that support each patient throughout their individual journeys.
With a remote-first workforce, backed by leading digital health investors, we’re changing the way healthcare is delivered.
Position Summary
We're looking for an experienced, solution-focused Claims Data Engineer to support our data insights and analytics efforts. If you like designing and building scalable data solutions while collaborating with other great engineers in a test-driven environment, please read on!
This engineer would help us integrate various external and internal data sources, with a special focus on medical and prescription claims data ingestion. This work is pivotal to enabling data analytics and data science efforts to assess the impact of our program on clinical outcomes, as well as personalize the program experience for our members. There will also be close collaboration with our Strategy and Operations team, who will be among the end consumers of the claims data products built.
The ideal candidate is someone who can reason through the interactions of a distributed system and deliver solutions that emphasize simplicity, reliability and supportability.
Why is this a great opportunity for a data engineer?
The problem domain and our approach to solving it is super compelling. We're bringing together data sources that have never been joined, building models of a GI patient that have never been built, and discovering new GI health insights that help real people to manage and support their real medical conditions.
It's still early enough that there’s a lot of decisions and new discoveries to be made, so this is your chance to get in early and help shape our future.
Other things about our environment you should be aware of:
We're still a small company, which means that everyone still wears a lot of hats and we need engineers who are comfortable with ambiguity and working across a wide variety of challenges. That said, our existing engineering team has built an extremely efficient working environment based on best-in-class hosted SaaS frameworks that greatly minimize the overhead in deploying and supporting software in production.
We're all really passionate about improving clinical outcomes for our members and truly advancing the GI health space. Most of us also have personal (direct/family/friend) connections to GI health problems. Whatever it is that fuels you, we're on a mission to build something much larger than ourselves here and looking for another partner in driving that mission forward.
Responsibilities Include:
Expand our capabilities for ingesting and organizing medical and pharmacy claims data, along with other forms of healthcare and/or population health data
Develop the kind of software and pipelines that you’d want to inherit from another developer (documentation, test coverage, logging, metrics, etc.)
Collaborate with the rest of your engineering team on design, planning and code reviews
Partner with product stakeholders on ideation, feedback and refinement of solutions that meet our business needs
Keep learning
You'll be a good fit here if you are:
A team player. You like collaborating closely with other engineers, often through pair programming, design &amp; code reviews
Empathetic to our members’ GI health conditions and are driven to improve their outcomes
Security oriented. We take the stewardship of our customer's healthcare data seriously, and take no shortcuts to protect it
Comfortable with a distributed workforce. We interact with each other via video chat, Slack and PR comments
A self motivated, creative problem solver
At least partially obsessed with automating everything
We are proud of the team culture that we foster today, which is extremely friendly and supportive while constantly reaching to raise our own standards of engineering. We're really excited about what we're building, and usually having fun building it together. If all of that sounds fun to you too, we'd love to meet you.
Desired Qualifications
Degree in Computer Science or a related field, or equivalent experience
Experience in medical, healthcare and/or population health data, including expertise in medical and pharmacy claims data (e.g., medical coding systems, nuances specific to interpreting claims data)
3+ years of demonstrated experience building and supporting data pipelines,SaaS solutions or other related technologies
Proficiency with SQL, Python and some form of ELT/ETL solutions
Outstanding communication and interpersonal abilities with colleagues, business partners, and vendors alike
Bonus:
Familiarity with Google Cloud Platform (GCP) frameworks, including, BigQuery, IAM (fundamentals), Pub/Sub, Dataflow, Cloud Composer, DLP, or any others
Experience with Terraform and/or other infrastructure-as-code frameworks
Experience working in a HIPAA regulated environment (or other regulated industry) and supporting data security and privacy controls
Experience analyzing and optimizing system performance
Vivante Health is an equal opportunity employer.
We believe safe spaces where everyone can be their authentic selves is the key to a successful team so we welcome and embrace all identities, cultures, and backgrounds.
Interested? Apply here
Show more
Show less</t>
  </si>
  <si>
    <t>Data Engineering, Python, SQL, ELT/ETL, GCP frameworks, BigQuery, IAM, Pub/Sub, Dataflow, Cloud Composer, DLP, Terraform, HIPAA regulations, Infrastructureascode frameworks, System performance optimization</t>
  </si>
  <si>
    <t>Techstra Solutions</t>
  </si>
  <si>
    <t>https://www.linkedin.com/jobs/view/senior-azure-data-engineer-at-techstra-solutions-3749310522</t>
  </si>
  <si>
    <t>As an Azure Data Engineer at Techstra Solutions, you will play a pivotal role in designing, implementing, and managing data architecture on the Azure cloud platform. You will collaborate with cross-functional teams to ensure that the data infrastructure meets business needs and adheres to industry best practices. If you are a strategic thinker with strong technical expertise, this role offers an exciting opportunity to shape the data landscape.
Responsibilities:
Develop and maintain data pipelines using Azure Data Factory and other relevant Azure technologies
Optimize ETL processes for performance and scalability, leveraging Azure services such as Azure Data Factory Mapping Data Flows, Azure Data Lake Analytics, or Azure Synapse Pipelines
Extract data from various sources, transform it into a usable format, and load it into Azure data storage solutions such as Azure SQL Database, or Azure Synapse Analytics
Collaborate with cross-functional teams to understand data requirements and design scalable and efficient ETL processes using Azure services
Identify, design and implement ETL solutions for extraction and integration of data to and from data warehouses and data marts for the purposes of reporting, decision support and analysis
Lead the design, development, and deployment of data solutions on the Azure cloud platform
Expert level understanding on Azure Data Factory, Azure Synapse, Azure SQL, Azure Data Lake, and Azure App Service is required.
Designing and building data pipelines using API ingestion and Streaming ingestion methods.
Knowledge of Dev-Ops processes (including CI/CD) and Infrastructure as code is essential.
Knowledge in Azure Databricks, Azure IoT, Azure HDInsight + Spark, Azure Stream Analytics, Power BI is desirable
Manage Azure SQL Databases, Azure Data Factory, Azure Data Warehouses, and other Azure-based data stores
Knowledge of C# and Hands-on with PowerShell scripting is desirable.
Working knowledge of Python is desirable
Qualifications:
Bachelor's degree in Computer Science, Information Technology, or related field
Must have at least2 years’ experience in Azure Data Factory
Must have at least 7 years experience with Microsoft Azure platform and services
Azure certifications (e.g., Azure Data Engineer, Azure Solutions Architect) preferred
Strong expertise in data modeling, ETL processes, and database management
Proficiency in SQL, Azure SQL, and Azure Data Lake Storage
Familiarity with data warehousing concepts and tools
Excellent problem-solving and communication skills
Strong project management and leadership abilities
Ability to work collaboratively in cross-functional teams
Location:
This position is located in Chicago, IL, Pittsburgh, PA, or remote.
At Techstra Solutions, we help top companies and brands achieve the business value of Digital and Talent Transformation. We believe there are three components in successful business transformation: Business Strategy, Technology and Talent. It is the coming together of these three disciplines that enable companies to take full advantage of opportunities. It differentiates us. Our approach is holistic and all encompassing. We consider the full picture as we guide our clients on this journey.
We are experts in transformation, business strategy, technology, innovation, and human capital management. We deliver our expertise through client consulting, innovative staffing solutions and software development. From strategy through implementation, we are dedicated to bringing our clients world-class business and talent solutions that fit strategic requirements and most importantly, deliver results.
Show more
Show less</t>
  </si>
  <si>
    <t>Launch Consulting Group</t>
  </si>
  <si>
    <t>https://www.linkedin.com/jobs/view/sr-data-analyst-at-launch-consulting-group-3769546975</t>
  </si>
  <si>
    <t>The Role
Launch is seeking a skilled and experienced Sr. Data Visualization Consultant to join our dynamic and growing
Data &amp; AI Studio
! Our
Data Visualization Discipline
comprises seasoned experts dedicated to crafting and deploying advanced data visualizations, designed with a user-centric approach to empower individuals with data-driven insights. The ideal candidate should exude enthusiasm for leveraging a diverse set of tools and collaborating closely with clients to uncover, outline, and execute solutions.
Responsibilities:
Cultivate the skills that are needed to be a strong data analyst, including reporting and dashboarding.
Perform reporting and analysis on a wide range of data, including data aggregations, slicing and dicing, statistics, pivoting, charting, and other analytics techniques to derive business insights from raw data.
Develop and engineer business intelligence solutions, including source-target mapping, data ingestion, data transformation, data modelling, visualizations, and the creation of reports and dashboards.
Data storytelling and providing compelling insights using data.
Write SQL queries to pull data needed for reports and analysis.
Build and maintain data flows and automated data processes.
Provide high quality data through data hygiene and validation.
Track work items using project management tools such as Azure DevOps (ADO) or JIRA
Build data models and data flow diagrams using Visio, LucidChart, Miro, or similar tools.
Develop ingestion apps and automation flows using Power Platform tools.
Apply human experience design to the creation of analytics solutions
Effectively communicates with stakeholders, tailoring explanations to the appropriate audience level.
Lead project teams, offering training, and acting as a mentor to fellow team members.
Transforms business requirements into actionable features.
Delivers high-quality code resulting in minimal critical defects, reduced redo cycles, and sustainable maintenance and performance, mentors’ jr.-mid level engineers and consultants.
Establishes code design patterns and templates.
Produces well-documented, easily comprehensible code while championing advanced agile methodologies and SDLC knowledge.
Demonstrates advanced proficiency in business analysis and presentation skills.
Required Skills &amp; Knowledge:
5+ years of relevant experience
IT Consulting experience is highly preferred, ideal candidate(s) will demonstrate a track record of successfully advising and providing solutions to strategic clients.
Experience performing data analytics and deriving insights from raw data using statistics, data mining, visualizations, and business intelligence techniques using Excel, Power BI, or other common analytics tools.
Experience developing business intelligence solutions using Power BI or Tableau, including data ingestion, data integration, data modelling, and dashboard creation, including the use of DAX for data ingestion and measure creation
Experience using data to tell a story and communicate deep insights.
Ability to write complex SQL queries, stored procedures, DDL, and an understanding of database schema design.
Experience building and maintaining data flows and automated data processes
Experience ensuring data quality and performing data validation
Working with project tracking tools, such Azure DevOps (ADO) or JIRA
Working with diagramming tools such as Visio, LucidChart, or Miro
Experience with Power Platform, including Power Apps and Power Automate
Proficiency in Sigma Computing, including experience in creating and maintaining data models, dashboards, and reports within the platform.
Preferred/Relevant Certifications:
Microsoft Certified: Power BI Data Analyst Associate
Microsoft Certified: Power Platform Fundamentals
Tableau Certified Data Analyst
AWS Certified Data Analytics – Specialty
Snowflake Certified Data Analyst
Benefits &amp; Compensation:
As an employee at Launch, you will grow your skills and experience through a variety of exciting project work (across industries and technologies) with some of the top companies in the world! Our employees receive full benefits—medical, dental, vision, short-term disability, long-term disability, life insurance, and matched 401k. We also have an uncapped, take-what-you-need PTO policy. The anticipated wage range for this role is $120,000-$140,000. Education and experience will be highly considered, and we are happy to discuss your wage expectations in more detail throughout our internal interview process.
Don’t Be Shy!
Our Corporate Recruiting team is excited to talk about our open positions and the opportunities to join the Launch team. Even if you are still in the exploratory stage of your job search, we are always looking to network! Connect with our team today and let’s talk more.
Show more
Show less</t>
  </si>
  <si>
    <t>SQL, DAX, Power BI, Tableau, Azure DevOps, Jira, Visio, Lucidchart, Miro, Power Apps, Power Automate, Sigma Computing, Power BI Data Analyst Associate, Power Platform Fundamentals, Tableau Certified Data Analyst, AWS Certified Data Analytics – Specialty, Snowflake Certified Data Analyst</t>
  </si>
  <si>
    <t>Lead Data/ML Engineer - REMOTE</t>
  </si>
  <si>
    <t>Sierra Solutions</t>
  </si>
  <si>
    <t>https://www.linkedin.com/jobs/view/lead-data-ml-engineer-remote-at-sierra-solutions-3760865756</t>
  </si>
  <si>
    <t>Job Summary
We are looking for a Data/Machine Learning Engineer for our technology client. The ideal candidate will be passionate about building large scale AL/Client systems, building data pipelines and working with modern technology to help manage the ever-growing data needs of clients.
Primary Responsibilities
Partner with teammates to create complex data and Client processing pipelines in order to solve challenges
Collaborate with Data Scientists in order to design scalable implementations of their models
Help to design and develop end-to-end MLOps/CD4ML practices as part of a diverse team
Communicate with MLOps and stakeholders on project insights and enable the team to make informed decisions
Pair to write clean and iterative code using TDD
Leverage various continuous delivery practices to deploy, support and operate data pipelines
Advise and educate clients on how to use different distributed storage and computing technologies from the plethora of options available
Develop and operate modern data architecture approaches to meet key business objectives and provide end-to-end data solutions
Create data models and speak to the tradeoffs of different modeling approaches
Seamlessly incorporate data quality into your day-to-day work as well as into the delivery process
Assure effective collaboration between colleagues and the client's teams, encouraging open communication and advocating for shared outcomes
Education And Experience
You are equally happy coding and leading a team to implement a solution
Possess a track record in Data Engineering or Machine Learning Engineering
Experience with popular machine learning packages like scikit-learn, tensor flow and pytorch
Experience with machine learning techniques and knowledge of statistical models
You have a deep understanding of data modeling and experience with data engineering tools and platforms such as Kafka, Spark, and Hadoop
Experienced in deploying and operating machine learning systems in production, including in cloud environments
Understanding of data infrastructure and operations needs for machine learning, including automation and how to operate them on premise and in cloud environments
Ability to assess and speak to the tradeoffs of using different approaches to Model Serving, Model Deployment, and Model Observability and the tools associated with them
You have built large-scale data pipelines and data-centric applications using any of the distributed storage platforms such as HDFS, S3, ADLS, NoSQL databases (Hbase, Cassandra, etc.) and any of the distributed processing platforms like Hadoop, Spark, Hive, Oozie, and Airflow in a production setting
Understand and design suitable end-to-end CD4ML practices, depending on project settings.
Hands on experience in Databricks, Cloudera, Hortonworks and/or cloud (AWS EMR, Azure HDInsights, Qubole etc.) based Hadoop distributions
You are comfortable taking data-driven approaches and applying data security strategy to solve business problems
You're genuinely excited about data infrastructure and operations with a familiarity working in cloud environments
Experience in Big data architecture build and operate data pipelines, and maintain data storage, all within distributed systems
Show more
Show less</t>
  </si>
  <si>
    <t>Data Engineering, Machine Learning, Cloud Computing, Data Pipelines, Data Architecture, Data Modeling, Data Security, Statistical Models, Data Infrastructure, Model Serving, Model Deployment, Model Observability, Continuous Delivery, TestDriven Development, Scala, Python, Java, Spark, Hadoop, Kafka, Hive, Oozie, Airflow, HDFS, S3, NoSQL, Hbase, Cassandra, Databricks, Cloudera, Hortonworks, AWS EMR, Azure HDInsights, Qubole</t>
  </si>
  <si>
    <t>https://www.linkedin.com/jobs/view/senior-staff-software-engineer-data-at-evenup-3782664480</t>
  </si>
  <si>
    <t>Data Pipelines, Senior/Staff Software Engineers, Dagster, DBT, BigQuery, Elasticsearch, GraphQL, Python, SQL, ML, LLMs, Legal technology, Medical records</t>
  </si>
  <si>
    <t>https://www.linkedin.com/jobs/view/bi-data-analyst-at-nielseniq-3782598785</t>
  </si>
  <si>
    <t>Company Description
REF32325I
At NIQ, we deliver the most complete and clear understanding of consumer buying behavior that reveals new pathways to growth. We are searching for a talented, Business Intelligence Data Analyst to be part of our North America Quality and Compliance team.
NIQ’s North America Quality and Compliance team provides our clients with flawless, high-quality data, and an unparalleled customer experience, by leading a proactive quality management organization geared toward regulating changes, minimizing risks, and implementing early detection strategies.
Remote based role. Candidates must be physically located within the US.
Job Description
The Business Intelligence Data Analyst is responsible for translating data into insights that inform business decisions. This role involves analyzing complex data sets to identify business and market trends. The analyst will work closely with various teams to improve data-driven decision-making.
The BI tools used by the Business Intelligence Data Analyst uses large structured and unstructured datasets to identify new opportunities, control quality delivery practices and to generate a stable and scalable long-term delivery.
Responsibilities:
Data Analysis and Reporting: Analyze large datasets to extract actionable insights. Create reports and dashboards to present findings.
Business Intelligence Development: Develop and maintain BI tools and systems, including data warehouses and ETL processes.
Data Quality Assurance: Ensure the accuracy and integrity of data through quality checks and validation.
Collaboration with Stakeholders: Work with department heads and management to define data needs and deliver insights. Work closely with the Quality &amp; Compliance Value Stream Owners to develop control charts and predictive modelling on in-process key performance indicators for early detection of failures and to deploy effective risk management processes.
Trend Analysis and Forecasting: Identify market and business trends to support strategic planning. Analyze data incidences and processes to optimize BI solutions and reports.
Data Governance and Compliance: Adhere to data governance policies and ensure compliance with data privacy regulations.
Qualifications
Demonstrated knowledge of business intelligence, data analytics, and data management policies and practices in a complex organizational environment
Experience analyzing primary and secondary data source to interpret trends or patterns in complex and large data sets
Ability to translate complex data into actionable insights for non-technical audiences
Strong knowledge of SQL and experience with BI tools (e.g., Tableau, Power BI).
Understanding of data warehouse design and ETL processes.
Understanding of statistical analysis and forecasting methods.
Analytical mindset with strong problem-solving abilities
Excellent communication and presentation skills
Detail-oriented with a commitment to accuracy
Strong organizational skills and the ability to manage multiple projects simultaneously
Adaptability to rapidly changing business environments
Curious and eager to learn
Team player with a collaborative approach
Bachelor’s degree in Data Science, Statistics, Computer Science, or a related field preferred
Additional Information
Our benefits
Flexible working environment
Health insurance
Parental leave
Life assurance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NielsenIQ News Center: https://nielseniq.com/global/en/news-center/diversity-inclusion/
NIQ or any of our subsidiaries will never ask you for money at any point of the recruitment or onboarding process.
Show more
Show less</t>
  </si>
  <si>
    <t>Data Engineer at Phoenix, AZ</t>
  </si>
  <si>
    <t>https://www.linkedin.com/jobs/view/data-engineer-at-phoenix-az-at-ivy-tech-solutions-inc-3787775459</t>
  </si>
  <si>
    <t>HI,
Kindly let me know if you have a suitable fit for the following position
Thanks
Data Engineer
Location: Phoenix, AZ
Duration: 12+Months
Initially Remote
ONLY W2
Please send the resume to
or 847- 350-1008
The data engineer is a critical role that will provide data engineering design, ETL development and technical expertise to an ETL scrum team. They will work on a team with other ETL developers, QA engineers and analysts to support data streams for payment, claim and customer service operations. The team is responsible for a large catalog of jobs that use a mixture of batch ETL architecture and real-time data streaming with API-integrated data services. The data engineer will spend their time doing hands on development, designing future data processes, conducting data analysis, consulting with other teams and interacting throughout the Agile process in a stable scrum team environment.
Essential Functions / Principal Responsibilities
Develops data pipelines in both batch ETL and real-time streaming architectures.
Develops data models to define new or modify existing data structures in support of data integration initiatives.
Provides expert technical knowledge of data solutions for business projects.
Provides source system analysis, data discovery, complex transformation assessment and target system exploration to understand information data requirements and anticipate user needs.
Contributes to data pipeline design, coding, and technical / functional reviews while collaborating with source system developers, data engineers and functional subject matter experts.
Develops effective data pipeline solutions to deliver business features.
Adheres to best practices for data movement, data quality, data profiling, data cleansing and other data pipeline related activities.
Applies tuning and optimization for continuous improvement.
Presents technical information in easily understood terms (written, verbal and visual).
Communicates effectively within the Agile team and to external stakeholders and management.
Follows Agile best practices and adheres to internal IT processes like change management and problem management.
Skills that will Ensure Success:
Specialist in ETL development with a demonstrated understanding of transactional data processing, streaming data and data pipeline best practices.
Experience in build, unit test, and deployment of Informatica ETL processes.
Knowledgeable in making REST API calls within data processes.
Familiar with real-time data pipeline platforms, preferably StreamSets, AWS Glue or similar platform.
Hands on experience with data streaming in Apache Kafka.
Able to interpret business needs and turn them into a technical plan of attack with pros and cons of various approaches to the data processing options.
Demonstrates a solid understanding of technical standards and processes related to batch and real-time data pipeline development.
Excellent team player, able to work with product owners, technical developers, DBAs, system administrators, BI professional services, data warehouse operations and functional experts.
Expertise in SQL query transactions and optimization, especially T-SQL.
Understand nulls, cardinality, joins, data types to develop technical ETL specifications and technical metadata.
Ability to integrate an application solution into the broader business and IT ecosystem in which it will operate.
Firm understanding of quality assurance activities and automation in data pipeline and ETL processing.
Desire experience working with financial and/or claims data requiring compliance, balancing and integrity checks, especially payment-related data, PCI compliant data and banking industry formats such as NACHA.
Desire a firm understanding of cloud data processing and data streaming architectures, especially in AWS.
Charan Kumar
| IVY Tech Sols Inc.
3403 N Kennecott Avenue, Suite B&amp;C Arlington Heights, IL 60004
( Direct:
(847) 350-1008
|Gtalk : charan.ivytech|
Powered by JazzHR
19EMA7VJlz
Show more
Show less</t>
  </si>
  <si>
    <t>ETL development, ETL architecture, Data modeling, Data integration, Data analysis, Data pipelines, Data quality, Data profiling, Data cleansing, Data streaming, Apache Kafka, REST API, SQL, TSQL, Cloud data processing, AWS, Informatica, StreamSets, AWS Glue</t>
  </si>
  <si>
    <t>Senior Python Engineer | Data Engineer.</t>
  </si>
  <si>
    <t>https://www.linkedin.com/jobs/view/senior-python-engineer-data-engineer-at-ivy-tech-solutions-inc-3787780525</t>
  </si>
  <si>
    <t>https://www.linkedin.com/jobs/view/expression-of-interest-data-engineer-at-fingerprint-for-success-f4s-3787774958</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</si>
  <si>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vZYkG83TOg
Show more
Show less</t>
  </si>
  <si>
    <t>F4S work style assessment, Predictive analytics, Talent pool, Motivations, Behaviors, Performance, JazzHR</t>
  </si>
  <si>
    <t>DataStage Data Engineer</t>
  </si>
  <si>
    <t>https://www.linkedin.com/jobs/view/datastage-data-engineer-at-ivy-tech-solutions-inc-3787770694</t>
  </si>
  <si>
    <t>Remote
DataStage Data Engineer
Duration: 6+Months
Only w2 or 1099
Please send the resume to
or 847- 350-1008
together we are building a culture that values diversity and creates a space of belonging for all our team members. We believe that investing in your success is an investment in our customers and our business. Our people are what sets us apart and make us great. As a Data Engineer, you’ll provide your talents in contributing to the success of the client’s team by delivering the following:
Serve in the goalie rotation to support the Production environment.
Responsible for maintaining enterprise-grade platforms that enable data-driven solutions.
Search for ways to automate and maintain scalable infrastructure.
Ensure delivery of highly available and scalable systems.
Monitor all systems and applications and ensure optimal performance.
Analyzes and designs technical solutions to address production problems.
Participate in troubleshooting applications and systems issues.
Identifies, investigates, and proposes solutions to technical problems.
While providing technical support for issues, develop, test, and modify software to improve efficiency of data platforms and applications.
Monitors system performance to maintain consistent up time.
Prepares and maintains necessary documentation.
Participate in daily standups, team backlog grooming, and iteration retrospectives.
Coordinate with data operations teams to deploy changes into production.
Highest level may function as a lead.
Other duties as assigned.
Qualifications:
Requires a Bachelor's in Computer Science, Computer Engineering or related field and experience with ETL development, SQL, UNIX/Linux scripting, Big Data distributed systems. Prefer experience with IBM DataStage.
Various programming languages like Java and Python, orchestration tools and processes or other directly related experience.
A combination of education and experience may meet qualifications.
Excellent analytical, organizational, and problem-solving skills.
Ability and desire to learn new technologies quickly.
Ability to work independently and collaborate with others at all levels of technical understanding.
Able to meet deadlines.
Good judgment and project management skills.
Ability to communicate both verbally and in writing with both technical and naon-technical staff.
Ability to work in a team environment and have good interpersonal skills.
Ability to adapt to changing technology and priorities.
Must be able to work independently, handle multiple concurrent tasks, with an ability to prioritize and manage tasks effectively.
Warm Regards,
Charan Kumar
| IVY Tech Sols Inc.
3403 N Kennecott Avenue, Suite B&amp;C Arlington Heights, IL 60004
PH.
( Direct:
(847) 350-1008
|Gtalk : charan.ivytech|
Powered by JazzHR
f1Hgh1ZRAW
Show more
Show less</t>
  </si>
  <si>
    <t>DataStage, SQL, UNIX/Linux scripting, Big Data, Java, Python, ETL, Orchestration tools</t>
  </si>
  <si>
    <t>Sr. Azure Data Engineers.</t>
  </si>
  <si>
    <t>Roselle, IL</t>
  </si>
  <si>
    <t>https://www.linkedin.com/jobs/view/sr-azure-data-engineers-at-ivy-tech-solutions-inc-3787780021</t>
  </si>
  <si>
    <t>Hi,
Kindly let me know if you have a suitable fit for the following position
Thanks
Sr. Azure Data Engineers.
Location: Remote
Duration: 12+Months
Please send the resume to
or 847- 350-1008
Skills:
building Data Pipeline using Azure technologies
Charan Kumar
| IVY Tech Sols Inc.
3403 N Kennecott Avenue, Suite B&amp;C Arlington Heights, IL 60004
( Direct:
(847) 350-1008
|Gtalk : charan.ivytech|
Powered by JazzHR
2zrGBlnKYa
Show more
Show less</t>
  </si>
  <si>
    <t>Azure Data Pipeline, Data Pipeline, Azure</t>
  </si>
  <si>
    <t>Data Engineer- Costco Logistics BI</t>
  </si>
  <si>
    <t>https://www.linkedin.com/jobs/view/data-engineer-costco-logistics-bi-at-costco-it-3633075907</t>
  </si>
  <si>
    <t>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As proof, Costco ranks
seventh in Forbes “World’s Best Employers”
.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The
Data Engineer - Costco Logistics BI
is responsible for the end to end data pipelines to power Costco Logistics reporting. This role is focused on data engineering to build and deliver automated data pipelines from a plethora of internal and external data sources. The Data Engineer will partner with product owners, engineering and data platform teams to design, build, test, and automate data pipelines that are relied upon across the company as the single source of truth.
If you want to be a part of one of the worldwide
BEST companies “to work for”,
simply apply and let your career be reimagined.
ROLE
Develops and operationalizes data pipelines to make data available for consumption (Costco Logistics BI).
Works with data architects and data/BI engineers to design data pipelines and recommends ongoing optimization of data storage, data ingestion, data quality, and orchestration.
Designs, develops, and implements ETL/ELT processes using IICS (Informatica Cloud).
Uses MySQL to improve and speed up delivery of our data products and services.
Uses Azure services such as Azure SQL DW (Synapse), ADLS, Azure Event Hub, Azure Data Factory to improve and speed up delivery of our data products and services.
Implements big data and NoSQL solutions by developing scalable data processing platforms to drive high-value insights to the organization.
Identifies, designs, and implements internal process improvements: automating manual processes, optimizing data delivery.
Identifies ways to improve data reliability, efficiency, and quality of data management.
Communicates technical concepts to non-technical audiences both written and verbal.
Performs peer reviews for other data engineer’s work.
Required
3+ years’ experience engineering and operationalizing data pipelines with large and complex datasets.
2+ years’ experience with Informatica PowerCenter.
2+ years’ experience with Informatica IICS.
2+ years’ experience working with Cloud technologies; such as ADLS, Azure Databricks, Spark, Azure Synapse, Cosmos DB, and other big data technologies.
2+ years’ experience with Data Modeling, ETL, and Data Warehousing.
2+ years’ experience implementing data integration techniques such as event / message based integration (Kafka, Azure Event Hub), ETL.
2+ years’ experience with Git / Azure DevOps.
Extensive experience working with various data sources; SQL, Sql Server database, flat files (csv, delimited), Web API, XML.
Advanced SQL skills; Understanding of relational databases, business data, and the ability to write complex SQL queries against a variety of data sources.
Strong understanding of database storage concepts; Data Lake, Relational Databases, NoSQL, Graph, Data Warehousing.
Able to work in a fast-paced agile development environment.
Recommended
Microsoft Azure/similar certifications.
Experience delivering data solutions through agile software development methodologies.
Experience with PowerShell, Python or similar scripting language.
Experience with UC4 Job Scheduler.
Exposure to the retail industry.
Excellent verbal and written communication skills.
BA/BS in Computer Science, Engineering, or equivalent software/services experience.
Required Documents
Cover Letter
Resume
California applicants, please click
Pay Ranges
Level 1 - $75,000 - $110,000
Level 2 - $100,000 - $135,000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
Show more
Show less</t>
  </si>
  <si>
    <t>Data engineering, Data pipelines, Informatica PowerCenter, Informatica IICS, Cloud technologies, Data modeling, ETL, Data warehousing, Data integration, SQL, Azure DevOps, Git, Data sources, Database storage, Agile development, Python, PowerShell, UC4 Job Scheduler, Retail industry, Verbal communication, Written communication, Computer Science, Engineering, Software development</t>
  </si>
  <si>
    <t>https://www.linkedin.com/jobs/view/senior-data-engineer-at-grindr-3722221721</t>
  </si>
  <si>
    <t>This is a
hybrid
role based in our Chicago office and will require you to be in office Tuesdays and Thursdays.
What’s so interesting about this role?
The big data space is growing rapidly at Grindr and we’re looking to add a Senior Data Engineer with chops in cutting edge real-time streaming technologies and ambitions to achieve high quality and reliability with TDD, automation, and continuous delivery. Beyond the data pipeline, you will also be instrumental in bringing the data-driven products and features to life and helping build the future of Grindr.
In this role, you will have the opportunity to work with our product teams, building models and APIs to drive new features, delivers analysis to further improve engagement in existing features, and empowers our business with real-time insights to drive growth in market share, engagement, and revenue. We see 1 trillion events per year and process 10TB of data daily.
What’s the job?
Design, develop and deliver data products to production, complying with internal data governance, security and scalability of our system.
Moving implementation to ownership of real-time and batch processing and data governance and policies.
Maintain and enforce the business contracts on how data should be represented and stored.
Stay on top of new technologies through R&amp;D and prototyping to continuously improve our big data architectures and systems to streamline how we deliver value with high quality to our end users
Implementing ETL processes, moving data between systems including S3, Snowflake, Kafka, and Spark.
Work closely with our Data Scientists, SREs, and Product Managers to ensure software is high quality and meets user requirements.
What We’ll Love About You
5+ years of experience working with data at scale, including data engineering, business intelligence, data science, or related field.
7+ years experience using Python,
Experience using big data technologies (Snowflake, Airflow, Kubernetes, Docker, Helm, Spark, pySpark, )
Significant experience with relational databases and query authoring (SQL) in Snowflake or other distributed Databases.
Experience with agile engineering practices such as TDD, Pair Programming, Continuous Integration, automated testing, and deployment.
Experience with building stream-processing systems, using solutions such as Kafka, Storm or Spark-Streaming
Experience with dimensional data modeling and schema design in Data Warehouses
Familiar with ETL (managing high-quality reliable ETL pipelines)
Be familiar with legal compliance (with data management tools) data classification, and retention.
Base salary is an important part of the overall compensation package, but there is so much to love about Grindr
Mission and Impact: Grindr is the world-leading LGBTQ social networking service. Your role will impact the lives of millions of LGBTQ people around the world
Family Insurance: Insurance premium coverage for health, dental, and vision for you and partial coverage for your dependents
Retirement Savings: Generous 401K plan with 6% match and immediate vest in the US
Compensation: Industry-competitive compensation and eligibility for company bonus and equity programs
Queer-Inclusive Benefits: Industry-leading gender-affirming offerings with up to 90% cost coverage, access to Included Health, monthly stipends for HRT, and more
Additional Benefits: Flexible vacation policy, monthly stipends for cell phone, internet, wellness, and food, one-time home-office setup stipend, and company-sponsored events
Location
: We are looking to hire someone in the Chicago area.
About Grindr
Grindr is the world’s largest dating app for gay, bi, trans, and queer people. With around 13 million monthly active users, Grindr has become a fundamental part of the global LGBTQ community, and we take pride in empowering our users to connect, express themselves, and discover the queer world around them.
Our next evolution is underway as a newly public company looking to expand and continue to build meaningful experiences for our users. From social issues to original content, we’re blazing innovative paths with impact for our community, all while leveraging the latest tech stacks and striving for engineering excellence. At the heart of our work in this new chapter is a shared set of core values: openness and exploration, a bias for action, and strong support of the LGBTQ community.
With a track record of strong financial performance and plans for continued headcount growth, we’re looking to build a team of talented, passionate, and open-minded people who believe in our mission, align with our values, and are excited to work at the intersection of innovative technology and social impact. Come be a part of this exciting journey with us.
Grindr is an equal-opportunity employer
To learn more about how we handle the personal data of applicants, visit our
Employee and Candidate Privacy Policy
.
Grindr is committed to fair and equitable compensation practices. This base pay range is for the U.S. and is not applicable to locations outside of the U.S. The actual base pay is dependent upon many factors, such as training, transferable skills, work experience, business needs, location, and market demands. The base pay range is subject to change and may be modified in the future. This role will also be eligible for equity, benefits, and a company bonus program.
Base Pay Range
$165,000—$210,000 USD
Show more
Show less</t>
  </si>
  <si>
    <t>https://www.linkedin.com/jobs/view/senior-database-engineer-at-mastercard-3785141571</t>
  </si>
  <si>
    <t>AWS, Aurora MySQL, MongoDB, MySQL, Cloud Native database technologies, OpenSource database technologies, DevSecOps, Cloud databases, HA, Scaling, Monitoring, Deploying, Tuning, Sharding, Clustering</t>
  </si>
  <si>
    <t>Jet Support Services, Inc. (JSSI)</t>
  </si>
  <si>
    <t>https://www.linkedin.com/jobs/view/data-engineer-at-jet-support-services-inc-jssi-3779281729</t>
  </si>
  <si>
    <t>About JSSI
For more than 30 years, Jet Support Services, Inc. (JSSI) has been the leading independent provider of maintenance support and financial tools to the business aviation industry. With 6,000+ aircraft supported by maintenance programs and software platforms, JSSI leverages this wealth of data and purchasing power to drive cost savings and provide custom solutions that align to the interests of each client, regardless of make or model. Learn more at jetsupport.com.
JSSI products and services include
:
Maintenance Programs.
Hourly Cost Maintenance Programs to stabilize maintenance budgets, maximize aircraft availability and enhance residual value.
Parts &amp; Leasing.
Procurement professionals who leverage JSSI’s scale and go beyond parts sourcing to find optimal customer solutions.
Maintenance Software.
Innovative digital tools that deliver actionable maintenance intelligence to enable better maintenance decisions.
Conklin &amp; de Decker.
Impartial and accurate data to deliver full transparency into real-world aircraft operating costs.
Advisory Services.
Objective insights and independent technical advice from a global team of technical advisors and ASA-accredited appraisers for virtually any business jet, turboprop or helicopter.
Aviation Capital.
Customized asset-based finance solutions for business aviation.
Position Summary:
In this role, the Data Engineer will collaborate with stakeholders across the organization, including product management, operations, finance, marketing, and engineering, to identify, define and execute data engineering projects and initiatives. As a data engineer, you help stakeholders understand the data through exploration, and build and maintain secure and compliant data processing pipelines by using different tools and techniques. You use various Azure data services and frameworks to store and produce cleansed and enhanced datasets for analysis.
The ideal candidate will be naturally analytical and empathetic, able to naturally explain technical or complex concepts to stakeholders and committed to staying up to date with industry trends, emerging technologies, and best practices in data engineering, data science and aviation, and leverage this knowledge to drive innovation and improve existing processes.
Duties and Responsibilities:
Design, build and maintain the architecture to collect, analyze, manage and convert raw data into usable information for data scientists and business analysts to interpret.
Design and implement data storage solutions using Azure services such as Azure SQL Database, Azure Cosmos DB, and Azure Data Lake Storage
Develop and maintain data pipelines using Azure Data Factory and Azure Databricks
Create and manage data processing jobs using Azure HDInsight and Azure Stream Analytics
Perform data modeling and schema design for efficient data storage and retrieval.
Optimize data processing and storage for performance and cost efficiency.
Implement security and compliance measures for data storage and processing.
Collaborate with data scientists and analysts to provide data insights and support data-driven decision making.
Troubleshoot and resolve data processing and storage issues.
Develop and maintain documentation for data storage and processing solutions.
Stay up to date with new Azure services and technologies and evaluate their potential for improving data storage and processing solutions.
Desired Credentials:
8+ Years of experience in Database technologies like Oracle/DB2/MS SQL.
Hands on experience with Azure Data Factory, Azure Data Lake, Azure Synapse and Power BI
Strong experience in developing and maintaining data pipelines, data lakes, and data warehouses, as well as a strong understanding of data modeling and ETL (extract, transform, load) processes.
Thoroughly understand data computation languages like SQL, Python, or Scala and parallel processing and data architecture concepts.
Experience in data storage management, backup and archival processes.
Strong knowledge in data-warehousing concepts
Knowledge in big data technologies
Knowledge of Salesforce is preferred.
Experience in Master Data Management (MDM) is preferred.
Knowledge of Data Catalog and Data Governance tools, frameworks and processes is preferred.
Strong communication and collaboration skills
Prior experience in the aviation industry is preferred.
Microsoft Certified: Azure Data Fundamentals
Strongly Preferred: Microsoft Certified: Azure Data Engineer Associate
Microsoft Certified: Power BI Data Analyst Associate
Microsoft Certified: Azure AI Fundamentals
JSSI is an Equal Opportunity / Affirmative Action employer. All qualified applicants will receive consideration for employment without regard to race, color, religion, sex, national origin, disability, protected veteran status, or other characteristic protected by law.
JSSI does not accept unsolicited resumes from individual recruiters or third-party recruiting agencies in response to job postings. No fee will be paid to third parties who submit unsolicited candidates directly to our hiring managers or Recruiting Team.
Show more
Show less</t>
  </si>
  <si>
    <t>Azure Data Factory, Azure Data Lake, Azure Synapse, Power BI, Azure SQL Database, Azure Cosmos DB, Azure Data Lake Storage, Azure HDInsight, Azure Stream Analytics, Oracle, DB2, MS SQL, Data modeling, ETL, SQL, Python, Scala, Parallel processing, Data architecture, Data storage management, Backup and archival processes, Data warehousing, Big data, Salesforce, Master Data Management (MDM), Data Catalog, Data Governance, Aviation</t>
  </si>
  <si>
    <t>Senior Data Warehouse Engineer (Hybrid)</t>
  </si>
  <si>
    <t>Enova International</t>
  </si>
  <si>
    <t>https://www.linkedin.com/jobs/view/senior-data-warehouse-engineer-hybrid-at-enova-international-3759692241</t>
  </si>
  <si>
    <t>We are interested in every qualified candidate who is eligible to work in the United States. However, we are not able to sponsor visas or take over sponsorship at this time.
About the role:
The Data Engineering, Warehouse, and Operations Team effectively and sustainably builds data strategy and provides data solutions and tools across the organization. We integrate, transform, and improve volumes of data at the project or enterprise level for streamlined processes, greater efficiencies, and smarter, more informed decision-making. This team is high-energy, dynamic and in a business-critical domain space. This role is an opportunity to make a real difference in the data space, and we need confident, experienced people eager to bring in solutions, with a demonstrated ability to learn fast and make that happen. #BI-Hybrid
Requirements:
Experience designing, developing, and working with dimensional models is a must.
8+ years of strong databases and SQL experience
Strong experience in data warehousing methodologies
Experience leading projects/teams from conception to completion, in fast paced dynamic environments
6+ years of experience in the design and implementation of ETL/ELT frameworks for complex data mart projects
Hands-on experience in architecting, designing, implementing, and maintaining multi-layered SQL and Python processes
Experience working with Relational Database Management Systems, including PostgreSQL, MS SQL Server, MySQL, RDS, and Cloud Data Warehouses such as Snowflake and AWS Redshift
A Bachelor’s or Master’s degree in Engineering, Computer Science, IT or related study is preferred
Nice to have: AWS and/or Snowflake Certifications
Responsibilities:
Opportunity to lead technical initiatives by architecting the solution and collaborating with team members and peers to execute the solution
Act diligently to respond to urgent projects and tasks
Troubleshooting discrepancies in existing databases, data pipelines, warehouses, and reporting
Collaborating with principals, peers, leadership, and the business
Work as a “full stack” Data Engineer contributing to each phase of the SDLC, building a new pipeline between two data sources or working with the business to design and develop a new dashboard
Advise on best practices and innovative designs/solutions
Perform other functions as assigned by management to support the operation of the business
#BI-Hybrid
Benefits &amp; Perks:
Flexible work schedule (In-office T/W/Th and remote M/F for hybrid-eligible roles)
Health, dental, and vision insurance including mental health benefits
401(k) matching plus a roth option (U.S. Based employees only)
PTO &amp; paid holidays off
Sabbatical program (for eligible roles)
Summer hours (for eligible roles)
Paid parental leave
DEI groups (B.L.A.C.K. @ Enova, HOLA @ Enova, Women @ Enova, Pride @ Enova, South Asians @ Enova, APEX @ Enova, and Parents @ Enova)
Employee recognition and rewards program
Charitable matching and a paid volunteer day…Plus so much more!
Full-Time Employees working 30+ hours per week are eligible for benefits; interns are not eligible.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
Show more
Show less</t>
  </si>
  <si>
    <t>Dimensional modeling, Data warehousing, ETL/ELT, Data pipelines, Python, SQL, PostgreSQL, MS SQL Server, MySQL, RDS, Cloud Data Warehouses, Snowflake, AWS Redshift, Tableau, SDLC, Agile, Jira, Confluence</t>
  </si>
  <si>
    <t>https://www.linkedin.com/jobs/view/lead-data-engineer-at-burtch-works-3740458573</t>
  </si>
  <si>
    <t>Our client, a leader in the hospitality industry, is looking for a
Lead Data Engineer
to provide technical expertise and leadership in delivering end to end data pipelines. This role will impact the teams advanced analytics capabilities and drive innovation and decision-making across the organization.
Responsibilities:
Build and maintain real-time data pipelines
Collaborate with the greater analytics organization to prepare data for modeling
Lead a team of Data Engineers and delegate tasks
Architect, implement, and maintain data warehouse and database systems for efficient data storage, retrieval, and analysis using Snowflake.
Act as a subject matter expert on data-related projects and communicate effectively with non-technical stakeholders.
Qualifications:
Bachelors degree in a STEM field preferred (Masters is a plus)
5+ Years experience in Data Engineering, 2+ years with leadership responsibilities a plus
Experience working with Snowflake as well as ETL tools like Matillion or DBT
Proven experience working with Cloud Architectures (Azure is a plus)
Expertise with Python and SQL
Work Environment: Hybrid Tuesday-Thursday
Compensation: $130,000-$150,000
KeyWords:
Matillion, DBT, Snowflake, Data Engineer, Azure, AWS, Cloud, SQL, Python, ETL
Show more
Show less</t>
  </si>
  <si>
    <t>Matillion, DBT, Snowflake, Data Engineering, Data Warehousing, Data Analytics, Data Pipelines, Python, SQL, ETL, Cloud Architectures, Azure, AWS</t>
  </si>
  <si>
    <t>Alliant Credit Union</t>
  </si>
  <si>
    <t>https://www.linkedin.com/jobs/view/sr-data-engineer-at-alliant-credit-union-3772773871</t>
  </si>
  <si>
    <t>Start a Rewarding Career with Alliant
In this role, you will provide continuous build-up and operation of an enterprise-class modern data environment, which may include various components within the Azure, Hadoop, SQL server, and Informatic stack. Works with AI/ML, LLM technologies encompassed within the cloud and on-prem data management technology stack while also having knowledge and capabilities as a systems developer. Coordinates, designs, builds, and integrates complex application technology solutions, aligned to architectural standards and definitions and ensures IT services are delivered effectively and efficiently.
Responsibilities
Development, operation and support of modern data environments (AI/ML, LLM) such as new concepts, practices, and approaches.
Design, build, deploy and maintain data pipelines using modern data tools on batch and streaming data in relational and non-relational databases in cloud and on-prem.
Collaborate with different teams on infrastructure setup, testing, monitoring, tuning/optimizing, troubleshooting and maintenance.
Collaborate with development and strategy teams on component and software vendor services in the cloud and on-prem, recommendation, installation and management of cloud-native and on prem jobs.
Collaborate with the data teams in technical investigations, development, and prototypes and corporate IT function around integrating data management ecosystem(s) with critical enterprise systems.
Develop and manage data management testing activities and create roadmaps for ongoing data management technology and growth.
Perform capacity monitoring and capacity planning on infrastructure and cloud resources.
Manage activities through the implementation and maintenance of security and governance components across various data protocols.
Participate in the design and implementation of a disaster recovery strategy for modern data components and the alignment activities with pertinent audit and compliance activities.
Provide input and develop new processes and standards in support of the organization's business/functional short-term strategies.
Address data-related problems in regard to systems integration, compatibility, and multiple-platform integration.
Support existing data pipelines on-prem, cloud and business engineering extract.
Provide technical support to meet application service level agreements.
Qualifications
Education:
Bachelors Degree - Computer Science or Related - Minimum
Years Of Experience
5 Years - Data warehouse, data lake, cloud technology or related - Minimum
3 Years - AI/ML, LLM - Preferred
In Lieu Of Education
8 years - Data warehouse, data lake, cloud technology
You Will Benefit From
Competitive medical, dental, and free vision benefits
Paid parental leave
Competitive compensation plan
Gym memberships discounts
Generous PTO and banking holidays off
Tuition reimbursement
401k with immediate employer match and vesting
Adhere to and ensure compliance of all business transactions with policy and process of the Bank Secrecy Act. Ensures compliance with all applicable state and federal laws, company procedures and policies. Maintains integrity and ethics in all actions and conversations with or regarding credit union members and their accounts; complies with Privacy Act directives.
The responsibilities listed do not contain a comprehensive listing of activities, duties or responsibilities that are required of the employee for this position. Duties, responsibilities and activities may change at any time with or without notice.
Show more
Show less</t>
  </si>
  <si>
    <t>Azure, Hadoop, SQL, Informatica, AI/ML, LLM, Relational Databases, NonRelational Databases, Data Pipelines, Cloud Computing, OnPrem, Data Management, Systems Development, Data Warehousing, Data Lakes, Data Engineering, Data Governance, Security, Disaster Recovery, Capacity Planning, Data Integration, Data Migration, Data Quality, Data Visualization, Data Analytics, Data Mining, Business Intelligence, Machine Learning, Deep Learning, Natural Language Processing, Computer Vision, Robotics, Automation, Internet of Things (IoT), Edge Computing, Blockchain, Cryptocurrency, Augmented Reality (AR), Virtual Reality (VR), Mixed Reality (MR)</t>
  </si>
  <si>
    <t>https://www.linkedin.com/jobs/view/senior-data-engineer-at-michael-page-3763376522</t>
  </si>
  <si>
    <t>Work with the latest big data &amp; cloud technologies in a high visibility role!|Collaborate with business stakeholders and enhance analytics for the company!
About Our Client
This client is a nationally recognized company in the food &amp; beverage industry!
Job Description
Collaborate with business units to understand their analytics needs and gather requirements for analytics solutions.
Engineer and optimize physical and logical data models for staging, warehousing, and semantic layers in the enterprise data environment.
Develop and fine-tune ETL processes using Python, Google BigQuery Dataprocs, and Informatica to extract and transform data from various sources into dimensional data models.
Utilize advanced SQL within Google BigQuery, Informatica ETLs, or Oracle SQL Views to perform metric calculations and derive dimension attributes as needed.
Schedule and orchestrate batch and near-real-time data loading into the enterprise data warehouse while maintaining and resolving issues for existing business unit solutions.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The Successful Applicant
Must be authorized to work in the US for any employer (Visa Sponsorship not available)
Able to work Hybrid out of Chicago or Naperville, IL or Northern New Jersey
Bachelor's degree in Computer Science or a related field, and significant experience in business intelligence design and development.
7+ years of experience in reading and writing SQL for data manipulation and reporting.
7+ years of experience in designing and developing with business intelligence/reporting tools such as Oracle Business Intelligence, Tableau, or Google Cloud Platform.
5+ years of experience in data warehousing or related expertise with a focus on dimensional data modeling.
5+ years of experience in designing and developing ETL processes using Python, Google BigQuery Dataprocs, and/or Informatica ETL, as well as familiarity with performance optimization.
What's on Offer
Competitive base salary plus bonus
Annual merit increase performance reviews
Full medical, dental, vision benefits
Non-contributory pension
Profit sharing
401(k)
Stock purchase plan
Relocation assistance
PTO
Contact: Michael Convery
Quote job ref: JN-112023-6240061
Show more
Show less</t>
  </si>
  <si>
    <t>Big Data, Cloud Computing, SQL, ETL, Python, Google BigQuery, Dataprocs, Informatica, Oracle, Tableau, Google Cloud Platform, Dimensional Data Modeling, Machine Learning, Data Visualization, Data Warehousing, Business Intelligence, Data Mining, Data Analytics, Hadoop, Spark, Hive, Pig, Oozie</t>
  </si>
  <si>
    <t>https://www.linkedin.com/jobs/view/sr-data-engineer-at-pella-corporation-3724373250</t>
  </si>
  <si>
    <t>Data Engineering, Data Architect, Agile, Data flows, Data workflows, Data quality metrics, SQL, Python, SPARK, Data Blending, Data Lineage, Continuous Integration, Jira, Cloud Data Migration, Data Modeling, Logical Data Model, Physical Data Model, Data Transformation, Data Governance, Data Stewardship, Dimensional Data Modeling, Star Schemas, Azure, Synapse, ADF, Delta Lake, Databricks, AWS, Snowflake, GCP, Salesforce, Data Quality, Metadata Management, Master Data Management, CI/CD, Product Scrum Agile, MS Office, Outlook</t>
  </si>
  <si>
    <t>Lead Data Warehouse Engineer (Hybrid)</t>
  </si>
  <si>
    <t>https://www.linkedin.com/jobs/view/lead-data-warehouse-engineer-hybrid-at-enova-international-3759687647</t>
  </si>
  <si>
    <t>We are interested in every qualified candidate who is eligible to work in the United States. However, we are not able to sponsor visas or take over sponsorship at this time.
About the role:
The Data Engineering, Warehouse, and Operations Team effectively and sustainably builds data strategy and provides data solutions and tools across the organization. We integrate, transform, and improve volumes of data at the project or enterprise level for streamlined processes, greater efficiencies, and smarter, more informed decision-making. This team is high-energy, dynamic and in a business-critical domain space. This role is an opportunity to make a real difference in the data space, and we need confident, experienced people eager to bring in solutions, with a demonstrated ability to learn fast and make that happen.
Requirements:
Experience designing, developing, and working with dimensional models is a must.
10+ years of strong database and SQL experience
7+ years of experience leading projects/teams from conception to completion in fast-paced dynamic environments
5+ years of Data Warehousing experience/methodologies
6+ years of experience in designing and implementing ETL/ELT frameworks for complex data mart projects
Proven experience in architecting, designing, implementing, and maintaining multi-layered SQL and Python processes
Experience working with Relational Database Management Systems, including PostgreSQL, MS SQL Server, MySQL, RDS, and Cloud Data Warehouses such as Snowflake and AWS Redshift
A Bachelor’s or Master’s degree in Engineering, Computer Science, IT or related study is preferred
Nice to have: AWS and/or Snowflake Certifications
Responsibilities:
Opportunity to lead technical initiatives by designing and architecting solutions that meet the business needs, ensuring data accuracy, reliability, and performance
Collaborating with principals, peers, leadership, and the business to execute solutions
Act diligently to respond to urgent projects and tasks
Troubleshooting discrepancies in existing databases, data pipelines, warehouses, and reporting
Work as a “full stack” Data Engineer, contributing to each phase of the SDLC, building a new pipeline between two data sources or working with the business to design and develop a new dashboard
Advise on best practices and innovative designs/solutions
Perform other functions as assigned by management to support the operation of the business
#BI-Hybrid
Benefits &amp; Perks:
Flexible work schedule (In-office T/W/Th and remote M/F for hybrid-eligible roles)
Health, dental, and vision insurance including mental health benefits
401(k) matching plus a roth option (U.S. Based employees only)
PTO &amp; paid holidays off
Sabbatical program (for eligible roles)
Summer hours (for eligible roles)
Paid parental leave
DEI groups (B.L.A.C.K. @ Enova, HOLA @ Enova, Women @ Enova, Pride @ Enova, South Asians @ Enova, APEX @ Enova, and Parents @ Enova)
Employee recognition and rewards program
Charitable matching and a paid volunteer day…Plus so much more!
Full-Time Employees working 30+ hours per week are eligible for benefits; interns are not eligible.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
Show more
Show less</t>
  </si>
  <si>
    <t>Data Engineering, Data Warehousing, SQL, PostgreSQL, MS SQL Server, MySQL, RDS, Snowflake, AWS Redshift, Python, ETL/ELT, Data Mart, Relational Database Management Systems, SDLC</t>
  </si>
  <si>
    <t>Aspen Dental</t>
  </si>
  <si>
    <t>https://www.linkedin.com/jobs/view/senior-data-engineer-at-aspen-dental-3764793121</t>
  </si>
  <si>
    <t>The Aspen Group (TAG) is one of the largest and most trusted retail healthcare business support organizations in the U.S., supporting 15,000 healthcare professionals and team members at more than 1,000 health and wellness offices across 46 states in three distinct categories: Dental care, urgent care, and medical aesthetics. Working in partnership with independent practice owners and clinicians, the team is united by a single purpose: to prove that healthcare can be better and smarter for everyone. ADMI provides a comprehensive suite of centralized business support services that power the impact of four consumer-facing businesses: Aspen Dental, ClearChoice Dental Implant Centers, WellNow Urgent Care, and Chapter Aesthetic Studio. Each brand has access to a deep community of experts, tools, and resources to grow its practices and an unwavering commitment to delivering high-quality consumer healthcare experiences at scale.
As a part of the data engineering team, you will join one of our teams focused on a core business domain – clinical operation that generates revenue and claim. You will work alongside developers modernizing our legacy systems by developing new software and services using cloud-native GCP technologies. Our stack uses MS-SQL, SSIS, GCP Big Query, and Python, using advanced SQL and NoSQL data layers on Kubernetes operating as an active-active multi-region solution.
R2023-017821
Show more
Show less</t>
  </si>
  <si>
    <t>Cloud Computing, GCP, MSSQL, SSIS, GCP Big Query, Python, SQL, NoSQL, Kubernetes, ActiveActive MultiRegion Solution</t>
  </si>
  <si>
    <t>Sr. Data Analyst: Sales Engineer</t>
  </si>
  <si>
    <t>EDGE</t>
  </si>
  <si>
    <t>https://www.linkedin.com/jobs/view/sr-data-analyst-sales-engineer-at-edge-3780723266</t>
  </si>
  <si>
    <t>Edge (www.edgescore.com) is a data and analytics platform that harnesses bank transaction data to measure consumer credit risk. Founded in 2021, Edge is part of a larger family of FinTech brands that sits underneath our parent company, NinjaHoldings (www.ninjaholding.com). NinjaHoldings’ brands also include CreditNinja, a high velocity online consumer lending business, and NinjaCard, a neobanking platform focused on consumers in the emerging credit space.
At our core, Edge is a cash flow bureau (versus a credit bureau). We have proprietary technology and data sets that allow us to extract predictive features from granular bank transaction data and measure the risk of a consumer. Our solutions are built on a massive data lake that uniquely combines performance data from over $500 million in loans with over 3 billion consumer-permissioned bank transactions, an “edge” that can only be replicated at considerable time and cost. We believe that we provide a benefit to lenders and consumers by providing a more accurate financial picture of consumers who are overlooked, or incorrectly scored by the traditional bureaus, ultimately opening up access to fairer, more accurately priced credit.
With offices in Chicago and employees working remotely from around the world, we are a lean and innovative team always seeking like-minded talent to join us in our fight to disrupt consumer finance.
Key Responsibilities:
Serve as the lead technical consultant for both prospective and existing customers, translating intricate data insights into actionable strategies and solutions.
Independently conduct in-depth data analysis on financial datasets, unveiling insights to bolster customer growth and drive product adoption.
Partner with the sales and customer success teams, spearheading technical discussions and ensuring our offerings align seamlessly with customer objectives.
Develop and deliver high-impact presentations and reports for a diverse set of customers, underscoring the unparalleled value of our data-driven propositions.
Take the initiative in educating and mentoring customer technical and business resources, ensuring they derive the utmost value from our suite of solutions.
Requirements:
3-5 years of experience in a senior role within sales engineering, risk analysis, analytics consulting, or lending.
Medium to advanced proficiency in data analysis tools, particularly Python and SQL.
Exceptional communication and presentation skills, with a talent for elucidating complex concepts to a varied audience.
Proven capability to function independently, owning customer engagements from inception to completion.
Familiarity with AWS will be considered a strong advantage.
Prior experience in the lending sector or an in-depth understanding of its landscape will be given preference.
A foundational grasp of data science and machine learning methodologies is highly desirable.
Benefits:
Competitive salary and benefits package
Fun, fast-paced work environment
Dynamic start-up culture
Ability to make an immediate impact in a growth stage company
Convenient downtown Chicago office located in the heart of the city
Equal opportunity employer
Show more
Show less</t>
  </si>
  <si>
    <t>Data Analysis, Python, SQL, AWS, Data Science, Machine Learning, Tableau, Sales Engineering, Risk Analysis, Analytics Consulting, Lending, Communication, Presentation Skills, Customer Engagement</t>
  </si>
  <si>
    <t>https://www.linkedin.com/jobs/view/data-engineer-at-planet-technology-3775437504</t>
  </si>
  <si>
    <t>Software/Data Engineer</t>
  </si>
  <si>
    <t>https://www.linkedin.com/jobs/view/software-data-engineer-at-edge-3780723208</t>
  </si>
  <si>
    <t>Edge (www.edgescore.com) is a data and analytics platform that harnesses bank transaction data to measure consumer credit risk. Founded in 2021, Edge is part of a larger family of FinTech brands that sits underneath our parent company, NinjaHoldings (www.ninjaholding.com). NinjaHoldings’ brands also include CreditNinja, a high velocity online consumer lending business, and NinjaCard, a neobanking platform focused on consumers in the emerging credit space.
At our core, Edge is a cash flow bureau (versus a credit bureau). We have proprietary technology and data sets that allow us to extract predictive features from granular bank transaction data and measure the risk of a consumer. Our solutions are built on a massive data lake that uniquely combines performance data from over $500 million in loans with over 3 billion consumer-permissioned bank transactions, an “edge” that can only be replicated at considerable time and cost. We believe that we provide a benefit to lenders and consumers by providing a more accurate financial picture of consumers who are overlooked, or incorrectly scored by the traditional bureaus, ultimately opening up access to fairer, more accurately priced credit.
With offices in Chicago and employees working remotely from around the world, we are a lean and innovative team always seeking like-minded talent to join us in our fight to disrupt consumer finance.
Key Responsibilities:
Work collaboratively with data scientists and engineers on the team to scope, design, and develop high-performance data analysis services
Ensure the deployment and maintenance of analytics services, making sure they align with business objectives and industry best practices
Coordinate seamlessly with the platform and product teams, contributing to the deployment and iterative improvement of our analytics services
Participate in multiple projects simultaneously, adapting to priorities and thriving in a dynamic, fast-paced environment
Advocate for best engineering practices, including coding standards, code reviews, and continuous integration
Provide technical expertise and recommendations in assessing new software projects and initiatives
Qualifications:
A minimum of 2 years of professional experience in software engineering, data engineering, or analytics engineering
Strong proficiency with Python and SQL
Familiarity with AWS and its suite of data and cloud services
An understanding of data science and machine learning workflows is a bonus
Strong organizational and multitasking skills, with a capacity to handle multiple projects and tasks concurrently
Strong interpersonal and communication skills, with the ability to collaborate effectively across diverse teams
Experience in lending, banking, financial services, or risk analysis will be considered a significant plus.
Benefits:
Competitive salary and benefits package
Flexible, remote work
Fun, fast-paced work environment
Dynamic start-up culture
Ability to make an immediate impact in a growth stage company
Convenient downtown Chicago office located in the heart of the city
Equal opportunity employer
Show more
Show less</t>
  </si>
  <si>
    <t>Python, SQL, AWS, Data science, Machine learning, Data engineering, Software engineering, Analytics engineering</t>
  </si>
  <si>
    <t>https://www.linkedin.com/jobs/view/data-analytics-developer-at-alpine-solutions-group-3769021357</t>
  </si>
  <si>
    <t>MUSTS:
3+ as a data analytics developer working on the entire data pipeline
Very strong programming and querying with: SAS and SQL
Strong experience using SQL to write ETL code
Experience digging through millions of records of data to find insights
3+ years of both SQL+ PowerBI– querying data all day long. Ability to write SQL queries with complexity every day then converting into PowerBI reports
Powerbi- actually developing powerbi reports and must have actually developed and deployed powerbi dashboards in a corporate environment – published reports in the enterprise used by decision makers
Worked with power bi desktop
Executive presence- ability to engage directly with C-level executives when sharing data, reports and presentations
PLUS:
Knowledge of credit portfolio data
Knowledge of consumer underwriting platforms, etc
Azure data factory is a plus Microsoft fabric is a plus. Delta lake house, databricks is plus.
Bachelor’s degree in related field; advanced coursework/training related to computer science, management information systems, and mathematics/statistics
Comes from the cloud
Python programming
DAY TO DAY:
Our fast growing banking client is looking to hire a Data Analytics Developer to focus on their retail credit data. This role will sit within the chief data office of the bank and partner with other team members to monitor and optimize the risk, profitability, performance, and composition o the retail loan portfolios. You will help the business to grow the retail loan portfolio while also taking into account the bank’s appetite for credit risk. You will also maintain the data need for credit reporting, optimizing the overall credit strategy, and optimize the capital and risk- weighted assets.
The two main parts to this position are: developing and implementing data services and analysis and optimization of retail credit. You will create ETL artifacts, help to develop a data mart, and implement and develop reporting and dashboards for performance monitoring. You will also work to forecast portfolio performances and use statistical data techniques for the optimization of retail credit as a whole.
Overall, this role is both deep analysis and reporting both, and eventually this role will work to build predictive models and auto decisioning for our consumer loans. You will work up and down the entire data pipeline and truly won all aspects of data analytics.
Show more
Show less</t>
  </si>
  <si>
    <t>Data Analytics, SAS, SQL, ETL, PowerBI, Python, Azure Data Factory, Microsoft Fabric, Delta Lake House, Databricks, Credit Portfolio Data, Consumer Underwriting Platforms, Cloud Computing, Data Mart, Reporting, Dashboards, Performance Monitoring, Portfolio Performance, Statistical Data Techniques, Predictive Modeling, Auto Decisioning</t>
  </si>
  <si>
    <t>Senior Enterprise Data Engineer</t>
  </si>
  <si>
    <t>UScellular</t>
  </si>
  <si>
    <t>https://www.linkedin.com/jobs/view/senior-enterprise-data-engineer-at-uscellular-3770790363</t>
  </si>
  <si>
    <t>Responsible for developing and maintaining the interfaces and data extracts for business processes. This person will design and write programs and scripts required to extract, transform, clean, and move data from the business systems into the enterprise data warehouse, data mart and operational data stores. Other related responsibilities include ongoing support, maintenance, and other ETL related information technology endeavors such as data migration, data cleansing and data modeling. Establish and maintain working relationships with technical and architectural team members across the technology organization. This person will participate in requirement meetings with Business Analysts to understand analytical content needs.
Location Note
This role is a hybrid work arrangement where the candidate can perform this role in-office or remote. In-office expectations within our operating footprint will be limited and based on an on purpose, for a purpose model should a meeting or collaborative session be scheduled. For this role, we prefer candidates that either live in the Chicagoland area or can reasonably commute to our office in Chicago should a meeting or collaborative session be scheduled.
Essential Functions
Provide strategic thinking leadership pertaining to new ways of leveraging information to improve business processes.
Design and document detailed ETL specifications based on business requirements.
Design and develop using procedural and record-based patterns. Analyze functional specifications and assist in designing potential technical solutions.
Assist in documenting the requirements, resolving ambiguities and conflicts, and ensuring requirements are complete.
Define, document, develop, enhance, and maintain Software application modules in Informatica, Talend, ksh, Perl, SQL.
Develop high performance application using tuning ETL methods related to Informatica/Talend and SQL.
Develop test plans and tests all code following standards and best practices.
Perform design validation, reconciliation, and error handling for all code.
Understand and execute release management and change management processes for changes to applications.
Identifies, troubleshoots, and resolves application issues and code defects.
Production support activities involving the identification, troubleshooting and resolution of application issues and code defects.
Work with source system developers and business owners to define data extraction methodologies.
Work with Data Modelers to develop data warehouse models, design specifications, metadata process and documentation.
Understand SDLC concepts and complies with the process specifically any iteration of an Agile process.
Demonstrate success working in a team-based environment by following standardized processes.
Participate and share expertise in peer reviews of documentation and code.
Manage individual workload and deliver to the agreed upon project milestones.
Coach and mentor junior team members to facilitate their professional development.
Demonstrate ability to work in team environment and help resolve issues.
Communicate status / risks to manager regarding delivering solution on time.
Required Experience
Bachelor’s degree in the following areas of study: Computer Science, Information Systems, Electrical Engineering or related field or equivalent work experience required.
Understanding of BI/ETL development in the IT industry with recent development, system administration, application tuning and debugging experience.
5+ years development experience with database engines including Oracle, Mongo dB and Hadoop.
5+ years of experience in ETL development, Informatica Programming, Talend Programming, Strong Database (Modeling, SQL), Oracle, Mongo dB, Hadoop, SQL, and PL/SQL.
Knowledge of database performance factors, monitoring tools and tuning procedures
Familiarity with Data Integration/Warehousing methodology and techniques.
Knowledge of the company's business practices, and familiarity with the industry's products and services is preferred.
Understanding of SDLC and production environments.
Familiarity with SCM tools specifically, GIT, Jenkins and JFrog.
Strong verbal and written communication skills.
Participate in 24/7 on-call support rotation.
Technical Skills -
skills that will be involved in this environment:
Business Applications: Billing &amp; Rating, Activation &amp; Provisioning, Inventory Management, Sales &amp; Marketing, Campaign Management, Dealer Compensation/Sales Commission, CRM/Customer Service
Office Automation: Word, Excel, PowerPoint, Outlook
Planning &amp; Design: Microsoft Project, Visio
Software Engineering: PL-SQL, SQL Plus, K Shell, C Shell, Perl
Integration Technologies: Service Oriented Architecture (SOA), Informatica, Talend, or other leading ETL tools
Databases: Oracle, Mongo dB, SQL, Data Warehousing, OLAP Systems, and/or Hadoop
O/S &amp; Network: IBM AIX, Sun Solaris, HP/UX, LINUX
Job
Information Technology
Location(s)
Illinois-CHICAGO_IL
UScellular® is an EEO employer and gives consideration to qualified applicants without regard to race/color/age/religion/sex/sexual orientation/gender identity/national origin/disability/veteran status, pregnancy or genetic information.
Show more
Show less</t>
  </si>
  <si>
    <t>Data Warehousing, Data Mining, Data Transformation, Data Integration, ETL, Informatica, Talend, SQL, Modeling, Data Migration, Data Cleansing, KSH, Perl, PL/SQL, Hadoop, SDLC, Agile, Git, Jenkins, JFrog, Business Intelligence, Data Extraction, Data Migration, Data Modeling, Data cleansing, Database performance, Monitoring tools, Tuning procedures, Service Oriented Architecture (SOA), Oracle, Mongo DB, Microsoft Project, Visio, PL/SQL, SQL Plus, K Shell, C Shell, Perl</t>
  </si>
  <si>
    <t>Software Engineer (Python or Scala) - FinTech Data Platform</t>
  </si>
  <si>
    <t>https://www.linkedin.com/jobs/view/software-engineer-python-or-scala-fintech-data-platform-at-huxley-3771751611</t>
  </si>
  <si>
    <t>A top tier prop shop is hiring for Software Engineer on their Data Engineering / Data Platform team.
In this role, you will play a integral role in ensuring that data is available, reliable, and accessible across the Quant, Trading, and Compliance business units.
Requirements:
3+ years of professional engineering experience required
Design, develop and test batch and real time integration with data sources - internal and external
Experience with a variety of protocols, API's, programming languages -
Python (or Scala)
and AWS Cloud technologies
Build automated data validation tests to ensure data accuracy and that data is captured/ingested on time
Experience with distributed systems - strong nice to have
Local to Chicago
*Note: Full time position, hybrid (2 days in) to Chicago loop office
Desired Skills and Experience
python, data ingestion, object oriented python, backend python, scala
EOE Statement:
Specialist Staffing Group is an equal opportunity employer. All qualified applicants will receive consideration for employment without regard to race, color, religion, sex, sexual orientation, gender identity, national origin, disability, or veteran status.
To find out more about Huxley please visit www.huxley.com
Show more
Show less</t>
  </si>
  <si>
    <t>Python, Scala, AWS Cloud, Data Ingestion, ObjectOriented Python, Backend Python</t>
  </si>
  <si>
    <t>Sr. Cloud Data Engineer (AWS)</t>
  </si>
  <si>
    <t>MMD Services</t>
  </si>
  <si>
    <t>https://www.linkedin.com/jobs/view/sr-cloud-data-engineer-aws-at-mmd-services-3779373515</t>
  </si>
  <si>
    <t>We’re representing a modern FinTech spin-off founded by a successful publicly traded consumer financial services company.
They've been underwriting with cash flow data for over six years—a practice only now catching on with other businesses. Their knack for attracting top industry talent and developing
cutting-edge engineering products, coupled with their innovative business model, positions them ahead of the curve compared to the rest of the industry.
They are seeking a
Senior Data Engineer
with proficiency in AWS data warehouse and Python development to elevate their Analytics Platform. Collaborating directly with c-level executives and the Data Science team, you'll ensure clients receive actionable data in order to make
well-informed decisions.
Must-Have Qualifications:
Proficiency in designing, building, and managing data infrastructure within an AWS data warehouse.
Expertise on the AWS suite of products: Amazon Redshift, Amazon S3, AWS Data Pipeline, AWS Lambda, Amazon Kinesis, etc.
6+ years of strong Python development skills.
Skilled in data preparation, administration, and designing scalable architectures to efficiently handle large volumes of data crucial for ML model processing.
Previous experience collaborating closely with senior Data Science teams.
Strong background in data modeling, data quality, data governance and security
Proven track record of taking ownership of complex projects from inception to completion.
Exceptional communication and presentation skills to effectively convey complex findings to various stakeholders.
Desirable Qualifications (Plusses):
Previous experience in the fintech industry, demonstrating an understanding of financial data and industry trends.
Experience collaborating directly with sales teams to secure and win business.
Perks!
Competitive salary with bonus
Unlimited PTO
Equity
Health benefits &amp; 401(k) vesting first day of employment
onvenient downtown Chicago office in the Loop
Dynamic start-up culture
Show more
Show less</t>
  </si>
  <si>
    <t>AWS, Python, Amazon Redshift, Amazon S3, AWS Data Pipeline, AWS Lambda, Amazon Kinesis, Data preparation, Data administration, Scalable architectures, ML model processing, Data modeling, Data quality, Data governance, Data security, Complex projects, Communication skills, Presentation skills, Financial data, Industry trends, Sales teams</t>
  </si>
  <si>
    <t>Hybrid Work - Need Azure Data Engineer in Rosemont IL or Milwaukee WI</t>
  </si>
  <si>
    <t>https://www.linkedin.com/jobs/view/hybrid-work-need-azure-data-engineer-in-rosemont-il-or-milwaukee-wi-at-steneral-consulting-3773319960</t>
  </si>
  <si>
    <t>2-3 days onsite each week, must be local
2 Locations: Rosemont, IL and Milwaukee, WI
Need Valid LinkedIn
Need 5 years of data engineering, great at scalability, repeatability, not just writing efficient ETL code. Must have Azure.
We are currently seeking a Data Engineer responsible for the development and implementation of technical solutions. This role leverages technical expertise in database applications, ETL processes, and automation in support of internal and external customers’ data exchange and integration needs. Help move our bank to a modern data platform, including the integration work for our Salesforce platform and our digital banking platform.
Key Competencies for Position
Ability to work independently and be able to collaborate and guide other team members.
Critical thinking and problem solving skills to ensure the right-sized solution is developed for the task at hand.
Technical passion to move the bank towards modern data platform principles.
Required Education, Experience And Skills
Over 5 years of experience data engineering experience, including developing ETL/ELT. \
3 years of experience with SSIS/Azure Data Factory, and some knowledge of Python.
Expertise in building scalable data products and platforms focused on metadata driven approaches towards ingestion and transformation.
Experience working with stakeholders on gathering requirements and translating to data solutions with a focus on developing repeatable patterns.
Experience in orchestration tools or job schedulers, building dependency and event driven approaches towards loading and moving data.
Experience with scripting tools such as Python and/or C#.
Very good working experience of T-SQL. Proficiency in complex stored procedures, User Defined Functions (UDF), and query optimization.
Knowledge of CDC and experience preserving historical data in a variety of patterns from different source systems.
Excellent written and oral communication, including experience presenting designs and solutions to senior leadership.
Experience working in an Agile environment, leveraging Azure DevOps or JIRA for work management.
Exposure to code repositories such as Azure DevOps, Git, etc.
Working knowledge of MS SQL Server and SSMS
Working knowledge of analytical and data visualization technology such as Power BI
Working knowledge of cloud-based data architectures using the Azure stack and/or Snowflake
Duties/Responsibilities
Design, development, and maintenance (enhancements and maintenance) of ETL/ELT processes.
Design and development of repeatable frameworks and functions to be leveraged by other data engineers within the bank.
Focus on Operational Excellence- ensuring we are monitoring, validating, and communicating the health and status of our data products.
Collaborate with Enterprise Architecture, Info Security and Data Governance organizations.
Confer with relevant team members where necessary. Study systems flow, data usage, and work processes.
Deliver functional data products that have been thoroughly tested.
Follow the development team’s SDLC process. Accurately estimate time required to complete projects and tasks.
Meet mutually agreed upon deadlines for completion of modules throughout the program development.
Work closely with the existing DBAs to design, model, develop, and maintain existing and new database objects required for all business solutions
Show more
Show less</t>
  </si>
  <si>
    <t>Data engineering, ETL/ELT development, SSIS/Azure Data Factory, Azure, Python, Scalability, Metadatadriven approaches, Gathering requirements, Repeatable patterns, Orchestration tools, Job schedulers, Dependencydriven approaches, Scripting tools, TSQL, Complex stored procedures, User Defined Functions (UDF), Query optimization, CDC, Historical data preservation, Agile, Azure DevOps, JIRA, Code repositories, MS SQL Server, SSMS, Power BI, Cloudbased data architectures, Azure stack, Snowflake, DevOps, SDLC, Database design, Database modeling, Database development, Database maintenance, Database objects</t>
  </si>
  <si>
    <t>Deerfield, IL</t>
  </si>
  <si>
    <t>https://www.linkedin.com/jobs/view/big-data-engineer-at-accuro-3667474887</t>
  </si>
  <si>
    <t>3+ years of development experience with big data technologies
3+ years using Apache Spark (mainly with the SQL module)
Advanced knowledge in programming languages such as Scala or Java
Advanced knowledge of Scala unit testing
Advanced knowledge in writing SQL (Hive Syntax)
Strong analytic skills related to working with unstructured datasets
Exposure to Cloud Service Providers (AWS)
Experience with Software Development Life Cycle
Eager to learn, adapt and perfect your work; you seek out help and put it to good use
Experience in designing and building large scale enterprise data solutions
Creative, attention to detail, multitasking and organizational capacity
Impeccable written and verbal communication skills.
Strong technical, process and problem-solving proficiency
Demonstrated business acumen, and cross-collaboration capabilities
Ability to set and deliver on priorities and deal with a degree of ambiguity
Exceptional interpersonal and communications capabilities
Display organizational and emotional intelligence
Able to hit the ground running with a can-do attitude
Additional Role Desirables
Big Data Certification(s)
Certified Scrum Master or Certified Product Owner
Experience with JIRA and Confluence Team Collaboration Software
Exposure to Medical / Pharmaceutical digital marketing industry
Show more
Show less</t>
  </si>
  <si>
    <t>Apache Spark, Scala, Java, SQL, Hive, Cloud Service Providers (AWS), Software Development Life Cycle, Unit Testing, Enterprise Data Solutions, Jira, Confluence</t>
  </si>
  <si>
    <t>https://www.linkedin.com/jobs/view/data-analyst-hr-operations-at-alvarez-marsal-3770545197</t>
  </si>
  <si>
    <t>Clearwater</t>
  </si>
  <si>
    <t>Data analysis, Data extraction, Data synthesis, Data visualization, Microsoft Office Suite, Tableau (Software), PowerBI (Software), Workday (Software), HRIS (Software), PowerPoint, Outlook, Excel, Business administration, Computer science, Human resources</t>
  </si>
  <si>
    <t>Sr. Data Base Developer</t>
  </si>
  <si>
    <t>Synergy Equipment</t>
  </si>
  <si>
    <t>https://www.linkedin.com/jobs/view/sr-data-base-developer-at-synergy-equipment-3705772862</t>
  </si>
  <si>
    <t>The Senior Database Developer on the Information Technologies team will work closely with business partners and Stakeholders, helping to establish requirements with an analytical mind and a problem-solving aptitude. You will communicate complex key insights in written and verbal form to advise business leaders regarding their reporting requirements. As a developer, you will design and map data models to shift raw data into meaningful insights. You will study, analyze, and understand business requirements in context to business intelligence. This position will create, test, and deploy Power BI scripts, as well as execute efficient deep analysis. The Database Developer will utilize Power BI to build interactive and visually appealing dashboards and reports. Using Warehouse data, you will generate reports to support business decision-making and business performance monitoring.
Essential Functions
Study, analyze and understand business requirements in context of business intelligence
Utilize Power BI to build interactive and visually appealing dashboards and reports
Use established report standards for Synergy Rents Power BI reports
Analyze previous and present data for better decision making
Develop tabular and multidimensional models that are compatible with data warehouse standards
Connect to data sources (e.g., SQL Server, Excel, Salesforce)
Translate data requirements into informative reports and visuals
Create/Modify DAX queries in Power BI desktop
Use M code for data transformation in Power BI desktop
Creating and maintaining data models, data flows and ETL processes to ensure accurate and efficient data extraction and transformation
Maintain data warehouse
Document reports and business logic, help maintain enterprise reporting documentation
Work with Data Warehouse architect to design procedures for report data
Manage and report on data from multiple data sources, providing reporting solutions to drive business decisions
Create, maintain, and improve performance of corporate Power BI models and reports
Ability to analyze and interpret business requirements and designs into Power BI Solutions
Applying data visualization best practices to create compelling and user-friendly reports that effectively convey insights and drive decision making
Ability to produce status reports and communicate status of projects on a regular basis
Documentation and knowledge sharing: Creating and maintaining documentation for data models, ETL processes and report development methodologies. Sharing knowledge and best practices with team members
Perform other duties as assigned.
Reasonable accommodations may be made to enable individuals with disabilities to perform these essential functions.
Required Education And Experience
Bachelor’s degree in computer science, Information Systems, or related field
4+ years of experience in Power Bi and SSRS report development
Strong Proficiency in SQL programming, database design and data modeling
Experience using stored procedures and views
Experience with BI Tools and systems such as PowerBI, Tableau, SSRS, Qlik
Knowledge in Microsoft BI Stack
Communicate effectively with stakeholders and business leaders
Self-motivated, driven, and able to deliver results on a proactive and independent basis
Ability to work under due dates, timelines, and numerous tickets
Understanding of development within desktop and mobile environments
Work well in team environment
Strong multitasking skills
Strong working knowledge of Data Analytics
Strong data documentation skills about algorithms, parameters, and models
Military service will be considered in lieu of education/certification experience as applicable .
Supervisory Responsibilities
Yes
Work Environmen
t
The environment is consistent with that of an office environment, using a computer, telephone, and other office equipment. Frequent interruptions throughout the workday
Physical Demands
While performing the duties of this job, the employee is regularly required to sit, use hands to finger, handle, or feel; reach with hands and arms; and talk or hear
The employee is occasionally required to stand and walk. The employee must frequently lift and/or move up to 10 pounds
Other Duties
Please be aware that while this job description provides an overview of the main activities, duties, and responsibilities expected of the employee in this role, it may not encompass every task or requirement. Additionally, the nature of the position necessitates the potential for changes in duties, responsibilities, and activities, which may occur with or without prior notice. The employer reserves the right to modify and adapt these aspects as necessary to meet evolving business needs and organizational objectives.
Additional Eligibility Requirements
At Synergy Equipment, we prioritize the safety and well-being of our employees. To ensure a secure work environment, we require all successful candidates to undergo a drug test and background check before their start date. This policy is in place to maintain the highest standards of safety and security for our team members.
What are the Benefits?
Synergy Equipment values its employees and their families. Because of this we offer many benefits to our employees. These include medical, dental, and vision insurance; health savings accounts; 401(k) and Roth retirement options with company match; Life and Disability Insurance; and Paid Time Off that includes vacation and paid holidays. This position is eligible for profit sharing opportunities.
At Synergy, we are committed to fostering professional growth and development. We provide comprehensive training programs to equip our employees with the skills they need to excel in their roles. Moreover, we prioritize offering career growth opportunities, allowing individuals to progress and advance within the company.
By offering these extensive benefits, fostering a supportive work environment, and investing in our employees' development, Synergy Equipment demonstrates its dedication to the overall well-being and long-term success of our employees.
Synergy is an equal opportunity employer, and all qualified applicants will receive consideration for employment without regard to race, color, religion, sex, national origin, disability status, protected veteran status, or any other characteristic protected by law.
Show more
Show less</t>
  </si>
  <si>
    <t>Power BI, SQL, Data modeling, Data visualization, Data analysis, Business intelligence, ETL, DAX, M code, Data warehousing, SSRS, Tableau, Qlik, BI Stack, Microsoft BI Stack, Data Analytics, Algorithms, Parameters, Models</t>
  </si>
  <si>
    <t>https://www.linkedin.com/jobs/view/sr-data-engineer-at-tential-solutions-3783160018</t>
  </si>
  <si>
    <t>Job Purpose:
Provide an overview of the responsibilities of the job by providing a summary of the most important aspects and duties of the job (1-3 sentences). The Data &amp; Analytics Team is seeking a passionate Senior Data Engineer to lead the technical design and development of the enterprise data eco-system. This person will be responsible for scoping new architecture, leading and guiding data engineers in development and implementation of robust and scalable enterprise data solutions to support current &amp; future initiatives. This individual will not only work hands on with the data engineering team, but will also be responsible for the designing and implementation of solutions that proactively manage and monitor the data ecosystem of analytics, data lakes, warehouses, MDM platforms, and other tools.
Direct Reporting Relationships:
List other jobs in the company that report into this position.
Direct Reports? Yes ? No ?
This position will not have direct report reports under their supervisory organization. This is expected to grow as we build out the data and analytics practice.
Main Responsibilities and Accountabilities:
List the 4-8 essential functions of the job.
Review requirements and design data architectures based on the standards set by the manager which drive data strategy implementation and transform business strategies into information architectures.
Design, implement, and train the data engineering team members on strong and measurable processes, tools and engineered data management solutions to support all data platforms – such as data warehouse, lakes, visualization tools, master data management, and advanced analytics tools.
Developing, deploying, scheduling, and maintaining the data pipeline workflows to move data from multiple source systems to the cloud data warehouse.
Review business requirements and provide appropriate levels of effort to leadership that provide guidance on capacity planning and concise tasks to the team on how to implement appropriate schema and data models.
Creating the data ingestion framework for Snowflake for both full and incremental data loading from different source systems.
Further develop current cloud data warehouse (Snowflake) with both structured and un-structured data.
Developing dbt models and macros using SQL and Jinja languages with best practices to extract, load, and transform the data for medium to large enterprises using Snowflake.
Tune ETL for maximum performance.
Data Profiling, Data Cleansing, and Data Auditing.
Loading large volumes of data.
Decoding and writing complex SQL queries.
Performance tuning of queries and data loading process.
Modeling normalized and de-normalized data structures.
Ensure best practices are established and built into SOPS.
Minimum Qualifications and Experience Requirements:
Provide hiring requirements necessary to successfully perform this job; indicate required and preferred levels for each category below.
Education
A bachelor’s or master’s degree in business administration, computer science, data science, information science or related field, or equivalent work experience.
Experience
Programming (SQL) – 8 or more years
Data Management Concepts (Data Extraction, Cleansing, Transformation, loading, Validation, Migration, Modelling, RDBMS concepts) – 8 or more years
Snowflake – 4 or more years
ETL (dbt, SSIS) – 4 or more years
Azure Architecture &amp; Services (Blob Storage, Data Factory, Data Lake, DevOps) – 4 or more years
Git Hub – 4 or more years
Data Visualization Tools (Power BI, Tableau) – 4 or more years
Certifications/Designations
Manufacturing industry experience, a plus
Experience pulling and merging data from multi-ERPs/source systems, required
SSIS Experience, required
Extensive design and development experience in Data warehouse and data marts
Snowflake SnowPro Core Certified required
DBT experience required
GIT Hub experience required
Azure Data Factory Experience required
Microsoft Azure Data Fundamentals Certified
Experience making data usable to the end users
Experience working in a complex data environment.
Agile Delivery Experience, a plus
Show more
Show less</t>
  </si>
  <si>
    <t>Data Engineering, Data Architecture, Data Management, Data Warehousing, Data Lake, Master Data Management, Advanced Analytics, Data Pipelines, Data Profiling, Data Cleansing, Data Auditing, Data Loading, SQL, Jinja, Snowflake, dbt, ETL, SSIS, Azure Architecture &amp; Services, Git Hub, Data Visualization Tools, Power BI, Tableau, Manufacturing Industry Experience, MultiERPs/Source Systems, Agile Delivery Experience</t>
  </si>
  <si>
    <t>https://www.linkedin.com/jobs/view/lead-cloud-database-engineer-at-vaco-3774188704</t>
  </si>
  <si>
    <t>Database Engineer (TS/SCI Required)</t>
  </si>
  <si>
    <t>Paragon Cyber Solutions (8a, EDWOSB, VOSB, CMMC-C3PAO)</t>
  </si>
  <si>
    <t>https://www.linkedin.com/jobs/view/database-engineer-ts-sci-required-at-paragon-cyber-solutions-8a-edwosb-vosb-cmmc-c3pao-3590311292</t>
  </si>
  <si>
    <t>Paragon Cyber Solutions has an immediate opening for a
Database Engineer
.
Clearance
Active TS/SCI Security Clearance Required
Essential Duties and Responsibilities
The Database Engineer will provide onsite support at HQ USSOCOM to maintain and sustain all instances of the DefenseReady Enterprise Server Application and NIPR to SIPR one way guard. The database engineer will be responsible for the enterprise server maintenance and database administration support.
Responsible for developing and translating computer algorithms into prototype code and maintaining, organizing, and identifying trends in large data sets.
Design SQL databases.
Create process documentation.
Code in Python, Java, Kafka, Hive, R, or Storm.
Oversee real-time business metric aggregation, data warehousing and querying, schema and data management, and related duties.
Design, develop, and test state-of-the-art Cloud-based database platforms. Implementation and maintain complex databases.
Analyze procedures to control the access and allocation of data.
Maintain security controls in supported databases
Requirements
Experience as a Database Administrator and/or Database engineer.
Experience with design, development, and implementation of structured and unstructured databases. Experience with DDL scripts to create, maintain, and upgrade database schemas.
Experience with SQL and PL/SQL to perform complex queries, data manipulations and data migrations.
Experience writing and maintaining shell scripts; additional experience with R, Python, Java is helpful.
Recommended Experience Database design and implementation using cloud-based technologies (AWS, GCP, Azure) and respective database services.
DoD 8570 Information Assurance Technical (IAT) II Certification including Security+.
Note: Some travel to TSOCs and Components may be required to ensure task execution and reporting.
Benefits
Health Care Plan (Medical, Dental &amp; Vision)
Retirement Plan (401K w/ employer matching)
Paid Time Off &amp; 10 Paid Public Holidays
Short and Long-Term Disability
Healthy Work-Life Balance
Training &amp; Development
Why Work For Paragon Cyber Solutions?
You want to make a difference. You want to be recognized by name versus being a number. You want to work with a company where you can grow and work in different areas to increase your knowledge/experience. You have an entrepreneurial spirit and need to live it.
As a small business, each team member rolls up their sleeves and helps where needed (including our CEO). Our ideal candidate will be comfortable with multi-tasking and prefers working in a fast-paced, dynamic environment. You must be adaptable to the needs of a growing business.
A Model of Excellence
That’s our motto in all we do and what we seek in our team members.
Are you a hardworking professional seeking a new opportunity that fosters growth? Look no further!
We are a minority, woman, veteran-owned, 8(a), EDWOSB, VOSB, HUBZone certified Tampa, FL-based small business. We pride ourselves on delivering high-quality solutions that help our clients protect the integrity of their business operations.
Show more
Show less</t>
  </si>
  <si>
    <t>Database Administration, Database Engineering, SQL, PL/SQL, Python, Java, Kafka, Hive, R, Storm, Cloudbased Technologies, AWS, GCP, Azure, DoD 8570 Information Assurance Technical (IAT) II Certification, Security+</t>
  </si>
  <si>
    <t>Staffing Resource Group, Inc</t>
  </si>
  <si>
    <t>https://www.linkedin.com/jobs/view/senior-data-engineer-at-staffing-resource-group-inc-3765371353</t>
  </si>
  <si>
    <t>Job Description
Senior Data Engineer
Salary:
$130k - $150k/yr.
Location:
Tampa, FL (Onsite)
Industry:
Government/Defense
Employment Type:
Permanent Placement
Clearance:
Active TS/SCI
Qualifications:
Bachelor s degree
10 years of experience supporting DoD at CCMD or similar level
5 years of experience in application development
5 years of experience designing, developing, operationalizing, and maintaining complex data applications at enterprise scale
3 years of experience creating software for retrieving, parsing, and processing structured and unstructured data
3 years of experience building scalable ETL/ELT workflows for reporting and analytics
Experience with Python, SQL, Scala, or Java
Experience creating solutions within a collaborative, cross-functional team environment
Ability to develop scripts and programs for converting various types of data into usable formats and support project team to scale, monitor and operate data platforms
Active TS/SCI clearance
Preferred Qualifications:
Experience with UNIX/Linux, including basic commands and Shell scripting
Experience with a public cloud, including AWS, Microsoft Azure, or Google Cloud
Experience with distributed data and computing tools including Spark, Databricks, Hadoop, Hive, AWS EMR, or Kafka
Responsibilities:
Assist clients to find answers in their big data to impact important missions from fraud detection to cancer research to national intelligence.
Implement data engineering activities on some of the most mission-driven projects in the industry.
Deploy and develop pipelines and platforms that organize and make disparate data meaningful.
Work with and guide a multi-disciplinary team of analysts, data engineers, developers, and data consumers in a fast-paced, agile environment.
Utilize your experience in analytical exploration and data examination while you manage the assessment, design, building, and maintenance of scalable platforms for your clients.
EOE/ADA
#clearance
Show more
Show less</t>
  </si>
  <si>
    <t>Python, SQL, Scala, Java, UNIX/Linux, Shell scripting, AWS, Microsoft Azure, Google Cloud, Spark, Databricks, Hadoop, Hive, AWS EMR, Kafka</t>
  </si>
  <si>
    <t>Data Analyst (USSOCOM)</t>
  </si>
  <si>
    <t>https://www.linkedin.com/jobs/view/data-analyst-ussocom-at-simis-inc-3787738902</t>
  </si>
  <si>
    <t>Data Analyst for USSOCOM IDST
LOCATIONS: Hawaii, Stuttgart Germany, and Tampa FL.
Position Description
. Support the USSOCOM J2 Intelligence Data Science Team (IDST)’s ongoing data analytic programs using technology to mine complex, voluminous, and different varieties of data from various sources and platforms, in order to, collect, analyze, and compile data to meet customer needs; collaborate with the Digital and Artificial Intelligence personnel, Knowledge Management teams, and other activities supporting data analysis for the intelligence community to include planning events, customer requirement discussions, and client intelligence capability development.
Knowledge.
Expert knowledge using Python.
Working knowledge using AGILE software development methodology.
Preferred working knowledge of:
The intelligence cycle, Federal intelligence missions, and use of data to support intelligence priorities.
Data integration processes and supporting documentation requirements.
Special Operations Force (SOF) community intelligence process and analysis tradecraft to compile, collate, analyze, produce, and evaluate all-source intelligence and support the Ops-Intel fusion process.
The various tools that support SOF intelligence analysis, data sources relevant to the needs of the analyst, and the tradecraft associated with SOF intelligence analysis.
Skills.
Analyzing local, national, and global trends to identify new sources of data and methods to improve data collection, analysis, and reporting.
Determining technical issues and removing corrupted data &amp; fixing coding errors and related issues.
Working collaboratively with Intelligence and Data analysis teams to produce qualitative and quantitative data analysis that supports Intelligence products and processes.
Building data solutions, tools, and capabilities to enable self-service frameworks and/or automation for data consumers to monitor, extract, and report on data.
Working with client leadership to identify process improvement opportunities, propose system modifications, and devise data management strategies for the enterprise to improve the quality and usability of data.
Using statistical tools to identify, analyze, and interpret patterns and trends in complex data sets
Preferred - using JavaScript, R, C/C++, SQL, Go, Flask, React, SQLAlchemy, CI/CD, Gitlab, and JIRA.
Providing written and verbal products and supporting business process documentation.
Working independently and as part of many teams.
Applying excellent time management and work prioritization to complex and integrated program requirements.
Executing complex projects within government defined timelines across a geographically dispersed workforce and user base.
Excellent communication, organizational, and problem-solving skills.
Experience.
Required:
Documented experience providing data analyst services similar in required tasks, scope, and complexity.
Preferred:
Using SOFNET-U, SOFNET-S, JIANT, SOIS, SOCRATES, NSANet and Commercial internet
USSOCOM military or civil service experience.
Currently residing in the Tamps, FL area.
Education.
Bachelor’s degree in a computer science discipline, or equivalent. AND 2 years of experience.
Certifications.
Preferred: Current certification for completion of the USSOCOM training and deployment requirements at the CONUS Replacement Center (CRC) as mandated by Principal Assistant for contracting (PARC) Policy Alert 12-01 dated 24 October 2011, SUBJECT: Contractor Deployment and Redeployment Requirements in Support of the U.S. Central Command Area of Responsibility.
Security.
Required:
Current DoD Top Secret clearance and eligible for SCI access and ACCM read-on and associated duty activities for access to SCI, FGI, and NATO material.
Travel.
Some travel (estimate less than 10%) both within and outside the Continental United States. Current active US passport required.
Place of Performance.
On-site at USSOCOM Headquarters, McDIll AFB, Florida; office space with utilities and Government-provided office equipment.
Full-Time employment
. 11 Federal Holidays; core work hours are 0900-1500 hrs with military team is Monday-Friday; contractors can report as early as 0630 hrs and latest to depart time is 1730 hrs and adjusted as necessary to meet installation network support requirements.
Period of Performance.
1 year Base period (starting Aug 2023); option periods under consideration.
SimIS Offers:
Flexible Spending Account (FSA)
Medical, Dental, and Vision
Short Term Disability (SimIS provides Short-Term Disability benefits at no cost to you)
LTD
Life Insurance
401(k) Savings Plan
Tuition Assistance Program
Paid Time Off (PTO)
10 Holidays each year
SimIS, Inc. is an AA / EOE / M / F / Disability / Vet / V3 certified / Drug Free Employer
Powered by JazzHR
Q59mfg6S0o
Show more
Show less</t>
  </si>
  <si>
    <t>Python, AGILE software development, Intelligence cycle, Data integration, SOF community intelligence process, SOF intelligence analysis, JavaScript, R, C/C++, SQL, Go, Flask, React, SQLAlchemy, CI/CD, Gitlab, JIRA, SIFNETU, SIFNETS, JIANT, SOIS, SOCRATES, NSANet, USSOCOM military, DoD Top Secret clearance, SCI access, ACCM</t>
  </si>
  <si>
    <t>https://www.linkedin.com/jobs/view/principal-data-engineer-at-reperio-human-capital-3742776198</t>
  </si>
  <si>
    <t>Apply Now
Salary
$70-85
Location
Tampa, Florida, USA
Type
Contract
Start
ASAP
Principal Data Engineer
87799
Desired skills:
Data Engineer, AWS, GCP, Azure, Apache, SnowFlake
Are you a passionate and experienced Cloud Data Engineer looking for an exciting opportunity to shape the future of data-driven decision making? Join my clients dynamic team and play a pivotal role in designing, implementing, and optimizing their cutting-edge data solutions.
My client is a leading software company dedicated to leveraging data to drive innovation and enhance their services. They are at the forefront of technology adoption, and they are seeking an AWS Big Data Engineer to help them revolutionize the way they manage, process, and analyze vast amounts of data.
Key Responsibilities:
Design, implement, and maintain scalable data pipelines and ETL processes using AWS services such as Glue, EMR, Lambda, and Step Functions.
Collaborate with cross-functional teams to understand data requirements and translate them into efficient data processing solutions.
Optimize data storage, processing, and retrieval techniques to ensure high performance and cost-effectiveness.
Develop and manage data models, data sets, and data catalogs, ensuring data accuracy and integrity.
Monitor data processing activities, troubleshoot issues, and ensure data quality throughout the pipeline.
Stay up-to-date with the latest AWS services and data engineering best practices to continuously enhance our data infrastructure.
Qualifications:
Bachelor's or Master's degree in Computer Science, Data Science, or related field.
Proven experience as a Big Data Engineer with a strong focus on AWS services and technologies.
Proficiency in designing and implementing data pipelines using AWS tools such as Glue, EMR, S3, Lambda, and Redshift.
Strong programming skills in languages such as Python, Java, or Scala for data processing and ETL tasks.
Solid understanding of data modeling, database design, and data warehousing concepts.
Experience with real-time data streaming technologies (Kinesis, Kafka) is a plus.
AWS certification(s) in relevant domains is highly desirable.
Excellent problem-solving skills and ability to work collaboratively in a team environment.
Strong communication skills to effectively convey technical concepts to both technical and non-technical stakeholders.
If you are interested in this role, apply below or contact Gareth for more information.
Reperio Human Capital acts as an Employment Agency and an Employment Business.
Apply Now
Gareth Irvine
is recruiting for this role.
Get in touch with Gareth Irvine for more information: +1 813 902 2716
View profile
Show more
Show less</t>
  </si>
  <si>
    <t>Data Engineering, AWS, GCP, Azure, Apache, SnowFlake, Big Data Engineer, Glue, EMR, Lambda, Step Functions, ETL, Data Processing, Data Modeling, Data Sets, Data Catalogs, Data Accuracy, Data Quality, Data Warehousing, Kinesis, Kafka, Python, Java, Scala, NoSQL, Redshift, Communication</t>
  </si>
  <si>
    <t>https://www.linkedin.com/jobs/view/senior-data-engineer-at-reperio-human-capital-3747817911</t>
  </si>
  <si>
    <t>Apply Now
Salary
$75-90
Location
Tampa, Florida, USA
Type
Contract
Start
ASAP
Senior Data Engineer
86918
Desired skills:
Data, Data Engineer, Big Data, AWS, GCP, Azure
Are you a passionate and experienced Cloud Data Engineer looking for an exciting opportunity to shape the future of data-driven decision making? Join my clients dynamic team and play a pivotal role in designing, implementing, and optimizing their cutting-edge data solutions.
They are a leading software company dedicated to leveraging data to drive innovation and enhance their services. They are at the forefront of technology adoption, and they are seeking a cloud data engineer to help them revolutionize the way they manage, process, and analyze vast amounts of data.
Key Responsibilities:
Design, implement, and maintain scalable data pipelines and ETL processes using AWS services such as Glue, EMR, Lambda, and Step Functions.
Collaborate with cross-functional teams to understand data requirements and translate them into efficient data processing solutions.
Optimize data storage, processing, and retrieval techniques to ensure high performance and cost-effectiveness.
Develop and manage data models, data sets, and data catalogs, ensuring data accuracy and integrity.
Monitor data processing activities, troubleshoot issues, and ensure data quality throughout the pipeline.
Stay up-to-date with the latest AWS services and data engineering best practices to continuously enhance our data infrastructure.
Qualifications:
Bachelor's or Master's degree in Computer Science, Data Science, or related field.
Proven experience as a Big Data Engineer with a strong focus on AWS services and technologies.
Proficiency in designing and implementing data pipelines using AWS tools such as Glue, EMR, S3, Lambda, and Redshift.
Strong programming skills in languages such as Python, Java, or Scala for data processing and ETL tasks.
Solid understanding of data modeling, database design, and data warehousing concepts.
Experience with real-time data streaming technologies (Kinesis, Kafka) is a plus.
AWS certification(s) in relevant domains is highly desirable.
Excellent problem-solving skills and ability to work collaboratively in a team environment.
Strong communication skills to effectively convey technical concepts to both technical and non-technical stakeholders.
If you are interested in this role, apply below or contact Gareth for more information.
Reperio Human Capital acts as an Employment Agency and an Employment Business.
Apply Now
Gareth Irvine
is recruiting for this role.
Get in touch with Gareth Irvine for more information: +1 813 902 2716
View profile
Show more
Show less</t>
  </si>
  <si>
    <t>Data Engineering, Big Data, AWS, GCP, Azure, Data Pipelines, ETL, Data Modeling, Data Storage, Data Processing, Data Retrieval, Data Quality, Python, Java, Scala, Data Sets, Data Catalogs, Data Warehousing, Realtime Data Streaming Technologies, AWS Glue, EMR, S3, Lambda, Redshift, Kinesis, Kafka, AWS Certifications</t>
  </si>
  <si>
    <t>Sr SAP DATA Engineer</t>
  </si>
  <si>
    <t>https://www.linkedin.com/jobs/view/sr-sap-data-engineer-at-kellton-3726476208</t>
  </si>
  <si>
    <t>Remote Long Term
12 Months with possible extension
Need someone with strong HANA DBA, performance management, tuning, skills with automation experience using Ansible, Terraform etc.
I have seen many strong SAP NW basis HANA DBA but they do not understand HANA for multi-tenant database and with automation skills.
You will be successful in this role if you have:
5+ years' experience administering high throughput, highly available, transactional database systems covering designing, installation, trouble shooting, and performance tuning in Hana.
Demonstrated programming skills in one or more of: Shell Scripting, Python specifically for infrastructure automation
Demonstrated DevOps automation using Terraform/Ansible.
Demonstrated deploying, managing, migrating production databases in GCP and AWS.
Tenacious troubleshooting skills that span systems, network, and application: you can fix anything
Willingness to take the initiative to contribute beyond your own responsibilities
Ability and interest to learn and deploy new technology quickly
Obsessively detail oriented
Bonus Points
B.S. or higher in Computer Science or other technical discipline
Cassandra and Redis Experience
Database geek
Deep UNIX/Linux systems knowledge and/or systems administration background
Passionate and self-motivated
Desire to not only maintain but improve existing systems
Strong focus on efficiency, simplicity and maintainability
Adept at using source code revision systems such as git or Perforce
Exposure to containerization.
CI/CD experience using Jenkins.
For detailed job description please send your resume at
nikhil.naik@kelltontech.net.
Desk- 630-725-1800 X 1060
Show more
Show less</t>
  </si>
  <si>
    <t>HANA DBA, Performance management, Tuning, Ansible, Terraform, SAP NW basis, Shell Scripting, Python, Infrastructure automation, Terraform/Ansible, GCP, AWS, Troubleshooting, Cassandra, Redis, UNIX/Linux, Git, Perforce, Containerization, CI/CD, Jenkins</t>
  </si>
  <si>
    <t>(W2 Contract)  Data Scientist / Sr ML Engineer @ Tampa FL Or Irving Texas</t>
  </si>
  <si>
    <t>Infinite Computer Solutions</t>
  </si>
  <si>
    <t>https://www.linkedin.com/jobs/view/w2-contract-data-scientist-sr-ml-engineer-%40-tampa-fl-or-irving-texas-at-infinite-computer-solutions-3776960304</t>
  </si>
  <si>
    <t>Requirements:
Bachelor's or advanced degree in Computer Science, Data Science, or a related field.
Proven experience in developing and deploying machine learning models in a production environment.
Strong programming skills in languages such as Python, Java, or Scala.
Experience with machine learning frameworks such as TensorFlow, PyTorch, or scikit-learn.
Solid understanding of statistical modeling, data mining, and predictive analytics.
Familiarity with cloud platforms (e.g., AWS, Azure) and containerization technologies (e.g., Docker).
Knowledge of SRE principles and practices is a strong advantage.
Excellent problem-solving skills and ability to work in a collaborative team environment.
Effective communication skills to convey complex technical concepts to non-technical stakeholders.
Show more
Show less</t>
  </si>
  <si>
    <t>Computer Science, Data Science, Machine Learning, Python, Java, Scala, TensorFlow, PyTorch, ScikitLearn, Statistical Modeling, Data Mining, Predictive Analytics, AWS, Azure, Docker, SRE, ProblemSolving, Teamwork, Communication</t>
  </si>
  <si>
    <t>Allen Integrated Solutions LLC</t>
  </si>
  <si>
    <t>https://www.linkedin.com/jobs/view/database-engineer-at-allen-integrated-solutions-llc-3767319942</t>
  </si>
  <si>
    <t>Job Title:
Database Engineer
Job ID: 1DE.TF
Location:
Tampa, FL - 100% onsite
Required Security Clearance:
current DoD Top Secret Clearance and eligible for SCI access and ACCM read-on
About Allen Integrated Solutions
We are proud to be a Veteran-Owned Small Business, committed to developing our employees. Being an Allen Integrated Solutions Team Member is more than a job, it is being part of a team committed to the security and defense of our Nation by serving our Government clients to achieve optimal performance with their mission, system, or program. If you share this same commitment, we are interested in you!
About The Role
Database engineers are responsible for developing and translating computer algorithms into prototype code and maintaining, organizing, and identifying trends in large data sets.
Design SQL databases 3
Create process documentation
Provide written and verbal communication
Work independently and on teams
Code in python, java, Kafka, hive, R, or storm
Oversee real-time business metric aggregation, data warehousing and querying, schema and data management, and related duties.
Design, develop, and test state-of-the-art Cloud-based database platforms
Implementation and maintain complex databases
Analyze procedures to control the access and allocation of data
Maintain security controls in supported databases
Apply advanced principles, theories, and concepts to job assignments and contribute to the development of new ideas and principles
Solve complex problems, under consultative direction, and represent the SOF Data Science teams across the SOF Intelligence Enterprise working on long-range programs and objectives
Provide advice to the SOF Intelligence Data Team customer and assist in overall functional strategic data planning
Work directly with the SOF DST to ensure the data systems supporting the DST are functioning optimally and can integrate any needed capabilities to support the team
Requirements:
Possess a minimum of a bachelor's degree in a computer science discipline or equivalent.
Six years' experience providing services similar in required tasks, scope, and complexity.
Current DoD Top Secret clearance and eligible for SCI access and ACCM read-on.
Show more
Show less</t>
  </si>
  <si>
    <t>SQL, Python, Java, Kafka, Hive, R, Storm, Data warehousing, Schema management, Data management, Cloudbased database platforms, Complex databases, Data access control, Data allocation, Security controls, Data science, Data planning, Data systems, Data integration</t>
  </si>
  <si>
    <t>Lead Database Engineer (DoD Top Secret)</t>
  </si>
  <si>
    <t>Chickasaw Nation Industries, Inc.</t>
  </si>
  <si>
    <t>https://www.linkedin.com/jobs/view/lead-database-engineer-dod-top-secret-at-chickasaw-nation-industries-inc-3780404122</t>
  </si>
  <si>
    <t>We are #hiring a Lead Database Engineer (Top Secret clearance required and eligible for SCI access) - Tampa, FL ❗
The Lead Database Engineer will provide technical leadership and data expertise to the Data Technical Support team. This engineer will use technology for developing and translating computer algorithms into prototype code and maintaining, organizing, quality management and identifying trends in large datasets. Python, Javascript, r, C/C++
Interested? Apply below!
https://cni.wd1.myworkdayjobs.com/CNI/job/Tampa-FL/Lead-Database-Engineer_R5526
#python #C++ #topsecret #databaseengineer #tampa
Show more
Show less</t>
  </si>
  <si>
    <t>Python, JavaScript, R, C/C++, Database Engineering, Data Technical Support, Computer Algorithms, Prototype Code, Data Quality Management, Trend Identification, Top Secret Clearance, SCI Access</t>
  </si>
  <si>
    <t>https://www.linkedin.com/jobs/view/staff-data-engineer-at-recruiting-from-scratch-3744393615</t>
  </si>
  <si>
    <t>Python, Snowflake, Airflow, Kubernetes, Docker, Helm, Spark, pySpark, SQL, Kafka, Storm, SparkStreaming, Data Warehouses, ETL, TDD, Pair Programming, Continuous Integration, Automated testing, Deployment</t>
  </si>
  <si>
    <t>https://www.linkedin.com/jobs/view/senior-data-engineer-public-company-at-recruiting-from-scratch-3744397088</t>
  </si>
  <si>
    <t>Data Engineering, Data Science, Business Intelligence, Python, SQL, Snowflake, Airflow, Kubernetes, Docker, Helm, Spark, PySpark, Kafka, Storm, SparkStreaming, Data Warehouses, ETL, TDD, Pair Programming, Continuous Integration, Automated Testing, Deployment, Dimensional Data Modeling, Schema Design</t>
  </si>
  <si>
    <t>https://www.linkedin.com/jobs/view/senior-data-engineer-public-company-at-recruiting-from-scratch-3748832219</t>
  </si>
  <si>
    <t>Python, Snowflake, Airflow, Kubernetes, Docker, Helm, Spark, PySpark, TDD, Pair Programming, Continuous Integration, Automated Testing, Kafka, Storm, SparkStreaming, ETL, Data Warehouses, Data classification, Data retention</t>
  </si>
  <si>
    <t>Senior Data Integration Engineer - Remote</t>
  </si>
  <si>
    <t>Healthesystems</t>
  </si>
  <si>
    <t>https://www.linkedin.com/jobs/view/senior-data-integration-engineer-remote-at-healthesystems-3781120290</t>
  </si>
  <si>
    <t>Healthesystems offers workplace flexibility with our Work-From-Home model, and a competitive compensation and benefits package including healthcare coverage, PTO, paid holidays, 401(k), company-provided life insurance/disability coverage, wellness options, and more.
Note: we are unable to hire in every state
Summary:
Responsible for the analysis, design, documentation, development, unit testing, and support of Data Integration and database objects development for software applications. Provides support and guidance regarding Data Integration and T-SQL best practices and development standards. Promotes approved agile methodologies, leading the design and development efforts for the agile team. Actively coaches, guides, and mentors team members in providing valuable solutions to our customer.
Key Responsibilities: “To simplify complexities for each customer.”
Collaborates with stakeholders and development team members to achieve business results.
Work closely with other engineers to integrate databases with other applications.
Leads the design, development, and implementation of database applications and solutions for managing and integrating data between operational systems, data repositories, and reporting and analytical applications. This includes but is not limited to ETL, stored procedures, views, and functions.
Recommends and provide guidance regarding Data Integration and database development, T-SQL best practices, and standards to the development team members as needed.
Create and propose technical design documentation which includes current and future functionality, database objects affected, specifications, and flows/diagrams to detail the proposed database and/or Data Integration implementation.
Has a deep understanding of the business processes and the technology platform that enables it.
Translates stakeholder’s requirements into common language that can be adopted for the use with Behavior Driven Development (BDD) or Test Driven Development (TDD).
Participates in industry and other professional networks to ensure awareness of industry standards, trends and best practices in order to strengthen organizational and technical knowledge.
Provides support for investigating and troubleshooting production issues.
Promotes the establishment of group standards and processes. Participates in the Communities of Practice.
Works continually on improving performance of source code using industry standard methodologies.
Helps drive technology direction and choices of technologies by making recommendations based on experience and research.
Qualifications/Education/Certifications:
Bachelor's degree from four-year college or university (in Information Technology or Computer Science preferred), plus five to eight years related experience and/or training; or equivalent combination of education and experience.
Knowledge, Skills and Abilities:
Prefer experience in Healthcare, PBM and/or ABM, workers’ compensation and/or insurance industry.
Required experience:
5+ years SQL Server 2008/2014
5+ years Data Integration technologies and principles
Advanced knowledge of T-SQL including complex SQL queries (ex: using various joins and sub-queries) and best practices
Advanced knowledge of index design and T-SQL performance tuning techniques
Advanced experience integrating data from structured and unstructured formats: flat files, XML, EDI, JSON, EXCEL
Advanced knowledge and experience in online transactional (OLTP) processing and analytical processing (OLAP) databases and schemas
Advanced knowledge of Data Warehousing methodologies and concepts
Experience with TDD / BDD
The following knowledge is not required, but is preferred:
Experience with BI Tools is a plus
Basic understanding of object oriented programming
Experience in distributed architectures such as Microservices, SOA, and RESTful APIs
Continuous Integration
Cucumber, Gherkin
Jira
Agile Competency Requirements:
Requires an understanding of the application of Agile development methodology.
Must be comfortable with change, close collaboration, and have conflict resolution skills.
Knowledge of or willingness to learn Agile / DevOps values.
Takes initiative and are passionate about what they do.
Adaption, Ability &amp; Desire to Learn, Team Oriented - tolerance &amp; helpful, and Quality Focus
Physical Demands/Working Conditions:
Duties are performed primarily in a home office setting utilizing computer equipment. Travel to attend meetings and visit locations throughout the country may be required. While performing the duties of this job, the employee is regularly required to sit and talk or hear. The employee is frequently required to use hands. The employee is occasionally required to stand and walk.
*** Job descriptions will be reviewed and are subject to changes of business necessity. Reasonable accommodations may be made to enable individuals with disabilities to perform the essential functions.
Pay is based on several factors including but not limited to education, work experience, certifications, geographical cost of labor, etc. In addition to base pay, Healthesystems offers a comprehensive benefits package including, health, dental, vision, disability and life insurance, wellness resources, recognition programs, 401k contribution, and PTO &amp; Holiday pay (all subject to eligibility requirements). Applicable statutory benefits also provided. https://healthesystems.com/careers/
Anticipated Starting Pay Range
$101,000—$139,040 USD
To facilitate working from home, and as a requirement for this role, candidates must provide their own reliable, high speed internet access with sufficient bandwidth to execute all job functions. Company laptop will be provided.
Show more
Show less</t>
  </si>
  <si>
    <t>Agile, Microservices, Jenkins, Continuous Integration, SQL server, Cucumber, Gherkin, Jira, TSQL, SQL, EDI, JSON, XML, SOAP, RESTful API, OLTP, OLAP, ETL, Stored procedures, Views, Functions, Behavior Driven Development (BDD), Test Driven Development (TDD), Indexing, Flat files</t>
  </si>
  <si>
    <t>https://www.linkedin.com/jobs/view/data-scientist-at-burtch-works-3764336716</t>
  </si>
  <si>
    <t>Our client is looking for a Data Scientist for a 6-month Contract-to-Hire role. This candidate is an exceptional critical thinker that is adept at solving complex problems and creating elegant business solutions. You will be involved in the design and development efforts for our big data solutions including data lake, Business Intelligence Solutions, Machine Learning, Data Pipeline, and cloud-based data warehouse products.
You must have direct experience in the design and implementation in areas such as machine learning, artificial intelligence, operational research, or statistical methods.
Essential Functions
Demonstrated experience in machine learning techniques, probabilistic reasoning, data science, and/or optimization
Proven ability in creating explainable models and implementing advanced algorithms into production
Experience in implementing supervised and unsupervised machine learning techniques, analysis of variance (ANOVA) and statistical significance test
Demonstrated programming experience in Python, R, Keras, TensorFlow with .NET integration
Acts as a key contributor to all phases of the design and development lifecycle of analytic applications utilizing various technology platforms
Experience developing/implementing analytic solutions in the Amazon or Azure cloud that leverage relational, in-memory, NoSQL, document and/or graph databases
Strong analytical skills, able to translate complex business requirements into sound architectural solutions
Experience designing and implementing data pipeline for analytical model consumption of structured, semi-structured, and/or unstructured data in batch and real-time environments
Experience with APIs, Web Services
Good understanding of dimensional data modeling, data transformation &amp; designing analytical data structures
Good SQL skills, broad exposure to all language constructs
Ability to work in a fast-paced, collaborative team environment
Data Integration / ETL / ELT tools
Excellent written and verbal communication skills and ability to express ideas clearly and concisely
Skills &amp; Competencies
Power BI with ML integration
Working in Azure environments including Azure ML
Familiarity with DevOps and CI/CD as well as Agile tools and processes including Git, and Azure DevOps
Education or Prior Work Experience
Minimum of a bachelor's degree in computer science, Applied Mathematics or related technical field
Show more
Show less</t>
  </si>
  <si>
    <t>Data Science, Machine Learning, Artificial Intelligence, Operational Research, Statistical Methods, Python, R, Keras, TensorFlow, .NET, Amazon Web Services, Azure, NoSQL, Dimensional Data Modeling, Data Transformation, SQL, Data Integration, ETL, ELT, Power BI, DevOps, CI/CD, Git, Azure DevOps, Computer Science, Applied Mathematics</t>
  </si>
  <si>
    <t>https://www.linkedin.com/jobs/view/senior-cloud-data-engineer-at-bdo-usa-3765473103</t>
  </si>
  <si>
    <t>Data Analytics, Business Intelligence, Machine Learning, Data Warehousing, Data Modeling, SQL, Python, Java, Scala, C#, Microsoft Fabric, Power BI, Azure Analysis Services, Git, Linux, Data Lake Medallion Architecture, Batch and/or streaming data ingestion, AI Algorithms, Automation tools, Computer Vision, Tableau, .Net, Qlik, Azure Data Factory, RedShift, UiPath, Cloud, RPA, AWS, Kinesis, QuickSight, SageMaker, S3, Databricks, AWS Lake Formation, Snowflake, PySpark, dbt, Terraform, Bicep, Data Ops, Purview, Delta, Pandas, Spark SQL, SSIS, SSAS, SSRS</t>
  </si>
  <si>
    <t>https://www.linkedin.com/jobs/view/lead-cloud-database-engineer-at-inspyr-solutions-3779675925</t>
  </si>
  <si>
    <t>Title:
Lead Cloud Database Engineer
Location:
Remote
Duration:
Direct Hire
Compensation:
125-130k
Work Requirements:
US Citizen, GC Holders or Authorized to Work in the U.S.
Job Description
Purpose of the Position:
The Lead Cloud Database Engineer leads in the systems implementation and management of cloud and on-prem database systems in support of day-to-day 24x7 IT operations. The Lead Cloud Database Engineer is responsible for hands-on delivery and leadership of a small database team that supports, maintains, administers our enterprise data platform solutions. This position operates as the leader of Data Platform engineering initiative as we migrate to a could architecture.
The Lead Cloud Database Engineer reports to the Director, Enterprise Data Engineering.
Pay &amp; Benefits:
Anticipated starting salary of $125,000; pay rate negotiable based on experience and qualifications.
Medical (including prescription), Dental, Vision
FSA/HSA (Depending on Medical Plan chosen)
$50,000 Life Insurance
Additional Voluntary Life Insurance
Employee Assistance Program EAP
Long Term Disability
Short Term Disability
Supplemental Insurance such as Critical Illness, Accident, and Hospital
Paid Time Off 15 days accrued in year 1, 9 holidays, and 1 day of Volunteering Time Off
401k (eligible upon completion of 90 days of employment and must be at least 21 years of age)
Pet Insurance
Identity Theft Protection
Key Responsibilities:
Functional
Own the outcome. Execute as one, together with IT peers.
Lead projects and team to create and maintain optimal database architecture.
Guide development to assemble large, complex databases that meet enterprise requirements for both OLTP and analytical workloads.
Steer expansion and optimization of database architecture for cross functional teams.
Provide operational and functional leadership for creating, storing, managing, and maintaining enterprise data, including the ability to incorporate policies and procedures for centrally managing and sharing data through the data life cycle.
Partner with application and product teams to define and deliver on database needs.
Participate in short-and intermediate-term planning for data initiatives and projects including identifying dependencies, capacity planning and resource allocation.
Identify, design, and implement internal process improvements: automating manual processes, optimizing data delivery, and re-designing for flexibility and scalability.
Design and implement proactive database monitoring and guide rapid issue resolution of issues. Ensure databases are performing to SLAs,
Define infrastructure required for a variety of cloud and on-premises databases.
Work with stakeholders including to assist with database technical issues and support their data infrastructure needs.
Work closely with Infrastructure, DevOps, system engineering, data architecture, data governance and data analytics teams to ensure databases adhere to enterprise standards, usability, and performance.
Guide and mentor team members, peers, and business partners on functional requirements, best practices, effective design patterns and data maturity.
Be responsible for implementation of database safeguards and security adherent to enterprise standards.
Assist with implementation of DataOps and DevSecOps for data initiatives using preferred processes and tools. Participate as team member / leader in Agile/Scrum team.
Work on continuous improvement initiatives and effectively address root cause analysis outcomes to deliver sustainable excellence.
Mentor, coach and support direct reports to excel at team deliverables.
Ensure data engineering design and deliverables adhere to regulatory and compliance requirements.
Participate in On-Call rotation for after-hours support and troubleshooting
Perform other duties as assigned.
Technical:
Ensure overall performance, reliability, stability, and availability of Cloud and on-prem database systems and infrastructure.
Lead the configuration, management, and implantation of cloud and on-prem data systems.
Perform proactive maintenance, monitoring, and troubleshooting of SQL Server, Azure SQL, Databrick, Cosmos and all other database systems.
Troubleshoot database service outages as they occur, including after-hours and weekends.
Create documentation on database recovery and architecture effective provisioning, installation/configuration, operation, and maintenance of systems hardware and software and related infrastructure.
Work to ensure that the associated hardware resources allocated to the databases are configured for high resilience and are tuned for optimum performance.
When performance issues arise, determine the most effective way to increase performance server configuration changes, or index/query changes.
Identify and partner with developers and leaders to remediate inefficient or suboptimal performance of queries, processes, or data structures.
Guide complex and critical data/database management initiatives that typically involve multiple disciplines and multiple business groups, including responsibility for database architecture, design, integration, and/or data modeling.
Responsible for improvement and maintenance of the databases to include rollout and upgrades.
Work with IT Engineering and DevOps to ensure all database systems are backed up in a way that meets the business's Recovery Point Objectives (RPO).
Test backups to ensure we can meet the business' Recovery Time Objectives (RTO).
Lead architectural decisions for cloud and on-prem data system implementations and upgrades including clustering, log shipping, mirroring, SQL Database servers, Azure SQL Databases, Datalakes, Data Factory, Databricks, or other technologies.
Lead the configuration, tuning, and management SQL Always-On Availability Groups.
Deploy database change scripts provided by third party vendors.
Perform load and execution testing.
Develop and deploy methodologies for testing database performance and providing performance statistics and reports.
Responsible for assisting developers in creating stored procedures and SQL commands to properly query databases.
Continued development of database administration skills; keep abreast of latest techniques, best practices, and trends and able to apply to project work.
Lead developing SQL queries/scripts and similar artifacts to validate the completeness, integrity, and accuracy of data within data load/refresh, backup and recovery processes.
Lead in data analysis efforts to resolve complex database performance issues.
Lead with the design and development of automated solutions (scripts, functions, programs, processes) to increase the efficiency of the database administration and monitoring processes.
Document designs and specifications that adhere to company practices.
Communicate needs as well as deployment and operations standards to Infrastructure Services.
Support Institutional Initiatives
Keep current on institutional goals, objectives, and progress.
Engage in institutional sponsored activities and initiatives as appropriate.
Lead with courage in support of change initiatives that impact organization.
Manages and assists in coordinating efforts between departments.
Compliance:
Demonstrates knowledge of, and carefully follows all applicable federal and state compliance requirements and regulations including those prescribed by the Department of Education, accrediting agencies, CIE, and internal policies and procedures.
Effectively communicates compliance requirements to students and other staff as appropriate and quickly escalates any compliance concerns to the Compliance department.
Work Experience, Skills &amp; Abilities:
Minimum Requirements
Bachelor's degree or equivalent combination of education and experience.
2+ years of leadership experience.
9+ years of experience with database design, and administration experience with Microsoft SQL Server.
9+ years of experience writing T-SQL and stored procedures and query tuning on high transaction systems.
5+ years of experience with Microsoft SQL Server in a high availability environment including Failover Clusters, Availability Groups and Transactional Replication.
5+ years of experience with Microsoft Azure cloud database services such as Azure SQL Databases, SQL Server Stretch Databases.
5+ years in CDC and Data Replication techniques, processes, and best practices and able to provide guidance to other development teams (BI, ETL, Software Engineering, etc.).
Deep knowledge of both OLTP and Analytical databases.
Possess in-depth SQL knowledge to understand and review SQL and host language programs and to recommend changes for optimization.
Ability to prioritize in the face of demanding time frames.
Proficient at collecting, storing, and managing the ability to query the organization's metadata.
Able to integrate database administration requirements and tasks with general systems management requirements and tasks (such as job scheduling, network management, transaction processing, etc.).
Able to professionally communicate fluently in verbal and written English and effectively communicate with all level of the organization.
Able to work in a team focused environment.
Excellent customer service mindset and approach.
Self-motivated; strong work ethic.
Proficient in MS Office (Word, Excel, PowerPoint) and other business tools such as Skype and Microsoft Teams.
Able to support a diverse and inclusive work environment.
Preferred Requirements:
5+ years of experience with Microsoft Azure cloud data services such as ADLS, DataBricks, Power BI, and Data Factory.
Experience with COSMOS DB
Proficient experience with Database monitoring tool sets such as SolarWinds DPA.
Proficient experience with Database Modeling and Design Tools (e.g., Erwin, Oracle Designer, ER Studio, etc.).
Ability to translate a data model or logical database design into an actual physical database implementation and to manage that database once it has been implemented.
Proficient experience with SQL Source control tools such as RedGate or VSTS.
Possess procedural skills to help design, debug, implement, and maintain stored procedures, triggers, and user-defined functions that are stored in the DBMS.
Possess understanding of the advanced tenets of relational database technology and be able to accurately communicate them to others.
Working Environment:
Ability to work full-remote, on-site, or a hybrid attendance model.
Minimal travel required-Valid drivers license required.
Flexibility to work evenings and weekends as needed.
Physical Demands:
Requires long periods of sitting at a desk working on a computer.
Requires ability to travel.
Requires occasional bending, stooping and squatting.
Requires occasional lifting of up to 10 lbs.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</si>
  <si>
    <t>Cloud Computing, Database Administration, SQL Server, Azure SQL, Databricks, Cosmos DB, TSQL, Stored Procedures, Query Tuning, High Availability, Failover Clusters, Availability Groups, Transactional Replication, CDC, Data Replication, OLTP, Analytical Databases, SQL, Optimization, Metadata Management, MS Office, Skype, Microsoft Teams, ADLS, Power BI, Data Factory, SolarWinds DPA, Database Modeling, Design Tools, RedGate, VSTS, DBMS, Relational Database Technology, Agile/Scrum, DataOps, DevSecOps, Data Governance, Data Architecture, Data Analytics, Regulatory Compliance</t>
  </si>
  <si>
    <t>Technical Data Analyst - SQL</t>
  </si>
  <si>
    <t>https://www.linkedin.com/jobs/view/technical-data-analyst-sql-at-motion-recruitment-3771187638</t>
  </si>
  <si>
    <t>Grow your career as a Technical Data Analyst with an innovative global bank working in Tampa, FL. Contract role with strong possibility of extension. Will require working a hybrid schedule 2-3 days onsite per week.
Join one of the world's most renowned global banks and trusted brand with over 200 years of continuously evolving financial services worldwide. Will be responsible for establishing and implementing new or revised application systems and programs in coordination with the Technology team. The overall objective of this role is to lead applications with system analysis, data analysis and data mapping, produce clear system flowcharts, BRDs &amp; FRDs to implement the project. You will work alongside some of the smartest minds in the industry who are excited to share their knowledge and to learn from you.
Contract Duration: 12+ Months
Required Skills &amp; Experience
Bachelor’s degree/University degree.
3 to 5 years of experience in Applications Development or systems analysis role.
4+ years of experience with SQL Server.
1 to 3 years of understanding of .NET perform on Windows.
Extensive experience of system analysis and in programming of software applications.
Experience in managing and implementing successful projects.
Excellent understanding of RDBMS &amp; SQL Queries.
Must be very good in SQL writing, understanding – looking at mapping programs, read those old programs and how data is mapped.
Financial background with Market Data experience, preferably a Subject Matter Expert (SME) in this domain. Understand equity, QC, equity, etc. (entire system based on market data).
Ability to prepare BRD &amp; FRD.
Ability to adjust priorities quickly as circumstances dictate to work in an Agile framework environment.
Demonstrated leadership and project management skills.
Desired Skills &amp; Experience
Master’s degree.
Financial background in pricing &amp; product.
What You Will Be Doing
Partner with multiple management teams to ensure appropriate integration of functions to meet goals as well as identify and define necessary system enhancements to deploy new products and process improvements.
Resolve variety of high impact problems/projects through in-depth evaluation of complex business processes, system processes, and industry standards.
Provide expertise in area and advanced knowledge of applications programming and ensure application design adheres to the overall architecture blueprint.
Utilize advanced knowledge of system flow and develop standards for coding, testing, debugging, and implementation.
Develop comprehensive knowledge of how areas of business, such as architecture and infrastructure, integrate to accomplish business goals.
Provide in-depth analysis with interpretive thinking to define issues and develop innovative solutions.
Serve as advisor or coach to mid-level developers and analysts, allocating work as necessary.
Posted By:
Melissa Klein
Show more
Show less</t>
  </si>
  <si>
    <t>Data Analysis, Applications Development, Systems Analysis, SQL Server, .NET, RDBMS, SQL Queries, Market Data, Financial Background, Agile Framework, Leadership, Project Management, Business Process Analysis, Application Programming, System Architecture, Coding, Testing, Debugging, Business Analysis, Analytical Thinking</t>
  </si>
  <si>
    <t>https://www.linkedin.com/jobs/view/senior-staff-ai-data-engineer-at-recruiting-from-scratch-3759712030</t>
  </si>
  <si>
    <t>Software Development Engineer in Test (Data)</t>
  </si>
  <si>
    <t>https://www.linkedin.com/jobs/view/software-development-engineer-in-test-data-at-bst-global-3787374186</t>
  </si>
  <si>
    <t>Summary of Duties &amp; Responsibilities:
BST Global is seeking a highly driven and effective professional to join the quality assurance team. As an SDET with a focus on data, you will leverage your expertise, experience and passion to ensure we uphold the highest levels of quality and excellence for our clients.
Essential Functions:
Technical
– E
xperience in integrating a strong software development background with a passion for the discipline of quality assurance
Build testing framework design, development, automation for our Big data infrastructure leveraging the latest technologies from Microsoft Azure in a multi-tenant architecture with multiple data sources spanning both on-premise and in the cloud
Develop Azure API and Web-based API testing and automation of data pipelines, data services, cloud data warehouses, Azure Databricks data lakehouse, business intelligence, and machine learning platforms, especially around unified transactional data
Creating quality metrics to evaluate data pipelines, products, and customer deliverables
Work closely with the Scrum team throughout a project to continually monitor and provide feedback on the quality of the product
Produce test estimates for testing activities working in an Agile development process
Produce status reports and quality metrics working in an Agile development process
Experience working with Azure DevOps CI/CD environment
Methodology
– E
xpertise and knowledge in quality assurance standards, processes, policies and procedures
Knowledge of statistical methods, models, and processes to develop automated testing solutions in order to validate the predicted outcome
Ability to work within an iterative software development lifecycle, under Agile development processes
Proficiency with common software engineering best practices, such as pairing, test-driven development (TDD), writing unit and integration tests, and participating in code reviews
Demonstrated experience defining, communicating and presenting data-driven test plans and test scenarios to stakeholders and product owners.
Assist the QA team with feature and regression testing
Team Support
–
Deep commitment to working in and fostering a highly collaborative, innovative and high performing product team
Be an active participant in all aspects of test planning and execution through all phases of the product development lifecycle, including testing strategies, and communication
Evangelize, support and embody BST’s Company Mission, Strategy and Values
Foster a culture of ownership and pride for delivering the highest levels of quality and excellence
Performs other related duties as directed
Skills &amp; Competencies
Abilities
Strong team player with ability to collaborate with all levels of the organization
Ability to influence others and motivate with a positive and confident personal style
Possess a drive towards forward progress and delivering results while taking responsibility
Multi-tasker with ability to set and manage priorities
Strong analytical and problem-solving skills with a high aptitude to learn
Proactively and transparently communicate challenges/successes to leadership
Exhibit and relentlessly demonstrate a high level of attention to detail
Flexibility, adaptability and willingness to help in other areas as priorities shift
Ability to effectively operate with minimal supervision, but keeping leadership in the loop
Skills/Competencies
4-6 years hands-on programming experience with C#, ASP.Net, React and Python
4-6 years advanced hands-on experience with PowerShell, Azure CLI, ARM templates, YAML, JSON, Parquet
4-6 years advanced hands-on experience with automated testing of Power BI embedded, Power BI services, Power BI dashboards and reports
4-6 years advanced hands-on experience writing SQL Queries and Stored Procedures, Spark SQL
4-6 years of hands-on working experience of testing REST, Web APIs or SOAP APIs (ASP.Net, Karate, MSTest, NUnit, Postman, and SoapUI)
4-6 years UI Test automation experience with (Selenium, Appium, and Cypress)
4-6 years experience testing cloud-based multi-tenant Data Pipelines
Knowledge of Data Warehousing and data modeling
Knowledge of Azure APIs for Azure Services such as Azure AD API, Azure Data Lake , Log Analytics, Power BI Services API,
Education or Prior Work Experience
Bachelor’s or Master’s degree in Computer Science or a related field such as Mathematics and Statistics, preferably with a focus on data analytics
Azure Certified Cloud Architect – (Desired)
Reports to
QA Manager
Number Supervised
0
Travel
Minimal to no travel required, but travel as needed
Classification
Exempt
Work Environment
This job operates in a professional office environment or remotely. This role routinely uses standard office equipment such as computers, phones, photocopiers, filing cabinets and fax machines.
Physical Demands
While performing the duties of this job, the employee is regularly required to talk or hear. The employee frequently is required to stand; walk; use hands to finger, handle or feel; and reach with hands and arms.
Show more
Show less</t>
  </si>
  <si>
    <t>Software Development, Data Assurance, Quality Assurance, Data Pipelines, Azure, Web API, Machine Learning, Power BI, SQL, REST, Selenium, Appium, Cypress, Python, C#, ASP.Net, React, PowerShell, Azure CLI, ARM templates, YAML, JSON, Parquet, Karate, MSTest, NUnit, Postman, SoapUI, Data Warehousing, Data Modeling, Azure APIs, Azure AD API, Azure Data Lake, Log Analytics, Power BI Services API</t>
  </si>
  <si>
    <t>https://www.linkedin.com/jobs/view/senior-data-engineer-public-company-at-recruiting-from-scratch-3748833026</t>
  </si>
  <si>
    <t>Vancouver</t>
  </si>
  <si>
    <t>Python, SQL, Snowflake, Airflow, Kubernetes, Docker, Helm, Spark, PySpark, Kafka, Storm, SparkStreaming, Agile engineering practices, TDD, Pair Programming, Continuous Integration, Automated testing, Deployment, Data Warehouses, ETL, Legal compliance, Data management tools, Data classification, Data retention</t>
  </si>
  <si>
    <t>Aurora, IL</t>
  </si>
  <si>
    <t>https://www.linkedin.com/jobs/view/data-center-facilities-operator-at-jll-3743108115</t>
  </si>
  <si>
    <t>Sheridan</t>
  </si>
  <si>
    <t>The Data Center Facilities Engineer is a mechanical hands on role and is non-IT that is responsible for delivery of best practice systems and problem resolution on all data center electrical and mechanical infrastructure (UPS, MV electrical systems, generators, cooling systems etc.)
Location:
Principal Duties and Responsibilities
Task will include but not be limited to:
Responsible for maintaining, monitoring, and performing preventive maintenance and continuous operation of all building systems to maintain 100% Up-time including: fire/life safety, mechanical systems such as (HVAC, chillers, crac, crah, plumbing, controls), electrical including emergency backup systems such as (lighting, UPS, ATS, STS, PDU, generators, primary switchgear, power distribution, transformers), and hot water systems. Monitors operation, adjusts, and maintains refrigeration, chilled water, and air conditioning equipment; boilers, and ventilating and water heaters; pumps, valves, piping, and filters; other mechanical and electrical equipment. Must record readings and make and adjust where necessary to ensure proper operation of equipment.
Requires the ability to analyze the operation of various systems, determine the cause of any problems/malfunctions and take corrective action as required.
Comply with departmental policy for the safe storage, usage, and disposal of hazardous materials. Maintains a clean and safe workplace.
Learn and understand the data center site in-order to manage incidents and events that put the critical systems at risk.
Work order management, including CMMS, Vendor Management, and Customer Facing Tickets.
Understanding and complying with emergency escalation procedures.
Perform additional job duties as required.
Minimum Requirements:
Preferred to have hands-on experience working in a data center/critical facility, including UPS.
Systems, emergency generators, and switchgears.
High School diploma or GED equivalent
2+ years related work experience.
Working knowledge of computer applications including Word and Excel.
Demonstrated verbal/written communication skills.
Preferred Requirements:
Corrigo Experience.
MCIM / Salesforce Experience.
Zendesk Experience.
Service Now Experience.
Received EPA 608.
Trained in NFPA70E.
PHYSICAL WORK ABILITIES AND REQUIREMENTS
:
This position requires frequent walking, climbing, bending, kneeling, lifting, stooping, and working/extending overhead, including:
Walking large, campus-like settings.
Lifting a minimum of 50 lbs.
Climbing stairs and navigating rooftops to access equipment.
Using ladders up to 30 ft and working from heights.
Ability to Climb a ladder with a 300-lb weight limit.
Must be able to work different schedules.
Must be able to work Holidays.
Must be able to respond to site emergencies.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include:
401(k) plan with matching company contributions
Comprehensive Medical, Dental &amp; Vision Care
FMLA at 100% of salary after 1 year of employment.
Paid Time Off and Company Holidays.
Compensated for Holidays Worked.
15% Pay differential for Night Shift Employment.
If this job description resonates with you, we encourage you to apply, even if you don’t meet all the requirements. We’re interested in getting to know you and what you bring to the table!
Pay is the union rate
Show more
Show less</t>
  </si>
  <si>
    <t>Data Center Operations, Facilities Management, Electrical Systems, HVAC Systems, Plumbing, Controls, Generators, UPS Systems, PDUs, Transformers, Refrigeration, Chillers, Air Conditioning, Boilers, Ventilating, Water Heaters, Pumps, Valves, Piping, Filters, CMMS, Vendor Management, Customer Service, Corrigo, MCIM, Salesforce, Zendesk, Service Now, EPA 608, NFPA70E</t>
  </si>
  <si>
    <t>https://www.linkedin.com/jobs/view/data-center-facilities-operator-at-jll-3743102754</t>
  </si>
  <si>
    <t>Data Center Facilities Engineer, UPS, MV electrical systems, Generators, Cooling systems, HVAC, Chillers, Crac, Crah, Plumbing, Controls, Electrical, Lighting, ATS, STS, PDU, Primary switchgear, Power distribution, Transformers, Hot water systems, Refrigeration, Chilled water, Air conditioning equipment, Boilers, Ventilating, Water heaters, Pumps, Valves, Piping, Filters, CMMS, Vendor Management, Customer Facing Tickets, Corrigo, MCIM, Salesforce, Zendesk, Service Now, EPA 608, NFPA70E, Microsoft Word, Microsoft Excel</t>
  </si>
  <si>
    <t>Data Center Operations Manager</t>
  </si>
  <si>
    <t>CyrusOne</t>
  </si>
  <si>
    <t>https://www.linkedin.com/jobs/view/data-center-operations-manager-at-cyrusone-3784887751</t>
  </si>
  <si>
    <t>The Data Center Operations Manager is responsible for ensuring optimal performance of data center and facility environments, systems and personnel, as well as, the daily over-site and guidance for administrative and maintenance functions.
Essential Functions:
Environmental Management
Manage day to day operations of cooling (production &amp; distribution) and electrical systems
Troubleshoot issues related to the critical infrastructure using test equipment, observation and automation, monitoring and control applications
Proactively develop and implement maintenance activities to include both critical infrastructure and general maintenance of the physical plant (appearance)
Work with Operations and Sales leadership to assure all environmental issues are handled and communicated correctly to the customer
Report on all SLA required activities
Capacity Management
Maintain current status and future status reporting on all capacity thresholds within the facility
Access Management
Work with Security Manager to assure all access points are monitored and controlled
In conjunction with Security Manager, manage all security issues to resolution and conduct post mortems
Building Management
Management of the building and its related services such as janitorial, grounds, plumbing, fuel, phone systems, etc.
Manage all sub-contractor agreements to maintain the facility
Operation and maintenance of cable plant and fiber entrance, raised floor systems, automation and control systems, fire detection and suppression systems and security systems
Develop and document operational standards, maintenance schedules, training and testing procedures, emergency contacts, inventory requirements and vendor relationships
Environmental Services Management
Set up and maintain environmental monitoring solutions for all managed facilities
Work with Operations to assure monitoring is in place for delivered services
Asset Management
Management of asset tracking processes and systems
Support of Customer Implementations
Work with Implementation Manager to assure a smooth implementation process for the customer
Review and close tickets
Design and create service delivery procedural manual
Oversee training and development process for service delivery group
Participate in 24 X 7 X 365 rotation
Minimum Requirements:
Extensive experience and knowledge of electrical and mechanical equipment and systems operations and maintenance including, but not limited to, Caterpillar generator sets, Square D paralleling gear, MGE UPS systems, Trane Chiller plants and pumps, smoke detection systems and fire alarm systems
Cable plant design and management
Experience with building automation, monitoring and control systems (i.e. Trane Tracer Summit, SquareD PowerLogic, Caterpillar/ISO Power Lynx and Eaton Foreseer)
Energy audits
Project management
AutoCad &amp; Visio a plus
Knowledge of building automation, monitoring and control systems including Trane Tracer Summit, SquareD PowerLogic, and Caterpillar/ISO Power Lynx
Energy audits
Ability to work well with all facility personnel and delegate tasks appropriately
Strong customer service skills
Excellent oral and written communication skills
Ability to develop and document procedures and train other personnel
Must be able to work with people at all levels internally and within the customer environment
Must be able to work in a team environment
Strong analytical and problem-solving skills
Ability to work under pressure and manage multiple concurrent priorities
Willingness to adjust hours as required by the business to include being onsite for extended hours during emergency situations such as hurricane
Strong Leadership skills and capabilities
Experience/Skills:
5+ years technical experience working in a High Availability (Data Centers, Manufacturing, Hospitals) environment
Education:
Bachelor’s Degree in Computer Science, Engineering or Facilities Management (or related field). May substitute work-related experience for degree
Certifications:
Certified Plant Engineer (CPE), Certified Plant Maintenance manager (CPMM) or similar facilities-based certification preferred
Experience/Skills:
5+ years technical experience working in a High Availability (Data Centers, Manufacturing, Hospitals) environment
Education:
Bachelor’s Degree in Computer Science, Engineering or Facilities Management (or related field). May substitute work-related experience for degree
Certifications:
Certified Plant Engineer (CPE), Certified Plant Maintenance manager (CPMM) or similar facilities-based certification preferred
CyrusOne is an equal opportunity employer. All qualified applicants will receive consideration for employment without regard to race, color, sex, sexual orientation, gender identity, religion, national origin, disability, veteran status, or other legally protected status.
CyrusOne provides reasonable accommodation for qualified individuals with disabilities in accordance with the Americans with Disabilities Act (ADA) and any other state or local laws. We will respond to requests for reasonable accommodations to assist you in applying for positions at CyrusOne, or to submit a resume. If you need to request an accommodation, please contact our Human Resources at 214.488.1365 (Option 7) or by email at HR@cyrusone.com.
Show more
Show less</t>
  </si>
  <si>
    <t>Cooling, Electrical systems, Troubleshooting, Test equipment, Observation, Automation, Monitoring, Control applications, Maintenance activities, Critical infrastructure, General maintenance, Environmental issues, Capacity Management, Capacity thresholds, Access Management, Security Issues, Building Management, Janitorial, Grounds, Plumbing, Fuel, Phone systems, Subcontractor agreements, Cable plant, Fiber entrance, Raised floor systems, Automation, Control systems, Fire detection systems, Suppression systems, Security systems, Operational standards, Maintenance schedules, Training, Testing procedures, Emergency contacts, Inventory requirements, Vendor relationships, Environmental Services Management, Environmental monitoring solutions, Monitoring, Asset tracking processes, Systems, Customer Implementations, Implementation Manager, Service delivery procedural manual, Training and development process, Customer service skills, Communication skills, Procedures, Training, Leadership skills, Computer Science, Engineering, Facilities Management, Plant Engineer (CPE), Plant Maintenance manager (CPMM), High Availability, Data Centers, Manufacturing, Hospitals, AutoCAD, Visio, Trane Tracer Summit, SquareD PowerLogic, Caterpillar/ISO Power Lynx, Eaton Foreseer, Energy audits, Project management</t>
  </si>
  <si>
    <t>https://ca.linkedin.com/jobs/view/data-scientist-at-navigator-powered-by-liferaft-3774692425</t>
  </si>
  <si>
    <t>Nova Scotia</t>
  </si>
  <si>
    <t>We are currently looking to expand our R&amp;D team with the addition of a Data Scientist to help accelerate our development of innovative initiatives out of our recently announced AI Think Tank, LifeRaft Labs.
As a Data Scientist, you will report to the Chief Innovation Officer and work closely with fellow Data Scientists, Data Engineers, Security Experts and our Product and Engineering team members to solve complex challenges involving the use of open source data for intelligence purposes.
We are looking for a Data Scientist with a passion for data and a thirst for solving complex problems. If you’re looking for an opportunity to help shape the future of our innovative application as we embark on a complete transformation of the product, we want to hear from you. If you want to work with a dynamic, fast-growing team with an innovative spirit and a determination to help solve new challenges developed by the complexities of open source data – this could be the opportunity for you.
What You Do As a Data Scientist
Identify valuable data sources and automate collection processes
Undertake preprocessing of structured and unstructured data
Conduct exploratory data analysis to identify patterns and trends
Present information using data visualization techniques
Apply advanced statistical techniques and machine learning algorithms to analyze OSINT data to solve complex security challenges
Develop predictive models to identify potential threats and anomalies within large datasets
Maintain and optimize data pipelines, ensuring data integrity and accuracy
Drive innovation by staying up-to-date with industry trends, emerging technologies, and best practices in AI
Collaborate closely with product managers, data scientists, developers, and other stakeholders to understand the problem space and provide innovative and effective solutions
Incorporate fairness, transparency, and accountability into machine learning models and data-driven solutions to prevent bias and discrimination
Be an integral part of the LifeRaft Labs team and contribute ideas to solve complex challenges in the OSINT space
WHY LIFERAFT?
We pride ourselves on our innovative spirit and determination to help solve new challenges developed by the complexities of open source data. LifeRaft provides a threat intelligence and investigations platform, Navigator, to corporate security teams around the world, including some of the biggest brands you've probably referenced today! Navigator is designed to identify, track, and validate issues from open source channels (surface, deep web, and darknet) related to executive safety, fraud prevention, and asset &amp; infrastructure protection. Our technology is helping keep these companies, their people, and their operations safe – making a real impact in the world we all live in.
LifeRaft provides a threat intelligence and investigations platform, Navigator, to corporate security teams around the world, including some of the biggest brands you've probably referenced today! Our technology is helping keep these companies, their people, and their operations safe – making a real impact in the world we all live in.
Requirements
Proven experience as a Data Scientist or similar relevant role
Experience with cleansing and handling large volumes of data, preparing datasets, manually evaluating data and spotting patterns in visualization
Strong experience with Python data stack: - Pandas - Scikit-learn - PyTorch or TF/Keras - HF Transformers
Solid understanding of statistical analysis and machine learning techniques
Experience in natural language processing, language modeling, unsupervised methods (clustering)
Experience optimizing code for performance and resource efficiency
Experience with data visualization in Python
Experience working with commercial or open source Large Language Models
Analytical mind and business acumen
Ability to work both independently and collaboratively in a fast-paced environment
Passion for staying updated on industry trends and emerging technologies
We will value experience in tuning Large Language Models
We will value experience in MLOps, setting up ML infrastructure and deployment of models
Benefits
The diversity of our team is integral to our success. We are a team of passionate and supportive individuals and pride ourselves in fostering a collaborative, innovative, and fun culture. We offer our team:
Attractive &amp; competitive compensation plan &amp; benefits
Investment in personal and professional growth
Remote work/office space (with dogs!) with flexible hours
Flexible time off – Take a minimum of 15 days/year with no cap beyond!
Health Benefits &amp; $750 Yearly Lifestyle Subsidy
Diversity &amp; Inclusion Committee
Hilarious authentic co-workers &amp; fun social activities
Show more
Show less</t>
  </si>
  <si>
    <t>data science, data engineering, natural language processing, AI, machine learning, predictive modeling, Python, Pandas, Scikitlearn, PyTorch, TF/Keras, HF Transformers, statistical analysis, MLOps, data visualization, Jupyter Notebook, Linux, Git, Tableau, Power BI, data pipelines, large language models</t>
  </si>
  <si>
    <t>Data Validation Engineer (C#, QA experience)</t>
  </si>
  <si>
    <t>https://ca.linkedin.com/jobs/view/data-validation-engineer-c%23-qa-experience-at-verisk-3783713037</t>
  </si>
  <si>
    <t>Company Description
We help the world see new possibilities and inspire change for better tomorrows. Our analytic solutions bridge content, data, and analytics to help business, people, and society become stronger, more resilient, and sustainable.
Job Description
At Verisk Extreme Event Solutions, we do some cool advanced analytic stuff! We build stochastic models to simulate Catastrophic Events that will inform the insurance industry. Events include Hurricanes, Earthquakes, and Flooding, just to name a few. We then run Monte Carlo simulations to provide hundreds of thousands of years of simulated events. These help the insurance and reinsurance industry make objective and data driven decisions based on their risk tolerances. As a company, we have a strong sense of purpose and know we are helping resilient communities world wide.
Job Description
We hire smart people - if you understand the entire company description then we are interested to speak with you.
This role is focused on our Reinsurance Solutions, doing Quality Assurance on the implementation of our Reinsurance products. As a part of the EES Team at Verisk, you will be responsible for the design and maintenance of robust and thorough quality assurance testing suites for our products.
A strong analytical focus and attention to detail along with a methodical approach to problem solving is strong foundation for success in this position. Candidates will encounter unstructured problems and apply their analytical creative thinking skills to advance testing capabilities.
You are also seen as an advocate for process improvements which will positively affect the stability the Extreme Event Solutions suite of products. Position requires a strong commitment quality assurance that leverages the best practices already place and help to enhance them.
You will work closely with product managers, software engineers and customer success analysts to understand user workflows, use cases and feature requirements in an effort to develop business driven test cases, frameworks and best practices.
You will analyze business requirements, use cases and architectural layers to estimate efforts, develop test strategies and ensure testing requirements are accounted for in the development life cycle of new and existing features
You will partner with the product developers to design, develop test scripts using programming or scripting languages and maintain test automation frameworks while you also ensure that optimal automated test coverage is included for the most common and business critical business flows.
You will perform manual testing when automated testing is not appropriate or cost effective.
You will be responsible for execution of automated tests for functional, regression, performance and load testing.
You will investigate, troubleshoot and help to resolve test environment instabilities and production incidents.
You will contribute to excellent user experience from an agent or customer perspective and perform business analysis on an as needed basis.
You will use your quantitative data analytics mindset to deliver on your day-to-day tasks, as you need to understand complex reinsurance scenarios, ensure your tests are robust, while you participate in cross-functional Agile Scrum teams.
Qualifications
Candidates must have Undergraduate/Graduate in STEM-related areas, including data science, engineering, science, mathematics &amp; finance/economics. A graduate degree is preferable.
Candidates must have demonstrated experience in objected programming languages such as C++, C# or Java, and Python as well as data analysis and statistical modeling tools Like R or MATLAB
Candidates must have demonstrated and significant experience with development or testing cloud-native UI and API products (GRPC and REST), web development, web testing, and/or cloud testing environments (Serverless SaaS stack). Strong prior experience with the AWS Ecosystem and technology stack is preferable.
Candidates must have an aptitude for quantitative problem-solving or advanced analytics. Candidates must have demonstrated QA testing experience in building test strategies using BDD test frameworks
Candidates must have demonstrated experience working on using DevOps frameworks like GitHub, Jenkins, JIRA
Successful candidates must demonstrate a strong aptitude for relational databases and good working knowledge of on-prem or cloud-based advanced database systems.
Candidates must have a deep desire to drive efficiency through process and methodology improvements.
Additional Information
In 2022, Verisk received Great Place to Work® Certification for our outstanding workplace culture for the sixth year in a row and second-time certification in the UK, Spain, and India. We’re also one of the 38 companies on the UK’s Best Workplaces™ list and one of 18 companies on Spain’s Best Workplaces™ list.
For over fifty years and through innovation, interpretation, and professional insight, Verisk has replaced uncertainty with precision to unlock opportunities that deliver significant and demonstrable impact. From our historic roots in risk assessment, we’ve grown to provide analytic insights that help transform industries focused on some of the world’s most critical areas. Today, the insurance industry relies on Verisk to be, and to make the world, more productive, resilient, and sustainable.
Verisk works in collaboration with our customers and at the intersection of people, data, and advanced technologies. Through proprietary platformed analytics, advanced modeling, and interpretation, we deliver immediate and sustained value to our customers and through them, to the individuals and societies they serve, with greater speed, precision, and scale. We’re 9,000 people strong, committed to translating big data into big ideas. We help others see new possibilities and empower certainty into big decisions that impact individuals and societies. And we relentlessly and ethically pursue innovation to help move our customers, and the world, toward better tomorrows.
Everyone at Verisk—from our chief executive officer to our newest employee—is guided by The Verisk Way, to Be Remarkable, Add Value, and Innovate.
Be Remarkable by doing something better each day in service to our customers and each other
Add Value by delivering immediate and sustained results that drive positive outcomes
Innovate by redefining what’s possible, embracing challenges, and pushing boundaries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Extreme Event Solutions — provides risk modeling solutions to help individuals, businesses, and society become more resilient to extreme events.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 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http://www.verisk.com/careers.html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Show more
Show less</t>
  </si>
  <si>
    <t>Quality assurance, Software testing, BDD test frameworks, GitHub, Jenkins, JIRA, Cloudnative UI, API products, GRPC, REST, DevOps, Relational databases, AWS Ecosystem, C++, C#, Java, Python, R, MATLAB, Agile Scrum</t>
  </si>
  <si>
    <t>https://ca.linkedin.com/jobs/view/senior-data-engineer-at-smart-techlink-solutions-inc-3747922862</t>
  </si>
  <si>
    <t>Responsibilities
8+ Years in engineering solutions using PySpark and Python
Strong SQL development Experience
Experienced in working in a Cloud environment
Able to create cohesive technology solutions using microservices
our system and implementing new features
Collaborating with other team members in a Feature Team perspective
Developing and delivering complex software requirements to accomplish business goals
Show more
Show less</t>
  </si>
  <si>
    <t>PySpark, Python, SQL, Microservices, Cloud Computing, Software Development, Feature Engineering, Business Intelligence</t>
  </si>
  <si>
    <t>P3 - Senior Data Engineer 180420</t>
  </si>
  <si>
    <t>https://ca.linkedin.com/jobs/view/p3-senior-data-engineer-180420-at-randstad-canada-3768083172</t>
  </si>
  <si>
    <t>Are you a Senior Data Engineer looking for a new opportunity?Are you looking for a new contract opportunity?
We are pleased to offer you a new contract opportunity for you to consider: Senior Data Engineer
Start: ASAP
Estimated length: 3 months
Location: Halifax
Remote work
Actively seeking for candidates with below requirements.
Advantages
You will have an opportunity to work with a leading employer in the local market.
Responsibilities
Detailed knowledge transfer of HDR project data source components, processes, and documentation to identified HIPP staff and other key stakeholders.
Provision of operational support activities to ensure any data extract, transport, policy, or workflow issues (detected or reported) are investigated, documented and resolved in a timely manner.
Activities to support the delivery of HDR project consolidated and linked data capabilities.
Documentation of enhancements or updates to data profile, data extract, transport design, transmission code, and metadata characteristics for source data ingested into the HDR Platform.
Data extract and transport testing/quality assurance documentation for any HDR Platform capability changes or updates.
Develop training and support materials for HDR Platform users, HIPP staff and provincial resources assigned to support the HDR Platform, as required.
Facilitate knowledge transfer and technical hand off to key HDR project, HIPP staff and provincial operational resources.
Status reports.
Qualifications
Other deliverables as required.
A minimum of three (3) years of experience working as a data engineer for data integration, migration, or extraction in a data warehouse/data lake context.
A minimum of two (2) years of experience in roles related to digital health.
Recent experience (in the last 2 years) working with Microsoft (MS) Azure cloud-native tools, including Azure Synapse Analytics, Azure Databricks, MS Entra ID, and Azure SQL Databases.
Recent experience (in the last 2 years) with Delta Lake and Delta Tables stored using Gen2 Storage.
Experience working with Synapse Serverless and Dedicated Pools.
Demonstrated experience working with MS Purview, including Purview Atlas API and Purview data policies and workflow modules, is considered an asset.
Demonstrated knowledge and experience profiling data, extracting data, and developing data pipelines.
Experience writing complex queries in both SQL and NoSQL syntax.
Demonstrated experience working in an Agile project environment using Git and Azure DevOps.
Experience with Personal/Protected Health Information Classifications and protections using proven de-identification/anonymization methods, such as the HIPAA Safe Harbor method.
Summary
Do you have this experience? If you answer YES, then please apply IMMEDIATELY to so we can then discuss your experience and interest in this opportunity!
Randstad Technologies Group
Canada's largest provider of IT Staffing Solutions, offering hundreds of permanent and contract opportunities across all roles, levels and platforms. Our Web based tools help you see and apply for jobs matched automatically to your skills and preferences. When you're ready to interview we meet with you in person to help you build the technology career path you've always wanted. Visit www.randstad.ca to get started!
Randstad Canada is committed to fostering a workforce reflective of all peoples of Canada. As a result, we are committed to developing and implementing strategies to increase the equity, diversity and inclusion within the workplace by examining our internal policies, practices, and systems throughout the entire lifecycle of our workforce, including its recruitment, retention and advancement for all employees. In addition to our deep commitment to respecting human rights, we are dedicated to positive actions to affect change to ensure everyone has full participation in the workforce free from any barriers, systemic or otherwise, especially equity-seeking groups who are usually underrepresented in Canada's workforce, including those who identify as women or non-binary/gender non-conforming; Indigenous or Aboriginal Peoples; persons with disabilities (visible or invisible) and; members of visible minorities, racialized groups and the LGBTQ2+ community.
Randstad Canada is committed to creating and maintaining an inclusive and accessible workplace for all its candidates and employees by supporting their accessibility and accommodation needs throughout the employment lifecycle. We ask that all job applications please identify any accommodation requirements by sending an email to accessibility@randstad.ca to ensure their ability to fully participate in the interview process.
Show more
Show less</t>
  </si>
  <si>
    <t>https://ca.linkedin.com/jobs/view/sr-data-engineer-at-diverse-lynx-3686438547</t>
  </si>
  <si>
    <t>Primary Skillset - Databricks
Secondary skillset - AWS Services.
Job summary Skills: Python, Snowflake, AWS, Data Bricks Description: This role will be part of a team focused on cloud transformation, modernizing analytics platforms and improving agility. The role requires hands-on experience in building and managing analytics solutions in Snowflake, Provide direction on adoption of Cloud technologies (Snowflake) and industry best practices in the field of Data Engineering architecture and Development. Primary duties and responsibilities: - Good understanding in Snowflake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</si>
  <si>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Databricks, Python, Snowflake, AWS, Cloud technologies, Data Engineering, Architecture, Development</t>
  </si>
  <si>
    <t>https://ca.linkedin.com/jobs/view/data-engineering-consultant-at-cgi-3731702363</t>
  </si>
  <si>
    <t>Position Description
Want to leverage your experience and development skills in the Healthcare industry as a Data Engineer.
CGI is seeking a Data Engineer who can bring in expertise and industry best practices define better development and engineering approaches. This is an exciting opportunity to augment your current skills, as well as learn new technologies.
Your future duties and responsibilities
As a Data Engineer you will contribute to our Services practice and will have the below responsibilities:
Work with technical development team and team lead to understand desired application capabilities.
Continuously improve software engineering practices.
Work within and across Agile teams to test and support technical solutions across a full-stack of development tools and technologies
Candidate would need to do development using application development by lifecycles, &amp; continuous integration/deployment practices.
Working to integrate open source components into data-analytic solutions
Working with vendors to enhance tool capabilities to meet enterprise needs
Willingness to continuously learn &amp; share learnings with others
Required Qualifications To Be Successful In This Role
Possess 5 plus years of overall experience within distributed systems
Data application development and version control systems (i.e. Git or similar)
Knowledge of application development lifecycles, &amp; continuous integration/deployment practices
Familiar with Database systems (SQL and NoSQL) ability to build efficient queries
Understand Data warehousing solutions i.e. Snowflake / Star Schema
Experience working with ETL tools for ingesting, processing and storing of data
Familiar with and Leveraging Data APIs
Demonstrated proficiency with either Python, Java, or Scala programming languages
Knowledge of algorithms and data structures
Familiar with AWS services
Knowledge of IAC using terraform is preferred
Snowflake MPP and graph database experience is preferred but not mandatory
Skill Set/ Years of Experience/ Proficiency Level
AWS services such as Glue, EMR, Lambda, Step Functions, CloudTrail, CloudWatch, SNS, SQS, S3, VPC, EC2, RDS, IAM
2+
Excellent
Python/Scala/Java etc Programming
3+
Excellent
Terraform
1+
Good
SQL– Simple to Complex SQL analysis
2+
Excellent
Minimum Education Required:
Bachelor’s degree in Computer Science or a related discipline, at least eight, typically ten or more years of solid, diverse work experience in IT with a minimum of eight years’ experience application program development, or the equivalent in education and work experience.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</si>
  <si>
    <t>Data Engineering, Healthcare industry, Software Engineering, Agile, Application Development, Data Warehousing, ETL Tools, Data APIs, Python, Java, Scala, Algorithms, Data Structures, AWS, Terraform, Snowflake, SQL, CloudTrail, CloudWatch, SNS, SQS, S3, VPC, EC2, RDS, IAM, Git</t>
  </si>
  <si>
    <t>https://ca.linkedin.com/jobs/view/data-engineering-consultant-at-cgi-3775626573</t>
  </si>
  <si>
    <t>Position Description
Are you ready to join an outstanding culture that cares about diversity and inclusion, corporate social responsibility and gives the freedom to innovate, influence decisions, and chart an exciting career?
CGI is more than just an IT consulting company; be part of a team that supports the local community with the ability draw on global best-in-class talent. CGI is looking for a Data Engineer for its expanding team to assist our clients with their enterprise data projects. Benefits include a share purchase program, profit sharing, wellness credits, training and development programs, and flexible work schedules and locations.
The responsibilities and requirements that follow provide insight into what a Member at CGI will typically experience in this role and the characteristics they have that lead to success. We are looking for candidates that have a similar mix of experience and qualifications. These are individuals who have a passion to create value for clients by helping them unlock the value in their data assets.
Your future duties and responsibilities
Create and support analytical data infrastructure by gathering, processing, analyzing, and structuring large volumes of data from many structured and unstructured data sources, at scale.
Design, develop and implement highly scalable, repeatable, and secure data pipelines and transformation processes.
Design and build transformation models and data flows for batch, real-time, and complex event-driven processes.
Develop data ingest processes across a variety of third-party APIs, applications, and file stores.
Ensure that appropriate controls are in place and all in-motion and at-rest data is secured at all times.
Develop data catalogs and data validation scripts to ensure data accuracy, clarity, and correctness of key business metrics.
Employ proper data governance to ensure data security and integrity.
Research and make recommendations for new data management technologies and software engineering practices. Collaborate on decisions around the use of new tools and practices.
Provide guidance to a customer and project team with respect to data requirements, data gaps, and the level of effort required to deliver a solution.
Produce and maintain support documentation and data dictionaries.
Required Qualifications To Be Successful In This Role
Experience with Azure or AWS Cloud and on-prem environments.
Experience with modern software development techniques and methodologies: DevOps, Agile, etc.
Experience with data ecosystem tools such as Azure Data Factory, Azure Databricks, Azure Synapse Analytics, Snowflake, Hadoop, Spark, etc.
Experience working with SQL, PowerBI, and or other query and reporting tools.
Experience using scripting languages such as Python, Scala, Spark, Spark-Streaming, Kafka, etc.
Knowledge and practice of secure software development processes.
Attributes
Up-to-date with the latest technology trends and have a strong desire to constantly learn.
Highly detailed-oriented with exceptional organizational and follow-through skills.
Self-starter and able to execute without a lot of direction or oversight - demonstrable problem-solving skills.
Value teamwork and urgency, with a passion for driving impact.
Ability to handle multiple priorities and deadlines.
Exceptional communication skills, with an ability to make technical concepts accessible and understandable to non-technical business users.
Passionate for turning disparate streams of data into organized and actionable analytics programming acumen, competency in manipulating large volumes of data, and a solid knowledge of a broad range of technologies for data processing and modeling.
Education
Bachelor’s degree or diploma in mathematics, informatics, statistics, computer science, or information systems (or equivalent combination of skill and experience).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</si>
  <si>
    <t>Azure, AWS, DevOps, Agile, Azure Data Factory, Azure Databricks, Azure Synapse Analytics, Snowflake, Hadoop, Spark, SQL, PowerBI, Python, Scala, SparkStreaming, Kafka, Secure software development, Mathematics, Informatics, Statistics, Computer science, Information systems</t>
  </si>
  <si>
    <t>Data Infrastructure Analyst</t>
  </si>
  <si>
    <t>Dalhousie University</t>
  </si>
  <si>
    <t>https://ca.linkedin.com/jobs/view/data-infrastructure-analyst-at-dalhousie-university-3785740697</t>
  </si>
  <si>
    <t>Position Details
Position Information
Position Title
Data Infrastructure Analyst
Department/Unit
Enterprise Application Services
Location
Halifax, Nova Scotia, Canada
Posting Number
S460-23
Employee Group
DPMG
Position Type
Regular, On-Going
Duration of Contract (if applicable)
Employment Type
Full Time
Full-time Equivalency (FTE)
1
Salary
$66,445 – $89,012, per annum.
Classification
ADM-06
Provisional Statement
This is a provisional classification. Formal regular review classification procedures may be initiated at any time by the incumbent or supervisor after the incumbent has worked a minimum of six months in the role.
About Dalhousie University
Dalhousie University is Atlantic Canada’s leading research-intensive university and a driver of the region’s intellectual, social and economic development. Located in the heart of Halifax, Nova Scotia, with an Agricultural Campus in Truro/Bible Hill, Dalhousie is a truly national and international university, with more than half of our almost 21,000 students coming from outside of the province. Our 6,000 faculty and staff foster a vibrant, purpose-driven community, that celebrated 200 years of academic excellence in 2018.
Job Summary
Enterprise Application Services ( EAS ) department in Information Technology Services ( ITS ) is dedicated to providing comprehensive services that enhance and support university administration. Our responsibilities encompass maintaining existing systems, implementing new administrative solutions, supporting a diverse array of enterprise application platforms, database solutions, and business intelligence. Reporting to the Associate Director, Databases &amp; Infrastructure, you will be responsible for coordinating the implementation, upgrades, and maintenance of enterprise application systems managed by EAS , including ERP , Database, and Business Intelligence solutions. Additionally, the Data Infrastructure Analyst manages and coordinates work requests in the area of database application development and works with the Associate Director, Databases &amp; Infrastructure, to design and implement new procedures where required to ensure smooth, timely, and high quality work.
Key Responsibilities
Performs analytical services pertaining to the proposal, feasibility, specifications, implementation, and support of enterprise application systems; Collaborates with Data Stewards, ITS Workgroup Managers, and Systems Architects to define optimal solutions and application access strategies.
Researches the best methods for securely integrating enterprise application systems within the EAS infrastructure environment.
Defines and enforces Databases &amp; Infrastructure project standards and rules, while negotiating mutually acceptable priorities, specifications, deadlines, and resources with client management and development groups.
Researches and makes recommendations to EAS’s management on the direction and impact of new technology, and on opportunities for use of information technology to solve business related problems.
Defines and ensures compliance with standards for building and maintaining proper database structures required by applications.
Maintains full technical knowledge of all phases of programming activities; maintains technology expertise, keeping current with evolving systems analysis, programming and database technology.
Note
The successful applicant will be eligible for hybrid work (combination of in-person work on campus and remote work) as agreed by all parties based on operational requirements and university guidelines.
Required Qualifications
University degree in Computer Science or other relevant field, with minimum five years’ experience in the IT Field, preferably as an enterprise application and/or database analyst (or an equivalent combination of training and experience).
Demonstrated experience with analysis, implementation, and support of enterprise systems, such as ERP , database/warehouse (Oracle and MS SQL ), and business intelligence solutions (e.g. Cognos Analytics, Tableau, Power BI)
Demonstrated experience with programming languages, such as Oracle PLSQL , SQL , Python, andJava.
Demonstrated experience working within enterprise system environments (both Linux and Windows) with Linux Shell and PowerShell scripting.
Excellent knowledge of systems development methodology and project management processes.
Strong analytical, problem-solving, time management and organizational skills, with proven communication (verbal and written), teamwork and interpersonal skills.
Assets
Experience working within Ellucian Banner environments
Experience with modern data warehouse methodology
Job Competencies
The successful candidate is expected to demonstrate proficiency in Dalhousie’s core and leadership competencies (https://www.dal.ca/dept/leaders.html), in particular:
Knowledge &amp; Thinking Skills
Communication
Thinking and Acting Strategically
Accountability for Performance &amp; Results
Change &amp; Innovation
Additional Information
Dalhousie University supports a healthy and balanced lifestyle. Our total compensation package includes a defined benefit pension plan, health and dental plans, a health spending account, an employee and family assistance program and a tuition assistance program.
Application Consideration
Applications from current university employees and external candidates are assessed concurrently. Current university employees will be given special consideration.
We sincerely appreciate all applications and note that only candidates selected for an interview will be contacted directly by the hiring department or Human Resources.
Diversity Statement
Dalhousie University commits to achieving inclusive excellence through continually championing equity, diversity, inclusion, and accessibility. The university encourages applications from Indigenous persons (especially Mi’kmaq), persons of Black/African descent (especially African Nova Scotians), and members of other racialized groups, persons with disabilities, women, persons identifying as members of 2SLGBTQIA+ communities, and all candidates who would contribute to the diversity of our community. For more information, please visit
www.dal.ca/hiringfordiversity
.
Posting Detail Information
Number of Vacancies
1
Open Date
12/15/2023
Close Date
01/05/2024
Open Until Filled
No
Special Instructions to Applicant
Quick Link for Direct Access to Posting
https://dal.peopleadmin.ca/postings/15356
Show more
Show less</t>
  </si>
  <si>
    <t>Computer Science, Enterprise application and/or database analyst, ERP, Oracle, MSSQL, Cognos Analytics, Tableau, Power BI, Oracle PLSQL, SQL, Python, Java, Linux Shell, PowerShell, Ellucian Banner, Data warehouse</t>
  </si>
  <si>
    <t>https://ca.linkedin.com/jobs/view/senior-data-analyst-at-dalhousie-university-3779896958</t>
  </si>
  <si>
    <t>Position Details
Position Information
Position Title
Senior Data Analyst
Department/Unit
Uniforum
Location
Halifax, Nova Scotia, Canada
Posting Number
S445-23
Employee Group
DPMG
Position Type
Regular, On-Going
Duration of Contract (if applicable)
Employment Type
Full Time
Full-time Equivalency (FTE)
1
Salary
$76,037 - $101,995 per annum
Classification
ADM-07
Provisional Statement
This is a provisional classification. Formal regular review classification procedures may be initiated at any time by the incumbent or supervisor after the incumbent has worked a minimum of six months in the role.
About Dalhousie University
Dalhousie University is Atlantic Canada’s leading research-intensive university and a driver of the region’s intellectual, social and economic development. Located in the heart of Halifax, Nova Scotia, with an Agricultural Campus in Truro/Bible Hill, Dalhousie is a truly national and international university, with more than half of our almost 21,000 students coming from outside of the province. Our 6,000 faculty and staff foster a vibrant, purpose-driven community, that celebrated 200 years of academic excellence in 2018.
Job Summary
Dalhousie’s Strategic Plan, Third Century Promise, emphasizes the importance of identifying and supporting process improvement priorities that support our academic mission. UniForum is a program designed for research-intensive higher education institutions to measure service effectiveness across 65 administrative functions and benchmark results with peer institutions. UniForum promotes data driven decision making, organizational transparency, and assists with identification of opportunities for improved service delivery and efficiency. Reporting to the
Senior Program Director, Uniforum, the Senior data analyst ( SDA ) is accountable for the collection, confidentiality, transformation, analysis and purposeful sharing of university-sector benchmarking data and information to support evidence-based strategic decision making by the university executive. They will also support a variety of improvement initiatives.
Key Responsibilities
Build productive, collaborative relationships within the university’s data and process improvement communities.
In an influential capacity, reach out to multiple stakeholders to lead and guide in the change management goals of the project.
Coordinate qualitative and quantitative benchmarking data collection processes from units across the university. Manage data privacy and related processes.
Glean relevant data from university data sets, identifying patterns, relationships, and problems. Perform descriptive, diagnostic, predictive and prescriptive analysis.
Create and maintain data products for vice presidents, deans, and other senior leadership, to enable and facilitate secure, official, timely and accurate access to relevant data.
Identify and propose ways and methods for improving the use of available information and data for process improvement across the university.
Note
The successful applicant will be eligible for hybrid work (combination of in-person work on campus and remote work) as agreed by all parties based on operational requirements and university guidelines.
Required Qualifications
Undergraduate degree in Math, economics, statistics, plus five to seven years’ of relevant progressive experience (or an equivalent combination of training and experience).
Strong statistical analysis and data management skills.
Proficiency in Excel and/or data visualization and analysis software such as Power BI and Tableau.
Experience designing and implementing meaningful information dashboards and the ability to write data queries.
Business acumen and ability to explain complex information in a simple, accurate, organized manner to a variety of stakeholders.
Strong communication, organizational skills and have great attention to detail in a deadline driven environment.
Assets
Six Sigma Green Belt or Black Belt certification.
Lean certification.
Master’s degree in a relevant discipline.
Job Competencies
The successful candidate is expected to demonstrate proficiency in Dalhousie’s core and leadership competencies (https://www.dal.ca/dept/leaders.html), in particular:
Self-Awareness &amp; Professionalism
Respect &amp; Inclusion
Knowledge &amp; Thinking Skills
Communication
Relationship Building
Additional Information
Dalhousie University supports a healthy and balanced lifestyle. Our total compensation package includes a defined benefit pension plan, health and dental plans, a health spending account, an employee and family assistance program and a tuition assistance program.
Application Consideration
Applications from current university employees and external candidates are assessed concurrently. Current university employees will be given special consideration.
We sincerely appreciate all applications and note that only candidates selected for an interview will be contacted directly by the hiring department or Human Resources.
Diversity Statement
Dalhousie University commits to achieving inclusive excellence through continually championing equity, diversity, inclusion, and accessibility. The university encourages applications from Indigenous persons (especially Mi’kmaq), persons of Black/African descent (especially African Nova Scotians), and members of other racialized groups, persons with disabilities, women, persons identifying as members of 2SLGBTQIA+ communities, and all candidates who would contribute to the diversity of our community. For more information, please visit
www.dal.ca/hiringfordiversity
.
Posting Detail Information
Number of Vacancies
1
Open Date
12/07/2023
Close Date
12/21/2023
Open Until Filled
No
Special Instructions to Applicant
Quick Link for Direct Access to Posting
https://dal.peopleadmin.ca/postings/15236
Show more
Show less</t>
  </si>
  <si>
    <t>https://ca.linkedin.com/jobs/view/startup-founder-data-scientist-machine-learning-ai-expert-startup-founder-at-antler-3781187875</t>
  </si>
  <si>
    <t>Cole Harbour, Nova Scotia, Canada</t>
  </si>
  <si>
    <t>https://ca.linkedin.com/jobs/view/customer-service-representative-data-analyst-data-entry-clerk-at-newyorkuniversity-3755590273</t>
  </si>
  <si>
    <t>Data Analysis, Statistical Techniques, SQL, R, Python, DataDriven Decision Making, A/B Testing, Data Quality, Data Cleansing, Data Manipulation, Tableau, Power BI, Statistical Modeling, Hypothesis Testing, ETL Processes</t>
  </si>
  <si>
    <t>Pictou, Nova Scotia, Canada</t>
  </si>
  <si>
    <t>https://ca.linkedin.com/jobs/view/customer-service-representative-data-analyst-data-entry-clerk-at-univisioncommunicationsinc-3757208247</t>
  </si>
  <si>
    <t>Data Analysis, R, Python, SQL, Data Visualization, Tableau, Power BI, Statistical Modeling, Hypothesis Testing, A/B Testing, Data Management, ETL Processes</t>
  </si>
  <si>
    <t>Invitae</t>
  </si>
  <si>
    <t>https://www.linkedin.com/jobs/view/senior-data-engineer-at-invitae-3783850169</t>
  </si>
  <si>
    <t>Invitae (NYSE: NVTA) is a leading medical genetics company trusted by millions of patients and their providers to deliver timely genetic information using digital technology. We aim to provide accurate and actionable answers to strengthen medical decision-making for individuals and their families. Invitae's genetics experts apply a rigorous approach to data and research, serving as the foundation of their mission to bring comprehensive genetic information into mainstream medicine to improve healthcare for billions of people.
By joining Invitae, you’ll work alongside some of the world’s experts in genetics and healthcare at the forefront of genetic medicine. We’ve crafted a culture that empowers our teams and our teammates to have the biggest impact and to explore their interests and capabilities. We prize freedom with accountability and offer significant flexibility, along with excellent benefits and competitive compensation in a fast-growing organization!
We are looking for a reliable and motivated
Senior Data Engineer
to join our Data Solutions Team in developing the data ingestion pipelines and data platform architecture that supports the analytical and reporting needs of data scientists, our bioinformatics team, customers, and internal stakeholders.
What you’ll do:
Support and collaborate with multiple teams to gather requirements, design software, and implement features that support multiple teams and use cases across Data Science, Bioinformatics, and Finance.
Design and implement reliable, scalable and efficient data framework, data driven products and software solutions for external and internal customers
Create a secure, flexible and powerful world-class Health Data Platform for medical research and treatment
Enhance existing systems to automate and use latest technologies and tools
Ability and passion for data to become the Subject Matter Expert working with users on databases, tables, schemas and meta-data
Follow and contribute to agile best practices within the organization, looking for ways to streamline, automate and reduce redundancy and costs
Support and respond to teammate and user questions in a fast-paced, collaborative environment in a timely manner
What you bring:
Minimum of 4 years of related experience with a Bachelor’s degree, 2 years and a Master’s degree or beyond.
Skilled in one or more high-level languages (Python and/or Scala preferred). Willingness to learn new languages and technologies.
Hands-on experience with troubleshooting, debugging, log collection, and alerting systems.
Proficient in AWS, Azure, or Google Cloud Platform (AWS preferred) including databases, monitoring, security, provisioning, and scalability.
Experience with relational and columnar databases including Snowflake and RDS. Proven experience in writing, debugging and modifying SQL queries.
Experience with one or more containerization tools, especially Docker and Kubernetes
Experience with messaging/queuing or stream processing systems (Kafka preferred)
Laser focus on high quality code and process, including automated testing, documentation and coding best practices
Demonstrated track record of working with cross functional teams to deliver value and features across the organization
Experience (or aptitude and interest) in contributing to and maintaining DevOps/Cloud Infrastructure.
Additional Preferred but not Required Skills:
Hands-on experience working with large datasets, ETL pipelines, and modern warehouse technologies.
Hands-on functional programming in Scala or other language
Hands-on parallel programming in Spark or other platforms
Experience with dbt or similar tools for data transformation, with Debezium or similar tools for change data capture, and Kafka for streaming data applications
Experience with maintaining and administering Kubernetes clusters
Experience with build automation and CI/CD pipelines (e.g. GitHub Actions)
Experience with one or more data visualization tools (Looker preferred)
Nice to have:
Demonstrated experience with data modeling/dimensional modeling
Demonstrated experience with database performance tuning
Familiarity with data lineage/data governance
Demonstrated understanding of security principals including OAuth, Role-Based Access Control and encryption. Experience with Snowflake Security and Data Governance
Join Us!
This salary range is an estimate, and the actual salary may vary based on a wide range of factors, including your skills, qualifications, experience and location. This position is eligible for benefits including but not limited to medical, dental, vision, life insurance, disability coverage, flexible paid time off, Spring Health, Carrot Fertility, participation in a 401k with company match, ESPP, and many other additional voluntary benefits. Invitae also offers generous paid leave programs so you can spend time with your new child, recover from your own illness or care for a sick family member.
USA National Pay Range
$138,400—$173,000 USD
Please apply even if you don’t meet all of the “What you bring” requirements noted. It’s rare that someone checks every single item, it’s ok, we encourage you to apply anyways.
Join us!
At Invitae, we value diversity and provide equal employment opportunities (EEO) to all employees and applicants without regard to race, color, religion, national origin, gender, sexual orientation, age, marital status, veteran status, or disability status. We will consider for employment qualified applicants with criminal histories in a manner consistent with the requirements of the San Francisco Fair Chance Ordinance.
We truly believe a diverse workplace is crucial to our company's success and to better serve our diverse patients. Your input is especially valuable. We’d greatly appreciate it if you can take a quick moment to make your selection(s) below. Submissions will be anonymous.
You can find a detailed explanation of our privacy practices here.
Show more
Show less</t>
  </si>
  <si>
    <t>Data Engineering, Data Science, Bioinformatics, Python, Scala, AWS, Azure, Google Cloud Platform, Snowflake, RDS, SQL, Docker, Kubernetes, Kafka, ETL, Spark, dbt, Debezium, Looker, OAuth, RoleBased Access Control, Encryption, Data modeling, Dimensional modeling, Data governance, Security principals, Data lineage</t>
  </si>
  <si>
    <t>https://www.linkedin.com/jobs/view/data-engineer-at-fractal-3784808693</t>
  </si>
  <si>
    <t>Data Engineer
Remote within United States
6-12+ contract
Description :
Implement and maintain DBT workflows for effective data transformation and modeling, ensuring accuracy and efficiency in data pipelines.
Utilize automated package for Data Vault implementation, ensuring robust and scalable data structures.
Contribute to optimizing data engineering processes, ensuring high-quality and reliable data outputs.
Utilize Snowflake and other relevant technologies to build and maintain data warehousing solutions.
Apply Azure services and Python scripting for data engineering tasks as required.
Thanks
Sandeep Kumar
Show more
Show less</t>
  </si>
  <si>
    <t>https://www.linkedin.com/jobs/view/data-engineer-at-atlassian-3726930391</t>
  </si>
  <si>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Responsibilities
This is a remote position. To help our teams work together effectively, this role requires you to be located in the CST or PST timezone.
Your future team
Atlassian is looking for a Data Engineer to join our Go-To Market Data Engineering (GTM-DE) team which is responsible for building our data lake, maintaining our big data pipelines / services and facilitating the movement of billions of messages each day. We work directly with business teams and plenty of platform and engineering teams to ensure growth and retention strategies at Atlassian. We are looking for an open-minded, structured thinker who is passionate about building services that scale. You will be reporting into the Senior Data Engineering Manager.
On a typical day you will help our partner teams ingest data faster into our data lake, you’ll find ways to make our data products more efficient, or come up with ideas to help build self-serve data engineering within the company. Then you will move on to building micro-services, architecting, designing, and promoting self serve capabilities at scale to help Atlassian grow.
What You'll Do
As a data engineer in the GTM-DE team, you will have the opportunity to apply your strong technical experience building highly reliable services on managing and orchestrating a multi-petabyte scale data lake. You enjoy working in an agile environment you are able to take vague requirements and transform them into solid solutions. You are motivated by solving challenging problems, where creativity is as crucial as your ability to write code and test cases.
Qualifications
On your first day, we'll expect you to have:
At least 3 years of professional experience as a software engineer or data engineer
A BS in Computer Science or equivalent experience
Strong programming skills (some combination of Python, Java, and Scala)
Experience writing SQL, structuring data, and data storage practices
Experience with data modeling
Knowledge of data warehousing concepts
Experienced building data pipelines and micro services
Experience with Spark, Hive, Airflow and other streaming technologies to process incredible volumes of streaming data
A willingness to accept failure, learn and try again
An open mind to try solutions that may seem impossible at first
Experience working on Amazon Web Services (in particular using EMR, Kinesis, RDS, S3, SQS and the like)
It's Preferred, But Not Technically Required, That You Have
Experience building self-service tooling and platforms
Built and designed Kappa architecture platforms
A passion for building and running continuous integration pipelines.
Built pipelines using Databricks and well versed with their API’s
Contributed to open source projects (Ex: Operators in Airflow)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$140,100 - $186,800
Zone B: $126,100 - $168,100
Zone C: $116,300 - $155,000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Pursuant to the San Francisco Fair Chance Ordinance, we will consider for employment qualified applicants with arrest and conviction records.
To learn more about our culture and hiring process, visit
go.atlassian.com/crh
.
Show more
Show less</t>
  </si>
  <si>
    <t>Python, Java, Scala, SQL, Data modeling, Data warehousing, Data pipelines, Microservices, Spark, Hive, Airflow, Streaming technologies, Amazon Web Services, EMR, Kinesis, RDS, S3, SQS, Selfservice tooling, Platforms, Kappa architecture, Continuous integration pipelines, Databricks, Open source projects, Airflow Operators</t>
  </si>
  <si>
    <t>https://www.linkedin.com/jobs/view/data-engineer-at-atlassian-3726930392</t>
  </si>
  <si>
    <t>Python, Java, Scala, SQL, Data modeling, Data warehousing, Data pipelines, Micro services, Spark, Hive, Airflow, Streaming technologies, Amazon Web Services, EMR, Kinesis, RDS, S3, SQS, Selfservice tooling, Platforms, Kappa architecture, Continuous integration pipelines, Databricks</t>
  </si>
  <si>
    <t>https://www.linkedin.com/jobs/view/data-engineer-at-tech-mahindra-3727254438</t>
  </si>
  <si>
    <t>Our client is looking for Strong Data Engineer with 6+ year’s experience.
Required Skills:
ADF pipelines, SQL, Kusto, Power BI, Cosmos (Scope Scripts). Power Bi, ADX (Kusto), ADF, ADO, Python/C#.
Good to have
– Azure anomaly Alerting, App Insights, Azure Functions, Azure Fabric
Show more
Show less</t>
  </si>
  <si>
    <t>ADF pipelines, SQL, Kusto, Power BI, Cosmos (Scope Scripts), Power Bi, ADX (Kusto), ADO, Python, C#, Azure anomaly Alerting, App Insights, Azure Functions, Azure Fabric</t>
  </si>
  <si>
    <t>FinThrive</t>
  </si>
  <si>
    <t>https://www.linkedin.com/jobs/view/senior-data-engineer-at-finthrive-3770146987</t>
  </si>
  <si>
    <t>About FinThrive
FinThrive is advancing the healthcare economy. We rethink revenue management to pave the way for a healthcare system that ensures every transaction and patient experience is addressed holistically. We’re making breakthroughs in technology—developing award-winning revenue management solutions that adapt with healthcare professionals, freeing providers and payers from complexity and inefficiency, so they can focus on doing their best work. Our end-to-end revenue management platform delivers a smarter, smoother revenue experience that increases revenue, reduces costs, expands cash collections, and ensures regulatory compliance across the entire revenue cycle continuum. We’ve delivered over $10 billion in net revenue and cash to more than 3,245 customers worldwide. When healthcare finance becomes effortless, the boundaries of what’s possible in healthcare expand. For more information on our new vision for healthcare revenue management, visit finthrive.com
About Award-winning Culture of Customer-centricity and Reliability
At FinThrive we’re proud of our agile and committed culture, which has led to certification as a "Great Place to Work" since 2017. We’re honored to have also been ranked #21 among the Best Workplaces in Healthcare for 2023, and we know that it's our collective dedication that makes FinThrive an exceptional place to work.
Find balance with our remote-friendly organization
Take time to recharge and pursue your passions
Be part of a positive and supportive work environment
Grow and excel your career with training and education
Our Perks and Benefits
FinThrive is committed to continually enhancing the employee experience by actively seeking new perks and benefits. For the most up-to-date offerings visit finthrive.com/careers-benefits.
Impact you will make
The Staff Data Engineer is responsible for designing, developing, and supporting highly scalable data warehousing solutions and expected to work with the latest Microsoft BI tools to create solutions that meet internal and external stakeholders’ business needs.
What you will do
Participate in analysis, design, development, deployment, and support of Data Warehouse solutions
Work closely with Lead and Architect in implementing best practices and managing production and development/test environments
Work with stakeholders to understand business needs and develop highly scalable solutions and make recommendations to help solve problems or improve processes
Understanding and working with multiple data sources to meet business rules and supports analytical needs
Create Databrick notebooks, stored procedures, SSIS packages, and using other methods to import/translate/manipulate data
Analyze potential data quality issues to determine the root cause and creating effective solutions
Optimize processes involving large data sets to improve performance
Participate in on-going evolution, improvement, and automation of data warehouse solutions
Mentor other developers and analysts
What you will bring
Bachelor’s Degree in Computer Science
6+ years of experience working directly with data warehouses and Business Intelligence
6+ years’ experience designing, developing, testing, and supporting of ETL, and OLAP cubes
4+ years’ experience on Microsoft BI stack (SSIS, SSAS, and SSRS)
1+ years’ experience on Microsoft Azure data warehouse stack and/or Databricks or equivalent cloud
Advanced SQL Server programming and knowledge of data warehousing best practices
Working experience of OLAP technologies, and dimensional modeling
Working experience in Microsoft Azure Data Warehouse technologies such as
Azure Data Factory
, Polybase, U-SQL, SQL Data warehouse, Azure Analysis Services or equivalent
The ability to extrapolate database schema to meet the business needs of the application
Excellent problem solving and analytical skills
Excellent verbal and written communication skills
What we would like to see
2+ years’ experience on Microsoft Azure data warehouse stack and/or Databricks or equivalent cloud
.NET or Java programming skills
Healthcare Revenue Cycle Experience in a data science environment
Working experience in at least one of the BI tools (i.e., Power BI, Tableau, Spotfire, MicroStrategy)
Working experience in Databricks
Statement of EEO
FinThrive values diversity and belonging and is proud to be an Equal Employment Opportunity employer. All qualified applicants will receive consideration for employment without regard to race, color, religion, sex, sexual orientation, gender identity, national origin, disability or protected veteran status. We're committed to providing reasonable accommodation for qualified applicants with disabilities in our job application and recruitment process.
Show more
Show less</t>
  </si>
  <si>
    <t>Data Warehousing, Microsoft BI Tools, SSIS, SSAS, SSRS, Microsoft Azure Data Warehouse, Databricks, SQL Server, OLAP Technologies, Dimensional Modeling, Azure Data Factory, Polybase, USQL, SQL Data Warehouse, Azure Analysis Services, .NET, Java, Healthcare Revenue Cycle Experience, Power BI, Tableau, Spotfire, MicroStrategy</t>
  </si>
  <si>
    <t>https://www.linkedin.com/jobs/view/data-engineer-at-atlassian-3774851924</t>
  </si>
  <si>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looking for a Data Engineer to join our Data Experience Enablement team. This team owns the customer-facing data model available to Atlassian customers in the Atlassian Analytics product offering. Building a high-quality, easy-to-use, and insightful data model for our Enterprise customers involves ingesting, modeling, and validating the data in the Atlassian Data Lake.
That's where you come in. We're looking for a data engineer familiar with data pipelines, analysis, and modeling to help us expand and improve our customer-facing data offerings. You'll be working in a team of 6 engineers within the larger Analytics and Visualization Platform group. We are excited to have you join our team!
This is a remote position. To help our teams work together effectively, this role requires you to be located in the PST timezone.
Responsibilities
What you'll do
Launch new data capabilities to Atlassian customers through our Atlassian Analytics product suite.
Build tooling to empower the business to launch new data capabilities faster and easier.
Collaborate with teams across Atlassian to build high quality data models for our customers.
Work alongside a team of engineers, contributing to the team culture through your passion, creativity, and experience.
Learn and grow as an engineer through various career development opportunities.
Qualifications
Your background
BS in Computer Science or equivalent experience with 3+ years of data engineering experience
Fluency in Python
SQL skills that enable advanced analysis and data modeling
Experience with data pipeline tooling and warehouses, specifically DBT, AWS data services (Redshift, Athena, EMR), and Apache projects (Spark, Flink, Hive, and Kafka)
Familiar with modern software development practices (Agile, TDD, CICD) applied to data engineering
General familiarity with cloud environments such as AWS or GCP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$140,100 - $186,800
Zone B: $126,100 - $168,000
Zone C: $116,300 - $155,000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Pursuant to the San Francisco Fair Chance Ordinance, we will consider for employment qualified applicants with arrest and conviction records.
To learn more about our culture and hiring process, visit
go.atlassian.com/crh
.
Show more
Show less</t>
  </si>
  <si>
    <t>Python, SQL, Data Pipeline Tooling, AWS Data Services, Apache Projects, DBT, Redshift, Athena, EMR, Spark, Flink, Hive, Kafka, Agile, TDD, CICD, Cloud Environments, AWS, GCP</t>
  </si>
  <si>
    <t>Data Engineer (Remote)</t>
  </si>
  <si>
    <t>ezCater</t>
  </si>
  <si>
    <t>https://www.linkedin.com/jobs/view/data-engineer-remote-at-ezcater-3772657953</t>
  </si>
  <si>
    <t>ezCater is the most trusted provider of corporate food solutions and is purpose-built for business. ezCater's corporate food platform and flexible, scalable food solutions allow organizations to centralize and track their food spend, and fulfill everything from daily employee meals to client meetings and company all-hands. ezCater backs this up with business-grade, best-in-class, customer service and an unmatched nationwide footprint. We're backed by top investors including Insight, Iconiq, Lightspeed, GIC, SoftBank, and Quadrille.
Are you passionate about data? How about leveraging data to drive meaningful impact across a fast growing two-sided marketplace? Have opinions on how to best enable data scientists across a billion-dollar company to do elastic workforce planning or real-time customer lifetime value prediction? Then we should definitely talk!
The Data Technology team at ezCater is growing! As we look towards 2023 and beyond, data is a key strategic component across the company - from advanced, real-time machine learning to business intelligence and data governance. Data is our differentiator and how we will drive real, meaningful impact to the $60+billion Catering industry.
We are hiring a Data Engineer to join our expanding team in solving complex data and platform challenges to accelerate our growing business. The ideal candidate lives and breathes data while driving systems and architecture best practices. They care about driving business impact through producing solid and efficient infrastructure alongside accurate and performant data. You will have the opportunity to work directly with executive stakeholders as we embark on a massive-scale data modeling effort across the organization, so flexibility and the ability to translate business requests to implementation are key.
What You’ll Do
Write and ship a lot of code. Mostly within dbt (SQL, Jinja)
Work directly with analysts and stakeholders to refine requirements, nail down logic, and debug and qualify produced data sets to ensure they meet the underlying business needs
Design and develop high-performance data pipelines. Adhering to SDLC, including CI/CD, best practices
Identify opportunities to optimize or scale existing parts of our stack
Utilize tooling and automation to improve developer efficiency
Monitor data systems to ensure quality and availability while seeking to drive down costs
Contribute to the team processes and community
Be part of our innovation and transformation story
What You Have
Experience with data warehousing, data lakes, ELT process, and enterprise data platforms such as Snowflake (preferred), Redshift &amp; BigQuery
Experience with building performant data pipelines across disparate systems
Experience with cloud platforms such as AWS (preferred), GCP &amp; Azure
Strong in SQL and experience in Python
Ability to work independently and collaboratively
An open mind and willingness to be flexible. We have a large and complex business, and believe in driving real value out of every project we do
Our stack is Snowflake, dbt, Fivetran, Airflow, AWS, Sagemaker, MLFlow, Kubernetes + Docker, Monte Carlo, Hightouch and Python for custom ETL and data science integrations. Experience with the above is a nice-to-have, but a desire to learn is a must.
A sharp mind, a soft heart and a large funny bone
The national cash compensation range for this role is $116,000 - $143,000* per year
ezCater does not sponsor applicants for work visas or legal permanent residence.
What You’ll Get From Us
You’ll get a terrifically compelling opportunity, in an environment of radical transparency, open access to all the data, and collaborative colleagues at every level of our organization. You’ll also get sane working hours and great flexibility around work/life balance.
Have people in your life – of any age – who always, often, or sometimes need your help? We make room for that. Have a bad thing or a good thing happen to you? We make room for that, too.
Oh, and you’ll get all this: Market salary, stock options that you’ll help make worth a lot, the usual holidays, all-you-can-eat vacation, 401K with ezCater match, health/dental/FSA, long-term disability insurance, remote-hybrid work from our awesome Boston or Denver offices OR your home OR a mixture of both home and office (you choose!), a tremendous amount of responsibility and autonomy, wicked awesome co-workers, cupcakes (and many more goodies)
when you’re in one of
our offices, and knowing that you helped get this rocket ship to the moon.
ezCater is an equal opportunity employer. We embrace humans of every background, appearance, race, religion, color, national origin, gender, gender identity, sexual orientation, age, marital status, veteran status, and disability status. At the same time, we do not employ jerks, even brilliant ones.
For information on how ezCater collects and uses job applicants' personal information, visit our Job Applicant Privacy Policy.
Show more
Show less</t>
  </si>
  <si>
    <t>SQL, Jinja, dbt, Data warehousing, Data lakes, ELT process, Enterprise data platforms, Snowflake, Redshift, BigQuery, Data pipelines, Cloud platforms, AWS, GCP, Azure, Python, Airflow, Sagemaker, MLFlow, Kubernetes, Docker, Monte Carlo, Hightouch, Machine learning, Business intelligence, Data governance</t>
  </si>
  <si>
    <t>Juul Labs</t>
  </si>
  <si>
    <t>https://www.linkedin.com/jobs/view/senior-data-engineer-at-juul-labs-3748329225</t>
  </si>
  <si>
    <t>THE COMPANY:
Juul Labs’ mission is to impact the lives of the world’s one billion adult smokers by eliminating combustible cigarettes.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at one of the fastest growing companies is compelling, read on for more details.
Must live in US
Data at Juul means working with varied, large, data sets – where we apply analytical methods to help inform and drive business and product decisions. We are looking for an output-focused problem solver with a strong conceptual mindset and superb communication skills.
The team sees itself as analytical generalists – we choose the right technique for each problem, pride ourselves on building beautiful systems and dashboards while moving fast, and are ultimately driven by the value and insight data science can generate for the business and our customers. Our work directly impacts and shapes key executive decisions. This role offers tremendous upwards exposure towards senior business leaders and the chance to truly impact the decision making in a startup.
Role and Responsibilities:
Design robust, reusable and scalable data solutions and data pipeline frameworks to automate the ingestion, processing and delivery of both structured and unstructured data using python.
Lead active development of large-scale data engineering projects, including tools and solutions for orchestration, lineage, real time data ingestion, pub/sub, kubernetes
Create data pipelines in airflow, DBT and the general suite of Google Cloud Platform.
Independently lead the team to build, manage, and support data models. Ensure data quality with data tests in Monte Carlo and Datafold.
Work in an Agile environment using Trello.
Partner with Data Scientists, Data Engineers and Business Analysts across the organization to build and maintain configurable, scalable, and robust data processing infrastructure
Work closely with our Sales, Operations, Research, and Finance teams on data storage, retrieval, and analysis
Develop new systems and tools to enable stakeholders to consume and understand data more intuitively
Create and establish design standards and assurance processes to ensure compatibility and operability of data connections, flows and storage requirements
Keep Juul on the cutting edge of data technology
Our Data Stack:
Airflow, Fivetran
Google Cloud Platform - GCP (BigQuery, Storage, Dataflow, Pub/Sub, Cloud Functions/Run, Vertex AI, Cloud Build)
DBT
Monte Carlo, Datafold
Tableau
Personal and Professional Qualifications:
8-10 years of data engineering or software engineering experience with a focus on data
Significant experience independently driving engineering solutions
Advanced knowledge in developing using Python for data processing large-scale datasets and workflows
Skilled using python libraries and packages (pandas, pyarrow) in conjunction with the Google Cloud Platform (BigQuery, Storage, Pub/Sub)
Knowledge of bash/shell and orchestration tools (e.g. Airflow), is preferred.
Experience with version control (Git) and containers (Docker)
Skilled in analytical SQL in support of data modeling/ transformations and manipulating multiple data formats
Foundational expertise of deploying and maintaining machine learning pipelines is a plus
Education:
Preferred masters degree in Computer Science, Engineering, Math, or equivalent experience
Bachelor's degree required
JUUL LABS PERKS &amp; BENEFITS:
A place to grow your career. We’ll help you set big goals - and exceed them
People. Work with talented, committed and supportive teammates
Equity and performance bonuses. Every employee is a stakeholder in our success
Cell phone subsidy, commuter benefits and discounts on JUUL products
Excellent medical, dental and vision benefits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We will consider for employment qualified applicants with arrest and conviction records, pursuant to the San Francisco Fair Chance Ordinance. Juul Labs also complies with the employment eligibility verification requirements of the Immigration and Nationality Act. All applicants must have authorization to work for Juul Labs in the US.
SALARY RANGES:
Salary varies by role, level and location, and is dependent on the cost of labor in a given
geographic region among other factors. These ranges may be modified at any time.
LOCATIONS:
Tier 1 Locations:
Greater New York City, and San Francisco Bay Area
Tier 2 Locations:
Greater Boston, Washington DC Metropolitan Area, Seattle/Tacoma,
Greater Sacramento, Los Angeles/OC/San Diego
Tier 3 Locations:
Rest of New England, NY Capital District, Rest of New Jersey, Greater
Philadelphia, Pittsburgh, Delaware, Rest of Maryland, Rest of Virginia, North Carolina,
Atlanta, Miami-Fort Lauderdale-WPB, Chicagoland, Dallas, Houston, Austin,
Minneapolis/St. Paul, Colorado, Phoenix, Reno, Las Vegas, Portland Ore./Vancouver
Wash., Rest of California, Hawaii
Tier 4 Locations:
Rest of US including Alaska and Puerto Rico
Tier 1 Range:
$156,000—$215,000 USD
Tier 2 Range:
$143,000—$197,000 USD
Tier 3 Range:
$134,000—$185,000 USD
Tier 4 Range:
$123,000—$170,000 USD
Show more
Show less</t>
  </si>
  <si>
    <t>Python, Pandas, Largescale data, Pyarrow, Airflow, DBT, Monte Carlo, Datafold, SQL, Bash, Docker, Git, Google Cloud Platform, Vertex AI, Tableau, BigQuery, Cloud Build, Pub/Sub, Dataflow, Data storage, Data retrieval, Data analysis, Data engineering, Machine learning, Data processing</t>
  </si>
  <si>
    <t>O'Reilly Auto Parts</t>
  </si>
  <si>
    <t>https://www.linkedin.com/jobs/view/data-engineer-at-o-reilly-auto-parts-3770165539</t>
  </si>
  <si>
    <t>The
Data Engineer
oversees the full life cycle development, implementation, production support, and performance tuning of the Business Intelligence Reporting environments, and support the integration with other applications. They design and implement reporting and analytical solutions, including both the design of tables and the processes used to populate those tables with data from internal and external sources. The data they provide helps business teams drive improvement in key business metrics, customer experience, and business results. Data Engineers produce Technical Design Specifications that direct Data Analysts on requirements for the ETL processes. Members of this role understand how data is turned into information and knowledge and how the knowledge supports and enables key business processes. They must have an in-depth understanding of the business environment, and strong analytical and communication skills. Individuals must work well within a team environment.
Essential Job Functions
Design BI application technical solution based on business requirement and design
Executing deliverables as assigned including but not limited to:
Performance Tuning
Data Modeling
Data Transformation Specifications
Application Object Creation
Schema Object Creation
BI Tool Administrative Tasks
Designing, Developing, Testing, and Deploying Dashboards and Report Solutions
Organizes information by developing data dictionary and metadata structures, recommends changes in databases and data warehouse schemas, translates user requirements into data structure and elements, prepares prototypes, mockups, workflow diagrams, and flowcharts.
Enhances department reputation by accepting ownership of BI systems, accomplishes new and diverse project requests, and explores opportunities to add value to BI applications.
Validates Data to ensure data Quality
Skills and Qualifications
Bachelor's degree or equivalent in Computer Science, Engineering, Information Systems, or related field
JAVA and JAVA Script
3 years of experience in software development
Docker exposure
RDBMS experience (PostgreSQL, Oracle, SQL Server)
Java 8, Spring Boot Framework
Experience using Git
Software debugging and testing
Continuous integration, Jenkins
Excellent written and oral communication skills
Helpful Additional skills:
Event driven architecture (RabbitMQ, Kafka)
Redis
Test driven development
Scrum Methodology
JavaScript frameworks (Vue JS, React, Angular)
Docker Compose
Python 3
Go (Golang)
Show more
Show less</t>
  </si>
  <si>
    <t>Data Engineering, ETL, Data Modeling, Data Transformation, Dashboards, Data Dictionary, Metadata, Data Quality, JAVA, JavaScript, Software Development, Docker, RDBMS, SQL, Git, Jenkins, Continuous Integration, Written and Oral Communication, Event Driven Architecture, Redis, Test Driven Development, Scrum Methodology, JavaScript Frameworks, Docker Compose, Python, Go</t>
  </si>
  <si>
    <t>https://www.linkedin.com/jobs/view/data-engineer-at-atlassian-3736870804</t>
  </si>
  <si>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looking for a Data Engineer to join our Data Engineering Team. You will build top-notch data solutions and applications that inspire important decisions across the organization. You will be reporting to the Senior Data Engineering Manager.
You'll have flexibility in where you work – whether in an office, from home (remote), or a combination of the two.
Responsibilities
A typical day may involve collaborating with partners, you will design data models, acquisition processes, and applications to address needs. With experience in large-scale data processing systems (batch and streaming), you will lead business growth and enhance product experiences. And will collaborate with Technology Teams, Global Analytical Teams, and Data Scientists across programs.
You'll take ownership of problems from end-to-end: extracting/cleaning data, and understanding generating systems. Improving the quality of data by adding sources, coding rules, and producing metrics is crucial as requirements evolve. Agility and smart risk-taking are important qualities in this industry where digital innovation meets partner/customer needs over time.
Qualifications
On your first day, we'll expect you to have:
BS in Computer Science or equivalent experience with 3+ years as a Data Engineer or a similar role
Programming skills in Python &amp; Java (good to have)
Design data models for storage and retrieval to meet product and requirements
Build scalable data pipelines using Spark, Airflow, AWS data services (Redshift, Athena, EMR), Apache projects (Spark, Flink, Hive, and Kafka)
Familiar with modern software development practices (Agile, TDD, CICD) applied to data engineering
Enhance data quality through internal tools/frameworks detecting DQ issues. Working knowledge of relational databases and SQL query authoring
We’d Be Super Excited If You Have
Followed a Kappa architecture with any of your previous deployments and domain knowledge of Financial and People System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$140,100 - $186,800
Zone B: $126,100 - $168,100
Zone C: $116,300 - $155,000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Pursuant to the San Francisco Fair Chance Ordinance, we will consider for employment qualified applicants with arrest and conviction records.
To learn more about our culture and hiring process, visit
go.atlassian.com/crh
.
Show more
Show less</t>
  </si>
  <si>
    <t>Data Engineering, Programming, Python, Java, Data modeling, Apache projects, Agile, TDD, CICD, SQL, Relational databases, Kappa architecture, Financial and People System</t>
  </si>
  <si>
    <t>Senior Data Engineer (US Remote)</t>
  </si>
  <si>
    <t>Octave</t>
  </si>
  <si>
    <t>https://www.linkedin.com/jobs/view/senior-data-engineer-us-remote-at-octave-3781905809</t>
  </si>
  <si>
    <t>About the Company:
Octave is a modern behavioral health practice creating a new standard for care delivery that’s both high-quality and accessible to more people. With in-person and virtual clinics in California, Connecticut, Florida, New Jersey, New York, Texas, and Washington D.C., the company offers personalized care plans that can include individual, couples, and family therapy, while pioneering relationships with payers to make care more affordable through insurance. By raising the bar on how care is delivered and how providers are supported, we are building a sustainable system that values equity, affordability, and effectiveness. Learn more at www.findoctave.com.
About the Role:
We are seeking a senior level Data Engineer to write high-quality production code and perform as a key contributor to our data platform and ETL pipelines to support the company’s data and insights needs. Octave is a full-stack behavioral health services company: we employ therapists, contract with insurance providers for reimbursing care, and run our own tech stack to support across the business. We are a technology-enabled service provider working to increase access to mental health care for insured people in the US. The team is distributed across the US and has varied backgrounds, from education to fitness, advertising, travel, and healthcare. The role is virtual and reports to the VP of Engineering.
Responsibilities Include:
Build and maintain the data platform using best-in-class technologies (e.g., AWS, Python, Spark, Glue, Redshift, Athena, etc.).
Create analytic &amp; data processing tools and reporting dashboards utilizing data pipelines to provide insights for operational teams.
Build data extraction jobs from a variety of data sources (relational databases, APIs, FTP sites, etc.).
Jointly architect a high-dimensional data-warehouse using industry standard data warehousing principles.
Evolve the core data model and schema through business growth.
Maintain high quality data for reporting and analysis through the use of automated testing and data quality validation.
Preferred Qualifications:
Preferred 5+ years of data engineering experience, with emphasis on building/maintaining data platforms.
Expertise with the Python, PySpark, and the AWS Big Data ecosystem.
Deep knowledge of SQL (preferably PostgreSQL).
Expertise in building out data pipelines, ETL design (both implementation and maintenance), and data warehousing.
Previous experience working with agile collaborative software development methodology and related tools.
Excellent written, communication, analytical skills, and attention to detail.
Willingness to learn and improve data engineering skills through collaboration with senior engineers.
Architected star or snowflake schema data warehouses.
Experience with basic infra as code technologies for managing infrastructure.
Bonus:
Experience with the Google Cloud and/or BigQuery.
Experience with practical applications of data science and AI/ML concepts and technologies.
Experience with business analytics tools such as Tableau and Looker.
Octave's Company Values:
The below values drive our day-to-day operations.
We’re human beings first. We operate with empathy and kindness – with our clients, with our collaborators, and with ourselves.
People deserve better than status quo. We’re willing to tackle the intractable problems, no matter how big, because someone should. We ask big questions, we craft big solutions, and we challenge ourselves and others to make it happen.
No bystanders. No stars. No tourists. Each person has been selected to be here, and with that comes a responsibility to bring your expertise, share your ideas, and help make this company better.
Partnership paves the path ahead. We don’t operate in a silo, internally or externally. To transform the system, we believe in working with others to create something bigger, better, and stronger.
Quality is crucial at scale. Quality is core to our business, and we refuse to sacrifice it as we grow.
Progress is a process. In the pursuit of progress, we iterate, reflect, learn, adjust – and always leave things better than we found them.
There are people behind every data point. We recognize that numbers tell only one part of the story, and we also do the work to understand impacts at the individual level.
Physical Requirements:
Prolonged periods sitting at a desk and working on a computer.
Must be able to frequently communicate with others through virtual meeting applications such as Zoom and Google Meet.
Must be able to observe and communicate information on company provided laptop.
Move up to 10 pounds on occasion.
Must be eligible to work in the United States without sponsorship now or in the future.
Compensation:
Octave is committed to pay equity. To maintain our commitment to pay equity, Octave will follow Pay Transparency regulations on all open job postings. Current Pay Transparency laws require companies to include a position's salary or hourly wage range (not including bonuses or equity-based compensation) in any internal or external job posting. This requirement extends to job postings published by a third party at an employer's request.
Octave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Octave’s legal duty to furnish information.
Starting pay for qualified applicants will depend on a combination of job-related factors, which may include education, training, experience, location, business needs, or market demands. The expected salary range for this role is set forth below and this range may be modified in the future.
The salary range for this role is $165,000 - $190,000.
Additionally, this position is eligible for the following benefits: company sponsored life insurance, disability and AD&amp;D plans. Voluntary benefits such as 401k retirement, medical, dental, vision, FSA, HSA, dependent care and commuter/parking options are also available. Octave offers generous Paid Time Off as well as paid parental leave benefits.
This job description is not designed to cover or contain a comprehensive listing of activities, duties or responsibilities that are required of the employee for this job. Duties, responsibilities and activities may change at any time with or without notice.
Application Instructions:
Please complete the following application. Please note that the U.S. Equal Opportunity Employment Information questions below are used for the purposes of EEOC reporting and are optional to complete. Octave is unable to change these questions and we acknowledge that many of the U.S. Equal Opportunity Employment Information questions are not inclusive or affirming of all aspects of cultural identity. Octave is committed to an inclusive workplace environment, and this information will not inform how we approach hiring or employment.
Show more
Show less</t>
  </si>
  <si>
    <t>AWS, Python, PySpark, Spark, Glue, Redshift, Athena, PostgreSQL, SQL, Tableau, Looker, BigQuery, Data engineering, ETL, Data warehousing, Data pipelines, Agile, Data science, AI/ML, Business analytics, Star schema, Snowflake schema, Infra as code</t>
  </si>
  <si>
    <t>https://www.linkedin.com/jobs/view/data-engineer-at-atlassian-3736875013</t>
  </si>
  <si>
    <t>Python, Java, Spark, Airflow, AWS, Redshift, Athena, EMR, Apache, Hive, Kafka, Agile, TDD, CICD, Relational databases, SQL, Kappa architecture, Data engineering, Data models, Data pipelines, Data quality</t>
  </si>
  <si>
    <t>https://www.linkedin.com/jobs/view/data-engineer-at-atlassian-3737406757</t>
  </si>
  <si>
    <t>Data Engineering, Python, Java, Spark, Airflow, AWS data services, Redshift, Athena, EMR, Apache projects, Hive, Kafka, Agile, TDD, CICD, Kappa architecture, Financial, People System, SQL, Relational databases</t>
  </si>
  <si>
    <t>Flashii</t>
  </si>
  <si>
    <t>https://www.linkedin.com/jobs/view/data-engineer-at-flashii-3762696471</t>
  </si>
  <si>
    <t>Energize Group</t>
  </si>
  <si>
    <t>https://www.linkedin.com/jobs/view/data-engineer-at-energize-group-3774811333</t>
  </si>
  <si>
    <t>Our client is a start-up with a mission to mitigate the impact of clinician burnout and turnover in our nation’s health system. They are expanding our team and looking to hire the critical role of Data Engineer. The Data Engineer will work closely with the Chief Technology Officer, Chief Product Officer, and Chief Executive Officer to deliver actionable insights from data in a variety of situations.
Their mission is to improve the wellness of clinicians and their patients. They blend labor economics, machine learning, and clinical psychology. They are looking to contribute innovative and sustainable solutions to one of the most pressing problems in the healthcare industry. Building upon their proof-of-concept success, they have recently secured multiple engagements with nationwide healthcare organizations and have successfully raised institutional funding to expand their reach.
They are a small, close-knit team. This is an excellent opportunity for someone to join a mission-oriented, early-stage company at the ground floor and grow with them. There will be plenty of room for growth and creativity, and opportunities to tackle challenges that present one of the toughest problems in our society.
Requirements
Strong hands-on experience of designing, developing and managing data pipelines
Strong coding skills in Python (required) and SQL (required) and R (strongly preferred)
Experience building and maintaining data pipelines on AWS using EC2, EBS, Redshift, Postgres, S3, Data Pipeline, Kinesis, Lambda, etc.
Thorough understanding and experience with task management tools (Airflow, NiFi, etc.)
Knowledge of data management best practices for ETL, data governance, data warehousing, data modeling and data science
Basic knowledge of Linux (Redhat preferred) administration
Minimum B.S in Computer Science, software engineering or related field (or equivalent in related professional experience)
Strong communication skills
Strong problem-solving/critical thinking skills
Ability to work in a fast-paced, dynamic start-up environment
Hands-on knowledge of healthcare, health tech, or healthcare data analytics (preferred)
Typical Tasks and Responsibilities include:
Working closely with CTO and data science team to build, manage and scale data pipelines for machine learning
Assisting the CTO &amp; CPO in managing and supporting analysis of enterprise data to drive better products and solutions
Managing company’s data infrastructure on AWS (Postgres/RDS, Athena, Redshift, S3, etc.)
Synthesizing multiple data sources, such as internal medical records and HR data
Integrating with client systems including EHR (Epic, Cerner), HRIS, flat files, etc.
Show more
Show less</t>
  </si>
  <si>
    <t>Python, Linux, AWS, SQL, Apache Airflow, R, Apache NiFi, Data Pipelines, ETL, Data Governance, Data Warehousing, Data Modeling, Data Science, Machine Learning, Postgres/RDS, Amazon Athena, Amazon Redshift, Amazon S3, Apache Hadoop, Apache Hive, Apache Flume, Apache Spark</t>
  </si>
  <si>
    <t>Data Engineer - 77024</t>
  </si>
  <si>
    <t>https://www.linkedin.com/jobs/view/data-engineer-77024-at-swoon-3766960920</t>
  </si>
  <si>
    <t>Next Ventures</t>
  </si>
  <si>
    <t>https://www.linkedin.com/jobs/view/senior-data-engineer-at-next-ventures-3783596569</t>
  </si>
  <si>
    <t>Job Title: Senior Data Engineer
Role:
Our fintech client is a market leader in providing data and business intelligence to help financial services professionals make faster and smarter investment decisions. They are seeking a highly skilled and experienced Senior Data Engineer, with a strong background in building and managing data pipelines, data warehouses and data lakes. You
will play an integral role in orchestrating the organization's data infrastructure, enabling efficient and reliable data processing, storage and analysis.
Responsibilities:
Design and develop robust, scalable and efficient data pipelines to support the extraction, transformation, and loading (ETL) processes from various data sources into data warehouses and data lakes.
Build and manage data warehouses and data lakes to store and organize large volumes of structured and unstructured data efficiently.
Identify and address performance bottlenecks, data inconsistencies, and data quality issues in data pipelines, warehouses and lakes.
Develop monitoring and alert systems to proactively identify and resolve data related issues.
Implement data governance processes and best practices to ensure data quality, integrity and security.
Collaborate with cross-functional teams to understand data requirements and design optimal solutions.
Constantly evaluate and explore emerging technologies and tools.
Mentor and guide junior data engineers by sharing knowledge, setting high standards and promoting best practices.
Requirements:
5+ years building and maintaining data pipelines, data warehouses and data lakes in a production environment
Proficiency with Python and SQL
Experience with data processing frameworks like Apache Spark or Apache Beam
Experience with ETL/ELT frameworks and tools like AWS Glue, Airflow, Airbyte, dbt, etc.
Strong knowledge of relational databases (MySQL, PostgreSQL) and experience with columnar storage technologies (Redshift, Snowflake)
Strong understanding of distributed systems, data modeling and database design principles
Familiarity with cloud platforms (AWS, Azure, GCP) and experience in deploying data infrastructure on the cloud
Bachelor's degree in Computer Science or related field
Master's degree is a plus
Perks
Annual Bonus
Comprehensive Health Benefits
401k and pension plans with employer match
Generous PTO and parental leave
Gym subsidies
Educational Reimbursements for career development
Recognition programs
Pet-friendly offices (if local)
Show more
Show less</t>
  </si>
  <si>
    <t>Data Pipelines, Data Warehouses, Data Lakes, ETL, ELT, Apache Spark, Apache Beam, AWS Glue, Airflow, Airbyte, dbt, MySQL, PostgreSQL, Redshift, Snowflake, Distributed Systems, Data Modeling, Database Design, AWS, Azure, GCP, Cloud Platforms, Python, SQL</t>
  </si>
  <si>
    <t>Illumination Works</t>
  </si>
  <si>
    <t>https://www.linkedin.com/jobs/view/data-engineer-at-illumination-works-3523521348</t>
  </si>
  <si>
    <t>Location and Travel Details:
Varies by Client
As a
Data Engineer,
you will work hands-on with challenging data engineering, data management, and analytics projects. You will collaborate with data scientists, analysts, business users, and IT teams to design, implement, and deploy data services and analytics.
Do you have what it takes?
Are you driven to implement creative solutions that unravel complex and ever-changing challenges? We value passion, curiosity, and perseverance with an ability to communicate ideas and results to diverse audiences. We look for people who thrive in collaborative and independent assignments, have the aptitude to learn new data quickly, and who are willing to mentor junior team members.
Key skills for this position include:
Must have or be willing to obtain Secret Clearance (this requires US Citizenship)
Strong SQL skills
Experience with Snowflake, Databricks, Spark SQL, PySpark, and Python
Cloud experience: Azure, AWS, or GCP
Develop and maintain ETL pipelines
Database design and principles
Data modeling, schema development, and data-centric documentation
Experience integrating data from a variety of data source types
Recommend and advise on optimal data models for data ingestion, integration, and visualization
Experience improving code performance and query optimization
Use Continuous Integration/Continuous Delivery (CI/CD) concepts to engineer a standardized data environment
Outstanding problem-solving skills
Excellent verbal and written communication skills and the ability to interact professionally with a diverse group, including executives, managers, and subject matter experts
Additional Desired Qualifications:
Experience with both structured and unstructured data
Experience with ML software, like SciKit Learn, SparkML, TensorFlow, Horovod, and Petastorm
Experience with Hadoop, Hive, and R
Understand best practices for effective predictive models, including cluster management and algorithms, and evangelize with data scientists
Minimum Education: Bachelor’s or Master’s degree in Computer Science, Mathematics, or comparable academic discipline
Experience Requirements: Opportunities for all levels of experience from Mid-Level to Principal
Acceptable candidates must successfully pass a drug test and background screen
A little more about us.
At Illumination Works, we know data, and we should, we’ve been doing it since we started in 2006! We specialize in everything data from big data to data science, software engineering, data management, AR/IoT, and cloud development. Illumination Works is a trusted technology partner in user-centered digital transformation—delivering impactful business results to clients. We partner with customers to solve their unique technology and data challenges, and stay on top of modern technologies and advancements leveraging our Innovation Lab.
Why choose us?
Taking care of our people is our number one priority. We offer market competitive salary, a generous PTO package, and comprehensive medical, dental, vision and life insurance plans. We also offer 401K, short/long-term disability insurance, a fun and engaging culture, and training opportunities to keep you up to speed on the latest technologies.
Illumination Works is committed to hiring and retaining a diverse workforce. We are an Equal Opportunity Employer, making decisions without regard to race, color, religion, sexual orientation, gender identity or national origin, age, veteran status, disability, or any other protected class. Acceptable candidates must successfully pass a drug test and background screen.
Show more
Show less</t>
  </si>
  <si>
    <t>Data Engineering, Data Management, Data Analytics, SQL, Snowflake, Databricks, Spark SQL, PySpark, Python, Azure, AWS, GCP, ETL, Database Design, Data Modeling, Schema Development, DataCentric Documentation, Data Integration, Data Visualization, Code Performance, Query Optimization, Continuous Integration, Continuous Delivery, ProblemSolving, Communication, Structured Data, Unstructured Data, ML Software, SciKit Learn, SparkML, TensorFlow, Horovod, Petastorm, Hadoop, Hive, R, Predictive Models, Cluster Management, Algorithms</t>
  </si>
  <si>
    <t>https://www.linkedin.com/jobs/view/data-engineer-at-sky-consulting-inc-3783990350</t>
  </si>
  <si>
    <t>Data Engineer
Support the development of high-performance data platforms, including integrating data from a variety of internal and external sources to support data and analytics activities
Implement scalable and efficient processes to populate or modify data.
Hands-on data processing experience in cloud and on-premises environments.
Design and implement efficient data pipelines (ETLs) to integrate data from a variety of sources
data platforms, create ER diagram, data flow chart, Data model
Develop and execute testing strategies to ensure high quality data
Provide documentation, training, and consulting for data platform
Show more
Show less</t>
  </si>
  <si>
    <t>Data Engineering, Data Integration, Cloud Computing, Data Analytics, Data Pipelines, ETL, ER Diagram, Data Flow Chart, Data Modeling, Data Testing, Data Quality, Documentation, Training, Consulting</t>
  </si>
  <si>
    <t>https://www.linkedin.com/jobs/view/sr-data-engineer-at-inceed-3765398943</t>
  </si>
  <si>
    <t>Compensation:
$115,000-160,000
Location:
Denver, CO
Sr. Data Engineer:
Inceed has partnered with a great company to help find a
Sr. Data Engineer
to join their team!
This person will join an innovative team to deliver data solutions to the organization.
Responsibilities:
Complete database design and develop data flows and pipelines
Develop ETL packages
Collaborate and mentor team members
Required Qualifications &amp; Experience:
8+ years in data engineering
5+ years of experience with SQL and Python
5+ years of experience with data visualization, ETL tools, and cloud technologies
Nice to Have Skills &amp; Experience:
Proficiency in Snowflake and Linux
Perks &amp; Benefits:
Bonus structure
Generous PTO &amp; benefits package
If you are interested in learning more about the Sr. Data Engineer opportunity, please submit your resume for consideration. Our client is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Show more
Show less</t>
  </si>
  <si>
    <t>100% REMOTE Mid-Level Data Engineer [23-00287]</t>
  </si>
  <si>
    <t>Summit Human Capital</t>
  </si>
  <si>
    <t>https://www.linkedin.com/jobs/view/100%25-remote-mid-level-data-engineer-23-00287-at-summit-human-capital-3775047082</t>
  </si>
  <si>
    <t>Summit Human Capital is seeking a 100% REMOTE Mid-Level Data Engineer supporting a top Fortune 125 client. This person will be working with large data sets within a cloud environment and collaborating with their team to build applications for the client, touching millions of their customers! This person should have a passion for using cutting edge technology, such as AWS, to help our client achieve both their short-term and long-term goals. The ideal candidate will meet the following criteria:
Requirements:
Bachelor or master’s degree in computer science, Computer Engineering, Statistics or Mathematics related discipline.
2-5 years of Data engineering experience including SQL and ETL
2+ years of cloud data platform experiences in AWS services including: RDS, DynamoDB, Redshift, EMR, Glue, S3, EC2
Strong team collaborations skills working with architects, data scientists, developers, and other IT team members.
Desired:
Good Java or Python programming skills, with hands-on experience building scalable, high performing and robust applications.
Experience with PySpark/Spark in handling big data
Responsibilities:
Perform large scale system architecture, implementation and project management duties when needed.
Design and develop new microservices in AWS and migrate from on-prem to AWS.
Participate in ensuring that builds are running, and web application is running smoothly.
Collaborate in all agile SCRUM meetings.
Write documentation for the APIs.
Help other developers through feedback and code reviews.
Show more
Show less</t>
  </si>
  <si>
    <t>AWS, RDS, DynamoDB, Redshift, EMR, Glue, S3, EC2, SQL, ETL, Java, Python, PySpark, Spark, Scrum, Microservices, Documentation, Code review</t>
  </si>
  <si>
    <t>Vertisystem</t>
  </si>
  <si>
    <t>https://www.linkedin.com/jobs/view/data-engineer-at-vertisystem-3632745582</t>
  </si>
  <si>
    <t>Title: Data Engineer
Contract: W2
Summary:
We are hiring for our direct clients in multiple locations/ remote.
The main function of the Data Engineer is to develop, evaluate, test and maintain architectures and data solutions within our organization. The typical Data Engineer executes plans, policies, and practices that control, protect, deliver, and enhance the value of the organization’s data assets.
Job Responsibilities:
• Manage data engineering projects through the full cycle.
• Identify and underline business initiatives from a data engineering perspective
• Design, construct, install, test and maintain highly scalable data management systems.
• Ensure systems meet business requirements and industry practices.
• Design, implement, automate and maintain large scale enterprise data ETL processes.
• Build high-performance algorithms, prototypes, predictive models and proof of concepts.
Job Responsibilities:
• Design, construct, install, test and maintain highly scalable data management systems.
• Ensure systems meet business requirements and industry practices.
• Design, implement, automate and maintain large scale enterprise data ETL processes.
• Build high-performance algorithms, prototypes, predictive models and proof of concepts.
Skills:
• Ability to work as part of a team, as well as work independently or with minimal direction.
• Excellent written, presentation, and verbal communication skills.
• Collaborate with data architects, modelers and IT team members on project goals.
• Strong PC skills including knowledge of Microsoft SharePoint.
Top Must have skills:
SQL= Python Pipelines
Show more
Show less</t>
  </si>
  <si>
    <t>Data Engineering, Software Development, Algorithms, Prototyping, Predictive Modeling, SQL, Python, Pipelines, Project Management, Communication, Microsoft SharePoint, ETL, Data Migration</t>
  </si>
  <si>
    <t>Webologix Ltd/ INC</t>
  </si>
  <si>
    <t>https://www.linkedin.com/jobs/view/data-engineer-at-webologix-ltd-inc-3777158016</t>
  </si>
  <si>
    <t>Position :- Data Engineer
Location :- Remote
Type of Hire :- Fulltime
Years of experience : 8+
Role and responsibilities
Design, Build, Develop and maintain Data ingestion pipeline and data lake on the AWS cloud.
Suggest and build serverless architecture, APIs, Enterprise services, containerized services, and data integration using AWS.
Perform detailed analysis, data profiling, and validation rules at every stage of data processing.
Experience working with different source file types like PARQUET, AVRO, CSV, JSON, XML etc.
Hands-on experience with AWS services like Athena, Glue, S3, lambda, Airflow, Redshift etc.
Expert in migration and modernizing on-prem data application to the AWS cloud platform.
Strong Programming skills in languages such as SQL, Stored Procs, Python, PySpark, PostgreSQL.
Experience with event driven and serverless architecture (SQS, event bridge, lambda, etc.)
Experience of using Code Versioning and Build Process tools like GIT.
Self-motivated and self-driven individual who can work against tight timelines.
Prioritize across multiple tasks and manage time effectively.
Learn new technologies as per the demand in the project.
Collaborate and participate in the solution review call and technical meetings with other project leads, data engineers and product owners.
Effectively communicate with team members, project managers and clients, as required.
Technical skills requirements
The candidate must demonstrate proficiency in AWS Data services skills as mentioned above.
Expert in providing technical solutions for client business problems and highlight the roadblocks in the project lifecycle.
Define technical roadmaps in collaboration with the product owners, refine the requirement and come up with the estimation.
Strong development experience using major AWS services, proficient in setting up AWS environment.
Experience in migrating on-prem legacy data to the AWS cloud.
Able to develop and optimize the ETL glue jobs to improve the performance and orchestration through Airflow.
Intelligent Monitoring of the jobs to check the job status and resource utilization.
Orchestration of AWS jobs through Airflow and maintain it on a regular basis.
Scaling of the jobs to handle large data and to meet the execution time requirement.
Able to perform detailed analysis, data quality and validation rules at every stage of data processing.
Nice-to-have skills
Experience with containerized platforms like Kubernetes, Docker etc.
Multi-cloud implementation experience will be added advantage.
Deployment of CI/CD pipelines in AWS environments
Exposure to Streaming technologies, Typescript, Confluence, Team City and Jira
Show more
Show less</t>
  </si>
  <si>
    <t>AWS Data services, Athena, Glue, S3, Lambda, Airflow, Redshift, SQL, Stored Procs, Python, PySpark, PostgreSQL, SQS, Event Bridge, GIT, Kubernetes, Docker, CI/CD pipelines, Typescript, Confluence, Team City, Jira</t>
  </si>
  <si>
    <t>Arvest Bank</t>
  </si>
  <si>
    <t>https://www.linkedin.com/jobs/view/associate-data-engineer-at-arvest-bank-3783127222</t>
  </si>
  <si>
    <t>Pay is based on a number of factors including the successful candidate’s job-related knowledge and skills, qualifications, and prior experience. Arvest offers a comprehensive suite of benefits, including a full range of health and life, financial, and wellness benefits. For more information about benefits, please visit www.arvest.com/careers/benefits .
Position is Monday through Friday from 8 am to 5 pm with the ability to work additional hours as project needs demand.
Incumbent should be located within the Arvest 4 State Footprint (AR, KS, MO, OK).
Remote work options may be available outside of the 4-state footprint upon further review during the interview process.
We are seeking an innovative Data Engineer to join our Data Engineering team at Arvest. You will play a key role in building out our Data Platform. The ideal candidate will have experience within OLTP, PostgresSQL(SQL, stored procs/functions), Liquibase, Gitlab &amp; CI/CD, Python, Google Cloud Platform (GCP), Airflow/Cloud Composer, and Dataflow. It is preferred that the candidate has some exposure to Reltio development and Master Data Management.
The story of Arvest is one of commitment started by our founders in 1961, with an intense dedication to focusing on our customers. We will always be active and involved members of the communities we serve, and we will always work to put the needs of our customers first as we continue to fulfill our mission –
People helping people find financial solutions for life.
Job Title: Associate Data Engineer
An Associate Data Engineer at Arvest is an entry level technical team member who will assist with creating, maintaining, and evolving the strategy for data storing, transformation and distribution. They use common data architecture practices to translate business requirements into conceptual, logical, and physical data models that will support data analysis/visualization and decision-making across the organization.
We are seeking candidates who embrace diversity, equity, and inclusion in a workplace where everyone feels valued and inspired.
What You’ll Do at Arvest:
(Other duties may be assigned.)
Assist with developing resilient data pipeline solutions that are sustainable, fault-tolerant, and highly scalable using modern and new technologies of varying complexity and scope.
Troubleshoot low to moderate problems and assists with root cause analysis. Support production workloads as necessary. Participate in on-call rotation, as needed.
Utilize technical expertise to develop and execute queries to extract internal and external data from various sources that will be required for a robust and reliable data infrastructure.
Assist with software that performs well, is secure, and is accessible to customers. Ensure that work product delivered by the team meets standards for reusability, security, and performance and that data is available, usable, and fit-for-purpose.
Collaborate with Engineers, contractors, and 3rd parties to deliver solutions that are efficient, reusable, and impactful. May work with contractors and 3rd parties to accomplish goals.
Collaborate with the Product Owner and End Users to ensure that acceptance criteria are met and satisfies the business need.
Manage and monitor data quality and data loads using automated testing frameworks and methodologies such as Data-Driven Testing (DDT).
Assist with proofs-of-concept and proofs-of-technology to evaluate the feasibility of solutions, including recommendations based on the results.
Make sound design/coding decisions keeping customer experience in the forefront.
Research data for acquisition and evaluates suitability. Support the identification of anomalies and data quality issues.
Participate in cross-product Communities of Practice and/or Guilds by attending sessions, volunteering for research topics, and presenting findings to the group. Promote the re-use of data across the Company.
Perform code reviews. Test own work and reviews tests performed by more junior team members, as appropriate.
Exhibit strong problem solving and analytical skills, as well as strong communication and interpersonal skills. Contribute to healthy working relationships among teams and individuals.
Understand and comply with bank policy, laws, regulations, and the bank's BSA/AML Program, as applicable to your job duties. This includes but is not limited to; complete compliance training and adhere to internal procedures and controls; report any known violations of compliance policy, laws, or regulations and report any suspicious customer and/or account activity.
Responsibilities:
Toolbox for Success:
Bachelor’s Degree in Information Systems, Computer Science, Business Intelligence, or related field, or equivalent related work or military experience, is required.
Experience with programming languages such as SQL, Python, Java, and C# required.
Knowledge of data movement of structured data sources is required.
Knowledge in the following is preferred:
ETL tools (DataFlow, Dataproc, Data Fusion, or similar tools)
Transformation tools, such as DBT
Pipeline Orchestration tools (Apache Airflow or Cloud Composer)
Cloud data solutions within Google Cloud Platform, Azure, or AWS
Standardization, security, governance, and compliance
Data Visualization tools, such as Tableau, Looker, or PowerBI)
Prior experience in banking or financial services is preferred.
Relevant course work and/or group projects that have data engineering related course curriculum preferred
Relevant internship experience in data engineering preferred
Relevant military experience is considered for veterans and transitioning service members
Physical Demands:
Reasonable accommodations may be made to enable qualified individuals with disabilities to perform the essential functions.
We offer competitive compensation, benefits packages, and significant professional growth.
Along with an excellent benefits package, our associates are engaged, rewarded for performance, and encouraged to grow professionally and personally. Our future is driven by our associates. If you want to be recognized for your results and empowered to reach your potential, we urge you to apply.
Grade 15I
Pay Range:
$84850 - $100757 per year
Show more
Show less</t>
  </si>
  <si>
    <t>Data Platform, OLTP, PostgresSQL, Python, Google Cloud Platform (GCP), Airflow/Cloud Composer, Dataflow, Reltio development, Master Data Management, Data architecture, Data modeling, Data analysis/visualization, Decisionmaking, Data pipeline solutions, Troubleshooting, Root cause analysis, Production workloads, Oncall rotation, Data infrastructure, Software development, Data quality, Data loads, Automated testing frameworks, DataDriven Testing (DDT), Proofsofconcept, Proofsoftechnology, Data acquisition, Data anomalies, Data quality issues, Communities of Practice, Guilds, Code reviews, Problem solving, Analytical skills, Communication skills, Interpersonal skills, Compliance training, BSA/AML Program, ETL tools, Transformation tools, Pipeline Orchestration tools, Cloud data solutions, Data Visualization tools</t>
  </si>
  <si>
    <t>https://www.linkedin.com/jobs/view/senior-data-engineer-at-apexon-3766947158</t>
  </si>
  <si>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10+ Overall industry experience
7+ years' experience with building large-scale bigdata applications development
Bachelors in computer science or related field
Provide technical leadership in developing data solutions and building frameworks.
Expertise in solutions for processing large volumes of data, using data processing tools and Big Data platforms.
Experience building Data Lake, EDW, and data applications using Azure, AWS and
Hands-on experience in cloud Data stack (preference is Azure)
Understanding of cluster and parallel architecture as well as high-scale or distributed RDBMS, SQL experience
Hands-on experience with major programming/scripting languages like Java
Java experience with OOPS concepts, multithreading
It's nice to have experience deploying code on containers.
Conduct code reviews and strive for improvement in software engineering quality.
Hands-on experience in production rollout and infrastructure configuration
Demonstrable experience in successfully delivering big data projects using Kafka, Spark
Exposure working on NoSQL Databases such as Cassandra, HBase, DynamoDB, and Elastic Search
Experience working with PCI Data and working with data scientists is a plus.
In-depth knowledge of design principles and patterns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</si>
  <si>
    <t>Big data, Data processing, Data lake, EDW, Data applications, Azure, AWS, Java, OOPS, Multithreading, Containers, Code reviews, Software engineering, Production rollout, Infrastructure configuration, Kafka, Spark, NoSQL, Cassandra, HBase, DynamoDB, Elastic Search, PCI, Data science, Design principles</t>
  </si>
  <si>
    <t>https://www.linkedin.com/jobs/view/senior-data-engineer-at-apexon-3766941810</t>
  </si>
  <si>
    <t>Big data, Data processing tools, Data Lake, EDW, Azure, AWS, Cloud Data stack, SQL, Java, OOPS concepts, Multithreading, Containers, Kafka, Spark, NoSQL Databases, Cassandra, HBase, DynamoDB, Elastic Search, PCI Data, Data scientists, Design principles, Patterns</t>
  </si>
  <si>
    <t>Beacon Specialized Living</t>
  </si>
  <si>
    <t>https://www.linkedin.com/jobs/view/data-engineer-at-beacon-specialized-living-3766939606</t>
  </si>
  <si>
    <t>Essential Functions
Assist in selecting and building Data Warehouse
Define and Build Tabular Data Model
Improving observability, discoverability, governance, and implementing a common data integrity and data quality testing framework.
Constructing reliable and performant high-volume ETL or ELT pipelines for sensitive healthcare data.
Contributing to and maintaining legacy ETL and ELT data pipelines.
Proactively monitoring data pipelines for potential problems and debugging issues if they arise.
Helping to model data at various stages of refinement, curation, and enrichment to best suit different downstream targets and marts.
Partnering with leadership to identify data objectives, targets, and bringing data insights to life.
Other duties as assigned.
Qualifications
A Bachelor's degree in computer science, data science, or information systems.
3 years of proven data and performance engineering.
Expert in SQL.
Experience using data warehouses and databases like Azure, SQLAAS.
Experience developing custom-built data/analytics solutions.
Experience with Azure, Data Factory, API’s.
A strong understanding of healthcare.
Established project management skills.
Advanced training certifications may be advantageous.
Excellent verbal and written communication skills, interpersonal, and teaching skills.
Good anticipation, analytical, and problem-solving skills.
The ability to remain current on the latest technology and best practices in information security.
Valid Driver’s License with acceptable driving record as determined by Motor Vehicle Report and insurance guidelines.
Show more
Show less</t>
  </si>
  <si>
    <t>Data Warehouse, Data Modeling, Data Governance, Data Quality, ETL/ELT Pipelines, Healthcare Data, Azure, SQL, Data Factory, APIs, Project Management, Communication Skills, ProblemSolving Skills, Information Security</t>
  </si>
  <si>
    <t>Crystal Equation Corporation</t>
  </si>
  <si>
    <t>https://www.linkedin.com/jobs/view/data-engineer-at-crystal-equation-corporation-3778862983</t>
  </si>
  <si>
    <t>Pay range is $67 - $84 per hour with full benefits available, including paid time off, medical/dental/vision/life insurance, 401K, parental leave, and more. Our compensation reflects the cost of labor across several US geographic markets. Pay is based on several factors including market location and may vary depending on job-related knowledge, skills, and experience.
THE PROMISES WE MAKE:
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
Data Engineer III
Responsibilities:
Design, construct, install, test and maintain highly scalable data management systems.
Ensure systems meet business requirements and industry practices.
Design, implement, automate and maintain large scale enterprise data ETL processes.
Build high-performance algorithms, prototypes, predictive models and proof of concepts.
Skills:
Ability to work as part of a team, as well as work independently or with minimal direction.
Excellent written, presentation, and verbal communication skills.
Collaborate with data architects, modelers and IT team members on project goals.
Education/Experience:
Bachelor's degree in a technical field such as computer science, computer engineering or related field required.
Show more
Show less</t>
  </si>
  <si>
    <t>Data Engineering, ETL, Algorithms, Prototyping, Predictive Modeling, Proof of Concepts, Teamwork, Written Communication, Presentation Skills, Verbal Communication, Collaboration, Data Architecture, Computer Science, Computer Engineering</t>
  </si>
  <si>
    <t>https://www.linkedin.com/jobs/view/data-engineer-at-red-oak-technologies-3775480584</t>
  </si>
  <si>
    <t>Red Oak Technologies
is a leading provider of comprehensive resourcing solutions across a variety of industries and sectors including IT, Marketing, Finance, Business Operations, Manufacturing and Engineering.
Senior Software Data Engineer
to develop scalable data platform on which we run our company and ensure we scale to meet our rapid employee and business growth.
The purpose of this data platform is to ETL and aggregate data from various systems such as Workday,Adaptive, NetSuite, GreenHouse, etc. into our home-grown data lake,
and using Looker as the BI tool for data visualization. The Client is using Amazon technology such as Glue, open source tech such as Spark, Airflow.
QUALIFICATIONS:
- 5+ years professional software development experience
- Strong understanding of and experience with distributed computing framework like Hive/Hadoop and Apache Spark, Airflow, Kafka, etc.
- Experience in ETL tools and processes.
- Experience in Relational database design.
- Experience in NoSQL (DynamoDB, Cassandra, etc.) database design is a plus.
- Experience in Python / Java /SQL.
- Experience building REST services using Java/ Python frameworks
- Experience with AWS services.
- Excellent verbal and written communication skills.
- BS or MS degree in Computer Science or equivalent.
RESPONSIBILITIES:
- As a senior engineer, develop innovative solutions using modern software frameworks and paradigms.
- Design, develop, and maintain efficient large-scale data pipelines to collect and transform rich data using big data technologies
- Design, develop and maintain data services with millisecond latencies
- Design, develop and maintain user-profiles infrastructure using technologies like Aerospike, Spark and Hive
- Conduct low level systems debugging, performance measurement &amp; optimization on large production clusters.
- Identify, design, and implement improvements to current architecture. This may include internal process improvements,
automating manual processes, optimizing data delivery, reducing cost, re-designing infrastructure for greater reliability, etc.
- Participate in architecture discussions, influence product roadmap, and take ownership and responsibility over new projects
JOIN RED OAK TECHNOLOGIES!
Please check out our available job opportunities: https://www.linkedin.com/company/red-oak-technologies/jobs/. Let us help you find your next career opportunity!!
Show more
Show less</t>
  </si>
  <si>
    <t>Software development, Distributed computing frameworks, ETL tools and processes, Relational database design, NoSQL database design, Python, Java, SQL, REST services, AWS services, Hive/Hadoop, Apache Spark, Airflow, Kafka, DynamoDB, Cassandra, Aerospike, Looker, Glue</t>
  </si>
  <si>
    <t>https://www.linkedin.com/jobs/view/data-engineer-at-lawrence-harvey-3780008241</t>
  </si>
  <si>
    <t>We've partnered with Series A Startup, a cutting-edge innovator in asset management and data analytics technology. Leveraging AI and Advanced Imagery technologies, they provide invaluable insights for partners in commercial real estate, construction, and infrastructure management. Their mission is to extend the lifespan of properties, saving both time and money for their clients.
Having recently secured a $10 million funding round, Series A Startup is now focusing on expanding their R&amp;D sector. This expansion aims to accelerate the enhancement of their AI Intelligence Platform, with a revolutionary approach to transforming the real estate industry using drones, satellites, manned aircraft, and other advanced methods to gather real-time property data. The ultimate goal is to significantly improve the efficiency and accuracy of facility condition
assessments.
Currently, they are actively seeking a skilled Data Engineer to join their team. In this role, you'll act as the lead, working collaboratively with other team members. Your primary focus will be on designing, building, and maintaining the data infrastructure and systems supporting their intelligence platform.
Qualifications:
Bachelor’s degree in a Quantitative field
6+ Years experience as a Data Engineer role
Strong programing skills in Python
Extensive experience in data modeling, database design, and SQL development (especially PostgreSQL)
Hands-on experience in data integration (Airflow/Kafka)
Cloud experience, with a preference for AWS
Data Visualization experience a plus!
This is a full time opportunity not C2C
Show more
Show less</t>
  </si>
  <si>
    <t>Python, Airflow, Kafka, PostgreSQL, SQL, Cloud, AWS, Data Engineer, Data Modeling, Database Design, Data Integration, Data Visualization</t>
  </si>
  <si>
    <t>Cayzen Technologies</t>
  </si>
  <si>
    <t>Lacey, WA</t>
  </si>
  <si>
    <t>https://www.linkedin.com/jobs/view/data-developer-at-cayzen-technologies-3598178950</t>
  </si>
  <si>
    <t>Centralia</t>
  </si>
  <si>
    <t>Cayzen Technologies is looking to hire
Data Developers
for various projects in the Olympia/Tumwater area. The candidate must have the knowledge and recent experience in database design, data modeling, and data conversions to build databases for new solutions, integrations, or data migrations to Commercial Off-the-Shelf (COTS), Software as a Service (SaaS) or custom solutions utilizing Microsoft .NET/SQL technologies. Candidate must be able to lead, manage and collaborate with other solution architects, developers, and DBAs. Candidate must have a foundation in system development, depth in data modeling and database design, establishing and merging large data projects programmatically.
Cayzen is open to various employment types such contracting, full-time and C2C. Applicants who meet the following requirement will be contracted.
The Data Developer will design and develop integrated solutions. These include, but are not limited to:
Analyze existing data sources to design stage migration database.
Design and develop optimized ETLs from existing sources to stage migration database.
Centralized APIs and interfaces.
Core development delivery processes, such as deployment and package delivery.
Experience in data migration and integration with COTS, SaaS and custom solutions and developing their interfaces to other solutions.
Design and build databases for data warehouse or data marts from multiple sources with built-in retention rules.
Design and build transaction databases for new solutions or replacement solutions.
Re-engineer and optimizing existing databases or ETL’s (SSIS packets) using C# for large and for various confident categories of data.
Cayzen Technologies will assess the resumes relative to the following capabilities:
At least 7-10 years of recent experience hands-on design, development, delivering software and support.
Expert knowledge Database design: entity-relationship model, database schema design
Experience building complex, normalize database for big data, which included building conceptual, logical and physical data models.
Advanced proficiency writing complex queries from large data sources or multiple data sources and using tools to optimize SQL Server query performance
Designing and implementing data retention rules
Advance proficiency writing complex ETL’s (SSIS packets) using C# which include logging, erroring, and reporting for large data.
Advanced proficiency with SQL Server administration and writing SQL queries and ETL’s.
Strong development skills with hands-on experience and troubleshooting skills.
Experience developing and working knowledge of .NET and SQL development languages, environments and tools – including Visual Studio 2015 or later, Data Tools, C#, SQL Server 2014 or later, T-SQL.
Expert knowledge Database design: entity-relationship model, database schema design.
Strong understanding of the software development cycle and experience with agile delivery.
Strong written and verbal communication skills.
Proven ability to deliver products with the highest quality and on time.
Why work for Cayzen Technologies
We have a great crew of incredible professionals from different walks of life performing at the highest level. Our staff is enjoyable to work with, and there is quite often a bunch of laughter in the office, not yelling or mean-spirited folks that don't want to be bothered. Those types of people won't be tolerated here. We only work with good-natured, kind-hearted people that strive for excellence.
We have fun! If you are hired, you will soon learn about outings to painted plates, baseball games, running/biking clubs, Sci-Fri, potlucks and other fun things to enjoy as well! We want our employees to enjoy working here and get to know the people they work with.
We believe that every single employee is incredibly important to our success as a company, and we understand that. Come work where you are genuinely appreciated.
As a small agile company, we pride ourselves on providing not only exceptional technical solutions but a team-oriented, responsive &amp; innovative approach toward sustainable solutions in solving today's development challenges. We recognize communication as a key factor to the success of any project.
We recognize that our employees (The Team) are what makes us so successful in providing exceptional services and satisfied clients. As such we offer competitive compensation and full medical benefits package, educational opportunities, and fun in the office as well as out of the office.
EEO Statement
Cayzen Technologies is an equal opportunity employer. All qualified applicants will receive consideration for employment without regard to race, color, religion, sex, national origin, veteran status, disability, sexual orientation, gender identity, or any other protected status.
Show more
Show less</t>
  </si>
  <si>
    <t>Data modeling, Database design, Data conversions, Database architecture, Data integration, Data migration, ETL, COTS, SaaS, Microsoft .NET, SQL, Visual Studio, Data Tools, C#, SQL Server, EntityRelationship model, Database schema design, SQL queries, Agile development, Communication skills, Software development cycle</t>
  </si>
  <si>
    <t>Senior Data Analyst - Remote</t>
  </si>
  <si>
    <t>JobsInLogistics.com</t>
  </si>
  <si>
    <t>Tumwater, WA</t>
  </si>
  <si>
    <t>https://www.linkedin.com/jobs/view/senior-data-analyst-remote-at-jobsinlogistics-com-3785122394</t>
  </si>
  <si>
    <t>Company:
GXO Logistics
Job Description
Logistics at full potential.
At GXO, we're constantly looking for talented individuals at all levels who can deliver the caliber of service our company requires. You know that a positive work environment creates happy employees, which boosts productivity and dedication. On our team, you'll have the support to excel at work and the resources to build a career you can be proud of.
As the Senior Data Analyst, you will play a key role in contributing to the operational efficiency and financial success of the company through effective budgeting, planning, execution, resource management and timely delivery of projects. Become a part of our dynamic team and we'll help you develop to a level that will exceed your expectations.
Pay, Benefits And More.
We are eager to attract the best, so we offer competitive compensation and a generous benefits package, including full health insurance (Medical, dental and vision), 401(k), life insurance, disability and more.
What You'll Do On a Typical Day
Partner with business intelligence and data architects to remain current with GSO's continuously evolving data model
Research aggregation of the data
Investigate system input/output to determine data source
Research data sources between systems for completeness and timeliness
Verify accuracy of data and reports, and provide insights
Act as subject matter expert, assisting business analytics with operations and data-related questions
What You Need To Succeed At GXO
At a minimum, you'll need:
Bachelor's degree or equivalent related work experience or military experience
2 years of experience in data research and information reporting
Experience processing large, complex, multidimensional datasets with data querying languages (SQL)
A solid understanding of data modeling and ERD diagrams
Advanced skills with SQL Developer tools and Microsoft Excel
It'd Be Great If You Also Have
Experience working in a supply chain, logistics, distribution, transportation or manufacturing environment
Experience preparing, importing, and manipulating information in spreadsheets, databases and presentations
Excellent verbal and written communication skills, including communicating effectively with technical and non-technical audiences
The capability to grasp business concepts and assist clients at all levels
Solid analytical skills
We engineer faster, smarter, leaner supply chains.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We are proud to be an Equal Opportunity/Affirmative Action employer. Qualified applicants will receive consideration for employment without regard to race, sex, disability, veteran or other protected status.
GXO adheres to CDC, OSHA and state and local requirements regarding COVID safety. All employees and visitors are expected to comply with GXO policies which are in place to safeguard our employees and customers.
All applicants who receive a conditional offer of employment may be required to take and pass a pre-employment drug test.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
Show more
Show less</t>
  </si>
  <si>
    <t>Operational Risk Analyst (risk/audit/compliance/data analysis)</t>
  </si>
  <si>
    <t>Broster Buchanan</t>
  </si>
  <si>
    <t>Liverpool, England, United Kingdom</t>
  </si>
  <si>
    <t>https://uk.linkedin.com/jobs/view/operational-risk-analyst-risk-audit-compliance-data-analysis-at-broster-buchanan-3766867058</t>
  </si>
  <si>
    <t>Liverpool</t>
  </si>
  <si>
    <t>Merseyside, England, United Kingdom</t>
  </si>
  <si>
    <t>https://uk.linkedin.com/jobs/view/data-engineer-arcadis-gen-at-arcadis-3770621454</t>
  </si>
  <si>
    <t>Data engineering, Data migration, ETL, SQL, Apache Airflow, Data modeling, Data pipelines, Machine learning, Advanced analytics, Cloud computing, AWS, Azure, Snowflake, DBT, DevOps, API, Virtual package environments, Programming languages (Java Python), Data storage, Data retrieval, Data architecture, Communication, Leadership, Organizational skills, Problemsolving, Resilience, Teamwork</t>
  </si>
  <si>
    <t>Data Analyst - SQL &amp; Power BI</t>
  </si>
  <si>
    <t>https://uk.linkedin.com/jobs/view/data-analyst-sql-power-bi-at-nigel-frank-international-3780307889</t>
  </si>
  <si>
    <t>SQL, TSQL, SSRS, Power BI, DAX, Snowflake, Databases, Tables, Views, Stored procedures, Reporting, Data visualization, ITIL</t>
  </si>
  <si>
    <t>Business Intelligence &amp; Data Science Lead</t>
  </si>
  <si>
    <t>Accessplc</t>
  </si>
  <si>
    <t>Warrington, England, United Kingdom</t>
  </si>
  <si>
    <t>https://uk.linkedin.com/jobs/view/business-intelligence-data-science-lead-at-accessplc-3768236117</t>
  </si>
  <si>
    <t>I am recruiting for a Business Intelligence and Data Science Lead to work on a hybrid basis - 3 days in Warrington, 2 days remote.
This is a great opportunity to work for an organisation that is investing in Data and BI, building and developing their team as they strive for data excellence.
We are seeking a dynamic and experienced Senior Business Intelligence Lead who will play a pivotal role in shaping the data operations and driving excellence in data management. You will lead the Data Engineering team, contributing to their personal development and fostering a culture of continuous learning and innovation.
Skills And Knowledge Required
You must have worked in a Lead role previously and have outstanding leadership skills to mentor and develop a data-centric team.
Familiarisation with MS BI Stack (SSIS. SSRS, PowerBI)
Awareness of Data Modelling tools and techniques
Well versed with Data Story Telling
Interest and exposure to Data Science and how it can be used to enhance published information
Comfortable operating where data literacy &amp; data cataloguing may be challenging
In return for you experience I can offer a competitive base salary, comprehensive benefits package, free parking, subsidised canteen and free gym when on site as well as a generous training and development budget.
Interested? Apply now for further information
Show more
Show less</t>
  </si>
  <si>
    <t>Business Intelligence, Data Science, Data Engineering, MS BI Stack, SSIS, SSRS, PowerBI, Data Modelling, Data Storytelling, Data Literacy, Data Cataloguing</t>
  </si>
  <si>
    <t>https://uk.linkedin.com/jobs/view/junior-data-engineer-at-pepper-mill-3783941330</t>
  </si>
  <si>
    <t>Python, Data Visualization, Cloud Services, Big Data, Data Pipelines, Data Analysis, Data Storage, Data Processing, Data Reliability, Data Testing, Data Debugging, Scalability, Performance, Structured Data, Unstructured Data, Data Organization, Data Availability, Collaboration, Stakeholder Engagement, Empathy, Diversity, Integrity, Inclusion, GoalOrientation, Target Exceeding, TeamFocused Approach, Positive Relationships, Curiosity, Creativity, Openness to Diverse Ideas, Adaptability, Composure, Annual Leave, Bank Holidays, Birthday Off, Pension, Gym Membership Discount, Eye Care, Death in Service Cover, Cycle to Work Scheme, Season Ticket Loan, Employee Assistance Program, Personal Development Budget, Alumni and Community Networks, Brand Ambassador Opportunities, Supportive Recruitment Process, Online Application, Prompt Application Review, Online Assessments, Competency Interview, Effective Communication, Behavioural Competencies, Collaborative Spirit, Growth Mindset, Talent Team Support, Virtual Interviews, Nerves Management Strategies, Nonverbal Communication</t>
  </si>
  <si>
    <t>https://uk.linkedin.com/jobs/view/junior-data-engineer-at-sparta-global-3783939331</t>
  </si>
  <si>
    <t>Python, Data Visualization, Cloud Services, Data Pipelines, Data Analysis, Data Management, Machine Learning, Artificial Intelligence, Big Data, Software Development, Software Engineering, DevOps, Scrum, Agile Development, Software Testing, Software Debugging, Version Control, Git, Project Management, Teamwork, Communication, Problem Solving, Critical Thinking</t>
  </si>
  <si>
    <t>FORT</t>
  </si>
  <si>
    <t>https://uk.linkedin.com/jobs/view/data-engineer-at-fort-3778445057</t>
  </si>
  <si>
    <t>The Opportunity
Our client are looking to expand their platform from two territories to fifty within a few years. As a result their CEO is putting a priority focus on data as they look to scale their personalised service to a global audience.
HYBRID WORKING:
They are ideally looking for someone who could attend their offices in Liverpool weekly but the reality could only be once or twice a month.
The Why? (TOP 3 as we could put far more in there!)
Opportunity to work with AI/ML as the organisation look to scale and increase efficiency
Genuine growth opportunity as the organisations major focus has turned to data as they scale
Given it is early in the organisations data journey you will have the opportunity to make a significant impact on their major long term strategy
Experience Required
Background in AWS
Capable of working with Data Lakes
Good understanding of ETL tools
Any knowledge of BI tools such as PowerBI
And finally.. Who are we?
FORT - Future of Recruiting Technologists is a technical &amp; IT search consultancy that specialises in placing experienced professionals &amp; teams with leading technology companies in the North of England.
We strive to provide our candidates with the most transformative opportunities available. For our clients we understand that technical expertise alone does not make for the best employee. We take time to ensure a strong cultural and technical fit through deep understanding of our client's business and project needs. Ultimately, we pair technologists with businesses based on more than just skills.
Our values and standards are the bedrock of every interaction; Continual Development, Compassion and Consistency.
Show more
Show less</t>
  </si>
  <si>
    <t>AWS, Data Lakes, ETL tools, PowerBI, AI/ML</t>
  </si>
  <si>
    <t>Sherborne Talent Solutions</t>
  </si>
  <si>
    <t>Cheshire, England, United Kingdom</t>
  </si>
  <si>
    <t>https://uk.linkedin.com/jobs/view/data-engineer-at-sherborne-talent-solutions-3776740143</t>
  </si>
  <si>
    <t>Data Engineer
Cheshire (hybrid)
We have an exciting new opportunity available for a Data Engineer to work on a hybrid basis in Cheshire. You’ll get to be part of, expand and shape a well-established passionate team in the tech department, with new investments added and goals waiting to be achieved.
You’ll be responsible for the product data using technologies such as Python, Apache Spark, AWS, Redshift and Tableau.
Responsibilities:
Deploying data pipelines for new data-driven products.
Maintaining existing pipelines and jobs.
Scaling the data platform for business growth.
Evaluating and integrating new data sources into the data lake.
Applying machine learning for innovative data products and dashboards.
Conducting focused data analysis to guide business decisions.
Expectations:
Strong commercial experience as a Senior Data Engineer.
Proven experience working with large data sets.
Experience with AWS, Redshift, Python or Apache is desirable.
Benefits:
Attractive remuneration
Hybrid working
Pension scheme
Performance bonus
Newly renovated office with on-site gym, games rooms and café’s
Fantastic career progression opportunities
Many more…
If this sounds like the right step for you, apply today for the chance to be shortlisted! What are you waiting for?
Show more
Show less</t>
  </si>
  <si>
    <t>https://uk.linkedin.com/jobs/view/data-engineer-at-bjss-3438256412</t>
  </si>
  <si>
    <t>About Us
We’re an award-winning innovative tech consultancy - a team of creative problem solvers. Since 1993 we’ve been finding better, more sustainable ways to solve complex technology problems for some of the world’s leading organisations and delivered solutions that millions of people use every day.
In the last 30 years we won several awards, including a prestigious Queen’s Award for Enterprise in the Innovation category for our Enterprise Agile delivery approach.
Operating from 26 locations across the world, we bring together teams of creative experts with diverse backgrounds and experiences, who enjoy working and learning in our collaborative and open culture and are committed to world-class delivery.
We want to continue to grow our team with people just like you!
About the Role
We are DataOps advocates and use software engineering best practices to build scalable and re-usable data solutions to help clients use their data to gain insights, drive decisions and deliver business value. Clients don’t engage BJSS to do the straightforward things, they ask us to help on their biggest challenges which means we get to work with a wide range of tools and technologies and there are always new things to learn.
BJSS data engineers are specialist software engineers that build, optimise and maintain data applications, systems and services. This role combines the discipline of software engineering with the knowledge and experience of building data solutions in order to deliver business value.
As a BJSS data engineer you’ll help our clients deploy data pipelines and processes in a production-safe manner, using the latest technologies and with a DataOps culture.
You’ll work in a fast moving, agile environment, within multi-disciplinary teams of highly skilled consultants, delivering modern data platforms into large organisations.
You can expect to get involved in variety of projects in the cloud (AWS, Azure, GCP), learning about and using data services such as Databricks, Data Factory, Synapse, Kafka, Redshift, Glue, Athena, BigQuery, S3, Cloud Data Fusion etc.
About You
You're an engineer at heart and enjoy the challenge of building reliable, efficient data applications systems, services and platforms.
You have a good understanding of coding best practices and design patterns and experience with code and data versioning, dependency management, code quality and optimisation, error handling, logging, monitoring, validation and alerting.
You have experience in writing well tested object-oriented python.
You have experience with using CI/CD tooling to analyse, build, test and deploy your code.
You have a good understanding of design choices for data storage and data processing, with a particular focus on cloud data services.
You have experience in using parallel computing to process large datasets and to optimise computationally intensive tasks.
You have experience in programmatically deploying, scheduling and monitoring components in a workflow.
You have experience in writing complex queries against relational and non-relational data stores.
Some of the Perks
Flexible benefits allowance – you choose how to spend your allowance (additional pension contributions, healthcare, dental and more)
Industry leading health and wellbeing plan - we partner with several wellbeing support functions to cater to each individual's need, including 24/7 GP services, mental health support, and other
Life Assurance (4 x annual salary)
25 days annual leave plus bank holidays
Hybrid working - Our roles are not fully remote as we take pride in the tight knit communities we have created at our local offices. But we offer plenty of flexibility and you can split your time between the office, client site and WFH
Discounts – we have preferred rates from dozens of retail, lifestyle, and utility brands
An industry-leading referral scheme with no limits on the number of referrals
Flexible holiday buy/sell option
Electric vehicle scheme
Training opportunities and incentives – we support professional certifications across engineering and non-engineering roles, including unlimited access to O’Reilly
Giving back – the ability to get involved nationally and regionally with partnerships to get people from diverse backgrounds into tech
You will become part of a squad with people from different areas within the business who will help you grow at BJSS
We have a busy social calendar that you can chose to join– quarterly town halls/squad nights out/weekends away with families included/office get togethers
GymFlex gym membership programme
Show more
Show less</t>
  </si>
  <si>
    <t>DataOps, Software engineering practices, Data solutions, Cloud computing (AWS Azure GCP), Data services (Databricks Data Factory Synapse Kafka Redshift Glue Athena BigQuery S3 Cloud Data Fusion), Python, Coding best practices, Design patterns, Code versioning, Dependency management, Code quality and optimisation, Error handling, Logging, Monitoring, Validation, Alerting, CI/CD tooling, Data storage, Data processing, Parallel computing, Workflow management, Relational data stores, Nonrelational data stores</t>
  </si>
  <si>
    <t>Premier Group Recruitment</t>
  </si>
  <si>
    <t>https://uk.linkedin.com/jobs/view/data-warehouse-engineer-at-premier-group-recruitment-3778470767</t>
  </si>
  <si>
    <t>Data Warehouse Developer
£40,000
Cheshire
We’re looking for a Data Warehouse Developer to come onboard a financial services company and help to contribute to the administration, design and development of the Data Warehouse.
The Data Warehouse Developer will be experienced with working in a SAS environment and be comfortable with helping the newer platform users by promoting best practice and methodologies.
As well as the design and development the Developer will also be working within GDPR compliance and the data surrounding that.
Tech Stack:
SAS background, SAS Base and SAS Macros
ETL
Python
Process Automation
Package:
Annual Bonus
Pension scheme 5%
Income Protection
Service Awards
Life Assurance
Training and Exam Sponsorship
Please apply with your most up to date CV or email bbradley@ pg-rec.com for more information.
Data Warehouse Developer, Data Warehouse, ETL, Software as Service, SAS, SAS Base, SaS Macros, Python,
Show more
Show less</t>
  </si>
  <si>
    <t>Data Warehouse, SAS, SAS Base, SAS Macros, ETL, Python, Process Automation</t>
  </si>
  <si>
    <t>Love2shop</t>
  </si>
  <si>
    <t>https://uk.linkedin.com/jobs/view/data-analyst-at-love2shop-3771942106</t>
  </si>
  <si>
    <t>https://uk.linkedin.com/jobs/view/data-warehouse-engineer-at-searchability-3783622756</t>
  </si>
  <si>
    <t>Job Title: SAS Data Warehouse Engineer
Location: Chester
Salary: £40,000
Hybrid working capacity
About Us:
We are a leading financial services provider specializing in finance solutions for both the public and business clients. With a commitment to innovation and excellence, we are dedicated to shaping the future of financing our sector. As we continue to grow, we are seeking a talented and experienced Data Warehouse Developer with expertise in SAS to join our dynamic team.
Position Overview:
We are looking for a highly skilled and motivated individual to fill the role of Data Warehouse Developer. The successful candidate will play a crucial role in designing, developing, and maintaining our data warehouse, with a specific focus on utilizing SAS technologies. This is an exciting opportunity to contribute to the enhancement of our motor finance operations through advanced data analytics and reporting.
Key Responsibilities:
Collaborate with cross-functional teams to understand business requirements and translate them into effective data warehouse solutions.
Design, develop, and maintain data models, ETL processes, and data integration pipelines using SAS technologies.
Optimize and tune existing data warehouse processes for improved performance and efficiency.
Implement data quality and validation procedures to ensure the accuracy and reliability of the data.
Work closely with business analysts and stakeholders to gather and refine requirements for reporting and analytics.
Provide technical support and troubleshooting for data warehouse-related issues.
Qualifications:
Bachelor's degree in Computer Science, Information Technology, or a related field.
Proven experience as a Data Warehouse Developer with a focus on SAS technologies.
Strong proficiency in SAS programming and data manipulation.
Experience with data modeling, ETL processes, and data integration.
Knowledge of motor finance industry processes and data requirements is a plus.
Excellent problem-solving and analytical skills.
Strong communication and collaboration skills.
Show more
Show less</t>
  </si>
  <si>
    <t>SAS, Data Warehousing, Data Engineering, ETL, Data Integration, Data Modeling, Data Quality, Data Validation, Business Intelligence, Data Analytics, Reporting, Motor Finance</t>
  </si>
  <si>
    <t>https://uk.linkedin.com/jobs/view/lead-data-engineer-at-sherborne-talent-solutions-3776947065</t>
  </si>
  <si>
    <t>I am currently recruiting for multiple roles within the data space for my awesome client at senior and Lead data engineer level! The successful candidates will be individuals with robust commercial experience in a Senior/Lead Data Engineering role and well-versed in a similar tech stack. Your background should encompass mid-large sized organizations and be adept at handling extensive datasets.
Data is key to my clients continued success as they look to harness data engineering, analysis, science, machine learning, and interactive visualizations to extract insights, crafting superior products and fostering innovation.
These technologies extend to shaping our internal product strategy. Managing diverse technical platforms and back-office systems from acquisitions necessitates creating a unified view of the internal processes and customer lifecycle.
Key tech used within this area are:
Cassandra
Apache Spark
ActiveMQ
Python
Pandas
AWS (S3, Redshift, Lambda)
Tableau
Key aspects of the day-to-day role:
Crafting data pipelines for innovative products
Maintaining existing pipelines and jobs
Scaling the data platform to accommodate our expanding data footprint
Assessing new data sources and integrating them into our existing data lake
Applying machine learning for new data products and dashboards
Conducting purpose-driven data analysis to guide business decisions
This opportunity will see you working on an awesome team within a highly successful global organisation doing incredibly well in multiple specialist domains. Interested? Apply ASAP to avoid disappointment
Show more
Show less</t>
  </si>
  <si>
    <t>Data Engineering, Machine Learning, Data Science, Data Analysis, Data Visualization, Cassandra, Apache Spark, ActiveMQ, Python, Pandas, AWS, S3, Redshift, Lambda, Tableau, Data Pipelines, Data Platform Scaling, Data Lake Integration, Machine Learning Applications, DataDriven Analysis</t>
  </si>
  <si>
    <t>Convatec</t>
  </si>
  <si>
    <t>Deeside, Wales, United Kingdom</t>
  </si>
  <si>
    <t>https://uk.linkedin.com/jobs/view/senior-data-engineer-at-convatec-3748465005</t>
  </si>
  <si>
    <t>Pioneering trusted medical solutions to improve the lives we touch: Convatec is a global medical products and technologies company, focused on solutions for the management of chronic conditions, with leading positions in advanced wound care, ostomy care, continence care, and infusion care. With around 10,000 colleagues, we provide our products and services in almost 100 countries, united by a promise to be forever caring. Our solutions provide a range of benefits, from infection prevention and protection of at-risk skin, to improved patient outcomes and reduced care costs. Group revenues in 2022 were over $2 billion. The company is a constituent of the FTSE 100 Index (LSE:CTEC). To learn more about Convatec, please visit http://www.convatecgroup.com
Job Summary
If you are looking to join a small, driven, and growing team where you can leverage your data engineering experience to build highly impactful digital solutions that impacts the lives of our patients and healthcare providers, then this is the position for you. You will be the senior data engineer within the team. You will be responsible for working within project teams and ensuring the solution architecture creates delightful experience for internal and external stakeholders.
Please apply to this opportunity with both CV &amp; Cover letter.
Key Duties And Responsibilities
Design, build, and maintain cloud based ETL (extract, transform, load) processes, data pipelines, data warehouses, and data lakes to extract medical data (databases - patient data, images, or videos)
Lead architectural design of enterprise-grade data engineering platforms that meet compliance, regulatory, performance/scalability, and operational requirements.
Develop standards, procedures, techniques, and tools to accelerate data engineering projects.
Build dashboards to convey clinical insight to multi-disciplinary teams (clinical, marketing, engineering).
Effectively communicate with and influence key stakeholders across the enterprise, at all levels of the organization
Be part of a high-performing team developing and implementing AI algorithms to help address solve complex problems and create unique solutions in healthcare.
Partner closely with data scientists, and machine learning engineers, and other technical teams to optimize our delivery process for production grade ML/AI systems and dashboards.
Build awareness, increase knowledge, and drive adoption of data engineering technologies and architecture patterns, sharing customer and engineering benefits to gain buy-in (working closely with leaders, other SMEs, and engineers)
Maintain knowledge of advances of data engineering systems, techniques, open-source, and cloud offerings
Strong engineering fundamentals in software design, version control, continuous integration and delivery, testing, containers and orchestration, monitoring and logging for enterprise-grade machine learning platforms in real world environments.
Carryout architecture reviews and enabling teams fix issues that arise from the reviews.
Ability to effectively communicate, influence and drive consensus between the business, technology teams, and executive leadership in an organization with multiple lines of business.
Responsible for working in an Agile environment and evaluating pre-project ideas in terms of technical complexity and solution architecture. Participates in high-level estimation.
About You
Bachelor’s degree in computer science, Data Analytics, Software or Computer Engineering, Computational Statistics, Mathematics, or a closely related discipline. Master’s or above is highly preferred.
Experience working in a regulated industry, or the medical device space is highly preferred.
5+ years of experience in a data engineer role covering designing, building and maintaining ETL (extract, transform, load) processes, data pipelines, data warehouses, and data lakes.
Demonstrable experience in using cloud-based platform including AWS, Google cloud and Azure. Experience in building pipelines and data warehouses and lakes in AWS and Databricks is preferred. Use of Terraform to build cloud-based infrastructure is also desirable.
Demonstrable expertise using scripting and database languages such as: Python, SQL, and Scala
Experience building pipelines (ingestion and data lakes) for databases, images and videos
Experience in building dashboards to convey insight to multi-disciplinary teams (clinical, marketing, engineering). Tools may include Power BI, streamlit, Tableau or other BI tools.
Experience working with RESTful API and general event-driven architectures.
Understanding of DevOps and MLOps tool chains and processes, including ML model deployment. Proven expertise in data curation and data architecting to support machine learning projects. Has solutioned complex data processing and storage challenges through scalable, fault-tolerant architecture
Familiarity with tools and technologies in the data engineering ecosystem for Data Storage (S3, Hive, Cassandra, Lakehouse, etc.), Data Pipelines (ffmpeg, Kafka, Airflow, Prefect, etc.) and datalakes (Snowpipe, AWS, Databricks etc.)
Working Conditions
This position will be mainly remote; however, we will expect our successful candidate to travel for team meetings to either our Paddington or Deeside site (approx. once per month).
Travel
Position may involve travel up to 10% of the time, mostly within UK/US but overseas travel is expected. Most trips will include overnight travel.
Our transformation will change your career. For good. You'll be pushed to think bigger and aim for excellence. Your ideas will be heard, and you'll be supported to bring them to life. There'll be challenges. But stretch yourself and embrace the opportunities, and you could make your biggest impact yet.
This is stepping outside of your comfort zone.
This is work that'll
move
you.
Beware of scams online or from individuals claiming to represent Convatec
A formal recruitment process is required for all our opportunities prior to any offer of employment. This will include an interview confirmed by an official Convatec email address.
If you receive a suspicious approach over social media, text message, email or phone call about recruitment at Convatec, do not disclose any personal information or pay any fees whatsoever. If you’re unsure, please contact us at careers@Convatec.com.
Equal opportunities
Convatec provides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gender identity, military or veteran status, genetic predisposing characteristics or any other basis prohibited by law.
Notice to Agency and Search Firm Representatives
Convatec is not accepting unsolicited resumes from agencies and/or search firms for this job posting. Resumes submitted to any Convatec employee by a third party agency and/or search firm without a valid written and signed search agreement, will become the sole property of Convatec. No fee will be paid if a candidate is hired for this position as a result of an unsolicited agency or search firm referral. Thank you.
Already a Convatec employee?
If you are an active employee at Convatec, please do not apply here. Go to the Career Worklet on your Workday home page and View "Convatec Internal Career Site - Find Jobs". Thank you!
Show more
Show less</t>
  </si>
  <si>
    <t>ETL, Data Warehousing, Data Lakes, Cloud Computing, AWS, Google Cloud, Azure, Databricks, Terraform, Python, SQL, Scala, Machine Learning, DevOps, MLOps, Data Storage, Data Pipelines, Datalakes, RESTful API, EventDriven Architectures</t>
  </si>
  <si>
    <t>Senior Data Engineer (IICS &amp; IDMC Informatica) - Financial services experience - £90,000</t>
  </si>
  <si>
    <t>Tiger Resourcing Group</t>
  </si>
  <si>
    <t>https://uk.linkedin.com/jobs/view/senior-data-engineer-iics-idmc-informatica-financial-services-experience-%C2%A390-000-at-tiger-resourcing-group-3784136913</t>
  </si>
  <si>
    <t>Data &amp; Compliance Analyst</t>
  </si>
  <si>
    <t>Strategic Resourcing</t>
  </si>
  <si>
    <t>https://uk.linkedin.com/jobs/view/data-compliance-analyst-at-strategic-resourcing-3784528458</t>
  </si>
  <si>
    <t>Data &amp; Compliance Analyst
Industry: Construction
Job description
Project Specification
Data &amp; Compliance Analyst role based in our Liverpool office, great environment and a business undergoing exciting period of growth. Salary negotiable (dependant on experience) and bonus scheme available.
Compliance Chain is a exciting all in one reporting solution available to the construction industry. Compliance Chain is also one of four companies existing within The Black Capital Group.
Role
We are presently seeking a Data &amp; Compliance Analyst to join the dynamic, rapidly growing Compliance Chain team.
Activities include (but not limited to): Onboarding new clients, verifying documentation against our industry leading standard, internal/external support, relationship building, software demonstrations and support additional requests from head of operations.
The candidate must be a highly organised, thorough in their approach, problem solver, self-motivated and will ideally have both construction and administrative experience.
This really is a huge opportunity to be part of driving a company which is absolutely taking off as well as opportunities for growth and development.
Responsibilities
Monitor and analyse client profiles
Maintain clear and regular communication with clients
Review/assess the accuracy of compliance records submitted
Develop an understanding of the information's importance
Build a rapport with clients
Professional across all communication methods
The ability to take own initiative and prioritise workload
The ability to work efficiently to meet deadlines
The ability to work well within a team and individually
Perform other duties as required by the Operations Manager
Skills &amp; Attributes Required
Construction Experience
Health and safety qualifications
Computer literate
Professionally presented and a confident/clear communicator
A positive and proactive approach to work
Demonstrate excellent communication skills at all levels
Flexible and adaptable to a rapidly changing workplace / environment
Benefits:
Company pension
Hybrid Working
Schedule:
Monday to Friday
Supplemental pay types:
Bonus scheme
Licence/Certification:
Health and safety qualification or experience (required)
Work Location: Liverpool, L3 9QJ
Show more
Show less</t>
  </si>
  <si>
    <t>Data Analysis, Compliance, Communication, Problem Solving, SelfMotivation, Organization, Initiative, Prioritization, Teamwork, Health and Safety, Construction Experience, Computer Literacy, Proactive Approach, Adaptability, Microsoft Office Suite</t>
  </si>
  <si>
    <t>Cheshire West and Chester, England, United Kingdom</t>
  </si>
  <si>
    <t>https://uk.linkedin.com/jobs/view/data-and-analytics-senior-analyst-consumer-card-pricing-at-lloyds-banking-group-3778844959</t>
  </si>
  <si>
    <t>https://ca.linkedin.com/jobs/view/data-scientist-at-roche-3779950449</t>
  </si>
  <si>
    <t>Ontario</t>
  </si>
  <si>
    <t>The Position
As a Data Scientist you will join the data science cluster in the Roche Informatics Data and Analytics Chapter (DnA). You will be part of one or several multi-disciplinary agile teams where you’ll actively shape the future of healthcare by using data science methods and principles to generate deeper insights from a great variety of data sources. To achieve this, you will proactively identify needs, design and implement analytical solutions, provide advice and consulting support to our key stakeholders and show impact by executing proof-of-value initiatives, or contributing to existing products.
As a Data Scientist you will:
Be accountable for the development and implementation of Data Science products
Support proactive identification of the most relevant analytical use cases in collaboration with the key stakeholders
Support prioritisation efforts, understand feasibility and business impact, take smart risks to make informed decisions in a fast-paced, evolving environment to deliver patient benefits faster
Collaborate within global agile teams in the Roche Informatics business and foundational domains to develop products that provide the highest value to both Roche Pharma and Diagnostics business stakeholders.
Provide methodical and implementation guidance as well as hands-on support around analytical use cases
Communicate findings and market the value of use cases to key stakeholders
Contribute to positioning data science as a key competency within the enterprise
Continuously look for opportunities to broaden knowledge, capabilities and skill set to enable talent to flow into different specialties
Be a role model for knowledge sharing within the DnA chapter.
Act as a coach, mentor, or buddy to help colleagues grow and develop
Qualifications
M.Sc. or PhD in Computer Science, Physics, Statistics, Mathematics, Health/Medical Informatics or equivalent degree and experience with machine learning/data mining/artificial intelligence.
At least 3 years of hands-on experience as a Data Scientist
Proven experience to add value and insight by providing advanced analytical solutions
Hands-on experience with one or several fields of data mining, machine learning, statistics and prediction, image processing, natural language processing, deep learning, and other ML algorithms
Hands-on experience with RWD (EHR, claims, registries), particularly commercial datasets (e.g., IQVIA, Optum, Merative, etc.), RWD vocabularies/terminologies (e.g., ICD-9/10, RxNorm, LOINC, SNOMED, etc.) and crosswalks
Good knowledge of regulatory aspects regarding the validation of AI-based solutions in healthcare production processes and digital products
Experience with data and statistical languages/tools such as SQL, R, Python, etc
Data storytelling skills and using visualisation tools to communicate data and results with a non-technical audience
International, goal oriented mindset with can do attitude
Experience in the pharmaceutical/biotech industry is preferred.
Experience in working with cloud technologies and data science workbenches is preferred.
Fluency in written and spoken English
Roche is an equal opportunity employer.
Relocation benefits are not available for this position.
Who we are
At Roche, more than 100,000 people across 100 countries are pushing back the frontiers of healthcare. Working together, we’ve become one of the world’s leading research-focused healthcare groups. Our success is built on innovation, curiosity and diversity.
Roche Pharma Canada has its office in Mississauga, Ontario and employs over 850 employees. The Mississauga facility is bright, vibrant, fosters collaboration and teamwork, and is reflective of Roche's truly innovative culture.
As of January 4, 2022, Roche requires all new employees who work in Canada to be fully vaccinated against COVID-19 on the date they take office. This requirement is a condition of employment at Roche that applies regardless of whether the position is on a Roche campus or remotely. If you have a valid reason for not being fully immunized, which is limited to certain specific medical reasons or other valid reasons protected by applicable human rights laws, you may request an exemption and / or adaptation measures regarding this vaccination requirement.
Roche is an Equal Opportunity Employer.
Show more
Show less</t>
  </si>
  <si>
    <t>Data Science, Machine Learning, Data Mining, Artificial Intelligence, Statistics, Prediction, Image Processing, Natural Language Processing, Deep Learning, RWD, EHR, Claims, Registries, Commercial Datasets, IQVIA, Optum, Merative, ICD9, ICD10, RxNorm, LOINC, SNOMED, SQL, R, Python, Data Storytelling, Visualisation Tools, Cloud Technologies, Data Science Workbenches</t>
  </si>
  <si>
    <t>Junior Product Information Management Data Analyst</t>
  </si>
  <si>
    <t>UCS Forest Group</t>
  </si>
  <si>
    <t>https://ca.linkedin.com/jobs/view/junior-product-information-management-data-analyst-at-ucs-forest-group-3774924688</t>
  </si>
  <si>
    <t>What We Offer:
Comprehensive benefit package that includes health, dental, life and disability insurance, retirement savings plan and paid vacation. We also offer competitive pay and a sales incentive program. You will be provided with a company paid car and up to date technology. We have our own UCS university and we offer extensive training to ensure that you are equipped for success. We are a dynamic company and provide fast growing careers for great people. We have multiple locations, hire from within, and have the option for mobility.
About the Role:
The PIM (Product Information Management) Junior Analyst - Data is responsible for cleaning product data and contribute to the data modelling of PIM data and WoodPro data. The PIM Junior Analyst is a critical support of the product information management process, including the structuring, cleaning preparation, review import of product data prior to import. The Junior Analyst will constantly track and evaluate Product data to ensure that it is complete, accurate and updated in a timely manner. They will also interpret and present data in collaboration with their teammates, especially the PIM Analyst – Data, and PIM Administrator. They will also support other product data activities, as required.
The PIM Junior Analyst reports into the Director of Product Manager and is supervised by the PIM Analyst – Data.
Roles And Responsibilities
Work closely with the PIM Administrator, PIM Analyst — Data, ERP, DCX, and Product Teams to organize, structure and manage product data and asset readiness for PIM import templates.
Identify opportunities and develop assumptions related to data structures and variable relationships. With the expectation &amp; ability to present discoveries with subject experts to validate recommendations.
Source, clean and format product data in alignment with the established conventions, product taxonomy and PIM import templates, including:
Work with Product Experts to develop, identify and finalize data dictionaries to migrate from legacy prompt system and values to new prompt system and values
QAdata cleanliness and completeness at the SKU level, prior to formatting data for import
Update import templates with clean product data for import, ensuring work is double-checked before submission to ensure accuracy.
Track and record all findings &amp; duplicates during projects, and report any inconsistencies to the PIM Analyst- Data or the team.
Support the development and documentation of new product data conventions and data modelling, working with PIM Analyst — Data, Purchasers, Product Experts and the PIM team, as required
Support the PIM Analyst &amp; PIM Administrator with data import file preparation as required
Create accurate and comprehensive test cases to support product testing
Demonstrate excellence in completion of all other duties as assigned
Requirements
An excellent project manager who delivers to quality outcomes to deadline;
Excellent written and verbal communication skills
Advanced MS Excel skills are a must, including extensive Power Query knowledge.
Highly-skilled at self-directed work and priority-setting
Passionate about data, process, workflows and governance
The ability to use raw data to create predictions, critique and draw conclusions is an asset.
Strong collaborator and structural thinker, who can effectively manage multiple perspectives and processes to achieve a successful collective result
Exceptional attention-to-detail is a must
Skilled in organizing and structuring large sets of unstructured data.
Passion for our products and learning; existing product knowledge is an asset
A quick learner who has an ability to grasp complex subjects, and leads with curiosity and likes to wrestle a problem to the ground
Training or experience in data management or processes
We are an equity opportunity employer that encourages Indigenous people, members of the 2SLGBTQ+, racialized, newcomer communities, people of all genders and abilities, and members of other under-represented communities to apply. If there is anything related to this job application process that needs to change to accommodate your accessibility, please reach out and we can discuss what might be possible.
Show more
Show less</t>
  </si>
  <si>
    <t>PIM (Product Information Management), Data Cleaning, Data Modelling, Data Validation, Data Interpretation, Data Presentation, Data Structures, Data Relationships, Data Dictionaries, Data Migration, Data QA, Data Import, Data Duplication, Data Conventions, Data Governance, Data Analysis, Data Visualization, Data Prediction, Data Critique, Data Conclusions, Data Collaboration, Data Management, Data Processes, Data Organization, Data Structuring, Problem Solving, Project Management, MS Excel, Power Query, ERP, DCX</t>
  </si>
  <si>
    <t>Tredence Inc.</t>
  </si>
  <si>
    <t>https://ca.linkedin.com/jobs/view/lead-data-engineer-at-tredence-inc-3771149528</t>
  </si>
  <si>
    <t>About Tredence­: -
Tredence focuses on last mile delivery of insights into actions by uniting its strengths in business analytics, data science, and software engineering. The largest companies across industries are engaging with Tredence and deploying its prediction and optimization solutions at scale –empowering end users to improve decision making. Headquartered in the San Francisco Bay Area, the company serves clients in the US, Canada, Europe, and SE Asia. Learn more at www.tredence.com
Responsibilities
Manage end to end delivery by Investigating problem areas, working cross-functionally with product manager &amp; other stakeholders
Follow the Agile development methodology; think strategically and execute methodically
Develop and manage capacity and growth projection forecasts of the environment within budgets
Create and maintain optimal data pipeline architecture, assemble large, complex data sets that meet functional / non-functional business requirements
Drive optimization, testing and tooling to improve quality of solutions
Manage teams that build and operate high volume distributed systems in a SaaS environment
Great at devising efficient processes that increase velocity and quality
Desired Experience/ Skills:
8+ years of relevant experience
At least two years of experience building and leading highly complex, technical engineering teams.
Strong hands-on experience in Data bricks
Experience managing distributed teams preferred.
Strong technical experience in large distributed systems, Data Warehousing, Data Lake at scale Project management skills: financial/budget management, scheduling and resource management experience with medium and large-scale projects
Comfortable working with ambiguity and multiple stakeholders.
Comfortable working cross functionality with product management and directly with customers; ability to deeply understand product and customer personas.
Architecture Design Experience for Cloud and Non-cloud platforms
Expertise on Azure Cloud platform
Knowledge on orchestrating workloads on cloud
Ability to set and lead the technical vision while balancing business drivers
Strong experience with PySpark, Python programming
Proficiency with APIs, containerization and orchestration is a plus
Qualifications:
Bachelor's and/or master’s degree
About you:
You are self-motivated, collaborative, eager to learn, and hands on
You love trying out new apps, and find yourself coming up with ideas to improve them
You stay ahead with all the latest trends and technologies
You are particular about following industry best practices and have high standards regarding quality
Why join Tredence?
There is a reason we are one of the fastest growing private companies in the country! You will have the opportunity to work with some of the smartest, friendliest, hardest working people in the data analytics space. You will work with the latest technologies and interface directly with the key decision stakeholders at our clients, some of the largest and most innovative businesses in the world. We offer a 401k match; full medical, dental and vision benefits, a fun team atmosphere and a work life balance. Our people are our greatest asset and we value every one of them. Come see why we’re so successful in one of the most competitive and fastest growing industries in the world.
Show more
Show less</t>
  </si>
  <si>
    <t>https://ca.linkedin.com/jobs/view/senior-staff-data-engineer-at-evenup-3728642810</t>
  </si>
  <si>
    <t>Data Warehousing, Data Pipelines, Internal Analytics, Data Tooling, BI Tools, DBT, BigQuery, Elasticsearch, CrossFunctional Communication, Software Development, ProductionReady Code, Infrastructure, Project Management, Data Insights Team, Data Migration, Analytics Tooling, Legal Technology, Medical Records, Unstructured Data, System Design, Collaboration, SelfStarter Mindset, Scaling Tech Stack</t>
  </si>
  <si>
    <t>Data Security engineer (Endpoint + Data Loss Prevention)</t>
  </si>
  <si>
    <t>https://ca.linkedin.com/jobs/view/data-security-engineer-endpoint-%2B-data-loss-prevention-at-quantum-world-technologies-inc-3784835428</t>
  </si>
  <si>
    <t>• Proven experience in implementing DLP (Data Loss Prevention) controls for Microsoft 365 SharePoint, OneDrive, Email, and Teams.
• Expertise in utilizing Intune and JAMF Protect for endpoint security.
• Hands-on experience with Microsoft Entra ID Password Protection Services for implementing password controls and identity management.
• Strong understanding of cybersecurity best practices and a proactive approach to identifying and mitigating security risks.
• Excellent communication and collaboration skills, with the ability to work effectively with cross-functional teams.
Show more
Show less</t>
  </si>
  <si>
    <t>Data Loss Prevention (DLP), Microsoft 365, SharePoint, OneDrive, Email, Teams, Intune, JAMF Protect, Endpoint security, Microsoft Entra ID Password Protection Services, Password controls, Identity management, Cybersecurity best practices, Security risks, Communication skills, Collaboration skills, Crossfunctional teams</t>
  </si>
  <si>
    <t>Sr. Data Engineer [Ernst &amp; Young]</t>
  </si>
  <si>
    <t>https://ca.linkedin.com/jobs/view/sr-data-engineer-ernst-young-at-careerbeacon-3751455153</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</si>
  <si>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We are seeking a highly skilled and experienced Senior Data Engineer with demonstrated success delivering complex data integration requirements, to join our dynamic team. In this role, you will play a pivotal part in architecting, developing, and optimizing data integration solutions that drive our client's data-driven decisions. You will collaborate with cross-functional teams to design, implement, and maintain data pipelines that support our client's growing business needs. Strong client-facing and communication skills are essential, as you will engage with clients to understand their requirements and provide technical guidance.
Key Responsibilities
Data Integration and ETL Development
Design, develop, and maintain complex data integration solutions using third-party technologies including Informatica Intelligent Cloud Services (IICS) and Azure Data Factory (ADF)
Create ETL processes for data extraction, transformation, and loading (ETL) into target storage systems based on batch, micro-batch, or real-time ingestion needs
Architecture and Design
Collaborate with architects and data engineers to design scalable, efficient, and robust data pipelines based on technical best practices
Translate business requirements into technical solutions, ensuring data quality and integrity
Design and deployment of analytical data models
Client Engagement
Interact with clients to understand their data needs and provide technical guidance and solutions
Communicate effectively with non-technical stakeholders to ensure clear project requirements and objectives
Performance Optimization
Identify and resolve performance bottlenecks in data integration processes and recommend best practices for optimization
Data Quality and Governance
Implement data quality checks and data governance principles to maintain high data integrity
Monitor and resolve data issues promptly
Documentation
Create and maintain technical documentation for data integration processes, configurations, and best practices
Continuous Learning and Innovation
Stay updated on industry best practices and emerging technologies related to IICS, ADF, Snowflake and other relevant technologies
Recommend and implement innovative solutions to enhance data processes
Qualifications
Bachelor's degree in Computer Science, Information Systems, or a related field
Minimum of 10 years of experience in data integration and ETL development
Minimum 5 years of practical, hands-on project experience with Informatica Intelligent Cloud Services (IICS) and Azure Data Factory (ADF); Certifications with Informatica IICS, ADF considered an asset
Demonstrated experience with other ETL platforms considered an asset (e.g., Talend, DBT, DataStage)
Demonstrated experience/knowledge with ingesting data from a broad range of methods including files, APIs, event streaming (e.g., Kafka, Kinesis)
Demonstrated experience with design and implementation of various workloads on the Snowflake Data Cloud platform; SnowPro Core and SnowPro Advanced Architect certifications considered an asset
Proficiency in SQL, Python, or other scripting languages
Knowledge of data modeling, data warehousing, and ETL principles
Demonstrated experience designing and deploying various analytical data modeling methodologies (e.g., Star, Snowflake, Data Vault 2.0)
Strong problem-solving skills and attention to detail
Excellent communication, interpersonal and collaboration skills
Familiarity with cloud services such as Azure, AWS, or GCP
Experience with Agile and traditional SDLC delivery methodologies
Experience working independently, efficiently, and effectively under tight timelines and delivering results by critical deadlines
What We Offer
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
Benefits
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
Support and coaching from some of the most engaging colleagues in the industry
Learning opportunities to develop new skills and progress your career
The freedom and flexibility to handle your role in a way that's right for you
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advocating for the 2SLGBT+ community, promoting our Neurodiversity Centre of Excellence and Accessibility initiatives, and are dedicated to amplifying the voices of Indigenous people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Show more
Show less</t>
  </si>
  <si>
    <t>Data Integration, ETL Development, Informatica Intelligent Cloud Services (IICS), Azure Data Factory (ADF), Data Extraction, Data Transformation, Data Loading, Data Pipelines, Data Quality, Data Governance, Data Modeling, Data Warehousing, SQL, Python, Scripting Languages, Star Schema, Snowflake Data Cloud, SnowPro Core, SnowPro Advanced Architect, Agile, SDLC, Cloud Services, AWS, GCP</t>
  </si>
  <si>
    <t>https://ca.linkedin.com/jobs/view/azure-databricks-engineer-at-j-m-group-3768025636</t>
  </si>
  <si>
    <t>" Bachelor's degree in Computer Science, Engineering, IT, or other scientific or quantitative fields
" 10+ years of experience in a Data Engineer or equivalent role in enterprise initiatives
" 4+ years of experience with Azure: ADF, ADLS Gen 2, Azure Synapse, Databricks or equivalent technologies,
" 3+ years of experience in working with SQL databases, Transaction replication and Change data capture technologies
" Experience building processes to support data transformation, data structures, metadata, dependencies, and workload management
" Experience performing root cause analysis on internal and external data and processes to answer specific business questions and identify opportunities for improvement
" Experience with Data Ops , DevSecOps, CI/CD workflows
" Strong communication, interpersonal, and collaboration skills with both business and technical resources
" Experience supporting and working with cross-functional teams in a dynamic environment
" Demonstrated team player with proactive, can-do attitude with a demonstrated ability to handle multiple priorities
" Able to support a diverse and inclusive work environment
Show more
Show less</t>
  </si>
  <si>
    <t>Data Engineering, Computer Science, Engineering, IT, Azure, ADF, ADLS Gen 2, Azure Synapse, Databricks, SQL, Transaction replication, Change data capture, Data Ops, DevSecOps, CI/CD</t>
  </si>
  <si>
    <t>Data Engineer III [TD Bank]</t>
  </si>
  <si>
    <t>https://ca.linkedin.com/jobs/view/data-engineer-iii-td-bank-at-careerbeacon-3774748529</t>
  </si>
  <si>
    <t>Hours37.5Workplace ModelHybridPay Details
We're committed to providing fair and equitable compensation to all our colleagues. As a candidate, we encourage you to have an open dialogue with your recruiter and ask compensation related questions, including pay details for this role.
Job DetailsYou will be part of a team responsible for developing, enhancing, and supporting all technical solutions.
In This Role You Will
Write and support complex and original software code
Participate in all aspects of product development and rollout, including design, development, debugging implementation, documentation and support
Assist developing specification, program, and documentation standards; assist maintaining functional operation of assigned production systems
Embrace challenges and learn new skills; be a catalyst for change
Gain knowledge of the business side of finance and risk management
Learn to write and maintain system design documents
Communicate status with project managers
Learn to estimate task effort and timeframes
Perform other tasks as assigned
Job Requirements
Undergraduate Degree or Technical Certificate.
Must have work experience (7+ years):
Azure platform / Big Data technologies
Data Flow Processes
SQL Development
ETL
Preferred experience in:
Python, Pyspark, Spark, Sqoop, Hive
Azure platform and tools like Azure Data Factory, Azure Databricks, Synapse
Working experience with data modeling, relational modeling and dimensional modeling
Working knowledge of source code control tool such as GIT
Experience in implementing data management/data catalog, DQ tools, REST APIs is a plus
Implementation experience in managing and working in multiple environments, release and change management and knowledge of firewall, network work protocols, file transfer – TIBCO
Familiar with Agile development methodologies
Sound to advanced knowledge of business, standards, infrastructure, architecture and technology from a design/support/ solutions perspective
Readiness and motivation (as an experienced developer and subject matter expert) to address and resolve complex issues, guide/advise/support clients, partners and project teams, often working on multiple medium-to-large sized projects.
Company Overview
Our Values
At TD we're guided by our purpose is to enrich the lives of our customers, communities and colleagues, and share a set of values that shape our culture and guide our behavior. In exchange for how our colleagues show up to help TD succeed, we are committed to delivering a colleague experience grounded in Impact, Growth and a Culture of Care. No matter where you work across TD, we empower you to make an impact at work and in your community, explore and grow your career and be part of our caring and inclusive culture.
Making Your Well-being a Priority
A supportive culture that promotes colleague well-being is core to who we are. At TD, we focus on total well-being with extensive programs to help colleagues assess, manage, and improve their well-being across four core pillars — physical, financial, social and mental/emotional. In addition, we champion a safe and inclusive work environment so colleagues feel a sense of belonging and feel supported in their personal and professional growth. Through our focus on well-being, we know that we can help our colleagues thrive, contribute to our culture of care, and support better business outcomes, because when colleagues feel their best, they're more likely to do their best.
Our Total Rewards Package
Our Total Rewards package reflects the investment we make in our colleagues to help them, and their families achieve their well-being goals. Total Rewards at TD includes a base salary, variable compensation, and several other key plans such as health and well-being benefits including medical, dental, vision &amp; mental health coverage, savings and retirement programs, paid time off, banking benefits and discounts, career development, and reward and recognition programs.
How We Work
At TD, we believe in-person connections fuel collaboration and collective creativity. Our workplace experience empowers colleagues to do great work side-by-side at TD locations, while offering flexibility to work remotely where it makes sense for the work and team. Our teams work in one of three workplace models: Hybrid, Onsite and Primarily Remote. Wherever our colleagues are working, they'll always have access to the TD community and experience our culture of care.
Who We Are
TD is one of the world's leading global financial institutions and is the fifth largest bank in North America by branches.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Inclusiveness
Our Commitment to Diversity, Equity, and Inclusion
At TD, we're committed to fostering an environment where all colleagues are encouraged to bring their authentic selves to work, experience equitable opportunities, and feel respected and supported. We're dedicated to building an inclusive workforce that reflects the diversity of the customers and the communities in which we live and serve.
Accommodation
Your accessibility is important to us. Please let us know if you'd like accommodations (including accessible meeting rooms, captioning for virtual interviews, etc.) to help us remove barriers so that you can participate throughout the interview process.
How We're Helping Make An Impact In Communities
TD has a long-standing commitment to help drive progress towards a more inclusive and sustainable future. That's why we launched the TD Ready Commitment in 2018, now a multi-year North American initiative. Under the TD Ready Commitment, we are targeting a total of $1 billion by 2030 in community giving four key, interconnected drivers of change: Financial Security, Vibrant Planet, Connected Communities, and Better Health. It's our goal to help support change, nurture progress, and contribute to making the world a better, more inclusive place for our customers, colleagues, and communities.
We look forward to hearing from you!
Show more
Show less</t>
  </si>
  <si>
    <t>Azure, Big Data technologies, Data Flow Processes, SQL, ETL, Python, Pyspark, Spark, Sqoop, Hive, Synapse, Data Modeling, Relational Modeling, Dimensional Modeling, GIT, Data Management, Data Catalog, DQ tools, REST APIs, Agile</t>
  </si>
  <si>
    <t>P2- Sr Data Engineer- WECJP00027488</t>
  </si>
  <si>
    <t>https://ca.linkedin.com/jobs/view/p2-sr-data-engineer-wecjp00027488-at-randstad-canada-3765636826</t>
  </si>
  <si>
    <t>Are you a Senior Data Engineer looking for a new opportunity?Are you looking for a new contract opportunity?
We are pleased to offer you a new contract opportunity for you to consider: Senior Data Engineer
Start: ASAP
Estimated length: 12 months
Location: Mississauga
Hybrid 50% (Wednesday and Thursday in office)
Advantages
You will have an opportunity to work with a leading employer in the local market.
Responsibilities
Design and implement GCP based data solutions to meet business requirements
Develop and maintain data pipelines, data models, and data warehouses
Optimize data processing and data storage to improve system performance and reliability
Develop ETL processes to ingest, transform, and load data from various sources into GCP
Implement data security and governance best practices
Troubleshoot and resolve data related issues
Qualifications
Mandatory:
Bachelor's degree in Computer Science, Engineering, or related field
At least 3 years of experience in data engineering with a focus on GCP
Strong experience in Spark/Scala
Expertise in GCP services such as BigQuery, Cloud Storage, Dataflow, Pub/Sub, DataProc
Strongly preferred:
Strong programming skills in Python or Java
Experience with SQL and NoSQL databases
Experience with version control tools such as Git
Strong problem solving and analytical skills
Strong communication and collaboration skills
Preferred Qualifications:
Experience with containerization and orchestration tools such as Kubernetes
Summary
Do you have this experience? If you answer YES, then please apply IMMEDIATELY to so we can then discuss your experience and interest in this opportunity!
Randstad Technologies Group
Canada's largest provider of IT Staffing Solutions, offering hundreds of permanent and contract opportunities across all roles, levels and platforms. Our Web based tools help you see and apply for jobs matched automatically to your skills and preferences. When you're ready to interview we meet with you in person to help you build the technology career path you've always wanted. Visit www.randstad.ca to get started!
Randstad Canada is committed to fostering a workforce reflective of all peoples of Canada. As a result, we are committed to developing and implementing strategies to increase the equity, diversity and inclusion within the workplace by examining our internal policies, practices, and systems throughout the entire lifecycle of our workforce, including its recruitment, retention and advancement for all employees. In addition to our deep commitment to respecting human rights, we are dedicated to positive actions to affect change to ensure everyone has full participation in the workforce free from any barriers, systemic or otherwise, especially equity-seeking groups who are usually underrepresented in Canada's workforce, including those who identify as women or non-binary/gender non-conforming; Indigenous or Aboriginal Peoples; persons with disabilities (visible or invisible) and; members of visible minorities, racialized groups and the LGBTQ2+ community.
Randstad Canada is committed to creating and maintaining an inclusive and accessible workplace for all its candidates and employees by supporting their accessibility and accommodation needs throughout the employment lifecycle. We ask that all job applications please identify any accommodation requirements by sending an email to accessibility@randstad.ca to ensure their ability to fully participate in the interview process.
Show more
Show less</t>
  </si>
  <si>
    <t>Data Engineering, GCP, Spark, Scala, BigQuery, Cloud Storage, Dataflow, Pub/Sub, DataProc, Python, Java, SQL, NoSQL, Git, Kubernetes</t>
  </si>
  <si>
    <t>Senior Data Scientist (Optimization + AWS), Canada</t>
  </si>
  <si>
    <t>https://ca.linkedin.com/jobs/view/senior-data-scientist-optimization-%2B-aws-canada-at-tiger-analytics-3771274256</t>
  </si>
  <si>
    <t>Tiger Analytics is looking for experienced Data Scientists to join our fast-growing advanced analytics consulting firm. Our employees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looking for a Senior Data Scientist with robust optimization experience (in particular, integer programming, mixed integer programming), AWS experience, and strong coding capabilities, preferably from Ad-Tech/Media-Tech domains. This person will be responsible for writing complex production-level codes.
Key Responsibilities
Effectively communicate the analytics approach and how it will meet and address objectives to business partners
Advocate and educate on the value of data-driven decision-making; focus on the “how and why” of solutions
Lead analytic approaches; integrate solutions collaboratively into applications and tools with data engineers, business leads, analysts, and developers
Create repeatable, interpretable, dynamic, and scalable models seamlessly incorporated into analytic data products
Collaborate, coach, and learn with a growing team of experienced Data Scientists
Stay connected with external sources of ideas through conferences and community engagements
Support demands from regulators, investor relations, etc., to develop innovative solutions to meet objectives utilizing cutting-edge techniques and tools.
Requirements
Ph.D. (highly preferred) or Master’s in Computer Science, Statistics, Economics, Data Science, or a related field
At least 10+ years of extensive Data Science experience with strong Optimization experience, AWS experience, and capabilities
Robust Optimization experience, including Combinatorial Optimization, Integer programming, Mixed Integer Programming, Greedy Heuristics, Commercial and Open Source Solvers, Time Series and Forecasting Techniques, Cardinality Algorithms, and Retrieval Augmented Generation, is a must.
Strong statistics foundation and knowledge of statistical packages. Highly proficient with Python, Python + Scala, and SQL coding skills. This person will be responsible for writing complex production-level codes
Hands-on experience building time-series / forecasting models is a must.
Ad-Tech / Media-Tech industry experience is highly preferred
Exceptional communication and collaboration skills to understand business partner needs and deliver solutions
Benefits
This position offers an excellent opportunity for significant career development in a fast-growing and challenging entrepreneurial environment with a high degree of individual responsibility.
Show more
Show less</t>
  </si>
  <si>
    <t>Data Science, Machine Learning, AI, Optimization, Integer Programming, Mixed Integer Programming, AWS, Coding, Python, Scala, SQL, TimeSeries Analysis, Forecasting, Statistics, Statistical Packages, AdTech, MediaTech, Combinatorial Optimization, Greedy Heuristics, Commercial Solvers, Open Source Solvers, Cardinality Algorithms, Retrieval Augmented Generation</t>
  </si>
  <si>
    <t>Mbstaffingservicesllc</t>
  </si>
  <si>
    <t>Windsor, Ontario, Canada</t>
  </si>
  <si>
    <t>https://ca.linkedin.com/jobs/view/part-time-data-analyst-entry-level-at-mbstaffingservicesllc-3729292446</t>
  </si>
  <si>
    <t>Data Management, Data Analysis, Business Intelligence, Google Scripts, Microsoft Excel, Google Sheets, SQL Developer, Google App Script, Macros, Queries, Scripts, Spreadsheets, Collaboration Tools, Google Suite, Microsoft Office</t>
  </si>
  <si>
    <t>Senior Data Scientist (Customer Analytics)</t>
  </si>
  <si>
    <t>https://ca.linkedin.com/jobs/view/senior-data-scientist-customer-analytics-at-tiger-analytics-3775699079</t>
  </si>
  <si>
    <t>Tiger Analytics is pioneering what AI and analytics can do to solve some of the toughest problems faced by organizations globally. We develop bespoke solutions powered by data and technology for several Fortune 100 companies. We have offices in multiple cities across the US, UK, India, and Singapore, and a substantial remote global workforce.
We are also market leaders in AI and analytics consulting in the CPG &amp; retail industry with over 40% of our revenues coming from the sector. This is our fastest-growing sector, and we are beefing up our talent in the space.
We are looking for a Senior Data Scientist with a good blend of data analytics background, who holds solid knowledge of Personalization, and Web/Mobile Analytics, and Customer Analytics, quick learner, and has strong coding capabilities to add to our team.
Key Responsibilities
Work on the latest applications of data science to solve business problems in the Customer Analytics space of Retail, in particular omnichannel retailing
Effectively communicate the analytics approach and how it will meet and address objectives to business partners
Lead data analytic and modeling approaches; integrate solutions collaboratively into applications and tools with data engineers, business leads, analysts, and developers
Create repeatable, interpretable, dynamic, and scalable models seamlessly incorporated into analytic data products
Collaborate, coach, and learn with a growing team of experienced Data Scientists
Stay connected with external sources of ideas through conferences and community engagements
Support demands from regulators, investor relations, etc., to develop innovative solutions to meet objectives utilizing cutting-edge techniques and tools
Requirements
&gt;5 years of Data Science experience required
Graduate Degree in Data Science, Computer Science, or a related field is required
Deep Knowledge and Understanding of Personalization, Web/Mobile Analytics, and Customer Analytics
Strong python coding with production experience is preferred, MLops knowledge and experience is plus
At least 3 years of experience in CPG and Retail space
Ability to apply various analytical models to business use cases
Exceptional communication and collaboration skills to understand business partner needs and deliver solutions
Bias for action, with the ability to deliver outstanding results through task prioritization and time management
Benefits
This position offers an excellent opportunity for significant career development in a fast-growing and challenging entrepreneurial environment with a high degree of individual responsibility.
Show more
Show less</t>
  </si>
  <si>
    <t>Data Science, Data Analytics, Personalization, Web Analytics, Mobile Analytics, Customer Analytics, Python, Machine Learning (ML), MLops, CPG, Retail, Analytical Modeling, Communication, Collaboration, Task Prioritization, Time Management</t>
  </si>
  <si>
    <t>Sr. Database Engineer / Analyst (IAM) - (Nearshore: Canada)</t>
  </si>
  <si>
    <t>Gardner Resources Consulting, LLC</t>
  </si>
  <si>
    <t>https://ca.linkedin.com/jobs/view/sr-database-engineer-analyst-iam-nearshore-canada-at-gardner-resources-consulting-llc-3757805753</t>
  </si>
  <si>
    <t>Sr. Data Analyst / Developer
(IAM)
MUST Have
Experience with Radiant Logic HDAP, ICS, and FID (formerly aka VDS).
Well versed with MySQL database queries and creation of database views.
Development experience with REST, SOAP, LDAP, MySQL
Development experience with Java
Intangibles: Self-starter who is excellent with managing external relationships and communications (aka following up) with technical contacts
Show more
Show less</t>
  </si>
  <si>
    <t>Radiant Logic HDAP, ICS, FID, MySQL, REST, SOAP, LDAP, Java</t>
  </si>
  <si>
    <t>Manager/Lead Data Engineer</t>
  </si>
  <si>
    <t>Badal.io</t>
  </si>
  <si>
    <t>https://ca.linkedin.com/jobs/view/manager-lead-data-engineer-at-badal-io-3746814297</t>
  </si>
  <si>
    <t>About Badal.io
We are a boutique, rapidly growing, GCP (Google Cloud Platform) consulting company based out of Toronto. We work with GCP’s top customers (banking, telco, energy, retail, etc.) to help them with cloud transformation, security, analytics, ML, and data governance. Clients usually engage us to solve their most challenging business problems and help raise the bar at their organization.
Why Badal?
You get the best of both worlds. We operate like an early-stage startup with all the associated benefits (e.g., talent, growth, learning opportunities, flexibility), but get to solve enterprise-level technical challenges.
People: We hire top-tier talent. Our team consists of ex-Googlers, YCombinator Alumni, and individuals that built software for 400M users.
GCP is the Best Cloud: Maybe we are biased, but GCP is the most cutting-edge cloud provider, building on technologies that have been pioneered by Google: BigQuery, K8s/Anthos, Vertex AI, etc.
Growth: We have doubled in size in the last 6 months, and are looking to double again this year.
You will
Manage a team who works closely with backend engineers, product managers, and analysts
Provide leadership and contribute to the definition, development, integration, test, documentation, and support across multiple platforms
Serve as a process expert and provide architectural leadership to Jr engineers as needed
Work closely with technical leads and client teams to fully demonstrate the benefits of GCP technology
Introduce clients to data architecture and analytics best practices
Solve some of the most challenging, high-scale data, and IoT problems (banking, telco, energy, retail, etc.).
Write high-quality and testable batch and real-time data pipelines
Work with Data Scientists to design pipelines that improve their productivity and enable them to implement their ideas
Support clients in troubleshooting issues in their test and/or production environments and identifying root causes and solutions
You have
Mentoring and helping the team build technical capability
Ability to effectively communicate data insights and negotiate options at senior management levels
Experience in leading significant project steps and communicating progress/approach with technical/non-technical peers/clients and leaders
GCP experience ( for junior candidates, or exceptional talent with other cloud experience, we will provide training programs)
Experience in large-scale, secure, and high-availability solutions in a Cloud environment, such as GCP.
Experience with one Dataflow or Spark
Experience with orchestration frameworks such as Airflow, Kubeflow, Azkaban, etc.
Extensive programming experience in Python, Java and/or Scala.
Good understanding of modern data architecture
Good understanding of GCP services such as IAM, and Google Cloud Storage buckets
Experience with business intelligence tools like QuickSight, Looker and Data Studio
Technical writing experience; preparing and presenting technical material to a variety of audiences.
Experience in working in or with, Agile delivery teams.
Nice to have
Streaming experience with Dataflow, Spark, Flink, Kafka Streams, etc
Strong understanding of Data Governance principles and experience working with tools such as Collibra or Immuta
Type of qualities we look for (across all roles)
Passionate about delivering high-quality commercial software products and platforms to market
Team player. We are a small team and enjoy working with each other and our clients - we would like to keep it the same way as we grow.
Strong understanding of modern software engineering processes
Client-focused and passionate about delivering strong business values.
Able to communicate clearly and effectively with various audiences, including developers, clients, customers, partners, and executives.
Flexible and willing to use the right technology for each problem in the context of timelines and business goals
Ability to complete the job regardless of the circumstance.
Our Benefits
Flexible vacation policy.
Three weeks of vacation, plus we are closed over the winter holidays (+ ~1 week)
One team-building event each quarter.
Great health benefits with a $1500-$3000 HSA/WSA.
Certification opportunities. We will pay for your GCP certification as well as other relevant training and certifications.
Learning opportunities. We work across different industries, technologies and roles and will work with you to help you explore your interests.
Blogging, open source, meetups and conference opportunities. We will provide a platform and time for you to pursue your ideas.
Our organization values action over politics, and our management team is made up of engineers who thrive on achieving tangible results.
Badal is an equal-opportunity employer committed to creating a safe, diverse and inclusive environment. We encourage qualified applicants of all backgrounds including ethnicity, religion, disability status, gender identity, sexual orientation, family status, age, nationality, and education levels to apply. If you are contacted for an interview and require accommodation during the interviewing process, please let us know.
Show more
Show less</t>
  </si>
  <si>
    <t>Google Cloud Platform (GCP), Cloud transformation, Security, Analytics, ML, Data governance, Data pipelines, Data Scientists, Data architecture, Dataflow, Spark, Airflow, Kubeflow, Azkaban, Python, Java, Scala, Data Science, GCP services, IAM, Google Cloud Storage buckets, Business intelligence tools, QuickSight, Looker, Data Studio, Technical writing, Agile delivery teams, Data Governance principles, Collibra, Immuta, Kafka Streams</t>
  </si>
  <si>
    <t>Sr Data Engineer (contract)</t>
  </si>
  <si>
    <t>https://ca.linkedin.com/jobs/view/sr-data-engineer-contract-at-tundra-technical-solutions-3775478893</t>
  </si>
  <si>
    <t>Position: Sr Data Engineer
Location: Remote (EST/CST)
Duration: 4 Months
Project Overview: To develop a robust and scalable marketing solution that can meet the growing needs of the market. The solution will leverage the Enterprise Consumer Database Marketing framework, that collects, stores, and organizes data in a connected technology stack, to deliver a comprehensive marketing tool.
Project scope: Migrate and install all Marketing campaigns (~25) on the Enterprise Consumer Database Marketing platform using Adobe and SFMC stack.
Top Skill Sets/ Experiences Required
Experience working with Azure Data factory, Azure Databricks, PySpark and Snowflake
Analyze the data sources and data attributes
Industry Experience
Health industry experience is a plus but not mandatory
Marketing campaigns experience is good to have
Job 67258
Show more
Show less</t>
  </si>
  <si>
    <t>Azure Data Factory, Azure Databricks, PySpark, Snowflake, Data analysis, Data sources, Data attributes, Health industry, Marketing campaigns</t>
  </si>
  <si>
    <t>https://ca.linkedin.com/jobs/view/part-time-data-analyst-entry-level-at-staffingandrecruiting-3729288886</t>
  </si>
  <si>
    <t>Data Analysis, Business Intelligence, Data Management, Information Management, Google Sheets, Microsoft Excel, Macros, Queries, SQL Developer, Google App Script, Google Suite, Microsoft Office, Google Scripts</t>
  </si>
  <si>
    <t>Lightci (Light Consulting)</t>
  </si>
  <si>
    <t>https://ca.linkedin.com/jobs/view/senior-data-engineer-remote-at-lightci-light-consulting-3770199039</t>
  </si>
  <si>
    <t>About us
Lightci (Light Consulting) is a full-service engineering &amp; talent solution created for engineers, by engineers.
We build and ship products for clients like Google, Meta, Brex, and Walmart - and help Fortune 500 companies grow by way of full team construction, staff augmentation, executive search, and tailored recruitment to address unique hiring needs.
Visit lightci.com to learn more.
Role Mission
As a Senior Data Engineer consulting with our client in the EdTech space, you’ll play a pivotal role in building the data infrastructure for an educational product that impacts over 60,000 students. You’ll pioneer the centralization and normalization of data from third-party applications, ensuring that our client’s platform remains at the forefront of delivering high-quality educational experiences.
Deliverables
In this hands-on role, you’ll build the architecture, and models [for what the data will look like] within the first 1-2 weeks
You’ll take ownership of the ETL process for 3rd party data, automating as much as possible to enhance efficiency and reduce manual intervention
You will lead the effort to standardize data formats and structures, making it easier to analyze and derive valuable insights
Utilize your expertise in data transformation techniques to enrich raw data, making it more accessible and valuable for analytics and reporting purposes
Continuously monitor data pipelines and proactively address performance bottlenecks
Work closely with data scientists, analysts, and other stakeholders to understand their data requirements and assist in building data solutions that cater to their needs
About you
Familiarity with Big Data technologies like Apache Hadoop, Apache Spark, and their respective ecosystems
Experience in building and optimizing data pipelines, architectures, and data sets
Ability to create data models and have knowledge of normalization and denormalization techniques
Expertise in working with relational databases (e.g., PostgreSQL, MySQL) and NoSQL databases (e.g., MongoDB, Cassandra)
Experience with ETL (extract, transform, load) processes, and tools like Apache NiFi, Talend, or Microsoft SSIS
Proficiency in programming languages, particularly Python and Typescript to develop data processing scripts
Nice to have
Backend engineering background, familiarity with Domain Driven Design
Proficiency with Typescript
Familiarity with TS Web frameworks like NestJS or Express
Perks &amp; Benefits
100% fully remote work (anywhere in North America)
Flexible hours
Competitive compensation package
Bonus or commission [depending on your role]
Excellent benefits package
Generous RRSP [or] 401k matching program
Unlimited vacation
Quarterly/Yearly team ‘offsite’ events
At Lightci, we are committed to fostering a diverse, equitable, and inclusive workplace. We believe that diverse perspectives drive innovation and enrich our work environment. We welcome applicants of all backgrounds, experiences, and identities to join our team. By embracing a culture of inclusivity, we aim to create a space where every individual feels valued, respected, and empowered to contribute their best. Join us in our journey to create a more equitable future for all.
#LI-Remote
Show more
Show less</t>
  </si>
  <si>
    <t>Apache Hadoop, Apache Spark, Big Data, PostgreSQL, MySQL, MongoDB, Cassandra, ETL, Apache NiFi, Talend, Microsoft SSIS, Python, Typescript, NestJS, Express, Backend engineering, Domain Driven Design</t>
  </si>
  <si>
    <t>https://ca.linkedin.com/jobs/view/senior-data-engineer-at-juniper-square-3705288471</t>
  </si>
  <si>
    <t>https://ca.linkedin.com/jobs/view/data-analyst-at-iris-software-inc-3779370540</t>
  </si>
  <si>
    <t>IRIS’ direct client, one of the world's largest financial institutions is currently looking for a strong
Data Analyst
for a
Full Time / Long Term Contract
opportunity.
Location: Remote to begin with
JOB DESCRIPTION
· Strong excel skills. Must know SQL, Hadoop (Big Data).
· Nice to have some BI experience.
· Analyzing Data using Excel primarily.
· Looking for Senior Data Analyst to join the team coming from Banking / financial services /capital markets background.
· 10+ years of experience
· Must have extensive Banking / Financial services/capital markets background and needs to understand financial products such as equities, fixed income, derivatives such as rating and pricing
· Effectively communicating requirements and plans to cross-functional team members and senior management.
· Define solutions meet business needs and requirements, at the same time ensuring technical compatibility.
· STRONG SQL experience – some queries, debugging to validate the data and detect the problems
Anurag Dang
Iris Software
https://www.linkedin.com/in/anuragdang/
Show more
Show less</t>
  </si>
  <si>
    <t>SQL, Hadoop, Business Intelligence, Excel, Data Analysis, Banking, Financial Services, Capital Markets, Equities, Fixed Income, Derivatives, Ratings, Pricing</t>
  </si>
  <si>
    <t>Power BI Developer, Data Strategy &amp; Analytics</t>
  </si>
  <si>
    <t>https://ca.linkedin.com/jobs/view/power-bi-developer-data-strategy-analytics-at-enercare-inc-3776652734</t>
  </si>
  <si>
    <t>Data Engineer(AWS, Snowflake, Informatica IICS &amp; Axon)</t>
  </si>
  <si>
    <t>https://ca.linkedin.com/jobs/view/data-engineer-aws-snowflake-informatica-iics-axon-at-hays-3787105433</t>
  </si>
  <si>
    <t>Client
: Real estate company
Role:
Data Engineer
Job Type:
Contract
Duration:
12 months
Location:
Hybrid /Toronto, 3 days a week in office
Your New Company
Our client is global real estate company, invests in, owns, and manages commercial real estate, they are looking for Data Engineer to join their team on a contact basis role.
Your New Role
We seek a highly skilled and motivated Data Engineer to join our client’s Data Management team. As a Data Engineer, you will be responsible for designing, implementing, and maintaining our data infrastructure. You will work closely with data architects and business analysts to ensure our data infrastructure is optimized for performance and scalability. More specifically, you will:
Design and develop data pipelines to ingest, store, and transform data from a variety of sources
Develop data models and algorithms to optimize data architecture
Monitor data quality and performance, and provide troubleshooting when needed
Job Accountabilities:
Accelerate data-informed decision-making to transform our product and engineering strategy
Architect scalable date models and build efficient and reliable ETL pipelines to bring data to our core data warehouse
Design and develop highly scalable and reliable data pipelines and ETL processes to ensure smooth data flow and accessibility (Informatica IICS preferred)
Demonstrably deep understanding of SQL and analytical data warehouses (Snowflake preferred)
Professional experience using Python, Java, or Scala for data processing (Python preferred)
Knowledge of and experience with data-related Python packages
Develop and maintain data warehousing and storage solutions to ensure data is stored securely and efficiently.
Collaborate with cross-functional teams to design and implement data models and data warehouse architecture that supports business needs.
Optimize the performance of our data pipelines and data warehouse by implementing best practices and continuous improvement.
Develop and implement data governance policies and procedures to ensure data accuracy, security, and compliance with industry regulations.
Constantly improve product quality, security, and performance
Understand and implement data engineering best practices
Improve, manage, and teach standards for code maintainability and performance in code submitted and reviewed
Generate architecture recommendations and the ability to implement them
Great communication: Regularly achieve consensus amongst teams
Documentation of the work in Confluence
What You’ll Need to Succeed
A university degree in computer science or an approved equivalent combination of education and experience.
Minimum of five years of experience as a data engineer focusing on building scalable data pipelines and data warehouses.
Strong proficiency in
Snowflake
,
Informatica IICS
, Snowpipe, SQL, Unix, Python, and API integrations.
Strong knowledge of data warehousing and modelling concepts, with experience designing and building large-scale data solutions.
Experience developing and maintaining ETL/ELT pipelines and data integration solutions.
Strong SQL skills, with experience in performance tuning and optimization of complex queries.
Strong programming skills in
Python
, with experience developing and maintaining data processing scripts.
Experience in API development and integration with third-party systems.
Excellent communication and collaboration skills, with the ability to work effectively in a team environment.
Strong problem-solving skills with the ability to analyze complex data sets and identify trends and insights; think creatively and outside the box.
Excellent communication skills with the ability to communicate technical concepts to non-technical stakeholders.
Ability to work independently and in a team environment, prioritize tasks, and manage multiple projects simultaneously.
Experience with agile development methodologies such as Scrum or Kanban.
Design and optimize the SQL syntax and queries for faster data processing
Dimensional modelling experience is mandatory
Adoption of best development practices for batch processing
Managing all work in Jira, including but not limited to story creation, defect resolution etc.
Identifies opportunities for new architectural initiatives and recommends the increased scalability and robustness of platforms and solutions.
Core Competencies and Skills:
Extensive experience in establishing data warehouses/lakes, has solid experience with Cloud-based data storage solutions (
AWS S3 specifically
).
Strong experience with data stack like Snowflake, Informatica IICS, and
Informatica Axon
and their data models.
Good understanding of data-driven system integration (web services and ETL/batch jobs), establishing the organization’s canonical data models and ability to work with XML and JSON-based data formats.
Scripting expert
Experience with description techniques for data architecture and the relationship of data with other architecture domains (e.g. data representations in business and application process models
What you’ll get in Return
They are looking for great people who thrive in a respectful, collaborative, inclusive, and productive culture to join their team. You will be working with smart, passionate and dedicated new team members.
Interested?
If you’re available and interested in this role, please reply to larina.liu@hays.com with your updated word resume and salary requirement.
Show more
Show less</t>
  </si>
  <si>
    <t>Data Engineer, SQL, Python, Java, Scala, Snowflake, Informatica IICS, Snowpipe, Unix, AWS S3, Informatica Axon, XML, JSON, ETL, ELT, API, Scrum, Kanban, Jira, Data warehouse, Data lake, Cloudbased data storage, Datadriven system integration, Web services, Canonical data models, Data architecture, Data representations, Business process models, Application process models</t>
  </si>
  <si>
    <t>Senior Engineer – Data Center Facility Operations</t>
  </si>
  <si>
    <t>Fredericksburg, VA</t>
  </si>
  <si>
    <t>https://www.linkedin.com/jobs/view/senior-engineer-%E2%80%93-data-center-facility-operations-at-geico-3774632111</t>
  </si>
  <si>
    <t>Bowling Green</t>
  </si>
  <si>
    <t>Position Summary
GEICO is seeking an experienced Engineer with technical experience and outstanding customer service skills to oversee associated vendors for critical infrastructure, including engineering and maintenance. You will support site engineering projects, budgets, risks, and changes, ensuring the smooth functioning of our data center infrastructure as we transition from a traditional IT model to a tech organization with engineering excellence as its mission, while co-creating the culture of psychological safety and continuous improvement.
Position Description
Our Senior Engineer - Data Center Facility Operations is responsible for executing operational objectives, policies, and procedures. Our team thrives and succeeds in delivering high-quality technology products and services in a hyper-growth environment where priorities shift quickly. The ideal candidate has working knowledge of mechanical HVAC systems, electrical systems, plumbing operations, and data center operations related to cooling and electrical equipment.
Position Responsibilities
As a Senior Engineer, you will:
Reinforce a team of 24/7/365 skilled facility engineers and professionals
Support facility operations, including electrical, UPS, mechanical, and control systems such as HVAC systems, generators, and safety systems
Troubleshoot and resolve complex incident management issues, producing incident reports for further analysis
Coordinate contractual activities
Oversee facilities projects, including budget, schedule, and scope
Execute strategies to prevent potential problems
Participate in commissioning processes and testing of existing and new equipment
Maintain overall site capacity, including electrical, mechanical, and control systems
Successfully deliver projects on time, on budget, and within scope
Communicate and collaborate effectively with external project teams and resources
Handle and resolve escalations while partnering with relevant stakeholders to deliver projects
Assist in budget management
Execute policies and procedures for essential operating protocols
Qualifications
Strong experience in a 24/7/365 critical facility environment, including troubleshooting
Knowledge of EHS (Environment, Health, and Safety) compliance requirements and experience with audits
Understanding of power distribution and control systems, redundancy, resiliency, and
Physical ability to lift and carry up to 50 pounds and perform activities such as walking, kneeling, climbing, pulling, bending, lifting, carrying, and standing for extended periods.
Capable of climbing ladders up to 30 feet and structures up to 45 feet, and maneuvering around trucks, scaffolds, and equipment
Proficient in operating tools, equipment, vehicles, and machinery
Able to work in limited light and differentiate colors
Willingness to work in emergency situations and inclement weather, with the availability for overtime as needed
Must use and maintain personal protective equipment as required
Comfortable working in indoor and outdoor environments, including adverse weather
conditions and noise
Able to work in areas covered by brush and trees or in trenches with poor footing and uneven or wet ground
Willingness to work with energized conductors and equipment rated from low to medium voltages
Must have and maintain an acceptable driving record according to company policy and a valid state driver's license
Familiarity with driving and operating vehicles such as automobiles, pickup trucks, vans, ATVs, aerial man-lifts, and forklifts (forklift and man-lift operation require prior certification)
Ability to operate test equipment for meters and electrical fault location
Proficient using computers and calculators
Adaptability to future changes in equipment, vehicles, and tools as required
Proven ability to concentrate and demonstrate a capacity for learning technical concepts and adapting to new technologies quickly
Proficient in computer applications such as MS Word, Excel, and Power Point
Strong verbal and written communication skills, including effectively communicating progress of programs/projects
Experience
5+ years operations-related experience or equivalent work experience
4+ years of hands-on work experience in a technical environment
Education
Associate’s degree in related Engineering, Engineering Technology, or equivalent experience
At this time, GEICO will not sponsor a new applicant for employment authorization for this position.
Benefits: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Show more
Show less</t>
  </si>
  <si>
    <t>Mechanical HVAC systems, Electrical systems, Plumbing operations, Data center operations, Incident management, Budget management, Project management, Electrical distribution and control systems, Redundancy, Resiliency, EHS compliance, MS Word, Excel, Power Point, Communication skills</t>
  </si>
  <si>
    <t>Kalman &amp; Company, Inc.</t>
  </si>
  <si>
    <t>https://www.linkedin.com/jobs/view/power-bi-data-analyst-at-kalman-company-inc-3715857562</t>
  </si>
  <si>
    <t>Kalman &amp; Company is seeking a highly motivated, performance driven individual with strong data analytics/science experience to work closely with our Federal and DoD clients. This position will require on-site meeting attendance at corporate and/or client locations in Fredericksburg several times a month. Candidates should live within easy commuting distance to Fredericksburg, VA. Successful candidates will have excellent communication, quantitative, research, and analytical skills and the ability to principally contribute to several of the largest and most significant studies in Kalman’s portfolios. This role consists of leading the design, development, and deployment of business analytics dashboards using Microsoft Power BI technologies.
A career with Kalman &amp; Company, Inc. is both rewarding and challenging. Our clients require skilled, hardworking, innovative support service providers who can meet the demands of a dynamic and fast-paced workplace. As a Kalman Analyst, you will collaborate with military leaders, engineers, developers, technicians, logisticians, and financial managers to collect, analyze, and communication information that helps ensure the success of programs that are critical to the United States Department of Defense and our allies. You will work individually and as a team to help solve continuously evolving challenges across multiple academic domains and industries.
Benefits
Engage with motivated and highly skilled teammates to solve the government’s most challenging analytics problems by developing decision analyses for military and civilian leaders.
Support the Business Analytics team via a flexible working structure that balances each employee’s lifestyle while providing opportunities for in-person client and team engagement.
Join a diverse, inclusive, and growing team that fosters a supportive and encouraging environment to explore a variety of unique projects and clients for career success and fulfillment.
Take advantage of a competitive salary along with a generous benefits package and paid opportunities for learning and professional development as well as on-the-job training and growth
Duties/Responsibilities
Work directly with stakeholders to understand their needs and requirements and apply these to the build/test phase of reports and dashboards.
Identify opportunities to streamline reporting to make processes more automated and less manual.
Develop and manage organization-wide business intelligence solutions.
Utilize Power BI to deliver high solutions sourcing a variety of data.
Create or modify existing report assets.
Build data visualizations including dashboards and reports.
Document data profiling and quality assurance results, data dictionaries and analytical findings
Use data to create predictive models and trend analysis.
Collaborate with colleagues to define data collection strategies and establish data frameworks.
Collect, audit, compile, and validate data from multiple sources.
Interpret data, analyze results using statistical techniques or relational databases and produce ongoing as-needed reports to meet client and/or business needs.
Effectively communicate analysis to government stakeholders
Required Education/Qualifications
US Citizenship
Bachelor’s degree in computer science or information technology or related technical fields
Minimum of five years overall experience, primarily related to Power BI Analysis, Data Warehouse, and/or Data Analysis
Strong quantitative skills with ability to critically analyze client requirements, disparate collections of datasets and market intelligence and synthesize all inputs in into coherent, insightful cost deliverables, findings, and recommendations.
Strong analytical, interpersonal, and presentation skills and the ability to contribute effectively to working groups through oral and written communication.
Extensive experience of current computing technologies and software applications such as specialized Business Intelligence software, SQL, Microsoft SQL Server, Oracle, Access, SharePoint, and other database applications. Power BI, Tableau, and SQL Reporting Services expertise preferred.
Comprehensive understanding of current principles, practices, and techniques of systems Analysis, Business Analysis, and Business Intelligence
Proactively integrate new technologies for more advanced analytics including and not limited to Power Flow, PowerApps, AI and Machine Learning
Expertise in Power BI desktop and cloud platform, as well as gateways and administration support
Produce and enhance reports and dashboards.
Skilled in using development tools: Power BI Desktop, SQL Server Management Studio, Visual Studio, SQL Server Reporting Services
Ability to communicate effectively, both orally and in writing
Preferred Education/Qualifications
Active Secret Security Clearance
Knowledge of DoD acquisition, financial, and PPBE processes
Show more
Show less</t>
  </si>
  <si>
    <t>Smith Drug Company</t>
  </si>
  <si>
    <t>Spartanburg, SC</t>
  </si>
  <si>
    <t>https://www.linkedin.com/jobs/view/senior-data-analyst-at-smith-drug-company-3766957570</t>
  </si>
  <si>
    <t>Spartanburg</t>
  </si>
  <si>
    <t>Company Description
Smith Drug Company is a trusted name in the pharmaceutical industry, catering to community independent pharmacies and hospitals. The company has a long-standing tradition of providing exceptional service that meets its customers' needs. Smith Drug Company is committed to understanding pharmacists' challenges and providing unique solutions to help them compete against large national chains. The company is located in Spartanburg, SC.
Role Description
We seek a highly skilled and experienced Senior Data Analyst to join our team and help drive data-driven decision-making within our organization. As a Senior Data Analyst, you will be critical in collecting, analyzing, and interpreting data to provide valuable insights and support strategic business initiatives. You will collaborate with cross-functional teams to identify opportunities for improvement and implement data-driven solutions.
Responsibilities:
Data Collection and Analysis: Gather, clean, and organize data from various sources, ensuring its accuracy and reliability. Perform advanced data analysis and develop data models to extract meaningful insights.
Data Visualization: Create informative and visually appealing dashboards and reports to present data findings effectively to stakeholders. Use tools like Tableau, Power BI, or others to communicate insights.
Predictive Modeling: Develop predictive models and statistical analyses to forecast trends, identify patterns, and make recommendations for decision-makers.
Data Interpretation: Translate complex data into actionable insights and recommendations for business strategy, process improvements, and other initiatives.
Hypothesis Testing: Design and conduct A/B tests and experiments to evaluate the impact of changes and initiatives.
Data Quality Assurance: Ensure data accuracy, integrity, and consistency and recommend data quality improvements when necessary.
Collaboration: Work closely with cross-functional teams, including marketing, product development, and finance, to support their data-related needs and collaborate on data-driven projects.
Stay Current: Keep abreast of industry trends, emerging technologies, and best practices in data analytics, and proactively suggest their implementation to enhance our data analysis capabilities.
Qualifications
Bachelor's or Master's degree in a relevant field such as Statistics, Mathematics, Computer Science, or a related discipline.
3+ years of professional experience in data analysis, focusing on progressively more complex and impactful roles.
Proficiency in data analysis tools and languages (e.g., SQL, Python, R).
Strong expertise in data visualization tools (e.g., Tableau, Power BI, or others).
Experience with statistical analysis and predictive modeling.
Knowledge of data warehousing and ETL processes.
Excellent problem-solving and critical-thinking skills.
Strong communication and presentation skills, with the ability to convey complex ideas to non-technical stakeholders.
Team player with the ability to collaborate effectively in a cross-functional environment.
Detail-oriented and committed to delivering high-quality work.
Demonstrated leadership and mentorship skills.
Relevant certifications (e.g., Certified Data Analyst, Certified Business Intelligence Professional) are a plus.
Show more
Show less</t>
  </si>
  <si>
    <t>Data analysis, Data visualization, Predictive modeling, Data interpretation, Hypothesis testing, Data quality assurance, Data collection, Data cleaning, Data organization, Statistical analysis, Business intelligence, Datadriven decisionmaking, Crossfunctional collaboration, SQL, Python, R, Tableau, Power BI, ETL processes, Data warehousing, Machine learning, Big data, Artificial intelligence</t>
  </si>
  <si>
    <t>Data Analyst-DA - Canada</t>
  </si>
  <si>
    <t>https://ca.linkedin.com/jobs/view/data-analyst-da-canada-at-zortech-solutions-3702640639</t>
  </si>
  <si>
    <t>Alberta</t>
  </si>
  <si>
    <t>Role: Data Analyst-DA
Location: Alberta-Onsite
Duration: 6-12+ Months
Job Description
Roles, Responsibilities and Qualifications
Role Description
A Data Analyst provides expertise in instrumentation and data collection, data-driven storytelling, statistical analysis, modelling and data visualizations, developing data policies and governance standards, and developing service analytics standards and practices (inclusive of both digital and non-digital service implementation).
Responsibilities
Creates plans and strategies that will identify the various linkages between new and existing data forms, resulting in the integration of data models, development of data policies, and presentation of statistical analysis and data visualizations to help understand and improve service delivery online and offline.
Supports governance based on the service data model, service analytics standards, and the development of analytics tools, inclusive of both digital and non-digital service implementation.
Works to implement develop, and share service metrics and service performance dashboards for internal and public use.
Facilitates and informs program area workshops about current data and performance practices.
Uses the service journey to frame future measurement models.
Mentors team members and others to develop and grow their analytics fluency.
Researches best practices and makes recommendations for the direction of data-driven governance policies to support the adoption of digital services, and service delivery information management.
Creates data statistical analysis and data visualizations leveraging data querying languages within available data management technologies.
Supports corporate priorities based upon data-driven evidence by leveraging existing and new analytics, data visualizations, data modeling and storytelling.
Other responsibilities as required or requested.
Qualifications a) Experience leading data science and analytics work, including digital and non-digital services.
Experience with leadership, communications, relationship building, and planning.
Experience with current methodologies in analytics, data visualizations, data modeling and storytelling.
Experience working with cross-functional teams to understand detailed requirements and align these requirements with product vision and user needs.
Experience working in a complex enterprise environment (10,000 employees or greater).
Experience with agile projects in a public sector organization.
Experience with web development and digital product design.
Experience providing analytics support to user experience, customer experience, or service design teams.
Experience with quantitative research methods such as surveys.
Experience developing and maintaining relationships with multiple clients and stakeholders, including negotiating agreements and resolving conflicts.
Show more
Show less</t>
  </si>
  <si>
    <t>Data Analysis, Instrumentation, Data Collection, Statistical Analysis, Data Visualization, Data Governance, Service Analytics, Data Modeling, Data Policies, Analytics Tools, Service Metrics, Service Performance Dashboards, DataDriven Governance, Data Querying Languages, Data Management Technologies, Web Development, Digital Product Design, User Experience, Customer Experience, Service Design, Quantitative Research Methods</t>
  </si>
  <si>
    <t>Data Engineer – Integration Specialist</t>
  </si>
  <si>
    <t>BURNCO Rock Products Ltd</t>
  </si>
  <si>
    <t>https://ca.linkedin.com/jobs/view/data-engineer-%E2%80%93-integration-specialist-at-burnco-rock-products-ltd-3778860573</t>
  </si>
  <si>
    <t>Rock it with BURNCO!!!
BURNCO is a growing, rock-solid business supplying aggregate construction materials in Canada and the US.
We've been supporting family values and building for the next generation for over a hundred years, and we need you to help make the next hundred years even better. Be a key player in leading our business out of the Flintstones™ era and into the age of the Jetsons™.
Talented. Strategic. Responsive. Nimble. Flexible. Dynamic. Data &amp; Technology Driven.
BURNCO Rock Products Ltd has a fantastic opportunity for an Data Engineer – Integration Specialist based out of our corporate headquarters in Calgary, Alberta. You will report to our Manager, Data &amp; Analytics and work closely with our internal key stakeholders in IT, HR, Finance, as well as our lines of business (Concrete, Asphalt, Aggregate).
The Data Engineer - Integrations Specialist at BURNCO, will play a key role in ensuring the seamless operation of our data integrations within the Production environment. This dynamic position requires a proactive approach to monitoring, production support, and collaborative engagement with both business and IT stakeholders.
What You Will Be Doing
How we see your role breaking down:
Monitoring and support – 50%
Oversee and provide proactive support for integrations within the Production environment.
Ensure timely execution of SQL server jobs, ADF, and OIC integrations as per schedule. Address any failures by triaging and resolving issues promptly.
Collaborate with business and IT stakeholders to facilitate weekly and month-end business activities and processes effectively.
Work hand in hand with contractors and suppliers to complete the required design, installation, commissioning of systems until complete handover to IT operations and the business.
Manage interdependencies with other projects and operational activities.
Assist in SQL Server, OIC and system integration related scenarios where the infrastructure team lacks specialized knowledge.
Provide backup support for Cinchy queries and ensure adherence to security protocols.
Maintain lookup data within the SQL Server database for smooth information transfer during integrations.
Issue Triaging and Resolution – 40%
Identify, debug, and rectify production integration issues as they arise, ensuring minimal disruptions.
Collaborate with the ERP team, IT and business stakeholders to resolve major issues/deploy enhancements efficiently.
Continuously improve data integration frameworks and methodologies used within
BURNCO
.
Ensure delivery transparency with timely and effective communications and reporting.
Documentation and process adherence – 10%
Maintain comprehensive integration documentation for reference and future improvements.
Lead the creation of step-by-step deployment procedures for fixes and enhancements, with backout and roll-back sequences and timings, test plans and procedures.
Maintain excellent relationships with stakeholders and vendors and ensure
BURNCO
is receiving top quality service.
Represent Data &amp; Analytics team within the IT change management process.
Gather lessons learned from production failures and fixes, analyze feedback and incorporate the same into on-going and future projects.
Other duties as assigned
Working Conditions
The role has standard working conditions in an office environment with a regular work week from Monday to Friday and on-call availability during implementation and burn-in/warranty periods, dependent upon activity scope.
What We Would Like From You
Competencies
Strong analytical skills with the ability to diagnose problems efficiently and provide effective solutions.
Excellent communication skills, with the ability to work collaboratively with cross-functional teams, business stakeholders, and external vendors.
Experience in collaborating with external teams or vendors to resolve integration-related issues or enhancements.
Attention to detail with a focus on maintaining comprehensive documentation for integrations, fixes, and enhancements.
Strong organizational skills to manage multiple tasks, prioritize effectively, and meet deadlines in a dynamic environment.
Ability to adapt to evolving technologies and proactively seek opportunities for process improvement and optimization.
Self-motivated individual with a proactive approach to problem-solving and continuous learning.
Experience/Technical Skills/Knowledge
Minimum of 8 years of experience in a similar role, preferably in a production environment dealing with Oracle integrations and SQL server management.
Proficiency in SQL Server, Oracle Integration Cloud (OIC) and Azure Data Factory (ADF).
Demonstrated experience in debugging, identifying, and resolving integration issues across multiple platforms.
Familiarity with Command, Apex, Onbase, Cinchy, and Oracle ERP will be advantageous.
Proven experience in troubleshooting and resolution of complex integration issues promptly.
Education/Certification/Designation
Bachelor's degree in Computer Science, Information Technology, or a related field. Equivalent practical experience will be considered.
COMPETITIVE SALARIES
……
Worth it!!
PERFORMANCE INCENTIVES
……
They rock!!
GREAT BENEFITS
......
Count on it!!
CHANCE TO MAKE A DIFFERENCE
……
Absolutely!!
LEARNING OPPORTUNITIES
……
Always!!
Show more
Show less</t>
  </si>
  <si>
    <t>Data Integration, SQL Server, Azure Data Factory (ADF), Oracle Integration Cloud (OIC), Business Intelligence, Analytics, Debugging, Oracle ERP, Command, Apex, Onbase, Cinchy, Change Management, Project Management, Troubleshooting</t>
  </si>
  <si>
    <t>Big Data Engineer (Azure)</t>
  </si>
  <si>
    <t>https://www.linkedin.com/jobs/view/big-data-engineer-azure-at-tiger-analytics-3590302059</t>
  </si>
  <si>
    <t>Tiger Analytics is a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The Big Data Azure Engineer will be responsible for architecting, designing, and implementing advanced analytics capabilities. These capabilities include batch and streaming analytics, machine learning models, natural language generation, and other emerging technologies in the field of advanced analytics.
Requirements
Bachelor’s degree in Computer Science or similar field
4+ years of experience in traditional and modern Big Data technologies (HDFS, Hadoop, Hive, Pig, Sqoop, Kafka, Apache Spark, hBase, Oozie, No SQL databases)
Experience in Java/Python/Scala
Experience extracting/querying/joining large data sets at scale
Experience building data platforms using Azure stack
Experience building data ingestion pipelines using Azure Data Factory to ingest structured and unstructured data
Strong knowledge on Azure Storage schematics such as Gen1 and Gen2
Experience in harmonizing raw data into a consumer-friendly format using Azure Databricks
Knowledge of Azure networking, security, key vaults, etc.
Experience in data wrangling, advanced analytic modeling, and AI/ML capabilities is preferred
Experience utilizing Snowflake to build data marts with the data residing in Azure storage is a plus
Strong communication and organizational skills
Benefits
This position offers an excellent opportunity for significant career development in a fast-growing and challenging entrepreneurial environment with a high degree of individual responsibility.
Show more
Show less</t>
  </si>
  <si>
    <t>Data Science, Machine Learning, AI, Hadoop, Hive, Pig, Sqoop, Kafka, Apache Spark, hBase, Oozie, No SQL databases, Java, Python, Scala, Azure stack, Azure Data Factory, Azure Storage, Gen1, Gen2, Azure Databricks, Azure networking, Azure security, Azure key vaults, Data wrangling, Advanced analytic modeling, AI/ML, Snowflake, Data marts</t>
  </si>
  <si>
    <t>100% Remote - Cloud Data Analyst</t>
  </si>
  <si>
    <t>https://www.linkedin.com/jobs/view/100%25-remote-cloud-data-analyst-at-steneral-consulting-3715637011</t>
  </si>
  <si>
    <t>Hi,
Please find the requirement below, if you find yourself comfortable with the requirement please reply with your updated resume and I will get back to you or I would really appreciate if you can give me a call back at my contact number
302-721-5176
Job Title:
Cloud Data Analyst
Job Location: 100% Remote
Duration: 3-6+ Months
Work
Authorization: Citizen, Green Card only
Interview Process:
Video
must have excellent comms
Candidates need to take a video screen with prime vendor prior to end client submittal
Required Information for Submittals (need candidate response) -4 bullet points on candidate experience:
BI reporting exp.
ETL experience
Experience With Business Requirements Gathering.
Experience using AWS Redshift
Knockout Questions (need candidate response)
Provide an example of a past project where they used redshift to pull data from a system using an ETL process.
What reports have you had to create in a BI reporting tool for the business?
Have you worked with business users or stakeholders to identify business requirements and what reports they need?
Understanding Of Stakeholder Needs
The candidate should mention their approach to understanding the needs and objectives of stakeholders, including business users or project managers.
Data Exploration
They should discuss how they explore and analyze existing data sources, if available, to get a sense of the data landscape.
Required Skills
Experience pulling data from a system using Redshift and ETL process
Experience creating complex BI Reports and using BI reporting tools (Tableau/PowerBI and QuickSight)
Business requirements gathering and translating that into technical requirements (working with both the business and technical teams)
Strong knowledge in SQL
Reason for Opening
They have an old legacy system(Ultimate) they need to pull data from and create reports for stakeholders.
Business Objectives &amp; Key Project Details
They are starting to utilize BI reporting tools. They have an old legacy system they need to pull data from into a Datawarehouse so they can create reports. They will be using AWS Redshift to do this along with ETL processes and using either Tableau or PowerBI to create the reports.
% breakdown of what they will be doing
They will be working with stakeholders (Purchasing managers) to gather business requirements and what reports they need.
Work with the technical team to translate those business requirements into what Data they need to pull
They will be using the raw data they get from the data engineers to do ETL work into their BI reporting tool to create the reports for stakeholders.
They will be creating a new ETL process on how to do that within NPW.
They will be creating reports for Purchasing, invoice, inventory data, etc.
Position Overview
As a Cloud Data Analyst you will play a pivotal role in designing, implementing, and maintaining our data analysis processes, utilizing AWS cloud services, Redshift, SQL, and QuickSight. You will collaborate closely with cross-functional teams to ensure our data-driven decisions are accurate, insightful, and support our business objectives. This role demands a proactive problem solver with a deep understanding of data analysis techniques, cloud architecture, and data visualization tools.
Key Responsibilities
Utilize your expertise in AWS services (or similar cloud platforms), Redshift, SQL, and QuickSight to design and develop robust data pipelines, ETL processes, and data models.
Collaborate with data engineers, data scientists, and business stakeholders to understand data requirements and translate them into actionable insights.
Write and optimize complex SQL queries to extract, transform, and load data from various sources into our Redshift data warehouse.
Develop interactive and visually appealing dashboards and reports using QuickSight to convey meaningful insights to business users.
Monitor and maintain the performance, availability, and security of our data infrastructure, identifying and resolving issues promptly.
Stay up to date with the latest industry trends, best practices, and emerging technologies related to cloud data analysis and visualization.
Requirements
Bachelor's degree in computer science, Information Technology, or a related field.
Proven experience in cloud data analysis, preferably using AWS services (or similar cloud platforms).
Strong proficiency in SQL and experience with database design and optimization.
Familiarity with data warehousing concepts and working knowledge of Amazon Redshift or similar data warehousing solutions.
Experience with Pick Basic systems and Rocket Universe database preferred but not required.
Proficiency in data visualization tools such as Quicksight, Tableau, or Power BI.
Excellent problem-solving skills and the ability to analyze complex data sets.
Effective communication skills, both written and verbal, to collaborate with technical and non-technical stakeholders.
Strong attention to detail and a commitment to producing high-quality work.
AWS certification(s) is a plus, but not mandatory.
Thank you and Kind wishes
Shubham Shahi
Talent Acquisition -North America
Desk: 302-721-5176
shubhams@steneral.com
Note- In my absence please reach to Mr. Prince at
prince@steneral.com
#
Show more
Show less</t>
  </si>
  <si>
    <t>Principal Data Engineer (Azure)</t>
  </si>
  <si>
    <t>https://www.linkedin.com/jobs/view/principal-data-engineer-azure-at-tiger-analytics-3739548031</t>
  </si>
  <si>
    <t>Tiger Analytics is a global AI and analytics consulting firm. With data and technology at the core of our solutions, we are solving problems that eventually impact the lives of millions globally. Our culture is modeled around expertise and respect with a team-first mindset. Headquartered in Silicon Valley, you’ll find our delivery centers across the globe and offices in multiple cities across India, the US, UK, Canada, and Singapore, including a
substantial remote global workforce.
We’re Great Place to Work-Certified™. Working at Tiger Analytics, you’ll be at the heart of an AI revolution. You’ll work with teams that push the boundaries of what is possible and build solutions that energize and inspire.
Requirements
Curious about the role? What your typical day would look like?
As a Principal Data Engineer (Azure), you would have hands on experience working on Azure as cloud, Databricks and some exposure/experience on Data Modelling. You will build and learn about a variety of analytics solutions &amp; platforms, data lakes, modern data platforms, data fabric solutions, etc. using different Open Source, Big Data, and Cloud technologies on Microsoft Azure.
Design and build scalable &amp; metadata-driven data ingestion pipelines (For Batch and Streaming Datasets)
Conceptualize and execute high-performance data processing for structured and unstructured data, and data
harmonization
Schedule, orchestrate, and validate pipelines
Design exception handling and log monitoring for debugging
Ideate with your peers to make tech stack and tools-related decisions
Interact and collaborate with multiple teams (Consulting/Data Science &amp; App Dev) and various stakeholders to meet deadlines, to bring Analytical Solutions to life
What do we expect?
Experience in implementing Data Lake with technologies like Azure Data Factory (ADF), PySpark, Databricks, ADLS,
Azure SQL Database
A comprehensive foundation with working knowledge of Azure Synapse Analytics, Event Hub &amp; Streaming
Analytics, Cosmos DB, and Purview
A passion for writing high-quality code and the code should be modular, scalable, and free of bugs (debugging
skills in SQL, Python, or Scala/Java).
Enthuse to collaborate with various stakeholders across the organization and take complete ownership of
deliverables.
Experience in using big data technologies like Hadoop, Spark, Airflow, NiFi, Kafka, Hive, Neo4J, Elastic Search
Adept understanding of different file formats like Delta Lake, Avro, Parquet, JSON, and CSV
Good knowledge of building and designing REST APIs with real-time experience working on Data Lake or
Lakehouse projects.
Experience in supporting BI and Data Science teams in consuming the data in a secure and governed manner
Certifications like Data Engineering on Microsoft Azure (DP-203) or Databricks Certified Developer (DE) are
valuable addition.
Note: The designation will be commensurate with expertise and experience. Compensation packages are among the best in the industry.
Job Requirement
Mandatory: Azure Data Factory (ADF), PySpark, Databricks, ADLS, Azure SQL Database
Optional: Azure Synapse Analytics, Event Hub &amp; Streaming Analytics, Cosmos DB and Purview
Strong programming, unit testing &amp; debugging skills in SQL, Python or Scala/Java
Some experience of using big data technologies like Hadoop, Spark, Airflow, NiFi, Kafka, Hive, Neo4J, Elastic Search
Good Understanding of different file formats like Delta Lake, Avro, Parquet, JSON and CSV
Experience of working in Agile projects and following DevOps processes with technologies like Git, Jenkins &amp; Azure DevOps
Good to have:
Experience of working on Data Lake &amp; Lakehouse projects
Experience of building REST services and implementing service-oriented architectures
Experience of supporting BI and Data Science teams in consuming the data in a secure and governed manner
Certifications like Data Engineering on Microsoft Azure (DP-203) or Databricks Certified Developer (DE)
Benefits
This position offers an excellent opportunity for significant career development in a fast-growing and challenging entrepreneurial environment with a high degree of individual responsibility.
Show more
Show less</t>
  </si>
  <si>
    <t>Data Engineer SQL / Python / ETL with Databricks or Spark Azure Data Factory or AWS Glue (Local but Remote)</t>
  </si>
  <si>
    <t>https://www.linkedin.com/jobs/view/data-engineer-sql-python-etl-with-databricks-or-spark-azure-data-factory-or-aws-glue-local-but-remote-at-liberty-personnel-services-inc-3774927262</t>
  </si>
  <si>
    <t>Job Details:
Data Engineer SQL / Python / ETL with Databricks or Spark Azure Data Factory or AWS Glue (Local but Remote)
My client a top place to work in Philadelphia just called and needs to hire asap a great Data Engineer with SQL / Python / ETL with Databricks or Spark Azure Data Factory or AWS Glue. This is a contract to perm role. BS is preferred. This is a remote role but the client would like someone local for occasional meetings onsite. Any spark would be a plus!!
If you are interested, please forward your resume to kevin@libertyjobs.com
Kevin McCarthy
#associate
#mid-senior
Show more
Show less</t>
  </si>
  <si>
    <t>https://www.linkedin.com/jobs/view/data-engineer-at-itech-solutions-3714396845</t>
  </si>
  <si>
    <t>Role: Data Engineer
Location: Remote (preferred west coast as the candidate shall be working in PST)
Bill Rate: 65/hr.
Description:
Design, develop, test, deploy, support, enhance data integration solutions seamlessly to connect and integrate the enterprise systems in our Enterprise Data Platform.
Innovate for data integration in Apache Spark-based Platform to ensure the technology solutions leverage cutting edge integration capabilities.
Experience with ETL, data pipeline creation to load data from multiple data sources.
Primary Skills:
4+ years working experience in data integration and pipeline development.
BS degree in CS, CE or EE.
2+ years of Experience with AWS Cloud on data integration with Apache Spark, EMR, Glue, Kafka, Kinesis, and Lambda in S3, Redshift, RDS, MongoDB/DynamoDB ecosystems
Strong real-life experience in python development especially in pySpark in AWS Cloud environment.
Design, develop test, deploy, maintain and improve data integration pipeline.
Experience in Python and common python libraries.
Strong analytical experience with database in writing complex queries, query optimization, debugging, user defined functions, views, indexes etc.
Strong experience with source control systems such as Git, Bitbucket, and Jenkins build and continuous integration tools.
Databricks, Redshift Experience is a plus.
Note: Please look for 4-5 years of work experience only as the budget here is limited.
Show more
Show less</t>
  </si>
  <si>
    <t>Data Integration, Apache Spark, ETL, Data Pipeline, AWS Cloud, EMR, Glue, Kafka, Kinesis, Lambda, Amazon S3, Redshift, RDS, MongoDB, DynamoDB, Python, PySpark, Git, Bitbucket, Jenkins, Continuous Integration, Databricks</t>
  </si>
  <si>
    <t>PI Data Analyst/Developer</t>
  </si>
  <si>
    <t>Rapport Talents</t>
  </si>
  <si>
    <t>https://www.linkedin.com/jobs/view/pi-data-analyst-developer-at-rapport-talents-3783166045</t>
  </si>
  <si>
    <t>Job Title: PI Data Analyst/Developer
Location: Remote
Duration: 12-24 months contract
Partner Rate: Open
Project Scope/ Job Responsibilities
On Call Required (1 time every 2 months and potentially late-night triage calls 1 time per week)**
A “Client” is looking for a PI Data Analyst to support their PI Systems. This person will be helping to lead the security team, delegate work and handle a lot of PI triaging. PI System knowledge is required to help debug code in production. .Net/C# experience is required, although this person may not be doing much development from scratch as he/she will be doing more bug fixing.
This is 90% Data Analysis and 10% Development. Must have heavy SQL, SSIS/SSRS or other reporting tools.
Required Skills
Top Required Skills: (5+ years’ experience)
OSISoft PI Systems / PI WebAPI experience
Programming (.Net/C#) experience
Organizational leadership experience Other Skills:
OSIsoft PI System knowledge/PI WebAPI
Maintaining applications in portfolio, triaging, talking to other teams in the company to problem solve, helping clients use product (mainly PI WebAPI, analytics and security area)
Windows File System/NAS
Systems Analysis
SQL DML/MS SQL Server Administration
.NET/C#
This person will be helping some with development for project work but not their primary role as this skillset is more for bug fixing.
Network/Infrastructure (“Client” specific)
Former “Client” experience is nice to have as their network/infrastructure isn’t setup in the most common way so would be helpful to understand how theirs is set up.
Security/Vulnerabilities management
As it relates to PI systems and working with the patching team. This person may not do the patching themselves but should be able to talk to the team and communicate what needs to happen.
Windows/OS level troubleshooting/Patching
Powershell/Batch processing/Automation
NERC CIP experience
Nice to have
Project/team leadership experience
General Skills
Equal Opportunity Employer Minorities/Women/Veterans/Individuals with Disabilities
Nice to have
OSISoft
Show more
Show less</t>
  </si>
  <si>
    <t>PI Data Analyst, PI Systems, PI WebAPI, .Net, C#, Programming, SQL, SSIS, SSRS, Reporting tools, Windows File System, NAS, Systems Analysis, SQL DML, MS SQL Server Administration, Network Infrastructure, Security Management, Vulnerabilities Management, Patching, Powershell, Batch Processing, Automation, NERC CIP, Project Leadership, Team Leadership, General Skills</t>
  </si>
  <si>
    <t>https://www.linkedin.com/jobs/view/data-analyst-at-accroid-inc-3763530856</t>
  </si>
  <si>
    <t>Remote
Data Analyst
PH and Skype
IOWA
Preferred attributes include self-starting, inquisitive, willingness to learn through courses or from others, and adaptability.
Experience in data analytics.
Familiarity with SQL Server Reporting Services (SSRS), Microsoft Report Builder, or similar reporting software.
Experience with data analytics software such as Power BI, Tableau, etc.
Proficiency in writing relational database queries, including subqueries, versioning, and temp tables; experience with SQL Server Management Studio (SSMS) is a plus.
Show more
Show less</t>
  </si>
  <si>
    <t>Data Analytics, SQL Server Reporting Services (SSRS), Microsoft Report Builder, Power BI, Tableau, SQL, Subqueries, Versioning, Temp tables, SQL Server Management Studio (SSMS)</t>
  </si>
  <si>
    <t>UrBench, LLC</t>
  </si>
  <si>
    <t>https://www.linkedin.com/jobs/view/data-analyst-at-urbench-llc-3782726688</t>
  </si>
  <si>
    <t>We are looking for an experienced Data Analyst on a remote, contract basis to assist with creating solutions specifically around escalations, surveys, and internal free form order notes; this will require working with unstructured data, a strong proficiency in Power BI, and a deep understanding of SQL. The ideal candidate will play a pivotal role in extracting insights from these data sources, transforming them into actionable information, and visualizing the findings using Power BI. If you are passionate about data analysis, possess a strong analytical mindset, and are excited to work with diverse data sets, we encourage you to apply for this position.
Responsibilities
Data Collection and Preparation:
Acquire, collect, and manage unstructured data from various sources.
Clean, preprocess, and organize the data to make it suitable for analysis.
Data Analysis
Perform exploratory data analysis to uncover trends, patterns, and anomalies in the unstructured data.
Develop data models and algorithms to extract meaningful insights.
SQL Expertise
Write complex SQL queries to retrieve and manipulate structured data from relational databases.
Combine structured and unstructured data to create a comprehensive dataset for analysis.
Visualization And Reporting
Create interactive and informative dashboards and reports using Power BI to communicate findings effectively.
Collaborate with business stakeholders to understand their requirements and design dashboards that address their needs.
Data Interpretation
Translate data findings into actionable recommendations for business improvements.
Provide data-driven insights to support decision-making processes.
Requirements
Proven experience in working with unstructured data and extracting valuable insights.
Proficiency in SQL for data retrieval, manipulation, and transformation.
Strong expertise in Power BI for data visualization and reporting.
Excellent problem-solving and critical-thinking skills.
Strong communication skills to present complex data findings in a clear and understandable manner.
Attention to detail and the ability to handle large datasets.
Knowledge of data governance and privacy regulations is a plus.
Familiarity with programming languages such as Python or R is an advantage.
Show more
Show less</t>
  </si>
  <si>
    <t>Data Analysis, Data Visualization, Power BI, SQL, Data Collection, Data Cleaning, Data Modeling, Data Interpretation, Problem Solving, Critical Thinking, Communication, Data Governance, Privacy Regulations, Python, R</t>
  </si>
  <si>
    <t>https://www.linkedin.com/jobs/view/data-analyst-at-sky-consulting-inc-3759989518</t>
  </si>
  <si>
    <t>This position is for a Data Analyst for theclient) within the Bureau of Services, Planning and Performance in the Office of Data Analytics and Reporting. This position will be responsible for data quality of theclients database.
The main duties will consist of analyzing trends in data reporting, working with providers on the integrity of the data submitted, and working with stakeholders to understand the data. In addition, this position will be responsible for preparing SSRS reports for use by internal and external stakeholders, reviewing existing reports for integrity, streamlining and combining reports for ease of access and use, and preparing dashboards using various data visualization tools.
Skills
We are looking for a self-starter who is willing to learn. An ideal candidate will have a positive attitude and strong communication skills.
The Needs Of This Position Are As Follows
Works as the Data Analyst for the Iowa Behavioral Health Reporting System (IBHRS) within the Bureau of Services, Planning and Performance in the Office of Data Analytics and Reporting.
Coordinate people and resources required to accomplish objectives without the use of supervisory authority.
Responsible for data quality of the substance use, problem gambling and mental health data reported into the IBHRS system.
Possess the skills required to provide actionable recommendations based on data analysis.
Able to understand and assess the quality of source data; Gain knowledge of the system to validate the data being reported by providers and prepared for use by stakeholders. Collect metrics for trends in data reported into IBHRS. Review data reported for outliers.
Provide technical assistance and guidance to providers to clean data and prepare it for analysis.
Able to use a relational database, reporting software, and data analytic software to create simple to complex ad hoc queries, write reports and create dashboards against the data reported from IBHRS.
Uses data visualization tools such as Microsoft Excel and Power BI or Tableau. Set up and maintain executive dashboards so all stakeholders (internal and external) view the same data in the same way.
Reviews existing reports for integrity.
Works with stakeholders to explain the data being reported. Provide guidance to programs on how to access available reports.
Works with business user, data stewards to review data with the business to evaluate data quality and trace data lineage from source systems.
Provide data expertise to other Bureau staff and acts as a liaison between business users and technical staff.
Daily/Weekly Time Allocation
25% - Develop new reports in IBHRS, respond to ad hoc requests for data, check integrity of existing reports, review data submitted by providers into IBHRS.
20% - Work with reporting providers to correct data reporting issues.
15% - Meet with agency programs on a regular basis (monthly to quarterly) to review data trends and assess ongoing needs for reports from the programs.
15% - Create and maintain dashboards for internal and external stakeholders.
15% - Participate in division meetings related to data.
10% - Technical testing of the Iowa Behavioral Health Reporting System.
Required/Desired Skills
Skill Required /Desired Amount of Experience Experience with Data Analytics Required 3 Years Experience in SQL Server Reporting Services (SSRS) / Microsoft Report Builder or similar reporting software Required 3 Years Experience with Data Analytic Software (PowerBI, Tableau, etc) Required 3 Years Experience with relational database queries, specifically writing subqueries, versioning and/or temp tables. SSMS experience a plus. Required 3 Years Experience working with clinical data Desired 0
Show more
Show less</t>
  </si>
  <si>
    <t>https://www.linkedin.com/jobs/view/data-analyst-at-smartiplace-3744862049</t>
  </si>
  <si>
    <t>Note:- I only need profiles who has worked with Microsoft Client in past.
Title - Data Analyst
Location - Remote
Visa- GC USC TN GC EAD OPT EAD H4 EAD
Experience: 10+Years
Job Description
Exp 10+ Mandatory
The main function of a Data Analyst is to coordinate changes to computer databases, test, and implement the database applying knowledge of database management systems.
Job Responsibilities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Design, implement, automate and maintain large scale enterprise data ETL processes
Modify existing databases and database management systems and/or direct programmers and analysts to make changes
Test programs or databases, correct errors and make necessary modifications
Skills
Experience with database technologies
Knowledge of the ETL process
Knowledge of at least one scripting language
Strong written and oral communication skills
Strong troubleshooting and problem-solving skills
Demonstrated history of success
Desire to be working with data and helping businesses make better data driven decisions
Education/Experience
Bachelor's degree in a technical field such as computer science, computer engineering or related field required
10+ years applicable experience required"
"
Years of Experience Required – 10+ years of experience
Degrees or certifications required – none required, portfolios are recommended but not required
Disqualifiers – none
Best – Asks great questions and pulls their own data
Provides recommendations on the data
Advanced excell, python, and SQL skills
Able to provide stories based on the data
Experience in running case studies
Average –
Performance Indicators –
Delivery
Speed and quality
Collaboration and partnership
Msft systems| Required # Years of Experience
Excel | Required # Years of Experience
SQL
Python | Required # Years of Experience"
Show more
Show less</t>
  </si>
  <si>
    <t>Data Analysis, Database Management Systems, ETL, Scripting Languages, Troubleshooting, Problem Solving, Data Manipulation, Data Storage, Data Analysis Strategies, Database Descriptions, Database Implementation, Enterprise Data ETL, DataDriven Decision Making, Excel, SQL, Python, Case Studies</t>
  </si>
  <si>
    <t>https://www.linkedin.com/jobs/view/data-analyst-at-steneral-consulting-3746274421</t>
  </si>
  <si>
    <t>Share only 2 profiles
This is CTH role. Only GC or USC
Must have a BA degree and a Linkedin Profile with a profile photo.
Role: Data Analyst
Duration: 6 month contract to hire
Location: Chicago, IL ( can be remote )
Interview: Video
Looking for candidate who have strong experience with SQL, PySpark, PowerBI and working with large data sets.
Must Have-
Bachelors Degree
App/web site related- have experience working with digital data
Experience working in sql and pyspark and powerbi - Working with large data sets
Must be strong with data charts, dashboards, and filtering complex data sets
Nice to Have-
Airline/ecommerce - BIG PLUS
Plantir Foundry
We are seeking an experienced analyst to conduct performance measurement, analysis and reporting of our digital channels and products. You will work with multiple technology and product teams to measure the performance and effectiveness of our retail products, develop insights about existing customer experience, and suggest improvements that potentially enhance how customers interact with our brand. The ideal candidate will have a strong understanding of commercial and digital analytics and be able to use data to drive strategic decision-making.
Performance reporting &amp; financial oversight: provide management with timely, accurate and concise reporting on the performance of digital division initiatives, goal attainment, and overall IT division progress to achievement of enterprise goals
Provide analyses facilitating the creation of business cases for digitally sponsored projects
Provide business insights based upon data to further drive digital revenue growth and optimization
Perform ad hoc analyses
Show more
Show less</t>
  </si>
  <si>
    <t>SQL, PySpark, PowerBI, Data Visualization, Data Analytics, Data Analysis, Data Reporting, Data Dashboards, Data Mining, Data Interpretation, Digital Analytics, Commercial Analytics, Performance Measurement, Performance Reporting, Business Intelligence, Business Insights, Ad Hoc Analysis, DataDriven Decision Making</t>
  </si>
  <si>
    <t>Data Analyst - Sales Engineer</t>
  </si>
  <si>
    <t>Peel Insights</t>
  </si>
  <si>
    <t>https://www.linkedin.com/jobs/view/data-analyst-sales-engineer-at-peel-insights-3787506411</t>
  </si>
  <si>
    <t>For Shopify merchants who know the value of data, Peel is the automated analytics platform that helps you grow faster by making it easy to see what’s happening and why.
We are a product-driven team reinventing the way ecommerce teams access and comprehend data analysis and are working to fulfill our vision to make data simple, reliable, and visually intuitive for everyone.
Peel is a Seed stage company started in New York with a fully remote team in California, Texas, Brazil, Costa Rica, and Uruguay. We are backed by some of the best investors in ecommerce tech.
About The Role
We are looking to hire our first Data Analyst in a Sales Engineer role. Their role will be to join our team and lead in-depth data analysis, strategic query handling, and effective communication with customers. This role involves collaborating closely with both the customer success and product teams to enhance our BI capabilities and provide valuable insights to our most active customers.
Our users are passionate about truly understanding their best customers and this role is for someone curious with technical skills to work with them and the customer success team.
What you'll do
You will work on our web-based analytics product (See it here on Shopify) and with all the data we have available
Work in data, whether it is on Peel or with files, code, or database to analyze unique situations and offer guidance
You will conduct advanced analyses to provide comprehensive solutions each day
Generate detailed, customer-friendly summaries of findings to enhance understanding, decision-making and confidence in the data and reports
Meet with some of our customers to understand their special projects when they’re too technical for our CS team
Document issues in our data processing or dashboards for the engineering team to improve our existing solutions
Investigate possible differences between the custom reports our users migrate from and the ones Peel produces
Requirements
What you'll need
Exceptional written communication skills in English, with the ability to convey technical concepts clearly and concisely
Great listener capable of translating non-technical requests into meaningful data queries and vice versa. Strong teaching ability to simplify technical explanations for broader comprehension
Proven experience working on data analysis
Understanding of financial business metrics such as revenue, costs, profit, churn, etc
Comfort handling large datasets across CSV and spreadsheet files, Google Sheet or Excel, and databases (MySQL, Snowflake, Redshift)
Happy in a SQL console environment. Strong SQL querying skills to access data and create reports
Some experience as a user of data visualizations (Looker, Tableau, or other applications)
You’re excited to communicate with customers and teammates to learn about each situation
Advanced understanding for relational data models to avoid pitfalls from querying many-to-many entries and creating summaries on filtered datasets
Bonus: Ability to read code and proficiency in writing data processing scripts in Python, R, JSON, or other relevant languages
Bonus: Interest and experience in ecommerce, including working with Shopify and Amazon data
Benefits
Competitive salary
Generous stock options (Seed stage)
Health benefits
Flexible vacation, paid company holidays, and parental leave
Team bonding activities even in our remote worlds
Laptop and other equipment fundamentals; monitor, keyboard, and mouse
Endless learning opportunities
Show more
Show less</t>
  </si>
  <si>
    <t>Data Analysis, Data Visualization, SQL, MySQL, Snowflake, Redshift, CSV, Spreadsheet, Google Sheet, Excel, Looker, Tableau, Python, R, JSON, AI, Machine Learning, Business Intelligence, Ecommerce, Shopify, Amazon</t>
  </si>
  <si>
    <t>Data Analyst ( 99% Remote)</t>
  </si>
  <si>
    <t>https://www.linkedin.com/jobs/view/data-analyst-99%25-remote-at-smartiplace-3755291662</t>
  </si>
  <si>
    <t>Position: Data Profiler / Data Analyst
(99% remote)
Location: Houston, TX
Duration: 12+ months
Visa: GC,USC
Experience: 12+years
Skills
Data Analysis.
SQL.
Show more
Show less</t>
  </si>
  <si>
    <t>Data Analysis, SQL</t>
  </si>
  <si>
    <t>Data Analyst Junior - Entry Level - Junior</t>
  </si>
  <si>
    <t>Data Nomad</t>
  </si>
  <si>
    <t>https://www.linkedin.com/jobs/view/data-analyst-junior-entry-level-junior-at-data-nomad-3782714419</t>
  </si>
  <si>
    <t>Join us as we expand our team with the addition of a Remote Data Entry Clerk. In this position, you will oversee data entry tasks, ensuring their punctual completion and the preservation of high-quality standards. Proficiency in data entry roles, razor-sharp analytical abilities, and the ability to collaborate seamlessly with diverse teams constitute the bedrock of this role. If you are a proactive individual armed with exceptional data entry skills, we wholeheartedly encourage your participation in our organization's journey to achievement, all within the convenience of your remote workspace.
Responsibilities
Precisely input information into computer systems and databases.
Thoroughly validate and examine data for errors or inconsistencies.
Safeguard the integrity and confidentiality of data.
Organize and categorize documents in preparation for data input.
Cooperate with colleagues to guarantee the accuracy and uniformity of data.
Adhere to predefined protocols and standards for data entry.
Execute data entry assignments within designated deadlines.
Requirements
Skilled in Microsoft Office Suite, especially Excel and Word
Outstanding typing speed with precision
Possession of a high school diploma or its equivalent, along with exceptional typing skills
Adept in the utilization of data entry software and tools
Demonstrated precision, strong organizational capabilities, and the competence to detect and rectify errors effectively
Capable of working both autonomously and collaboratively with minimal oversight
Proficiency in Microsoft Office Suite, specifically Excel and Word applications
Aptitude for managing sensitive information with integrity
We look forward to welcoming you to our team and witnessing the valuable contributions you'll make in this role. Apply today to embark on an exciting journey of data excellence from the comfort of your own workspace
Show more
Show less</t>
  </si>
  <si>
    <t>Data Entry, Microsoft Office Suite, Excel, Word, Data Entry Software, Data Validation, Error Detection, Error Correction, Data Organization, Data Categorization, Data Integrity, Data Confidentiality, Data Entry Standards, Deadlines, Typing Speed, Accuracy, High School Diploma or Equivalent, Precision, Organizational Skills, Autonomy, Collaboration, Sensitive Information Management</t>
  </si>
  <si>
    <t>https://www.linkedin.com/jobs/view/sr-data-analyst-at-accroid-inc-3745554657</t>
  </si>
  <si>
    <t>Requirement Details
The data analyst role is all about learning and understanding the data in order to become data stewards by ensuring data quality and accuracy then mastering how to manipulate the data to
Skills and Experience
Bachelor's degree in a relevant field of study or comparative experience
Strong analytical and problem solving skills
Great verbal and written communication skills
Understanding of data management concepts
Advanced with SQL (T-SQL and Postgres tech stack)
Advanced skills in Business Intelligence report creation and maintenance (PowerBI preferred)
DAX
Paginated Reports
Familiarity with Python, Spark, and/or Databricks is a bonus
Role and Responsibilities
Help develop reports and analysis
Aid business and product partners in executing queries
Perform data quality and integrity analysis on data feeds
Perform analysis on feasibility and value when exploring additional data elements to be integrated with current datasets
Create and maintain a living data dictionary
Manage data lake structure and utilization
Show more
Show less</t>
  </si>
  <si>
    <t>SQL, TSQL, Postgres, PowerBI, DAX, Paginated Reports, Python, Spark, Databricks, Data warehouse, Data Stewardship, Business Intelligence, Data mining, Data management, Data analysis, Data quality, Data integration, Data dictionary, Data lake</t>
  </si>
  <si>
    <t>Healthcare Data Analyst - US</t>
  </si>
  <si>
    <t>https://www.linkedin.com/jobs/view/healthcare-data-analyst-us-at-zortech-solutions-3773337546</t>
  </si>
  <si>
    <t>Role: Healthcare Data Analyst
Location: Remote/Eden Prairie, MN/US
Duration: 6-12+ Months
Job Description
Minimum 10 Years of IT exp
Healthcare industry experience, particularly familiarity with Medicaid &amp; Medicare claims, member data.
Experience with overseeing collection, storage and use of data, preparing data to share
Experience with Cloud technology, such as Snowflake, Databricks, ADF
Work history demonstrating excellent interpersonal, verbal, and written communication skills
Show more
Show less</t>
  </si>
  <si>
    <t>Cloud technology, Snowflake, Databricks, ADF, Medicaid, Medicare</t>
  </si>
  <si>
    <t>Urgent Role - Cloud Data Analyst || Remote</t>
  </si>
  <si>
    <t>https://www.linkedin.com/jobs/view/urgent-role-cloud-data-analyst-remote-at-steneral-consulting-3714631366</t>
  </si>
  <si>
    <t>Title:
Cloud Data Analyst
Location:
Remote
Duration: 3-6 Months
Description
100% Remote
Candidates need to take a video screen with prime vendor prior to end client submittal
Required Information for Submittals (need candidate response) -4 bullet points on candidate experience:
BI reporting exp.
ETL experience
Experience With Business Requirements Gathering.
Experience using AWS Redshift
Knockout Questions (need candidate response)
Provide an example of a past project where they used redshift to pull data from a system using an ETL process.
What reports have you had to create in a BI reporting tool for the business?
Have you worked with business users or stakeholders to identify business requirements and what reports they need?
Understanding Of Stakeholder Needs
The candidate should mention their approach to understanding the needs and objectives of stakeholders, including business users or project managers.
Data Exploration
They should discuss how they explore and analyze existing data sources, if available, to get a sense of the data landscape.
Required Skills
Experience pulling data from a system using Redshift and ETL process
Experience creating complex BI Reports and using BI reporting tools (Tableau/PowerBI and QuickSight)
Business requirements gathering and translating that into technical requirements (working with both the business and technical teams)
Strong knowledge in SQL
Reason for Opening
They have an old legacy system(Ultimate) they need to pull data from and create reports for stakeholders.
Business Objectives &amp; Key Project Details
They are starting to utilize BI reporting tools. They have an old legacy system they need to pull data from into a Datawarehouse so they can create reports. They will be using AWS Redshift to do this along with ETL processes and using either Tableau or PowerBI to create the reports.
% breakdown of what they will be doing
They will be working with stakeholders (Purchasing managers) to gather business requirements and what reports they need.
Work with the technical team to translate those business requirements into what Data they need to pull
They will be using the raw data they get from the data engineers to do ETL work into their BI reporting tool to create the reports for stakeholders.
They will be creating a new ETL process on how to do that within NPW.
They will be creating reports for Purchasing, invoice, inventory data, etc.
Position Overview
As a Cloud Data Analyst you will play a pivotal role in designing, implementing, and maintaining our data analysis processes, utilizing AWS cloud services, Redshift, SQL, and QuickSight. You will collaborate closely with cross-functional teams to ensure our data-driven decisions are accurate, insightful, and support our business objectives. This role demands a proactive problem solver with a deep understanding of data analysis techniques, cloud architecture, and data visualization tools.
Key Responsibilities
Utilize your expertise in AWS services (or similar cloud platforms), Redshift, SQL, and QuickSight to design and develop robust data pipelines, ETL processes, and data models.
Collaborate with data engineers, data scientists, and business stakeholders to understand data requirements and translate them into actionable insights.
Write and optimize complex SQL queries to extract, transform, and load data from various sources into our Redshift data warehouse.
Develop interactive and visually appealing dashboards and reports using QuickSight to convey meaningful insights to business users.
Monitor and maintain the performance, availability, and security of our data infrastructure, identifying and resolving issues promptly.
Stay up to date with the latest industry trends, best practices, and emerging technologies related to cloud data analysis and visualization.
Requirements
Bachelor's degree in computer science, Information Technology, or a related field.
Proven experience in cloud data analysis, preferably using AWS services (or similar cloud platforms).
Strong proficiency in SQL and experience with database design and optimization.
Familiarity with data warehousing concepts and working knowledge of Amazon Redshift or similar data warehousing solutions.
Experience with Pick Basic systems and Rocket Universe database preferred but not required.
Proficiency in data visualization tools such as Quicksight, Tableau, or Power BI.
Excellent problem-solving skills and the ability to analyze complex data sets.
Effective communication skills, both written and verbal, to collaborate with technical and non-technical stakeholders.
Strong attention to detail and a commitment to producing high-quality work.
AWS certification(s) is a plus, but not mandatory.
Thanks &amp; Regards,
Deepak Pandey
Talent Acquisition - North America
deepak@steneral.com
Show more
Show less</t>
  </si>
  <si>
    <t>AWS, Redshift, SQL, QuickSight, Tableau, Power BI, ETL, BI reporting, Business requirements gathering, Data exploration, Rocket Universe, Pick Basic systems, Data warehousing, Data analysis, Data modeling</t>
  </si>
  <si>
    <t>Remote Job--Data Analyst</t>
  </si>
  <si>
    <t>https://www.linkedin.com/jobs/view/remote-job-data-analyst-at-accroid-inc-3782784553</t>
  </si>
  <si>
    <t>Data Analyst
12+ Months
Bachelor's degree in Data Science, Statistics, Mathematics, Business, or a related field.
Proven experience as a Data Analyst, preferably in the context of incentive compensation management or a related field.
Proficiency in data manipulation and analysis using tools such as
Excel, SQL, and Informatica ETL
Strong analytical and problem-solving skills with attention to detail.
Show more
Show less</t>
  </si>
  <si>
    <t>Data Analysis, Data Manipulation, Excel, SQL, Informatica ETL, Data Science, Statistics, Mathematics, Business, Problemsolving, Attention to Detail</t>
  </si>
  <si>
    <t>Programmer/Data Analyst</t>
  </si>
  <si>
    <t>https://www.linkedin.com/jobs/view/programmer-data-analyst-at-kellton-3750867026</t>
  </si>
  <si>
    <t>Position: Programmer/Data Analyst
Remote Role
Major Job Function
Data Analysis and Interpretation
○ Perform exploratory data analysis to identify patterns, trends, and anomalies within datasets.
○ Develop web services for accessing the data.
○ Develop and execute queries using Elastic (or OpenSearch) for efficient data retrieval
Collaboration And Communication
○ Work closely with cross-functional teams to understand business requirements and provide data-driven insights.
○ Collaborate with data engineers to ensure data availability, quality, and reliability.
○ Proven experience as a Data Analyst with a strong command of Python programming.
○ Hands-on experience with Elastic (or OpenSearch) for data indexing and search is preferred.
○ Familiarity with AWS services such as S3, Redshift, Glue, Athena, etc.
○ Strong analytical and problem-solving skills with the ability to work with large datasets.
○ Excellent communication and collaboration skills to interact effectively with various teams.
Other Requirements
Need someone strong on OpenSearch / Elastic Search with Python
Ability to work with large volumes of Data collections capturing the telematics data that gets stored into the database to be organized, queried and supplied down the stream to various apps that consume the data.
This person needs to guide the rest of the team and take a leadership role, on the Open Search space.
Location does not matter, but need to be available for a minimum 4 hours (initially more overlap) in the US Eastern Time zone for knowledge sharing ideation etc.
Education
Bachelors degree in a relevant field such as Computer Science, Data Science, Statistics, Engineering or related disciplines.
Show more
Show less</t>
  </si>
  <si>
    <t>Data Analysis, Data Interpretation, Exploratory Data Analysis, Elastic, OpenSearch, Queries, Python, AWS, Redshift, Glue, Athena, S3, Analytical skills, Problemsolving skills, Large Datasets, Communication skills, Collaboration skills, Team Work</t>
  </si>
  <si>
    <t>Programmer Analyst/Data Analyst</t>
  </si>
  <si>
    <t>https://www.linkedin.com/jobs/view/programmer-analyst-data-analyst-at-sonitalent-corp-3728264747</t>
  </si>
  <si>
    <t>Role: Programmer Analyst/Data Analyst
Location: REMOTE
MUST Have
Experience with Identity and Access Management in a large organization.
IAM familarity
Well versed with MySQL database queries and creation of database views.
Development experience with REST, SOAP, LDAP, MySQL
Development experience with Java
Show more
Show less</t>
  </si>
  <si>
    <t>Programmer Analyst, Data Analyst, Identity and Access Management, IAM, MySQL, REST, SOAP, LDAP, Java</t>
  </si>
  <si>
    <t>Senior Data Scientist - Graph Engineer</t>
  </si>
  <si>
    <t>https://www.linkedin.com/jobs/view/senior-data-scientist-graph-engineer-at-tiger-analytics-3785871442</t>
  </si>
  <si>
    <t>Vector Database &amp; Knowledge Graph Engineer</t>
  </si>
  <si>
    <t>Inizio Partners</t>
  </si>
  <si>
    <t>https://www.linkedin.com/jobs/view/vector-database-knowledge-graph-engineer-at-inizio-partners-3775611947</t>
  </si>
  <si>
    <t>OUR CLIENT
Our client provides data-driven, action-oriented solutions to business problems through statistical data mining, cutting-edge analytics techniques, and a consultative approach. Leveraging proprietary methodology and best-of-breed technology, our client's analytics team takes an industry-specific approach to transform decision-making and embed analytics more deeply into their business processes. They have a global footprint of 2,000+ data scientists and analysts who assist client organizations with complex risk minimization methods, advanced marketing, pricing and CRM strategies, internal cost analysis, and cost and resource optimization within the organization. They serve the insurance, healthcare, banking, capital markets, utilities, retail and e-commerce, travel, transportation and logistics industries.
ROLE
We are seeking (2)
Vector Database &amp; Knowledge Graph Engineers
with expertise in designing, implementing, and optimizing vector databases, with a strong focus on utilizing Neo4j for knowledge graph applications. The role involves contributing to the development and maintenance of our data infrastructure, ensuring efficient handling of complex relationships and vectors.
RESPONSIBILITIES
7+ years of experience working with data engineering with at least 2 years of experience working on vector databases.
Design and implement vector databases to efficiently store and retrieve high-dimensional vectors.
Utilize Neo4j for creating and managing knowledge graphs, ensuring optimal performance and scalability.
Develop and maintain knowledge graphs using Neo4j, incorporating domain-specific data and relationships.
Implement graph algorithms to extract meaningful insights from the knowledge graph.
Optimize database queries and indexing strategies for vector and graph operations.
Identify and resolve performance bottlenecks to ensure efficient data retrieval.
Collaborate with application developers to integrate vector databases and knowledge graphs into various software solutions.
Provide support for query optimization and data modeling for application-specific requirements.
Implement and maintain data security measures for vector databases and knowledge graphs.
Ensure compliance with relevant data protection regulations and industry standards.
Work closely with cross-functional teams, including data scientists, software engineers, and product managers.
Communicate technical concepts and solutions effectively to both technical and non-technical stakeholders.
TECHNICAL SKILLS
Knowledge of distributed database systems.
Familiarity with machine learning and AI concepts related to vector data.
Experience with cloud-based database solutions.
Proven experience in designing and implementing vector databases, with a focus on Neo4j for knowledge graph applications.
Strong proficiency in database optimization, performance tuning, and query languages.
Familiarity with graph algorithms and data modeling for knowledge graphs.
Experience with relevant programming languages, such as Python, Java, or Scala.
Excellent problem-solving skills and the ability to work in a collaborative team environment.
CANDIDATE PROFILE
Bachelors/Master's degree in economics, mathematics, computer science/engineering, operations research or related analytics areas; candidates with BA/BS degrees in the same fields from the top tier academic institutions are also welcome to apply
Outstanding written and verbal communication skills
Superior analytical and problem-solving skills
Experience in working in dual shore engagement is preferred
Must have experience in managing clients directly
Strong record of achievement, solid analytical ability, and an entrepreneurial hands-on approach to work
Able to work in fast-paced continuously evolving environment and ready to take up uphill challenges
Is able to understand cross-cultural differences and can work with clients across the globe
LOCATION
Candidate can be based anywhere in US
Show more
Show less</t>
  </si>
  <si>
    <t>Gersh Autism</t>
  </si>
  <si>
    <t>https://www.linkedin.com/jobs/view/data-analyst-at-gersh-autism-3778947988</t>
  </si>
  <si>
    <t>Software Developer &amp; Data Analyst</t>
  </si>
  <si>
    <t>IBSS</t>
  </si>
  <si>
    <t>https://www.linkedin.com/jobs/view/software-developer-data-analyst-at-ibss-3781197955</t>
  </si>
  <si>
    <t>Job Title: Software Developer &amp; Data Analyst
Location: Remote (PST working hours)
Clearance Required: Public Trust
Description (scope of work)
IBSS is seeking a Full-Time Software Developer to assist the Alaska Fisheries Science Center (AFSC) in providing a full range of services and products to support the development, implementation, and maintenance of technology that aligns with the AFSC mission and business functions across various programs. While data management is an essential part of this role, the primary focus is on acting as a full-stack developer with the ability to identify and communicate potential improvements for the future. The role also involves creating comprehensive technical documentation to facilitate efficient project execution.
Key Responsibilities:
Design and build user interfaces, data structures, and processes for program users to populate databases.
Assist users with data acquisition from primary or secondary data sources and maintain data systems and integrity.
Develop innovative approaches, code, and procedures to enhance data input, output, reporting, query, data manipulation, and data sharing capabilities to enable AFSC users to improve scientific collaboration.
Work with development and program staff to ensure the integrity and proper integration of all sources of AFSC data.
Provide software coding, including guidance and quality adherence in languages such as Python, Java, R, JavaScript, SQL, PL/SQL, MS Access, etc.
Analyze and document existing business processes and software applications.
Analyze and document user needs and requirements and translate them into technical system requirements.
Offer advice and education to staff on business process or application improvement options.
Understand and support existing business processes, software applications, and databases.
Assist users with identifying and resolving data-related production issues, data modeling, storage, migration, translation, and reporting.
Coordinate and assist AFSC staff with evaluation, testing, and migration of data to newer versions of database management systems and software, as needed.
Work with AFSC customers to assess their needs, provide information or assistance, resolve their problems, or satisfy their expectations under the guidance of AFSC staff.
Assist the application development and data management staff to plan and execute activities, promoting and using software development best practices, has the structure, processes, appropriate requirements, technical specifications, direction, and has the resources to deliver effective solutions.
Translate user needs and requirements into technical system requirements.
Recommend improvements, remediation, or requirements for projects.
Required Skills /Education/ Certifications &amp; Qualifications:
Essential Qualifications and Skills
Bachelor's Degree in Computer Science/Engineering or related field and six years of working experience.
Familiarity with different diagrams such as class diagrams, object diagrams, sequence diagrams, use case diagrams, activity diagrams, state machines, package diagrams, component diagrams, and deployment diagrams.
Proficiency with gathering requirements and communicating with key stakeholders
Comfortable with unit testing and UAT
Comprehensive knowledge of at least one OOP programming language to implement a given diagram., which involves working with various diagrams and implementing them using programming languages.
Extensive knowledge with SQL and NoSQL and being able to implement Entity-Relationship Diagrams (ERD), Database Schema Diagrams, Table Relationship Diagrams, Data Flow Diagram, Normalization Diagram, Dependency Diagram, Hierarchical Diagram, UML Class Diagrams (for Object-Relational Mapping), Index Diagram.
Familiarity with any cloud environment ( AWS/GCP/Azure ), or being certified.
Technical Skills and Experience
Experience performing full-stack (web/app-development) activities, including coding, testing, debugging, documenting, troubleshooting, maintaining, and modifying application systems, with an emphasis on security, customer experience, mobility, and service reliability.
Knowledge of full-stack data-driven application development and software development cycle, including software architectural design, data integration from various sources, building backend services, development of highly interactive web applications, software deployment using continuous delivery, and monitoring to ensure high availability.
Experience with Excel/Google spreadsheets and programmatic ETL methods, &amp; experience graphing in Excel.
Experience with designing, writing, testing, and reviewing code using Figma/Draw.io, GitHub &amp; Kanban boards, Project Management, and ticketing systems.
Ability to produce specifications and determine operational feasibility.
Ability to integrate software components into a fully functional system.
Develop software test plans, verification plans, and quality assurance procedures.
Ability to work on existing software, including learning the system, maintaining, troubleshooting, debugging, and contributing to the system.
Problem solver with a keen eye for detail.
Ability to actively participate in various problem-solving efforts and processes. (offline-first, design thinking).
Experience with project management (agile/scrum) and contributing to progressive frameworks for the client-side, server, and database software development and delivery (progressive web apps).
Soft Skills and Professionalism
Excellent communication and interpersonal skills.
Professionalism in all manners of business intercourse, including meetings with clients, conference calls, emails, etc.
Flexible, eager, ambitious, and adaptable to change.
Understands the importance of good documentation.
About IBSS Corp.
Since 1992, IBSS, a woman-owned small business, has provided transformational consulting services to the Federal defense, civilian, and commercial sectors. Our services include cybersecurity and enterprise information technology, environmental science and engineering (including oceans, coasts, climate, and weather), and professional management services.
Our approach is to serve our employees by investing in their growth and development. As a result, our employees bring greater capabilities and provide an exceptional level of service to our clients. In addition to creating career development opportunities for our employees, IBSS is passionate about giving back to the community and serving the environment. We strive to leave something better behind for the next generation.
We measure our success by the positive impact we have on our employees, clients, partners, and the communities we serve. Our tagline, Powered by Excellence, is a recognition of the employees that make up IBSS and ensures we deliver results with quality, applying industry best practices and certifications.
IBSS offers a competitive benefits package including medical, dental, vision and prescription drug coverage with company-paid deductible, paid time off, federal holidays, matching 401K plan, tuition/professional development reimbursement, and Flex-Spending (FSA)/Dependent Care Account (DCA) options.
IBSS is an affirmative action and equal opportunity employer. All qualified applicants will receive consideration for employment without regard to race, color, religion, sex, disability, age, sexual orientation, gender identity, national origin, veteran status, or genetic information. Click  https://www.eeoc.gov/poster to see, The EEO is the law.
If you require reasonable accommodation in completing this application, interviewing, completing any pre-employment testing, or otherwise participating in the employee selection process, please direct your inquiries to the HR Department, Francesca Urrutia at (703) 826-4302, or email at HR@ibsscorp.com
Show more
Show less</t>
  </si>
  <si>
    <t>Python, Java, R, JavaScript, SQL, PL/SQL, MS Access, OOP programming languages, UML, AWS, GCP, Azure, Figma, Draw.io, GitHub, Kanban, Scrum, Agile</t>
  </si>
  <si>
    <t>https://www.linkedin.com/jobs/view/data-analyst-iii-at-winmax-3728859338</t>
  </si>
  <si>
    <t>Title:Data Analyst III, Req# 26410337
Location:Remote (CA)
Contract:12+ Month
Job Description
In this engagement, you will act as a liaison between various stakeholders, including in-
house legal teams, outside counsel firms, and cross-functional client business groups,
managing and delivering on often large-scale data projects. You will be responsible for
understanding the scope of client systems, collection, and processing of datasets, along
with interpretation and analysis of the data by applying available technologies.
Key Qualifications
Managing and executing the identification and processing of large datasets of
client customer data relevant to litigation and investigations.
Experience working in a legal environment with attorneys, paralegals/legal
specialists, and eDiscovery operations.
Understanding of the data and processes associated with customer transactions
and support interactions.
Experience working with enterprise data management tools (Tableau, Business
Objects, BBEdit).
Demonstrates sound judgment, discretion, and ability to properly handle
confidential and sensitive information.
Ability to work independently and proactively to meet aggressive timelines in a
dynamic environment, including managing and prioritizing deliverables with
Show more
Show less</t>
  </si>
  <si>
    <t>Data Analysis, Tableau, Business Objects, BBEdit, Data Management, Litigation, Investigations, eDiscovery, Confidentiality, Time Management, Prioritization</t>
  </si>
  <si>
    <t>Senior Data Analyst (At least 10+ Year of exp)</t>
  </si>
  <si>
    <t>https://www.linkedin.com/jobs/view/senior-data-analyst-at-least-10%2B-year-of-exp-at-donato-technologies-inc-3716390930</t>
  </si>
  <si>
    <t>Job Title: Senior Data Analyst / Senior Advanced Analytics Developer
Location: 100% Remote (Consultant should be located in any of these states Nevada, Illinois, Indiana, Iowa, Kansas, Louisiana, Mississippi, Missouri, Ohio, and Pennsylvania)
Duration: 6 Months Contract (Possibility to long term extension)
Key Skills: Data Analysis &amp; PowerBI, Sql, Data exploration, Predictive modeling, and Statistical analysis, Python or R.
Note: Las Vegas Preferred. Minimal Travel will be required to Las Vegas, if not already in Las Vegas. Consultant should be located in a these state (Nevada, Illinois, Indiana, Iowa, Kansas, Louisiana, Mississippi, Missouri, Ohio, and Pennsylvania)
Description
We are seeking a highly skilled and results-driven Senior Data Analyst to spearhead our advanced analytics initiatives. As the Senior Data Analyst, you will be responsible for driving our organization's data-driven decision-making processes by leveraging advanced analytical techniques and cutting-edge technologies. Your role will involve leading a team of talented analysts, collaborating with cross-functional teams, and providing strategic guidance to uncover valuable insights from complex data sets.
Responsibilities
Lead the development and execution of advanced analytics projects, including data exploration, predictive modeling, and statistical analysis.
Define the analytical roadmap, ensuring alignment with business objectives and priorities.
Work closely with stakeholders to understand business requirements and translate them into analytical solutions.
Conduct in-depth data analysis using various tools and techniques to uncover trends, patterns, and insights.
Develop and deploy predictive models, machine learning algorithms, and statistical models to support business decision-making.
Provide strategic guidance on data collection, data quality, and data integration best practices.
Collaborate with data engineering teams to ensure efficient data preparation and integration for advanced analytics initiatives.
Communicate complex analytical findings and insights to non-technical stakeholders in a clear and concise manner.
Stay updated with emerging trends, tools, and techniques in the field of advanced analytics and data science.
Mentor and coach junior analysts, providing guidance and support in their professional growth.
Requirements
Bachelor's or Master's degree in a quantitative field (e.g., Statistics, Mathematics, Computer Science, Data Science).
Proven experience in advanced analytics, data mining, predictive modeling, and statistical analysis.
Proficiency in programming languages such as Python or R for data manipulation, statistical modeling, and machine learning.
Strong understanding of statistical concepts and machine learning algorithms.
Experience working with large and complex datasets, using SQL or similar query languages.
Familiarity with data visualization tools such as Tableau, Power BI, or similar.
Excellent analytical thinking and problem-solving skills, with the ability to derive actionable insights from data.
Effective communication skills, with the ability to present complex ideas and findings to both technical and non-technical audiences.
Leadership qualities, with the ability to drive and manage advanced analytics projects from inception to implementation.
Strong organizational skills, with the ability to prioritize and manage multiple projects simultaneously.
Show more
Show less</t>
  </si>
  <si>
    <t>Data Analysis, PowerBI, SQL, Data Exploration, Predictive Modeling, Statistical Analysis, Python, R, Machine Learning, Tableau, Data Visualization, Data Mining, Data Manipulation, Statistical Concepts, Statistical Algorithms, Programming, Data Warehousing, Data Integration, Data Collection, Data Preparation, Business Intelligence, Data Science</t>
  </si>
  <si>
    <t>https://www.linkedin.com/jobs/view/contract-database-automation-engineer-dba-devops-at-upwork-3739501687</t>
  </si>
  <si>
    <t>Relational database management, PostgreSQL, MySQL, Oracle, SQL, PL/SQL, pgPL/SQL, Python, Shell scripting, Automation, Terraform, CloudFormation, Hashicorp Packer, Chef, Ansible, Kafka, Kinesis, ElasticSearch, OpenSearch, Mongo, Redis, Memcache, Snowflake, Clickhouse, Greenplum, Presto, Trino, Dremio, Athena</t>
  </si>
  <si>
    <t>https://www.linkedin.com/jobs/view/contract-database-automation-engineer-dba-devops-at-upwork-3739299756</t>
  </si>
  <si>
    <t>Postgres, MySQL, Oracle, SQL, PL/SQL, pgPL/SQL, Python, Linux Shell, Terraform, CloudFormation, Hashicorp Packer, Chef, Ansible, Kafka, Kinesis, ElasticSearch, OpenSearch, Mongo, Redis, Memcache, Snowflake, Clickhouse, Greenplum, Presto, Trino, Dremio, Athena</t>
  </si>
  <si>
    <t>Data Quality Analyst_________________remote</t>
  </si>
  <si>
    <t>https://www.linkedin.com/jobs/view/data-quality-analyst-remote-at-steneral-consulting-3699004803</t>
  </si>
  <si>
    <t>Hi,
Please find attached Job Description. If you are interested please do share with me your updated resume or call me on "+1 3026017375".
Job Title:- Data Quality Analyst (Marketing Data, Salesforce, MarTech, AdTech)
Work Location:- remote
Duration: 18+month
Work Authorization:- Citizen, GC
Interview : Zoom Video Call for out of town people, and in face for options who are local to Memphis.
Title- Data Quality Analyst (Marketing Data, Salesforce, MarTech, AdTech)
Location- REMOTE or Memphis, TN (local of Memphis, TN highly Preferred)
Linekdin must.
JD-
I am looking for candidates who have HANDS ON experience w/ MarTech and/or AdTech and IT SHOWS ON THE RESUME.
We are looking for a Data Quality Analyst excited about data and marketing technology. The Quality Analyst will be responsible for reviewing and ensuring the integrity and robustness of data, customer profile, Marketing-Tech, and Ad-Tech, and implementations through rigorous testing and validation methodologies.
Notes
Experience with marketing data is preferred but not a dealbreaker.
Experience with data QA is required.
Salesforce and/or Adobe MarTech stack experience is preferred but not required. (Salesforce would be more beneficial)
MarTech or AdTech background is preferred but not required
Automation experience is a nice to have. Selenium, uipath, etc
Requirements
Ability to design, execute, and maintain test cases, detect defects, collaborate with the development team to rectify issues, and provide feedback and insights to optimize ongoing development
Ability to interact well with team members and business users
Excellent written and verbal communications skills
Fast-paced adoption of new and emerging technologies
Understanding of software engineering principles and techniques
Salesforce and Adobe Marketing stacks, architecture and infrastructure
Experience with third party databases, libraries, interfaces, and internet protocols
Knowledge of LINUX, JavaScript, J2EE, Relational and Document Databases, JSON, Shell Scripting, automation
Kirti Rani
Associate Talent Acquisition -North America
Desk: +1 3026017375
kirti@steneral.com
In my absence please reach out to Mr. Harish Sharma at harish@steneral.com &amp;
3027216151
Show more
Show less</t>
  </si>
  <si>
    <t>Data Quality Analyst, MarTech, AdTech, Salesforce, Adobe MarTech, Linux, JavaScript, J2EE, Relational Databases, Document Databases, JSON, Shell Scripting, Automation, Selenium, UiPath</t>
  </si>
  <si>
    <t>Texas, United States</t>
  </si>
  <si>
    <t>https://www.linkedin.com/jobs/view/contract-database-automation-engineer-dba-devops-at-upwork-3739298808</t>
  </si>
  <si>
    <t>Relational database management, SQL, PL/SQL, pgPL/SQL, Python, Shell scripting, Cloud management, Terraform, CloudFormation, Hashicorp Packer, Chef, Ansible, Kafka, Kinesis, ElasticSearch, OpenSearch, Mongo, Redis, Memcache, Snowflake, Clickhouse, Greenplum, Presto, Trino, Dremio, Athena</t>
  </si>
  <si>
    <t>Arity - Lead Data Analytics Engineer - Remote</t>
  </si>
  <si>
    <t>Allstate</t>
  </si>
  <si>
    <t>https://www.linkedin.com/jobs/view/arity-lead-data-analytics-engineer-remote-at-allstate-3504277392</t>
  </si>
  <si>
    <t>Founded by The Allstate Corporation in 2016, Arity is a data and analytics company focused on improving transportation. We collect and analyze enormous amounts of data, using predictive analytics to build solutions with a single goal in mind: to make transportation smarter, safer and more useful for everyone.
At the heart of that mission are the people that work here—the dreamers, doers and difference-makers that call this place home. As part of that team, your work will showcase both your intelligence and your creativity as you tackle real problems and put your talents towards transforming transportation.
That’s because at Arity, we believe work and life shouldn’t be at odds with one another. After all, we know that your unique qualities give you a unique perspective. We don’t just want you to see yourself here. We want you to be yourself here.
The Team
Our Data Science team is fueled by a passion to impact the future of mobility. We love to find the meaning within the 100’s of billions of miles of driving data we collect each year. We push the boundaries of telematics and transportation by building data and machine learning solutions to power our groundbreaking products.
We are a team of data scientists, data engineers, and analysts that take full ownership of our data pipelines and feature generation and use AWS Managed Services as the basis of our technology stack. As a part of the team, in collaboration with product owners and other experts, your work will showcase your intelligence and creativity as you solve real problems that will improve transportation and even save lives. Personally, we think that’s game-changing stuff.
The Role
We are seeking a highly motivated Senior Data Analytics Engineer to join our Analytics Data Engineering team inside of Data Science. You’ll help us continue to build out an analytics data ecosystem that organizes our data for research, merges disparate sources together, and ensures data privacy best practices. You will work with a team of data engineers dedicated to creating the best telematics data and insights platform in the market.
You will help us build the next generation of deep mobility insights by extracting relevant behavioral and geospatial patterns from users’ trip data. Your team will help us find new sources of telematics data and figure out how to ingest, normalize, and process it at a scale of over 500 trips per second with full system observability.
Responsibilities
Build pipelines that source data from operational systems and then process and organize it to optimize for R&amp;D efforts across Arity
Apply appropriate methodologies for the problem using a variety of tool sets and writing code in Scala or Python.
Create highly reusable and reliable code and leverage CI/CD principles to create robust data applications
Explore data across the company and work cross-functionally to find opportunities for new data sets that can support our products
Ensure projects have appropriate measures of success that support data-driven development
Create reusable validations of data pipelines and guide the implementation of monitoring
Support a culture of reproducibility via peer review, code review, and documentation
Drive continuous improvement of data science and data engineering practices to create world-class capabilities
Influence analytics strategy and roadmap with your combination of data engineering expertise and domain experience
Build the Arity technical brand by engaging in conferences, meetups, blogs, and other external public engagements
Drive recruiting by building relationships in the industry and supporting our interviewing efforts
Qualifications
Bachelor’s degree in Geospatial Science, Mathematics, Statistics, Physics, Computer Science, Engineering, or related quantitative field. A Master's degree is preferred.
At least five years of industry experience in data engineering or related roles such as Software Engineering
Remote employment experience
Experience with several of EMR, Spark, Kinesis, Athena, and Airflow
Respected by peers for technical prowess in Scala. Python is a plus
Ability to translate business problems into well-defined data and analytics problems with quantitative success measures
Experience driving end-to-end data engineering projects to generate measurable business value, including ideation, development, deployment, and maintenance &amp; monitoring
Ability to envision and articulate radical change through highly innovative thought leadership
Inspires, mentors, and enables team to be bold and deliver high quality work
Comfortable in a fast-paced environment with high ambiguity; inspires others to embrace these conditions
Nice to Have
Geospatial, sensor, or telematics experience is quite valuable, but not required
Docker, Kubernetes, CI/CD, Terraform
Data Science and machine learning (Pandas, Scikit learn)
You write code to transform data between data models and formats, preferably in Scala / Spark, Python or PySpark.
Experience moving trained machine learning models
Compensation offered for this role is $130,400.00-$179,675.00 per year and is based on experience and qualifications.
The candidate(s) offered this position will be required to submit to a background investigation, which includes a drug screen.
That’s the day-to-day, now let’s talk about the rest of it. As we mentioned, Arity was founded by The Allstate Corporation. But you’ll be working for—and at—Arity. It’s the best of both worlds. You’ll get access to the full suite of Allstate benefits and work in a fast-paced startup culture. That’s more than just free breakfasts and brain breaks. It’s a culture that encourages you to be you.
Sound like a fit? Apply now! We can’t wait to meet you.
Arity.com Instagram Twitter LinkedIn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is the Law”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Show more
Show less</t>
  </si>
  <si>
    <t>Maryland, United States</t>
  </si>
  <si>
    <t>https://www.linkedin.com/jobs/view/contract-database-automation-engineer-dba-devops-at-upwork-3739296979</t>
  </si>
  <si>
    <t>Python, SQL, PL/SQL, pgPL/SQL, Shell scripting, Postgres, MySQL, Oracle, Terraform, CloudFormation, Hashicorp Packer, Chef, Ansible, Kafka, Kinesis, ElasticSearch, OpenSearch, Mongo, Redis, Memcache, Snowflake, Clickhouse, Greenplum, Presto, Trino, Dremio, Athena</t>
  </si>
  <si>
    <t>https://www.linkedin.com/jobs/view/contract-database-automation-engineer-dba-devops-at-upwork-3739501699</t>
  </si>
  <si>
    <t>Postgres, MySQL, Oracle, SQL, PL/SQL, pgPL/SQL, Python, Shell, CloudFormation, Hashicorp Packer, Chef, Ansible, Terraform, Kafka, Kinesis, ElasticSearch, OpenSearch, Mongo, Redis, Memcache, Snowflake, Clickhouse, Greenplum, Presto, Trino, Dremio, Athena</t>
  </si>
  <si>
    <t>https://www.linkedin.com/jobs/view/contract-database-automation-engineer-dba-devops-at-upwork-3739297861</t>
  </si>
  <si>
    <t>Upwork, Python, SQL, PL/SQL, pgPL/SQL, Shell, Terraform, CloudFormation, Hashicorp Packer, Chef, Ansible, Kafka, Kinesis, ElasticSearch, OpenSearch, Mongo, Redis, Memcache, Snowflake, Clickhouse, Greenplum, Presto, Trino, Dremio, Athena, Postgres, MySQL, Oracle</t>
  </si>
  <si>
    <t>https://www.linkedin.com/jobs/view/contract-database-automation-engineer-dba-devops-at-upwork-3739299758</t>
  </si>
  <si>
    <t>Postgres, MySQL, Oracle, SQL, PL/SQL, pgPL/SQL, Python, Shell, Terraform, CloudFormation, Hashicorp Packer, Chef, Ansible, Kafka, Kinesis, ElasticSearch, OpenSearch, Mongo, Redis, Memcache, Snowflake, Clickhouse, Greenplum, Presto, Trino, Dremio, Athena</t>
  </si>
  <si>
    <t>PowerBI Developer/ Data Analyst/Report Writer - Austin, TX (Locals only)</t>
  </si>
  <si>
    <t>https://www.linkedin.com/jobs/view/powerbi-developer-data-analyst-report-writer-austin-tx-locals-only-at-smartiplace-3783156143</t>
  </si>
  <si>
    <t>Job Title:
PowerBI Developer/ Data Analyst/Report Writer
Location:
Austin, Texas
– 100% Remote (Local Preferred)
Interview: V
ideo
Duration: 6 to 12
Months
Client:
Texas Education Agency
Please find below job details and send me suitable candidates with updated resume and Skill matrix doc.
Prior State experience candidates are a plus.
Job Description:
PowerBI developer builds complex dimensional data models and reports from the bottom up, visualizes compelling data stories on the report canvas, collaborates with other teams to engineer revolutionary agency wide data solutions, develops and implements data visualization solutions.
4 or more years of experience, relies on experience and judgment to plan and accomplish goals, independently performs a variety of complicated tasks, may lead and direct the work of others, a wide degree of creativity and latitude is expected.
Minimum Requirements:
II. CANDIDATE SKILLS AND QUALIFICATIONS
Candidates that do not meet or exceed the
minimum
stated requirements (skills/experience) will be displayed to customers but may not be chosen for this opportunity.
Years
Required/Preferred
Experience
4
Required
Using Power BI creating dashboards and interactive visual reports
4
Required
Mastery in data analytics
4
Required
Create, test, and deploy Power BI Scripts (Python,M and DAX) as well as execute efficient deep analysis
4
Preferred
Prior experience in data-related tasks is preferred
2
Previous Experience With Source Control, Git/BitBucket Is Preferred
1
Preferred
Previous experience with SAS and its dataset (.sas7bdat) is preferred
1
Previous Experience With Jira Is Preferred
1
Previous State Experience Is Preferred
1
Show more
Show less</t>
  </si>
  <si>
    <t>Power BI, DAX, Python, M, Data Analytics, Data Visualization, Data Modeling, SAS, .sas7bdat, Git, Bitbucket, Jira</t>
  </si>
  <si>
    <t>https://www.linkedin.com/jobs/view/contract-database-automation-engineer-dba-devops-at-upwork-3739296968</t>
  </si>
  <si>
    <t>https://www.linkedin.com/jobs/view/contract-database-automation-engineer-dba-devops-at-upwork-3739501691</t>
  </si>
  <si>
    <t>Postgres, MySQL, Oracle, SQL, PL/SQL, PgPL/SQL, Python, Shell, Terraform, CloudFormation, Hashicorp Packer, Chef, Ansible, Kafka, Kinesis, Elasticsearch, OpenSearch, Mongo, Redis, Memcache, Snowflake, Clickhouse, Greenplum, Presto, Trino, Dremio, Athena</t>
  </si>
  <si>
    <t>https://www.linkedin.com/jobs/view/contract-database-automation-engineer-dba-devops-at-upwork-3739500752</t>
  </si>
  <si>
    <t>https://www.linkedin.com/jobs/view/contract-database-automation-engineer-dba-devops-at-upwork-3739503188</t>
  </si>
  <si>
    <t>Relational database management, SQL, PL/SQL, pgPL/SQL, Python, Shell scripting, Terraform, CloudFormation, Hashicorp Packer, Chef, Ansible, Kafka, Kinesis, ElasticSearch, OpenSearch, Mongo, Redis, Memcache, Snowflake, Clickhouse, Greenplum, Presto, Trino, Dremio, Athena</t>
  </si>
  <si>
    <t>https://www.linkedin.com/jobs/view/business-data-analyst-at-enexus-global-inc-3748682811</t>
  </si>
  <si>
    <t>Exp: 8 to 20
Location - Remote but need local to Dallas, TX
Tax Term- W2,1099(No C2C, No H1B)
Business Data Analyst with Guidewire and snowflake .
Good communication skill
Responsibilities
A business analyst but understanding of data is needed
Understanding of pricing and underwriting insurance principles and data
Understanding of Property &amp; Casualty data related to risks &amp; losses
Utilization of IOT and how data is used to help with P&amp;C rating.
Strong communication skills and ability to talk with business partners to pull needed information for requirements building
Experience with Guidewire is a plus
Qualifications
Bachelor's Degree in related field is required
Show more
Show less</t>
  </si>
  <si>
    <t>Guidewire, Snowflake, Data Analysis, Pricing, Underwriting, Insurance, Property &amp; Casualty, Risk, Loss, Internet of Things (IoT), Communication, Requirement Building</t>
  </si>
  <si>
    <t>https://www.linkedin.com/jobs/view/contract-database-automation-engineer-dba-devops-at-upwork-3739501696</t>
  </si>
  <si>
    <t>SQL, PL/SQL, pgPL/SQL, Python, Bash, Terraform, CloudFormation, Hashicorp Packer, Chef, Ansible, Kafka, Kinesis, ElasticSearch, OpenSearch, Mongo, Redis, Memcache, Snowflake, Clickhouse, Greenplum, Presto, Trino, Dremio, Athena</t>
  </si>
  <si>
    <t>https://www.linkedin.com/jobs/view/contract-database-automation-engineer-dba-devops-at-upwork-3739504028</t>
  </si>
  <si>
    <t>Database management, PostgreSQL, MySQL, Oracle, SQL, PL/SQL, pgPL/SQL, Python, Shell scripting, Terraform, CloudFormation, Hashicorp Packer, Chef, Ansible, Kafka, Kinesis, ElasticSearch, OpenSearch, Mongo, Redis, Memcache, Snowflake, Clickhouse, Greenplum, Presto, Trino, Dremio, Athena</t>
  </si>
  <si>
    <t>Data Engineer-SQL, Python, ETL- Canada</t>
  </si>
  <si>
    <t>https://ca.linkedin.com/jobs/data-engineer-jobs</t>
  </si>
  <si>
    <t>Senior Data Platform Developer</t>
  </si>
  <si>
    <t>Neo Financial</t>
  </si>
  <si>
    <t>https://ca.linkedin.com/jobs/view/senior-data-platform-developer-at-neo-financial-3750158695</t>
  </si>
  <si>
    <t>Come Build a Better Financial Future for all Canadians
At Neo, we're building a more rewarding financial experience for all Canadians.
Life at a rapidly expanding tech startup is demanding, exhilarating, and not for everyone.
From world-class creative minds to brilliant engineers, it's high-performing people that make Neo a workplace with passion and purpose.
Since being founded in 2019, Neo has built incredible traction and is one of the fastest growing fintechs in Canada.
LinkedIn's Top Startup in Canada for 2022 and 2023
Top-ranked mobile apps and credit cards
Canada's top-rated credit card
Team of 700+ people
1M+ customers in 3 years
11K+ retail partners
High Performance at Neo
We recruit, hire, and build our company culture around these attributes:
Teamwork
: We trust, respect, encourage, and show up for each other — through good times and hard. We're on this mission not just for ourselves, but also for the people we work with — and ultimately, for our customers.
Ownership
: We all have a stake in Neo's success — so we go out of our way to do what needs to get done. We hold ourselves accountable to deliver on our commitments — to our customers, to our partners, and to our team. When we fall short, we find a way to do better in the future.
Professional Integrity
: We're asking millions of Canadians to trust us with their hard-earned money — so we hold ourselves (and each other) to the highest standards of integrity.
The role
Neo Financial has an opportunity for a Data Platform Developer to join our team in Calgary, AB.
At Neo, we produce, ingest and process a huge amount of data on a daily basis. We believe that data is a competitive advantage for Neo and would like to build systems that allow us to realize the immense potential brought in by extracting the power of data. We want data to be a core part of our engineering stack, guide our business decisions and help our clients and partners achieve a better future. We want to build systems that will facilitate efficient, reliable and productive data processing while being compliant to all the required standards.
Some of the exciting opportunities for this role include building advanced analytics platforms facilitating automatic management of data, building on a variety of data architectures including batch and real time stream processing, building data pipelines that can support machine learning, diverse data stores (transactional, operational and analytical), working on encryption schemes to protect the privacy of data and more. Equally important is to build systems that are highly efficient to work with and support a growing team of engineers.
As a Data Platform Developer, you'll play a pivotal role in setting the technical direction for Neo's data platform and building out key systems and solutions with data at the core. You will contribute to building industry-leading, cutting edge, highly robust and high-throughput data solutions. We don't work with legacy technologies at Neo; join a team that empowers you to build greenfield solutions and truly create something you're really proud of.
What You'll Be Doing
Design systems and solve problems related to systems that handle large volumes of data with challenging requirements on reliability and performance.
Build features on the platform that will unlock roadmap items (i.e. AI/ML for fraud detection, advanced credit analytics models, customer-facing insights and forecasts, etc)
Build solutions using our high-tech data platform that includes DBT, Snowflake, Apache Spark, Airflow, Kafka, AWS, Databricks and more.
Learn to master encryption and security practices where they apply to data storage, transformation, or transmission.
Be hands-on in developing services, libraries, automated pipelines, tests by writing high quality code.
Use infrastructure as code tools like TerraForm to effectively manage complex cloud deployments.
Perform code reviews to ensure that the work done by the team meets the highest standards and best practices, coaching your team with insightful comments and feedback.
Own engineering objectives such as scalability, performance, security, and maintainability.
Actively make an effort to teach others, mentor the team, collaborate, and be involved.
Who We Are Looking For
3+ years of experience with Python (or similar languages)
Experience with data modeling and building data processing pipelines, beyond just using SQL.
Experience building scalable backend platform services, and working with strict requirements on reliability, scalability and performance.
Experience using Airflow and/or Databricks is an asset.
Ability or interest to leverage development best practices throughout your work - like source-control, automated testing, CI/CD deployment pipelines, code reviews, etc.
Comfortable building solutions in cloud-based environments like AWS, Azure, or similar.
Strong leadership behaviors including giving confident feedback, presenting solution plans to executives, or participating in mentorship activities every day.
Applicants must be eligible to work in Canada and willing to relocate
Working at Neo
Joining Neo means betting on yourself and discovering your full potential. As individuals and as a team, we continually challenge ourselves and each other to do our best work. We're making change happen at a rapid pace — providing endless opportunities to sharpen your skills, expand your knowledge, and find new solutions to complex problems. That means rapid career progression and constant learning opportunities.
The people who thrive at Neo are resourceful, relentless, and want to win. We hold ourselves to high standards, because we're on a mission that matters — to transform financial services for the better. If that's what you're looking for, read on.
We trust, respect, and show up for each other. That means truthful conversations, frequent feedback, and working with people who push you to be your best. We're evolving quickly as an organization, we work together in person, and the pace of progress isn't for everyone. That's why we're looking for change-makers who love a challenge — who would rather blaze a trail through uncertainty than travel a well-paved road.
Our team members earn meaningful equity in the company through stock options — so Neo's growth benefits everyone who helps make it happen. That also means taking on more responsibility than you may have had at your last job. We don't get hung up on job titles or hierarchy — we're focused on doing what it takes to accomplish our mission.
Check out these videos from our employees to learn more about Working at Neo.
Apply with Us
We believe in equal opportunity, and are committed to creating an inclusive climate where everyone can thrive. Customers trust us with their finances, so successful candidates for this position will be required to undergo a security screening, including a criminal records check and a credit check.
Show more
Show less</t>
  </si>
  <si>
    <t>Python, Data modeling, Data processing pipelines, Backend platform services, Apache Spark, Airflow, Databricks, Machine learning, Data encryption, AWS, TerraForm, Cloud deployments, Code reviews, Scalability, Performance, Security, Maintainability, CI/CD deployment pipelines, Azure</t>
  </si>
  <si>
    <t>Senior Data Analytics Developer</t>
  </si>
  <si>
    <t>https://ca.linkedin.com/jobs/view/senior-data-analytics-developer-at-neo-financial-3750162254</t>
  </si>
  <si>
    <t>Come Build a Better Financial Future for all Canadians
At Neo, we're building a more rewarding financial experience for all Canadians.
Life at a rapidly expanding tech startup is demanding, exhilarating, and not for everyone.
From world-class creative minds to brilliant engineers, it's high-performing people that make Neo a workplace with passion and purpose.
Since being founded in 2019, Neo has built incredible traction and is one of the fastest growing fintechs in Canada.
LinkedIn's Top Startup in Canada for 2022 and 2023
Top-ranked mobile apps and credit cards
Canada's top-rated credit card
Team of 700+ people
1M+ customers in 3 years
11K+ retail partners
High Performance at Neo
We recruit, hire, and build our company culture around these attributes:
Teamwork
: We trust, respect, encourage, and show up for each other — through good times and hard. We're on this mission not just for ourselves, but also for the people we work with — and ultimately, for our customers.
Ownership
: We all have a stake in Neo's success — so we go out of our way to do what needs to get done. We hold ourselves accountable to deliver on our commitments — to our customers, to our partners, and to our team. When we fall short, we find a way to do better in the future.
Professional Integrity
: We're asking millions of Canadians to trust us with their hard-earned money — so we hold ourselves (and each other) to the highest standards of integrity.
What you'll be doing:
Build solutions using our high-tech data platform that includes Dbt, Snowflake, Apache Spark, Airflow, Kafka, AWS and Databricks (plus more).
Write Python or SQL code for most projects, including automated tests.
Providing input and subject-matter expertise on future data products
Working with product teams to define and capture data modeling requirements
Developing test cases and validations to ensure high-quality data products
Perform code reviews to ensure that the work done by the team meets the highest standards and best practices.
Be an expert with databases including SQL and NoSQL varieties; you should be a master of building and optimizing complex SQL queries.
Develop automated testing for all your projects, ensuring that your solutions are high quality when released, but also helping avoid regressions over time.
Develop patterns, abstractions, libraries, templates and other standards to help the team move fast and avoid reinventing the wheel.
Own projects and systems in production, ensuring they are operating to the highest standards and meeting challenging SLAs.
Actively make an effort to teach others, mentor the team, collaborate, and be involved.
Lead standup meetings, retrospectives, or technical reviews of product stories
Who We Are Looking For
5+ years of strong experience with SQL and Python (or similar languages)
3+ years of experience creating and maintaining mission-critical reports and dashboards.
2+ years of experience in data modeling in an enterprise data warehouse setting.
Experience using Dbt, Airflow, s3, and Databricks are highly important.
Expertise configuring and using modern Business Intelligence / Analytics services
Ability to leverage development best practices throughout your work - like source-control, automated testing, CI/CD deployment pipelines, code reviews, etc.
Comfortable building solutions in cloud-based environments like AWS, Azure, or similar.
Strong leadership behaviours including giving confident feedback, presenting solution plans to executives, or participating in mentorship activities every day.
Applicants must be eligible to work in Canada and willing to relocate
Working at Neo
Joining Neo means betting on yourself and discovering your full potential. As individuals and as a team, we continually challenge ourselves and each other to do our best work. We're making change happen at a rapid pace — providing endless opportunities to sharpen your skills, expand your knowledge, and find new solutions to complex problems. That means rapid career progression and constant learning opportunities.
The people who thrive at Neo are resourceful, relentless, and want to win. We hold ourselves to high standards, because we're on a mission that matters — to transform financial services for the better. If that's what you're looking for, read on.
We trust, respect, and show up for each other. That means truthful conversations, frequent feedback, and working with people who push you to be your best. We're evolving quickly as an organization, we work together in person, and the pace of progress isn't for everyone. That's why we're looking for change-makers who love a challenge — who would rather blaze a trail through uncertainty than travel a well-paved road.
Our team members earn meaningful equity in the company through stock options — so Neo's growth benefits everyone who helps make it happen. That also means taking on more responsibility than you may have had at your last job. We don't get hung up on job titles or hierarchy — we're focused on doing what it takes to accomplish our mission.
Check out these videos from our employees to learn more about Working at Neo.
Apply with Us
We believe in equal opportunity, and are committed to creating an inclusive climate where everyone can thrive. Customers trust us with their finances, so successful candidates for this position will be required to undergo a security screening, including a criminal records check and a credit check.
Show more
Show less</t>
  </si>
  <si>
    <t>Python, SQL, Airflow, Databricks, DBT, Apache Spark, AWS, Machine Learning, NoSQL, Kafka, Snowflake, Data Modeling, Business Intelligence, Analytics, Cloud Computing, CI/CD, Agile</t>
  </si>
  <si>
    <t>Pare</t>
  </si>
  <si>
    <t>https://ca.linkedin.com/jobs/view/senior-data-engineer-aws-at-pare-3624934490</t>
  </si>
  <si>
    <t>We’re focused on growing and monetizing the world's most passionate digital audiences by recruiting high performers who know how to go for gold, work with their team, solve problems in real-time, and speak up with creative ideas.
As a Senior Data Warehouse Engineer, you will support the Director of Data Warehousing in using cutting-edge technologies to build scalable DW software-as-a-service products that are used by industry leaders across the world.
You will leverage AWS to implement the newest serverless, data ingestion and processing patterns in the cloud. You will have the opportunity to experiment with evolving tools and learn new patterns from even more experienced data and software developers.
Execute the buildout plan of the warehousing product line.
Model and build data pipelining patterns to deliver the most modern DW products to our client cloud DBs.
Assemble large, complex data solutions that meet functional / non-function business requirements
Participate in data analysis and data architecture direction with valuable client-facing development insights
Author and maintain relevant documentation for developers, clients, and users
Work closely with account management in formulating delivery plans, schedules, and deadlines
Ensure proper monitoring and alerts are in place to detect issues as soon as possible.
Lead and plan sprints
Mentor data engineers in good techniques, patterns, processes, and practices
Peer review other team members’ code and learn and adapt from peer review of your own code You have been through many projects, have had successes and failures, and have learned from both, developing a robust toolbox for building data solutions, implementing patterns, and leading the next generation of data engineers. You are a superb communicator, able to gain understanding from both technical and non-technical audiences, and pride yourself on your interpersonal and relationship management skills. You enjoy being part of a results-oriented, cross-functional team, and the words ‘ fast-paced’ don’t intimidate you- you immediately think, GAME ON! Finally, at the end of the day, you’re a data nerd at heart and proud of it!
Requirements
Must be a Canadian resident or citizen/have work authorization
Must have a BS degree in Computer Science, Computer Engineering, or equivalent certificate program
Must have 5+ years of working on data solutions
You are comfortable working in cross-functional teams and can share insights and expectations with stakeholders, clients, team members, and various levels of management
You are comfortable digging into data problems, no matter the domain, and helping to organize understanding, generating solutions, and developing a plan to execute
You have a strong working knowledge of SQL, or MySQL/MSSQL/Oracle/PgSQL.
Tuning and optimization of SQL
Experience with cloud platforms and data pipelines in Azure or AWS
Experience with shell scripting (bash, kshell, PowerShell)
Experience with ETL frameworks or tools (SSIS, Informatica, Kettle or similar)
Experience with python packages to ingest data and perform cleansing
Experience working with REST APIs, flat files (csv and Excel)
Working knowledge with NoSQL platforms (MongoDB, Cosmos)
Strong experience breaking down user problems into stories and solutions
Experience working on iterative projects with continuous delivery pipelines
Experience building and optimizing data pipelines, architectures and data sets
Experience with python packages to ingest data and perform cleansing
DBA experience
https://pare.pro?refer=C4UYgEjOVpdbBAeVjUfi
Show more
Show less</t>
  </si>
  <si>
    <t>Data Warehousing, ETL, SQL, Python, AWS, Azure, NoSQL, MongoDB, CosmosDB, REST APIs, Shell Scripting, SSIS, Informatica, Kettle, Data Pipelines, Data Architecture, Data Analysis, Data Engineering, Data Solutions, DBA</t>
  </si>
  <si>
    <t>Petroplan</t>
  </si>
  <si>
    <t>https://ca.linkedin.com/jobs/view/senior-data-engineering-advisor-at-petroplan-3786558681</t>
  </si>
  <si>
    <t>Senior Data Engineering Advisor
Location: Calgary
Contract: 12 months with a view to extend
Schedule: Monday to Friday. 4 days from office, 1 day from home.
About the Job
Petroplan are working on behalf of a leading Oil &amp; Gas owner/operator:
You'll be joining the Data Engineering team in the Corporate Data Office (CDO). Our vision is to enable all staff to be more creative through insights derived from our trusted data and analytical capabilities leading to improved safety, increased production, lower GHG emissions, and actionable efficiencies. Collaborating with stakeholders across the organization, the CDO provides the capabilities, services and governance to protect, deploy and exploit value from data assets.
The Data Engineering team endeavors to deliver trusted, secure, high quality and easily consumable data sets to data consumers and practitioners across the organization. You'll be joining a fun, exciting team comprised of highly motivated members working towards the common goal of democratizing our data.
What you'll do
* You will apply your skills to help engineer data that provides business insights for our company
* Work with various data stakeholders throughout the organization to identify opportunities for leveraging company data that drives business solutions
* Building, fostering and participating in a data community to connect data producers with data consumers and develop data literacy
* Work with various data stakeholders across the organization in the utilization of a modern data architecture that enables the collection, transformation, storage, modeling and delivery of data to consumers and practitioners
* Apply data governance practices and procedures in the design and development of data pipelines
* Collaborate with cross-functional teams to design and develop data pipelines for visualization or analytic solutions
* Perform maintenance and support activities for data pipelines
* Support build of big data environments that enable analytics solutions on a variety of big data platforms, including assessing the usefulness of new technologies and advocating for their adoption
What you'll bring to this role
* Undergraduate degree in Computer Science, Engineering, Applied Mathematics, Commerce with a Business Analytics concentration or related Information Science.
* Good knowledge of oil and gas operations
* Familiarity with common oil &amp; gas applications (Well &amp; Land, Subsurface, Production operations, Drilling, Engineering, etc.)
* Competently communicates both verbal and written with strong listening skills
* 5 - 10+ years of experience in a data related role
* Willingness to learn and offer new creative ways to work that makes our team more agile and adaptable
* Commitment to being a team player who values and respects the differences in working within a diverse and inclusive team.
* Technical expertise in developing data integrations, logical and physical data models, data mining, and data warehousing.
* Proficiency in SQL
* Deep understanding of architectures of traditional data architecture practices (MDM, ODS, data warehousing and other), as well transition to Next-Gen platforms such as Lakehouse Architecture, Cloud, distributed ledgers, etc.
* Hands-on experience with various relational and NoSQL database technologies, including SQL Server, DB2, Oracle, HANA, Azure DB, AWS RDS, etc.
* Understanding of Data Governance strategy, practices and procedures to effectively deliver secure, trusted, and high-quality data.
* Experience creating and maintaining data pipelines that operate on a variety of sources, such as APIs, FTP sites, cloud-based blob stores, databases (relational and non-relational), unstructured data, etc.
* Experience with big data platforms, cloud technologies and server-less environments (such as AWS, Azure, Redshift, EMR, etc.)
* Proficiency in one or more of the following data modelling/ data munging/ data management toolsets such as Databricks, Data Virtualization, SQL Server, Streamsets, Azure Synapse, Redshift, Azure Data factory, AWS Glue, Alation Data Catalog, etc.
* Proficiency in big data technologies including querying, creating and populating data lakes.
* Proficiency in any of the following programming languages, frameworks and technologies: Python, R, open source databases such as PostgreSQL, MySQL, MongoDB
Nice to Haves
* Proficiency in data analytics and visualization platforms such as Microsoft Power BI or Spotfire
* Proficiency in common machine Learning libraries in Python, Spark, and Deep Learning/AI frameworks
About Petroplan
Petroplan is the trusted, specialist global Talent Solutions partner of choice for employers and professionals in the Energy sector. Since 1976, Petroplan has been here to help people like you make the most of the opportunities available and find the best fit for you as an individual.
Over 10,000 placements in more than 55 countries for over 550 clients across 65 disciplines.
In an industry where skilled and experienced professionals are increasingly sought after resource, we appreciate the true value of what you have to offer. What's more, we understand that different things are important to different people in today's world of work - it's about making exactly the right connections for you as an individual.
Our reputation for contractor and candidate care, understanding what makes you tick, and finding you the best match is second-to-none. We understand the industry inside-out and seek to understand YOU and your motivations in the same way. We take the time to evaluate your individual strengths, understand the most important things to you, and establish exactly what you're looking for from your next role.
Show more
Show less</t>
  </si>
  <si>
    <t>SQL, Data Integration, Data Modelling, Data Munging, Data Management, SQL Server, Streamsets, Azure Synapse, Redshift, Azure Data Factory, AWS Glue, Alation Data Catalog, Databricks, Data Virtualization, Python, R, PostgreSQL, MySQL, MongoDB, Microsoft Power BI, Spotfire, Machine Learning, Spark, Deep Learning, AI, AWS, Azure, Redshift, EMR</t>
  </si>
  <si>
    <t>https://ca.linkedin.com/jobs/view/senior-data-engineer-at-burnco-rock-products-ltd-3778855873</t>
  </si>
  <si>
    <t>Rock it with BURNCO!!!
BURNCO is a growing, rock-solid business supplying aggregate construction materials in Canada and the US.
We've been supporting family values and building for the next generation for over a hundred years, and we need you to help make the next hundred years even better. Be a key player in leading our business out of the Flintstones™ era and into the age of the Jetsons™.
Talented. Strategic. Responsive. Nimble. Flexible. Dynamic. Data &amp; Technology Driven.
BURNCO Rock Products Ltd has a fantastic opportunity for a Senior Data Engineer out of our corporate headquarters in Calgary, Alberta. You will report to our Manager, Data &amp; Analytics and work closely with our internal key stakeholders in IT, HR, Finance, as well as our lines of business (Concrete, Asphalt, Aggregate).
As a Senior Data Engineer, drive the design, implementation, testing, and maintenance of our robust data architecture, models, and pipelines. As a key contributor to our organizational success, you will empower business and technology leaders to leverage data for informed decision-making. We are seeking a candidate who not only possesses deep technical expertise but also thrives on challenging the conventional and embracing cutting-edge tools and technologies. Reporting to the Manager of Data and Analytics, this role stands at the forefront of shaping our data landscape.
What You Will Be Doing
How we see your role breaking down:
Solution Design and Architecture – 20%
Ensure optimization and alignment of data engineering pipelines and architecture with business needs and technological advancements.
Manage and enhance data architecture in alignment with our strategic business objectives.
Develop and implement architectural standards, patterns, and principles for efficient ETL development and testing.
ETL and Data Model development, testing and maintenance – 60%
Develop, test and maintain data pipelines and models utilizing modern solutions like Fivetran, Python, Snowflake, Powershell and similar.
Collaborate closely with business and technology experts to translate requirements into scalable, effective data models.
Champion data pipeline and model ownership, management, and enhancements to adapt to evolving business needs.
Identify, debug, and rectify data pipeline and model issues as they arise, ensuring minimal disruptions.
Directly engage in data ingestion, transformation, and the development of robust pipelines supporting reporting and analytics activities.
Continuously improve data architecture frameworks and methodologies used within
BURNCO
.
Ensure delivery transparency with timely and effective communications and reporting.
Documentation and process adherence – 20%
Maintain comprehensive documentation for reference and future improvements.
Lead the creation of step-by-step deployment procedures for fixes and enhancements, with backout and roll-back sequences and timings, test plans and procedures.
Represent Data &amp; Analytics team within the IT change management process.
Gather lessons learned from failures and fixes, analyze feedback and incorporate the same into on-going and future projects.
Other duties as assigned
Working Conditions
The role has standard working conditions in an office environment with a regular work week from Monday to Friday and on-call availability during implementation and burn-in/warranty periods, dependent upon activity scope.
What We Would Like From You
Competencies
Strong analytical skills with the ability to diagnose problems efficiently and provide effective solutions.
Excellent communication skills, with the ability to work collaboratively with cross-functional teams, business stakeholders, and external vendors.
Experience in collaborating with external teams or vendors to resolve integration-related issues or enhancements.
Attention to detail with a focus on maintaining comprehensive documentation for integrations, fixes, and enhancements.
Strong organizational skills to manage multiple tasks, prioritize effectively, and meet deadlines in a dynamic environment.
Ability to adapt to evolving technologies and proactively seek opportunities for process improvement and optimization.
Self-motivated individual with a proactive approach to problem-solving and continuous learning.
Experience/Technical Skills/Knowledge
10+ years of immersive technical experience in data engineering and architecture.
Proficiency in data modeling, ETL/ELT pipeline design, data transformation, business intelligence, data security, and master data management.
5+ years' hands-on involvement in designing, developing, and orchestrating Python and UI-based (e.g., Informatica, Fivetran) data pipelines.
3+ years of dedicated work with cloud data lakes, delta lakes, and managed data warehouse solutions such as Snowflake among others.
Proficient in diverse data ingestion patterns, including CDC, batch, streaming, and APIs.
Expertise in data transformation and utilization of tools &amp; technologies such as Informatica, DBT, Coalesce, among others.
Sound knowledge of CI/CD and DevOps practices, driving efficiency and reliability in development pipelines.
Understanding and familiarity with applications such as ERP systems, Apex, Onbase, and Command are also seen as valuable assets.
Education/Certification/Designation
Bachelor's degree in Computer Science, Information Technology, or a related field. Equivalent practical experience will be considered.
COMPETITIVE SALARIES
……
Worth it!!
PERFORMANCE INCENTIVES
……
They rock!!
GREAT BENEFITS
......
Count on it!!
CHANCE TO MAKE A DIFFERENCE
……
Absolutely!!
LEARNING OPPORTUNITIES
……
Always!!
Show more
Show less</t>
  </si>
  <si>
    <t>Apache Airflow, Apache NiFi, Python, Snowflake, PowerBI, AWS, Azure, Fivetran, PySpark, Scala, ETL, ELT, Data Modeling, Data Warehousing, Data Analytics, Data Visualization, Machine Learning, Artificial Intelligence, Cloud Computing, DevOps, Agile, CI/CD, Microservices, APIs, Data Security, Data Governance, Informatica, DBT, Coalesce, Informatica, Apex, Onbase, Command, ERP Systems</t>
  </si>
  <si>
    <t>BURNCO LLC</t>
  </si>
  <si>
    <t>https://ca.linkedin.com/jobs/view/senior-data-engineer-at-burnco-llc-3782943527</t>
  </si>
  <si>
    <t>Rock it with BURNCO!!!
BURNCO is a growing, rock-solid business supplying aggregate construction materials in Canada and the US.
We've been supporting family values and building for the next generation for over a hundred years, and we need you to help make the next hundred years even better. Be a key player in leading our business out of the Flintstones™ era and into the age of the Jetsons™.
Talented. Strategic. Responsive. Nimble. Flexible. Dynamic. Data &amp; Technology Driven.
BURNCO Rock Products Ltd has a fantastic opportunity for a Senior Data Engineer out of our corporate headquarters in Calgary, Alberta. You will report to our Manager, Data &amp; Analytics and work closely with our internal key stakeholders in IT, HR, Finance, as well as our lines of business (Concrete, Asphalt, Aggregate).
As a Senior Data Engineer, drive the design, implementation, testing, and maintenance of our robust data architecture, models, and pipelines. As a key contributor to our organizational success, you will empower business and technology leaders to leverage data for informed decision-making. We are seeking a candidate who not only possesses deep technical expertise but also thrives on challenging the conventional and embracing cutting-edge tools and technologies. Reporting to the Manager of Data and Analytics, this role stands at the forefront of shaping our data landscape.
What You Will Be Doing
How we see your role breaking down:
Solution Design and Architecture – 20%
Ensure optimization and alignment of data engineering pipelines and architecture with business needs and technological advancements.
Manage and enhance data architecture in alignment with our strategic business objectives.
Develop and implement architectural standards, patterns, and principles for efficient ETL development and testing.
ETL and Data Model development, testing and maintenance – 60%
Develop, test and maintain data pipelines and models utilizing modern solutions like Fivetran, Python, Snowflake, Powershell and similar.
Collaborate closely with business and technology experts to translate requirements into scalable, effective data models.
Champion data pipeline and model ownership, management, and enhancements to adapt to evolving business needs.
Identify, debug, and rectify data pipeline and model issues as they arise, ensuring minimal disruptions.
Directly engage in data ingestion, transformation, and the development of robust pipelines supporting reporting and analytics activities.
Continuously improve data architecture frameworks and methodologies used within
BURNCO
.
Ensure delivery transparency with timely and effective communications and reporting.
Documentation and process adherence – 20%
Maintain comprehensive documentation for reference and future improvements.
Lead the creation of step-by-step deployment procedures for fixes and enhancements, with backout and roll-back sequences and timings, test plans and procedures.
Represent Data &amp; Analytics team within the IT change management process.
Gather lessons learned from failures and fixes, analyze feedback and incorporate the same into on-going and future projects.
Other Duties As Assigned
Working Conditions
The role has standard working conditions in an office environment with a regular work week from Monday to Friday and on-call availability during implementation and burn-in/warranty periods, dependent upon activity scope.
What We Would Like From You
Competencies
Strong analytical skills with the ability to diagnose problems efficiently and provide effective solutions.
Excellent communication skills, with the ability to work collaboratively with cross-functional teams, business stakeholders, and external vendors.
Experience in collaborating with external teams or vendors to resolve integration-related issues or enhancements.
Attention to detail with a focus on maintaining comprehensive documentation for integrations, fixes, and enhancements.
Strong organizational skills to manage multiple tasks, prioritize effectively, and meet deadlines in a dynamic environment.
Ability to adapt to evolving technologies and proactively seek opportunities for process improvement and optimization.
Self-motivated individual with a proactive approach to problem-solving and continuous learning.
Experience/Technical Skills/Knowledge
10+ years of immersive technical experience in data engineering and architecture.
Proficiency in data modeling, ETL/ELT pipeline design, data transformation, business intelligence, data security, and master data management.
5+ years' hands-on involvement in designing, developing, and orchestrating Python and UI-based (e.g., Informatica, Fivetran) data pipelines.
3+ years of dedicated work with cloud data lakes, delta lakes, and managed data warehouse solutions such as Snowflake among others.
Proficient in diverse data ingestion patterns, including CDC, batch, streaming, and APIs.
Expertise in data transformation and utilization of tools &amp; technologies such as Informatica, DBT, Coalesce, among others.
Sound knowledge of CI/CD and DevOps practices, driving efficiency and reliability in development pipelines.
Understanding and familiarity with applications such as ERP systems, Apex, Onbase, and Command are also seen as valuable assets.
Education/Certification/Designation
Bachelor's degree in Computer Science, Information Technology, or a related field. Equivalent practical experience will be considered.
COMPETITIVE SALARIES
……
Worth it!!
PERFORMANCE INCENTIVES
……
They rock!!
GREAT BENEFITS
......
Count on it!!
CHANCE TO MAKE A DIFFERENCE
……
Absolutely!!
LEARNING OPPORTUNITIES
……
Always!!
Show more
Show less</t>
  </si>
  <si>
    <t>Data Engineering, Data Architecture, ETL, Data Modeling, Python, Informatica, Fivetran, Snowflake, Powershell, Data Pipeline Development, Data Pipeline Testing, Data Pipeline Maintenance, Data Security, Master Data Management, Cloud Data Lakes, Delta Lakes, Managed Data Warehouse Solutions, CDC, Batch, Streaming, APIs, DBT, Coalesce, CI/CD, DevOps, ERP Systems, Apex, Onbase, Command</t>
  </si>
  <si>
    <t>SCM Data Analyst</t>
  </si>
  <si>
    <t>Airswift</t>
  </si>
  <si>
    <t>https://ca.linkedin.com/jobs/view/scm-data-analyst-at-airswift-3779194263</t>
  </si>
  <si>
    <t>Airswift is working with one of our major Oil and Gas clients to find a SCM Data Analyst to join their team on a 1-year contract in Calgary.
Responsibilities:
Review, manage, and transcribe SCM contract and purchase order details currently in various formats (Word, PDF, Excel) into standardized Excel templates
Proactively verify data quality of contract and purchase order data through manual and digital validation
Support the Supply Chain Management (SCM) Governance &amp; Performance Management Lead in the development, rollout, and maintenance of SCM reporting using data analysis tools and techniques utilizing Maximo, Power BI, Excel, PowerPoint and other systems
Support the SCM Category Management Leads in performing various administrative tasks, including data analysis, simple contract amendments, and filing of digital copies
Support SCM Materials Management Lead in data cleansing of item master and inventory data
Qualifications:
Proficiency in Microsoft Office applications (Excel, Word, PowerPoint, Outlook)
Experience with Maximo, Power BI, and basic SQL knowledge would be an asset
Proficiency with data analytics and visualization tools and methods
Minimum of 2 years experience in Supply Chain Management, IT, Data Analytics, or a business analysis role
Demonstrated ability to work in a fast-paced environment while managing multiple tasks
Strong communication skills (oral &amp; written)
Detail-orientated with a high level of accuracy
Ability to work independently
Ability to work collaboratively with subject matter experts within SCM, IT, and other business unit clients to support SCM data initiatives and projects
Show more
Show less</t>
  </si>
  <si>
    <t>Data Analysis, Data Visualization, Maximo, Power BI, SQL, Excel, PowerPoint, Microsoft Office, Supply Chain Management, IT, Data Analytics, Business Analysis</t>
  </si>
  <si>
    <t>Manpower Alberta</t>
  </si>
  <si>
    <t>https://ca.linkedin.com/jobs/view/senior-data-engineering-advisor-at-manpower-alberta-3781759109</t>
  </si>
  <si>
    <t>Railserve, Inc.</t>
  </si>
  <si>
    <t>Alberta, Canada</t>
  </si>
  <si>
    <t>https://ca.linkedin.com/jobs/view/sr-data-analyst-at-railserve-inc-3777800525</t>
  </si>
  <si>
    <t>Railserve, Canada
Come join a team where People make the difference! As a part of Marmon Holdings, Inc., a highly decentralized organization, we rely heavily on people with the aptitude, attitude, and entrepreneurial spirit to drive our success, and we're committed to attracting and retaining top talent.
Senior Data Analyst
The Service Design and Optimization team within Railserve Canada facilitates the embedding of Service Excellence principles into the services and processes of Railserve. We are responsible for the frameworks and processes of new service design, continual service improvement, service reporting, service costing, and service &amp; technology road-mapping. In our client-facing capacity we are responsible for ensuring customers have a clear, simple and transparent view of the scope, value and direction of Railserve CAD services.
Data model and report design
Develop, prioritize and execute a roadmap for Service Excellence Reporting and Analytics.
Responsible for data strategy and reporting outcomes as service management processes are built or modified.
Interpret data, analyze results using statistical techniques and provide ongoing reports to all levels from technical staff to executives.
Metrics collection, analysis, and reporting in support of both service and process based Continual Service Improvement activities.
Development of Key Performance Indicator (KPI) and measure development, data source identification, workflow development, qualitative and quantitative metric analysis, and reporting in a variety of formats.
Advising stakeholders on the use and interpretation of data related to service delivery, performance and improvement.
Support Railserve Leadership with trend analysis, analyzing service performance metrics
Write and maintain functional and technical documents where necessary
Collaboration with other teams
Collaborate with internal resources and customers to gather ad-hoc report requirements. Assist in developing process design, documentation and procedures based on reporting needs.
Collaboration with data source owners to build in future data requirements and to assess
impacts of changes to source data models on reporting deliverables/products.
Liaise between internal or external auditors and IT teams to facilitate data related aspects of audit requests. Assist process owners with data and compliance audits as required
Collaborate with process owners to ensure effective design of workflows that provide data aligned with the principles and outcomes of service excellence.
Assists in the preparation of presentation materials for management.
Report Execution and Data Analytics
Identify, analyze, and interpret trends or patterns in complex data sets related to service excellence.
Establish and maintain a schedule of automatically generated reports to support various operational, governance and client facing groups to promote effective use of service management data in operational management, continuous improvement and service excellence.
Provide insights to service owners and process owners on proactive analysis of service management data and on demand when requested.
Create dashboards and reports in appropriate software in accordance with the reporting strategy or ad-hoc as required.
Service Excellence and Continual Service Improvement
Work with continuous improvement staff and service/process owners to establish data requirements for continuous improvement feedback loops and indicators for improvement opportunities.
Work with Service Delivery and Service Design staff to identify indicators of value (from the customers perspective) of services provided by Railserve and to build these into data capture and reporting mechanisms so that value can be measured and illustrated to stakeholders.
Experience
Minimum 2-4 years of relevant experience in data analysis role
Experience setting up SQL servers, data lakes and structuring data for queries
Experience analyzing data using R, Python or SQL
Experience creating and delivering executive-level presentations for the purpose of decision making such as dashboards, graphs, plots and tables, using R, Python, Power BI, Excel or similar tools
Experience developing powerful visual analytical products from data
Experience at leveraging structured and unstructured data sources to conduct quantitative analysis.
Experience determining appropriate use of various problem structuring methods and statistical methods for sampling, distribution assessment, bias and error.
Bachelor's degree in Computer Science, Engineering, or a related field
Google Cloud Platform experience
Strong SQL and Tableau experience
Excellent communication skills
Exceptional problem-solving skills with ability to innovate and identify
technological process efficiencies
Analytical curiosity, strong data-oriented skills, and a passion for driving impact
High EQ and a fearlessly empathetic approach to collaboration
Experience working with Transportation Services sector is an asset
Applied-first. You have demonstrated programming expertise with Python and SQL for ML techniques, including feature engineering/selection, model selection, model tuning, and performance measurement.
Following receipt of a conditional offer of employment, candidates will be required to complete additional job-related screening processes as permitted or required by applicable law.
Show more
Show less</t>
  </si>
  <si>
    <t>Sport Chek</t>
  </si>
  <si>
    <t>https://ca.linkedin.com/jobs/view/senior-data-analyst-at-sport-chek-3779610210</t>
  </si>
  <si>
    <t>What You’ll Do
At Canadian Tire, we're proud to be on the leading edge of retail analytics using statistical modelling, predictive analysis, machine learning and artificial intelligence to help drive our business forward. Using the latest analytics tools, we provide our stakeholders the ability to quickly understand data and make well informed decisions while providing a suite of self-serve tools, reporting and capabilities to answer any business question. Supporting the Sport Chek banner, the ideal candidate will be highly skilled in all aspects of data analytics, including data mining, transformation, and visualization so that they may help drive innovation and growth and ultimately help us achieve our strategic vision.
The Primary Responsibilities Of This Role Include
Use predictive/statistical modelling techniques and traditional analytics to identify and quantify sales drivers, conduct what-if scenario analysis and measure the causal impacts
Drive processes related to optimizing our markdown strategy and location level pricing
Provide the business with a full analytical service offering. This includes developing operational reporting and executive dashboards, providing analysis, conclusions and recommendations for the business
Support the financial planning process by optimizing sales, inventory and receipt forecasting to help drive strategy and align the business to achieve our plan
Take an active role in understanding each department’s activities to gain a deeper understanding of the business and help integrate their strategies into one holistic vision
Support the business with ad-hoc data requests to help them answer questions or provide data driven recommendations
Champion the Data Science capabilities and service offerings within the organization
What You Bring
4+ years work experience in various roles within forecasting, analytics, or merchandising.
University degree in engineering, math, computer science, statistics, business or related field
Ability to formulate or quickly understand business problems, find patterns and insights within structured and unstructured data
Proficiency with programming in Python, Spark, SQL. Knowledge of R and VBA would also be an asset.
Ability to clearly communicate results to technical and non-technical audiences
Self-starter attitude with willingness to learn and master new technologies
Ability to work independently and in an ambiguous environment
Experience with Alteryx, Tableau and/or other data manipulation and visualization software considered an asset.
Hybrid
We value flexibility. We have adopted a hybrid work model whereby employees use a combination of working in office and virtually in service of outcomes. Each leader is empowered to decide what work is best achieved in person based on the unique needs of their team.
About Us
At Sport Chek, we want to find what moves you, and help build your career from there. As Canada’s destination for footwear, apparel, and sporting goods; we believe that sport and activity has the power to help shape your style, your relationships, and your mind. Along with colleagues across the Canadian Tire family of companies, you’ll be a part of a collaborative network of like-minded individuals who draw on their collective experience to best serve customers across all banners from coast-to-coast. Join us, where there's a place for you here.
Our Commitment to Diversity, Inclusion and Belonging
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
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
Show more
Show less</t>
  </si>
  <si>
    <t>Statistical modelling, Predictive analysis, Machine learning, Artificial intelligence, Data mining, Data transformation, Data visualization, Python, Spark, SQL, R, VBA, Alteryx, Tableau, Data manipulation software, Data visualization software, Business intelligence</t>
  </si>
  <si>
    <t>https://ca.linkedin.com/jobs/view/staff-data-engineer-at-recruiting-from-scratch-3744397218</t>
  </si>
  <si>
    <t>Big Data, Data Engineering, Data Science, Data Governance, Data Architecture, Scalability, ETL, SQL, NoSQL, Python, Kubernetes, Docker, Helm, Spark, pySpark, Kafka, Storm, SparkStreaming, Dimensional Data Modeling, Schema Design, Data Warehouses, Agile Engineering Practices, TDD, Pair Programming, Continuous Integration, Automated Testing, Deployment, StreamProcessing Systems</t>
  </si>
  <si>
    <t>Fort McMurray, Alberta, Canada</t>
  </si>
  <si>
    <t>https://ca.linkedin.com/jobs/view/data-analyst-part-time-at-voxmediallc-3757203918</t>
  </si>
  <si>
    <t>Data analysis, Statistical techniques, Data visualization, SQL, R, Python, Tableau, Power BI, Statistical modeling, Hypothesis testing, A/B testing, Data management, ETL, Cloud Computing, Machine Learning</t>
  </si>
  <si>
    <t>https://ca.linkedin.com/jobs/view/data-engineering-consultant-at-cgi-3779908375</t>
  </si>
  <si>
    <t>Position Description
*** Role is required in Edmonton, AB, Canada ***
Are you ready to join an outstanding culture that cares about diversity and inclusion, corporate social responsibility and gives the freedom to innovate, influence decisions, and chart an exciting career?
CGI is more than just an IT consulting company; be part of a team that supports the local community with the ability draw on global best-in-class talent. CGI is looking for a Data Engineer for its expanding team to assist our clients with their enterprise data projects. Benefits include a share purchase program, profit sharing, wellness credits, training and development programs, and flexible work schedules and locations.
The responsibilities and requirements that follow provide insight into what a Member at CGI will typically experience in this role and the characteristics they have that lead to success. We are looking for candidates that have a similar mix of experience and qualifications. These are individuals who have a passion to create value for clients by helping them unlock the value in their data assets.
Your future duties and responsibilities
Create and support analytical data infrastructure by gathering, processing, analyzing, and structuring large volumes of data from many structured and unstructured data sources, at scale.
Design, develop and implement highly scalable, repeatable, and secure data pipelines and transformation processes.
Design and build transformation models and data flows for batch, real-time, and complex event-driven processes.
Develop data ingest processes across a variety of third-party APIs, applications, and file stores.
Ensure that appropriate controls are in place and all in-motion and at-rest data is secured at all times.
Develop data catalogs and data validation scripts to ensure data accuracy, clarity, and correctness of key business metrics.
Employ proper data governance to ensure data security and integrity.
Research and make recommendations for new data management technologies and software engineering practices. Collaborate on decisions around the use of new tools and practices.
Provide guidance to a customer and project team with respect to data requirements, data gaps, and the level of effort required to deliver a solution.
Produce and maintain support documentation and data dictionaries.
Qualifications To Be Successful In This Role
Experience with Azure or AWS Cloud and on-prem environments.
Experience with modern software development techniques and methodologies: DevOps, Agile, etc.
Experience with data ecosystem tools such as Azure Data Factory, Azure Databricks, Azure Synapse Analytics, Snowflake, Hadoop, Spark, etc.
Experience working with SQL, PowerBI, and or other query and reporting tools.
Experience using scripting languages such as Python, Scala, Spark, Spark-Streaming, Kafka, etc.
Knowledge and practice of secure software development processes.
Attributes
Up-to-date with the latest technology trends and have a strong desire to constantly learn.
Highly detailed-oriented with exceptional organizational and follow-through skills.
Self-starter and able to execute without a lot of direction or oversight - demonstrable problem-solving skills.
Value teamwork and urgency, with a passion for driving impact.
Ability to handle multiple priorities and deadlines.
Exceptional communication skills, with an ability to make technical concepts accessible and understandable to non-technical business users.
Passionate for turning disparate streams of data into organized and actionable analytics programming acumen, competency in manipulating large volumes of data, and a solid knowledge of a broad range of technologies for data processing and modeling.
Education
Bachelor’s degree or diploma in mathematics, informatics, statistics, computer science, or information systems (or equivalent combination of skill and experience).
Your future duties and responsibilities
Required Qualifications To Be Successful In This Role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</si>
  <si>
    <t>Data Engineering, Data Analysis, Data Pipelines, Data Transformation, Data Governance, Data Security, Azure, AWS, DevOps, Agile, Azure Data Factory, Azure Databricks, Azure Synapse Analytics, Snowflake, Hadoop, Spark, SQL, PowerBI, Python, Scala, SparkStreaming, Kafka, Mathematics, Informatics, Statistics, Computer Science, Information Systems</t>
  </si>
  <si>
    <t>https://ca.linkedin.com/jobs/view/staff-data-engineer-at-recruiting-from-scratch-3744399190</t>
  </si>
  <si>
    <t>Python, SQL, Snowflake, Airflow, Kubernetes, Docker, Helm, Spark, Kafka, Storm, SparkStreaming, Data Warehouses, ETL, Data management tools, TDD, Pair Programming, Continuous Integration, Automated testing, Deployment</t>
  </si>
  <si>
    <t>https://ca.linkedin.com/jobs/view/senior-data-engineer-public-company-at-recruiting-from-scratch-3748833043</t>
  </si>
  <si>
    <t>Python, Snowflake, Airflow, Kubernetes, Docker, Helm, Spark, PySpark, SQL, Kafka, Storm, SparkStreaming, Data Warehouses, ETL, Data Governance, Data Security, Data Scalability, TDD, Pair Programming, Continuous Integration, Automated testing, Deployment</t>
  </si>
  <si>
    <t>Senior Data Analyst - Azure</t>
  </si>
  <si>
    <t>https://ca.linkedin.com/jobs/view/senior-data-analyst-azure-at-cgi-3779910013</t>
  </si>
  <si>
    <t>Position Description
CGI Edmonton is looking for a Data Analyst to support the data migration of a few legacy systems to a new cloud-based COTS solution. Additionally, there are data quality improvement requirements and migration requirements and there may be an opportunity to support the development of data-based enhancements (i.e., automate a reporting process).
Become a part of an outstanding culture that gives you the freedom to innovate, influence decisions, achieve your full potential, and chart your career. Our benefits include a share purchase program, profit sharing, wellness credits, training and development programs, and flexible work schedules).
Your future duties and responsibilities
Support data migration from legacy systems to a new cloud-based COTS solution
Identify opportunities for data quality improvements and enhancements
Solve some of the most challenging and impactful problems using your data expertise, and ability to communicate compelling insight through data visualizations, reports, and dashboards
Help create the platform, tools, and APIs necessary to enable other teams to work with data
Efficiently handle vast amounts of data from multiple sources and destinations, including relational and NoSQL databases as well as external systems, both in batch processing and real-time delivery
Work on high-priority initiatives using advanced analytics, predictive modeling, and data from a variety of data sources to produce actionable business insights
Provide guidance to a customer and project team with respect to technical feasibility, complexity, and level of effort required to deliver a solution
Work closely with other team members to further develop metrics, KPIs, and insights that measure business performance improvements
Assist in the development and delivery of pre and post-sales POCs, presentations, and proposals for client engagements
Required Qualifications To Be Successful In This Role
7-10 years of experience doing data analysis, data engineering, reporting, and advanced analytical modeling
Hands-on experience in deploying reporting and analytical solutions to on-premise and cloud-based infrastructure
5+ years of hands-on experience with Azure, SQL Server, DataFactory
Hands-on experience with data reporting and visualization tools like Power BI, Tableau etc.
Experience with modern software development techniques and methodologies: DevOps, Agile, etc.
Knowledge and practice of secure software development processes
Desired Experience/Attributes:
Experience with motor vehicle registry data
Previous experience performing data migration is an asset
Staying up to date with the latest technology trends and strongly desire to learn constantly.
Highly detail-oriented with exceptional organizational and follow-through skills.
Self-starter and able to execute without direction or oversight - demonstrable problem-solving skills.
Value teamwork and urgency, with a passion for driving impact.
Ability to handle multiple priorities and deadlines.
Exceptional communication skills, with an ability to make technical concepts accessible and understandable to non-technical business users.
Education:
Bachelor’s degree or diploma in mathematics, informatics, statistics, computer science, or information systems (or equivalent combination of skill and experience)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</si>
  <si>
    <t>Data Analysis, Data Engineering, Data Migration, Reporting, Advanced Analytical Modeling, Data Quality Improvement, Data Visualization, Predictive Modeling, DevOps, Agile, Azure, SQL Server, DataFactory, Power BI, Tableau, NoSQL Databases, Relational Databases, Machine Learning, Artificial Intelligence, Data Science, Python, Java, R, C++, MATLAB, Statistics, Mathematics, Business Intelligence, Data Integration, Cloud Computing, Big Data</t>
  </si>
  <si>
    <t>https://ca.linkedin.com/jobs/view/senior-data-engineer-public-company-at-recruiting-from-scratch-3748832229</t>
  </si>
  <si>
    <t>https://ca.linkedin.com/jobs/view/senior-data-engineer-public-company-at-recruiting-from-scratch-3744398263</t>
  </si>
  <si>
    <t>Python, Snowflake, Airflow, Kubernetes, Docker, Helm, Spark, pySpark, SQL, ETL, Data Science, Big Data, TDD, Pair Programming, Continuous Integration, Kafka, Storm, SparkStreaming, Dimensional Data Modeling, Data Warehouses</t>
  </si>
  <si>
    <t>https://ca.linkedin.com/jobs/view/senior-data-engineer-public-company-at-recruiting-from-scratch-3744394681</t>
  </si>
  <si>
    <t>Data Engineering, TDD, Automation, Continuous Delivery, Python, Snowflake, Airflow, Kubernetes, Docker, Helm, Spark, pySpark, SQL, Agile, Pair Programming, Continuous Integration, Automated Testing, Kafka, Storm, SparkStreaming, Dimensional Data Modeling, Schema Design, Data Warehouses, ETL, Data Classification, Data Compliance</t>
  </si>
  <si>
    <t>Spirit Omega (Formerly Spirit Staffing &amp; Consulting)</t>
  </si>
  <si>
    <t>https://ca.linkedin.com/jobs/view/senior-data-engineering-advisor-at-spirit-omega-formerly-spirit-staffing-consulting-3782809275</t>
  </si>
  <si>
    <t>Engineering and Technical – Calgary, AB, Canada – Contracted
Reference Number:
HSKYJP00008090
Company Overview
Office Location:
Calgary, AB, Canada.
Contract Duration:
1 year, 40 hours per week, 8 hours per day
Language:
English.
Description
You’ll be joining the Data Engineering team in the Corporate Data Office (CDO). Our vision is to enable all staff to be more creative through insights derived from our trusted data and analytical capabilities leading to improved safety, increased production, lower GHG emissions, and actionable efficiencies. Collaborating with stakeholders across the organization, the CDO provides the capabilities, services, and governance to protect, deploy, and exploit value.
The Data Engineering team endeavors to deliver trusted, secure, high-quality, and easily consumable data sets to data consumers and practitioners across the organization. You’ll be joining a fun, exciting team comprised of highly motivated members working towards the common goal of democratizing our data.
Key Responsibilities
You will apply your skills to help engineer data that provides business insights for our company.
Work with various data stakeholders throughout the organization to identify opportunities for leveraging company data that drives business solutions.
Building, fostering, and participating in a data community to connect data producers with data consumers and develop data literacy.
Work with various data stakeholders across the organization in the utilization of a modern data architecture that enables the collection, transformation, storage, modeling, and delivery of data to consumers and practitioners.
Apply data governance practices and procedures in the design and development of data pipelines.
Collaborate with cross-functional teams to design and develop data pipelines for visualization or analytic solutions.
Perform maintenance and support activities for data pipelines.
Support the build of big data environments that enable analytics solutions on a variety of big data platforms, including assessing the usefulness of new technologies and advocating for their adoption.
Education/Experience
Undergraduate degree in Computer Science, Engineering, Applied Mathematics, or Commerce with a Business Analytics concentration, or related Information Science.
5 - 10+ years of experience in a data-related role
Good knowledge of oil and gas operations
Familiarity with common oil &amp; gas applications (Well and land, Subsurface, Production operations, Drilling, Engineering, etc.)
Competently communicates both verbally and in writing with strong listening skills.
Willingness to learn and offer new creative ways to work that makes our team more agile and adaptable.
Commitment to being a team player who values and respects the differences in working within a diverse and inclusive team.
Technical expertise in developing data integrations, logical and physical data models, data mining, and data warehousing.
Proficiency in SQL
Deep understanding of architectures of traditional data architecture practices (MDM, ODS, data warehousing, and others), as well as transition to Next-Gen platforms such as Lakehouse Architecture, Cloud, distributed ledgers, etc.
Hands-on experience with various relational and NoSQL database technologies, including SQL Server, DB2, Oracle, HANA, Azure DB, AWS RDS, etc.
Understanding of Data Governance strategy, practices, and procedures to effectively deliver secure, trusted, and high-quality data.
Experience creating and maintaining data pipelines that operate on a variety of sources, such as APIs, FTP sites, cloud-based blob stores, databases (relational and non-relational), unstructured data, etc.
Experience with big data platforms, cloud technologies, and server-less environments (such as AWS, Azure, Redshift, EMR, etc.)
Proficiency in one or more of the following data modeling/ data munging/ data management toolsets such as Databricks, Data Virtualization, SQL Server, Stream sets, Azure Synapse, Redshift, Azure Data factory, AWS Glue, Alation Data Catalog, etc.
Proficiency in big data technologies including querying, creating, and populating data lakes.
Proficiency in any of the following programming languages, frameworks, and technologies: Python, R, and open-source databases such as PostgreSQL, MySQL, and MongoDB.
If you would like to apply to this position or any others, please send your resume and cover letter to [email protected]
**We thank all applicants for applying, however, only those considered for an interview will be contacted directly**
Spirit Omega is committed to a diverse and inclusive workplace. We welcome applications from anyone, including members of visible minorities, women, Indigenous peoples, persons with disabilities, persons of minority sexual orientations and gender identities, and others with the skills and knowledge to productively engage with diverse communities.
Show more
Show less</t>
  </si>
  <si>
    <t>Data Engineering, Oil and Gas Operations, SQL, Data Mining, Logical and Physical Data Models, Traditional Data Architecture Practices, NextGen Platforms, Lakehouse Architecture, Cloud, Distributed Ledgers, Relational and NoSQL Database Technologies, Data Governance, Data Pipelines, Big Data Platforms, Cloud Technologies, Serverless Environments, Data Modeling, Data Munging, Data Management, Databricks, Data Virtualization, Stream Sets, Azure Synapse, Redshift, Azure Data Factory, AWS Glue, Alation Data Catalog, Big Data Technologies, Python, R, OpenSource Databases, PostgreSQL, MySQL, MongoDB</t>
  </si>
  <si>
    <t>https://ca.linkedin.com/jobs/view/senior-data-engineering-advisor-at-oil-and-gas-job-search-ltd-3785105358</t>
  </si>
  <si>
    <t>Location: Calgary
Contract: 12 months with a view to extend
Schedule: Monday to Friday. 4 days from office, 1 day from home.
About The Job
Petroplan are working on behalf of a leading Oil &amp; Gas owner/operator:
You'll be joining the Data Engineering team in the Corporate Data Office (CDO). Our vision is to enable all staff to be more creative through insights derived from our trusted data and analytical capabilities leading to improved safety, increased production, lower GHG emissions, and actionable efficiencies. Collaborating with stakeholders across the organization, the CDO provides the capabilities, services and governance to protect, deploy and exploit value from data assets.
The Data Engineering team endeavors to deliver trusted, secure, high quality and easily consumable data sets to data consumers and practitioners across the organization. You'll be joining a fun, exciting team comprised of highly motivated members working towards the common goal of democratizing our data.
What you'll do
You will apply your skills to help engineer data that provides business insights for our company
Work with various data stakeholders throughout the organization to identify opportunities for leveraging company data that drives business solutions
Building, fostering and participating in a data community to connect data producers with data consumers and develop data literacy
Work with various data stakeholders across the organization in the utilization of a modern data architecture that enables the collection, transformation, storage, modeling and delivery of data to consumers and practitioners
Apply data governance practices and procedures in the design and development of data pipelines
Collaborate with cross-functional teams to design and develop data pipelines for visualization or analytic solutions
Perform maintenance and support activities for data pipelines
Support build of big data environments that enable analytics solutions on a variety of big data platforms, including assessing the usefulness of new technologies and advocating for their adoption
What you'll bring to this role
Undergraduate degree in Computer Science, Engineering, Applied Mathematics, Commerce with a Business Analytics concentration or related Information Science.
Good knowledge of oil and gas operations
Familiarity with common oil &amp; gas applications (Well &amp; Land, Subsurface, Production operations, Drilling, Engineering, etc.)
Competently communicates both verbal and written with strong listening skills
5 - 10 years of experience in a data related role
Willingness to learn and offer new creative ways to work that makes our team more agile and adaptable
Commitment to being a team player who values and respects the differences in working within a diverse and inclusive team.
Technical expertise in developing data integrations, logical and physical data models, data mining, and data warehousing.
Proficiency in SQL
Deep understanding of architectures of traditional data architecture practices (MDM, ODS, data warehousing and other), as well transition to Next-Gen platforms such as Lakehouse Architecture, Cloud, distributed ledgers, etc.
Hands-on experience with various relational and NoSQL database technologies, including SQL Server, DB2, Oracle, HANA, Azure DB, AWS RDS, etc.
Understanding of Data Governance strategy, practices and procedures to effectively deliver secure, trusted, and high-quality data.
Experience creating and maintaining data pipelines that operate on a variety of sources, such as APIs, FTP sites, cloud-based blob stores, databases (relational and non-relational), unstructured data, etc.
Experience with big data platforms, cloud technologies and server-less environments (such as AWS, Azure, Redshift, EMR, etc.)
Proficiency in one or more of the following data modelling/ data munging/ data management toolsets such as Databricks, Data Virtualization, SQL Server, Streamsets, Azure Synapse, Redshift, Azure Data factory, AWS Glue, Alation Data Catalog, etc.
Proficiency in big data technologies including querying, creating and populating data lakes.
Proficiency in any of the following programming languages, frameworks and technologies: Python, R, open source databases such as PostgreSQL, MySQL, MongoDB
Nice to Haves
Proficiency in data analytics and visualization platforms such as Microsoft Power BI or Spotfire
Proficiency in common machine Learning libraries in Python, Spark, and Deep Learning/AI frameworks
About Petroplan
Petroplan is the trusted, specialist global Talent Solutions partner of choice for employers and professionals in the Energy sector. Since 1976, Petroplan has been here to help people like you make the most of the opportunities available and find the best fit for you as an individual.
Over 10,000 placements in more than 55 countries for over 550 clients across 65 disciplines.
In an industry where skilled and experienced professionals are increasingly sought after resource, we appreciate the true value of what you have to offer. What's more, we understand that different things are important to different people in today's world of work - it's about making exactly the right connections for you as an individual.
Our reputation for contractor and candidate care, understanding what makes you tick, and finding you the best match is second-to-none. We understand the industry inside-out and seek to understand YOU and your motivations in the same way. We take the time to evaluate your individual strengths, understand the most important things to you, and establish exactly what you're looking for from your next role.
Show more
Show less</t>
  </si>
  <si>
    <t>SQL, Data Governance, Data Modelling, Data Munging, Data Management, Data Warehousing, Data Pipelines, Data Lakes, Big Data Platforms, Cloud Technologies, Machine Learning, Python, R, PostgreSQL, MySQL, MongoDB, Microsoft Power BI, Spotfire, Deep Learning, AI</t>
  </si>
  <si>
    <t>Procom</t>
  </si>
  <si>
    <t>https://ca.linkedin.com/jobs/view/senior-data-engineering-advisor-at-procom-3786585560</t>
  </si>
  <si>
    <t>Senior Data Engineering Advisor Advisor
On behalf of our client, Procom is seeking a Senior Data Engineering Advisor for a 12 month contract in Calgary, Alberta.
Senior Data Engineering Advisor Job Details
You’ll be joining the Data Engineering team in the Corporate Data Office.. Our vision is to enable all staff to be more creative through insights derived from our trusted data and analytical capabilities leading to improved safety, increased production, lower GHG emissions, and actionable efficiencies. Collaborating with stakeholders across the organization, the CDO provides the capabilities, services and governance to protect, deploy and exploit value from data assets.
The Data Engineering team endeavors to deliver trusted, secure, high quality and easily consumable data sets to data consumers and practitioners across the organization. You’ll be joining a fun, exciting team comprised of highly motivated members working towards the common goal of democratizing our data.
Senior Data Engineering Advisor Responsibilities
You will apply your skills to help engineer data that provides business insights for our company
Work with various data stakeholders throughout the organization to identify opportunities for leveraging company data that drives business solutions
Building, fostering and participating in a data community to connect data producers with data consumers and develop data literacy
Work with various data stakeholders across the organization in the utilization of a modern data architecture that enables the collection, transformation, storage, modeling and delivery of data to consumers and practitioners
Apply data governance practices and procedures in the design and development of data pipelines
Collaborate with cross-functional teams to design and develop data pipelines for visualization or analytic solutions
Perform maintenance and support activities for data pipelines
Support build of big data environments that enable analytics solutions on a variety of big data platforms, including assessing the usefulness of new technologies and advocating for their adoption
Senior Data Engineering Advisor Mandatory Skills
Undergraduate degree in Computer Science, Engineering, Applied Mathematics, Commerce with a Business Analytics concentration or related Information Science.
Good knowledge of oil and gas operations
Familiarity with common oil &amp; gas applications (Well &amp; Land, Subsurface, Production operations, Drilling, Engineering, etc.)
Competently communicates both verbal and written with strong listening skills
5 - 10+ years of experience in a data related role
Willingness to learn and offer new creative ways to work that makes our team more agile and adaptable
Commitment to being a team player who values and respects the differences in working within a diverse and inclusive team.
Technical expertise in developing data integrations, logical and physical data models, data mining, and data warehousing.
Proficiency in SQL
Deep understanding of architectures of traditional data architecture practices (MDM, ODS, data warehousing and other), as well transition to Next-Gen platforms such as Lakehouse Architecture, Cloud, distributed ledgers, etc.
Hands-on experience with various relational and NoSQL database technologies, including SQL Server, DB2, Oracle, HANA, Azure DB, AWS RDS, etc.
Understanding of Data Governance strategy, practices and procedures to effectively deliver secure, trusted, and high-quality data.
Experience creating and maintaining data pipelines that operate on a variety of sources, such as APIs, FTP sites, cloud-based blob stores, databases (relational and non-relational), unstructured data, etc.
Experience with big data platforms, cloud technologies and server-less environments (such as AWS, Azure, Redshift, EMR, etc.)
Proficiency in one or more of the following data modelling/ data munging/ data management toolsets such as Databricks, Data Virtualization, SQL Server, Streamsets, Azure Synapse, Redshift, Azure Data factory, AWS Glue, Alation Data Catalog, etc.
Proficiency in big data technologies including querying, creating and populating data lakes.
Proficiency in any of the following programming languages, frameworks and technologies: Python, R, open source databases such as PostgreSQL, MySQL, MongoDB
Senior Data Engineering Advisor Nice-to-Haves
Proficiency in data analytics and visualization platforms such as Microsoft Power BI or Spotfire
Proficiency in common machine Learning libraries in Python, Spark, and Deep Learning/AI
Senior Data Engineering Advisor Assignment Length
12 months
Senior Data Engineering Advisor Location
Calgary, Alberta
Senior Data Engineering Advisor Start Date
Jan 2024
Show more
Show less</t>
  </si>
  <si>
    <t>Senior Data Engineering Specialist (Insurance)</t>
  </si>
  <si>
    <t>AMA - Alberta Motor Association</t>
  </si>
  <si>
    <t>https://ca.linkedin.com/jobs/view/senior-data-engineering-specialist-insurance-at-ama-alberta-motor-association-3751625513</t>
  </si>
  <si>
    <t>AMA
It’s All About The
(insurance) data
Posted: 2023-11-06
Closing: When Filled
Location: Edmonton Kingsway (Hybrid)
You’re definitely a “Techie” who’s passionate about finding the right solutions and ensuring a smooth-running system environment. You are not afraid to pave the way for bigger and better things. As a Senior Data Engineer for the AMA Insurance department, you’ll be responsible for the collecting, sorting, processing, and analyzing of huge sets of data. We are looking for someone whose primary focus will be on finding creative optimal solutions to use for these purposes, then maintaining, implementing, and monitoring them.
What Moves You
You have strong analytical and problem-solving skills for technology and business.
You’re an excellent communicator and an even better listener — it’s probably why you’re also a great negotiator.
You’re not only motivated to go above and beyond in your own role, you know how to motivate others and get everyone on board.
You love being able to share your knowledge and experience to help others grow and excel in their careers.
Your superior organizational skills leave no room for clutter — in your workspace or in your brain.
You’re just as good at managing people as you are at managing projects, thanks to your upbeat attitude and ability to stay calm when others aren’t.
What You’ll Do
Report to the Manager, Data Engineering.
Design &amp; implement solutions to enhance our insurance customer’s experience.
Design &amp; develop data framework to support customer events (Data Modelling, ETL, Data Cleansing, Data Enrichment).
Investigate new products, tools, and data technologies (Big Data, Data Mining, Deep Learning) to add value to the business; ensure applications are on the right platform and that we’re in a sustainable position moving forward.
Provide operational support for existing data warehouse environment.
Use best practices to write well designed, testable, and efficient code.
Identify technical debt/operational improvements &amp; implement solutions.
Meet with business partners to understand &amp; gather requirements for strategic initiatives.
Work in a collaborative space with a team of people.
What You’ve Done
You have a university degree in computer science or computer engineering.
You have a minimum of 7 years’ progressive experience in data analysis and/or business analysis.
You are an expert with Relational Database engines such as Snowflake, SQL Server, Oracle, mySQL, etc.
Proficiency with Big Data technologies. Experience with Snowflake, AWS, Attunity Replicate and WhereScape RED is preferred.
You are familiar with Design &amp; Engineering of Data Warehouses (Data Modelling, ETL, Data Cleansing, Data Enrichment).
Experience with Business Intelligence technologies such as Power BI, Tableau, Pentaho, etc.
Proven track record with the Kimball Methodology, Data Vault and Agile Methodologies.
Practical experience with software development and data engineering practices.
Skilled with test driven development (TDD), continuous integration and deployment.
What You'll Get
Competitive salary.
Flexible benefits.
Outstanding employer paid Retirement Savings Program.
Great AMA discounts.
Unlimited learning opportunities.
Paid Vacation and other paid time off including a Volunteer Day and Me-Day.
We thank all applicants for their interest; however, only those selected for an interview will be contacted.
Show more
Show less</t>
  </si>
  <si>
    <t>Data Engineering, SQL, Snowflake, AWS, Pentaho, Power BI, Tableau, Data Modeling, ETL, Data Cleansing, Data Enrichment, Kimball Methodology, Data Vault, Agile Methodologies, Test Driven Development (TDD), Continuous Integration and Deployment, Data Mining, Deep Learning, Big Data, Data Warehouse, Data Analysis, Business Analysis, Communication, ProblemSolving, Negotiation, Motivation, Organization, Project Management</t>
  </si>
  <si>
    <t>Senior Manager - Data Architect - Calgary</t>
  </si>
  <si>
    <t>https://ca.linkedin.com/jobs/view/senior-manager-data-architect-calgary-at-ey-3779708325</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</si>
  <si>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Role Description: Data Architect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We are seeking an experienced Data Architect that can translate business strategies and requirements into world-class technical solutions, applications, and process designs. The role assumes the responsibility for all technical aspects of solution delivery, from inception through design to implementation. They will conduct regular detailed solution analysis and provide expert judgment pertaining to highly complex technical issues including all aspects related to development, infrastructure, data, and configuration management perspectives. This role requires a rare blend of skills normally found in the specialized roles of Cloud Architect, Data Analyst, Data Engineer and Reporting Specialist. The Data Architect will also assist in the establishment and enforcement of architectural standards and best practices to ensure consistency in data solutions delivery across development teams.
Your Key Responsibilities:
Lead and provide oversight into the design of end-to-end data solutions including data architecture, data integration, data modelling, security, privacy, regulatory, performance, data governance, business intelligence, etc. and to ensure alignment to the overall business needs
Provide technical oversight and recommendations on data infrastructure (on-prem and Cloud)
Lead discovery sessions with primary business stakeholders to obtain knowledge of business objectives, challenges, and requirements
Present and socialize proposed solutions to technical boards during review sessions as well as articulate and communicate designs to stakeholder groups
Support solution delivery by providing insights to the application development teams and project managers that plan and execute delivery activities
Support implementation processes in association with internal and external development teams. Participate in project-related activities.
Assume responsibility for the quality of the implemented solution and its adherence to technology strategies, standards, and best practices
Create solution architecture documents that describe and explain solution attributes and associated benefits
Stay current on emergent technologies relevant to supporting the data solutions delivered for customers
Support the identification of opportunities for continuous improvement of solution management methodologies, including obtaining feedback after the solution has been implemented
Assist in the identification and recommendation of appropriate solutions, upgrades, replacements, or decommissioning options incorporating business and technology productivity, usability, and total cost of ownership
To qualify for the role you must have:
Bachelor’s degree in Information Technology, Software Engineering, Computer Science, or related field. Related professional certifications and/or training is considered an asset.
10+ years demonstrated experience in the design and implementation of cloud infrastructure (Azure ADF, Synapse, Databricks and other cloud technologies)
Expert knowledge of data patterns to support architectures and data management concepts/processes including ETL/ELT, Data Mesh, date lake, data lakehouse, data warehouse, data streaming, data virtualization, etc.
Strong knowledge of ETL tools such as Informatica, SSIS, Talend, DataStage, etc. as well as standards and best practices for ETL development
Strong knowledge of data governance framework principles and vendor platforms (e.g., Collibra, Informatica EDC/Axon)
Experience with data manipulation and visualization tools such as Tableau, Power BI, etc.
Strong knowledge of SQL and demonstrated ability to apply SQL to a wide variety of business requirements.
Strong Knowledge of ETL frameworks using Azure Data Factory and Databricks Notebooks.
Strong knowledge in data warehousing concepts and data platforms (e.g., Snowflake, Databricks)
Strong knowledge of Azure-based architecture and services such as RBAC, AAD, VM, ADLS, Azure DevOps, and Events hub.
Proficient in building secure architecture using: Encryption, Azure key vault, Access control, Network security, and Advanced data security.
Demonstrated experience deploying data solutions in Big Data platforms (e.g., AWS, Azure, GCP, etc.).
Strong analytical and decision-making skills.
Experience working within multidisciplinary, distributed, and collaborative environments.
What We Look For
We’re interested in passionate leaders with a strong vision and a desire to stay on top of trends in the IT Advisory space. If you have a strong passion for helping businesses achieve their IT strategy, this role is for you.
What EY Offers
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
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
Support and coaching from some of the most engaging colleagues in the industry
Learning opportunities to develop new skills and progress your career
The freedom and flexibility to handle your role in a way that’s right for you
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advocating for the LGBT+ community, promoting our Neurodiversity Centre of Excellence and Accessibility initiatives, and are dedicated to amplifying the voices of Indigenous people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Show more
Show less</t>
  </si>
  <si>
    <t>Cloud Architecture, Data Analyst, Data Engineer, Reporting Specialist, Data Architecture, Data Integration, Data Modelling, Data Governance, Business Intelligence, Data Infrastructure, ETL/ELT, Data Lake, Data Lakehouse, Data Warehouse, Data Streaming, Data Virtualization, Data Manipulation, Data Visualization, Informatica, SSIS, Talend, DataStage, Collibra, Informatica EDC/Axon, Tableau, Power BI, SQL, Azure Data Factory, Azure Notebooks, Snowflake, Databricks, RBAC, AAD, VM, ADLS, Azure DevOps, Events Hub, Encryption, Azure Key Vault, Access Control, Network Security, Advanced Data Security, Big Data, AWS, Azure, GCP, Tableau, Power BI</t>
  </si>
  <si>
    <t>https://ca.linkedin.com/jobs/view/senior-staff-software-engineer-data-at-evenup-3782667222</t>
  </si>
  <si>
    <t>Data Pipelines, Data Infrastructure, Distributed Data Systems, Event Driven Architectures, Data Pipeline Tooling, Storage Systems, Dagster, DBT, BigQuery, Elasticsearch, SQL, GraphQL, Machine Learning Models, LLMs, Python, Medical Records, Unstructured Data, Legal Technology</t>
  </si>
  <si>
    <t>https://ca.linkedin.com/jobs/view/senior-staff-software-engineer-data-pipelines-at-evenup-3766508891</t>
  </si>
  <si>
    <t>Software Engineering, Python, SQL, GraphQL, Dagster, DBT, BigQuery, Elasticsearch, Legal technology, Medical records, Unstructured data</t>
  </si>
  <si>
    <t>Part-Time Data Analyst (Remote)</t>
  </si>
  <si>
    <t>Progilisyssolutions</t>
  </si>
  <si>
    <t>https://ca.linkedin.com/jobs/view/part-time-data-analyst-remote-at-progilisyssolutions-3736396455</t>
  </si>
  <si>
    <t>As a Data Analyst , you will support the company's data-driven decision-making process by analyzing large amounts of data related to consumer behavior, trends and patterns. You will have the opportunity to work with a team of experts and gain valuable insights into the retail industry while developing your skills and knowledge in data analytics.
This is a position that requires excellent attention to detail, critical thinking and problem solving skills and the ability to work independently in a fast-paced environment.
Responsibilities
Assist in collecting, cleaning and transforming large data sets from various sources
Analyze and interpret data to identify trends and insights related to consumer behavior, market trends, and sales patterns
Assist in building and maintaining reporting and visualization tools to communicate data insights to key stakeholders
Develop and maintain dashboards, data visualizations, and other reporting solutions
Conduct ad hoc data analysis to support business needs
Collaborate with cross-functional teams to identify opportunities for improvement, provide data-driven insights and recommendations to support strategic decisions
Requirements
Currently enrolled in or recently graduated from a Bachelors or Masters degree program
Strong analytical and problem-solving skills
Ability to work independently and in a team-oriented environment
Excellent attention to detail and accuracy
Proficient in Microsoft Office Suite, especially Excel and PowerPoint
Familiarity with SQL, Python, or R programming languages
Powered by Webbtree
Show more
Show less</t>
  </si>
  <si>
    <t>Data analysis, Data mining, Data visualization, Data reporting, SQL, Python, R, Microsoft Office Suite, Excel, PowerPoint, Data cleaning, Data transformation, Data interpretation, Trend analysis, Pattern recognition, Reporting tools, Visualization tools, Dashboards, Ad hoc analysis, Crossfunctional collaboration, Datadriven decisionmaking, Problem solving, Communication, Attention to detail, Accuracy</t>
  </si>
  <si>
    <t>StellarAlgo</t>
  </si>
  <si>
    <t>https://ca.linkedin.com/jobs/view/senior-data-engineer-at-stellaralgo-3778865432</t>
  </si>
  <si>
    <t>Who We Are
At StellarAlgo we are inspired and united around innovating the future of fan experiences. We are brought together by the belief that accessible and actionable data inspires the personalized and authentic experiences that create lifelong fans. Through a combination of embracing challenges, a belief that alignment enables autonomy and a committed team, we believe in empowering our players to achieve big things where it comes to solving interesting problems with data. In fact, our biggest investment is in you; we give you what you need to focus on your professional growth and career development, all while developing software that directly impacts our customers and their fans. We will challenge you and you will be surrounded by people equally committed to the company’s success, allowing for constant collaboration.
The Role: Are you up for the challenge?
StellarAlgo is the leading customer cloud platform for live audience businesses. We’re focused on growing and monetizing the world's most passionate digital audiences by recruiting high performers who know how to go for gold, work with their team, solve problems in real time, and speak up with creative ideas.
The Senior Data Engineer will support the Director, Data Engineering, working closely with clients to understand not only what they want but what they need, helping them to solve some big and interesting problems. Using cutting edge technologies, this position has the freedom to fully leverage the AWS Platform to implement data pipelines and other processes that will enable the most scalable industry solution on the market.
What You'll Do
Implementation of teams data lake (platform) through working with: SQL / Python / Trino / AWS cloud infrastructure / PySpark / Github / Visual Studio code
Ability to communicate and perform data validation with internal and external stakeholders.
Driving proper SDLC process and policies.
Provide feedback for more junior team members through pair programming and code reviews.
Ability to develop end to end data pipelines from source data ingestion to Data Lake using both ELT and ETL patterns.
Drives use of data lake modeling best practices.
Drive design and optimization discussions with team members
Creation of IaC (terraform / openTofu) for standing up cloud-based assets.
What We're Looking For
Computer Science or Software Engineering Degree
5+ years of data related development and ELT/ETL processes
Curiosity for Data and how it impacts our day to day lives and that of our clients and sports / live entertainment fans.
Work with previous cloud systems for ELT/ETL data processing
Demonstrates python development skills for data development.
Lead a previous project with data development (ELT/ETL) processes and demonstrated leadership of fellow team members.
Experience in working with SDLC tools like Github / GitLabs
Demonstrates continuous self-improvement.
Collaborate and drive data development optimizations and best practices.
Experience retrieving data from vendor API endpoints.
Who You Are
You have been through many projects, have had successes and failures, and have learned from both, developing a robust toolbox for building data solutions, implementing patterns and leading the next generation of Data Engineers. You are a superb communicator, able to gain understanding from both technical and non-technical audiences, and pride yourself on your interpersonal and relationship management skills. You have experience working in and driving agile development best practices, and have a proven ability to document code and processes. You enjoy. being part of a results oriented, cross-functional team, and the words 'fast paced' don't intimidate you - you immediately think 'GAME ON'! Finally, at the end of the day, you're a data nerd at heart and proud of it!
The data is clear – diverse teams are not only the right way to go, they’re the profitable way to go. StellarAlgo is an equal opportunity employer that prioritizes creating an inclusive work environment for our team. We focus on hiring candidates with unique perspectives and opinions that improve our ability to apply creative solutions to complex problems.
Show more
Show less</t>
  </si>
  <si>
    <t>Data Engineering, AWS, SQL, Python, Trino, PySpark, Github, Visual Studio Code, SDLC, ELT, ETL, Terraform, OpenTofu, Computer Science, Software Engineering, GitLab, API</t>
  </si>
  <si>
    <t>InSync Systems</t>
  </si>
  <si>
    <t>https://ca.linkedin.com/jobs/view/senior-data-engineer-at-insync-systems-3781741349</t>
  </si>
  <si>
    <t>We are looking for a
Senior Data Engineer
for a
12-month contract position, with possible extensions
in
Calgary, Alberta.
Must be legally entitled to work in Canada.
Hybrid schedule, at least 4 days in the office. 8 hours a day, 40 hours a week. It is NOT a remote role.
Responsibilities
You will apply your skills to help engineer data that provides business insights for our company.
Work with various data stakeholders throughout the organization to identify opportunities for leveraging company data that drives business solutions.
Building, fostering, and participating in a data community to connect data producers with data consumers and develop data literacy.
Work with various data stakeholders across the organization in the utilization of a modern data architecture that enables the collection, transformation, storage, modeling, and delivery of data to consumers and practitioners.
Apply data governance practices and procedures in the design and development of data pipelines.
Collaborate with cross-functional teams to design and develop data pipelines for visualization or analytic solutions.
Perform maintenance and support activities for data pipelines.
Support build of big data environments that enable analytics solutions on a variety of big data platforms, including assessing the usefulness of new technologies and advocating for their adoption.
Required Skills and Experience
Undergraduate degree in Computer Science, Engineering, Applied Mathematics, Commerce with a Business Analytics concentration, or related Information Science.
Good knowledge of oil and gas operations.
Familiarity with common oil &amp; gas applications (Well &amp; Land, Subsurface, Production operations, Drilling, Engineering, etc.).
5 - 10+ years of experience in a data related role.
Technical expertise in developing data integrations, logical and physical data models, data mining, and data warehousing.
Proficiency in SQL.
Deep understanding of architectures of traditional data architecture practices (MDM, ODS, data warehousing and other), as well transition to Next-Gen platforms such as Lakehouse Architecture, Cloud, distributed ledgers, etc.
Hands-on experience with various relational and NoSQL database technologies, including SQL Server, DB2, Oracle, HANA, Azure DB, AWS RDS, etc.
Understanding of Data Governance strategy, practices, and procedures to effectively deliver secure, trusted, and high-quality data.
Experience creating and maintaining data pipelines that operate on a variety of sources, such as APIs, FTP sites, cloud-based blob stores, databases (relational and non-relational), unstructured data, etc.
Experience with big data platforms, cloud technologies and server-less environments (such as AWS, Azure, Redshift, EMR, etc.).
Proficiency in one or more of the following data modelling/ data munging/ data management toolsets such as Databricks, Data Virtualization, SQL Server, Streamsets, Azure Synapse, Redshift, Azure Data factory, AWS Glue, Alation Data Catalog, etc.
Proficiency in big data technologies including querying, creating and populating data lakes.
Proficiency in any of the following programming languages, frameworks and technologies: Python, R, open-source databases such as PostgreSQL, MySQL, MongoDB.
Desired Skills and Experience
Proficiency in data analytics and visualization platforms such as Microsoft Power BI or Spotfire.
Proficiency in common machine Learning libraries in Python, Spark, and Deep Learning/AI frameworks.
Please note that while all applications are appreciated,
only candidates selected for interview will be contacted.
InSync Systems Inc.
is a privately-owned boutique Canadian Resourcing and Consulting Services Company that works closely with a range of corporate clients across multiple industries to bring them solutions that effectively address their business needs.
Show more
Show less</t>
  </si>
  <si>
    <t>SQL, Data Integration, Logical and Physical Data Modeling, Data Mining, Data Warehousing, MDM, ODS, Lakehouse Architecture, Cloud, Distributed Ledgers, NoSQL, Data Governance, Data Pipeline Creation and Maintenance, Big Data Platforms, Cloud Technologies, Serverless Environments, Databricks, Data Virtualization, Streamsets, Azure Synapse, Redshift, Azure Data Factory, AWS Glue, Alation Data Catalog, Python, R, PostgreSQL, MySQL, MongoDB, Power BI, Spotfire, Machine Learning Libraries, Spark, Deep Learning, AI</t>
  </si>
  <si>
    <t>Senior Data Analytics Developer (one year contract)</t>
  </si>
  <si>
    <t>ARC Resources Ltd.</t>
  </si>
  <si>
    <t>https://ca.linkedin.com/jobs/view/senior-data-analytics-developer-one-year-contract-at-arc-resources-ltd-3762976469</t>
  </si>
  <si>
    <t>ARC has had an exciting growth story driven by the invaluable contributions of our people, principled business strategy and high-performance culture. Today, we are one of Canada’s largest energy companies with industry-leading environmental, social and governance (ESG) performance and tremendous opportunity on the horizon.
We are proud to play an important role in the development of Canada’s energy resources and recognize that this must be done responsibly. Through innovation, teamwork and a commitment to operational excellence, our people drive our company’s success. From the office to the field, our team of talented professionals work hard each day to safely execute our business and create positive and lasting impacts for our stakeholders.
Since our inception, we have created an environment that has become more than just a workplace.  Our people care about one another, give back in the communities where we live and work, and deliver results. We take pride in what we do and are excited to find our next team member to join our winning team.
We are currently seeking a Senior Data Analytics Developer to play an integral role in building real-time and batch processing data solutions. This position is a one year contract with the potential for extension or conversion to fulltime. The work atmosphere is an open, fast-paced, team environment where the successful candidate will have the opportunity to work independently, but also as part of a close-knit group. The candidate will love technology and enjoy finding ways to embed modern technologies in a sustainable and supportable fashion. Also, a passion to understand business opportunities that will allow the candidate to empower our stakeholders to access and analyze data providing a simple path to data driven business decisions.
RESPONSIBILITIES:
Liaise directly with the business to collect, document, and analyze user requirements and map those business requirements to technical artifacts
Coordinate with the business and internal team resources to plan and execute on projects
Work with our team of senior technical employees to drive continual improvement and optimization of existing solutions and architectural standards
Guide the maintenance and support of all projects and environments of the Operations Data Analytics team
Provide mentorship and assist junior and intermediate resources in their day-to-day activities
Develop real-time and batch processing solutions to ingest operational data and transform it for analytical and reporting purposes
Work with the Asset teams to complete data engineering and advanced analytics projects
Python scripting to manage large data flows using Pyspark within an Azure Databricks environment
SQL scripting including writing complex logic SQL statements, functions, triggers, and stored procedures
Adhere to development standards and protocols including data governance, change management, code review, unit testing, and documentation
Learn and understand the business processes
Design, develop, and improve new and existing artifacts for the Data Analytics portfolio
Collaborate with other developers on each step in the implementation of data engineering projects
Good oral and written communication skills, including ability to communicate complex technical descriptions in terms the business can understand
OUR DEVELOPMENT ENVIRONMENT:
Development environments that use leading edge cloud technologies such as:
Azure Databricks, Azure Data Lake, Azure Stream Analytics, Azure IOT and Event Hubs, Data Lake Storage, Delta Tables, Power BI Premium, Azure DevOps, Azure Data Factory, Azure Synapse Analytics, Azure SQL Server, Azure Analysis Services,
High volumes, high velocity, and high variations of data
A strong software development lifecycle:
One click deployments and upgrades
Delivery of small- and large-scale impactful projects
Strong planning and execution processes
Direct partnerships with dedicated subject matter experts from the business to enable cross domain knowledge transfer
Access to a wide range of business problems with projects for Asset teams such as: Geosciences, Drilling, Completions, Development, Production, and Field
Access to a wide range of technology solutions including real time data ingestion and reporting, traditional batch processing, geospatial data, tabular modelling, Power BI Premium, and events based processing
Collaboration and support with our Advanced Analytics team for AI/ML project activities
A flexible hybrid work schedule
QUALIFICATIONS:
A bachelor's degree in Information Technology, Computer Science, Software Engineering, or any IT and/or Business-related discipline or equivalent work experience
A minimum of 7 years of experience architecting large scale enterprise data solutions, ideally within the oil &amp; gas industry
Proven work experience building and deploying data engineering pipelines leveraging cloud technologies (Databricks, Azure, AWS, GCP), preferably using Azure
Experience developing secure solutions by limiting access with Azure Active Directory, leveraging identity management through service principles and group memberships
Solid software engineering background and strong comprehension of data structures and algorithms
Proficiency with Python, SQL, and Spark SQL is required
Good understanding of Lambda and Delta architectures for batch and real-time data processing
Experience in developing dashboards and reports through tools like Spotfire and Power BI
Experience working with semi-structured and unstructured databases, and with unit testing and continuous integration
Proven ability to stay current with industry trends and implement innovative solutions to existing solutions and architectural standards
A passion to continuously seek out and investigate new and emerging technologies
We thank you for your interest in ARC Resources Ltd. however, only those candidates selected for an interview will be contacted.
Show more
Show less</t>
  </si>
  <si>
    <t>SQL, Python, Spark SQL, Data engineering, Data analytics, Azure Databricks, Azure Data Lake, Azure Stream Analytics, Azure IOT, Event Hubs, Data Lake Storage, Delta Tables, Power BI Premium, Azure DevOps, Azure Data Factory, Azure Synapse Analytics, Azure SQL Server, Azure Analysis Services, Lambda architecture, Delta architecture, Spotfire, Power BI, Unit testing, Continuous integration, AI, ML</t>
  </si>
  <si>
    <t>Senior Data Analytics Specialist</t>
  </si>
  <si>
    <t>Cadeon Inc.</t>
  </si>
  <si>
    <t>https://ca.linkedin.com/jobs/view/senior-data-analytics-specialist-at-cadeon-inc-3641926196</t>
  </si>
  <si>
    <t>Are you in the top 10% in the Analytics field? If so, here is your chance to prove it.
Cadeon Inc
. is the Trusted Authority on turning Information into money. We equip our clients to leverage their information which enables them to become highly efficient companies. We are seeking senior, like-minded, dynamic, focused, and creative individuals to join our growing team as we expand our workforce in our Calgary headquarters.
Cadeon Inc
. is seeking a
Senior
Data Analytics Specialist
to support the design, development, and delivery of business analytics capabilities using tools like Tibco Spotfire, PowerBI, Tableau, etc.
This is a client-facing role; some of the main duties include working with business users to develop complex data mining 'analyses' , deploy, and train new users on the use of analytics and data mining tools. The role may also involve developing complex visualizations.
Required Skills
At least 3+ years of development experience with TIBCO Spotfire
Experience in data analysis and data mining
Working knowledge in Tibco Spotfire technology specifically Spotfire Analyst &amp; Consumer
Working knowledge of all graphical visualizations in Spotfire Professional
Working knowledge of key Spotfire capabilities (filtering scheme, Data on demand, property controls)
Ability to build data visualizations with complex calculations/functions
Working knowledge on using Information Designer, building Information links, elements, filters, joins, prompts, and prompt groups
Working knowledge of performance management concepts in Spotfire
Experience with Spotfire administration activities (User/group, library, server management etc.)
Experience using the Spotfire developer API.
Must have a working knowledge of how to migrate code across environments (Dev QA PROD)
Experience with Oracle and SQL Server Databases. Strong conceptual understanding of relational database systems and strong SQL skills
Able to independently design, visualize and implement data visualization solutions using data visualization best practices (i.e. Stephen Few).
Strong ability to understand analytic specifications, translate specifications into visualizations and/or underlying code.
Strong ability to develop meaningful, repeatable and consistent quality checks throughout the development process.
Nice To Have's
Experience with BI / Analytics tools such as Power BI, Tableau, Qlikview, etc.
Skilled in data modeling and working knowledge of statistics
IronPython, Java development experience
Degree in Mathematics, Finance, Computer Science, Engineering or equivalent
Experience in Business Intelligence
Experience in automation
Experience in Oil &amp; Gas Upstream, Midstream and/or Downstream business
Experience in Finance or working with financial data
Client Facing Skill-set
Experience in working both independently, and in a team-oriented, cross-functional collaborative environment is essential
Ability to effectively prioritize and execute tasks in a fast-paced environment
Must have strong communication skills as this candidate will interface with the business clients directly
Able to actively address business requests, clearly communicate commitments, issues, completion, dates and provides meaningful status to project stakeholders
Must have excellent presentation skills, strong written and effective verbal communication skills
Ability to build relationships and work effectively with both technical and non-technical colleagues at all levels
Strong analytical/problem-solving skills with the ability to plan, prioritize and execute in a fast/ high-pressured environment
Ability to work independently and under minimal supervision while demonstrating strong self-management and self-organization skills
Close attention to detail; commitment to accuracy
Upstream, Midstream, or Downstream Oil and Gas domain knowledge would be a strong advantage
Our employees are considered the most valued part of our organization. We demonstrate this commitment to our employees by offering a competitive salary and a comprehensive employee benefits package.
"Data Analytics Developer"
Show more
Show less</t>
  </si>
  <si>
    <t>Tibco Spotfire, PowerBI, Tableau, Data mining, Data visualization, SQL, Oracle, Relational databases, Information Designer, Spotfire Analyst &amp; Consumer, Spotfire Professional, Spotfire Developer API, Business Intelligence, Automation, Data modeling, Statistics, IronPython, Java, ClientFacing Skillset, Presentation skills, Communication skills, Analytical skills, Problemsolving skills, Selfmanagement skills, Selforganization skills, Attention to detail, Accuracy, Oil and Gas domain knowledge</t>
  </si>
  <si>
    <t>https://ca.linkedin.com/jobs/view/sr-performance-data-analyst-at-oil-and-gas-job-search-ltd-3769133474</t>
  </si>
  <si>
    <t>Airswift is seeking a Sr. Performance Data Analyst
to work with one of our clients in the oil and gas industry in Calgary, AB, on a 12-month contract.
As a senior role, the job requires a degree of influence, mentorship, coaching and guidance to our lesser experienced team members. In addition, the role requires collaboration cross functionally while demonstrating an ability to effectively communicate and influence decision making.
This position requires the ideal candidate to be able to provide strong governance over the finance business processes at the individual manufacturing sites while supporting key business function stakeholders in collecting, consolidating, and reporting on key financial KPIs and performance metrics. An essential part of the role is to maintain networks within the broader downstream operational teams, finance teams and performance networks.
The position requires an ability to identify, plan and implement key improvement initiatives in Finance to improve analysis quality, reduce reporting redundancies, increase productivity and improve cycle time resulting in significant business. The ideal candidate should be able to help the organization identify opportunities for improvement by analyzing data and conducting research.
Job Description And Key Deliverables
Strong business analysis skills: a. Business process improvements (Striving towards standardization and simplification in the reporting cycles) b. Support the delivery of various transformational improvement initiatives for Cenovus, Finance and Downstream. c. Actively participate and often lead the manufacturing Finance Modernization &amp; digital initiatives. d. Conduct wide-ranging business analysis in identifying and documenting requirements across our key manufacturing finance business processes.
Strong Data analytical Skills: a. Develop actionable data models and data wrangling processes by integrating data extraction considerations into business solutions b. Analyze data to identify trends, patterns, and insights that inform business process improvements and efficiencies across manufacturing financial reporting. c. Communicate effectively with all stakeholder in ensuring transparent and clear understanding of financial reporting as well as simple and easy to understand reporting visualizations. d. Support back-end data models in Power BI and Spotfire to ensure stability in digital analytical reporting tools e. Support designing financial data model using SQL and DAX coding to help drive decision making and improve business performance transparency.
Project Management skills: a. Actively engage and project manage large financial modernization initiatives. b. Actively seek opportunities of deploying AI and digital analytics in various facets of financial reporting (i.e. data wrangling, data modelling, data gathering etc.)
Technical Skills
Bachelors degree in Computer Science, Finance, Engineering
CPA/MBA considered an asset
Advanced knowledge in Power BI, SQL and other digital analytics software (Required)
SAP Knowledge considered an asset
Hands-on experience building complex Power BI reports using various data sources and data integrations
Proficiency in creation of reporting data visualization solution and experience in building technical and process documentation requirements.
Excellent oral and written communication skills in order to work collaboratively various stakeholders across the organization
Show more
Show less</t>
  </si>
  <si>
    <t>Business Analysis, Data Analytics, Power BI, Spotfire, SQL, DAX, Project Management, Artificial Intelligence, Digital Analytics, Data Extraction, Data Wrangling, Data Visualization, Reporting, Financial Data Modeling, SAP</t>
  </si>
  <si>
    <t>Senior QA Analyst, Data Delivery</t>
  </si>
  <si>
    <t>Alberta Investment Management Corporation (AIMCo)</t>
  </si>
  <si>
    <t>https://ca.linkedin.com/jobs/view/senior-qa-analyst-data-delivery-at-alberta-investment-management-corporation-aimco-3765626812</t>
  </si>
  <si>
    <t>DEPARTMENT:
Data Management
CLOSING DATE:
December 7, 2023
Opportunity
Get ready to supercharge your career! We're on the hunt for an electrifying Senior QA Analyst for Data Delivery to join our team at AIMCo. This isn't just any role – it's a game-changer. You'll be the gatekeeper of accuracy, reliability, and timeliness in our data delivery processes, ensuring that our organization is always one step ahead.
As a Senior QA Analyst, you'll be at the heart of our operations, working closely with dynamic cross-functional teams to implement and maintain cutting-edge quality assurance practices for our data products. Your role will be vital in ensuring that our data consistently meets business requirements and standards, shaping the very backbone of our operations.
Imagine being the catalyst for excellence, ensuring every piece of data we deliver is a cog in a well-oiled machine. You'll be the one who ensures that our data isn't just accurate - it's AIMCo accurate.
If you're ready to step into a role where your contribution makes a significant impact, where every day brings new challenges and opportunities, then we'd love to hear from you.
Responsibilities:
Quality Assurance
Develop and implement testing strategies for data products delivery processes, including data extraction, transformation, and loading (ETL) workflows.
Conduct thorough testing of data pipelines to identify and address data quality issues, ensuring adherence to data governance and security standards.
​
Test Planning and Execution
Collaborate with data developers, data scientists, and other stakeholders to understand data requirements and develop comprehensive test plans.
Execute test cases to validate data products development including data transformations, integrations, and ensure data accuracy throughout the delivery process.
Serve as a business resource for specified project teams and participate in design and technical reviews
Automation
Design, implement, and maintain automated testing frameworks for data pipelines to enhance testing efficiency and coverage.
Continuously improve and optimize automated test scripts to keep pace with evolving data delivery requirements.
Data Monitoring
Establish and maintain monitoring processes to proactively identify and address data quality issues in real-time.
Work with relevant teams to implement alerts and notifications for data anomalies and discrepancies.
Collaboration
Collaborate with cross-functional teams to understand business use cases and data requirements, ensuring alignment with data delivery objectives.
Work closely with data analysts, data developers and data architects to implement best practices for data quality and delivery.
Documentation
Create and maintain comprehensive documentation of test plans, test cases, and test results.
Document and communicate data quality issues, resolutions, and improvements to relevant stakeholders.
Our Ideal Candidate Qualifications:
Bachelor’s degree in Computer Science, Information Technology, or a related field.
Formal training and/or accreditation in data management is preferred.
Formal training and/or accreditation in IT service management is preferred.
Proven experience as a Quality Engineer or similar role, with a focus on data quality and data delivery. Typically requires 4-5 years of experience in Quality Assurance, testing and software development (or a combination of each)
Strong understanding of ETL processes, data warehousing, and data integration concepts.
Proficiency in scripting and programming languages (e.g., SQL, Python) for test automation.
Strong experience in CICD tools and technologies such as source code control, build and deployment, and testing.
Well-versed in all testing methodologies (for example white vs. black box test work, system vs. functional)
Experienced with DevOps best practices and culture.
Familiarity with data quality tools and techniques.
Excellent analytical and problem-solving skills.
Strong communication and collaboration skills.
Experience with big data technologies (e.g., Hadoop, Spark) is preferred.
Familiarity with various methodologies, frameworks, and technologies relevant to data management including data quality and data governance.
Knowledge of data governance and compliance standards.
Demonstrate high degree of flexibility and adaption to a high-volume, fast-paced, ever-changing environment.
Experience with Azure DevOps, Databricks, and DBT
ISTQB certification considered an asset
Investment industry experience typically supplemented with business specific training (CFA, CSC, etc.) are considered an asset
Demonstrates a strong commitment to AIMCo’s core values of excellence, transparency, humility, integrity, and collaboration, and inspiring the same in others.
Success Measure:
Strong understanding of the asset management business and data
Strong understanding of AIMCo's Modern Data Platform Architecture and Data Product Delivery Lifecycle Data test practice is established and documented
Build Test Plans and Test Cases for the data modernization projects
Note
: The application deadline for this position is 11:59 PM MT December 7, 2023
Next Steps
We are excited to meet you. Please submit your resume or CV to be considered for this opportunity. Applications are being reviewed on a rolling basis and we will be in touch with any questions.
Final candidates will be asked to undergo a security screening, which includes a credit bureau and a criminal record investigation, the results of which must be acceptable to AIMCo.
ALERT - Be on the lookout for AIMCo career opportunities advertised through third parties that request an application fee or too much information. To verify, all opportunities are posted on aimco.ca/jobs
Just like our investments, our international team is stronger when we are diversified. At AIMCo, we draw upon the differences in who we are, where we come from, and the way we think to foster sophisticated solutions for Albertans. Doing business the right way means building an equitable organization inclusive of all races, genders, ages, abilities, religions, neurodiversity, identities, and lived experiences. Simply put, when you can show up as your authentic self every day, you and your team can truly thrive — all in service of our clients and their beneficiaries.
Show more
Show less</t>
  </si>
  <si>
    <t>SQL, Python, ETL, Data Warehousing, Data Integration, CICD, DevOps, Azure DevOps, Databricks, DBT, ISTQB, CFA, CSC, Data Governance, Data Quality, Data Delivery, Test Automation, Test Planning, Test Execution, Data Monitoring, Data Analysis, Problem Solving, Communication, Collaboration, Flexibility, Adaptability, Data Modernization, Data Product Delivery Lifecycle</t>
  </si>
  <si>
    <t>https://www.linkedin.com/jobs/view/senior-data-engineer-at-kforce-inc-3780636013</t>
  </si>
  <si>
    <t>Waterford</t>
  </si>
  <si>
    <t>Responsibilities
Kforce has a client in Milwaukee, WI that is seeking a Senior Data Engineer who will focus on quality engineering best practices to meet and exceed internal and external client expectations. In this position, you will analyze, design, develop, test and document solutions supporting data integration, performance tuning, and data modeling to drive organization growth objectives. The Senior Data Engineer will define the standards for data architecture, platform architecture, and data quality and governance. This role is responsible for ensuring that the function is aligned with the overall organization and continuously works to meet critical service levels in access, delivery and security. Essential Responsibilities:
Co-architect organization's next gen cloud data analytics platform
Increase operating efficiency and adapt to new requirements
Monitor and maintain the health of solutions generated
Support and enhance our data-ops practices
Provide task breakdowns, identify dependencies, and provide effort estimates
Model data warehouse entities in Erwin
Build data transformation pipelines with Data Build Tools (DBT)
Evaluate the latest technology trends and develop proof-of-concept prototypes that align with company's opportunities
Develop positive relationships with clients, stakeholders, and internal teams
Understand business goals, drivers, context, and processes to suggest technology solutions that improve the organization
Work collaboratively on creative solutions with engineers, product managers, and analysts in an agile like environment
Perform, design, and code reviews
Perform other position-related duties as assigned
Requirements
Bachelor's degree in Computer Engineering, Computer Science, Data Science, or related field
8+ years of experience working with data modeling, architecture and engineering
2+ years of experience designing and implementing data warehouses in Snowflake
Experience with all core software development activities, including requirements gathering, design, construction, and testing
Experience performing data transformation using DBT
Experience working with DQ products such as Monte Carlo, BigEye, or Great Expectations
Experience with Azure DevOps (Repos, Pipelines, Boards, Wiki, Test Plans)
Experience with formal software development methodologies including Software Development Life Cycle (SDLC), Agile or SCRUM
Experience building high-performance and highly reliable data pipelines
Experience Knowledge of data warehouse design patterns (star schema, data vault)
Experience building dashboards with business integrations tools
Knowledge of DataOps
with cloud-based compute, storage, integration and security patterns
Knowledge and understanding of RESTful APIs
Knowledge of current data engineering trends, best practices, and standards
Knowledge of SQL and Python
Ability to work in a collaborative environment
Ability to facilitate evaluation of technologies and achieve consensus on technical standards and solutions among a diverse group of information technology professionals
Ability to work in an organization driven by continuous improvement or with equivalent focus on process improvement
Ability to manage multiple, competing priorities and attain the best possible outcomes for the organization
Excellent verbal and written communication and effective listening skills
Preferred
SnowPro Advanced certification
DBT Analytical Engineer certification
Experience in delivering an end-to-end data analytics platform using modern data stack components
Experience with AI/ML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$130,000 - $140,000 per year
Show more
Show less</t>
  </si>
  <si>
    <t>Snowflake, DBT (Data Build Tools), Erwin, Azure DevOps (Repos Pipelines Boards Wiki Test Plans), Monte Carlo, Great Expectations, BigEye, SnowPro Advanced certification, DBT Analytical Engineer certification, DataOps, Agile, SCRUM, RESTful APIs, SQL, Python, Data modeling, Data architecture, Data engineering, Data transformation, Data quality, Data governance, Cloud computing, Data analytics, Data integration, Data warehousing, Data pipelines, Machine learning, Artificial intelligence</t>
  </si>
  <si>
    <t>Product Information Management (PIM ) Data Analyst</t>
  </si>
  <si>
    <t>nVent</t>
  </si>
  <si>
    <t>New Berlin, WI</t>
  </si>
  <si>
    <t>https://www.linkedin.com/jobs/view/product-information-management-pim-data-analyst-at-nvent-3734113949</t>
  </si>
  <si>
    <t>We’re looking for people who put their innovation to work to advance our success – and their own. Join an organization that ensures a more secure world through connecting and protecting our customers with inventive electrical solutions.
What You Will Experience In This Position
Product Data Management
Gather, input, analyze, reconcile and organize commercial product data in product information management (PIM) systems from a variety of sources and stakeholders
Be the owner and point person in the business segment for product data by being the lead for data enrichment, syndication support and day-to-day management
Subject Matter Expert for all data that goes into the product catalog, including bulk data import, export, cleansing and reorganization
Assist with digital and web activities to promote nVent’s products and ongoing campaigns, including working with these content management system (CMS) platforms: Acquia/Drupal, SiteCore and Salesforce
Partner with the new product introduction team to ensure all new products have required product data and available for data syndication at least three weeks before launch date
Work closely with the translation process owner and external translation vendor to execute the translation of product data
Collaborate with cross-functional teams responsible for commercial product data, defining business requirements and applying them to established standard
Process Improvement and Standardization
Drive the implementation of nVent’s commercial data strategy and act as an agent of change
Apply detailed rules and requirements around product data, and contribute to the development and enforcement of governance standards
Be a change agent in the process improvement and template standardization efforts across the business segment and digital platform teams
Customer/External Use of Product Data
Ensure and encourage key partners and customer to utilize our product data
Conduct routine validations on partners websites and marketing collateral for syndication
You Have
Ideally 3+ years of relevant experience in digital marketing, information services, customer service, data analytics or a similar field
Experience with a product information management (PIM) system
Experience with content management systems (CMS) or similar digital content management activities is a must. Experience and knowledge with Acquia/Drupal, SiteCore is preferred
Experience working with cross-functional teams such as Product Management, Marketing, Engineering and/or IT
Experience working with external entities such as data pools, sales agents, distributors or customers
We Have
A dynamic global reach with diverse operations around the world that will stretch your abilities, provide plentiful career opportunities, and allow you to make an impact every day
At nVent, we connect and protect a more sustainable and electrified world with inventive electrical solutions. We’re a nearly $3 billion high-performance electrical company with a dedicated team of 10,000+ people at more than 130 sites around the world. Our solutions deliver value to industrial, commercial, residential, energy and infrastructure customers, providing mission critical solutions that improve performance, lower costs and reduce downtime.
We design, manufacture, market, install and service high-performance products and solutions that connect and protect mission critical equipment, buildings and essential processes. Our robust portfolio of leading electrical product brands dates back more than 100 years and includes nVent CADDY, ERICO, HOFFMAN, RAYCHEM, SCHROFF and TRACER.
Commitment to strengthen communities where our employees live and work
We encourage and support the philanthropic activities of our employees worldwide
Through our nVent in Action matching program, we provide funds to nonprofit and educational organizations where our employees volunteer or donate money
Core values that shape our culture and drive us to deliver the best for our employees and our customers. We’re known for being:
Innovative &amp; adaptable
Dedicated to absolute integrity
Focused on the customer first
Respectful and team oriented
Optimistic and energizing
Accountable for performance
Benefits to support the lives of our employees
At nVent, we connect and protect our customers with inventive electrical solutions. People are our most valuable asset. Inclusion and diversity means that we celebrate and encourage each other’s authenticity because we understand that uniqueness sparks growth.
#INDISC
Show more
Show less</t>
  </si>
  <si>
    <t>Product Data Management, PIM, CMS, Acquia/Drupal, SiteCore, Salesforce, Translation, Process Improvement, Standardization, Customer/External Use of Product Data, Data Analytics, Crossfunctional Teams, External Entities</t>
  </si>
  <si>
    <t>Data Developer - Onsite</t>
  </si>
  <si>
    <t>Generac Power Systems</t>
  </si>
  <si>
    <t>Waukesha, WI</t>
  </si>
  <si>
    <t>https://www.linkedin.com/jobs/view/data-developer-onsite-at-generac-power-systems-3762677298</t>
  </si>
  <si>
    <t>Company
Generac Power Systems
Name
Data Developer
Req #
63734
Employment Type
Full Time
Shift
1st
It’s a challenge and an invitation. Most importantly, it’s an opportunity to join an industry leader that’s shaping the market and investing in its people, along with new growth and technologies. Our rapid growth equals rapid career advancement opportunities for those who want to be challenged and enjoy a fast-paced, high-performance culture. We focus on personal and professional development; encourage learning on the job and being a supportive team member; and hope each day of work brings purpose and pride.
The Data Developer is responsible for expanding and optimizing our data and data pipeline architecture as well as optimizing data flow and collection for cross functional teams. This position will optimize and build data systems as well as support software developers, data analysts and data scientists on data initiatives to ensure optimal data delivery architecture that is consistent throughout ongoing projects. They must be self-directed and comfortable supporting the data needs of multiple teams, systems and products. The right candidate will be excited by the prospect of optimizing our data architecture to support our next generation of products and data initiatives.
This position is onsite at our headquarters in Waukesha, WI.
Essential Duties and Responsbilities:
Create and maintain optimal data pipeline architectures
Build the infrastructure required for optimal extraction, transformation, and loading of data from a wide variety of data sources using SQL and Azure ‘big data’ technologies.
Build analytics tools that utilize the data pipeline to provide actionable insights into customer acquisition, operational efficiency and other key business performance metrics.
Assemble large, complex data sets that meet functional / non-functional business requirements.
Build processes supporting data transformation, data structures, metadata, dependency and workload management.
Work with stakeholders including the Executive, Product, Data and Design teams to assist with data-related technical issues and support their data infrastructure needs.
Work with data and analytics experts to strive for greater functionality in our data systems.
Create data tools for analytics and data scientist team members that assist them in building and optimizing our product into an innovative industry leader.
Identify, design, and implement internal process improvements: automating manual processes, optimizing data delivery, re-designing infrastructure for greater scalability, etc.
Identify, design, and implement designs to keep our global data separated and secure across national boundaries.
Minimum Qualifications:
Bachelor degree in Computer Science or equivalent experience
5 years of experience in a Data Engineer or Data Developer role
3 years of experience in building and optimizing ‘big data’ data pipelines, architectures and data sets
Preferred Qualifications:
Production experience using cloud based big data tools
Production experience with multiple SQL databases, such as SQL Server, Oracle, Progress, etc
Production experience with one or more non-SQL databases, such as CosmosDB, DynamoDB, Cassandra, or MongoDB
3+ years with object oriented/object function development languages such as C#, Python, Java, Javascript, etc
Knowledge, Skills and Abilities:
Experience with big data tools such as Azure Data Bricks, Azure Synapse, etc.
Experience with data pipeline and workflow management tools such as Azure Data FactorExperience performing root cause analysis on internal and external data and processes to answer specific business questions and identify opportunities for improvement
Experience with devops practices, CI/CD concepts, cloud infrastructure and resources
Strong analytic skills related to working with both structured and unstructured datasets
Experience manipulating, processing and extracting value from large disconnected datasets
Working knowledge of message queuing, stream processing, and highly scalable ‘big data’ data stores.
Strong project management and organizational skills
Experience supporting and working with cross-functional teams in a dynamic environment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pounds. Specific conditions of this job include are typical of frequent and continuous computer-based work requiring periods of sitting, close vision and ability to adjust focus. Occasional travel.
Benefits:
We are an inclusive company that celebrates differences and keeps equity and respect at the forefront.
Competitive Benefits: Health, Dental, Vision, &amp; 401k
401 (k) retirement savings plans with company match
Medical support programs: Maternity, Diabetes, Treatment Decision Support and more
Work-life benefits: PTO and Holidays
To be considered an official applicant, please apply directly on our company website:
https://generacta.avature.net/careers/JobDetail/Waukesha-Wisconsin-United-States-Data-Developer/11422
“We are an equal opportunity employer and all qualified applicants will receive consideration for employment without regard to race, color, religion, sex, national origin, disability status, protected veteran status, or any other characteristic protected by law.”
Show more
Show less</t>
  </si>
  <si>
    <t>Data Pipeline Architecture, SQL, Big Data Technologies, Data Analytics, Data Structures, Metadata, Dependency Management, Workload Management, Data Governance, Cloud Infrastructure, Machine Learning, Python, Java, C#, JavaScript, Azure Data Bricks, Azure Synapse, Data Factory, Stream Processing, Message Queuing, DevOps Practices, CI/CD Concepts, Software Development, Data Scientist, Business Analyst</t>
  </si>
  <si>
    <t>https://www.linkedin.com/jobs/view/sr-data-engineer-at-inspyr-solutions-3779671961</t>
  </si>
  <si>
    <t>Title:
Senior Data Engineer
Location:
Milwaukee, WI (Can be fully remote)
Duration:
Direct Hire
Compensation:
$125,000 - $135,000
Work Requirements:
US Citizen, GC Holders or Authorized to Work in the U.S.
Summary
The Senior Data Engineer will focus on quality engineering best practices to meet and exceed internal and external client expectations. In this position, you will analyze, design, develop, test and document solutions supporting data integration, performance tuning, and data modeling to drive organization growth objectives. The Senior Data Engineer will define the standards for data architecture, platform architecture, and data quality and governance. This role is responsible for ensuring that the function is aligned with the overall organization and continuously works to meet critical service levels in access, delivery and security.
Your Contributions
Co-architect next-generation cloud data analytics platform.
Increase operating efficiency and adapt to new requirements.
Monitor and maintain the health of solutions generated.
Support and enhance our data-ops practices.
Provide task breakdowns, identify dependencies, and provide effort estimates.
Model data warehouse entities in Erwin.
Build data transformation pipelines with Data Build Tools (DBT).
Evaluate the latest technology trends and develop proof-of-concept prototypes that align with company opportunities.
Develop positive relationships with clients, stakeholders, and internal teams.
Understand business goals, drivers, context, and processes to suggest technology solutions that improve the organization.
Work collaboratively on creative solutions with engineers, product managers, and analysts in an agile like environment.
Perform, design, and code reviews.
Perform other position-related duties as assigned.
Requirements:
Bachelor's degree in computer engineering, computer science, data science, or related field
Two years or more experience designing and implementing data warehouses in Snowflake
Eight years or more experience working with data modeling, architecture and engineering
Experience with all core software development activities, including requirements gathering, design, construction, and testing
Experience performing data transformation using DBT
Experience working with DQ products such as Monte Carlo, BigEye, or Great Expectations
Experience with Azure DevOps (Repos, Pipelines, Boards, Wiki, Test Plans)
Experience with formal software development methodologies including Software Development Life Cycle (SDLC), Agile or SCRUM
Experience building high-performance and highly reliable data pipelines
Experience Knowledge of data warehouse design patterns (star schema, data vault)
Experience building dashboards with business integrations tools
Knowledge of DataOps with cloud-based compute, storage, integration and security patterns
Knowledge and understanding of RESTful APIs
Knowledge of current data engineering trends, best practices, and standards
Knowledge of SQL and Python
Ability to work in a collaborative environment
Ability to facilitate evaluation of technologies and achieve consensus on technical standards and solutions among a diverse group of information technology professionals
Ability to work in an organization driven by continuous improvement or with equivalent focus on process improvement
Ability to manage multiple, competing priorities and attain the best possible outcomes for the organization
Excellent verbal and written communication and effective listening skills
Preferred Requirements:
Experience in delivering an end-to-end data analytics platform using modern data stack components
Experience with AI/ML
SnowPro Advanced Certification
DBT Analytical Engineer Certification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</si>
  <si>
    <t>https://www.linkedin.com/jobs/view/sr-data-engineer-at-nesco-resource-3760883755</t>
  </si>
  <si>
    <t>Unlock Your Potential as a Senior Data Engineer!
Join our team and play a pivotal role in shaping the future of our data engineering practices. As a Senior Data Engineer, you will focus on implementing quality engineering best practices to exceed both internal and external client expectations. Your daily activities will include co-architecting a next-generation cloud data analytics platform, optimizing operating efficiency, and supporting data-ops practices. This role will also involve modeling data warehouse entities, building data transformation pipelines, and evaluating emerging technology trends.
What You Get To Do Every Day
Innovate the Future: Co-architect a cutting-edge cloud data analytics platform, contributing to the organization's growth objectives.
Efficiency Enhancement: Increase operating efficiency and adapt solutions to meet evolving requirements, ensuring continuous alignment with critical service levels in access, delivery, and security.
Health Monitoring: Monitor and maintain the health of solutions generated, providing proactive support to uphold data integrity.
Data-Ops Support: Support and enhance data-ops practices, ensuring a seamless integration of data operations into our engineering workflows.
Collaboration Champion: Collaborate with cross-functional teams, breaking down tasks, identifying dependencies, and providing effort estimates for efficient project planning.
Technology Exploration: Evaluate the latest technology trends, developing proof-of-concept prototypes to stay at the forefront of data engineering innovation.
Client Engagement: Build positive relationships with clients, stakeholders, and internal teams, understanding business goals to suggest technology solutions that drive organizational improvement.
Creative Solutions: Work collaboratively on creative solutions in an agile environment, engaging with engineers, product managers, and analysts.
Continuous Improvement: Embrace a culture of continuous improvement, conducting design and code reviews to ensure the highest standards.
What You Need To Have
Education: Bachelor's degree in computer engineering, computer science, data science, or a related field.
Experience: Two or more years designing and implementing data warehouses in Snowflake, eight or more years in data modeling, architecture, and engineering.
Technical Proficiency: Experience with core software development activities, data transformation using DBT, DQ products like Monte Carlo, BigEye, or Great Expectations, Azure DevOps, and formal software development methodologies (SDLC, Agile, SCRUM).
Data Insights: Knowledge of data warehouse design patterns, building dashboards, DataOps, cloud-based compute, storage, integration, and security patterns, RESTful APIs, SQL, and Python.
Collaborative Skills: Ability to work collaboratively in a diverse environment and manage multiple priorities effectively.
Communication Skills: Excellent verbal and written communication, effective listening skills.
We'd Love To See
Experience delivering an end-to-end data analytics platform with modern data stack components.
AI/Client experience, SnowPro Advanced Certification, and DBT Analytical Engineer Certification.
Ready to shape the future of data engineering? Apply now and be part of our innovative journey!
PRO113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</si>
  <si>
    <t>Kelly</t>
  </si>
  <si>
    <t>Wauwatosa, WI</t>
  </si>
  <si>
    <t>https://www.linkedin.com/jobs/view/data-analyst-i-at-kelly-3623071871</t>
  </si>
  <si>
    <t>Data Analyst I ****100% REMOTE***** Kelly Services top client is seeking a
Data Analyst I*
Job Description/Responsibilities:*
Translate business problems into technical requirements and reporting solutions
Responsible for using multiple sources of data to create ad-hoc analyses and reports
Build data validation tests and exception workflows to ensure data integrity
Maintain data and reporting solutions; perform troubleshooting as needed
Learn and apply new tools, technologies and techniques to analytics and reporting solutions
Type: Contract W2 PAY *
Pay Range: $25.00-$35.00 p/h: $negotiable/hr.*
Qualifications:*
Proficiency in writing SQL queries
Strong analytical skills
Intellectual curiosity and passion for solving problems using technology
Collaborative, solution focused and act with a sense of urgency
Proficiency in one or more data visualization and reporting tools: Power BI, OBIEE, Spotfire, Tableau, DOMO, or similar tool
2 or more years of experience working in an analyst or similar role
Preferred Qualifications:*
Previous work experience with one or more of the following: C#, .NET, Python, PowerShell
Knowledge of data modeling techniques and tools
Knowledge of relational databases and ETL principles ****PLEASE SUBMIT YOUR RESUME AND SOMEONE WILL CONTACT YOU FURTHER**** Apply Today!
#P2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[here](https://www.mykelly.com/help-support-working-with-kelly-us/#Benefits) for more information on benefits and perks that may be available to you as a member of the Kelly Talent Community. You should know:
Your safety matters! Visit the [COVID-19 Resource Center](https://www.mykelly.com/covid-19-resource-center) for the latest information, policies, and frequently asked questions. Why Kelly® Technology?
Looking to put your tech expertise to work on today’s most intriguing, innovative, and high-visibility projects? By partnering with Kelly Technology, you’ll gain direct connections to top companies around the globe. Our team creates expert talent solutions to solve the world’s most critical challenges. In a world where change is the only constant, our extensive network of industry relationships and IT market expertise help you take your skills exactly where you want to go. We’re here to help you gain experience, make an impact, and grow your tech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Show more
Show less</t>
  </si>
  <si>
    <t>SQL, Power BI, OBIEE, Spotfire, Tableau, DOMO, C#, .NET, Python, PowerShell, Data modeling, Relational databases, ETL</t>
  </si>
  <si>
    <t>Progress OpenEdge Data Conversion Engineer</t>
  </si>
  <si>
    <t>Fiserv</t>
  </si>
  <si>
    <t>https://www.linkedin.com/jobs/view/progress-openedge-data-conversion-engineer-at-fiserv-3752310024</t>
  </si>
  <si>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*This position will be performed onsite in our downtown Milwaukee, WI or Lincoln, NE office. After 90 days, Fridays can be worked remotely*
What does a successful
Progress OpenEdge Data Conversion Engineer
do at Fiserv?
The Precision Conversions group is a highly skilled, dedicated team that performs data conversions and technical support to clients moving from one core platform to the Precision core platform. Our group creates a variety of programs existing at different levels of complexity as well as functionality. This position will analyze and convert financial data from 3rd party applications to our Fiserv Precision platform. You will work closely with an internal installation team and client personnel to gather needed artifacts to convert the data to our Fiserv Precision platform. During the project timeline, the programmers, analysts, and implementation teams are paired tightly with our clients to meet a successful go live date
.
You will work closely with other team members to resolve questions of program intent, output requirements and input data use.
What you will do:
Review prior processor data and work with business analysts to create data conversion programs from prior core servicer to the Precision banking core platform
Evaluate client and business analyst custom requests for data manipulation
Review current internal processes and procedures seeking efficiencies and quality improvement
Work with a project team comprised of programmers, business analysts, implementation specialists, project managers, and clients to meet a targeted go live date
Other job duties and responsibilities as assigned
What you will need to have:
Minimum of 2 years of SQL programming experience (or Progress 4GL programming)
Understanding of data conversion processes within a financial environment
Financial industry experience
2 year minimum degree in Computer Science, Business, Math, Finance or Management Information Systems or equivalent experience.
Dedication to quality and high-level customer satisfaction
Weekend work is required for the live event, approximately 6 weekends per year.
What would be great to have:
Progress 4GL (OpenEdge) programming is highly desired
Detail oriented, good communication skills and good team player
Financial industry experience desired
Experience in AIX/UNIX
Show more
Show less</t>
  </si>
  <si>
    <t>SQL programming, Data conversion, Financial data conversion, Data manipulation, AIX/UNIX, Progress 4GL (OpenEdge) programming, Precision core platform, Project management, Communication skills, Teamwork</t>
  </si>
  <si>
    <t>Healthcare Data Analyst (MedInsight - Milwaukee Office)</t>
  </si>
  <si>
    <t>Brookfield, WI</t>
  </si>
  <si>
    <t>https://www.linkedin.com/jobs/view/healthcare-data-analyst-medinsight-milwaukee-office-at-milliman-3732806805</t>
  </si>
  <si>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The MedInsight team develops an industry-leading data warehouse and analytics suite for major healthcare companies including insurers, providers, and public entities. We are a tech healthcare data company transforming how the industry understands and consumes healthcare data. We are accelerating and looking for a Healthcare Data Analyst to join our team. This position focuses on healthcare data profiling and analysis tasks that require quantitative reasoning skills, knowledge of tools and technologies used in data analysis, and an interest in the US healthcare industry. This position will be located in our Milwaukee office. This person’s primary duty will be to work with our consultants and healthcare analytics team by researching healthcare analytics inquiries, onboarding new data sources and supporting daily operations of the MedInsight business intelligence solution.
Primary Responsibilities
Import and interpret source data
Scrub, clean and validate data
Prepare input files for 3rd party data processing
Analyze data results and make changes if needed, before presenting data to data analysts, project managers, and internal consultants.
Assist with system documentation and research
Preferred Skills And Experience
Candidates must be team players with excellent interpersonal skills. They must also have some experience/ familiarity with data analysis using large data sets. Experience with healthcare datasets is a significant plus.
Education/experience
Bachelor's degree in data analytics or data science
Education/ experience with quantitative analysis, statistics, and/or data science.
Skills
Experience coding in SQL or similar language
Strong analytical ability
Microsoft Excel
Effective oral and written communication
Punctual and reliable
Team player with positive and energetic attitude
Compensation and Location:
The salary range is $50,000 to $75,000, depending on a combination of factors, including but not limited to education, relevant work experience, qualifications, skills, certifications, location, etc. This role will be based in our Milwaukee office.
What makes this a great opportunity?
Join an innovative, high growth company with a solid industry track record
Bring your expertise and ideas to directly impact and help build the next generation of MedInsight products and solutions
Enjoy significant visibility in your work and be recognized for your wins
Work for a company that values your wellbeing and professional growth, offering a flexible work environment, generous benefits package, and investment in the development of your career
Benefits
We offer competitive benefits which include the following based on plan eligibility:
Medical, dental and vision coverage for employees and their dependents, including domestic partners
A 401(k) plan with matching program, and profit sharing contribution
Employee Assistance Program (EAP)
A discretionary bonus program
Paid Time Off (PTO) starts accruing on the first day of work and can be used for any reason; full-time employees will accrue
15 days of PTO per year, and employees working less than a full-time schedule will accrue PTO at a prorated amount based on hours worked
Family building benefits, including adoption and fertility assistance and paid parental leave up to 12 weeks for employees who have worked for Milliman for at least 12 months and have worked at least 1,250 hours in the preceding 12-month period
A minimum of 8 paid holidays
Milliman covers 100% of the premiums for life insurance, AD&amp;D, and both short-term and long-term disability coverage
Flexible spending accounts allow employees to set aside pre-tax dollars to pay for dependent care, transportation, and applicable medical needs
All qualified applicants will receive consideration for employment without regard to race, color, religion, sex, sexual orientation, gender identity, national origin, disability, or status as a protected veteran.
Show more
Show less</t>
  </si>
  <si>
    <t>SQL, Data Profiling, Data Analytics, Data Science, Statistics, Data Analysis, Data Management, Data Processing, Research, Quantitative Analysis, Communication, Teamwork, MS Excel, Business Intelligence, Data Interpretation</t>
  </si>
  <si>
    <t>https://www.linkedin.com/jobs/view/staff-data-engineer-at-recruiting-from-scratch-3744391931</t>
  </si>
  <si>
    <t>Python, Snowflake, Airflow, Kubernetes, Docker, Helm, Spark, PySpark, SQL, Kafka, Storm, Spark Streaming, Data Modeling, Schema Design, Data Warehousing, ETL, Data Management, Data Classification, Data Retention</t>
  </si>
  <si>
    <t>https://www.linkedin.com/jobs/view/senior-data-engineer-public-company-at-recruiting-from-scratch-3748830441</t>
  </si>
  <si>
    <t>Python, Snowflake, Airflow, Kubernetes, Docker, Helm, Spark, PySpark, SQL, TDD, Pair Programming, Continuous Integration, Automated testing, Deployment, Kafka, Storm, SparkStreaming, Dimensional data modeling, Schema design, ETL, Data Warehouses, Legal compliance, Data management tools, Data classification, Retention</t>
  </si>
  <si>
    <t>https://www.linkedin.com/jobs/view/senior-data-engineer-public-company-at-recruiting-from-scratch-3744390997</t>
  </si>
  <si>
    <t>Python, SQL, Data engineering, Business intelligence, Data science, Snowflake, Airflow, Kubernetes, Docker, Helm, Spark, PySpark, Relational databases, TDD, Pair programming, Continuous integration, Automated testing, Deployment, Streamprocessing systems, Kafka, Storm, SparkStreaming, Dimensional data modeling, Schema design, Data warehouses, ETL, Data management tools, Data classification, Data retention, Legal compliance</t>
  </si>
  <si>
    <t>Data Center Technician</t>
  </si>
  <si>
    <t>https://www.linkedin.com/jobs/view/data-center-technician-at-tier4-group-3761238916</t>
  </si>
  <si>
    <t>Our top Fortune 100 client in Milwaukee, WI has an immediate opening for a Data Center Technician. This is an onsite position in downtown Milwaukee.
Description
The IT Facilities Engineer is responsible for deploying and maintaining servers and the supporting infrastructure in a dynamic environment with rapidly shifting priorities, while maintaining high availability. A confirmed attention to detail and effective documentation skills are important components to success.
The Data Center Services team strives to provide an efficient, risk driven approach to managing the raised floor area of the Data Center. These services include managing assets throughout their life cycle, data destruction, and ensuring appropriate physical and logical security for vendors within the environment. The work environment is a hands-on, fast paced, and deadline-oriented where adaptability is key to our success as a team, thus having depth knowledge of working in large-scale Data Center environments is a critical. The individual will be responsible for managing the inventory and assets in our Data Center in accordance with the standard policies and procedures designated by the group. This individual will play a key role in ensuring our Data Center inventory is up-to-date and accurate.
Job Responsibilities:
Providing ‘remote-hands’ support to data center customers.
Respond and resolve support tickets in system
Provide Level one Network support
Testing Fiber and copper cables
Cleaning Fiber and copper cables
Cleaning and replacing SFPs if needed
Installation and maintenance of the structured cabling system.
Maintain inventory of fiber and copper cabling
Quote and order additional materials as needed
Quote and order materials to build out additional Data Center capacity
Rack &amp; stack of IT hardware.
Understanding of AC &amp; DC power circuits.
Construction of ladder and fiber trays.
Maintaining records and documenting issues utilizing our DCIM system (Nlyte).
Operate, monitor, and respond to abnormal conditions with our facilities systems.
Crossover work with the CEE team as needed.
Show more
Show less</t>
  </si>
  <si>
    <t>Data Center Operations, Server Deployment, Server Maintenance, Facilities Engineering, Asset Management, Data Destruction, Physical Security, Logical Security, Inventory Management, Remote Hands Support, Network Support, Fiber Optic Cabling, Copper Cabling, Structured Cabling, Ladder and Fiber Trays, DCIM Systems, Facility Systems Monitoring, AC and DC Power Circuits</t>
  </si>
  <si>
    <t>Associated Bank</t>
  </si>
  <si>
    <t>https://www.linkedin.com/jobs/view/principal-data-engineer-at-associated-bank-3738855508</t>
  </si>
  <si>
    <t>Job Description
Guided by our relentless focus on people and desire to actively listen, we strive to create an inclusive culture and uphold equitable practices for our colleagues and community members. We seek to hire people who share our winning spirit and recognize diverse backgrounds, perspectives, and representation as strengths critical to success. If you thrive in an environment where your growth and development are supported and achieving together is valued, then Associated Bank may be the right place for you.
We invite you to view the opportunity below.
We can hire candidates located within the Associated Bank footprint. This includes the states of Arizona, Connecticut, Florida, Illinois, Iowa, Indiana, Massachusetts, Maine, Michigan, Minnesota, Missouri, Nebraska, New Hampshire, New Jersey, New York, Nevada, Ohio, Pennsylvania, Rhode Island, South Carolina, Texas, and Wisconsin.
Responsibilities
The
Principal Engineer
is recognized as an expert in multiple technology domains relevant to Associated Bank's Data Management team. They are responsible for driving the direction of their part of the organization, assisting management and other senior technical leaders create strategic road maps, and driving priorities to meet various objectives.
The Principal Engineer spends most of the time not writing code but improving processes, mentoring new engineers, providing oversight, and interfacing.
They will serve both as a role-model and a mentor to every single member of the technical team. This person will:
Facilitate cross-functional, cross-digital product line communications and analysis to provide architectural direction over business strategies and problems - including recommending the redesign, replacement, or redevelopment of applications.
Participate in high level Product development efforts/evaluation to ensure they align with long-term technology strategy.
Manage and help oversee all phases of the Software Development Life cycle, including planning, design, and development.
Guide solution vision and strategy by providing a breakdown of complex projects, applications and systems.
Motivate colleagues and foster collaboration about the overall IT direction and vision and engage in recruitment activities to help assess new talent.
Provide ad-hoc technical guidance to the digital product teams. Consult on all technical and design activities.
Analyze technology industry and market trends and determine potential impact upon the engineering practices.
Qualifications
Bachelor's Degree or equivalent combination of education and experience in Computer Science, Information Technology, or Engineering.
7+ years' experience in providing information technology, architecture, and/or technology solutions to business problems involving multiple business areas.
10+ years' information technology experience in multiple IT disciplines with strong emphasis in solution development of data solutions and data architecture, Preferred.
Financial services and/or banking industry experience, Preferred.
Familiarity with cloud platform data architecture, Python and SQL programming languages, and data warehouses such as SQL Server and Snowflake, Preferred.
In addition to core traditional benefits, we take pride in offering benefits for every stage of life.
Retirement savings including both 401(k) and Pension plans.
Paid time off to volunteer in your community.
Opportunities to connect with others through our diversity-focused Colleague Resource Groups.
Competitive salaries with professional development and advancement opportunities.
Bonus benefits including well-being programs and incentives, parental leave, an employee stock purchase plan, military benefits and much more.
Personal banking, loan, investment and insurance benefits.
Associated Bank serves more than 120 communities throughout Wisconsin, Illinois and Minnesota and we consider our colleagues critical to our continued success. See why our colleagues continually vote us a best place to work in the Midwest.Join our community on  Facebook ,  LinkedIn  and  Twitter .
Associated Bank is an equal opportunity employer committed to creating a diverse workforce. We support a work environment where colleagues are respected and given the opportunity to perform to their fullest potential. We consider all qualified applicants without regard to race, religion, color, sex, national origin, age, sexual orientation, gender identity, disability or veteran status, among other factors. Applicants with a disability who need assistance applying for a position with Associated Bank are asked to email: Careers@AssociatedBank.com .
Compliance Statement
Fully complies with all applicable enterprise policies and procedures. Acts in compliance with all applicable laws and regulations as outlined in training materials, including but not limited to Bank Secrecy Act. Responsible for reporting suspicious activity to Financial Intelligence. Responsible to report all customer complaints as prescribed and procedure violations to management or HR. Responsible to report ethical concerns as needed to Associated Bank’s anonymous Ethics Hotline.
Show more
Show less</t>
  </si>
  <si>
    <t>Element6Talent</t>
  </si>
  <si>
    <t>https://www.linkedin.com/jobs/view/data-engineer-at-element6talent-3774830926</t>
  </si>
  <si>
    <t>Beacon Hill Staffing Group</t>
  </si>
  <si>
    <t>https://www.linkedin.com/jobs/view/sr-data-engineer-at-beacon-hill-staffing-group-3783801407</t>
  </si>
  <si>
    <t>Sr. Data Engineer (Hybrid)</t>
  </si>
  <si>
    <t>https://www.linkedin.com/jobs/view/sr-data-engineer-hybrid-at-brady-corporation-3658299090</t>
  </si>
  <si>
    <t>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2023, Brady employed approximately 5,600 people worldwide. Our fiscal 2023 sales were approximately $1.33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What we need:
Brady is seeking a Senior BI Developer/Data Engineer who will design, development, and support of data pipelines from multiple applications and sources to facilitate data analytics needs. Our team partners with Sales &amp; Marketing, Finance, and Operations business users and data scientists to help develop data driven insights and make data-driven decisions. The Senior BI Developer works with various data and BI tools and technologies, such as Python, SQL Server, Google Big Query, Google Cloud Composer, and etc.
What you'll be doing:
Develop data pipelines from multiple sources using Python with API calls.
Develop SQL code or data flow to integrate and transform data from multiple sources into useful, consistent and easily consumable data elements.
Work with business analysts and business users to understand data requirements and map into easy consumable data elements.
Provide ongoing enhancement and support for data pipelines in the production environment. Understand critical needs of the business, identify and fix issues with a sense of urgency.
Participate in discussions on design options and approaches, propose solutions and develop the new capabilities.
Perform and lead the code reviews to identify coding, process and functionality improvements.
Work on troubleshooting, identifying issues and performance bottlenecks, problem solving and impact analysis.
Follow the Scrum process and take ownership of Jira stories.
Lead the offshore developers, provide directions and guide them with development and support processes.
What you'll need to be successful:
Bachelor of Science in Computer Science, Engineering or related field
Self-motivated with a strong work ethic, ability to work independently as well as ability to work within a team
Strong communication skills, ability to communicate well with technical and non-technical staff
3+ years experience working with Python or .NET programming
3+ years of experience working with ETL and SQL development
3+ years of experience working with cloud data platform, GCP, Azure or AWS
Strong analytical and problem solving skills including the ability to independently troubleshoot issues and determine and develop the best solution while considering all impacts to the production system
Willing to learn and able to adapt to new technologies as needed
Benefits:
Complete insurance coverage starting on first day of employment – medical, dental, vision, life
401(k) with company match
Tuition reimbursement
Bonus opportunity
Vacation and holiday pay
Show more
Show less</t>
  </si>
  <si>
    <t>Python, SQL, SQL Server, Google Big Query, Google Cloud Composer, API, ETL, GCP, Azure, AWS, Scrum, Jira</t>
  </si>
  <si>
    <t>Codeworks IT Careers</t>
  </si>
  <si>
    <t>https://www.linkedin.com/jobs/view/senior-azure-data-engineer-at-codeworks-it-careers-3756105275</t>
  </si>
  <si>
    <t>Codeworks is an IT Services firm in SE Wisconsin, known for our strong commitment to quality and for our direct client relationships.
Who We’re Looking For!...
A Senior Azure Data Engineer! A hybrid flexible role located in Milwaukee, Wisconsin.
Education And Experience Requirements
Bachelor's degree in Computer or Computational Science, Computer Engineering, IT is
preferred.
5-7 years IT experience including 2-3 years as a technical lead in a Big Data or Data
Warehousing Environment.
Significant depth of expertise and track record of accomplishments in multiple IT
technology areas.
Experience utilizing either of the following: Azure (Data Factory, Data Lake, Machine
Learning, SQL Warehouse, Data Bricks, Power BI), SAP Analytics (SAP Business
Warehouse, Business Objects)
Experience engineering data pipelines and logical data models that serve business
analytics and visualization tools such as PowerBI
Experience building algorithm, automation and deployment code using Python or Scala.
Familiarity with Spark is plus
Experience Optimizing Data Loads, Data Extractions, Queries and Stored Procedures
Experience working in a DevOps environment and using CI/CD, Version Control etc as
part of development process
Preferred: Experience working with Streaming data sources such as IoT, Clickstream etc
and building data analytic applications from event driven data sources
Preferred: Experience building and optimizing data pipelines for Machine Learning
Applications
Preferred: Experience in ML Ops processes and Kubernetes based model serving
Preferred: Certifications on Azure Cloud
Good to Have: The ability to read, write, and speak Mandarin or French
Local candidates to Milwaukee area will be given priority. If you feel that you meet the qualifications listed above, please forward your resume in Word format to kristy.harmann@codeworks-inc.com.
About CODEWORKS:
Headquartered in Milwaukee, WI with an office in Madison, WI—Codeworks has over 25+ years of experience serving Fortune 1000 companies in Wisconsin as well as our client's national locations. Our recruiting team is extremely good at evaluating, advising, and connecting IT professionals with new opportunities that will satisfy their expectations both in salary and opportunity for growth.
For more information, please visit our website at: www.codeworks-inc.com.
For priority career/job posting updates, please follow us on Twitter: @CodeworksIT
Show more
Show less</t>
  </si>
  <si>
    <t>Azure, Data Factory, Data Lake, Machine Learning, SQL Warehouse, Data Bricks, Power BI, SAP Analytics, SAP Business Warehouse, Business Objects, Python, Scala, Spark, DevOps, CI/CD, Version Control, Streaming data, IoT, Clickstream, Machine Learning Applications, ML Ops, Kubernetes, Azure Cloud, Mandarin, French</t>
  </si>
  <si>
    <t>https://www.linkedin.com/jobs/view/senior-data-engineer-at-mgic-3735207155</t>
  </si>
  <si>
    <t>Data Engineering, Data Analysis, Data Pipelines, AWS, S3, Lambda, EMR, Dynamo DB, Glue, Snowflake, Python, PySpark, Terraform, DevOps, Continuous Integration, Continuous Delivery, Infrastructure as Code, Agile Engineering, Scrum</t>
  </si>
  <si>
    <t>https://www.linkedin.com/jobs/view/senior-cloud-data-engineer-at-bdo-usa-3765466996</t>
  </si>
  <si>
    <t>Data Analytics, Business Intelligence, Artificial Intelligence, Application Development, SQL, Data Warehousing, Data Modeling, Semantic Model Definition, Star Schema Construction, Cloud Data Analytics, C#, Python, Java, Scala, Tabular Modeling, Git, DevOps, Linux, Data Lake Medallion Architecture, Batch Data Ingestion, Streaming Data Ingestion, AI Algorithms, Machine Learning, Automation Tools, Computer Vision, Tableau, .Net, Qlik, Power BI, Azure Data Factory, Redshift, UiPath, Cloud, RPA, AWS, Redshift, Kinesis, QuickSight, SageMaker, S3, Databricks, AWS Lake Formation, Snowflake, PySpark, Microsoft Fabric, dbt, Terraform, Bicep, Data Ops, Purview, Delta, Pandas, Spark SQL, SSIS, SSAS, SSRS</t>
  </si>
  <si>
    <t>https://www.linkedin.com/jobs/view/senior-staff-ai-data-engineer-at-recruiting-from-scratch-3759711064</t>
  </si>
  <si>
    <t>Data Engineering, ML DataOps, Data Pre/Post Processing, Applied ML Solutions, Statistical Analysis, Data Visualization, Pandas, R, Big Data Technologies, SnowFlake, Airflow, Kubernetes, Docker, Helm, Spark, pySpark, Public Cloud Environment, AWS, GCP, Azure, Relational Databases, SQL, NoSQL, DynamoDB, ETL, Conversational AI APIs, Recommender Systems, Distributed Systems, Microservices, Kafka, Storm, SparkStreaming, Applied Machine Learning, Data Management Tools, Data Classification, Retention</t>
  </si>
  <si>
    <t>https://www.linkedin.com/jobs/view/senior-staff-ai-data-engineer-at-recruiting-from-scratch-3773089684</t>
  </si>
  <si>
    <t>Pandas, R, Python, Java, bash, SQL, Git, Snowflake, Airflow, Kubernetes, Docker, Helm, Spark, pySpark, AWS, GCP, Azure, DynamoDB, ETL, Kafka, Storm, SparkStreaming, Kubernetes</t>
  </si>
  <si>
    <t>Naples, FL</t>
  </si>
  <si>
    <t>https://www.linkedin.com/jobs/view/marketing-data-analyst-at-tsr-consulting-services-inc-3774929341</t>
  </si>
  <si>
    <t>Naples</t>
  </si>
  <si>
    <t>Our client, a leading software company is hiring a
Marketing Data Analyst.
Work Location:
Naples, FL (hybrid, 3-4 days a week onsite)
Main Objective
The Marketing Data Analyst works with Marketing Operations, Data &amp; Analytics Center of Excellence, Product Management, and other stakeholders to provide comprehensive data analysis, unlock opportunities through valuable insights and drive decision support solutions leveraging the best-in-class data &amp; analytics tools.
The analyst will help mature the use of data with user-friendly analytical tools, dashboards, and advanced analytics so that relevant information can be efficiently gathered, shared, and interpreted by our business teams and their partners.
Essential Duties And Responsibilities
Implement and manage Google Analytics to track website traffic, user behavior, and conversion rates.
Utilize Google Analytics to monitor and analyze the performance of digital marketing campaigns, identifying areas for improvement.
Extract data from Google Analytics to provide insights on website user journeys and identify conversion funnel bottlenecks.
Extract and transform data from various sources and load it into BigQuery for in-depth analysis.
Write SQL queries and utilize BigQuery’s data processing capabilities to analyze large datasets effectively.
Collaborate with cross-functional teams to analyze operational processes within the Marketing Department.
Use data-driven insights to streamline marketing operations, reduce costs, and optimize resource allocation.
Identify and recommend process improvements based on operational analytics findings.
Create visually engaging and informative reports and dashboards using data visualization tools (e.g., Tableau, Power BI).
Share regular reports with key stakeholders, translating complex data into actionable insights.
Maintain data security and compliance with relevant regulations, such as GDPR or CCPA, in data handling and analysis practices.
Stay updated with industry trends, tools, and best practices in data analytics, digital marketing, and data warehousing.
Continuously expand skillset in data analysis, statistical modeling, and data visualization.
Collaborate with marketing teams, IT, and other departments to gather data requirements and share insights.
Clearly communicate findings and recommendations to both technical and non-technical stakeholders.
Occasional travel for training, meetings, or trade shows may be required
Additional Duties And Responsibilities
Document current processes and models to understand opportunities for improvement
Problem Solving: Develop solutions to a variety of complex problems. May refer to established precedents and policies.
Discretion/Latitude: Work is performed under general direction. Participates in determining success metrics for work performed.
Education/Experience
Bachelor’s degree required
5+ years of relevant work experience required
Intermediate to advanced level of experience with Google Analytics, Tag Manager required
Intermediate to advanced level of experience with SQL required
Intermediate level of experience using Front-End Data Visualization &amp; Analytical Tools is a must
Specialized Skills
Fundamental understanding of major functions in a global organization
Strong business acumen (in one or more verticals) is preferred
Data literacy is a must
Strong analytics and data analysis skills is preferred
Strong visualization skills is preferred
UX design expertise is a plus
Experience in a Life Sciences – Med Device company is a plus
Data science/Advanced analytical skills is a plus
Incidental Duties
The above statements describe the general nature and level of work being performed in this job. They are not intended to be an exhaustive list of all duties, and indeed additional responsibilities may be assigned, as required, by management.
Machine, Tools, and/or Equipment Skills: Experience working with a variety of software tools including Microsoft Office Suite and industry leading Analytics and Business Intelligence software.
Reasoning Ability: Ability to define problems, collect data, establish facts, and draw valid conclusions. Ability to interpret an extensive variety of technical instructions in mathematical or diagram form and deal with several abstract and concrete variables.
The post Marketing Data Analyst appeared first on TSR Consulting Services.
Show more
Show less</t>
  </si>
  <si>
    <t>Google Analytics, Tag Manager, SQL, BigQuery, Data visualization tools (e.g. Tableau Power BI), Frontend data visualization tools, Data science, UX design, Microsoft Office Suite, Analytics and Business Intelligence software</t>
  </si>
  <si>
    <t>Data Center Engineer - Detroit</t>
  </si>
  <si>
    <t>https://www.linkedin.com/jobs/view/data-center-engineer-detroit-at-derisk-technologies-3766683122</t>
  </si>
  <si>
    <t>Windsor</t>
  </si>
  <si>
    <t>IT principles, Networking, Hardware, Domains, Infrastructure architecture, Server operations, Client operations, Active Directory, Hardware Infrastructure platforms, Installation, Troubleshooting, Infrastructure equipment, Rack and Stack, IMAC, Breakfix, TCP/IP standards, Tape Management, Server infrastructure management, Backup and recovery software, English, Customer service skills, Communication skills, Logical thinking, Analytical thinking, Record keeping, Unsupervised work, Time management, Quality focus, Productivity, Efficiency, Bachelor's degree in Engineering/Technology/Science</t>
  </si>
  <si>
    <t>https://www.linkedin.com/jobs/view/data-developer-at-epsilon-3782266857</t>
  </si>
  <si>
    <t>Job Description
The Data Engineer position will focus on designing, developing, and supporting our Hadoop data solutions in Spark and Python (PySpark) while working with other components of the Hadoop ecosystem such as HDFS, Hive, Hue, Impala, Zeppelin, Jupyter. A successful candidate will work closely with business and portfolio leads to understand requirements then design and build innovative data solutions.
Job Duties &amp; Responsibilities.
Design and development centered around PySpark, Python and Hadoop Framework.
Working with gigabytes/terabytes of data and must understand the challenges of transforming and enriching such large datasets.
Provide effective solutions to address the business problems – strategic and tactical.
Collaboration with team members, project managers, business analysts and QA teams in conceptualizing, estimating and developing new solutions and enhancements.
Work closely with the stake holders to define and refine the big data platform to achieve sales, product, and strategic objectives.
Collaborate with other technology teams and architects to define and develop cross-function technology stack interactions.
Read, extract, transform, stage and load (ETL) data to multiple targets, including Hadoop and Oracle.
Ingest and streamline incoming files of various layouts/formats as part of Source Prep process.
Develop scripts around Hadoop framework to automate processes and existing flows.
Modify existing programming/code for new requirements.
Estimate work, and track progress through SDLC with JIRA/Confluence
Unit testing and debugging. Perform root cause analysis (RCA) for any failed processes.
Convert business requirements into technical design specifications and execute on them.
Participate in code reviews and keep applications/code base in sync with version control (GIT/Bitbucket).
Effective communication, self-motivation, and ability to work independently while remaining fully aligned within a distributed team environment.
Required Skills
Bachelor’s or Master’s degree in Computer science (or Engineering equivalent).
3+ years of experience with big data ingestion, transformation and staging.
Analysis, design and implementation experience with Hadoop distributed frameworks, including Python &amp; Spark (SparkSQL, PySpark), HDFS, Hive, Impala, Hue, Cloudera Hadoop, Zeppelin, Jupyter, etc.
Extensive experience handling large volumes of data (measured in Terabytes/Billions of Transactions)
Proficient knowledge of SQL with any RDBMS
Familiarity with RDD and Data Frames within Spark
Working knowledge of data analytics
Troubleshooting and complex problem-solving skills
Knowledge of Oracle databases and PL/SQL
Working knowledge of Linux/Unix environments and comfort with Unix Shell scripts (ksh, bash)
Basic Hadoop administration knowledge.
DevOps Knowledge is an advantage
Ability to work within deadlines and effectively prioritize and execute on tasks
Strong communication skills (verbal and written) with ability to communicate across teams, internal and external at all levels
Preferred Skills
Working knowledge of Oracle databases and PL/SQL.
Hadoop Admin &amp; Dev-Ops.
ETL Skills (Familiarity with Talend or other ETL tools a plus.
Good analytical thinking and problem-solving skills.
Ability to diagnose and troubleshoot problems quickly.
Motivated to learn new technologies, applications, and domains.
Possess appetite for learning through exploration and reverse engineering.
Strong time management skills.
Ability to take full ownership of tasks and projects.
Team player with excellent interpersonal skills.
Good verbal and written communication.
Possess Can-Do attitude to overcome any kind of challenges.
Preferred Certifications (Any Of These)
CCA Spark and Hadoop Developer.
MapR Certified Spark Developer (MCSD).
MapR Certified Hadoop Developer (MCHD).
HDP Certified Apache Spark Developer.
HDP Certified Developer.
Additional Information
About Epsilon
Epsilon is a global advertising and marketing technology company positioned at the center of Publicis Groupe. Epsilon accelerates clients’ ability to harness the power of their first-party data to activate campaigns across channels and devices, with an unparalleled ability to prove outcomes. The company’s industry-leading technology connects advertisers with consumers to drive performance while respecting and protecting consumer privacy. Epsilon’s people-based identity graph allows brands, agencies and publishers to reach real people, not cookies or devices, across the open web. For more information, visit epsilon.com.
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Positioned at the core of Publicis Groupe, Epsilon is a global company with more than 8,000 employees around the world. Check out a few of these resources to learn more about what makes Epsilon so EPIC
Our Culture https //www.epsilon.com/us/about-us/our-culture-epsilon
Life at Epsilon https //www.epsilon.com/us/about-us/epic-blog
DE&amp;I https //www.epsilon.com/us/about-us/diversity-equity-inclusion
CSR https //www.epsilon.com/us/about-us/corporate-social-responsibility
Great People Deserve Great Benefits
We know that we have some of the brightest and most talented associates in the world, and we believe in rewarding them accordingly. If you work here, expect competitive pay, comprehensive health coverage, and endless opportunities to advance your career.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REF216743S
Show more
Show less</t>
  </si>
  <si>
    <t>Hadoop, Spark, PySpark, HDFS, Hive, Hue, Impala, Zeppelin, Jupyter, Python, SQL, RDBMS, RDD, Data Frames, Data analytics, Oracle, PL/SQL, Linux, Unix, Unix Shell scripts, ETL, Talend, CCA Spark and Hadoop Developer, MapR Certified Spark Developer (MCSD), MapR Certified Hadoop Developer (MCHD), HDP Certified Apache Spark Developer, HDP Certified Developer</t>
  </si>
  <si>
    <t>Applus+ Laboratories</t>
  </si>
  <si>
    <t>https://www.linkedin.com/jobs/view/junior-data-analyst-at-applus%2B-laboratories-3783922152</t>
  </si>
  <si>
    <t>Applus+ Laboratories
is a leading product testing, inspection, and certification (TIC) organization, providing product safety testing and certification, on-site field evaluation &amp; certification services to a wide range of industries. We are committed to providing our clients with the highest quality services and meeting their needs in a timely and efficient manner.
Job Summary
We are seeking a junior level
Data Analyst
to help lead automation, build power BI dashboards and provide digital solutions where needed with a strong focus on growth and learning different areas of the business.
Responsibilities
Fully transition US and Canadian entities to the Applus+ Commercial Power BI Dashboard
Build a Power BI dashboard for key operational and financial metrics
Lead automation for a highly manual reporting process
Think critically outside the box, analyze current processes, and provide Digital solutions to enhance efficiency and productivity
Strong cross team collaboration with open communication between North America and the senior team in Spain headquarters.
Manage and optimize new digital tools, platforms, and process to ensure smooth workflows
Analyze and evaluate the performance of these tools and identify areas for improvement
Education
Bachelor’s degree: Computer Science, software engineering, business technology or comparable
Qualifications
Required:
1-3 years of relevant experience
mySQL coding: extract and analyze from existing data sources
Power Query raw data transformation
Power BI dashboard creation
Preferred:
Qlikview
Tableau dashboard creation
Data workhouse
Exposure to dashboard and metrics design
Skills:
Project Management skills with deadline reinforcement
Capable of coordinating several teams and to be able to communicate persistently if needed
Posses the necessary social/interpersonal and leadership skills to motivate staff and to communicate effectively at all levels
Prioritize different projects and meet deadlines
Additional Information
This position is preferred in Troy Michigan, but open to locations such as: Punta Gorda Florida, Toronto, or Ithaca New York.
We are an equal opportunity employer and value diversity at our company. We do not discriminate on the basis of race, religion, color, national origin, gender, sexual orientation, age, marital status, veteran status, or disability status.
Show more
Show less</t>
  </si>
  <si>
    <t>Data Analysis, Power BI, Power Query, MySQL, Qlikview, Tableau, Data Warehouse, Project Management, Deadline Reinforcement, Team Coordination, Communication, Prioritization</t>
  </si>
  <si>
    <t>Electrical Components International</t>
  </si>
  <si>
    <t>https://www.linkedin.com/jobs/view/data-engineer-at-electrical-components-international-3784384152</t>
  </si>
  <si>
    <t>Electrical Components International (ECI) is looking for a
Data Engineer
to join our team in Southfield, MI. This is an on-site position.
Qualified candidates must have:
Bachelor’s degree in computer science, Information Systems, or equivalent work experience; MBA preferred.
3+ years of experience in data management disciplines including data warehousing, data integration, modeling, optimization, and data quality, and/or other areas directly relevant to data engineering responsibilities and tasks in Microsoft Azure Platform.
Experience with implementation and support of Azure cloud services including but not limited to: Azure Data Factory, Azure Data Lake Store, Azure Data Lake Analytics, Azure Analysis Services, Azure SQL, Azure DW, Azure Analytics Services and Synapse Analytics (Required)
Experience developing both multidimensional and tabular models with large and complex datasets.
About Us:
Founded in 1953, Electrical Components International (ECI) is one of the world’s leading suppliers of electrical distribution systems, control box assemblies, and other critical engineered components for diversified markets. With 25,000 employees and 37 global manufacturing locations, ECI is the trusted partner to market leaders with 500+ customers. At ECI, we Power Smart, Connected, And Electrified SolutionsTM that help solve the most complex challenges.
About the Position:
The
Data Engineer
provides strategic, analytical, and technical support to the enterprise data management team. The Data Engineer leverages advanced knowledge on database technologies, operating systems, best practices, and industry trends including database design, configuration, tuning, and support.
Duties Include:
Build data pipelines:
Managed data pipelines consist of a series of stages through which data flows (for example, from data sources or endpoints of acquisition to integration to consumption for specific use cases). Data pipelines must be created, maintained, and optimized as workloads move from development to production for specific use cases. Architecting, creating, and maintaining data pipelines will be the primary responsibility of the data engineer.
Drive Automation through effective metadata management:
The Data Engineer will be responsible for using innovative and modern tools, techniques, and architectures to partially or completely automate the most-common, repeatable and tedious data preparation and integration tasks to minimize manual and error-prone processes and improve productivity. The Data Engineer will also need to assist with renovating the data management infrastructure to drive automation in data integration and management. This will include (but not be limited to):
Learning and using modern data preparation, integration and AI-enabled metadata management tools and techniques.
Tracking data consumption patterns.
Performing intelligent sampling and caching.
Monitoring schema changes.
Recommending/automating existing and future integration flows.
Collaborate across departments:
The newly hired Data Engineer will need strong collaboration skills to work with varied stakeholders within the organization. Work in close relationship with business (data) analysts in refining their data requirements for various data and analytics initiatives and their data consumption requirements.
Educate and train:
Data Engineer should be curious and knowledgeable about new data initiatives and how to address them. This includes applying their data and/or domain understanding in addressing new data requirements. This person will also be responsible for supporting data ingestion, preparation, integration, and operationalization techniques in optimally addressing these data requirements. The data engineer will be required to train counterparts in these data pipelining and preparation techniques, which make it easier for them to integrate and consume the data they need for their own use cases.
Participate in ensuring compliance and governance during data use:
It will be the responsibility of the Data Engineer to ensure that the data users and consumers use the data provisioned to them responsibly through data governance and compliance initiatives. Data engineer should work with data governance teams (and information stewards within these teams) and participate in vetting and promoting content created in the business and by data scientists to the curated data catalog for governed reuse.
Big Data and Analytics:
To handle and analyze enormous volumes of data, Data Engineer should have experience use big data technologies like Azure Databricks and Apache Spark to create data processing workflows and pipelines, to support data analytics, machine learning, and other data-driven applications.
Other duties as assigned.
Qualifications:
Bachelor’s Degree in Computer Science, Information Systems, or equivalent work experience; MBA preferred.
3+ years of experience in data management disciplines including data warehousing, data integration, modeling, optimization, and data quality, and/or other areas directly relevant to data engineering responsibilities and tasks in Microsoft Azure Platform.
Experience with implementation and support of Azure cloud services including but not limited to: Azure Data Factory, Azure Data Lake Store, Azure Data Lake Analytics, Azure Analysis Services, Azure SQL, Azure DW ,Azure Analytics Services and Synapse Analytics (Required)
Experience developing both multidimensional and tabular models with large and complex datasets.
2 years of experience working in cross-functional teams and collaborating with business stakeholders in support of departmental and/or multi-departmental data management and analytics initiatives.
Foundational knowledge of Data Management practices.
Strong experience with various Data Management architectures like Data Warehouse, Data Lake, Data Hub and the supporting processes like Data Integration, Governance, Metadata Management.
Strong ability to design, build and manage data pipelines for data structures encompassing data transformation, data models, schemas, metadata and workload management.
Strong experience in working with large, heterogeneous datasets in building and optimizing data pipelines, pipeline architectures and integrated datasets using traditional data integration technologies. These should include ETL/ELT, data replication/CDC, message-oriented data movement, API design and access and upcoming data ingestion and integration technologies such as stream data integration and data virtualization.
Basic experience in working with data governance/data quality and data security teams and specifically information stewards and privacy and security officers in moving data pipelines into production with appropriate data quality, governance and security standards and certification. Ability to build quick prototypes and to translate prototypes into data products and services in a diverse ecosystem –
Demonstrated success in working with large, heterogeneous datasets to extract business value using popular data preparation tools to reduce or even automate parts of the tedious data preparation tasks.
Strong experience with popular database programming languages including SQL, PL/SQL, others for relational databases.
Exposure to tools like Tools: Microsoft SQL Server Management Studio, SQL Server Analysis Services, SQL Server Integration Services
Strong Experience in use of big data technologies like Azure Databricks and Apache Spark
Strong experience with advanced analytics tools for Object-oriented/object function scripting using languages such as R, Python and others.
Strong experience in working with both open-source and commercial message queuing technologies such as Kafka, Azure Service Bus.
Ability to automate pipeline development –
Strong experience in working with DevOps capabilities like version control, automated builds, testing and release management capabilities using tools like Git.
Ability to collaborate with technical and business personas –
Demonstrated success in working with both IT and business while integrating analytics and data science output into business processes and workflows.
Experience working with popular data discovery, analytics, and BI software tools like Tableau, Qlik, PowerBI and others for semantic-layer-based data discovery.
Adept in agile methodologies and capable of applying DevOps and increasingly DataOps principles to data pipelines to improve the communication, integration, reuse, and automation of data flows between data managers and consumers across an organization.
Strong experience supporting and working with cross-functional teams in a dynamic business environment.
Required to be highly creative and collaborative. An ideal candidate would be expected to collaborate with both the business and IT teams to define the business problem, refine the requirements, and design and develop data deliverables accordingly. The successful candidate will also be required to have regular discussions with data consumers on optimally refining the data pipelines developed in nonproduction environments and deploying them in production.
Why Should You Apply?
Excellent benefits, including medical, dental, vision, 401k match, paid time off and 12 holidays.
Fast-paced and detail-oriented environment where you can have a direct impact on outcomes.
Workplace flexibility
Compensation
:
The salary will be determined based on the candidate's knowledge, skills, and abilities.
Electrical Components International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Show more
Show less</t>
  </si>
  <si>
    <t>Azure Data Factory, Azure Data Lake Store, Azure Data Lake Analytics, Azure Analysis Services, Azure SQL, Azure DW, Azure Analytics Services, Synapse Analytics, Azure Databricks, Apache Spark, SQL, PL/SQL, R, Python, Kafka, Azure Service Bus, Git, Tableau, Qlik, PowerBI, DevOps, DataOps, Agile methodologies</t>
  </si>
  <si>
    <t>Data Center Engineer | Infrastructure Operations</t>
  </si>
  <si>
    <t>Henry Ford Health</t>
  </si>
  <si>
    <t>Rochester Hills, MI</t>
  </si>
  <si>
    <t>https://www.linkedin.com/jobs/view/data-center-engineer-infrastructure-operations-at-henry-ford-health-3776123670</t>
  </si>
  <si>
    <t>General Summary
As a Data Center Engineer this position will be responsible for performing a wide range of complex technical work within the primary data center as well as smaller remote computer rooms, MDFs, and IDFs throughout the organization. He or she will follow standard procedures to perform duties related to data center cabling, server installation and decommission, and basic power/cooling configuration and maintenance. They will also perform routine data center maintenance including room and cabinet cleanings, server migration and consolidation. This position may include off shift hours, weekends, and holidays and some travel between Henry Ford Health locations.
Principle Duties And Responsibilities
Implement changes, moves, adds, decommissions, or updates in IT rooms
Process visitors to the Data Center to safeguard the integrity of data/equipment\
Review and approve changes to the environment following established Change Management standards and practices
Maintain inventory of spare computer parts and network cables\
Create/print cable labels for supporting IT teams
Create formal recommendations for process improvements
Writes, maintains, and publishes operational documentation
Other duties as required to maintain the Henry Ford Health Data Center complex
Education/Experience Required
High School Diploma or G.E.D. equivalent required.
Associates Degree (IT related field) preferred.
Five plus (5+) years of IT experience.
Extensive knowledge of all types of IT equipment preferred.
Cable management best practices including use of tracing devices preferred.
Equipment rack layout/design/assembly/configuration preferred.
Configure and code devices such as PDUs, CRACs, and ATS preferred.
IT equipment installation and decommission preferred.
Proficient in MS Office products including VISIO preferred.
Ability to occasionally work nights, weekends, and holidays.
Prepared to work at multiple Henry Ford Health facilities as needed.
Certifications/Licensures Required
ITIL certification preferred.
Additional Information
Organization: Corporate Services
Show more
Show less</t>
  </si>
  <si>
    <t>Data Center Cabling, Server Installation, Power/Cooling Configuration, Server Migration, Server Consolidation, Room and Cabinet Cleaning, Change Management, Inventory Management, Cable Labeling, Process Improvement Recommendations, Operational Documentation, IT Equipment Knowledge, Cable Management, Equipment Rack Layout/Design/Assembly/Configuration, Device Configuration and Coding, MS Office Products, VISIO, ITIL Certification</t>
  </si>
  <si>
    <t>Data Analyst III_ Detroit, MI 48226</t>
  </si>
  <si>
    <t>https://www.linkedin.com/jobs/view/data-analyst-iii-detroit-mi-48226-at-estaffing-inc-3778756253</t>
  </si>
  <si>
    <t>https://www.linkedin.com/jobs/view/data-analyst-at-nr-consulting-3768024112</t>
  </si>
  <si>
    <t>Summary
Ability to analyze existing tools and databases. Demonstrated experience in handling large data sets. Strong numeric and problem-solving capabilities. Ability to multi-task projects in an effective and productive manner. Able to prioritize work by dividing time, attention and effort Must be able to communicate verbally and in technical writing to all levels of the organization in a proactive, contextually appropriate manner. Adjust positively to quickly changing priorities and shifting goals in a fast-paced environment. Good understanding of business process Required hands-on experience with Microsoft Excel Experience in of relational databases and proficiency in writing queries is highly desired (Oracle SQL, PL/SQL) Experience working with ETL tools. (Informatica experience is a plus). Salesforce experience is as an admin/developer is a plus. Experience with various Software Development Methodologies such as Agile, SCRUM, Waterfall, etc.
Show more
Show less</t>
  </si>
  <si>
    <t>Data analysis, Data mining, Data visualization, SQL, PL/SQL, Informatica, Agile, SCRUM, Waterfall, Microsoft Excel</t>
  </si>
  <si>
    <t>TALENT Software Services</t>
  </si>
  <si>
    <t>https://www.linkedin.com/jobs/view/data-analyst-iii-at-talent-software-services-3774825225</t>
  </si>
  <si>
    <t>Jr Data Scientist</t>
  </si>
  <si>
    <t>https://www.linkedin.com/jobs/view/jr-data-scientist-at-epsilon-3778864568</t>
  </si>
  <si>
    <t>Job Description
Summary
The Analytic Consulting Group partners with both internal and external clients, and data providers, leveraging various analytics to drive strategic thought and effective decision making. The Data Analyst 2 is responsible for conducting data analyses using SQL and other tools in support of a variety of analytic solutions.
Roles &amp; Responsibilities
Collaborate with internal/external stakeholders to manage data logistics – including data specifications, transfers, structures, and rules
Access and extract data from a variety of sources of all sizes (including client marketing databases) via Python, Excel, SQL, etc.
Master and perform all steps required to create analysis-ready data sets; including data integration/merging (SAS data step), variable preparation, and quality control (QA/QC)
Develop and execute SQL (or related) programs with detailed direction and supervision
Provide problem solving and data analysis, derived from programming experience
Demonstrate proficiency with desktop and UNIX toolsets (SAS, SAS ODS, SQL, MS Office) to create pivot tables and/or report content such as tables, reports, graphs, etc. (some positions require proficiency in digital analytic tools including Google and/or Adobe Analytics and familiarity with digital data, in addition to or in lieu of SAS/SQL)
Document and articulate steps taken in an analysis to project managers
Answer questions about data sets and analyses
Follow all policies and procedures for programming, project documentation, and system management
Become familiar with…
all offerings outlined in the Insider’s Guide to ACG
various statistical offerings and methods (CHAID, logistic/multiple regression, cluster analysis, factor analysis)
Epsilon data assets
the SAS macro library
Participate in the design, planning &amp; execution of projects
Effectively manage time and resources in order to deliver on time / correctly on a limited number (1-4) of concurrent projects
Proactively communicate with supervisor regarding workload and the status of assignments
Prepare basic report content (Word, Excel, PowerPoint) in support of deliverables
Perform two tasks related to the role of Sr. Data Analyst during the year
Minimum Qualifications
Bachelor’s degree in a quantitative discipline (e.g., Statistics, Economics, Mathematics, Marketing Analytics) or significant relevant coursework
1-2 years of experience in the marketing analytics field
Some positions require a minimum of 1 year of experience conducting digital analytics
Demonstrated proficiency in SQL programming; minimum 2 years of experience
Strong analytic thought process and ability to interpret findings
Acute attention to detail (QA/QC)
Working knowledge of MS Office; including PowerPoint, Word, Excel and Outlook
Ability to work on multiple assignments concurrently
Excellent verbal and written communication skills
Highly motivated and collaborative team player with strong interpersonal skills
Effective organization and time management skills
Desirable Qualifications
Advanced degree (Master’s/PhD) in Statistics, Economics or other quantitative discipline
Database marketing experience/knowledge
Ability to program in newer and emerging languages such as R and Python; working knowledge of Hadoop and other big data technologies
Additional Information
About Epsilon
Epsilon is a global advertising and marketing technology company positioned at the center of Publicis Groupe. Epsilon accelerates clients’ ability to harness the power of their first-party data to activate campaigns across channels and devices, with an unparalleled ability to prove outcomes. The company’s industry-leading technology connects advertisers with consumers to drive performance while respecting and protecting consumer privacy. Epsilon’s people-based identity graph allows brands, agencies and publishers to reach real people, not cookies or devices, across the open web. For more information, visit epsilon.com.
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Positioned at the core of Publicis Groupe, Epsilon is a global company with more than 8,000 employees around the world. Check out a few of these resources to learn more about what makes Epsilon so EPIC
Our Culture https //www.epsilon.com/us/about-us/our-culture-epsilon
Life at Epsilon https //www.epsilon.com/us/about-us/epic-blog
DE&amp;I https //www.epsilon.com/us/about-us/diversity-equity-inclusion
CSR https //www.epsilon.com/us/about-us/corporate-social-responsibility
Great People Deserve Great Benefits
We know that we have some of the brightest and most talented associates in the world, and we believe in rewarding them accordingly. If you work here, expect competitive pay, comprehensive health coverage, and endless opportunities to advance your career.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REF218001X
Show more
Show less</t>
  </si>
  <si>
    <t>Data Analytics, SQL, Python, Excel, SAS, SAS ODS, MS Office, PowerPoint, Word, Outlook, Hadoop, R</t>
  </si>
  <si>
    <t>Sr Data Analyst ( W2 Position )</t>
  </si>
  <si>
    <t>Megan Soft Inc</t>
  </si>
  <si>
    <t>Dearborn, MI</t>
  </si>
  <si>
    <t>https://www.linkedin.com/jobs/view/sr-data-analyst-w2-position-at-megan-soft-inc-3716359300</t>
  </si>
  <si>
    <t>Role:
Sr
Data Analyst
Location:
Remote / W2 Position )
Direct Client :
FORD
Position Description
Position Duties This fast-paced job position is intended for people who like to build analytics platforms and tooling which deliver real value to the business. This is not a paper-pushing job. Applicants should have a strong desire to learn new technologies, and be interested in providing guidance which will help drive the adoption of these tools. The Analytics Data Management Product Engineer will assist with the engineering of strategic data management platforms from Informatica such as Power Center, Data Quality, Data Catalog, and Master Data Management. This person will also collaborate with Infrastructure Architects to design and implement environments based on these technologies for use in Ford's enterprise data centers. Platforms may be based on-premises, or hosted in various Cloud offerings which could include Google, Amazon, etc. Primary focus for this posting is PowerCenter and Data Quality (PCDQ). Responsibilities include: Thoroughly testing server and client functionality; Developing custom installation guides and Chef/Habitat scripts that are consistent with Ford IT security policy; Providing 2nd and 3rd level support regarding product related issues; Developing new tools and processes to ensure effective implementation and use of the technologies. Implementing, monitoring and analyzing usage data (DynaTrace, Splunk, etc.) to ensure optimal performance of the infrastructure. Maintaining a SharePoint site with relevant documentation, FAQs, processes, etc. necessary to promote and support the use of these technologies.
Skills Required
Required Skills Ability collect and clearly document requirements. Ability to prioritize work and manage multiple assignments. Ability to create &amp; execute detailed project plans and test plans.
Skills Preferred
Desired Skills Familiarity with Linux system administration, software installation, software support. Familiarity with Google Cloud Platform. Experience working with PowerCenter and Data Quality, ideally installing and administering the platforms. Ability to use Microsoft SharePoint to create information portal for engineered products. Ability to use Microsoft Visio to edit Build Intent Diagrams for architected platforms. Familiarity with Windows Server.
Experience Required
None
Experience Preferred
Hands on experience working at Ford Motor Company with Analytics products.
Education Required
Bachelors
Education Preferred
Not applicable
Show more
Show less</t>
  </si>
  <si>
    <t>https://www.linkedin.com/jobs/view/data-analyst-iii-adobe-campaign-specialist-at-aaa-life-insurance-company-3784639743</t>
  </si>
  <si>
    <t>By joining AAA Life, you will have the opportunity to strengthen the name and reputation of the brand that millions have come to rely upon for financial piece of mind. We are company dedicated to our members and our employees. We value the unique attributes and contributions of our associates to build an inclusive, collaborative and innovative workplace where all employees are engaged and feel they belong. Delivering our company’s promise to members is what drives each of our associates every day.
We offer a dynamic work environment, excellent benefits, and competitive compensation, that will allow you will exercise your potential to innovate, finding ways to increase efficiency and enhance our business processes.
Are you a Data Analyst with experience in Adobe Campaign? Our Data Analyst III ensures that AAA Life Insurance makes effective business and operational decisions. As a Data Analyst, you will be at the forefront of transforming data into actionable insights. This role involves extensive use of Adobe Campaign and will regularly extract, analyze, and visualize data to provide valuable recommendations that drive marketing strategies and decision-making.
Responsibilities
Use Adobe Campaign to pull together cross-channel customer data create and customize campaigns.
Set up new Adobe campaign workflows for mail and email
Lead &amp; develop automated, easy to understand reports and ad hoc analyses to address specific marketing questions and provide insights to guide decision making.
Utilize statistical techniques and data analysis tools (i.e., Python, R, SQL) to gather, clean, analyze, and provide recommendations regarding large datasets from various sources, identifying trends, patterns, and key performance metrics.
Collaborate closely with marketing teams to interpret data and provide actionable insights to optimize marketing campaigns, customer segmentation, and overall strategy.
Develop and implement data governance and quality assurance processes.
Create and maintain Power BI reports and dashboards to translate complex data into clear visualizations that marketing staff can easily interpret and use to inform their strategies.
Lead and develop key performance indicators (KPIs), tracking marketing initiatives against established goals, and providing regular updates to stakeholders.
Conduct A/B tests and statistical analyses to evaluate the effectiveness of marketing strategies, making data-driven recommendations for improvements.
Collaborate with marketing teams to segment audiences effectively and personalize marketing approaches based on data-driven insights.
Qualifications
Bachelor in Statistics, Marketing, Economics, Computer Science, or related technical field. Master’s degree is a plus.
A minimum of five years’ experience working as a Data Analyst, Marketing Analyst, or similar role.
Expert in Adobe Campaign experience strongly preferred
Able to set up new Adobe campaign workflows for mail and email
strongly preferred
Understands architecture needed to support very large weekly campaigns
strongly needed
Extensive experience in data analysis tools and programming languages (i.e., Python, R, SQL).
Ability to create and interpret reports and dashboards using Power BI, Tableau, or similar data visualization tools.
Proficiency with marketing analytics tools and platforms (i.e., Google Analytics, Adobe Analytics).
Show more
Show less</t>
  </si>
  <si>
    <t>Adobe Campaign, Python, R, SQL, Data analysis, Statistics, Power BI, Tableau, Google Analytics, Adobe Analytics, Data governance, Data quality assurance, A/B testing, Marketing analytics, Customer segmentation, Data visualization</t>
  </si>
  <si>
    <t>Canton, MI</t>
  </si>
  <si>
    <t>https://www.linkedin.com/jobs/view/senior-data-engineer-remote-at-mms-3782249669</t>
  </si>
  <si>
    <t>Data Engineering, Data Science, Azure, SQL, TSQL, Data modeling, Data warehouse, Data lake, Data lineage, Clinical trials, Pharmaceutical development, CDISC, FHIR, OMOP, ISO 9001, ISO 27001, 21 CFR Part 11, FDA, GCP, Microsoft Office</t>
  </si>
  <si>
    <t>Rocket Mortgage</t>
  </si>
  <si>
    <t>https://www.linkedin.com/jobs/view/senior-data-engineer-at-rocket-mortgage-3739107579</t>
  </si>
  <si>
    <t>Rocket Mortgage
, backed by
Rocket Companies®
, means more opportunities for you to carve your own career path forward. From our desire to revolutionize the way people get mortgages to addressing challenges big or small with outside-the-box solutions, we’re not your typical employer. We’ll provide you with everything you need to make sure you’re successful here.
Apply today to join a team that offers career growth, amazing benefits and the chance to work with leading industry professionals.
Minimum Qualifications
Bachelor's degree in computer science, information technology, or a related field or equivalent experience
Preferred Qualifications
3 years of experience working with database tools
3 years of programming experience using Python
3 years of experience working with SQL server integration services or ETL tools
3 years of experience working with AWS
3 years of experience working with data integration tools
Proficiency in the Microsoft Office suite
Experience working with ETL tools
Knowledge of data integration tools
Knowledge of software programming languages, such as Python
Job Summary
As a Senior Data Engineer, you'll work with database engineers to design, develop and maintain the infrastructure of data within the data warehouse, including setting the ETL (extract, transform, load) processes, bringing in new data sources, modifying existing data sources, making sure data is clean, complete and consumable, as well as designing data models within the data warehouse. You'll work as part of one or more project teams and will be responsible for designing and building mechanisms to move, integrate, cleanse and publish large volume datasets. This is a developer role with a specialty in data and requires deep knowledge of a variety of programming languages and design patterns.
Responsibilities
Design and support the new and evolving sources of data being brought into the data warehouse
Work closely with data architects and follow best practices for data management consumption
Work closely with business analysts to work through business requirements and develop processes to provide the needed data visibility via the data warehouse and reporting platform
Assist with application layer and metadata design
Assist with the design and create automated applications and reporting solutions
Work closely with front-end developers to ensure data is being brought in and data integrity is being maintained
Monitor and troubleshoot performance issues on the data warehouse servers
Research and promote new tools and techniques to shape the future of the data environment
Mentor and train other data engineers
Benefits And Perks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Who We Are
Rocket Companies®
is a Detroit-based company made up of businesses that provide simple, fast and trusted digital solutions for complex transactions. The name comes from our flagship business, now known as Rocket Mortgage®, which was founded in 1985. Today, we’re a publicly traded company involved in many different industries, including mortgages, fintech, real estate and more. We’re insistently different in how we look at the world and are committed to an inclusive workplace where every voice is heard. We’re passionate about the work we do, and it shows. We’ve been ranked #1 for Fortune’s Best Large Workplaces in Financial Services and Insurance List in 2022, named #5 on People Magazine’s Companies That Care List in 2022 and recognized as #7 on Fortune’s list of the 100 Best Companies to Work For in 2022.
Disclaimer
This is an outline of the primary responsibilities of this position. As with everything in life, things change. The tasks and responsibilities can be changed, added to, removed, amended, deleted and modified at any time by the leadership group.
We are proud equal opportunity employers and committed to providing an inclusive environment based on mutual respect for all candidates and team members. Employment decisions, including hiring decisions, are not based on race, color, religion, national origin, sex, physical or mental disability, sexual orientation, gender identity or expression, age, military or veteran status or any other characteristic protected by state or federal law. We also provide reasonable accommodation to qualified individuals with disabilities in accordance with state and federal law.
Show more
Show less</t>
  </si>
  <si>
    <t>Python, SQL, AWS, ETL, Data integration, Microsoft Office, Data warehouse, Data engineering, Cloud computing, Data management, Data architecture, Data analysis, Data mining, Data modeling, Data cleansing, Data governance, Data security, Big data</t>
  </si>
  <si>
    <t>Data Engineer General</t>
  </si>
  <si>
    <t>https://www.linkedin.com/jobs/view/data-engineer-general-at-global-information-technology-3731581790</t>
  </si>
  <si>
    <t>Job Title: Data Engineer General
Job Location: Dearborn, MI
Job Type: Contract
Job Description
Experience with Alteryx, Qlikview, SQL, R, or Python a plus.
Experience creating Data Models and Data products.
Experience working with data in Informatica.
Experience working with data in SAP - S4HANA Strong collaboration and influencing skills, and the ability to energize a multi-functional team.
Proven problem formulation with the ability to take complex problems and break them down to build and implement an action plan.
Ability to communicate findings to make data analysis meaningful and understandable by Data Operations team members, business partners, including IT and analytic teams.
Ability to optimally communicate information and ideas in written and verbal formats, including process documentation.
Experience developing data standards.
Experience working in Hadoop, particularly with HDFS and Hive.
Experience Required
3+ years of progressive responsibilities in managing data and data processes
Education Required
Bachelor's degree in Business, Finance, Computer Science, Engineering, Statistics, Economics or equivalent experience.
Interested candidates can send their updated resumes at jobs@global-itech.com
Job Posted by ApplicantPro
Show more
Show less</t>
  </si>
  <si>
    <t>Alteryx, Qlikview, SQL, R, Python, Data Modelling, Data Products, Informatica, SAP  S4HANA, Hadoop, HDFS, Hive</t>
  </si>
  <si>
    <t>https://www.linkedin.com/jobs/view/gcp-data-engineer-at-insight-global-3778855986</t>
  </si>
  <si>
    <t>Position:
Senior Data Engineer (Big Data/GCP)
Location:
Hybrid - Dearborn, MI (3 days/week)
Work Auth:
W2 (can provide sponsorship if needed)
Day to Day:
This position is ideal for someone who has experience doing all things data, including designing data storage solutions, implementing data storage solutions, optimizing data storage solutions, landing data, manipulating data, and providing L2/L3 support. In this role, you will collaborate with multiple organizations to convert business goals into data storage solutions. This team is currently migrating from Hadoop to Google Cloud Platform (GCP). This role will work in small, cross functional teams and embrace lean and agile practices, software best practices, software quality scanning, automated testing, and CI/CD.
Responsibilities Breakdown:
Identify, document, communicate and design per requirements.
Design data stores &amp; Implement data stores (Hadoop, relational DBs, noSQL DBs, etc.).
Perform Extract, Transform and Load (ETL) or variations of this activity.
Create software to perform traditional Create, Read, Update, Delete (CRUD) transactions.
Tune data stores (indexes, SQL queries) to improve performance.
Assist with customer inquiries and incidents/problems.
Lead and support integration projects and discuss status with executives.
Technical Qualifications:
Prior Data Engineering experience in an enterprise environment
Experience migrating data to Google Cloud Platform (GCP)
Experience designing, implementing, and optimizing data storage solutions
Big Data &amp; Data Manipulation experience: Hadoop Hive/HDFS &amp; SQL
Experience with Python or Java
Familiar with Data Architecture, including Data Design, Index Design, Referential Integrity, etc.
Performance Tuning experience (SQL Tuning, database tuning, etc.)
Pluses:
Experience with Google Cloud Platform (GCP)
Show more
Show less</t>
  </si>
  <si>
    <t>Data Engineering, Cloud Computing, Hadoop, Google Cloud Platform (GCP), Hive, HDFS, SQL, Python, Java, Data Architecture, Data Design, Index Design, Referential Integrity, Performance Tuning, ETL (Extract Transform Load), CRUD (Create Read Update Delete), CI/CD (Continuous Integration / Continuous Delivery)</t>
  </si>
  <si>
    <t>Sr. Data Developer</t>
  </si>
  <si>
    <t>https://www.linkedin.com/jobs/view/sr-data-developer-at-techtammina-llc-3773345457</t>
  </si>
  <si>
    <t>Role: Sr. Data Developer
Work Location: Troy, MI (One site, hybrid from day one of the assignment, in office 2-3 days a week and remote rest)
Duration: Long term
Rate: Market
Equipment: Candidates will have to provide their own laptops
Requirements
5-10 years of experience required
Must be proficient in Oracle and SQL coding (with recent experience) - Minimum of 5 years.
Must be proficient in OLTP/3NF (Online transaction processing, 3rd normal form) as well as dimensional/data mart modeling (star schema, snowflake) - Minimum of 5 years.
Must be proficient in data analysis and SQL skills - Minimum of 5 years
Experience with SDLC / Scaled agile delivery frameworks for data warehouse projects minimum of 7 years.
PL/SQL programming of at least 2 years is preferred.
Good communication skills
Complete understanding of ETL tools (Data Stage preferred) and business intelligence reporting, with some exposure to Cognos and PowerBI.
Hands on experience in performance tuning Oracle database and SQL.
Job involves, profiling, creating, advising, and reviewing data models for our data warehouse atomic as well as data mart areas.
Should be able to provide design of the table structures with proper data analysis and mapping capabilities.
Will be responsible for changing, maintaining the data models and be able to work closely with the business team to understand the requirements and provide guidance on the design to the development team.
Should be able to assist both developers and testers to ensure that data processing is accurate, efficient, and complete. Should be able to prioritize work activities to meet the timelines.
Show more
Show less</t>
  </si>
  <si>
    <t>Oracle, SQL, OLTP, 3NF, Data Modeling, ETL, Data Stage, Cognos, PowerBI, Performance Tuning, Data Structures, Data Analysis, Mapping, SDLC, Agile, PL/SQL</t>
  </si>
  <si>
    <t>Senior Data Engineer - Big Data / GCP</t>
  </si>
  <si>
    <t>Detroit Metropolitan Area</t>
  </si>
  <si>
    <t>https://www.linkedin.com/jobs/view/senior-data-engineer-big-data-gcp-at-insight-global-3774198109</t>
  </si>
  <si>
    <t>Data Engineering, GCP, Data Storage Solutions, Hadoop, Relational DBs, NoSQL DBs, ETL, CRUD, Python, Java, Data Architecture, Data Design, Index Design, Referential Integrity, Performance Tuning, SQL Tuning, Database Tuning</t>
  </si>
  <si>
    <t>EPITEC</t>
  </si>
  <si>
    <t>https://www.linkedin.com/jobs/view/healthcare-data-analyst-at-epitec-3780006799</t>
  </si>
  <si>
    <t>A-Line Staffing Solutions</t>
  </si>
  <si>
    <t>https://www.linkedin.com/jobs/view/sr-data-developer-at-a-line-staffing-solutions-3760212988</t>
  </si>
  <si>
    <t>Title: Senior Data Developer
Location: Troy, MI (Hybrid, will consider remote for the right out of state candidate)
Primary Responsibilities
Research, architect, and develop innovative multi-tiered solutions using modern tools and methodologies with a goal for technical excellence
Work closely with other developers, architects, and stakeholders to provide estimates based on customer experience, features, and envisioned solutions
Ensure architecture and design of the solution is in alignment with overall enterprise architecture
Solve problems and proactively look for ways to improve our products and platform
Required Experience (must Have)
Expert SQL Server Development experience (Minimum 8 years’ experience)
Expert backend designer, capable of managing high-level architecture while adding or optimizing components
Adept at optimizing and refactoring and upgrading legacy systems
Excellent performance tuning skills regarding data models and SQL code
Expert data modeler with strong data analytic skills
Strong ETL experience, with emphasis on complex transformations and large data sets using SSIS or Talend
Relentless troubleshooter and investigator, proficient with SQL Profiler, Extended Events, Query Store etc.
Strong automated testing experience
Strong AWS Experience (Minimum one to two years’ experience)
AWS lambda functions (Python preferred)
AWS databases (Aurora, DynamoDB, or Redshift preferred)
AWS storage services (EC2, S3 preferred)
Technical evangelist who can educate and mentor other SQL developers
Excellent communicator -- articulate, persuasive, professional
Helpful Experience (nice To Have)
AWS Cloud Formation or Rapid solution prototyping
AWS Glue and Scala
AWS Lambda/Step Functions, State Machines, and Control Flow experience very helpful
Data Lake experience or similar (AWS preferred)
TFS, Azure DevOps, or Jira project management/requirements management
Git or TFVC version control
If you think this position is a good fit for you, please reach out to me - feel free e-mail me, or apply to this posting!
Andrew Torchine
Atorchine@alinestaffing.com
Show more
Show less</t>
  </si>
  <si>
    <t>SQL Server, Backend design, Data modeling, Data analytics, AWS, Python, Aurora, DynamoDB, Redshift, EC2, S3, AWS Cloud Formation, Rapid solution prototyping, AWS Glue, Scala, AWS Lambda, Step Functions, State Machines, Control Flow, Data Lake, TFS, Azure DevOps, Jira, Git, TFVC</t>
  </si>
  <si>
    <t>Sr. ETL Data Developer</t>
  </si>
  <si>
    <t>https://www.linkedin.com/jobs/view/sr-etl-data-developer-at-techtammina-llc-3667463150</t>
  </si>
  <si>
    <t>Hi,
This is
Nikhil
from
Tech Tammina
, please help me with your updated resume ASAP
Job Title:
Sr. ETL Data Developer
Rate:
Market (Both C2C &amp; W2)
Location:
Troy, MI (Remote Work for EST candidates, but preference will be given to MI local candidates who can work Hybrid)
Visa:
USC or GC Only
Sr. Data Developer
Our Informatica ETL Developer is responsible for developing, enhancing, debugging, maintaining, documenting, and testing software applications that will support various business units using IICS (Informatica Intelligent Cloud Services).
Informatica ETL Developer Responsibilities
Create Informatica mappings with Oracle database objects to incorporate critical business functionality to load the data into the Salesforce application.
Create/Use connections to retrieve data from various sources.
Work with relational databases like Oracle to understand the data and be able to analyze/troubleshoot data issues.
Actively participate in all phases of SDLC from requirements gathering, architecture design, development, testing, and data migration.
Provide documented operation and user procedures, when required, and perform supporting training for respective users.
Provide data flow diagrams describing the solution, when required.
Document implementation instructions for production and lower-environment deployments.
Run jobs and facilitate procurement of test data, when needed, in order to test code to satisfaction.
Be available for occasional off-hours (Eastern time zone) production deployments in order to support dev ops team if questions/issues arise with ETL code.
Import/export objects using IICS and knowing the impacts of all of the options.
Troubleshoot and analyze error logs and job results that do not meet the requirements. Communicate effectively and in a timely, respectful, professional manner with all teammates.
Required Experience
3-5 years of ETL experience using Informatica IICS
3-5 years practical experience with SQL (standard query language) on relational database Effectively communicate in English, both written and spoken language
Preferred Experience
Using Salesforce Developer Console with SOQL (Salesforce Object Query Language)
Maintaining production systems
Data modeling
Creating and maintaining business reports
Intermediate-level expertise in Microsoft Excel (vlookups, pivot tables, etc)
Running Salesforce DataLoader
Promoting code between environments
Working with MSDOS batch files as pre- and post-conditions for IICS jobs
IICS server configurations
Analyzing and retrieving full production error logs from server
Experience Level
5-10 years
Thanks &amp; Regards,
Nikhil Kanchi
Sr Technical Recruiter
Mobile: (832) 862-7261| Direct:(703) 349-1053
Email: nikhil.kanchi@tammina.com
4460 Brookfield Corporate Dr,Suite N,Chantilly,VA 20151
www.TechTammina.com
Web Solutions | Mobility Solutions
MBE Certified | ISO 9001:2008 Certified
Show more
Show less</t>
  </si>
  <si>
    <t>Informatica, Oracle, Salesforce, SQL, SOQL, Microsoft Excel, MSDOS, ETL, Data modeling, Data migration, IICS, Data flow diagrams, SDLC, Pivot tables, Vlookups</t>
  </si>
  <si>
    <t>Farmington, MI</t>
  </si>
  <si>
    <t>https://www.linkedin.com/jobs/view/data-analyst-at-cybercoders-3782478929</t>
  </si>
  <si>
    <t>If you are a Data Analyst with experience, please read on!
What You Need for this Position
Data Analysis
Tableau
R
Data Modeling
Excel
So, if you are a Data Analyst with experience, please apply today!
Email Your Resume In Word To
Looking forward to receiving your resume through our website and going over the position with you. Clicking apply is the best way to apply, but you may also:
Abby.Ramcharan@CyberCoders.com
Please do NOT change the email subject line in any way. You must keep the JobID: linkedin : AK9-1777996 -- in the email subject line for your application to be considered.***
Abby Ramcharan - Executive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</si>
  <si>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Data Analysis, Tableau, R Programming, Data Modeling, Microsoft Excel</t>
  </si>
  <si>
    <t>https://www.linkedin.com/jobs/view/senior-data-engineer-at-valorem-reply-3754704346</t>
  </si>
  <si>
    <t>Data engineering, Microsoft Azure, Databricks, Data Lakehouse, Data ingestion, Data modeling, Data profiling, Data quality, Data transformation, Data movement, Data curation, Solution architecture, Project requirements, Cloud solutions, Handson, Coding, Consulting, Customer service, Technical leadership, Technical management</t>
  </si>
  <si>
    <t>https://www.linkedin.com/jobs/view/healthcare-data-analyst-at-strategic-staffing-solutions-3783136474</t>
  </si>
  <si>
    <t>STRATEGIC STAFFING SOLUTIONS (S3) HAS AN OPENING!
Title:
Healthcare Data Analyst
Location:
Detroit, MI (Hybrid)
Duration:
12+ Months
Role Type
: W2 Contract Engagement
Engagement Description
Responsible for leading complex projects and independently executing analyses that support the healthcare value portfolio.
Translates technical results into answers for healthcare business needs and applies a strong understanding of healthcare industry when creating those solutions.
Partners effectively outside of the business team to execute work.
Works closely with team members to fully understand the business question and source associated data required for a solution.
Executes work efficiently, bringing forward process enhancements with a continuous improvement mindset.
Top 3 Required Skills/Experience
Minimum 6 years’ experience in Advanced Data Analytics.
Proficient in advanced functions in SQL.
Advanced understanding of data warehousing and data mining concepts such as: DataMart design, fact tables, dimension tables, data views within data marts/data warehouses, data models such as star schemas and snowflake schemas.
Required Skills/Experience:
Ability to recognize data patterns, quantify potential issues and identify solutions.
Ability to standardize, harmonize, clean, prepare and use data for developing datasets, reporting and analysis.
Ability to perform root cause analysis on external and internal processes and data to identify opportunities for improvement and answer questions
Assemble large, complex data sets that meet functional / non-functional business requirements.
Conduct data gathering and analysis to understand business requirements. Provide direction for short and long-term solutions and provide the team direction to ensure understanding of business goals and direction. Provide input from a business and IT perspective.
Preferred Skills/Experience
Healthcare Experience
Experience with big data tools: Hadoop, Spark, and scripting languages: Python or Scala
Solid working knowledge of Microsoft tools and software (i.e., Excel, Visio, Access, PowerPoint)
Display innovation in identifying, proposing, and overseeing the execution of business solutions.
Written and verbal communication skills interpersonal skills.
Ability to work independently, or within a team environment.
Education/ Experience
Bachelor’s Degree in Computer Science, Information Systems, Business, Mathematics, Healthcare Information Technology, or similar degree required. Master’s Degree preferred.
5 years of application programming and analysis experience required.
Has a broad level of understanding surrounding information systems and application architecture standards.
Demonstrated ability to analyze and interpret complex problems or processes that span multiple business areas, identify, and understand requirements, and develop alternate solutions.
Experience designing, developing, and testing applications using proven or emerging technologies.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JOB-232997
Publish Date:
12 Dec 2023
Tagged as: Healthcare Data Analyst
Show more
Show less</t>
  </si>
  <si>
    <t>Dynamic Map Platform North America</t>
  </si>
  <si>
    <t>https://www.linkedin.com/jobs/view/data-analyst-lead-at-dynamic-map-platform-north-america-3787905060</t>
  </si>
  <si>
    <t>Main Duties and Responsibilities
Develop and Maintain Production KPI metrics Dashboard – SQL Queries, areas of interest, KPI’s, PowerBI dash and standards.
Identify quality improvements, areas of interest, write queries to find known issues, create quality dashboard for WSE’s and backlogs.
Production Support - Support queries to identify areas of work to be progressed.
Standard Work Support – support visualization and process improvement on tickets
New business development – processing questions and data needed to support program and sales for RFI / RFQ
Advanced Development – support query generation for shape files, new business PoC etc.
Skills, Qualifications, And Competencies
Bachelor’s Degree in Engineering or appropriate qualification
Experience With Power Bi or similar tool and Python.
Experience with relational database principles including structured query language (SQL).
Experience with GIS, geography, planning, computer science, information technology a plus.
Work Environment
Works in a fast-paced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Disclaimer
This job description is not designed to be a complete list of all activities required to be successful in the above position. Ushr retains the right to change or assign other activities to this position.
Powered by JazzHR
yd1VNj7vAT
Show more
Show less</t>
  </si>
  <si>
    <t>* SQL, * Power BI, * Python, * Relational database, * Structured Query Language (SQL), * GIS, * Geography, * Planning, * Computer science, * Information Technology</t>
  </si>
  <si>
    <t>Stefanini North America and APAC</t>
  </si>
  <si>
    <t>https://www.linkedin.com/jobs/view/data-engineer-gcp-at-stefanini-north-america-and-apac-3778941892</t>
  </si>
  <si>
    <t>Stefanini Group is hiring!
Stefanini is looking for Data Engineer GCP at Location: Remote
For quick Apply, please reach out to Utkarsh Dutt at 248 263 3997 / Email: utkarsh.dutt@stefanini.com
Open to W2 candidates only!
$5,000 - Sign On and Retention Bonus Offered - Must be willing to take technical assessment within 24 hours of your application.
Position Description:
The successful candidate will be responsible for designing the transformation and modernization of big data solutions on GCP cloud integrating native GCP services and 3rd party data technologies
We are looking for candidates who have a broad set of technology skills across these areas and who can demonstrate an ability to design right solutions with appropriate combination of GCP and 3rd party technologies for deploying on GCP cloud.
Key Responsibilities:
Work as part of an implementation team from concept to operations, providing deep technical subject matter expertise for successfully deployment of Data Platform Implement methods for automation of all parts of the pipeline to minimize labor in development and production.
Identify, develop, evaluate, and summarize Proof of Concepts to prove out solutions
Test and compare competing solutions and report out a point of view on the best solution
Experience with large scale solutioning and operationalization of data warehouses, data lakes and analytics platforms on GCP
Design and build production data engineering solutions to deliver our pipeline patterns using Google Cloud Platform
(GCP) Services: o BigQuery, DataFlow (Apache Beam), Pub/Sub, BigTable, Data Fusion, DataProc, Cloud Composer (Apache Airflow), Cloud SQL, Compute Engine, Cloud Functions, and App Engine • Migrate existing Big Data pipelines into Google Cloud Platform
Skills Required:
Bachelors or masters in required field.
Minimum 3 Years of Experience in Java/python in-depth
Minimum 2 Years of Experience in data engineering pipelines/ building data warehouse systems with ability to understand ETL principles and write complex sql queries.
Minimum 5 Years of GCP experience working in GCP based Big Data deployments (Batch/Real-Time) leveraging Big Query, Big Table, Google Cloud Storage, PubSub, Data Fusion, Dataflow, Dataproc
Minimum 2 years of experience in development using Data warehousing, Big Data Eco System Hive (Hql) &amp; Oozie Scheduler, ETL IBM Data Stage, Informatica IICS with Teradata
1 Year experience of deploying google cloud services using Terraform.
Preferred:
Understands Cloud as being a way to operate and not a place to host systems.
Understands data architectures and design independent of the technology Experience with Python, Shell Script preferred
Exceptional problem solving and communication skills and management of multiple stakeholders.
Experience in working with Agile and Lean methodologies.
Experience with Test-Driven Development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
Show more
Show less</t>
  </si>
  <si>
    <t>Java, Python, Apache Beam, BigQuery, DataFlow, Pub/Sub, BigTable, Data Fusion, DataProc, Cloud Composer (Apache Airflow), Cloud SQL, Compute Engine, Cloud Functions, App Engine, ETL, Hive (Hql), Oozie Scheduler, IBM Data Stage, Informatica IICS, Teradata, Terraform, Agile, Lean, TestDriven Development</t>
  </si>
  <si>
    <t>Data Engineer with GCP</t>
  </si>
  <si>
    <t>https://www.linkedin.com/jobs/view/data-engineer-with-gcp-at-systems-technology-group-inc-stg-3784590460</t>
  </si>
  <si>
    <t>Description: STG is a fast-growing Digital Transformation services company providing Fortune 500 companies with Digital Transformation, Mobility, Analytics and Cloud Integration services in both information technology and engineering product lines. STG has a 98% repeat business rate from existing clients and have achieved industry awards and recognition for our services. Crain’s Detroit Business named STG to Michigan’s Fastest Growing Companies list in both 2020 and 2019, Top IT Services Company’s List in 2020, 2019, 2018, and Top Minority Business Enterprise List in 2020, 2019, and 2019.
STG puts company CULTURE at the forefront of every business decision and employees are EMPOWERED and MEASURED for RESULTS. Both TEAMWORK and INDIVIDUAL Performance is recognized and rewarded.
Looking for Data Engineers with GCP exp. No C2C
Position Description:
The GDIA Data Factory Platform covers all business processes and technical components involved in ingesting a wide range of enterprise data into the GDIA Data Factory (Data Lake) and the transformation of that data into consumable data sets in support of analytics.
The Data Factory Enablement Team, as the name suggests enables teams build their solutions in the GCP Data Factory Platform by proving Tools, Guidelines, processes and support.
We are looking for candidates who have a broad set of technology skills across areas and come from a background of DevOps, with exposure to infrastructure and solution monitoring. This person will be expected to provide consultative services to the Software Development and Database Engineering teams.
Skills Required:
· Someone who understands Cloud as being a way to operate and not a place to host systems.
· In-depth understanding of GCP product technology and underlying architectures.
· Experience and very strong with development eco-system such as Git, Jenkins, Terraform and Tekton for CI/CD
· Experience in working with Agile and Lean methodologies.
Experience Required:
· At least 2 years of tekton experience
· At least 5 years of Terraform experience or 3 years with terraform certification.
· At least 3 years of experience in Google cloud and Google cloud professional architect certification
Education Required:
Bachelor’s degree in Computer Science, Information Systems or equivalent work experience
Resume Submittal Instructions: Interested/qualified candidates should email their word formatted resumes to Vasudha – vasudha.lakshminarasimhan(@)stgit.com and/or contact @(Two-Four-Eight) Seven- One-Two – Six-Seven-one-Seven (@248.712.6717). In the subject line of the email please include: First and Last Name - Data Engineer
Interested people please share resume to my email: vasudha.lakshminarasimhan@stgit.com
For more information about STG, please visit us at www.stgit.com
Show more
Show less</t>
  </si>
  <si>
    <t>GCP, Terraform, Jenkins, SQL, Python, DevOps, Data Factory Platform, Google Cloud Platform, Kubernetes, CI/CD, Git, Lean, Tekton, Agile, Cloud Computing, Data Engineering, Big Data</t>
  </si>
  <si>
    <t>IT Data Warehousing Analyst - Remote</t>
  </si>
  <si>
    <t>https://www.linkedin.com/jobs/view/it-data-warehousing-analyst-remote-at-get-it-recruit-information-technology-3775427070</t>
  </si>
  <si>
    <t>We are seeking a highly motivated and skilled individual to join our dynamic team as a Data Warehousing Analyst. In this role, you will play a crucial part in collecting, analyzing, and summarizing data to support key business decisions. Your contributions will be pivotal in identifying opportunities for data reuse across the enterprise, ensuring data integrity, and collaborating with diverse stakeholders to drive innovative solutions.
Key Responsibilities
Data Analysis and Validation:
Identify opportunities for data reuse across the enterprise and validate data sources.
Stay informed about new tools, technologies, and functionalities, contributing to the ongoing enhancement of applications.
Collaboration And Communication
Work closely with customers, vendors, business analysts, and application development teams to resolve information flow and content issues.
Facilitate meetings with clients to gather and document requirements, exploring potential solutions.
Requirements Gathering And Documentation
Gather data and reporting requirements, summarizing patterns and findings through simple reports.
Analyze and document clients' business requirements and processes, constructing conceptual data and process models.
Team Collaboration And Support
Collaborate with work teams, departments, system leadership, staff, and technology vendors to define needs and facilitate solutions.
Provide support and escalation response to production problems, performing root cause analysis and application resolution.
Key Must-Have's
Bachelor's degree required.
5+ years of applicable work experience; 3 years in a Healthcare setting preferred.
Technical experience in state-of-the-art software engineering approaches.
Strong proficiency in SQL and Data Integration.
Experience in the healthcare sector, Azure/cloud experience.
Good understanding of HIPAA data Privacy and Security requirements.
Familiarity with the System Development Life Cycle (SDLC).
Vital Tech Solutions is an Equal Opportunity Affirmative Action employer. We are committed to creating a diverse and inclusive workplace and prohibit discrimination in all aspects of employment.
To apply, please submit your resume along with a cover letter detailing your relevant experience and how you can contribute to our team.
Remote work options are available.
Employment Type: Full-Time
Show more
Show less</t>
  </si>
  <si>
    <t>Data Warehousing, Data Analysis, Data Validation, Data Reuse, Data Integrity, SQL, Data Integration, Azure, Cloud Computing, HIPAA, System Development Life Cycle (SDLC), Healthcare, Data Privacy, Data Security, Business Intelligence, Data Modeling, Data Visualization, Data Reporting, Data Mining, Data Extraction, Data Transformation, Data Cleaning, Data Warehousing, Data Lakes, Data Governance, Data Quality, Data Security, Data Privacy, Business Intelligence Tools, Data Visualization Tools, Data Mining Tools, Data Extraction Tools, Data Transformation Tools, Data Cleaning Tools, Data Warehousing Tools, Data Lakes Tools, Data Governance Tools, Data Quality Tools, Data Security Tools, Data Privacy Tools</t>
  </si>
  <si>
    <t>https://www.linkedin.com/jobs/view/data-engineer-general-at-a2zxperts-3683851986</t>
  </si>
  <si>
    <t>Our client in the automotive industry is looking for a Data Engineer General for Dearborn, MI location for a 1-year project.
Title: Data Engineer General
Location: Dearborn, MI, US
Type: Temp Sourcing
Degree: Bachelor's
What are the 3-4 non-negotiable requirements of this position?
Skills Required
Critical thinking and decision making DA/DBA - Data Architecture (Data Design, Index Design, Referential Integrity) DA/DBA - DB Create/Modify (DB Create/Modify tables, DDL export/import, Data export/import) DA/DBA - Performance Tuning (DB-side identification of issues, SQL tuning, DB tuning) Data Manipulation SQL, Hadoop Hive/HDFS, GCP Strong communication both verbal and written
Experience Required
2-5 Years of experience in the field
Education Required
BA/BS in Computer Science or related field, or equivalent experience
For more details, feel free to reach out at kamal.d@a2zxperts.com
Thanks,
KAMAL DHAMIJA
Talent Management Specialist
A2Zxperts | Pioneers in Virtual Consulting
Ph#:
(630) 300-3940 (9 am to 2 pm), (815) 214-9020 (2 pm to 6 pm)
WhatsApp Me:
+1 630 300 3940
Messenger:
m.me/kadhamija.a2z
Kamal.D@A2Zxperts.com www.A2Zxperts.com
Show more
Show less</t>
  </si>
  <si>
    <t>Data Architecture, Database Design, Index Design, Referential Integrity, Database Creation and Modification, DDL Export and Import, Data Export and Import, Database Performance Tuning, SQL, Hadoop Hive, HDFS, GCP, Communication, Computer Science</t>
  </si>
  <si>
    <t>https://www.linkedin.com/jobs/view/data-engineer-general-at-a2zxperts-3617896201</t>
  </si>
  <si>
    <t>Our client in the automotive industry is looking for a Data Engineer General for Dearborn, MI location for a 1-year project.
Title: Data Engineer General
Location: Dearborn, MI, US
Type: Temp Sourcing
Degree: Bachelor's
Skills Required
Project Management - Hadoop/Hive/HDFS - RDBMS - SQL - ETL
Experience Required
3+ Years of Project Management experience 5+ years of experience with Data Ingestion, Data analysis, Data transformation, and Data cleansing. 5+ years of experience with Python, PySpark, SQL, Hadoop, Hive, HDFS, RDBMS.
Experience Preferred
5+ year of experience in managing scalable data pipelines that includes batch and real-time streaming process
Critical thinking and proactive decision making
Strong communication both verbal and written
Prior experience coordinating ongoing landing of data
Strong collaboration and influencing skills, and the ability to energize a multi-functional team
Knowledge of GCP: Big Query, Cloud Storage, PubSub etc.
Experience in with Informatica Big Data Management, Enterprise Data Catalog, Enterprise Data Preparation
For more details, feel free to reach out at anita.d@a2zxperts.com
Show more
Show less</t>
  </si>
  <si>
    <t>Project Management, Hadoop, Hive, HDFS, RDBMS, SQL, ETL, Python, PySpark, GCP: Big Query Cloud Storage PubSub, Informatica Big Data Management, Enterprise Data Catalog, Enterprise Data Preparation</t>
  </si>
  <si>
    <t>https://www.linkedin.com/jobs/view/data-engineer-general-at-a2zxperts-3683858096</t>
  </si>
  <si>
    <t>Our client in the automotive industry is looking for a Data Engineer General for Dearborn, MI location for a 1- year project.
Title: Data Engineer General
Location: Dearborn, MI, US
Type: Temp Sourcing
Degree: Bachelor's
Skills Required
Someone who understands Cloud as being a way to operate and not a place to host systems...
In-depth understanding of GCP product technology and underlying architectures.
Experience with development eco-system such as Git, Jenkins, Terraform and Tekton for CI/CD
Experience in working with Agile and Lean methodologies
Experience Required
Google Cloud Platform (GCP) Certification preferred. -- 5+ years of application development ' Dev Ops experience required, -- 2+ years of GCP experience
For more details, feel free to reach out at Ishan.b@a2zxperts.com
Show more
Show less</t>
  </si>
  <si>
    <t>Cloud Computing, GCP, Git, Jenkins, Terraform, Tekton, CI/CD, Agile, Lean, GCP Certification, Dev Ops, Application Development</t>
  </si>
  <si>
    <t>Data Steward/Data Engineer</t>
  </si>
  <si>
    <t>https://www.linkedin.com/jobs/view/data-steward-data-engineer-at-stefanini-north-america-and-apac-3773563933</t>
  </si>
  <si>
    <t>Stefanini Group is hiring!
Stefanini is looking for Data Steward/Data Engineer, Location: Dearborn, MI (Hybrid)
For quick apply, please reach out Ajay Thakur / Phone:
248 263 5742 /Email:
Ajaykumar.thakur@stefanini.com
Open to W2 candidates only!
Project Description:
Data Engineer position is ideal for the technically oriented individual who has experience doing all things data, including designing data storage solutions, implementing data storage solutions, optimizing data storage solutions landing data, manipulating data and providing L2/L3 support. In this role, you will collaborate with multiple organizations (Business Customers, Product Owners, Data Tech, IT) to convert business goals into data storage solutions. This role will work in small, cross functional teams and embrace lean and agile practices, software best practices, software quality scanning, automated testing, and CI/CD.
Position Duties/Responsibilities
REQUIREMENTS MANAGEMENT
: Identify, document, communicate and design per requirements.
DESIGN
: Design data stores.
IMPLEMENT DATA STORES:
Implement data stores (Hadoop, relational DBs, noSQL DBs, etc.).
DATA LANDING:
Perform Extract, Transform and Load (ETL) or variations of this activity.
DATA MANIPULATION:
Create software to perform traditional Create, Read, Update, Delete (CRUD) transactions.
TEST
: Participate in testing.
TUNE:
Tune data stores (indexes, SQL queries) to improve performance.
L2 SUPPORT:
Assist with customer inquiries and incidents/problems.
MANAGE
: Lead and support integration projects and discuss status with executives.
Skills Required:
B.A.
Critical thinking and decision making
DA/DBA: Data Architecture (Data Design, Index Design, Referential Integrity)
DA/DBA: DB Create/Modify (DB Create/Modify tables, DDL export/import, Data export/import)
DA/DBA: Performance Tuning (DB-side identification of issues, SQL tuning, DB tuning)
Data Manipulation - SQL
Strong communication – both verbal and written
Skills Preferred:
DA/DBA: Data Steward – prior experience coordinating on-going landing of data
DA/DBA: Database Replication • DA/DBA: DB Create/Modify (Physical design)
DA/DBA – Security (FIM Groups, Ranger) • Data Manipulation - Alteryx
Data Manipulation - Attunity
Data Manipulation - Hadoop Execution (batch, remote, Ooozie, Livy)
Data Manipulation - Hadoop/Spark • Data Manipulation - Informatica Axon Data Governance (new in 2021)
Data Manipulation - Informatica Big Data Management • Data Manipulation - Informatica Enterprise Data Catalog
Data Manipulation - Informatica Enterprise Data Preparation
Data Manipulation - Informatica Secure At Source
Data Manipulation - Infosphere DataStage
Data Manipulation - NAS/SAN
Data Manipulation – NoSQL (Mongo)
Data Manipulation - Oracle
Data Manipulation – PII (PII Policy, PII Scanning)
Data Manipulation - Python
Data Manipulation - S3
Data Manipulation - SQL Server
Data Manipulation - Sqoop
Data Manipulation - Streaming data (Kafka, MQTT)
Data Manipulation - Teradata
L2/L3 support experience
Visualization (QlikView, QlikSense, Tableau)
Show more
Show less</t>
  </si>
  <si>
    <t>https://www.linkedin.com/jobs/view/sr-data-developer-at-a-line-staffing-solutions-3683570287</t>
  </si>
  <si>
    <t>ur client is actively seeking a Senior Data Developer. We are looking for someone who can help us acquire, ingest, store, organize, transform, map, relate, process, extract, and package this data using efficient, optimized, state-of-industry tools and methods to help us deliver this content to our customers.
The Data team is undergoing growth and is looking for someone to share our mission to transform our company’s future. With this position, you will have a rare opportunity to use your talents, passions, and expertise to help drive significant change in how we build, organize, and optimize our backend systems and data processes.
This position offers excellent career growth and promotional opportunities, stellar compensation, and an opportunity to work with the world's a world leader in data services.
Required Experience (must Have)
Expert SQL Server Development experience (Minimum 8 years’ experience), in versions MS SQL 2000 through MS SQL 2019.
Expert backend designer, capable of managing high-level architecture while adding or optimizing components
Adept at optimizing and refactoring and upgrading legacy systems
Excellent performance tuning skills regarding data models and SQL code
Good data modeler with data analytic skills
Strong ETL experience, with emphasis on complex transformations and large data sets
SSIS, Talend, or Kettle preferred
Relentless troubleshooter and investigator, proficient with SQL Profiler, Extended Events, Query Store etc.
Strong automated testing experience
Octopus Deploy, Red Gate SQL Change Automation, Red Gate SQL Toolbelt, or equivalent CI/CD
AWS Experience (Minimum one to two years’ experience)
AWS lambda functions (Python preferred)
AWS databases (Aurora, DynamoDB, or Redshift preferred)
AWS storage services (EC2, S3 preferred)
Quick learner: astute and perceptive; keeps up to date on new and emerging technologies
Technical evangelist who can educate and mentor other SQL developers
Excellent communicator -- articulate, persuasive, professional
Helpful Experience (nice To Have)
AWS Cloud Formation or Rapid solution prototyping
AWS Glue and Scala
AWS Step Functions, State Machines, and Control Flow
Data Lake experience or similar (AWS preferred)
Graph Data Base or other NoSQL experience
TFS, Azure DevOps, or Jira project management/requirements management
Git or TFVC version control
Scrum and DevOps experience
Primary Responsibilities
Research, architect, and develop innovative multi-tiered solutions using modern tools and methodologies with a goal for technical excellence
Work closely with other developers, architects, and stakeholders to provide estimates based on customer experience, features, and envisioned solutions
Ensure architecture and design of the solution is in alignment with overall enterprise architecture
Solve problems and proactively look for ways to improve our products and platform
If you think this position is a good fit for you, please reach out to me - feel free to call, text, e-mail, or apply to this posting!
Not Eligible for C2C
Ryan Partlan
586-960-3870
rpartlan@alinestaffing.com
Show more
Show less</t>
  </si>
  <si>
    <t>SQL Server, SQL Profiler, Extended Events, Query Store, AWS lambda functions, Python, AWS databases, Aurora, DynamoDB, Redshift, AWS storage services, EC2, S3, AWS Cloud Formation, Rapid solution prototyping, AWS Glue, Scala, AWS Step Functions, State Machines, Control Flow, Data Lake, NoSQL, TFS, Azure DevOps, Jira, Git, TFVC, Scrum, DevOps</t>
  </si>
  <si>
    <t>Senior Data Engineer - Migration</t>
  </si>
  <si>
    <t>https://www.linkedin.com/jobs/view/senior-data-engineer-migration-at-insight-global-3770172231</t>
  </si>
  <si>
    <t>Data Engineering, Big Data, GCP, Hadoop, Relational DBs, noSQL DBs, ETL, CRUD, SQL, Python, Java, Data Architecture, Data Design, Index Design, Referential Integrity, Performance Tuning</t>
  </si>
  <si>
    <t>PostgresSQL Database Engineer</t>
  </si>
  <si>
    <t>ektello</t>
  </si>
  <si>
    <t>https://www.linkedin.com/jobs/view/postgressql-database-engineer-at-ektello-3727730575</t>
  </si>
  <si>
    <t>W2 Only please
MSSQL, Oracle, Postgres Architecture -
Seeking candidates with
MSSQL, Oracle, Postgres, Architecture, Security and Production exp.
Must have exp = support/design of enterprise-level infrastructure services focused on MSSQL, Oracle, and Open-source databases like Postgres.
Position Summary:
The qualified candidate for this position will be a member of a Database Engineering team focused on advanced implementation and support of various database technologies. This individual will work closely with various groups including Server Engineering, Enterprise Architecture, Security and Production support teams.
Key Responsibilities:
Assist with advanced support and design of enterprise-level infrastructure services focused on MSSQL, Oracle and other open-source platforms.
Serves as an advanced escalation point for issues that cannot be resolved by tier one support teams.
Create and maintain system documentation for infrastructure technologies, including enterprise standards, installation, configuration, and appropriate troubleshooting steps.
Develop processes to ensure performance, availability, sustainability, and security.
Performance tuning of database systems.
Recommend and implement emerging database technologies.
Create and manage database reports, visualizations, and dashboards.
Create automation for repeating database tasks.
Be available for on-call support as needed.
Basic Qualifications\Professional Skills:
B.S. degree in a computer science, information technology, computer related discipline or 7+ years IT work experience in a multi-site global infrastructure environment.
Must show a progressive advancement in responsibility including deep troubleshooting technical skills.
Team player with proven leadership, communication, organizational, and strong interpersonal skills.
Self-motivated, with keen attention to detail and excellent judgment skills
Technical Skills/Experience:
5+ years of experience in Microsoft SQL Server administration and advanced engineering.
5 years of experience with Oracle Database administration.
Experience with Open-source database like Postgres etc.
Experience with High Availability (HA) tools such as Oracle RAC, SQL Clustering\Mirroring, and 3rd party tools such as DB Visit etc.
Experience with Linux and Windows Server environments
· Experience with cloud services (AWS, Microsoft Azure) a plus
· PowerShell and Unix shell scripting skills
· Advanced knowledge of database security, backup and recovery, and performance monitoring standards
· Strong command of SQL and SQL server tools
Show more
Show less</t>
  </si>
  <si>
    <t>MSSQL, Oracle, Postgres, Architecture, Security, Production, Server Engineering, Enterprise Architecture, Performance tuning, Automation, SQL, Unix, PowerShell, AWS, Azure, RAC, Mirroring, Linux, Windows Server</t>
  </si>
  <si>
    <t>https://www.linkedin.com/jobs/view/senior-cloud-data-engineer-at-bdo-usa-3765468593</t>
  </si>
  <si>
    <t>Data Analytics, Business Intelligence, Artificial Intelligence, Application Development, Cloud Computing, Data Warehousing, Data Modeling, Semantic Model Definition, Star Schema Construction, SQL, Data Definition Language (DDL), Data Manipulation Language (DML), Views, Functions, Stored Procedures, Performance Tuning, Azure, AWS, C#, Python, Java, Scala, Microsoft Fabric, Power BI, Azure Analysis Services, Git, DevOps, Linux, Data Lake Medallion Architecture, Batch Data Ingestion, Streaming Data Ingestion, Data Lake, AI Algorithms, Machine Learning, Automation Tools, UiPath, Alteryx, Computer Vision, Tableau, .Net, Qlik, Azure Data Factory, RedShift, UiPath, Cloud, RPA, SSIS, SSAS, SSRS, PySpark, dbt, Terraform, Bicep, Data Ops, Purview, Delta, Pandas, Spark SQL, Athena, Data Pipeline, Glue, Star Schema, Data Modeling</t>
  </si>
  <si>
    <t>https://www.linkedin.com/jobs/view/senior-staff-ai-data-engineer-at-recruiting-from-scratch-3759708640</t>
  </si>
  <si>
    <t>Data Engineer, ML, Data pipelines, Data mining, Data cleaning, Data normalization, Data modeling, Pandas, R, Airflow, KubeFlow, Python, Java, Bash, SQL, Git, Snowflake, Kubernetes, Docker, Spark, pySpark, AWS, GCP, Azure, DynamoDB, ETL, Kafka, Storm, SparkStreaming, Machine learning, Data management, Data classification, Data retention</t>
  </si>
  <si>
    <t>OneMagnify</t>
  </si>
  <si>
    <t>https://www.linkedin.com/jobs/view/senior-data-analyst-at-onemagnify-3773845810</t>
  </si>
  <si>
    <t>Employer Name:
Marketing Associates, LLC dba OneMagnify
Position Title:
Senior Data Analyst
Position Duties:
Work with a centralized team of data scientists, system engineers, and report developers in collaboration with global contact center business customers to design and develop analytical reports and dashboards. Design and develop reports, analytics, dashboards by interpreting business requirements. Text analytics for case notes and survey responses. Ensure the implementation of customer requirements to achieve the final solution. Effectively communicate with technical peers as well as business management to provide effective analytics. Organize and combine data sets to effectively provide business insights to management-level audiences.
Work Location:
777 Woodward Avenue, Ste. 500
Detroit, MI 48226
Work Hours:
8 AM to 5 PM
Minimum Qualifications:
US Master’s degree or foreign equivalent degree in Statistics, Computer Science, or Business Analytics, plus one (1) year of experience as a data/business systems analyst.
Special Skill Requirements:
Must have one (1) year of experience in Hadoop, SQL, Oracle, data mining, and data collection.
Show more
Show less</t>
  </si>
  <si>
    <t>Hadoop, SQL, Oracle, Data mining, Data collection, Text analytics, Data analytics, Business analytics, Data visualization, Data reporting, Data interpretation, Business intelligence, Communication, Problem solving, Critical thinking</t>
  </si>
  <si>
    <t>https://www.linkedin.com/jobs/view/senior-staff-ai-data-engineer-at-recruiting-from-scratch-3773088683</t>
  </si>
  <si>
    <t>https://www.linkedin.com/jobs/view/senior-staff-ai-data-engineer-at-recruiting-from-scratch-3759709529</t>
  </si>
  <si>
    <t>Data engineering, ML data pipelines, Data pre/post processing, Data mining, Data cleaning, Data normalization, Data modeling, Statistical analysis, Data visualization, Pandas, R, Data platforms, Data frameworks, Big data processing, Realtime data processing, Batch data processing, Text data processing, NLP, Large language models, Automated test suites, Technical documentation, Operational strategy, Python, Java, Bash, SQL, Git, Snowflake, Airflow, Kubernetes, Docker, Helm, Spark, PySpark, AWS, GCP, Azure, Relational databases, NoSQL databases, DynamoDB, ETL, Conversational AI APIs, Recommender systems, Distributed systems, Microservices, Kafka, Storm, SparkStreaming, Applied machine learning, Data management tools, Data classification, Data retention, Complex data projects</t>
  </si>
  <si>
    <t>Geospatial Database Software Engineer</t>
  </si>
  <si>
    <t>EVONA</t>
  </si>
  <si>
    <t>https://www.linkedin.com/jobs/view/geospatial-database-software-engineer-at-evona-3775700306</t>
  </si>
  <si>
    <t>Hayward</t>
  </si>
  <si>
    <t>Senior Geospatial Database Software Engineer
San Fran (Remote)
Your chance to join a thriving start-up, who are pioneering the development of geospatial cloud database and analytics platform. They are looking for experienced Software Engineers to contribute towards developing new features, designing and implementing APIs to enhance their product.
Responsibilities
Design and implement scalable and efficient query capabilities at the heart of our geospatial cloud database.
Introduce new vector and raster functions to expand product feature set for geospatial datasets.
Collaborate with cross-functional teams to define requirements, identify technical solutions, and deliver high-quality software.
Conduct code reviews and offer constructive feedback to ensure code quality and adherence to best practices.
Stay abreast of industry trends and advancements in geospatial and database technologies, and actively contribute to the continuous improvement of our development processes.
Qualifications
Solid technical foundation, with at least 5 years of hands-on experience in implementing scalable, distributed spatial query algorithms and applications.
Proficiency in Java and/or Scala is a prerequisite.
Proven track record of creating high-quality, maintainable, and observable software.
Strong grasp of distributed systems, query engines, DSLs, data structures, and algorithms.
Practical experience in Python programming.
Background in large-scale geospatial data processing and applications.
Apply now!
Show more
Show less</t>
  </si>
  <si>
    <t>Java, Scala, Python, SQL, GIS, Spatial databases, Cloud computing, Distributed systems, Query engines, DSLs, Data structures, Algorithms, Geospatial data processing</t>
  </si>
  <si>
    <t>Walmart Global Tech</t>
  </si>
  <si>
    <t>https://www.linkedin.com/jobs/view/senior-data-engineer-at-walmart-global-tech-3777302255</t>
  </si>
  <si>
    <t>What you'll do...
As a Walmart Data Engineer, you will dig into our mammoth scale of data to help unleash the power of retail data science by imagining, developing, and maintaining data pipelines that our Data Scientists and Analysts can rely on. You will be responsible for contributing to an orchestration layer of complex data transformations, refining raw data from source into targeted, valuable data assets for consumption in a governed way. You will partner with Data Scientists, Analysts, other engineers and business stakeholders to solve complex and exciting challenges so that we can build out capabilities that evolve the retail business model while making a positive impact on our customers’ lives.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Data Modeling: Influences the overarching data strategy and vision for data pipelines and data products. Oversees and governs the expansion of existing data architecture and the optimization of data query performance via best practices. Presents and socializes data models to business and information technology stakeholders.
Data Architecture: Designs, implements and improves processes in data management.
Leads and participates in medium- to large-scale, complex, cross-functional projects by reviewing project requirements. Translating requirements into technical solutions. Gathering requested information, writing and developing the code. Communicating status and issues to team members and stakeholders, collaborating with project team and cross functional teams. Troubleshooting open issues and bug-fixes. Enhancing design to prevent reoccurrences of defects, ensuring on-time delivery and hand-offs. Daily interacting with project manager to provide input on project plan and providing leadership to the project team.
Develops Innovation strategies, processes and best practices by leading internal technical teams. Partnering with cross-functional teams across the business. Developing assessments of key opportunities, documenting project scopes, developing long-range plans and project timelines. Communicating with and influencing decision-makers and executives within the organization and resolving technology differences across teams through informed discussions.
Leads the work of other small groups of six to ten engineers, including offshore associates. Leads assigned Engineering projects by providing pertinent documents, direction, and examples: identifying short- and long- term solutions and timeline. Reviewing and approving proposed solutions, implementing new architectural patterns and performing design and code reviews of changes.
What you'll bring:
Well versed with Hadoop, Hive, Spark using Scala.
You evangelize an extremely high standard of code quality, system reliability, and performance.
You have a proven track record coding with at least one programming language (e.g., Java, Python).
You’re experienced in computing platforms (e.g., GCP, Azure).
You’re skilled in data modeling &amp; data migration protocols.
Experience with ThoughtSpot, Druid, and Big Query is added advantage.
Experience with the integration tools like Automic, Airflow.
Ability to write requirements for ETL and BI developers.
Ability to write designs for data architecture of data warehouse or data lake solutions or end to end pipelines.
Expert in data architecture principles, distributed computing.
Intake prioritization, cost/benefit analysis, decision making of what to pursue across a wide base of users/stakeholders and across products, databases and services.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Show more
Show less</t>
  </si>
  <si>
    <t>Hadoop, Hive, Spark, Scala, Java, Python, GCP, Azure, Data modeling, Data migration, ThoughtSpot, Druid, Big Query, Automic, Airflow, ETL, BI, Data architecture, Distributed computing, Data warehouse, Data lake, Pipelines</t>
  </si>
  <si>
    <t>Data Engineer/Big Data Developer</t>
  </si>
  <si>
    <t>https://www.linkedin.com/jobs/view/data-engineer-big-data-developer-at-sigmaways-inc-3729285817</t>
  </si>
  <si>
    <t>As a Developer within the Big Data team, you will contribute to high-quality technology solutions that address business needs by developing data applications for the customer business lines.
You will contribute to the development and ongoing maintenance of a number of strategic
data initiatives and data and analytic applications.
Responsibilities:
The Data Engineer will be responsible for designing, developing, and supporting data applications and platforms with a focus on Big Data/Hadoop, Python/Spark, and other related technologies.
Work with leadership to conceptualize our next-generation product, contribute to the technical architecture of our data platform (including improvements to our cloud infrastructure and DevOps), lead the analysis and resolution of production issues, and help continually improve our processes.
Work closely with product management, business, engineers, cross-functional analysts, and data scientists.
Demonstrates master hands-on capability to drive components to delivery from inception to final product.
Recommends and contributes to software engineering best practices, including those that have enterprise-wide impact.
Takes accountability for the quality, total cost of ownership, maintainability, and security of any component or application produced.
Performs as an expert in all parts of the software development lifecycle (e.g., coding, testing, development) and coaches others around such practices.
Converses in many technologies and learns new technologies quickly.
Qualifications:
Design, Develop, and maintain Big Data platforms including Data Lake, Operational Datamart, and Analytics Data Warehouses.
Extensive experience in managing and optimizing Big Data ecosystems such as Spark, Hadoop/MR, Hive, and distributed systems such as Kafka.
Experience in the design and development of data applications or data platforms with BigData/Hadoop, Python/Spark, etc
Experience in designing, engineering, and managing data lake ingestion, validation, transformation, and consumption services leveraging cloud data tools like Hive, Spark, EMR, Glue ETL and Catalog, Snowflake, etc
Experience with ETL code and tools including Cloudera/Hadoop, Nifi, Spark, etc.
Experience with SQL database systems including PostgreSQL and MySQL/MariaDB.
Strong technical knowledge of AWS, Azure cloud infrastructure, distributed systems, and reliability practices.
Experience working with Terraform, Jenkins, Kubernetes, and Docker.
Experience with API usage and integration.
Programming experience using Python, and shell scripting.
Show more
Show less</t>
  </si>
  <si>
    <t>Big Data, Hadoop, Python, Spark, Cloud infrastructure, DevOps, Product management, Crossfunctional analysis, Data science, Software engineering, Coding, Testing, Development, Kafka, Hive, Distributed systems, Data Lake, Operational Datamart, Analytics Data Warehouses, Spark, EMR, Glue ETL, Catalog, Snowflake, Cloudera, Nifi, PostgreSQL, MySQL/MariaDB, AWS, Azure, Terraform, Jenkins, Kubernetes, Docker, API integration, Python, Shell scripting</t>
  </si>
  <si>
    <t>Data Engineer IV : 23-03165</t>
  </si>
  <si>
    <t>Akraya, Inc.</t>
  </si>
  <si>
    <t>https://www.linkedin.com/jobs/view/data-engineer-iv-23-03165-at-akraya-inc-3783100292</t>
  </si>
  <si>
    <t>https://www.linkedin.com/jobs/view/senior-data-engineer-at-recruiting-from-scratch-3778842737</t>
  </si>
  <si>
    <t>This is for a client of Recruiting from Scratch.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Our Client:
Our next evolution is underway as a newly public company looking to expand and continue to build meaningful experiences for our users. From social issues to original content, we’re blazing innovative paths with impact for our community, all while leveraging the latest tech stacks and striving for engineering excellence. At the heart of our work in this new chapter is a shared set of core values: openness and exploration, a bias for action, and strong support of the LGBTQ community.
With a track record of strong financial performance and plans for continued headcount growth, we’re looking to build a team of talented, passionate, and open-minded people who believe in our mission, align with our values, and are excited to work at the intersection of innovative technology and social impact. Come be a part of this exciting journey with us.
In this role, you will have the opportunity to work with our product teams, building models and APIs to drive new features, deliver analysis to further improve engagement in existing features, and empower our business with real-time insights to drive growth in market share, engagement, and revenue. We see 1 trillion events per year and process 10TB of data daily.
What’s the job?
Design, develop and deliver data products to production, complying with internal data governance, security and scalability of our system.
Solve technical problems of the highest scope and complexity
Exert significant influence on the company’s analytical long-range goals and data architecture
Define and extend our internal standards for style, maintenance, and best practices for a high-scale data platform
Provide mentorship for all on your team to help them grow in their technical responsibilities
Propose ideas to improve the scale, performance, and capabilities of the Data Platform
Moving implementation to ownership of real-time and batch processing and data governance and policies.
Maintain and enforce the business contracts on how data should be represented and stored.
Stay on top of new technologies through R&amp;D and prototyping to continuously improve our big data architectures and systems to streamline how we deliver value with high quality to our end users
Implementing ETL processes, moving data between systems including S3, Snowflake, Kafka, and Spark.
Work closely with our Data Scientists, SREs, and Product Managers to ensure software is high quality and meets user requirements.
What we'll love about you
7+ years of experience working with data at scale, including data engineering, business intelligence, data science, or related field
7+ years experience using Python
Experience using big data technologies (Snowflake, Airflow, Kubernetes, Docker, Helm, Spark, pySpark)
Significant experience with relational databases and query authoring (SQL) in Snowflake or other distributed Databases
Experience with agile engineering practices such as TDD, Pair Programming, Continuous Integration, automated testing, and deployment
Experience with building stream-processing systems, using solutions such as Kafka, Storm or Spark-Streaming
Experience with dimensional data modeling and schema design in Data Warehouses
Familiar with ETL (managing high-quality reliable ETL pipelines)
Be familiar with legal compliance (with data management tools) data classification, and retention
Location
: We are looking to hire someone in the Palo Alto area.
Salary Range: $180,000 - 250,000 USD base.
Equity. Medical, Dental, Vision.
https://www.recruitingfromscratch.com/
Show more
Show less</t>
  </si>
  <si>
    <t>Python, Snowflake, Airflow, Kubernetes, Docker, Helm, Spark, pySpark, SQL, TDD, Pair Programming, Continuous Integration, Kafka, Storm, SparkStreaming, ETL, Data Warehouses, Data classification</t>
  </si>
  <si>
    <t>Data Science Engineer Internship Summer 2024</t>
  </si>
  <si>
    <t>https://www.linkedin.com/jobs/view/data-science-engineer-internship-summer-2024-at-ccc-intelligent-solutions-3738623227</t>
  </si>
  <si>
    <t>River Forest</t>
  </si>
  <si>
    <t>CCC Intelligent Solutions is a leading technology company helping to improve the insurance claims process for millions of people. Our award-winning SaaS platform connects more than 35,000 businesses, including insurance carriers, repair facilities, automakers, part suppliers, lenders, and others to streamline the process from start to finish.
Our advanced capabilities in AI, IoT, telematics, data, and analytics drive continual innovation across our platform, as we work to advance the multi-trillion-dollar P&amp;C insurance economy’s digital transformation.
At CCC, our mission is to keep people’s lives moving forward when it matters most. Diversity of experience and perspective is key to our pursuit so we can deliver a future of possibilities for our customers.
The Role
Our program is designed to #CCCJumpstart your career! At CCC, you will work and learn alongside innovative and inspiring leaders and gain valuable technical experience while working on real business solutions in a corporate setting.
Key
Responsibilities:
Technology:
Computer Vision
Deep Learning and Machine Learning
Data Exploration, Visualization, Storytelling
ETL
Building machine learning models and deploying them as products for the auto-insurance industry. This can be done using traditional machine learning or techniques specific to massive unstructured data such as deep learning.
Machine learning on structured datasets – starting with data exploration and feasibility tests, design and perform experiments to compare modeling approaches, generate predictions and ensure the solution meets the target metrics specified by business requirements, as well as ensuring scalability of algorithms. Interpret, visualize and communicate results to a general audience.
Applying deep learning to claim image data - using photos of damaged cars to predict what parts that need to be replaced, if a car is a total loss or repairable, finding the severity of the damage using AI and data insights. The amount of property, casualty, car photos, and other data that CCC can harness is one of our biggest competitive advantages.
There are additional projects currently in flight here at CCC, but we wanted to give you an idea of the type of work our team members work on.
This opportunity is a paid, full-time, summer internship. There will be two cohorts for the upcoming CCC Jumpstart class:
May 20th, 2024 – August 9th, 2024
June 17th, 2024 – September 6th, 2024
Requirements:
If you have a Masters, and/or PhD, and have demonstrated excellence in your academic studies, this opportunity is right for you. We are looking for candidates who offer strong collaborative skills and work well with a team. A strong interest in computer science and/or related fields is essential to the success of each intern.
If you have knowledge, through coursework or project work, of Python, Machine Learning, Deep Learning, Mathematics, or Statistics/ Modeling, this opportunity is right for you.
About the company’s commitment to its employees:
CCC Intelligent Solutions employees are part of an inclusive culture that brings together diverse backgrounds and perspectives. Our team is defined by our values of: Integrity, Customer-Focus, Innovation, Diversity &amp; Inclusion, and Tenacity. Together, we help our clients and each other achieve new goals.
CCC is committed to providing employees with opportunities to advance their careers and skillsets. CCC team members receive access to training and education reimbursement is available.
CCC offers competitive compensation and generous benefits. Health insurance, PTO, 401K, are just some of the benefits available to team members.
Each team member plays an important role in the company’s success and each team member has a voice. CCC employee engagement and job satisfaction ratings consistently exceed industry norms – underscoring the value CCC places on its employees.
Explore the Employee Experience at CCC.
Show more
Show less</t>
  </si>
  <si>
    <t>Computer Vision, Deep Learning, Machine Learning, Data Exploration, Data Visualization, Data Storytelling, ETL, Machine Learning Models, Python, Mathematics, Statistics, Modeling</t>
  </si>
  <si>
    <t>Scrutton Bland</t>
  </si>
  <si>
    <t>Colchester, England, United Kingdom</t>
  </si>
  <si>
    <t>https://uk.linkedin.com/jobs/view/data-analyst-at-scrutton-bland-3785364327</t>
  </si>
  <si>
    <t>Full Time: 37.5 Hours
Location: Can be based in either our Colchester or Ipswich office
What you’ll do
You will be a talented and intuitive individual enthusiastic and hungry to learn and develop your knowledge further. We would expect you to be able to manage the data reporting role and undertake all aspects of delivering data to key individuals in the business.
You will be an expert within PowerBI and similar data analytics models, leading from the front on how our data is reported on a day-to-day basis.
You understand the need for change and can adapt your approach accordingly using data to drive and supports this. You will be the go-to person for building new dashboards and working alongside projects to streamline data and use this to enable ongoing business strategy and change.
You will be able to work methodically, but pro-actively address issues and resolve problems. To be able to work under pressure and prioritise, and where needed know when to ask for help or support from your team around you.
Purpose of the role
Interpret business &amp; group reporting needs and turn these into technical reporting requirements.
Understand business requirements in a BI context and design data models to transform raw data into meaningful insights.
Reviewing data collection processes and assessing the validity of the information stored.
Map data flows in the business to standardise and streamline how data is collected, stored, processed and deleted.
Convert business requirements into technical specifications and work with the senior leadership team to decide a timeline to accomplish these.
Develop analytical problem-solving techniques.
Creating functional, interactive, and visually appealing reporting using PowerBI.
Work with users and team members at all levels for performance improvement and suggestions.
Document process, models, designs, and solutions and able to explain and represen
What you’ll get
We offer an attractive reward and benefits package which you can tailor to suit your needs.
Commitment to continued learning &amp; development
Flexible and remote working alongside a culture that promotes work life balance
Salary of up to £40,000 dependant on experience
36 days holiday (including 8 bank holidays and 3 days Christmas closure)
Life Assurance up to 4x salary and contribution towards the Firm’s pension scheme
Regular social and informal events within the organisation
Amazing employee referral scheme, paying up to £5,000 for a successful referral
Hybrid working which allows flexibility and work life balance
Access to mental health support
Employee health and wellbeing program
Opportunity to participate in the Scrutton Bland Foundation, supporting the local community
Every new team member will experience a full induction and training programme where you will get up to speed on SB systems, processes, and ways of working.
What you’ll be part of
At Scrutton Bland, we are committed to empowering our clients and people to make informed decisions and achieve their goals, whether business or personal. Our mission is to be the guardian of our client’s financial futures and our people’s professional aspirations. So, what does that mean for you?
We are looking for individuals who are:
Ambitious, who want to drive the Firm forward.
Compassionate, they have purpose and are proactive in their approach to meeting both client and personal goals.
Agile, they embrace new ideas and demonstrate innovativeness.
And proud, proud to be part of the Scrutton Bland Group.
Diversity Statement
Scrutton Bland values diversity, inclusion and equal opportunities. We don’t discriminate on the basis of race, gender, sexual orientation, gender assignment, age, religion or belief, pregnancy, maternity and paternity status, disability, marital or civil partnership status.
Recruitment and internal career development
We encourage applications from all backgrounds, communities, and industries, and are committed to having a team that is made up of diverse skills, experiences and abilities. We actively encourage ethnic minorities and disabled applicants and value the positive impact different lived experiences have on our teams. We are committed to inclusion and diversity within our organisation. We continue to encourage interest from applicants who require reasonable adjustments within the workplace.
Sounds interesting? We look forward to hearing from you, please apply now
Show more
Show less</t>
  </si>
  <si>
    <t>PowerBI, Data Analytics, Data Reporting, Business Intelligence, Data Visualization, Dashboard Development, Data Transformation, Data Modeling, Data Quality Assessment, Data Collection, Data Storage, Data Processing, Data Deletion, Analytical ProblemSolving, ProblemSolving, Communication, Teamwork, Collaboration, Adaptability, Proactive Approach</t>
  </si>
  <si>
    <t>https://uk.linkedin.com/jobs/view/data-engineering-consultant-at-nigel-frank-international-3739799995</t>
  </si>
  <si>
    <t>Azure, Azure Data Factory, Azure Synapse, Azure Data Lake, ETL, Python, SQL, Databricks, Data Ingestion, Data Transformation</t>
  </si>
  <si>
    <t>Data Analyst/Business Analyst</t>
  </si>
  <si>
    <t>https://uk.linkedin.com/jobs/view/data-analyst-business-analyst-at-ttgtalentsolutions-3732668636</t>
  </si>
  <si>
    <t>DESCRIPTION: you will contribute to the efficient handling of essential case-related information. This role offers an opportunity to work in a fast-paced environment while ensuring accuracy and attention to detail in document processing.
RESPONSIBILITIES AND DUTIES:
Utilize Microsoft Outlook, Word, Excel, Adobe Acrobat, and PSISafe for efficient document management.
Perform data entry tasks to input necessary information for case management.
Proactively follow up on required documentation for ongoing cases.
Execute additional duties as needed to support case management and administrative functions.
REQUIREMENTS:
A high school diploma or GED.
Strong customer service skills, enabling effective communication with clients and co-workers.
Preferred bilingual proficiency in English and Spanish for enhanced client interaction.
Previous legal experience, including working with clients and understanding case-related documentation.
Proficiency in Microsoft Office programs (Word, Excel, Outlook) and familiarity with tools like DocuSign.
Ability to thrive in a fast-paced environment and manage a heavy workload efficiently.
Excellent communication skills to effectively collaborate with clients and colleagues.
Exceptional organizational skills, multitasking abilities, and the capacity to prioritize tasks effectively.
BENEFITS:
Paid Time Off, Holiday, Bereavement, and Sick Time
401K Retirement Savings Plan
Group Medical/Dental/Vision Plans
Employer-Covered Supplemental Benefits
Voluntary Supplemental Benefits
Annual Performance Review
Powered by Webbtree
Show more
Show less</t>
  </si>
  <si>
    <t>Microsoft Office Suite (Outlook Word Excel), Adobe Acrobat, PSISafe, DocuSign</t>
  </si>
  <si>
    <t>Ipswich, England, United Kingdom</t>
  </si>
  <si>
    <t>https://uk.linkedin.com/jobs/view/junior-data-engineer-at-pepper-mill-3783936981</t>
  </si>
  <si>
    <t>Python, Data visualization, Cloud services, Big data, Data pipelines, Data storage, Data processing, Data analysis, Data testing, Data debugging, Data scalability, Data performance, Structured data, Unstructured data, Data organization, Data availability, Data science, Data analytics, Teamwork, Collaboration, Communication, Behavioural competencies, Growth mindset</t>
  </si>
  <si>
    <t>https://uk.linkedin.com/jobs/view/junior-data-engineer-at-sparta-global-3783935750</t>
  </si>
  <si>
    <t>Python, Data pipelines, Cloud services, Big data, Data science, Data analysis, Software development, Programming</t>
  </si>
  <si>
    <t>Role: Lead Data Developer/Data Architect - Contract / Full-Time - Phoenix, AZ</t>
  </si>
  <si>
    <t>https://www.linkedin.com/jobs/view/role-lead-data-developer-data-architect-contract-full-time-phoenix-az-at-futran-solutions-3660535707</t>
  </si>
  <si>
    <t>Phoenix</t>
  </si>
  <si>
    <t>Role: Data Architect
Location: Phoenix, AZ
Duration: Full time/ Contract
Note: Kindly share the profile at mjaved@futransolutions.com
Skills
10+ Years of experience in creating data pipelines with ETL, Ingestion and Sanitization (preferably on AWS Cloud for at least 3 years)
Proficiency in Data Modelling, Managing data in Structured, Unstructured &amp; Semi-Structured form.
Working proficiency with big data and data pipelines On-Prem, On-Cloud (AWS)
Expertise in Java, Java Spark (Good to have pySpark)
Exposure to Apache Airflow for Data Workflows
Exposure AWS Data Services like, AWS Redshift, EMR Serverless, Amazon S3, LakeFormation, Glue, Athena
Data Integration experience with data Streaming (Kafka, AWS Kinesis)
Good understanding of Data Security
Exposure to Data Analytics with Power BI, Grafana.
Good to have:
Exposure to Talend
Python
Sagemaker
Tablueau
WebFocus
Mainframes with Cobol exposure
Show more
Show less</t>
  </si>
  <si>
    <t>Data Engineering, Data Modeling, Structured Data, Unstructured Data, SemiStructured Data, Big Data, Data Pipelines, ETL, Ingestion, Sanitization, AWS Cloud, Java, Java Spark, PySpark, Apache Airflow, AWS Redshift, EMR Serverless, Amazon S3, LakeFormation, Glue, Athena, Data Integration, Data Streaming, Kafka, AWS Kinesis, Data Security, Data Analytics, Power BI, Grafana, Talend, Python, Sagemaker, Tablueau, WebFocus, Mainframes, COBOL</t>
  </si>
  <si>
    <t>https://www.linkedin.com/jobs/view/entry-level-data-analyst-management-consultant-nationwide-us-based-candidates-only-at-arcadis-3701463917</t>
  </si>
  <si>
    <t>Engineering, Civil Engineering, Environmental Engineering, Water/Wastewater/Stormwater Utilities, Data Analytics, Financial Analysis, Operational and Organizational Assessments, Condition Assessments, Vulnerability and Mitigation Assessments, Planning and Development, Microsoft SharePoint, Building Information Modeling (BIM), Power BI, Microsoft Excel, Microsoft PowerPoint, Microsoft Visio, Change Management, Augmented Reality</t>
  </si>
  <si>
    <t>https://www.linkedin.com/jobs/view/java-big-data-sre-engineer-at-the-dignify-solutions-llc-3768012101</t>
  </si>
  <si>
    <t>Senior Data Warehouse Developer</t>
  </si>
  <si>
    <t>arrivia</t>
  </si>
  <si>
    <t>https://www.linkedin.com/jobs/view/senior-data-warehouse-developer-at-arrivia-3776691940</t>
  </si>
  <si>
    <t>Job Details
Description
As a Senior Data Warehouse Developer, you will design and maintain integration services packages, while helping us evolve to a modern, real-time data pipeline. You are a product-minded, customer-focused, data platform engineer who can help take ideas from prototype to launch. You propose, prototype, design and implement various components of the platform in collaboration with teams. As an important member of the team, you will provide the thought leadership and technical expertise needed to overcome hard problems. By now, you would have built and supported critical data integrations at scale. You will work in a highly collaborative, fast-paced environment that crosses multiple technology domains, business teams, and offices.
Responsibilities
Architect, design, and develop data integrations using integration services, while helping us move toward a real-time, event based data pipeline.
Create and maintain database objects in our data warehouse.
Problem-solve issues around data integration, unusable data elements, unstructured data sets, and other data management incidents
Research opportunities for data acquisition and new uses for existing data
Integrate new data management technologies and software engineering tools into existing structures
Create and maintain data management documentation, such as data dictionary.
Recommend ways to ensure continuous improvement around data reliability, efficiency and quality
Collaborate with data architects, modelers and IT team members on project requirements and goals
Revitalize services and architectures which have outlasted their original implementations, through refactoring, migration, and cloud-enabled distributed architectural design
Contribute to improving development and operations of an increasingly distributed architecture
Establish and help us meet backend and system SLOs to protect us through future growth
Requirements
Bachelor’s degree in Computer Science, Computer Engineering, or equivalent experience
6+ years general experience designing, building, and ingesting data into data warehouse systems
6+ years experience working with data pipelines, ingesting data from various sources into a data warehouse
3+ years experience with Microsoft Integration Services (SSIS)
3+ years experience ingesting data from event driven architecture
Experience with cloud architecture and data repositories
Experience processing streaming data
Experience in data cleansing and optimization for data consumption
Experience with Jira, ADO, Git
Experience with agile methodologies
Welcome to
arrivia
. We specialize in making brands better through the power of travel. With more than 55 years of combined experience, we’re a merger of three powerhouse brands (in case you’ve heard of us in the travel industry) combining ICE, SOR Technology and WMPH Vacations. With offices on both coasts of the US and around the world, we embrace diversity and a passion for travel across our global staff.
We’re focused on building a customer-first culture, fueled by the best travel experiences for all our members at every point in their journey. Grow with us, as we continue our path to deliver innovative solutions and take charge of change. The adventure is only beginning. We’re on a mission to help people around the world travel better and experience more. Our team members bring world-class skills to the table to create extraordinary memories for our partners and members.
Here at
arrivia
we…
Stay Curious - Explore new challenges and make space to learn, grow and improve
Keep it Real - Earn trust through open, honest and clear communication
Own it - Seek ways to make an impact and take action.
Win Together - Create a culture of connection and inclusion where everyone can be their best service, or other non-merit factor.
Show more
Show less</t>
  </si>
  <si>
    <t>Data Warehousing, Data Integration, EventDriven Architecture, Cloud Architecture, Data Repositories, Data Cleansing, Data Optimization, Agile Methodologies, Microsoft Integration Services (SSIS), Jira, ADO, Git, Data Dictionary, Data Acquisition, Data Consumption</t>
  </si>
  <si>
    <t>https://www.linkedin.com/jobs/view/staff-data-engineer-at-recruiting-from-scratch-3744394703</t>
  </si>
  <si>
    <t>Data engineering, Business intelligence, Data science, Python, Snowflake, Airflow, Kubernetes, Docker, Helm, Spark, pySpark, SQL, TDD, Pair Programming, Continuous Integration, Kafka, Storm, SparkStreaming, Data Warehouses, ETL, Data classification, Data retention</t>
  </si>
  <si>
    <t>Lead ML Data engineer</t>
  </si>
  <si>
    <t>Diamondpick</t>
  </si>
  <si>
    <t>https://www.linkedin.com/jobs/view/lead-ml-data-engineer-at-diamondpick-3647232550</t>
  </si>
  <si>
    <t>Job Title - Bigdata Engineer
Location - Phoenix, Arizona
Job Description
:
Responsible for designing system solutions, developing custom applications, and modifying existing applications to meet distinct and changing business requirements. Handle coding, debugging, and documentation, as well working closely with SRE team. Provide post implementation and ongoing production support
Develop and design software applications, translating user needs into system architecture. Assess and validate application performance and integration of component systems and provide process flow diagrams. Test the engineering resilience of software and automation tools.
You will be challenged with identifying innovative ideas and proof of concept to deliver against the existing and future needs of our customers. Software Engineers who join our Loyalty Technology team will be assigned to one of several exciting teams that are developing a new, nimble, and modern loyalty platform which will support the key element of connecting with our customers where they are and how they choose to interact with American Express.
Be part of an enthusiastic, high performing technology team developing solutions to drive engagement and loyalty within our existing cardmember base and attract new customers to the Amex brand.
The position will also play a critical role partnering with other development teams, testing and quality, and production support, to meet implementation dates and allow smooth transition throughout the development life-cycle.
The successful candidate will be focused on building and executing against a strategy and roadmap focused on moving from monolithic, tightly coupled, batch-based legacy platforms to a loosely coupled, event-driven, microservices-based architecture to meet our long-term business goals.
Must Have Qualifications:
Bachelors degree in Engineering or Computer Science or equivalent OR Masters in Computer Applications or equivalent.
7-10+ years of software development experience and leading teams of engineers and scrum teams
4+ years of experience in applying Statistics along with end to end ML engineering (design, development &amp; implementation of end-to-end AI/ML models)
Hands-on experience on writing and understanding complex SQL(Hive/PySpark-dataframes), optimizing joins while processing huge amount of data
Good understanding of various AI/ML models including Classification, Clustering, Regression in detecting Product anomalies and building early warning systems
Expertise with data structures, data modeling, and software architecture
Good to have Qualifications:
Expert on Hadoop and Spark Architecture and its working principle
Experience in UNIX shell scripting
Ability to design and develop optimized Data pipelines for batch and real time data processing
Should have experience in analysis, design, development, testing, and implementation of system applications
Demonstrated ability to develop and document technical and functional specifications and analyze software and system processing flows
Aptitude for learning and applying programming concepts.
Ability to effectively communicate with internal and external business partners. Preferred Additional:
Experience in cloud platforms like GCP/AWS, building Microservices and scalable solutions is highly desired
Knowledge of Financial reporting ecosystem will be a plus
2+ years of experience in designing and building solutions using Kafka streams or queues
Experience with GitHub and leveraging CI/CD pipelines
Experience with NoSQL i.e., HBase, Couchbase, MongoDB
Show more
Show less</t>
  </si>
  <si>
    <t>Data pipelines, Data structures, Data modeling, Software architecture, Hadoop, Spark, UNIX shell scripting, SQL, Hive, PySparkdataframes, Artificial intelligence, Machine learning, Classification, Clustering, Regression, Microservices, GCP, AWS, Kafka streams, Queues, CI/CD pipelines, GitHub, NoSQL, HBase, Couchbase, MongoDB, Cloud platforms</t>
  </si>
  <si>
    <t>Carvana</t>
  </si>
  <si>
    <t>https://www.linkedin.com/jobs/view/senior-database-engineer-at-carvana-3780233754</t>
  </si>
  <si>
    <t>About Carvana
If you like disrupting the norm and are looking to join a company revolutionizing an industry then you will LOVE what Carvana has done for the car buying experience. Buying a car the old fashioned way sucks and we are working hard to make it NOT suck. At Carvana, our customers can hop online to...
Search and browse our inventory of over 40,000 vehicles that we own and certify
Narrow down search results using highly intelligent filtering tools/components
View vehicle details, Carfax reports and 360 rotating studio images for every vehicle
Secure financing in minutes using Carvana’s in house service or their own bank
Interact with GUI components to easily customize loan length, down payment and monthly payment
Generate, upload and eSign all documents online (no ink necessary)
Schedule front door delivery or pick up at one of our vending machines
Trade in their existing vehicle or just sell it to Carvana (no purchase necessary)
About The Team And Position
We are seeking an experienced and highly skilled Senior Database Engineer to join our innovative Engineering Data Platform team.
In this role, you will manage both Elasticsearch and Azure Databricks environments, including self-managed and Elastic Cloud clusters. Your responsibilities will encompass creating, administering, maintaining, troubleshooting, and managing users for both systems. You will also provide consultation to our search and data developers. If you have a strong background in Azure deployments, cluster management, and have a sharp problem-solving mindset, we invite you to apply.
What You’ll Be Doing
Help architect, design, and prototype solutions to support business strategies and deliver business value.
Recommend and implement Azure Cloud High Availability and Disaster Recovery configurations and procedures.
Become familiar with the multitude of ways data flows through our various systems in order to contribute creative problem-solving solutions.
Utilize development, test and production environments, adhering to change management requirements for system implementations.
Communicate regularly with technical, application and operational staff to ensure database integrity and security.
Assist teams with their database provisioning by design, establishing, administering, support and maintaining both Elasticsearch and Azure Databricks environments, including self-managed and Elastic Cloud clusters.
Collaborate closely with our search and data developers to address technical requirements, provide consultation, and ensure optimal performance of both systems.
Manage user access, rights, and security settings across both systems in accordance with company standards and policies.
Minimize downtime for Databricks by promptly troubleshooting and resolving system issues. Optimize job execution, use data warehousing features effectively, automate workflows, create dynamic dashboards, encourage collaboration, implement Delta Lake benefits, and explore streaming analytics for efficient responsibilities.
Implement effective alerting strategies to detect system anomalies and potential issues across both environments.
Provide comprehensive support for Azure deployments, including planning, setup, and ongoing management.
Develop and maintain documentation and guidelines related to the Databricks solution, including architecture diagrams, standards, and processes.
Participate in lunch and learns, design sessions, and code reviews.
Other duties as assigned.
Requirements
What you should know
Bachelor's degree in Management Information Systems, Engineering, Computer Science, or related field.
5 years of experience in Data Engineering, Analytics, Administration or similar occupation.
Proven experience as an Elasticsearch and Azure Databricks Administrator, with demonstrable expertise in managing both self-managed and Elastic Cloud clusters.
Strong knowledge of Azure deployments and familiarity with cluster management tools.
Experience with relational and non-relational databases
Experience/proficiency with and reviewing query plans
Understand basic indexing concepts and difference between clustered/non-clustered
Experience with performance tuning and process streamlining and system troubleshooting, issue resolution, and implementing robust alerting systems.
Excellent communication skills to collaborate effectively and provide consultative services to the development teams.
A problem-solving mindset, with the ability to diagnose and fix issues promptly to ensure system reliability and uptime.
What We’ll Offer In Return
Full-Time Salary Position with a competitive salary.
Medical, Dental, and Vision benefits.
401K with company match.
A multitude of perks including student loan payments, discounts on vehicles, benefits for your pets, and much more.
A great wellness program to keep you healthy and happy both physically and mentally.
Access to opportunities to expand your skill set and share your knowledge with others across the organization.
A company culture of promotions from within, with a start-up atmosphere allowing for varied and rapid career development.
A seat in one of the fastest-growing companies in the country.
Other Requirements
To be able to do your job at Carvana, there are some basic requirements we want to share with you.
Must be able to read, write, speak and understand English.
Of course, we’ll make any reasonable accommodations for those with disabilities to perform the essential functions of their jobs.
Legal stuff
Hiring is contingent on passing a complete background check. This role is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
Show more
Show less</t>
  </si>
  <si>
    <t>Elasticsearch, Azure Databricks, SQL, Azure Cloud, Data warehousing, Delta Lake, Streaming analytics, Data Engineering, Data Analytics, Data Administration, Index, Cluster management, NoSQL, GUI, Frontend development, Backend development, Change management, System troubleshooting, Issue resolution, Alerting systems, Performance tuning, Process streamlining</t>
  </si>
  <si>
    <t>Data center electrical design engineer</t>
  </si>
  <si>
    <t>https://www.linkedin.com/jobs/view/data-center-electrical-design-engineer-at-ascendion-3774849574</t>
  </si>
  <si>
    <t>Tacoma</t>
  </si>
  <si>
    <t>About the job
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We are seeking a skilled and knowledgeable Electrical Engineer to join our team. As an Electrical Engineer, you will be responsible for installing, maintaining, and repairing electrical systems. You will also be required to troubleshoot and diagnose electrical problems, as well as ensure compliance with electrical codes and standards.
Job Title: Data Center Electrical Design Engineer
Responsibilities:
Read and interpret blueprints, schematics, and diagrams.
Use electrical test equipment proficiently.
Troubleshoot and diagnose electrical problems.
Install, maintain, and repair electrical systems.
Ensure compliance with electrical codes and standards.
Have knowledge of power distribution systems.
Install and maintain UPS systems.
Have knowledge of data center cooling systems.
Follow electrical safety procedures.
Required Skills:
Knowledge of electrical engineering principles and practices.
Ability to read and interpret blueprints, schematics, and diagrams.
Proficiency in the use of electrical test equipment.
Familiarity with electrical codes and standards.
Ability to troubleshoot and diagnose electrical problems.
Knowledge of power distribution systems.
Ability to install, maintain, and repair electrical systems.
Knowledge of data center cooling systems.
Ability to install and maintain UPS systems.
Knowledge of electrical safety procedures.
Desirable Skills:
Experience working in a similar role.
Strong problem-solving skills.
Excellent attention to detail.
Effective communication skills.
Ability to work well in a team.
Location:
Remote,
prefereble in Seattle and herndon, VA
Salary Range:
The salary for this position is between
110K - 150K
annually. Factors that may affect pay within this range may include geography/market, skills, education, experience, and other qualifications of the successful candidate.
Benefits
: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 to the City/ State] [10-15 days of paid vacation time] [6 paid holidays and 1 floating holiday per calendar year] [Ascendion Learning Management System]
Want to change the world? Let us know.
Tell us about your experiences, education, and ambitions. Bring your knowledge, unique viewpoint, and creativity to the table. Let’s talk!
Show more
Show less</t>
  </si>
  <si>
    <t>Electrical engineering, Electrical test equipment, UPS systems, Data center cooling, Troubleshooting, Electrical safety, Microsoft Office Suite, AutoCAD, Power distribution systems</t>
  </si>
  <si>
    <t>https://www.linkedin.com/jobs/view/data-conversion-developer-senior-associate-at-pwc-3749938489</t>
  </si>
  <si>
    <t>Maximo, PowerPlant, Azure Data Engineer Associate, Databricks Certified Data Engineer Associate, Computer and Information Science, Computer Engineering, Computer Management, Management Information Systems, Information Technology, Data analysis techniques, Maximo's modules and functionalities, Asset Management, Work Order Management, IBM Maximo, Data structures, Configuration settings, Integration capabilities, Relational databases, IBM DB2, Oracle, Microsoft SQL Server, Maximo's Integration Framework (MIF), Data integration, Data conversion, SQL, Database querying languages, ETL tools, Methodologies, Maximo data conversion, Web services (SOAP RESTful APIs), XML, JSON, Data exchange formats, Pipeline architecture, Development, Azure ADF, AWS Glue, SSIS, DataBricks, Data cleansing techniques, Methodologies, Data integrity, Data accuracy, Maximo Business Object (MBO) definitions, Source to Maximo conversion requirements, Comprehensive testing plans, Validation processes, Maximo options, Automation Scripts, Java Customizations, Database Configuration, Application Designer, Data conversion requirements, Integrations, Enterprise systems, ERP systems, GIS systems, Asset management systems, Integration patterns, Data synchronization, Data exchange protocols, Data Engineer, Data Architect, Programming languages, Python, PySpark, Scala</t>
  </si>
  <si>
    <t>Principal Software Engineer, Data Platform - Remote</t>
  </si>
  <si>
    <t>Clari</t>
  </si>
  <si>
    <t>https://www.linkedin.com/jobs/view/principal-software-engineer-data-platform-remote-at-clari-3740549932</t>
  </si>
  <si>
    <t>Clari’s Revenue platform gives forecasting accuracy and visibility from the sales rep to the board room on revenue performance - helping them spot revenue leak to answer if they will meet, beat, or miss their sales goals. With insights like this, no wonder leading companies worldwide, including Okta, Adobe, Workday, and Zoom use Clari to drive revenue accuracy and precision. We never get tired of our customers singing our praises because it fuels us to help them continue to achieve remarkable. The next generation of revenue excellence is here…are you ready to achieve remarkable with us?
About The Team
The Engineering team at Clari is an Agile shop that practices Scrum across all of our teams. We layer in coordination practices such as Big Room Planning to stay aligned to Clari’s KPIs quarterly across sites and teams. If you love working in an Agile environment that values collaboration and continuous improvement then we can’t wait to meet you.
About The Role
We are looking for a talented Principal Software Engineer to join our Query Manager team. Query Manager is a part of Clari’s Data Platform team, and is the interface that allows application and API developers to easily and efficiently retrieve data across hundreds of databases and billions of rows of data that comprise our ever-evolving Data Platform.
You will work with remarkable colleagues to architect, build and optimize the query layer to derive exceptional performance from our data warehouse built on top of AWS Aurora Postgres. You will collaborate closely with the product management, architecture, application and infrastructure teams to build the data services that power our best-in-class enterprise product suite. Most of Clari’s application and API queries are processed through the query manager layer. The products you build are used and loved by many of the most well-known companies in the world. Don’t believe us? Hear what our customers have to say
Come join this fluid, dynamic, and growing team to learn, teach, and make a big, measurable impact every day. We work in an open, collaborative environment and seek exceptional developers who enjoy problem-solving and straying outside their routine.
This is a fully remote opportunity and can be worked from any location in the United States.
Responsibilities
Design and evolve the architecture for the query layer that powers Clari’s product suite and platform
Learn and contribute to all aspects of the data platform, from extracting and ingesting data from external systems to modeling, transforming, and managing large volumes of data at rest and in motion
Mentor junior engineers to set and maintain high standards of engineering excellence while helping to grow their careers
Write scalable, robust, and fully tested software for deployment in mission-critical production environments
Create and improve tooling and processes to help reduce development friction and enable greater productivity across the development organization
Contribute to the growth of Clari by being a brand ambassador and assisting in the hiring of great talent
Qualifications
10+ years of software development experience using Java or similar object-oriented languages for backend development
Deep expertise with relational database skills and concepts
Experience having led multiple projects from inception through deployment, maintenance, and support
Experience with Postgres and non-relational databases like MongoDB
Experience with AWS
Experience building scalable systems and architectures
Experience with database performance tuning
Perks and Benefits @ Clari
Remote-first with opportunities to work and celebrate in person
Medical, dental, vision, short &amp; long-term disability, Life insurance, and EAP
Mental health support provided by Modern Health
Pre-IPO stock options
Well-being and professional development funds
Retirement 401(k) plan
100% paid parental leave, plus fertility and family planning support provided by Maven
Discretionary paid time off, monthly ‘take a break’ days, and Focus Fridays
Focus on culture: Charitable giving match, plus in-person and virtual events
It is Clari’s intent to pay all Clarians competitive wages and salaries that are motivational, fair, and equitable. The goal of Clari’s compensation program is to be transparent, attract potential employees, meet the needs of all current employees and encourage employees to stay and grow at Clari.
Actual compensation packages are based on several factors that are unique to each candidate, including but not limited to specific work location, skill set, depth of experience, education and certifications.
The salary range for this position is $191,300 to $286,900. The compensation package for this position also includes stock options and company-paid benefits, including well-being and professional development stipends.
#BI-Remote
You’ll often hear our CEO talk about being remarkable. To Clari, remarkable means many things. We believe in providing interesting and meaningful work in a nurturing and inclusive environment. One that is free from discrimination for everyone without regard to race, color, religion, sex, sexual orientation, national origin, age, disability, gender identity, or veteran status. Efforts have to be recognized. Voices have to be heard. And work-life balance has to be baked into the very fiber of the company. We are honored to be recognized by Inc. Magazine and Bay Area News Group as a best place to work for several years running. We’d love to have you join us on our journey to remarkable!
If you feel you don’t meet 100% of the qualifications outlined above, we want you to apply! Clari believes in hiring people, not just skills. If you are passionate about learning and excited about what we are doing, then we want to hear from you.
Clari focuses on culture add, not culture fit. One of our values is One with Customers, and we know we can serve them better when we involve as many different perspectives as possible. Our team is made stronger by what makes you unique, so we hope you’ll bring your whole self to the job.
Show more
Show less</t>
  </si>
  <si>
    <t>Agile, Scrum, Big Room Planning, AWS Aurora Postgres, Java, Objectoriented programming, Relational database skills, Postgres, MongoDB, AWS, Scalable systems, Database performance tuning, Software development, Backend development</t>
  </si>
  <si>
    <t>Metropolis Technologies</t>
  </si>
  <si>
    <t>https://www.linkedin.com/jobs/view/senior-data-analyst-at-metropolis-technologies-3775458514</t>
  </si>
  <si>
    <t>Methods</t>
  </si>
  <si>
    <t>Sheffield, England, United Kingdom</t>
  </si>
  <si>
    <t>https://uk.linkedin.com/jobs/view/senior-data-engineer-at-methods-3676187544</t>
  </si>
  <si>
    <t>Methods Analytics
is currently recruiting for a
Senior
Data Engineer
to join our teamon a
permanent
basis. This role will require flexibility to travel to client sites, and is expected to be based in Sheffield or Bristol.
About Methods Analytics:
Methods Analytics exists to improve society by helping people make better decisions with data. Combining passionate people, sector-specific insight and technical excellence to provide our customers an end-to-end data service. We use a collaborative, creative and user centric approach data to do good and solve difficult problems. And ensure that our outputs are transparent, robust and transformative.
We value discussion and debate as part of our approach. We will question assumptions, ambition and process – but do so with respect and humility. We relish difficult problems, and overcome them with innovation, creativity and technical freedom to help us design optimum solutions. Ethics, privacy and quality are at the heart of our work and we will not sacrifice these for outcomes. We treat data with respect and use it only for the right purpose. Our people are positive, dedicated and relentless. Data is a vast topic, but we strive for interactions that are engaging, informative and fun in equal measure. But maintain a steely focus on outcomes and delivering quality products for our customers.
Requirements
The Senior Data Engineer will be:
Working with other members of the delivery team across a mix of large and small projects and be responsible for translating data into valuable insights that inform decisions for small to large transformation projects and programmes
Working with other members of the delivery team you will be responsible for identifying and using the most appropriate analytical techniques, developing fit-for-purpose, resilient, scalable and future-proof data services that meet user needs and design and write and iterate code from prototype to production-ready.
Communicating effectively across organisational, technical and political boundaries to understand the context and how to make complex and technical information and language simple and accessible for non-technical audiences.
Creating effective data visualisation, appropriate to the audience
Working with the Lead Data Engineer to support the growth and development of the team
Aware of, and keep up to date with advances in digital analytics tools and data manipulation products.
Collecting, collating, cleansing, synthesising and interpreting data to derive meaningful and actionable insights
Understanding of how to expose data from systems (for example, through APIs), link data from multiple systems and deliver streaming services
Producing data models and understand where to use different types of data models.
Provide training, support and mentoring to a team of Data Engineers and helping to grow the Engineering team
Ensuring that risks associated with deployment are adequately understood and documented
Ideal Candidates will demonstrate:
Experience of creating PowerBI solutions and dashboards from row level data including data structure optimisation through to visualisation and dashboard creation
Strong T-SQL Development including debugging &amp; troubleshooting
Experience in SQL Server Integration Services (SSIS)
Solid Relational Database design skills with an eye for performance optimisation
an ability to translate business requirements into technical specifications
Attention to detail and ability to QA own and other team member's work
Good experience with ETL
Infrastructure, Azure Data Factory / SSIS, SQL (On-prem/Cloud),
Good experience with Analytical/Reporting
SQL (On-prem/Cloud), Analysis Services / Tabular Data Model, Power BI/Tableau/T-SQL
Understanding of analytical tools; you are numerate.
Desirable Skills &amp; Experience;
Experience with NoSQL type environments, Data Lakes, Lake-Houses (Cassandra, MongoDB or Neptune)
Have experience with Python, Scala or Java
Have cloud based experience, preferably with AWS and/or Azure
Knowledge of statistics principles necessary to interpret data and apply models. For example, knowledge of errors and confidence intervals to understand whether a relation seen in the data is real
Exposure to high performing, low latency or large volume data systems (i.e. 1 billion+ records, terabyte size database)
Working within a continuous integration environment with automated builds, deployment and unit testing
Exposure to iterative/agile development methodologies such as SCRUM
Experience of working in a consultancy
Knowledge of Healthcare data, specifically NHS Data sources such as HES, SUS PbR
This role will require you to have or be willing to go through Security Clearance. As part of the onboarding process candidates will be asked to complete a Baseline Personnel Security Standard; details of the evidence required to apply may be found on the government website Gov.UK. If you are unable to meet this and any associated criteria, then your employment may be delayed, or rejected . Details of this will be discussed with you at interview
Benefits
Methods Analytics is passionate about its people; we want our colleagues to develop the things they are good at and enjoy.
By joining us you can expect
Autonomy to develop and grow your skills and experience
Be part of exciting project work that is making a difference in society
Strong, inspiring, and thought-provoking leadership
A supportive and collaborative environment
As well as this, we offer:
Development
access to LinkedIn Learning, a management development programme and training
Wellness
24/7 Confidential employee assistance programme
Social -
office parties, pizza Friday and commitment to charitable causes
Time off
25 days a year
Pension
Salary Exchange Scheme with 4% employer contribution and 5% employee contribution
Discretionary Company Bonus
based on company and individual performance
Life Assurance
of 4 times base salary
Private Medical Insurance
which is non-contributory
(spouse and dependants included)
Worldwide Travel Insurance
which is non-contributory
(spouse and dependants included)
Benefits Platform
offering various retail and leisure discounts
Show more
Show less</t>
  </si>
  <si>
    <t>Data Engineering, Data Analytics, Data Manipulation, Data Visualization, PowerBI, TSQL, SQL Server Integration Services (SSIS), Relational Database Design, ETL, Azure Data Factory, SQL, Analytical/Reporting, Analysis Services / Tabular Data Model, Power BI, Tableau, Python, Scala, Java, AWS, Azure, Statistics, SCRUM, Healthcare Data, NHS Data, NoSQL, Data Lakes, LakeHouses, Cassandra, MongoDB, Neptune</t>
  </si>
  <si>
    <t>https://uk.linkedin.com/jobs/view/data-cabling-engineer-at-digital-waffle-3732194820</t>
  </si>
  <si>
    <t>Position:
Data Cabling Engineer (Temp/Contract/Freelance)
Department:
Information Technology / Network Infrastructure
Location:
M1 Corridor - Leeds, Barnsley, Sheffield, Nottingham, Derby
Job Summary:
We are seeking a skilled and dedicated Data Cabling Engineer to join our Information Technology team. The successful candidate will be responsible for the installation, testing, and termination of Cat6 and Cat6a branded copper cables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Jake on jake@digitalwaffle.co.uk
Show more
Show less</t>
  </si>
  <si>
    <t>https://uk.linkedin.com/jobs/view/data-engineer-arcadis-gen-at-arcadis-3770620498</t>
  </si>
  <si>
    <t>Data engineering, Data migration, ETL pipelines, Data modelling, Cloudbased data migration, Snowflake, DBT, Airflow, DevOps, Automated testing, CI/CD, API creation, Virtual package environments, Database management, SQL, Java, Python, AWS, Azure, Azure Data Factory</t>
  </si>
  <si>
    <t>https://uk.linkedin.com/jobs/view/senior-cloud-data-engineer-gbp70-000-at-nigel-frank-international-3763121061</t>
  </si>
  <si>
    <t>Azure, Data Factory, Synapse, Azure Data Lake, ETL, Python, C#, DBA, SQL, Power BI</t>
  </si>
  <si>
    <t>Senior Data &amp; Process Analyst</t>
  </si>
  <si>
    <t>Pendragon PLC</t>
  </si>
  <si>
    <t>Derbyshire, England, United Kingdom</t>
  </si>
  <si>
    <t>https://uk.linkedin.com/jobs/view/senior-data-process-analyst-at-pendragon-plc-3775625620</t>
  </si>
  <si>
    <t>Pendragon PLC
Hybrid working - requirements to work in the office once every 2 weeks with additional adhoc travel as required
Salary of up to £40,000, pension, critical illness, life assurance, 23 days holiday, plus bank holidays
As a Senior Data &amp; Process Analyst, your role entails the design, development, and maintenance of reports, dashboards, and data visualizations. Additionally, you will collaborate closely with business units, providing data products and toolkits that support informed decision-making and data-driven insights. Reporting directly to the BI Manager, your expertise in data analysis, reporting, and data quality assurance will play a crucial role in enhancing our business operations and strategy.
Your Journey As a Senior BI &amp; Process Analyst
If you’re looking for a role that’s a blend of being fast-paced and challenging, with a culture that enables you to be yourself and enjoy the ride, you’ll feel right at home:
Create, develop, and maintain reports, dashboards, and data visualisations to deliver actionable insights that steer our strategic direction
Collaborate closely with business teams to ensure reporting solutions are tailored to meet their specific information requirements and to unearth data-driven insights and opportunities, driving our organisational strategy forward
Partner with business stakeholders, providing data products and toolkits that elevate operational efficiency and decision-making capabilities
Guarantee the quality, consistency, and accessibility of our data assets, safeguarding the integrity of our information
Implement robust data quality checks, validation processes, and error handling mechanisms to ensure sustained data accuracy
Are You Ready to Embrace the Challenge? We’re looking for someone who has:
Strong Microsoft proficiency, encompassing Power Automate and Power Apps, along with advanced Excell skills including VBA and Microsoft scripts
Extensive experience in data analysis and reporting, particularly with Power BI, demonstrating a proven track record in BI development
Proficiency in data visualisation tools and techniques, complemented by a good understanding of SQL and data querying
Sound knowledge of data modelling, database design and ETL processes
Excellent communication skills with the ability to work collaboratively and is open to new ideas whilst appreciating the difference each person makes
Exceptional project management skills adept at handling complex data projects
At Pendragon, Together, We’re Unstoppable
Here at Pendragon, together, we’re unstoppable. Collaboration is at the heart of our culture, and it’s the power of our group coming together that unlocks our potential to transform automotive retail. We thrive in a fast-paced environment where the doors are open, if you have the attitude and drive to walk through them. We’ll empower you with the opportunities to bring out the best in yourself, and in return you’ll support and bring out the best in others.
Embrace The Gift Of Movement
We are dedicated to igniting the spark of movement and exploration. Our teams empower millions to experience the thrill of discovering new horizons, connecting with others, and embracing life’s fullest potential. Join us and seize the chance to make a real impact whilst embracing change and adapting to a world of endless possibilities.
Diversity Is Our Strength
Pendragon recognises the value that diversity brings to the workforce. This is why we positively welcome applications from all walks of life, backgrounds, and communities. If you have the motivation, skills and talent potential that we are looking for then get in touch. We are an equal opportunities employer.
Show more
Show less</t>
  </si>
  <si>
    <t>Data Analysis, Reporting, Data Visualization, Power BI, Power Automate, Power Apps, Microsoft Excel, VBA, SQL, Data Modeling, Database Design, ETL, Project Management, Collaboration, Communication</t>
  </si>
  <si>
    <t>Data Integrity Manager</t>
  </si>
  <si>
    <t>Ardeta Search</t>
  </si>
  <si>
    <t>https://uk.linkedin.com/jobs/view/data-integrity-manager-at-ardeta-search-3780458982</t>
  </si>
  <si>
    <t>Ardeta Search is partnering with a Global Manufacturing Business based in Derbyshire to recruit a Data Integrity Manager on a permanent basis.
This is an exceptional opportunity for individuals who are passionate about safeguarding the accuracy, reliability, and security of data within the SAP Business One ecosystem. The ideal candidate thrives in a dynamic environment, possessing a keen eye for detail and a commitment to maintaining data integrity within SAP Business One.
Key Responsibilities:
Oversee and implement robust processes to ensure the accuracy and reliability of data across all platforms.
Develop and execute data integrity strategies that align with organizational goals and regulatory requirements.
Work closely with cross-functional teams to establish and enforce data integrity best practices.
Drive initiatives to enhance data quality, proactively identifying and resolving issues to maintain the highest standards.
Champion data security measures, ensuring compliance with industry regulations and safeguarding sensitive information.
Assist in introduction and maintenance of Service Engineer scheduling software.
Assist in development and maintenance of a “Net Store” solution for automated quoting of products
Skills
Proficient in project management with a proven track record of leading projects to successful completion.
Demonstrates effective stakeholder and budget management skills
Comprehensive understanding of various business processes and the relevance of IT systems
Expertise in testing and documentation.
Ability to instruct and influence others in these areas
This is an exciting role that works in the office on a hybrid basis paying circa £45,000 + Benefits.
Show more
Show less</t>
  </si>
  <si>
    <t>SAP Business One, Data Integrity Management, Project Management, Stakeholder Management, Budget Management, Business Process Analysis, Testing, Documentation, Data Quality Management, Data Security, Service Engineer Scheduling</t>
  </si>
  <si>
    <t>Chesterfield, England, United Kingdom</t>
  </si>
  <si>
    <t>https://uk.linkedin.com/jobs/view/data-integrity-manager-at-ardeta-search-3782055746</t>
  </si>
  <si>
    <t>Ardeta Search is partnering with a Global Manufacturing Business based in Derbyshire to recruit a Data Integrity Manager on a permanent basis.
This is an exceptional opportunity for individuals who are passionate about safeguarding the accuracy, reliability, and security of data within the SAP Business One ecosystem. The ideal candidate thrives in a dynamic environment, possessing a keen eye for detail and a commitment to maintaining data integrity within SAP Business One.
Key Responsibilities
Oversee and implement robust processes to ensure the accuracy and reliability of data across all platforms.
Develop and execute data integrity strategies that align with organizational goals and regulatory requirements.
Work closely with cross-functional teams to establish and enforce data integrity best practices.
Drive initiatives to enhance data quality, proactively identifying and resolving issues to maintain the highest standards.
Champion data security measures, ensuring compliance with industry regulations and safeguarding sensitive information.
Assist in introduction and maintenance of Service Engineer scheduling software.
Assist in development and maintenance of a Net Store solution for automated quoting of products
Skills
Proficient in project management with a proven track record of leading projects to successful completion.
Demonstrates effective stakeholder and budget management skills
Comprehensive understanding of various business processes and the relevance of IT systems
Expertise in testing and documentation.
Ability to instruct and influence others in these areas
This is an exciting role that works in the office on a hybrid basis paying circa £45,000 + Benefits
Show more
Show less</t>
  </si>
  <si>
    <t>https://uk.linkedin.com/jobs/view/data-engineer-at-bjss-3629564981</t>
  </si>
  <si>
    <t>Software engineering, DataOps, Scalable data solutions, Python, Objectoriented programming, CI/CD, Cloud data services, Parallel computing, Data storage, Data processing, Relational databases, Nonrelational databases, AWS, Azure, GCP, Databricks, Data Factory, Synapse, Kafka, Redshift, Glue, Athena, BigQuery, S3, Cloud Data Fusion</t>
  </si>
  <si>
    <t>Senior Data Integration Engineer</t>
  </si>
  <si>
    <t>Commonwealth Financial Network</t>
  </si>
  <si>
    <t>https://www.linkedin.com/jobs/view/senior-data-integration-engineer-at-commonwealth-financial-network-3785829702</t>
  </si>
  <si>
    <t>Lynn</t>
  </si>
  <si>
    <t>Whether you’re looking for a high-energy, inclusive atmosphere and a company that understands the importance of work/life balance, Commonwealth is your match! From generous bonus and 401(k) programs to tuition reimbursement and flexible work schedules, Commonwealth is focused on helping its employees thrive in an environment suited to their needs. On top of all that, the Technology department offers a hybrid work schedule, so you’ll be able to work from home for part of the week!
We’re looking for a senior data integration engineer to join our ranks. This role is responsible for data integration, data collection, and establishing data integration architecture standards. The ideal candidate will also support lake house architecture and many data integration applications that support our Commonwealth business solutions.
Key Responsibilities
Develop and support large-scale data sets and pipelines to ingest, move, transform, and integrate data
Generate insights and advanced analytics reports across Commonwealth business groups
Conduct data exploration, enrichment, and support feature engineering, in data science, data visualization, and business process improvement initiatives
Interface with business-aligned IT teams to design, build, and launch efficient and reliable data pipelines to move and transform data
Meet with application teams to understand requirements and recommend high-level direction and approach to upcoming projects
Ensure the availability, performance, scalability, and security of production environments
Troubleshoot systems and solve problems
Core Strengths And Skills
7+ years’ experience in ELT and real time integration with APIs using various data integration tools
Experience with data modeling, data warehousing, data integration, and data governance tools
Experience creating and managing data pipelines and data sets using Databricks
Experience with data lakehouse architecture using (i.e. Spark, Kafka, Spark &amp; Kafka Streaming, Python, FiveTran, etc.)
Experience with Azure cloud, Azure Data factory, Azure Event Hubs, and serverless solutions
Knowledge of integrating with MDM (Reltio or similar)
Proficiency in SQL and experience with relational databases, NoSQL and graph databases
Knowledge of BI Tools like PowerBIand Tableau
Strong communication skills with both technical and non-technical clients
Have we piqued your curiosity? Can you see yourself thriving in this opportunity? Let’s introduce ourselves.
Picture Yourself Here
At Commonwealth, we believe in a better world. We hold ourselves and each other to higher standards. We take care of one another. That’s why we invest in you—we encourage employee growth both in your career and education; we are building out a robust diversity, equity, and inclusion program; we offer incredible health care benefits; and we find plenty of occasions to celebrate. What’s not to love?
We are always striving to be better, and we are looking for employees who share that same mindset. Better people, better coworkers, better leaders, better creators. Bring your best work and your full self to the table, and we will do the same. Together, we can build a better future for our advisors, their clients, our company, and you.
About Commonwealth
Commonwealth Financial Network, Member FINRA/SIPC, a Registered Investment Adviser, provides a suite of business solutions that empowers more than 2,000 independent financial advisors nationwide. Privately held since 1979, the firm has headquarters in Waltham, Massachusetts, and San Diego, California.
Turning our advisors into raving fans starts by doing the same for our employees. We foster an environment of excellence, growth, rewards, and fun in equal measure, which has earned us 43 Best Place to Work awards.
The Fine Print
We care about your online safety as a prospective employee and encourage you to exercise caution when responding to job postings online. Commonwealth will never ask potential hiring candidates to pay or transfer funds as a precondition of interviews or employment, nor will we authorize recruiters or agents to do so on our behalf.
Commonwealth is an equal opportunity employer, making intentional efforts to source talent from all backgrounds.
Min
USD $125,000.00/Yr.
Max
USD $150,000.00/Yr.
Show more
Show less</t>
  </si>
  <si>
    <t>Data Integration, Data Collection, Data Integration Architecture, Lake House Architecture, Data Integration Applications, Data Sets, Pipelines, Data Exploration, Data Enrichment, Feature Engineering, Data Visualization, Business Process Improvement, Data Pipelines, Azure Cloud, Azure Data Factory, Azure Event Hubs, Serverless Solutions, MDM, PowerBI, Tableau, SQL, Relational Databases, NoSQL, Graph Databases, BI Tools, Python, FiveTran</t>
  </si>
  <si>
    <t>https://www.linkedin.com/jobs/view/senior-staff-ai-data-engineer-at-recruiting-from-scratch-3773089696</t>
  </si>
  <si>
    <t>Cambridge Mobile Telematics</t>
  </si>
  <si>
    <t>https://www.linkedin.com/jobs/view/principal-data-scientist-at-cambridge-mobile-telematics-3783813988</t>
  </si>
  <si>
    <t>Cambridge Mobile Telematics (CMT) is the world’s largest telematics service provider. Its mission is to make the world’s roads and drivers safer. The company’s AI-driven platform, DriveWell®, gathers sensor data from millions of IoT devices — including smartphones, proprietary Tags, connected vehicles, dashcams, and third-party devices — and fuses them with contextual data to create a unified view of vehicle and driver behavior. Companies from personal and commercial auto insurance, automotive, rideshare, smart cities, wireless, financial services, and family safety industries use insights from CMT’s platform to power their risk assessment, safety, claims, and driver improvement programs. Headquartered in Cambridge, MA, with offices in Budapest, Chennai, Seattle, Tokyo, and Zagreb, CMT serves millions of people through over 95 programs in 25 countries, including 21 of the top 25 US auto insurers.
As a Principal Data Scientist at CMT, you will develop algorithms that represent physical phenomena associated with both vehicle and human movements when measured by cell phone sensors and IoT devices. You will solve challenging real-world problems and assist in the development of innovative solutions driven by exploratory data analysis from complex and high-dimensional datasets. Using knowledge of statistics, machine learning / deep learning, signal processing, physics, programming and data modeling, the Principal Data Scientist consults on Data Science projects, and works independently on developing new solutions to achieve CMT’s objectives, and making valuable discoveries which lead to company-wide prototype development and product improvements.
Responsibilities:
Use independent judgment and discretion to spearhead the creation of innovative and cutting-edge algorithmic solutions, utilizing unconventional approaches to address complex challenges. These solutions should have a far-reaching impact on the company, and involve the development of new features and products for customers using diverse data sources
Lead and mentor a team of talented junior data scientists, guiding them through every phase of solution development, from meticulous data pre-processing and advanced modeling, to rigorous testing, seamless roll-out, and continuous performance monitoring in live production environments
Demonstrate exceptional communication skills to effectively convey and present complex data science concepts to stakeholders across the organization. Foster a collaborative environment by actively engaging with diverse teams and promoting cross-functional cooperation
Stay at the forefront of research and emerging trends in the field of data science. Evaluate and validate the potential impact of incorporating new ideas into the platform, products, and customer experiences, ensuring continuous enhancement and innovation
Complete any additional tasks that may arise
Qualifications:
Bachelor’s (Master’s or Ph.D. preferred) in Data Science, Computer Science, Electrical Engineering, Physics or Mathematics
7+ years of experience in the Data Science field
3+ years of experience developing commercial software with strong algorithmic, AI/machine learning, or signal processing components
Deep understanding of data science principles, algorithms and practices, such as deep learning / machine learning, statistics and probability, signal processing, and sensor physics.
Must possess a thorough knowledge and practice of software development process in large scale, and proven coding skills using scripting languages e.g. Python, Pandas, NumPy, scikit-learn, SQL
Advanced knowledge of Big Data infrastructure, computation and storage as well as scalable AI/ML platforms &amp; tools, e.g. Spark, Ray, TensorFlow, Keras, Torch, Caffe, etc,
Strong visualization and data literacy skills, with demonstrated ability to summarize mathematical representations into simple data visualizations and statistical results
Strong customer-focus and presentation skills with the ability to obtain requirements and influence outcomes
Compensation and Benefits:
Fair and competitive salary based on skills and experience
Equity in the form of Restricted Stock Units (RSUs)
Medical, dental, vision and life Insurance, matching 401k, short-term &amp; long-term disability and parental leave
Unlimited paid time off, including vacation, sick days &amp; public holidays
Flexible scheduling and work from home policy depending on role and responsibilities
Additional Perks:
Feel great working to improve road safety around the world!
Join one of our many employee resource groups including Black, AAPI, LGBTQIA+, Women, Book Club and Health &amp; Wellness
Extensive wellness, education and employee assistance programs
CMT will do all that is possible to support our employees and create a positive and inclusive work environment for all!
Commitment to Diversity and Inclusion:
At CMT, we are intensifying our commitment to provide opportunities and career growth to the underrepresented. We are focused on creating an inclusive work environment that encourages a diversity of background and thought to produce the best products and services within our industry.
CMT is an equal opportunity employer and strives to create an inclusive and diverse environment that enriches our employees’ lives in and outside of work. We do not discriminate on the basis of race, religion, color, national origin, gender, sexual orientation, age, marital status, veteran status or disability state. CMT is headquartered in Cambridge MA. To learn more, visit www.cmtelematics.com and follow us on Twitter @cmtelematics.
Show more
Show less</t>
  </si>
  <si>
    <t>Senior Data Analyst People Analytics</t>
  </si>
  <si>
    <t>SourceForce Global, LLC</t>
  </si>
  <si>
    <t>https://www.linkedin.com/jobs/view/senior-data-analyst-people-analytics-at-sourceforce-global-llc-3667474825</t>
  </si>
  <si>
    <t>Must-Haves
1 A bachelor's degree in a quantitative field
2 Minimum of 5 years in a previous data analytics or data science role
3 Must have strong presentation skills using PowerPoint, Google Docs, or similar major presentation package
Nice-To-Haves
1 Prior Healthcare experience
2 Experience with Workday
Job Description
The Senior Data Analyst, People Analytics role is a newly added position focused on mining, understanding and leveraging all people related data to provide workforce dashboards, narratives and insights. The focus and impact will span a wide range of people and organizational areas including all human resources functionality (e.g., talent acquisition, compensation, benefits, labor and employee relations, DEI, workforce development, occupational health). This role will also focus on enabling our organizational leaders to make better data-driven decisions.
The incumbent will use strong business acumen and data analytics to deliver solutions, communicate insights and advise leaders through data interpretation. Additional responsibilities will include ensuring data integrity and implementing solutions in partnership with other team members.
Beyond a strong background in data analytics, the best candidate will have the ability to create understandable narratives for a range of audiences including senior leaders. We are looking for someone with an insatiable drive to design and build solutions and who enjoys finding answers to complex questions, balanced with strong communication and consultation skills.
This Role Will Require
Developing queries to extract data from multiple sources, analyze and provide clear insights with recommendations that will have positive impact on business decisions
Providing requestors with strategic and tactical reporting and analysis that will allow them to make informed decisions
Using data to tell a compelling story that provides business leaders with insight
Conducting research using a broad range of tools and resources to extract insights in creating clear actionable recommendations
Embracing opportunities to partner cross-functionally within and outside of HR including members in Finance, IT, Strategy, and other key stakeholders across the enterprise
Education
A bachelor's degree in a quantitative field (e.g. Economics, Statistics, Mathematics, Data Science or computer science); a quantitative Master's degree is a plus
Experience
Minimum of 5 years in a previous data analytics or data science role
Project leadership experience
Knowledge And Skills
Demonstrated experience applying statistical concepts such as regression modeling, causal inference/quasi-experimental methods, data transformation etc.
Superior detail orientation, critical thinking, organization and analytical skills
Strong skills in managing multiple competing projects simultaneously
Must have strong presentation skills using PowerPoint, Google Docs, or similar major presentation package
Show more
Show less</t>
  </si>
  <si>
    <t>Data Scientist / Engineer, Team Lead</t>
  </si>
  <si>
    <t>Shift Technology</t>
  </si>
  <si>
    <t>https://www.linkedin.com/jobs/view/data-scientist-engineer-team-lead-at-shift-technology-3765357871</t>
  </si>
  <si>
    <t>Did you know that about 10% of all insurance payouts are flowing directly into the pockets of fraudsters? The future of insurance starts with Decisions Made Better.
Shift Technology harnesses the power of AI to enable the world’s leading insurance organizations to make better decisions. Our products automate and optimize decisions from underwriting to claims, resulting in increased operational efficiency, reduced costs, and superior customer experiences for millions of people around the globe.
Our culture is built on innovation, trust, and a drive to transform the insurance industry by imagining and innovating solutions that impact insurers and their customers - like you! We come from more than 50 different countries and cultures and together we are creating the future of insurance.
The Data Science team works on a broad range of subjects. We actively participate in the implementation and development of our suite of products on fraud detection, anti-money laundering, and claim automation. We have a breadth of technical and professional experience in data science, data engineering, programming, business understanding, and client interaction. Additionally, we work on various data types such as structured data, free text, documents, and images.
As a Data Science Team Lead at Shift Technology, you will play a pivotal role in leading a team of 3-5 skilled data scientists and actively contribute to the development of data-driven solutions that have a significant impact on the insurance industry. This position is ideal for a Data Scientist with 2-4 years in a technical team lead or mentor role who excels in both technical expertise and leadership capabilities.
Our company is small enough that each person’s achievements have an impact on overall performance, yet big enough to be a world leader in our domain.
What You Will Do
You will lead and mentor a team of data scientists, providing technical guidance, support, and career development opportunities
You will actively contribute to the development and improvements of our fraud detection models, and write and maintain code in C# and SQL.
You will clean, preprocess, and analyze large datasets to find creative methods to detect large scale fraud rings, involving medical providers, identity thefts, fake claims, often worth several million dollars of fraudulent payments.
You will manage the team's priorities and lead project planning, execution, and delivery, ensuring that projects are completed within deadlines and meet high-quality standards.
You will oversee the implementation and deployment of our models into production, ensuring scalability, reliability, and performance.
You will work closely with our clients to understand their business and organizational context, present results and discuss the performances of our models and ensure our products add value within their organizational priorities and constraints
You will collaborate with cross-functional teams (Product Management, Project Management, Software Engineering, Customer Success Management, etc.), providing technical expertise and leadership to drive innovative solutions that meet our clients' needs.
You will support our Sales and Value Engineering teams, and present demos of our products to prospects.
This is a Hybrid role based in Boston, MA and the selected candidate will need to be able to work onsite at least once a week.
What You Will Bring
Bachelor’s or advanced Degree in Data Science, Computer Science or a related field
3+ years as an individual contributor in Data Science, Data Engineering, Data Analytics or Software Engineering field with a track record of delivering impactful data-driven solutions in a business context.
Strong proficiency in programming, and, experience in coding with an object-oriented language (Java, C#, C++, etc.)
Prior experience in a leadership or supervisory role, demonstrating the ability to lead, mentor, and inspire a team
Excellent communication and presentation skills, with the ability to convey complex ideas to both technical and non-technical stakeholders
Excellent problem-solving skills and the ability to translate complex findings into actionable insights
Ability to manage multiple priorities and adapt to a rapidly changing environment.
Ability to structure a complex problem in an ambiguous context with unknown factors.
Nice to have:
Prior experience with C#
Prior experience in a SaaS company
Prior experience in the Insurance/ InsurTech industry
Prior experience as a Data Science Team Lead or Manager
Interview Process:
HR Interview
Interview 1: Interview with a Data Science Manager
Interview 2: Technical Interview with a Tech Lead
Interview 3: Head of Data Science - US P&amp;C + Office Meeting
Reference call
The range listed is for base compensation. Your actual base salary will vary based on factors including location and individual qualifications objectively assessed during the interview process.
In addition to base salary, your total rewards package will include additional components such as incentive pay, equity, and benefits. If you're interviewing for this role, speak with your Talent Acquisition Partner to learn more about the specific details for this position.
US Base Salary Pay Range
$125,000—$140,000 USD
To support our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Company equity
Focus Fridays, a half-day each month to focus on learning and personal growth
Generous PTO and paid holidays
Mental health benefits
2 MAD Days per year (Make A Difference Days for paid volunteering)
Additional benefits may be offered by country - ask your recruiter for more information.
At Shift we strive to be a diverse and inclusive workforce. We hire and trust people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#LI-HYBRID
#LI-MG1
Show more
Show less</t>
  </si>
  <si>
    <t>Data Science, Machine Learning, AI, Fraud Detection, AntiMoney Laundering, Claim Automation, Data Engineering, Programming, C#, SQL, Data Analytics, Software Engineering, Java, C++, ObjectOriented Programming, Linux, SaaS, Team Lead, Mentoring, Communication, Presentation, ProblemSolving, Adaptability, Complex Problem Solving</t>
  </si>
  <si>
    <t>https://www.linkedin.com/jobs/view/data-engineer-at-syrinx-consulting-3684753340</t>
  </si>
  <si>
    <t>Summary
Our client is seeking a Data Engineer to join their internal Data Team. The team is responsible for leading efforts to ingest, structure, and model our data to support critical decision making. Our enterprise data warehouse is based on AWS Redshift, supporting Looker analytical dashboards, and is backed by an AWS data lake. In addition to analytics, the data warehouse also supports an active and growing data science practice.
The ideal candidate will have experience building and supporting data platforms that help end users make sound business decisions. This includes data pipeline creation, data quality management, system reliability, job orchestration and recovery aka “Data Ops”. In additional to technical competency, they should be truly motivated to empower end users and help our client meet its goals.
Responsibilities
Implement data pipelines using agile, iterative processes to deliver value quickly
Treat data quality, reliability, and documentation as fundamental acceptance criteria for data pipelines
Collaborate with the team to make the best technology choices
Deliver solutions that ensure data accuracy, high availability, robust security, and that are built for rapid scaling
Create and maintain data models, data catalogues, and data security
Partner with data analysts to implement features that serve client’s demand for reliable information
Qualifications
5+ years experience with data engineering or data warehousing, or an equivalent data-oriented software engineering background
3+ years experience with ETL technologies (e.g. Talend, Informatica, Matillion)
3+ years experience with key AWS technologies (Redshift, S3, IAM; also Kinesis, Lambda, EMR, Spark, Hive)
5+ years of experience with SQL
Experience in optimizing queries and tuning database performance
Familiarity with data analysis and data science tools (Looker, Python, Jupyter, R) is a plus
Python or Java experience is a plus
Behaviors/ Traits
Understands business value, context and priorities of the team's work
Collaborates in scoping, solution design and evaluation
Adheres to team priorities
Assists other team members in developing, testing and deploying software changes
Engages problems directly and creatively
Respectfully and constructively engages team members, stakeholders, and the business community
Drives for results with focus and energy
As a member of the client’s Team you get a great benefits package including health and dental insurance, 401k, vacation time, paid holidays, personal and sick leave, along with a full complement of other insurance and support programs.
Show more
Show less</t>
  </si>
  <si>
    <t>Data Engineering, Data Warehousing, Agile, Data Pipelines, Data Quality Management, Data Modeling, Data Catalogues, Data Security, Looker, Talend, Informatica, Matillion, Redshift, S3, IAM, Kinesis, Lambda, EMR, Spark, Hive, SQL, Python, Java, Jupyter, R</t>
  </si>
  <si>
    <t>https://www.linkedin.com/jobs/view/data-engineer-at-syrinx-consulting-3648826930</t>
  </si>
  <si>
    <t>Data Engineering, Data Warehousing, Talend, Informatica, Matillion, AWS, Redshift, S3, IAM, Kinesis, Lambda, EMR, Spark, Hive, SQL, Looker, Python, Jupyter, R, Agile, Iterative Processes, Data Quality, Data Reliability, Data Documentation, Data Pipelines, Data Models, Data Catalogues, Data Security, Data Analysis, Data Science</t>
  </si>
  <si>
    <t>Data Analyst 2 - 51574</t>
  </si>
  <si>
    <t>New York State Department of Health</t>
  </si>
  <si>
    <t>Albany, NY</t>
  </si>
  <si>
    <t>https://www.linkedin.com/jobs/view/data-analyst-2-51574-at-new-york-state-department-of-health-3778602190</t>
  </si>
  <si>
    <t>Albany</t>
  </si>
  <si>
    <t>Minimum Qualifications
Non-competitive: Bachelor’s degree in data or computer science, informatics, economics, statistics, mathematics, or a related field, and three years of experience* in data visualization, and statistical models and data mining tools.
Substitution: A master’s degree in the above fields may substitute for one year of the specialized experience. A Ph.D. in the above fields may substitute for two years of the specialized experience.
Preferred Qualifications: Experience with IT systems and/or large, population-based health related data sets (e.g. SPARCS, ECLRS, CDESS), disease registries (e.g. NYSIIS), working with confidential data, public health, and analytics with relational databases. Additional experiences include use of and supervising programming tools such as SAS and SQL (or R, Python) and data analysis using relational databases.
Duties Description
The Data Analyst 2 is needed for the coordination of the Bureau's syndromic surveillance efforts, focused on cannabis-related conditions, healthcare utilization, and health outcomes for both pediatric and adult populations. The Data Analyst 2 will validate and refine syndrome definitions and chief complaint filters (including cannabis abuse, dependence, and use, cannabis poisoning, cannabinoid hyperemesis syndrome, and other cannabis-related injuries and conditions), and monitoring incoming HL7 data feeds for completeness and timeliness. The Data Analyst 2 position will monitor reports and alerts for detecting cannabis-related condition spikes and outbreaks. The Data Analyst 2 will maintain the Electronic Syndromic Surveillance System (ESSS) report module, including user acceptance testing, updating the user guide, and training users related to cannabis-use related syndromes.
Additional Comments
We offer a work-life balance and a generous benefits package, worth 65% of salary, including:
Holiday &amp; Paid Time Off
Public Service Loan Forgiveness (PSLF)
Pension from New York State Employees’ Retirement System
Shift &amp; Geographic pay differentials
Affordable Health Care options
Family dental and vision benefits at no additional cost
NYS Deferred Compensation plan
Access to NY 529 and NY ABLE College Savings Programs, and U.S. Savings Bonds
And many more...
For new State employees appointed 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
The NYS Department of Health is committed to making New York a safer, healthier, and more equitable place to live. Understanding health equity, social determinants of health and health disparities is critical to accomplish our goal of eliminating health disparities. For more information on the NYS Department of Health’s Mission, Vision, Values and Strategic Plan, please visit: https://health.ny.gov/commissioner/index.htm
Show more
Show less</t>
  </si>
  <si>
    <t>Data visualization, Statistical models, Data mining, IT systems, Populationbased health related data sets (SPARCS ECLRS CDESS), Disease registries (NYSIIS), Public health, Analytics, Relational databases, SAS, SQL, R, Python, HL7, Electronic Syndromic Surveillance System (ESSS), User acceptance testing, User guide maintenance, Training</t>
  </si>
  <si>
    <t>Data Analyst 3 - 07275</t>
  </si>
  <si>
    <t>https://www.linkedin.com/jobs/view/data-analyst-3-07275-at-new-york-state-department-of-health-3782536939</t>
  </si>
  <si>
    <t>Minimum Qualifications
Non-competitive: Bachelor’s degree in data or computer science, informatics, economics, statistics, mathematics, or a related field, and five years of experience* in data visualization, and statistical models and data mining tools.
Substitution: A master’s degree in the above fields may substitute for one year of the specialized experience. A Ph.D. in the above fields may substitute for two years of the specialized experience.
Preferred Qualifications: Experience with IT systems and/or large, population-based health related data sets (e.g. SPARCS, ECLRS, CDESS), disease registries (e.g. NYSIIS), working with confidential data, public health, and analytics with relational databases. Additional experiences include use of and supervising programming tools such as SAS and SQL (or R, Python) and data analysis using relational databases.
Duties Description
The incumbent will oversee business intelligence solutions using the Bureau of Surveillance and Data Systems (BSDS) mission-critical surveillance systems. They will design and develop metrics to meet complex agency surveillance and reporting needs, including for agency monitoring, external reporting, and grant tracking activities. They will also develop programs to match with other applicable databases (e.g., SPARCS) to enable transforming raw data into intelligence, analytics, and reports. The incumbent will direct and conduct complex ad hoc data analyses and data-related guidance requested by internal and external partners using SAS/SQL or other related software. They will oversee quality assurance (QA) checks to ensure accuracy in developed metrics, reports, and ad-hoc analyses, as well as the QA associated with data in BSDS systems. The incumbent will oversee and contribute to reporting and analyses of process and outcome metrics as needed to generate evaluation results and findings. They will develop presentations, abstracts, reports on analytics and findings, and technical/methodological write-ups/manuscripts. The incumbent will ensure the use of analytics and visualization of data to detect emerging threats and to inform and evaluate interventions. They will supervise data analyst team staff in the Bureau, ensuring deadlines and grant deliverables are met.
Additional Comments
We offer a work-life balance and a generous benefits package, worth 65% of salary, including:
Holiday &amp; Paid Time Off
Public Service Loan Forgiveness (PSLF)
Pension from New York State Employees’ Retirement System
Shift &amp; Geographic pay differentials
Affordable Health Care options
Family dental and vision benefits at no additional cost
NYS Deferred Compensation plan
Access to NY 529 and NY ABLE College Savings Programs, and U.S. Savings Bonds
And many more...
For new State employees appointed 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
The NYS Department of Health is committed to making New York a safer, healthier, and more equitable place to live. Understanding health equity, social determinants of health and health disparities is critical to accomplish our goal of eliminating health disparities. For more information on the NYS Department of Health’s Mission, Vision, Values and Strategic Plan, please visit: https://health.ny.gov/commissioner/index.htm
Show more
Show less</t>
  </si>
  <si>
    <t>Data visualization, Statistical models, Data mining, IT systems, SAS, SQL, R, Python, Relational databases, SAS/SQL, Quality assurance, Data analysis, Process metrics, Outcome metrics, Analytics, Data mining tools, Public health, Relational databases, SPARCS, ECLRS, CDESS, NYSIIS, Hadoop, Tableau, Power BI</t>
  </si>
  <si>
    <t>Data Engineer Terraform ETL</t>
  </si>
  <si>
    <t>Vedsoft</t>
  </si>
  <si>
    <t>https://www.linkedin.com/jobs/view/data-engineer-terraform-etl-3768099943</t>
  </si>
  <si>
    <t>No corp to corp
need candidates on our direct W2 payroll
$75-85/hr W2
long term contract year+
Hybrid- 1 week/ month on site rest remote
Data Engineer Smithfield RI or Durham NC.
MUST HAVE: heavy Python experience building ETL pipelines (Do not need an Informatica developer), AWS, SQL, automation knowledge or experience Terraform/CFT.
We are currently sourcing for a Data Engineer (Python / ETL / AWS / SQL) work location in Smithfield, RI, or Durham, NC!
Show more
Show less</t>
  </si>
  <si>
    <t>Python, ETL, AWS, SQL, Terraform, CloudFormation</t>
  </si>
  <si>
    <t>https://www.linkedin.com/jobs/view/data-engineer-at-consultnet-3763390418</t>
  </si>
  <si>
    <t>https://www.linkedin.com/jobs/view/data-engineer-data-platform-at-grammarly-3689960959</t>
  </si>
  <si>
    <t>Python, Scala, Java, SQL, AWS, Cloud computing, Data engineering, Data modeling, Data processing, Data analysis, ETL, APIs, Microservices, System design, Internal tools, Open source software, Linux, Unix, Agile, DevOps, Continuous integration, Continuous delivery, Testdriven development, Version control, Collaboration, Communication, Problemsolving, Critical thinking, Analytical skills, Attention to detail</t>
  </si>
  <si>
    <t>Advanced Software Talent</t>
  </si>
  <si>
    <t>https://www.linkedin.com/jobs/view/data-engineer-at-advanced-software-talent-3762632671</t>
  </si>
  <si>
    <t>Only local candidates! Hybrid contract - 2 to 3 days a week onsite
Direct W2 employees only! No 3rd party agencies.
Start date: 01/02/2024
Data Engineer with responsibility to configure non-GMP computer systems used by Manufacturing Science &amp; Technology (MSAT) department staff to organize manufacturing process information and to assist with biop rocess monitoring and analysis.
This employee should be passionate about the intersection of data and life sciences. They should actively apply both data engineering and software development skills to solve problems.
Job Responsibilities
Work closely with MSAT staff to understand workflows and questions that originate in manufacturing and laboratory environments.
Work as part of a larger data engineering team to develop analysis computer systems and tools with the overall goal to improve E2E operational performance (e.g., capacity to be freed up, quality, yield, productivity, lead times; exact KPIs) at various manufacturing sites across the globe.
Standard data engineering tasks: obtain data extracts and define secure data exchange approaches, perform data quality checks and contribute to the data pipeline.
Acquire, ingest, and process data from multiple sources and systems into Big Data platforms.
Collaborate with data scientists to map data fields to hypotheses and curate, wrangle, and prepare data for use in their advanced analytical models.
Skills required:
4 years plus experience with Python in a Data Analyst role
Experience with the following technologies: Distributed Processing (Spark, Hadoop, EMR), traditional RDBMS (MS SQL Server, Oracle, MySQL, PostgreSQL), MPP (AWS Redshift, Teradata), NoSQL (MongoDB, DynamoDB, Cassandra, Neo4J, Titan). Preference is Spark
Experience and interest in Cloud platforms
Experience in traditional data warehousing and deploying ETL processes with Python.
Skills desired:
1 year of work experience in current good manufacturing practice bio pharmaceutical production setting (process development and/or manufacturing technical support).
Some knowledge of statistical process control and data analysis techniques
The ideal candidate will have a general knowledge of the underlying scientific principles applied to the development and manufacture of bio pharmaceuticals. They will have a keen interest in learning bio process operations.
Proficiency in data analysis techniques and a willingness to learn new techniques is desired.
Ability to work across structured, semi-structured, and unstructured data, extracting information and identifying linkages across disparate data sets
BS or higher degree in Chemical Engineering, Biochemical Engineering, Biochemistry, Computer Science, related field or equivalent work experience
Show more
Show less</t>
  </si>
  <si>
    <t>Python, Spark, Hadoop, EMR, MS SQL Server, Oracle, MySQL, PostgreSQL, AWS Redshift, Teradata, MongoDB, DynamoDB, Cassandra, Neo4J, Titan, Cloud platforms, ETL, Statistical process control, Data analysis, Chemical Engineering, Biochemical Engineering, Biochemistry, Computer Science</t>
  </si>
  <si>
    <t>Salt Lake City Metropolitan Area</t>
  </si>
  <si>
    <t>https://www.linkedin.com/jobs/view/sr-data-engineer-at-consultnet-3777089400</t>
  </si>
  <si>
    <t>Senior Data Engineer/Snowflake
Salt Lake City, UT - hybrid (2 days/week onsite)
Direct Hire: $120-$130k annual salary + bonus
Our client is in search of a Senior Data Engineer to join their growing team. You will play a key role in the design and development of our client's data infrastructure. You will ensure that the organization has access to reliable and high-quality data. Strong experience with Snowflake required.
Required Skills
5+ years of data engineering experience
2+ years of recent hands-on experience with Snowflake
Strong SQL skills
Experience with Business Intelligence
DVT (Design Validation Test) experience
dbt (data build tool) experience
Bonus Skills:
Familiar with the Kimball Method
Python
Show more
Show less</t>
  </si>
  <si>
    <t>Data Engineering, Snowflake, SQL, Business Intelligence, DVT (Design Validation Test), dbt (data build tool), Kimball Method, Python</t>
  </si>
  <si>
    <t>https://www.linkedin.com/jobs/view/staff-data-engineer-at-recruiting-from-scratch-3744396128</t>
  </si>
  <si>
    <t>Wyandotte</t>
  </si>
  <si>
    <t>GCP Data Architect- Hadoop</t>
  </si>
  <si>
    <t>https://www.linkedin.com/jobs/view/gcp-data-architect-hadoop-at-keylent-inc-3768059954</t>
  </si>
  <si>
    <t>Position :- GCP Data Architect- Hadoop
Location :- Dearborn MI (Day 1 onsite)
Duration: 12 months
Skills: GCP Professional cloud architect
Good to have GCP Certification (Either GCP Data Engineer or GCP Cloud Architect)
15+ years of experience in Architecting Data projects and knowledge of multiple Hadoop/Hive/Spark/Client implementation
5+ experience in Data modeling and Data warehouse and Data lake implementation
Working experience in implementing Hadoop to GCS and HIVE to Bigquery migration project
Ability to identify and gather requirements to define a solution to be built and operated on GCP, perform high-level and low-level design for the GCP platform
Capabilities to implement and provide GCP operations and deployment guidance and best practices throughout the lifecycle of a project.
GCP technology areas of Data store, Big Query, Cloud storage, Persistent disk IAM, Roles, Projects, Organization.
Databases including Big table, Cloud SQL, Cloud Spanner, Memory store, Data Analytics Data Flow, DataProc, Cloud Pub/Sub, Kubernetes, Docker, managing containers, container auto scaling and container security
GCP technology areas of Data store, Big Query, Cloud storage, Persistent disk IAM, Roles, Projects, Organization.
Databases including Big table, Cloud SQL, Cloud Spanner, Memory store, Data Analytics Data Flow, DataProc, Cloud Pub/Sub, Kubernetes, Docker, managing containers, container auto scaling and container security
Experience in Design, Deployment, configuration and Integration of application infrastructure resources including GKE clusters, Anthos, APIGEE and DevOps Platform
Application development concepts and technologies (e.g. CI/CD, Java, Python)
Capabilities to implement and provide GCP operations and deployment guidance and best practices throughout the lifecycle of a project.
Show more
Show less</t>
  </si>
  <si>
    <t>GCP, Cloud Architect, Hadoop, Hive, Spark, GCP Data Engineer, Data Modeling, Data Warehouse, Data Lake, GCS, HIVE, Bigquery, Data store, Big Query, Cloud storage, Persistent disk, IAM, Roles, Projects, Organization, Big table, Cloud SQL, Cloud Spanner, Memory store, Data Analytics, Data Flow, DataProc, Cloud Pub/Sub, Kubernetes, Docker, GKE clusters, Anthos, APIGEE, DevOps Platform, CI/CD, Java, Python</t>
  </si>
  <si>
    <t>https://www.linkedin.com/jobs/view/gcp-data-architect-hadoop-at-keylent-inc-3768061865</t>
  </si>
  <si>
    <t>Position :- GCP Data Architect- Hadoop
Location :- Dearborn MI (Day 1 onsite)
Duration: 12 Months
Good to have GCP Certification (Either GCP Data Engineer or GCP Cloud Architect)
15+ years of experience in Architecting Data projects and knowledge of multiple Hadoop/Hive/Spark/Client implementation
5+ experience in Data modeling and Data warehouse and Data lake implementation
Working experience in implementing Hadoop to GCS and HIVE to Bigquery migration project
Ability to identify and gather requirements to define a solution to be built and operated on GCP, perform high-level and low-level design for the GCP platform
Capabilities to implement and provide GCP operations and deployment guidance and best practices throughout the lifecycle of a project.
GCP technology areas of Data store, Big Query, Cloud storage, Persistent disk IAM, Roles, Projects, Organization.
Databases including Big table, Cloud SQL, Cloud Spanner, Memory store, Data Analytics Data Flow, DataProc, Cloud Pub/Sub, Kubernetes, Docker, managing containers, container auto scaling and container security
GCP technology areas of Data store, Big Query, Cloud storage, Persistent disk IAM, Roles, Projects, Organization.
Databases including Big table, Cloud SQL, Cloud Spanner, Memory store, Data Analytics Data Flow, DataProc, Cloud Pub/Sub, Kubernetes, Docker, managing containers, container auto scaling and container security
Experience in Design, Deployment, configuration and Integration of application infrastructure resources including GKE clusters, Anthos, APIGEE and DevOps Platform
Application development concepts and technologies (e.g. CI/CD, Java, Python)
Capabilities to implement and provide GCP operations and deployment guidance and best practices throughout the lifecycle of a project.
Show more
Show less</t>
  </si>
  <si>
    <t>Data Architect, GCP Data Engineer, GCP Cloud Architect, Hadoop, Hive, Spark, GCS, HIVE, Bigquery, Data modeling, Data warehouse, Data lake, Data store, Big Query, Cloud storage, Persistent disk, IAM, Roles, Projects, Organization, Big table, Cloud SQL, Cloud Spanner, Memory store, Data Analytics Data Flow, DataProc, Cloud Pub/Sub, Kubernetes, Docker, Container auto scaling, Container security, Anthos, APIGEE, CI/CD, Java, Python</t>
  </si>
  <si>
    <t>https://www.linkedin.com/jobs/view/senior-data-engineer-at-park-place-technologies-3762690252</t>
  </si>
  <si>
    <t>East Point</t>
  </si>
  <si>
    <t>Aveanna Healthcare</t>
  </si>
  <si>
    <t>https://www.linkedin.com/jobs/view/lead-data-engineer-at-aveanna-healthcare-3785884663</t>
  </si>
  <si>
    <t>Overview
Are you passionate about making a difference in people's lives through superior home healthcare? Look no further! Aveanna Healthcare is seeking dedicated individuals to join our compassionate and purpose-driven team.
About Aveanna:
At Aveanna, we are more than just a healthcare company; we are a community of compassionate individuals committed to providing exceptional care to those we serve. Our mission is to bring new possibilities and hope to patients and families in the comfort of their own homes.
Why Work with Us?
Compassion in Action: Aveanna is built on the foundation of empathy and genuine care. We believe that providing care in the comfort of home creates a more personal and meaningful connection with our patients.
Experienced Leadership: Our leadership team brings over 40 years of expertise in building successful home healthcare companies, creating a dynamic environment for growth and development.
Recognized for Career Growth: Aveanna has been honored by Comparably as one of the Best Companies for Career Growth in 2023. We champion the countless team members who have advanced their careers here, with the support of our leaders, mentors, and our tuition reimbursement program.
Celebrating Diversity: Aveanna has been recognized by Newsweek as one of America's Greatest Workplaces for Diversity in 2023. We embrace and celebrate the unique perspectives and backgrounds of our team members, fostering an inclusive and welcoming work environment.
Recognized for Excellence: We are honored to be recognized by Newsweek as one of America's Greatest Workplaces in 2023. At Aveanna, we are proud to have a strong team of clinicians, caregivers, and support staff that works hard every day to make a difference in the lives of the individuals we serve.
Current Opportunities:
The Lead Data Engineer will design, develop and support the data pipelines needed to populate the Aveanna Data Warehouse based on business requirements as part of our enterprise wide business intelligence initiative.
Responsibilities
Responsibilities &amp; Qualifications
Lead the effort to design and implement our data pipeline process
Collaborate with the Data Architect to on the population of needed tables
Participate in on-call rotation to support nightly processes
Coach other team members in data engineering best practices
Participate in testing efforts to maintain quality
Work with the rest of the team to analyze new requirements and data sources
Performance tune slow running processes
Continually research methods to improve pipelines
Required Qualifications
Must be authorized to work in the United States
2-4 years experience as a Data Engineer
3-5 years experience in designing and developing efficient ETL workflows using tools such as Informatica, Ab Initio, Talend, SSIS, etc.
2 years in a Lead or Senior role supervising or leading a small team
Strong Python experience
1-2 years AWS Glue experience
1-2 years Snowflake experience
Strong SQL skills
Extensive experience with XML
REST API experience
Excellent debugging and analysis skills
Well versed in dimensional data modelling
Works well with a team
Strong verbal and written communication
Self-motivated and detail-oriented
Comfortable sharing and presenting ideas at a whiteboard
Strong analytic and problem-solving skills
Preferred Qualifications
Experience with healthcare data
Experience with Informatica
Education
Requires BA/BS degree
We Can't Wait to Welcome You to the Aveanna Family!
Come be a part of a team that believes in the power of caring and compassionate home healthcare. At Aveanna, we value each member of our team and the unique contributions they bring. Join us, and let's make a positive impact together!
Show more
Show less</t>
  </si>
  <si>
    <t>Data Engineering, ETL Workflows, Python, AWS Glue, Snowflake, SQL, XML, REST API, Dimensional Data Modelling, Healthcare Data, Informatica</t>
  </si>
  <si>
    <t>https://www.linkedin.com/jobs/view/lead-data-engineer-at-zelis-3767528282</t>
  </si>
  <si>
    <t>Snowflake, DBT, Python, SQL, Azure, AWS, Data Warehouse, Data Factory Pipelines, Data Marts, Data Lake, Git, Azure DevOps, Agile, Jira, Confluence</t>
  </si>
  <si>
    <t>Lead Big Data Engineer - Full Time</t>
  </si>
  <si>
    <t>Vimerse InfoTech Inc</t>
  </si>
  <si>
    <t>https://www.linkedin.com/jobs/view/lead-big-data-engineer-full-time-at-vimerse-infotech-inc-3780689224</t>
  </si>
  <si>
    <t>Dice is the leading career destination for tech experts at every stage of their careers. Our client, Vimerse Infotech Inc, is seeking the following. Apply via Dice today!
This is a hybrid, full-time position.
Candidates will have a client interview.
12 + years of relevant experience.
Automotive industry experience is not required.
Highlights of the JD as per our conversation with the DM: Heavy focus on Python, AWS, and Snowflake experience. Having a consulting mindset and being proactive in identifying opportunities for automation and enhancements.
3-4 rounds of interviews
Job Description
Must have Skills: Cloud architecture (Strong), Cloud development (Strong), Python (Strong), Snowflake, AWS Lambda.
We are looking for a strong Data Engineer cum Architect, to create new modern data ingestion pipelines using latest technologies like AWS Athena, Lambdas, Python, Spark.
You'll be working on data pipelines and tools to provide the underlying data ingestion framework."
Technical Skills
Frontrunner
Be inclined towards process automations &amp; improvements, Identifying &amp; automating repetitive things.
Must be able to handle Data engineering operations / enhancement project with a technical consultant bend.
SQL, Python, PySpark , S3, Lambda, EMR, Glue, Athena, EC2, IAM, Redshift, DMS, Airflow, Jenkins, Snowflake.
End-to-end data solutions (ingest, storage, integration, processing, access) on AWS.
Migrate data from traditional relational database systems to AWS relational databases such as Amazon RDS, Aurora, and Redshift.
12+ years IT experience. Background and experience in data engineering/analytics.
Should have a very good hands-on experience in Cloud DB platforms (Snowflake is preferable), Building data pipelines &amp; SQL, Python for Data Engineering.
Got experience to Perform, Support and Lead all aspects of Data Engineering strategy.
Excellent root cause analysis skills.
Ensure effective data pipeline engineering, deployment, ongoing operations, and continuous improvement.
Manage and perform data operations and data engineering requirements including automation and optimization.
Highly motivated, a self-starter, ability to work in a fast faced environment while managing competing priorities.
Creative problem solver and highly collaborative teammate who is comfortable working as a key contributor.
Certification in Data Engineering and/or Cloud Platforms are a plus.
Good written and verbal communication skills, and comfortable presenting findings to Sr. Management
Vimerse is a fast growing IT Company having a team of well trained professionals and with a huge spectrum of services to offer. It s having
Innovation and Reliability
as its driving force. We are proud to say that with our fleeting yet diverse experiences we are able to become a partner of choice with an astonishing accomplishment and customer satisfaction for our clients.
Our main motive is to provide professional support system to our clients aligned to their core business activity with an aim to provide cost effectiveness and optimum utilization of available resource while keeping pace with dynamic market conditions.
We are an equal opportunity employer. All qualified applicants will receive consideration for employment without regard to race, color, religion, sex, sexual orientation, gender identity, national origin, disability, or veteran status
Lead Big Data Engineer - Full Time
Show more
Show less</t>
  </si>
  <si>
    <t>Cloud architecture, Cloud development, Python, Snowflake, AWS Lambda, AWS Athena, Spark, SQL, PySpark, S3, EMR, Glue, EC2, IAM, Redshift, DMS, Airflow, Jenkins, RDS, Aurora, Data engineering, Data analytics, Data pipelines, Automation, Optimization, Root cause analysis</t>
  </si>
  <si>
    <t>Ivey Business School at Western University</t>
  </si>
  <si>
    <t>London, Ontario, Canada</t>
  </si>
  <si>
    <t>https://ca.linkedin.com/jobs/view/data-analyst-at-ivey-business-school-at-western-university-3784732426</t>
  </si>
  <si>
    <t>London</t>
  </si>
  <si>
    <t>Position:
Data Analyst
Location:
London, Ontario
Position Type:
Full-time, 3-year renewable contract.
Hiring Range:
$55,900-$69,900.
Application Deadline:
Thursday, January 4th at 11:59PM.
-
About Ivey Business School:
Ivey Business School acknowledges and respects the traditional lands of the Anishinaabek, Haudenosaunee, Lūnaapéewak, and Attawandaron peoples, where Western University and Ivey Business School are located. This land continues to be home to diverse Indigenous peoples, whom we recognize as contemporary stewards of the land and vital contributors of the community.
Ivey Business School (www.ivey.ca) at Western University (www.uwo.ca) is Canada’s leading provider of real-world, case-based business education. Drawing on extensive research and business experience, Ivey’s faculty provides the best classroom experience, equipping students with the knowledge, skills, and capabilities they need to confidently take on today’s leadership challenges and opportunities through Case-Method Learning. Ivey offers undergraduate and graduate degree programs, as well as Executive Education at campuses in London, Toronto, and Hong Kong.
Position Overview:
In this critical role, you'll use your data-centric mindset to generate actionable insights and drive strategic decisions within Career Management. With a focus on data aggregation, analysis, and presentation, your work will enhance Career Management processes, and assist in forming a data-driven narrative. Adept at collaborating, you're an exceptional communicator, able to articulate complex findings with clarity, and a proactive thinker who thrives in fast-paced environments.
Responsibilities:
Data Analysis and Reporting
Develop and maintain departmental processes/practices/templates for conducting and sharing business intelligence with relevant stakeholders, including development of regular reports (e.g., student employment reports, trends report, end-of-year employment reports), and dashboards (e.g., student employment tracking) relevant to different stakeholder groups.
Analyze and transform raw data for departmental metrics (e.g. survey results, student employment data) into digestible, report and presentation-ready formats that include both quantitative information, as well as narrative (analytical insights), and that reveal actionable insights and inform strategic decisions
Collaborate with internal stakeholders for report amendments and data presentation.
Remain current with international reporting standards, advising CM team on changes, setting and managing reporting timelines accordingly, and then distributing employment information in a transparent, consistent and comparable way.
Conduct analysis of all Career Management surveys using appropriate statistical tools and communicate findings in clear and concise manner.
Data Collection and Management
Develop and maintain awareness of available internal data relevant to Career Management operations and advise on how it could be utilized to inform key decisions related to programming, operations, corporate partner engagement, etc.
Leverage survey design skills to advise and collaborate with CM team members on creating/updating student and corporate partner surveys to yield impactful data and inform decision-making.
Oversee data collection of student employment outcomes in accordance with international reporting standards and in a statistically reliable manner.
Remain current with international data collection standards, ensuring compliance, and maintaining data integrity to be audit-ready, if required.
Liaise with Manager, Analysis &amp; Reporting to support school-wide initiatives that require CM data collection and/or analysis including global rankings and accreditations.
In consultation with the Associate Director, Operations and applicable internal stakeholders, develop and implement processes to ensure data is accurate and secure in accordance with university policies.
Respond to all requests for data collection from departmental and school-wide stakeholders, working collaboratively to identify and understand deliverables, methodology, timelines, and adherence to data governance policies.
Analysis &amp; Reporting Support
Foster a positive, creative and collaborative environment that encourages innovative ideas and continuous improvement amongst the CM team and school-wide collaborators.
Support the development of the teams’ confidence with data collection and interpretation for decision-making.
Understand inter-departmental data connections and provide recommendations on partnership opportunities.
Build and maintain a network of data analysis professionals at national and international business schools to remain current on best practices in data collection and reporting.
Technology
Maintain comprehensive knowledge of technologies such as 12Twenty, Salesforce, LEARN, etc. for data reporting and program management.
Qualifications:
Education and Experience:
Bachelor’s degree, with Masters degree in business analytics, data analysis or related discipline preferred
Minimum 2 years of experience demonstrating expertise in data collection, analysis, visualization, and presentation.
Skills and Abilities:
Demonstrated advanced use of analytics platforms and data visualization experience.
Exceptional organizational and problem-solving skills with ability to prioritize work to meet timelines and achieve objectives.
Exceptional attention to detail and commitment to data integrity
Proven experience in synthesizing and analyzing data from qualitative and quantitative data sets and designing and generating impactful reports.
Proven track record of defining new data collection and analysis processes to increase efficiencies or effectiveness of reporting.
Demonstrated critical thinking skills, with an ability to identify patterns, trend, and abnormalities in data sets.
Strong communication skills with ability to use active listening skills to understand needs, comfort with asking questions to seek clarity, guide and manage expectations, and produce written documents that are clear, persuasive and audience appropriate.
Demonstrated ability to collaborate with multiple stakeholders within department and across the organization.
Familiarity with the University and business school environment, programs offered, market challenges, and employment industries is an asset.
Self-directed individual, with a high tolerance for ambiguity and comfort with using professional judgment to make recommendations on the data provided.
Accustomed to working with confidential data and adherence to all privacy regulations.
Advanced computer skills in MS Office Suite
Comfortability with learning new software tools in an efficient manner.
What We Offer:
A bright, inclusive, and modern eco-friendly working environment
Flexible or hybrid work plans for many roles
A collaborative and engaging work culture
Opportunity to join a community of people-focused professionals
Market competitive compensation with annual increases available
Generous benefits package with employer-paid premiums, including a comprehensive Health and Dental Plan, Health Care Spending Account, as well as short- and long-term disability programs
Enhanced mental health benefits coverage and resources
A generous group retirement savings plan with 7.5% employer contributions
Life and AD&amp;D insurance for you and your family
Out-of-country travel insurance
Vacation starting at 15 days per year plus 2 paid Ivey Personal Days
Paid time off during the School’s December holiday closure
Numerous campus-wide arts, culture, and sport events
Supports for professional development and career progression opportunities
Employee Assistance Program with family coverage
Equity, Diversity, and Inclusion at Ivey
Ivey Business School is committed to Equity, Diversity, and Inclusion. Please explore Ivey’s EDI homepage for more information on Ivey's commitment to EDI, to read about Ivey’s progress in the EDI Update, and to meet Ivey’s EDI Advisory Council members.
Ivey Business School invites applications from all qualified individuals. Ivey is committed to employment equity and diversity in the workplace, and welcomes applications from women, members of racialized groups/visible minorities, Indigenous persons, persons with disabilities, persons of any sexual orientation, and persons of any gender identity or gender expression.
Accommodation
Prior to the next step in the recruiting process, we welcome you to inform us confidentially if you may require any accommodations in order to participate fully in our recruitment experience. Please contact us at
hr@ivey.ca to notify us of any needs related to completing the job application, and/or throughout the recruitment process.
Application:
If you're excited about joining Canada's leading business school and meet the qualifications, please submit your resume and cover letter via the Ivey Careers page by the application deadline.
Please note:
Ivey Business School will be closed over the holidays from December 22nd, 2023 to January 4th, 2024. Applications will be reviewed the week of January 8th, 2024.
Show more
Show less</t>
  </si>
  <si>
    <t>Data analysis, Data visualization, Data collection, Data management, Data reporting, Data integrity, Analytics platforms, Data governance, Data mining, Statistical tools, Programming, 12Twenty, Salesforce, LEARN, MS Office Suite, Quantitative data, Qualitative data, Business analytics, Data integrity, Critical thinking, Problemsolving, Communication, Collaboration, Leadership, Teamwork, Adaptability, Flexibility, Time management, Project management, Budget management, Risk management, Change management, Innovation, Continuous improvement, Research, Consulting</t>
  </si>
  <si>
    <t>CARFAX Canada</t>
  </si>
  <si>
    <t>https://ca.linkedin.com/jobs/view/senior-data-insights-analyst-at-carfax-canada-3776655514</t>
  </si>
  <si>
    <t>Working Here
At CARFAX Canada, we’re more than just obsessed with cars. We’re obsessed with data and using it to help millions of Canadians buy, sell and maintain cars - but you can learn that on our website. Let’s talk about the sweet perks you’ll get when working here (i.e. what you actually want to know): Some days you’ll be taking in-house leadership training courses, other days you’ll be eating a catered lunch with your team mates. Grab a seat in the state-of-the-art office at 100 Kellogg Lane and collaborate the day away. What’s that, it’s the summer? Well, the 4-day work weeks have kicked in; enjoy those extra paid days off! Why not use one of your paid volunteer days to give back to your community? What else can we list? Competitive wages, amazing benefits like a wellness spending fund, a company-matched pension program, monthly “work from anywhere” days, yearly performance-based bonuses, health and wellness programs, a literal award-winning culture, parental leave top-ups and all kinds of social events. To top all of this off, every day you get to choose how you get to do meaningful work with incredible people. So, looks like we’re obsessed with a few things here – data and our people!
Job Details
CARFAX Canada is excited to announce the position of Senior Data Insights Analyst. In this role, you will work on-site from our London, ON office and report to the Director Data Insights and Governance.
The Senior Data Insights Analyst will work closely with our Product, Data Acquisition, and Business Development teams to analyze the unique nature and value in new prospective data sources, validate business logic to increase our return on investment from the data we have and bring new fact-based perspectives to prove out new ideas.
The Senior Data Insights Analyst will possess strong Microsoft Azure experience including Azure Synapse, SQL, PowerBI, and emerging Microsoft tools to bring artificial intelligence and machine learning to the table in our analyses and to leverage productivity and effectiveness as we explore big data.
Position Responsibilities
Act as a subject matter expert with a thorough understanding of the data and its lineage.
Contribute to the team’s data governance practice.
Contribute to strategic initiatives and data-first business opportunities.
Represent Data Insights on enterprise roadmap projects, providing business-focused data validation, analysis, and modeling as required.
Respond to industry and business needs with creative approaches to build, test, and validate new logic as we combine multiple data sources to draw accurate conclusions.
Proactively seek new and undiscovered opportunities within our data libraries in the form of new products, insights.
Provide leadership and advocacy across the business, promoting the importance of enterprise data capabilities and how they factor into corporate growth targets.
Identify, research and resolve problems to maintain standards of data quality and accuracy.
Education and Experience Required
Post-secondary education, college diploma or university degree in Computer Science or Engineering.
5 + years of experience working with large data sets in a professional setting.
Provable ability to deliver tailored complex solutions to suit nontechnical audiences
Strong experience with BI Solutions (PowerBI, Cognos, Tableau, etc.).
Strong experience with SQL Query, Azure Data Studio, statistical analysis software such as SPSS, SAS, R, Python
Ability to work with stakeholders to identify and define business requirements and business rules
Experience in business data analytics an asset (i.e. Financial valuations, quality assessments).
Knowledge of data governance practices and approaches include data policies, data lineage.
Excellent communication and presentation skills to share recommendations and findings in a clear, concise manner to a technical and non-technical audience.
Strong problem-solving skills and an ability to use data to drive strategic business decisions.
Equal Opportunity Employer
CARFAX Canada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We’re committed to providing accommodations by request for candidates taking part in all aspects of the recruitment and selection process. For a confidential inquiry or to request an accommodation, please contact your recruiter or email hr@carfax.ca.
If you are interested in applying for this position, please visit our website
https://www.carfax.ca/careers
.
Applications will be accepted until a suitable candidate is hired.
We thank all applicants for their interest; however only those selected for an interview will be contacted.
About Us
CARFAX’s mission is to help millions of people shop, buy, service and sell used cars with more confidence. As a leader in vehicle history and valuation, CARFAX provides impartial and comprehensive information for consumers and the automotive industry. CARFAX‘s Canadian headquarters in London, Ontario supports Canadian and U.S. markets, drawing on billions of data records from thousands of sources, enabling used vehicle buyers and sellers to make informed decisions. CARFAX is consistently recognized as a top employer and business. CARFAX is a part of S&amp;P Global (NYSE: SPGI). Find out more at www.carfax.ca and connect with CARFAX on Instagram, Facebook and LinkedIn.
Show more
Show less</t>
  </si>
  <si>
    <t>Microsoft Azure, Azure Synapse, SQL, PowerBI, Artificial intelligence, Machine learning, Data governance, Data analytics, Business intelligence (BI), Cognos, Tableau, SQL Query, Azure Data Studio, SPSS, SAS, R, Python, Data mining, Data modeling, Data visualization, Problemsolving, Communication, Presentation skills</t>
  </si>
  <si>
    <t>https://ca.linkedin.com/jobs/view/customer-service-representative-data-analyst-data-entry-clerk-full-time-at-bluebeacontruckwash-3751472184</t>
  </si>
  <si>
    <t>Summary:
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Summary:
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Powered by Webbtree
Show more
Show less</t>
  </si>
  <si>
    <t>Data Analysis, Statistical Modeling, SQL, R, Python, Hypothesis Testing, A/B Testing, Tableau, Power BI, Data Visualization, ETL, Data Cleaning, Data Management</t>
  </si>
  <si>
    <t>Aylmer, Ontario, Canada</t>
  </si>
  <si>
    <t>https://ca.linkedin.com/jobs/view/customer-service-representative-data-analyst-data-entry-clerk-full-time-at-bluebeacontruckwash-3751472188</t>
  </si>
  <si>
    <t>Data Analysis, Statistical techniques, Data interpretation, Datadriven decisionmaking, Data visualization, SQL, R, Python, Tableau, Power BI, Statistical modeling, Hypothesis testing, A/B testing, Data management, ETL processes</t>
  </si>
  <si>
    <t>https://ca.linkedin.com/jobs/view/customer-service-representative-data-analyst-data-entry-clerk-part-time-at-ropesgray-3752010858</t>
  </si>
  <si>
    <t>Data Analysis, Statistical Techniques, R, Python, SQL, Tableau, Power BI, Data Visualization, Statistical Modeling, Hypothesis Testing, A/B Testing, ETL, Data Management</t>
  </si>
  <si>
    <t>Data Analyst I, P2P, Procurement &amp; Payment Services</t>
  </si>
  <si>
    <t>Wake Forest University</t>
  </si>
  <si>
    <t>https://www.linkedin.com/jobs/view/data-analyst-i-p2p-procurement-payment-services-at-wake-forest-university-3749776187</t>
  </si>
  <si>
    <t>High Point</t>
  </si>
  <si>
    <t>Application Instructions
External Applicants:
Please upload your
resume
on the
Apply
screen. Your application will automatically populate your resume details, and you may verify and update data on the
My Information
page.
Please add your
cover letter
and any other documents
required for the position to the Resume/CV document upload section at the bottom of the
My Experience
application page. Use the
Select Files
button to add multiple documents including your cover letter and supporting documents. The
My Experience
page is the only opportunity to add your cover letter and supporting document attachments.
You will not be able to modify your application after you submit it
.
Current Employees:
Apply from your existing
Workday
account. Do not apply from the website. Log in to Workday. Click on the Jobs Hub and select Browse
Jobs
. Locate the position and click
Apply
. Update your
Education
and
Job History.
Cover letter required for all positions and optional for facilities, campus services, and hospitality positions unless otherwise specified.
Job Description Summary
This position assists in the health and maintenance of the University’s Procure-to-Pay (P2P) environment through the use of analytics. Maintaining the health of the P2P environment includes monitoring for anomalies in data and system errors; reviewing data for duplications and exceptions; and assisting with the testing of system and process upgrades and new processes; and suggests process improvements. This position will also assist in the analysis of certain data related to IRS 1099 reporting, payment approvals, duplicate transactions, and other financial transactions.
This position will require providing exceptional customer service and collaboration within the Procurement &amp; Payment Services team and with other departments and colleagues across campus.
Job Description
Essential Functions:
Nurtures strong relationships with the campus community and outside partners to understand data requests and needs for campus to make business decisions.
Develops working knowledge and understanding of the University’s and Finance’s policies and procedures related to P2P processes.
Provides data support and analysis to further the mission of the University, the P2P team, campus partners, and stakeholders.
Makes records of gaps in processes and technology and recommends process improvement opportunities.
Reviews data to find trends of non-compliance and researches potential solutions and/or identification of root causes.
Assists with semi-annual testing of the University’s Financial ERP system and performs testing for process improvements and weekly system updates.
Assists with onboarding punch-out catalogs and/or eInvoicing suppliers.
Research non-traditional solutions where needed to offer new and creative solutions to improve customer service.
Assists with financial and departmental close processes.
Documents internal P2P processes.
Promotes quality service by supporting and demonstrating excellent customer service standards, analyzing and resolving customer service obstacles, and recommending improvements.
Promotes social responsibility programs and improves the University’s awareness, engagement, and support of global citizenship and community outreach initiatives.
Any other duties as assigned.
Other Functions
Assists team with transactional processing issues or challenges.
Possess working knowledge of Procure-to-Pay processes for assistance in the development of optimal processes.
Required Education, Knowledge, Skills, Abilities
Associates Degree in Business or related field and applicable related work experience or equivalent in work experience.
Understanding of the procure to pay process.
Strong and effective communication skills, both oral and written.
Strong organizational skills and ability to handle multiple projects while meeting critical deadlines.
Strong analytical thinking skills.
Ability to be flexible and open to change.
Ability to work positively in a demanding, fast-paced, team-oriented environment – both independently as well as collaboratively.
Comfortable with learning and adapting to new processes, technology and environment.
Working knowledge of financial ERP systems.
Proficiency in MS Office (Excel, Word, PowerPoint), email, and internet.
Preferred Education, Knowledge, Skills, Abilities
Associates Degree in Business or related field and 2 years of related work experience.
Experience with Workday Financials.
Accountabilities
Responsible for own work
Works with moderate level of guidance
Follows prescribed guidelines or procedures to resolve problems
Note
Additional Job Description
This position profile identifies the key responsibilities and expectations for performance. It cannot encompass all specific job tasks that an employee may be required to perform. Employees are required to follow any other job-related instructions and perform job-related duties as may be reasonably assigned by the employee’s supervisor.
Time Type Requirement
Full time
Note To Applicant
This position profile identifies the key responsibilities and expectations for performance. It cannot encompass all specific job tasks that an employee may be required to perform. Employees are required to follow any other job-related instructions and perform job-related duties as may be reasonably assigned by his/her supervisor.
In order to provide a safe and productive learning and living community, Wake Forest University conducts background investigations and drug screens for all final staff candidates being considered for employment.
Wa
ke Forest seeks to recruit and retain a diverse workforce while promoting an inclusive work environment committed to excellence in the spirit of Pro Humanitate.
In adherence with applicable laws and as provided by University policies, the University prohibits discrimination in its employment practices on the basis of race, color, religion, national origin, sex, age, sexual orientation, gender identity and expression, genetic information, disability and veteran status and
encourages qualified candidates across all group demographics to apply.
Show more
Show less</t>
  </si>
  <si>
    <t>Biostatistician II, Biostatistics and Data Science</t>
  </si>
  <si>
    <t>Atrium Health Wake Forest Baptist</t>
  </si>
  <si>
    <t>https://www.linkedin.com/jobs/view/biostatistician-ii-biostatistics-and-data-science-at-atrium-health-wake-forest-baptist-3715194366</t>
  </si>
  <si>
    <t>Job Description
Department of Biostatistics and Data Science
Biostatistician (MS and BS) Positions
Winston-Salem, North Carolina
https://school.wakehealth.edu/Departments/Public-Health-Sciences
X (Twitter): @WakeBDS, @WakeForestMed
The Department of Biostatistics and Data Science in the Division of Public Health Sciences at Wake Forest School of Medicine is recruiting to fill multiple biostatistician positions. A Master’s degree in biostatistics, epidemiology, bioinformatics, or a related field is preferred, but candidates with a Bachelor’s degree in statistics/biostatistics or mathematics and strong analytic skills will be considered. Excellent verbal and written communication skills are required. Responsibilities include collaborating with medical investigators on the design, conduct, analysis, and presentation of single- and multi-center research projects and clinical trials. Experience with consulting and statistical programming, especially SAS, Python and/or R, are preferred. Also, experience with diverse and complex data such as claims data, EHR data, CMS data, IQVIA data, and other public data sources and dataset is strongly desired. The position also includes opportunities for professional development such as conference attendance, presentations, and publications as part of the grant collaborations through the NIH with consortiums such as Michigan’s SBE-CCC, NIH HEAL Data2Action Network, and NIH MIRHIQL Network.
The Department of Biostatistics and Data Science is a vibrant academic unit comprised of 35 faculty and more than 130 staff including biostatisticians, programmers, project managers, and administrative staff. This group has demonstrated long-standing growth in extramural funding, aiding the development of a rich research environment and facilitating advancements in a variety of public health disciplines including geriatrics, cardiovascular disease, diabetes, women’s health, population genetics, and cancer control. The Department resides within the Division of Public Health Sciences, which also includes the Department of Epidemiology and Prevention, the Department of Social Sciences and Health Policy, and the newly formed Department of Implementation Science. Together, Public Health Sciences is the largest research group at Wake Forest, including more than 60 faculty and 180 staff.
Our department engages in data science work with collaborative teams spanning academic, governmental, and industry organizations. Our main research areas are aging, Alzheimer’s disease and related dementias, diabetes, cardiovascular and public health. We often deal with large datasets generated by clinical trials, available to the public or in the medical records system including imaging, omics, wearable devices, etc. Data Science is constantly evolving and we are also continually developing and expanding our work, including in the areas of clinical trials, biostatistics, machine learning, artificial intelligence, new software platforms and high-performance computing.
Located in the Innovation Quarter (https://www.innovationquarter.com/) adjacent to Bailey Park ( http://baileyparkws.com/ ) in downtown Winston-Salem, NC, Wake Forest University School of Medicine is the cornerstone of one of the fastest-growing urban-based districts for innovation in the United States. A city of approximately 220,000 people, Winston-Salem is home to Wake Forest Baptist Medical Center and Wake Forest University. The city is nestled in the northwestern region of North Carolina, within easy driving distance to the beautiful Blue Ridge Mountains and the pristine beaches of North Carolina.
We celebrate diversity and are committed to creating an inclusive environment for all employees. We promote diversity of thought, culture and background, which connects the entire Atrium family. Applicants may apply by sending a cover letter, graduate school transcript, and curriculum vitae to dbsrecruit@wakehealth.edu . Employer will assist with relocation costs.
Wake Forest Baptist Medical Center is an Affirmative Action and Equal Opportunity Employer with a strong commitment to achieving diversity among its faculty and staff. EOE/AA: Minorities/Females/Disabled/Vets. Atrium Wake Forest Baptist is an equal opportunity employer.
About Us
Wake Forest University School of Medicine (WFUSM) is a U.S. News and World Report top 50 ranked medical school, integrated with a world-class health system, Atrium Health. WFUSM, the academic core of Atrium Health Enterprise, is a recognized leader in experiential medical education and groundbreaking research that includes Wake Forest Innovations, a commercialization enterprise focused on advancing health care through new medical technologies and biomedical discovery. WFUSM, has over $300M in annual, extramural funding that drives a cutting-edge Academic Learning Health System by integrating innovative research with excellent patient care across our enterprise.
Atrium Health is based in Winston-Salem, North Carolina and is part of Advocate Health, which is headquartered in Charlotte, North Carolina, and is the fifth-largest nonprofit health system in the United States, created from the combination of Atrium Health and Advocate Aurora Health. AHWFB is an 885-bed tertiary-care hospital in Winston-Salem – that includes Brenner Children’s Hospital, five community hospitals, more than 300 primary and specialty care locations and more than 2,700 physicians.
Our highly integrated academic and clinical environment is deeply committed to improving health, elevating hope, and advancing healing – for all.
It should be noted that while you are applying on the Wake Forest University School of Medicine Career Site, you will receive communications from the Atrium Health Recruitment Team. Please know that this is an expected process. Thanks in advance for your flexibility.
Organization
Mission, Vision and Culture Commitments
Mission
To improve health, elevate hope and advance healing – for all.
Vision
To be the first and best choice for care.
Culture Commitments
We create a space where all Belong
We Work as One to make great things happen
We earn Trust in all we do
We Innovate to better the now and create the future
We drive for Excellence – always
Show more
Show less</t>
  </si>
  <si>
    <t>SAS, Python, R, Biostatistics, Epidemiology, Bioinformatics, Statistics, Mathematics, Data Science, Clinical Trials, Consulting, Statistical Programming, Machine Learning, Geriatrics, Cardiovascular Disease, Diabetes, Women’s Health, Population Genetics, Cancer Control, Public Health, Artificial Intelligence, Software Platforms, HighPerformance Computing</t>
  </si>
  <si>
    <t>https://www.linkedin.com/jobs/view/senior-data-engineer-at-bp-3781954562</t>
  </si>
  <si>
    <t>Texas</t>
  </si>
  <si>
    <t>Entity:
Innovation &amp; Engineering
Job Family Group:
IT&amp;S Group
Job Summary:
As a bp Data Engineer you will be developing and maintaining data platforms and infrastructure, along with writing, deploying and maintaining software to build, integrate, manage, maintain, and quality-assure data. You will be part of bp’s Data &amp; Analytics Platform organisation, the group responsible for the platforms and services that underpin bp’s data supply chain.
For this role specifically within Knowledge and Data Stores, you will be involved in designing, implementing and delivering the necessary platforms to enable master and reference data management, data modelling, searching and indexing, and data transformations and movement for data in bp’s enterprise systems. This role is key in ensuring availability and reliability of quality data that bp’s enterprise organisation can use to detect, anticipate and prevent issues, provide insights to improve our operations, and have timely access to data that will allow our platform engineers to build the necessary automation for operational efficiency, self-healing, etc.
Job Description:
Key accountabilities
Design, select, and implement data and knowledge management solutions within bp. Implement, and guide direction of platforms for master and reference data management, knowledge management, searching and indexing, and oil and gas data frameworks. Work with business developers and users to provide experienced project guidance and assure alignment to processes. Work with third party vendors and open source collaborations to assure bp needs are met within selected systems.
Maintain toolsets in areas such as master data management, search and indexing, and data modelling, and facilitate effective use by business users, developers and architects across the corporation. Provide architectural and business process guidance to platform engineers and business users. Support on these platforms the creation of data pipelines for Azure and AWS data platforms and services, provisioning of data nodes and assuring telemetry for performance and utilisation analytics.
Qualifications
Deep and hands-on experience designing, planning, implementing, maintaining, and documenting reliable and scalable data infrastructure and data products in complex environments.
Experience with data management patterns and standard practices and Agile development.
Development experience in one or more object-oriented programming languages (e.g. Python, Go, Java, C++)
BS degree in computer science or related field
Desirable Criteria
Data Manipulation: debug and maintain the end-to-end data engineering lifecycle of the data products; design and implementation of the end-to-end data stack, including designing complex data systems, e.g. interoperability across cloud platforms; experience on various types of data (streaming, structured and un-structured) is a plus.
Software Engineering: hands-on experience with SQL and NoSQL database fundamentals, query structures and design standard practices, including scalability, readability, and reliability; you are proficient in at least one object-oriented programming language, e.g. Python [specifically data manipulation packages - Pandas, seaborn, matplotlib], Apache Spark or Scala
Scalability, Reliability, Maintenance: proven experience in building scalable and re-usable systems; knowledge and experience in automating operations and building for long-term productivity over short-term speed/gains, and fulfill those opportunities to improve products or services.
Cloud Engineering– Recent experience applying data analytics offerings and services from Azure and AWS
Why join us
At bp, we support our people to learn and grow in a diverse and exciting environment. We believe that our team is strengthened by diversity. We are committed to fostering an inclusive environment in which everyone is respected and treated fairly.
There are many aspects of our employees’ lives that are important, so we offer benefits to enable your work to fit with your life. These benefits can include flexible working options, a generous paid parental leave policy, and excellent retirement benefits, among others!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Travel Requirement
Negligible travel should be expected with this role
Relocation Assistance:
This role is not eligible for relocation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
Show more
Show less</t>
  </si>
  <si>
    <t>Data Engineering, Data Platforms, Data Infrastructure, Data Quality Assurance, Data Management, Data Modelling, Data Transformations, Data Movement, Master Data Management, Reference Data Management, Knowledge Management, Searching, Indexing, Oil and Gas Data Frameworks, Azure, AWS, Python, Go, Java, C++, SQL, NoSQL, Pandas, Seaborn, Matplotlib, Apache Spark, Scala</t>
  </si>
  <si>
    <t>Senior data engineer</t>
  </si>
  <si>
    <t>https://www.linkedin.com/jobs/view/senior-data-engineer-at-bp-3746768894</t>
  </si>
  <si>
    <t>Entity:
Innovation &amp; Engineering
Job Family Group:
IT&amp;S Group
Job Summary:
As part of bp “reinvent”, we have created a major new business line called “Innovation &amp; Engineering” (I&amp;E). One key remit of this group is to drive the transformation of the company through its use of digital and data. A major digital sub-team within I&amp;E is Digital Production &amp; Business Services (DP&amp;BS). DP&amp;BS are responsible for all digital and data initiatives and operations across the following areas of the bp business:
Production &amp; Projects including Health, Safety, Environment &amp; Carbon
Refining &amp; Operations
Wells &amp; Subsurface
Business Services including Finance, Procurement, People &amp; Culture, Performance Management
Strategy &amp; Sustainability
“dataWorx” is the name for the data team that is responsible for all data within these areas, and we are developing deep data capability to transform the access, supply, control, and quality to our vast and ever-growing reserves of data. The dataWorx team covers many data sub-disciplines, including data science, analytics, engineering, and management as well as specialist areas such as geospatial, remote sensing, knowledge management and digital twin.
The dataWorx team is looking for outstanding data engineers to power this transformation and unlock the value of our digital assets to power our journey to NetZero emissions and build a new, sustainable bp.
Responsibilities
Effectively works with cross-disciplinary team, working closely with architects, other data engineers, software engineers, data scientists, data managers and business partners.
Implements and maintains reliable and scalable data infrastructure.
Leads, grows, and develops a squad of data engineers that writes, deploys, and maintains software to build, integrate, manage, maintain, and quality-assure data at bp.
Advocates for and ensures their teams adheres to software engineering best practices (e.g. technical design, technical design review, unit testing, monitoring &amp; alerting, checking in code, code review, documentation),
Responsible for deploying secure and well-tested software that meets privacy and compliance requirements; develops, maintains and improves CI / CD pipeline,
Responsible for service reliability and following site-reliability engineering best practices: on-call rotations for services they maintain, responsible for defining and maintaining SLAs. Help design, build, deploy and maintain infrastructure as code. Containerizes server deployments.
Actively contributes to improve developer velocity.
Job Description:
Effectively works with cross-disciplinary team, working closely with architects, other data engineers, software engineers, data scientists, data managers and business partners.
Implements and maintains reliable and scalable data infrastructure.
Leads, grows, and develops a squad of data engineers that writes, deploys, and maintains software to build, integrate, manage, maintain, and quality-assure data at bp.
Advocates for and ensures their teams adheres to software engineering best practices (e.g. technical design, technical design review, unit testing, monitoring &amp; alerting, checking in code, code review, documentation),
Responsible for deploying secure and well-tested software that meets privacy and compliance requirements; develops, maintains and improves CI / CD pipeline,
Responsible for service reliability and following site-reliability engineering best practices: on-call rotations for services they maintain, responsible for defining and maintaining SLAs. Help design, build, deploy and maintain infrastructure as code. Containerizes server deployments.
Actively contributes to improve developer velocity.
Qualifications
Deep and hands-on experience (typically 3 - 5 years) designing, planning, productionizing, maintaining, and documenting reliable and scalable data infrastructure and data products in complex environments
Depp and hands-on experience on Azure Big Data Stack and Databrick
Development experience in one or more object-oriented programming languages (e.g. Python, Go, Java, C++)
Experience with SQL and noSQL database fundamentals, query structures and design best practices, including scalability, readability, and reliability
Experience implementing large-scale distributed systems in collaboration with more senior team members
Knowledge and hands-on experience in technologies across all data lifecycle stages
Strong stakeholder management
Continuous learning and improvement mindset
BS degree in computer science or related field
Travel Requirement
Up to 10% travel should be expected with this role
Relocation Assistance:
This role is eligible for relocation within country
Remote Type:
This position is a hybrid of office/remote working
Skills:
Business Acumen, Commercial acumen, Communication, Data Analysis, Data cleansing and transformation, Data domain knowledge, Data Integration, Data Management, Data Manipulation, Data Sourcing, Data strategy and governance, Data Structures and Algorithms, Data visualization and interpretation, Digital Security, Extract, transform and load, Problem Solving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
Show more
Show less</t>
  </si>
  <si>
    <t>Azure Big Data Stack, Databrick, Python, Go, Java, C++, SQL, NoSQL, Stakeholder management, Continuous learning, Computer science, Business acumen, Commercial acumen, Communication, Data analysis, Data cleansing, Data transformation, Data domain knowledge, Data integration, Data management, Data manipulation, Data sourcing, Data strategy, Data governance, Data structures, Algorithms, Data visualization, Interpretation, Digital security, Extract transform load, Problem solving</t>
  </si>
  <si>
    <t>https://www.linkedin.com/jobs/view/senior-data-engineer-at-bp-3733536941</t>
  </si>
  <si>
    <t>Entity:
Innovation &amp; Engineering
Job Family Group:
IT&amp;S Group
Job Summary:
Part of a cross-disciplinary team, working closely with other data engineers, software engineers, data scientists, data managers and business partners.
Architects, designs, implements and maintains reliable and scalable data infrastructure to move, process and serve data.
Writes, deploys and maintains software to build, integrate, manage, maintain, and quality-assure data at bp.
Adheres to and advocates for software engineering best practices (e.g. technical design, technical design review, unit testing, monitoring &amp; alerting, checking in code, code review, documentation),
Responsible for deploying secure and well-tested software that meets privacy and compliance requirements; develops, maintains and improves CI / CD pipeline,
Responsible for service reliability and following site-reliability engineering best practices: on-call rotations for services they maintain, responsible for defining and maintaining SLAs. Design, build, deploy and maintain infrastructure as code. Containerizes server deployments.
Actively contributes to improve developer velocity.
Mentors others.
Job Description:
BS degree in computer science or related field
Deep and hands-on experience (typically 5+ years) designing, planning, building, productionizing, maintaining and documenting reliable and scalable data infrastructure and data products in complex environments
Development experience in one or more object-oriented programming languages (e.g. Python, Scala, Java, C#)
Advanced database and SQL knowledge
Experience designing and implementing large-scale distributed data systems
Deep knowledge and hands-on experience in technologies across all data lifecycle stages
Strong stakeholder management and ability to lead initiatives through technical influence
Continuous learning and improvement mindset
Desired
No Prior Experience In The Energy Industry Required
Why join us
At bp, we support our people to learn and grow in a diverse and exciting environment. We believe that our team is strengthened by diversity. We are committed to fostering an inclusive environment in which everyone is respected and treated fairly.
There are many aspects of our employees’ lives that are important, so we offer benefits to enable your work to fit with your life. These benefits can include flexible working options, a generous paid parental leave policy, and excellent retirement benefits, among others!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
Show more
Show less</t>
  </si>
  <si>
    <t>Python, Scala, Java, C#, SQL, Objectoriented programming, Data infrastructure, Data products, Distributed data systems, Data lifecycle stages, Stakeholder management, CI/CD pipeline, Software engineering best practices, Technical design, Technical design review, Unit testing, Monitoring, Alerting, Code review, Documentation, Secure software, Privacy and compliance, Sitereliability engineering, Service reliability, SLAs, Infrastructure as code, Containerization, Developer velocity, Mentorship</t>
  </si>
  <si>
    <t>Georgetown, TX</t>
  </si>
  <si>
    <t>https://www.linkedin.com/jobs/view/data-center-engineer-at-world-wide-technology-3782264840</t>
  </si>
  <si>
    <t>Data Center Engineer
Company Overview
World Wide Technology (WWT), a global technology solutions provider with $17 billion in annual revenue, combines the power of strategy, execution and partnership to accelerate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4 million square feet of global warehousing, distribution and integration space. With over 10,000 employees and more than 55 locations around the world, WWT's culture, built on a set of core values and established leadership philosophies, has been recognized 11 years in a row by Fortune and Great Place to Work® for its unique blend of determination, innovation and leadership for diversity and inclusion. With this culture at its foundation, WWT bridges the gap between business and technology to make a new world happen for its customers, partners and communities.
World Wide Technology Holding Co, LLC. (WWT) has an opportunity available for a
Data Center Engineer
to support our client in an ongoing Data Center refresh project.
Location:
Georgetown, TX
Available Shifts:
(2 Openings) 7 PM – 7 AM CST Thursday, Friday, Saturday, and Alternating Wednesdays.
MUST BE OKAY WITH 12 HOUR NIGHT SHIFTS - Expectation is to have 80 hours of work in a 2 week period.
Duration:
12 Months (Expected to renew for up to 3 years, on an ongoing 12-month renewal)
Contract Designation:
Full Time Contingent – Contractors will be eligible for WWT’s Full Time Employee Benefits Package including Medical, Vision, Dental, PTO, Paid Holidays, and more.
Responsibilities:
Installing/de-installing/relocating all distributed systems and network hardware (CSUs, DSUs, routers, switches, encryptors, firewalls, etc.) in the Americas Data Centers within the internal service level mandates
Installing/de-installing /extending/relocating/testing all carrier circuits to the network hardware
Installing/de-installing/relocating all patch cabling for systems and network hardware
Installing/de-installing/relocating all Data Center hardware
Assist with the coordination of cabinet power, circuit, and patch infrastructure installations w/various facilities, electrical and communications vendors
Assist with the coordination of network component configurations
Coordinate and Install SAN cabling infrastructure
Managing network ports and assist with the management of all consumable items (cables, labels, tie wraps, rail kits, etc.)
Maintaining the integrity of the data center facilities, systems and communications environments through general housekeeping and best operations practices
Qualifications:
Required skills include 3+ years of experience in the implementation, maintenance and analysis of data center facilities, hardware, communications infrastructure, strategies, tools and effective troubleshooting techniques.
Basic background on enterprise data center facilities and infrastructure environments such as PDUs, RPPs, network and SAN infrastructures. In depth knowledge on complex, Enterprise class inter-networked environments involving a combination of switched/routed/shared Ethernet, TwinAx (100GigE, 25GigE,10GigE, GigE, 100M, and 10M), token ring, SAN, and wide area connectivity.
Strong knowledge of WAN technologies (OC-x, DS-x), subnetting and TCP/IP protocol a must.
Excellent communication and writing skills a must.
Knowledge of trouble ticketing systems, change control, Project processes and associated tools.
Logical problem- solving techniques and associated experience in system, data center facilities, and telecommunications.
Must be Able to Lift up to 50lbs.
Equal Opportunity Employer Minorities/Women/Veterans/Disabled
Show more
Show less</t>
  </si>
  <si>
    <t>Data center engineering, Installing/deinstalling/relocating hardware, Cabling infrastructure, Cisco hardware (CSUs DSUs routers switches etc.), Carrier circuits, Patch cabling, SAN cabling infrastructure, Network component configurations, Managing network ports, Consumable items management, Troubleshooting techniques, Enterprise data center facilities, PDUs, RPPs, Network infrastructures, SAN infrastructures, Complex Enterprise class internetworked environments, Switched/routed/shared Ethernet, TwinAx (100GigE 25GigE10GigE GigE 100M and 10M), Token ring, WAN technologies (OCx DSx), Subnetting, TCP/IP protocol, Communication skills, Writing skills, Trouble ticketing systems, Change control, Project processes, Logical problem solving techniques</t>
  </si>
  <si>
    <t>K&amp;L Gates</t>
  </si>
  <si>
    <t>https://www.linkedin.com/jobs/view/data-center-engineer-at-k-l-gates-3728651279</t>
  </si>
  <si>
    <t>Job Summary
Job Description
At K&amp;L Gates, we are looking for smart, imaginative and hard-working people with diverse backgrounds, experiences and ideas to join us. Perhaps our search for talented visionaries and your search for important and impactful work lead to the same place.
We are seeking a Data Center Engineer to join any U.S. office. The candidate will be responsible for daily operations of data center services for K&amp;L Gates. Responsible for hardware and systems support and engineering relating to data centers and local office server rooms. Candidates must be self-starters who possess the ability to work independently and as part of a team. Excellent communication skills and a commitment to providing the highest quality client service are strongly preferred.
Essential duties
Develops UPS strategies and solutions for new infrastructure configurations within the local office environments, for either existing or new office build-outs, taking into consideration load and run-time requirements. Knowledge of smart PDUs a plus.
Provides operational data center reports for various departmental subscribers which contributes to the firm’s capacity planning efforts. Reports are crafted using tools such as Visio, Excel and Powerpoint.
Configures and monitors alerts from data center systems in order to ensure system reliability and uptime. Monitoring systems such as Schneider’s Struxureware or standalone power systems are used for this monitoring.
Coordinates maintenance scheduling with vendors and data center staff, tracks open maintenance tickets and works with Change Management on system change details.
Provides system analysis and debugging strategies for resolving communication links between power systems and monitoring systems.
Configures security layers for local and data center monitoring systems. Manages the UPS device passwords in secret server (or equivalent password store).
Operates UPS test lab for systems testing and automation upgrades.
Analyzes power consumption of systems to provide estimates for local office power installations and makes recommendations for implementing efficiencies or reducing consumption when applicable.
Works directly (or as a team member) with technical staff in other departments to resolve incidents or complete project tasks related to data center systems.
Provides technical expertise related to UPS and data center systems to management or other engineers for incident or planning purposes.
Complies with physical and logical security policies covering data center systems and sites.
Complies with departmental documentation standards such as creating and updating standard operating procedures, following through on installation qualification/operational qualification steps, or adhering to departmental web sites document requirements.
Utilizes vendor-based portals and interfaces to stay abreast of open incidents. Stays on top of internal data center requests originating from peer engineers in order to ensure jobs are not slipping from desired implementation dates.
Integrates data from monitoring systems into reports or databases which are used for operations reports and capacity planning decisions by management.
Tracks equipment shipments, alerts team lead and management of equipment provisioning delays.
Gathers and/or transcribes data related to data center systems and local office hardware into various repositories. Data is used to produce rack elevation diagrams, hardware identifiers, or data extracts for other databases/reports.
Sets up alerts for power consumption monitoring, gathers data regarding power quality and consumption at the data center and local offices
Works with asset management personnel regarding equipment attrition and destroy orders and receipts.
Provides guidance on media destruction policy and procedures to ensure that the firm’s sensitive information on media is secure.
Experience And Skills Required
Demonstrates a solid discipline for consistent operational housekeeping and ability to stay on tasks and meet deadlines.
Sufficient knowledge of information technology systems including data center specific systems, power and UPS systems. Networking and DHCP concepts must be understood along with layer 1 troubleshooting (physical layer).
Understanding of power operation for both single phase and 3 phase power. Understanding of power draw and ability to size UPS devices based on power and load requirements.
Knowledge of server room hardware, cabinets, PDUs, server room layout types and power design is recommended.
Strong communication and interpersonal skills required for illustrating technical/complex engineering concepts.
Ability to adapt to fast pace work environment and rapidly changing priorities. Projects can be delayed or changed at any time to adapt to system failures/incidents.
Bachelors Degree, or equivalent plus 2+ years experience in information technology field. Experience with data centers or server rooms is highly recommended.
Additional Abilities Required
Collaborative demeanor with other team members and/or departments on but not limited to hardware installs and decommissions.
Maintain a congenial yet assertive position with vendors and data center staff.
Responsibilities occasionally may require an adjusted work schedule during rollouts or DR events.
Some physical work is involved when installing/removing/adjusting equipment such as servers, switches, cabling and heavy UPS devices.
On-call duties are shared among team members. On call duties require ability to resolve issues 24 hours per day while on call.
Able to effectively work remotely.
Ability to travel domestically and internationally.
Compensation Salary $80,400 - $120,700/ year
The compensation salary for this position will be determined during the interview process and will vary based on multiple factors, including but not limited to prior experience, relevant expertise, current business needs, and market factors.
As required by the Los Angeles Fair Chance Initiative Ordinance and San Francisco Fair Chance Ordinance, qualified applicants for our Los Angeles and San Francisco offices with arrest and conviction records will be considered.
About The Firm
K&amp;L Gates is a fully integrated global law firm with lawyers located across five continents in more than 40 offices. We have experienced dramatic growth in the past decade and now rank among the largest U.S. based law firms in the world. We take pride in constantly striving for innovation, imagination and an entrepreneurial spirit. We come up with big ideas and then roll up our sleeves to get the job done, guiding our clients through their most complex issues in a variety of industry sectors and across multiple regions of the world.
The industry recognition the firm has garnered emanates from the foundation of a global community aligned on behalf of our clients. The people at K&amp;L Gates are committed to working together to create a legacy for each other, the firm, our clients, and the communities in which we serve. We thrive in an inclusive and socially conscious environment that embraces diversity and takes a holistic approach to the career evolution of all our professionals.
For more information or to view other job opportunities, please click here to go back to our careers page.
Notice: We participate in E-Verify in certain Firm locations for purposes of verifying employment eligibility.
Benefits
K&amp;L Gates offers our personnel a comprehensive suite of benefits to help meet your needs now and in the future. Depending on your eligibility, options for full-time personnel include:
Medical/Prescription Drug Coverage (including a Health Savings Account feature)
Back-up Child/Elder Care and access to a caregiving concierge
Dental Insurance
Wellness Program
Vision Insurance
Pre-tax Commuting Benefits
401(k) Retirement Plan and Profit Sharing
Business Travel Accident Insurance
Short- and Long-term Disability Protection
Pet Insurance
Life Insurance (including Basic, Supplemental, Spouse, Child, and Accidental Death and Dismemberment)
Health Advocacy Services
Paid Time Off (25-30 days per year)
Identity Protection/Restoration and Fraud Insurance
Parental Leave (18 weeks of which 6 are paid; short-term disability may provide additional paid time off)
Student loan refinancing options and access to a student loan concierge service
Paid Holidays (12)
Addiction Resources
Family Building Benefits
Breast Milk Delivery and Lactation Support Services
Flexible Spending Accounts
Employees also may be eligible to receive bonuses and certain expense reimbursements
Employee Assistance Program
Professional Development and CLE Credit Opportunities
529 Deductions
Relocation
Accident Insurance
Employee Referral Program
Critical Illness Insurance
Hybrid/Remote Work Opportunities
Hospital Indemnity Insurance
Perks including: Technology, Entertainment, and Travel Discount Programs
Bereavement Leave
All other benefits (such as leaves of absence) required by law
EQUAL EMPLOYMENT OPPORTUNITY
The Firm is an equal opportunity employer. All employment decisions will be based on merit, qualifications, competence, and business need. Employment practices will not be influenced or affected by a person’s race, color, religion, sex (including pregnancy, childbirth, or related conditions), national origin, age, sexual orientation, gender identity or expression, marital status, disability, genetic information, military or veteran status, or any other characteristic protected by applicable law. This policy governs all aspects of employment including, without limitation, recruiting, hiring, compensation, benefits, promotion, assignment, and dismissal. In addition, it is the Firm’s policy to provide an environment that is free of all unlawful harassment including, without limitation, that based on sex, race, age, disability, or national origin. The Firm complies with federal and state disability laws and makes reasonable accommodations for applicants and employees with disabilities. If you require reasonable accommodation in completing this application, interviewing, or otherwise participating in the employee selection process, please contact askHR@klgates.com .
Show more
Show less</t>
  </si>
  <si>
    <t>Data Center Operations, Power and UPS Systems, Networking, DHCP Concepts, Layer 1 Troubleshooting, Power Operation, Power Draw Analysis, UPS Sizing, Server Room Hardware, Cabinets, PDUs, Server Room Layout Types, Power Design, Communication Skills, Interpersonal Skills, Adaptability, FastPaced Work Environment, Bachelors Degree, Information Technology Field Experience, Collaborative Demeanor, Vendor and Data Center Staff Management, OnCall Duties, Remote Work, Domestic and International Travel, Microsoft Office Suite, Visio, Excel, PowerPoint, Schneider's Struxureware, UPS Test Lab Operations, Power Consumption Analysis, Rack Elevation Diagrams, Hardware Identifiers, Data Extraction, Asset Management, Media Destruction Policy and Procedures, Project Management, Problem Solving, Time Management, Physical Work, Heavy Lifting</t>
  </si>
  <si>
    <t>Primary Services</t>
  </si>
  <si>
    <t>https://www.linkedin.com/jobs/view/data-analyst-at-primary-services-3784844664</t>
  </si>
  <si>
    <t>Data &amp; Progress Analyst (Ref ID: 230)</t>
  </si>
  <si>
    <t>NextDecade</t>
  </si>
  <si>
    <t>https://www.linkedin.com/jobs/view/data-progress-analyst-ref-id-230-at-nextdecade-3718470080</t>
  </si>
  <si>
    <t>ABOUT NEXTDECADE
NextDecade Corporation
is an energy company accelerating the path to a net-zero future and leading innovation in more sustainable LNG and carbon capture solutions, NextDecade is committed to providing the world access to cleaner energy. Through our subsidiaries Rio Grande LNG and NEXT Carbon Solutions, we are developing a 27 MTPA LNG export facility in South Texas along with one of the largest carbon capture and storage projects in North America. We are also working with third-party customers around the world to deploy our proprietary processes to lower the cost of carbon capture and storage and reduce CO2 emissions at their industrial-scale facilities. By combining emissions reduction associated with our carbon capture and storage project, responsibly sourced gas, and our pledge to use net-zero electricity, Rio Grande LNG is expected to produce
a lower carbon intensive LNG
for the world.
NextDecade’s common stock is listed on the Nasdaq Stock Market under the symbol “NEXT.” NextDecade is headquartered in Houston, Texas.
SUMMARY OF THE ROLE:
This is a Data and Progress Analyst position within the Project Controls department to support execution of over 12 billion Dollar LNG Project. This role is responsible for designing, developing, and deploying project analytic dashboards using Microsoft BI technologies such as SQL, Power BI, etc.
RESPONSIBILITIES:
• Using Power BI, create dashboards and interactive visual reports.
• Recognize project requirements in the context of BI and create data models to transform raw data into relevant insights.
• Define key performance indicators (KPIs) with specific objectives and track them regularly.
• Analyze data and display it in reports to aid decision-making.
• Create, test, and deploy Power BI scripts, as well as execute efficient deep analysis.
• Use Power BI to run DAX queries and functions.
• Create charts and data documentation with explanations of algorithms, parameters, models, and relationships.
• Construct a data warehouse.
• Use SQL queries to get the best results.
• Make technological adjustments to current BI systems to improve their performance.
• For a better understanding of the data, use filters and visualizations.
• Analyze current ETL procedures to define and create new systems.
REQUIREMENTS:
Minimum/preferred experience required for the position:
•
3+ years
working with Power BI and DAX.
•
4+ years
of experience working in an analyst role or related education.
•
4+ years
of experience in tools and systems on MS SQL Server BI Stack, including SSRS and TSQL, Power Query, MDX.
• Strong experience in excel (pivots, formulas, and charts) to dissect preexisting stakeholder workflows.
•
2+ years
of experience in EPC (Engineering, Procurement and Construction) Project environment is preferred.
Minimum/preferred knowledge, skills and abilities required of the position:
• Background with BI tools and systems such as Power BI.
• Prior experience in data-related tasks.
• Understanding of the Microsoft BI Stack.
• Be familiar with MS SQL Server BI Stack tools and technologies, such as SSRS and TSQL, Power Query, MDX, Power BI, and DAX.
• Analytical thinking for converting data into relevant reports and graphics.
• Capable of enabling row-level data security.
• Knowledge of Power BI application security layer models.
• Ability to run DAX queries on Power BI desktop.
• Proficient in doing advanced-level computations on the data set.
• Good communication skills are required to communicate with project team.
• Judgement, trust, and carefulness in handling sensitive and confidential information.
• Strong organizational and time management skills to prioritize workload during peak periods.
• Ability to identify and implement actions with minimum directions.
Required/preferred education:
• Bachelor’s in computer science, or information system, or engineering, or construction management, or business.
TRAVEL REQUIREMENTS:
Assignment in Houston may need to visit to project site during construction phase.
ADDITIONAL INFORMATION:
Communicates effectively at all levels of the organization to ensure clarity in expectations requirements, and deliverables. Excellent analytical skills.
Team Player, good communication and reporting skills
Welcomes working in a fast paced challenging and diverse entrepreneurial environment
Hands-on type of personality
This Position Description is not an exhaustive list of the duties and responsibilities, and the employee is expected to perform other duties as necessary and assigned. The duties and responsibilities of this position may be modified at any time to meet changing business needs.
*In compliance with federal law, all persons hired will be required to verify identity and eligibility to work in the United States and to complete the required employment eligibility verification document form upon hire.
NEXTDECADE VALUES
Safety
– We make safety a priority. Everything we do relies on the safety of our people and the communities around us.
Integrity
– We do the right thing, and are open, ethical, and fair. We hold ourselves to the highest standards in all that we do.
Honesty
– We value truth and honesty in ourselves and others. We honor our commitments and take responsibility for our actions.
Respect
– We listen, and respect people, the environment, and the communities in which we live and work.
Transparency
– Transparency builds trust. We promote open communication with our people, our customers, and all our stakeholders.
Diversity
– We value diversity of people and thought. It takes people with different strengths, ideas, and cultural backgrounds to make our company succeed.
Show more
Show less</t>
  </si>
  <si>
    <t>Microsoft BI, SQL, Power BI, DAX, Data visualization, Dashboards, Reporting, Data analysis, KPI, ETL, Power Query, MDX, SSRS, TSQL, Data security, Data modeling, Data warehouse, Power BI desktop, Data computation, Communication, Analytical thinking, Problem solving, Teamwork, Project management, Time management, Prioritization, Attention to detail, Bachelor's degree in computer science information system engineering construction management or business</t>
  </si>
  <si>
    <t>MAOP Data Analyst</t>
  </si>
  <si>
    <t>Acadian Ambulance</t>
  </si>
  <si>
    <t>https://www.linkedin.com/jobs/view/maop-data-analyst-at-acadian-ambulance-3778734216</t>
  </si>
  <si>
    <t>Job Description
The contract MAOP Data Analyst will work with a team of four to five other analysts under the supervision of a team lead. Duties and tasks would include:
Compilation
Sorting and indexing of MAOP records for historic pipeline projects
Reviewing and conducting comparative analysis of MAOP records
Correlating technical documents against baseline GIS data to identify any gap between the two Following documented workflow and procedures.
Required Skills And Experience
Must be familiar with pipe construction and MAOP validation work
MAOP/MOP records verification for pipelines, components, and facilities
Experience with PHMSA Audits for pipelines
Analysis of MAOP/MOP for high pressure pipeline segments
Procurement process for pipeline materials and components
Ability to read and interpret pipeline as built drawings
Working knowledge of pipeline data tools such PODS, GIS, etc.
Working knowledge of pipeline materials and yield strength calculation
Working knowledge of PHMSA 49 CFR Part 192/195 regulations and fundamental knowledge of construction and operation of high-pressure pipelines
Strong verbal and written communication and customer service skills to interact with other groups
All qualified applicants will receive consideration for employment without regard to race, color, religion, sex, sexual orientation, gender identity, national origin, disability, or status as a protected veteran.
Liberty Energy Services, a division of Safety Management Systems, has extensive professional experience and expertise within the oil and gas industry. Our clients have come to realize that they receive phenomenal services from an elite group of highly skilled consultants that deliver every time.
Show more
Show less</t>
  </si>
  <si>
    <t>Data Analysis, Data Compilation, Data Sorting, Data Indexing, Data Review, Comparative Analysis, GIS Data, PHMSA Audits, Pipeline Materials, Pipeline Components, Pipeline Construction, Pipeline Drawings, Pipeline Regulations, Construction Operations, Verbal Communication, Written Communication, Customer Service</t>
  </si>
  <si>
    <t>https://www.linkedin.com/jobs/view/azure-data-engineer-at-extend-information-systems-inc-3716008950</t>
  </si>
  <si>
    <t>Job Title: Azure Data Engineer
Location: Houston, TX (Day 1 Onsite)
Duration: Full Time
Experience level : 7+ yrs
Technical Skills
You have a minimum of 4+ years' experience working with Azure Data tools (ADF,Data Catalog, event hub,IOT hub) etc
You have proficiency in PySpark ,Python and SQL
Experience working with Databricks ,SQL End Point, Synapse
Knowledge on Power BI and willingness to enhance PBI skill set.
You have already written code capable of efficiently handling large volumes of data across large numbers of tables, and brought this code into a controlled productive environment.
Knowledge and experience in DevOps environments is a plus
Roles &amp; Responsibilities
You are strong on handling large and complex amounts of structured data, you have a track record of having delivered end-to-end data solutions in corporate environments.
As an all-rounder, you enjoy taking time to understand business requirement, articulate a data product solution and then roll up your sleeves and develop it into production grade.
You enjoy navigating ambiguity and working as part of a distributed team to solve business problems using data.
You are comfortable with agile development processes, with both scheduled and ad-hoc release cycles.
Good English communication skills are a must, both spoken and written
You are comfortable working with some level of independence in a multinational environment
You are happiest solving concrete problems
You are able to lead a discussion with Business and understand requirements
Thanks &amp; Regards
Anoop Tiwari
Extend Information Systems
Cell: - 571 - 386 - 2431
Email:
Anoop@extendinfosys.com
Show more
Show less</t>
  </si>
  <si>
    <t>Azure Data tools, ADF, Data Catalog, Event hub, IOT hub, PySpark, Python, SQL, Databricks, SQL End Point, Synapse, Power BI, DevOps, Data solution, Data product solution, Agile development, English communication skills</t>
  </si>
  <si>
    <t>Job Opening for Data Engineer -locals - Houston, TX</t>
  </si>
  <si>
    <t>https://www.linkedin.com/jobs/view/job-opening-for-data-engineer-locals-houston-tx-at-steneral-consulting-3642300252</t>
  </si>
  <si>
    <t>Senior Data Engineer (Remote First)</t>
  </si>
  <si>
    <t>European Wax Center</t>
  </si>
  <si>
    <t>https://www.linkedin.com/jobs/view/senior-data-engineer-remote-first-at-european-wax-center-3757566437</t>
  </si>
  <si>
    <t>Perks &amp; Benefits
Remote-First Workplace
Flexible Fridays
Diversity, Equity &amp; Inclusion Council
Monthly Remote Stipend
Professional Development Stipend (up to $500 annually)
1 Wellness/Mental Health Paid Day Off
1 Volunteer Paid Day Off
Health Benefits (Medical, Dental, Vision)
HDHP with HSA plan (annual employer contribution to HSA)
Employer-Paid Basic Life Insurance and AD&amp;D
Employer-Paid Short- and Long-term Disability
Employer-Paid Wellness Reward Program
Employer-Paid Mental Health Benefit
Employer-Paid Employee Assistance Program
Employer-Paid Out of State Medical Travel Benefit
401(k) Safe-Harbor Matching
Ancillary Benefits (pet insurance, legal coverage, identity theft protection, accident, hospital, and critical illness coverages)
Paid Time Off (increases with tenure)
Paid Parental, Adoption, and Foster Leave
Out of State Medical Travel Benefit
About The Role
EWC is looking for a motivated Senior Data Engineer to join our growing team of data experts. In this role, you will be responsible for expanding and optimizing our data and data pipeline architecture, as well as optimizing data flow and collection for cross-functional teams. The ideal candidate is an experienced data pipeline builder and engineer who enjoys optimizing data systems and building them from the ground up. The Sr. Data Engineer will support our data analysts/scientists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A Day In The Life
Collecting, organizing, managing, and converting raw data into a format that can be easily analyzed by Business Intelligence analysts and data scientists.
Building and maintaining data pipelines that collect and transport data from various sources to EWC’s data storage systems.
Using algorithms and programming languages such as SQL and Python to prepare data for analysis.
Working closely with the management and end-users to understand and address business requirements related to data storage, management, and analysis.
Creating data analysis tools and developing new data validation methods to ensure data accuracy and completeness.
Identifying ways to make data more reliable, efficient, and accessible to relevant stakeholders.
Creating and maintaining the organization’s software and hardware architecture to support efficient and secure data storage and management.
Conducting research and troubleshooting to address potential problems that may arise in the data storage and management systems.
Play a key role in designing and crafting a modern Data and Information Delivery and Analytics platform in the cloud to support retail service and product distribution for the US market.
Create and maintain optimal data pipeline architecture.
Assemble large, complex data sets that meet functional/non-functional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Build analytics tools that utilize the data pipeline to provide actionable insights into customer acquisition, operational efficiency and other key business performance metrics.
Work with stakeholders including the Executive, Operations, FP&amp;A, and Supply Chain teams to assist with data-related technical issues and support their data infrastructure needs.
Keep our data separated and secure during transmission and at rest.
Create data tools for analytics and data scientist team members that assist them in building and optimizing our product into an innovative industry leader.
Work with data and analytics experts to strive for greater functionality in our data systems.
What Sets You Apart
Adopts EWC values in personal work behaviors, decision making, contributions and interpersonal interactions.
Helps shape a positive work environment by demonstrating and influencing others to reward performance and value "can do" people, accountability, diversity and inclusion, flexibility, continuous improvement, collaboration, creativity, and fun.
Experience with commercial data engineering/science solution initiatives.
Ability to manage a broad range of deliverables with ambiguous task symptomatology while consistently achieving collaborative success with others to accomplish goals.
Works well in a team environment and takes pride in participating in projects that employ the skills of all team members.
Ability to learn quickly in a dynamic environment and to troubleshoot issues.
Business savvy communications skills and concise written communication skills.
Ability to be self-sufficient and self-driven in a small team.
Understanding of the current threat and vulnerability landscape.
Excellent organization and presentation skills.
Education And Experience
BS in Computer Science, Data Science, or equivalent.
7+ years of professional software development or data engineering experience.
5+ years of experience using and strategizing the use of DBT and Airflow.
Strong working knowledge of SQL, of datastores and their tradeoffs (including relational, columnar, and document stores), data modeling, data structures, data manipulation.
Strong knowledge of Extract, Transform, Load (ETL) pipeline design, tooling, and support.
Experience designing,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Proven ability to architect, implement, and optimize high throughput data pipelines.
Experience deploying production systems in the cloud (i.e., AWS, Azure).
Strong communication skills in writing and conversation.
Experience with tools we use every day:
Storage: Snowflake, AWS Storage Services (e.g., S3, RDS, Glacier)
ETL/BI: Astronomer, DBT, Domo, Tableau, PowerBI
Proven passion and talent for teaching fellow engineers and non-engineers.
Experience with encryption at rest, including multiple approaches and tradeoffs.
Experience in Retail operations.
European Wax Center is proud to be an equal opportunity employer. All qualified applicants will receive consideration for employment without regard to race, color, religion, sex, national origin, age, disability status, protected veteran status, or any other characteristic protected by law.
This job description is a general description of essential job functions. It is not intended to describe all duties someone in this position may perform. All employees of EWC and operating subsidiaries are expected to perform tasks as assigned by supervisory/management personnel, regardless of job.
Show more
Show less</t>
  </si>
  <si>
    <t>SQL, Python, Big Data, Data Engineering, Data Pipelines, AWS, DBT, Airflow, Data Modeling, Data Structures, Data Manipulation, Extract Transform Load (ETL), Snowflake, AWS Storage Services, Astronomer, Domo, Tableau, PowerBI, Encryption, Data Analysis, Data Science</t>
  </si>
  <si>
    <t>https://www.linkedin.com/jobs/view/big-data-engineer-at-optomi-3766938892</t>
  </si>
  <si>
    <t>Big-Data Engineer:
Optomi, in partnership with a leader in Automotive Technology, is looking for a creative problem solver who enjoys collaborating with other software engineers, ML Engineers, and Data Scientists. This role is remote but candidates need to be in the DFW area. The ideal candidate will have Data Engineering experience with heavy software engineering skills and experience using Spark, Scala, Terraform, and AWS cloud tools.
Summary:
We are inviting applications for software/big-data engineering professionals with proven experience building big-data solutions leveraging cutting edge technologies such as AWS (EMR, Redshift, Glue, Athena, Lamda, CloudFormation), Terraform, GraphQL, Spark, Databricks, and Kubernetes.
Responsibilities:
Lead the design of scalable big data platforms/solutions used to ingest and process large volumes of financial/capital markets data
Develop and automate large scale, high-performance, scalable platform (batch and/or streaming) to drive faster analytics.
Build and maintain custom frameworks to support engineering/analytics needs.
Partner with analytic consumers and data scientists to build and improve new/existing constructs and solve data engineering problems at scale.
Deploy inclusive data quality checks to ensure high quality of data.
Evangelize high quality software engineering practices towards building data infrastructure and pipelines at scale.
Qualifications:
4+ years of experience as a Data Engineer or in a similar role working with large petabyte size data sets.
Experience writing clean, concise, tested &amp; maintainable code in Spark Scala.
Experience with SQL, data modeling, data warehousing, and building ETL pipelines.
Experience building and deploying applications in AWS.
Proven track record of independently delivering big data solutions.
Knowledge of continuous integration, testing methodologies, TDD and agile development methodologies.
Exposure to structured or unstructured storage and distributed caching.
Experience in open-source technologies is plus.
Structured thinking with ability to easily break down ambiguous problems and propose impactful solutions.
You can manage ambiguity and are comfortable being set loose without a lot of direction
Benefits:
Remote work environment
Advanced team using advanced tech
Cool industry and competitive pay
Show more
Show less</t>
  </si>
  <si>
    <t>Data Engineering, Spark, Scala, Terraform, AWS, EMR, Redshift, Glue, Athena, Lamda, CloudFormation, GraphQL, Databricks, Kubernetes, SQL, Structured Query Language (SQL), Data Warehousing, ETL Pipelines, Continuous Integration, Testing Methodologies, TDD, Agile Development, Structured Storage, Unstructured Storage, Distributed Caching, OpenSource Technologies</t>
  </si>
  <si>
    <t>Data Engineer—Data Modeling &amp; Analytics</t>
  </si>
  <si>
    <t>https://www.linkedin.com/jobs/view/data-engineer%E2%80%94data-modeling-analytics-at-curate-partners-3780185747</t>
  </si>
  <si>
    <t>We are seeking a Data Engineer—Data Modeling &amp; Analytics Solution Development to join the Network Operations team. The Network Operations team monitors and
maintains assets, supporting both frontline representation in the field and strategic
programs.
As a Data Engineer—Data Modeling &amp; Analytics Solution Development, you
will partner cross-functionally to serve as the team’s data modeling and analytics subject matter expert
and provide user interface (“UI”) experiences and workflows that lead to net cost reductions for the
Company.
Description % of Time Spent
•Provide technical expertise to and leadership for the Unmanned Aircraft System
(“UAS”) program by analyzing, designing, developing, and implementing UAS
data-driven UI and deliverables.
•Deliver cost effective, accurate, photo-realistic, interactive models of the
Company’s U.S. assets.
•Lead UAS Team projects to develop analysis automation and UIs for
employees/customers. Work with IT, Shared Services and cross functional
teams to identify, develop and project manage system integrations to ensure
UAS program delivers an integrated solution.
•Partner with business leaders and customers to identify opportunities for UAS data;
determine scopes, evaluate requirements, manage implementations, and monitor quality during and post-production.
•Develop customer-facing data that can be generated using standard data collection
and processing techniques.
•Collaborate with the Manager, UAS Operations to ensure collected data meet
processing and analysis requirements; build quality and production metrics and
ensure requirements are scalable.
•Approximately 10% of the time the role will be performed outside of a conventional
office environment.
•Other duties as assigned.
What You Need to Succeed
Education Education Level Description
Required 4 Year / Bachelors
Degree
· Bachelor’s degree in Computer Science,
Engineering, Remote Sensing, Physics, or a
related field required.
Preferred Graduate Degree · Master’s degree in a related field preferred.
Experience Description
Required · A minimum of 3 years of relevant UAS, GIS, modeling, application design, or
other quantitative industry experience required.
· A minimum of 5 years of professional work experience required.
· Experience transferring data from 3D modeling software or comparable
relevant projects required.
· Experience with point cloud manipulation, CAD, third-party GIS, or
photogrammetry software required.
Preferred · Experience with remote sensing, oblique imagery, LIDAR, or 3D point clouds
preferred.
· UAS knowledge and capture from motion experience preferred.
· Photogrammetry and professional surveyor certificates preferred.
Show more
Show less</t>
  </si>
  <si>
    <t>Data Engineering, Data Modeling, Analytics Solution Development, Unmanned Aircraft System (UAS), User Interface (UI) Development, 3D Modeling, Data Visualization, Cost Reduction, Data Collection, Data Processing, Data Validation, Data Quality Management, Requirements Gathering, Project Management, System Integration, Business Intelligence, Customer Relationship Management, GIS, Photogrammetry, Remote Sensing, CAD, Point Cloud Manipulation</t>
  </si>
  <si>
    <t>Brookwood Search &amp; Selection</t>
  </si>
  <si>
    <t>https://www.linkedin.com/jobs/view/lead-data-engineer-at-brookwood-search-selection-3782726725</t>
  </si>
  <si>
    <t>Lead Data Engineer - Up to $230k + bonus (depending on experience)
Location: Texas (Remote)
Join a robust and growing consultancy that offers end-to-end solutions for their clients, digitally transforming their business, solving IT challenges, and improving ROI on data and technology.
You will be part of a cross functional team, leading engineering practices in implementing new technologies and delivering end-to-end solutions. As a leader on projects, you will engage with internal and external stakeholders, understanding requirements and long-term strategy to increase value gained from data. Be part of commercial element of the business ensuring project success through risk analysis and mitigation strategies.
Requirements:
5+ years' experience in a data engineering position
Masters in data, maths, physics, computer science or related degree
Strong track record of working with various data platforms (SQL, SSIS, Postgres, Oracle, etc)
Experience as a project lead to completion
3+ years' experience with commercial experience with Azure, GCP, or AWS
Experienced with data visualisation tools
Apply now!
Show more
Show less</t>
  </si>
  <si>
    <t>Data Engineering, SQL, SSIS, Postgres, Oracle, Azure, GCP, AWS, Data Visualization</t>
  </si>
  <si>
    <t>Senior Software Engineer (Data Engineering)</t>
  </si>
  <si>
    <t>Harbor Health</t>
  </si>
  <si>
    <t>https://www.linkedin.com/jobs/view/senior-software-engineer-data-engineering-at-harbor-health-3787915497</t>
  </si>
  <si>
    <t>Harbor Health looking for a Senior Software Engineer to become a member of our team! Harbor Health is an entirely new multi-specialty clinic group in Austin, TX utilizing a modern approach to co-create health with those who get, give, and pay for it, allowing everyone to fully flourish. Join us as we build a fully integrated system that connects care to a better payment model that truly puts the human being at the center.
As a Senior Software Engineer with a focus on data engineering at Harbor Health, you will play a pivotal role in our data transformation initiatives. You will work with a team of dedicated professionals using AWS, Snowflake, and DBT Labs to create efficient data pipelines. Your expertise in Python, SQL, and SQL performance optimization, along with your ability to take a proactive and collaborative approach to your work, will be essential in shaping the future of healthcare data analytics.
Our Sr. Software Engineer will be responsible for:
Collaborate with cross-functional teams to design, develop, and maintain data engineering solutions.
Develop and optimize ETL processes using DBT Labs and other technologies.
Design and implement data models and data transformations for our Snowflake data warehouse.
Create robust, scalable, and maintainable code using Python.
Write efficient SQL queries and be an expert at SQL performance tuning.
Participate in daily standup meetings with the team to ensure alignment and effective collaboration.
Independently manage and execute projects while being adaptable and productive, whether working alone or in a team.
Successful Sr. Software Engineer's will have:
Bachelor's degree in Computer Science, Software Engineering, or a related field (or equivalent work experience).
5+ years in a Data Engineering role with proven experience as a software engineer
Demonstrated strong proficiency in AWS, Snowflake, and DBT Labs.
Advanced skills in Python for data engineering and transformation.
Expertise in SQL and SQL performance optimization.
Curious and action-oriented mindset, self-motivated, and able to work effectively both independently and in a team.
Excellent problem-solving skills and the ability to drive projects to completion.
Additional Skills &amp; Experiences Preferred include:
Kimball data modeling experience
Inmon data modeling experience
Experience working with healthcare data and healthcare quality metrics such as HEDIS measures.
Ability to travel as needed, less than 10% of time.
If you are passionate about health care and you want to create something new together, we want you to be apart of our team!
Powered by JazzHR
8Lt6GnsYsF
Show more
Show less</t>
  </si>
  <si>
    <t>Python, SQL, AWS, Snowflake, DBT Labs, Data Engineering, ETL, Data Models, Data Transformations, Data Warehousing, Software Engineering, Kimball Data Modeling, Inmon Data Modeling, Healthcare Data, Healthcare Quality Metrics, HEDIS Measures</t>
  </si>
  <si>
    <t>Advarra</t>
  </si>
  <si>
    <t>https://www.linkedin.com/jobs/view/senior-data-engineer-at-advarra-3782082706</t>
  </si>
  <si>
    <t>Advarra provides integrated solutions that safeguard trial participants, empower clinical sites, ensure compliance, and optimize research performance. Connecting the clinical research ecosystem, Advarra delivers solutions through a site-centric approach that unifies and accelerates the drug development lifecycle, making clinical trials safer, smarter, and faster.
General Summary
This role supports the Data Science team as a Sr Data Engineer for enterprise Data Warehouse (DW) Platform. Will require deep expertise in Snowflake and writing complex data transformations to support Business and Product Analytics. Understanding of security measures provided by Snowflake to secure the data on the platform.
Principal Duties &amp; Responsibilities
Responsible for security and administration of the Snowflake Data Platform.
Build data pipeline using Fivetran to ingest large volume of data from both internal applications and external data source.
Write data transformation for Enablement of BI/ Analytics, Data Sciences, and external customers.
Configure Snowflake data security features to secure the data on the platform
Supports MDM implementation plan and direction toward a single version of truth.
Create, follow, and ensure compliance with database security.
Provide technical recommendations for reporting infrastructure project costing.
Design, maintain and deploy data sources for operational and strategic dashboards.
Education
Bachelor’s degree or equivalent combination of education and related work experience.
Snowflake certification preferred.
Experience
5 years of experience on Snowflake platform.
Experience in writing data transformation with dbt platform.
Experience in building connector with Fivetran platform.
Experience with Sigma Computing platform is a plu.s
Experience in writing test automation scripts.
Data Architecture &amp; Data modeling experience in Clinical trials domain / Life Sciences.
Knowledge of data management tools and process; Data governance tools is a plus.
Working experience with version control platforms, e.g. Github, and agile methodologies and supporting tools JIRA.
Knowledge, Skills, Abilities
Understanding of Snowflake Warehouses, reader accounts, SSO Setup, and data masking policies.
Good understanding of Change Data Capture and Change Data Tracking.
Understanding challenges of ingesting large volume data.
Ability to writ complex data transformation logic using Advanced SQL query skills such as complex joins, sub-queries, grouping, aggregation, as well as stored procedures.
Programming languages, especially Python and Java.
Knowledge of data modeling and transformation tools like dbt, Tableau data prep etc.
Expert in data warehousing concepts, methodologies, and best practices.
Position requires a high level of responsibility regarding confidential information; must maintain confidentiality at all times.
Must be comfortable independently evaluating a situation, exercising good judgment and discretion, and independently making a decision matter of significance.
Excellent oral and written communication skills including the ability to speak in front of large groups.
Comfort working in a geographically distributed team-based environment.
Ability to handle stress and interact with others in a professional manner.
Physical and Mental Requirements:
Sit or stand for extended periods of time at stationary workstation
Occasionally, carry, raise, and lower objects of up to 10lbs
Learn and comprehend basic instructions
Focus and attention to tasks and responsibilities
Verbal communication; listening and understanding, responding and speaking
#mogul
EEO Statement
Advarra provides equal employment opportunity to all individuals regardless of their race, color, religion, creed, sex, sexual orientation, gender identity, national origin, age, disability, veteran, marital, or domestic partner status, citizenship, genetic information or any other status or characteristic covered by federal, state or local law. Further, the company takes affirmative action to ensure that applicants are employed, and employees are treated during employment without regard to any of these characteristics. Discrimination of any type will not be tolerated.
EEO/M/F/Disabled/Vets
Show more
Show less</t>
  </si>
  <si>
    <t>Snowflake, Data Warehouse, dbt, Python, Java, Tableau data prep, Advanced SQL, Fivetran, Sigma Computing</t>
  </si>
  <si>
    <t>Sr. Data &amp; ETL Platform Engineer</t>
  </si>
  <si>
    <t>https://www.linkedin.com/jobs/view/sr-data-etl-platform-engineer-at-corebridge-financial-3706383620</t>
  </si>
  <si>
    <t>Who We Are
Corebridge Financial helps people make some of the most meaningful decisions they’re ever going to make. We help them plan and take action to protect the future they envision, and respond to some of life’s most difficult moments through the solutions and services we provide. We do this through our broad portfolio of life insurance, retirement and institutional products, offered through an extensive, multichannel distribution network. We provide solutions for a brighter future through our client centered service, breadth of product expertise, deep distribution relationships, and outstanding team of hardworking and passionate employees.
About The Role
As a Sr. Data &amp; ETL Platform Engineer you will be responsible for leading, influencing AIG’s Datahub platform to address needs of all enterprise datasets at AIG. You will engineer for reliability, scalability, performance, observability and supportability of enterprise Datahub environment.
In this role, you will be responsible for administering, supporting, monitoring the entire technology stacks of Datahub environment. This involves the management and administration of enterprise Datahubs, including IT Data Lake and Worker Datahub. You will be responsible for maturing implementation of Datahub services, and to maintain a highly secure and reliable operational environment. You will be current in Datahub best practices and apply them to the environment to continuously improve performance, scalability, and proactively manage capacity of the environment.
This role provides an opportunity to make a significant impact across L&amp;R and to define Datahub technology roadmaps. This senior leadership role requires extensive experience and is hands-on along with requiring the candidate to lead and influence a small team. The candidate will act as Datahub thought leader and interface with Architecture and Engineering teams, IT Security, and Production Operations to design and implement transformational improvements. The technologies you will manage include but are not limited to the following: Data Stage, Talend, AWS EMR, Snowflake, Oracle, SQL Server and AWS database services.
Please note:
The job can only be performed in the State locations listed: Houston, TX and Remote-TX.
The Senior Datahub Engineer
is expected to perform the following duties:
Leading the engineering, design, development, and launch of high available, low latency, flexible and scalable Datahub services.
Significantly influence overall strategy by helping define features, drive the system architecture, and spearhead the best practices that enable quality product and services.
Design and implement service data models, ETL process, caching models and APIs.
Promoting infrastructure as code and helping teams to shift to an automated deployment process
Responsible for improving the performance, reliability, and observability of the Datahub platform
Design, build, and maintain highly scalable and reliable data integration layer
Contribute to the design and documentation of the Datahub system architecture
Troubleshoot and resolve production issues across services and multiple layers of the stack
Maintain a high level of code quality and testing
Extending service monitoring capabilities and publicly available data such as uptime and performance metrics
Expanding the Datahub application and services for availability and redundancy
Maintaining back end services and data stores to power the Datahub application
Develop and oversee monitoring systems to measure usage and ensure operational stability.
Monitor the process during the entire lifecycle for adherence and updating or creating new process for improvement and cost effectiveness.
Excellent communication, conceptual, critical thinking, analytical, problem-solving abilities, and organizational skills.
Complex Problem Solving – Identifying complex problems and reviewing related information to develop and evaluate options and implement solutions.
Primary Technical Skills
ETL Tools: Talend, IBM DataStage, AWS EMR
Cloud: AWS
Secondary Technical Skills
Data: SQL (Snowflake, Oracle)
Position Requirements
10+ years
Hands-on Administration experience with ETL tools like Talend, DataStage and AWS EMR or Hadoop
Technical experience in troubleshooting and ITIL process and practices
7+ years
Administration expertise in Talend, IBM DataStage and AWS EMR or Hadoop
Experience supporting infrastructure and applications hosted in AWS or Azure
Experience establishing and maturing ETL and High availability best practices
Strong proficiency in AWS services, particularly EMR and related big data technologies (Hadoop, Hive, Spark, etc.)
Sound knowledge of database management, SQL querying, data modeling, data warehousing, business intelligence, and OLAP (Online Analytical Processing)
Experience managing/working with Windows / Linux infrastructure teams
Experience in creating disaster recovery plans for both on-premise and cloud infrastructures
Excellent communication, conceptual, critical thinking, analytical, problem-solving abilities, and organizational skills
Complex Problem Solving – Identifying complex problems and reviewing related information to develop and evaluate options and implement solutions.
Comfortable leading discussions with leadership and have experience tailoring the level of technical details to suit the audience
Experience with leading a team
Preferred/Plus Experience
Batchelor’s degree in Computer Science, Information Technology, or related
5 years Proven experience as a Platform Engineer or similar role with a focus on ETL tools and big data technologies.
Familiarity with Administering reporting tools is a plus.
Strong background with Public Cloud Infrastructure management
Excellent problem-solving skills and the ability to work in a dynamic, collaborative environment
Experience with Cloud Cost Management, Demand Forecasting, Budget forecasting, Capacity management, Chargeback mechanism
What our employees like most about working for Corebridge Financial
We care about your professional development. Our career progression program will provide you with the opportunity to develop your skills, strengthen your productivity and be eligible to progressively advance to positions with an increased responsibility and increased compensation.
Our “Giving Back” policy is at the core of our daily operations and guides our future progress. Don’t believe us? We put our money where our mouth is! Corebridge Financial will give you up to 16 hours a year paid time off to volunteer in the community.
Our people are our most important asset therefore we provide a generous benefits plan and competitive pay. Benefit package includes:
Paid Time Off (Corebridge Financial recognizes the importance of work life balance). We offer 24 PTO days to start. YES, 24! 17 paid holidays per calendar year.
A 401(k) Retirement Plan which will be HARD TO BEAT. Our 401K - $1 for $1 match up to 6% with immediate vesting, plus Corebridge Financial automatically contributes an additional 3% into your 401K regardless of if you enroll or not.
We are an Equal Opportunity Employer
Corebridge Financial, Inc., its subsidiaries and affiliates are committed to be an Equal Opportunity Employer and its policies and procedures reflect this commitment. We provide equal opportunity to all qualified individuals regardless of race, color, religion, age, gender, gender expression, national origin, veteran status, disability or any other legally protected categories such as sexual orientation. At Corebridge Financial, we believe that diversity and inclusion are critical to our future and our mission – creating a foundation for a creative workplace that leads to innovation, growth, and profitability. Through a wide variety of programs and initiatives, we invest in each employee, seeking to ensure that our people are not only respected as individuals, but also truly valued for their unique perspectives.
To learn more please visit: www.corebridgefinancial.com
Corebridge Financial is committed to working with and providing reasonable accommodations to job applicants and employees with physical or mental disabilities.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Functional Area
IT - Information Technology
Estimated Travel Percentage (%): No Travel
Relocation Provided: No
American General Life Insurance Company
Show more
Show less</t>
  </si>
  <si>
    <t>ETL, Talend, DataStage, AWS EMR, SQL, Snowflake, Oracle, AWS, Hadoop, Hive, Spark, OLAP, Linux, Windows, Cloud Cost Management, Demand Forecasting, Budget forecasting, Capacity management, Chargeback mechanism</t>
  </si>
  <si>
    <t>https://www.linkedin.com/jobs/view/senior-data-engineer-%24180k-%24220k-snowflake-coding-at-cybercoders-3766365260</t>
  </si>
  <si>
    <t>Permanently Remote in US
Job Title:
Senior Data Engineer - $180k-$220k + Bonus (Snowflake, Coding)
Salary:
$180k-$220k Base + Bonus, No Stock, 401k, Benefits
Requirements:
Expert w/ Snowflake &amp; Coding Ability
Based in beautiful New York City, we are a cutting edge ad-tech org for television-based ads.
We are founded and owned by T.V.s largest publishers.
Our mission is to be bring simplicity &amp; scale to audience based campaigns in television.
We're working with over 100 advertisers and anticipating another year of significant growth!
As a rapidly growing company
(founded in 2017 &amp; up 140% year over year)
we've recently elevated our C-Suite Team in preparation for our next stage of growth and are building our Technology, Product, and Operations Executive Teams.
We have been in business for 7 years and have around 40 employees.
Due to growth, we are actively hiring a Senior Data Engineer with
Snowflake experience (ideally certified)
Ability to write production level code (ideally JavaScript or Python)
Experience building data pipelines from scratch and/or working with APIs
Experience with the following is a big plus!
Fivetran and/or DBT
You will be working with 12 other engineers on the data side + several other technical folks.
This role will consist of tasks such as building out data pipelines, data architecture via snowflake, and data modeling.
If you have this experience, please apply immediately. We are actively interviewing this week and next for this high profile position.
Top Reasons to Work with Us
Compensation: $180k-$220k Base + Bonus, No Stock, 401k, Benefits
Raid Growth: Founded in 2017 &amp; up 140% year over year
Culture: Fast paced, mission driven culture
Technology: Cutting edge technology
What You Will Be Doing
Building data pipelines from scratch
Data architecture via Snowflake
Data modeling
Technical review of everything this group builds.
Mange development velocity, team capacity, and backlogs
Partner closely with the product team
Take on key assignments and delegate as needed
Act as the main technical point of contact for engineering
Translate technical requirements to the rest of the engineering team
What You Need for this Position
Must Have Experience
Snowflake experience
Ability to write production level code (ideally JavaScript or Python)
Experience building data pipelines from scratch and/or working with APIs
Some Experience With:
-
Fivetran and/or DBT
What's In It for You
$180k-$220k Base + Bonus, No Stock, 401k, Benefits
401k
Vacation/PTO
Medical
Dental
Vision
Bonus
401k
Benefits
Vacation/PTO
Medical
Dental
Vision
Bonus
So, if you are a Senior Data Engineer - $180k-$220k + Bonus (Snowflake, Coding) with experience, please apply today!
Colorado employees will receive paid sick leave. For additional information about available benefits, please contact Nitu Gulati-Pauly
Email Your Resume In Word To
Looking forward to receiving your resume through our website and going over the position with you. Clicking apply is the best way to apply, but you may also:
Nitu.Gulati-Pauly@cybercoders.com
Please do NOT change the email subject line in any way. You must keep the JobID: linkedin : MA5-1745335L570 -- in the email subject line for your application to be considered.***
Nitu Gulati-Pauly - VP of Recruiting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</si>
  <si>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Snowflake, JavaScript, Python, Data Pipelines, APIs, Fivetran, DBT, Data Architecture, Data Modeling, Team Management, Product Collaboration, Key Assignments, Technical Point of Contact, Translating Technical Requirements</t>
  </si>
  <si>
    <t>Data Engineer Manager - Remote</t>
  </si>
  <si>
    <t>https://www.linkedin.com/jobs/view/data-engineer-manager-remote-at-nrg-energy-3771060654</t>
  </si>
  <si>
    <t>At NRG, we’re bringing the power of energy to people and organizations by putting customers at the center of everything we do. We generate electricity and provide energy solutions and natural gas to millions of customers through our diverse portfolio of retail brands. A Fortune 500 company, operating in the United States and Canada, NRG delivers innovative solutions while advocating for competitive energy markets and customer choice, working towards a sustainable energy future. More information is available at www.nrg.com. Connect with NRG on Facebook, LinkedIn and follow us on Twitter @nrgenergy.
We are looking for a highly skilled Data Engineering Manager who has a passion for data and analytics. Data Engineering Manager will be responsible for managing the delivery of projects, encouraging the adoption and integration of data, working closely with partners and leading a team of Data engineers with various levels of experience and capability.
Requirements
8+ years of experience managing data
5+ years of experience leading project or technical teams which includes experience providing technical direction, thought leadership, coaching and mentoring.
5+ years of strong experience in SQL and Data Analysis
3+ years in development of data pipelines/ETL for data ingestion, data preparation, data integration and data aggregation areas.
3+ years of solid experience in Python and Spark
3+ years of hands-on experience with Amazon Web Services (AWS)
Deep understanding of data warehouse, data cloud architecture, building data pipelines, and orchestration
Experience managing vendor/supplier relationships
Essential Duties/Responsibilities
Manage the design and development of data models and pipelines that capture and transform data from internal and external systems.
Collaborate with team members for the purpose of collecting data and executing the company’s data mission
Communicate effectively with technical and non-technical stakeholders
You will partner with cross functional teams to identify opportunities and continuously develop and improve processes for efficiency
Identify and document standard methodologies, standards, and architecture guidelines
Ensure solutions are highly usable, scalable, and maintainable
Why NRG Is a Great Place To Work
Great company culture!! Voted as a BEST employer by Forbes
A competitive total compensation package, including annual incentive and/or commission
Stock Purchase Plan
Benefits on the first day of employment - Medical, Dental, Vision, Life Insurance, and Short Term Disability, Wellness program, etc.
Company-paid life insurance and disability insurance
401 (k) plan to help save for retirement
Generous PTO plan, plus 8 company holidays, and 3 floating holidays
Numerous discounts, including electricity discounts on NRG brands
If you reside in or intend to work remotely from California, Colorado, New York or Washington State, you may contact Careers@nrg.com for compensation information related to this position and other information as required by applicable law. Please include the job title in your request.
NRG Energy is committed to a drug and alcohol free workplace. To the extent permitted by law and any applicable collective bargaining agreement, employees are subject to periodic random drug testing, and post-accident and reasonable suspicion drug and alcohol testing. EOE AA M/F/Protected Veteran Status/Disability
EEO is the Law Poster (The poster can be found at http://www.eeoc.gov/employers/upload/poster_screen_reader_optimized.pdf)
Level, Title and/or Salary may be adjusted based on the applicant's experience or skills.
Official description on file with Talent.
Show more
Show less</t>
  </si>
  <si>
    <t>Leadership, Data engineering, Data warehousing, Analysis, Data modeling, Pipelines, Oracle SQL, Python, Spark, AWS, Data aggregation, Data integration, ETL, Vendor management, Data governance, Cloud architecture, DataBricks, Informatica</t>
  </si>
  <si>
    <t>https://www.linkedin.com/jobs/view/expression-of-interest-data-engineer-at-fingerprint-for-success-f4s-3787780492</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</si>
  <si>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uxXiH9aBn4
Show more
Show less</t>
  </si>
  <si>
    <t>work style assessment, predictive analytics, team motivations, team performance, technical skills</t>
  </si>
  <si>
    <t>Raft</t>
  </si>
  <si>
    <t>https://www.linkedin.com/jobs/view/senior-data-engineer-at-raft-3690645958</t>
  </si>
  <si>
    <t>This is a U.S. based position. All of the programs we support require
U.S. citizenship to be eligible for employment. All work must be conducted within the continental U.S.
Who we are:
Raft ( https://TeamRaft.com ) is a customer-obsessed non-traditional small business with purposeful focus on Distributed Data Systems, Platforms at Scale, and Complex Application Development, with headquarters in Reston, VA. Our range of clients include innovative federal and public agencies leveraging design thinking, cutting edge tech stack, and cloud native ecosystem. We build digital solutions that impact the lives of millions of Americans.
We’re looking for an experienced
Senior Data Engineer
to support our customer and join our passionate team of high-impact problem solvers.
About the role:
As a Senior Data Engineer, you will be responsible for building and maintaining extract, transform, load (ETL) pipelines to enable comprehensive data operations, from ingest to query. You will use your in-depth understanding of data architecture, database management, and data processing workflows, ensuring efficient and secure handling of our data resources.
What we are looking for:
Minimum of 7 years of hands-on experience in data engineering or related field
Extensive experience in building and managing ETL pipelines
Experienced in building ETL pipelines for comprehensive data operations, meeting and exceeding business value requirements, potentially demonstrated through significant experiences or one exceptionally impactful event
Experience with Cloud-based systems and/or AI/Machine Learning Development
Bachelor's degree in Statistics, Computer Science, Data Science, or a related field
Highly preferred:
Understanding of data security practices and policies, with the ability to design and implement security measures
Exceptional problem-solving abilities and strong analytical skills
Excellent interpersonal and communication skills, able to effectively collaborate with team members and stakeholders
Ability to adapt to changing business requirements and learn new technologies quickly
Advanced certification related to data management or data engineering would be a plus
Clearance Requirements:
Ability to obtain/maintain a Top Secret Security clearance
Work Type:
San Antonio, TX (Local remote)
May require up to 10% travel
What we will offer you:
Highly competitive salary
Fully covered healthcare, dental, and vision coverage
401(k) and company match
Unlimited PTO + 11 paid holidays
Education &amp; training benefits
Annual budget for your tech/gadgets needs
Monthly box of yummy snacks to eat while doing meaningful work
Remote, hybrid, and flexible work options
Team off-site in fun places!
Generous Referral Bonuses
And More!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
Raft’s core philosophy is
Ubuntu: I Am, Because We are
.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
Show more
Show less</t>
  </si>
  <si>
    <t>Data Engineering, ETL Pipelines, Cloudbased Systems, AI/Machine Learning, Data Security, Data Management, Data Processing, Data Architecture, Database Management, Statistics, Computer Science, Data Science</t>
  </si>
  <si>
    <t>https://www.linkedin.com/jobs/view/senior-data-engineer-at-raft-3731727301</t>
  </si>
  <si>
    <t>This is a U.S. based position. All of the programs we support require
U.S. citizenship to be eligible for employment. All work must be conducted within the continental U.S.
Who we are:
Raft ( https://TeamRaft.com ) is a customer-obsessed non-traditional small business with purposeful focus on Distributed Data Systems, Platforms at Scale, and Complex Application Development, with headquarters in Reston, VA. Our range of clients include innovative federal and public agencies leveraging design thinking, cutting edge tech stack, and cloud native ecosystem. We build digital solutions that impact the lives of millions of Americans.
We’re looking for an experienced
Senior Data Engineer
to support our customer and join our passionate team of high-impact problem solvers.
About the role:
As a Senior Data Engineer, you will be responsible for building and maintaining extract, transform, load (ETL) pipelines to enable comprehensive data operations, from ingest to query. You will use your in-depth understanding of data architecture, database management, and data processing workflows, ensuring efficient and secure handling of our data resources.
What we are looking for:
Minimum of 7 years of hands-on experience in data engineering or related field
Extensive experience in building and managing ETL pipelines
Experienced in building ETL pipelines for comprehensive data operations, meeting and exceeding business value requirements, potentially demonstrated through significant experiences or one exceptionally impactful event
Experience with Cloud-based systems and/or AI/Machine Learning Development
Bachelor's degree in Statistics, Computer Science, Data Science, or a related field
Highly preferred:
Understanding of data security practices and policies, with the ability to design and implement security measures
Exceptional problem-solving abilities and strong analytical skills
Excellent interpersonal and communication skills, able to effectively collaborate with team members and stakeholders
Ability to adapt to changing business requirements and learn new technologies quickly
Advanced certification related to data management or data engineering would be a plus
Clearance Requirements:
Active Top Secret/SCI Security clearance
Work Type:
San Antonio, TX (Local remote)
May require up to 10% travel
What we will offer you:
Highly competitive salary
Fully covered healthcare, dental, and vision coverage
401(k) and company match
Unlimited PTO + 11 paid holidays
Education &amp; training benefits
Annual budget for your tech/gadgets needs
Monthly box of yummy snacks to eat while doing meaningful work
Remote, hybrid, and flexible work options
Team off-site in fun places!
Generous Referral Bonuses
And More!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
Raft’s core philosophy is
Ubuntu: I Am, Because We are
.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
Show more
Show less</t>
  </si>
  <si>
    <t>Data Engineering, ETL Pipelines, Data Architecture, Database Management, Data Security, Cloudbased Systems, AI/Machine Learning, Statistics, Computer Science, Data Science, Data Security Practices, Data Management, Data Engineering Certification, Top Secret/SCI Security Clearance</t>
  </si>
  <si>
    <t>Principal Data Engineer (Remote)</t>
  </si>
  <si>
    <t>Collins Aerospace</t>
  </si>
  <si>
    <t>https://www.linkedin.com/jobs/view/principal-data-engineer-remote-at-collins-aerospace-3770133137</t>
  </si>
  <si>
    <t>Date Posted:
2023-11-20
Country:
United States of America
Location:
HTX99: Field Office - TX Remote Location, Remote City, TX, 73301 USA
Position Role Type:
Remote
Do you want to be part of the team that builds the Data Platform at the center of Transforming the Aviation Industry?
As a
Principal
Data Engineer
, you will be on a mission to ensure that our Data Platform can leverage data from various sources to help transform the passenger journey as well as help our customers leverage data to improve their operations. This role is
responsible for the design, development and maintenance of data processes and pipelines
supporting critical Strategic Business Unit (SBU) Data initiatives in support of the Digital Transformation. The scope of the role encompasses many facets of the aviation industry. You will
work with Data Scientists and Application Developers
to
build data-based products
that benefit commercial airlines, airports and passengers.
Your work will influence the next generation of connected aviation products.
You will work with a team where you will be able to
share your ideas and vulnerabilities and will be treated with care and empathy
. You will work with a team that shows courage in doing the right thing, not because it is easy. This is a great opportunity with room to
grow and learn about new and interesting technology solutions.
Our business unit, Connected Aviation Solutions (CAS), is leading the Connected Ecosystem strategic pillar for Collins Aerospace. The Data Management &amp; Data Science (DM&amp;DS) team has end-to-end responsibility to
ensure that CAS data assets are managed with integrity and quality prior to consumption by our critical customer facing applications
- whether via API’s, analytics and/or data visualizations.
What YOU will do:
YOU will contribute to establishing Data Engineering best practices, building the DataOps model and enabling the ML and AI roadmap of the future.
YOU will develop automation and monitoring processes that support the data pipelines.
YOU will work closely with the architecture team to implement modern data repositories that support the CAS use cases (Pipelines, API’s, Data Science, Applications and Visualizations).
YOU will work with internal business customers and software development teams to gather and document requirements for data publishing and data consumption.
YOU will work with the CAS and DT Enterprise Data Architects to automate cloud deployments, as well as build CI/CD pipeline to support cloud-based workloads. This includes developing views, materialized views, and SQL scripts.
YOU may travel domestically and internationally up to 15%.
YOU will work on a distributed and diverse team that collaborates and communicates well.
What YOU will learn:
YOU will learn all about the datasets that are produced in the aerospace ecosystem; such as how the various components in an aircraft interact with each other.
YOU will learn how to enable Data Scientists to perform ML and AI experiments.
YOU will gain exposure to large scale data processing leveraging modern technology stacks including Databricks and AWS native services.
YOU can take flight to becoming a subject matter expert and leader in Data Engineering with exposure to the variety of business and products in an ever-evolving aerospace industry. CAS is growing and so can you.
Education &amp; Experience: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Qualifications You Must Have:
Must be authorized to work in the U.S. without sponsorship now or in the future. RTX will not offer sponsorship for this position.
Demonstrated engineering experience in system integration and design, data pipeline development, or software/service development and deployment.
Experience building data pipelines leveraging tools like Spark, Python, PySpark &amp; SQL as well as working with AWS/Azure Cloud platforms and related services and Terraform, Gitlab and similar CI/CD tools.
Experience with Databricks Platform and leveraging that platform to build out a Data Lake.
Skills We Value:
Professional background developing complex SQL queries and programming in Python with ability to transform raw data into valuable insights.
Experience designing cloud-based data platforms that ensure cost optimization, scalability, performance and ease of use for end users of the platform.
Experience with Micro Services Architectures.
AWS/Azure certifications.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Be on a career break of one or more year at time of application
Have prior experience in functional area of interest
Have interest in returning in either a full-time or part-time position
Connected Aviation Solutions:
Our Connected Aviation Solutions team provides advanced information management systems, products and services that enable the connected ecosystem by bringing together Collins’ unique breadth of aviation products with our smart digital solutions to help us enhance every aspect of the end-to-end travel experience. We help airlines, airports and business aircraft turn data into value to streamline operations, increase efficiency and reduce cost, enhance the passenger experience and contribute to sustainable flight. By combining the best networks, connectivity and data/analytics solutions, we’re solving big problems for our customers and the world, while enhancing the security and connectivity of systems both on and off the aircraft, to help operators and passengers stay more connected and informed and create a more sustainable, efficient, reliable and enjoyable travel experience. Aviation connects the world. Our Connected Aviation Solutions team connects aviation. Sustainably. Seamlessly. Securely.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Please ensure the role type (defined below) is appropriate for your needs before applying to this role.
Remote:
Employees who are working in Remote roles will work primarily offsite (from home). An employee may be expected to travel to the site location as needed.
*Position is remote; however, if you live within a reasonable commute of a Collins site with other colleagues you interact with, your manager will discuss whether there is a degree of onsite presence associated with this role.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At Collins, the paths we pave together lead to limitless possibility. And the bonds we form – with our customers and with each other -- propel us all higher, again and again.
Apply now and be part of the team that’s redefining aerospace, every day.
The salary range for this role is 94,000 USD - 196,000 USD; however, RTX considers several factors when extending an offer, including but not limited to, the role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01663890
Show more
Show less</t>
  </si>
  <si>
    <t>Data Engineering, DataOps, Machine Learning, Cloud Computing, Python, Data Pipelines, Spark, PySpark, SQL, AWS, Azure, Terraform, Gitlab, Databricks, Data Lake, Cloudbased Data Platforms, Cost Optimization, Scalability, Performance, Micro Services Architectures, AWS/Azure Certifications</t>
  </si>
  <si>
    <t>https://www.linkedin.com/jobs/view/senior-data-engineer-at-raft-3731774405</t>
  </si>
  <si>
    <t>This is a U.S. based position. All of the programs we support require
U.S. citizenship to be eligible for employment. All work must be conducted within the continental U.S.
Who we are:
Raft (https://goraft.tech) is a customer-obsessed non-traditional small business with purposeful focus on Distributed Data Systems, Platforms at Scale, and Complex Application Development, with headquarters in Reston, VA. Our range of clients include innovative federal and public agencies leveraging design thinking, cutting edge tech stack, and cloud native ecosystem. We build digital solutions that impact the lives of millions of Americans.
Our team is rapidly growing and looking for an experienced
Senior Data Engineer
to support our customer and join our passionate team of high-impact problem solvers. We enjoy the challenges of human-centered design, security, and scale to create better outcomes for our federal agency partners. We are a remote-first and work completely in the
open source
.
About the role:
Senior Data Engineers
on our
Distributed Systems
team are focused on building data platforms that make it easy for different types of user personas to access data from a central control plane. This includes building backend services, connecting OSS projects in a repeatable and performant way, and extending feature sets.
Required Qualifications:
Experience building data infrastructure and platforms using streaming frameworks
Experience/Interest in OSS projects like: Apache Flink, Apache Pulsar, Apache Kafka, Apache Beam, Apache Storm, Apache Airflow
Hands-on experience with Golang
Hands-on experience with Spark
Ability to build cloud-native, scalable services
Higher education degree or drop-out in Mathematics, CS, Statistics
Obtain Security+ within the first 90 days of employment with Raft
Highly preferred:
Work with the Platform team to run distributed OSS systems at scale on Kubernetes
Think of ways to implement data security at the row and column levels
Contribute features back to the OSS projects in dedicated time
Build prototypes, gather/implement feedback, delight users.
Design and develop data best practices using Kafka, ElasticSearch, Presto/Trinio
Clearance Requirements:
Ability to obtain/maintain a Top Secret Security clearance
Position Type and Location:
Hybrid - San Antonio, TX
May require up to 10% travel
What we will offer you:
Highly competitive salary
Fully covered healthcare, dental, and vision coverage
401(k) and company match
Unlimited PTO + 11 paid holidays
Education &amp; training benefits
Annual budget for your tech/gadgets needs
Monthly box of yummy snacks to eat while doing meaningful work
Remote, hybrid, and flexible work options
Team off-site in fun places!
Generous Referral Bonuses
And More!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
Raft’s core philosophy is
Ubuntu: I Am, Because We are
.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
Show more
Show less</t>
  </si>
  <si>
    <t>Apache Flink, Apache Kafka, Apache Beam, Apache Storm, Apache Airflow, Golang, Spark, Kubernetes, Data Security, Kafka, ElasticSearch, Presto/Trinio</t>
  </si>
  <si>
    <t>https://www.linkedin.com/jobs/view/data-engineer-u-s-remote-at-railroad19-3769045277</t>
  </si>
  <si>
    <t>https://www.linkedin.com/jobs/view/expression-of-interest-data-engineer-at-fingerprint-for-success-f4s-3787776554</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</si>
  <si>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o33Cn9hdYx
Show more
Show less</t>
  </si>
  <si>
    <t>F4S work style assessment, Predictive analytics</t>
  </si>
  <si>
    <t>Frost</t>
  </si>
  <si>
    <t>https://www.linkedin.com/jobs/view/data-engineer-iii-at-frost-3767134629</t>
  </si>
  <si>
    <t>The candidate for this exciting opportunity can work from their Texas home near a Frost Texas location or at a Frost Texas office location (the candidate must live in Texas). The candidate would have to travel to San Antonio, Texas a couple times per month. Frost will help reimburse relocation costs to move to Texas if one is not currently living in Texas.
Job Description
It’s about putting our best to the test.
Are you described as someone with an inquisitive mind and an innovative personality? Are you never satisfied with good enough? Does solving complex problems and ensuring top-quality systems excite you? If so, being a Data Engineer III with Frost could be for you.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
Data Engineer III
,
you
will lead the development and implementation of ETL processes and data pipelines. You’ll play an important role in designing and building scalable and reliable data infrastructures. You’ll use your strong problem-solving skills to ensure that the systems are performing optimally and meet our high standards. You believe in effective communication and will have the opportunity to address potential problems and solutions to complex issues.
What You’ll Do
Develop and maintain data pipelines to automate data ingestion and processing
Collaborate with stakeholders to identify data requirements and ensure data infrastructure meets business needs
Develop and enforce data governance policies and standards
Monitor data infrastructure and performance to identify and resolve issues
Drive best practices via code and design reviews
Coach, mentor, and provide technical assessments
Provide guidance to other Data Engineers as needed
Stay up to date with industry trends and new technologies in data engineering
Always take action using integrity, caring, and excellence to achieve all-win outcomes
What You’ll Need
Bachelor's degree in Computer Science, Information Technology, or related field
4+ Years of experience as a data engineer
3+ Years of experience developing in either Python, Java , Scala or Spark
Advanced understanding of database technologies such as SQL and NoSQL
Expertise in ETL tools and techniques
Knowledge of data modeling and schema design
Strong problem-solving and analytical skills
Familiarity with Big Data technologies such as Hadoop, Spark, Hive, and Cloud native data engineering technologies
Experience leveraging cloud technologies to develop data pipelines
Mastery of data modeling concepts
Strong understanding of ETL concepts and Data Warehousing concepts
Experience with CI/CD pipelines
Experience with version control software
Strong understanding of Agile Principles (Scrum)
Excellent written and verbal communication skills
Additional Preferred Skills
Know how of Informatica Intelligent Cloud Services (IICS) will be a plus.
Our Benefits
At Frost, we care about your health, your family, and your future and strive to have our benefits reflect that. This includes:
Medical, dental, vision, long-term disability, and life insurance
401(k) matching
Generous holiday and paid time off schedule
Tuition reimbursement
Extensive health and wellness programs, including our Employee Assistance Program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
Show more
Show less</t>
  </si>
  <si>
    <t>Python, Java, Scala, Spark, SQL, NoSQL, Hadoop, Hive, Informatica Intelligent Cloud Services (IICS), CI/CD pipelines, Agile Principles, Scrum</t>
  </si>
  <si>
    <t>Engineer Database 2 with Security Clearance</t>
  </si>
  <si>
    <t>Azusa, CA</t>
  </si>
  <si>
    <t>https://www.linkedin.com/jobs/view/engineer-database-2-with-security-clearance-at-clearancejobs-3781966655</t>
  </si>
  <si>
    <t>Rancho Cucamonga</t>
  </si>
  <si>
    <t>HERE'S THE JOB DESCRIPTION:Title: Engineer Database 2 #8082-1 (1 Opening)Pay Rate: DOELocation: Azusa, CA 91702 (Hybrid 50/50)Length: 1 year contract + extension and conversionClearance Requirement:
Active DoD Secret Clearance Required Job Description:
The Database Engineer in Azusa, CA will have systems engineering duties with a specialty in database architecture and validation against spacecraft systems.
The candidate is required to have a skillset domain in systems engineering such as experience in validation and test, requirements development, and experience with command and data handling of spacecraft/aircraft systems.
Experience with Department of Defense (DOD) /NASA systems are preferred. Responsibilities:
The role designs, models, documents, and guides the logical and conceptual relationship of data and database changes for complex applications.
Analyzes needs and requirements of existing and proposed systems, and develops technical, structural, and organizational specifications.
May create standards and/or do modeling to monitor and enhance capacity and performance. Basic Qualifications:
Bachelor's Degree in a STEM field (Science, Technology, Engineering, Mathematics) &amp; 5 years of related engineering experience, OR a Master's Degree in a STEM field &amp; 3 years of related engineering experience
Knowledge of systems engineering domain (requirements development, test and validation, Command and Data Handling architectures)
Knowledge of relational databases (i.e. Oracle)
Experience with implementing and maintaining Oracle databases
Proficient with writing Structure Query Language (SQL) scripts
Ability to obtain &amp; maintain a DoD security clearance Preferred Qualifications:
Experience architecting databases on aerospace systems
Experience with writing Python/Matlab scripts to automate data insertion/extraction
Experience with configuration management and version control tools such as JIRA, Git/Bitbucket
Excellent communication and organizational skills; strong interpersonal and analytic skills
Current &amp; active DoD security clearance #Cj
Show more
Show less</t>
  </si>
  <si>
    <t>Systems engineering, Validation, Test, Requirements development, Command and data handling, Oracle databases, SQL, DoD security clearance, Aerospace systems, Python, Matlab, JIRA, Git, Bitbucket</t>
  </si>
  <si>
    <t>CANARIE</t>
  </si>
  <si>
    <t>https://ca.linkedin.com/jobs/view/data-analytics-developer-at-canarie-3759227905</t>
  </si>
  <si>
    <t>Gatineau</t>
  </si>
  <si>
    <t>About Us
CANARIE connects Canada to the world. Our programs equip researchers, students, and startups in Canada to excel on the global stage.
Together with our 13 provincial and territorial partners, we form Canada’s National Research and Education Network (NREN). This ultra-high-speed network connects Canada’s researchers, educators, and innovators to each other and to global data, technology, and colleagues.
To strengthen the security of Canada’s research and education sector, we collaborate with our partners in the NREN, government, academia, and the private sector to fund, implement, and support cybersecurity initiatives. We also provide identity management services to the academic community and boost Canada’s startups with cloud resources and expertise in emerging technologies.
Established in 1993, CANARIE is a non-profit corporation, with most of our funding provided by the Government of Canada.
Who We Are
We’re a small team of dedicated thinkers, innovators, and problem-solvers. Our team is positive, passionate, and collaborative.
We work with Canada’s higher-ed community, private sector, and government partners to ensure that Canada’s bright researchers and entrepreneurs benefit from the technologies and tools that are critical to their success. Together with our partners across the country, we work to ensure that Canada leads in research and innovation.
The Position: Data Analytics Developer
The Data Analytics Developer will be accountable for developing and implementing data-driven analytics strategies that help improve program or business performance. The Data Analytics Developer will be driving the collection, interpretation, analysis, and presentation of data to make informed decisions that support the CANARIE's objectives.
This is a full-time, permanent position that reports to CANARIE’s Senior Director Applications.
Key Responsibilities
Developing data-driven strategies that improve business performance
Maintaining a deep understanding of the CANARIE's data landscape, including data sources, data models, and data governance policies
Developing and implementing data analytics processes that ensure data accuracy, integrity, and consistency across all sources
Partnering with stakeholders to define data requirements, build data models, and develop reports that enable data-driven decision-making
Developing and implementing predictive models, machine learning algorithms, and other statistical tools to forecast business outcomes
Developing and implementing data visualization tools that analyze complex data sets to identify trends, patterns, and insights that inform business decisions
Working with cross-functional teams to develop and implement business intelligence tools that provide timely and accurate insights into programs and services
Staying up to date with emerging trends in data analytics, machine learning, and artificial intelligence
Travel may occasionally be required
Related duties and responsibilities, as required
The Ideal Candidate
To excel at CANARIE, you have a demonstrated capacity to work collaboratively on teams and are also an energetic self-starter with the self-motivation to work independently. You have excellent oral and written communication skills, and can count time management, problem solving, and managing multiple priorities as your strengths. You also share a dedication to CANARIE’s core values: service, teamwork, inclusion, innovation, quality, and integrity.
Relevant experience in publicly funded not-for-profit organizations is desirable. Bilingualism is preferred.
What You Bring
Education and Experience
College diploma or university degree in Computer Science, Mathematics, Statistics or a suitable combination of education, experience, or other relevant training
Minimum of 7 years relevant progressive experience
Experience building and maintaining data-driven solutions
Proven experience as a developer and managing data analytics systems
Skills
Ability to present complex data analysis in a clear and concise manner
Ability to learn new platforms, programming languages, and technologies
Proven ability to communicate effectively with all levels in the organization
Technical Proficiencies
Strong technical skills in data modeling, statistical analysis, and business intelligence tools such as Power BI or Tableau
Proficiency in programming languages such as Python, R, JavaScript, Power-Query M language, Data Analysis Expressions (DAX) in Power BI Desktop, SQL, or SAS
Experience with machine learning algorithms, predictive modeling, and data mining techniques
Working knowledge of Microsoft Office Suite
Come Work with Us
We are committed to employment equity and encourage anyone who can contribute to the diversification of ideas and perspectives to apply. For applicants with disabilities, accommodation is available upon request throughout the recruitment and assessment process.
If this seems to be the right fit for you, please send a note and your resume to careers@canarie.ca, and include the position title in your subject. We thank all applicants, however only those applicants selected for an interview will be contacted.
Show more
Show less</t>
  </si>
  <si>
    <t>Data Analytics, Data Visualization, Machine Learning, Artificial Intelligence, Data Governance, Data Modeling, Business Intelligence, Power BI, Tableau, PowerQuery M language, Data Analysis Expressions (DAX), SQL, SAS, Python, R, JavaScript, Microsoft Office Suite</t>
  </si>
  <si>
    <t>Data Analyst / Research and Evaluation Officer Inventory (EC-03/EC-04) / Répertoire d’analyste de données / Agent en recherche et évaluation (EC-03/EC-04)</t>
  </si>
  <si>
    <t>Immigration, Refugees and Citizenship Canada / Immigration, Réfugiés et Citoyenneté Canada</t>
  </si>
  <si>
    <t>https://ca.linkedin.com/jobs/view/data-analyst-research-and-evaluation-officer-inventory-ec-03-ec-04-r%C3%A9pertoire-d%E2%80%99analyste-de-donn%C3%A9es-agent-en-recherche-et-%C3%A9valuation-ec-03-ec-04-at-immigration-refugees-and-citizenship-canada-immigration-r%C3%A9fugi%C3%A9s-et-citoyennet%C3%A9-canada-3773578237</t>
  </si>
  <si>
    <t>Le français suit
Global Reach, Human Impact.
Join the Team!
WHY WORK WITH US?
We are a department focused on people. Every day our work affects lives across the world. We collaborate with Canadian citizens, sponsors, employers, and educators. We protect refugees, promote citizenship, facilitate the arrival of immigrants and pursue passport innovation.
Our individual efforts have a global impact when, together, we:
welcome hundreds of thousands of newcomers each year,
help people settle into Canada,
reunite families,
attract top talent, and,
find new ways to decide who comes to visit, work or stay
Our programs help meet our country’s needs. Our work helps Canada become more economically, socially, and culturally prosperous.
We’re people helping people in Canada and abroad. We bring people together.
DID YOU KNOW?
As a part of Canada 150, 1,400 citizenship ceremonies were held across Canada. Of these, 30% were enhanced ceremonies which promote the value and awareness of Canadian citizenship!
JOIN our professional and dynamic team AND YOU WILL BE PART OF...
• one of the TOP 100 Canada's Best Employer in 2018, 2020 and 2021 (Forbes).
• a culture of experimentation and innovation that regularly tests new ways of doing business to improve programs and services.
• an organization that selects and welcomes foreign nationals whose skills contribute to Canadian prosperity as permanent and temporary residents.
• an organization that encourages career aspirations and promotes the professional development of its employees!
Leave your mark! Don't miss this opportunity to join us!
For more information and to apply: https://emploisfp-psjobs.cfp-psc.gc.ca/psrs-srfp/applicant/page1800?poster=1976365&amp;toggleLanguage=en
**
Une portée mondiale, à dimension humaine.
Venez travailler avec nous!
POURQUOI TRAVAILLER AVEC NOUS?
Notre ministère est centré sur les gens. Chaque jour, notre travail change des vies partout dans le monde. Nous collaborons avec les citoyens canadiens, les répondants, les employeurs et les éducateurs. Nous protégeons les réfugiés, nous promouvons la citoyenneté, facilitons l’arrivée des immigrants et poursuivons l’innovation dans le passeport.
Les efforts déployés par chacun de nous ont une portée mondiale quand, ensemble, nous :
· accueillons des centaines de milliers de nouveaux arrivants chaque année;
· aidons les gens à s’établir au Canada;
· réunissons les familles;
· attirons les meilleurs talents; et
· trouvons de nouvelles façons de décider qui vient visiter, travailler ou rester.
Nos programmes contribuent à répondre aux besoins de notre pays. Notre travail aide le Canada à devenir plus prospère sur les plans économique, social et culturel.
Nous aidons les gens au Canada et à l’étranger. Nous rassemblons les gens.
LE SAVIEZ-VOUS?
À l’occasion du 150e anniversaire du Canada, 1 400 cérémonies de citoyenneté ont eu lieu partout au pays. 30 % d’entre elles étaient des cérémonies spéciales qui visent à promouvoir la valeur de la citoyenneté canadienne et à accroître la sensibilisation à son égard!
JOINS TOI à notre équipe professionnelle et dynamique ET TU FERAS PARTIE...
• de l'un parmi le TOP 100 des meilleurs employeurs du Canada en 2018, 2020 et 2021) (Forbes).
• d'une culture d’expérimentation et d'innovation qui met régulièrement à l’essai de nouvelles façons de faire afin d’améliorer les programmes et les services.
• d'une organisation qui sélectionne et accueille des étrangers, à titre de résidents permanents et temporaires, dont les compétences contribuent à la prospérité du Canada .
• d'une organisation qui encourage les aspirations professionnelles et qui promeut l'avancement de carrière de ses employés!
Laisse ta trace! Ne rate pas cette occasion de te joindre à nous !
Pour plus d'information et pour postuler: https://emploisfp-psjobs.cfp-psc.gc.ca/psrs-srfp/applicant/page1800?poster=1976365&amp;toggleLanguage=fr
Show more
Show less</t>
  </si>
  <si>
    <t>Immigration, Citizenship, Refugees, Passport, French, English</t>
  </si>
  <si>
    <t>https://ca.linkedin.com/jobs/view/data-analyst-research-and-evaluation-officer-inventory-ec-03-ec-04-r%C3%A9pertoire-d%E2%80%99analyste-de-donn%C3%A9es-agent-en-recherche-et-%C3%A9valuation-ec-03-ec-04-at-immigration-refugees-and-citizenship-canada-immigration-r%C3%A9fugi%C3%A9s-et-citoyennet%C3%A9-canada-3784576754</t>
  </si>
  <si>
    <t>Citizenship, Immigration, Passport innovation, Humanitarian work, Customer service, Collaboration, Communication, Problem solving, Teamwork, Professional development, French language</t>
  </si>
  <si>
    <t>Senior Analyst, Data Strategy and Operations</t>
  </si>
  <si>
    <t>Canada Mortgage and Housing Corporation (CMHC) Société canadienne d'hypothèques et de logement(SCHL)</t>
  </si>
  <si>
    <t>https://ca.linkedin.com/jobs/view/senior-analyst-data-strategy-and-operations-at-canada-mortgage-and-housing-corporation-cmhc-soci%C3%A9t%C3%A9-canadienne-d-hypoth%C3%A8ques-et-de-logement-schl-3766855675</t>
  </si>
  <si>
    <t>Job Requisition ID:
9775
Position Status:
Temporary Full Time
Position Type:
Hybrid
Office Location:
Ottawa (ON); Montreal (QC); Toronto (ON)
Travel Requirement:
Travel not required
Language Designation:
English Essential
Language Skill Levels (Read/Write/Speak):
ZZZ
Salary:
Our salaries generally range from $ 68974.7 to $ 86218.38 and are based on qualifications and experience.
About CMHC
At CMHC, the work you do and the work we do together matters. We come to work every day with a common purpose: to realize a future where everyone in Canada has a home that they can afford and meets their needs.
Our people are second to none. We lean in with courage, band together as a community and try new things to make a lasting impact on housing from coast to coast to coast.
Join us and be part of a team that's committed to making a real difference and be part of something meaningful.
What’s in it for you
We’ve Got The Purpose, The People And The Perks You Need For a Fulfilling Career. Here’s What You Get When You’re a Contract Employee
3 weeks of accrued vacation.
Annual individual performance bonus.
Support in your personal and professional growth with training, mentorship and more – because when you thrive, we thrive.
An inclusive workplace culture and environment with Employee Resource Groups and more.
A hybrid work model that lets you balance working from home and nurturing in-person connections by coming into your region’s office at a minimum of 4 times a month.
About The Role
Join the Enterprise Data Office in the Senior Analyst, Data Strategy and Operations position, where we facilitate the planning and execution of data strategy and initiatives. You will assist CMHC in realizing the true value of its data assets and promote a data-centric culture within the organization. Your skills and passion for data, data strategy and project management will drive efficiencies and value to business areas and to clients.
This is a temporary position of a duration of 12 months.
What You’ll Do
Support workstreams for CMHC’s corporate data strategy, for example strategic planning, program operations, or project execution.
Collect, analyze, synthesize, and present information from diverse sources to provide management with timely assessments and recommendations of potential implications/opportunities for housing data or data strategy in the form of summaries, presentation decks, briefing notes, etc.
Develop and provide relevant research materials, summaries and policy analyses to senior management, committees, and task forces/working groups.
Develop and enhance optimal data collection processes and ensure utilization of data to report on data initiatives.
Support, represent and/or organize meetings, committees, and working groups to communicate priorities and to obtain input into CMHC data strategy or projects.
Support day-to-day operations of data strategy, including responding to internal queries, raising IT support requests, problem-solving with diverse CMHC teams and maintenance of operational support documentation (minutes, procedures, etc).
What You Should Have
A degree in a related field such as information studies, business, finance or commerce.
A minimum of three years of prior related experience working in information technology, data, analytics, or project-focused environment.
Strong strategic and analytical thinking, research and problem-solving skills, with an ability to synthesize and conceptualize.
Strong initiative: must be able to track and follow up on diverse deliverables with competing deadlines.
Strong oral and written communication skills, including the ability to write and present complex ideas and solutions to a variety of audiences, including senior management.
It would be great if you also had:
Experience developing or executing data strategies.
A sound knowledge of mortgage financing, real estate, housing and mortgage markets and systems.
Posting closing date:
Note, the competition will remain active until filled.
Our commitment to diversity, equity, and inclusion
We’re committed to employment equity and encourage women, Indigenous Peoples, persons with disabilities, veterans and persons of all races, ethnicities, religions, abilities, sexual orientations, and gender identities and expressions to apply. We also welcome applications from non-Canadians who are eligible to work in Canada.
CMHC is an inclusive workplace where diversity of thought – and of people – are recognized, valued, and considered essential to achieving our mission.
About
Learn more about our commitment to diversity and inclusion
What happens after you apply
We know that applying for a new job can be both exciting and daunting, and we appreciate your effort.
Learn more about our hiring process
. If you are selected for an interview or testing, please advise us if you require an accommodation.
If you applied before and you were not successful don’t worry – we're always posting new positions, so don’t hesitate to give it another shot. We’re excited to see what you bring to the table this time around!
Show more
Show less</t>
  </si>
  <si>
    <t>Data Strategy, Project Management, Business Analysis, Data Analytics, Research, Communication, Problem Solving, Strategic Thinking, Information Technology, Data, Mortgage Financing, Real Estate, Housing Markets, Mortgage Systems</t>
  </si>
  <si>
    <t>Meridian Technologies</t>
  </si>
  <si>
    <t>Charlotte Metro</t>
  </si>
  <si>
    <t>https://www.linkedin.com/jobs/view/data-analyst-at-meridian-technologies-3787360633</t>
  </si>
  <si>
    <t>Harrisburg</t>
  </si>
  <si>
    <t>12 month contract to start out
Local to Charlotte, NC
Need Strong PowerBI experience and SQL.
Several databases. Excel, SQL, Oracle. Need to be able to collect &amp; join data from a variety of data sources.
Will work to automate current manual processes. Make reporting more efficient.
Individuals have primary responsibility for the design, development, and maintenance of reporting, dashboard, and data warehouse solutions (Power BI, SSSAS models, SSRS, SQL, etc.) that support decision making within the Customer Delivery (Distribution) organization.
Duties and Responsibilities:
Work with internal customers on the development of reporting requirements
Uses technical understanding of existing reporting warehouses, or may develop local warehouses when necessary to support the development of solutions
Aggregate data from various data sources to automate a manual business process
Development of medium to complex solutions using Power BI or SQL Server Reporting Services (SSRS)
Support creation and maintenance of tabular models and cubes in PowerPivot or SQL Server Analysis Services (SSAS)
Develop medium to complex SQL against either Oracle or SQL Server databases
Document warehouses to support cross training of co-workers
Interface with internal organizations such as Finance, Project Management, Lighting, or Resource Management to facilitate solution delivery
Coordinate with Information Technology on requests
Develop solutions to complex business problems in a systematic manner
Using Project Management fundamentals to help drive projects and initiatives to successful conclusions
Understanding of Power Automate and/or Power Apps
Show more
Show less</t>
  </si>
  <si>
    <t>PowerBI, SQL, Excel, Oracle, Databases, Reporting, Data Warehouse, Data Analysis, Project Management, Power Automate, Power Apps, Tabular Models, Cubes, SSAS, SSRS</t>
  </si>
  <si>
    <t>Senior Data Engineer (Python / AWS)</t>
  </si>
  <si>
    <t>Matthews, NC</t>
  </si>
  <si>
    <t>https://www.linkedin.com/jobs/view/senior-data-engineer-python-aws-at-jobot-3785306983</t>
  </si>
  <si>
    <t>Want to learn more about this role and Jobot? Click our Jobot logo and follow our LinkedIn page!
Job details
Fast growing AI powered Fintech startup / Python + AWS &amp; Building Data Pipelines!!
This Jobot Job is hosted by Craig Rosecrans
Are you a fit? Easy Apply now by clicking the "Easy Apply" button and sending us your resume.
Salary $120,000 - $180,000 per year
A Bit About Us
We are on the hunt for a highly skilled and passionate Senior Data Engineer to join our dynamic technology team. This is a permanent, full-time position where you will have the opportunity to shape the future of Fintech by developing, maintaining and testing our cutting-edge data systems. You will be working with a team of talented engineers and data scientists to design scalable and efficient data pipelines, create data architectures, and ensure all system designs and implementations adhere to the latest data management principles and security standards.
Why join us?
Competitive Base Salary
Equity in high-growth start-up (not in lieu of a salary)
Flexible Hours
Very generous PTO
Dental and Vision, FSA, HSA
Small team, autonomy
Many more great perks!
Job Details
Responsibilities
Design, construct, install, test and maintain highly scalable data management systems.
Collaborate with data scientists and architects on several projects.
Develop and maintain scripts and queries to import, clean, transform, and augment data.
Develop data set processes for data modeling, mining and production.
Employ an array of technological languages and tools to connect systems together.
Recommend ways to improve data reliability, efficiency, and quality.
Collaborate with data architects to visualize data in a manner that is accessible to data scientists and analysts.
Use AWS cloud services to build services and data stores.
Ensure all solutions are aligned with the cloud design principles and strategy.
Work with the team to evaluate new and emerging technologies and developmental methodologies to improve performance and feasibility of future projects.
Qualifications
Bachelor’s degree in Computer Science, Engineering, or a related technical discipline.
Minimum of 5+ years of experience in a Data Engineer role, preferably in a Fintech or startup environment.
Proven experience with the following or equivalent skillset Python, AWS, AWS Aurora, Dynamo DB, Athena.
Solid experience in data architecture, data modeling, master data management, data staging, ETL processes, and business intelligence.
Proficient understanding of distributed computing principles.
Experience with building stream-processing systems and big data technologies.
Strong problem-solving skills with an emphasis on product development.
Excellent written and verbal communication skills.
Ability to work in a fast-paced environment and manage multiple tasks simultaneously.
Strong team player with the ability to work independently when required.
Join us and be a part of a team that values innovation, growth, and collaboration. If you are passionate about data and eager to make a significant impact in the Fintech industry, we would love to hear from you.
Interested in hearing more? Easy Apply now by clicking the "Easy Apply" button.
Want to learn more about this role and Jobot?
Click our Jobot logo and follow our LinkedIn page!
Show more
Show less</t>
  </si>
  <si>
    <t>Python, AWS, AWS Aurora, Dynamo DB, Athena, Data architecture, Data modeling, Master data management, Data staging, ETL processes, Business intelligence, Distributed computing, Streamprocessing systems, Big data technologies, SQL queries, NoSQL databases, Cloud services, Data visualization, Data mining, Data production, Data reliability, Data efficiency, Data quality, Problemsolving, Product development, Communication skills, Teamwork, Independence</t>
  </si>
  <si>
    <t>https://www.linkedin.com/jobs/view/lead-cybersecurity-data-visualization-engineer-at-spectrum-3666194673</t>
  </si>
  <si>
    <t>Sr. AWS Data Engineer</t>
  </si>
  <si>
    <t>https://www.linkedin.com/jobs/view/sr-aws-data-engineer-at-cognizant-3786447263</t>
  </si>
  <si>
    <t>We are Cognizant Artificial Intelligence
Digital technologies, including analytics and AI, give companies a once-in-a-generation opportunity to perform orders of magnitude better than ever before. But clients need new business models built from analyzing customers and business operations at every angle to really understand them.
With the power to apply artificial intelligence and data science to business decisions via enterprise data management solutions, we help leading companies prototype, refine, validate and scale the most desirable products and delivery models to enterprise scale within weeks
*
You must be legally authorized to work in United States without the need of employer sponsorship, now or at any time in the future *
This is an Onsite position open to any qualified applicant in the United States
Job Title:
PySpark Tech Lead
Roles/Responsibilities
Experience in end-to-end implementation of projects in Python and Spark from Analysis Design Model to Coding &amp; testing and promote to production especially Python server-side backend programming.
Good understanding of OOPS concepts
Strong knowledge in Data Structures Algorithms Collections Multi-threading and memory management concurrency (GIL)
Strong knowledge and hands-on experience in SQL Unix shell scriptingSound Knowledge of Software engineering design patterns and practices
Strong understanding of Functional programming and RESTful APIs
Experience in Big data ecosystem using Hadoop Spark Scala Python packages and libraries for large scale data is preferred.
Experience with design and implementation of ETL/ELT framework for complex warehouses/marts Knowledge of large data sets and experience with performance tuning and troubleshooting
Strong SQL skills and knowledge of databases (snowflake/Oracle etc) and familiarity with other data stores such as Hadoop data stores
Ability to manage team of pyspark developers
Experience with performance tuning data transformations across large data sets
Exceptional problem solving skills &amp; Excellent communication skills
Understanding of the Agile methodology
Qualifications
Extensive software engineering experience in an agile environment.
General insurance domain knowledge is preferred
Python
PySpark
Salary and Other Compensation
:
The annual salary for this position is between $120,000.00 – $145,000.00 depending on experience and other qualifications of the successful candidate.
This position is also eligible for Cognizant’s discretionary annual incentive program, based on performance and subject to the terms of Cognizant’s applicable plans.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Show more
Show less</t>
  </si>
  <si>
    <t>Python, PySpark, Spark, Hadoop, Scala, SQL, Unix, RESTful APIs, ETL/ELT, Agile, Data Structures, Algorithms, Collections, Multithreading, Memory management, Software engineering, Design patterns, Functional programming, Data science</t>
  </si>
  <si>
    <t>Trane Technologies</t>
  </si>
  <si>
    <t>Davidson, NC</t>
  </si>
  <si>
    <t>https://www.linkedin.com/jobs/view/senior-data-engineer-at-trane-technologies-3743034197</t>
  </si>
  <si>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This position is eligible for a Hybrid work schedule (3 or more days onsite a week) and will be based out of our Davidson, NC location
Job Summary：
Develop and administer the People Analytics data management and analytics platforms. This role manages workforce data management and infrastructure, provides communication support / training, and administers data standards and support for the entire People analytics team. This role provides subject matter expertise on key HR reporting tools and data infrastructure.
Responsibilities
HR Data Management: Own all aspects of HR data, including acquisition, integration, transformation, quality, and governance.
Data Infrastructure: Design and maintain a scalable HR data infrastructure, following best practices for modeling, warehousing, and architecture.
Data Integration: Collaborate with HR, IT, and stakeholders to develop efficient data pipelines for extracting, transforming, and loading HR data.
Data Transformation: Cleanse, normalize, and enrich HR data, ensuring accuracy and consistency. Implement data quality checks and validation processes.
Data Governance: Establish and enforce data governance policies, ensuring compliance with privacy regulations and internal standards.
Performance Optimization: Monitor and optimize performance of data infrastructure, pipelines, and transformation processes.
Data Security: Implement robust security measures to protect HR data and comply with standards.
Collaboration and Leadership: Collaborate with cross-functional teams, mentor junior engineers, and provide data engineering support.
Qualifications
3+ years working in analytics
Proven experience as a Data Engineer, preferably in HR data management.
Strong knowledge of data engineering, modeling, warehousing, and architecture.
Proficiency in SQL and relational databases (e.g., MySQL, PostgreSQL).
Experience with data integration tools and technologies.
Programming skills in Python, Java, or relevant languages.
Familiarity with cloud-based data platforms (e.g., AWS, Azure, Google Cloud).
Proven experience as a Data Engineer, preferably in HR data management.
Bachelor’s degree
Key Competencies
Customer focus- The need to design solutions with a customer first perspective. The ability meet customers where they are, understand business needs and co-create solutions
Attention to detail- A natural disposition to distrust all data. The need to quality check every number is critical given the importance of the information we own and the seniority of leaders information flows to
Delivering Results- Ability to independently deliver results consistently with a focus on incremental value
Base Compensation Range is $114,450 to $148,050
Disclaimer: This base salary range is based on US national averages. Actual base pay could be a result of seniority, merit, geographic location where the work is performed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2307949
Show more
Show less</t>
  </si>
  <si>
    <t>Manager, Data Engineering</t>
  </si>
  <si>
    <t>Circle K</t>
  </si>
  <si>
    <t>https://www.linkedin.com/jobs/view/manager-data-engineering-at-circle-k-3759840805</t>
  </si>
  <si>
    <t>Manager – Data Engineering (Global Fuel)
We are looking for a Manager to be responsible for leading the Global Tech Data Engineering team to support the Global Fuels function. You are responsible for business and tech planning, collaborate with architects for data architecture design, cross-team collaboration, and engineer management. You will have the opportunity to partner closely with globalized engineering and product teams in a high-impact and fast-paced environment.
Responsibilities
Build and Lead the Fuels Data Engineering Global team sitting across North American, India GCC and European offices.
Oversight and execution of the data engineering roadmaps.
Set up Dev Ops and CICD processes for data engineering.
Managed advanced analytics in support of the Global Fuels function.
Business and tech planning for various company and project initiatives
Collaborate with architects for data architecture design.
Effectively scale/manage the engineering team by attracting and mentoring extraordinary people at various experience levels to grow a high performing and diverse team.
Act as a coach, mentor, and leader for the Data Engineering team. Ensuring development, engagement, and workflow management. This will include engagement initiatives, succession planning, performance management etc.
Manage project priorities and product deliveries. Drive technical initiatives from execution toward delivery.
Collaboration with key business and technical stakeholders.
Manage various budgets/costs associated with projects and team initiatives.
Could be hands-on in the architecture design and building team engineering best practices.
Must Haves
6+ years of data engineering experience in a high scale distributed environment.
3+ years of engineering leadership experience, including people management.
Strong data engineering background on one or more cloud technologies – GCP. AWS, Azure.
Strong ETL design, PL/SQL development, Python and performance tuning using ETL tools in a multi-dimensional Data Warehousing environment.
Proficient in Data management, data operations and data security.
Experience in Enterprise Data solution architecture.
Demonstrated experience in defining and enabling data quality standards for auditing, and monitoring.
Strong Leadership capabilities, aptitude, and interest
An ability and willingness to lead through our core values.
Experience driving collaboration across cross functional teams on delivering shared goals.
Strong communication and teamwork skills.
Experience with SAFe Agile framework, JIRA for work &amp; resource management.
Retail background strongly preferred, comparable skillsets and experience will be considered.
Nice to Have:
Experience with Databricks and Spark
Understanding of Machine Learning and experience working with Data Science teams.
Experience with Fuel retail business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R379359
Show more
Show less</t>
  </si>
  <si>
    <t>Data Engineering, GCP, AWS, Azure, PL/SQL, Python, ETL, Data Warehousing, Data Management, Data Operations, Data Security, Data Quality, SAFe Agile, JIRA, Spark, Databricks, Machine Learning</t>
  </si>
  <si>
    <t>Palmetto</t>
  </si>
  <si>
    <t>https://www.linkedin.com/jobs/view/senior-data-analyst-at-palmetto-3780057726</t>
  </si>
  <si>
    <t>Company Description
Recognized by Forbes as one of the fastest-growing private companies in the United States, Palmetto believes that choosing to source clean energy from renewable resources like solar power should be a right, not a privilege. As such, we connect homeowners with renewable energy options such as solar power and energy storage systems. Through our marketplace business model, we empower solar sales professionals and solar installation companies with access to our proprietary design platform, financing, customer management system, logistics, and project management. Our #1 focus is a phenomenal experience for our customers and partners, evidenced in our industry-leading Net Promoter Score.
Our employees are our most valuable resource. Palmetto is a VC-backed high-growth company with a promote-from-within culture for talent development. We offer excellent benefits such as unlimited vacation/PTO, medical, dental, and vision coverage, parental leave, and retirement plans.
Summary of Role
As a Data Analyst focused on Palmetto’s newest home energy financing products, you will be responsible for building data products and leveraging statistical methods within our fastest-growing business segment. Alongside a strong team of data, product, and business partners, you will identify opportunities to scale our processes, optimize our products, and delight our customers. This role is both hands-on and strategic: you will shape the future of this business through what you do every day.
One of our company principles is that we are Creators of Change. Our mission is to lead the world towards a clean energy future and become the largest clean utility company on the planet. To drive this impact, we observe, analyze, and anticipate market changes and customer needs, and proactively adjust our work accordingly. It’s a dynamic work environment in a fast-changing space!
Strategic &amp; Tactical
Own the data model and BI interface, enabling business users to reliably and efficiently access data at scale.
Communicate findings to technical and non-technical audiences at all levels.
Design, develop, implement and maintain machine learning and statistical algorithms, ranging from financial applications to operational process guidance (business forecasting, sales targeting).
Structure, set up, and execute hypothesis tests to measure the impact of your work on relevant business metrics.
Implement quality control measures and proactively identify and address any data-related issues, ensuring data integrity and model reliability, and enhancing data trust across the organization.
Continuously improve our performance, stack, and organization by staying updated with the latest industry tools and best practices.
Qualifications
Bachelor's degree in Data Science, IEOR, Statistics, Mathematics, Economics, Financial Engineering, or a related field (or relevant experience)
5+ years experience working in data science or analytics. Bonus points for experience in one of the following industries: financial services, insurance, renewables, consumer tech.
Expertise using Python and SQL for data processing, analytics, and machine learning modeling. Bonus points for experience with other programming languages.
Strong understanding of data modeling, data warehousing, and data integration concepts.
Familiarity with modern data tools and technologies, including Snowflake, Airflow, dbt, Fivetran, Stitch, and Looker.
Strong written &amp; spoken communication skills, with the ability to effectively communicate technical concepts to both technical and non-technical audiences.
Strong opinions weakly held. You are knowledgeable in your domain and able to move quickly based on that knowledge, but humble enough to change your mind.
Insatiable curiosity and love of learning
Excellent problem-solving skills
Flexible and excited to work in fast-paced, changing environment
If you are an experienced data professional with a passion for sustainability and the skills to contribute to our mission, we would love to hear from you. Apply now to become a part of our growing team!
Employment is contingent upon the successful completion of a background check.
Equal Employment Opportunity
Palmetto embraces diversity and is an Equal Employment Opportunity employer. Employment is decided on the basis of qualifications, merit, and business need. We do not discriminate based upon race, religion, color, national origin, gender, sexual orientation, gender identity, gender expression, age, status as a protected veteran, status as an individual with a disability, or any other status protected under federal, state, or local law.
For more about our Privacy Policy, visit: https://palmetto.com/privacy-policy
Show more
Show less</t>
  </si>
  <si>
    <t>https://www.linkedin.com/jobs/view/data-engineer-aws-azure-gcp-at-captech-3774199173</t>
  </si>
  <si>
    <t>AWS, Azure, GCP, SQL, Python, Java, R, C#, C++, C, SQL Server, PostgreSQL, Snowflake, Redshift, Aurora, Presto, BigQuery, Oracle, Git, Docker, Subversion, Kubernetes, Jenkins, Spark, Databricks, Kafka, Kinesis, Hadoop, Lambda, EMR, AWS Cloud Practitioner, Microsoft Azure Data Fundamentals, Google Associate Cloud Engineer</t>
  </si>
  <si>
    <t>Senior Data Engineer (Databricks)</t>
  </si>
  <si>
    <t>Movement Mortgage</t>
  </si>
  <si>
    <t>https://www.linkedin.com/jobs/view/senior-data-engineer-databricks-at-movement-mortgage-3745168284</t>
  </si>
  <si>
    <t>Get, Do, Earn and Give More at Movement!
We’re definitely not your average mortgage company. Movement Mortgage is made up of passionate, talented and hardworking individuals who strive for excellence while demonstrating servant leadership in everything we do.
Here are the basics: we work hard, we have fun, we invest in our people and we make a difference. Sound like a plan? Check us out on our website www.movement.com.
We are seeking a highly skilled
Senior Data Engineer
to join our team. In this role, you will be responsible for designing, building, and maintaining complex data infrastructure that supports our company's data processing needs, with the Databricks platform at the core. You will work closely with technologists and stakeholders to understand their data requirements and develop efficient and scalable data solutions. The ideal candidate will have extensive experience with designing and building complex data pipelines, data warehousing, and a deep understanding of big data technologies.
Roles &amp; Responsibilities
Design, implement and test complex data integrations and transformation processes with nascent data sources while having a strong focus on accuracy, completeness, reliability and relevance.
Engineer, orchestrate and maintain complex data pipelines, catalogs, reports and dashboards using data platform tools
Building and optimizing data storage and processing systems, including data warehouses, data lakes, and NoSQL databases.
Continuously improving the performance, scalability, and reliability of data infrastructure.
Create and maintain technical documentation and metadata, especially for data assets.
Proactively triage operational alarms, exceptions, and failures while driving to the root cause, communicating with the right parties, contributing to the resolution and making improvements to prevent the problem from recurring.
Identify areas for improvements and recommend solutions
Collaborate with cross-functional teams, stakeholders and customers to discover needs and define business requirements and goals
Develop and maintain relationships with key stakeholders across the organization, communicating insights, findings and recommendations
Develop and implement best practices, policies and procedures for data governance, data security, and data privacy
Mentor junior technologists
Required Skills &amp; Qualifications
Bachelor's degree in a relevant field such as computer science, statistics, or mathematics; Master's degree preferred
5+ years of experience in data engineering, software development, or related field
Expertise in multiple programming languages such as Scala and Python
Expertise with big data pipelines, architectures and data sets
Experience with big data technologies such as Databricks, Spark, Kakfa andHadoop
Proficiency with cloud technologies, such as Azure and AWS
Proficiency with distributed systems, parallel processing, microservices, serverless and containerization technologies
Expert understanding of software engineering principles, data structures, and algorithms.
Proficiency with modern source control, test automation and CI/CD tools and practices
Proficiency in managing complex data infrastructure projects, preferably using Terraform
Proficiency with SQL, data modeling, ELT, schema design, data warehousing and data visualization
Proficiency with statistical analysis and problem-solving techniques
Excellent communication and interpersonal skills
Ability to work independently as well as part of a team
Be someone who stays up to date with emerging technologies and best practices and encourages your team to do the same
Experience mentoring technologists
So, Why Movement?
Competitive pay
Medical, dental and life insurance
Company matched 401K (Up to 3.5%)
Excellent career growth opportunity
Fun, team-focused working environment
Employee driven community outreach program
At Movement, we exist to love and value people. We are disrupting the mortgage industry by lending with integrity, building an outstanding corporate culture and investing in our communities. On any given day, you might find a processor volunteering for a local charity or an underwriter winning the corn-hole tournament at Family Fun Day. You’ll also find that we’re the seventh largest mortgage lender in the country. Sound too good to be true? Check us out on our website: www.movement.com
Disclaimer:
The above statements are intended to describe the general nature and level of work being performed by the persons assigned to this position. They are not intended to be an exhaustive list of all associated responsibilities, skills, efforts or working conditions. The Company reserves the right to change, amend, add, delete and otherwise assign any and all duties, responsibilities and position titles as it deems necessary to meet the needs of the business.
Show more
Show less</t>
  </si>
  <si>
    <t>Scala, Python, Azure, AWS, Cloud technologies, Databricks, Spark, Kakfa, Hadoop, Data engineering, Software development, Scala, Python, Distributed systems, Parallel processing, Microservices, Software engineering principles, Data structures, Algorithms, Terraform, SQL, Data modeling, ELT, Schema design, Data warehousing, Data visualization, Statistical analysis, Problemsolving techniques</t>
  </si>
  <si>
    <t>Marketing Data Analysts</t>
  </si>
  <si>
    <t>STS Technical Services</t>
  </si>
  <si>
    <t>https://www.linkedin.com/jobs/view/marketing-data-analysts-at-sts-technical-services-3783191159</t>
  </si>
  <si>
    <t>STS Technical Services is hiring
Marketing Data Analysts
in
Melbourne, Florida
.
Responsibilities
Ensure basic administrative functions like user account maintenance, reports, dashboards, workflows and other routine tasks.
Analyze and import leads, contacts, and other data into Salesforce
Compile, verify the accuracy, and sort information according to priorities to prepare source data for computer entry
Review data for deficiencies or errors, correct any incompatibilities if possible, and check the output
Research and obtain further information for incomplete documents
Apply data program techniques and procedures
Generate reports, store completed work in designated locations, and perform backup operations
Identify risks and areas for improvement.
Troubleshoot and resolve product issues and concerns
Create and document processes and procedures
Qualifications:
Positive and professional demeanor
Strong analytical, interpersonal, problem-solving, and critical thinking skills
Well-organized, capable of handling a variety of issues and assignments
Self-motivated with the ability to multi-task, prioritize commitments, meet deadlines, and manage changing priorities
Excellent written and verbal communication skills
Attention to details and follow-through
Eager to learn CRM tools and technology
Previous experience with Salesforce.com and in IT, customer service, sales, marketing or other related fields preferred
About STS Technical Services:
STS Technical Services
is a
Top 100 Staffing Firm
that’s partnered with some of the largest names in the aerospace, manufacturing, defense and industrial industries.
Our professional recruitment teams put talented individuals to work at client locations all over the world, and we have hundreds of exciting career opportunities for you to explore!
If you want to speak to a Recruiting Professional directly, call
1-800-359-4787.
STS Technical Services is an equal opportunity employer.
#IndeedSTS
Show more
Show less</t>
  </si>
  <si>
    <t>User account maintenance, Reports, Dashboards, Workflows, Salesforce, Data analysis, Data entry, Data verification, Data processing, Data reporting, Problemsolving, Critical thinking, Communication, Attention to detail, Salesforce.com, Customer service, Sales, Marketing</t>
  </si>
  <si>
    <t>https://www.linkedin.com/jobs/view/senior-principal-consultant-%E2%80%93-data-and-analytics-at-genesys-3781017372</t>
  </si>
  <si>
    <t>Traverse City</t>
  </si>
  <si>
    <t>Data analysis, Data visualization, Data engineering, Business intelligence, AI, Analytics, Genesys data and analytics technology, SQL, SQL analytics, SQL modeling, Scripting languages, Data governance, Data management, Snowflake, Elastic (ELK stack), Software development frameworks, Project management frameworks, Genesys Engage, Genesys Cloud, NICE, Cisco, Avaya, Tableau, Power BI</t>
  </si>
  <si>
    <t>https://uk.linkedin.com/jobs/view/data-engineer-at-digital-waffle-3734619092</t>
  </si>
  <si>
    <t>Nottingham</t>
  </si>
  <si>
    <t>👩🏽‍💻 Data Engineer
📍Nottingham
🚎 (Hybrid 1x every 2 weeks)
💰 £65,000
🤖 ETL, SQL, Data Migration, Azure data house
JOB PURPOSE:
Act as a key member of the Data and Analytics Team, working directly with various stakeholders from across the business, designing stable and reliable data repositories, proactively monitoring the company's existing reporting solutions and participating in the design and implementation of the associated data hub, storage and integration environments.
The role holder will be responsible for:
Developing the data platform, testing, improving, and maintaining new and existing data technologies and data feeds.
Your duties will include:
Drive best practices for our Azure Data Warehouse - payload design, logical data modeling, implementation, metadata, and testing standards
Proactive cost optimisation of our Data Warehouse, spotting opportunities to refactor to reduce the cost of our batch jobs
Support the building of robust data models downstream of backend services that support internal business intelligence as well as financial/regulatory reporting
Supporting the operational functionality, availability, efficiency, backup/recovery and security of the company's data technology
Managing solutions across distributed data centres and data platforms
Maintaining all relevant documentation and knowledge bases
Escalating application problems, documenting and following up to resolution
Streamline integration toolset
✨ If this sounds like something up your street, please apply here! ✨
Requirements
Essential
You have experience and a passion for data warehousing, big data and ETL projects
SQL is second nature to you
You’ve worked on a wide range of Data Warehouse problems -regulatory reporting, Business Intelligence, financial reporting projects and supporting Machine Learning
You have experience building robust and reliable data sets requiring a high level of control
You strive for improvement in your work and that of others, proactively identifying issues and opportunities
Microsoft SQL Server or MySQL Database technologies
Azure Data Bricks and Azure Data Factory
In-depth understanding of data management (e.g. permissions, recovery, security and monitoring)
Desirable
Experience/Knowledge of working in an agile environment and experience with agile methodologies such as TDD, Scrum, Kanban
Used to AGILE ways of working (Kanban, Scrum) tracked in JIRA
Tableau or Power BI as a visualization tool
Familiarity with C#.NET, PHP, JSON and the data access options of the language
Able to communicate in another language (Spanish, Italian, French, German)
Show more
Show less</t>
  </si>
  <si>
    <t>Data Warehousing, Big Data, ETL, SQL, Azure Data Warehouse, Azure Data Bricks, Azure Data Factory, Data Management, Microsoft SQL Server, MySQL, Agile, TDD, Scrum, Kanban, JIRA, Tableau, Power BI, C#.NET, PHP, JSON</t>
  </si>
  <si>
    <t>Software Engineer / Data Analyst</t>
  </si>
  <si>
    <t>Ashby-de-la-Zouch, England, United Kingdom</t>
  </si>
  <si>
    <t>https://uk.linkedin.com/jobs/view/software-engineer-data-analyst-at-capgemini-engineering-3782214223</t>
  </si>
  <si>
    <t>Data Analyst - Customer Services</t>
  </si>
  <si>
    <t>Taylor &amp; Francis Group</t>
  </si>
  <si>
    <t>Milton, England, United Kingdom</t>
  </si>
  <si>
    <t>https://uk.linkedin.com/jobs/view/data-analyst-customer-services-at-taylor-francis-group-3773545432</t>
  </si>
  <si>
    <t>E-Commerce Data Analyst</t>
  </si>
  <si>
    <t>MinsterFB | Full Service Amazon Agency | B Corp</t>
  </si>
  <si>
    <t>Southwell, England, United Kingdom</t>
  </si>
  <si>
    <t>https://uk.linkedin.com/jobs/view/e-commerce-data-analyst-at-minsterfb-full-service-amazon-agency-b-corp-3784335911</t>
  </si>
  <si>
    <t>MinsterFB is looking for an
E-Commerce Data Analyst
. To support our strong growth we are seeking a highly numerate, hard-working, online savvy individual to provide business insight to grow and improve our businesses.
You will be analysing data in both in Excel and within our proprietary tech stack.
Key Roles &amp; Responsibilities:
You will:
As a Data Analyst you will be working alongside colleagues from other functions to analyse Data, provide reports and recommendations to support the companies' objective of profitable growth for our clients
Be part of a team that supports decision making through combining data from multiple sources. You will specialise in the commercial or operational sphere of the business
Key Skills:
Ability to work independently and to prioritise workload
Confident use of Excel and some knowledge of SQL
Strong numeracy and analytical skills
Good written and verbal communication skills
Desired Qualifications:
Educated to Degree Level with evidence of ability in Maths and an affinity with online/ IT being advantageous
Salary &amp; Other Benefits:
£23,000 p.a.
Annual holiday entitlement is 33 days (inclusive of bank/public holidays) in the complete holiday year
Access to 24/7 employee assistance programme: including GP telephone consultation at a time to suit you, counselling service, legal and debt advice
Quarterly team and charity days
Plus, a host of other employee benefits
Key Personal Qualities:
MinsterFB are looking for somebody who is:
Enthusiastic about all things data and digital
Happy working carefully through complex and detailed tasks
Willing to learn with a 'can do' attitude
Works well as part of a team
Self motivated
Adaptable
Analytical - able to pick out and focus on the important measures
Location:
Minimum of two days a week from Southwell Office (mandatory)
When working from home you will be staying in regular contact through Zoom and MS Teams
We have a tight supportive culture that is strengthened through face to face interactions if you are unable to work two days a week from Southwell please don't apply
About MinsterFB
MinsterFB is a Certified B Corporation. As such we're part of a global community of businesses that meet high standards of social and environmental impact.
MinsterFB works with some of the UK's favourite brands such as Grenade, Yorkshire Tea, McVities and Chupa Chups to build their business on Amazon. They provide full account management, sales strategy, catalogue management, issue resolution and training. Key to their success is their deployment of all of the growth tools available to Amazon Sellers and Vendors.
Job Details:
Work hours are, Monday to Thursday 9am until 5.30pm, Friday 9am until 3pm
Flexibility to work remotely anywhere in the world for up to 4 consecutive weeks a year
This job unapologetically online / on screen. However with the flexibility that fantastic global internet coverage provides you will be able to work remotely anywhere in the world for up to 4 consecutive weeks a year. In addition employees are entitled to a 3mth unpaid sabbatical after 4 years of continuous employment
Entitlement for a 3month unpaid sabbatical after 4 years of continuous employment
How to Apply
If this role is of interest and you would like to learn more please attach your CV to the link provided and we will be in direct contact.
MinsterFB values a diverse workforce. Women, people of colour, people with disabilities, and members of the LGBTQ community are encouraged to apply. They believe an equitable and inclusive work environment and a diverse empowered team are key to achieving their mission. They're looking for candidates who can expand their business culture, are curious, plain-dealing, action orientated, bring their whole selves to work and meet the requirements of the role. All else is secondary. They strive to provide all candidates with an equitable and accessible recruitment process. If they can offer accommodations for you in the recruitment process or you have feedback on how to make their recruitment more accessible, please let them know.
Show more
Show less</t>
  </si>
  <si>
    <t>Excel, SQL, Data Analysis, Communication, Team player, Adaptability, MS Teams, Zoom</t>
  </si>
  <si>
    <t>https://uk.linkedin.com/jobs/view/senior-data-process-analyst-at-pendragon-plc-3779470334</t>
  </si>
  <si>
    <t>Senior Data &amp; Process Analyst
Pendragon PLC
Hybrid working - requirements to work in the office once every 2 weeks with additional adhoc travel as required
Salary of up to £40,000, pension, critical illness, life assurance, 23 days holiday, plus bank holidays
As a Senior Data &amp; Process Analyst, your role entails the design, development, and maintenance of reports, dashboards, and data visualizations. Additionally, you will collaborate closely with business units, providing data products and toolkits that support informed decision-making and data-driven insights. Reporting directly to the BI Manager, your expertise in data analysis, reporting, and data quality assurance will play a crucial role in enhancing our business operations and strategy.
If you’re looking for a role that’s a blend of being fast-paced and challenging, with a culture that enables you to be yourself and enjoy the ride, you’ll feel right at home:
Your Journey as a Senior BI &amp; Process Analyst:
Create, develop, and maintain reports, dashboards, and data visualisations to deliver actionable insights that steer our strategic direction
Collaborate closely with business teams to ensure reporting solutions are tailored to meet their specific information requirements and to unearth data-driven insights and opportunities, driving our organisational strategy forward
Partner with business stakeholders, providing data products and toolkits that elevate operational efficiency and decision-making capabilities
Guarantee the quality, consistency, and accessibility of our data assets, safeguarding the integrity of our information
Implement robust data quality checks, validation processes, and error handling mechanisms to ensure sustained data accuracy
Are You Ready to Embrace the Challenge? We’re looking for someone who has:
Strong Microsoft proficiency, encompassing Power Automate and Power Apps, along with advanced Excell skills including VBA and Microsoft scripts
Extensive experience in data analysis and reporting, particularly with Power BI, demonstrating a proven track record in BI development
Proficiency in data visualisation tools and techniques, complemented by a good understanding of SQL and data querying
Sound knowledge of data modelling, database design and ETL processes
Excellent communication skills with the ability to work collaboratively and is open to new ideas whilst appreciating the difference each person makes
Exceptional project management skills adept at handling complex data projects
At Pendragon, Together, We’re Unstoppable:
Here at Pendragon, together, we’re unstoppable. Collaboration is at the heart of our culture, and it’s the power of our group coming together that unlocks our potential to transform automotive retail. We thrive in a fast-paced environment where the doors are open, if you have the attitude and drive to walk through them. We’ll empower you with the opportunities to bring out the best in yourself, and in return you’ll support and bring out the best in others.
Embrace the Gift of Movement:
We are dedicated to igniting the spark of movement and exploration. Our teams empower millions to experience the thrill of discovering new horizons, connecting with others, and embracing life’s fullest potential. Join us and seize the chance to make a real impact whilst embracing change and adapting to a world of endless possibilities.
Diversity is Our Strength:
Pendragon recognises the value that diversity brings to the workforce. This is why we positively welcome applications from all walks of life, backgrounds, and communities. If you have the motivation, skills and talent potential that we are looking for then get in touch. We are an equal opportunities employer.
Show more
Show less</t>
  </si>
  <si>
    <t>Microsoft Power Automate, Microsoft Power Apps, Microsoft Excel, VBA, Microsoft scripts, Power BI, SQL, Data visualization, Data modelling, Database design, ETL processes, Data quality assurance, Project management</t>
  </si>
  <si>
    <t>https://uk.linkedin.com/jobs/view/junior-data-engineer-at-pendragon-plc-3785808482</t>
  </si>
  <si>
    <t>Pendragon PLC, Hybrid – requirement to work from the office once every 2 weeks, with occasional ad hoc travel as required
Salary of up to £33,500 with pension, critical illness, life assurance, 23 days holiday (including bank holidays), exclusive company discounts on used car purchases, leasing deals and aftersales services
Are you ready to drive beyond the possible; to work for an industry game-changer with inspirational people and the opportunity to thrive in your career?
Here at Pendragon, we’re going through an exciting period of transformation and we’re looking for an enthusiastic individual to embrace this new challenge as a Junior Data Engineer.
As a Junior Data Engineer, you’ll be a crucial member of our BI Team. You will be integral in supporting data analysts, data scientists and the wider team to ensure high data accuracy and the smooth flow of data for analysis and reporting.
Your Journey As a Junior Data Engineer
If you’re looking for a role that’s a blend of being fast-paced and challenging, with a culture that enables you to be yourself and enjoy the ride, you’ll feel right at home:
Guarantee data accuracy, integrity and reliability by actively assisting in the collection of raw data
Work collaboratively in the extraction and transformation and loading of data into suitable formats for analysis and reporting
Positively contribute to the development and maintenance of data pipelines to facilitate the smooth flow of data utilising Azure technologies
Support in managing databases and storage solutions, ensuring data retrieval and storage efficiency
Meticulously record data processes and procedures for seamless knowledge transfer
Proactively identify and address data-related issues and provide support in troubleshooting and interrogation of data and data environments
Foster a culture of unity and collaboration, propelling the data team to exceed goals
Are You Ready to Embrace the Challenge? We’re looking for someone who has:
Demonstrated understanding of data integration and ETL processes, as well as data warehousing and data modelling principles
Excellent problem-solving skills with the ability to effectively overcome troubleshooting issues
Sound knowledge of cloud platforms, data engineering concepts and data validation
Passion for learning and personal development, with eagerness to pursue advanced data engineering skills and certifications
Ability to work collaboratively and is open to new ideas whilst appreciating the difference each person makes
At Pendragon, Together, We’re Unstoppable
Here at Pendragon, together, we’re unstoppable. Collaboration is at the heart of our culture, and it’s the power of our group coming together that unlocks our potential to transform automotive retail. We thrive in a fast-paced environment where the doors are open, if you have the attitude and drive to walk through them. We’ll empower you with the opportunities to bring out the best in yourself, and in return you’ll support and bring out the best in others.
Embrace The Gift Of Movement
We are dedicated to igniting the spark of movement and exploration. Our teams empower millions to experience the thrill of discovering new horizons, connecting with others, and embracing life’s fullest potential. Join us and seize the chance to make a real impact whilst embracing change and adapting to a world of endless possibilities.
Diversity Is Our Strength
Pendragon recognises the value that diversity brings to the workforce. This is why we positively welcome applications from all walks of life, backgrounds, and communities. If you have the motivation, skills and talent potential that we are looking for then get in touch. We are an equal opportunities employer.
Show more
Show less</t>
  </si>
  <si>
    <t>Data Warehousing, Data Modelling, Data Integration, ETL, Cloud Platforms, Azure, Data Engineering Concepts, Data Validation, ProblemSolving, Troubleshooting, Collaboration, Data Pipelines</t>
  </si>
  <si>
    <t>https://uk.linkedin.com/jobs/view/data-cabling-engineer-at-digital-waffle-3779518365</t>
  </si>
  <si>
    <t>Job Title: Data Cabling Engineer
Location:
Nottingham
Job Type:
Ongoing Contract
Company Description:
We are currently seeking a skilled Data Cabling Engineer for an ongoing contract position in Nottingham starting Monday 11th December. This role requires proficiency in data cabling and a valid IPAF certification.
Responsibilities:
Install, terminate, and test data cabling systems in commercial settings
Collaborate with project teams to ensure project success
Operate under safety guidelines and industry standards
Qualifications:
Proven experience in commercial data cabling
Proficiency in installing and terminating various data cables
Valid IPAF certification
Asbestos Awareness
Contract Details:
Ongoing contract position
If you are a motivated Data Cabling Engineer with a passion for maintaining robust network infrastructure and ensuring seamless connectivity, we encourage you to apply. Contact Jake on jake@digitalwaffle.co
Requirements
IPAF
Asbestos Awareness
Show more
Show less</t>
  </si>
  <si>
    <t>Data Cabling Engineer (Contract)</t>
  </si>
  <si>
    <t>https://uk.linkedin.com/jobs/view/data-cabling-engineer-contract-at-digital-waffle-3779524084</t>
  </si>
  <si>
    <t>Position:
Data Cabling Engineer (Temp/Contract/Freelance)
Location:
Nottingham
Duration:
6 Months+
Job Summary: We are seeking a skilled and dedicated Data Cabling Engineer. The successful candidate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labelling of cables, connectors, and outlets for easy identification and maintenance
Maintain accurate documentation of cable layouts, terminations, and labelling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centres, and remote locations
Strong commitment to safety and adherence to industry regulations
If you are a motivated Data Cabling Engineer with a passion for maintaining robust network infrastructure and ensuring seamless connectivity, we encourage you to apply. Contact Joe on joe@digitalwaffle.co.uk
Show more
Show less</t>
  </si>
  <si>
    <t>Cat6, Cat6a, Copper cabling, Network infrastructure, Cable installation, Cable trays, Conduits, Cable connectors, Termination panels, Cable testing, Troubleshooting, Cable testing tools, Quality assurance, Network expansion, Network topologies, Network protocols, Technical drawings, Schematics, Cabling diagrams, Problemsolving, Effective communication, TIA/EIA, ISO/IEC</t>
  </si>
  <si>
    <t>https://uk.linkedin.com/jobs/view/senior-cloud-data-engineer-gbp70-000-at-nigel-frank-international-3763114916</t>
  </si>
  <si>
    <t>Senior Database Security Engineer</t>
  </si>
  <si>
    <t>Back on Track! Solutions</t>
  </si>
  <si>
    <t>https://uk.linkedin.com/jobs/view/senior-database-security-engineer-at-back-on-track%21-solutions-3775789508</t>
  </si>
  <si>
    <t>Company Description
Discover the Unexpected
Experian is the worlds leading global information services company. Were passionate about unlocking the power of data in order to transform lives and create opportunities for consumers, businesses and society. For more than 125 years, weve helped economies and communities flourish and were not done.
Our 21k amazing employees in 40+ countries believe the possibilities for you, and the world, are growing. Were investing in the future, through new technologies, talented people and innovation so we can help create a better tomorrow. To do this we employ the brightest minds that share our purpose and want to make a difference.
Job Description
This position sits within Experian Global Security Office (ESGO)
The mission of the EGSO?Engineering and Innovation Database Activity Monitoring (DAM) team is to monitor Experian sensitive data, safeguarding against negative impacting cyber events?that compromise the?Confidentiality, Integrity, and Availability of that data.
The EGSO?Engineering and Innovation DAM Team performs the following key functions:
Identify Sensitive Data and Protection of that sensitive data through suitable logging and monitoring methods.
Perform Control Engineering of security tools to detect, monitor and protect sensitive data against potential malicious activity. Currently focused on logging and monitoring Database activity using tools such as IBM Guardium.
Ensuring Security Compliance against regulations enforced by respective governments.
Identify restricted data (PII, PCI and PHI) in structured and unstructured data both On-Prem and cloud platforms.
The focus for the role will be on Data identification and Monitoring both in cloud and on-premises data repositories.
Senior Database Security Engineer
As a Database Security Engineer, you will be responsible for developing roadmaps and setting the technical direction for data protection service areas such as database activity monitoring On-Prem and in Cloud (AWS, AZURE ,GCP and OCI). This engineer will establish the tactical roadmap (aligned to the tower strategy) that is focused on the implementation of future state security controls following these guiding principles: Agile, Available, Simple to implement, and Automated.
The Data Security Engineer is responsible for the build-out?of the data security controls and for planning to ensure health and data protection is maintained at the highest levels.?This role is the escalation point for Data Protection technical gaps and provides change governance.
Role Functions
Provide SME expertise on security tool capabilities and configuration adjustments,?when needed, to implement controls such as: Identify restricted Data, Implement database monitoring, Perform Active Threat Analytics, Database misconfiguration and Database Entitlement reporting as well as during security incidents or block future security attacks
Collaborate?with the Manager to identify capability gaps and operational inconsistencies within the Data Protection controls environment and develop a plan to address through product enhancement, reconfiguration, upgrades and/or automation of processes
Build, manage, and maintain the automated reporting dashboards system
Provide on-call support
Collaborate with Customers and other technology teams to ensure operational requests and incidents are resolved within defined SLAs
Leverage tooling to monitor and optimize the performance of the wider data protection operations team
Analyze, troubleshoot, and resolve complex technical Data Protection control issues
Build, manage, and maintain the intake process for requests on service now or a suitable tool.
Examine concepts, work on Proof of Concepts, develop Minimum Viable Product and scale and operationalize the product including documentation and process development
Key Responsibilities:-
Establish a baseline plan and corresponding execution roadmaps.
Refresh and re-publish tactical Plan for advanced data protection controls in June of every year
Report progress against roadmap every month
Refresh Data Protection roadmap/s quarterly
Define plan and roadmap for dashboard automation and service now intake process and report weekly progress against plan
Ensure Technical and Process documentation is 100% current all the time (all changes thoroughly documented)
Ensure new builds/integrations/agent implementation follow operational readiness processes, are fully documented, health/performance KPIs are defined and in place, and monitoring and alerting is in place before promoting to production
Provide change governance
Demonstrate continual progress toward obtaining a security-specific (or specific security product certification)- or maintain a current certification
Complete?two career-related training courses per year
Perform monthly training sessions for business teams
Attend lunch and learn sessions to?share knowledge with Engineering group
Mentors team members to promote continual growth
Independently/informally leading teams on projects through completion
Publish build?documentation for the Relevant Data Protection controls on the EGSO WiKi
Advocate Data Protection Controls across Experian
Maintain objective progress documentation.
Documentation documentation of business cases, POCs, Procedures, results of POCs, Test cases, integration guides and relevant runbooks to operationalize database activity monitoring and data discovery for Experian.
Qualifications
Demonstrable experience in a similar position.
Strong Database Administration skills.
Strong leadership skills
In-depth knowledge of various operation systems On-Premise: Windows, Linux/Unix , Mainframe and shell scripts Cloud:AWS, Azure, OCI, Google
Experience working with cloud platforms like AWS, Oracle, Azure , Google
Experience with Data activity monitoring tools like IBM Guardium, Imperva
Knowledge of Network technologies
Knowledge of SIEM tools
Preferable
Certified in DAM tools
Experience with Splunk and Exabeam tools
Knowledge and Experience with Data Governance tools like IBM Watson Knowledge catalog, Data360, ASG
Additional Information
Our uniqueness is that we truly celebrate yours.
Experian's culture and people are key differentiators. We take our people agenda very seriously. We focus on what truly matters; DEI, work/life balance, development, authenticity, engagement, collaboration, wellness, reward &amp; recognition, volunteering... the list goes on. Were an award winning organisation due to our strong people first approach.
Innovation is a critical part of Experian's DNA and practices, and our diverse workforce drives our success. Everyone can succeed at Experian and bring their whole self to work, irrespective of their gender, ethnicity, colour, sexuality, physical ability or age. If you have a disability or special need that requires accommodation, please let us know at the earliest opportunity.
Experian Careers - Creating a better tomorrow together
Find out what its like to work for Experian by clicking here
Show more
Show less</t>
  </si>
  <si>
    <t>Database Security, Data Protection, Data Activity Monitoring, IBM Guardium, Data Governance, Identity and Access Management, Data Analytics, Data Discovery, AWS, Azure, OCI, Google Cloud Platform, Unix, Windows, Mainframe, Splunk, SIEM, Data360, ASG</t>
  </si>
  <si>
    <t>Derby, England, United Kingdom</t>
  </si>
  <si>
    <t>https://uk.linkedin.com/jobs/view/senior-data-engineer-at-nigel-frank-international-3731258810</t>
  </si>
  <si>
    <t>SQL, Azure Data Platform, Azure Data Factory, Synapse, Azure Data Lake, Python, C#, Databricks, ETL, Data Migration, Software Development, Data Science</t>
  </si>
  <si>
    <t>Leicester, England, United Kingdom</t>
  </si>
  <si>
    <t>https://uk.linkedin.com/jobs/view/data-analyst-sql-power-bi-uk-wide-at-nigel-frank-international-3780312515</t>
  </si>
  <si>
    <t>SQL, TSQL, SSRS, Power BI, DAX, Snowflake</t>
  </si>
  <si>
    <t>Yunex Traffic</t>
  </si>
  <si>
    <t>https://uk.linkedin.com/jobs/view/business-data-analyst-at-yunex-traffic-3769000653</t>
  </si>
  <si>
    <t>Do you want to help shape the future of the city?
We connect the dots of a new mobility revolution that will transform cities all over the world.We do this by empowering mobility, bringing it to the next level with intelligent road traffic technology. Complex problems, focused solutions, and direct impact on the satisfaction of millions of motorists, pedestrians, and cyclists all over the world. We are the magic behind the scenes, the team responsible for installing and maintaining traffic controllers, signals, and other traffic products. Our technology keeps our roads moving safely. We are the UK’s #1 Intelligent Traffic Solutions (ITS) provider and maintain over 40% of the UK’s ITS assets. The Traffic Enforcement market is booming! We’re at the forefront of developing smart answers to these challenges to actively shape the mobility world for the next generation.
Do you want to join a business that puts its people at the forefront of all we do, an agile, innovative business that is leading the way in traffic solutions? Come and join us at Yunex Traffic.
We are seeking an experienced and results-oriented Business Analyst, based out of our office in Leicester, with a strong focus on driving business improvements within our service organisation. You will be responsible for analysing and optimizing existing processes, identifying areas of inefficiency, and recommending solutions to enhance operational service performance and increase profitability. You will collaborate closely with cross-functional teams, stakeholders, and senior management to implement strategic changes and achieve measurable business outcomes.
What will you do?
Process Optimisation: Conduct thorough analysis of current business processes and workflows to identify bottlenecks, inefficiencies, and areas for improvement across the full spectrum of our support and maintenance contracts.
Continuous Improvement Initiatives: Proactively lead and participate in continuous improvement initiatives across the Enforcement organization, leveraging Lean, Six Sigma, or other relevant methodologies.
Cost Reduction Strategies: Identify cost-saving opportunities and recommend strategies to optimize resource allocation, reduce operational expenses, and increase overall profitability.
Data-Driven Insights: Utilize data analytics and modelling techniques to extract insights, identify trends, and support evidence-based decision-making for business improvement initiatives.
Performance Metrics: Utilise and present contractual and internal key performance indicators to measure the success and impact of business improvement projects and contract performance.
Innovation Initiatives: Identify opportunities for innovation and propose technology or digital solutions that streamline operations and enhance customer experiences.
Who are you?
An operational or commercial background coupled with a formal business qualification.
You have excellent communication skills, with customers, external partners, and cross functionally.
Experience in driving positive change and enhancing business performance.
Confident to initiate, negotiate, and conclude difficult contractual discussions where necessary to ensure that change is managed and communicated effectively.
The ability to lead change through small projects, control tasks, resource, and cost to ensure and measure the success of sponsored initiatives.
Good knowledge of SQL and Microsoft Office tools; particularly Excel, PowerPoint, Word, Microsoft Project, Power Automate and other relevant modelling and Management Information Products to analyse and present large data sets.
What do we offer?
Base salary and annual bonus
26 days holiday, increasing up to 29 days with length of service
Excellent pension, matching contributions up to 10% of pensionable salary
Flexible benefits to suit your personal needs (plenty of choice)
Investment in personal development and support to membership of professional institutions
About Us
We’re Yunex Traffic. We have offices across the UK and worldwide, full of hardworking individual’s helping us to challenge the today and work towards a brighter tomorrow. We’re excited to hear that you would like to join us here at Yunex Traffic. Our people love it here and we want you to be a part of helping us make real, what matters.
Our Commitment: Yunex Traffic is committed to promoting equality, diversity, and inclusivity. We recognise that building a diverse workforce is essential to the success of our business. We strongly encourage applications from a diverse talent pool and welcome the opportunity to discuss any requirements you may have, including workplace adjustments.
How do I apply?
We are looking forward to receiving your online application. Please ensure you complete all areas, of the application form, to the best of your ability as we will use this data to review your suitability for the role.
Show more
Show less</t>
  </si>
  <si>
    <t>Data analytics, Data modelling, Lean Six Sigma, SQL, Microsoft Office Suite, Microsoft Project, Power Automate, Contract management</t>
  </si>
  <si>
    <t>Portfolio Analyst (Data Analyst)</t>
  </si>
  <si>
    <t>https://uk.linkedin.com/jobs/view/portfolio-analyst-data-analyst-at-capital-one-3779605992</t>
  </si>
  <si>
    <t>Nottingham Trent House (95002), United Kingdom, Nottingham, NottinghamshirePortfolio Analyst (Data Analyst)
About This Role
This role sits within the Strategy, Insight and Governance team (S.I.G) in our Technology Department that holds accountability for providing internal consultancy to help transform UK Tech.
What You’ll Do
Ability to pay attention to detail, communicate well and be a strong business partner are essential skills for this role. We need you to not only understand the data, but be able to provide insight and analysis through clear visual, written and verbal communication.
As an analyst within the team, you'll need
Strong analytical, critical thinking, and creative problem-solving skills
Proficient at manipulating and analysing large datasets using SQL (preferably using Snowflake)
Able to design, develop, and implement business intelligence solutions (preferably using Tableau)
Prepare and present reports and visualisations in order to communicate findings to stakeholders
Business partner within Tech Delivery in order to produce high quality, accurate and timely reporting that effectively informs and drives the investment portfolio of the business.
Identify areas to increase efficiency and automation of processes
Maintain automated data processes
Develop and support reporting processes
Gather, understand and document detailed customer requirements using appropriate tools and techniques
Manipulate, analyse and interpret complex data sets relating to the Tech Delivery
Prepare reports for internal audiences using business analytics reporting tools
Create data dashboards, graphs and visualisations
What We’re Looking For
Knowledge of Database and Data Warehousing concepts
Experience delivering self-service tools, analysis and data solutions
Good facilitation skills – ability to collaborate/present to a variety of individuals
Excellent numerical and analytical skills
Knowledge of data analysis tools
The ability to carry out data quality control, validation and linkage
Strong programming languages - SQL
Advanced Excel/Google Sheets
Strong problem-solving abilities and attention to detail
Ability to work independently and as part of a team
What you’ll get to learn (any previous experience would be advantageous)
Business focussed with a strong appreciation for/background in Tech
Experience in business intelligence and analytics platforms - Tableau
Experience with using the delivery tool Jira
Where And How You'll Work
This is a permanent position based in our Nottingham office.
We have a hybrid working model which gives you flexibility to work from our offices and from home.
We’re big on collaboration and connection, so you’ll be based in our Nottingham office 3 days a week on Tuesdays, Wednesdays and Thursdays.
Many of our associates have flexible working arrangements, and we're open to talking about an arrangement that works for you.
What’s In It For You
Bring us all this - and you’ll be well rewarded with a role contributing to the roadmap of an organisation committed to transformation
We offer high performers strong and diverse career progression, investing heavily in developing great people through our Capital One University training programmes (and appropriate external providers)
Immediate access to our core benefits including pension scheme, bonus, generous holiday entitlement and private medical insurance – with flexible benefits available including season-ticket loans, cycle to work scheme and enhanced parental leave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What You Should Know About How We Recruit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REACH – Race Equality and Culture Heritage group focuses on representation, retention and engagement for associates from minority ethnic groups and allies
OutFront – to provide LGBTQ+ support for all associates
Mind Your Mind – signposting support and promoting positive mental wellbeing for all
Women in Tech – promoting an inclusive environment in tech
EmpowHER - network of female associates and allies focusing on developing future leaders, particularly for female talent in our industry
Capital One is committed to diversity in the workplace.
If you require a reasonable adjustment, please contact ukrecruitment@capitalone.com All information will be kept confidential and will only be used for the purpose of applying a reasonable adjustment.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</si>
  <si>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SQL, Snowflake, Tableau, Business intelligence, Data analysis, Data quality control, Data validation, Data linkage, Programming languages, Advanced Excel, Google Sheets, Problemsolving, Jira, Database, Data warehousing, Selfservice tools, Facilitation skills, Numerical skills, Analytical skills</t>
  </si>
  <si>
    <t>Data Scientist - ML/AI</t>
  </si>
  <si>
    <t>Assystem</t>
  </si>
  <si>
    <t>https://uk.linkedin.com/jobs/view/data-scientist-ml-ai-at-assystem-3775735629</t>
  </si>
  <si>
    <t>Please only apply for this role if you are a UK nationals and can attain a minimum level of UK security clearance of SC level.
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The data scientists will integrate seamlessly into Agile project teams on-site in Derby, employing Kanban boards or product backlogs in Azure DevOps, depending on the team's preference. Individuals servicing The company account are expected to:
a) Collaborate with Product Owners, Technical Leads, customers, stakeholders, and team members to discern detailed requirements for analytical and/or software solutions.
b) Identify and compile the necessary data for the development of analytical and/or software solutions.
c) Design and maintain databases to ensure seamless data management.
d) Develop comprehensive solutions encompassing: i. Implementing software solutions predominantly using Python for analytics, employing a Javascript framework for front-end web application development, and utilizing BI tools like PowerBI and Cognos. - Adhering to The company's internal business processes, incorporating Git and DevOps for change control, and establishing build and release pipelines. ii. Creating data science solutions and visualizations with a focus on Python for analytics and visualizations, involving the development of machine learning algorithms, primarily on numerical data. - Ensuring alignment with The company's internal business processes, utilizing Git and DevOps for change control.
e) Engage proactively with stakeholders in accordance with the business process requirements.
f) Participate in the verification and validation processes of developed solutions when necessary.
g) Produce comprehensive documentation outlining completed work and as required for handover, facilitating further development and/or maintenance.
h) Engage actively with technical governance, review gates, and requisite meetings integral to The company's software and methods development processes.
i) Foster a culture of knowledge sharing and best practices across teams to facilitate upskilling.
j) Provide support in the configuration of the Digital Twin using Aerogility software. Note: While this is not expected to be the primary workload for consultants, they should be prepared to offer surge capacity if needed by the Digital Twin team.
Qualifications
Minimum of 3 years of industrial experience in implementing machine learning and artificial intelligence for data processing and predictive model development.
Preferred expertise in software development, with a focus on Python development.
Proficiency in utilizing DevOps for continuous integration and continuous deployment (CI/CD) activities is desirable.
Additional Information
Due to the nature of work to be undertaken applicants will be required to be UK nationals in order to attain a minimum level of UK security clearance if not already security cleared to a minimum SC level.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
Show more
Show less</t>
  </si>
  <si>
    <t>Manila North Harbour Port</t>
  </si>
  <si>
    <t>https://uk.linkedin.com/jobs/view/senior-data-analyst-at-manila-north-harbour-port-3767660849</t>
  </si>
  <si>
    <t>Our Incora Story is really taking off wed love you to join us for the journey
We are currently seeking an exceptional professional to join us as a
Senior Data Analyst (Derby/Poland).
As a
Senior Data Analyst
you will support our Supply Chain function by providing first-class, reporting and analysis skills to our stakeholders.
You will be a key part of our organisation, ensuring analysis of information is translated into meaningful data that can be used to improve the profitability of Incora.
About You
You will be a resilient strong communicator, exceptional at working with large numbers, with a background in Supply Chain. Some experience of managing people is preferable.
Advanced excel skills are a must for this role, along with a knowledge of MRP/ERP systems and an understanding of planning. This role requires a good level of reporting and an ability to translate that data to enable meaningful conversations with both internal and external stakeholders. Also, improving existing reporting methodologies utilizing latest technologies such as Qlikview and Power BI for efficient data processing.
We are interested in people with a mathematics background (a degree in this area is preferable but not essential) with around two years experience of working in an analytics environment where excellence is at the heart of what you do.
Most importantly you will be passionate about our Incora Values and exceeding customer expectations.
Courage
Take ownership for issues and problems.
Collaboration Share Knowledge And Experience With Others
Commitment
Focus on ensuring internal and external customer expectations are met in a timely way.
In return we will offer the things that matter
Starting salary between £35,000 to £40,000 dependent on experience
We want you to share in the success of Incora, so every employee is eligible for one of our incentive programs.
We want you to enjoy life as well as work so we offer great holiday benefits such as 25 days holiday plus 8 bank holidays with a holiday buying scheme with the ability to buy up to 5 additional days
We want you to have peace of mind regarding your future with our generous Company pension scheme including 4 times salary life cover
We want to help you look after you and your family by providing Health cash plans saving you money and helping you to stay well
We want to support you and the people that matter to you with our flexible working and family friendly policies and practices
Incora cares about our environmental impact and thats why we reward people who use green transport to travel to work with our Green Travel Allowance
We believe every little helps by offering a generous discount portal only available to Incora employees
Very importantly we want to be with you to help your career take off and become part of the Incora Story
So, if you feel you have all of this, and want to be part of developing the Incora Story apply now we cant wait to hear from you
We are passionate about Diversity &amp; Inclusion and we welcome applications from all persons regardless of their age, race, gender, disability, religion/belief, or sexual orientation.
Incora
is a leading, global provider of innovative supply chain solutions. Our promise to our customers is to reduce complexity and increase reliability so they can deliver mission-critical solutions that improve our world. We exist to enable the mission critical.
With a strong foundation in the aerospace and defence markets, we also utilize our expertise to serve industrial manufacturing, marine, pharmaceuticals, and beyond. We manage all aspects of supply chain from procurement to warehouse management, from logistics to on-site customer services.
We Pride Ourselves On Offering
Industry-leading capabilities
Innovative solutions
Greater customer value
Trusted supplier relationships
Business growth and operational efficiency
Incorarequests that recruitment agencies do not speculatively submit CVs to any employee or associate of our company unless explicitly asked to do so by a member of our Talent Acquisition Team or Hiring Manager for a particular role. Any CVs sent to an Incora employee on a speculative basis will not berecognisedand we will not accept liability for any fee or commission, should we subsequently employ a candidate who applied to us directly or was introduced by a member of our Talent Acquisition Team.
Show more
Show less</t>
  </si>
  <si>
    <t>Data Analysis, Reporting, Advanced Excel, MRP/ERP systems, Planning, Qlikview, Power BI, Mathematics, Supply Chain</t>
  </si>
  <si>
    <t>Capability Engineer -Data Exchange Controller - Submarines</t>
  </si>
  <si>
    <t>Rolls-Royce</t>
  </si>
  <si>
    <t>https://uk.linkedin.com/jobs/view/capability-engineer-data-exchange-controller-submarines-at-rolls-royce-3730217166</t>
  </si>
  <si>
    <t>Job Description
Capability Engineer – Data Exchange Controller - Submarines
Full Time
Derby
Why Rolls-Royce?
An exciting opportunity has arisen for a
Capability Engineer – Data Exchange Controller
to join Rolls-Royce Submarines Business in Derby.
We’re a leader in propulsion system design and development for the Royal Navy’s nuclear submarine fleet and the sole provider and technical authority.
Join us and we’ll provide an environment where you can be yourself. An inclusive, digital-first culture that invests in you, gives you a platform for continuous learning, and access to an incredible breadth and depth of opportunities to grow your career.
As a
Capability Engineer – Data Exchange Controller y
ou’ll be responsible for ensuring the movement and control of data and information between IT networks in support of Novel Nuclear.
This is an exciting time to join the team with key programmes and developments in the pipeline and plenty of opportunity to contribute to a broad technology development portfolio.
We offer excellent development, a competitive salary and exceptional benefits. These include bonus, employee support assistance and employee discounts.
Your needs are as unique as you are. Hybrid working is a way in which our people can balance their time between the office, home or another remote location. It’s a locally managed and flexed informal discretionary arrangement. As a minimum we’re all expected to attend the workplace for collaboration and other specific reasons, on average three days per week.
What You Will Be Doing
You will ensure that the Novel Nuclear Team are equipped to exchange data and information between IT networks and external organisations in a controlled and auditable manner. With this exciting opportunity you will be also carrying out following key tasks:
Responsible for the logging of data and information received from external partners to Novel Nuclear, ensuring compliance to Export Control and Security classification requirements.
Responsible for the definition of processes to transfer information between Rolls-Royce networks.
Responsible for carrying out secondary checks on Export Control classifications prior to data transfer outside of the organisation.
Responsible, with support from the wider Capability team, for the development of Integrated Working Agreements between organisations and to develop appropriate collaborative exchange mechanisms/processes.
Who We Are Looking For
At Rolls-Royce we embrace agility, are bold, pursue collaboration and seek simplicity in everything we do. These principles form our values and behaviours and are an essential component of our assessment process and are fundamental qualities that we seek for all roles.
To be successful in this role you will need to have:
Good organisational skills.
Great communication and interpersonal skills.
A good basic working IT system knowledge.
A keen attention to detail.
A good understanding of export control within the Submarines Business.
We are an equal opportunities employer. We’re committed to developing a diverse workforce and an inclusive working environment. We believe that people from different backgrounds and cultures give us different perspectives. And the more perspectives we have, the more successful we’ll be. By building a culture of respect and appreciation, we give everyone who works here the opportunity to realise their full potential.
You can learn more about our global Inclusion strategy at Our people | Rolls-Royce
To work for Rolls-Royce Submarines you need to hold a Security Check (SC) clearance without any caveats to that clearance. Rolls-Royce will support the application for Security Clearance if you don’t currently already have this in place. Due to the nature of work the business conducts and the protection of certain assets, you must hold a UK nationality. Any dual nationals will require additional scrutiny and background checks prior to commencing work with RRSL.
Closing Date: 21st December 2023
Job Category
Electrical and Electronics
Posting Date
06 Dec 2023; 00:12
Show more
Show less</t>
  </si>
  <si>
    <t>Data Exchange, IT Networks, Export Control, Security Classifications, Integrated Working Agreements, Organizational Skills, Communication, Interpersonal Skills, IT Systems Knowledge, Attention to Detail</t>
  </si>
  <si>
    <t>https://uk.linkedin.com/jobs/view/data-engineering-consultant-at-nigel-frank-international-3739799994</t>
  </si>
  <si>
    <t>Data Analyst (18 month contract)</t>
  </si>
  <si>
    <t>https://uk.linkedin.com/jobs/view/data-analyst-18-month-contract-at-capital-one-3785725457</t>
  </si>
  <si>
    <t>Nottingham Trent House (95002), United Kingdom, Nottingham, NottinghamshireData Analyst (18 month contract)
About The Role
If you like data and want to learn more then this could be the role for you.
Data Analysis sits at the heart of the data function within our UK business. The work we do drives significant value, directly influencing information based strategies, and helping steer the company agenda.
You will have the opportunity to learn advanced data analytics. Leveraging analytic and technical skills to innovate, build, and maintain well-managed data solutions, to make our business data more consumable.
On any given day you will be tasked with multiple types of work, across Problem solving, Solution generation, Innovation, and Data Management.
What you’ll do;
Extract &amp; Manipulate data to fulfill on a range of requests.
Partner with diverse teams and key stakeholders to design and develop usable data solutions, tools, and capabilities to enable self-service frameworks for data consumers.
Scan and use available data sources to help provide insight to business areas
Demonstrate ability to explore and quickly grasp new technologies to progress varied initiatives.
Hone in on specific skills sets and workstreams, with the potential of developing into a business wide subject matter expert.
Advanced use of campaign analysis tools combined with expert knowledge of customer targeting, personalisation and segmentation methods, to develop automated campaign solutions.
Other tasks include but not limited to; consultancy and resolution support for customer impacting issues, fulfillment of customer account updates and producing large data sets and sample files to support customer surveys.
What We’re Looking For
Structured thinking and a rational and inquisitive approach to solving problems using data.
A natural affinity with numbers and enthusiasm to use numerical ability to spot trends.
The ability to take your own ideas, articulate them clearly and then develop solutions.
Can demonstrate competencies in core Data Analyst skills, including: Coding, data knowledge and system understanding. Experience in an Analytical role desired.
Some knowledge of at least one relevant language is essential (i.e. SQL, Python, or R).
Good stakeholder management, able to think through and communicate data to non technical stakeholders.
Able to self prioritise workloads, displaying consistent delivery of work, drive successful outcomes, and understand when to escalate to their manager.
Where And How You'll Work
This is a temporary position initially lasting 18 months, however this may lead to future permanent opportunities within the business. The position will be based in our Nottinghamoffices.
Our hybrid working model offers you the flexibility to work from our offices and from home.
We're big on collaboration and connection, and so generally encourage our associates to use our offices on Tuesdays, Wednesdays and Thursdays.
The number of days you spend in the office will usually be led by the type of work you’re doing, and the hybrid working patterns of the people you partner most closely with.
Many of our associates have flexible working arrangements, and we're open to talking about an arrangement that works for you.
What’s In It For You
Bring us all this - and you’ll be well rewarded with a role contributing to the roadmap of an organisation committed to transformation
Should the position progress to a permanent role, we offer high performers strong and diverse career progression, investing heavily in developing great people through our Capital One University training programmes (and appropriate external providers)
Immediate access to our core benefits including pension scheme, bonus, generous holiday entitlement and private medical insurance – with flexible benefits available including season-ticket loans, cycle to work scheme and enhanced parental leave
Open-plan workspaces and accessible facilities designed to inspire and support you. Our Nottingham head-office has a fully-serviced gym, subsidised restaurant, mindfulness and games rooms. In London, you can heighten your mood with a run on our rooftop running track or an espresso at the Workshop Coffee café
What You Should Know About How We Recruit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REACH – Race Equality and Culture Heritage group focuses on representation, retention and engagement for associates from minority ethnic groups and allies
OutFront – to provide LGBTQ+ support for all associates
Mind Your Mind – signposting support and promoting positive mental wellbeing for all
Women in Tech – promoting an inclusive environment in tech
EmpowHER - network of female associates and allies focusing on developing future leaders, particularly for female talent in our industry
Capital One is committed to diversity in the workplace.
If you require a reasonable adjustment, please contact ukrecruitment@capitalone.com All information will be kept confidential and will only be used for the purpose of applying a reasonable adjustment.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</si>
  <si>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Data Analysis, Solution Generation, Innovation, Data Management, Data Extraction, Data Manipulation, SQL, Python, R, Campaign Analysis, Customer Targeting, Personalization, Segmentation, Structured Thinking, Rational Approach, Numerical Ability, Coding, Data Knowledge, Stakeholder Management, Communication, Prioritization, Delivery, Escalation, Collaboration, Flexibility, Hybrid Working, Openplan Workspaces, Accessible Facilities, Gym, Restaurant, Mindfulness, Games Rooms, Running Track, Coffee Café, Diversity, Inclusion, Reasonable Adjustment, Technical Support</t>
  </si>
  <si>
    <t>Experian</t>
  </si>
  <si>
    <t>Ruddington, England, United Kingdom</t>
  </si>
  <si>
    <t>https://uk.linkedin.com/jobs/view/senior-database-security-engineer-at-experian-3776237473</t>
  </si>
  <si>
    <t>Company Description
Discover the Unexpected
Experian is the world’s leading global information services company. We’re passionate about unlocking the power of data in order to transform lives and create opportunities for consumers, businesses and society. For more than 125 years, we’ve helped economies and communities flourish – and we’re not done.
Our 21k amazing employees in 40+ countries believe the possibilities for you, and the world, are growing. We’re investing in the future, through new technologies, talented people and innovation so we can help create a better tomorrow. To do this we employ the brightest minds that share our purpose and want to make a difference.
Job Description
This position sits within Experian Global Security Office (ESGO)
The mission of the EGSO Engineering and Innovation Database Activity Monitoring (DAM) team is to monitor Experian sensitive data, safeguarding against negative impacting cyber events that compromise the Confidentiality, Integrity, and Availability of that data.
The EGSO Engineering and Innovation DAM Team performs the following key functions:
Identify Sensitive Data and Protection of that sensitive data through suitable logging and monitoring methods.
Perform Control Engineering of security tools to detect, monitor and protect sensitive data against potential malicious activity. Currently focused on logging and monitoring Database activity using tools such as IBM Guardium.
Ensuring Security Compliance against regulations enforced by respective governments.
Identify restricted data (PII, PCI and PHI) in structured and unstructured data both On-Prem and cloud platforms.
The focus for the role will be on Data identification and Monitoring both in cloud and on-premises data repositories.
Senior Database Security Engineer
As a Database Security Engineer, you will be responsible for developing roadmaps and setting the technical direction for data protection service areas such as database activity monitoring On-Prem and in Cloud (AWS, AZURE ,GCP and OCI).  This engineer will establish the tactical roadmap (aligned to the tower strategy) that is focused on the implementation of future state security controls following these guiding principles: Agile, Available, Simple to implement, and Automated.
The Data Security Engineer is responsible for the build-out of the data security controls and for planning  to ensure health and data protection is maintained at the highest levels. This role is the escalation point for Data Protection technical gaps and provides change governance.
Role Functions
Provide SME expertise on security tool capabilities and configuration adjustments, when needed, to implement controls such as: Identify restricted Data, Implement database monitoring, Perform Active Threat Analytics, Database misconfiguration and Database Entitlement reporting as well as during security incidents or block future security attacks
Collaborate with the Manager to identify capability gaps and operational inconsistencies within the Data Protection controls environment and develop a plan to address through product enhancement, reconfiguration, upgrades and/or automation of processes
Build, manage, and maintain the automated reporting dashboards system
Provide on-call support
Collaborate with Customers and other technology teams to ensure operational requests and incidents are resolved within defined SLAs
Leverage tooling to monitor and optimize the performance of the wider data protection operations team
Analyze, troubleshoot, and resolve complex technical Data Protection control issues
Build, manage, and maintain the intake process for requests on service now or a suitable tool.
Examine concepts, work on Proof of Concepts, develop Minimum Viable Product and scale and operationalize the product including documentation and process development
Key Responsibilities:-
Establish a baseline plan and corresponding execution roadmaps.
Refresh and re-publish tactical Plan for advanced data protection controls in June of every year
Report progress against roadmap every month
Refresh Data Protection roadmap/s quarterly
Define plan and roadmap for dashboard automation and service now intake process and report weekly progress against plan
Ensure Technical and Process documentation is 100% current all the time (all changes thoroughly documented)
Ensure new builds/integrations/agent implementation follow operational readiness processes, are fully documented, health/performance KPIs are defined and in place, and monitoring and alerting is in place before promoting to production
Provide change governance
Demonstrate continual progress toward obtaining a security-specific (or specific security product certification)- or maintain a current certification
Complete two career-related training courses per year
Perform monthly training sessions for business teams
Attend lunch and learn sessions to share knowledge with Engineering group
Mentors team members to promote continual growth
Independently/informally leading teams on projects through completion
Publish build documentation for the Relevant Data Protection controls on the EGSO WiKi
Advocate Data Protection Controls across Experian
Maintain objective progress documentation.
Documentation – documentation of business cases, POCs, Procedures, results of POCs, Test cases, integration guides and relevant runbooks to operationalize database activity monitoring and data discovery for Experian.
Qualifications
Demonstrable experience in a similar position.
Strong Database Administration skills.
Strong leadership skills
In-depth knowledge of various operation systems On-Premise: Windows, Linux/Unix , Mainframe and shell scripts Cloud:AWS, Azure, OCI, Google
Experience working with cloud platforms like AWS, Oracle, Azure , Google
Experience with Data activity monitoring tools like IBM Guardium, Imperva
Knowledge of Network technologies
Knowledge of SIEM tools
Preferable
Certified in DAM tools
Experience with Splunk and Exabeam tools
Knowledge and Experience with Data Governance tools like IBM Watson Knowledge catalog, Data360, ASG
Additional Information
Our uniqueness is that we truly celebrate yours.
Experian's culture and people are key differentiators. We take our people agenda very seriously. We focus on what truly matters; DEI, work/life balance, development, authenticity, engagement, collaboration, wellness, reward &amp; recognition, volunteering... the list goes on. We’re an award winning organisation due to our strong people first approach.
Innovation is a critical part of Experian's DNA and practices, and our diverse workforce drives our success. Everyone can succeed at Experian and bring their whole self to work, irrespective of their gender, ethnicity, colour, sexuality, physical ability or age. If you have a disability or special need that requires accommodation, please let us know at the earliest opportunity.
Experian Careers - Creating a better tomorrow together
Find out what its like to work for Experian by clicking here
Show more
Show less</t>
  </si>
  <si>
    <t>IBM Guardium, AWS, Azure, GCP, Oracle, Exabeam, Splunk, Data Governance tools, SIEM tools, Windows, Linux/Unix, Mainframe, Network Technologies, SQL, Data Management, Security Controls, Data Discovery, Cloud Platforms, Data Protection</t>
  </si>
  <si>
    <t>https://uk.linkedin.com/jobs/view/data-engineer-at-hm-revenue-customs-3778846352</t>
  </si>
  <si>
    <t>Data engineering, Data processing, Data models, Data profiling, Deep investigations, Data management systems, Agile methodology, Automation, Data efficiency, Data reliability, Metadata repositories, Problem solving, Communication, Business requirements, Data analysis, Development environments, Testing environments, Data products, Performance issues, Data quality assurance, SAS tools, Oracle, SQL developer, Agile, DevOps CI/CD, ETL processes, Continuous development, Module integration, Impact analysis, Solution configuration, Deployment</t>
  </si>
  <si>
    <t>Mindera</t>
  </si>
  <si>
    <t>https://uk.linkedin.com/jobs/view/senior-data-engineer-at-mindera-3767611396</t>
  </si>
  <si>
    <t>Here at Mindera, we are continuously developing a fantastic team, and would love it for you to join us.
As a Senior Data Engineer, you will be a key member of our data team responsible for designing, building, and maintaining the data infrastructure and pipelines that drive our data-driven decision-making processes. You will collaborate with cross-functional teams to ensure the availability, reliability, and accessibility of our data assets, enabling our organization to extract actionable insights and deliver high-impact solutions.
This is a hybrid role and requires you to be present in our office in Leicester 4 times a month. Additionally, travel to other sites might be required.
Requirements
Object-oriented Programming languages
Strong grasp of and experience with cloud technology, cloud architecture, scalable design patterns, CI/CD, DevSecOps practices and microservices
Proven experience as a data engineer, with a focus on data pipeline development, data warehouse architecture and Microsoft Azure
Experience with big data technologies and distributed computing platforms (e.g., Apache Spark, Hadoop)
Familiarity with cloud-based data platforms (e.g., AWS, Azure, GCP) and containerization (e.g., Docker, Kubernetes)
Advanced working SQL knowledge and experience working with relational databases, as well as familiarity with one or more cloud-based data warehouses such as Snowflake, Redshift, BigQuery
Experience with DBT (data build tool), Azure Data Flow, Azure Active Directory, Azure Key Vaults, Azure Synapse, Airflow, Azure Data Factory
Experience with IaC tools such as Terraform, Cloudformation
Knowledge of data modeling, schema design, and ETL best practices
Excellent problem-solving and analytical skills with the ability to design innovative solutions
Strong communication and collaboration skills to work effectively in a team environment
You Rock At...
Knowledge of Scrum, Kanban, or other agile frameworks is beneficial
Azure certifications (e.g., Azure Solutions Architect, Azure Data Engineer) are a plus
Benefits
Growth opportunities including access to Udemy
Flexible and autonomous working
Competitive salary
Annual bonus
25 days holiday + bank holidays. After 2 years you are entitled to 1 additional day/year up to 30 days
Private Medical Healthcare with Aviva
Enhanced pension scheme (up to 8% matched)
Enhanced Maternity, Paternity, Shared Parental and Adoption leave and pay
Conference Budget
Annual company team-building trip and Christmas party
Cycle2Work
Retail Discounts Scheme
At our office in Leicester we have a wide range of snacks and drinks to keep you fed and healthy
About Mindera
At Mindera we use technology to build products we are proud of, with people we love. Software Engineering Applications, including Web and Mobile, are at the core of what we do at Mindera.
We partner with our clients, to understand their products and deliver high-performance, resilient, and scalable software systems that create an impact on their users and businesses across the world.
You get to work with a bunch of great people, and the whole team owns the project together.
Our culture reflects our lean and self-management attitude. We encourage our colleagues to take risks, make decisions, work in a collaborative way, and talk to everyone to enhance communication.
We are proud of our work and we love to learn all and everything while navigating through an Agile, Lean, and collaborative environment.
Check out our Blog and our Handbook!
Our offices are located: Porto, Portugal | Aveiro, Portugal | Coimbra, Portugal | Leicester, UK | San Diego, USA | San Francisco, USA | Chennai, India | Bengaluru, India | Cluj-Napoca, Romania | Blumenau, Brazil
Show more
Show less</t>
  </si>
  <si>
    <t>Data engineering, Cloud technology, Cloud architecture, Scalable design patterns, CI/CD, DevSecOps, Microservices, Data pipeline development, Data warehouse architecture, Microsoft Azure, Big data technologies, Distributed computing platforms, Apache Spark, Hadoop, Cloudbased data platforms, AWS, Azure, GCP, Containerization, Docker, Kubernetes, SQL, Relational databases, Snowflake, Redshift, BigQuery, DBT (data build tool), Azure Data Flow, Azure Active Directory, Azure Key Vaults, Azure Synapse, Airflow, Azure Data Factory, IaC tools, Terraform, Cloudformation, Data modeling, Schema design, ETL, Scrum, Kanban, Agile frameworks</t>
  </si>
  <si>
    <t>https://uk.linkedin.com/jobs/view/data-engineer-at-bjss-2742688287</t>
  </si>
  <si>
    <t>Software engineering, Data engineering, DataOps, Python, Objectoriented programming, CI/CD, Cloud data services, Parallel computing, SQL, NoSQL, AWS, Azure, GCP, Data Factory, Synapse, Kafka, Redshift, Glue, Athena, BigQuery, S3, Cloud Data Fusion, Databricks</t>
  </si>
  <si>
    <t>https://uk.linkedin.com/jobs/view/senior-data-engineer-at-women-in-data%C2%AE-3762620107</t>
  </si>
  <si>
    <t>https://uk.linkedin.com/jobs/view/senior-data-engineer-up-to-gbp75k-at-nigel-frank-international-3728584221</t>
  </si>
  <si>
    <t>https://uk.linkedin.com/jobs/view/lead-data-engineer-at-mindera-3778815886</t>
  </si>
  <si>
    <t>https://uk.linkedin.com/jobs/view/senior-data-engineer-up-to-gbp75k-at-nigel-frank-international-3728581671</t>
  </si>
  <si>
    <t>Business &amp; Data Analyst</t>
  </si>
  <si>
    <t>Leicestershire, England, United Kingdom</t>
  </si>
  <si>
    <t>https://uk.linkedin.com/jobs/view/business-data-analyst-at-gleeson-recruitment-group-3776702832</t>
  </si>
  <si>
    <t>Do you have a passion for analysing data? Are you looking for a role where you can expand your commercial understanding? Have you got experience within a data analyst or business analyst role and looking to take the next step in your career? If so, please read on!
GRG are supporting an extraordinary organisation that has a clear vision for positive impact within the financial services sector. You will join a rapidly expanding organisation as it is now poised for further expansion.
As a Business &amp; Data Analyst, you will play a pivotal role in supporting my client's Group Chairman by extracting and interpreting client data from potential acquisition targets. This is a high-profile, stand-alone role offering a unique opportunity to contribute to the growth and success of this rapidly expanding organisation. In this full-time, permanent role, you will be required to work regularly from their Leicestershire offices, on a flexible working basis between the hours of 9am-5pm.
We are seeking a talented and experienced Data and Finance Analyst to join our client's expanding dynamic team in Leicestershire. The successful candidate will play a crucial role in analysing financial data, providing valuable insights, and contributing to strategic decision-making. If you have a proven track record in financial services, wealth management, asset &amp; fund management, and possess strong analytical skills, this could be an incredible opportunity to progress your career within an accelerating organisation.
Key Responsibilities:
Conduct in-depth analysis of financial data to identify trends, patterns, and key insights.
Utilise Excel and Zoho (CRM) to manage and analyse data from potential acquisition targets.
Work closely with the Board, Group MD, Finance Director, and Project Manager to assess progress on current acquisitions.
Take ownership of maintaining dashboards and ensuring accurate reporting.
Interact with auditors and demonstrate a strong business acumen.
Provide proactive insights and contribute to business improvements and acquisitions, supporting forecasting and decision-making processes.
Generate regular and ad-hoc financial reports for internal stakeholders.
Develop visually compelling dashboards to communicate financial information effectively.
Assist in the development of budgets and financial forecasts.
Collaborate with cross-functional teams to ensure alignment with organisational goals.
Identify and assess financial risks, proposing mitigation strategies as needed.
Monitor and report on key risk indicators, ensuring compliance with industry standards.
Apply expertise in financial services, wealth management, asset management, or fund management to analyse industry trends and market dynamics.
Experience Required:
Degree in Finance, Accounting, Economics, or a related field.
Proven experience working in financial services, wealth management, asset management, or fund management.
Strong analytical and quantitative skills, with proficiency in data analysis tools (e.g., Excel, CRM Systems).
Experience in building and maintaining financial models.
Strong attention to detail and ability to work independently.
Excellent communication skills, with the ability to convey complex financial information to diverse audiences, both written and verbally.
Knowledge of financial regulations and reporting requirements.
Benefits:
Pension scheme (5% contribution).
Private medical scheme.
25 days of annual leave plus additional options to buy or sell days.
Plus much more!
If you are a motivated and results-driven individual with a passion for data analysis and finance, we would love to hear from you!
By applying you will be registered as a candidate with Gleeson Recruitment Limited. Our Privacy Policy is available on our website and explains how we will use your data.
Show more
Show less</t>
  </si>
  <si>
    <t>Data analysis, Financial analysis, Excel, Zoho (CRM), Dashboards, Reporting, Financial reporting, Financial modeling, Risk assessment, Risk management, Financial regulations, Financial services, Wealth management, Asset management, Fund management, Quantitative analysis, Analytical skills, Communication skills, Attention to detail, Independence, Problemsolving, Decisionmaking, Forecasting, Budgeting</t>
  </si>
  <si>
    <t>Sherbrooke, Quebec, Canada</t>
  </si>
  <si>
    <t>https://ca.linkedin.com/jobs/view/data-analyst-part-time-at-toyandsons-3757201990</t>
  </si>
  <si>
    <t>Magog</t>
  </si>
  <si>
    <t>Data Analysis, Data Interpretation, Machine Learning, Statistical Techniques, SQL, R, Python, Data Visualization, Tableau, Power BI, Statistical Modeling, Hypothesis Testing, A/B Testing, Data Management, ETL Processes</t>
  </si>
  <si>
    <t>https://ca.linkedin.com/jobs/view/customer-service-representative-data-analyst-data-entry-clerk-full-time-at-rodtookjing-3741435685</t>
  </si>
  <si>
    <t>Summary:
Customer Service Representative/Data Analyst/Data Entry Clerk/Full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hiring@jobsolutionsai.online
Powered by Webbtree
Show more
Show less</t>
  </si>
  <si>
    <t>Data Analysis, Data Interpretation, Advanced Statistical Techniques, DataDriven DecisionMaking, Data Visualization, Data Integrity, Data Collection, Data Cleansing, Data Manipulation, SQL, R, Python, Tableau, Power BI, Statistical Modeling, Hypothesis Testing, A/B Testing, ETL Processes</t>
  </si>
  <si>
    <t>Magog, Quebec, Canada</t>
  </si>
  <si>
    <t>https://ca.linkedin.com/jobs/view/customer-service-representative-data-analyst-data-entry-clerk-part-time-at-bluebeacontruckwash-3756472407</t>
  </si>
  <si>
    <t>Data Analysis, Statistics, SQL, R, Python, Data Visualization, Tableau, Power BI, Hypothesis Testing, A/B Testing, Data Quality Control, Data Management, ETL</t>
  </si>
  <si>
    <t>https://ca.linkedin.com/jobs/view/customer-service-representative-data-analyst-data-entry-clerk-part-time-at-toyandsons-3741439547</t>
  </si>
  <si>
    <t>Data analysis, Data mining, Statistical modeling, Machine learning, Data visualization, A/B testing, SQL, Python, R, Tableau, Power BI</t>
  </si>
  <si>
    <t>Data Business Analyst</t>
  </si>
  <si>
    <t>BRP</t>
  </si>
  <si>
    <t>https://ca.linkedin.com/jobs/view/data-business-analyst-at-brp-3761308959</t>
  </si>
  <si>
    <t>As a Business Data Analyst for the Fulfillment data domain at BRP, you will support the transformation of the company by delivering reporting and insights visibility to the Custom, Procurement and Logistics teams and to the company leadership.
In this high-visibility role, you will work with business stakeholders, business leaders and data consumers to identify reporting and analytical requirements, independently developing business and technical requirement documentation while also leading in developing reports, dashboards and analytics to meet these requirements.
If you love wrangling data to deliver insights, digging into processes and becoming a lead on the data domain you support, all while exercising creative freedom to shape a growing next gen people data platform in a fast-paced environment, you will have a blast with us.
You'll Have The Opportunity To
Collaborate with a cross-functional team (data architects, data engineers, BI developers, etc.) that is 100% focused on the Fulfillment priorities.
Lead and participate in business-facing meetings to gather requirements and make recommendations around reporting/analytics solutions.
Play a key role in the daily support of end-users’ ability to access data and/or effectively utilize the data platform.
Prioritize work with the team in an agile methodology, ensuring there is a forward-looking roadmap for features to be delivered for the data products of the Customer data domain.
Participate or lead activities that ensure redundancies for the function (documentation, automation, etc.).
Develop a deep understanding of the various Custom, planning, procurement and logistic (Transport Management and Warehouse Management processes, data sets and data deliverables.
YOU’LL THRIVE IN THIS ROLE IF YOU HAVE THE FOLLOWING SKILLS AND QUALITIES:
Bachelor’s degree or equivalent experience in Computer Science, Business Management or Business Analysis.
3 to 5 years of experience in a similar role.
Experience in custom, planning, procurement and logistic fields and related processes.
Working knowledge of BI and data warehouse concepts &amp; terminology (Snowflake environment is an asset).
Working knowledge of SAP and his ecosystem, such as IBP is an asset.
Experience building or using reports and dashboards in PowerBI (experience in Tableau, Qlik, BOBJ or similar platforms is an asset).
Proven experience with business requirements documentation, analysis, validation, and methodology development.
Self-motivated and able to work independently.
Experience in agile methodology and backlog management is an asset.
Capable of prioritizing multiple projects while still achieving deadlines.
Excellent business acumen, with an ability to connect the dots and tell stories using data.
Detail-oriented person who is passionate about quality and enthusiastic about new technologies.
ACKNOWLEDGING THE POWER OF DIVERSITY
BRP is dedicated to nurturing a culture that invites, connects, and propels the ambitions of people of all backgrounds, profiles, beliefs and experiences. Ultimately, the diversity and uniqueness of our people fuel our ingenuity and set the course for the path ahead!
For this reason, we value diversity and we strive to always push each other forward to build an inclusive workplace where every employee feels like they belong, where they can grow and find meaning.
AT BRP, WHEN WE TALK ABOUT BENEFITS, WE GO ALL IN.
Let’s start with a strong foundation — You want it, we have it:
Annual bonus: we work hard, and we know it. This yearly thank you is our way to fuel your dreams.
Generous paid time away: winding down is as important as creating the future of recreational products.
Pension plan: we want to make sure you’ll enjoy retirement; we’ve got you covered.
Collective saving opportunities: being part of BRP allows you to tap into the strength of our saving programs.
Industry leading healthcare: fully paid by BRP, this program is here for you, whatever happens, so you can focus on what matters.
What About Some Feel Good Extras
Flexible work schedule: balance is key to innovation, and we want to make sure you are at the top of your game with a schedule that will work for you.
Summer schedule: time flies at BRP, so we hit pause to enjoy it.
Holiday season shutdown: between Christmas and New Year’s, we close our facilities and refill on good times.
Educational resources: you love what you do, and we get you resources to stay cutting-edge, so we all win together.
Discount on BRP products: what we build is amazing, freeing, revolutionary, and you're first in line for the experience.
WELCOME TO BRP
We’re a world leader in recreational vehicles and boats, creating innovative ways to move on snow, water, asphalt, dirt and even in the air. Headquartered in the Canadian town of Valcourt, Quebec, our company is rooted in a spirit of ingenuity and intense customer focus. Today, we operate manufacturing facilities in Canada, the United States, Mexico, Finland, Australia and Austria, with a workforce made up of close to 23,000 spirited people, all driven by the deeply held belief that at work, as with life itself, it’s not about the destination; It’s about the journey.
Show more
Show less</t>
  </si>
  <si>
    <t>Business Data Analyst, Data Architect, Data Engineer, BI Developer, Business Requirements Documentation, Analysis, Validation, Methodology Development, Agile Methodology, Backlog Management, Business Intelligence (BI), Data Warehouse, Snowflake, SAP, IBP, Power BI, Tableau, Qlik, BOBJ, Data Visualization, Dashboarding, Reporting, Data Wrangling, Data Platform, Data Products, Processes, Data Sets, Data Deliverables, Procurement, Logistics, Custom Planning, SAP Ecosystem, Computer Science, Business Management, Business Analysis</t>
  </si>
  <si>
    <t>https://www.linkedin.com/jobs/view/senior-azure-data-engineer-at-bayone-solutions-3692331386</t>
  </si>
  <si>
    <t>San Francisco</t>
  </si>
  <si>
    <t>Business Systems Analyst (Workday HCM Consultant)
Location: Remote work
Duration: 3+ months (possibility of extension)
Analyzes complex business problems to be solved with automated systems. Identifies gaps and provides technical expertise in business requirements for system functional specifications and scales new and current systems, processes and procedures in a cost-effective manner. Configures system settings and options; plans and executes unit, integration and acceptance testing to meet business requirements. Designs details of automated systems. May provide consultation to users in automated systems. May lead cross-functional linked teams to address business or systems issues.
Full Job Description:
• Review, analyze and evaluate business systems and user needs. Document requirements, define scope and objectives and formulate systems to parallel overall business strategies.
• Define strategy and design processes for identifying and evaluating options for business technology improvement; preparing functional specifications and configuring the system; resolving solution issues; serving as a bridge between the business and the project team.
• Applies expertise across multiple departments and systems.
• Takes responsibility for large-scale technology projects, coordinating efforts across multiple organizations.
• Contributes to strategic planning of information systems and technology directions. Prepares and delivers proposals to senior management.
• Provides business process leadership and may also provide project leadership. Uses knowledge of mission and core strategy as a basis to develop objectives and goals.
• Takes ownership for high quality stakeholder communications, including delivering informative, well-organized presentations and project status reviews.
3 to 5 must have skills and experience:
• Holds broad expertise or unique knowledge to contribute to development of company objectives or to achieve goals in creative and effective ways.
• Works on significant and unique issues where analysis of situations or data requires an evaluation of intangibles.
• Exercises independent judgement in methods, techniques, and evaluation criteria for obtaining results.
• Provides advice and consultation within their professional discipline within and outside of functional area.
• Handles broad-based, often complex, communication for internal and/or external audiences.
Education/Experience:
• BA/BS or equivalent educational background is preferred.
• Minimum 12+ years of relevant professional experience in implementing Workday HCM.
• Workday modules required : Core HCM, Core Compensation, Advanced Compensation, Absence, Time Tracking, Reporting
Show more
Show less</t>
  </si>
  <si>
    <t>Cape Coral, FL</t>
  </si>
  <si>
    <t>https://www.linkedin.com/jobs/view/data-engineer-scala-u-s-remote-at-railroad19-3783322682</t>
  </si>
  <si>
    <t>Cape May</t>
  </si>
  <si>
    <t>Scala 2.12, Spark 2.4, AWS, EMR, S3, Restful APIs, Relational databases, Nonrelational databases, Computer science, Computer engineering, Data engineering, Apache Spark</t>
  </si>
  <si>
    <t>Greater Wilmington Area</t>
  </si>
  <si>
    <t>https://www.linkedin.com/jobs/view/sr-engineer-database-infrastructure-slack-at-slack-3760630808</t>
  </si>
  <si>
    <t>Wilmington</t>
  </si>
  <si>
    <t>MySQL, Vitess, Go, PHP, Hack, Python, Ruby, Java, Linux, AWS, Chef, Ansible, Puppet, Terraform</t>
  </si>
  <si>
    <t>Summerside, Prince Edward Island, Canada</t>
  </si>
  <si>
    <t>https://ca.linkedin.com/jobs/view/customer-service-representative-data-analyst-data-entry-clerk-full-time-at-bluebeacontruckwash-3751468570</t>
  </si>
  <si>
    <t>Prince Edward Island</t>
  </si>
  <si>
    <t>SQL, R, Python, Tableau, Power BI, A/B testing, Data cleaning, Data visualization, Data management, ETL, Statistical modeling, Hypothesis testing</t>
  </si>
  <si>
    <t>https://www.linkedin.com/jobs/view/data-engineer-scala-u-s-remote-at-railroad19-3783325344</t>
  </si>
  <si>
    <t>Fairmont</t>
  </si>
  <si>
    <t>Scala, Spark, AWS, EMR, Relational databases, Nonrelational databases, Restful APIs</t>
  </si>
  <si>
    <t>Cancer Data Analyst</t>
  </si>
  <si>
    <t>https://www.linkedin.com/jobs/view/cancer-data-analyst-at-steneral-consulting-3783924055</t>
  </si>
  <si>
    <t>Carmel</t>
  </si>
  <si>
    <t>Position Summary
The Cancer Section Data Analyst works under the guidance of the Cancer Epidemiologist within the Indiana Department of Health Chronic Disease Division. This position is charged with identifying, analyzing, and compiling data and resources regarding cancer. Surveillance activities will include monitoring surveillance data for population trends in incidence, mortality, screening, survivorship, and health care information. All work is to be completed in compliance with state and federal guidelines, budget limitations, and agency policies.
The position is a full-time, contract position of a defined duration.
Duties and Responsibilities
Using epidemiologic strategies, identify primary and secondary data sources; interpret and analyze data using statistical techniques; and provide ongoing oral and written reports.
Utilize epidemiologic expertise to identify disparities, data sources, communities and priority populations, measure performance, and provide guidance for prioritizing Program activities.
Transforms, maps, cleans, and prepares data to support program needs.
Work collaboratively with others across programs and agencies to expand Program reach, reduce the duplication of efforts, and to identify opportunities for leveraging data to drive program strategies and development.
Identify opportunities for developing and implementing data tools including data collection and tracking systems and provide technical assistance to internal and external stakeholders. Respond to data requests in an appropriate and timely manner, utilizing agency protocols.
Recognize and define new process improvement opportunities for maximizing programmatic effectiveness and efficiency.
Meaningfully engage in programmatic decision-making and planning, including in the development and/or administration of grants at the national, state, and local level.
Develop business cases and provide leadership in conducting economic evaluations.
Prepare and present communication tools to a variety of stakeholders in written and oral formats.
Supports documentation and organization of the Cancer Inquiries committee. Provide support for other cancer and chronic disease committees which relate to the reduction of cancer mortality.
Participate in cancer team related activities and grants making activities through data analysis and report development.
Other duties as assigned.
Qualifications And Skills Needed For Success
Bachelor’s degree in public health with a focus on data analysis or epidemiology is required.
Strong working knowledge of epidemiological methods, study design, and analysis needed with an understanding of qualitative and quantitative data collection methods and analysis.
Experience with extensive data sets such as registries, hospitalization, vital records, and Behavioral Risk Factor Surveillance System (BRFSS) preferred.
Proficient knowledge of computer software (SAS, Excel, Tableau, ArcGIS etc.) to manipulate and draw insights from large data sets is preferred.
Skilled in data collection and analysis and must be able to assimilate and interpret data and clearly communicate information to a variety of stakeholders.
Familiarity with organizational structure, administrative processes, and quality improvement initiatives preferred.
Requires excellent written and verbal communication skills, and the ability to work effectively with other individuals and diverse groups and teams.
Strong problem-solving skills, and the ability to effectively prioritize a variety of projects and functions.
Effective time management and program management skills with the ability to work independently, anticipate problems, and initiate corrective actions.
Ability to research and document findings.
Actively engage as a member of a team.
Show more
Show less</t>
  </si>
  <si>
    <t>Data analysis, Epidemiology, Statistical techniques, Data transformation, Data cleaning, SAS, Excel, Tableau, ArcGIS, Data collection, Data visualization, Communication, Problem solving, Prioritization, Time management, Program management</t>
  </si>
  <si>
    <t>Clinical Data Analyst/Cancer</t>
  </si>
  <si>
    <t>https://www.linkedin.com/jobs/view/clinical-data-analyst-cancer-at-steneral-consulting-3783917995</t>
  </si>
  <si>
    <t>https://www.linkedin.com/jobs/view/data-scientist-at-brooksource-3744929684</t>
  </si>
  <si>
    <t>Associate Data Scientist
Indianapolis, IN
12 mth contract
Pay: $36.43/hr.
*not able to provide sponsorship
As the Associate Data Scientist, you will work with partners and outside stakeholders to gather and analyze data regarding a variety of issues and topics to develop data driven solutions to difficult business challenges.
Responsibilities:
Mines and analyzes data from organization’s databases to drive optimization and improvement of program development, marketing techniques and business strategies
Assesses the effectiveness and accuracy of new data sources and data gathering techniques
Standardize operational procedures, reviewing code, analyzing, and interpreting datasets, and working with Git for version control
R Shiny Dashboard (Maintenance / Debugging / Enhancements)
Data analysis (Assist in analysis for evaluation, EDA)
Performs exploratory data analysis to understand the organization’s data
Interprets results from multiple sources using a variety of techniques, ranging from simple data aggregation via statistical analysis to complex data mining independently
Develops analytic and predictive models for business needs
Coordinates with different functional teams to implement models and monitor outcomes
Create meaningful visualizations that communicate information and answers
Ensure deployments meet security standards
Work with data engineers/architects to create data pipelines
Work with data scientists to deploy solutions
Maintain / debug Azure cloud infrastructure
Creates process change through the integration of new processes with existing ones and communication of changes to impacted Business Systems teams
Develops compelling data visualizations to communicate findings to target audience(s)
Establishes contracts for the procurement of technical business solutions
Proficient in: SQL, R, Python
Qualifications:
Bachelor’s degree in Data Science, Statistics, Math, Computer science, Informatics, or related fields
1 – 1.5 years of educational, internship, or professional experience in statistical techniques and concepts (regression, properties of distributions, statistical tests, etc.)
Confidence in working with Python, and/or, R
Confidence in R Shiny
Working knowledge using SQL to manipulate and draw insights from large data sets
Machine learning, visualization and storytelling understanding
Ability to research and document findings
Brooksource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Show more
Show less</t>
  </si>
  <si>
    <t>Data Analysis, Data Mining, Data Visualization, Machine Learning, Python, SQL, R Shiny, Git, Azure, Data pipelines</t>
  </si>
  <si>
    <t>Hybrid Work - Need Data Analyst in Indianapolis IN</t>
  </si>
  <si>
    <t>https://www.linkedin.com/jobs/view/hybrid-work-need-data-analyst%C2%A0in-indianapolis-in-at-steneral-consulting-3764172728</t>
  </si>
  <si>
    <t>Tableau, Tableau Server, Tableau Prep, SQL, Snowflake, Excel, Salesforce, Tableau CRM, Tableau Desktop, Microsoft Excel, Google Sheets, Salesforce &amp; Tableau Dashboards, Supplier Dashboard, KPI Dashboards, Data Quality Checks, Data Preprocessing, Data Cleaning, Data Formatting, Data Analysis, Data Visualization, Reporting, Analytics, DataDriven Decision Making, Business Intelligence, Project Management, Requirement Gathering, Solution Design, Dependency Management, Roadmap Planning, Communication, Problem Solving, CrossFunctional Collaboration, Leadership, Advanced Knowledge Sharing, Independent Judgment, Collaboration</t>
  </si>
  <si>
    <t>Senior Data Engineer I</t>
  </si>
  <si>
    <t>Allegion</t>
  </si>
  <si>
    <t>Carmel, IN</t>
  </si>
  <si>
    <t>https://www.linkedin.com/jobs/view/senior-data-engineer-i-at-allegion-3620147404</t>
  </si>
  <si>
    <t>Creating Peace of Mind by Pioneering Safety and Security
At Allegion, we help keep the people you know and love safe and secure where they live, work and visit. With more than 30 brands, 11,000+ employees globally and products sold in 130 countries, we specialize in security around the doorway and beyond.
Summary
This position functions within Allegion’s Global Data &amp; Analytics Team and will support Data Warehouse initiatives of the Data Engineering Team. This role is strategically designed to support existing Analytical Solutions as well as implement ETL solutions within Azure Data Factory. This role will be responsible for collaborating with the Global Data Team, designing and rolling out technical solutions within Allegion’s Global Data Architecture and Best Practice.
Major Job Duties And Responsibilities
Collaborate with Global Data Team Members to review requirements &amp; translate to ETL design and implementation.
Understand Extract Transform and Load technical approaches and designs
Understand the agile approach, leveraging best practices and implementing/documenting repeatable processes
Coordinate with all source-system, and IT teams to ensure integration points are managed and involved
Perform technical validation of extracted data
Follow Allegion code management processes and utilize specified tools.
Support &amp; Maintain Allegion’s Global Data Assets
Skills And Competencies
Ability to execute and deliver to milestones
5+ Years’ experience in data warehousing.
Be self-motivated and highly organized with good time management skills.
Execute and deliver with agile / iterative approach.
Work well in teams that may be globally co-located.
Flexibility and adaptability in responsibilities as required
Experience working with Azure Data Factory or Extract-Transform-Load Tool equivalent
Experience working with SQL Server Databases
Bachelor’s degree (preferred in an IT-related discipline)
Preferred Education/ Experience.
Basic Python Data Transformation Skills
Basic PowerBI or Analysis Services Knowledge for Data Analysis
Working Knowledge of Event Hub, Azure Function Apps, &amp; IoT Hub
We Celebrate Who We Are!
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
© Allegion plc, 2020 | Block D, Iveagh Court, Harcourt Road, Dublin 2, Co. Dublin, Ireland
REGISTERED IN IRELAND WITH LIMITED LIABILITY REGISTERED NUMBER 527370
Allegion is an equal opportunity and affirmative action employer
Privacy Policy
Show more
Show less</t>
  </si>
  <si>
    <t>Data Warehousing, Extract Transform Load, SQL Server, Python, PowerBI, Analysis Services, Event Hub, Azure Function Apps, IoT Hub, Agile, Azure Data Factory</t>
  </si>
  <si>
    <t>https://www.linkedin.com/jobs/view/cancer-data-analyst-at-atc-3781100238</t>
  </si>
  <si>
    <t>Title
: Cancer Data Analyst
Location
: 2 N. Meridian St.,Indianapolis, IN 46204
Interview
:- Webcam Interview Only
The Cancer Section Data Analyst works under the guidance of the Cancer Epidemiologist within the Indiana Department of Health Chronic Disease Division. This position is charged with identifying, analyzing, and compiling data and resources regarding cancer. Surveillance activities will include monitoring surveillance data for population trends in incidence, mortality, screening, survivorship, and health care information. All work is to be completed in compliance with state and federal guidelines, budget limitations, and agency policies.
The position is a full-time, contract position of a defined duration.
Duties and Responsibilities
• Using epidemiologic strategies, identify primary and secondary data sources; interpret and analyze data using statistical techniques; and provide ongoing oral and written reports.
• Utilize epidemiologic expertise to identify disparities, data sources, communities and priority populations, measure performance, and provide guidance for prioritizing Program activities.
• Transforms, maps, cleans, and prepares data to support program needs.
• Work collaboratively with others across programs and agencies to expand Program reach, reduce the duplication of efforts, and to identify opportunities for leveraging data to drive program strategies and development.
• Identify opportunities for developing and implementing data tools including data collection and tracking systems and provide technical assistance to internal and external stakeholders. Respond to data requests in an appropriate and timely manner, utilizing agency protocols.
• Recognize and define new process improvement opportunities for maximizing programmatic effectiveness and efficiency.
• Meaningfully engage in programmatic decision-making and planning, including in the development and/or administration of grants at the national, state, and local level.
• Develop business cases and provide leadership in conducting economic evaluations.
• Prepare and present communication tools to a variety of stakeholders in written and oral formats.
• Supports documentation and organization of the Cancer Inquiries committee. Provide support for other cancer and chronic disease committees which relate to the reduction of cancer mortality.
• Participate in cancer team related activities and grants making activities through data analysis and report development.
• Other duties as assigned.
Qualifications and Skills Needed for Success
• Bachelor’s degree in public health with a focus on data analysis or epidemiology is required.
• Strong working knowledge of epidemiological methods, study design, and analysis needed with an understanding of qualitative and quantitative data collection methods and analysis.
• Experience with extensive data sets such as registries, hospitalization, vital records, and Behavioral Risk Factor Surveillance System (BRFSS) preferred.
• Proficient knowledge of computer software (SAS, Excel, Tableau, ArcGIS etc.) to manipulate and draw insights from large data sets is preferred.
• Skilled in data collection and analysis and must be able to assimilate and interpret data and clearly communicate information to a variety of stakeholders.
• Familiarity with organizational structure, administrative processes, and quality improvement initiatives preferred.
• Requires excellent written and verbal communication skills, and the ability to work effectively with other individuals and diverse groups and teams.
• Strong problem-solving skills, and the ability to effectively prioritize a variety of projects and functions.
• Effective time management and program management skills with the ability to work independently, anticipate problems, and initiate corrective actions.
• Ability to research and document findings.
• Actively engage as a member of a team.
The job description is not designed to contain a comprehensive listing of activities, duties, or responsibilities that may be required as federal grant requirements may change.
Working Conditions
Work is performed in an indoor office setting. Some remote work may be possible.
This role does not provide direct supervision to direct reports.
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Bachelor's or Master's degree in Statistics or Applied Mathematics or equivalent experience
1 - 2 years' Data Analysis experience
Proficient in SQL
Show more
Show less</t>
  </si>
  <si>
    <t>https://www.linkedin.com/jobs/view/health-outcomes-data-analyst-at-elevance-health-3777083722</t>
  </si>
  <si>
    <t>https://www.linkedin.com/jobs/view/entry-level-data-analyst-management-consultant-nationwide-us-based-candidates-only-at-arcadis-3701470213</t>
  </si>
  <si>
    <t>Data Scientist (NEED LOCAL CANDIDATES)</t>
  </si>
  <si>
    <t>Alrek Business Solutions Inc</t>
  </si>
  <si>
    <t>https://www.linkedin.com/jobs/view/data-scientist-need-local-candidates-at-alrek-business-solutions-inc-3748446949</t>
  </si>
  <si>
    <t>Works with agency partners and outside stakeholders to gather and analyze data regarding a variety of issues and topics in order to develop data driven solutions to difficult business challenges.
Only local candidates will be considered for this position.
The Data Scientist position will work with agency partners and outside stakeholders to gather and analyze data regarding a variety of issues and topics in order to develop data driven solutions to difficult business challenges.
Required/Desired Skills
Skill Required /Desired Amount of Experience Experience with the Microsoft Power BI Desktop/Service Required 2 Years Proficiency in designing data models that underpin reports and dashboards. Required 2 Years Experience with DAX, a formula language used in Power BI for calculations and data manipulation. Required 2 Years Skills in transforming raw data into a format suitable for analysis. Required 2 Years Experience in creating visually compelling and informative reports and dashboards. Required 2 Years Knowledge of connecting to various data sources, such as databases, cloud services, and APIs. Desired 0 Familiarity with SQL for querying databases. Desired 0 An ability to work with data, including data cleansing and transformation. Desired 0 The capacity to extract insights and trends from data. Desired 0 Translating data insights into understandable narratives for non-technical stakeholders. Desired 0 Experience with Microsoft Power BI external related tools Nice to have 0
Show more
Show less</t>
  </si>
  <si>
    <t>Microsoft Power BI Desktop/Service, Data modeling, DAX, Data transformation, Data visualization, Data cleansing, Data analysis, SQL, Data storytelling, Microsoft Power BI external related tools</t>
  </si>
  <si>
    <t>Manager, Data Engineering &amp; Architecture - Indianapolis Health</t>
  </si>
  <si>
    <t>https://www.linkedin.com/jobs/view/manager-data-engineering-architecture-indianapolis-health-at-milliman-3641127401</t>
  </si>
  <si>
    <t>The
Manager, Data Engineering &amp; Architecture
is responsible for managing a team of data engineers and data analysts who are accountable for data pipelines, database architecture, and data analytics to support consulting teams in providing services to our clients. The data pipelines handle healthcare claims, enrollment, and related data, primarily for state Medicaid agency clients. The data engineering and architecture manager will also collaborate with consultants to develop healthcare data analytics and tools to support our clients.
Responsibilities
You will:
Be accountable for data engineering lifecycle including research, proof of concepts, design, development, testing, deployment, and maintenance.
Plan, design, build, implement, and maintain accurate, robust, scalable, and efficient data processing pipelines for the extraction, transformation, and loading (ETL/ELT) of structured and unstructured healthcare data from various client sources in Databricks.
Layer in proactive monitoring in the development process so that data pipelines are monitored, and issues are identified with minimal impact to users. Evaluate and recommend tools and technologies for data infrastructure and processing.
Ensure adherence to industry best practices to reduce current and minimize future technical debt.
Collaborate with team members and consultants to translate business requirements to technical specifications and coded data pipelines.
Oversee the creation and delivery of high-quality, innovative analysis, and work to grow analytic offerings.
Partner with consultants to develop tools and analytical services such as dashboards, decision aids, and visualizations to support our clients.
Present analysis, insights, and recommendations to consultants.
Manage projects and resources.
Maintain high quality documentation of data definitions, transformations, and processes to ensure data governance and security.
Ensure quality assurance and peer review are completed on all work deliverables.
Incorporate regulatory requirements, e.g., HIPAA, into database design and security.
Provide technical guidance to and coach/mentor team members.
Routinely communicate and collaborate with the consulting teams to prioritize data pipeline and project deliverables and ensure on-time completion.
Qualifications
Preferred:
Extensive knowledge of healthcare claims and enrollment data, standards, and regulatory requirements.
Advanced knowledge of SQL and Relational Database Management Systems.
Prior experience as a data architect or data engineer building data pipelines.
Experience with cloud infrastructure and services (Azure/AWS).
Experience supervising multiple team members.
Proficient in working with cross functional teams.
Strong oral and written communication skills.
Ability to effectively manage multiple ongoing projects.
Passion for high-quality work, continuous improvement, and routinely exceeding consultant expectations.
Required
7+ years of professional experience with data engineering and building data pipelines using healthcare claims and enrollment data
3+ years of experience in Microsoft Azure and/or AWS services
Experience in Databricks
Effective written and verbal communication skills
Ability to articulate issues and analytic results in both technical and layperson terminology
Demonstrated project and staff management experience
Ability to work independently and collaborate with consulting teams
Bachelor of science or advanced degree in computer science, software engineering, information technology, applied math, data science, or a related field
Location
Candidates hired into this role will be required to work in-person in the Milliman office in Indianapolis, IN on a weekly basis, but flexible work arrangements will be considered.
Benefits
At Milliman, we focus on creating an environment that recognizes – and meets – the personal and professional needs of the individual and their family. We offer competitive benefits which include the following based on plan eligibility:
Medical, dental and vision coverage for employees and their dependents, including domestic partners
A 401(k) plan with matching program, and profit sharing contribution
Employee Assistance Program (EAP)
A discretionary bonus program
Paid Time Off (PTO) starts accruing on the first day of work and can be used for any reason; full-time employees will accrue 15 days of PTO per year, and employees working less than a full-time schedule will accrue PTO at a prorated amount based on hours worked
Family building benefits, including adoption and fertility assistance and paid parental leave up to 12 weeks for employees who have worked for Milliman for at least 12 months and have worked at least 1,250 hours in the preceding 12-month period
A minimum of 8 paid holidays
Milliman covers 100% of the premiums for life insurance, AD&amp;D, and both short-term and long-term disability coverage
Flexible spending accounts allow employees to set aside pre-tax dollars to pay for dependent care, transportation, and applicable medical needs
Who We Are
Independent for 75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
All qualified applicants will receive consideration for employment, without regard to race, color, religion, sex, sexual orientation, gender identity, national origin, disability, or status as a protected veteran.
Show more
Show less</t>
  </si>
  <si>
    <t>Data engineering, Data architecture, Data analytics, Data pipelines, Healthcare claims, Enrollment data, Database architecture, Databricks, ETL/ELT, Cloud infrastructure, Azure, AWS, SQL, Relational Database Management Systems, HIPAA, Computer science, Software engineering, Information technology, Applied math, Data science</t>
  </si>
  <si>
    <t>Analyst-Information Services Data Senior</t>
  </si>
  <si>
    <t>Indiana University Health</t>
  </si>
  <si>
    <t>https://www.linkedin.com/jobs/view/analyst-information-services-data-senior-at-indiana-university-health-3752332377</t>
  </si>
  <si>
    <t>Overview
ANALYST-INFORMATION SERVICES DATA SENIOR
RESPONSIBILITIES:
Provides analysis, reporting and data discovery services for end-users under limited supervision.
Incorporates end-user requests and requirements to develop enterprise reporting/dashboarding solutions.
Collaborates with end-users to generate and prepare solutions to support business and clinical objectives.
Administers access and maintains data warehouse security to ensure reliability and security of data.
Trains end-users on reporting tools.
Solves complex analytical problems.
Leads projects or project steps within a broader project or has accountability for ongoing activities or objectives.
Provides breakthrough thinking on analytical needs and solutions.
Acts as a resource/mentor for colleagues with less experience.
PREFERRED:
3-5 years of Healthcare Analytics experience
Experience using SQL (T-SQL preferred on an Azure environment)
Extensive use of Data Visualization Software (Power BI highly preferred)
Knowledge of programming languages for statistical programming (R preferred, Python is welcome)
Ability to use version control systems for code (git)
Experience working with frontline clinician teams &amp; disseminating information/data to them.
REQUIRED:
Bachelor's degree preferred or equivalent experience.
5-7 years of experience required.
Requires knowledge of SQL programming.
We are an equal opportunity employer and value diversity and inclusion at IU Health. IU Health does not discriminate on the basis of race, color, religion, sex, sexual orientation, age, disability, genetic information, veteran status, national origin, gender identity and/or expression, marital status or any other characteristic protected by federal, state or local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</si>
  <si>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Data Analysis, Data Discovery, Reporting, Dashboarding, SQL, TSQL, Azure, Power BI, R, Python, Git, Version Control, Healthcare Analytics, Data Visualization</t>
  </si>
  <si>
    <t>https://www.linkedin.com/jobs/view/senior-data-engineer-at-lever-middleware-test-company-2-3787339119</t>
  </si>
  <si>
    <t>Software Engineering, Data Pipelines, SQL, Business Intelligence, Tableau, Looker, Observability Tools, Mongo, Data Model, Testing, Accessibility Control, Data Quality, Data Visualization</t>
  </si>
  <si>
    <t>SQL Data Analyst I</t>
  </si>
  <si>
    <t>Precision Medicine Group</t>
  </si>
  <si>
    <t>https://www.linkedin.com/jobs/view/sql-data-analyst-i-at-precision-medicine-group-3746280229</t>
  </si>
  <si>
    <t>The SQL Data Analyst role is fully remote (or work from our luxury offices in Chicago, Indianapolis, Boston, NYC, Gladstone NJ if preferred).
Unfortunately, we are not able to provide sponsorship assistance at this time or in the future.***
Are you a problem-solver who thrives in a data rich environment in the Life Sciences space? Do you love mentoring and encouraging others? Join our
Customer Engagement Solutions Team
within
PRECISIONxtract
where we excel at understanding the ever-changing and complex healthcare market and helping pharmaceutical and biotech clients drive the greatest performance for their products through innovative analytics, strategies, and tools.
Highly analytical, dedicated professionals who also love data, thrive in the details and want to flourish in a growing company an outstanding fit for us. We are excited to bring a forward-thinking, motivated Business Intelligence Analyst onto our growing team.
The primary responsibility of the
SQL Data Analyst I
is to support our clients through consistent delivery of development projects, thorough quality control, and associated documentation. A successful SQL Developer I is expected to understand, implement, and transform business requirements into well-documented data functionality.
Essential functions of the job include but are not limited to:
Owning the transformation of clear business rules into functional data requirements
Executing code and self-validating results
Proficient in understanding stored procedures, views, and functions within T-SQL
Understanding and maintaining proper branch management within development projects
Writing and modifying procedural code that is well-documented, logical, easy to follow
Communicating to others in regard to data output and limitations
Follow established procedures and standards as outlined by leadership
Maintain associated procedural documentation
Other duties as assigned
Qualifications
Minimum Required:
Undergraduate degree
Experience with relational databases
Preferred
2 to 5 years industry experience
Evident proficiency and hands-on experience using Microsoft SQL Server
Undergraduate degree with a quantitative focus
Skills
Owning the outcome of your work; be accountable
Good time management
Clear and effective communication
Attention to detail
Ability to work remotely and independently
Capable of dealing gracefully with failure
Demonstrated proficiency in Microsoft Office product suite including PowerPoint, Word, and Excel
Demonstrated proficiency in Microsoft SQL Server and T-SQL
Experience in SSIS, AzureDevOps, or Visual Studio is a plus but not required
Experience in code optimization is a plus but not required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$62,500 — $87,500 USD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 2020 Precision Medicine Group, LLC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
Show more
Show less</t>
  </si>
  <si>
    <t>Data Visualization/D3/JavaScript Engineer</t>
  </si>
  <si>
    <t>https://www.linkedin.com/jobs/view/data-visualization-d3-javascript-engineer-at-ivy-tech-solutions-inc-3787774072</t>
  </si>
  <si>
    <t>Data Visualization/D3/JavaScript Engineer | Quick Summary
You are passionate about telling stories with data and can drive the development process from the initial prototype through the implementation of the final product. You will design and develop data-driven, dynamic user-facing interactive dashboard and visualization tools with high-performing responsiveness, usability, and visual appeal. You will implement solutions using JavaScript-based data visualization libraries and tools, primarily D3js (Experience with additional JS libraries such as React.js, Vue.js, Angular.js, Node.js, Bone.js, CartoDb.js would be helpful!) Having JMP, Tableau or Spotfire is a HUGE BONUS!
JavaScript Engineer | Desired Skills &amp; Experience
5+ years of JavaScript development
In-depth knowledge of JavaScript with extensive experience with D3.js required!
Experience with Vue.js and/or React.js are preferred
Experience implementing web services (SOAP and RESTful)
Experience connecting front-end interfaces with SQL or NoSQL
Fluent in HTML5, CSS, Bootstrap, jQuery
Fluency in other complementary JavaScript-based tools and frameworks or scripting language
Familiarity with UX design and image editing tools
Proficient understanding of code versioning tools
Strong knowledge of computer science fundamentals and coding best practices
An understanding of Agile/Scrum development and a collaborative, proactive attitude
Enterprise experience, healthcare, pharma, biotechnology experience is a bonus
Tableau or other Data Visualization tool experience is a bonus!
Powered by JazzHR
4kDYknqLos
Show more
Show less</t>
  </si>
  <si>
    <t>JavaScript, D3.js, Vue.js, React.js, Angular.js, Node.js, Bone.js, CartoDb.js, JMP, Tableau, Spotfire, SOAP, RESTful, SQL, NoSQL, HTML5, CSS, Bootstrap, jQuery, Agile, Scrum, Git</t>
  </si>
  <si>
    <t>PRECISIONxtract</t>
  </si>
  <si>
    <t>https://www.linkedin.com/jobs/view/sql-data-analyst-i-at-precisionxtract-3748933418</t>
  </si>
  <si>
    <t>SQL, TSQL, Microsoft SQL Server, SSIS, AzureDevOps, Visual Studio, Microsoft Office, PowerPoint, Word, Excel, Relational databases, Code optimization, Business intelligence, Data analytics</t>
  </si>
  <si>
    <t>https://www.linkedin.com/jobs/view/data-conversion-developer-senior-associate-at-pwc-3749934869</t>
  </si>
  <si>
    <t>Azure Data Engineer Associate, Databricks Certified Data Engineer Associate, Python, PySpark, Scala, SQL, XML, JSON, SOAP, RESTful APIs, Web services, ETL, Data cleansing, Data conversion, Maximo, IBM DB2, Oracle, Microsoft SQL Server, Maximo Integration Framework (MIF), Azure ADF, AWS Glue, SSIS, DataBricks, Automation Scripts, Java Customizations, Database Configuration, Application Designer, Data synchronization, Data exchange protocols, ERP systems, GIS systems, Asset management systems</t>
  </si>
  <si>
    <t>Sr Data Analyst Exp with MSFT</t>
  </si>
  <si>
    <t>https://www.linkedin.com/jobs/view/sr-data-analyst-exp-with-msft-at-ivy-tech-solutions-inc-3787776614</t>
  </si>
  <si>
    <t>HI,
Kindly let me know if you have a suitable fit for the following position
Thanks
Sr Data Analyst
Location: Puget Sound, WA (open to non-local candidates)
Duration: 3-6 Months, potential for extension
Please send the resume to
or 847- 350-1008
Job Description:
Executes project work and has basic experience. Responsible for data de-duplication (matching and merging data), data cleansing (matching, linking, updating records, such as organization records, in batch and real time), hierarchy management (identifying, creating, correcting, update, and maintaining complex relationships among parent and child records), and data conversion (changing / transforming the data based on business rules, usually done before the data is integrated into a new system). Also raises escalations and communicates issues to DOC Project Lead.
Excellent excel skills, and previous experience in one of the Microsoft Sales organizations
Ideal Profile
Experience in a Microsoft sales organization and understands the Segment (Enterprise, SMC, SMB, etc) and A14 structure (United States, Germany, etc)
Excellent Excel and Power BI skills
Analytical thinker with a can-do attitude and flexibility to accommodate to evolving business needs.
High level of organization, planning, prioritization and attention to detail
Day to day tasks:
Working within excel and power BI dashboard - As part of the Fiscal Year Rollover, need help converting FY21 data into the FY22 structure. Will need to take multiple excel files and consolidate, match, etc . Link the excel files to back end datamarts, ie. HR Data Lake, MS People, ISP, ICIMS, etc. Create a Power BI dashboard
Top 3 Must-Haves:
1 Proficient Excel experience
2 Power BI
3 Work within Segment/Sales experience (Enterprise, SMC, SMB, etc) / A14 structur
Charan Kumar
| IVY Tech Sols Inc.
3403 N Kennecott Avenue, Suite B&amp;C Arlington Heights, IL 60004
PH.
( Direct:
(847) 350-1008
|Gtalk : charan.ivytech|
Powered by JazzHR
VkmnOKtspM
Show more
Show less</t>
  </si>
  <si>
    <t>Data DeDuplication, Data Cleansing, Hierarchy Management, Data Conversion, Excel, Power BI, Data Lakes, HR Data Lake, MS People, ISP, ICIMS</t>
  </si>
  <si>
    <t>https://www.linkedin.com/jobs/view/data-center-aci-nexus-architect-at-encore-technologies-3769534163</t>
  </si>
  <si>
    <t>https://www.linkedin.com/jobs/view/senior-cloud-data-engineer-at-bdo-usa-3765467840</t>
  </si>
  <si>
    <t>Data Analytics, Business Intelligence, Artificial Intelligence, Application Development, SQL, Data Warehousing, Data Modeling, Semantic Model Definition, Star Schema Construction, Cloud Data Analytics, C#, Python, Java, Scala, Tabular Modeling, Microsoft Fabric, Power BI, Azure Analysis Services, Git, DevOps, Linux, Data Lake Medallion Architecture, Batch Data Ingestion, Streaming Data Ingestion, AI Algorithms, Machine Learning, Automation Tools, UiPath, Alteryx, Computer Vision, DataOps, Purview, Delta, Pandas, Spark SQL, SSIS, SSAS, SSRS, PySpark, dbt, Terraform, Bicep, Glue, Star Schema, Data Pipeline, Athena</t>
  </si>
  <si>
    <t>https://www.linkedin.com/jobs/view/data-engineer-iv-max-digital-data-engineering-at-acv-auctions-3762878258</t>
  </si>
  <si>
    <t>https://www.linkedin.com/jobs/view/data-engineer-iv-max-digital-data-operations-at-acv-auctions-3762877420</t>
  </si>
  <si>
    <t>SQL, SQL Server, SSIS, C#, Python, Airflow, DBT, MongoDB, AWS RDS, S3, SQS, SNS, ETL, OLTP, Data Engineering</t>
  </si>
  <si>
    <t>Creative Financial Staffing (CFS)</t>
  </si>
  <si>
    <t>https://www.linkedin.com/jobs/view/data-engineering-manager-at-creative-financial-staffing-cfs-3785720618</t>
  </si>
  <si>
    <t>Description
The
Manager, Data Engineering &amp; Architecture
is responsible for managing a team of data engineers and data analysts who are accountable for data pipelines, database architecture, and data analytics to support consulting teams in providing services to our clients. The data pipelines handle healthcare claims, enrollment, and related data, primarily for state Medicaid agency clients. The data engineering and architecture manager will also collaborate with consultants to develop healthcare data analytics and tools to support our clients.
Responsibilities
You will:
Be accountable for data engineering lifecycle including research, proof of concepts, design, development, testing, deployment, and maintenance.
Plan, design, build, implement, and maintain accurate, robust, scalable, and efficient data processing pipelines for the extraction, transformation, and loading (ETL/ELT) of structured and unstructured healthcare data from various client sources in Databricks.
Layer in proactive monitoring in the development process so that data pipelines are monitored, and issues are identified with minimal impact to users. Evaluate and recommend tools and technologies for data infrastructure and processing.
Ensure adherence to industry best practices to reduce current and minimize future technical debt.
Collaborate with team members and consultants to translate business requirements to technical specifications and coded data pipelines.
Oversee the creation and delivery of high-quality, innovative analysis, and work to grow analytic offerings.
Partner with consultants to develop tools and analytical services such as dashboards, decision aids, and visualizations to support our clients.
Present analysis, insights, and recommendations to consultants.
Manage projects and resources.
Maintain high quality documentation of data definitions, transformations, and processes to ensure data governance and security.
Ensure quality assurance and peer review are completed on all work deliverables.
Incorporate regulatory requirements, e.g., HIPAA, into database design and security.
Provide technical guidance to and coach/mentor team members.
Routinely communicate and collaborate with the consulting teams to prioritize data pipeline and project deliverables and ensure on-time completion.
Qualifications
Preferred:
Extensive knowledge of healthcare claims and enrollment data, standards, and regulatory requirements.
Advanced knowledge of SQL and Relational Database Management Systems.
Prior experience as a data architect or data engineer building data pipelines.
Experience with cloud infrastructure and services (Azure/AWS).
Experience supervising multiple team members.
Proficient in working with cross functional teams.
Strong oral and written communication skills.
Ability to effectively manage multiple ongoing projects.
Passion for high-quality work, continuous improvement, and routinely exceeding consultant expectations.
Required
7+ years of professional experience with data engineering and building data pipelines using healthcare claims and enrollment data
3+ years of experience in Microsoft Azure and/or AWS services
Experience in Databricks
Effective written and verbal communication skills
Ability to articulate issues and analytic results in both technical and layperson terminology
Demonstrated project and staff management experience
Ability to work independently and collaborate with consulting teams
Bachelor of science or advanced degree in computer science, software engineering, information technology, applied math, data science, or a related field
Show more
Show less</t>
  </si>
  <si>
    <t>Data Warehouse Engineer Lead/Senior</t>
  </si>
  <si>
    <t>https://www.linkedin.com/jobs/view/data-warehouse-engineer-lead-senior-at-anveta-inc-3716361836</t>
  </si>
  <si>
    <t>Role: IN - DWD Data Warehouse Engineer Lead/Senior (719654)
Location: Indianapolis, IN 46204--- Webcam only---Hybrid
Duration: Long term
Client: State of Indiana
DWD is just getting started with our data warehouse and dashboarding strategies. We have a strong understanding of the data but are looking for expertise in getting that data into our Azure Synapse subscription. Through another project the data warehouse has been created.
The Essential Functions Of This Role Are As Follows
Work with various IT teams (data, database and infrastructure) in analyzing the agency's use of the data warehouse.
Provide guidance and education on warehouse environments using industry standards and best practices.
Research leading edge capabilities, within the Indiana Office of Technology purview and guidelines, to determine the best solution for the overall environment.
Set technology architectural direction, delivering assessment recommendations.
Develop a project/implementation plan for setting up the warehouse including ideal data pipelines and other data and visual interfaces.
Follow through on setting up the agency's warehouse environment as per the agency's initiative.
Configure and setup Azure Synapse with correct structure.
Participate with Data Analyst(s) as needed to define minimal viable data assets in support of the visual needs.
Review and provide architectural guidance for all analytic solutions.
Advise management as needed of any shortcomings with current tools and/or approaches related to the business initiatives
The job description is not designed to cover or contain a comprehensive listing of activities, duties or responsibilities that are required of the employee. Other duties, responsibilities and activities may change or be assigned at any time.
Thanks &amp; Regards
Charan
Anveta, Inc.
1333 Corporate Drive, Suite #108
Irving, TX 75038
charan@anveta.com
https://www.linkedin.com/in/charan-reddy-ba6450236/
Show more
Show less</t>
  </si>
  <si>
    <t>Azure Synapse, Data Warehousing, Data Visualization, Data Analysis, Cloud Computing, Data Pipelines, Data Structures, Data Architecture, Data Analytics, Data Management, Business Intelligence, SQL</t>
  </si>
  <si>
    <t>Data Scientist - Indianapolis, IN (NEED ONLY LOCALS)</t>
  </si>
  <si>
    <t>https://www.linkedin.com/jobs/view/data-scientist-indianapolis-in-need-only-locals-at-spanco-solutions-3748462503</t>
  </si>
  <si>
    <t>Data Scientist
Indianapolis, IN (NEED ONLY LOCALS)
Essential Duties/Responsibilities
Represent IOT in meetings and other events with technical and non-technical agency stakeholders to understand, analyze, and make recommendations regarding the customer's data transparency needs.
Gather data, experiment, and develop automation processes to improve the agency customer experience.
Use customer-based feedback and best practices to design, develop, and implement dashboards and other visual materials to support customer billing and data transparency.
Present IOT recommendations and products to stakeholders and customers at all levels.
Create, maintain, and revise metric reports and key performance indicators associated with the business area to inform IOT chief executives.
Be technically and quantitatively proficient, while also capable of delivering qualitative strategic advice and recommendation to senior leaders.
Create, review, update, and enhance IOT's Data Driven Decision Portal (D3P) and will provide updates on this resource to agency and customer stakeholders.
Become a subject matter expert in practices and processes associated with current IOT data collection, retention, and dissemination.
Job Requirements
Knowledge using statistical computer languages (R, Python, SLQ, etc.) to manipulate and draw insights from large data sets
Strong problem-solving skills with an emphasis on data driven solutions
Excellent written and verbal communication skills for coordinating across teams
Knowledge of project management principles
Ability to analyze policies and procedures and be able to recommend improvements
Ability to work independently, anticipate problems and initiate corrective actions
Ability to effectively prioritize a variety of projects and functions
Ability to research and document findings
Ability to establish and maintain effective working relationships
DIFFICULTY OF WORK
Work is broad in scope involving complex program elements, which require critical and analytical abilities. Employee receives a general outline of work and is expected to develop own methods. Work is diversified and involves multiple unrelated steps. Analytical thought is required to deal with complex data and situations. Employee exercises considerable independent judgment in formulating solutions, and in interpreting large data sets.
RESPONSIBILITY
Employee is responsible for collecting, analyzing, and interpreting large data sets to be used in identifying issues and developing corresponding solutions. Employee is also responsible for the development of data modeling solutions provided to agency partners and stakeholders as well as continued monitoring of the effectiveness of the modeling solutions and assurance that they meet customer requirements.
PERSONAL WORK RELATIONSHIPS
Internal, statewide contacts such as agency heads, directors and managers are for the purpose of planning, directing, managing, gathering information, problem solving, team building, influencing, motivating, presentation of recommendations, negotiating and implementation of programs.
Show more
Show less</t>
  </si>
  <si>
    <t>Data Analysis, Data Visualization, DataDriven Decision Making, Statistical Programming, R, Python, SQL, Project Management, Policy Analysis, Problem Solving, Communication, Independent Work, Prioritization, Research, Relationship Building</t>
  </si>
  <si>
    <t>https://www.linkedin.com/jobs/view/data-analyst-pay-rate-%2443-35-hr-at-stellar-professionals-3683236716</t>
  </si>
  <si>
    <t>Applicant must have 5 years of relevant experience with the following:
Bachelor's degree in computer science or related field, or equivalent experience.
Experience using Excel Data analysis Functions, scripts, reports, and charts
Experience with Data Preparation for Reports and Dashboards
Business Intelligence experience, Data Warehouse and Reporting
SQL and PL/SQL
Experience establishing Connections with different Data Sources
Tableau Platform (Tableau Desktop, Tableau Prep Builder, Tableau Server)
Experience with ETL frameworks and online analytical processing (OLAP)
Python and R Languages
Experience with Mainframe and DB2 Z/OS
Experience with Salesforce
Experience with MuleSoft
Show more
Show less</t>
  </si>
  <si>
    <t>Excel, Data analysis, Data preparation, Business intelligence, Data warehouse, Reporting, SQL, PL/SQL, Data sources, Tableau Platform, ETL frameworks, OLAP, Python, R, Mainframe, DB2 Z/OS, Salesforce, MuleSoft</t>
  </si>
  <si>
    <t>Data analyst// Pay rate: $43.20/hr</t>
  </si>
  <si>
    <t>https://www.linkedin.com/jobs/view/data-analyst-pay-rate-%2443-20-hr-at-stellar-professionals-3662338046</t>
  </si>
  <si>
    <t>Applicant must have 4 years of relevant experience with the following:
Tableau dashboard development
Tableau server knowledge
Recent experience working with one or more BI platforms (ex: Power BI or Tableau)
Data cleansing experience
Basic understanding of SQL
Experience with data validation and data integrity
Experience working in Salesforce reporting
Bachelor's Degree
Independent thinking and an aptitude for problem solving
Ability to tactfully deal with wide variety of stakeholders to resolve problems
Exceptional written/oral communication and presentation/interpersonal skills
Exceptional team player
Visual and artistic creative skills
Able to perform well in a fast-paced environment with high levels of weekly task variation
Ability to interact with all levels of state government
Knowledge of Child Welfare
Show more
Show less</t>
  </si>
  <si>
    <t>Tableau, Tableau Server, Power BI, Data Cleansing, SQL, Data Validation, Data Integrity, Salesforce Reporting, Child Welfare</t>
  </si>
  <si>
    <t>Statistical Data Reporting Analyst</t>
  </si>
  <si>
    <t>Group 1001</t>
  </si>
  <si>
    <t>Zionsville, IN</t>
  </si>
  <si>
    <t>https://www.linkedin.com/jobs/view/statistical-data-reporting-analyst-at-group-1001-3659429385</t>
  </si>
  <si>
    <t>Group 1001
is a consumer-centric, technology-driven family of insurance companies on a mission to deliver outstanding value and operational performance by combining financial strength and stability with deep insurance expertise and a can-do culture. Group1001’s culture emphasizes the importance of collaboration, communication, core business focus, risk management, and striving for outcomes. This goal extends to how we hire and onboard our most valuable assets – our employees.
Company Overview:
Clear Spring Property and Casualty is a leading provider of property and casualty insurance. Our future-forward strategy is rooted in deep industry knowledge and a mastery of emerging technologies. Clear Spring Property and Casualty Company is a subsidiary of Delaware Life Insurance Company and its parent company, Group1001. Our relationship with these organizations has yielded an innovative technology platform that provides smarter risk management solutions for property and casualty insurance brokers. Clear Spring is dedicated to Group1001's mission: making insurance more useful, intuitive and accessible for everyone. We’re confident in our forward-thinking products, and that you’ll love working with us.
Group 1001, and its affiliated companies, is strongly committed to providing a supportive work environment where employee differences are valued. Diversity is an essential ingredient in making Group 1001 a welcoming place to work and is fundamental in building a high-performance team. Diversity embodies all the differences that make us unique individuals. All employees share the responsibility for maintaining a workplace culture of dignity, respect, understanding and appreciation of individual and group differences.
Job Summary
The Statistical Data Reporting Analyst will be primarily responsible for supporting the P&amp;C Division and actuarial department with a wide variety of statistical reporting processes to ensure compliance.
Main Accountabilities
Researches, formulates, and communicates simple-to-moderate data for statistical and regulatory reporting solutions.
Assists with data call requirements/filing forms for regulatory agencies and/or state insurance departments. Ensures required data is reported to reporting bureau accurately and timely and recommends corrective action when required.
Stays current with statistical manuals, bureau filing requirements, statistical plans, data requirements, and regulatory reporting items (i.e. advanced knowledge IAIABC).
Maintain, collect and compile the information required to be reported to regulators.
Research, analyze and understand complex regulatory bulletins, circulars and data requests to complete data submissions.
Ensure statistical information is complete and accurate.
Develops, writes, and participates in testing scenarios based on analysis to business process or product changes. Participates in investigations and resolution of fines or inquiries from regulatory reporting bureaus.
Assists in the design and development of new reporting processes and trains staff to maintain processing once implemented.
Qualifications
Associate degree in business or related field. Equivalent industry experience may be considered.
3+ years of Property and Casualty insurance industry experience.
Knowledge of commercial P&amp;C insurance products and insurance department requirements and processes.
Strong communication, analytical, and problem-solving skills.
Prior experience with statistical plans, edit definitions, and submission processes highly desirable.
Prior experience with ISO, NCCI, and independent state bureaus and analysis of circulars, regulations, and statutes highly desirable.
Compensation:
Our compensation reflects the cost of labor across several U.S. geographic markets. The base pay for this position ranges from $ $70,200/year in our lowest geographic market up to $140,200/year in our highest geographic market. Pay is based on a number of factors including market location and may vary depending on job-related knowledge, skills, and experience.
Benefits:
Employees (and their families) are eligible to participate in the Company’s comprehensive health, dental, and vision insurance plan options. Employees are also eligible for Basic and Supplemental Life Insurance, Short and Long-Term Disability, and to enroll in the Company’s Employee Assistance Program and other wellness initiatives. Employees may also participate in the Company’s 401K plan, with matching contributions by the Company.
Show more
Show less</t>
  </si>
  <si>
    <t>Statistical data analysis, Data reporting, Compliance, Regulatory reporting, Statistical manuals, Data requirements, Regulatory reporting items, Statistical information, ISO, NCCI, Independent state bureaus, Circulars, Regulations, Statutes, Communication, Analytical skills, Problemsolving, Statistical plans, Edit definitions, Submission processes, Commercial P&amp;C insurance products, Insurance department requirements, Processes</t>
  </si>
  <si>
    <t>Data Analyst(Candidate must currently reside in the state of IN)</t>
  </si>
  <si>
    <t>Veridian Tech Solutions, Inc.</t>
  </si>
  <si>
    <t>https://www.linkedin.com/jobs/view/data-analyst-candidate-must-currently-reside-in-the-state-of-in-at-veridian-tech-solutions-inc-3683265389</t>
  </si>
  <si>
    <t>ID-717178
Title-Data Analyst
Loction-Hybrid work in Indianapolis, IN 46204
Duration-6 Months contract with the possibility of extension.
Resource will be responsible for the activities of Data Analyst for the State of Indiana's child support system.
Candidate must currently reside in the state of IN.
Job Duties
Design, develop, and format polished data visualizations (reports and dashboards) to support business requirements. Focus on Visualization Creation using data to perform reporting and direct analysis. Perform analysis that may be descriptive, diagnostic, predictive, or prescriptive. Responsible for maintaining dashboards, generating reports, preparing data visualizations, and using data to forecast or guide business activity. Present data in a fashion that is easy to understand with proper documentation and user testing for successful adoption. Publish workbooks to appropriate QA, production, and public servers. Meet project deadlines and requirements. Participate in and contribute to the CSB-IT Data Services Team. Performs other related duties as assigned.
Job Requirements
Experience with Analyzing data, identify trends, interpret results, and prepare reports and data visualizations for bureau leadership, county partners, and other stakeholders. Experience with creating Analytical, Time Series, Metrics, Rankings, Statistical, Christmas Tree, Tracking, and Expenditure reports. Experience with using excel data analysis functions, scripts, reports, and charts. Experience with writing SQL queries to get data from different databases like DB2 Z/OS; AWS Aurora and AWS RDS and Data Warehouse. Experience in working with Cross Technical, Functional and Business Teams. Capable to understand business requirements and develop reports based on requirements. Capable to work individually and work in a team environment.
Skills
Bachelor's degree in computer science or related field, or equivalent experience.-Required
Experience using Excel Data analysis Functions, scripts, reports, and charts-Required
Experience With Data Preparation For Reports And Dashboards-Required
Business Intelligence experience, Data Warehouse and Reporting-Required
SQL and PL/SQL-Required
Experience establishing Connections with different Data Sources
Tableau Platform (Tableau Desktop, Tableau Prep Builder, Tableau Server)-Desired
Experience with ETL frameworks and online analytical processing (OLAP)-Desired
Python and R Languages -desired
Experience with Mainframe and DB2 Z/OS-Desired
Experience with Salesforce-Desired
Experience with MuleSoft-Desired
Show more
Show less</t>
  </si>
  <si>
    <t>Data Analysis, Data Visualization, Reporting, Dashboarding, Data Forecasting, Data Mining, Data Interpretation, SQL, PL/SQL, Tableau, ETL frameworks, OLAP, Python, R, Mainframe, DB2 Z/OS, Salesforce, MuleSoft</t>
  </si>
  <si>
    <t>https://www.linkedin.com/jobs/view/data-scientist-at-parin-technologies-3748446919</t>
  </si>
  <si>
    <t>Role
: Data Scientist
Location
: Indianapolis, IN - Hybrid
Only candidates local to Indiana will be considered for this position.
Job Details
Works with agency partners and outside stakeholders to gather and analyze data regarding a variety of issues and topics in order to develop data driven solutions to difficult business challenges.
Create, maintain, and revise metric reports used for transparency. Monitor and troubleshoot data sets as needed.
The Data Scientist position will work with agency partners and outside stakeholders to gather and analyze data regarding a variety of issues and topics in order to develop data driven solutions to difficult business challenges.
Essential Duties/Responsibilities
Represent in meetings and other events with technical and non-technical agency stakeholders to understand, analyze, and make recommendations regarding the customer's data transparency needs.
Gather data, experiment, and develop automation processes to improve the agency customer experience.
Use customer-based feedback and best practices to design, develop, and implement dashboards and other visual materials to support customer billing and data transparency.
Present recommendations and products to stakeholders and customers at all levels.
Create, maintain, and revise metric reports and key performance indicators associated with the business area to inform chief executives.
Be technically and quantitatively proficient, while also capable of delivering qualitative strategic advice and recommendation to senior leaders.
Create, review, update, and enhance Data Driven Decision Portal (D3P) and will provide updates on this resource to agency and customer stakeholders.
Become a subject matter expert in practices and processes associated with current data collection, retention, and dissemination.
Job Requirements
Knowledge using statistical computer languages (R, Python, SLQ, etc.) to manipulate and draw insights from large data sets
Strong problem-solving skills with an emphasis on data driven solutions
Excellent written and verbal communication skills for coordinating across teams
Knowledge of project management principles
Ability to analyze policies and procedures and be able to recommend improvements
Ability to work independently, anticipate problems and initiate corrective actions
Ability to effectively prioritize a variety of projects and functions
Ability to research and document findings
Ability to establish and maintain effective working relationships
DIFFICULTY OF WORK
Work is broad in scope involving complex program elements, which require critical and analytical abilities. Employee receives a general outline of work and is expected to develop own methods. Work is diversified and involves multiple unrelated steps. Analytical thought is required to deal with complex data and situations. Employee exercises considerable independent judgment in formulating solutions, and in interpreting large data sets.
RESPONSIBILITY
Employee is responsible for collecting, analyzing, and interpreting large data sets to be used in identifying issues and developing corresponding solutions. Employee is also responsible for the development of data modeling solutions provided to agency partners and stakeholders as well as continued monitoring of the effectiveness of the modeling solutions and assurance that they meet customer requirements.
PERSONAL WORK RELATIONSHIPS
Internal, statewide contacts such as agency heads, directors and managers are for the purpose of planning, directing, managing, gathering information, problem solving, team building, influencing, motivating, presentation of recommendations, negotiating and implementation of programs.
Required/Desired Skills
Skill Required /Desired Amount of Experience Experience with the Microsoft Power BI Desktop/Service Required 2 Years Proficiency in designing data models that underpin reports and dashboards. Required 2 Years Experience with DAX, a formula language used in Power BI for calculations and data manipulation. Required 2 Years Skills in transforming raw data into a format suitable for analysis. Required 2 Years Experience in creating visually compelling and informative reports and dashboards. Required 2 Years Knowledge of connecting to various data sources, such as databases, cloud services, and APIs. Desired 0 Familiarity with SQL for querying databases. Desired 0 An ability to work with data, including data cleansing and transformation. Desired 0 The capacity to extract insights and trends from data. Desired 0 Translating data insights into understandable narratives for non-technical stakeholders. Desired 0 Experience with Microsoft Power BI external related tools Nice to have 0
Show more
Show less</t>
  </si>
  <si>
    <t>Data Science, Statistical Computing, R, Python, SQL, Power BI, DAX, Data Analysis, Data Manipulation, Data Visualization, Data Modeling, Data Interpretation, Tableau, SAS, Hadoop, Hive, Spark, Machine Learning, Artificial Intelligence, Cloud Computing, Big Data, Data Mining, Data Warehousing</t>
  </si>
  <si>
    <t>Danville, PA</t>
  </si>
  <si>
    <t>https://www.linkedin.com/jobs/view/healthcare-data-analyst-iii-remote-capable-at-geisinger-3783923542</t>
  </si>
  <si>
    <t>Bloomsburg</t>
  </si>
  <si>
    <t>Job Summary
Uses data expertise, programing abilities, and critical thinking skills to provide analytic expertise, deliver innovative solutions, and act as a strategic thought partner. Responsible for supporting investigator driven research from inception to closeout by providing feedback on study design, data collection strategies, effort estimation, analytic strategies, and stewardship. Develops code to deliver high quality data products on time to customers. Mentors junior staff by offering project feedback and code review. Works with research staff to determine goals, priorities, and decision making. Participates on high visibility projects for both internal and external clients. Leads efforts to assess, recommend, implement, troubleshoot, validate, and interpret results. Experience in developing programs using large relational database models written in SQL and/or SAS required. Experience using data from an electronic health record or health care claims in the area of health research or healthcare analytics (preference for Epic’s Clarity models) required.
Job Duties
Performs complex data extraction, manipulation, and summarization of large databases to create analytical datasets and provides a range of solutions to support Research activities.
Takes lead role in the design, testing, validation, analysis and merging of complicated data structures from a wide variety of source systems.
Highly effective in written and oral communication of complex, analytical, technical information, results/recommendations to research project team.
Able to create summarized findings and recommendations that are clearly presented and adapted for audiences that have a varying range of technical and clinical experience.
Actively engages and takes lead role in the development of complex phenotype algorithms and increasingly significant tasks.
Acts as a strategic partner for investigators to identify key areas and priorities based on analytic insights and data analysis.
Utilizes extensive knowledge of research methodology and research data collection to drive discussions with clients and the team.
Leads discussions that proactively educate the requester of any complexities associated with the data request.
Oversees, leads and consults on all phases of SAS/SQL/analytical programming, data management, quality control, and reporting.
Expert ability to identify and resolve problems using knowledge, background and troubleshooting skills.
Leads efforts to ensure accuracy, data integrity and validity of data and analysis in all work.
Work is typically performed in an office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Relevant experience may be a combination of related work experience and/or Master's degree obtained (Master's Degree = 2 years relevant experience).
Position Details
Education
Bachelor's Degree-Computer Science, Information Systems, Information Science (Required)
Experience
Minimum of 5 years-Relevant experience* (Required)
Certification(s) and License(s)
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
Show more
Show less</t>
  </si>
  <si>
    <t>Data expertise, Programming skills, Critical thinking, SQL, SAS, Data extraction, Data manipulation, Data summarization, Data structures, Data analysis, Data merging, Written communication, Oral communication, Technical writing, Presentation skills, Phenotype algorithms, Research methodology, Research data collection, Data management, Quality control, Data reporting, Problemsolving, Troubleshooting, Data integrity, Data validity, Bachelor's DegreeComputer Science, Information Systems, Information Science, 5 yearsRelevant experience*</t>
  </si>
  <si>
    <t>Summer Intern - Operations Services, Data Analytics</t>
  </si>
  <si>
    <t>The Port Authority of New York &amp; New Jersey</t>
  </si>
  <si>
    <t>https://www.linkedin.com/jobs/view/summer-intern-operations-services-data-analytics-at-the-port-authority-of-new-york-new-jersey-3786580695</t>
  </si>
  <si>
    <t>Morristown</t>
  </si>
  <si>
    <t>Description
The Port Authority of New York &amp; New Jersey offers paid internships, providing students with the opportunity to work with experienced professionals on assignments critical to building, operating, and maintaining transportation and infrastructure assets in New York and New Jersey. Assignments include hands-on projects where interns quickly become part of the team and help the Agency with its mission of keeping the region moving. The diversity of our businesses creates a variety of opportunities for students to gain exposure to the work of a first-class public agency.
The Operations Services Department is looking for a Data Analytics intern to join the Data and Operational Performance team in the Director's Office!
About the Operations Services Department &amp; Data and Operational Performance Division:
The Operations Services Department (OSD) is the Port Authority’s centralized operations and maintenance service provider for all lines of business. OSD provides a diverse portfolio of services to clients throughout the agency, including: procurement, maintenance, and management of the Agency’s automotive fleet; operation of Agency cafeteria facilities; management of print production and internal mail services; in-house construction, maintenance, and communication systems support; office space management; and development and administration of operations and maintenance training programs for Port Authority employees.
The Data and Operational Performance (DOP) team leverages data and technology in support of these services. Specifically, the DOP team is responsible for modernizing and maintaining OSD’s technology systems, enhancing the efficacy and efficiency of departmental business processes via technology, and collecting, managing, and analyzing data to support data-driven decision-making within the department. DOP works closely with stakeholders throughout OSD (and the Port Authority) to develop tools and systems that make it easier to manage and access services provided by OSD.
Responsibilities:
Provide support for ongoing initiatives to modernize OSD technologies and processes
Support continued build-out of Azure data warehouse for various departmental data streams
Develop analyses, reports, and dashboards to monitor performance on departmental priorities
Engage with OSD stakeholders to understand and document business needs and identify how technology can meet these needs
Assess existing OSD technologies, tools and processes and identify opportunities for improvement
Extensively leverage Microsoft Power Platform (and other tools) in support of all the above
Qualifications:
Enrollment in an undergraduate or graduate program through the Fall 2024 semester (August 2024 or beyond)
Experience with Microsoft apps such as Word, Excel, PowerPoint, Outlook, Teams, SharePoint, OneDrive, etc.
Excellent written and oral communication skills
Interest in contributing to the success of the New York and New Jersey region
Interest in public service and/or transportation
Willingness to learn
Desired:
Academic or professional experience in data science, data engineering, user experience, and/or database management
Experience with (or willingness to learn) Microsoft Power Platform and other Microsoft tools like Power Automate, Azure, PowerBI, PowerApps, and Forms
Strong consideration for user experience and ability to creatively identify how different technologies may be able to meet these needs
Willingness to document any tools or processes developed during the internship
Excellent attention to detail
Excellent problem-solving and troubleshooting skills
Knowledge of SQL, Python, or other programming languages
Internship Details:
The start date will be Thursday, May 30 with an orientation that will take place at 4 World Trade Center in Lower Manhattan
The internship will last 12 weeks, ending on Friday, August 23
This is a full-time internship (generally 5 days per week at 7.25 hours of work per day plus a 45-minute break)
The format is expected to be hybrid, partially virtual and partially in-person at the Port Authority Technical Center in Jersey City, NJ
The hourly salary range is $17.20 to $28.85 (the hourly salary is determined by internship type and school year)
These details are subject to change
How To Apply:
Click “Apply Now”
Follow the prompts
Please submit the following with your application:
A resume that clearly indicates your expected graduation date
A cover letter detailing why you want to intern at The Port Authority of New York &amp; New Jersey
How To Apply:
Interested candidates should apply to this job by clicking on the "Apply Now" button and submitting a combined cover letter and resume. The Port Authority of NY &amp; NJ welcomes veteran and military spouse applications.
Only applicants under consideration will be contacted.
About The Port Authority:
Founded in 1921, the Port Authority of New York and New Jersey builds, operates, and maintains many of the most important transportation and trade infrastructure assets in the country. The agency's network of aviation, ground, rail, and seaport facilities is among the busiest in the country, supports more than 550,000 regional jobs, and generates more than twenty three billion in annual wages and eighty billion in annual economic activity. The Port Authority also owns and manages the 16-acre World Trade Center site, where the 1,776-foot-tall One World Trade Center is now the tallest skyscraper in the Western Hemisphere.
Equal Opportunity Employer
The Port Authority of New York &amp; New Jersey/Port Authority Trans-Hudson (PATH) is an Equal Opportunity Employer.
Show more
Show less</t>
  </si>
  <si>
    <t>Microsoft Azure, Power Automate, Azure Synapse, Power BI, PowerApps, SharePoint, MS Teams, MS Office 365, SQL, Python, Data Analysis, Data Science, User Experience, Technical Writing, Problem Solving, Troubleshooting</t>
  </si>
  <si>
    <t>Data Analyst, Print Contract Management Specialist</t>
  </si>
  <si>
    <t>KYOCERA Document Solutions America, Inc.</t>
  </si>
  <si>
    <t>Fairfield, NJ</t>
  </si>
  <si>
    <t>https://www.linkedin.com/jobs/view/data-analyst-print-contract-management-specialist-at-kyocera-document-solutions-america-inc-3778726611</t>
  </si>
  <si>
    <t>When you join Kyocera Document Solutions America, Inc. you are joining an organization that is deeply rooted in the Philosophy of “doing what is right as a human being.” Through this Philosophy, our employees are passionate about providing best in class customer service through efficiency, accountability, and a sense of urgency all while putting knowledge to work to drive change.
In addition, we’re a Great Place to Work… and we really mean it! Kyocera Document Solutions America, Inc. has been officially certified a Great Place to Work since 2021. An organization earns this distinction when its employees have expressed their trust in the people they work for, have pride in what they do and enjoy the people they work with.
As a Data Analyst – Print Contract Management Specialist, you will be responsible for developing and implementing data analyses on the profitability of the Direct Sales Service Contracts. Additionally, you will be responsible for identifying issues within each operation and developing solutions to ensure contract profitability. The position is also responsible for overseeing the Maintenance Contract Process within the Direct Channel to include Service Contract creation, termination, and invoicing as well as the meter collection process to ensure invoicing is completed accurately and in a timely manner.
The chance to do something meaningful, to challenge yourself, to be a part of change in an industry, to influence change doesn’t come around every day.
Responsibilities:
+ Identify underperforming machines and service contracts across the Direct Subsidiaries’ fleet of machines.
+ Develop reporting that proactively notifies account managers and Subsidiary Leadership of low performing machines.
+ Develop corrective action plans to improve profitability of low performing machines and track progress.
+ Ensure contracts bases, escalations, and other critical terms are in place and enforced.
+ Provide comprehensive visibility of the fleet including progress reporting and customer responses.
+ Define new process improvement opportunities related to contract management and enforcement.
+ Field questions and inquiries from Direct Channel staff regarding service contacts.
+ Interface with the Direct Channel Contract Administrators to ensure corrective actions are implemented.
Qualifications
Required:
+ Strong analytical skills with the ability to collect, organize, analyze, and disseminate significant amounts of information.
+ Strong knowledge of and experience with eAutomate.
+ Strong knowledge of and experience with CEOJuice.
+ Proven strong problem solving skills.
+ Proven working experience as a Data Analyst or Business Data Analyst.
+ Ability to create and present impactful presentations that effectively deliver strategies, results, issues, progress updates.
+ Advanced knowledge of Excel including the ability to use Pivot Tables, V Look Ups, and Calculations, to efficiently process large quantities of data.
+ Excellent computer skills, strong interpersonal and administrative skills.
+ Excellent verbal and written communication.
+ Proficiency with the English language is required.
+ Ability to interact with all levels of management.
+ Physical requirements: sitting and working with computer, bending, filing, and light lifting.
Preferred:
+ Bachelor’s degree.
+ 5 Years Experience within the office product industry.
Note
This is a general description of the duties and responsibilities most frequently required of this position. The company may from time-to-time request that the incumbent perform other related tasks and assume reasonable responsibilities that have not been specifically included in this description.
Kyocera Document Solutions America, Inc is a group company of Kyocera Document Solutions Inc., a global leading provider of total document solutions based in Osaka, Japan. The company’s portfolio includes reliable and eco-friendly MFPs and printers, as well as business applications and consultative services which enable customers to optimize and manage their document workflow, reaching new heights of efficiency. With professional expertise and a culture of empathetic partnership, the objective of the company is to help organizations put knowledge to work to drive change. Kyocera is looking for enthusiastic and innovative people to help our customers run their businesses more efficiently and more profitably. We offer a generous benefits package including medical, dental and vision plans, a 401k match, flexible spending, disability and life insurance, plus paid time off and holidays.
KYOCERA Document Solutions America, Inc. is an Equal Opportunity Employer, a VEVRRA Federal Contractor, and complies with all applicable federal, state, and local laws regarding nondiscrimination. Kyocera provides equal employment opportunities to all employees and applicants for employment without regard to race, color, religion, gender, sexual orientation, national origin, age, disability, or protected veteran status. Qualified minorities, women, protected veterans and/or individuals with disabilities are encouraged to apply.
#KDS123
Show more
Show less</t>
  </si>
  <si>
    <t>Data Analysis, eAutomate, CEOJuice, Excel, Pivot Tables, V Look Ups, Calculations, Business Data Analysis, Presentations, Management</t>
  </si>
  <si>
    <t>https://www.linkedin.com/jobs/view/sr-data-engineer-at-advanced-knowledge-tech-llc-3667471987</t>
  </si>
  <si>
    <t>Role:
Sr. Data Engineer / Data Engineer
Location:
Columbus, OH, Jersey City, NJ and Houston, TX.
Remote Preference:
Flexible between 4-6 weeks
Experience Level:
8+ years
Job Description
These resources are AWS Glue developers who will develop the pipelines required for data extraction, ingestion, and transformation for the data lake. These resources will develop the pipeline based on the reverse engineering information provided by the Sr ETL developer. This role will do the development and unit testing of the pipelines for the target state.
Pure Big Data sr developers on AWS Cloud : design build pipelines ( batch &amp; streaming) in Apache Spark, AWS Glue, EMR , Kafka, Airflow etc
10+ for sr data engineer with data lake architecture, design experience.
5+ for data engineer with strong spark skills.
Show more
Show less</t>
  </si>
  <si>
    <t>Apache Spark, AWS Glue, EMR, Kafka, Airflow, Data lake architecture, Data engineering, Data transformation, Data extraction, Data ingestion, Pipeline development, Pipeline testing, Unit testing, Big data</t>
  </si>
  <si>
    <t>https://www.linkedin.com/jobs/view/junior-data-engineer-at-tickpick-3778718017</t>
  </si>
  <si>
    <t>Rockhampton</t>
  </si>
  <si>
    <t>Who We Are
Same Seats. Better Prices.
Among the fastest growing technology companies, TickPick is reshaping the ticketing industry, putting money back in the wallets of live event-goers. Since inception, we have saved our customers over $100 million in service fees. Our BestPrice Guarantee backs up our promise to deliver better prices than our competition.
For the last five years, TickPick has been named a Deloitte Technology Fast 500 award winner and has landed on lists of Inc. 5000’s and Crain's New York Business’ Fast 50.
If you are passionate about concerts, sports, theater or all of them, and want to see your skills and experience have a direct impact on a fast growing company, TickPick is the place for you. We are building a diverse team, committed to providing the most innovative, transparent, and cost-effective ticket marketplace in the industry.
Who You Are
You are: a data engineer, backend software engineer, or other data specialist with strong desire and ability to implement high-impact data movement and management within a growing, technology-first team.
In this core role, you will be responsible for building and maintaining data pipelines touching a wide array of tools from the modern data stack, including but not limited to Snowflake, Spark, Dagster, dbt, and Azure Cloud offerings. You’ll be working closely with our current Data Engineer and other Analytics-focussed team members, as well as stakeholders from across the whole business.
If you value continual learning and are looking to join a high-visibility and high-impact team at a growing company that’s making data a priority, then this role is for you.
Core Responsibilities
Discover opportunities for data acquisition and implementation solutions
Develop production processes and solutions to model, mine and surface data
Improve and ensure data reliability, quality and efficiency
Requirements
BS or above in Computer Science or a related field, or equivalent personal or professional experience
Communication ability is paramount: you understand the value of open communication and have a track record of interacting effectively with stakeholders and team members
Experience and competency with at least one cloud services provider (Azure preferred; AWS or GCP also worthwhile)
Strong Python and SQL skills, as well as at least general competency with web languages (HTML/Javascript)
Python data competency – knowledge of and experience with, eg, Pandas or other Dataframe libraries. Polars, PySpark, or DuckDB are a big plus
Experience and competency with at least one general data orchestration tool, eg Airflow, Dagster, Prefect, or similar other experience. Dagster specifically is a big plus
dbt or other data modeling experience is a plus
Kafka experience is a plus
Experience with web scraping tools is a plus, eg BeautifulSoup, Playwright, requests, or Selenium
Experience with a dashboarding tool (eg Looker, Tableau, Superset, Metabase, or Streamlit) is a plus, but not most centrally important
Experience with managed ETL tools (eg Fivetran, Hightouch) is worth mentioning if you have it, but not most centrally important
Diversity at TickPick
At TickPick, we know that diversity of all types, in an environment that pursues equity and inclusion, strengthens our organization’s culture. When our employees are representative of the communities we serve, with diversity in demographics and a broad set of backgrounds, we provide a superior experience for both our customers and our employees. Fostering an open and supportive environment where our employees are empowered and encouraged to bring their whole selves to the table enables TickPick to thrive. The diverse approaches and collaborative problem solving that result enable us to provide an innovative, nimble, and creative marketplace for our customers and sellers. This belief is central to who we are and what we do, and we are proud of it.
TickPick, LLC is proud to be an equal opportunity employer open to all qualified candidates regardless of race, color, religion, national origin, gender, sexual orientation, gender identity or expression, age, mental or physical disability, marital status, citizenship status, military status, protected veteran status or any other category protected
Benefits
Per the NYC pay transparency law, the hiring range for this position is $90,000 to $110,000.
As a candidate for this position, your salary will be contingent upon your work experience, education, skills and any other factors TickPick considers relevant to the hiring decision. In addition to your salary, TickPick believes in providing a competitive benefits package for its employees. TickPick offers:
A hybrid in-office approach, enabling remote work a portion of each week
Health Care Plan (Medical, Dental &amp; Vision)
Retirement Plan Contribution (401k, IRA)
Life Insurance (Basic, Voluntary &amp; AD&amp;D)
Paid Time Off (Vacation, Sick &amp; Holidays)
Family Leave (Maternity, Paternity)
Training &amp; Development
$100 Monthly Stipend to Attend Live Events
Employee Outings
Free Lunch &amp; Snacks
Show more
Show less</t>
  </si>
  <si>
    <t>Data engineering, Backend software engineering, Data movement, Data management, Data pipelines, Snowflake, Spark, Dagster, DBT, Azure Cloud, Python, SQL, HTML, JavaScript, Pandas, Polars, PySpark, DuckDB, Airflow, Kafka, BeautifulSoup, Playwright, Requests, Selenium, Looker, Tableau, Superset, Metabase, Streamlit, Fivetran, Hightouch</t>
  </si>
  <si>
    <t>goop</t>
  </si>
  <si>
    <t>https://www.linkedin.com/jobs/view/junior-data-engineer-at-goop-3775680912</t>
  </si>
  <si>
    <t>About The Company
Gwyneth Paltrow launched goop from her kitchen as a homespun weekly newsletter. It’s grown a lot since then; goop is a lifestyle platform encompassing curated products and content about beauty, wellness, fashion, food, and home. Pioneering the contextual commerce platform, goop allows readers to shop with meaning. goop is one of the rare places on the web where food, shopping, and mindfulness collide—where the ever-evolving intent is to make every choice count. We’re all resource-strapped, so goop hopes to surface the very best experiences, recipes, products, and advice.
About You
You possess technical knowledge in SQL, Python, and wrangling large amounts of data, but you are also a strong collaborator and a passionate advocate for data.
About The Role
goop is looking for a talented and innovative Jr. Data Engineer to join our team. In this role you will help unify and bring to life our ever-growing data from all areas of business – e-commerce, retail, web analytics, logistics, marketing, and more. You will develop, deploy, and maintain data systems that will allow the company to use data in impactful and exciting ways.
Responsibilities Include:
Architect new data solutions that will allow us to process batched and real-time data.
Build and maintain ETLs from 3rd party data sources.
Ensure data quality through automated testing and alerting.
Identify, design, and implement internal process improvements such as automating manual processes and optimizing infrastructure.
Qualifications &amp; Experience
2+ years of experience working on backend software using modern scripting languages and frameworks (Python)
2+ years of engineering experience relating to data engineering and large-scale data transformations; strong experience with relational databases (PostgreSQL, Redshift, MySQL)
Hands-on experience in cloud computing (AWS, EC2, S3, Athena, Lambda)
Experience with batch and real-time data processing (Airflow, Kinesis, Kafka)
Proficiency in Agile development process preferred.
Skillful problem solver, detail oriented with experience and ability to QA multiple data sources.
Strategic, cross-functional thinking with ability to gather business partners’ buy-in for projects.
FAQ
Compensation:
$100,000-$115,000 + Equity. This is a full time, exempt role. Please note that this range represents the low and high end of the anticipated base salary range for the Los Angeles, CA based position. Goop, in good faith, reasonably expects to pay the position within this salary range. Goop provides the salary range in compliance with all applicable federal, state and local laws. The actual base salary will depend on numerous factors such as: experience, training, knowledge and skills, and if the location of the job changes.
Benefits: Generous health benefits package, fertility benefits and paid parental leave.
Perks: “goopcation” paid company summer break, generous goop discounts, special offers with brand partners, access to custom lifestyle resources and events, and a beautiful work space in Santa Monica
Work Philosophy: At goop we believe that creativity, innovation and camaraderie are essential to our business, our culture and our employee’s growth and development. With our Hybrid Work Policy, we are committed to promoting collaboration, productivity and employee well-being by maximizing the benefits of both in-person and remote work. We are in office Tuesdays and Thursdays, as well as Mondays for those within a 15-mile radius of our Santa Monica office.
goop is an Equal Opportunity Employer. goop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All information provided by the applicant is collected, stored and processed in accordance with the terms of our CCPA Notice for Job Candidates.
Job Disclosures: No applicant disclosures related to physical requirements or ADA-related considerations are relevant for this role
Application Requirements: All applicants will be reviewed through Greenhouse submission. Direct submissions to the People Operations Team members will not be reviewed separately.
Candidate Requirements: Applicant must have US work authorization.
Show more
Show less</t>
  </si>
  <si>
    <t>Python, SQL, PostgreSQL, Redshift, MySQL, AWS, EC2, S3, Athena, Lambda, Airflow, Kinesis, Kafka, ETL, Data engineering, Agile development, Data wrangling, Data quality assurance, Data transformation, Cloud computing, Machine learning, Data visualization</t>
  </si>
  <si>
    <t>Sailes</t>
  </si>
  <si>
    <t>https://www.linkedin.com/jobs/view/data-engineer-at-sailes-3731522274</t>
  </si>
  <si>
    <t>About Sailes
Sailes envisions a world where technology creates the space for us all to be more human. Our mission is to help every sales team unlock potential and act on possibilities. Today, we elevate the world’s leading sales executives with Sailebots that eliminate manual prospecting tasks in favor of high-value, high-return sales activities. For the Fortune 500 and beyond, our unique Sailebots automate the entire prospecting lifecycle. This Digital Labor™ process helps companies triple their pipeline at a 5X cost reduction from manual prospecting.
What You'll Do
As a Data Analytics Engineer at Sailes, you'll design, build, and iteratively improve the data and analytics pipelines that feed our AI product.
Responsibilities
Build, automate, and manage robust pipelines that collect, process, and deliver our data (to production, analytics, ML processes) with an eye towards timely and accurate delivery
Develop and maintain data models, dashboards, and reports to track key performance indicators and provide actionable recommendations
Collaborate with cross-functional teams to define data requirements and ensure data quality and accuracy
Drive optimization, testing, and tooling to improve data quality
Identify and implement process improvements to enhance data collection, storage, and analysis efficiency
Collaborate with cross functional stakeholders to turn problems or pain points into data solutions, guiding discussions on appropriate architecture and technical decisions
Own new projects by collaborating with other engineers, data analysts, DS/ML, and stakeholders throughout the company
Provide visibility into the health and quality of our data
Implement ETL processes and data pipelines to load data from a growing variety of first and third party applications
Create and maintain documentation as it relates to system configuration, mapping, processes, and service records
Collect, clean, and transform large datasets from various sources for analysis
Qualifications
3+ years of data analytics and/or engineering experience
Fluency in relevant programming languages (SQL, Python)
Excellent communication skills, including documentation, presentations, and verbal communication to a wide range of cross functional business groups.
Experience with maintaining, updating, and integrating data pipelines and data warehouses, including those with SQL and NoSQL databases
Experience and interest in working at a growing start up with complex data problems, including comfort with bringing a logical order to an evolving roadmap and set of priorities
Ability to work with relative independence, including proactively taking initiative to move work forward - including learning new tools or techniques, implementing best practices, communicating with your peers or stakeholders
What We Offer
Competitive salary and benefits with medical, dental, and 401K match.
Paid vacation and additional perks.
Flexible remote work options.
DoorDash stipend for work convenience.
Autonomy in your work with strong team support.
Challenging projects from concept to production-ready code.
Opportunities to contribute to architectural improvements.
Join Us
If you are an enthusiastic and skilled developer who thrives in a collaborative environment, is passionate about staying current with the latest technologies, and enjoys mentoring fellow developers, we invite you to apply and be a key contributor to our exciting projects. Join us in reshaping how sales executives operate, leveraging AI-powered solutions.
The base pay range for this position is $110,000- $175,000 USD/year. The base pay offered may vary depending on job-related knowledge, skills, and experience. Stock options and other incentive pay may be provided as part of the compensation package, in addition to a full range of medical, financial, and/or other benefits, depending on the position ultimately offered.
Studies have shown that women, communities of color, and historically underrepresented people are less likely to apply to jobs unless they meet every single qualification. We are committed to building a diverse and inclusive culture where all Inkers can thrive. If you’re excited about the role but don’t meet all of the abovementioned qualifications, we encourage you to apply. Our differences bring a breadth of knowledge and perspectives that makes us collectively stronger.
We welcome and employ people regardless of race, color, gender identity or expression, religion, genetic information, parental or pregnancy status, national origin, sexual orientation, age, citizenship, marital status, ethnicity, family or marital status, physical and mental ability, political affiliation, disability, Veteran status, or other protected characteristics. We are proud to be an equal opportunity employer.
Show more
Show less</t>
  </si>
  <si>
    <t>https://www.linkedin.com/jobs/view/data-engineer-at-walmart-3768739077</t>
  </si>
  <si>
    <t>Our organization, i.e., Enterprise Business Services – Global Governance -Digital Citizenship Tech focuses on managing and delivering world-class products, driving policy compliance, creating partnerships, and developing pipelines and self-service tools. Responsible for Global Privacy Technology Product implementation(s) so that we can earn customers and associate trust.
This Principal Software Engineer will help develop the strategy for solution architecture including end state vision of PaaS/SaaS offering and support architecture initiatives across Digital Citizenship and Global Governance organization. If you are passionate about working in ambiguous spaces, solving complex architectural problems, collaborating across enterprise leaders to drive consensus, influencing horizontally, and are experienced in architecting PaaS/SaaS offerings, then this role is tailor-made for you!
What you’ll do:
Provide deep technical experts and thought leaders that help accelerate adoption of the very best engineering practices, while maintaining knowledge on industry innovations, trends, and practices
Visionaries, collaborating on Walmart’s toughest issues, to deliver on business needs that directly impact the lives of our customers and associates.
Mentor, coach and strengthen the technical expertise within the team.
Evangelists, both internally and externally, helping to elevate the Engineering community and establish themselves as a go-to resource on given technologies and technology-enabled capabilities.
Provide guidance and drive engineering excellence covering site reliability, alerts &amp; monitoring, product health and portability.
What you’ll bring:
Experience providing technical and architectural guidance and help develop cost optimization strategies by deploying the right architecture and pricing models.
Full stack development experience with Java, Node, React, Angular and microservices.
Experience building long term strategy of building integrated packageable platforms (PaaS) scalable to Walmart global needs, complexity, and scale.
Create and capture best practices, technical content and new reference architectures (e.g., white papers, code samples, blog posts).
Develop areas of depth in technical domains relevant to your interests and your customer's outcomes.
Provide guidance and drive engineering excellence covering site reliability, alerts &amp; monitoring, product health and portability.
About Walmart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2.3 million associates. To others, innovation looks like an app, service, or some code, but Walmart has always been about people. People are why we innovate, and people power our innovations. Being human-led is our true disruption.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virtual, while remaining near the locations Global Tech calls home. This approach helps us make quicker decisions, remove location barriers across our global team, be more flexible in our personal lives and spend less time commuting. Of course, being together in person is an important part of our culture and shared success. We use our campuses to collaborate and be together in person, as business needs require and for development and networking opportunities.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Show more
Show less</t>
  </si>
  <si>
    <t>Java, Node, React, Angular, Microservices, PaaS, SaaS, Site reliability, Alerts &amp; monitoring, Product health &amp; Portability, Technical &amp; architectural guidance, Cost optimization strategies, Full stack development, Longterm strategy building, Integrated packageable platforms, White papers, Code samples, Blog posts, Technical domains</t>
  </si>
  <si>
    <t>https://www.linkedin.com/jobs/view/data-engineer-at-motion-recruitment-3783139438</t>
  </si>
  <si>
    <t>Flynn Group</t>
  </si>
  <si>
    <t>Independence, OH</t>
  </si>
  <si>
    <t>https://www.linkedin.com/jobs/view/data-warehouse-engineer-at-flynn-group-3755132269</t>
  </si>
  <si>
    <t>The
Data Warehouse Engineer
will play a crucial role in designing, implementing, and maintaining our organization's data warehouse infrastructure. This role will contribute to the efficient storage, retrieval, and analysis of data, enabling informed decision-making across our organization.
Responsibilities
Collaborate with cross-functional teams to understand data requirements and design efficient data warehouse solutions
Develop and maintain a robust data warehouse architecture that ensures scalability, performance, and data integrity
Implement pipelines to move raw data in Azure Synapse using Azure Data Factory, SQL, PySpark, C# in line with well-established architectural standards related to Data Lakehouse and Data Warehouse modeling standards
Data Quality Assurance - ensure data accuracy, consistency, and integrity throughout all processes, and implement data governance best practices.
Monitor and tune the data warehouse performance to ensure optimal query execution and data retrieval times
Identify and resolve bottlenecks in the ETL pipelines and data warehouse infrastructure
Develop and maintain data models, including dimensional and star schemas, to support efficient querying and reporting
Collaborate with reporting teams to understand reporting requirements and translate them into effective data structures
Implement security measures to protect sensitive data within the data warehouse
Work closely with developers, analysts, and other stakeholders to understand their data needs and provide necessary support
Document data warehouse processes, data dictionaries, and ETL workflows for knowledge sharing and future reference
Designs, implements, and documents data architecture and data modeling solutions
Participate with Data Analyst(s) as needed to define minimal viable data assets in support of the visual needs.
Review and provide architectural guidance for analytic solutions
Interpret requirements provided by Business and Data Analysts, acting as a liaison with the business to promote smooth development execution
Triage and troubleshoot data anomalies submitted by the user community
Knowledge, Skills, &amp; Abilities
Experience with ETL tools and techniques for data integration
Strong understanding of data modeling concepts, including dimensional modeling and normalization
Strong communication skills to collaborate with technical and non-technical stakeholders
Experience with version control systems (e.g., Git) and agile development methodologies is a plus
Experience in Python/PySpark notebooks
Experience in Azure Data Factory or SSIS, Azure DW, Azure Data Lake, and Power BI
Experience with Machine Learning and Artificial Intelligence a plus
Requirements
Proven experience as a Data Warehouse Engineer or in a similar role
Practical experience in Python related to data engineering (spark, pandas, etc)
Practical experience in SQL related to data engineering
Proficiency in designing and implementing data warehouse solutions using technologies such as MS SQL databases and Azure Synapse or other cloud-based data warehousing services
Ability and initiative to learn and research new concepts, ideas, and technologies quickly
Ability to work independently as well as function as an integral part of a team, take initiative and contribute in a fast-paced environment
Why Work for Flynn?
Flynn Restaurant Group offers a variety of benefits and perks to encourage and empower our employees. We are committed to helping each employee work and live to his or her fullest potential. We offer a variety of benefits and perks while working for us:
Medical / Dental / Vision
Retirement and Savings Plan
Short and Long Term Disability
Basic Life Insurance
Voluntary Life Insurance
Tuition Reimbursement
Paid Time Off
Flexible Work Schedules
Company Outings
Dining Discounts
PC/Laptop Assistances
On-Site Fitness Center
On-Site Daycare
On site Cafe
FUN Work Environment!
The Flynn Restaurant Group is an Equal Opportunity Employer
Show more
Show less</t>
  </si>
  <si>
    <t>Dale WorkForce Solutions</t>
  </si>
  <si>
    <t>https://www.linkedin.com/jobs/view/junior-data-engineer-at-dale-workforce-solutions-3782273397</t>
  </si>
  <si>
    <t>Our client is seeking a
Junior Data Engineer
with 1-3 years of experience.
Job Title:
Junior Data Engineer
Location:
On-site in Coppell, TX 1x/week (must currently live in the area)
Duration:
Direct hire/Full-time
Key Responsibilities:
Data Pipeline Development: Design, build, and maintain efficient data pipelines using Python, Apache Spark, and Apache Kafka.
Big Data Processing: Work on large-scale data processing and engineering tasks, ensuring performance and scalability.
Data Quality and Integration: Ensure the integrity, reliability, and quality of data. Integrate data from various sources for analytical and operational purposes.
Collaborative Development: Collaborate with cross-functional teams, including data scientists and analysts, to support data infrastructure needs and contribute to ongoing projects.
Problem-Solving: Tackle complex data-related problems and engineer scalable solutions.
Continuous Learning: Stay updated with the latest trends and technologies in big data engineering and apply them to improve existing systems.
Qualifications:
Bachelor's degree in Computer Science, Engineering, or a related field.
1-3 years of experience in a Data Engineering role.
Strong proficiency in Python, Java, Spark programming.
Hands-on experience with Confluent Kafka, Snowflake, BigQuery
Demonstrated experience in working with big data technologies and large-scale data engineering projects.
Familiarity with cloud platforms like AWS, Azure, or GCP is a plus.
Excellent problem-solving and analytical skills.
Strong communication and teamwork abilities.
Show more
Show less</t>
  </si>
  <si>
    <t>Python, Java, Apache Spark, Apache Kafka, Data Pipeline Development, Big Data Processing, Data Quality, Data Integration, Confluent Kafka, Snowflake, BigQuery, AWS, Azure, GCP, Cloud Platforms</t>
  </si>
  <si>
    <t>Aristotle</t>
  </si>
  <si>
    <t>https://www.linkedin.com/jobs/view/data-engineer-at-aristotle-3780644051</t>
  </si>
  <si>
    <t>Aristotle, a leading player in the computer software industry, is currently seeking a talented and driven Data Engineer to join our dynamic team. At Aristotle, we have a deep-rooted belief in the importance of the democratic process, which serves as the foundation of everything we do. We are committed to advancing democracy around the world through innovative software solutions that empower organizations and individuals alike.
As a Data Engineer, you'll be an integral part of our mission to revolutionize the way data is utilized. You'll have the opportunity to work and learn in a collaborative environment where your opinions truly matter. We welcome passionate individuals who are dedicated to advancing the democratic process, regardless of their political affiliation. Join us at Aristotle and love what you do while contributing to a greater cause.
Aristotle's Integrity division is a leading provider of identity and age verification services across numerous vertical markets.  Our age/identity verification solutions are used by companies to comply with various regulatory requirements such as AML, KYC and Age Verification.
Please visit https://integrity.aristotle.com for more information about this division.
Responsibilities
Data Load and Transformation:
Develop data load processes for efficient storage and retrieval of data from databases and other file systems. Create data conversion and transformation processes and utilities for handling large datasets.
Solution Development:
Utilize .NET/SSIS/SQL Server technologies to design and implement solutions that align with data consumer requirements and adhere to business rules.
Web-Based Reporting:
Build web-based reporting systems to monitor system performance, transaction metrics, and error rates.
Data Transformation Rules:
Collaborate in defining and documenting data transformation rules to ensure data integrity and accuracy.
ETL Design and Performance:
Focus on the design, development, and performance tuning of ETL (Extract, Transform, Load) processes to optimize data processing efficiency.
Collaborative Development:
Work closely with other developers to provide data services to both existing and new applications. This includes modifying production data, creating and optimizing stored procedures, functions, views, and more.
System Performance Enhancement:
Develop and analyze strategies to enhance system performance, ensuring efficient data processing and retrieval.
Documentation and Testing:
Prepare comprehensive documentation and test procedures to ensure the reliability and quality of developed solutions.
Industry Standard Practices:
Develop software using industry-standard programming techniques to maintain code quality and consistency.
Unit Testing and Debugging:
Perform unit testing and debugging of application components to identify and resolve issues promptly.
Requirements
Bachelor's or Associate's degree in Computer Science or a related field.
Minimum of 2 years of hands-on experience with ETL (Extract, Transform, Load) processes.
Proficiency in T-SQL programming and working with Microsoft SQL Server 2005 and 2008. A deep understanding of the SQL Server Query Processing Engine is required.
Knowledge and experience in designing, developing, debugging, and deploying SQL Server stored procedures, T-SQL scripts, DTS (Data Transformation Services), and SSIS (SQL Server Integration Services) packages.
Ability to manage multiple priorities, adhere to project plans, and consistently meet project deliverables.
Proficiency in Microsoft SQL versions 2000, 2005, and 2008, as well as Microsoft SQL Server Reporting Services. Familiarity with MS Office applications, including Word and Excel.
Demonstrated ability to quickly learn and adapt to new technologies as needed.
Desired Requirements
Proficiency in using Microsoft Visio for creating sequence diagrams, component diagrams, and other UML (Unified Modeling Language) diagrams.
roficiency in data modeling using tools such as MS Visio or Erwin data modeler.
Familiarity with identity verification for fraud, marketing, and risk mitigation solutions within the industry.
Knowledge of internet technologies, including XML, DHTML, CSS, and JavaScript.
Familiarity with ASP.NET 2.0, C#, and Traditional ASP (Active Server Pages).
This role is located in Provo, Utah. If you live within commuting distance of Provo, Utah or are willing to relocate, please include this in your cover letter.
Benefits
All positions are Full-Time, with competitive compensation, medical benefits, paid vacation, 401k plan and stock options. Casual dress code and a non-corporate atmosphere make this a fun place to work and learn in a team environment. Please visit our website at www.aristotle.com.
Show more
Show less</t>
  </si>
  <si>
    <t>Medical Mutual</t>
  </si>
  <si>
    <t>Brooklyn, OH</t>
  </si>
  <si>
    <t>https://www.linkedin.com/jobs/view/data-engineer-at-medical-mutual-3775487039</t>
  </si>
  <si>
    <t>This position will be Hybrid (In office and work at home)
Data Engineer I
Software developer for the design and development of the company’s data lake, data warehouse, and data marts, and development of related business intelligence dashboards and visualizations. Job duties involve profiling data, developing data transformation jobs and processes, measuring data quality, and designing data warehouse data models, evaluating usability and testing data models, and developing business intelligence visualizations.
Data Engineer II
Software developer for the design and development of the company’s data lake, data warehouse, and data marts, and support for applied use of data for business insights. Job duties involve profiling data, developing data transformation jobs and processes, measuring data quality, and designing data warehouse data models, evaluating usability and testing data models, and developing processes for applied use of enterprise data (data analysis, business intelligence, reporting).
Data Engineer III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Data Engineer IV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Data Engineer V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Responsibilities
Data Engineer I
Develop data pipelines to integrate and transform data for analysis
Support other data users and enable applied use of data to solve business problems
Business meetings to understand data and business needs, socialize knowledge of data products and insights, and generate consensus
Data profiling, data documentation, measuring and enforcing data quality
Developing data models to represent information
Performs other duties as assigned.
Learns new technical concepts and software languages as needed.
Data Engineer II
Developing and sequencing jobs and processes to transform data into data lake and data warehouse
Support analytic projects, data extracts, and other work to apply data in the warehouse, test and prove capabilities, evaluate usability, and perform demonstrations to other analysts for how to use data to meet objectives
Business meetings to understand data, capture agreement on business rules, understand analyst and stakeholder objectives, and support usage of data to solve business problems
Data profiling, data documentation, and measuring data quality with manual verification and
development of automated data quality tests
Developing data models to represent data
Data Engineer III
Develop data pipelines to integrate and transform data for analysis
Support other data users and enable applied use of data to solve business problems
Business meetings to understand data and business needs, socialize knowledge of data products and insights, and generate consensus
Data profiling, data documentation, measuring and enforcing data quality
Developing data models to represent information
Performs other duties as assigned.
Learns new technical concepts and software languages as needed
Data Engineer IV
Develop data pipelines to integrate and transform data for analysis
Support other data users and enable applied use of data to solve business problems
Business meetings to understand data and business needs, socialize knowledge of data products and insights, and generate consensus
Data profiling, data documentation, measuring and enforcing data quality
Developing data models to represent information
Performs other duties as assigned.
Learns new technical concepts and software languages as needed.
Data Engineer V
Develop data pipelines to integrate and transform data for analysis
Support other data users and enable applied use of data to solve business problems
Business meetings to understand data and business needs, socialize knowledge of data products and insights, and generate consensus
Data profiling, data documentation, measuring and enforcing data quality
Developing data models to represent information
Performs other duties as assigned.
Learns new technical concepts and software languages as needed.
Qualifications
Data Engineer I
Education and Experience:
Bachelors degree in Computer Science, Computer Information Systems, business degree with focus on data transformation or analysis, or equivalent work experience
Technical Skills and Knowledge:
Basic understanding of programming design and coding techniques
Familiarity with systems development life cycle
Understanding of database technologies and query semantics
Experience with public cloud database technology (e.g. RedShift, SnowFlake, DataBricks, Azure Synapse, BigQuery)
Experience programming in ETL or ELT technology
Understanding of data warehouse data model theory and techniques
Experience with Python programming language
Data Engineer II
Education and Experience:
Bachelors degree in Computer Science, Computer Information Systems, business degree with focus on data transformation or analysis, or equivalent work experience
Technical Skills and Knowledge:
Two or more years professional experience developing software to solve business problems
Experience with data engineering system design and software implementation
Experience with all parts of the systems development life cycle
Experience with database technologies and query semantics
Experience with public cloud database technology (e.g. RedShift, SnowFlake, DataBricks, Azure Synapse, BigQuery)
Experience programming in ETL or ELT technology
Understanding of data warehouse data model theory and techniques
Experience with Python programming language
Data Engineer III
Education and Experience:
Bachelors degree in Computer Science, Computer Information Systems, business degree with focus on data transformation or analysis, or equivalent work experience
Technical Skills and Knowledge:
Four or more years professional experience developing software to solve business problems
Three or more years experience with data engineering system design and software implementation
Experience with all parts of the systems development life cycle
Experience with database technologies and query semantics
Experience with public cloud database technology (e.g. RedShift, SnowFlake, DataBricks, Azure Synapse, BigQuery)
Experience programming in ETL or ELT technology
Understanding of data warehouse data model theory and techniques
Experience with Python programming language
Data Engineer IV
Education and Experience:
Bachelors degree in Computer Science, Computer Information Systems, business degree with focus on data transformation or analysis, or equivalent work experience
Technical Skills and Knowledge:
Seven or more years professional experience developing software to solve business problems
Five or more years experience with data engineering system design and software implementation
Proficient with all parts of the systems development life cycle
Experience with database technologies and query semantics
Experience leading and coordinating technical initiatives
Experience with public cloud database technology (e.g. RedShift, SnowFlake, DataBricks, Azure Synapse, BigQuery)
Experience programming in ETL or ELT technology
Understanding of data warehouse data model theory and techniques
Experience with Python programming language
Data Engineer V
Education and Experience:
Bachelors degree in Computer Science, Computer Information Systems, business degree with focus on data transformation or analysis, or equivalent work experience
Technical Skills and Knowledge:
Seven or more years professional experience developing software to solve business problems
Five or more years experience and demonstrated excellence with data engineering system design and software implementation
Demonstrated excellence with all parts of the systems development life cycle
Expert in database technologies and query semantics
Demonstrated excellence leading and coordinating technical initiatives
Experience with public cloud database technology (e.g. RedShift, SnowFlake, DataBricks, Azure Synapse, BigQuery)
Experience programming in ETL or ELT technology
Expert understanding of data warehouse data model theory and techniques
Experience with Python programming language
At Medical Mutual and its family of companies we celebrate differences and are mutually invested in our employees and our community. We are proud to be an Equal Employment Opportunity and Affirmative Action Employer. Qualified applicants will receive consideration for employment regardless of race, color, religion, sex, sexual orientation, gender perception or identity, national origin, age, marital status, veteran status, or disability status.
We maintain a drug-free workplace and perform pre-employment substance abuse and nicotine testing.
Show more
Show less</t>
  </si>
  <si>
    <t>Data transformation, ETL pipelines, Data lakes and warehouses, Data Marts, Business intelligence, Data models, Data quality, Data analysis, Data visualizations, Systems development life cycle, Python, Programming, Software development, Software implementation, Data architecture, Cloud database technologies, Database design, Query semantics, Business intelligence dashboards, Data migration, Data integration, Data governance, Data visualization</t>
  </si>
  <si>
    <t>https://www.linkedin.com/jobs/view/data-engineer-at-tier4-group-3779255947</t>
  </si>
  <si>
    <t>AWS, Kinesis, Glue, Data Pipeline, Amazon S3, RDS, Redshift, SageMaker, ML Ops, Python, R, SQL, Oracle, MySQL, Postgres, Power BI, Tableau, Airflow, Hadoop, Spark, Kafka, TensorFlow, PyTorch, ETL</t>
  </si>
  <si>
    <t>Chartway Credit Union</t>
  </si>
  <si>
    <t>https://www.linkedin.com/jobs/view/data-engineer-at-chartway-credit-union-3760254106</t>
  </si>
  <si>
    <t>Job Title: Data Engineer
Job Type: Full-time
Location: Virginia Beach, Virginia
All of us at Chartway stand united in our strong culture of listening and learning. We treat people with respect, integrity, and kindness, and are committed to continuously developing a diverse and inclusive workplace where team members are empowered to be their authentic selves. All backgrounds, viewpoints, and life experiences are welcome, knowing this commitment strengthens our credit union family and communities.
The Data Engineer would be responsible for development and operations of the data warehouse, and overall data environment management for the credit union. The engineer will work closely with Chartway’s analysts, business owners, and stakeholders across the business to identify, recommend, develop, implement, and support analytical solutions. Once developed, solutions will deliver essential data to satisfy their informational needs and the needs of our members. Engineers will train and develop both internal resources as well as Subject Matter Experts in different departments on proper ways to query, analyze and use data.
Responsible and Accountable for:
Building and supporting elements of data infrastructure to help the business insights, product analytics, and all business functions to use data to drive decisions
Communicate complex information, ideas, and findings to non-technical key stakeholder
Interfaces across the organization to share vision and provide guidance on usage of the data product/solution
Collaborate with teams to identify, prioritize, and develop key features to meet business needs.
Supports Requirements Analysis, Presenting Technical Information, and Problem Solving. Able to quickly determine the best way to put information together
Participates actively in data design; data standards; and policy as it pertains to data management and analytic solutions
Knowledge, Skills, and Abilities:
Proficient with SQL scripting
Working knowledge of a data visualization tool, preferably Power BI
Working knowledge of an orchestration tool, preferably SSIS
Proficient with Microsoft Office
Ability to troubleshoot, problem solve, and think critically
Ability to be self-directed and demonstrate strong initiative
Ability to work independently and support team processes and responsibilities
Ability to articulate and interpret results and processes in a compelling manner
Technical knowledge of data management systems, data warehouse methodology, data quality, and data modelling
Strong written and oral communication skills as well as superior interpersonal skills
Exceptional customer service orientation
Ability to work in a team-oriented, collaborative environment, using an agile methodology
Self-motivated and self-directed. Keen attention to detail. Proven analytical, evaluative, and problem-solving abilities
Education and Experience:
Education: BS Degree in Economics, Information Systems, Finance, Accounting, Statistics, Mathematics, Computer Science, or related area
Experience: entry to mid-level experience with professional data use and manipulation
Data visualization platforms such as Microsoft Power BI and SSRS
Leveraging data quality, monitoring, and governance infrastructure
Experience supporting a data analytics solution within an organization
Familiarity with project management skills and able to participate in complex projects
Chartway offers a competitive salary and a comprehensive benefits package. Candidates must have a good credit history for consideration. Salary requirements must be included and resumes must be accompanied by a Chartway Employment Application for consideration.
Chartway Federal Credit Union is an EOE/M/F/ Disability/Vet Employer.
Show more
Show less</t>
  </si>
  <si>
    <t>SQL scripting, Power BI, SSIS, Microsoft Office, Data visualization, Data warehousing, Data quality, Data modeling, Project management, Data analytics</t>
  </si>
  <si>
    <t>Fortune</t>
  </si>
  <si>
    <t>https://www.linkedin.com/jobs/view/data-engineer-at-fortune-3759839264</t>
  </si>
  <si>
    <t>Fortune Media
Data Engineer
Job description
We are looking for a Data Engineer to join our growing, versatile Data Engineering team. This person will be a key member of analytical projects and will contribute to data discovery, pipeline implementation, and analytics modeling. This role requires a person with hands on technical experience who is comfortable with delivering scalable solutions that meet (and exceed!) business needs and is comfortable working with various tools and methodologies.
Responsibilities
Work closely with Data Engineering Lead to scope, document, and ingest data from structured and unstructured sources into Fortune’s data warehouse.
Collaborate with BI &amp; Analytics stakeholders to fully understand business and technical requirements, and be able to communicate a clear path of work.
Design, develop, and deploy data models to meet BI &amp; Analytics use cases.
Explore and structure web analytics data capture with our Product Analytics lead.
Identify opportunities for optimization with our existing pipelines and data warehouse automations.
Document and provide support for existing implemented solutions.
Collaborate across the Data Engineering team to add value where necessary
Requirements
2+ years relevant professional experience in a technical, data centric role (analyst, modeler, engineer). Preferably in digital media or publishing.
Technical Skills
Experience with web analytics platforms (ex. Google Analytics, Amplitude) – Piano Analytics is a plus.
Deep knowledge of SQL fundamentals – PostgreSQL and PLPGSQL are a plus.
Proficiency in Python and ETL / data processing dependent libraries (think psycopg2, requests, pyspark / dask / pandas etc.).
Experience in Data Modeling – taking raw data and surfacing as a usable data object by adding structure and implementing business logic.
Experience with structuring ETL / ELTs and/or using ETL tools (ex. AWS Glue, DBT
Experience with at least one of the major cloud platforms (ex. AWS, GCP) – we operate on an AWS stack
Familiarity with OLTP databases
Familiarity with Jira or other agile project management platforms
Bonus – familiarity with NOSQL databases
Bonus – familiarity with Shell / Bash scripting
Bonus – familiarity with Google Tag Manager.
Soft Skills
Experience in digesting business requirements and translating those needs into technical implementation.
Communicating architecture and implemented solutions in understandable terms to non-technical partners.
Agency – owning and delivering on your responsibilities.
Coachability and willingness to learn.
Team player and champion for collaboration.
Transparent in communicating work.
Location:
NYC (hybrid). Must be commutable to our office in Lower Manhattan
A few of Fortune’s perks and benefits:
22 vacation days, 11 paid holidays and an honor-based sick leave policy
Health, dental, and vision coverage (90% paid for individuals and families), plus a high-deductible health plan option where Fortune contributes to a Health Savings Account (HSA)
401(k) plan
Generous parental leave
Dependent care/health care/commuter FSAs, and cell phone benefits
Tuition reimbursement program
A commitment to an open, inclusive and diverse work culture
For Residents of California:
Our California Resident Applicant and Prospective Applicant Privacy Notice is located at this link:
https://boards.greenhouse.io/fortune/jobs/4766493004.
Salary:
$90,000 - $140,000
Show more
Show less</t>
  </si>
  <si>
    <t>PostgreSQL, PLPGSQL, Python, Psycopg2, Requests, PySpark, Dask, Pandas, Data Modeling, ETL, ELT, AWS Glue, DBT, AWS, GCP, OLTP, Jira, Agile, NOSQL, Shell, Bash, Google Tag Manager, SQL</t>
  </si>
  <si>
    <t>Sogeti</t>
  </si>
  <si>
    <t>https://www.linkedin.com/jobs/view/azure-data-engineer-at-sogeti-3768086033</t>
  </si>
  <si>
    <t>Responsibilities &amp; Requirements:
Work with business and technology to establish a data solution in Azure
Work with the customer to understand the requirements and client environment
Perform data engineering to translate data into useful forms for analysis for a customer data program
Collect, prepare and analyze data
Analyze System Architecture with heterogenous sources
Must have solid experience with SQL and Azure Data Factory (Azure SQL, Synapse, Databricks)
Must have 3+ years of data engineering experience
Experience with python and data pipelines is nice to have
Ability to work in a global delivery model in an agile environment
Must have excellent communication skills
AWS or Azure certification is nice to have
Show more
Show less</t>
  </si>
  <si>
    <t>Data Solution, Data Engineering, Data Analysis, SQL, Azure Data Factory, Azure SQL, Synapse, Databricks, Python, Data Pipelines, Data Architecture, Heterogeneous Data Sources, Agile, Communication, AWS, Azure</t>
  </si>
  <si>
    <t>https://www.linkedin.com/jobs/view/big-data-engineer-at-insight-global-3779376062</t>
  </si>
  <si>
    <t>Title:
Big
Data Engineer
Duration:
Up to 12 month contract w potential for hire/extensions
Desired Skills:
-4 to 5+ years of Big Data Engineering experience with managing, designing, performance tuning relational and non-relational databases.
-Experience working in Hadoop ecosystem, distributed system architecture HBase, HDFS, Map-reduce programming model, Hive, PIG, etc.
-Proficient in data-warehousing, requirement driven data-modeling, data-modeling techniques, and scalable database programming.
-Expertise in ETL methodology with large data sets
-Comfortable with creating structured data solutions using various programming languages such as Python or Java.
-Public Cloud Experience with GCP or AWS
-Big Data exposure: Parquet, Avro, etc.
Nice to Have Skills and Experience:
-Big Data certification (any)
-Public Cloud certification
-Spark, Flink
Job Description:
A large financial enterprise in Phoenix, AZ is looking for 3 Big Data Engineers to join their Database Management team to help with a large finance initiative. This initiative is centered around their Big Data Platforms, relational and non-relational databases, and working within their Hadoop ecosystem. You will be responsible for scaling large data analytics clusters, creating data solutions that are structured and scalable, along with working with data sets in a public cloud environment. The finance initiative is expediting their modernization of their finance platforms. 90% of the data they are already supporting so it is only about 10% of new data, but it is about speeding up the modernization of databases/data models/data structures.
Show more
Show less</t>
  </si>
  <si>
    <t>Big Data Engineering, Hadoop, HBase, HDFS, MapReduce, Hive, PIG, Data warehousing, Data modeling, ETL, Python, Java, GCP, AWS, Parquet, Avro, Spark, Flink</t>
  </si>
  <si>
    <t>Data Engineer IT</t>
  </si>
  <si>
    <t>JetBlue</t>
  </si>
  <si>
    <t>https://www.linkedin.com/jobs/view/data-engineer-it-at-jetblue-3732582931</t>
  </si>
  <si>
    <t>Position Summary
The Data Engineer is responsible for integrating and modeling data in JetBlue’s modern data stack to support analysts, business intelligence users, data scientists, and decision-makers across the company. The Data Engineer must have a deep understanding of Structured Query Language (SQL) and be familiar with Snowflake, dbt (data build tool), and git version control. In this role, the Data Engineer collaborates with stakeholders across the company to understand and address their needs. The Data Engineer must enjoy working with others and be comfortable expressing ideas in a public setting. The Data Engineer reports to the Manager of IT Data Engineering.
Essential Responsibilities:
Work with business stakeholders to understand problems and data sources, playing the pivotal role of architecting data models to address Crewmember needs
Gather requirements, build roadmaps, and write great documentation for data sources that need to be modeled
Build Extract, Load, Transform (ELT) jobs based on jointly defined requirements
Perform end-to-end unit testing &amp; code reviews to promote data integrity across a variety of products built by the development team
Support bug fixing and performance analysis along the data pipeline, including writing tests &amp; coordinating with Quality Assurance teams
Be comfortable presenting to large groups &amp; expressing ideas in public settings with high visibility
Be a strong advocate for a culture of process and data quality across development teams
Follow an agile development methodology
Other duties as assigned
Minimum Experience and Qualifications:
Bachelor Degree in Mathematics, Operations Research, Statistics, Computer Science, Engineering, or Physics; OR demonstrated capability to perform job responsibilities with a High School Diploma/GED and at least four (4) years of previous relevant work experience
Three (3) years of relevant experience in a data role working with data warehouses and business intelligence tools
Proven experience with dbt (data build tool) &amp; Snowflake
Strong SQL skills
Experience with modern ELT orchestration tools like Azure Data Factory or Airflow
Experience with git and git-based workflows
Available for occasional overnight travel (10%)
Must pass a pre-employment drug test
Must be legally eligible to work in the country in which the position is located
Authorization to work in the US is required. This position is not eligible for visa sponsorship
Preferred Experience and Qualifications:
Experience implementing best-practices for data modelling, especially with regards to dimensional modelling for business intelligence
Basic Python skills
Proven track record of successfully contributing to a project that transitioned a large enterprise to a new cloud data warehouse, like Snowflake
Prior airline experience
Crewmember Expectations:
Regular attendance and punctuality
Potential need to work flexible hours (including nights &amp; weekends) and be available to respond on short-notice
Able to maintain a professional appearance
When working or traveling on JetBlue flights, and if time permits, all capable Crewmembers are asked to assist with light cleaning of the aircraft
Must be an appropriate organizational fit for the JetBlue culture, that is, exhibit the JetBlue values of Safety, Caring, Integrity, Passion and Fun
Promote JetBlue’s #1 value of safety as a Safety Ambassador, supporting JetBlue’s Safety Management System (SMS) components, Safety Policy and behavioral standards
Identify safety and/or security concerns, issues, incidents or hazards that should be reported and report them whenever possible and by any means necessary including JetBlue’s confidential reporting systems (Aviation Safety Action Program (ASAP) or Safety Action Report (SAR))
Equipment:
Computer and other office equipment
Work Environment:
Traditional office environment
Physical Effort:
Generally not required, or up to 10 pounds occasionally, 0 pounds frequently. (Sedentary)
Compensation:
The base pay range for this position is between $100,000.00 and $128,600.00 per year. Base pay is one component of JetBlue’s total compensation package, which may also include access to healthcare benefits, a 401(k) plan and company match, crewmember stock purchase plan, short-term and long-term disability coverage, basic life insurance, free space available travel on JetBlue, and more.
Show more
Show less</t>
  </si>
  <si>
    <t>SQL, Snowflake, DBT, Git, Azure Data Factory, Airflow, Python, Data Warehouse, Dimensional Modelling, ELT</t>
  </si>
  <si>
    <t>Infinitive</t>
  </si>
  <si>
    <t>https://www.linkedin.com/jobs/view/data-engineer-at-infinitive-3779430676</t>
  </si>
  <si>
    <t>About Infinitive:
Infinitive is a data and AI consultancy that enables its clients to modernize, monetize and operationalize their data to create lasting and substantial value. . We possess deep industry and technology expertise to drive and sustain adoption of new capabilities. We match our people and personalities to our clients' culture while bringing the right mix of talent and skills to enable high return on investment.
Infinitive has been named “Best Small Firms to Work For” by Consulting Magazine 6 times most recently in 2023. Infinitive has also been named a Washington Post “Top Workplace”, Washington
Business Journal “Best Places to Work”, and Virginia Business “Best Places to Work.”
Job Summary:
We are seeking a skilled and experienced Data Engineer to join our team. The ideal candidate will have a strong background in data engineering and be proficient in using Amazon Elastic Container Service (ECS) and Databricks for data processing and analytics. This role is critical in helping us manage and optimize our clients data pipelines, ensuring the availability, reliability, and performance of our data infrastructure.
Responsibilities:
Design, develop, and maintain data pipelines using Amazon ECS and Databricks to ingest, process, and transform data from various sources.
Collaborate with data scientists and analysts to understand their data requirements and ensure the data engineering infrastructure can support their needs.
Optimize data pipelines for efficiency, scalability, and performance to meet business objectives.
Troubleshoot and resolve issues related to data processing and pipeline failures.
Ensure data security and compliance with relevant data protection regulations.
Document data engineering processes and procedures for future reference and knowledge sharing.
Stay up-to-date with the latest trends and best practices in data engineering and cloud-based data processing technologies.
Requirements:
Bachelor's degree in computer science, information technology, or a related field. A master's degree is a plus.
Proven experience as a data engineer with a focus on data processing and integration.
Strong knowledge and hands-on experience with Amazon ECS for container orchestration.
Proficiency in Databricks for data analytics, ETL, and data engineering.
Familiarity with big data technologies such as Apache Spark is a plus.
Solid understanding of data warehousing concepts and relational databases.
Strong programming skills in languages such as Python, Java, or Scala.
Knowledge of data modeling and data warehouse design principles.
Excellent problem-solving and debugging skills.
Strong teamwork and communication skills to collaborate effectively with cross-functional teams.
Preferred Qualifications:
AWS Certified Data Analytics - Specialty or relevant certifications.
Experience working with data streaming technologies like Apache Kafka or Amazon Kinesis.
Knowledge of DevOps practices for CI/CD pipelines.
Familiarity with data governance and data quality best practices.
Experience with version control systems like Git.
Applicants for employment in the U.S. must possess work authorization which does not require sponsorship by the employer for a visa.
Infinitive is an Equal Opportunity Employer.
Show more
Show less</t>
  </si>
  <si>
    <t>Data Engineer II - Enterprise Analytics (On-site/Hybrid)</t>
  </si>
  <si>
    <t>The Venetian Resort Las Vegas</t>
  </si>
  <si>
    <t>https://www.linkedin.com/jobs/view/data-engineer-ii-enterprise-analytics-on-site-hybrid-at-the-venetian-resort-las-vegas-3782061787</t>
  </si>
  <si>
    <t>Position Overview
The primary responsibility of the Data Engineer II – Enterprise Analytics is assisting in designing, developing, and deploying data-driven solutions as part of Enterprise Analytics data strategy and goals. Data Engineer II – Enterprise Analytics is responsible for creating reliable ETLs and scalable data pipelines to support Analytics and BI environment (including modeling and machine learning, visualizations, reports, cubes &amp; applications, etc.). Data Engineer II – Enterprise Analytics participates in data modeling and development of data models and data marts by interpreting business logic required to turn complex ideas into a sustainable value add processes. All duties are to be performed in accordance with departmental and The Venetian Resort’s policies, practices, and procedures.
Essential Duties &amp; Responsibilities
Collaborate with Enterprise Analytics BI Analysts and Data Scientists, and other business stakeholders to understand business problems and build/automate data structures ingested by analytics products (e.g.: reports, dashboards, cubes, etc.).
Create BI solutions, including dashboards (Power BI) and reports (SSRS, Excel, and Cognos).
Development of logic for KPIs requested by the business leadership.
Troubleshoot existing and create new ETLs, SSIS packages, SQL stored procedures and jobs.
Assist in Star and Snowflake modeling, creating dimensional models and ETL processes.
Write an efficient SQL code for use in data pipelines and data processing.
Drive data quality processes like data profiling, data cleansing, etc.
Develop best practices and approaches to support continuous process automation for data ingestion and data pipelines.
Use innovative problem solving and critical thinking approaches to troubleshoot challenging data obstacles.
Test, optimize, troubleshoot, and fine-tune queries for maximum efficiency.
Maintain existing and create new Microsoft Power Apps solutions (including but not limited to Power Apps, Power Automate, Power BI, Flows, etc.) according to business needs.
Perform QA and UAT processes to foster an agile development cycle.
Create documentation on table design, mapping out steps and underlying logic within data marts to facilitate data adoption with minimum guidance from the Enterprise Analytics management.
Identify areas of improvement not just in owned work, but also other areas of the business.
Mentor and train junior Data Engineers on best practices, query and ETL optimization techniques.
Create and maintain daily, weekly, monthly, quarterly reports and dashboards.
Consolidate fractured enterprise reporting into a standardized product for easy visualization and cross-departmental understanding.
Create reporting structures that accurately link cross-departmental data, which allows for on demand delivery of ad-hoc reports.
Safety is an essential function of this job.
Consistent and regular attendance is an essential function of this job.
Performs other related duties as assigned.
Company Standards of Conduct
All The Venetian Resort Team Members are expected to conduct and carry themselves in a professional manner at all times. Team Members are required to observe the Company’s standards, work requirements and rules of conduct.
Minimum Qualifications
21 years of age.
Proof of authorization/eligibility to work in the United States.
Bachelor’s degree in Computer Science, Information Systems, Engineering, Analytics, or related field is required.
Master’s degree in related discipline is preferred.
Must be able to obtain and maintain a Nevada Gaming Control Board registration and any other certification or license, as required by law or policy.
2+ years of experience in building data pipelines and ETL processes is required.
2+ years of experience creating visualizations and reports (Power BI, Tableau, MicroStrategy, Google Analytics) is required.
2+ years of experience in writing advanced SQL, data mining and working with traditional relational databases (tables, views, window functions, scalar and aggregate functions, primary/foreign keys, indexes DML/DDL statements, joins and unions) and/or distributed systems (Hadoop, Big Query) is required.
1+ years of experience with programming/scripting languages such as Python, R or Big Query is required.
Experience in either Microsoft Power Suite (Power Apps, Power Automate, Power BI, etc.), Microsoft Azure, Google Cloud Platform, or RPA tools is preferred.
Excellent understanding of data types, data structures and database systems and their specific use cases is required.
Strong understanding of data modeling principles including Dimensional modeling, and Data Normalization principles is required.
Extensive knowledge of Microsoft Excel (Excel formulas, data wrangling, VBA macros, graphs, and pivot tables) is required.
Excellent critical thinker and effective problem solver with creative solutions.
Physical Requirements
Must be able to:
Lift or carry 10 pounds, unassisted, in the performance of specific tasks, as assigned.
Physically access all areas of the property and drive areas with or without a reasonable accommodation.
Maintain composure under pressure and consistently meet deadlines with internal and external customers and contacts.
Ability to interact appropriately and effectively with guests, management, other team members, and outside contacts.
Ability for prolonged periods of time to walk, stand, stretch, bend and kneel.
Work in a fast-paced and busy environment.
Work indoors and be exposed to various environmental factors such as, but not limited to, CRT, noise, dust, and cigarette smoke.
Show more
Show less</t>
  </si>
  <si>
    <t>Data Engineering, ETL, Data Pipelines, Business Intelligence (BI), Data Modeling, Star Schema, Snowflake Schema, SQL, Data Quality, Process Automation, Data Profiling, Data Cleansing, Power BI, SSRS, Excel, Cognos, Power Apps, Power Automate, Power BI Flows, QA, UAT, Agile Development, Documentation, Mentoring, Training, Reporting, Data Visualization, CrossDepartmental Collaboration, AdHoc Reporting, Computer Science, Information Systems, Engineering, Analytics, Python, R, Big Query, Microsoft Azure, Google Cloud Platform, RPA, Data Types, Data Structures, Database Systems, Dimensional Modeling, Data Normalization, Microsoft Excel, VBA Macros</t>
  </si>
  <si>
    <t>Senior Data Engineer / Architect - Hybrid</t>
  </si>
  <si>
    <t>https://www.linkedin.com/jobs/view/senior-data-engineer-architect-hybrid-at-cvs-health-3786526351</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</si>
  <si>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Join the Data and Analytics Engineering team to drive data, analytics, and insights transforming the healthcare industry. As a core member of the data engineering team, you will be responsible to build and deliver best in class data products and analytics solutions on Google Cloud / Azure Platform and on-prem infrastructure for the Pharmacy Specialty Service Analytics &amp; Behavior Change group.
Collaborate with business partners to identify opportunities to leverage structured, semi structured, and unstructured data to make analytics faster, more insightful, and more efficient.
Build the next generation data solutions using core data technologies in support of next best actions.
Execute a highly scalable data architecture and data platforms which enables data integration, data management, and analysis of massive data sets from multiple channels.
Work closely with data scientists on preparing feature sets, deep exploration of data elements, integrate ML and NLP based models on the data pipeline and productionize models.
Re-engineer existing on-prem solutions to the cloud platform as well as address performance optimization of the data pipelines.
Bring a DevOps mindset to enable big data and batch/real-time analytical solutions that leverage emerging technologies.
You will be working in a hybrid role (3 days a week onsite) in one of the CVS Health or Aetna offices in Irving, TX; Phoenix, AZ; Boston, MA; Wellesley, MA; Hartford, CT; NYC or Chicago, IL.
Required Qualifications
5+ years experience in data analytics, including hands-on experience on data integration
5+ years experience ETL pipelines, data architecture and design patterns, data security, cloud engineering and automation
2+ years experience with Python and/or PySpark
2+ years experience with cloud platforms ( GCP preferred , AWS or Azure acceptable )
Preferred Qualifications
Ability to communicate technical ideas and results to non-technical clients in written and verbal form. Collaboration and communication skills within and across teams.
Proven ability to create innovative solutions to highly complex technical problems.
Able to translate analytical problems and business requirements into technical requirements and further into implementation.
Strong analytical, conceptual thinking and problem-solving skills.
Experience building and implementing data transformation and processing solutions.
Ability to understand and build complex systems and solve challenging analytical problems.
Education
Bachelor's degree or equivalent work experience in Computer Science, Engineering, Machine Learning, or related discipline
Master’s degree preferred
Pay Range
The typical pay range for this role is:
$90,000.00 – $130,000.00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 ColleagueRelations@CVSHealth.com If you have a speech or hearing disability, please call 7-1-1 to utilize Telecommunications Relay Services (TRS). We will make every effort to respond to your request within 48 business hours and do everything we can to work towards a solution.
Show more
Show less</t>
  </si>
  <si>
    <t>Data engineering, Analytics, ETL, Machine learning, Natural language processing, Data architecture, Data Integration, Cloud computing, AWS, Azure, Python, PySpark, GCP, Hadoop, Big data, Business intelligence, Data visualization, DevOps, SQL, NoSQL, Data mining, Data warehousing, Data science</t>
  </si>
  <si>
    <t>https://www.linkedin.com/jobs/view/sr-data-engineer-at-harnham-3776283100</t>
  </si>
  <si>
    <t>Data Engineer
6-Month Contract
$70 to $75/hour
Location:
Onsite presence required 2 days a week in either Los Angeles or New York City
Overview:
Join the dynamic Data Technology team at the large entertainment, focusing on advertising and marketing initiatives. As a Data Engineer, you will be an integral part of a 12-member team, including analysts and engineers, contributing to customer data management with a strong emphasis on data collection and privacy.
Project Focus:
The primary project involves the development of a consent data management platform, specifically examining user consent and data-sharing practices. The objective is to transition this platform onto a new partner. The initial phase has entailed scoping out the project's requirements.
Day-to-Day Responsibilities:
Facilitate data movement
Build frameworks for data deletion requests
Essential Skills:
AWS (Lambda, Step Functions, API Management)
Experience with distributed databases (Snowflake, Redshift, Bitquery, etc.)
Proficient in SQL and Python
Minimum of 4 years of experience in data engineering, with flexibility for strong candidates
Nice-to-Have Skills:
Specific experience in building frameworks and server-less computations
Experience in building APIs, with some exposure to legacy APIs on Spark
Background in software engineering (versus ETL background)
Experience in marketing/advertising or consent data, or a background in entertainment/media
Show more
Show less</t>
  </si>
  <si>
    <t>AWS Lambda, AWS Step Functions, AWS API Management, Distributed Databases, SQL, Python, Data Engineering, Data Movement, Data Deletion Requests, Frameworks, Serverless Computations, APIs, Legacy APIs, Spark, Software Engineering, ETL, Marketing, Advertising, Consent Data, Entertainment, Media</t>
  </si>
  <si>
    <t>https://www.linkedin.com/jobs/view/data-software-engineer-at-c2r-ventures-3775618610</t>
  </si>
  <si>
    <t>Hedge Fund managing 8 Billion in AUM is seeking an Software Developer who will sit on the Data team and will work closely with the front office to improve data ingestion / analysis.
Responsibilities
Deliver data quickly including thoughtful design, unit testing, integration testing, and development
Maintain and enhance the data platform
Partner with front office analysts and quants, on variety of financial, macroeconomic, and alternative data
Qualifications
Bachelor's degree or equivalent experience in Computer Science or related field
Development experience with programming languages (Python
Strong SQL experience (Microsoft SQL Server a plus)
Experience with data sets that are specific to an industry (financial data preferred)
2+ Years of Experience
Show more
Show less</t>
  </si>
  <si>
    <t>Python, SQL, Microsoft SQL Server, Data Analysis, Data Ingestion, Data Platform, Testing, Financial Data, Macroeconomic Data, Alternative Data</t>
  </si>
  <si>
    <t>Data Engineer - Associate</t>
  </si>
  <si>
    <t>Sumitomo Mitsui Banking Corporation</t>
  </si>
  <si>
    <t>https://www.linkedin.com/jobs/view/data-engineer-associate-at-sumitomo-mitsui-banking-corporation-3717298077</t>
  </si>
  <si>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$75,000.00 and $150,000.00.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SMBC is in the process of leading a Digital Transformation across our Americas Division as we continue to modernize our technology, focus on our data-driven approach, grow, and plan for the future. As a result of this expansion, we are seeking an experienced software engineer, with 3-7 years of experience to support the design and development of a strategic data platform for SMBC Capital Markets and Nikko Securities Group.
Role Objectives
This role will be part of the data strategy team spanning across the SMBC Capital Markets and Nikko securities teams, SMBC Americas Division’s broker-dealer and swap-dealer entities
This role will be involved in the active development of the data platform, beginning with the establishment of a reference data system for securities and pricing data, and later moving to other data domains
This role will be part of the SMBC CM/Nikko development team, and will need to follow internal developments standards to contribute to the overall agenda of the team
Qualifications And Skills
3-7 years of experience in a large &amp; complex application development environment, preferably in the financial services industry
Basic understanding of equities and fixed-income instruments
Strong SQL skills and experience with RDMS
3+ years of experience programming in Python and Java,
Experience with the DevOps lifecycle (git, Jenkins, etc.) is preferred
Experience with Jira/Confluence
Experience with REST web services and microservice architecture
Good understanding of ETL/ELT
Experience with Cloud solutions (AWS or Azure) is preferred
Additional Requirements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SMBC is an EO employer – M/F/Veteran/Disability. SMBC provides reasonable accommodations for employees and applicants with disabilities consistent with applicable law. If you need reasonable accommodation during the application process, please let us know at accommodations@smbcgroup.com.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
Show more
Show less</t>
  </si>
  <si>
    <t>Software Engineer, Data Platform, Design, Development, SQL, RDMS, Python, Java, DevOps, Git, Jenkins, Jira, Confluence, REST web services, Microservice architecture, ETL/ELT, Cloud solutions, AWS, Azure, Equities, Fixedincome instruments</t>
  </si>
  <si>
    <t>Vertex Education</t>
  </si>
  <si>
    <t>https://www.linkedin.com/jobs/view/data-engineer-hybrid-at-vertex-education-3775477072</t>
  </si>
  <si>
    <t>Be the one who makes a difference!
At Vertex Education we are a team of high achievers, courageous leaders, and passionate believers in changing lives through education. As a purpose-led education services provider, our mission is destined to benefit many and yet it starts with just one person inspired to work together with us to make a memorable and meaningful difference for our clients, schools, students, and communities. Be the one who makes a difference—with us.
Data Engineer
At Vertex Education, we understand the critical role that data plays in unlocking
insights, driving innovation, and making informed business decisions. As we expand
and refine our Business Intelligence capabilities, we're on the lookout for a Data
Engineer who can elevate our data infrastructure to the next level. This position is
more than just managing databases—it's about creating an environment where data
is easily accessible, flawlessly accurate, and primed for analysis. As a pivotal
member of our BI team, the Data Engineer will collaborate closely with BI analysts
and the BI manager, owning the entire lifecycle of our data processes. From
designing new pipelines to ensuring the integrity of our data, this role is essential to
ensuring our analysts have the tools they need to deliver rapid insights.
Design &amp; Implementation of Data Pipelines
Design &amp; Architecture: Design the data flow and architecture for new
pipelines, ensuring scalability and compatibility with the existing
infrastructure.
Integration with Sources: Establish connections to various structured data
sources, utilizing tools like Fivetran for seamless integration or write custom
Python as necessary.
Data Transformation &amp; Modeling: Implement and refine data
transformation processes in Snowflake to convert structured data into
optimized models suitable for analysis using DBT. Ensure efficient data
retrieval and alignment with analytical needs.
Tool Evaluation &amp; Integration: Explore and integrate new tools or
technologies that can enhance the overall efficiency and capability of the
data engineering ecosystem.
Quality Assurance &amp; Data Integrity
Quality Assurance: Implement initial data quality checks to ensure
accuracy and integrity of data ingested from new sources.
Audit &amp; Evaluation: Periodically review existing pipelines to identify
performance bottlenecks, data quality issues, or outdated practices.
Monitoring &amp; Alerting: Implement robust, automated monitoring solutions
for the entire data engineering environment, ensuring timely alerts and
prompt resolution of any data quality issues.
Data Quality Enhancement: Introduce or refine data validation, cleansing,
and deduplication processes to elevate data accuracy and reliability.
Infrastructure &amp; Environment Management
Infrastructure Optimization: Regularly evaluate and optimize the Azure,
Fivetran, and Snowflake environments for performance, cost-efficiency, and
scalability.
Data Security &amp; Compliance: Prioritize and enforce robust data security
measures, ensuring data privacy regulations are adhered to and the
infrastructure remains compliant with industry standards.
Best Practices &amp; Training: Stay updated with industry best practices and
ensure that the BI team is trained and aligned with the latest data
engineering standards.
Documentation &amp; Continuous Improvement
Comprehensive Documentation: Produce and update documentation for
both new and existing pipelines, capturing source details, transformation
logic, and any known limitations, ensuring it remains current and accurate.
Stakeholder Engagement: Foster close collaboration with the BI analysts,
understanding their evolving data needs and adapting pipelines accordingly.
Feedback Mechanism: Establish and sustain a robust feedback loop with
the BI team and potential future data scientists, ensuring rapid identification
and rectification of performance bottlenecks.
Innovation &amp; Best Practices: Stay abreast of industry trends, proactively
introducing innovative techniques, tools, or methodologies that can enhance
the efficiency and effectiveness of the data engineering ecosystem.
Education and Experience
Education:
Bachelor’s degree in Computer Science, Information Systems, Engineering, or
a related field.
Master’s degree in a related field is a plus.
Experience:
Minimum of 3-5 years of experience in data engineering or a related role.
Proven expertise in working with cloud platforms, preferably Azure.
Hands-on experience with data pipeline tools such as Fivetran, DBT, and
Snowflake.
Expertise in Python and basic software engineering best practices
Familiarity with BI tools, with Tableau experience being a distinct advantage.
Demonstrated ability to design, build, and maintain scalable and robust data
pipelines.
Prior experience working in close collaboration with BI analysts or data
scientists is a plus.
Certifications (optional but advantageous):
Azure Data Engineer Associate certification or other relevant cloud
certifications.
Certifications related to specific data engineering tools or platforms, such as
Snowflake SnowPro Core Certification, SnorPro Advanced Data Engineer Cert,
or other comparable.
Be excited to be a part of our team and grow your career with us!
Be the one who enables us to positively impact over 25,000 students across multiple states while driving our growth forward so we can enrich even more lives. Be the one who helps us achieve excellence for the 26 schools we support with academics, finance, technology, human resources, communications, marketing, facilities, construction, and food services. Be the one who is a diverse thinker, a team player, a smart risk taker, an innovator, and a difference maker by encouraging others to climb higher and reach farther to further education.
Be yourself surrounded by wonderful people who care about you, value your unique skills, and lift you up.
Be supported in your work by caring leaders and team members who want you to succeed.
Be empowered to make a difference and climb higher and reach farther to change lives through education.
Be well in all aspects of your life from your physical, mental, and emotional wellbeing to your finances.
Enjoy industry-leading pay, rewards, referral bonuses, with unlimited flexible paid time-off for performance.
Be able to care for your health and your family with comprehensive medical, dental and vision benefits and invest in your future with 401(k) plans with a 6% employer match on your contributions.
Enhance your growth and development with mentoring and money to take training classes.
Thrive in a welcoming, supportive, and inclusive environment where we treat others with fairness and respect, celebrate diversity, and elevate equality and inclusion as an equal opportunity employer.
Be the one who makes a difference!
With an innovative mind, a hungry heart, and engaging spirit you can change lives through education. Be a part of Vertex Education and let’s make a difference together.
Apply Today!
Show more
Show less</t>
  </si>
  <si>
    <t>Data Engineering, Data Pipelines, Data Transformation, Data Modeling, Data Quality, Data Integrity, Data Security, Data Compliance, Azure, Fivetran, Snowflake, DBT, Python, Software Engineering, BI Tools, Tableau, Data Analytics, Data Science, Cloud Platforms, Certifications, Computer Science, Information Systems, Engineering</t>
  </si>
  <si>
    <t>Phaxis</t>
  </si>
  <si>
    <t>https://www.linkedin.com/jobs/view/big-data-developer-at-phaxis-3780191547</t>
  </si>
  <si>
    <t>Big Data Developer and Analysis Engineer
Dallas TX-Hybrd!
MANDARIN SPEAKING is preferred!
$85,000-110,000 Base + Great Benefits!
We are seeking a Big Data Developer and Analysis Engineer to join our team based in the Dallas, TX, United States. You will be responsible for developing and maintaining high-quality data pipelines and data analytics and visualization tools to support the company's business decision-making and strategic planning.
Responsibilities:
1. Collaborate with business teams to understand their data requirements and provide appropriate solutions.
2. Collect, organize, and analyze data to support business decision-making and strategic planning.
3. Identify trends and patterns in the business through data mining and analysis and provide recommendations for business growth and efficiency improvements.
4. Assist in defining best practices for data collection, pipeline, and analytics development, and ensure data accuracy and consistency.
5. Monitor and maintain existing data pipelines, analytics, and visualization tools, promptly addressing issues and providing support.
Requirements:
1. Bachelor's degree or higher in Computer Science, Data Analytics, or a related field preferred.
2. Experience in data management and developing data pipelines with Airflow, Apache Spark, Flink and other data ETL tools strongly recommended.
3. Proficiency in SQL for data querying and analysis, with the ability to clean and process data.
4. Proficiency in Python for data mining.
5. Strong communication and teamwork skills, able to effectively collaborate and coordinate with different departments and teams.
6. Strong problem-solving and self-learning abilities, able to quickly adapt to new technologies and tools.
Show more
Show less</t>
  </si>
  <si>
    <t>Data Pipelines, Data Analytics, Visualization Tools, Business DecisionMaking, Data Mining, Business Growth, Efficiency Improvements, Data Collection, Data Consistency, Data Accuracy, Airflow, Apache Spark, Flink, Data ETL Tools, SQL, Python, ProblemSolving, Communication, Teamwork</t>
  </si>
  <si>
    <t>United States Olympic &amp; Paralympic Committee</t>
  </si>
  <si>
    <t>Colorado Springs, CO</t>
  </si>
  <si>
    <t>https://www.linkedin.com/jobs/view/data-engineer-at-united-states-olympic-paralympic-committee-3776630965</t>
  </si>
  <si>
    <t>Are you mission-driven and passionate about helping others succeed?
Do you strive to lead, follow, and act with integrity?
Are you the one who honors your commitments?
Is building trusting relationships an integral part of why you do what you do?
Do you push limits and challenge the status quo?
If you answered
YES
, keep reading to find out how you can contribute to the success of Team USA!
Here's a summary of responsibilities:
A Data Engineer at the United States Olympic &amp; Paralympic Committee (USOPC) plays a critical role in managing and optimizing the organization's data infrastructure, focusing on "Data At-Rest" saved in Application Databases, Data Lakes, Data Warehouses, and other repositories. This role will also ensure reliable and efficient data pipelines and enable data-driven decision-making processes. In addition, the Data Engineer will need to manage time wisely, adapt to changing priorities and communicate accordingly, assist in escalations, and act as a bridge between vendors, project teams, USOPC teams, and management. This position offers the opportunity to contribute to the success of a non-profit organization promoting Olympic sports and values across the United States.
Here's how you'll have an impact:
Data Modeling and Architecture
Design and implement data models, schemas, and architecture to support analytical needs and reporting requirements.
Ensure that data is prepared for analytics modeling and exploratory data analysis.
Collaborate with data analysts to ensure data structures align with analytical goals.
Data Pipeline Development and Management
Design, develop, and maintain efficient and scalable data pipelines that ingest, transform, and store large volumes of structured and unstructured data from various sources.
Implement data processing solutions, including ETL (Extract, Transform, Load) processes, data normalization, and data enrichment.
Data Quality Assurance
Implement processes and frameworks for data quality assessment, validation, and cleansing to maintain high-quality data for analysis and reporting.
Work with stakeholders to define data quality standards and enforce best practices.
Collaboration and Communication
Collaborate with cross-functional teams, including DBA, analysts, software developers, and business stakeholders, to understand data requirements and deliver effective data solutions.
Communicate effectively with technical and non-technical stakeholders, presenting insights and findings from data analysis.
Here are the skills and experience you'll need to be effective:
Bachelor's degree in Computer Science, Information Technology, or a related field.
3-5 years of experience as a Data Engineer or in a similar role, with a strong understanding of data architecture and database management
Strong understanding of end-to-end data platform architectures and best practices
Proficiency in programming languages such as SQL and familiarity with other relevant languages
Experience with Snowflake
Experience with cloud platforms (e.g., AWS, Azure)
Experience with data visualization tools (e.g., Tableau)
Ability to provide input to optimize current databases and queries
Knowledge of data modeling, data governance, and data quality best practices
Strong understanding of data security and compliance requirements
Excellent problem-solving and analytical skills, with a detail-oriented mindset
Strong communication and teamwork skills, with the ability to work effectively in a collaborative, cross-functional environment
Strong problem-solving skills and the ability to learn and adapt
Effective communication skills, both written and verbal
Detail-oriented with a commitment to maintaining high-quality databases
Ability to work collaboratively in a team environment
Strong interpersonal and oral communication skills
Highly self-motivated and self-directed
Strong organizational skills
Excellent attention to detail
Ability to contribute to the mission of promoting Olympic sports and values across the United States
Ability to effectively prioritize and execute tasks in a high-pressure, multi-national environment
Here are some things that will make you super competitive for this role:
Certification Preferred: Microsoft Certified Database Administrator, Windows Server Administration Fundamentals Certification are a plus.
Experience in the sports industry or with sports-related data is a plus
Here are the tools, equipment, &amp; conditions:
Standard office equipment, including telephones, personal computers, and other equipment related to database administration
Office equipment in a multi-level building on a multi-building site
Occasional domestic and international travel
Regular attendance at work is an essential job function
Here's where you'll work:
This is a hybrid role that will regularly work from both our Colorado Springs Headquarters and remotely.
Here's some more information you need to know:
Hiring Pay Range: $78,189 to $99,300 per year.
This full-time, exempt position is intended to work 40 hours per week.
Bonus: This position will be eligible for the Annual Incentive Award Program at a 10% target. This program is subject to change or elimination by the USOPC at any time at its sole discretion.
Benefits: The full-time position will be eligible for USOPC benefits. You can view a summary
here
.
Show more
Show less</t>
  </si>
  <si>
    <t>Machine Learning Data Engineer</t>
  </si>
  <si>
    <t>https://www.linkedin.com/jobs/view/machine-learning-data-engineer-at-tier4-group-3783947825</t>
  </si>
  <si>
    <t>Job Title: Data Engineer (Machine Learning)
Location: Lehi, UT
Employment Type: Full-time, Hybrid 3 days onsite
Our client is seeking a skilled Data Engineer to join their dynamic and growing team, contributing to the forefront of technological innovation. This role involves leveraging cutting-edge AWS tools and technologies to handle large volumes of data, design and manage datasets, implement machine learning models, and drive insightful data-driven solutions.
Key Responsibilities:
Utilize AWS tools such as Kinesis, Glue, and Data Pipeline to collect, store, and process extensive data volumes efficiently.
Design, manage, and analyze large datasets, identifying patterns, anomalies, and ensuring data quality using services like Amazon S3, RDS, and Redshift.
Develop, train, and deploy machine learning models, employing ML Ops methodologies (classification, regression, clustering, NLP, CNN) through AWS SageMaker or related services.
Implement analytical algorithms focusing on predictive and prescriptive modeling.
Create visualizations and dashboards, either using tools like Amazon QuickSight or integrating with platforms such as Tableau and PowerBI.
Develop and manage DB objects like tables, procedures, triggers, and functions.
Proficiently write complex SQL queries, optimizing performance and tuning queries as necessary.
Extract data from SQL/NoSQL databases for generating ad hoc reports and analysis.
Script and program using Python and R.
Document procedures, workflows, and best practices related to data processing and modeling.
Job Specifications:
5+ years of experience as a Data Engineer, demonstrating proficiency with large datasets and data science methodologies.
Machine Learning experience
3+ years of experience with SQL-based database technologies (Oracle, SQL, MySQL, Postgres), including store procedures, functions, triggers, etc.
3+ years of experience with data visualization tools such as Power BI, AWS QuickSight, etc.
3+ years of hands-on experience with cloud services, preferably AWS (SageMaker, S3, EC2, EMR, RDS, Airflow, Redshift).
Familiarity with big data tools like Hadoop, Spark, Kafka, etc.
Strong programming skills in languages like Python, Java, or Scala.
Experience with machine learning frameworks like TensorFlow or PyTorch and ETL tools
Exceptional communication and teamwork skills.
This role offers an exciting opportunity to work in a collaborative environment, leveraging advanced technologies, and contributing to impactful data-driven solutions. If you are passionate about data engineering and thrive in a dynamic, cutting-edge tech environment, we encourage you to apply!
Show more
Show less</t>
  </si>
  <si>
    <t>AWS tools, Hadoop, Spark, SQL, NoSQL, Python, R, Power BI, AWS QuickSight, Tableau, SQL Server, Oracle, MySQL, Postgres, TensorFlow, PyTorch, Data Pipeline, Kinesis, Glue, SageMaker, Redshift, RDS, EMR, Airflow, Kafka, Machine Learning, Data visualization, Tableau, PowerBI, NLP, CNN, Classification, Regression, Clustering</t>
  </si>
  <si>
    <t>Database Engineer (Salesforce)</t>
  </si>
  <si>
    <t>KnowBe4</t>
  </si>
  <si>
    <t>https://www.linkedin.com/jobs/view/database-engineer-salesforce-at-knowbe4-3774258965</t>
  </si>
  <si>
    <t>About KnowBe4
KnowBe4, the provider of the world's largest security awareness training and simulated phishing platform, is used by tens of thousands of organizations around the globe. KnowBe4 enables organizations to manage the ongoing problem of social engineering by helping them train employees to make smarter security decisions, every day.
Fortune has ranked us as a best place to work for women, for millennials, and in technology for four years in a row! We have been certified as a "Great Place To Work" in 8 countries, plus we've earned numerous other prestigious awards, including Glassdoor's Best Places To Work.
Our team values radical transparency, extreme ownership, and continuous professional development in a welcoming workplace that encourages all employees to be themselves. Whether working remotely or in-person, we strive to make every day fun and engaging; from team lunches to trivia competitions to local outings, there is always something exciting happening at KnowBe4.
The Database Engineer is a key IT professional responsible for the design and efficient use of an organization’s databases through collaboration with stakeholders. This role is critical in optimizing database architecture and integrations while maintaining best practices in data integrity, security, and performance.
Responsibilities
Manage and optimize our Salesforce database, ensuring data integrity, availability, and performance.
Leverage DemandTools to schedule, run, and monitor data management tasks and cleanup procedures.
Manage and maintain our database integrations, ensuring seamless data flow between Salesforce and external systems.
Design and implement database structures, procedures, and workflows that align with the company's needs and objectives.
Develop and manage database integrations
Work closely with cross-functional teams to understand data requirements, and provide technical expertise.
Monitor system health, and perform regular backups, restorations, and updates as necessary.
Resolve database-related incidents and problems in a timely and efficient manner.
Develop and maintain documentation for database designs, processes, and best practices.
Provide training and support to users to ensure optimal system utilization.
Stay current with the latest Salesforce updates, tools, and best practices to drive continuous improvement.
Act as lead on duplicate management and prevention
Minimum Qualifications
Bachelor's degree in Computer Science, Information Technology, or a related field.
Minimum of 3 years of experience as a Database Engineer or similar role with significant Salesforce exposure.
Experience with SaaS CRM/Lead Management data structures a big plus
Proven familiarity with DemandTools and Celigo integrations or equivalent tools.
Strong SQL skills and a deep understanding of relational database principles.
Excellent problem-solving abilities and attention to detail.
Strong communication skills, both written and verbal.
Familiarity with Salesforce best practices, trends, and the wider Salesforce ecosystem.
Ability to work both independently and in a team-oriented environment.
Database Management Systems (DBMS): Proficiency in working with various DBMS software, such as MySQL, PostgreSQL, Oracle, SQL Server, or MongoDB, depending on the organization's requirements.
Database Design: Understanding of database design principles, including data modeling, schema design, and normalization, to create efficient and effective databases.
SQL: Strong knowledge of SQL (Structured Query Language) to create, modify, and query databases. This includes writing complex queries, stored procedures, and triggers.
Data Security: Implementing and managing security measures to protect sensitive data, such as user access control, encryption, and auditing.
Our Fantastic Benefits
We offer company-wide monthly bonuses, employee referral bonuses, 401k matching (US), fully paid medical insurance (US), open/generous paid time off (length varies by country), parental leave (length varies by country), adoption assistance, tuition reimbursement, certification reimbursement, certification completion bonuses, gym benefits, and a relaxed dress code - all in a modern, high-tech, and fun work environment. For more details about our benefits, visit www.knowbe4.com/careers/benefits.
Note: An applicant assessment and background check may be part of your hiring procedure.
Individuals seeking employment at KnowBe4 are considered without prejudice to race, color, religion, national origin, age, sex, marital status, ancestry, physical or mental disability, veteran status, gender identity, sexual orientation or any other characteristic protected under applicable federal, state, or local law. If you require reasonable accommodation in completing this application, interviewing, completing any pre-employment testing, or otherwise participating in the employee selection process, please visit www.knowbe4.com/careers/request-accommodation.
No recruitment agencies, please.
Show more
Show less</t>
  </si>
  <si>
    <t>Salesforce, SQL, Relational database principles, Data modeling, Schema design, Normalization, Data security, User access control, Encryption, Auditing, MySQL, PostgreSQL, Oracle, SQL Server, MongoDB</t>
  </si>
  <si>
    <t>Index Exchange</t>
  </si>
  <si>
    <t>https://www.linkedin.com/jobs/view/data-center-engineer-at-index-exchange-3772009459</t>
  </si>
  <si>
    <t>We shaped the earliest forms of ad tech, and we’re looking for the technical expertise to help shape its future. Our customers have unique problems that can only be solved at internet scale, and that’s where the technical skills of our team make a real difference.
Our exchange handles over 350 billion requests every day (for comparison Google serves an estimated 9 billion searches a day), all running in our own global data centers. Every member of our technology team has an enormous amount of autonomy in building and managing our systems to support and enable our growing level of scale. Through the transparency of our technology, dedication to innovation and integrity, and long-standing customer relationships, we lead through change.
What’s it like to work at Index?
We have more than 550 Indexers around the globe dedicated to building a safe and transparent marketplace that provides a trusted experience for consumers.
Index is an exciting and fast-paced place to work. We’re built on our values of change, support, learning and teaching, trust, and intention. We pride ourselves on our independence and openness, not only in our technology, but in our teams, too. Our diverse and inclusive culture celebrates how we can leverage our unique differences to help drive Index forward.
Our culture of success is truly supportive and collaborative. In working together across our teams, we’re continually investing in the people and technology to solve the industry’s most complex problems. As we extend the promise of ad tech to every channel, we’re looking for talented engineers to help advance Index, and the industry, forward.
Are you ready to join the programmatic evolution?
Index Exchange funds the open web. Content and journalism across the internet are funded through advertising, and we are the engine that helps to make that happen transparently, safely and efficiently. Handling hundreds of billions of auctions per day within milliseconds requires an intense understanding of the exchange and the ecosystem that we live in.
Our business is growing significantly every year and is poised to grow even faster. Our people and our platforms are the foundation and enabler of that growth. We are significantly expanding our technology teams, and are looking for technologists with a passion for high performance software development, and a drive to deliver software products and platforms that enable and empower industries at a global scale.
About The Role
We’re looking for a Data Center Engineer to join Index Exchange. Index’s scale spans the globe, our transactions happen 24x7 in our global data centers, and every second that passes millions of requests are evaluated across our exchange. In order to achieve our mission, global efficiency and reliability are absolutely key, as every millisecond quite literally counts in our business. Your responsibilities will span across a wide range of duties, including managing the physical infrastructure, ensuring high availability, implementing security protocols, and coordinating with various teams to maintain optimal performance and uptime of the global Exchange. A solid understanding of network architecture and practices along with a good knowledge of Linux are requirements. Your expertise and attention to detail will be instrumental in maintaining a secure, efficient, and resilient environment for our critical technical operations.
Here’s What You’ll Be Doing
Datacenter Operations Management: Take charge of day-to-day operations, ensuring all systems are running smoothly, including power distribution, cooling systems, networking/compute infrastructure, and environmental monitoring.
Infrastructure Maintenance: Oversee the regular maintenance and upgrades of equipment to ensure optimal performance and reliability.
Power and Cooling Management: Implement and manage power and cooling strategies to meet the datacenter's requirements while optimizing energy efficiency.
Security and Safety Protocols: Enforce and maintain strict security protocols and safety measures to safeguard the datacenter facility, its assets, and personnel.
Vendor Management: Collaborate with external vendors and contractors to procure equipment, services, and maintenance contracts as needed.
Documentation and Reporting: Maintain accurate and up-to-date records, including equipment inventories, service contracts, incident reports, and performance metrics. Provide regular reports to management on datacenter performance and improvements.
Regulatory Compliance: Ensure compliance with industry standards, regulations, and guidelines pertaining to datacenter operations, security, and safety.
Team Coordination: Coordinate with various teams, including IT, NOC, Neteng, Cloud Platform, to address operational challenges and maintain seamless communication and collaboration.
Here's What You Need
Years of proven experience as a Datacenter Engineer or similar role.
Strong knowledge of datacenter infrastructure, including power distribution, cooling systems, cabling, and rack configurations.
Familiarity with environmental monitoring and management tools such as Grafana, Pagerduty, Jira, Confluence
Strong understanding of safety and security protocols in a datacenter environment.
Rack, cable and configure Linux-based servers and other network hardware
Performs the full range of operation and maintenance; to include but not limited to; scheduled and unscheduled; installations, decommissioning, inspections, analysis, troubleshooting, and repairs.
Test, analyze and repair defective servers
Assist in the monitoring of bandwidth, server, switch and router health across the network and capably diagnose, troubleshoot and escalate any problems
Set standards of excellence for all data center operations
Bending, lifting, stretching, reaching, standing and walking
Excellent problem-solving skills and the ability to handle high-pressure situations.
Strong project management skills with a track record of successful project execution.
Effective communication and leadership skills to coordinate with internal teams and external vendors.
Knowledge of industry standards and best practices related to datacenter operations and facility management.
Ability to lift up to 40 lbs
Workplace Requirement
International travel up to 50% of your time and as needed up to three days in the office
The base salary for this role is
$120,000 – $160,000 USD.
The total compensation package may vary depending on job related knowledge, skills and experience.
Why You’ll Love Working Here
Comprehensive health, dental, and vision plans at no cost to you
Time off and flexible work schedules
Retirement plan with a 5% company match
Stock options and equity packages
Generous parental leave
Monthly wellness stipend plus fitness discounts and quarterly wellness group activities
Community engagement opportunities and donation-matching program
Annual virtual company retreats and regular community-led team events
One day off per year to volunteer
A workplace that supports a diverse, equitable, and inclusive environment – learn more here
Notification
Index Exchange is aware that there have been recent scams directed toward candidates regarding job interviews and offers.
Please be vigilant and do not accept interview requests, job offers, or other hiring-related documents from anyone other than our dedicated recruitment team, from the domain of @indexexchange.com. Our interview process consists of several steps, including phone screens and video interviews. We do not conduct interviews via an email questionnaire or request money at any point in the process.
If you do receive these requests, please let us know immediately at: report.scam@indexexchange.com.
We remain dedicated to resolving this matter and we appreciate your support.
Equal employment opportunity
At Index Exchange, we believe that successful products are built by teams just as diverse as the audience who uses them. As such, we are committed to equal employment opportunities. We celebrate diversity of race, color, ancestry, religion, sex, national origin, sexual orientation, age, citizenship, marital status, disability, gender identity or expression, or veteran status. Additionally, we realize that diversity is deeper than any status or classification—diversity is the human experience. For those who show grit, passion, and humility—Index will welcome you.
Accessibility For Applicants With Disabilities
Index Exchange is committed to working with and providing access and reasonable accommodations to applicants with disabilities. Please let us know if you’d like to request a reasonable accommodation.
Show more
Show less</t>
  </si>
  <si>
    <t>https://www.linkedin.com/jobs/view/data-engineer-iii-at-zoominfo-3782591665</t>
  </si>
  <si>
    <t>At ZoomInfo, we encourage creativity, value innovation, demand teamwork, expect accountability and cherish results. We value your take charge, take initiative, get stuff done attitude and will help you unlock your growth potential. One great choice can change everything. Thrive with us at ZoomInfo.
The Responsibilities Of This Opportunity Include
Develop Data Pipelines using Java/Scala and Apache Beam Dataflow to move data or transform data.
Consolidate/join datasets to create easily consumable, performant, and consistent information
Look for ways to improve processes and take initiative to implement them
Evaluate new technology and advise on our data lake ecosystem
Working with stakeholders including data, design, product and executive teams and assisting them with data-related technical issues.
Experience on Data pipelines and workflow management tools ( Airflow) Cloud-based solutions (e.g. AWS Google Cloud).
Creates and maintains documentation for business end users and other data analysts.
Determine where in our infrastructure we should house our data based on the use case and data model
Collaborate with Data Scientists in order to design scalable implementations of their models
A Successful Candidate Will Have The Following Qualifications
Degree (Masters preferred) in Computer Science, Information Systems, Data Science, or related field and 3-5 years of experience in data engineering, or an equivalent combination of education and experience.
Expert and Hands-On development in distributed computing environment using Hadoop, Java/Scala, Apache Beam [Dataflow] and Apache Airflow
Advanced SQL knowledge and understanding
Experience architecting solutions in collaboration with development and data science teams.
Experience working with third party APIs for data collection
Ability to communicate effectively with, and provide excellent customer service to, stakeholders at all levels of the organization.
Experience mentoring/coaching business end users and junior analysts
Self-motivated; able to work independently to complete tasks and collaborate with others to identify and implement solutions.
Expertise and Hand-On working knowledge of AWS and GCP
Experience with Git/Github or other version control systems
Familiarity with Snowflake or DataBricks is a plus.
The US base salary range for this position is between $110,400.00- $148,000.00 + bonus + equity + benefits.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About Us
ZoomInfo (NASDAQ: ZI) is the trusted go-to-market platform for businesses to find, acquire, and grow their customers. It delivers accurate, real-time data, insights, and technology to more than 35,000 companies worldwide. Businesses use ZoomInfo to increase efficiency, consolidate technology stacks, and align their sales and marketing teams — all in one platform.
ZoomInfo may use a software-based assessment as part of the recruitment process. More information about this tool, including the results of the most recent bias audit, is available here.
ZoomInfo is proud to be an Equal Opportunity employer. We are committed to equal employment opportunities for applicants and employees regardless of sex, race, age, color, national origin, sexual orientation, gender identity, marital status, disability status, religion, protected military or veteran status, medical condition, or any other characteristic or status protected by applicable law. At ZoomInfo, we also consider qualified candidates with criminal histories, consistent with legal requirements.
Show more
Show less</t>
  </si>
  <si>
    <t>Java, Scala, Apache Beam Dataflow, Data Pipelines, Airflow, Hadoop, Apache Airflow, AWS, Google Cloud, SQL, Git/Github, Snowflake, DataBricks</t>
  </si>
  <si>
    <t>https://www.linkedin.com/jobs/view/data-analyst-at-alpine-solutions-group-3777303108</t>
  </si>
  <si>
    <t>MUST:
2+ years of very strong with SQL querying
ETL knowledge , we write them in SQL everything runs off of database
hands on experience with BI tools
understanding with platform maintenance within MYSQL (they are Maria DB in MYSQL)
ability to communicate with the c suite
experience building out dashboards and reports, could be within tableau or any other BI tools.
Ability to help automate manual reporting/manual data entry
PLUS:
Masters in Data Science
DAY TO DAY:
Our client in Dallas, a fast growing consulting firm, is looking to hire a BI Analyst to come aboard their team as a full time employee. This position will be hybrid in Dallas and report into the Lead BI Analyst. This person will be helping to set up reporting through a newly selected BI tool (we are looking for this person to help spearhead the selection of that tool and help maintain is at well). We are looking for someone who can help standardize reporting and work to help various departments in the company who still do manual data entry/manual reporting to automate those processes. This person will play a role in analyzing and transforming the data into insights for our company, and will work cross departmental. Other responsibilities could be: gathering, cleaning, and analyzing data to identify trends, develop dashboards/reports, monitor KPI’s, and conduct ad-hoc analysis to support stakeholders as needed.
Show more
Show less</t>
  </si>
  <si>
    <t>SQL, ETL, Business Intelligence (BI) tools, Tableau, Data Science, Data Analysis, Data Visualization, Data Transformation, Data Mining, Machine Learning, Data Warehousing, MYSQL, Maria DB</t>
  </si>
  <si>
    <t>Solomon Page</t>
  </si>
  <si>
    <t>https://www.linkedin.com/jobs/view/data-analyst-at-solomon-page-3762631427</t>
  </si>
  <si>
    <t>Integrated Healthcare Association</t>
  </si>
  <si>
    <t>https://www.linkedin.com/jobs/view/data-analyst-at-integrated-healthcare-association-3780007524</t>
  </si>
  <si>
    <t>About the job
Reporting to the Director of Analytics, IHA is looking for a data analyst to conduct data validation, develop reasonability checks, and provide insights in support of recurring program needs, business development efforts, and health policy technical assistance. The ideal candidate has a keen attention to detail, a deep intuition for anticipating data issues, and can efficiently and accurately handle multiple tasks. This is a unique opportunity to work on challenging projects that move the needle on key health care industry pain points in California.
About IHA
At Integrated Healthcare Association (IHA), we bring the healthcare community together to overcome barriers to high-value care. For more than 25 years, we have championed a more integrated care system that improves quality and affordability for patients in California and beyond. As a non-profit business league, we are funded by the healthcare industry to help make the system work better for everyone. Our mission-driven executive team and staff work with cross-industry leaders to solve big, systematic challenges such as performance measurement and provider data management. With core values of Collaboration, Candor, and Impact as our guide, we align healthcare around shared goals—and new possibilities. We use data and insights to help everyone improve. We build what is needed to drive lasting change. Because we envision a healthcare system where patients get the best possible care at an affordable price.
Core Job Duties and Responsibilities:
Support the data intake validation process and ensure effective translation of technical requirements for internal and external stakeholders
Document, implement, and continuously improve reporting and analysis. This work will include data file transformation, validation of a variety of data sources, and comprehension of clinical quality, utilization, and cost data.
Support engineering and operations teams in data validation, data ingestion, file layout creation, benchmarking, and tailored analysis
Clearly and concisely summarize data and provide analytic insights to inform decision making for internal and external clients
Query datasets from highly normalized databases
Generate program results and deliverables based on a variety of IHA developed methodologies
Any other duties or ad hoc modeling as required to ensure the analytics team goals are met
Qualifications:
BA/BS in STEM discipline, public health, statistics, or related field with emphasis on analytical or quantitative skills.
1-3 years relevant experience
Passion for healthcare data and the healthcare industry
Intermediate knowledge of Python or R to analyze large datasets and support automation
Intermediate knowledge of Tableau
Proficiency in SQL
Have exceptional analytical and critical thinking skills
Well versed in combing through datasets, performing thorough validations and building impactful data visualizations.
Can communicate technical concepts clearly and effectively to various stakeholder personas
Bonus if you have:
A Master’s degree in Public Health or related discipline
Experience with using Hex
Experience with HEDIS measurement, claims-based data, or health information systems
Benefits:
Competitive salary
Great work environment (Lake Merrit in Oakland)
Free snacks, tea, and coffee
Subsidized gym membership
o ClassPass
Mental health support resources:
o Optum Counselors 24/7 (Online Therapy) – Talkspace
o Meditation Apps: Headspace and Calm
401K contribution
20 paid days off a year + 18 holidays
Medical/dental/vision coverage
Commuter benefits
Permanent US work authorization is a prerequisite to employment for this position.
Show more
Show less</t>
  </si>
  <si>
    <t>SQL, Python, Tableau, R, Hex, HEDIS measurement, Claimsbased data, Health information systems, Data validation, Reporting, Analysis, Data visualization, Critical thinking, Analytical skills, Communication skills, Data intake, Data ingestion, File layout creation, Benchmarking, Tailored analysis, Program results, Deliverables, Datasets, Databases</t>
  </si>
  <si>
    <t>Data Engineer (ETL)</t>
  </si>
  <si>
    <t>Hartford Funds</t>
  </si>
  <si>
    <t>https://www.linkedin.com/jobs/view/data-engineer-etl-at-hartford-funds-3704221317</t>
  </si>
  <si>
    <t>The ETL Data Engineer will be responsible for the analysis, design, and development of a highly efficient, highly scalable ETL process to address Hartford Funds’ data movement needs. This resource will draw on their past ETL experience and ability to think big-picture to create the most optimal solution to meet the business requirements. The resource will be a team player and will use their strong communications skills in everyday interaction with business analysts, the Business Intelligence team, and the project manager. The resource will be responsible for hands-on development as well as troubleshooting.
*This position will adhere to Hartford Funds’ hybrid work model, in which employees are expected to work in our Wayne, PA office location 3 days per week (Tuesdays, Wednesdays and Thursdays). Employees have the option of working remotely on Mondays and Fridays if they choose.
RESPONSIBILITIES:
Conduct data profiling, source-target mappings, ETL development, SQL tunings and optimization, testing and implementation
Provide business and technical analysis for initiatives focusing on Data Warehouse and Business Intelligence solutions
Influence and provide input on data warehouse design with (experienced based) recommendations for optimal structuring of data to support efficient processing
Develop detailed technical specifications and ETL documentation in collaboration with data warehouse architect and Business Intelligence developers
Perform peer reviews and provide feedback on ETL design and implementation
Design and develop ETL code, ETL audit control and scheduling processes
Develop testing strategy and conduct appropriate testing to identify and resolve data quality issues
Collaborate with Business Intelligence Developers through dashboard and application development process for requirements gathering, feedback on proposed designs and models, and acceptance testing
Build custom? Complex? Advanced? solutions independently, sometimes without documented/concrete requirements to work from or specific guidance from other developers
REQUIRED SKILLS/EXPERIENCE
Minimum of 3 years’ experience, with hands-on ETL experience in supporting data warehousing solutions
Bachelor's degree in computer science, information technology or another computer-based discipline
Must possess the following technical skills:
ETL Tools: Enterprise class ETL tool (Talend is a plus)
Databases &amp; Utilities: Experience with enterprise relational databases (Snowflake experience preferred)
Expertise and fluency in SQL language is required
Knowledge of scripting languages and job schedulers is required (Powershell, etc.)
Experience with various integration patterns (e.g., Flat Files, Web Services, etc. is required
Knowledge of fundamental data modeling concepts (e.g., ER Diagrams, normalization, etc.) is required
Knowledge of data warehousing techniques (dimensional modeling / star schema, etc.) is required
Experience writing technical documentation is required
Must be comfortable/excited working in a fast-paced, high impact environment, with
Excellent troubleshooting and problem-solving skills; able to root cause and debug complex code in and efficient manner/with appropriate urgency
Ability to obtain a good understanding of the business context of a problem in order to ensure the solution is optimal in solving the business need
PREFERRED SKILLS/EXPERIENCE:
Familiarity with Python is a plus
XML/XSLT experience is a plus
Snowflake / Talend
Cloud platform experience (AWS/Azure)
Show more
Show less</t>
  </si>
  <si>
    <t>ETL Tools, Talend, Snowflake, SQL, Powershell, Scripting Languages, Job Schedulers, Integration Patterns, Flat Files, Web Services, ER Diagrams, Normalization, Data Modeling, Data Warehousing, Dimensional Modeling, Star Schema, Technical Documentation, Troubleshooting, ProblemSolving, Python, XML/XSLT, Cloud Platforms, AWS, Azure</t>
  </si>
  <si>
    <t>https://www.linkedin.com/jobs/view/senior-data-engineer-at-plante-moran-3707160023</t>
  </si>
  <si>
    <t>Azure Data Technologies, ADF, Azure SQL, Azure Data Bricks, Azure Analysis Services, Data Lakes, Power BI, Informatica Experience (IICS), Data integrator, Application Integration, Data Quality, Data Lineage, Data flows, SSIS, SQL Agent Jobs, Azure Dev Ops, GitHub, SSMS, TSQL, ETLs, BI, ADO</t>
  </si>
  <si>
    <t>Data Integration Engineer (ODI)</t>
  </si>
  <si>
    <t>The Wonderful Company</t>
  </si>
  <si>
    <t>https://www.linkedin.com/jobs/view/data-integration-engineer-odi-at-the-wonderful-company-3782544493</t>
  </si>
  <si>
    <t>Company Description
From farm to table, The Wonderful Company is a privately held $5 billion company committed to offering high-quality, healthy, and iconic brands such as Wonderful Pistachios, Wonderful Halos, FIJI Water, and POM Wonderful. We’re looking to make the world a healthier place through an uncompromising commitment to the well-being of our employees and their families.
We are seeking a talented and experienced
Data Integration Engineer
to join our team and play a crucial role in designing, building, and maintaining our ETL (Extract, Transform, Load) processes. As a Data Integration Engineer, you will work closely with data analysts, data scientists, and other stakeholders to ensure the efficient extraction, transformation, and loading of data from various sources into our data warehouse. Your expertise in data integration, data quality, and performance optimization will be essential in supporting our organization's data-driven decision-making efforts.
This position will be based at our West Los Angeles, CA office and working a hybrid schedule with 3 days per week in the office.
Job Description
Design, develop, and maintain data warehouses and data marts to store and organize data from the Oracle ERP and other sources.
Design, model and document the logical and conceptual relationship of data and implement database changes for Business Intelligence (BI) applications in ODI and Oracle Fusion Analytics Warehouse (FAW).
Understand the data related challenges, nuances, and requirements to identify and recommend the optimal technical approach.
Understand project timelines for IT Projects and lead development and training efforts for IT Projects using Agile methodology.
Perform proof of concepts for innovation and to continuously improve and enhance the capabilities of the data analytics platform.
Develop and maintain strong effective working relationships with team members and internal customers.
Train and educate internal team members as well as partner consultants about best practices in data engineering and governance.
Qualifications
Datawarehouse Design Skills: Focus area includes exceptional skills with data design and management.
Strong Experience with data warehousing ETL process design/development/support (ODI, Informatica).
Experience working with ERP systems data such as Oracle EBS/Fusion (Purchasing, Order Management, Manufacturing and/or Financials modules).
Extensive experience in SQL/PLSQL, Logical SQL Queries and Performance Tuning.
Proven experience working with REST APIs and bringing data from REST APIs from multiple sources.
Excellent understanding of star/snow-flake schema, SCDs and de-normalized operations.
Experience in leading requirements gathering, gap analysis and create user requirements documentation.
Solid exposure to varied cloud databases such as Snowflake, Oracle Autonomous DW (ADW), etc.
Oracle Fusion Analytics Warehouse (FAW) experience is a plus.
Pay Range: $130,000 - $145,000 and may include a discretionary bonus. Final compensation will be dependent upon skills &amp; experience.
Additional Information
Competitive benefits package including Medical (including 24/7 online access to a physician), Vision, Dental and 401k with match eligibility
Opportunities for development and internal mobility
Manager and leadership training, biweekly L&amp;OD webinars, and eLearning offerings
Companywide problem solving and continuous improvement training
Wonderful Giving (wonderfulgiving.com) - allowing you to donate company money to a cause of your choice
Company prioritizes wellness through its Wonderful NOW (Nourish Our Wellness) initiative, which provides a robust suite of wellness offerings such as access to mental health resources and life coaching, employee community groups, cash rewards for healthy habits, and on-demand fitness videos
Headquartered in Los Angeles, The Wonderful Company is a privately held $5 billion global company dedicated to harvesting health and happiness around the world through its iconic consumer brands. The company’s 10,000 employees worldwide are committed to bringing consumers everywhere the freshest, most wholesome pistachios, citrus and pomegranates; bottling the finest water and wines; and creating colorful bouquets that are sure to touch the heart. This commitment is reflected in the company’s market share: Wonderful Pistachios is America’s No. 1 tree nut and America’s fastest-growing snack; Wonderful Halos is the No. 1 mandarin orange in America; POM Wonderful is the No. 1 100% pomegranate brand in America; FIJI Water is America’s No. 1 premium imported bottled water brand; JUSTIN Wine has the No. 1 Cabernet Sauvignon in California; and Teleflora is the world’s leading floral delivery service.
The Wonderful Company’s connection to consumers has health at its heart and giving back in its DNA. The company has a long-standing commitment to corporate social responsibility, including more than $2.5BN invested in education, health and wellness, community development, and sustainability initiatives across California’s Central Valley, Fiji, and the world.
To learn more about The Wonderful Company, its products, and its core values, please visit wonderful.com, or follow The Wonderful Company on LinkedIn, Facebook, Instagram, and Twitter. To learn more about the company’s corporate social responsibility impact, visit csr.wonderful.com.
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religion, sex, sexual orientation, gender identity, national origin, disability, age, protected veteran status, or other protected categories.
EEO is the law - click here for more information
Show more
Show less</t>
  </si>
  <si>
    <t>Oracle ERP, ODI, Informatica, Oracle Fusion Analytics Warehouse (FAW), SQL, PLSQL, Logical SQL Queries, Performance Tuning, REST APIs, Star/Snowflake Schema, SCDs, DeNormalized Operations, Cloud Databases, Snowflake, Oracle Autonomous DW (ADW)</t>
  </si>
  <si>
    <t>IntePros</t>
  </si>
  <si>
    <t>https://www.linkedin.com/jobs/view/data-analyst-at-intepros-3785831666</t>
  </si>
  <si>
    <t>Software Engineer – Quantitative Data</t>
  </si>
  <si>
    <t>https://www.linkedin.com/jobs/view/software-engineer-%E2%80%93-quantitative-data-at-susquehanna-international-group-llp-sig-3762277228</t>
  </si>
  <si>
    <t>Overview:
SIG is a proprietary trading firm that’s dependent on a strong and creative technology team. We sit next to our stakeholders, allowing for a quick feedback cycle and a firsthand look at how our user interacts with our product. We value decision making and asking questions, and we pride ourselves on the fact that working at SIG is more than just a job.
In this role, you will
Research, design, develop and improve systems used in backtesting and data analysis for automated option trading strategies
Work with quantitative analysts, trading technologists and traders to build both ad-hoc and systematic tools and data which help in optimizing trading behavior and results
Work with infrastructure developers to scale computations for high throughput
What we’re looking for
Bachelor’s degree in Computer Science, Engineering, Mathematics or related discipline or its foreign equivalent; advanced degree is preferred
5 years of professional experience developing software and data systems, or advanced graduate work
Fluency in at least one low level language (C++, C#, Java) and one higher level language (Python, Lisp, Matlab, Julia)
Strong understanding of data structures and algorithms, and operating systems concepts
Facility working with large object-oriented code bases, using multiple languages and tools
Experience building large scale data transformation pipelines
Enthusiasm for working with data, especially large sets of data, automating operations. Good aesthetics for cleanliness and correctness in data
Experience in Linux shell environment and with text processing tool chains, Windows development platform experience a plus
Experience with some higher level data analysis/manipulations languages/tools (R, Pandas, Julia)
Excellent analytical and communication skills
An interest in large scale computing problems and solutions, and understanding of performance trade-offs is plus
Experience in a data or compute intensive role required
SIG does not accept unsolicited resumes from recruiters or search firms. Any resume or referral submitted in the absence of a signed agreement will become the property of SIG and no fee will be paid.
Show more
Show less</t>
  </si>
  <si>
    <t>Backtesting, Data analysis, Automated option trading, Quantitative analysis, Trading technology, C++, C#, Java, Python, Lisp, Matlab, Julia, Linux shell, R, Pandas</t>
  </si>
  <si>
    <t>QualDerm Partners</t>
  </si>
  <si>
    <t>Brentwood, TN</t>
  </si>
  <si>
    <t>https://www.linkedin.com/jobs/view/data-analytics-engineer-at-qualderm-partners-3778221831</t>
  </si>
  <si>
    <t>With 150+ locations in 17 states, QualDerm Partners is the largest multi-state female-founded and owned dermatology network in the U.S. At QualDerm Partners, we are united in our purpose: to educate, protect, and care for your skin. We are committed to bringing you the very best in comprehensive skin care so that you can achieve a confident, healthier, and more beautiful you! Our mission is to educate communities and healthcare professionals about the importance of skin health; including skin cancer prevention, risk factors and how to achieve healthy skin through annual skin exams and dermatologic care. We strive to provide the latest proven, proactive and comprehensive dermatologic care to populations in the expanding geographies we serve by making high-quality skin care timelier and more accessible all while creating a rewarding work environment for our providers and employees.
Purpose:
Data Analytics Engineer is responsible for both maintaining and evolving the data platform (pipelines, models, etc.) as well as dashboard and report creation and data analysis. This position is instrumental in the development and tracking of KPIs and business metrics by leveraging internal and external data sources and utilizing visualization and reporting tools. This position is responsible for both the technical aspects of the data platform and data analysis and visualization.
ESSENTIAL DUTIES AND RESPONSIBILITIES
:
Help build analytics solutions focused on answering critical business questions to help inform business decisions and drive operational efficiency.
Collaborate with cross-functional teams to gather and refine the data requirements, and design/develop data deliverables.
· Design, build and optimize the platform, ETL data pipelines for efficient data extraction, transformation, and loading from various sources while ensuring data quality and integrity.
· Develop, and maintain reports, dashboards and visualizations to eﬀectively communicate data driven insights to users for a variety of audiences e.g. visualization solutions of data into reports and graphics to illustrate facts, trends, and insights.
· Develop and foster relationships with internal/external partners to manage work-streams and cross-functional deliverables.
· Support ad hoc data analysis projects and tasks as needed.
· Identify areas to increase eﬃciency and process automation.
· Partner with senior leaders to ensure data governance. Develops stakeholder trust in data accuracy and cleanliness.
· Learn the business quickly.
OTHER FUNCTIONS:
• Maintains regular and predictable attendance.
• Performs other essential duties as assigned.
• Maintain professional licensure/certifications as applicable.
• Ability to work remotely as well as be on-site at the Corporate office in Brentwood, TN
SKILLS AND QUALIFICATIONS:
• Skilled in identifying and resolving problems.
• Ability to interpret, adapt and apply guidelines and procedures.
• Ability to multitask with interruptions.
• Ability to use good reasoning and judgment and react calmly in emergency situations.
• Ability to establish and maintain effective working relationships with all levels of the organization
• Ability to read, write and communicate effectively orally and in writing.
• Proficiency in the operation of a computer keyboard and ability to work effectively with Microsoft Office Products.
EDUCATION AND/OR EXPERIENCE REQUIREMENTS:
Bachelor Degree in related field
2-4 years of previous experience as a data analyst, data engineer, or business analyst.
· Azure, Synapse, PowerBI (Microsoft) technology and infrastructure experience.
· Experience in data management disciplines including data integration, modeling, optimization and data quality, and/or other areas directly relevant to data engineering responsibilities and tasks.
· Experience working in cross-functional teams and collaborating with business stakeholders in support of data management and analytics initiatives.
· Experience in healthcare a plus.
Benefits of Joining QualDerm Partners
Competitive Pay
Medical, dental, and vision
401(k) - The company match is 100% of the first 3%; and 50% of the next 2%; immediately vested
Paid Time Off - accrual starts upon hire, plus 6 Paid Holidays and 2 floating days
Company paid life insurance and additional coverage available
Short-term and long-term disability, accident and critical illness, and identity theft protection plans
Employee Assistance Program (EAP)
Employee Discounts
Employee Referral Bonus Program
QualDerm Partners, LLC is proud to be an equal opportunity employer. We celebrate diversity and are committed to creating an inclusive environment for all employees.
Show more
Show less</t>
  </si>
  <si>
    <t>Data Analytics, Data Platform Maintenance, Data Pipeline Development, Data Quality Management, Data Visualization, Reporting, ETL, Data Extraction, Data Transformation, Data Loading, Dashboard Creation, Data Analysis, Problem Solving, Reasoning, Judgment, Communication, Microsoft Office, Azure, Synapse, PowerBI, Data Management, Data Integration, Data Modeling, Data Optimization, Data Quality, CrossFunctional Collaboration, Business Stakeholder Collaboration, Data Engineering, Healthcare Experience</t>
  </si>
  <si>
    <t>UW Credit Union</t>
  </si>
  <si>
    <t>https://www.linkedin.com/jobs/view/data-engineer-ii-at-uw-credit-union-3774804061</t>
  </si>
  <si>
    <t>UW Credit Union is adding a talented
Data Engineer II
to our dynamic and developing Data Analytics team. Are you a skilled and motivated Data Engineer with expert SQL skills and looking to make a significant impact?
As a Data Engineer II, you'll play a pivotal role in building and operationalizing data pipelines using DBT and Snowflake technologies within our cloud-native data platform. If you're passionate about working with cutting-edge technologies, collaborating with cross-functional teams, and driving data-driven initiatives from the ground up, this role could be your perfect opportunity.
Join UW Credit Union and be at the forefront of our developing Data Analytics team, driving the creation and operationalization of data pipelines necessary for our data and analytics initiatives. You'll work closely with our business units, data analysts and data scientists to design, develop, and optimize data pipelines, ensuring high-quality, reliable data for various analytics use cases. This role requires a mix of technical expertise, creative problem-solving, and collaboration.
Why Work for UW Credit Union?
Join one of Wisconsin’s premier financial institutions, a 2023 Top Workplaces USA and multi-year recipient of Madison Magazine’s Best Places to Work, Wisconsin State Journal’s Top Workplaces, and Milwaukee Journal Sentinel’s Top Workplaces to receive:
21.5+ days of annual paid time off
2 weeks paid caregiver leave
2.5 weeks paid new child parental leave
2 days paid volunteer time
11 paid holidays (includes your birthday!)
401k company match of up to 5%, plus approximately 4% discretionary match
Variable bonus reward
Competitive Medical, Dental and Vision plans, including domestic partner eligibility
Free bus pass and bublr/ BCycle membership
Employee Assistance Program
Hybrid work environment
Salary: $105,000 - $125,000; mid-point $118,000
And more!
Responsibilities
What You’ll Do
Engage in scrum ceremonies including Daily Standups, Sprint Planning, Retrospectives, and Demos.
Collaborate daily with your development team, sharing progress and offering support to one another.
Design, develop, and maintain highly scalable and extensible data pipelines from internal and external sources.
Test and validate models developed by fellow team members to ensure solutions have high data quality and follow development standards.
Collaborate with cross-functional teams to design, develop, and deploy data-driven applications and products.
Optimize data queries, models, and storage formats to support common usage patterns.
Work with the data science team to enhance machine learning algorithms and platforms.
Define and automate data quality checks and develop data solutions, including data visualization tools.
Contribute to the definition and management of data governance standards and policies.
Participate in prototyping emerging technologies for data ingestion, transformation, and distributed file systems within a cloud-native big data platform.
Stay up-to-date with industry trends and best practices in data engineering and cloud computing.
Support nightly and weekend on-call support activities.
Qualifications
What You’ll Need to Succeed
These skills and experiences are essential to your success:
Bachelor’s degree in Information Systems, Computer Science, Data Science, Business, or related field; relevant work experience may be considered in lieu of educational requirements
4-5 years of relevant work experience in data engineering space in a cloud data platform
Demonstrated experience providing customer-drive solutions, support and service
In-depth knowledge of SQL and demonstrated ability to write SQL optimized for MPPS
Ability to employ design patterns and generalize code to address common use cases
Capable of authoring robust, high quality, reusable code and contributing to the division’s inventory of libraries
Expertise and demonstrated experience developing distributed data processing solutions including batch and streaming
Knowledge of object-oriented programming languages and scripting languages
Ability to work 3 days a week on-prem (Monday, Wednesday &amp; Thursday)
These attributes and knowledge are preferred but not required:
Experience working with the following tools:
Snowflake
DBT
Azure (Data Factory, Storage Accounts)
Python
Azure DevOps Team Boards and Repos
Experience working in the financial services industry
UW Credit Union is proud to be an Equal Opportunity and Affirmative Action Employer of Minorities, Protected Veterans, Women, and individuals with Disabilities. We strive to cultivate an inclusive workplace that is home to a diverse workforce where employees at all levels model knowledge of, belief in and a commitment to cultural competence.
Show more
Show less</t>
  </si>
  <si>
    <t>SQL, DBT, Snowflake, Cloudnative data platform, Data pipelines, Data analytics, Data engineering, Data science, Machine learning, Data governance, Data visualization, Azure Data Factory, Azure Storage Accounts, Python, Azure DevOps Team Boards, Azure DevOps Repos, Objectoriented programming languages, Scripting languages, Scrum ceremonies, Daily Standups, Sprint Planning, Retrospectives, Demos, Crossfunctional teams, Datadriven applications, Data products, Data quality checks, Data solutions, Industry trends, Best practices</t>
  </si>
  <si>
    <t>Data Dashboard Analyst</t>
  </si>
  <si>
    <t>Cypress HCM</t>
  </si>
  <si>
    <t>https://www.linkedin.com/jobs/view/data-dashboard-analyst-at-cypress-hcm-3764332860</t>
  </si>
  <si>
    <t>Data Dashboard Analyst
The Data Dashboard Analyst is responsible for designing, developing, and maintaining data dashboards and reports that provide insights into the company's operations. The ideal candidate will have 2+ years of experience in data analysis and visualization, as well as strong communication and presentation skills.
Responsibilities:
Work with stakeholders to gather requirements and define data dashboard and report specifications
Design and develop data dashboards and reports using data visualization tools
Publish and maintain data dashboards and reports. Incorporate existing dashboards.
Troubleshoot data issues and ensure the accuracy of data dashboards and reports
Collaborate with other data analysts and developers to improve data dashboard and report capabilities
Qualifications
:
Bachelor's degree in a related field (e.g., computer science, statistics, business)
2+ years of experience in data analysis and visualization
Strong proficiency in data visualization tools (e.g., Tableau, Power BI)
Proficiency in pulling data from existing business systems like Salesforce, AWS S3 and Vendor systems
Excellent communication and presentation skills
Ability to work independently and as part of a team
Strong analytical and problem-solving skills
Compensation: $37.00 - $50.00 per hour
Show more
Show less</t>
  </si>
  <si>
    <t>Data Analysis, Data Visualization, Business Intelligence, Tableau, Power BI, Salesforce, AWS S3, SQL, Communication, Presentation</t>
  </si>
  <si>
    <t>https://www.linkedin.com/jobs/view/data-center-engineer-at-cloudflare-3732382790</t>
  </si>
  <si>
    <t>Chandler</t>
  </si>
  <si>
    <t>Linux systems administration, Juniper Cisco and DWDM network equipment, Remote contractors, Colocation facilities, Automation tooling, Microsoft Excel, Google spreadsheets, JIRA, Team player, Bachelor's degree in engineering computer science or MIS, Data center/infrastructure projects, DCIM tools, RHCSA certification, CCNA certification, JNCIA certification</t>
  </si>
  <si>
    <t>U-Haul</t>
  </si>
  <si>
    <t>https://www.linkedin.com/jobs/view/database-engineer-at-u-haul-3773737897</t>
  </si>
  <si>
    <t>Job Description
Job Description
Join our dynamic team as a Database Engineer and be at the forefront of developing and optimizing cutting-edge data solutions. Harness the power of SQL and other data management systems to shape and manage our robust customer and user data, unlock valuable insights, and drive impactful decision-making. Take your expertise to new heights in a collaborative environment, where your technical prowess and problem-solving skills will impact our organization's success.
Responsibilities
Fully architect and build databases based on business requirements, collaborating with programming staff for design changes and innovation.
Manage and interface with multiple databases across distributed environments including conducting performance tuning and optimization.
Monitor and maintain database systems, troubleshooting issues that may arise.
Collaborate with development teams to design efficient database structures.
Ensure data integrity and accuracy through regular maintenance tasks.
Stay up to date with industry best practices and emerging trends in database management systems and approaches.
Maintain data integrity and security and manage roles and permissions of database users.
Use profiling tools to identify and resolve performance issues, deadlocks, and contention.
Develop strategies and implement solutions for back-ups, restoration, and replication.
Proactively perform housekeeping, archiving, and shrinking of databases.
Manage production, QA, and development database environments.
Create detailed documentation, including diagrams of database infrastructure where needed.
Understand relevant business processes, data flow, criticality, and dependencies.
Coordinate and communicate effectively with internal teams and clients.
Qualifications
Bachelor's or master's degree in computer science or equivalent education and experience.
5+ years of experience in administering relational and/or non-relational databases, including SQL server databases.
Extensive experience in writing Transact-SQL, stored procedures, and query tuning.
Experience in extract-transform-load development and data integration.
Familiarity with clustering and high availability approaches, such as mirroring, log shipping, fail-over clustering, and replication technologies.
Ability to document procedures and create diagrams illustrating processes and database structures.
Proactive mindset in upgrading systems for improved efficiency and effectiveness.
Preferred Qualifications
Experience working with SQL in multiple data centers.
Experience running SQL in Azure.
Familiarity with Grafana.
Preferred certifications: SQL MCSA.
Experience with non-relational database management systems including Elasticsearch and Redis.
Some of the programs U-Haul has available:
Full Medical coverage
Prescription plans
Dental &amp; Vision Plans
New indoor fitness gym
Gym Reimbursement Program
Registered Dietitian Program
Weight Watchers
Onsite medical clinic for you and your family
Career stability
Opportunities for advancement
Valuable on-the-job training
Tuition reimbursement program
Free online courses for personal and professional development at U-Haul University®
Business and travel insurance
You Matter Employee Assistance Program
Paid holidays, vacation, and sick days
Employee Stock Ownership Plan (ESOP)
401(k) Savings Plan
Life insurance
Critical Illness/Group Accident
24-hour physician available for kids
Subsidized gym/ membership
MetLaw Legal program
MetLife auto and home insurance
Mindset App Program
Discounts on cell phone plans, hotels, and more
LifeLock identity Theft
Savvy consumer wellness programs- from health care tips to financial wellness
Dave Ramsey’s SmartDollar Program
U-Haul federal credit union
Wellness Program
Show more
Show less</t>
  </si>
  <si>
    <t>SQL, Database management, Data analysis, Data optimization, Data structures, Database architecture, TransactSQL, Stored procedures, Query tuning, ETL development, Data integration, Clustering, High availability, Mirroring, Log shipping, Failover clustering, Replication, Documentation, System upgrading, SQL MCSA, Elasticsearch, Redis, Azure, Grafana</t>
  </si>
  <si>
    <t>Jr Data Analyst</t>
  </si>
  <si>
    <t>https://www.linkedin.com/jobs/view/jr-data-analyst-at-drivetime-3771243458</t>
  </si>
  <si>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an Jr Data Analyst, you will be responsible for providing consumable data points to department leaders to assist in the day to day operations across DriveTime. You will review data trends and work with department leaders on identifying what is causing changes in trends, and collaborating on resolutions. You will apply your analytical and strategic skills as you initiate, build, and develop the business case for major company initiatives.
In long you will:
Develop KPI dashboards and reporting suite for the business and provide detailed review of data as necessary based on KPIs.
Bringing the strategy to life: our analysts are responsible for analyzing and developing the full life cycle of a project including implementation/execution Effectively communicate with concise insights and/or visualizations utilizing software such as Tableau while partnering collaboratively with colleagues and senior leaders in the organization.
Leveraging emerging technologies and critical thinking skills to continually innovate and automate existing methodologies, processes, and reporting. Design, develop, test, and implement new products and solutions.
What do you need?
Graduating December 2023 or May 2024
You are concentrating with the major(s) of Statistics, Physics, Mathematics, Operations Management, Economics, Business Analytics, Actuarial/Risk Analysis, Finance and/or Financial Management majors
You have knowledge of SQL, Excel, Snowflake &amp; Visualization Tools such as Tableau or PowerBI
Excellent verbal and written communication skills. The ability to talk and write with confidence, charisma and competence for a wide variety of audiences including management.
Intellectual curiosity. Why? What? How? Do you find yourself always wanting to learn more and broaden your knowledge base? If so, this could be the role for you.
#Dice
So What About the Perks? Perks matter
Medical, dental, and vision, oh my! DriveTime Family of Brands covers a sizable amount of insurance premiums to ensure our employees receive top-tier healthcare coverage.
But Wait, There’s More. 401(K), Company paid life insurance policy, short and long-term disability coverage to name a few.
Growth Opportunities. You grow, I grow, we all grow! But seriously, DriveTime Family of Brands is committed to providing its employees with every opportunity to grow professionally with roughly over 1,000 employees promoted year over year.
Tuition Reimbursement. We’re as passionate about your professional development as you are. With that, we’ll put our money where our mouth is.
Wellness Program. Health is wealth! This program includes self-guided coaching and journeys, cash incentives and discounts on your medical premiums through engaging in fun activities!
Gratitude is Green. We offer competitive pay across the organization, because, well… money matters!
In-House Gym. We want our employees to be the best versions of themselves. So come early, take a break in your day or finish strong with a workout!
Give Us a Reason (or not), and We’ll Celebrate. Regardless of whether there is a holiday or not, we are finding ways to kick back and enjoy each other’s company outside of day-to-day work.
Smart-Casual Dress. Come dressed in jeans (you’ll fit right in with the rest of us).
Paid Time Off &amp; Paid Holidays. Not just lip service: we work hard, to play hard.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
Show more
Show less</t>
  </si>
  <si>
    <t>SQL, Excel, Snowflake, Tableau, PowerBI, Data Analysis, Business Analytics, KPI Dashboards, Data Visualization, Data Mining, Reporting, Project Management, Strategic Planning, Communication, Problem Solving, Critical Thinking, Innovation, Automation</t>
  </si>
  <si>
    <t>https://www.linkedin.com/jobs/view/data-analyst-at-insight-global-3781755840</t>
  </si>
  <si>
    <t>A company in Phoenix, AZ is looking for a Process Technician to join their team. This person will be responsible for assisting in the analysis of process improvement data in an industrial manufacturing environment. They will be required to work at a computer for 12 hours a day on a compressed work week schedule (Night shifts receive a 16% shift differential).
Must Haves:
High School Degree, GED, or Associate in STEM Program (Sciences, Technologies, Engineering, Mathematics, etc.)
2-8 Years of professional working experience
MS Excel (Data Analytics, Pivot Tables)
MS Outlook (email, calendar, navigation)
MS PowerPoint (Create and make presentations - to show data)
Use of mathematics, science, technology, or engineering principles in responsibilities, or in work environment
Works well in a flexible culture, not always have structure in daily work duties
Visual recognition of next action steps, code/process memory
Work history is analytical or has analysis in roles
Show more
Show less</t>
  </si>
  <si>
    <t>MS Excel (Data Analytics Pivot Tables), MS Outlook (email calendar navigation), MS PowerPoint, Data Analytics, Pivot Tables, Mathematics, Science, Technology, Engineering, Visual recognition, Code/process memory, Analytical thinking</t>
  </si>
  <si>
    <t>https://www.linkedin.com/jobs/view/data-analyst-at-insight-global-3778826078</t>
  </si>
  <si>
    <t>Job Title:
Process Technician
Location:
Phoenix, AZ
Salary:
$49,000-55,000
Hours:
12-hour shifts (3 days on, 4 days off, 4 days on, 3 days off)
Duration:
Full time
Required Skills and Experience:
High School Degree, GED, or Associates in STEM Program (Sciences, Technologies, Engineering, Mathematics, etc.)
*NOTE: We are NOT accepting candidate's with Bachelor's or Master's degrees at this time.*
2-8 Years of professional working experience
MS Excel (Data Analystics, Pivot Tables)
MS Outlook (email, calendar, navigation)
MS PowerPoint (Create and make presentations - to show data)
Use of mathematics, science, technology, or engineering principles in responsibilities, or in work environment
Works well in flexible culture, not always have structure in daily work duties
Visual recognition of next action steps, code/process memory
Work history is analytical or has analysis in roles
Job Description:
One of Insight Global's large semiconductor manufacturing clients in Phoenix, AZ is looking for a Data Process Technician to join their team. This person will be responsible for assisting in the analysis of process improvement data in a industrial manufacturing environment. They will be required to work at a computer for 12 hours a day on a compressed work week schedule.
Show more
Show less</t>
  </si>
  <si>
    <t>STEM, MS Excel, Data Analysis, Pivot Tables, MS Outlook, MS PowerPoint, Mathematics, Science, Technology, Engineering, Visual Recognition, Code, Process Memory, Analytical Thinking</t>
  </si>
  <si>
    <t>Data Analyst (Onsite)</t>
  </si>
  <si>
    <t>https://www.linkedin.com/jobs/view/data-analyst-onsite-at-insight-global-3781730208</t>
  </si>
  <si>
    <t>**No Bachelor's Degree Required!**
**Applicants must be open to both day and night shifts**
Position: Data Process Engineer
Location: 4 days onsite in Phoenix, AZ
PR: $24-$26.50 (varying based on years of qualified experience)
Day-to-Day
A company in Phoenix, AZ is looking for a Process Technician to join their team. This person will be responsible for assisting in the analysis of process improvement data in a industrial manufacturing environment. They will be required to work at a computer for 12 hours a day on a compressed work week schedule (Night shifts receive a 16% shift differential).
Must-haves
High School Degree, GED, or Associates in STEM Program (Sciences, Technologies, Engineering, Mathematics, etc.)
2-8 Years of professional working experience in the following:
-MS Excel (Data Analytics, Pivot Tables)
-MS Outlook (email, calendar, navigation)
-MS PowerPoint (Create and make presentations - to show data)
-Use of mathematics, science, technology, or engineering principles in responsibilities, or in work environment
-Works well in flexible culture, not always have structure in daily work duties
-Visual recognition of next action steps, code/process memory
-Work history is analytical or has analysis in roles
Show more
Show less</t>
  </si>
  <si>
    <t>https://www.linkedin.com/jobs/view/data-analyst-loan-servicing-analytics-at-drivetime-3776461230</t>
  </si>
  <si>
    <t>https://www.linkedin.com/jobs/view/data-analytics-intern-summer-2024-at-drivetime-3706629047</t>
  </si>
  <si>
    <t>Data Analysis, Forecasting, SQL, Snowflake, Excel, Tableau, Python, R, Communication, Problem Solving, Intellectual Curiosity, Economics, Finance, Analytics, Math, Engineering, Computer Science, STEM</t>
  </si>
  <si>
    <t>Sr. Data Analyst (Research)</t>
  </si>
  <si>
    <t>Exos</t>
  </si>
  <si>
    <t>https://www.linkedin.com/jobs/view/sr-data-analyst-research-at-exos-3779278119</t>
  </si>
  <si>
    <t>The Role:
If you enjoy research, managing and exploring data, and making discoveries within an applied environment, come join the Exos Human Performance Lab (HPL)! The HPL works on both internal and external projects, with our customers including a broad range of disciplines across both internal and external stakeholders. The
Senior Data Analyst
will enable efficient data-driven operations and will foster a data-centric environment.
This role will leverage knowledge, problem-solving skills, and a passion for research and analytics to inform the evolution of our data strategy and analytics functional unit and keep our operations running as efficiently as possible. The ideal candidate should have a strong ability to combine technical expertise with entrepreneurial spirit to evaluate study outcomes, provide meaningful insights, and create compelling stories and/or visualizations for non-technical audiences.
This is an onsite role, based out of our Phoenix, AZ headquarters, reporting to the Vice President of Research.
RESPONSIBILITIES
Work on a cross-functional team to manage and coordinate the prioritization and execution of analysis, statistical methods and reporting, interpret the implementation of statistical requests, identify areas for improving the statistical approach, and share in the success of the team.
Play a key role in the analysis and visualization of data to evaluate study outcomes and provide meaningful insights about Exos research initiatives.
Communicate all status updates to the project manager/senior research coordinator, participate in project team meetings, and communicate the status of the analytic phases per project to the leadership team.
Execute and evolve the data and device management approach and create procedures for reference and use as a training tool for research staff.
Train research staff on data and device related procedures, and evaluate task-based proficiencies, as necessary.
Lead the Data Strategy and Analytics (DSA) Functional Unit within the Human Performance Lab
The data strategy and analytics unit plays a vital role in unlocking the value of data within the HPL. Duties and responsibilities span across data strategy development, data governance, data analysis, reporting, predictive analytics, stakeholder collaboration, and continuous improvement, ultimately enabling data-driven decision-making and fostering a data-driven culture.
Partner with the Performance Innovation Team on internal research projects evolving Exos methodology, products, and services and helping us maintain our position as industry thought-leaders.
Work on externally funded (contract) research projects that broaden our reach throughout the industry with forward-thinking collaborations and contributions to the organization’s revenue.
Other tasks, as assigned.
QUALIFICATIONS
Passion for our mission: human performance
Bachelor’s degree from an accredited university in a quantitative and/or health related field AND 5+ years of experience
2+ years of professional experience with statistical analysis and reporting
A strong understanding of statistical concepts and substantial knowledge in analytical approaches for population health and human performance
Demonstrated expertise with research methods (quantitative and qualitative)
Proficiency with complex statistical analysis and quality assurance techniques, preferably in STATA or R
Working knowledge in data management, coding, and visualization techniques
Working knowledge of programming languages, preferably Python
Ability to design reports, analyses, and insights with appropriate audience in mind
Experience presenting information to executive stakeholders
Familiarity with command line interfaces, preferably Android Debug Bridge (adb)
Proficient using statistical analysis software
Working knowledge of human subjects research and regulatory compliance
Ability to earn trust, maintain positive and professional relationships, and contribute to a culture of inclusion
Willingness to promote the goals of Exos and support the expansion of its methodology
Must be legally eligible to work in the United States (currently not sponsoring visas for this role).
Preferred:
Master’s degree from an accredited university in a quantitative and/or health related field
Proficient with STATA or R
Experience with Qualtrics
Understanding of data management and automation techniques
Experience implementing data quality and assurance procedures
Experience with wearable devices
Experience with biometrics and sensor data
Show more
Show less</t>
  </si>
  <si>
    <t>Data Analysis, Statistical Methods, Data Interpretation, Research, Data Visualization, Quantitative Analysis, Health Informatics, Statistical Concepts, Population Health, Human Performance, STATA, R, Python, Data Management, Coding, Programming Languages, Data Quality, Data Assurance, Stakeholder Collaboration, Predictive Analytics, Data Governance, Methodology Development, Qualitative Research, Reporting, DataDriven Decision Making, DataDriven Culture, ThoughtLeadership, Human Subjects Research, Regulatory Compliance, Inclusion, Qualtrics, Data Automation, Wearable Devices, Biometrics, Sensor Data</t>
  </si>
  <si>
    <t>https://www.linkedin.com/jobs/view/data-engineer-at-skiltrek-3772271142</t>
  </si>
  <si>
    <t>Job Title: Data Engineer
Location: Phoenix, AZ(Onsite)
Duration: 12 Months
Rate $60/hr W2
Need Consultants With Minimum 9 Years Overall Experience
Collaborate with and across Agile teams to design, develop, test, implement, and support technical solutions in full-stack development tools and technologies
Partner with business teams and communicate with product managers to automate business processes, build visualizations on key performance indicators, and provide real-time business insights to improve business performance
Perform ad hoc analysis on data and provide recommendations on ways to refine existing data models and improve both management and governance of data in cooperation with backend teams
Utilize database tools such as PostgreSQL with RDBMS, NoSQL databases, and Cloud-based data warehousing services such as RDS, Redshift, and Snowflake
Write in programming languages like Python with high-quality unit tests. Conducting reviews with other team members to make sure your code is rigorously designed, elegantly coded, and effectively tuned for performance Basic Qualifications
Data Engineering Experience
Previous project experience with big data technologies
Knowledge of Agile engineering practices
PostgreSQL 11.3 or later
Application Development Experience
UNIX/Linux including basic commands and shell scripting
Strong programming fundamentals using Python 3
Working knowledge of Python libraries like pandas, NumPy, SQL alchemy, and dask
AWS Cloud Experience
Experience with visualization tools like Tableau and Quick sight.
Data warehousing experience (Redshift or Snowflake) Preferred Qualifications
Certifications
AWS Associate Developer
AWS Specialty in Big Data
Prior Projects
Hands-on experience with building end-to-end data pipelines for operational dashboards
Hands-on experience building interactive dashboards for operational reporting and decision making
Show more
Show less</t>
  </si>
  <si>
    <t>PostgreSQL, RDBMS, NoSQL, AWS RDS, AWS Redshift, AWS Snowflake, Python programming, Unit testing, Tableau, QuickSight, Data warehousing, NumPy, SQL Alchemy, Dask, pandas, Big data technologies, AWS Cloud, UNIX/Linux, Shell scripting, Agile engineering, AWS Associate Developer, AWS Specialty in Big Data</t>
  </si>
  <si>
    <t>https://www.linkedin.com/jobs/view/data-engineer-at-vertex-education-3753083846</t>
  </si>
  <si>
    <t>https://www.linkedin.com/jobs/view/data-center-engineer-at-extend-information-systems-inc-3726332451</t>
  </si>
  <si>
    <t>Hi
Satyam this side. We do have a new an excellent opportunity for you. This opportunity is a full time onsite position as
Data Center Engineer.
Please have a look at the job description below and let me know if you or someone you know is interested in this role. You can mail me at
satyam@extendinfosys.com
.
Job Title Data Center Engineer
Location Phoenix,AZ
Job Type Full Time
Experience 5+years
Job Description
Need resource to be onsite in Data Center- Phoenix, Arizona
Provide support in troubleshooting Hardware related problems.
Should be familiar with and work on deployment and decommission of hardware.
Communicating &amp; Co-ordinating with vendors on hardware related issues and follow-up till resolution.
Able to understand the activities/migrations related to data center.
Work in a collaborative environment learning with other IT specialists.
L2 knowledge on Unix and Windows
Must have excellent communication, Customer Management, and interpersonal skills.
Have a good knowledge Nagios and experience in monitoring tool like Splunk, AppDynamics etc.
Thanks
Satyam Prajapati | Technical Recruiter| Extend Information Systems
Cell:
(571) 547-2880
Email:
satyam@extendinfosys.com
Address:
44258 Mercure Circle, UNIT 102 A, Sterling VA, USA - 20166
Web:
www.extendinfosys.com
Show more
Show less</t>
  </si>
  <si>
    <t>Data Center Engineer, Phoenix AZ, Full Time, 5+ years, Hardware troubleshooting, Deployment and decommission of hardware, Unix and Windows, Nagios, Splunk, AppDynamics</t>
  </si>
  <si>
    <t>Phoenix Staff, Inc.</t>
  </si>
  <si>
    <t>https://www.linkedin.com/jobs/view/data-engineer-at-phoenix-staff-inc-3778554165</t>
  </si>
  <si>
    <t>https://www.linkedin.com/jobs/view/bigdata-developer-at-extend-information-systems-inc-3690598743</t>
  </si>
  <si>
    <t>Hi Jobseekers,
I hope you are doing well!
We have an opportunity for
Bigdata Developer
with one of our clients for
Phoenix, AZ
Please see the job details below and let me know if you would be interested in this role.
If interested, please send me a copy of your resume, contact details, availability, and a good time to connect with you.
Title: Bigdata Developer
Location: 10004, Phoenix, AZ
Terms: Full-time
Job Details
8+ Experience as Big data Developer
Experience in design, development, and maintenance and support of Big Data Analytics using Hadoop Ecosystem components like HDFS, Hive, Pig, HBase, Sqoop, Zookeeper, Map Reduce, and oozie.
Strong working experience with ingestion, storage, querying, processing and analysis of big data.
Extensive Experience on working with Hadoop Architecture and the components of Hadoop - Map Reduce, HDFS, Job Tracker, Task Tracker, Name Node and Data Node.
Having exposure to faster processing of large datasets using Apache Spark and distributed messaging and multi-processing of Kafka.
Hands on experience in writing and tweaking Map Reduce programs according to the requirement.
Good experience with "Productionalizing" Apache Hadoop, Apache Spark and Apache Kafka applications (such as monitoring, debugging and performance tuning).
Experience in writing Pig scripts, hive scripts, pig UDF, hive UDF for ETL process workflows.
Familiar with importing and exporting data using Sqoop into HDFS and have experience in fine tuning the sqoop actions for terabytes of data.
Experience with SQL, PL/SQL and database concepts and NoSQL databases.
Good Experience with job workflow scheduling like Oozie, D-series and Autosys
Good understanding of Experience on creating databases, tables and views in HIVE, IMPALA
Thanks &amp; Regards
Monika Singh
Extend Information System Inc
Phone:571-622-3980
Email: monika@extendinfosys.com
44258 Mercure Circle, UNIT 102 A, Sterling VA, USA 20166
Show more
Show less</t>
  </si>
  <si>
    <t>Big Data, Hadoop, HDFS, Hive, Pig, HBase, Sqoop, Zookeeper, Map Reduce, Oozie, SQL, PL/SQL, NoSQL, Oozie, Dseries, Autosys, HIVE, IMPALA, Pig scripts, Hive scripts, Pig UDF, Hive UDF, ETL, Sqoop, Kafka, Spark</t>
  </si>
  <si>
    <t>Lead Data Engineer (10+)</t>
  </si>
  <si>
    <t>UNITED IT SOLUTIONS LTD</t>
  </si>
  <si>
    <t>https://www.linkedin.com/jobs/view/lead-data-engineer-10%2B-at-united-it-solutions-ltd-3781185791</t>
  </si>
  <si>
    <t>Lead Data Engineer-DE</t>
  </si>
  <si>
    <t>https://www.linkedin.com/jobs/view/lead-data-engineer-de-at-zortech-solutions-3778569516</t>
  </si>
  <si>
    <t>Hello Professionals, We have urgent requirement for
Lead Data Engineer-DE
Please have a look at the below job description, if interested please share your updated resume, email me, pavan@zortechsolutions.ca or share any References.
Role: Lead Data Engineer-DE
Location: Scottsdale AZ (day 1 onsite)
Duration: Fulltime
Job Description
Must have skill set: Java, Scala , Python, Spark, S3, Glue, Redshift
You have 6-8 years of relevant software development experience.
You have hands-on experience in Java/Scala/Python, Spark, S3, Glue, Redshift. This is critical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Show more
Show less</t>
  </si>
  <si>
    <t>Java, Scala, Python, Spark, S3, Glue, Redshift, SQL, NoSQL, Data masking, API calls, Agile methodologies</t>
  </si>
  <si>
    <t>ONSITE: Data Engineer GCP Phoenix, AZ( 100% Onsite day 1 )</t>
  </si>
  <si>
    <t>https://www.linkedin.com/jobs/view/onsite-data-engineer-gcp-phoenix-az-100%25-onsite-day-1-%C2%A0-at-conch-technologies-inc-3784584591</t>
  </si>
  <si>
    <t>HI,
Greetings from Conch Technologies Inc
Position: Data Engineer ( More hands-on exp on GCP )
Experience: 9+ years
Location: Phoenix, AZ( 100% Onsite day 1 )
Duration: 12+ Months Contract
Required Skills
9+ Years experience as a GCP
A/ML experience needed
Good to have experience in Machine Learning
Good to have experience in Artificial Intelligence.
Good Communication Skills.
Thanks and Regards,
Chanakya
[IT Recruiter]
Direct : 214-247-7117
chanakya@conchtech.com
linkedin.com/in/nameischanikya
Show more
Show less</t>
  </si>
  <si>
    <t>Google Cloud Platform (GCP), Artificial Intelligence (AI), Machine Learning (ML), Communication Skills</t>
  </si>
  <si>
    <t>Data Engineer – Insurance Group Domain client</t>
  </si>
  <si>
    <t>https://www.linkedin.com/jobs/view/data-engineer-%E2%80%93-insurance-group-domain-client-at-ivy-tech-solutions-inc-3787776114</t>
  </si>
  <si>
    <t>This role is a Data Engineer focused on Information and Kafka Streaming. 12 month contract – remote initially but will need to be onsite in Phoenix when things open back up.
Data Engineer – Insurance Group Domain client
The data engineer is a critical role that will provide data engineering design, ETL development and technical expertise to an ETL scrum team. They will work on a team with other ETL developers, QA engineers and analysts to support data streams for payment, claim and customer service operations. The team is responsible for a large catalog of jobs that use a mixture of batch ETL architecture and real-time data streaming with API-integrated data services. The data engineer will spend their time doing hands on development, designing future data processes, conducting data analysis, consulting with other teams and interacting throughout the Agile process in a stable scrum team environment.
Essential Functions / Principal Responsibilities
Develops data pipelines in both batch ETL and real-time streaming architectures.
Develops data models to define new or modify existing data structures in support of data integration initiatives.
Provides expert technical knowledge of data solutions for business projects.
Provides source system analysis, data discovery, complex transformation assessment and target system exploration to understand information data requirements and anticipate user needs.
Contributes to data pipeline design, coding, and technical / functional reviews while collaborating with source system developers, data engineers and functional subject matter experts.
Develops effective data pipeline solutions to deliver business features.
Adheres to best practices for data movement, data quality, data profiling, data cleansing and other data pipeline related activities.
Applies tuning and optimization for continuous improvement.
Presents technical information in easily understood terms (written, verbal and visual).
Communicates effectively within the Agile team and to external stakeholders and management.
Follows Agile best practices and adheres to internal IT processes like change management and problem management.
Skills that will Ensure Success:
Specialist in ETL development with a demonstrated understanding of transactional data processing, streaming data and data pipeline best practices.
Experience in build, unit test, and deployment of Informatica ETL processes.
Knowledgeable in making REST API calls within data processes.
Familiar with real-time data pipeline platforms, preferably StreamSets, AWS Glue or similar platform.
Hands on experience with data streaming in Apache Kafka.
Able to interpret business needs and turn them into a technical plan of attack with pros and cons of various approaches to the data processing options.
Demonstrates a solid understanding of technical standards and processes related to batch and real-time data pipeline development.
Excellent team player, able to work with product owners, technical developers, DBAs, system administrators, BI professional services, data warehouse operations and functional experts.
Expertise in SQL query transactions and optimization, especially T-SQL.
Understand nulls, cardinality, joins, data types to develop technical ETL specifications and technical metadata.
Ability to integrate an application solution into the broader business and IT ecosystem in which it will operate.
Firm understanding of quality assurance activities and automation in data pipeline and ETL processing.
Desire experience working with financial and/or claims data requiring compliance, balancing and integrity checks, especially payment-related data, PCI compliant data and banking industry formats such as NACHA.
Desire a firm understanding of cloud data processing and data streaming architectures, especially in AWS.
Please feel free to share your resume to
Powered by JazzHR
5v894PvtuH
Show more
Show less</t>
  </si>
  <si>
    <t>Data Engineering, ETL Development, Kafka Streaming, Informatica ETL, REST API, StreamSets, AWS Glue, Apache Kafka, SQL, TSQL, Data Pipeline Design, Data Modeling, Data Quality, Data Profiling, Data Cleansing, Data Warehousing, Business Intelligence, Agile Development, Change Management, Problem Management, Cloud Data Processing, Cloud Data Streaming, AWS</t>
  </si>
  <si>
    <t>Fountain Hills, AZ</t>
  </si>
  <si>
    <t>https://www.linkedin.com/jobs/view/lead-data-engineer-de-us-at-zortech-solutions-3782816737</t>
  </si>
  <si>
    <t>Java, Scala, Python, Spark, S3, Glue, Redshift, SQL, NoSql, Data masking, Secure data transfer, Agile methodologies</t>
  </si>
  <si>
    <t>100% ONSITE: AI Machine Learning Data Engineer, Phoenix, AZ</t>
  </si>
  <si>
    <t>https://www.linkedin.com/jobs/view/100%25-onsite-ai-machine-learning-data-engineer-phoenix-az-at-conch-technologies-inc-3777993750</t>
  </si>
  <si>
    <t>HI,
Greetings from Conch Technologies Inc
Position: GCP (AI/ML)
Experience: 9 years
Location: Phoenix, AZ
100% onsite
Required Skills
9+ Years experience as a GCP
A/ML experience needed
Good to have experience in Machine Learning
Good experience in Artificial Intelligence.
Good Communication Skills.
Thank you &amp;
Regards
V S Durga Prasad - I
T Recruiter
Direct: 901-466-4708
Mobile:
615-922-1491
Email: vprasad@conchtech.com
LinkedIn: www.linkedin.com/in/shunmukh-durga
Show more
Show less</t>
  </si>
  <si>
    <t>Google Cloud Platform (GCP), Cloud Computing, Artificial Intelligence (AI), Machine Learning (ML), Communication Skills</t>
  </si>
  <si>
    <t>Data Engineer I</t>
  </si>
  <si>
    <t>https://www.linkedin.com/jobs/view/data-engineer-i-at-motion-recruitment-3774938148</t>
  </si>
  <si>
    <t>Our client is a globally renowned industry leader and has garnered a reputation for excellence. Headquartered in Phoenix, AZ, they are currently seeking a
Data Engineer I
to be an independent contributor on a fast-growing Data Engineering team pursuing a vision of analytics-driven excellence. This role is full-time, permanent, and remote with occasional travel to the Phoenix corporate offices.
Your expertise in data engineering and software engineering will enable and empower our organization to build and deploy data driven solutions to production. You will work in close collaboration with operations, subject matter experts, data scientists, and software engineers to develop advanced, highly automated data products. You will be a champion of DataOps, and agile practices; actively participating in project teams to drive value.
Required Skills &amp; Experience
Bachelor’s degree in engineering, computer science, analytical field (Statistics, Mathematics, etc.) or related discipline and three (3) years of relevant work experience –OR-
Master’s or Ph.D. in engineering, computer science, analytical field (Statistics, Mathematics, etc.) or related discipline and one (1) year of relevant work experience
Strong experience in at least two areas:
Knowledgeable Practitioner of SQL development with experience designing high quality, production SQL codebases
Knowledgeable Practitioner of Python development with experience designing high quality, production Python codebases
Knowledgeable Practitioner in data engineering, software engineering, and ML systems architecture
Knowledgeable Practitioner of data modeling
Experience applying software development best practices in data engineering projects, including Version Control, P.R. Based Development, Schema Change Control, CI/CD, Deployment Automation, Test Driven Development/Test Automation, Shift left on Security, Loosely Coupled Architectures, Monitoring, Proactive Notifications using Python and SQL
Data science experience wrangling data, model selection, model training, modeling validation, e.g., Operational Readiness Evaluator and Model Development and Assessment Framework, and deployment at scale
Desired Skills &amp; Experience
Working knowledge of Azure Stream Architectures, DBT, Schema Change tools, Data Dictionary tools, Azure Machine Learning Environment, GIS Data
Working knowledge of Software Engineering and Object Orient Programming Principles
Working knowledge of Distributed Parallel Processing Environments such as Spark or Snowflake
Working knowledge of problem solving/root cause analysis on Production workloads
Working knowledge of Agile, Scrum, and Kanban
Working knowledge of workflow orchestration using tools such as Airflow, Prefect, Dagster, or similar tooling
Working knowledge with CI/CD and automation tools like Jenkins or Azure DevOps
Experience with containerization tools such as Docker
Strong verbal and written communication skills in English language
Daily Responsibilities
Agile Project Work: Work in cross-functional, geographically distributed agile teams of highly skilled data engineers, software/machine learning engineers, data scientists, DevOps engineers, designers, product managers, technical delivery teams, and others to continuously innovate analytic solutions.
Design, develop, and review real-time/bulk data pipelines from a variety of sources (streaming data, APIs, data warehouse, messages, images, video, etc)
Follow established design patterns for data ingest, transformation, and egress.
Develop documentation of Data Lineage and Data Dictionaries to create a broad awareness of the enterprise data model and its applications.
Apply best practices within DataOps (Version Control, P.R. Based Development, Schema Change Control, CI/CD, Deployment Automation, Test Automation, Shift left on Security, Loosely Coupled Architectures, Monitoring, Proactive Notifications)
Problem Solving/Project Management: Constructively challenge while soliciting participation in problem solving to enrich possible solutions.
Architecture: Utilize modern cloud technologies and employ best practices from DevOps/DataOps to produce enterprise quality production Python and SQL code with minimal errors. Participate in regular code review sessions and collaboratively discuss opportunities for continuous improvement in all solutions.
Self-Development: Flexibly seek out new work or training opportunities to broaden experience. Independently research latest technologies and openly discuss applications within the department.
Perform other duties as requested.
The Offer
Bonus eligible
You Will Receive The Following Benefits
Medical, Dental, and Vision Insurance
Vacation Time
Stock Options
Applicants must be currently authorized to work in the US on a full-time basis now and in the future.
Posted By:
Debbie Jasper
Show more
Show less</t>
  </si>
  <si>
    <t>SQL, Python, Data engineering, Data modeling, Software development, Version Control, Schema Change Control, CI/CD, Deployment Automation, Test Driven Development, Test Automation, Monitoring, Proactive Notifications, ML systems architecture, Azure Stream Architectures, DBT, Schema Change tools, Data Dictionary tools, Azure Machine Learning Environment, GIS Data, Software Engineering, Object Orient Programming Principles, Distributed Parallel Processing Environments, Spark, Snowflake, Problem solving, Root cause analysis, Agile, Scrum, Kanban, Workflow orchestration, Airflow, Prefect, Dagster, CI/CD, Automation tools, Jenkins, Azure DevOps, Docker, Communication skills, Agile Project Work, Data pipelines, Data Lineage, Data Dictionaries, Best practices, Problem Solving, Architecture, SelfDevelopment</t>
  </si>
  <si>
    <t>Sr. Data Engineer - Remote AZ</t>
  </si>
  <si>
    <t>Blue Cross Blue Shield of Arizona</t>
  </si>
  <si>
    <t>https://www.linkedin.com/jobs/view/sr-data-engineer-remote-az-at-blue-cross-blue-shield-of-arizona-3762886226</t>
  </si>
  <si>
    <t>Awarded a Healthiest Employer, Blue Cross Blue Shield of Arizona aims to fulfill its mission to inspire health and make it easy. BCBSAZ offers a variety of health insurance products and services to meet the diverse needs of individuals, families, and small and large businesses as well as providing information and tools to help individuals make better health decisions.
This position is remote within the state of AZ only.
This remote work opportunity requires residency, and work to be performed, within the State of Arizona.
About The Job
8+ years of Experience in advanced SQL techniques, including analytic functions
5+ Expertise of relational database performance structures and techniques; specifically indexing , materialized views, and partitioning
3+ Experience working with Big Data technology and cloud such as Hadoop , Spark, Hive, Microsoft Azure
5+ Hands-on coding experience with any scripting language Python
Experience with technical problem solving and debugging skill
Experience designing and implementing automated tests, including unit tests and integration tests.
Experience In HealthCare Payor Preferred.
Roles and Responsibilities
Mentors other team members in areas of expertise and ETL processes and standards and participates in code reviews
Develop and maintain ETL (Extract, Transform, Load) processes to extract, transform, and load data into the data warehouse, ensuring data accuracy and quality.
Prepares ETL packages for deployment to development, test, and production environments following all Release Management policies
ETL design and development knowledge using the Microsoft BI tool set, preferably SSIS
Purpose of the job
Designs and implements business intelligence and extract, transform, and load (ETL) solutions using programming, performance tuning, data modeling. Creates databases optimized for performance, implementing schema changes, and maintaining data architecture standards across all of the business’s databases. Serves as a liaison between the Database Administration department and development teams.
Qualifications
REQUIRED QUALIFICATIONS
Required Work Experience
4 years of experience in computer programming, query design, and databases
6 years of experience in computer programming, query design, and databases (Senior level)
Required Education
High-School Diploma or GED in general field of study
Required Licenses
N/A
Required Certifications
N/A
Preferred Qualifications
Preferred Work Experience
4+ years of experience building and managing complex Data Integration solutions.
4+ years of experience in computer programming, query design, and databases
4+ years of experience Database administration with SQL Server
6+ years of experience building and managing complex Data Integration solutions (Senior)
6+ years of experience in computer programming, query design, and databases (Senior)
6+ years of experience Database administration with SQL Server (Senior)
Preferred Education
Bachelor’s Degree in Information Technology or related field preferred
Master’s Degree in Information Technology or related field (Senior)
Preferred Licenses
N/A
Preferred Certifications
MS SQL Certification or other certification in current programming languages
ESSENTIAL Job Functions AND RESPONSIBILITIES
Data Engineer –
Performs job functions with general supervision and peer review
Learn area’s direct flow; and how it affects surrounding systems and operational areas.
Architect, design, construct, test, tune, deploy, and support Data Integration solutions for various data management systems.
Contribute to the team’s knowledge base with useful information such as adopted standards, procedure documentation, problem resolution advice, etc.
Participate in the promotion of SQL Server best practices
Collaborate with other technology teams and architects to define and develop solutions.
Research and experiment with emerging Data Integration technologies and tools.
Work with the team to establish and reinforce disciplined software development, processes, standards, and error recovery procedures are deployed; ensuring a high degree of data quality.
Support Enterprise database clustering, mirroring, replication among other SQL Server technologies.
Develop, write and implement processing requirements and post implementation review
Facilitate and/or create new procedures and processes that support advancing technologies or capabilities
Design &amp; Implement Extract, Transform, and Load (ETL) solutions utilizing SSIS
Apply data mining rules
Create logic, system, and program flows for complex systems, including interfaces and metadata
Write and execute unit test plans. Track and resolve any processing issues.
Implement and maintain operational and disaster-recovery procedures.
Participate in the review of code and/or systems for proper design standards, content and functionality.
Participate in all aspects of the Software Development Life Cycle
Analyze files and map data from one system to another
Adhere to established source control versioning policies and procedures
Meet timeliness and accuracy goals.
Communicate status of work assignments to stakeholders and management.
Responsible for technical and production support documentation in accordance with department standards and industry best practices.
Maintain current knowledge on new developments in technology-related industries
Participate in corporate quality and data governance programs
The position requires a full-time work schedule. Full-time is defined as working at least 40 hours per week, plus any additional hours as requested or as needed to meet business requirements.
Senior -
Performs job functions with minimal supervision in a Lead capacity
Research, analyze, track and resolve complex production problems.
Build, support, and maintain complex processes, programs, and data.
Evaluate high-level project information and assess project components to forecast work effort required.
Provide peer-level review and mentoring to peers.
Participate and/or lead complex technical projects.
Act as a subject matter expert in two or more of areas as assigned:
BI Production Reporting
Database Architecture
Database Architecture and Support
Training
Act as primary operational contact for internal and external customers when needed or in the absence of manager.
Ensure Service Level Agreements between department and operational or technical areas are met.
Lead, develop and mentor staff by providing opportunities for growth through delegation, training, and assignment to various project teams.
Inform manager of any issues impacting the efficient and effective performance of the department including system, resource, and informational barriers; Provide timely feedback to team member on performance.
Assist the manager in the day-to-day operations of the department.
ALL LEVELS
Each progressive level includes the ability to perform the essential functions of any lower levels and mentor employees in those levels.
Maintain current on new developments in technology-related industries.
Participate in corporate quality and data governance programs.
Participate in on-call rotation.
Perform all other duties as assigned.
The position requires a full-time work schedule. Full-time is defined as working at least 40 hours per week, plus any additional hours as requested or as needed to meet business requirements. Participate in on-call rotation.
Required Competencies
Required Job Skills (Applies to All Levels)
Intermediate skill in use of office equipment, including copiers, fax machines, scanner and telephones
Intermediate PC proficiency in spreadsheet, database and word processing software
Advanced knowledge of business intelligence, programming, and data analysis software
Intermediate knowledge of Microsoft SQL databases and database administration
Intermediate proficiency in T-SQL, NZ-SQL, PostgreSQL, NoSQL, Hadoop, data tuning, enterprise data modeling and schema change management.
Working technical knowledge of current software protocols and Internet standards to the extent that they apply to database administration.
Excellent database troubleshooting skills
Working technical knowledge of PowerShell.
Strong object-oriented design and analysis skills
Experience consuming, organizing and analyzing JSON and XML messages as data.
Required Professional Competencies (Applies to All Levels)
Knowledge of agile development practices
Strong analytical skills to support independent and effective decisions
Ability to prioritize tasks and work with multiple priorities, sometimes under limited time constraints.
Perseverance in the face of resistance or setbacks.
Effective interpersonal skills and ability to maintain positive working relationship with others.
Verbal and written communication skills and the ability to interact professionally with a diverse group, executives, managers, and subject matter experts.
Systems research and analysis. Ability to write and present business intelligence documentation
Demonstrate the ability to stay current on global threats and vulnerabilities.
Maintain confidentiality and privacy
Required Leadership Experience and Competencies
Build synergy with a diverse team in an ever changing environment
Facilitate and resolve customer requests and inquiries for all levels of management within the Corporation (Senior only)
Participation in one or more groups that aids in setting/enforcing standards and/or providing educational opportunities across the IT organization. (Senior only)
Preferred Competencies
Preferred Job Skills
(Applies to All Levels)
Knowledge of HIPAA regulations
Advanced proficiency in spreadsheet, SQL queries, database, flow charting, and word processing software
Advanced knowledge of data mapping techniques
Advanced knowledge of computer operating systems
Advanced knowledge of decision support systems
Advanced knowledge of programming, database systems, and data management.
Advanced knowledge of decision support systems
Advanced knowledge of Business Objects
Preferred Professional Competencies (Applies To All Levels)
Advanced systems research and analysis expertise
Impeccable project management skills
Solid technical ability and problem solving skills
Knowledge of internal departments and operations
Strong technical documentation skills and a strong ability to translate technical concepts so that they are easily understood by laypersons
Preferred Leadership Experience And Competencies (Applies To Senior Level)
Ability to provide mentoring and peer review to junior team members
Ability to build lesson plans and deliver lessons to junior team members
Our Commitment
BCBSAZ does not discriminate in hiring or employment on the basis of race, ethnicity, color, religion, sex, sexual orientation, gender identity, national origin, age, disability, protected veteran status or any other protected group.
Thank you for your interest in Blue Cross Blue Shield of Arizona. For more information on our company, see azblue.com. If interested in this position, please apply.
Show more
Show less</t>
  </si>
  <si>
    <t>SQL, Data Warehousing, Big Data, Cloud Computing, Python, ETL, SSIS, Microsoft Azure, Hadoop, Spark, Hive, Data Mining, Data Modeling, Data Analysis, Data Integration, TSQL, NZSQL, PostgreSQL, NoSQL, PowerShell, JSON, XML, Agile Development, HIPAA, Business Objects, Decision Support Systems</t>
  </si>
  <si>
    <t>Staff Software Engineer - Data Infrastructure - (Permanent Remote, US)</t>
  </si>
  <si>
    <t>Aledade, Inc.</t>
  </si>
  <si>
    <t>https://www.linkedin.com/jobs/view/staff-software-engineer-data-infrastructure-permanent-remote-us-at-aledade-inc-3768363693</t>
  </si>
  <si>
    <t>As a Staff Software Engineer - Data Infrastructure , you will build technology that saves lives. At Aledade we use data to save lives. This opportunity is to improve millions of people's mental and physical health, that's what we do here at Aledade. We empower primary care physicians to use technology to keep their patients healthy, by preventing unnecessary hospitalizations.
At Aledade, you will sit at the intersection of:
A huge problem
; amounting to trillions of dollars of waste in U.S. Healthcare spending.
An approach that moves the needle
; In the U.S., we wait until someone has a stroke, then are hospitalized. From there, no expense is spared. Using technology, Aledade changes that by enabling doctors to intervene with the proper preventive care, like blood pressure control, before it becomes a stroke.
A platform that works at scale
; last year 11,000 physicians across 36 states served ~1.7M patients, saving 24,000 unnecessary hospitalizations and 120,000 visits to the emergency room using Aledade’s technology.
But the journey is only 1% done,
come join us to build a world-class team that will not quit till it addresses the trillions of dollars of suffering in U.S. healthcare spending.
As a Staff Software Engineer , you will take us beyond traditional monolithic SQL engines and batch pipelines. You will build the next generation of distributed data storage and processing systems. You will build systems that can scale indefinitely and surpass traditional query performance while making the interfaces for that data simple, expressive, and cleanly abstracted. Your interfaces will support a broad array of data consumers, from our web application to business analytics and artificial intelligence.
Qualifications:
BS/BTech (or higher) in Computer Science or a related field required
5+ years of production-level experience as an engineer building highly scalable and reliable infrastructure
Experience architecting, developing, and deploying large-scale distributed systems at scale
Experience with cloud APIs (e.g., a public cloud such as AWS, Azure, GCP, or an advanced private cloud such as Google or Facebook)
Experience with security and systems that handle sensitive data
3+ years of experience working with SQL or other database querying languages on large multi-table data sets.
3+ years of experience acting as a trusted technical decision-maker in a team setting, solving for short-term and long-term business value
Bonus
Working knowledge of health-tech systems, like Electronic Health Records, Clinical data, etc.
Responsibilities:
Architect abstractions to allow for ingesting and processing multiple clinical and patient data feeds.
Use the latest tools to harvest knowledge from data.
Re-design systems to meet the growing data and query needs.
Develop automated build, test, and release infrastructures.
Set and uphold the standard for engineering processes to support high-quality engineering, including style and code checking, test harnesses, and release packaging.
Balance speed and scalability, dealing with millions of records per client and pesky data integration and data quality issues, while optimizing for time to market.
Maintain the security of protected patient health information.
As the engineering team grows, you will lift the people around you:
Mentoring and galvanizing new engineers to do their best work.
Working across disciplines to shape a product strategy and execution.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payers,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 off plan 21 days of PTO in your first year 2 Paid Volunteer Days &amp; 11 paid holidays
12 weeks paid Parental Leave for all new parents
6 weeks paid sabbatical after 6 years of service
Educational Assistant Program &amp;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
Show more
Show less</t>
  </si>
  <si>
    <t>SQL, Distributed Systems, Cloud APIs (AWS Azure GCP), Security, Data integration, Data quality, Agile, DevOps, Mentorship</t>
  </si>
  <si>
    <t>https://www.linkedin.com/jobs/view/sr-data-analyst-at-aston-carter-3788742988</t>
  </si>
  <si>
    <t>SQL, Data Analysis, SQL Transactional SQL (TSQL), Data Visualization, Microsoft Office, Tableau, Data Quality, Data Management, Data Audit, Data Extraction, Reporting, Dashboarding, Data Maintenance, Statistical Analysis, Communication, Documentation, Interpersonal Skills, Research, SQL Server Reporting Services (SSRS), SQL Server Integration Services (SSIS), Visual Basic for Applications (VBA), Analytics, CMS Medicare Advantage (Part C), CMS Prescription Drug Coverage (Part D), CMS Special Needs Plan (SNP), DHCS MediCal Managed Care, Authorization, Claims, Encounter Data, Clinical Code Knowledge, ICD, CPT</t>
  </si>
  <si>
    <t>Data Engineer | Contract to Hire  | Remote</t>
  </si>
  <si>
    <t>https://www.linkedin.com/jobs/view/data-engineer-contract-to-hire%C2%A0-remote-at-spanco-solutions-3728263830</t>
  </si>
  <si>
    <t>Title: Data Engineer
Job Type: Contract to Hire
Remote
Top 3 Skills: Data Manipulation (DBX, Spark, SQL)
Job Description
Supply Chain Data Strategy and Cloud Operation are core to the clients operations. With sales of over $100 B, the capability of delivering critical data and building cloud first solutions our teams offer are one of the most critical capabilities of the company. We’re looking for individuals who can bring their core set of knowledge as well as learn new tools to provide new data and capabilities to support growing Supply Chain.
Accountable for developing and delivering technological responses to targeted business outcomes.
Analyze, design and develop enterprise data and information architecture deliverables, focusing on data as an asset for Supply Chain and the overall enterprise.
Understand and follow reusable standards, design patterns, guidelines, and configurations to deliver valuable data and information across the enterprise, including direct collaboration with 84.51, where needed.
Demonstrate the company’s core values of respect, honesty, integrity, diversity, inclusion and safety.
Key Responsibilities
Create and leverage Databricks notebooks to source, shape and store data using DBX, SQL, Python, PySpark
Utilize enterprise standards for data domains and data solutions, focusing on simplified integration and streamlined operational and analytical uses
Ensure there is clarity between ongoing projects, escalating when necessary, including direct collaboration with 84.51
Define high-level migration plans to address the gaps between the current and future state
Analyze technology environments to detect critical deficiencies and recommend solutions for improvement
Promote the reuse of data assets, including the management of the data catalog for reference
Show more
Show less</t>
  </si>
  <si>
    <t>Data Manipulation, DBX, Spark, SQL, Data Engineering, Cloud Operation, Data Architecture, Design Patterns, Data Warehousing, Data Catalog, Databricks, Python, PySpark, Enterprise Standards, Migration Plans, Data Analysis, Data Quality, Data Security</t>
  </si>
  <si>
    <t>https://www.linkedin.com/jobs/view/big-data-engineer-at-intraedge-3778867577</t>
  </si>
  <si>
    <t>Based in PHoenix, AZ, hybrid.
GCP Big Data Engineer
GCP Data Engineer with Bigdata skills
Experience working in GCP based Big Data deployments (Batch/Real-Time) leveraging Big Query, Big Table, Google Cloud Storage, PubSub, Data Fusion,
8+ years of application development experience required
In-depth knowledge about SQL databases and ability to execute queries quickly.
Knowledge of data warehousing and data modeling.
Build and maintain data structures and databases.
Design data processing systems.
Analyze data and enable machine learning.
Developing comprehensive abilities for Google data structures and matrix for upcoming product development
Good to have: Experience and understanding of Cornerstone DAM = Data access manage, Automated Case workflow mgmt (Case Management tools) , ISP (Intuitive Servicing Platform).
Inventory Management tools
Show more
Show less</t>
  </si>
  <si>
    <t>GCP Big Data, BigQuery, BigTable, Google Cloud Storage, PubSub, Data Fusion, SQL, Data warehousing, Data modeling, Data structures, Databases, Data processing systems, Data analysis, Machine learning, Google data structures, Matrix, Cornerstone DAM, Data access management, Automated Case workflow management, Case Management tools, ISP (Intuitive Servicing Platform), Inventory Management tools</t>
  </si>
  <si>
    <t>CBTS</t>
  </si>
  <si>
    <t>https://www.linkedin.com/jobs/view/database-engineer-at-cbts-3762617685</t>
  </si>
  <si>
    <t>Global Soft Technologies LLC</t>
  </si>
  <si>
    <t>https://www.linkedin.com/jobs/view/big-data-developer-at-global-soft-technologies-llc-3783671222</t>
  </si>
  <si>
    <t>GCP Data Analytics Engineer</t>
  </si>
  <si>
    <t>https://www.linkedin.com/jobs/view/gcp-data-analytics-engineer-at-ltimindtree-3774758938</t>
  </si>
  <si>
    <t>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description
:
Job Responsibilities:
• Developing comprehensive site tagging &amp; tracking data capture strategies using URL query params, UTM,etc. that help aligns with the marketing teams objectives and measurement goals
• Administer the digital analytics tool (Google Analytics) and Tag manager tool (GTM)
• Setup and manage Profiles, audience, Events, Conversions, custom attributes/parameters in google analytics /GA4 and help design advanced measurement &amp; tracking for cross channel campaign execution
• Use web analytics platforms and reporting tools to provide timely integrated reports/dashboards to internal stakeholders to drive tactical programs and inform the optimization of paid search (PPC) ,Display Media Advertising &amp; Social campaigns.
• Must have experience working with digital marketing data: Google Analytics/GA4, media, CM360 /ad server click and conversion tracking log data
• Writing code and unit tests, automation, code reviews and testing
• Deploying to production and dev ops
• Work with product managers to prioritize features for ongoing sprints and manage a list of technical requirements based on industry trends, new technologies, known defects, and issues.
• Manage your own time and work well both independently and as part of a team.
• Quickly generate and update proof of concepts for testing and team feedback Embrace emerging standards while promoting best practices.
Experience in the banking domain is a plus .
Key Skills:
• Experience working site analytics and tagging tools like Google Analytics/GA4 &amp; Google Tag Manager or similar other tools in the industry
• Hands-on experience in implementing click tags, conversion tags/pixel &amp; campaign tracking URLs, URL query parameter, UTM parameter tracking methods, and troubleshooting site analytics reporting issues
• Experience on Scripting (Java scripting, HTML, Python, types) and writing macros
• Knowledge of CRM, Web Analytics, Tag Management (server-side vs client side), Google SearchAds360 type Marketing Automation tools; &amp; any data visualization tools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</si>
  <si>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https://www.linkedin.com/jobs/view/senior-data-engineer-at-motion-recruitment-3781903942</t>
  </si>
  <si>
    <t>Outstanding long-term contract opportunity! A well-known Financial Services Company is looking for a Senior Data Engineer in Chandler, AZ (Hybrid).
Work with the brightest minds at one of the largest financial institutions in the world. This is long-term contract opportunity that includes a competitive benefit package! Our client has been around for over 150 years and is continuously innovating in today's digital age. If you want to work for a company that is not only a household name, but also truly cares about satisfying customers' financial needs and helping people succeed financially, apply today.
Contract Duration: 12- Months
Required Skills &amp; Experience
Demonstrated innovation in proposing and implementing structural enhancements for increased efficiency and reduced error susceptibility.
Strong presentation skills to articulate and advocate for novel ideas and strategies.
Aptitude for analytical thinking and comfortable recommending enhancements in processes.
Proficiency in both Python and SAS.
Experience working within the Teradata Vantage environment.
This role demands a seasoned Data Engineer with substantial expertise in both model development and the foundational aspects of data engineering.
The ideal candidate will possess a proactive, innovative mindset, capable of presenting and implementing ideas for process enhancement and efficiency.
If you meet these qualifications and are enthusiastic about contributing to a dynamic team focused on innovation, please apply with your updated resume and any relevant work samples.
What You Will Be Doing
Proficient in model development with a primary focus on data engineering.
Expertise in aggregating and integrating diverse datasets, establishing robust processes supporting model execution, and facilitating the deployment of model outputs to relevant destinations.
Specialized in automation development, thorough testing, and ensuring comprehensive documentation outputs.
Managing and refining processes integral to executing the model while emphasizing developmental aspects.
Posted By:
Judy Jett
Show more
Show less</t>
  </si>
  <si>
    <t>Python, SAS, Teradata Vantage, Data engineering, Model development, Automation development, Testing, Documentation, Agile, Data integration, Data aggregation, Process management, Process refinement, Deployment</t>
  </si>
  <si>
    <t>VMC Soft Technologies, Inc</t>
  </si>
  <si>
    <t>https://www.linkedin.com/jobs/view/data-analyst-at-vmc-soft-technologies-inc-3780386925</t>
  </si>
  <si>
    <t>Data Analyst - International Trade</t>
  </si>
  <si>
    <t>Intel Corporation</t>
  </si>
  <si>
    <t>https://www.linkedin.com/jobs/view/data-analyst-international-trade-at-intel-corporation-3784833601</t>
  </si>
  <si>
    <t>Job Description
Intel is in the midst of a transformational journey to deliver on its ambitious IDM 2.0 strategy which includes significant manufacturing expansions and the creation of a foundry to serve internal and external customers, as well as a product group to invent the next generation of silicon products to support AI and the future of compute. To support the IDM 2.0- strategy, Intel is embarking on a transformative ERP project. To support this critical initiative, the International Trade Group is seeking a dynamic Data Analyst with deep expertise in implementing harmonized data and reporting solutions.
At Intel, the International Trade Group (ITG) is responsible for ensuring that Intel can seamlessly transfer millions of items across borders in compliance with trade regulations. The data analyst and reporting team is enabling access to high-quality data, metrics, and reports for trade.
If you are looking for a role that gives you the opportunity to influence and shape Intel's future, then this is the role for you.
Responsibilities May Include But Are Not Limited To
Works directly with subject matter experts, vendors, and partner organizations to deliver project milestones including requirements gathering, business process mapping, testing, documentation, and training.
Design and implement the capability to ingest, harmonize, and analyze trade data from multiple disparate sources e.g., SAP GTS, internal shipments, and government trade data to improve visibility, and establish trends and metrics that provide insight into trade operations for decision-making.
Engage with teams like Supply Chain, Finance, and IT to integrate and optimize data sources, ensuring high-quality, consistent, and accessible data solutions.
Gather data/reporting requirements by collaborating with internal and external stakeholders, understanding AS-IS and TO-BE processes, business requirements, key gaps, and objectives with a focus on data design and integration.
Develop data flows and diagrams, transition/change management plans and perform fit-gap analyses to ensure effective integration of data into business processes and capabilities.
Communicate, explain, and clarify data issues with the customer/business groups, and translate impacts to business requirements.
Validates feasibility of an idea, understands expectations from the solution, conducts design due diligence, and evaluates business value and risks based on solution expertise.
Use predictive modeling, statistics, machine learning, data mining, and other data analysis techniques to collect, explore, and extract insights from structured data and where appropriate, unstructured data.
The Ideal Candidate Should Exhibit The Following Behavioral Traits
Express concepts and data concisely verbally and in writing.
Build/foster relationships with business partners and collaboration through influencing and negotiation skills.
Attention to detail, exceptional analytics skills, and willingness to go depth in understanding International Trade processes/tools.
Qualifications
You must possess the below minimum qualifications to be initially considered for this position. Preferred qualifications are in addition to the minimum requirements and are considered a plus factor in identifying top candidates.
Minimum Qualifications
The candidate must possess a Bachelor's or Master's degree in, International Trade, Business, Management, Information Systems, Computer Science, Industrial Engineering, Data Science, or a related field.
5+ years of relevant International Trade experience, business analysis, and/or Data related roles.
Strong technical background with an understanding of data structures/design and experience in analysis utilizing standard query language and visualization.
Preferred Qualifications
Familiarity with data visualization tools such as PowerBI or similar.
Expert in data wrangling and analyzing massive and complex datasets, structured or unstructured.
Experience in requirement analysis, design, and prototyping.
Hands on experience with Analytics tools like Sql server analysis services, Azure Databricks, Snowflake.
Designing and deploying solutions for Global Trade.
The ideal candidate will have the following skills in addition to the qualifications listed below:
Experience in project management with organizational skills and a track record for delivering a set of objectives on schedule and within budget.
Must be a team player, with a demonstrated experience technically influencing others.
Strong problem-solving skills and the ability to tackle complex data-related challenges.
Excellent communication skills and the ability to collaborate effectively with customers and team members.
A proactive and self-driven approach.
This position is not eligible for employment-based visa/immigration sponsorship.
Intel sponsors individuals for employment-based visas for positions where we experience a shortage of US Workers. These skills shortage roles are typically STEM contributing positions requiring a Master's or PhD degree, or a Bachelor's degree with three years related job experience. This position does not qualify for Intel Sponsorship because it is either (1) a non-STEM contributing position, or (2) a STEM position that only requires a bachelor's degree and less than three years' experience.
Inside this Business Group
Intel’s Growth Acceleration Team (GAT) offers unique opportunities to work in a variety of areas, including counsel to Intel businesses; technology and intellectual property licensing; patent prosecution; trademarks and brands; litigation, mergers, acquisitions and investing; public policy, legislative and regulatory lobbying; global trade, export, import, and customs; and corporate compliance.
Other Locations
US, NM, Albuquerque; US, OR, Hillsboro; US, CA, Folsom; US, CA, Santa Clara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US, California: $108,050.00-$161,630.00
Salary range dependent on a number of factors including location and experience
Working Model
This role will be eligible for our hybrid work model which allows employees to split their time between working on-site at their assigned Intel site and off-site.
In certain circumstances the work model may change to accommodate business needs.
Show more
Show less</t>
  </si>
  <si>
    <t>SAP GTS, PowerBI, Sql server analysis services, Azure Databricks, Snowflake, Data wrangling, Data visualization, Predictive modeling, Statistics, Machine learning, Data mining, International Trade, Business analysis, Data analysis, Data structures, Data design, Standard query language, Requirement analysis, Design, Prototyping, Project management, Communication skills, Collaboration, Problemsolving, RDBMS</t>
  </si>
  <si>
    <t>SQL Database Administrator/Architect</t>
  </si>
  <si>
    <t>https://www.linkedin.com/jobs/view/sql-database-administrator-architect-at-the-intersect-group-3777096742</t>
  </si>
  <si>
    <t>***Only USC or GC Holders Accepted***
About the Position
The Sr SQL DBA/Data Architect functions as a technical lead overseeing the architectural design, development, implementation, maintenance support, and management of complex data service systems including design and management of data warehouse and databases using database platform tools and systems, such as Microsoft SQL Server, Power BI, and other Microsoft suite of data products and Power Platform capabilities. This position provides technical solutions, expertise, guidance, and direction to database administrators, database developers, data analysts, report writers, and IT executive management on a broad range of complex information technology matters and projects.
Position Qualifications
We recognize your time is valuable, so please apply if you meet the following required qualifications:
Education
Bachelor’s Degree in Computer Science, Computer Information Systems, or related field.
Experience
Seven years (7)
in an information technology role that involves responsibility, accountability, and hands-on experience with database &amp; data warehousing architecture, design, development, and implementation, and includes reviewing and managing complex information technology projects using Microsoft suite of data products and Power Platform.
OR
Combined education and experience qualifications
Other combinations of education or experience may substitute for the minimum qualifications on a year for year basis.
Other requirements
Training that may be provided on-the-job: FEMA NIMS – IS100 and 700; Safety; Payroll; PREA.
All candidates pass a background review.
Our Preferred Candidate has
Master’s degree in Computer Science, Computer Information Systems, or related field.
Experience in database, data warehousing and business intelligence architect role.
Experience building databases, data warehouses, business intelligence solutions, including high availability and disaster recovery with the Microsoft technology stack using the best practices with Microsoft suite of data products and Power Platform.
Proven experience with Microsoft SQL Server, T-SQL, Stored Procedures &amp; Triggers, SSIS, SSRS, PowerShell, Power BI, Python, R.
Experience with Team Foundation Server, or Git administration / configuration or build and release management.
Experience working with Microsoft Dynamics, SharePoint, and Power Platform.
Experience working in Agile Methodology.
Essential Job Tasks
(This is not an all-inclusive list of all job duties that may be required; employees will be required to perform other related duties as assigned.)
Provides technical and analytical guidance; develops and defines business and technical requirements and solution designs as part of specific projects.
Leads technical design and development with key role in technical decision process; evaluates and troubleshoots functional design and system architecture, component, and framework programming.
Develops and recommends strategies and specifications for data solutions based on the analysis of the business goals, objectives, needs, and existing data systems infrastructure.
Oversees the design, assessment, selection, application and maintenance of major databases, data warehousing &amp; business intelligence solutions and metadata structures.
Leads the Data and Data Warehousing &amp; Business Intelligence teams to maximize existing systems, ensure data integrity / data consistency, chain of custody, and develop analysis to be used in mission critical reporting.
Formulates data and metadata policies and procedures for functional design and development to build, maintain and upgrade the data model, ensuring compliance with organization data standards.
Administers technical troubleshooting and integration of new technology or new capabilities into the metadata and data standards and structures and completes assessment of the technical specifications of proposals and alternatives recommended to optimize database performance.
Develops a logical/physical database design by applying data design standards and guidelines.
Develops and facilitates resolution of data related project issues.
Creates and proposes technical design documentation which includes database design models, specifications, and diagrams to provide direction to development teams on the physical implementation of the data model.
Creates and maintains documentation as it relates to data configuration, mapping, standards, and processes.
Builds processes supporting data transformation, data structures, metadata, dependencies, and model management.
Designs, develops, and tests data migration solutions as needed.
Assists in the design of databases and data warehouses to ensure interoperability with BI solutions.
Monitors emerging data warehouse technologies and recommends applications appropriate to the organization’s environment and its users to ensure the data warehousing solution remains current.
Designs and delivers end-user training and training materials; provides technical support as necessary.
Develops and presents conceptual and functional innovation prototypes for assessment and evaluation.
Shapes the strategy, architecture, methodology and standards for delivering business intelligence and data visualization solutions.
Plans, prepares, defines, structures, develops, and implements complex database systems.
Manages data integrity, security, availability, recoverability to ensure optimal performance.
Participates in multiple, technically complex, mission-critical, and/or high-profile data projects or initiatives.
Partners with internal customers to conceptualize new projects, recommends technical resources and strategies, and designs project requirements.
Conducts detailed reviews of all major development projects undertaken by information technology functions within the MCSO, within area of expertise or as requested by management.
Identifies opportunities to re-engineer business practices to enhance the MCSO’s information technology strategies and plans.
Maintains state-of the-art knowledge in emerging technologies, methodologies, and best practices to enhance the enterprise’s image as a first-class organization.
Provides expertise regarding the integration of applications across the business.
Determines specifications; plans, designs, and develops complex and business critical data solutions individually or in partnership with project team.
Acts as evangelist for BI benefits across the organization; promotes BI usage to relevant departments.
Provides expert level support for the most difficult support problems; resolves unique or non-routine data and BI problems.
Analyzes short and long-term strategic data or BI/reporting problems and develops solutions.
Performs other duties as assigned.
Knowledge, Skills, and Abilities
Knowledge of
Computer applications program design, development, and implementation.
Big data tools and capabilities as well as data modeling.
Industry best practices and a deep understanding of application development, continuous integration and continuous delivery, current data structure / modeling, and DevOps.
SharePoint information architectures, workflows, and mobile applications best practices.
Cloud Based platforms and methodologies.
Skill in
Communicating effectively with all levels of clients, including business stakeholders, technical staff, and vendors.
Maintaining and updating technical documents for application and database support, including Tier 1 support personnel
Providing technical leadership, with consultative application of technical and management principles and software architecture / design skills to others.
Designing database architecture that manages data and joins diverse sets of data and sources.
Using REST APIs, HTML5, CSS and other core web technology concepts.
Datawarehouse design and implantation.
Team Foundation Server / DEVOPS.
PowerBI or other reporting platforms such as tableau or Qlik.
Microsoft Power Platform, Microsoft Dynamics, and SharePoint.
Ability to
Address and resolve unique situations or obstacles creatively.
Plan, architect, design, organize, monitor, control, and implement information systems projects.
Coach application administrators, developers, database administrators, and other technical staff.
Lead people from many different disciplines with varying degrees of technical expertise.
Provide technical oversight across systems and application and leverage support skills across multiple teams and departments.
Interact with APIs, utilizing SDKs and other tools.
Show more
Show less</t>
  </si>
  <si>
    <t>SQL, Data Warehousing, Microsoft SQL Server, Microsoft Dynamics, Power BI, Python, R, TSQL, Stored Procedures, Triggers, SSIS, SSRS, PowerShell, SharePoint, Team Foundation Server, Git, REST APIs, HTML5, CSS, Data Modeling, Big Data Tools, Cloud Based Platforms, DevOps, Agile Methodology, Tableau, Qlik</t>
  </si>
  <si>
    <t>Senior Data Integration Developer</t>
  </si>
  <si>
    <t>https://www.linkedin.com/jobs/view/senior-data-integration-developer-at-sunrise-systems-inc-3729930047</t>
  </si>
  <si>
    <t>Title: Senior Data Integration Developer
Location: Phoenix AZ 85004
duration: 6-12 months Contract
Weekly hybrid schedule – 3 days onsite Tuesday, wednesday, Thursday and 2 days Remote (Monday, Friday)
Job Description
Works within a team that manages a public health data warehouse (Lakehouse) platform deployed in a cloud environment.
Plans, prepares, defines, structures, installs, and deploys complex databases; deploys timely upgrades and patches, manages performance and resources, manages system security, and provisions data access controls.
Performs data modeling for OLAP applications. Creates physical data models based on logical models. Creates optimal database objects for both data store and transformation / access.
Develops ELT / ETL data pipelines and data ingestion procedures. Creates processes for automation leveraging cloud provider native toolsets and technologies.
Troubleshoots data-related issues using SQL and other scripting / high-level languages (e.g., R, Python)
Develops test execution plans and designs processes for automating quality assurance. Aligns data integrity and quality checks throughout the data life cycle with County security standards and data governance rules.
Develops processes for stress testing the system to measure for optimal performance. Defines and configures required autoscaling rules that meet business needs. Creates automated alerts to monitor system performance and trigger notifications when system resources reach a pre-defined threshold.
Establishes guidelines for backup and restore. Creates a plan for recovery to ensure business continuity in case of a disaster or data corruption.
Creates rules for change management and deployment. Works with business users and developers to ensure stakeholder alignment, conducts impact analyses, tests changes prior to promoting into production, and validates after successful deployment. Develops a detailed rollback plan in case of any failures and unsuccessful validation after the deployment.
Develops and maintains appropriate documentation for system design, code, procedures, security, and protocols.
Maintains professional and technical knowledge through education, benchmarking state-of-the-art practices, and publications. Shares subject matter expertise to support Public Health staff with the enterprise data warehouse.
Experience Required:
7+ years of progressively responsible programming experience or an equivalent combination of training and experience. Specialized in implementing ELT applications using Snowflake and Azure cloud (Data Factory, Storage containers, On-premises data gateways, Integration Runtime environments, Hub-spoke network architecture etc.). Should be familiar with Active directory, SAML SSO, Okta integration
Education Required:
Bachelor`s degree in Information Technology or Computer Science
If you're interested, Please contact below,
Jani. S | Team Lead Recruitment
Sunrise Systems Inc.
Desk: 732-837-0402
Email: jani.s@sunrisesys.com | URL: www.sunrisesys.com
Show more
Show less</t>
  </si>
  <si>
    <t>Data Integration, Data Warehouse, Cloud Computing, SQL, R, Python, ELT, ETL, Snowflake, Azure, Data Factory, Storage Containers, Onpremises Data Gateways, Integration Runtime Environments, HubSpoke Network Architecture, Active Directory, SAML SSO, Okta, Information Technology, Computer Science</t>
  </si>
  <si>
    <t>Sr. Software Engineer - Data Engineer (Contract)</t>
  </si>
  <si>
    <t>https://www.linkedin.com/jobs/view/sr-software-engineer-data-engineer-contract-at-early-warning%C2%AE-3778901202</t>
  </si>
  <si>
    <t>Come build the next-gen fintech at Early Warning, network operator of Zelle®, where we’re relentlessly focused on empowering prosperity in all its forms.
From fast money movement for over 100 million people who can access Zelle® directly through their banking app to new account opening and beyond – we make a difference in the lives of consumers and businesses every day and enable them to live their best financial lives. And we’re only getting started.
With new state-of the-art offices in Scottsdale, AZ (Headquarters), Chicago, IL, San Francisco, CA – plus a growing presence in New York City – we’re entering our next big chapter. We focus all hiring efforts in a few states and within driving distance of an office location to enable in-person collaboration when and where possible. Priority hiring locations are Scottsdale, AZ, Chicago, IL, NY tri-state metro area (New Jersey, New York and Connecticut) and San Francisco, CA. We are not actively recruiting in Rhode Island.
People matter to us, so we think our best work is done when we’re together, in-person. From informal interactions, to sharing ideas, to mentoring and beyond. We also believe in workplace flexibility and empowering teams to determine the rhythm of work to create an inclusive culture. Through the power of innovative collaboration, we offer hybrid and (when necessary) virtual (“remote”) workplace models.
Join us and make your mark on what’s next in fintech.
Applicants must be authorized to work for any employer in the United States. We are unable to sponsor an employment Visa for this position.
Engineering at Early Warning (EWS) is a blend of teams organized around many different platforms, capabilities and products that are brought together to power core capabilities at the biggest banks in America – this includes ubiquitous products like Zelle and Paze.
These capabilities are typically provided behind a customer-facing API or integration point which enables the EWS teams to innovate aggressively where big wins can be found. The teams aligned behind these efforts drive their own innovation in partnership with stakeholders.
If you are hungry for large scale challenges and crave opportunities to learn and contribute in a big way (in an environment that is predominately Java) – we’d love to talk to you!
Overall Purpose
Develops, documents, tests, debugs and maintains software product applications; provides expertise and familiarity in software tools, frameworks and best practices in secure software engineering. Collaborates effectively with other members of the team to deliver on the team’s backlog.
Essential Functions
Participates in the discussion and implementation around complex capabilities.
Develops complex features and capabilities to enhance the Early Warning core product offerings.
Managing source code using Git.
Receiving, reviewing, and approving pull requests ensuring that code quality remains high.
Querying platform data using SQL-based DBs.
Working on complex Java Web Services using Spring Boot.
Document complex details and decisions in Confluence.
Building automated tests alongside sprint work that is integrated into the CI/CD pipeline, considering environment variables, and providing recommendations.
Able to troubleshoot complex bugs that may arise during development.
Support the company’s commitment to risk management and protecting the integrity and confidentiality of systems and data.
The above job description is not intended to be an all-inclusive list of duties and standards of the position. Incumbents will follow instructions and perform other related duties as assigned by their supervisor.
Minimum Qualifications
Education and/ or experience typically obtained through completion of a bachelor’s degree in computer science, Computer Science Engineering, Computer Information Systems, Electrical Engineering, or related field.
Minimum 5 years direct experience in Software Engineering or related experience.
Proficient with Git source control and Git flow branching model.
Spring / Spring boot framework is required.
Familiarity with modern DevOps practices.
Familiarity writing automated tests.
Proficient with SQL.
Proficient in RESTful service design.
Experience with Docker/ Kubernetes.
Experience with Kafka.
Excellent written and spoken communication.
Background and drug screen
Preferred Qualifications
Computer language experience (Python, PySpark, Spark)
Knowledge of HDFS, Linux must
Preferable experience with HBase, Aerospike
Experience with test automation is beneficial
Experience with Gitlab, Harness
Monitoring and Alerting systems experience (AppDynamics &amp; Splunk)
Knowledge of mature engineering practices (CI/CD, testing, secure coding, etc.).
Knowledge of Software Development Lifecycle (SDLC) best practices, software development methodologies (Agile, Scrum, LEAN etc.) and DevOps practices.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15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Some of the Ways We Prioritize Your Health and Happiness
Healthcare Coverage – Competitive medical (PPO/HDHP), dental, and vision plans as well as company contributions to your Health Savings Account (HSA) or pre-tax savings through flexible spending accounts (FSA) for commuting, health &amp; dependent care expenses.
401(k) Retirement Plan – Featuring a 100% Company Safe Harbor Match on your first 6% deferral immediately upon eligibility.
Paid Time Off – Unlimited Time Off for Exempt (salaried) employees, as well as generous PTO for Non-Exempt (hourly) employees, plus 11 paid company holidays and a paid volunteer day.
12 weeks of Paid Parental Leave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Show more
Show less</t>
  </si>
  <si>
    <t>Java, Spring Framework, Git, SQL, RESTful, Jenkins, Docker, Kubernetes, Kafka, Python, PySpark, Spark, HDFS, Linux, HBase, Aerospike, AppDynamics, Splunk, CI/CD, Agile, Scrum, LEAN</t>
  </si>
  <si>
    <t>https://www.linkedin.com/jobs/view/senior-staff-ai-data-engineer-at-recruiting-from-scratch-3759707776</t>
  </si>
  <si>
    <t>Python, Java, Bash, SQL, Git, Snowflake, Airflow, Kubernetes, Docker, Helm, PySpark, Spark, Kafka, Storm, SparkStreaming, DynamoDB, Machine Learning, Data Mining, Data Cleaning, Normalization, Modeling, Data Visualization, Data Pipelines, Data Processing, Data Infrastructure, Data Governance, Risk and Compliance, Data Engineering, DataOps, Agile, LLMs, NLP, Conversational AI, Recommender Systems, Distributed Systems, Microservices, ETL, Big Data</t>
  </si>
  <si>
    <t>https://www.linkedin.com/jobs/view/senior-staff-ai-data-engineer-at-recruiting-from-scratch-3759707775</t>
  </si>
  <si>
    <t>Azure, Pandas, Snowflake, Kafka, Docker, KubeFlow, Bash, Helm, Python, SQL, Airflow, Kubernetes, Java, Spark, Git, AWS, GCP, pySpark, ETL, Hadoop, NoSQL, DynamoDB, Machine learning, Data engineering, Data mining, Data modeling, Data governance, Data analysis, Data processing, Data visualization, Data pipelines, Data infrastructure, Data security, Data compliance, Cloud computing, Distributed systems, Microservices, Stream processing, NLP, Recommendation systems, LLMs</t>
  </si>
  <si>
    <t>MuleSoft Integration Engineer - MuleSoft / Azure Data Factory</t>
  </si>
  <si>
    <t>https://au.linkedin.com/jobs/view/mulesoft-integration-engineer-mulesoft-azure-data-factory-at-latitude-it-3762657672</t>
  </si>
  <si>
    <t>Campbelltown</t>
  </si>
  <si>
    <t>Senior Analyst, Data Science</t>
  </si>
  <si>
    <t>Whirlpool Corporation</t>
  </si>
  <si>
    <t>Benton Harbor, MI</t>
  </si>
  <si>
    <t>https://www.linkedin.com/jobs/view/senior-analyst-data-science-at-whirlpool-corporation-3761474194</t>
  </si>
  <si>
    <t>Benton Harbor</t>
  </si>
  <si>
    <t>Requisition ID:
59696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This Role In Summary
Whirlpool is seeking a qualified candidate to fill a Senior Analyst, Data Scientist position within the Supply Chain Analytics team. This role will be located at our Riverview Campus, in Benton Harbor MI. Employees in this role can work a hybrid schedule of three core days in office and two days remote. This enables employees to come together to collaborate in-person and gives employees the added flexibility to work remotely.
This role is critical to the development of self-service analytics for the Integrated Supply Chain (ISC) organization so that all levels of the organization can quickly understand performance and drive intelligent business decisions using data. This role is responsible for providing insightful analytics through visualization, data modeling, and data preparation necessary to enable data analytics throughout the ISC organization. The ideal candidate will have strong data analytic abilities, exhibit excellent verbal and written communication skills, and have the ability to derive meaningful data-driven insights.
Primary
Your responsibilities will include
Data visualization. Communicates insights and findings through compelling data visualizations, dashboards, and reports. Present insights and findings to both technical and non-technical audiences.
Data reporting. Generates ad hoc and standard datasets or reports for end-users using system tools and databases or data warehouse queries and scripts.
Data analysis. Integrate data from multiple sources and analyze large and complex data sets using statistical methods to extract insights and identify patterns.
Project management. Manage data science projects from conception to delivery, ensuring timely and high-quality results. Communicate with business stakeholders on requirements and updates.
Stakeholder Collaboration. Collaborate with cross functional partners to understand key performance indicators (KPI), reporting requirements, and projects to improve data-driven decision-making.
Secondary
Data modeling. Support supply chain efforts to build predictive models to enable data driven decision making and drive business strategy.
Data architect. Designs data architectures and ETL workflows to support supply chain data and reporting requirements.
Minimum Requirements
Bachelor’s Degree
3+ years of experience in data visualization, data analytics, and/or data management
1+ year of experience with dashboard development in Tableau
1+ year of experience with relational databases
Preferred Skills And Experiences
Master’s degree in Business, Supply Chain, Engineering, Data Analytics, Mathematics, Statistics or Computer Science
Tableau Developer Certification
3+ years experience working in supply chain functions
Experience with programming languages, preferably SQL, Python and/or R
Experience with ETL tools, preferably Alteryx
Demonstrated strong analytical and problem-solving skills
Demonstrated strong communications skills to all levels of the organization
Work both independently and in a team environment
Excellent time management, prioritization abilities, and process management
Consistently deliver results through direct and indirect influence
RSRWH
Connect with us and learn more about Whirlpool Corporation
See what it's like to work at Whirlpool by visitingWhirlpool Careers. Additional information about the company can be found onFacebook,Twitter,LinkedIn,InstagramandYouTube.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
Show more
Show less</t>
  </si>
  <si>
    <t>Data Visualization, Data Reporting, Data Analysis, Project Management, Stakeholder Collaboration, Data Modeling, Data Architect, Tableau, Relational Databases, SQL, Python, R, Alteryx, ETL, Analytical and ProblemSolving Skills, Communications Skills, Team Work, Time Management, Prioritization Abilities, Process Management, Datadriven Insights</t>
  </si>
  <si>
    <t>Senior Data Infrastructure &amp; AV Engineer</t>
  </si>
  <si>
    <t>NETbuilder Education</t>
  </si>
  <si>
    <t>https://uk.linkedin.com/jobs/view/senior-data-infrastructure-av-engineer-at-netbuilder-education-3779680760</t>
  </si>
  <si>
    <t>West Midlands</t>
  </si>
  <si>
    <t>Company Description
Netbuilder Education is a specialist provider of EdTech and infrastructure services for schools and businesses in Worcestershire and the surrounding areas. Our one-stop-shop provides peace of mind through a wide range of services including unified communications, audio visual equipment, networking equipment, data and fibre cabling, and much more. Our team is passionate about delivering the highest quality of work and outstanding customer services to all our clients.
Role Description
Netbuilder Education is seeking a Senior Data Infrastructure &amp; AV Engineer for a full-time position in West Midlands. The successful candidate will be responsible for day-to-day responsibility for data, VoIP, Audio-Visual network installations and maintenance for Education, Local Government and Small to Medium size Enterprises.
Installation, testing and maintenance of Cat5e, Cat6, Cat6a (STP and FTP) data cabling in accordance with all relevant industry standards. This includes installation of containment, data cabinets, cabinet upgrades, network switches, routers, WiFi access points and patch panels as appropriate.
Installation, termination, testing and maintenance of single-mode and multi-mode (OS1, OS2, OM3 and OM4) fibre optic cabling including containment and bonding.
Installation of Audio-Visual cabling and systems including but not limited Smart Screens, Projectors, HDMI, Audio amplifier systems, Access Control and CCTV etc.
To take ownership of potentially large and complex data installations including onsite supervision of cabling sub-contractors.
To always work within the company’s health and safety guidelines.
Knowledge and experience working on Construction sites under CDM requirements.
Qualifications
Must have at least 3 years’ experience within an appropriate discipline – preferably as an installation engineer within the telecoms or data areas.
Must have excellent knowledge and practical application of all copper and fibre installation and testing principles.
Be fully conversant with the setup and operation of Fluke Analysers and validation tools to ensure compliance and installation certification as well as for fault diagnosis.
Experience of working within Local Education and Local Government locations would be desirable but not mandatory.
Must have an excellent and demonstrable technical understanding of Data, Voice and AV systems particularly within an Educational/Local Government environment.
Must have attained the minimum qualification - Data Cabling City &amp; Guilds 3667, Certified Network Cable Installer (CNCI) – Desirable.
Ability to read and interpret CAD or similar drawing packages to determine a co-ordinated plan of action.
Strong analytical and problem-solving skills with attention to detail
Excellent verbal and written communication skills and ability to work collaboratively with cross-functional teams.
Person Specification
Self-motivated individual with the ability and desire to act on one’s own initiative.
A natural planner who can break down complex tasks into achievable key component parts.
A passion for accuracy and quality in terms of infrastructure installation.
A completer-finisher who likes to see the project through to completion.
A person who is proud of their work and acts as a good ambassador for the company.
Holds a clean and full UK driving licence.
Must hold a current enhanced CRB/DBS certificate.
Must hold CSCS/ECS accreditation.
IOSH Working Safely – Desirable
PASMA/IPAF - Desirable
Certified Network Cable Installer (CNCI) - Desirable
UKATA (CAT A) Asbestos Awareness - Desirable
Show more
Show less</t>
  </si>
  <si>
    <t>Data Cabling City &amp; Guilds 3667, Certified Network Cable Installer (CNCI), Cat5e/6/6a (STP/FTP) copper cabling, Singlemode and multimode fiber optic cabling (OS1/OS2/OM3/OM4), AudioVisual (AV) systems and cabling, Smart Screens, Projectors, HDMI, Audio amplifier systems, Access Control, CCTV, Fluke Analysers, CAD or similar drawing packages, Troubleshooting, Analytical and problemsolving skills, Verbal and written communication skills, Crossfunctional teamwork, Selfmotivation and initiative, Planning and task management, Accuracy and quality in infrastructure installation, Project completion, Pride in work and ambassadorship</t>
  </si>
  <si>
    <t>AtkinsRéalis</t>
  </si>
  <si>
    <t>https://uk.linkedin.com/jobs/view/senior-data-insights-analyst-at-atkinsr%C3%A9alis-3779378306</t>
  </si>
  <si>
    <t>You might know us for the great work AtkinsRéalis does across our wide variety of projects. We're proud to say it's thanks to our people's diversity of thought, expertise, and knowledge. When you join us, you'll be a part of this genuinely collaborative environment, where everyone's voice is valued and treated equally.
This role is within the Transportation Consultancy business which has an excellent record in engineering and delivering to a wide range of clients, and, particularly within the Transport Data Insights practice. Our clients include some of the largest public and private sector organisations in the UK, particularly in the Rail, Highways and Local Transport markets. We create a culture and environment to inspire our people, ensuring collaboration with our clients and continuing to shape the future of Transportation. We are passionate about the importance of Net Zero and the role that we must play in meeting the global requirements.
Read More About How You Can Thrive With Us.
The increased use of data within organisations, the disruption of the digital era and the increasing pace, volatility, variety, and scale of change is a reality. The need to make data more accessible, actionable, and easy to extract value from is growing as more of our clients look to unlock efficiencies and develop more effective business processes.
AtkinsRéalis is aware of this new paradigm and has invested in innovative digital developments to keep the leadership on Data &amp; Technology; playing key roles in Transportation projects to upgrade existing transport networks, including major road schemes, high-speed rail, and extensive public transport enhancements. We are at the forefront of national and international policy making, supporting key decision makers at all levels.
We are also working closely with our clients to adapt to the evolving environment, providing remote working patterns that allow us to conciliate with our life outside of work.
We are currently looking for talented professionals who are experienced Data Insights Analysts to work alongside a team of Data Scientists, Engineers, and Consultants.
The purpose of this role is to help our clients understand and improve their business performance using data-driven approaches. Successful candidates will be providing expertise in the design and application of data analytics solutions for a variety of clients and sectors.
Our Team
You will be a part of a growing, multidisciplinary team who is well-established in the space of data consulting services. In your role you will:
Work with clients to integrate best practices into their processes and decision-making.
Handle, merge, and clean multi-source data so they can be further analysed.
Effectively apply a variety of data visualisation techniques to bring life to business problems.
Collaborate with teams of technical and non-technical users of various experience levels.
Contribute to decision-making that will steer to successful delivery of projects.
Be responsible for expanding your technical development through appropriate training and mentorship.
Participate in external activities related to your specialism such as client engagement, conferences, and research papers.
The Role Of The Data Insights Analyst
The role of the Data Insights Analyst is to support bid and live project teams, by developing and implementing appropriate methodologies for the tasks and ensuring quality and accuracy through technical reviews. The role holder will lead a team of analysts, must be able to communicate well with clients and accurately capture their requirements. The role holder must effectively work and communicate with the delivery team and work collaboratively to deliver in a fast-paced environment.
You will work on projects end-to-end, covering all aspects of multidisciplinary design and management from inception to options appraisal through to detailed scheme design and delivery support. You will be communicating with stakeholders at varying levels, shaping an approach for the deployment of analytics solutions in large organisations. This role requires an understanding of data and its complexities and the ability to create compelling, easily understandable insight from data.
The role is very hands-on and is often busy; time and self-management skills are essential.
Requirements
Qualifications:
Degree ideally in a numerate subject such as Computer Science, Mathematics, Statistics, Physics or Engineering preferred.
Equivalent experience in a similar role will also be considered in lieu of a degree.
Essential Criteria
Experience and ability to conduct/undertake some of the following:
engaging with client teams and understanding their needs.
gathering requirements with end-users to create solutions supported by costed delivery programmes.
work in an agile delivery environment, being flexible and take on a wide range of duties.
supporting the developing specifications and implementation of tools and technologies
working/collaboratively with multi-disciplinary teams and liaising with team members (data engineers, analysts, engineers) to deliver projects on time and to budget.
extract and manage data from different sources.
create Extract, Transform, Load (ETL) processes.
code in programming languages (Python or similar).
undertake database programming (SQL or similar).
work in an Information Technology environment (Azure or similar)
create interactive and attractive data visualisations (Microsoft Power BI or similar)
understand the governance of a project.
interpret outputs of analyses and make recommendations on findings of analyses.
apply critical and analytical thinking into problem solving.
work in a team or work as an individual as appropriate.
articulate complex solutions and effectively communicate them in writing, orally and visually using engaging techniques.
Desirable Criteria
Experience of:
Highways, Rail, and other transport sector sectors.
data modelling techniques.
traffic management or lifecycle planning tools.
statistical analysis
lifecycle assurance and quality management
creating tools and solutions accessible to clients.
Ability To
work with disparate data types (GIS, JSON, images, delimited text files etc.) and use of FME/Azure Data Factory as an ETL tool.
transform data, undertake analysis, and implement models with Python or R languages.
conduct statistical analyses with SPSS.
test systems, units, and their integration.
We would like applicants to demonstrate they are committed to continuous professional development and are engaged with the wider professional community in their discipline. This could be through membership or qualifications with professional bodies e.g., the British Computing Society, the OR Society, the Institute of Mathematics and its Applications, or the Royal Statistical Society.
Responsibilities
The Data Insights Analyst is responsible for:
leading a team of analysts and data engineers.
supporting the analysis and prioritisation of client requirements into solution options and delivery plans.
supporting the engagement with clients to understand and document their current needs and requirements.
supporting the delivery of projects to quality, time, and budget requirements
collaborating with technical leads/subject matter experts
using and enhancing existing toolsets to prepare, load and validate data.
analysing data outputs and presentation of findings.
supporting the development of both new and existing applications.
supporting bid and proposal work, including early engagement with clients.
The Individual
You will have a strong sense of data and analytics, and the analytical capacity to design, develop and deliver solutions to support the management of transportation infrastructure.
You will have strong communications and engagement skills with demonstrable experience of working with a range of client teams to understand their requirements and the environment in which they work to shape the solution options to address their key challenges.
You are a creative and critical thinker, eager to expand further your skills according to project needs, with the ability to innovate and passion for keeping abreast of developments and their applications, shaping deliveries within tightly constrained technical and business environments.
You are results-oriented with the ability to understand wider business strategies and problems and with the technical know-how to drive outcomes by drawing insight and visualising the 'so what' in data using the appropriate tools.
Additionally, You Will Have
Ability to develop solid working relationships with clients from a varied background and gain confidence and buy-in to proposed solutions.
Ability to work as a part of a team adding expertise and value to project deliverables as needed.
Consulting skills, knowledge, and experience of a variety of techniques and methods to capture, elaborate and understand client problems (structured thinking, effective report writing and presentations, and strong stakeholder engagement).
Good negotiation skills to influence business recommendations and formulate positive relationships with customers, strategic partners and colleges.
A high-level of self-initiation, organisation, enthusiasm, and eagerness to learn and mentor junior staff to develop the team further.
If you are interested in finding out more before applying, then please feel free to contact our recruitment lead who would be more than happy to talk to you.
Why work for AtkinsRéalis?
Our Transportation teams are reinventing transport for a challenging yet exciting future. We're creating new ideas and smart solutions for cities, people and the environment. You'll be working alongside some of the top people in our industry, solving challenges that bring together traditional engineering and new technologies. As part of our organisation, you'll be in a privileged position, delivering what's right for governments and communities. You'll be helping us to improve our leading environmental performance while enabling others to do the same.
Meeting Your Needs
To help you get the most out of life in and outside of work, we offer employees "Total Reward." It's a package that can be tailored to your changing lifestyle, career and personal needs. You'll enjoy benefits such as partner discounts, leadership training, professional, accreditations, and career planning for any stage of your career. Making sure you're supported is important to us. So, if you identify as having a disability, tell us ahead of your interview. And let's talk through any adjustments you might need.
Benefits
New name, new era. We are AtkinsRéalis. It will take some time for all our information to update – you can still refer to our fantastic benefits via the link below:
Your Reward at SNC-Lavalin (snclavalin.com).
More About Us
AtkinsRéalis, is a leading global consultancy with over 100 years of design and engineering expertise. With us, you'll be surrounded by the skills, knowledge, and support to help you succeed. Together, we can deliver projects which have a positive, sustainable impact on the world.
Check out some of our recent, most exciting projects.
Training
AtkinsRéalis is committed to developing its people both personally and professionally. Our colleagues have the advantage of access to a high ranging training portfolio and development activities designed to help make the best of individual’s abilities and talents. We also actively support staff in achieving corporate membership of relevant institutions.
Additional Information
This role may require security clearance and offers of employment will be dependent on obtaining the relevant level of clearance. If this is necessary, it will be discussed with you at interview. The vetting process is delivered by United Kingdom Security Vetting (UKSV) and may require candidates to provide proof of residency in the UK of 5 years or longer. If applying to this role please do not make reference to (in conversation) or include in your application or CV, details of any current or previously held security clearance.
We are committed to promoting a diverse and inclusive community - a place where we can all be ourselves, thrive and develop. To help embed inclusion for all, from day one, we offer a range of family friendly, inclusive employment policies, flexible working arrangements and employee networks to support staff from different backgrounds. As an Equal Opportunities Employer, we value applications from all backgrounds, cultures and ability.
Show more
Show less</t>
  </si>
  <si>
    <t>Data Analytics, Data Extraction, Data Visualization, Data Management, Database Programming, SQL, Python, R, Azure Data Factory, FME, SPSS, Statistical Analysis, Lifecycle Planning Tools, GIS, JSON, Microsoft Power BI, Data Modelling, Agile Development, Traffic Management, Project Management, Requirements Gathering, Consulting, Problem Solving, Critical Thinking, Communication, Presentation, Negotiation, Stakeholder Engagement, Team Leadership, Mentoring, Microsoft Office Suite</t>
  </si>
  <si>
    <t>https://uk.linkedin.com/jobs/view/senior-bi-developer-data-engineer-at-intec-select-3770489567</t>
  </si>
  <si>
    <t>A leading financial services corporation is currently recruiting a Senior BI Developer / Data Engineer with strong capabilities in SQL Server Backend 2016+, SSIS, SSRS and Azure to work alongside a number of data professionals within data driven organisation. The selected
Senior BI Developer / Data Engineer must be able to demonstrate recent project experience within on-premise and cloud environments to be eligible for this exciting opportunity.
Our client is looking to pay up to £67,000 + 15% bonus with an excellent benefits package to be based in Chatham, Wolverhampton or London on occasions.
This is a truly exciting position where you will be part of a team responsible for shaping our client data ecosystem transition into the latest cloud technologies and trends.
Core Responsibilities
Leading solutions for BI / Data engineering
Maintain the integrity of both the design and the data that is held within the architecture
Champion and educate people in the development and use of data engineering best practices
Support the Head of Data Engineering and lead by example
Contribute to the development of database management services and associated processes relating to the delivery of data solutions
Provide requirements analysis, documentation, development, delivery and maintenance of data platforms.
Develop database requirements in a structured and logical manner ensuring delivery is aligned with business prioritisation and best practice
Design and deliver performance enhancements, application migration processes and version upgrades across a pipeline of BI environments.
Provide support for the scoping and delivery of BI capability to internal users.
Experience Requirements
5 years Data Engineering / ETL development experience (must have)
Experience working within a regulated environment (must have)
5 years data design experience in an MI / BI / Analytics environment (Kimball, lake house, data lake) (must have)
Excellent Data Warehouse with substantial experience in extracting, reporting and manipulating data from a data warehouse environment (must have)
Significant technical skills such as Transact SQL language, relational database (must have).
Evidence of delivering complex data platforms and solutions (must have)
Experience with cloud data platforms (Microsoft Azure) (nice to have)
Microsoft SQL Server 2019 certification (nice to have)
£67,000/ 15% bonus / Flexible working / 28 Days Holiday / Medical Cover / Life Cover / 13% Pension / Flexible Benefits
Senior BI Developer / Data Engineer
Show more
Show less</t>
  </si>
  <si>
    <t>SQL Server Backend, SSIS, SSRS, Azure, OnPremise environments, Cloud environments, Data Warehouse, Kimball, Lake house, Data lake, Transact SQL, Relational database, Microsoft Azure, SQL Server 2019</t>
  </si>
  <si>
    <t>Envestnet, Inc</t>
  </si>
  <si>
    <t>Berwyn, PA</t>
  </si>
  <si>
    <t>https://www.linkedin.com/jobs/view/senior-data-analyst-at-envestnet-inc-3782754867</t>
  </si>
  <si>
    <t>Pottstown</t>
  </si>
  <si>
    <t>Description
Envestnet is seeking a passionate and talented
Senior Data Analyst
to join our Product team. This position is expected to report to our Berwyn, PA office on a hybrid basis.
Envestnet is transforming the way financial advice and wellness are delivered. Our mission is to empower advisors and financial service providers with innovative technology, solutions, and intelligence to make financial wellness a reality for everyone.
Since our founding 20 years ago, we are fully vested in helping people live an intelligent financial life. If you love the idea of working in a Fintech company with the environment and excitement of a start-up where you are making everyday impact - then read on.
Job Summary
Envestnet is seeking a Senior Data Analyst to join the Wealth and Banking Analytics Product team. As a Senior Data Analyst on the team, you will work with data platform teams, clients, sales and account management, operations, engineering, and product teams across Data &amp; Analytics and Envestnet to continually improve and innovate products for customers across our Enterprise, Asset Manager, RIA and Banking market segments.
As a Senior Data Analyst, you will be responsible for a set of data domains that include wealth portfolio management data, banking and consumer spend, financial planning and retirement, CRM, insurance and annuities, sustainable investing, trust, payroll, compliance, and healthcare to name a few. You will use your passion for data to analyze and prepare the data by adding business context in the form of logic, rules, algorithms, and models. You will work with Product Owners to understand strategic product requirements and turn them into implementable components in partnership with the Engineering teams..
Job Responsibilities
Document, build and maintain data and reporting products to power our three Product pillars of data/connectivity, analytics/intelligence, and experiences for our customers
Identify, define and document clear and complete reporting requirements with product owners and customers
Perform data analysis on multiple data sets to identify sources, verify data quality, and ensure delivery to customers
Partner with Engineering data delivery teams to ensure clear understanding of requirements and accurate sourcing of data
Develop an understanding of the end-to-end data pipelines from source to data warehouse to end users
Coordinate with and contribute to Data Governance and Data Quality management efforts to facilitate sourcing, definitions, and lineage
Write and execute SQL queries for ad-hoc reporting and analysis
Coordinate user acceptance testing with the Quality Management organization
Participate in proof of concept and rapid prototyping projects
Collaborate with product and engineering teams to advise on and build optimal data models, metrics, attributes, KPI’s, dashboards and visualizations
Pull, organize, and analyze relevant data from multiple sources, using tools such as SQL, dbt and PowerBI
Deliver data research results to technical and non-technical audiences.
Document data product functional and technical requirements and collaborate with Engineering to build and implement them.
Collaborate with architects and platform engineering teams to optimize queries for performance and efficiency
Mentor and help junior resources on best practices, code reviews and deployment processes.
Adherence to and application of Envestnet legal, compliance, risk, business continuity and administrative policy within the role and department(s) including the timely completion of training &amp; awareness, affirmations and testing as requested.
As part of the responsibilities for this role, you will understand and readily support Envestnet's established corporate business practices, policies, internal controls and procedures designed to create value or minimize risk
Required Qualifications
5-7 years of experience as a data analyst, BI developer, data engineer, or scientist.
5-7 years of advanced SQL skills with experience using data warehouses
Experience building dashboards and data storytelling in a modern BI tool (Looker, PowerBI, Qlik, Tableau, etc.)
Confidence applying software engineering principals (testing, version control, code reviews, DevOps, CI/CD, etc.) to the analytical development workflow.
Excellent communication with technical and non-technical audiences.
5+ years working with and analyzing structured and unstructured data using SQL.
Advanced understanding of data visualization principles and best practices.
Experience communicating technical results to technical and non-technical audiences across all levels of an organization.
Excellent analytical and problem-solving skills, combined with strong business judgement and an ability to present analyses in a clear and compelling manner.
Strong understanding of data warehouse, relational and columnar databases.
Preferred Qualifications
Experience integrating, analyzing, and applying business rules to wealth management, financial, investment, and/or banking data
Experience working with dbt, Snowflake, APIs, React or similar technologies
AWS and Snowflake experience preferred
Knowledge of data modeling, ETL/ELT, and data pipeline development a plus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Be a member of a leading financial services and products innovation company
Competitive Compensation/Total Reward Packages that include:
Health Benefits (Health/Dental/Vision)
Paid Time Off (PTO) &amp; Volunteer Time Off (VTO)
401K – Company Match
Annual Bonus Incentives
Parental Stipend
Tuition Reimbursement
Student Debt Program
Charitable match
Wellness Program
Work on global projects with diverse, energetic, team members who respect each other and celebrate differences
Envestnet is an Equal Opportunity Employer.
Envestnet refers to the family of operating subsidiaries of the public holding company, Envestnet, Inc. (NYSE: ENV).
Show more
Show less</t>
  </si>
  <si>
    <t>SQL, Data Warehousing, Dashboards, Data Visualization, Software Engineering, Data Storytelling, Data Analysis, Data Modeling, ETL/ELT, Data Pipelines, Data Governance, Data Quality Management, Testing, Version Control, Code Reviews, DevOps, CI/CD, AWS, Snowflake, APIs, React</t>
  </si>
  <si>
    <t>Malvern, PA</t>
  </si>
  <si>
    <t>https://www.linkedin.com/jobs/view/senior-data-analyst-at-vanguard-3760646325</t>
  </si>
  <si>
    <t>Analyzes data, assesses trends and develops actionable insights and recommendations in support of business objectives. Trains and develops junior analysts.
Description:
The Client Experience Analytics department is looking for a talented Senior Data Analyst to join our team! Aligned to the work of Vanguard's Institutional Investment Group, you will work closely with business partners to develop data-driven insights and recommendations to improve our clients' experience with Vanguard. This role requires a high level of technical expertise in data analysis and a strong business acumen.
Core Responsibilities:
Work closely with business partners to develop data-driven insights and recommendations to improve the client experience.
Develop and maintain dashboards and reports to track and monitor key performance indicators.
Collaborate with cross-functional teams to develop and implement solutions to improve the client experience.
Use statistical techniques to analyze large and complex datasets.
Analyze customer data to uncover trends and patterns that impact the client experience.
Collaborate with cross-functional teams to design and execute experiments that test hypotheses and measure the impact of new initiatives on customer experience and business performance.
Communicate insights and recommendations to stakeholders across the organization, including senior management, to inform decision-making.
Stay current with industry trends and emerging technologies related to data analytics, customer experience, and financial services.
Qualifications:
Undergraduate degree in an analytic/quantitative field such as: Data Science, Business Analytics, Applied Mathematics, Statistics, Economics or related quantitative field of study or equivalent combination of training and experience.
4-6 years of relevant work experience
Extraordinary analytical skills, coupled with the ability to form hypotheses and draw meaningful insights from disparate data sources. The ability to understand data, process it, extract value from it, visualize it and communicate insights to audiences of various backgrounds, including senior management.
Demonstrated track record of building strong relationships across technical and non-technical crew.
Strong command of advanced data analysis tools and software (Python, Tableau preferred), and querying languages (SQL)
Experience working within a cloud-based, big data environment (AWS preferred)
Highest standards of accuracy and precision; highly organized
Preferred Qualifications:
A graduate level degree in an analytic/quantitative field such as: Data Science, Business Analytics, Applied Mathematics, Statistics, Economics or related quantitative field of study
Experience with advanced statistical and machine-learning methods such as: regression models, propensity models, segmentation, optimization, experimental test design, time series analysis, cohort analysis, Bayesian methods, decision trees, text analysis, etc.
ent combination of training and experience.
Special Factors
Sponsorship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</si>
  <si>
    <t>Data Analysis, DataDriven Insights, Dashboards, Reports, Performance Indicators, Statistical Techniques, Customer Data, Trends, Patterns, Experiments, Hypotheses, Business Performance, Communication, Stakeholder Engagement, DecisionMaking, Industry Trends, Emerging Technologies, Data Science, Business Analytics, Applied Mathematics, Statistics, Economics, Data Visualization, CloudBased Environments, Big Data, AWS, Accuracy, Precision, Organization, Regression Models, Propensity Models, Segmentation, Optimization, Experimental Test Design, Time Series Analysis, Cohort Analysis, Bayesian Methods, Decision Trees, Text Analysis</t>
  </si>
  <si>
    <t>Clinical Data Analyst (US)</t>
  </si>
  <si>
    <t>CluePoints</t>
  </si>
  <si>
    <t>King of Prussia, PA</t>
  </si>
  <si>
    <t>https://www.linkedin.com/jobs/view/clinical-data-analyst-us-at-cluepoints-3608170174</t>
  </si>
  <si>
    <t>CluePoints is an innovative, fast-growing company and the premier provider of Risk-Based Monitoring and Data Quality Oversight solutions to clinical research organizations. Our products enable both risk planning and operational risk monitoring, and utilize advanced statistical algorithms to determine the quality of clinical trial data both during and following study execution. CluePoints is seeking outstanding candidates with strong data analytics aptitude and a passion for delivery excellence, to help drive customer success and broad adoption of the CluePoints solution.
Please apply only if you hold a valid work permit or if you are a national of the Member States of the European Economic Area.
Responsibilities
Perform the technical configuration of the CluePoints solution for clinical studies based on customer requirements.
Perform analyses using the CluePoints Central Monitoring Platform – diagnosing and explaining anomalies identified in the clinical study data.
Summarize findings and support the communication of results to customers (both written report and oral presentation).
Participate in the continuous improvement and development of our product solutions and operational processes.
Provide consultation and related operational support to customers as needed, with the help of more senior Data Analysts and/or the CluePoints Project Manager as well as mentoring more junior Data Analysts as needed.
Ensure that appropriate documentation is produced and maintained for each study.
Assist Business Development and Quality Assurance teams in responding to client questions and requests (e.g., RFP responses, audits, etc.).
Skills Needed
Experience with one or more programming languages, including SAS.
Experience with and understanding of clinical trials and clinical data.
Aptitude for mathematical and statistical concepts and data analytics.
Excellent oral and written communication skills in English.
Experience and ability to work well in a team environment.
Ability to thrive in a fast-moving environment, under time and resource constraints.
High degree of accuracy and attention to detail.
Experience in delivery of technical solution trainings is a plus.
Experience with CDISC databases is a plus.
Qualifications
Qualifications Needed
College degree, preferably in a scientific or technical discipline.
+2 years of experience in a clinical research environment.
Knowledge of industry regulatory and clinical data standards including 21 CFR Part 11, ICH E6 (GCP), CDISC standards, MedDRA, WHODRUG, etc.
Reasons to Work with Us
Flexibility is part of our DNA.
Hybrid with possibility of remote (dependent on roles and responsibilities).
Our offices provide a fun atmosphere: PS4, foosball, and our newly added dartboard.
Many activities are organized during the year such as team lunches, happy hours, team buildings, holiday parties and many other celebrations!
At CluePoints, learning, training and personal growth are part of the game: you’ll have access to online training materials, certifications sponsored by the company, personal growth plans, and career paths to explore new opportunities.
You’ll work with a fast-growing, multi-disciplinary and international team representing over 20 different nationalities, in an English-speaking working environment.
You’ll have a challenging and rewarding job in an ambitious and fast-paced technology scale-up that has received many national and international awards including “Scale-Up of the year 2019”!
Last but not least, we offer competitive salary and benefits, bonus potential, employee referral program.
Attention: We would like to draw your attention to the fact that this function is only open to candidates already located in the US.
How to Apply :
Please simply click the button on this page!
Show more
Show less</t>
  </si>
  <si>
    <t>https://www.linkedin.com/jobs/view/lead-data-analyst-at-vanguard-3765318763</t>
  </si>
  <si>
    <t>The Wealth Management (WM) Analytics team is looking for an experienced analyst to join us on our analytic expedition. The WM Analytics team supports the Wealth Management business in all their business endeavors from Service Operations, Trusts, Self-Directed, Advised, and Family Office.
Partnership The ability to work in cross-functional teams is paramount as our team partners with a variety of other CDAO (Chief Data Analytics Office) teams (e.g., Marketing CXD, CAI) and other groups which support WM.
Analytic Work The type of work ranges from data reporting, dashboard development to advanced analytics.
Vertical Alignment This analyst will be aligned to a business function within the WM to help establish a deeper level of understanding of the day-to-day challenges facing the business. The candidate for this role will be responsible for proactively identifying opportunities within the business, contributing to its growth and success.
Horizontal Alignment The analyst will also have the responsibility of developing expertise in key subject areas of the WM business (e.g., Advice, Asset Consolidation, Demand &amp; Capacity). The candidate will be considered a subject matter expert for our team, CDAO and the rest of the organization.
Core Responsibilities
Engages with internal partners to understand business strategy, questions and goals. Brings structure to business requests, translates requirements into an analytical project approach, and leads complex projects through completion. Delegates tasks and provides tactical and strategic guidance to peers. Serves as the analytics expert on cross-functional teams for large strategic initiatives.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expert level visualizations and internal presentations that translate analytic insights into tangible, actionable solutions for business partners to implement.
Develops, owns and manages recurring analytic or reporting processes.
Actively develops the analytics community at Vanguard by mentoring, coaching and connecting others with resources and training. Participates and presents during scheduled analytics seminars.
Participates in special projects and performs other duties as assigned.
Qualifications
Minimum of five years related work experience.
Undergraduate degree or equivalent combination of training and experience. Graduate degree preferred.
Strong command of advanced data analysis tools and software (Python, Tableau preferred), and querying languages (SQL)
Special Factors
Sponsorship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</si>
  <si>
    <t>Python, Tableau, SQL, Data analysis, Data reporting, Dashboard development, Advanced analytics, Data visualization, Internal presentations, Analytic insights, Analytical project approach, Complex projects, Delegating tasks, Tactical guidance, Strategic guidance, Analytics expertise, Crossfunctional teams, Structured data, Unstructured data, Data quality, Data accuracy, Data reasonableness, Historical data, Analytical methods, Analytic techniques, Advanced analytical methods, Visualization, Tangible solutions, Actionable solutions, Recurring analytic processes, Reporting processes, Analytics community, Mentoring, Coaching, Connecting others, Resources, Training, Special projects</t>
  </si>
  <si>
    <t>https://www.linkedin.com/jobs/view/lead-data-analyst-at-vanguard-3777192501</t>
  </si>
  <si>
    <t>In partnership with the Financial Advisor Services Organization (FAS), Vanguard's Chief Data and Analytics Office is embarking on a critical transformation to reimagine how data and analytics drive Vanguard FAS's vision of being the Advisor to the Advisor.
Vanguard's FAS business provides services and investment products, such as exchange-traded funds (ETFs), to advisor clients, including broker-dealers, registered investment advisors (RIAs), and bank wealth managers.
Our vision is to deliver data-driven solutions and insights that inform every decision and enable us to know our clients and anticipate their needs - to provide the right products and services at the right time. Data and analytics are at the heart of activating this vision, enabling us to enhance the advisor and distribution experience, streamline operations, and expand our suite of products and services.
This role will provide strategic support to elevate, expand, and optimize our advisor experience leveraging data and analytics capabilities for our Sales Division – enabling us to increase the depth and breadth of actionable insights delivered. You will work closely with business partners to develop data-driven insights and recommendations to improve our clients' experience with Vanguard. This role requires a high level of technical expertise in data analysis and a strong business acumen.
Core Responsibilities
Engages with internal partners to understand business strategy, questions and goals. Brings structure to business requests, translates requirements into an analytical project approach, and leads complex projects through completion. Delegates tasks and provides tactical and strategic guidance to peers. Serves as the analytics expert on cross-functional teams for large strategic initiatives.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expert level visualizations and internal presentations that translate analytic insights into tangible, actionable solutions for business partners to implement.
Develops, owns and manages recurring analytic or reporting processes.
Actively develops the analytics community at Vanguard by mentoring, coaching and connecting others with resources and training. Participates and presents during scheduled analytics seminars.
Participates in special projects and performs other duties as assigned.
Qualifications
Minimum of five years related work experience.
Undergraduate degree or equivalent combination of training and experience. Graduate degree preferred.
Strong command of advanced data analysis tools and software (Python, Tableau preferred), and querying languages (SQL)
Experience working within a cloud-based, big data environment (AWS preferred)
Special Factors
Sponsorship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</si>
  <si>
    <t>Python, Tableau, SQL, AWS, Data analysis, Data visualization, Data mining, Business intelligence, Cloud computing, Big data, Machine learning, Artificial intelligence, Datadriven decision making, Data governance, Data management, Data quality, Data integration, Data architecture, Data warehousing, Data lake, Data pipeline, Data security, Data privacy, Data ethics, Data science, Data engineering, Data analytics, Data visualization tools</t>
  </si>
  <si>
    <t>Master Data Functional Analyst</t>
  </si>
  <si>
    <t>Dorman Products</t>
  </si>
  <si>
    <t>Colmar, PA</t>
  </si>
  <si>
    <t>https://www.linkedin.com/jobs/view/master-data-functional-analyst-at-dorman-products-3751614233</t>
  </si>
  <si>
    <t>Dorman Products, a nearly $2B global supplier of aftermarket motor vehicle parts with 3,500+ Contributors and 28 sites across the globe, is seeking a Master Data Functional Analyst to join our growing team! This role will leverage data analysis and development skills to identify opportunity areas for expanded master data process and system efficiencies. This role leads efforts to define, coordinate, and oversee master data process improvement and strategic capabilities development, implementing new systems to support the cross-functional business. As the Master Data Functional Analyst at Dorman, you will support internal and external customers with broad base knowledge of all system impacts and processes and collaborate with both Business Analysts and the IT technical team to ensure the overall solutions are well designed, planned, tested, and executed. If you are a result-oriented individual with the ability to influence all levels of an organization with a strong process and data background, we want to hear from you!
This is a hybrid role with the expectation to come into our corporate office in suburban Philadelphia (Colmar, PA) roughly twice a week.
Primary Duties / Key Accountabilities
Applies significant knowledge of industry trends and developments to improve product data systems.
Translates identified business challenges or opportunities into actionable project efforts with defined scope and goals.
Creates visual dashboards and metrics that foster a shared understanding of business challenges or opportunities.
Represents Master Data Office and leads best practice solutions for cross functional groups.
Easily recognizes system deficiencies and implements effective solutions including researching and developing new system capabilities as needed.
Consistently delivers high-quality systems/solutions by maintaining Master Data Office system data architecture.
Ensures the quality and timeliness of all project deliverables.
Develops, monitors, and manages project metrics including benefits capture.
Ability to multitask and deliver on several simultaneous initiatives.
Self-motivated, independent contributor with the ability to learn new business areas, tools and concepts quickly.
Ability to effectively communicate the practical results of various analyses to business stakeholders using illustrations and practical language.
Works with Master Data Office Leadership to improve overall data delivery and support processes.
Ability to think strategically and analyze trends, situations, and industry specific data to identify business and technical solution opportunities.
Assessing tests and implementing new or upgraded software and assisting with strategic decisions on new systems.
Maintains alignment with business process strategies through interaction with functional business process owners.
Troubleshooting the reporting database environment and reports and provide technical solutions.
Oversight, strategic development and technical support of end-to-end product data processes related to product launch and ongoing maintenance.
Performs data analysis of key problem areas to assist in root cause analysis.
Supports Acquisition team on ensuring that current system and processes can account for new businesses.
Qualifications / Education / Experience
B.S. degree in IT, Business Management, or equivalent experience
7+ years of relative work experience
SAP and Winshuttle - strongly desired
Proven working experience as a data analyst or business data analyst
Experience with managing large volumes of data and ensuring quality of data
Experience managing and developing new system capabilities as needed
Experience leading successful cross functional projects
Strong analytical skills with the ability to collect, organize, analyze, and disseminate significant amounts of information with attention to detail and accuracy
Knowledgeable of master data management strategies and best practices
Strong knowledge of and experience with reporting packages (Business Objects etc) and databases (SQL etc)
Excellent verbal and written communications skills with an ability to present and discuss technical information in a way that establishes rapport, persuades others and gains understanding
#DormanProducts
Dorman Products is an equal opportunity employer; we value a combination of ideas, perspectives, and cultures at our company. We do not discriminate on the basis of race, religion, color, national origin, gender, sex, gender identity, sexual orientation, age, marital status, veteran status, or disability status. EEO/AA Employer M/F/D/V. www.DormanProducts.com
Show more
Show less</t>
  </si>
  <si>
    <t>SAP, Winshuttle, Business Objects, SQL, Master data management, Data analysis, System capabilities management, Crossfunctional project management, Analytical skills, Data quality management, Reporting packages, Databases</t>
  </si>
  <si>
    <t>Conshohocken, PA</t>
  </si>
  <si>
    <t>https://www.linkedin.com/jobs/view/data-center-mechanical-engineering-lead-at-aecom-3722178596</t>
  </si>
  <si>
    <t>(Sr.) Lead Data Architect</t>
  </si>
  <si>
    <t>PJM Interconnection</t>
  </si>
  <si>
    <t>Audubon, PA</t>
  </si>
  <si>
    <t>https://www.linkedin.com/jobs/view/sr-lead-data-architect-at-pjm-interconnection-3577415598</t>
  </si>
  <si>
    <t>Flexible Work Arrangements:
Hybrid
The (Sr.) Lead Data Architect is responsible for working with PJM business and technical stakeholders to define, collaborate, implement, deliver and maintain the architecture for PJM's data initiatives and projects to meet strategic directions and intended business benefit. The data architect drives the architecture discovery, analysis and overall execution of the assigned projects and initiatives. The data architect must possess sufficient knowledge and experience to understand the modelling practices in different PJM systems and drive success of PJM's data management initiatives and projects.
The data architect is key member of data architecture team and will play a peer role in engaging with the data governance lead and business data Stewards to provide input regarding technology opportunities and implications for data governance. Additionally, support the business in data governance change management across the enterprise by leading and coordinating analysis engaging the appropriate departments.
Essential Functions
Build and develop strong relationships with clients and data stakeholders by providing superior customer support as demonstrated by clearly owning, resolving and communicating issues and problems, and being responsive to needs, requirements, and deadlines
Cultivate visibility and respect from all levels of the organization; must have credibility and track record of success in the business
Communicate effectively with people at all organizational levels, from clerical positions to senior management team
Prioritize work to produce maximum results in order to meet short deadlines and deliverables
Collaborate with information governance board members to define, receive and understand policy directives. Support and inform data governance practices and assist in consolidated reporting into the data governance board
Independently schedule, organize and facilitate (run) meetings with clients, technology SMEs, business SMEs, data owners and other internal business stakeholders
Develop and maintain high quality documentation, such as requirements documents, data flow diagrams and other project / initiative documentation as needed
Apply facilitation and conflict resolution skills to assist in resolving the different points of view and requirements that invariably collide during cross-team and cross organization efforts
Assist data architecture team in developing work plans, including scope, milestones, schedule, releases, resources and deliverables
Gain and maintain an in-depth understanding of how master and transactional data is used within business processes and its impact on desired business process outcomes and on PJM members and stakeholders
Define, implement, and maintain data architecture framework, policies and data standards for PJM business units and systems, including security, reference data, metadata, and master data
Understand and apply the security, privacy and quality requirements for critical data entities
Demonstrate and apply a deep and comprehensive understanding of the importance and impact of data (or bad data) on the ability of the business to meet its own objectives
Apply data architecture techniques in the context of data management initiatives and projects coordinated by the team to drive success of PJM’s data management initiatives and projects
Defining data flows, i.e., which parts of the organization generate data, which require data to function, how data flows are managed, and how data changes in transition
Build algorithms and prototypes to support data integration and other data related functions
Identify opportunities for data acquisition and determine data update velocity
Collaborating with other teams within the organization to devise and implement data strategies, build models, and assess business partners needs and goals
Creating patterns that data engineers, developers and others can follow
Required
Characteristics &amp; Qualifications:
BS degree in Computer Science, Management Information Systems, Computer Engineering or equivalent work experience 5+ years of experience in a data engineer, data modeler or data architect role
At least 5 years of experience with of SQL and data analysis
Experience in data architecture, engineering and cloud data architecture and processing services (example - Azure ,Google or AWS Cloud Platforms)
At least 5 years of experience Hands on Experience in Data Warehousing &amp; ETL tools
At least 5 years of experience in Big Data technologies (example - Hadoop, Spark, Databricks, Snowflake), Logical Data Warehouse (LDW), Data Fabric
At least 5 years of experience building and optimizing 'big data' data pipelines, architectures, and data sets
At least 5 years of experience with Programming e.g. Python, PySpark, R, Oracle PL/ SQL
At least 5 years of experience with written, and verbal communication skills
Experience with conceptual and logical data modeling including developing and maintaining data model diagrams (ERD), facilitating structured data modeling meetings
Experience designing and building business intelligence architectures including data marts, data warehouses, and reporting and analysis applications
Experience with SQL Tools, such as SQL Navigator, TOAD, SQL*Plus etc
Experience in developing applications using Oracle PL/SQL
Experience with DBMS concepts (including SQL queries, tables, views, DB links, etc.)
Preferred
MS degree in Computer Science, Computer Engineering, Management Information Systems or equivalent work experience
5+ years of experience as a data architect with an additional 5+ years of experience as a data engineer, data modeler or other related data field
At least 5 years of experience Performance/security-oriented data modeling and data design, including partitions, different type of indexes, views, and most effective data architecture management practices on-premises, edge, and cloud
0-5 years of experience with Azure Synapse Analytics, Azure DevOps
0-5 years of experience with Purview, Snowflake, Alteryx, Qlik, or Tableau
0-5 years of experience working with Master Data Management systems
At least 5 years of experience with data governance and data structures
At least 5 years of experience with support and data modelling tools including but not limited to: Oracle Enterprise Manager (OEM), SQL*Plus, Toad
0-5 years of experience Experience in writing policies, standards and procedures
Experience with PJM operations, markets, and planning functions
Experience with PJM operations, markets, and planning functions
Show more
Show less</t>
  </si>
  <si>
    <t>SQL, Data modeling, Data architecture, Data governance, Data warehousing, ETL tools, Big data, Hadoop, Spark, Databricks, Snowflake, Logical Data Warehouse, Data Fabric, Data pipelines, Python, PySpark, R, Oracle PL/SQL, SQL Navigator, TOAD, SQL*Plus, Performance/securityoriented data modeling, Data design, Oracle Enterprise Manager, Toad, Azure Synapse Analytics, Azure DevOps, Purview, Alteryx, Qlik, Tableau, Master Data Management systems, PJM operations, PJM markets, PJM planning functions</t>
  </si>
  <si>
    <t>Clinical Data Analyst Manager (US)</t>
  </si>
  <si>
    <t>https://www.linkedin.com/jobs/view/clinical-data-analyst-manager-us-at-cluepoints-3782249622</t>
  </si>
  <si>
    <t>Summary
CluePoints is an innovative, fast-growing company and the premier provider of Risk-Based Monitoring and Data Quality Oversight solutions to clinical research organizations. Our products enable both risk planning and operational risk monitoring and utilize advanced statistical algorithms to determine the quality of clinical trial data both during and following study execution.
CluePoints is seeking outstanding candidates with strong data analytics aptitude and a passion for delivery excellence, to help drive customer success and broad adoption of the CluePoints solution.
As Manager, Clinical Data Analyst, you will join CluePoints’ Operations team and report to the Vice President, Data Services.
Purpose and Goals
Play a key role in data analyst attraction, retention and motivation
Assist in developing individualized growth plans for the team
Work with extended Operations team to identify areas of strength and improvement
Assist the VP of Data Services in directing the team on the overall vision and plans
Focus on simplicity and develop the team’s critical thinking abilities
Drive standardization and simplification throughout the analyst team
Work with the HR group to deliver a people strategy that enables analysts to thrive in their role and to meet CluePoints’ values and objectives
Responsibilities
Provide coaching and line management to data analysts as a direct line manager
Support team with workload management and general support
Identify areas of growth for the team and communicate common areas to the VP of Data Services to develop plans for strengthening the team
Develop an optimal team culture focusing on the goals of the organization while developing the individuals
Support the VP of Data Services in initiatives and strategy
Implement guidance and best practices in conjunction with the vision of the VP of Data Services
Ensure the team is delivering successfully with high customer satisfaction level
Drive innovative behaviours and encourage analysts to add customer value through continuous improvement
Work with the team to assist individuals in setting goals
Provide feedback in a motivational way to further leverage what is working well and develop plans to address any challenges
Assist in recruitment of team including resume review and interviewing of candidates
Ensure good communication and knowledge sharing across the Analyst team(s)
A reasonable understanding of analyst day to day job
Assist in resourcing and staffing of analysts on projects both externally with customers and internally with initiatives
Further develop skills needed within analyst positions such as customer communication and presentation, analytical development, programming skills and most importantly critical thinking
Requirements
3-10 + years of experience with a leadership role in Data Management or similar discipline
3+ years of experience in managing, coaching and team building
Demonstrated ability to lead the team by positive influence and motivation
Ability to travel occasionally
Experience working in a clinical research organization, with knowledge and understanding of the regulations and standards related to clinical trial conduct and clinical data management
College degree, preferably in a scientific or technical discipline
Some background in statistics and/or programming with respect to clinical data
Skills Needed
Experience with people management
Experience in coaching, influencing and building strong working relationships
Ability to successfully resolve conflict / de-escalate issues and to coach team members on how to successfully de-escalate issues (internal and client)
Ability to establish professional credibility quickly with colleagues and to gain the confidence and trust of others through honesty, integrity, and authenticity
Open-minded and collaborative when looking for solutions
Capable of effectively delegating and monitoring and adjusting workload as necessary
Effective English communication skills, including verbal, written and presentation skills
Experience working in a team environment under time and resource constraints
A can-do attitude, flexible and adaptable to changing priorities in a fast-growing organization
Ability to both set goals for the team and ensure successful completion
Aptitude for data analytics and basic statistical concepts
What We Offer
Flexibility is part of our DNA and you’ll find at CluePoints that you can work 100% from home or chose to come to the office any day
If you choose to come to the office, you’ll discover a fun atmosphere with a kicker, PS4, arcade machine, nerf battles, and our newly added dartboard
If you feel like a change of scenery, we have recently added the option to work at co-working spaces throughout Belgium.
Many activities are organized during the year, such as soccer, team lunches, happy hours, LAN parties, and board games nights! We also have running groups, language lessons, and much more!
At CluePoints, learning, training and personal growth are part of the game: you’ll have access to online training materials, certifications sponsored by the company, personal growth plans, and career paths to explore new opportunities.
You’ll work with a fast-growing, multi-disciplinary and international team representing over 20 different nationalities, in an English-speaking working environment.
You’ll have a challenging and rewarding job in an ambitious and fast-paced technology scale-up that has received many national and international awards including “Scale-Up of the year 2019”!
Last but not least, we offer competitive salary and benefits.
How To Apply
Please simply click the button on this page!
Show more
Show less</t>
  </si>
  <si>
    <t>Data analytics, Statistical algorithms, Clinical data management, Data visualization, Data interpretation, Team management, Coaching, Leadership, Customer service, Communication, Presentation, Conflict resolution, Problemsolving, Critical thinking, Analytical development, Programming, Flexibility, Adaptability</t>
  </si>
  <si>
    <t>Staff Data Solutions Engineer- Denver, CO</t>
  </si>
  <si>
    <t>findhelp</t>
  </si>
  <si>
    <t>https://www.linkedin.com/jobs/view/staff-data-solutions-engineer-denver-co-at-findhelp-3748647935</t>
  </si>
  <si>
    <t>Colorado</t>
  </si>
  <si>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We are seeking a highly skilled Staff Data Solution Engineer to join our team. As a Staff Data Solution Engineer, you will coordinate and contribute to the design, development, and implementation of data solutions for our customers and team. You will be responsible for working closely with our product team and customers to understand the data needs of today and tomorrow. This role offers an exciting opportunity to work on diverse projects, solve complex problems, and contribute to the success of our data-driven initiatives.
Responsibilities and Duties:
Client Collaboration: Engage with clients to understand their data requirements and challenges. Serve as a strong technical counterpart and trusted advisor to customer success and government relations teams.
Data Solution Design: Translate business requirements to analytical dashboard designs and operational data delivery solutions that meet the needs of a diverse and growing user audience.
Data Management: Leverage knowledge of relational databases to analyze and optimize schemas, queries, and data movement (ETL).
Problem Solving: Tackle new and complex data-related problems with creativity and a structured approach. Identify opportunities for simplification, process improvement and efficiency gains.
Continuous Learning: Stay up-to-date with industry trends, emerging technologies, and best practices in data engineering, data modeling, and use of AI.
Architecture analysis: Understand data from source to target and inform design, considering optimal methods for data capture, logging, transformation, warehousing, and delivery.
Qualifications:
Bachelor’s degree in Computer Science, Engineering, or related field ( or proven experience (7+ years) in data engineering, dashboard development, or a related role)
Experience with data visualization tools to develop dashboards and reports.
Proficiency in database systems such as MySQL and BigQuery
Strong SQL programming skills with the ability to write complex queries and optimize database performance.
Excellent problem-solving skills and the ability to work on new and challenging data problems.
Exceptional communication and customer-facing skills, with the ability to explain technical concepts to non-technical audiences.
Preferred: Experience with data management, ETL processes, and data movement techniques in Cloud infrastructure.
Preferred: Experience with Python for data manipulation, scripting, or automation.
$89,280 - $133,920 a year
The compensation for this position will be based on a candidate’s job-related skills, experience, education or training, and location.
This job is based on-site in Austin, TX, Denver, CO, or Madison, WI with the opportunity to work remotely on Fridays.
Perks at findhelp
401k &amp; stock options
Free food and onsite gym at our Austin HQ
Paid parental leave
Competitive PTO &amp; 10 paid holidays
Health, dental, and vision insurance
Pet-friendly office with attached dog park at our Austin HQ
24/7 access to telemedicine and counseling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 Accommodations are available for applicants with disabilities.
Here are some of the ways we support our staff:
Culture Committee
Leadership Development Training
Paid Volunteering Time
Show more
Show less</t>
  </si>
  <si>
    <t>Data engineering, Dashboard development, Data visualization, SQL, MySQL, BigQuery, Cloud infrastructure, Python, ETL processes, Data movement techniques, Data management</t>
  </si>
  <si>
    <t>Data Center Building Operations Engineer</t>
  </si>
  <si>
    <t>Aurora, CO</t>
  </si>
  <si>
    <t>https://www.linkedin.com/jobs/view/data-center-building-operations-engineer-at-jll-3738035310</t>
  </si>
  <si>
    <t>A Data Center Building Operations Engineer will be responsible to operate all building systems and equipment safely and efficiently, troubleshoot issues, and assist in the hands-on maintenance of those building systems.
ESSENTIAL DUTIES &amp; RESPONSIBILITIES include, but not limited to the following:
Operate systems in a safe and efficient manner in accordance with government regulations, company policies and standard operating procedures.
Perform the installation, maintenance, repair and operation of mechanical, electrical and power generation equipment and systems to support the critical environment.
Quickly learn building controls, electrical and UPS systems, utilizing on the job training, operations manuals and documentation.
Perform predictive, planned, preventative and routine maintenance as well as equipment rounds, and service requests as directed. Perform maintenance in accordance with the JLL Preventative Maintenance Program. Assist with the development and improvement of preventative maintenance programs, schedules, work instructions, SOP’s and operational procedures.
Inspect and repair pumps, fans, valves, and motors ensuring proper operation of the equipment and systems.
Perform visual and operational inspection of associated equipment and interpret specifications, blueprints and job standards to perform assigned duties.
Determine and/or assist with analyzing and resolving work problems and achieving work goals
Maintain time and production records and customer service requests.
Must be comfortable and flexible enough to work with a wide-ranging and changing scope of responsibilities while adhering to the constraints of procedures put in place to minimize the risk for human error.
Team player with the desire to foster teamwork to help create a positive working environment.
Monitor operation and maintain refrigeration, water cooling and air conditioning equipment, boilers, heating, ventilating and hot water equipment, pumps, valves, piping and filters, other mechanical and electrical equipment
Perform and/or complete all tenant service requests accurately and expediently.
Complies with all policies and procedures established for the building, including safe storage, usage, and disposal of hazardous materials while maintaining a clean and safe workplace
Periodically acts as the on-call engineer as requested by supervisor.
Actively participate in emergency response procedures, technical and safety training programs.
Perform all work using the proper safety equipment and in a safe manner.
Performs additional job duties as requested.
The Data Center Building Operations Engineer will also assist with implementation and compliance with JLL’s Key Performance Indicators (KPI’s).
Iii. Minimum Requirements
Must have 4+ years of hands-on experience in a data center/critical facility, including UPS Systems, emergency generators, switch-gear, and mechanical cooling systems.
High School diploma or GED equivalent is required. Training and certification from an accredited trade school or Union apprentice program in HVAC, electronics, electrical is preferred.
State and local licensures, where required.
Certification as a Universal Technician for CFC’s (or within 90 days of employment), if required by local jurisdiction.
Should be knowledgeable in the safe and proper use of the following tools: ladders, lifts, basic hand tools, voltmeter, manual drain auger, safety goggles, ear protection, and fire extinguisher.
Working knowledge of computer applications including Word and Excel, and business applications, such as CMMS and Change Management is preferred.
Physical demands described here are representative of those that must be met by an employee to successfully perform the essential functions of this job. The employee frequently is required to stand; walk; reach with hands and arms; climb or balance; and stoop, kneel, crouch, or crawl. The employee must regularly lift and/or move up to 10 pounds, frequently lift and/or move up to 25 pounds, and occasionally lift and/or move up to 50 pounds.
The work environment characteristics described here are representative of those an employee encounters while performing the essential functions of this job. While performing the duties of this job, the employee is regularly exposed to risk of electrical shock, moving mechanical parts and heights up to 30ft. The employee is occasionally exposed to wet and/or humid conditions as well as very cold and uncomfortable heat while inside and out of the facility. The noise level in the work environment is at times moderately loud.
Demonstrated strong verbal/written communication skills.
Proven record of excellent internal and external customer service.
Show more
Show less</t>
  </si>
  <si>
    <t>Data Center Operations, Building Systems Maintenance, Electrical Systems, Mechanical Systems, Power Generation Equipment, HVAC, Refrigeration, Water Cooling, Boilers, Heating, Ventilation, Piping, Filters, Pumps, Valves, Motors, UPS Systems, Emergency Generators, Switchgear, Mechanical Cooling Systems, CMMS, Change Management, Microsoft Word, Microsoft Excel</t>
  </si>
  <si>
    <t>Data Center Building Operating Engineer</t>
  </si>
  <si>
    <t>Broomfield, CO</t>
  </si>
  <si>
    <t>https://www.linkedin.com/jobs/view/data-center-building-operating-engineer-at-jll-3675623055</t>
  </si>
  <si>
    <t>What This Job Involves –
Our Data Center Building Operating Engineer will be responsible to operate all building systems and equipment safely and efficiently, troubleshoot issues, and assist in the hands-on maintenance of those building systems.
What is your day to day?
Operate systems in a safe and efficient manner in accordance with government regulations, company policies and standard operating procedures.
Perform the installation, maintenance, repair and operation of mechanical, electrical and power generation equipment and systems to support the critical environment.
Quickly learn building controls, electrical and UPS systems, utilizing on the job training, operations manuals, and documentation.
Perform predictive, planned, preventative and routine maintenance as well as equipment rounds, and service requests as directed. Perform maintenance in accordance with the JLL Preventative Maintenance Program. Assist with the development and improvement of preventative maintenance programs, schedules, work instructions, SOP’s and operational procedures.
Inspect and repair pumps, fans, valves, and motors ensuring proper operation of the equipment and systems.
Perform visual and operational inspection of associated equipment and interpret specifications, blueprints, and job standards to perform assigned duties.
Determine and/or assist with analysing and resolving work problems and achieving work goals
Maintain time and production records and customer service requests.
Must be comfortable and flexible enough to work with a wide-ranging and changing scope of responsibilities while adhering to the constraints of procedures put in place to minimize the risk for human error.
Monitor operation and maintain refrigeration, water cooling and air conditioning equipment, boilers, heating, ventilating and hot water equipment, pumps, valves, piping and filters, other mechanical and electrical equipment
Perform and/or complete all tenant service requests accurately and expediently.
Complies with all policies and procedures established for the building, including safe storage, usage, and disposal of hazardous materials while maintaining a clean and safe workplace
Periodically acts as the on-call engineer as requested by supervisor.
Actively participate in emergency response procedures, technical and safety training
Required
Desired experience and technical skills
Must have 4+ years of hands-on experience in a data center/critical facility, including UPS Systems, emergency generators, switch-gear, and mechanical cooling systems.
State and local licensures, where required
Certification as a Universal Technician for CFC’s (or within 90 days of employment), if required by local jurisdiction.
Should be knowledgeable in the safe and proper use of the following tools: ladders, lifts, basic hand tools, voltmeter, manual drain auger, safety goggles, ear protection, and fire extinguisher.
Preferred
High School diploma or GED equivalent is required. Training and certification from an accredited trade school or Union apprentice program in HVAC, electronics, electrical is preferred.
Working knowledge of computer applications including Word and Excel, and business applications, such as CMMS and Change Management is preferred.
Demonstrated strong verbal/written communication skills.
Show more
Show less</t>
  </si>
  <si>
    <t>Building systems operation, Troubleshooting, Maintenance, Electrical systems, UPS systems, Building controls, Predictive maintenance, Preventative maintenance, Routine maintenance, Equipment rounds, Service requests, JLL Preventative Maintenance Program, Pumps, Fans, Valves, Motors, Refrigeration, Water cooling, Air conditioning, Boilers, Heating, Ventilating, Hot water equipment, Piping, Filters, Tenant service requests, Hazardous materials, Emergency response procedures, Technical training, Safety training, UPS Systems, Emergency generators, Switchgear, Mechanical cooling systems, State and local licensures, CFC certification, Ladders, Lifts, Basic hand tools, Voltmeter, Manual drain auger, Safety goggles, Ear protection, Fire extinguisher, CMMS, Change Management</t>
  </si>
  <si>
    <t>Resource Innovations</t>
  </si>
  <si>
    <t>Louisville, CO</t>
  </si>
  <si>
    <t>https://www.linkedin.com/jobs/view/data-scientist-at-resource-innovations-3761824099</t>
  </si>
  <si>
    <t>Resource Innovations
is seeking a
Mid-Level level Data Scientist
to join our growing team ideally in Louisville, Colorado or (USA), Toronto, Ontario (Canada), however, other locations will be considered as well. As a Data Scientist with Resource Innovations, you will be responsible for providing analytical solutions for our utility, software, and energy efficiency delivery teams and clients.
Specific responsibilities will include supporting{{:}} application development, data analysis, and identifying solutions for electric and gas utilities. Candidates with more than 3 years of work experience are encouraged to apply.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Duties And Responsibilities
Develop data-driven solutions to operational needs, regulatory mandates, and customer outreach
Familiarity with the full data science stack, with a focus on machine learning, data visualization and communication of complex results to a variety of audiences
Write production-level machine learning pipeline code
Create solution architectures including integration with Amazon Web Services (AWS) and /or Azure
Participate in meetings, conference calls, and email exchanges with clients
Track energy industry trends and emerging issues
Other duties as assigned
Requirements
A Bachleor's Degree in a quantitative field is required
Previous work experience in one or more of the following disciplines{{:}} data science, economics, statistics, public policy with a quantitative focus, or computer science
Experience performing advanced customer data analytics, including propensity modeling and high frequency consumption data analysis
Coursework and/or practical experience in machine learning, applied econometrics and/or statistical program evaluation
Real world experience scraping and/or munging large data sets
Programming experience using R, Python and SQL to build and deploy regression, classification, and other statistical models
Experience building machine learning pipelines
Strong written and oral communication skills
Experience with model selection and validation methods
Strong data visualization skills
Understanding of relational databases and basic architectural principles
Preferred Qualifications
Experience with AWS and/or Azure to deliver data-driven solutions
AWS certifications are highly preferred
Experience using Tableau or other data visualization software
Familiar with the use of version control (e.g. git/Github)
Benefits
Resource Innovations offers competitive salaries based on candidate's qualifications. Resource Innovations also offers three weeks paid vacation per year, paid holidays, a 401(k) plan with employee matching funds, a discretionary bonus and an overall comprehensive benefits package.
About Resource Innovations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Resource Innovations is an Equal Opportunity Employer, committed to ensuring equal employment opportunities for all job applicants and employees without regard to race, color, religion, national origin, gender, age, disability, marital status, genetics, protected veteran status, sexual orientation, or any other protected status. In addition to federal law requirements, Resource Innovations complies with applicable state and local laws governing non-discrimination in employment in every location in which the company does work.
The above job description and job requirements are not intended to be all inclusive. Resource Innovations retains the right to make changes or adjustments to job descriptions and/or job requirements at any time without notice.
The compensation range for this exempt position is $110000- $160000. The stated range is based on a good faith estimate of the compensation range for the duties, responsibilities and skills / experience required for the position. Starting pay will be dependent on experience and internal equity. This provided range may exceed this range for well-qualified candidates, especially with industry experience.
Show more
Show less</t>
  </si>
  <si>
    <t>Actuarial Data Analyst</t>
  </si>
  <si>
    <t>Verus Specialty Insurance (a Berkley Company)</t>
  </si>
  <si>
    <t>Centennial, CO</t>
  </si>
  <si>
    <t>https://www.linkedin.com/jobs/view/actuarial-data-analyst-at-verus-specialty-insurance-a-berkley-company-3766807778</t>
  </si>
  <si>
    <t>Company Details
Verus Specialty Insurance is an Excess and Surplus Lines provider writing business countrywide. Verus Specialty Insurance operates through a group of wholesale producers nationwide. Additionally, our policyholders can be reassured that their insurance investment is sound, as we are backed by the resources of a Fortune 500 company, W. R. Berkley Corporation. Successful candidates will exhibit strategic thinking, creativity, and pragmatic execution to drive results.
The Company is an equal employment opportunity employer.
https://www.verusins.com/
Responsibilities
To support the underwriting function by inputting information quickly and accurately from a variety of sources including incoming applications into Verus core systems and setting them up in the workflow, providing excellent customer service.
Develop queries and reports for actuarial department and executive team as requested.
Strong knowledge of internal data systems in order to be a relied upon resource for data-driven changes or problems across the organization.
Help manage transition from legacy systems into more efficient systems and solutions.
Identify and analyze information needs and flow for design, development, and maintenance.
Construct reports within Microsoft Excel and Power BI that aid Underwriting in making correct strategic decisions in reaching profitability and growth goals.
Develop and maintain Financial Planning, Budgeting, and Forecasting visuals.
Analyzes complex business problems and issues using data from internal and external sources to provide insight to analysts and decision makers.
Qualifications
2+ years of experience in a data-related role with working knowledge of information systems.
Bachelor’s degree in a related field (mathematics, business, finance, technical).
Required: Strong knowledge of MS Office tools (Excel, Outlook, Word, PowerPoint).
Required: Strong knowledge of VBA.
Required: Strong knowledge of SQL.
Preferred: intermediate knowledge of Power BI.
Preferred: knowledge of the insurance industry and IT systems.
Preferred: intermediate knowledge of R and Python.
Ability to adapt.
Strong problem solving and communication skills.
Strong organization skills and ability to multitask and prioritize multiple tasks at once.
Ability to work outside normal work schedule to fulfill responsibilities.
Ability to travel on occasional basis.
Reasonable, regular, and predictable attendance.
Additional Company Details
We do not accept any unsolicited resumes from external recruiting firms.
Base Salary Range
The company offers a competitive compensation plan and robust benefits package for full time regular employees which for this role includes:
Actuarial Data Analyst: $60k - 80k
The actual salary for this position will be determined by a number of factors, including the scope, complexity and location of the role; the skills, education, training, credentials and experience of the candidate; and other conditions of employment.
Eligible to participate in the annual discretionary bonus program
Benefits: Health, Dental, Vision, Life, Disability, Wellness, Paid Time Off, 401(k) and Profit-Sharing plans.
Sponsorship Details
Sponsorship not Offered for this Role
Show more
Show less</t>
  </si>
  <si>
    <t>Quality Data Analyst - Claims/Insurance</t>
  </si>
  <si>
    <t>Compri Consulting</t>
  </si>
  <si>
    <t>https://www.linkedin.com/jobs/view/quality-data-analyst-claims-insurance-at-compri-consulting-3774824249</t>
  </si>
  <si>
    <t>*Colorado Candidates Only*
Client located in Denver, Colorado is seeking a Quality Control Data Analyst for a direct hire position. This position will report to the Data Quality Manager and participate on a three-person team. Responsibilities include reviewing SQL code and digging into database systems to validate data. Required: -Healthcare claims / medical billing experience. -Experience assessing data accuracy. -Solid SQL query skills. -Ability to navigate database systems and read complex stored procedures. Desired: -CPT codes / ICD Classifications.
$70-$78K
Show more
Show less</t>
  </si>
  <si>
    <t>SQL, Data Analysis, Data Validation, Data Quality Management, Database Systems, Healthcare Claims, Medical Billing, CPT Codes, ICD Classifications</t>
  </si>
  <si>
    <t>https://www.linkedin.com/jobs/view/director-data-scientist-biopharma-at-pfizer-3729747091</t>
  </si>
  <si>
    <t>SQL, Python, R, Scala, Java, Hadoop, Spark, Snowflake, Databricks, Machine Learning, Data Mining, Applied Econometrics, Statistics, Analytics, Mathematics, Operations Research, Industrial Engineering, Regression, Bayesian techniques, Nonparametric techniques, ANOVA, Hypothesis testing, Dash, Tableau, Angular</t>
  </si>
  <si>
    <t>https://www.linkedin.com/jobs/view/senior-data-analytics-engineer-at-fastly-3775560420</t>
  </si>
  <si>
    <t>Data analytics, Business intelligence, Data modeling, Data visualization, SQL, Data transformations, Cloud data warehouse technologies, DBT, Looker, Tableau, Mode, Financial metrics, Sales metrics, Business metrics, Data products, Dashboards, Analysis, KPIs, Data governance, Data accuracy, Data discovery, Data culture, Datadriven decisionmaking, Agile software development</t>
  </si>
  <si>
    <t>Bio-Techne</t>
  </si>
  <si>
    <t>https://www.linkedin.com/jobs/view/senior-data-engineer-at-bio-techne-3705230467</t>
  </si>
  <si>
    <t>Job Details
Level
Senior
Job Location
Centennial CO - Centennial, CO
Position Type
Full Time
Education Level
Bachelor's Degree
Salary Range
$106,000.00 - $159,000.00 Salary
Job Shift
Day
Job Category
Information Technology
Description
By joining Bio-Techne, you’ll join a company with a powerful and positive purpose of enabling cutting-edge research in Life Sciences and Clinical Diagnostics. Bio-Techne, and all of its brands, provides tools for researchers to further treat and prevent disease worldwide.
Position Summary
We are looking for a Senior Data Engineer to join our growing team. This individual will be responsible for expanding and optimizing our data and data pipeline architecture, as well as optimizing data flow and collection for cross-functional teams. The core function will be driving the creation of master data repositories for critical business data. The ideal candidate is an experienced data pipeline builder who enjoys optimizing data systems and building them from the ground up. The Senior Data Engineer will support our software developers, database architects and data analysts on data initiatives and will ensure optimal data delivery architecture is consistent throughout ongoing projects. They must be self-directed and comfortable supporting the data needs of multiple teams, systems, and products.
Key Responsibilities
Create and maintain master data solutions for critical business data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Azure or similar cloud ‘big data’ technologies.
Work with stakeholders including the Executive, Product, Data and Design teams to assist with data-related technical issues and support their data infrastructure needs.
Work with data and analytics experts to strive for greater functionality in our data systems.
Qualifications
Education and Experience:
Bachelor’s Degree in Computer Science and 5-8 years of relevant experience, or a High School Diploma, certificate, or equivalent with 8-10 years relevant experience.
Experience with relational SQL databases required
Experience with data warehousing methodologies required
5+ years working with SQL and experience working with relational databases, query authoring (SQL) as well as working familiarity with a variety of databases.
5+ years of experience in a Data Engineer or Database Developer role
Master Data Management knowledge and experience preferred
Must be local to the Centennial, CO area to meet the hybrid in office requirements of the role.
Knowledge, Skills And Abilities
Experience with data pipeline and workflow management tools: Azure Service Bus, Azure Data Factory, Dell Boomi or similar ETL/ELT technologies a plus
Experience with Azure cloud services a plus
Experience with object-oriented/object function scripting languages: Python,C#, C++, JavaScript, etc. a plus
Experience building and optimizing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a plus
Strong project management and organizational skills.
Experience supporting and working with cross-functional teams in a dynamic environment.
Microsoft Master Data Services and/or Data Vault 2.0 would be a plus
Why Join Bio-Techne
We offer competitive salaries along with extensive medical, vision, and dental plans for you and your family starting on day one!
We invest in our employees’ financial futures through 401k matching and an employee stock purchase plan.
We help our employees develop their careers through mentorship, promotional opportunities, training and development, internship programs, and more.
We offer employee resource groups, volunteer paid time off, employee events, and charity drives to build a culture of caring and belonging.
We foster a culture of empowerment and innovation, where employees feel valued and encouraged to bring their new ideas to the table.
Where permitted by applicable law, candidate must have received or be willing to receive an FDA authorized COVID-19 vaccine by date of hire to be considered for this position
.
All qualified applicants will receive consideration for employment without regard to race, color, religion, sex, sexual orientation, gender identity, national origin, disability, or status as a protected veteran.
Bio-Techne is an E-Verify Employer in the United States.
Show more
Show less</t>
  </si>
  <si>
    <t>Data Pipeline Architecture, Data Flow, Master Data Repositories, SQL, Azure, Data Warehousing, Data Transformation, ETL/ELT Technologies, Cloud Services, Python, C#, C++, JavaScript, Microsoft Master Data Services, Data Vault 2.0</t>
  </si>
  <si>
    <t>ALTEN Technology USA</t>
  </si>
  <si>
    <t>https://www.linkedin.com/jobs/view/data-engineer-at-alten-technology-usa-3774869524</t>
  </si>
  <si>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 are a great place to work—we were named on the 2023 Top Workplaces list thanks to feedback from our proud employees.
Essential Duties and Responsibilities include the following. Other duties may be assigned.
· Collaborate with business users to understand analytics requirements.
· Implement data-driven solutions for the tenant accounts.
· Leverage strong data enablement and infrastructure creation skills to support analysis use cases by our customers.
· Develop and maintain data pipelines and jobs for the tenant accounts.
· Utilize expertise in AWS data services, including Glue and Athena, to optimize data processes.
· Provision and configure new tenant AWS accounts.
· Administer shared resources within the administrative account.
· Provide account support to ensure seamless operations.
Education/Experience
· B.S./B.A. degree in engineering or another technical field.
Qualifications: The requirements listed below are representative of the knowledge, skills, and/or abilities required.
· 1-5 years of relevant experience.
· Experience with data services, such as Glue and Athena.
· Familiarity with AWS and Account Administration.
Salary Range: $70k - $100k
The actual salary offered is dependent on various factors including, but not limited to, location, the candidate’s combination of job-related knowledge, qualifications, skills, education, training, and experience.
Location: Remote. Must be able to support EST Business hours.
Show more
Show less</t>
  </si>
  <si>
    <t>AWS, Data Pipelines, Glue, Athena, Data Services, Account Administration, Engineering, Big Data, Data Analysis, Data Modeling, Data Warehousing, Cloud Computing</t>
  </si>
  <si>
    <t>Sierra Space</t>
  </si>
  <si>
    <t>https://www.linkedin.com/jobs/view/sr-data-engineer-at-sierra-space-3757596788</t>
  </si>
  <si>
    <t>Are you ready to showcase your advanced technical abilities? Dream, Innovate, Inspire and Empower the next generation to transform humanity through technology and imagination! As a Sr Data Engineer, you'll design, develop, document, test, and debug new and existing cloud-based data pipelines and transformations. You will participate and lead design meetings and consult with business clients to develop processes and structures that ingest data from multiple sources into our cloud-based Enterprise Data Warehouse (EDW). Within the EDW, you will use a variety of tools to implement and continuously improve data integration, master data management, data lifecycle management, data security, data quality management, metadata management, and reporting and analytics.
You will also perform defect corrections (analysis, design, code). The Sr Data Engineer also identifies and creates data management practices and processes to be included in the technical architectural standard, and collaborates with various teams across the organization on defining and improving the data architecture to support overall enterprise strategy. Finally, the Sr Data Engineer serves as an escalation point for other Data Engineers on the team.
Sierra Space-based in Louisville, CO with operations in Madison, WI, Durham, NC, Huntsville, AL, Houston, TX, and Kennedy Space Center, FL—designs and manufactures the Dream Chaser spaceplane and other advanced spacecraft, commercial space destinations, satellites, propulsion and environmental systems, spacecraft subsystems and components for the U.S. government (including NASA), commercial customers, and international organizations. Learn more about Sierra Space
Must-haves
:
Bachelor's Degree in a related field with at least 10 years of relevant experience
Higher education may substitute for relevant experience
Relevant experience may be considered in lieu of required education
Advanced working SQL knowledge and experience working with relational databases, query authoring (SQL), and familiarity with a variety of databases
Experience with AWS or Azure equivalent cloud services: S3, EC2, RDS, Redshift, Glue, Lambda, Step Functions, Athena, CloudWatch, ECS, IAM
Experience with AWS or Azure equivalent security: best practices, AWS KMS, AWS Secrets Manager
Experience building and optimizing data pipelines, architectures and data sets
Operational responsibilities (schedules, monitoring, logging, alerting, error handling, etc.)
Experience performing root cause analysis on data to answer specific business questions or issues and identify opportunities for improvement
Experience with object-oriented scripting languages and frameworks: Python (BOTO3), PySpark
Source system integration patterns (SQL, APIs)
Infrastructure as code: Terraform
DevOps experience
Preferred:
Master Data Management (MDM) Solution experience
The ability to obtain and maintain a Security Clearance may be required. Learn more about the background check process for Security Clearances
Physical/Mental/Emotional Requirements:
Frequently walk, sit, stand, climb stairs and steps
Frequently repeat same hand, arm, and finger motion many times to include finger and hand dexterity
Rarely lifting or carrying up to 20 lbs.
Working Conditions:
Rarely exposed to outdoor elements (high/low temperatures, sun, rain/snow, etc.)
Rarely exposed to fumes or hazardous chemicals/materials
Rarely exposed to loud noises
IMPORTANT NOTICE:
To conform to U.S. Government international trade regulations, applicant must be a U.S. Citizen, lawful permanent resident of the U.S., protected individual as defined by 8 U.S.C. 1324b(a)(3), or eligible to obtain the required authorizations from the U.S. Department of State or U.S. Department of Commerce.
With 30+ years of proven spaceflight heritage, Sierra Space has provided more than 4,000 space systems, subsystems and components to customers worldwide, and participated in more than 500 missions to space, including to Mars. The company has technology in production and in development to enable space habitats for short- and long-duration space travel, a fleet of Dream Chaser spaceplanes, and the first free-flying commercial space station. Please visit www.sierraspace.com to learn more about Sierra Space, its business areas, capabilities, programs, products and services.
Estimated Starting Salary Range:
$138,634.92 - $207,952.37
Sierra Space offers annual incentive pay based upon performance that is commensurate with the level of the position.
Sierra Space offers a generous benefit package, including medical, dental, and vision plans, 401(k) with 150% match up to 8%, life insurance, 3 weeks paid time off, tuition reimbursement, and more.
At Sierra Space, our mission is to dream, innovate, inspire and empower the next generation to transform humanity through technology and imagination. As an Equal Opportunity Employer, we welcome our employees to bring their whole selves to their work. Sierra Space is committed to fostering an inclusive, accepting, and diverse environment free of discrimination on the basis of race, color, age, religion, sex, sexual orientation, gender identity, national origin, disability, or status as a protected veteran. Contributions to Sierra Space come in many shapes and styles, and we believe diversity in our workforce fosters new and greater ways to dream, innovate, and inspire.
Show more
Show less</t>
  </si>
  <si>
    <t>Business Intelligence Data Developer</t>
  </si>
  <si>
    <t>https://www.linkedin.com/jobs/view/business-intelligence-data-developer-at-tekwissen-%C2%AE-3723226457</t>
  </si>
  <si>
    <t>Overview
TekWissen Group is a workforce management provider throughout the USA and many other countries in the world. The below client is an American spacecraft launch service provider that manufactures and operates a number of rocket vehicles that are capable of launching spacecraft into orbits around Earth and to other bodies in the Solar System.
Position: Business Intelligence Data Developer
Location: Centennial CO 80112
Duration: 6 Months
Job Type: Contract
Work Type: Hybrid
Job Description
Client is looking at bringing in a Business Intelligence Data Developer with 9+ years in building, developing, and deploying BI Solutions.
Person will be responsible for supporting the Supply Chain Dashboard data modeling.
Other data modeling or warehousing and report development as needed.
Required Skills
Proficient in HANA 2.0 data modeling, XS Classic &amp; XSA.
Experience in project deployments using HANA/BW and SAP Business Objects (BOBJ) tool sets [70%].
Experienced in using Microsoft Power BI for data modeling and dashboard development [30%].
Experienced in Business Objects tools: WebIntelligence (WebI), Lumira Design studio, Analysis for Office.
Good knowledge on ETL tools: SLT and IDT.
Strong analytical and debugging skills.
Excellent oral and written communication skills.
Preferred Skills
Strong functional knowledge of Supply Chain and Manufacturing.
Front end dashboard development in WebIntelligence or Microsoft Power BI.
Experience using SAP HANA data models in Power BI.
Required Experience
Candidate must have a minimum of 9 years of BW / SAP HANA analytics experience.
Software Experience: SAP HANA analytics experienced required as min. – no HANA experience is an automatic DISQUALIFIER.
Required Education
Bachelor’s degree preferred, but NOT required. Manager will accept experience in lieu of degree.
Keywords
Proficient in HANA 2.0 data modeling. (required OR rejected, NO exceptions)
XS Classic &amp; XSA experience highly preferred.
Experienced using Microsoft Power BI for data modeling and dashboard development.
TekWissen® Group is an equal opportunity employer supporting workforce diversity.
TekWissen is an emerging global human capital, recruitment and IT services organization. Operating since 2009, we draw upon more than a decade of staffing experience to deliver critical talent acquisition solutions and IT engagements for our clients. We’re founded on a culture that is passionate about delivering tailored solutions, that create lasting partnerships.
Our global footprint covers six countries: United States, Canada, Australia, India, United Kingdom and the Philippines. This allows us to work in close partnership with organizations and manage everything from global talent needs with demanding resourcing strategies, to single sites with lower recruitment volumes.
TekWissen® is an equal opportunity employer supporting workplace diversity.
Show more
Show less</t>
  </si>
  <si>
    <t>HANA 2.0 data modeling, XS Classic, XSA, SAP Business Objects (BOBJ) tool sets, Microsoft Power BI, WebIntelligence (WebI), Lumira Design studio, Analysis for Office, SAP HANA data models, BW / SAP HANA analytics, HANA analytics, SQL, SLT, IDT, ETL</t>
  </si>
  <si>
    <t>SM Energy Company</t>
  </si>
  <si>
    <t>https://www.linkedin.com/jobs/view/sr-data-engineer-at-sm-energy-company-3767212506</t>
  </si>
  <si>
    <t>Position Summary
The Sr. Data Engineer can work both independently and as part of a team to determine and develop approaches and solutions to complex problems. The position provides a specialized understanding of computer capabilities both cloud and on prem and interfaces between analytic applications or data stores. They develop workflows and solutions across multiple platforms while having the communication skills necessary to advise business users and management on process improvement and best practices. They also partner with business users to resolve issues and provide effective solutions, acting as a liaison between the business units, technology, and support teams. They work closely with members of other IT teams to support and drive a data/analytics first culture. They are viewed as a technical leader and are often consulted by team members and others in the organization for their knowledge/advisement and may train jr staff members.
Essential Roles And Responsibilities
Proficient in SQL and Python development further providing support to the Data and Analytics teams and the business in database design, data flow and analysis activities.
Proficient in the development and deployment of innovative big data platforms for advanced analytics and data processing and work with Data Architect to build innovative solutions.
Proficient in the maintenance, improvement, and manipulation of data in the business’s analytics data views. Provides support and scripts to identify potential data quality issues, analyzes analytics performance, and troubleshoot any data pipeline issues. Is a technical lead for other members on the team.
Proficient in the development and implementation of scripts for database maintenance, monitoring, performance tuning, and so forth. Proactively brings forward optimization opportunities and areas of potential risk.
Skilled in requirements gathering to define and build the end-to-end data pipelines that are cost effective and scalable for the business need.
Proficient in data acquisition problems and providing support and recommendations. Ex: API connection to vendor data or app for data collection
Practiced in designing and developing scalable ETL packages from the business source systems and the development of ETL routines in order to populate databases from sources.
Leader in performing thorough testing and validation in order to support the accuracy of data transformations ,data verification, and educates other team members in best practices in this area
Proficient in code documentation, change release process, and can communicate changes and risks to the team and others effectively.
Proficient in performing ad-hoc analyses of data stored in the company databases and designs, develops and tests SQL scripts, stored procedures, functions, and views
Troubleshoots data issues within the business and across the business and presents solutions to these issues. Can proactively identify potential issues and make recommendations.
Proficient in analyzing complex data elements and systems, data flow, dependencies, and relationships in order to contribute to &amp; define conceptual physical and logical data models and actively mentors others in this area.
Leads and coaches junior data engineering support personnel and provides guidance and direction to third party contract developers to deliver fast and reliable data for advanced analytics solutioning.
Working independently can build and leads data education sessions with the business to support self-service data discovery, analytics, and data science.
Lead innovation through exploration, research, benchmarking, making recommendations, and makes recommendations for implementing big data technologies for platforms in support of leadership strategy
Proficient in data governance and is a leader in the team and organization on best practices for data quality.
A leader that collaboratively works with and provides a continuous feedback loop for the entire Data, AI and Analytics teams, providing support to the entire business for its data centric needs
Proficient in security to support the delivery of data and data delivery systems and privacy concerns and makes recommendations and solutions to leadership for areas that need improvement
Working knowledge of : Software engineering, web app development, applied math and ML frameworks
Machine Learning Data Engineers are proficient in making recommendations in deploying and scaling machine learning models
Demonstrate a commitment to learning by seeking higher learning opportunities to ensure thorough understanding of the current and future capabilities of supported systems
Actively engage in local and on-line development communities building a network of colleagues upon which to share experiences and knowledge.
Actively stays current of industry trends and best practices, advising senior management on new and improved data engineering strategies
Drive excellent, consistent customer service.
Computer/Software Applications
Programming Experience: SQL, R, Python, and/or .Net
Data Visulization: Power BI, Spotfire, Tableau, etc.
Data Architecture: Relational Database design, Warehouse design, Structred/Unstructured, Real-time
Data ETL tools: SSIS, dbt, Data API, Matilion, Boomi, etc.
Cloud Architecture: Azure, AWS, Google, VM, kubernetes, Azure ACI, kafka
Cloud Data Tools: Snowflake, Databricks, Delta Lake
Data Engineering: Complex Data Flows, Data Cleansing, Data Delivery
AI/ML: Data Prep, Scalable Compute, Notebooks, Delivery Tools (React, Vue, Streamlit, Matlab)
Education
Associates or Bachelor’s degree in related field is strongly preferred
Typical Experience
Minimum of 8 years related experience
Location
This is a Denver based hybrid role. Primary work is done from home with in person work done that prioritizes collaboration, networking and team building.
Salary range: $111,000 - $150,000
Show more
Show less</t>
  </si>
  <si>
    <t>SQL, Python, R, .Net, Power BI, Spotfire, Tableau, SSIS, dbt, Data API, Matilion, Boomi, Azure, AWS, Google, VM, kubernetes, Azure ACI, kafka, Snowflake, Databricks, Delta Lake, Data Prep, Scalable Compute, Notebooks, Delivery Tools, React, Vue, Streamlit, Matlab, Relational Database design, Warehouse design, Structured/Unstructured, Realtime, Complex Data Flows, Data Cleansing, Data Delivery</t>
  </si>
  <si>
    <t>Sr. Data Platform Engineer</t>
  </si>
  <si>
    <t>EverBright</t>
  </si>
  <si>
    <t>https://www.linkedin.com/jobs/view/sr-data-platform-engineer-at-everbright-3785567251</t>
  </si>
  <si>
    <t>EverBright is a clean energy company on a mission to accelerate the decarbonization of residences and businesses across the United States. We are a leading provider of financing for residential solar, storage, and energy efficiency products, fueling our rapid growth through innovative software solutions. We understand that the energy systems of tomorrow will be clean, distributed, and powered by advanced technology.
As a Senior Data Platform Engineer, you will play a critical role in designing, building, and maintaining the data infrastructure for our organization, employing a strong combination of data engineering and software engineering skills as we build out our new data platform. You will be responsible for developing and maintaining scalable and reliable data pipelines that enable data science, analytics, software, and business teams to build products and make critical data-driven strategic decisions. Your role will involve collaborating with cross-functional teams to identify business requirements and translate them into technical solutions.
You will also be responsible for designing and implementing data models and warehousesthat can efficiently handle large-scale data. In addition to technical expertise, you should have strong leadership and communication skills to effectively lead and mentor junior data engineers on the team. You should be comfortable working in an agile development environment and have experience with agile methodologies.
WHAT YOU'll DO
Design, build, and maintain scalable and reliable data pipelines, infrastructure and services
Develop and maintain data models and data warehouses
Lead and mentor junior data engineers on the team
Continuously evaluate and improve data infrastructure to ensure scalability and reliability
Qualifications
Bachelor's degree in Computer Science or other related Engineering field
4+ years of experience in data engineering
7+ years experience software engineering or related field
Strong proficiency in SQL and programming languages such as Python, Java or Scala
Hands-on experience with data warehousing and data modeling, with a strong understanding of relational database schema design
Experience building systems with cloud providers such as AWS or Azure
Good knowledge of the current data engineering landscape + available tools
Strong leadership and communication skills
Show more
Show less</t>
  </si>
  <si>
    <t>Data engineering, Software engineering, Scalable data pipelines, Data science, Analytics, Software, Datadriven strategic decisions, Crossfunctional teams, Data models, Data warehouses, Agile development environment, Agile methodologies, SQL, Python, Java, Scala, Cloud providers, AWS, Azure, Leadership, Communication</t>
  </si>
  <si>
    <t>https://www.linkedin.com/jobs/view/senior-data-engineer-at-park-place-technologies-3762685362</t>
  </si>
  <si>
    <t>Senior Data Engineer, Pipeline (486)</t>
  </si>
  <si>
    <t>https://www.linkedin.com/jobs/view/senior-data-engineer-pipeline-486-at-techstars-3565454390</t>
  </si>
  <si>
    <t>As a Sr. Data Engineer at Techstars you will be an important part of a team building innovative software solutions for entrepreneurs worldwide. Techstars already has one of the largest portfolios in early stage venture capital, with over 2,300 portfolio companies, a combined market cap of more than $193B, and 12 unicorns. In this role, you will build backend streaming data pipelines, integrations with third party SaaS applications, complex analytics features and app facing platform data APIs. You will take part in architecture and solution design and help optimize solution performance and reliability. As a result you will help Techstars attract 10x more founders, and contribute directly to scaling the Techstars footprint to serve more entrepreneurs than ever before.
What You Will Do
As part of a team of engineers working in an agile environment you will build and deploy high quality data ingest, cleansing, analytics, integrations and API solutions
Ensure that all data and software solutions are secure, performant, reliable, observable and testable
Work with team members in a collaborative manner
Continuously improve the quality of the products and solutions delivered
What You Bring
A passion for building data solutions
A deep appreciation for dev/ops
Experience working with distributed systems and cloud infrastructure
Data engineering experience with ETL, streaming data pipelines (Kafka), cleansing and mastery
Diverse experience with languages (ie. SQL, Python, Node, Scala)
Experience working with a variety of relational and non-relational database systems (ie Postgres, MongoDB, Redis)
Experience with cloud based data visualization technologies (ie. Tableau, Domo, Airtable)
Experience developing robust APIs
Experience working in an agile development environment
Excellent communication and collaboration skills, a desire to learn and teach
Nice To Have
Experience in financial/investment data
Experience developing with containerization technologies (Docker, Kubernetes etc.)
Compensation range:
$90,000 - $140,000 + 10% Bonus
US Benefits
About Techstars
Techstars is the worldwide network that helps entrepreneurs succeed. Founded in 2006, Techstars began with three simple ideas - entrepreneurs create a better future for everyone, collaboration drives innovation and great ideas can come from anywhere. Now we are on a mission to enable every person on the planet to contribute to, and benefit from, the success of entrepreneurs. In addition to operating accelerator programs and venture capital funds, we do this by connecting startups, investors, corporations and cities to help build thriving startup communities. Techstars has invested in more than 2,300 companies with a combined market cap of more than $210B.
Techstars’ mission is to help entrepreneurs succeed wherever they are in the world and whatever their background is. Regional accelerator programs all around the world are the cornerstone of the strategy. The investment approach is fundamentally driven by the worldwide network of managing directors, who interact with startup founders daily, guiding, mentoring and cultivating them along the journey. The scale of this reach results in a diversified strategy that provides investors with a uniquely qualified deal flow.
We help Techstars founders connect with other entrepreneurs, experts, mentors, alumni, investors, community leaders, and corporations to grow their companies.
www.techstars.com
Show more
Show less</t>
  </si>
  <si>
    <t>Data Engineering, ETL, Streaming Data Pipelines, Kafka, Data Cleansing, SQL, Python, Node.js, Scala, Postgres, MongoDB, Redis, Tableau, Domo, Airtable, APIs, Agile Development, Cloud Infrastructure, Distributed Systems, Data Visualization, Financial/Investment Data, Containerization Technologies, Docker, Kubernetes</t>
  </si>
  <si>
    <t>Senior Data Engineer - IT</t>
  </si>
  <si>
    <t>Terumo Blood and Cell Technologies</t>
  </si>
  <si>
    <t>Lakewood, CO</t>
  </si>
  <si>
    <t>https://www.linkedin.com/jobs/view/senior-data-engineer-it-at-terumo-blood-and-cell-technologies-3752358927</t>
  </si>
  <si>
    <t>Requisition ID:
31476
At Terumo Blood and Cell Technologies, our 7,000+ global associates proud to come to work each day, knowing that what we do impacts the lives of patients around the world.
We make medical devices and related products that are used to collect, separate, manufacture and process various components of blood and cells. With our innovative technologies and service offerings, we touch a patient’s life every second of every day and are committed to continuing to increase the number of patients we serve.
With some of the best and brightest minds in the industry, an unmatched global footprint, comprehensive benefits and a distinct culture, Terumo Blood and Cell Technologies is a great place to work, grow and be part of a team that is focused on making a difference. Consider joining our team and unlock your potential.
In this capacity, the Senior Data Engineer designs and develops systems for the maintenance of the business’s data warehouse, ETL processes, and business intelligence. Design, build, and/or modify existing data pipeline(s) for Analytics use, with eye toward best practices in enterprise data architecture. Build solutions including real-time data ingestion, data lake and data warehouse storage, and analytics in alignment with best practices for optimizing performance as well as automated integration with dashboarding products. Design and build systems for both batch and real-time data ingestion, storage, and analytics, for structured and unstructured data.
Essential Duties
Build automations and updates to data pipeline to produce regular reporting products to support business decision making.
Work hand-in-hand with business stakeholders/ analysts/ business partners to deliver data solutions in the form of data preparation, data transformation, dashboarding, automated reporting, and automated dashboard updates that will support Terumo’s digital strategy and strategic vision.
Strong working experience and knowledge of SQL databases building/querying databases/schemas/tables. Use state-of-the-art tools and technologies to enable full cloud optimization, seamless elasticity and end-to-end automation with considerations for both performance and architecture.
Make modifications and updates to existing data pipelines as necessary.
Critically review current and future data structures with an eye towards simplicity &amp; performance. Analytical role in quickly and thoroughly analyzing business requirements for reporting and analysis and subsequently translating the emanating results into good technical data designs.
Other Duties And Responsibilities
Help to foster the data-driven and technology-savvy culture across our business by serving as a tech evangelist and encourage forward thinking development.
Participate in SAAS technology evaluations and/or collaborate with other areas of business on technology strategy—and with an enterprise mindset.
Use knowledge and expertise to effectively and collaboratively work with vendors and other non-Terumo BCT associates on analytics planning and development.
Participate and help guide data governance policy and practice for the data lake, data warehouse and other company repositories.
Conduct full system testing and documentation.
Minimum Qualification Requirements
Education
Bachelor’s degree in Computer Science, Statistics and/or related field, equivalent of education and experience sufficient to successfully perform the essential functions of the job may be considered.
Experience
Minimum 5 years’ experience.
Experience with Python, Java, C++, Data bricks, SQL database, Scala or similar object-oriented programming languages and using software automation/CICD tools.
Experience with R Shiny, Azure data factory, Azure Microsoft BI and/or modern data visualization technologies.
Skills
Ability to transform data using one or more modern cloud-native ETL/ELT tools.
Familiarity in working with cloud native technologies, such as Microsoft Azure or AWS, and in building data systems on cloud.
Demonstrated ability to lead projects, including project management tool experience, leading project teams, and coordination with client personnel.
Demonstrated ability to communicate effectively both verbally and in writing.
Exposure to/ Experience with Alteryx Server a plus.
Experience as being a member of an analytics agile team is a definite plus.
-Or-
An equivalent competency level acquired through a variation of these qualifications may be considered.
Physical Requirements
Typical Office Environment requirements, may include reading, speaking, hearing, close vision, walking, bending, sitting, and occasional lifting up to 20 pounds.
Target Pay Range:
$106,500.00 to $133,100.00 - Salary to be determined by the education, experience, knowledge, skills, and abilities of the applicant, internal equity, and alignment with market data
Target Bonus on Base:
7.0%
At Terumo Blood and Cell Technologies, we provide competitive total reward offerings that consist of compensation, benefits, recognition, along with a wealth of other well-being, work-life and recognition programs which support in unlocking the potential for you and your family. Included in our expansive list of benefits offerings are multiple group medical, dental and vision plans, a robust wellness program, life insurance and disability coverages, also a variety of voluntary programs such as group accident, hospital indemnity, critical illness, pet insurance and much more. To help you save for retirement, we offer a 401(k) plan with a matching contribution and for work-life balance we have vacation and sick time programs for associates. For us, it’s about protecting the personal welfare of our associates and their families, helping to achieve personal goals and offering those extra touches for convenience, security and overall peace of mind.
Terumo Blood and Cell Technologies is part of Terumo Group, founded in 1921 and headquartered in Tokyo, Japan.
In 2019, Terumo Blood and Cell Technologies reached $1 billion in revenue.
We employ nearly 7,000 associates globally, with global headquarters in Lakewood, CO, U.S., and regional headquarters in Brussels, Buenos Aires, Singapore and Tokyo.
We manufacture devices, disposable sets and solutions at our facilities in Belgium, India, Japan, Northern Ireland, the U.S. and Vietnam. Our global presence enables us to serve customers in more than 130 countries.
Our core values help set our direction, guide our actions and keep us true to our corporate mission of contributing to society through healthcare.
Respect – Appreciative of others
Integrity – Guided by our mission
Care – Empathetic to patients
Quality – Committed to excellence
Creativity – Striving for innovation
We contribute to the Leukemia and Lymphoma Society (LLS), raising $1.3 million USD since 2007.
We are proud to be an Equal Opportunity Affirmative Action Employer. All applicants will be afforded equal opportunity without discrimination because of race, color, religion, sex, gender identity or expression, sexual orientation, marital status, order of protection status, national origin or ancestry, citizenship status, age, physical or mental disability unrelated to ability, military status or an unfavorable discharge from military service.
Terumo Blood and Cell Technologies is committed to providing a safe, healthy and secure working environment. Our Colorado campus locations are tobacco-free workplaces, and we maintain a drug-free workplace and perform pre-employment substance abuse testing and detailed background verification.
Show more
Show less</t>
  </si>
  <si>
    <t>Python, Java, C++, Data bricks, SQL, Scala, R Shiny, Azure data factory, Microsoft BI, cloudnative ETL/ELT tools, Cloud computing, Data visualization, Project management, Alteryx Server, Agile, ETL, ELT, Azure, AWS</t>
  </si>
  <si>
    <t>Broadcom</t>
  </si>
  <si>
    <t>https://www.linkedin.com/jobs/view/data-systems-engineer-at-broadcom-3745769425</t>
  </si>
  <si>
    <t>Please Note:
If you are a first time user, please create your candidate login account before you apply for a job. (Click Sign In &gt; Create Account)
If you already have a Candidate Account, please Sign-In before you apply.
Job Description:
Data Systems Engineer
Broadcom’s Fort Collins Colorado semiconductor operation is looking for the right person to join our team of software professionals and data systems engineers who will enhance our ability to deliver highly integrated and highly available manufacturing applications now and in the future. Successful candidates will have a record of sustained technical leadership, software development, data analysis, and professional growth.
Broadcom is a global provider of an extensive range of analog, mixed-signal and optoelectronic components and subsystems to more than 40,000 end customers, including many of the world’s top original equipment manufacturers. The Fort Collins Semiconductor wafer fabrication operation delivers RF filters, power amplifiers and front-end module semiconductor solutions to the wireless communications industry.
Fort Collins Colorado and surrounding communities continue to be recognized nationally as a great place to live. Broadcom offers a competitive compensation and benefits package.
Required Skills
Minimum BS in Software Engineering, Computer/Data Science, Statistics or related degree.
Minimum 5+ years background in statistics, data analysis, reporting, data modelling, and software engineering.
Excellent teamwork, communication, problem solving, customer service, and influencing skills.
Experience with Linux and Python 3.
Advanced experience using SQL (Oracle).
Experience using software revision control systems like Git.
Demonstrated project management, planning, and leadership experience.
Ability to work on site in Fort Collins, Colorado. This is not a remote work opportunity.
Preferred Skills
Experience with semiconductor manufacturing techniques
Experience with Java, C#, Javascript, HTML, CSS or similar libraries and frameworks
Statistical methods for manufacturing process control and data analysis
Manufacturing Execution Systems (MES) software design and development
Business process analysis and software requirements definition
Knowledge of semiconductor Test and Yield analysis principles
Additional Job Description:
Compensation And Benefits
The annual base salary range for this position is $78,000 - $130,000.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
Show more
Show less</t>
  </si>
  <si>
    <t>Python 3, SQL (Oracle), Git, Linux, Java, C#, JavaScript, HTML, CSS, Semiconductor manufacturing techniques, Statistical methods for manufacturing process control and data analysis, MES software design and development, Business process analysis, Software requirements definition, Test and Yield analysis principles</t>
  </si>
  <si>
    <t>https://www.linkedin.com/jobs/view/senior-data-engineer-public-company-at-recruiting-from-scratch-3748831273</t>
  </si>
  <si>
    <t>Data Architect and Developer</t>
  </si>
  <si>
    <t>https://www.linkedin.com/jobs/view/data-architect-and-developer-at-creative-financial-staffing-cfs-3785718721</t>
  </si>
  <si>
    <t>Data Architect and Developer
About The Company
Global innovative manufacturing company!
Well established and stable company
Career growth opportunities
Full benefits package!
The team believes in providing customers with the best and most reliable solutions and products
Want to Serve the world one local market at a time!
Join a strong team that loves to mentor and drive a curiosity to learn
THIS IS AN ONSITE ROLE IN COLORADO/NO SPONORSHIPS,VISAS/ THIS IS 100% IN OFFICE
Day To Day
Participate and occasionally lead custom database and data architecture development solutions, AI, business intelligence, and integration with hardware, software, and data layers with database and software solutions
Expert in RDBMS, SQL, DML, DDL, and related software development layers including front end, back end, middle layers, and full stack development.
Lead, drive, and partake in SDLC methodologies related to the data and database portions including different degrees and combinations of Agile, spiral, pilot programs, and waterfall methods.
Subject Matter Expert leading integration of key business functions into architecture, design, development, testing, and implementation of full stack (UI Frameworks, Business Logic, and Database) software solutions
What You Will Bring
Experience with a variety of SLDC tools and software development languages that should include at least three or more of the following: Java (Spring framework)JavaScript, HTML5, CSS, Angular, React, Python, JSON, RESTfulservices, SQL, Graph QL, Business Intelligence tools, and/or AWS Lambda.
Expert knowledge of RDBMS, Oracle/SQL Server, Data Architecture, DML, DDL, and data integration.
Professional experience with connecting database frameworks on AWS services and Azure Dev/Ops, SQL Server
Ability to read and understand requirements and develop backend, front-end/UI, and integration (APIs) applications.
Experience in managing SDLC enabling a variety of concurrent multi-release software deployments
Bachelor’s Degree in Computer Science, MIS, BCS or related degree +8 years relevant experience
#INDEC2023
#CBDEC2023
Show more
Show less</t>
  </si>
  <si>
    <t>Data Architect, Database Development, AI, Business Intelligence, SQL, RDBMS, DML, DDL, FrontEnd Development, BackEnd Development, FullStack Development, Agile, Spiral Model, Pilot Programs, Waterfall, UI Frameworks, Business Logic, Java, Spring Framework, JavaScript, HTML5, CSS, Angular, React, Python, JSON, RESTful Services, AWS Lambda, Oracle, Data Architecture, Data Integration, AWS Services, Azure DevOps, APIs, SDLC, MultiRelease Software Deployments, Computer Science, MIS, BCS</t>
  </si>
  <si>
    <t>Staff Database Engineer</t>
  </si>
  <si>
    <t>Bluestaq</t>
  </si>
  <si>
    <t>https://www.linkedin.com/jobs/view/staff-database-engineer-at-bluestaq-3721163607</t>
  </si>
  <si>
    <t>Position Type:
Full Time
Salary Range:
In compliance with Colorado's Equal Pay for Equal Work Act, the salary range for this role is
$106,017 - $159,754
. Final compensation for this role will be determined by various factors such as a candidate's relevant work experience, skills, certifications, and geographic location.
Location
: Colorado Springs, Colorado. This position is not remote.
Additional Compensation:
This position is eligible for an end-of-year bonus.
Employment Benefits:
Bluestaq offers a wide range of competitive benefits including Medical, Dental, Vision, Life Insurance, Disability Insurance, Paid Leave, and 401k. For more information regarding Bluestaq benefits, please visit https://www.bluestaq.com/bennies.
About Bluestaq
Bluestaq starts with our people.
Are you ready for the best job you've ever had?
At Bluestaq, we've rapidly built a culture around ownership, trust, community, and innovation. Bluestaq is dedicated to cultivating a growth environment where our team feels valued, works with a purpose of mission, is personally rewarded, and is professionally challenged.
Bluestaq is an emerging technology company founded in 2018 to streamline global operations using cutting-edge enterprise software and mission analytics. Bluestaq develops and transforms its enterprise systems and secures disparate data to solve our customers' most critical challenges. Today, Bluestaq primarily provides the U.S. Department of Defense and the nation's intelligence community with advanced software systems. Our name, Bluestaq, originates from "blue" a military term for friendly forces, and "staq" referring to a software stack.
Let's talk about our team's accolades in just four years! Inc. Magazine just recognized Bluestaq as ranking #630 out of the 5000 fastest-growing private companies in America! We've also been recognized as an Inc. Magazine's 2022 and 2021 Best Workplaces and are a 2021 Colorado Inno on Fire Company and a 2020 Colorado Company to Watch. Bluestaq was honored by the Colorado Techology Association as the 2019 Emerging Tech Company of the Year and named Colorado Springs Chamber of Commerce and EDC 2019 New Company of the Year. For the third consecutive year, Bluestaq landed on the Colorado Springs Gazette Best Workplaces in Colorado Springs (2019 - 2021) and Built In's Best Places to Work Lists: Best Places to Work in Colorado, Best Small Companies to Work for in Colorado, and Best Paying Companies in Colorado (2020 - 2022). Our team is award-winning and ahhhmazing!
Looking for a phenomenal quality of life? Colorado Springs was named the #2 Best Places to Live by U.S. News &amp; World Report 2022, #2 Top 10 Cities Where Tech Strength Defies the Pandemic by LinkedIn, and one of the Top 10 Best-Performing Cities 2022 by the Milken Institute.
Why join Bluestaq in Colorado Springs?
Lifestyle Amenities - coffee shops, craft breweries, boutiques, locally-owned restaurants
Nature - more than 100 parks and ample outdoor sporting opportunities
Weather - Colorado Springs boasts over 300 days of sunshine a year
Laidback atmosphere - an accessible alternative to the faced-paced Denver lifestyle
Position Description
The Bluestaq Staff Database Engineer position is a fantastic opportunity for an engineer that loves the end-to-end ownership of the build, testing, and implementation of data warehousing solutions. This position is focused on data movement in and out of our enterprise data management platform. As an experienced and creative Bluestaq Database Engineer, you will collaborate with the engineering team to develop large-scale data architectures across multiple database technologies (SQL and NoSQL) and designs to support some of the country's most critical national security challenges. Are you ready to use your database experience to focus data movement through our software platforms?
What You Will Be Doing
Relational database design, data modeling, DDL, performance tuning, and extensive work with SQL
Work with data/row-level security features such as Postgres RLS.
Become familiar with and work on other NoSQL datastore technologies such as MongoDB, Amazon RDS, Amazon EMR, Amazon Athena
Design and implement large-scale ingest systems in a big data environment.
Develop custom solutions/code to ingest and exploit new and existing data sources.
Work with the Bluestaq development team to improve application performance.
Provide ETL experience simultaneously with enterprise search capabilities to unlock big data hurdles.
Monitor and troubleshoot performance issues in the data pipelines
Proactively identify issues and propose solutions with corresponding context/data.
Stay up to date with industry best practices and trends to apply to future software architectures.
Facilitates mentorship and healthy collaboration across the program.
Basic Qualifications And Skills
8+ years of database engineering experience with a Bachelor of Science degree OR Associate degree with 2 additional years of experience beyond the minimum required may be substituted in lieu of a degree OR a High School Diploma with 4 additional years of experience beyond the minimum required may be substituted in lieu of a degree.
Experience with and managing data across one of the following relational SQL databases: Postgres, MySQL, Oracle, SQL Server.
Experience with and managing data across a non-relational database such as MongoDB.
A general understanding of software development concepts.
Experience working in a Linux environment.
Knowledge of Common Table Expressions concepts.
Knowledge of Dynamic SQL concepts.
Familiarity and/or experience with NoSQL databases such Cassandra, HDFS, Redis, and Elasticsearch.
Experience with database security and best practices.
Scope work on complex projects involving multiple engineers and ensures the team's delivery.
Excellent verbal and written communication skills.
Display a strong sense of ownership for projects.
Required Education:
8+ years of software development and database engineering experience with a Bachelor of Science degree OR Associate degree with 2 additional years of experience beyond the minimum required may be substituted in lieu of a degree OR a High School Diploma with 4 additional years of experience beyond the minimum required may be substituted in lieu of a degree.
Clearance Requirement:
This position requires the ability to obtain a TS/SCI Clearance. To be eligible for a clearance, US Citizenship is required, and an employee must agree to participate in a background screen and credit check.
Relocation
: Relocation may be available for this position.
Bluestaq is an Equal Opportunity Employer. We prohibit unlawful discrimination against applicants or employees on the basis age 40 and over, color, disability, gender identity, genetic information, military or veteran status, national origin, race, religion, sex, sexual orientation, or any other status protected by state or local law.
Bluestaq will make reasonable accommodations for qualified individuals with known disabilities and employees whose work requirements interfere with a religious belief unless doing so would result in an undue hardship to Bluestaq or a direct threat. Employees needing such accommodation are instructed to contact Human Resources immediately at contact.us@bluestaq.com.
Show more
Show less</t>
  </si>
  <si>
    <t>SQL, NoSQL, MongoDB, Amazon RDS, Amazon EMR, Amazon Athena, ETL, Linux, DDL, Relational databases, Nonrelational databases, Postgres, MySQL, Oracle, SQL Server, Cassandra, HDFS, Redis, Elasticsearch, Common Table Expressions, Dynamic SQL</t>
  </si>
  <si>
    <t>https://www.linkedin.com/jobs/view/staff-data-engineer-at-recruiting-from-scratch-3744392348</t>
  </si>
  <si>
    <t>Python, Data engineering, Business intelligence, Data science, Snowflake, Airflow, Kubernetes, Docker, Helm, Spark, pySpark, SQL, Kafka, Storm, SparkStreaming, Dimensional data modeling, Schema design, Data Warehouses, ETL, Data management tools, Data classification, Data retention, TDD, Pair Programming, Continuous Integration, Automated testing, Deployment</t>
  </si>
  <si>
    <t>Treasure Data Sr Developer</t>
  </si>
  <si>
    <t>https://www.linkedin.com/jobs/view/treasure-data-sr-developer-at-nr-consulting-3762818468</t>
  </si>
  <si>
    <t>Title : Treasure Data Sr Developer
Location : Remote
Duration : 6&amp;plus; months (possible extension)
Job Description
A senior Treasure Data developer who has a sound understanding of Customer Data Platform (CDP) products with hands-on experience driving production implementation using the Treasure Data (TD) Platform
Needed Experience
Strong Data Engineering background with 5 to 10 years of experience
Proficient in configuring and implementing the TD Platform
Experience with configuring and using TD modules like Integration hub, and Audience Studio
Proficient in the use of TD Workflows for data integration and segmentation
Ability to work in multiple programming languages (such as Python)
Hands-on experience with AWS Cloud, Hive, Presto, and Real-time APIs
Nice To Have Skills
TD Certification
Knowledge of Treasure Data Boxes and engagement
Show more
Show less</t>
  </si>
  <si>
    <t>Treasure Data, Customer Data Platform (CDP), Data Engineering, Data Integration, Data Segmentation, Python, AWS Cloud, Hive, Presto, Realtime APIs, Treasure Data Boxes, Engagement</t>
  </si>
  <si>
    <t>Sr Database Engineer</t>
  </si>
  <si>
    <t>https://www.linkedin.com/jobs/view/sr-database-engineer-at-russell-tobin-3724344252</t>
  </si>
  <si>
    <t>What are we looking for in our Sr Database Engineer?
Tittle: Database Engineer
Duration: 12+ months
Location: Remote
Job Description:
A Lot About You:
You must be accomplished in database design, engineering, operations, and high availability setups.
You must be proficient at least with one scripting language such as shell script/Perl/Python and must have worked in a Unix environment (preferably Linux).
UI Development skills are an added advantage. Multiple RDBMS environments like Oracle and SQL Server experience is a plus.
Responsibilities &amp; minimum qualifications
:
B.S/M.S in Computer Science or a related technical field.
Database design for new features in existing products and new products
DevOps based model to deploy changes to massively complex systems.
Automation efforts for day to day ease of operations.
Must be familiar with MySQL 5.7 or above.
Server and query performance tuning.
You Must Have
Good knowledge of MySQL Architecture.
Work with Development teams to support new features in a DevOps model.
Knowledge of database implementation on cloud such as AWS.
Strong automation skills using Python, Perl, Ruby and Bash.
Comfortable with various backup/recovery for MySQL specific need.
Show more
Show less</t>
  </si>
  <si>
    <t>Database design, Database engineering, High availability setups, Scripting languages (shell script/Perl/Python), Unix environment (Linux), UI Development, RDBMS environments (Oracle SQL Server), DevOps, Automation, MySQL 5.7 or above, Server performance tuning, Query performance tuning, MySQL Architecture, Cloud implementation (AWS), Python, Perl, Ruby, Bash, Backup/recovery</t>
  </si>
  <si>
    <t>https://www.linkedin.com/jobs/view/senior-data-engineer-public-company-at-recruiting-from-scratch-3744389960</t>
  </si>
  <si>
    <t>Python, SQL, Snowflake, Airflow, Kubernetes, Docker, Helm, Spark, PySpark, Kafka, Storm, SparkStreaming, Data Warehouses, ETL, Hadoop, Data governance, Data security, Automation, Continuous delivery, TDD, Agile engineering practices, Pair Programming, Continuous Integration, Automated Testing, Deployment, R&amp;D, Prototyping</t>
  </si>
  <si>
    <t>https://www.linkedin.com/jobs/view/senior-data-engineer-at-arrow-search-partners-3772516073</t>
  </si>
  <si>
    <t>About The Company
Our client is a multi-strategy hedge fund based in Denver, CO with over $3 billion in AUM. They are looking for an experienced Senior Data Engineer to join their growing Engineering team. This person will be leading and owning all things data. This is a unique opportunity to join a dynamic, technology-driven investment firm that provides a challenging and collaborative work environment. This opportunity will provide relocation compensation.
Responsibilities
Work closely with investment and technology professionals, designing, developing, and maintaining their data systems, while also building new
Develop, manage, and continuously improve technology infrastructure with a focus on database design
Contribute to driving the firm’s data platform vision
Work directly with research staff to clean, modify, and ensure data correctness
Understand current data governance policies and audit existing systems
Requirements
5+ years of data engineering experience
Strong experience in software engineering or equivalent project/coursework
Proficient in data Extract-Transform-Load (ETL) processes
Proficient in database design, administration, migrations, SQL, RDMS
Programming capabilities with Python or other languages
Experience with cloud computing services, specifically AWS, AWS Glue, AWS RDS, and AWS Aurora
Experience in security best practices/data governance for software and data platforms
Pluses
Experience working in investment/hedge fund or financial services
Experience with GraphQL
Experience working with financial data sets, managing OneTick and Bloomberg
Salary Range
$100,000-$140,000
Show more
Show less</t>
  </si>
  <si>
    <t>Data Engineering, Software Engineering, Data ExtractTransformLoad (ETL), Database Design, Database Administration, SQL, RDMS, Python, Cloud Computing Services, AWS, AWS Glue, AWS RDS, AWS Aurora, Security Best Practices, Data Governance</t>
  </si>
  <si>
    <t>Data Engineer III (Remote)</t>
  </si>
  <si>
    <t>Physician Health Partners</t>
  </si>
  <si>
    <t>https://www.linkedin.com/jobs/view/data-engineer-iii-remote-at-physician-health-partners-3727755942</t>
  </si>
  <si>
    <t>Are you looking to work for a company that has been recognized for over a decade as a Top Place to Work? Apply today to become a part of a company that continues to commit to putting our employees first.
Salary Range:
$108,000-$135,000
Job Description Summary:
Job Description:
The Data Engineer III is a subject matter expert within the Software Development team and will support the business intelligence team by implementing new and maintaining existing data flows and dimensional models with a focus on consistent and accurate enterprise data solutions on premise and in the cloud.
Essential Functions:
Takes part in regular Scrum activities (daily standup meetings, weekly planning poker, post-sprint retrospectives, etc.)
Develops foundational patterns to be utilized by other members of the business intelligence team
Addresses issues in data flow logic and data model design, as well as the interoperability of new datasets with existing data models
Participates in and conducts code-reviews for all changes to the codebase and conveys coding standards clearly and concisely
Tests work on each assignment before working with Product Owners to ensure business requirements are fulfilled
Performance tunes ETL/ELT processes, queries, notebooks, and other data flows
Coordinates identification of requirements and recommending new data features in conjunction with development manager, product owners, and department managers
Acts as a subject matter expert by sharing information and providing support and training to others, as well as spearheading team projects and establishing goals and milestones for projects
Ensures goals and commitments to the team are met
Adheres to the company’s Compliance Program and to federal and state laws and regulations
Other duties as assigned
Knowledge, Skills and Abilities:
Extensive experience with the Databricks platform under Microsoft Azure (ADF, ADLS, Databricks Delta Lake, Databricks Unity Catalog, SQL Serverless, Auto Loader, etc.)
Advanced familiarity with on premise ETL frameworks, data modelling tools, relational database design, dimensional modelling, and SQL
Intermediate familiarity with the C# language
In-depth knowledge of data integration strategies and supporting technologies
In-depth knowledge of standards used for electronic data exchange (FHIR, HL7, CSV, EDI, etc.)
Ability to mentor others
Excellent verbal and written communication skills
Great customer service skills
Great teamwork and leadership skills
Independent problem-solving skills
Self-motivated and self-managed
Proficient in Microsoft Office Suite
Qualifications:
Bachelor’s degree in computer science, information systems, or equivalent work experience
7+ years working with the following concepts and technologies:
Relational and Dimensional Data Models, T-SQL, Microsoft SQL Server, etc.
3+ years working with the Databricks Platform under Azure, designing, and implementing a lake house architecture
Experience migrating on premise data warehousing solutions to Azure solutions (preferred)
Experience with Visual Studio and .NET technologies such as C# (preferred)
Experience working on an agile/scrum-driven software development team (preferred)
Experience working with common health care datasets (preferred)
Home office that is HIPAA compliant for all remote or telecommuting positions as outlined by the company policies and procedures
About Physician Health Partners:
PHP is an integrated team of physicians and health care professionals committed to supporting effective patient care throughout the health care continuum. PHP partners with Anthem, Centura Health, and Primary Physician Partners to create Colorado Community Health Alliance (CCHA) and meet the needs of Health First Colorado (Colorado’s Medicaid Program) members.
We believe that our employees are our biggest assets, so we offer a robust benefits package that is not limited to:
Company pays majority of medical, dental, and vision premiums for employees/dependents
HSAs, including employer contribution FSAs, including medical, limited purpose, and dependent care
Paid Time Off
401(k) matching
Short-Term and Long-Term Disability coverage
Tuition Reimbursement
Rewards and Recognition program
If you are interested in working for an innovative and collaborative workplace in the healthcare market, apply now!
Show more
Show less</t>
  </si>
  <si>
    <t>Databricks, Azure ADF, ADLS, Databricks Delta Lake, Databricks Unity Catalog, SQL Serverless, Auto Loader, ETL frameworks, Data modeling tools, SQL, C#, Data integration strategies, FHIR, HL7, CSV, EDI, TSQL, Microsoft SQL Server, Relational and Dimensional Data Models, Visual Studio, .NET, Healthcare datasets, HIPAA, Agile, Scrum</t>
  </si>
  <si>
    <t>https://www.linkedin.com/jobs/view/lead-data-engineer-aws-azure-gcp-at-captech-3751640730</t>
  </si>
  <si>
    <t>Company Description
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The Value You Deliver (or What You’ll Do)
Be trusted advisor to customers with best practices, methodologies, and technologies to implement data engineering solutions.
Design, implement, and maintain modern data pipelines to deliver optimal solutions utilizing appropriate cloud technologies.
Partner with product owners and business SMEs to analyze customer requirements and provide a supportable and sustainable engineered solution.
Provide technical leadership and collaborate within and across teams to ensure that the overall technical solution is aligned with the customer needs.
Stay current with the latest cloud technologies, patterns, and methodologies; share knowledge by clearly articulating results and ideas to key stakeholders.
Qualifications
Experience building/operating highly available distributed systems of data extraction, ingestion, and processing large data sets
5+ years of experience delivering data engineering solutions on cloud platform
5+ years of experience implementing modern designs using at least one cloud-based solution/platform (AWS, Azure, GCP)
Advanced level proficiency with at least one ETL / Data Orchestration technology (Azure Data Factory, SSIS, Informatica, Alteryx, Ab Initio, Pentaho, Talend, Matillion)
Experience cloud-based data warehousing and data lake solutions like Snowflake, Redshift, Databricks
5+ years of experience with SQL or NoSQL database (PostgreSQL, MySQL, SQL server, Oracle, Aurora, Presto, BigQuery)
Expertise with SQL, database design/structure and data structure (star, snowflake schemas, de/normalized designs)
5+ years of experience with at least one programming language (Python, Java, R, C / C# / C++, Shell)
Familiarity with one or more DevOps tools (git, Jenkins, CI/CD, Jira)
Fundamental understanding of big data, open source, and data streaming concepts
Ability to think strategically and provide recommendations utilizing traditional and modern architectural components based on business needs
Experience providing technical leadership and mentoring other engineers in data engineering space
Cloud certification on any platform a plus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CapFlex – Employee-first mentality that supports a remote and hybrid workforce and empowers daily flexibility while servicing our clients
Learning &amp; Development – Programs offering certification and tuition support, digital on-demand learning courses, mentorship, and skill development paths
Modern Health –A mental health and well-being platform that provides 1:1 care, group support sessions, and self-serve resources to support employees and their families through life’s ups and downs
Carrot Fertility –Inclusive fertility and family-forming coverage for all paths to parenthood – including adoption, surrogacy, fertility treatments, pregnancy, and more – and opportunities for employer-sponsored funds to help pay for care
Fringe –A company paid stipend program for personalized lifestyle benefits, allowing employees to choose benefits that matter most to them – ranging from vendors like Netflix, Spotify, and GrubHub to services like student loan repayment, travel, fitness, and more
Employee Resource Groups – Employee-led committees that embrace and incorporate diversity and inclusion into our day-to-day operations
Philanthropic Partnerships – Opportunities to engage in partnerships and pro-bono projects that support our communities.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
CapTech supports Equal Pay for all. In addition, in the State of Colorado, we are committed to Equal Pay for ALL in accordance with the Colorado Equal Pay for Equal Work Act. The base pay range for this role is: $115,000 - $180,000.
Show more
Show less</t>
  </si>
  <si>
    <t>Cloud Data Engineering, Data Analytics, Data Pipelines, ETL / Data Orchestration, Cloudbased data warehousing, Data lake solutions, SQL, NoSQL database, Database design, Data structure, Programming language, Software Development Tools, Big data concepts, Open source concepts, Data streaming concepts, DevOps tools, Git, Jenkins, CI/CD, Jira, Agile</t>
  </si>
  <si>
    <t>https://www.linkedin.com/jobs/view/sr-engineer-database-infrastructure-slack-at-slack-3760627775</t>
  </si>
  <si>
    <t>Sr. Software Engineer - Data</t>
  </si>
  <si>
    <t>https://www.linkedin.com/jobs/view/sr-software-engineer-data-at-pax8-3731012617</t>
  </si>
  <si>
    <t>Pax8 is the leading cloud-based technology marketplace, simplifying the cloud journey for our partners by integrating technology, business intelligence and proactive service to deliver an unparalleled experience. Serving thousands of partners through the indirect sales channel, our mission is to be the world’s favorite place to buy cloud products. We are a fast-growing, dynamic and high-energy startup organization, allowing you to make a meaningful impact on the business. Culture is important to us, and at Pax8, it’s business, and it
IS
personal. We are passionate, creative and humorously offbeat. We work hard, keep it fun, and expect the best.
We Elev8 each other. We Advoc8 for our partners. We Innov8 continuously. We Celebr8 life.
No matter who you are, Pax8 is a place you can call home. We know there’s no such thing as a
“perfect"
candidate, so we don’t look for the right "
fit
" – instead, we look for the add. We encourage you to apply for a role at Pax8 even if you don’t meet 100% of the bullet points. We believe in cultivating an environment with a diversity of perspectives, in hopes that we can all thrive in an inclusive environment.
We are only as great as our people. And we have great people all over the world. No matter where you live and work, you’re a part of the Pax8 team. This means embracing hybrid- and remote-work whenever possible.
Position Summary:
Are you a wizard with Data? At Pax8, we are looking to the future and how data will help get us there. You will join our growing Data Science team who are committed to the creation and expansion of clean accessible data to our internal Pax8 partners.
As a Software Engineer - Data, you will work amongst a collaborative team working with data from inception to modeling.This team works with ETL processes in order to pull data from across various data sources and consolidate it into our newly created and centralized Redshift data warehouse. The data you will work with and be creating a central point of truth for will aid several different Pax8 teams stretching across the organization that will be aimed at improving our customers' experience within our marketplace.
For you to successfully perform in this role, you will need to be equipped with experience to run with data, end-to-end, including everything from inception to modeling. Strong Python and SQL skills will be needed to navigate and deliver on the architectural areas and testing. You'll work with a vast amount of data, one crucial area will be within real-time streaming data harnessed by the use of Kafka. Having a solutions mindset will also be a key element to your contribution to our team approach to projects.
Meet the team and hear what they have to say about our Product &amp; Engineering group: Meet the Team
Essential Responsibilities:
Builds pipelines to ingest new data sources
Transforms data to support varied use cases
Includes testing in all aspects of the development process
Mentors junior and mid-level Engineers
Optimizes existing data pipelines and improves existing code quality
Makes updates and improvements to deployment processes
Participates in project planning and architecture discussions
Analyzes potential problems and finds solutions to pressing data issues
Participates in on-call rotation
Ideal Skills, Experience, and Competencies:
At least Four (4) years of relevant data engineering experience
Advanced experience with Python
Expert experience with SQL
Intermediate experience with a JVM language
Exposure to other software development languages
Advanced experience with Apache Spark or other distributed processing engines
Advanced experience with Apache Kafka or other stream processing frameworks
Intermediate experience with Terraform, Docker, Kubernetes, or other similar infrastructure tooling
Advanced experience with cloud data tools such as S3, Glue, and Athena
Intermediate experience with building CI/CD pipelines
Effective problem solving and troubleshooting abilities
Ability to consistently achieve results, even under tough circumstances
Effective technical leadership abilities
Excellent verbal and written communication skills
Experience with innovative application design and implementation
Ability to make sense of complex, high quantity, and sometimes contradictory information to effectively solve problems
Required Education &amp; Certifications:
B.A./B.S. in related field or equivalent work experience
M.S./M.A. in related field or equivalent work experience
Compensation:
Qualified candidates can expect a salary beginning at $140,000 or more depending on experience
#Dice-J #BI-Remote
Note: Compensation is benchmarked on local Denver Metro area market rates. Qualified candidates in other locations can expect a salary package that may be adjusted based off applicable cost of wages in their respective location.
At Pax8 we believe that your Total Rewards should include a benefits package that shows how much we value our greatest assets. All
FTE
Pax8 people enjoy the following benefits:
Non-Commissioned Bonus Plans or Variable Commission
401(k) plan with employer match
Medical, Dental &amp; Vision Insurance
Employee Assistance Program
Employer Paid Short &amp; Long Term Disability, Life and AD&amp;D Insurance
Flexible, Open Vacation
Paid Sick Time Off
Extended Leave for Life events
RTD Eco Pass (For local Colorado Employees)
Career Development Programs
Stock Option Eligibility
Employee-led Resource Groups
Pax8 is an EEOC Employer.
Show more
Show less</t>
  </si>
  <si>
    <t>Data engineering, Python, SQL, JVM languages, Other software development languages, Apache Spark, Apache Kafka, Stream processing frameworks, Terraform, Docker, Kubernetes, Cloud data tools, CI/CD pipelines, Problem solving, Troubleshooting, Technical leadership, Verbal communication, Written communication, Innovative application design, Information handling, B.A./B.S. degree, M.S./M.A. degree, NonCommissioned Bonus Plans, Variable Commission, 401(k) plan with employer match, Medical Dental &amp; Vision Insurance, Employee Assistance Program, Employer Paid Short &amp; Long Term Disability, Life and AD&amp;D Insurance, Flexible Open Vacation, Paid Sick Time Off, Extended Leave for Life events, RTD Eco Pass, Career Development Programs, Stock Option Eligibility, Employeeled Resource Groups</t>
  </si>
  <si>
    <t>https://www.linkedin.com/jobs/view/senior-staff-software-engineer-data-at-evenup-3782661726</t>
  </si>
  <si>
    <t>Data Pipelines, Data Infrastructure, Data Storage Systems, Data Analysis, Machine Learning Deployment, Distributed Systems, EventDriven Architectures, Dagster, DBT, BigQuery, Elasticsearch, Python, SQL, GraphQL, Machine Learning Models, Large Language Models, Legal Technology, Medical Records, Unstructured Data</t>
  </si>
  <si>
    <t>https://www.linkedin.com/jobs/view/data-engineer-scala-u-s-remote-at-railroad19-3782858134</t>
  </si>
  <si>
    <t>Scala 2.12, Spark 2.4, AWS, EMR, S3, Relational databases, Nonrelational databases, Scala and Spark development community, Restful APIs, Unit testing, Technical writing, Problem solving, Computer science, Computer engineering</t>
  </si>
  <si>
    <t>https://www.linkedin.com/jobs/view/data-engineer-scala-u-s-remote-at-railroad19-3782851854</t>
  </si>
  <si>
    <t>Greeley, CO</t>
  </si>
  <si>
    <t>https://www.linkedin.com/jobs/view/data-engineer-scala-u-s-remote-at-railroad19-3782852892</t>
  </si>
  <si>
    <t>Scala, Spark, AWS, EMR, S3, Relational databases, Nonrelational databases, Restful APIs, Cloud computing, Data engineering, Software development, Communication skills, Analytical skills, Problemsolving skills, Teamwork, Selfdirection</t>
  </si>
  <si>
    <t>Thornton, CO</t>
  </si>
  <si>
    <t>https://www.linkedin.com/jobs/view/data-engineer-scala-u-s-remote-at-railroad19-3782855515</t>
  </si>
  <si>
    <t>Scala, Java, Spark, EMR, S3, Restful APIs, AWS, relational databases, nonrelational databases</t>
  </si>
  <si>
    <t>https://www.linkedin.com/jobs/view/data-engineer-scala-u-s-remote-at-railroad19-3782855511</t>
  </si>
  <si>
    <t>https://www.linkedin.com/jobs/view/data-engineer-scala-u-s-remote-at-railroad19-3782852874</t>
  </si>
  <si>
    <t>Scala 2.12, AWS, S3, Spark 2.4, EMR, Restful APIs, Relational databases, Nonrelational databases, Apache Spark</t>
  </si>
  <si>
    <t>https://www.linkedin.com/jobs/view/data-engineer-scala-u-s-remote-at-railroad19-3782856437</t>
  </si>
  <si>
    <t>Scala 2.12, Clean and maintainable code, Restful APIs, Spark 2.4, AWS, EMR clusters, S3, Relational databases, Nonrelational databases, Analytical skills, Problemsolving skills, Selfdirected, Bachelor's or master's degree in computer science computer engineering or other technical disciplines</t>
  </si>
  <si>
    <t>https://www.linkedin.com/jobs/view/senior-staff-software-engineer-data-pipelines-at-evenup-3766512261</t>
  </si>
  <si>
    <t>Python, SQL, GraphQL, Data Pipelines, ML Integration, Dagster, DBT, BigQuery, Elasticsearch, Distributed Data Systems, EventDriven Architectures, Software Development, Infrastructure Management, CrossFunctional Communication, Problem Solving, Mentoring, Team Building, DataDriven Culture</t>
  </si>
  <si>
    <t>https://www.linkedin.com/jobs/view/data-engineer-scala-u-s-remote-at-railroad19-3782858112</t>
  </si>
  <si>
    <t>https://www.linkedin.com/jobs/view/data-engineer-scala-u-s-remote-at-railroad19-3782852875</t>
  </si>
  <si>
    <t>Scala 2.12, Spark 2.4, AWS, EMR, S3, Relational databases, Nonrelational databases, Restful APIs, Problemsolving, Oral communication, Written communication, Analytical</t>
  </si>
  <si>
    <t>Pueblo, CO</t>
  </si>
  <si>
    <t>https://www.linkedin.com/jobs/view/data-engineer-scala-u-s-remote-at-railroad19-3782856438</t>
  </si>
  <si>
    <t>Scala, Java, Apache Spark, AWS, EMR, S3, Relational databases, Nonrelational databases, REST APIs, Unit testing, Troubleshooting, Problemsolving, Analytical skills, Communication skills, Software development, Agile development, Data engineering, Machine learning, Big data</t>
  </si>
  <si>
    <t>Arvada, CO</t>
  </si>
  <si>
    <t>https://www.linkedin.com/jobs/view/data-engineer-scala-u-s-remote-at-railroad19-3782857226</t>
  </si>
  <si>
    <t>https://www.linkedin.com/jobs/view/staff-cybersecurity-data-platform-engineer-at-adobe-3767919834</t>
  </si>
  <si>
    <t>Databricks, Apache Spark, PySpark, Kafka, Flink, Data lakehouse, Unity Catalog, Autoloader jobs, Delta Lakehouse, AWS, Security Operations Center (SOC), Threat management, Incident response, Enterprise security</t>
  </si>
  <si>
    <t>https://www.linkedin.com/jobs/view/data-engineer-at-idr-inc-3755322870</t>
  </si>
  <si>
    <t>IDR is seeking a Data Engineer to join one of our top clients in Thornton, CO. If you are looking for an opportunity to join a large organization and work within an ever-growing team-oriented culture, please apply today! This is a hybrid onsite position, so please only apply if you are local to the Denver metro area!
Required Skills For The Data Engineer
Good knowledge of Rockwell Automation on the PyVision
Brief Knowledge of MES
Good knowledge of manufacturing and programming.
Experience working with NetSuite as an ERP system.
Expert level knowledge in red zone
What’s in it for you?
Competitive compensation package
Full Benefits; Medical, Vision, Dental, and more!
Opportunity to get in with an industry leading organization
Close-knit and team-oriented culture
Why IDR?
25+ Years of Proven Industry Experience in 4 major markets
Employee Stock Ownership Program
Dedicated Engagement Manager who is committed to you and your success
Medical, Dental, Vision, and Life Insurance
ClearlyRated’s Best of Staffing® Client and Talent Award winner 10 years in a row
Compensation Details:
$65-70/hr
Show more
Show less</t>
  </si>
  <si>
    <t>Python, PyVision, Rockwell Automation, Manufacturing, Programming, NetSuite, ERP, Red zone</t>
  </si>
  <si>
    <t>Mid to Senior Level Data Engineer--Consulting Services--Mainly Remote Work Possible if Somewhat Close to Denver</t>
  </si>
  <si>
    <t>EMW Staffing Solutions LLC</t>
  </si>
  <si>
    <t>Denver Metropolitan Area</t>
  </si>
  <si>
    <t>https://www.linkedin.com/jobs/view/mid-to-senior-level-data-engineer-consulting-services-mainly-remote-work-possible-if-somewhat-close-to-denver-at-emw-staffing-solutions-llc-3728564230</t>
  </si>
  <si>
    <t>Thanks for your interest. Please apply for further information.
Term-Full Time
Location--Customer is in Denver area--This is a mainly remote role for those close to the Denver area
$-Salary is open for this position and depends on experience, with base salaries ranging from $85, 000 to $140, 000 per year + potential for bonus.
Vertical--Services.
Open to mid to approaching senior/stand alone resource
Please note that this role is open to remote candidates provided that they lives relatively close to Denver CO to include neighboring states.
Customer needs team members that excel when working directly with clients to meet their goals. They understand the client’s needs and requirements and build a collaborative environment to ensure a successful project delivery.
Data Engineers analyze and develop on-premises and/or cloud data and ETL solutions to solve the client’s challenges. They enjoy the challenges of consulting and thrive to knock the socks off of clients
Please note that this role is vendor agnostic in regards to what ETL tools are used, so having multi vendor experience would be ideal.
Responsibilities:
Hands-on development and serve as technical expert on projects
Develop data solutions leveraging traditional and cloud product offerings from leading vendors
Develop data models to meet client needs
Develop data models to meet client needs, including transactional, third-normal form, dimensional, columnar, distributed and NoSQL
Develop ETL/ELT processes and patterns to efficiently move data
Create data visualizations, dashboards and reports as needed
Data migrations and conversions to the cloud and to cloud data warehouse services
Develop and scope requirements
Travel as needed (currently less than 5%)
Maintain effective communication with team and customers
Qualifications
2+ years designing and developing data analytics solutions
2+ years with databases such as SQL Server, Oracle, MySQL
2+ years data warehouse, dimensional modeling design and architecture
Knowledge of distributed databases such as Redshift, Snowflake, Azure Synapse, and BigQuery
A passion to learn and improve your skills to deliver the best possible solutions to customers
Experience with cloud based data services offered by Azure, AWS and Google
Experience with data visualization tools such as Power BI and Tableau
Previous consulting experience preferred
Degree in computer science, information technology, engineering or business
Show more
Show less</t>
  </si>
  <si>
    <t>Data Analytics, Databases, SQL Server, Oracle, MySQL, Data Warehouse, Dimensional Modeling, Distributed Databases, Redshift, Snowflake, Azure Synapse, BigQuery, Cloud Data Services, Azure, AWS, Google, Data Visualization Tools, Power BI, Tableau, Consulting, Computer Science, Information Technology, Engineering, Business</t>
  </si>
  <si>
    <t>https://www.linkedin.com/jobs/view/senior-cloud-data-engineer-at-bdo-usa-3765471248</t>
  </si>
  <si>
    <t>Data Analytics, Business Intelligence, Machine Learning, Artificial Intelligence, Cloud Computing, Data Warehousing, Data Modeling, Semantic Model Definition, Star Schema Construction, SQL, Data Definition Language (DDL), Data Manipulation Language (DML), Views, Functions, Stored Procedures, Performance Tuning, Azure, AWS, C#, Python, Java, Scala, Microsoft Fabric, Power BI, Azure Analysis Services, Git, DevOps, Linux, Data Lake Medallion Architecture, Batch Data Ingestion, Streaming Data Ingestion, AI Algorithms, Automation Tools, Computer Vision</t>
  </si>
  <si>
    <t>Data Application Developer</t>
  </si>
  <si>
    <t>https://www.linkedin.com/jobs/view/data-application-developer-at-advantis-global-3520460432</t>
  </si>
  <si>
    <t>Overview
Looking for a blend of ETL/ELT experience along with Business Intelligence tools that make this a well rounded candidate that knows how to work with data.
This is perhaps coined as a data engineer or perhaps a “full-stack” data developer as they are able to take data from source systems all the way through to building reports, dashboards and visualizations that leverage existing industry standard software. Solutions may be involved in include build cloud-based serverless data pipelines, automating metadata driven orchestrated data flows, automated data product and service generation, integrations with open source and proprietary SaaS APIs, and semantic feature generation.
Platform Technology
Web Tech Skills: Node, JS Frameworks (e.g. Angular 2+, React, Vue) HTML5, CSS, Responsive Design,
Programming Languages: Javascript, Python, Java,C++/C#
Geospatial Tech Skills:
Team Tools: Git, Jira (or Rally or similar)
Database Tech Skills: SQL, RDBMS, NoSQL, PostgreSQL, mongodb
Cloud Tech Skills: Understands basic cloud security (ssh keys, IAM), understands basic networking (firewalls, routing, ports), experience with database as a service and virtual machine instances
Design Experience: Understand basic data modeling and data structures for building data warehouses and data marts
Required
Skill Requirements
Coding Language: ES6 (Javascript) and/or Python
Database Technology: SQL
Cloud Experience: One of GCP, AWS or Azure
Tools and Software: Power BI, Qlik Sense or Tableau
Preferred
NodeJS libraries: Express, React, D3, jQuery
Coding skills: Unit Testing (mocha), ESLint
Cloud Experience: GCP (GCS, Cloud Functions, DataFlow, Pub/Sub), AWS (EC2, S3, Lambda, SNS/SQS)
Tools and Software: Git, Elastic Search, Kubernetes, Docker, Power BI/Tableau
Software Engineering: Asynchronous, Functional Programming, Object Oriented Programming, Data Modeling, Interaction Diagram, Machine Learning
Job Requirements
5 years min. experience (Real World, not only Bootcamp)
Bachelor’s Degree min. education in Computer Science or Mathematics with Minor in Comp Sci.
Must be able to pass basic NACI, background, drug and reference checks
No Relocation Assistance, must be local.
Travel None to Rare/In-State
Position Scope
Data Engineering (50%)
Use an agile-based, hybrid, project management approach that focuses on the understanding, capture, and documentation of business processes and associated requirements prior-to and during application development activities.
Business Intelligence (50%)
Develop Dashboards, Data Management Tools, Mission Data Management applications
Develop interfaces into existing systems that provide a user friendly and streamlined workflow into managing and maintaining data across disparate systems.
Support other team members in demonstrating integration capabilities and possibilities with application prototypes
Job Goal
First 30 days: Ramp-up on existing software platform, setup access, support lead in current tasks.
First 90 days: Support the project by improving the applications based on team lead’s direction. Involved in PoCs and rapid research.
First 180 days: Can implement code additions/changes on existing development on own volition. Evaluating software and creating assessments.
First Year Job Goal: Fully capable of identifying issues and resolution without depending on other staff. Can make good design decisions with the product and know how to support existing clients technical issues.
Minimum Key Leadership or Management Competencies:
Highly Coachable - Not looking for a know-it-all, but someone who is willing to learn just-in-time, adjust, receive coaching, and roll with the ever changing needs of the product's development life cycle.
Client relationship experience - Shows understanding, enthusiasm, courtesy, tact, and follows the Xentity methodology: Valued Output. Less Sooner. Checkpoint Often. Timely Iterations.
Sets well-defined and realistic personal goals; displays a high level of initiative, effort, and commitment towards completing assignments in a timely manner; works with minimal supervision; is motivated to achieve; demonstrates responsible behavior.
Must be able to rapidly context switch across products we maintain.
Benefits
We emphasize a balance of work and life and target 40-50 hour weeks with ample time to refresh with great paid-time off.
Salary &amp; Bonus Programs - Competitive Salary. Multiple Recognition and Rewards Bonus Programs (Performance Bonus plan reviewed twice annually - total ranging from 2-5% of salary and Business Development Bonus Plan, Employee Referral Bonus Plan, and Company Profit Sharing Plan).
Paid Time off - Self Managed Time Off Including 11 Paid Holidays
Medical Insurance - Coverage for Major Medical and Surgical, Medical Health Care, Dependents’ Health Care with 100% of employees or 80% employee and 50% family. Options to enroll in Dental Insurance, Vision Discount Program, Prescription Discount Program, Group Term Life Insurance, Accidental Death &amp; Dismemberment Insurance, and Professional insurance advisors to guide employees through these benefits as needed.
Solid, managed retirement savings plan including - Multiple 401(k) funds with traditional and Roth options, Company paid fees, Company Match, Third-party Trust Management with personalized retirement portfolio web analysis tools.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Xentity is an EEOC (Equal Employment Opportunity Commission) company and SBA certified small disadvantaged business
Show more
Show less</t>
  </si>
  <si>
    <t>ETL/ELT, Business Intelligence, Cloudbased serverless data pipelines, Automated metadata driven orchestrated data flows, Automated data product and service generation, Open source and proprietary SaaS APIs, Semantic feature generation, Node.js, Javascript frameworks (Angular 2+ React Vue), HTML5, CSS, Responsive design, Javascript, Python, Java, C++/C#, Git, Jira (or Rally or similar), SQL, RDBMS, NoSQL, PostgreSQL, MongoDB, Cloud security (ssh keys IAM), Networking (firewalls routing ports), Database as a service, Virtual machine instances, Data modeling, Data structures, Data warehouses, Data marts, ES6 (Javascript), Unit testing (mocha), ESLint, GCP (GCS Cloud Functions DataFlow Pub/Sub), AWS (EC2 S3 Lambda SNS/SQS), Elastic Search, Kubernetes, Docker, Power BI/Tableau, Software Engineering, Asynchronous programming, Functional programming, Object oriented programming, Data modeling, Interaction diagram, Machine learning</t>
  </si>
  <si>
    <t>https://www.linkedin.com/jobs/view/senior-cloud-data-engineer-at-bdo-usa-3765469449</t>
  </si>
  <si>
    <t>Data Analytics, Business Intelligence, Data Warehousing, Data Modeling, Cloud Data Analytics, SQL, Data Definition Language (DDL), Data Manipulation Language (DML), Views, Functions, Stored Procedures, Performance Tuning, Semantic Model Definition, Star Schema Construction, C#, Python, Java, Scala, Tabular Modeling, Microsoft Fabric, Power BI, Azure Analysis Services, Git, DevOps Deployment Technologies, Linux, Data Lake Medallion Architecture, Batch Data Ingestion, Streaming Data Ingestion, Data Lake, AI Algorithms, Machine Learning, Automation Tools, UiPath, Alteryx, Computer Vision, Kubernetes, Terraform, Apache Spark, Apache Airflow, Hadoop, Hive, Kafka, Cassandra, NoSQL, Spark SQL, Pandas, Databricks, Glue, Athena, Star Schema, Data Pipeline, SSIS, SSAS, SSRS, PySpark, Delta, Redshift, QuickSight, Kinesis, SageMaker, S3, Snowflake, Synapse, IoT</t>
  </si>
  <si>
    <t>https://www.linkedin.com/jobs/view/senior-cloud-data-engineer-at-bdo-usa-3765469448</t>
  </si>
  <si>
    <t>Data Analytics, Business Intelligence, Data Warehousing, Data Modeling, Semantic Model Definition, Star Schema Construction, Cloud Data Analytics, SQL, Data Definition Language (DDL), Data Manipulation Language (DML), Views, Functions, Stored Procedures, Performance Tuning, C#, Python, Java, Scala, Tabular Modeling, Microsoft Fabric, Power BI, Azure Analysis Services, Git, DevOps, Linux, Data Lake Medallion Architecture, Batch and/or streaming data ingestion, AI Algorithms, Machine Learning, Automation Tools, UiPath, Alteryx, Computer Vision, AWS, Redshift, Kinesis, QuickSight, SageMaker, S3, Databricks, AWS Lake Formation, Snowflake, Qlik, Athena, Data Pipeline, Glue, SSIS, SSAS, SSRS, PySpark, dbt, Terraform, Bicep, Data Ops, Purview, Delta, Pandas, Spark SQL</t>
  </si>
  <si>
    <t>https://www.linkedin.com/jobs/view/senior-systems-test-data-analysis-at-nvidia-3759877526</t>
  </si>
  <si>
    <t>Bordentown</t>
  </si>
  <si>
    <t>Autonomous Vehicles, SW Platform, NVIDIA standards &amp; guidelines, Systems Engineering, Scalable Data Infrastructure, Data Analysis, Data Validation, Datadriven Decision Making, Data Visualization, Data Analytics Tools, Python, Pandas, Jupyter Notebooks, SQL, Clean Code, Scalable Data Modeling, ETL Processes, Distributed Computing, Cloud Platforms, AI/ML Systems, Hardware/Software Validation, Complex Systems, Robotics, KPIs, Dashboards</t>
  </si>
  <si>
    <t>Pre-Sales Data Scientist, Healthcare Industry</t>
  </si>
  <si>
    <t>Teradata</t>
  </si>
  <si>
    <t>https://www.linkedin.com/jobs/view/pre-sales-data-scientist-healthcare-industry-at-teradata-3784874234</t>
  </si>
  <si>
    <t>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You'll Do
The Pre-Sales Data Scientist is an experienced and expert Data Scientist, able to provide industry thought leadership on Analytics, Machine Learning, Artificial Intelligence, and its application across a variety of industries, including (Finance, Healthcare, Transportation, MFG, Government, etc.). The Data Scientist supports account teams in framing business problems, identifying and developing analytic solutions that leverage Teradata technology and the partner eco-system that are disruptive, innovative – and above all, practical.  As a part of the Sales Technology organization, the Data Scientist is a hands-on practitioner who is technically grounded, data led, and always ready and able to roll-up his or her sleeves to develop analytic solutions for both Predictive and Generative AI, including; Proofs-of-Concepts (POCs) that solve or demonstrates the customer’s business objectives.
Support the delivery of Proof-of-Concept projects that demonstrate the analytic business use-cases and predetermined success criteria
Support account teams in closing new business by assisting them in developing, positioning, and closing proposals and actively participate in the design, development and roll-out of these analytic solutions
Develop and maintain an excellent understanding of the strengths and weaknesses of Teradata’s Analytic solutions, platform and services and provide timely and relevant feedback to the Teradata product management teams
Understand the market differentiators and value of Teradata's Analytic solutions and services and be committed to working with the product, engineering, and consulting teams to ensure that they continue to lead the market.
Who You'll Work With
Work with the extended Account teams, Industry Consultants and Customer Success Managers, to develop new Analytic propositions that are aligned with Teradata’s technology and analytic capabilities, Analytic Partners, industry trends, new analytic technologies, and customer requirements.
Provide pre-sales support at an executive level along with Teradata account teams, helping them to position and sell complex Analytic solutions that drive sales of Teradata software.
What Makes You a Qualified Candidate
Bachelor’s or Master’s degree in computer science, Engineering, Mathematics, Economics, Statistics, Finance, or related field.
3+ years relevant experience in predictive modeling, data mining, and the data science process.
3+ years of experience with machine learning algorithms and advanced analytics techniques
3+ years of experience in SQL and either R or Python
Building statistical models with tools such as R, Python, Spark, MATLAB, SAS, etc.
Exploring, manipulating, and visualizing structured and unstructured data to find new patterns
Familiar with highly dimensional data, feature reduction, and feature extraction methods
Strong communication, analytical and collaborative problem-solving skills.
Experience with one or more of these areas or similar technologies Natural Language Processing,
Be credible in delivering technical and sales presentations to internal and external audiences
Computer Vision, Deep Learning, Speech Recognition and Statistical Optimization methods.
Ability to travel to client sites as required, approx. 30%
What You'll Bring
Have a background in analytic consulting and relevant technology pre-sales experience.
Have a degree level qualification in Statistics, Data Science, the physical or biological sciences or a related discipline.
3+ years of experience in Weka, SAS, MATLAB or other statistical/machine learning language
5+ years of experience with software development, continuous development/integration, etc.
Experience with AWS, Azure, Google Cloud or Oracle Cloud services (e.g., EC2, S3, EMR, Redshift, etc.)
Experience with the design, develop and implement dashboards &amp; reports using Qlik Sense and Tableau on top of the Dashboard Engine or leveraging another Big Data API such as Spark Livy or another approved APIs
Experience with NoSQL, parallel or distributed programming (e.g., Hadoop/Spark)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Show more
Show less</t>
  </si>
  <si>
    <t>Senior Data Platform Engineer - Agency Temp</t>
  </si>
  <si>
    <t>Lawrenceville, NJ</t>
  </si>
  <si>
    <t>https://www.linkedin.com/jobs/view/senior-data-platform-engineer-agency-temp-at-siriusxm-3732066984</t>
  </si>
  <si>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In this role you will be a member of a team responsible for designing, developing and supporting a data platform which will be used across data organization and other groups.
What You’ll Do
Build cloud-based data platform which supports Datalake, Job Orchestration, ETL template, ETL Compute, integration with third party tools like fivetran, Monte Carlo
Design, code and maintain infrastructure as a code (IaC) using CDK, typescript, CDKTF.
Build and improve workflow orchestration tooling to support efficient data pipelines E.g., airflow plugins, systems integration, deployments.
Strengthen best practices around data platform setup and configuration.
What You’ll Need
BS or MS in Computer Science or related technical field
7+ years’ experience developing infrastructure as Code such as AWS CDK, typescript/or Python.
3+ years of experience working on a cloud platform (ex. GCP, AWS, etc.)
AWS CDK with Typescript as language for CDK development
Working Experience for Job Orchestration tool – Airflow/MWAA
Working Experience/Expertise creating AWS infrastructure for AWS services including but not limited to: S3 Datalake, Kms keys, IAM Role/Policy, MWAA, RDS, Lambda function
Experience/Expertise on Databricks is a plus.
Experience architecting, designing and building infrastructure in AWS.
Experience using GitHub for code PR management.
Working Experience in Linux Operating System
Nice to Have - Knowledge/Expertise on tools viz (Fivetran, Monte-Carlo, Datadog, Tableau/Looker)
Excellent written and verbal communication skills.
Ability to work independently and in a team environment.
Ability to pay attention to details and be organized.
Ability to handle multiple tasks in a fast-paced environment.
Willingness to take initiative and to follow through on projects.
Excellent time management skills, with the ability to prioritize and multi-task, and work under shifting deadlines in a fast-paced environment.
Must have legal right to work in the U.S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R-2023-10-27
Show more
Show less</t>
  </si>
  <si>
    <t>AWS, CDK, Typescript, Airflow, MWAA, S3 Datalake, Kms keys, IAM Role/Policy, RDS, Lambda function, Databricks, GitHub, Linux Operating System, Fivetran, MonteCarlo, Datadog, Tableau/Looker</t>
  </si>
  <si>
    <t>https://www.linkedin.com/jobs/view/senior-staff-ai-data-engineer-at-recruiting-from-scratch-3759707755</t>
  </si>
  <si>
    <t>https://www.linkedin.com/jobs/view/senior-staff-ai-data-engineer-at-recruiting-from-scratch-3759712021</t>
  </si>
  <si>
    <t>Pandas, R, Python, Java, bash, SQL, Git, Snowflake, Airflow, Kubernetes, Docker, Helm, Spark, pySpark, AWS, GCP, Azure, DynamoDB, Kafka, Storm, SparkStreaming, Machine learning, Data classification, Data retention</t>
  </si>
  <si>
    <t>Torch.AI</t>
  </si>
  <si>
    <t>https://www.linkedin.com/jobs/view/data-engineer-at-torch-ai-3752887099</t>
  </si>
  <si>
    <t>Independence</t>
  </si>
  <si>
    <t>Why this Role is Interesting?
There are very few companies in the world with the credentials we have. You’ll have an opportunity to support critically important customer missions and work with paradigm-changing technology.
You’ll be supporting one of the largest programs and customers in the company, offering significant visibility of your impact.
The role is critical in positioning Torch.AI as a leader in data infrastructure AI in the market and helps ensure the company is well-positioning for the next stages of growth.
You’ll have the opportunity to showcase your skills as a seasoned data engineer, while also learning from a team of extremely talented and credentialed individuals.
Torch.AI is in the midst of a pivotal, high-growth period, with several initiatives and investments anticipated to fuel hyper-growth across a diverse customer base.
You’ll play a significant roe in strengthening Torch.AI’s reputation as one of Forbes Best Startup Employers.
A Game-Changing AI Company in the Heart of the Midwest
Torch.AI, the Data Infrastructure AI Pioneers™, are headquartered in Kansas City with offices in Washington, DC. We build AI that makes data easier to use by processing data in-flight and radically evolving analytic and operational capabilities in any IT environment. Our Torch Platform instantly unlocks value from data and provides information needed for humans and machines to be more productive. Partnering with U.S. military forces, our solutions and people support a growing array of national defense capabilities with advanced technology.
At Torch.AI, we’re passionate about building software that solves some of the world’s most challenging problems. We have helped our customers enhance top-secret clearances, stop fraud at massive scales, discover new trends and global events, gain an edge in financial markets, and beyond. We are driven by our mission to unlock human potential and serve our clients in valuable and meaningful ways.
The Role
The U.S. Department of Defense relies on complex data every day to drive decisions, support warfighters, mitigate risks to national security, and ensure our global leadership. Data is being generated at an exponential rate and existing solutions don’t address today’s needs.
This Data Engineer role will work in support of developing and implementing solutions for a major U.S. Department of Defense program. The role will engage with cross-functional teams to discover all existing data types and documentation that are currently in use in multiple data producer environments. The successful candidate will be a creative problem solver, diligent and detail oriented, and will have a sharp focus on value creation and mission importance. They will have a keen eye on understanding customer needs, how they currently leverage Torch.AI software, and will help in driving the future success of the customer program.
What Success Looks Like
Participates in design meetings and consults with other staff to evaluate interface between hardware and software, and operational and performance requirements of overall system.
Develop and perform automated builds, testing, and deployments in support of NiFi development.
Work with the development and services teams to support service artifacts, which could include bug fixes, security improvements, functional extension, performance improvement, refactoring, and/or rewriting.
Experience in building data ingestion workflows/pipeline flows using NiFi, NiFi registry, and other Nifi management tools.
Create Artifact that will primarily be Apache Nifi flows and/or custom processors used in Nifi flows.
Create tables in Trino to deliver data via APIs to package and disseminate data to mission partners.
Build data models and analytics to support mission needs.
Pull or receive command and control files.
Test services artifacts for correctness and/or performance.
What We Value
B.S. degree in related field or equivalent combination of training and experience.
5+ years of proven work experience as a data engineer.
Demonstrable experience with Java, Parquet, Nifi, Kafka.
Experience with ETLs and APIs.
Understanding and Experience with Apache Nifi tool.
Analysis of the product to determine the end points as per the requirements.
Well-versed with docker.
Hands on experience on GIT.
Understanding of security products focusing on IAM.
Knowledge on ETL focusing on mapping.
Good to have experience with NiFi-supported scripting languages (Python) and writing regular expressions.
Experience creating custom NiFi processors.
Full Software Development Life Cycle (SDLC) experience.
Work well within a formal team structure and with minimal supervision.
This position REQUIRES an active TS/SCI. TS/SCI with CI Poly is preferred.
Work Environment &amp; Travel Requirements
This job operates in state-of-the-art, professional office environment.
You will be expected to work out of Torch.AI's Leawood, KS office; limited hybrid/remote days may occasionally be available.
Travel: You will be required to travel to Northern Virginia and/or St. Louis on a periodic basis (10-50%) to work in and attend client meetings in a SCIF environment.
Perks &amp; Compensation
Competitive salary, performance bonus, and benefits package. The salary range for this role is commensurate with experience.
Opportunity to participate in Torch.AI’s employee equity grant program.
Unlimited PTO.
In-Office Catering for Lunch Every Monday.
Access to company suite at the T-Mobile Center, with tickets to all major events and concerts.
Amazing professional growth opportunity at a high growth start-up.
Passionate, smart, and fun people to work with.
Excellent medical, dental, and vision insurance.
Life and disability coverage.
Relocation assistance.
11 paid holidays each year.
Torch.AI is an Equal Opportunity /Affirmative Action Employer. All qualified applicants will receive consideration for employment without regard to race, color, religion, age, sex, national origin, protected veteran status or status as an individual with a disability.
Show more
Show less</t>
  </si>
  <si>
    <t>Data Engineer, Java, Parquet, NiFi, Kafka, ETLs, APIs, Apache NiFi, Docker, GIT, IAM, NiFisupported scripting languages, Python, Regular Expressions, SDLC, SQL, Trino</t>
  </si>
  <si>
    <t>Data Governance Analyst Specialist</t>
  </si>
  <si>
    <t>https://www.linkedin.com/jobs/view/data-governance-analyst-specialist-at-kforce-inc-3777073285</t>
  </si>
  <si>
    <t>Responsibilities
Kforce has a client that is seeking a Data Governance Analyst Specialist in Kansas City, MO. Key Tasks:
Data Governance Analyst Specialist will execute the organization's data governance operating model and collaborate with various Company business and technical teams to implement enterprise data policies and standards for the organization
Monitor progress of Data Domain teams with respect to the rollout of data governance practices and provide education, training, and support as needed
Ensure data aligns with regulatory requirements as needed
Oversight and regular review of Data Domain Team deliverables related to data governance practices; Data maps; Data issue tracking; Metadata documentation; Data procedures documentation; Service Level Agreements; Access and security requirements; Audit and retention requirements
Partner with Data Owners and Data Stewards to develop workflows, dashboards, and automation of data governance activities within our data governance tools
As a Data Governance Analyst Specialist, you will partner with HR's Learning and Development team to curate and deploy Data Governance, Data Stewardship, and Tool required training
Act as a Collibra administrator and help train domain teams and consumers on the platform; Drive adoption of, and guide proper use of, features and functionality available within the tool
Work closely with our tool vendors on roadmap items for implementation and provide feedback for additional improvements that would benefit Company
Manage internal data products, including reference data, metadata, data quality results, and SharePoint content
Requirements
Bachelor's degree and/or equivalent combination of education and work experience in related field; Finance, Accounting, or related education preferred
2 or more years of confirmed experience working on a team engaged in data governance, data management, or data operations
Experience with data governance, metadata, data mapping, and data lineage tools, such as Collibra, Informatica, IBM IGC, etc.
Familiarity with data security and protection methodologies
Comfortable with working in an agile work environment
Demonstrated effectiveness working in a dynamic and high-paced environment
Validated innovator and a strategic problem solver in the data governance space
Outstanding interpersonal skills including the ability to communicate with individuals at all levels of the organization in both verbal and written form
Ability to approach and solve problems in an analytical and methodical manner
Ability to be proactive and collaborative in ambiguous situations
Preferred
2+ years of experience in the asset management industry, with strong domain knowledge of data management technology and operations
Experience working with cloud technologies
Experience in policy and standards development and maintenance
Experience with MuleSoft Any point Studio or BPMN are a plus
Project Management, Agile and/or Six Sigma skills are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$83,000 - $123,000 per year
Show more
Show less</t>
  </si>
  <si>
    <t>Jackson County, MO</t>
  </si>
  <si>
    <t>https://www.linkedin.com/jobs/view/lead-data-engineer-at-zelis-3767525941</t>
  </si>
  <si>
    <t>High level technical design, Streaming systems, Batch processing systems, Reusable components, Frameworks, Libraries, POCs, Technology, Architecture patterns, Product features, Data management, Data quality, Data cleaning, Data preparation, Data optimization, Data ingestion, Data consumption, Data architecture, Automated workflows, Routines, Workflow scheduling tools, Continuous integration, Testdriven development, Production deployment frameworks, Collaborative reviews, Design, Code, Test plans, Dataset implementation, Data engineering standards, Data analysis, Profiling, Scalable solutions, Troubleshooting, Root cause analysis, Product issues, Operational issues, Data engineering, Best practices, Product management, Business requirements, Epics, Technology roadmaps, Design alignment, Architecture alignment, Enterprise strategy, Snowflake, DBT, Python, Data Warehouse, Azure, AWS, SQL objects, SQL query optimization, TSQL, Stored procedures, Triggers, Functions, Views, Data Factory Pipelines, Data marts, Azure Architecture, Data Lake, Business analysis, Git, Azure DevOps, Agile, Jira, Confluence</t>
  </si>
  <si>
    <t>https://www.linkedin.com/jobs/view/senior-data-engineer-at-valorem-reply-3754706155</t>
  </si>
  <si>
    <t>Data Engineering, DataDriven Solutions, Solution Architecture, Project Requirements, Cloud Solutions, Microsoft Azure, Databricks, Data Lifecycle, Data Ingestion, Data Modeling, Data Profiling, Data Quality, Data Transformation, Data Movement, Data Curation, Data Analytics Platforms, Workshops, Full Enterprise Production, EndtoEnd Solutions, Microsoft Technology Stack, Technical Team Leadership, Technical Management</t>
  </si>
  <si>
    <t>SpecChem</t>
  </si>
  <si>
    <t>https://www.linkedin.com/jobs/view/business-data-analyst-at-specchem-3779856434</t>
  </si>
  <si>
    <t>SpecChem, LLC supplies and services the concrete distributor network with quality construction chemicals that provide performance and value to the industry.
We are seeking an intelligent, energetic candidate for a full-time
Business Data Analyst
position in our corporate headquarters located in
Kansas City, MO
.
The ideal candidate for this position has outstanding analytical, problem-solving, and people skills, thinks innovatively, and constantly strives for excellence and improvement.
Responsibilities
Generate, create, and issue reports regarding sales, finance, and operations.
Create dashboards, spreadsheets analysis, and presentations as requested.
Troubleshoot data issues by validating different data sources.
Track and analyze reports to identify areas of improvement in business procedures.
Identify trends and variances in which positive changes can be made.
Serve as liaison between all departments to support desired result.
Build and maintain in-depth knowledge of distributor and manufacturer data files.
Deliver dependable and complete work and verify accuracy to ensure usability by executives, cross-functional teams, and customers.
Assist with project management, including capital expenditures and process improvements.
Proactively troubleshoots inconsistencies, errors, missing data and works quickly to make necessary corrections to provide timely support.
Triage and resolve data issues from identification to resolution - investigate the cause, find solutions and routinely follow-up to ensure consistency.
Other duties as dictated by business needs.
Requirements
Bachelor's degree in Accounting, Finance, or Business
1-3 year's relevant experience processing and organizing data.
Fluency in MS Excel (Pivot Tables, Macros, Data Sorting, etc.) required.
Problem solving, critical-thinking, and organizational skills required.
Highly detailed oriented with an ability to stay organized and manage a large workload.
Ability to work in teams and independently.
Ability to deal with ambiguity and demonstrates agility as business needs change.
Demonstrated ability to learn new analytical tools and software.
Excellent written and verbal communication skills.
Knowledge/Experience with R, Python, SQL, and Power BI a plus.
Knowledge/Experience of SAP a plus.
Knowledge/Experience with manufacturing a plus.
Ability to pass a background check, pre-employment physical exam, and drug screen.
All applicants are considered for all positions without regard to race, religion, color, sex, gender, sexual orientation, military/veteran status, genetic information, marital status, ethnicity, alienage or any other protected classification, in accordance with applicable federal, state, and local laws.
Show more
Show less</t>
  </si>
  <si>
    <t>MS Excel, Macros, Python, R, SQL, Power BI, SAP</t>
  </si>
  <si>
    <t>WorkForge</t>
  </si>
  <si>
    <t>https://www.linkedin.com/jobs/view/junior-data-scientist-at-workforge-3782669231</t>
  </si>
  <si>
    <t>Key Responsibilities:
Predictive Analytics
- Work with managers and developers to build predictive analytics features for our users
- Determine key components that will drive our predictive analytics data engine
- Utilize statistical and machine learning techniques to extract insights from data and build predictive models
- Collaborate with product and other internal teams to generate value for our users
Product Insights
- Manage and optimize processes for data intake, validation, and analysis as well as modeling, visualization and communication
- Ensure that product usage data is structured, organized, and accessible to stakeholders and build out reporting capabilities for accurately tracking key metrics
- Investigate, analyze and develop recommendations that support key business priorities; translating these recommendations into initiatives and executable actions
- Present data insights and deliver presentations with the goal of educating and championing a data-informed culture.
- Analyze data trends and patterns to identify opportunities for improvement and make recommendations to leadership
Leadership
- As the company’s first analytics hire, you’ll be able to flex your own entrepreneurial muscles, with the potential to develop an Analytics team within the organization.
- Champion the value of data insights across the organization, getting buy in from peers
- Advocate for best practices, staying current on industry trends and technology that can help achieve the company’s goals
Required Skills/Abilities:
- Bachelor's or Master's degree in a related field (e.g. Computer Science, Statistics, Applied Mathematics, Data Science)
- 5+ years of experience in data analysis and visualization of large data sets
- Strong experience with statistical and machine learning techniques
- Experience building dashboards in a modern business intelligence tool (e.g. Looker, Tableau, or PowerBI)
- Ability to write, improve, and troubleshoot complex SQL queries
- Analytical background and experience in querying and transforming data to compute metrics and conduct a variety of analyses to inform decisions
- Working knowledge of key SaaS metrics
- Previous experience with Heap, Pendo, Amplitude, Mixpanel or similar product analytics tools preferred
- Must live in the United States and be legally authorized to work in the United States on a full-time basis without requiring future sponsorship for employment visa status.
This job description is not designed to cover or contain a comprehensive listing of activities, duties or responsibilities required of the employee for this job. Duties, responsibilities and activities may change at any time with or without notice.
It is the policy of WorkForge/BERKS Group/News-Press and Gazette Company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Show more
Show less</t>
  </si>
  <si>
    <t>Predictive Analytics, Data Analytics, Statistical Analysis, Machine Learning, Data Visualization, Business Intelligence, Data Warehousing, Data Mining, Data Transformation, Data Interpretation, Reporting, Data Communication, Datainformed Culture, Leadership, Data Insights, SaaS Metrics, SQL, Looker, Tableau, PowerBI, Heap, Pendo, Amplitude, Mixpanel</t>
  </si>
  <si>
    <t>Steadily</t>
  </si>
  <si>
    <t>https://www.linkedin.com/jobs/view/senior-data-analyst-at-steadily-3725020311</t>
  </si>
  <si>
    <t>Steadily is an insurance technology company that specializes in rental property insurance for landlords. We’re Series B, just over 100 people, manage $6B in risk, and are intent on becoming the world’s best and largest insurer of rental properties.
We exist to deliver fast, affordable insurance and to pay claims quickly and fairly. To do that, we hire the best engineers, actuaries, sales, and service people in the country to build the experience that we’d want if we were the client.
Since we only hire the best, if selected, you'll get to work alongside other team members who are as sharp as you are which will just serve to make you even sharper.
What You'll Do
Build and maintain analytical models to drive sales/marketing efficiencies and advise customer retention strategies.
Calculate and analyze sales commissions to ensure business objectives are achieved.
Evaluate and improve sales processes and systems by identifying areas of inefficiency in our sales process and proposing solutions and workflows that would resolve problems, optimize metrics, and improve productivity.
Develop deep knowledge of in-house data sources, and become adept at quickly extracting and analyzing data from these sources.
Drive sales data quality, and data hygiene efforts, through excellent change management and maintenance.
Establish and track revenue KPIs and assist in analyzing performance against these metrics on a recurring and ad hoc basis.
Your background
Experienced: Minimum 3 years of sales/marketing operations experience, preferably in a high volume DTC environment.
Digital: You are an expert in MS Excel and SQL. Experience with Salesforce highly preferred.
Hungry: You want to make the leap into an earlier-stage tech company to rapidly accelerate your growth. You want to roll up your sleeves and hustle – you are not looking for a traditional 9-5 job.
Self-Driven: You are disciplined and are comfortable executing every day with minimal oversight. You know what needs to be done and you do it without being asked. You are comfortable being held accountable to your results.
Compensation
at least $120,000 + equity in the company
Benefits
Equity in the company
Traditional Medical, Dental, Vision, and Life Insurance
Discretionary PTO
401K
Free snacks every day and regular team lunches
Location
Overland Park, KS (Kansas City Metro)
Steadily is unable to offer sponsorship of immigration cases at this time (for example, H-1B or other employment-based immigration cases)
Culture
Steadily boasts a very unique culture that our teammates love. We call it like we see it and we’re nothing if not candid. Check out our culture deck here to learn what we’re all about.
Steadily was awarded Comparably’s Best Company Leadership 2023, Best CEOs for Women 2023, and Best Company for Women 2022
Read What's Being Said About Steadily
Press Room
(News)
| TrustPilot
(Clients)
| Comparably
(Employees)
Show more
Show less</t>
  </si>
  <si>
    <t>Sales/Marketing Operations, MS Excel, SQL, Salesforce, Data Extraction, Digital Marketing, Revenue KPIs, Analytics, Data Hygiene, Change Management</t>
  </si>
  <si>
    <t>https://www.linkedin.com/jobs/view/human-resources-compensation-and-data-analyst-at-captrust-3775815712</t>
  </si>
  <si>
    <t>Data analysis, Microsoft Excel, Microsoft Office Suite, PowerBI, HRIS, Compensation analysis, Job classification, Salary scales, Benefits design, Data processing, Report generation, Dashboards, SQL, Python, R, Statistics, Probability, Linear algebra, Calculus, Machine Learning, Natural Language Processing, Data Structures, Algorithms</t>
  </si>
  <si>
    <t>TriCom Technical Services</t>
  </si>
  <si>
    <t>https://www.linkedin.com/jobs/view/azure-data-engineer-at-tricom-technical-services-3768735555</t>
  </si>
  <si>
    <t>Azure Data Analyst/Engineer
Summary
Our client is seeking a technically well-versed individual to build and enhance PMI systems and applications. This individual must be comfortable communicating and working directly with clients to find optimal solutions.
Requirements
At least 5 years of experience with ETL tools including Azure Data Factory, FME, or similar.
Experience integrating multiple data sources using ETL technology or APIs.
Knowledge of Python libraries including Pandas, NumPy, or C#.NET.
At least 5-years of experience with relational or NoSQL databases (SQL Server is highly preferred).
Knowledge and experience implementing RESTful Web services.
Experience working in an Agile/Scrum environment.
Skill and experience with the following technologies and processes:
ETL;
PMIS, program/project management tools, integration, and data management;
Azure or AWS Cloud;
CI/CD and Docker.
Preferred
At least 5-years of experience with SQL Server.
This is a 6-Month Contract opportunity with our Kansas City, MO client. Employee benefits include Medical/Dental Benefits, Paid time off, Paid Holidays, and 401(k) (with immediately-vested company match) available with TriCom during the contract period. H1-B Visa sponsorship is not available for this position. No third-parties, please.
#onsite
#hybrid
Show more
Show less</t>
  </si>
  <si>
    <t>Azure Data Factory, FME, ETL, Python, Pandas, NumPy, C#.NET, SQL Server, NoSQL databases, RESTful Web services, Agile, Scrum, PMIS, Program/project management tools, Integration, Data management, Azure Cloud, AWS Cloud, CI/CD, Docker</t>
  </si>
  <si>
    <t>Lockton</t>
  </si>
  <si>
    <t>https://www.linkedin.com/jobs/view/sr-data-engineer-at-lockton-3754704943</t>
  </si>
  <si>
    <t>Your Responsibilities
What’s the role and Key responsibilities:
As a Sr. Data Engineer, you will create and maintain optimal data pipeline architecture, Infrastructure automation (IAC) and also will assemble large, complex data sets that meet functional/non-functional business requirements across Data Solutions.
You will also identify, design, and implement internal process improvements: automating manual processes, optimizing data delivery, re-designing infrastructure for greater scalability etc.
Implement foundational and advanced analytics methodologies to address key metrics to improve customer experience, network performance, quality of service, profitability of products, and personalized offerings
Delivering technical functionality developed against the Global Lockton Cloud Data Platform's with a Product Mindset.
Use data, analysis, and automation to generate value within the company through advanced data modeling and other advanced analytics principles
Building the infrastructure required for optimal ETL/ELT of data from a wide variety of data sources using Cloud Technologies and OnPrem.
Responsible for helping an organization deliver high data availability and quality throughout the entire data life cycle from ingestion to end products: dashboards, machine learning models, and production datasets.
The Successful Applicant
Technical Knowledge, Key skills and experience required for the successful candidate:
Hands-on experience with Azure services such as Azure Data Factory, Azure Databricks, ADLS-Delta lake, Azure functions, Logic aps, Synapse, Azure Logic Apps, Azure Storage, Azure Search, Purview, Azure SQL server, Scala/Spark/SQL/PYTHON etc.
Azure Database development experience with Infra as a Code, Azure CI/CD, Azure Classic Pipelines, Azure YAML, ARM/Terraforms/Ansible, AKS
Maintenance, Azure ML, Pipeline integrations, Azure PaaS and IaaS, Azure Infra Experience (Spinning VM's, Databases and Cosmos)
Expertise in Data warehousing - data modelling, relational and Dimension modelling, Data quality, data catalog and Data Governance
Design and build highly scalable data pipelines using new generation tools and technologies like Spark, Kafka to induct data from various systems
Experience with data security and data access controls and design across digital transformation/cloud migration programs.
Deep understanding of relational as well as NoSQL data stores, methods and approaches (star and snowflake, dimensional modelling)
Ensure proper requirement traceability and Quality delivery during development and integration testing
A strong background in the Microsoft SQL Server stack (including SSIS, SSRS, Power BI, and SSAS)
Ability to build processes supporting data transformation, data structures, metadata, dependency, and workload management.
Strong analytic skills related to working with structured and unstructured datasets
Should support the Production live application by maintaining 100% Data accuracy and data availability in all 24*7.
Qualifications
Required Experience:
Minimum of 7+ years of increasingly responsible experience in Data Platforms, Data Engineering, Software Engineering at high impactful and changing environments
4+ years of working experience in Azure or cloud platforms as Solution/Data Architect/Data Engineer
4+ years of hands-on experience with one or more cloud technologies such as Azure, AWS, Google.
Experience in collaborating with a high-profile team of Data Engineers, data scientists, Business Analytics and Data Analysts
Knowledge of Software development agile methodologies and worked in Scrum teams
Excellent communication &amp; presentation skills with a track record of engaging with senior business leaders
Experience in Finance/Insurance would be a distinct advantage
Should have worked in a dynamic and fast-changing environment
High affinity with AI-powered insight tools and engines and application of real-time solutions to analytics problems
Experience with GEN AI and LLM's will be added advantage
Exposure to COGS/KTLO, Operations and Command Center activity
Soft Skills Required
Good communication and presentation skills
Highly driven, energetic, flexible, resourceful &amp; ability to multitask
Clarity of thoughts and vision
Ability to ideate and bring solutions to the table
Adherence to timelines, without sacrificing the quality of output
Hands-on and detail-oriented, with a strong ability to coordinate across different Geographies and with different stakeholders
Academics
Graduate degree in Engineering, Computer Science, Management Information Systems, or related
Strong exposure to Databases and data structures of cloud-based technologies
Azure/GCP/AWS Solution Architect certification or Data Engineer certification is plus
Career progression:
Receive ongoing support and funding towards your personal learning and development, including coverage for relevant courses and certifications in data related fields. Lockton prides itself on offering outstanding career progression programs for those who wish to progress in their field of interest, be it in a Technical or Leadership capacity.
Show more
Show less</t>
  </si>
  <si>
    <t>Azure Data Factory, Azure Databricks, ADLSDelta lake, Azure functions, Logic aps, Synapse, Azure Logic Apps, Azure Storage, Azure Search, Purview, Azure SQL server, Scala/Spark/SQL/PYTHON, Infra as a Code, Azure CI/CD, Azure Classic Pipelines, Azure YAML, ARM/Terraforms/Ansible, Maintenance, Azure ML, Pipeline integrations, Azure PaaS, Azure IaaS, Data warehousing, Data modelling, Relational modelling, Dimension modelling, Data quality, Data catalog, Data Governance, Spark, Kafka, Data security, Data access controls, NoSQL data stores, Star and snowflake, Dimensional modelling, SSIS, SSRS, Power BI, SSAS, Data transformation, Data structures, Metadata, Dependency management, Workload management, Data accuracy, Data availability, Agile methodologies, Scrum teams, AIpowered insight tools, Realtime solutions, GEN AI, LLM's, COGS/KTLO, Operations, Command Center</t>
  </si>
  <si>
    <t>https://www.linkedin.com/jobs/view/data-analyst-i-at-lockton-3774281918</t>
  </si>
  <si>
    <t>Your Responsibilities
Description:
Collects data and analyzes client information
Work collaboratively with managers and other teammates to collect data, ensuring reporting is accurate, timely, and of high quality.
Audits data results and reports findings to supervisors
Prepares standard and ad hoc reports
Facilitates process and complete pricing comparisons for request for proposals (RFPs)
Analyzes client data in conjunction with other consultants to recommend plan design changes, programs or formulary changes
Integrates data from multiple data sets into relevant systems for reports publication.
Follows policies, procedures, and/or reports that make the overall practice more efficient and effective
Supports standard data sets monthly within relevant systems
Coordinates new client set-up, including file submission and testing, with consultants and system administrators
Gathers new reporting requirements from business users and coordinate development/deployment with system administrators
Qualifications
Qualifications:
Bachelor's degree required. Major in Actuarial Science, Mathematics, Statistics or Finance.
MS Excel experience required. In addition, experience using SQL and MS Access a plus.
Understands data sources, processes, formulas and output General knowledge of healthcare issues and their associated impacts on plan sponsors and plan members.
Ability to understand data integrity and correctness.
Excellent written and oral communication skills to effectively present information to Associates at all levels of the Lockton organization.
Strong proactive style.
Proven ability to manage multiple projects simultaneously.
Understands industry trends and governmental regulations
Ability to complete continuing education requirements as needed
Ability to attend company, department, and team meetings as required, including industry training sessions
Ability to comply with all company policies and procedures, proactively protecting confidentiality of Client and company information
Ability to efficiently organize work and manage time in order to meet deadlines
Ability to travel by automobile and aircraft
Ability to use office equipment such as a computer, keyboard, calculator, photocopier, and facsimile machine
Ability to work on a computer for a prolonged amount of time
Ability to work outside of normal business hours as needed
Legally able to work in the United States
Show more
Show less</t>
  </si>
  <si>
    <t>Actuarial Science, Mathematics, Statistics, Finance, MS Excel, SQL, MS Access, Data sources, Data processes, Data formulas, Data output, Healthcare issues, Plan sponsors, Plan members, Data integrity, Data correctness, Communication skills, Proactive style, Project management, Industry trends, Governmental regulations, Continuing education, Company policies, Confidentiality, Time management, Deadlines, Travel, Office equipment, Computer skills, Extended computer use, Nonstandard working hours, United States work authorization</t>
  </si>
  <si>
    <t>https://www.linkedin.com/jobs/view/data-analyst-iii-at-lockton-3720808018</t>
  </si>
  <si>
    <t>Your Responsibilities
Description:
We are looking for a data analyst to be responsible for creating complex analysis of medical, pharmacy, and biometric data using SQL and Tableau . The ideal candidate will be motivated, results-driven, flexible, detail-oriented, and collaborative. Our fast-paced environment has a supportive culture that values autonomy, initiative, and personal accountability.
Job Duties:
Develop and support new analytical tools and reports, primarily using SQL and Tableau.
Gathers new reporting requirements from stakeholders.
Work collaboratively to ensure reporting that is accurate, timely, and of high quality.
Set strategies and take ownership in on-going analytics development.
Generate benchmark data on a requested basis.
Responsible for data consolidation, analysis, and business reporting.
Develops and maintains reports for stakeholders at all levels of the organization.
Provides support to research teams or management by collecting and analyzing data and reporting results based on the needs of end users.
Maintains data integrity and data processing efficiency by working to eliminate redundancy and applying best practice data stewardship techniques.
Stays informed of the ways the organization uses its data.
Recognize data issues and work with data quality team to resolve problems.
Must continuously be learning and staying abreast of technology advances.
Provide exceptional customer service and adhere to the Lockton philosophies.
Qualifications
Requirements:
Bachelor's degree required. Major in Mathematics, Statistics, Finance, Insurance, or Economics preferred.
Advanced knowledge and experience using SQL.
Knowledge of Tableau strongly preferred.
Understand data sources, processes, formulas, and output.
Ability to understand data integrity and correctness.
Previous experience working with claims data, CPT codes, and ICD-10 codes preferred.
Proven ability to manage multiple projects simultaneously.
Aptitude to develop unique, creative, and efficient work products.
Excellent written and oral communication skills to effectively present information to associates at all levels of the Lockton organization.
Assumes ownership for individual projects. Strong proactive style and self-motivated to actively seek solutions to problems without supervision.
Ability to comply with all company policies and procedures, proactively protecting confidentiality of client and company information.
Show more
Show less</t>
  </si>
  <si>
    <t>SQL, Tableau, Data analysis, Data consolidation, Data reporting, Data stewardship, Data integrity, Data quality, Customer service, Mathematics, Statistics, Finance, Insurance, Economics, Claims data, CPT codes, ICD10 codes, Project management, Communication, Problem solving</t>
  </si>
  <si>
    <t>Barkley</t>
  </si>
  <si>
    <t>https://www.linkedin.com/jobs/view/sr-data-analyst-at-barkley-3784882135</t>
  </si>
  <si>
    <t>Our Data Management &amp; Measurement (DMM) team lives at the center of marketing results and business impacts. We assess how our clients can best optimize their marketing efforts to maximize the direct impact on business results.
We are looking for a Sr. Data Analyst, who will work on the front lines of our practice - delivering impactful and inspiring reporting for our internal media teams and our clients. This person will ideally become a trusted expert regarding their clients' marketing performance data and its impact on business results. As a member of the DMM team, you will play an important role in discovering, analyzing and presenting findings and reports related to all media channels. You will be at the heart of uncovering and measuring the connections between marketing results and business objectives.
Responsibilities
Have a passion for data analysis, critical thinking and storytelling
Be able to work with internal media and reporting teams to develop measurement solutions for client campaigns.
Analyze campaign performance and other marketing efforts to assess their impact on client KPIs and make recommendations for improvements.
Participate in the creation of our clients' measurement strategies, including KPI selection, data capture requirements, measurement frameworks and data visualization
Become a trusted expert regarding clients' marketing performance data and will assist team members across departments in accessing and interpreting results.
Have experience with digital tracking, including tagging, mobile and social limitations
Excellent verbal and written communication skills to interpret and present business value to clients.
Work with client internal analytics and IT teams to implement custom tracking parameters
Implement and maintain media performance dashboard reporting across platforms like Excel, Sheets, Data Studio, PowerPoint, Slides, Datorama, Tableau and Power BI
Demonstrate problem-solving ability with emphasis on drawing inferences with data
Personal characteristics:
Intellectual curiosity, problem solving skills and determination
Detail-oriented and thorough
Effective communications verbally and in writing
Ability to listen to stakeholders, process feedback and provide solutions
Strong work ethic and integrity
Qualifications
2+ years of marketing analytics and business intelligence experience with an emphasis on media and marketing measurement
Experience with data visualization tools, especially Power BI, is a plus. This includes both the data visualization component of dashboard development and backend data preparation and aggregation.
Strong working knowledge of spreadsheet platforms (i.e. Excel, Sheets, etc)
Experience with advertising planning, buying and performance metrics
Experience with media reporting platform(s) (Doubleclick, Adwords, etc)
Experience with web analytics platform(s) (Adobe, Google Analytics,etc.)
Data analysis experience including spreadsheet (Excel) and SQL platforms
Relational database programming languages (e.g. SQL) and statistical tools (e.g. SAS, SPSS, Python) is a plus
Effectiveness in managing multiple projects across multiple clients and stakeholders
Experience in analysis, research and presentation creation
Barkley's Commitment to Diversity &amp; Inclusion
We believe being radically diverse and inclusive is the key to becoming one of the world's great creative idea companies. By embracing everything that makes our partners who they are and what makes them unique to the world around them, we create the conditions and capacity to help creative, original thinking thrive.
Barkley is committed to Diversity, Equity, Inclusion and Belonging as part of our corporate strategic goals, supported by a formal DEI+B program, Employee Resource Groups, Director of Diversity leadership and agency commitment to The Brand Lab.
Show more
Show less</t>
  </si>
  <si>
    <t>Data analysis, KPI, SQL, SAS, SPSS, Python, Excel, Sheets, Data visualization, Dashboard, PowerPoint, Datorama, Tableau, Power BI, Problemsolving, Data preparation, Spreadsheet platforms, Project management, Adobe Analytics, Google Analytics, Media reporting platforms, Marketing analytics, Business intelligence, Digital tracking, Measurement frameworks, Tagging</t>
  </si>
  <si>
    <t>https://www.linkedin.com/jobs/view/data-conversion-developer-senior-associate-at-pwc-3749935677</t>
  </si>
  <si>
    <t>Maximo, PowerPlant, PwC Professional, Azure Data Engineer Associate, Databricks Certified Data Engineer Associate, Computer and Information Science, Computer Engineering, Computer Management, Management Information Systems, Information Technology, Data analysis, SQL, ETL tools, XML, JSON, Data cleansing techniques, Maximo Business Object (MBO), Python, PySpark, Scala, Java Customizations, Database Configuration, ERP systems, GIS systems, Asset management systems</t>
  </si>
  <si>
    <t>https://www.linkedin.com/jobs/view/data-conversion-developer-senior-associate-at-pwc-3749937532</t>
  </si>
  <si>
    <t>IBM Maximo, Azure Data Engineer Associate, PowerPlant, SQL, Oracle, AWS Glue, Python, PySpark, Scala, XML, JSON, ERP, GIS, Salesforce, Data Analysis, ETL, Data Conversion, Data Integration, Data Extraction, Data Transformation, Database querying, Database Configuration, Application Designer, Data Cleansing, Java, Maximo Business Object (MBO), SOAP, RESTful APIs</t>
  </si>
  <si>
    <t>https://www.linkedin.com/jobs/view/data-conversion-developer-senior-associate-at-pwc-3749936650</t>
  </si>
  <si>
    <t>Azure Data Engineer Associate, Databricks Certified Data Engineer Associate, Maximo, PowerPlant, Python, PySpark, Scala, SQL, Azure ADF, AWS Glue, SSIS, DataBricks, SOAP, RESTful APIs, XML, JSON, Automation Scripts, Java Customizations, Database Configuration, Application Designer, ERP, GIS, Data Engineer, Data Architect</t>
  </si>
  <si>
    <t>https://www.linkedin.com/jobs/view/senior-data-engineer-at-merkle-3778437384</t>
  </si>
  <si>
    <t>Company Description
Dentsu/Merkle is a modern marketing solutions company. Our mission is to help clients navigate, progress and thrive in a world of change. Businesses rely on our integrated network of agencies and specialized practices to champion meaningful progress through creative, media, commerce, data and technology. Part of Dentsu Group, our global network comprises 66,000 diverse people in 143 countries, who are dedicated to teaming for growth and good. Some of our award-winning agencies include 360i, Carat, dentsu mcgarrybowen, DEG, dentsuX, iProspect and Merkle. Follow us on Twitter @DentsuUSA and visit dentsu.com/us.
We are champions for meaningful progress and we strive to be a force for good—for our people, for our clients, for the industry and for our society. We keep our people at the center, creating space for growth, understanding and learning so they can thrive. We embed diversity, in our mindset, in our solutions and in our teams to empower an inclusive, equitable and culturally fluent environment. Building this culture within our teams makes us better collaborators with each other and with our clients, driving better outcomes for all.
Why Join Us?
Merkle is the leader in data-driven performance marketing. We help brands achieve tremendous competitive advantage. We thrive because we employ the best in the business. Merkle's energy lives in everything we do, and it shows in the way we deliver to our clients. Additionally, we are recognized as top global partners by some of the world's leading technology firms including Adobe, Google, AWS, Salesforce, and more.
Job Description
As a Sr. Data Engineer, you will be a core member of the data engineering team: developing new or enhancing existing data products as we build a meta data driven, big data solution, processing and transforming data to produce high quality data assets for our customers. You will work with passionate, goal-oriented Data Engineers to solve complex problems. You will collaborate with Operations and Delivery teams to provide market focused data solutions to our customers. You will participate in a growing, high performing data engineering team that embraces change, is continuously improving, and rapidly builds, tests, enhances, and scales data transformational solutions that drive incremental business value for our customers and partners.
Key Responsibilities:
Create or assemble large, complex data sets that meet functional and non-functional business requirements
Document requirements from End Users to development user stories, capturing all the details and acceptance criteria required
Identify, design, and implement internal process improvements: automating manual processes, optimizing data builds, and implementing data QA and reporting
Coordinate with cross-functional teams, such as Identity and Data Science teams, to develop new data products, making sure each team has the data required
Work with data and analytic experts to strive for greater functionality of the data
Develop Proof of Concepts for new or updated data needs as required
Triage data build or release issues as required
Support integration with internal solutions
Qualifications
Bachelor's degree in Mathematics, Statistics, Economics, Computer Science or other equivalent experience
10+ year experience with data engineering, data modeling and/or data processing
5+ years' experience with SQL, relational databases, and data warehouses
Experience with Python
Experience with Snowflake
Experience in cloud base technologies (AWS, GCP, Azure)
Experience working in Agile teams and CI/CD environments
Experience with Linux and Windows is a plus
Experience with Jenkins, Airflow, or other orchestration tools is a plus
Experience with code repositories such as Git, Bitbucket, Github, etc.
Experience in Tableau is a plus
Skills:
Strong analytic skills working with B2B, B2C, and Digital data assets for the purposes of customer experience marketing and analytics
Able to perform root cause analysis on internal and external data and processes to answer specific business questions and identify opportunities for improvement
Able to build processes supporting data transformation, data structures, metadata, dependency and workload management
Demonstrated ability to manipulate, process and extract value from large disconnected datasets
Demonstrated strong organizational, leadership, and communication skills
Demonstrated ability to work with cross-functional teams in a dynamic environment
Familiarity with statistical concepts, modeling, and the ability to integrate data and analytics
Able to manage ambiguity, asking questions to gain clarity and understanding
Able to learn new emerging technologies quickly and apply innovative ideas to resolve problems
Able to investigate and determine solutions to solve complex problems, offering options and recommendations to business stakeholders or leadership for decisions
Able to analyze data, with a high attention to detail, and identify data patterns and anomalies
Able to assess and manage big data and data that scales
Able to focus on results and business outcomes, meeting business expectations
Additional Information
The anticipated salary range for this position is (
$94,000k-$152,375k
). Actual salary will be based on a variety of factors including relevant experience, knowledge, skills and other factors permitted by law. A range of medical, dental, vision, 401(k) matching, paid time off, and/or other benefits also are available. For more information regarding dentsu benefits, please visit dentsubenefitsplus.com.
About Dentsu
Dentsu is the network designed for what’s next, helping clients predict and plan for disruptive future opportunities in the sustainable economy. Taking a people-centered approach to business transformation, dentsu combines Japanese innovation with a diverse, global perspective to drive client growth and to shape society www.dentsu.com.
We are champions for meaningful progress and we strive to be a force for good—for our people, for our clients, for the industry and for our society. We keep our people at the center, creating space for growth, understanding and learning so they can thrive. We embed diversity, in our mindset, in our solutions and in our teams to empower an inclusive, equitable and culturally fluent environment. Building this culture within our teams makes us better collaborators with each other and with our clients, driving better outcomes for all.
Dentsu (the "Company") is committed to a policy of Equal Employment Opportunity and will not discriminate against an applicant or employee of the Company, on the basis of age, sex, sexual orientation, race, color, creed, religion, ethnicity, national origin, alienage or citizenship, disability, marital status, veteran or military status, genetic information, or any other legally-recognized protected basis under federal, state or local laws, regulations or ordinances. Applicants with disabilities may be entitled to reasonable accommodation under the terms of the Americans with Disabilities Act and/or certain state or local laws. A reasonable accommodation is a change in the way things are normally done that will ensure an equal employment opportunity without imposing an undue hardship on the Company. Please contact your recruiter if you need assistance completing any forms or to otherwise participate in the application process or to request or discuss an accommodation in connection with a job at the Company to which you are applying.
Show more
Show less</t>
  </si>
  <si>
    <t>Rochester, NY</t>
  </si>
  <si>
    <t>https://www.linkedin.com/jobs/view/future-opportunity-data-engineering-consultant-at-avanade-3781777908</t>
  </si>
  <si>
    <t>Williamson</t>
  </si>
  <si>
    <t>Big Data Engineer #: 19-02049</t>
  </si>
  <si>
    <t>Fairport, NY</t>
  </si>
  <si>
    <t>https://www.linkedin.com/jobs/view/big-data-engineer-%23-19-02049-at-hiretalent-diversity-staffing-recruiting-firm-3764244503</t>
  </si>
  <si>
    <t>Company
Our Client is a custom software development firm driving unique solutions that meet the needs of our customers. This means web, mobile, design, back-end, QA, strategy - the entire solution. The core of this - our talented team leading tomorrow's creations. Want to love what you do using new technology in a relaxing environment?
Position
You've earned a bachelor's degree in Computer Science, Information Systems, Statistics, or other technical field
5&amp;plus; years of experience in big data engineering, building real time data pipelines
Experience in a large scale, high-volume real-time production environment
Advanced SQL knowledge working with many database types.
Experience building and optimizing 'big data' pipelines, architectures and data sets.
Strong analytic skills related to working with unstructured datasets.
Deep experience with a variety of traditional, streaming, and big data tools including:
&amp;plus; Hadoop, Hive
&amp;plus; Spark, Kafka
&amp;plus; SQL databases, including MySQL, Postgres.
&amp;plus; AWS cloud services: EC2, EMR, RDS, Redshift
&amp;plus; Stream-processing systems: Storm, Spark-Streaming, etc.
&amp;plus; Languages: Python, Java, Scala
&amp;plus; We use: mysqldb, snowflake, RDS, Kafka.
Experience working with Client teams is a huge plus point.
Show more
Show less</t>
  </si>
  <si>
    <t>Big Data Engineering, Data Pipelines, RealTime Data Processing, SQL, Hadoop, Hive, Spark, Kafka, MySQL, PostgreSQL, AWS Cloud Services, EC2, EMR, RDS, Redshift, Storm, SparkStreaming, Python, Java, Scala, mysqldb, Snowflake</t>
  </si>
  <si>
    <t>https://www.linkedin.com/jobs/view/staff-data-engineer-at-recruiting-from-scratch-3744399009</t>
  </si>
  <si>
    <t>Data engineering, Business intelligence, Data science, Python, Snowflake, Airflow, Kubernetes, Docker, Helm, Spark, pySpark, SQL, TDD, Pair programming, Continuous integration, Automated testing, Deployment, Kafka, Storm, Sparkstreaming, Dimensional data modeling, Schema design, Data warehouses, ETL, Data management tools, Data classification, Data retention</t>
  </si>
  <si>
    <t>https://www.linkedin.com/jobs/view/senior-data-engineer-public-company-at-recruiting-from-scratch-3744393521</t>
  </si>
  <si>
    <t>Apache Kafka, Apache Hadoop, Apache Spark, Apache Airflow, Snowflake, Python, Kubernetes, Docker, Helm, SQL, Data Science, Data Engineering, Data Analysis, Business Intelligence, ETL, DevOps, Continuous Integration, TestDriven Development (TDD), Pair Programming, Agile, Cloud Computing, DevOps, Data Governance, Data Classification, Data Retention</t>
  </si>
  <si>
    <t>https://www.linkedin.com/jobs/view/senior-data-engineer-public-company-at-recruiting-from-scratch-3748833037</t>
  </si>
  <si>
    <t>Data Engineering, Realtime Streaming Technologies, TDD, Automation, Continuous Delivery, Data Products, Data Governance, Security, Scalability, ETL Processes, Data Scientists, SREs, Product Managers, Python, Snowflake, Airflow, Kubernetes, Docker, Helm, Spark, PySpark, SQL, Agile Engineering Practices, Pair Programming, Continuous Integration, Automated Testing, Deployment, StreamProcessing Systems, Kafka, Storm, SparkStreaming, Dimensional Data Modeling, Schema Design, Data Warehouses</t>
  </si>
  <si>
    <t>https://www.linkedin.com/jobs/view/senior-staff-ai-data-engineer-at-recruiting-from-scratch-3759708637</t>
  </si>
  <si>
    <t>Applied ML, Pandas, R, Data visualization, Data mining, Data cleaning, Data modeling, Data pipelines, Airflow, Kubeflow, NLP (Natural Language Processing), Large language models, Python, Java, Bash, SQL, Git, Snowflake, Kubernetes, Docker, Helm, Spark, Pyspark, AWS, GCP, Azure, DynamoDB, ETL, Kafka, Storm, Spark Streaming, Microservices, Machine learning, Data management tools, Data classification, Data retention</t>
  </si>
  <si>
    <t>https://www.linkedin.com/jobs/view/senior-staff-ai-data-engineer-at-recruiting-from-scratch-3773087721</t>
  </si>
  <si>
    <t>Data engineering, Machine learning, Python, Java, SQL, Git, Bash, Snowflake, Airflow, Kubernetes, Docker, Helm, Spark, PySpark, AWS, GCP, Azure, DynamoDB, Kafka, Storm, SparkStreaming, ETL, ML Data OPs, Pandas, R, NLP, Large language models, Microservices</t>
  </si>
  <si>
    <t>Software Engineer - Data</t>
  </si>
  <si>
    <t>https://www.linkedin.com/jobs/view/software-engineer-data-at-selby-jennings-3774259736</t>
  </si>
  <si>
    <t>Calumet City</t>
  </si>
  <si>
    <t>Data Analyst - SQL, Power BI - Sales/Marketing Team - Onsite</t>
  </si>
  <si>
    <t>https://www.linkedin.com/jobs/view/data-analyst-sql-power-bi-sales-marketing-team-onsite-at-addison-group-3776636198</t>
  </si>
  <si>
    <t>Title: Data Analyst - SQL, Power BI - Sales/Marketing Team - Onsite
Location: Northern Suburbs Chicago - Onsite five days weekly - No relocation
Salary: $130-150K + Bonus
No sponsorship
Musts: SQL, Power BI, Ability to work independently and speak to internal stakeholders. Work onsite in the Chicagoland area (Buffalo Grove).
This role will report directly to the VP of Marketing. This role requires curiosity for leveraging data to streamline business intelligence, sales enablement, and data accessibility. Effective collaboration in a team environment with the VP and other divisions as necessary to achieve data-driven solutions that transform and strengthen its data utility and accessibility for empowered decision-making. To foster a data intelligence practice that systemizes solutions through leading and lagging feedback loops. This job requires to be on-site 5 days a week.
Data Strategy
Advise service-level agreement (SLA) vendor partners on CRM database management, needs, and strategic guidance, which empower and position the CRM platform and sales enablement for success.
Create and execute a comprehensive, linear process of early opportunity identification, opportunity predictability to the financial forecasting model, which identifies inputs and outputs, and business financial impact, which informs business health.
Develop, maintain, and utilize the firm's data, data integrations, and data science tools to help produce business insights and support project initiatives.
Remain current in emerging automation, artificial intelligence, and machine learning trends that can streamline systems and address business challenges.
Dashboard Management:
Develop, manage, and hand off specific ad-hoc, pipeline reports, and dashboards.
Design business intelligence dashboards with user experience (UX) best practices that synthesize and visualize data for an executive-level, decision-orientated audience.
Leverage disparate data sources such as CRM platform, Workday, etc., through API's and SQL for activity dashboards.
Data Research:
Mining pre-stressed, watch-list-worthy opportunity-target companies through headlines, financial, and secondary data providers. Leveraging various data providers: CapitalIQ, Pitchbook, SugarCRM, Ibis World, Statista, Credit Cloud, and ZoomInfo.
Cross-reference pre-stressed pre-opportunities with CRM platform business development activity, point of contact, date, and connections.
Identify, troubleshoot, and address data discrepancies and uphold the highest integrity and ethics.
Pull ad-hoc queries on industry data and financials.
Collaboration:
Be a role player to indirect reports, junior analysts, or support staff to maintain existing dashboards, reports, and aspiring data scientists.
Develop and maintain strong relationships with key clients at all levels within the firm and with key vendors.
Collaborating with and serving various operating companies.
Additional Duties And Responsibilities As Required.
Characteristics:
Strong work ethic and interpersonal skills, emphasizing teamwork, collaboration, initiative, and integrity.
Detail-oriented and capable of working through large amounts of data efficiently.
Hands-on, resourceful, and proactive professional, able to work autonomously and operate as part of a strong, collaborative team.
Solid interpersonal communication skills and ability to work with employees at all levels of the organization.
Strong research abilities, ability to source company, contact data, and hunt down key information.
Excellent problem-solving skills.
Highly organized and detail-oriented individual who thrives in dynamic and fast-paced working environments.
Ability to prioritize and manage multiple projects/processes at one time.
A strong team player comfortable working in matrix environments.
Strong verbal and written communication skills.
Skills/Qualifications:
Master’s in a highly quantitative field (e.g., mathematics, statistics, computer science, or related fields) preferred.
Experience leading large data science projects, passionate about solving business challenges through data science.
Experience leading directly/indirectly other data scientists or aspiring data scientists.
Demonstrated research ability a plus.
Understanding of data partners such as PitchBook, Capital IQ, Credit Cloud, Bloomberg terminal, ZoomInfo, etc., is a plus.
Experience in a CRM (SugarCRM preferred), such as Salesforce, HubSpot, Microsoft, etc.
Ability to quickly pick up new data languages, emerging tools, and technology technologies.
Proficiency in PowerBI, SQL, MySQL is required, and related programming languages are a plus.
Experience in predictive modeling, data science, and analysis in both batch and streaming settings.
Experience in discrepancies detection, supervised/unsupervised learning, time-series data, and natural language processing.
Proficient with data visualization and translating complex problems into actionable insights.
Ability to maintain high confidentiality of personally identifiable information.
Proficient in Microsoft Excel, PowerPoint, Word, and Outlook.
Show more
Show less</t>
  </si>
  <si>
    <t>SQL, Power BI, MySQL, Data Analysis, Data Mining, Data Visualization, Business Intelligence, Data Warehousing, Dashboard Development, Data Integration, Data Modeling, Data Science, Predictive Modeling, Machine Learning, Cloud Computing, Data Security, Data Privacy, Data Ethics, Data Governance, Data Quality, Data Pipelines, Data Lakes, Data Warehouses, Data Curation, Data Exploration, Data Storytelling, Python, R, SAS, Scala, Hadoop, Spark, Tableau, Qlik, Power BI, Google Analytics, Customer Relationship Management (CRM), Sales, Marketing, Finance, Accounting, Operations, Supply Chain Management, Risk Management, Project Management, Business Intelligence, Reporting, Budgeting, Forecasting, ProblemSolving, Analytical Thinking, Communication, Teamwork, Collaboration, Leadership, Management</t>
  </si>
  <si>
    <t>https://www.linkedin.com/jobs/view/senior-data-engineer-at-stonex-group-inc-3752008137</t>
  </si>
  <si>
    <t>Cloud Computing, Azure, Docker, Containers, Microservices, Kubernetes, Distributed Systems, Concurrency, Memory Management, ETL, Airflow, Databricks, API Gateways, REST APIs, Java, C#, Python, MSSQL, MongoDB, Redis, DynamoDB, Cassandra, APM, Distributed Tracing, Grafana, Splunk, Prometheus</t>
  </si>
  <si>
    <t>https://www.linkedin.com/jobs/view/senior-data-engineer-at-motion-recruitment-3759645327</t>
  </si>
  <si>
    <t>Lead Data Engineer We are seeking a talented and experienced full-time Lead Data Engineer to join our Analytics team for a hybrid position in either Chicago, IL or Madison, WI. As a Lead Data Engineer, you will play a pivotal role in shaping our data infrastructure and analytics capabilities, enabling data-driven decision-making across the organization. You will lead a team of two data engineers and work closely with data scientists, analysts, and other stakeholders to design, build, and maintain data pipelines, databases, and data models to support analytics and reporting solutions, including performance management, data science, and personalization.
Our company is a resort chain known for its indoor water parks, providing a year-round destination for family-friendly vacations. In addition to the water park, locations typically offer various dining options, entertainment, and comfortable accommodations for families.
As a part of the team, you are given discounted stays at any of our resort locations! In addition to being remote on Monday and Friday, you will also be able to take 6 weeks of full remote work! Required Skills &amp; Experience
Bachelor’s or Master’s Degree in Technology, Computer Science, or similar technical field
5+ years experience in data engineering technologies; SQL, ETL tools (Matillion and dbt), Snowflake, Redshift, BigQuery
Python and/or R
Experience with cloud platforms; AWS and Azure
Desired Skills &amp; Experience
Familiarity with data visualization tools; Tableau is preferred
2+ years in a leadership role
What You Will Be Doing Tech Breakdown
40% Matillion
35% Snowflake
25% dbt
Daily Responsibilities
40% Hands On
30% Management Duties
30% Team Collaboration
The Offer
Bonus eligible
You Will Receive The Following Benefits
Medical Insurance
Dental Benefits
Vision Benefits
Paid Time Off (PTO)
401(k) {including match- if applicable}
Applicants must be currently authorized to work in the US on a full-time basis now and in the future.
Posted By:
Mia Quinn
Show more
Show less</t>
  </si>
  <si>
    <t>Data Engineering, SQL, Matillion, dbt, Snowflake, Redshift, BigQuery, Python, R, AWS, Azure, Tableau, Data Visualization, Leadership</t>
  </si>
  <si>
    <t>Senior RCM Data Engineer - Metrics &amp; Reporting</t>
  </si>
  <si>
    <t>https://www.linkedin.com/jobs/view/senior-rcm-data-engineer-metrics-reporting-at-tag-the-aspen-group-3781190219</t>
  </si>
  <si>
    <t>Cloud Computing, Data Engineering, Data Pipelines, Data Analytics, Data Modeling, Data Warehousing, Troubleshooting, SQL, Python, GCP, Kubernetes, ActiveActive MultiRegion Solutions, Data Governance, Best Practices, Metrics, Alarms, Monitoring, Security, Compliance, Software Development, Software Rollout</t>
  </si>
  <si>
    <t>iManage</t>
  </si>
  <si>
    <t>https://www.linkedin.com/jobs/view/senior-data-engineer-azure-at-imanage-3766798322</t>
  </si>
  <si>
    <t>We offer a flexible working policy that supports the health and well-being of our iManage employees. As an organization, we value collaborating and learning from our peers in person, while providing the necessary flexibility for our employees to have a meaningful work-life balance. Please reach out to learn more.
Being a Senior Data Engineer at iManage Means
You are excited about data and believe in the democratization of data to support data driven decision-making. You will partner with our Information Technology team to implement, support, and extend our Enterprise Data Lake hosted on Azure and built using Azure Synapse. You will gather requirements from iManage business units and craft solutions which provide access to critical business data. You will develop data models and data pipelines for our Enterprise Data Lake, and provide integration with BI platforms and tools such as Totango and Power BI. You are passionate about lakehouse architecture and have experience using Delta Lake and bronze, silver, and gold data lake design.
Here is what one of our leaders, Senior Director of Enterprise Data and Integration Engineering (Jacqueline Toepfer), has to say about the role:
“As a Senior Data Engineer on our team, you will get the opportunity to showcase your expertise and make a real difference across the organization. You will be part of a truly collaborative team that is passionate about delivering quality solutions. You will be the in-house expert in the data models of multiple, disparate enterprise SaaS systems and utilize your wealth of knowledge to provide recommendations and solutions for consolidation, transformation, and integration of the disparate data sources.”
iM Responsible For
Modeling, managing, and reporting of data stored in Azure Data Lake.
Gathering data requirements from various business units and translating these requirements into data models.
Using Python, PySpark, and system specific APIs to extract, transform, store and analyze data from a variety of systems.
Data modeling, defining data pipelines, and integrations necessary to present data in BI platforms such as Totango, or BI tools like Power BI.
Identifying and modeling all current disparate data sources and the data flows between these data sources.
Analyzing current repositories and proposing changes to data repositories and data flows to better support company objectives for the measurement of user experience and customer success.
Understanding the business needs of data integration and governance from disparate systems to drive the enhancement of the enterprise data lake.
Applying best practices to ensure the security and privacy of the data repositories.
Ensuring data repositories meet company standards for storage of PII.
iM Qualified Because I Have
A Bachelor’s degree or higher in Computer Science or related field.
2-3 years of experience working with data in a business setting.
Proficiency in data extraction and transformation utilizing Spark, Python and REST APIs.
Proficiency in data reporting and data integration utilizing Transact-SQL, SQL Views, REST APIs, or other BI Tools.
Experience designing data pipelines with a cloud-native mindset using Azure or AWS.
Experience ingesting data from SaaS solutions and other services via API or other related technologies.
Experience with Azure Synapse or adjacent technologies like Databricks.
A passion to work collaboratively within a team using an agile framework.
Commitment to understanding data requirements and delivering high quality, scalable solutions that meet those requirements.
High attention to detail.
A creative mindset with a desire to explore new technologies and create innovative solutions.
Bonus Points If I Have
Familiarity with delta lake or lakehouse technologies.
Familiarity with Microsoft Azure Event Hub or a similar event streaming solution.
A background with relational databases and data warehouse design using star schemas.
Experience with cloud-based data models for business solutions like Salesforce, Zendesk, and NetSuite.
Don't meet every qualification listed above? Studies show that women and people of color are less likely to apply to jobs unless they meet all qualifications. At iManage, we are committed to building a diverse and inclusive environment and encourage everyone to show up as their full authentic selves. We welcome those that come with a growth mindset and a hunger for learning; so, if you are excited about this role but your past experience doesn't align perfectly with every qualification, we encourage you to apply anyways!
iM Getting To
Join a supportive, experienced team with an inclusive, encouraging, and vibrant culture.
Have flexible work hours that allow me to balance my ‘me time’ with my work commitments.
Collaborate in a modern open plan workspace, with a gaming area, free snacks, drinks and regular social events.
Focus on impactful work, solving complex, real challenges utilizing the latest technologies and protocols.
Own my career path with our internal development framework. Ask us more about this!
Learn new skills and earn certifications with access to unlimited courses in LinkedIn Learning.
Join an innovative, industry leading SaaS company that is continuing to grow &amp; scale!
iManage Is Supporting Me By
Creating an inclusive environment where I can help shape the culture not just by fitting in, but by adding to it.
Providing a market competitive salary that is applied through a consistent process, equitable for all our employees, and regularly reviewed based on industry data.
Rewarding me with an annual performance-based bonus.
Offering comprehensive Health/Vision/Dental/Life Insurance, and a 401k Retirement Savings Plan with a company match up to 4%.
Giving access to HealthJoy, a healthcare concierge service, to help me maximize my health benefits.
Granting enhanced leave for expecting parents; 20 weeks 100% paid for primary leave, and 10 weeks 100% paid for secondary leave.
Providing me with a flexible time off policy to take the time off that I need. Be it for vacation, volunteering, celebrating holidays, spending time with family, or simply taking time to recharge and reset.
Caring for my mental health and well-being with multiple company wellness days and free access to the Healthy Minds app for mindfulness, meditation and more.
About iManage
iManage is dedicated to Making Knowledge WorkTM. Over one million professionals across 65+ countries rely on our intelligent, cloud-enabled, secure knowledge work platform to uncover and activate the knowledge that exists inside their business content and communications.
We are continuously innovating to solve the most complex professional challenges and enable better business outcomes; Our work is not always easy but it is ambitious and rewarding.
So we’re looking for people who love a challenge. People who are happiest when they’re solving problems and collaborating with the industry’s best and brightest. That’s the iManage way. It’s how we do things that might appear impossible. How we develop our employees’ strengths and unlock their potential. How we find meaning in everything we do.
Whoever you are, whatever you do, however you work. Make it mean something at iManage.
iManage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Learn more at: www.imanage.com
Please see our privacy statement for more information on how we handle your personal data: https://imanage.com/privacy-policy/
Show more
Show less</t>
  </si>
  <si>
    <t>Azure, Azure Synapse, TransactSQL, SQL Views, REST APIs, Python, PySpark, Data modeling, Data pipelines, BI platforms, Totango, Power BI, Spark, AWS, SaaS, Event streaming, Microsoft Azure Event Hub, Agile, Star schemas, Salesforce, Zendesk, NetSuite, Delta Lake, Lakehouse</t>
  </si>
  <si>
    <t>University of California, Riverside</t>
  </si>
  <si>
    <t>Riverside County, CA</t>
  </si>
  <si>
    <t>https://www.linkedin.com/jobs/view/junior-data-engineer-at-university-of-california-riverside-3769880107</t>
  </si>
  <si>
    <t>Corona</t>
  </si>
  <si>
    <t>Position Information
The Junior Data Engineer position is part of the Information Technology Solutions (ITS) Data and Analytics Team. Tasked with imperative responsibilities, this role encompasses meticulous data management processes, which include the establishment and sustainment of intricate data systems. Collaborating closely with senior data engineers and other integral members of the ITS team, the incumbent is responsible for designing and orchestrating data pipelines. These critical pipelines systematically extract information from comprehensive systems, such as the Student Information System, Financial System, and Human Resource System, and subsequently transform this data into structured, business-focused data models. These refined data structures are instrumental, serving as the underpinning for sophisticated reports and analytic frameworks that are essential for the university's strategic decision-making processes. In the course of executing their duties, the Junior Data Engineer must exhibit an unwavering commitment to continuous learning and adaptation. This involves a proactive approach to staying abreast of current information requirements, standards, and best practices, ensuring that the data systems they oversee remain cutting-edge and efficacious.
This position is classified as predominantly remote with occasional visits to campus as needed. Working hours will be based on Pacific Standard Time (PST).
The full salary range for the Junior Database Engineer is $28.26 - $49.52 per hour. However, the expected pay scale for this position is UP TO $42.78 per hour. UCR bases salary offers on a variety of considerations, such as education, licensure and certifications, experience, and other business and organizational needs.”
Applicants must have current work authorization when accepting a UCR staff position. Currently, UCR is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Education
Education Requirements
Degree
Requirement
Experience
Bachelor's degree in related area and/or equivalent experience/training. Required
Experience
Requirement
Required
0 - 1 years of related experience. Required
Special Conditions
Special Condition
Requirement
Must pass a background check. Required
Occasional travel for university related business meetings, conferences and/or professional development. Required
Travel Outside of Normal Business Hours Required
Minimum Requirements
Demonstrated effective communication and interpersonal skills.
Strong organizational skills.
Demonstrated ability to work with others from diverse backgrounds.
Self-motivated and works independently and as part of a team.
Demonstrated ability to communicate technical information to technical and non-technical personnel at various levels in the organization.
Understanding of data management operations and database administration, including data modeling, data definition, data conversion and management of content or unstructured information.
Strong analytical and design skills, including the ability to abstract information requirements from real-world processes to understand information flows in computer systems.
Demonstrated problem-solving skills. Able to learn effectively and meet deadlines.
Demonstrated service orientation skills.
Knowledge of relevant rules and regulations.
Ability to represent relevant information in abstract models. Critical thinking skills and attention to detail.
Familiarity with programming languages such as Python and SQL, essential for developing and managing data processes.
Understanding of automation techniques and an ability to work in a command line environment.
Preferred Qualifications
Familiarity with cloud computing platforms like Amazon AWS, Google Cloud, or Microsoft Azure to leverage scalable resources for data processing and storage.
Exposure to big data frameworks like Hadoop or Spark, enabling the handling and analysis of large datasets.
A commitment to keeping up with emerging data engineering trends, tools, and best practices.
An understanding of data governance principles, including ensuring the accuracy, consistency, and security of stored data.
Ability to effectively collaborate with other departments and stakeholders to gather requirements, understand data sources, and deliver on data-driven projects.
Additional Information
In the Heart of Inland Southern California, UC Riverside is located on nearly 1,200 acres near Box Springs Mountain in Southern California; the park-like campus provides convenient access to the vibrant and growing Inland region. The campus is a living laboratory for the exploration of issues critical to growing communities' air, water, energy, transportation, politics, the arts, history, and culture. UCR gives every student, faculty and staff member the resources to explore, engage, imagine and excel.
UC Riverside is recognized as one of the most ethnically diverse research universities in the country boasting several key rankings of which we are extremely proud.
UC Riverside is proud to be ranked No. 12 among all U.S. universities, according to Money Magazine's 2020 rankings, and among the top 1 percent of universities worldwide, according to the 2019-20 Center for World University rankings.
UC Riverside is the top university in the United States for social mobility. - U.S. News 2020
UCR is a member of the University Innovation Alliance, the leading national coalition of public research universities committed to improving student success for low-income, first-generation, and students of color.
Among top-tier universities, UC Riverside ranks No. 2 in financial aid. - Business Insider 2019
Ranked No. 2 in the world for research, UCR's Department of Entomology maintains one of the largest collections of insect specimens the nation. - Center for World University Rankings
UCR's distinguished faculty boasts 2 Nobel Laureates, and 13 members of the National Academies of Science and Medicine.
The University of California is an Equal Opportunity/Affirmative Action Employer with a strong institutional commitment to the achievement of excellence and diversity among its faculty and staff. All qualified applicants will receive consideration for employment without regard to race, color, religion, sex, sexual orientation, gender identity, national origin, age, disability, protected veteran status, or any other characteristic protected by law.
For information about our generous employee benefits package, visit: Employee Benefits Overview
Job Description Details
View complete Job Description for this position
Show more
Show less</t>
  </si>
  <si>
    <t>Jarvis Consulting Group</t>
  </si>
  <si>
    <t>https://www.linkedin.com/jobs/view/lead-data-engineer-at-jarvis-consulting-group-3772374932</t>
  </si>
  <si>
    <t>Jarvis Consulting Group
Location:
Hybrid, downtown Toronto (2x/week)
Start Date:
ASAP
We have an exciting opportunity for the right person – do you have Big Data experience, Spark ETL, Scala, Databricks, SQL development and want to be part of a new team? We are looking for you. You will be working with one of the best new consulting companies and have an integral role in their new data consulting practice.
Work you will do
Understand Big Data and Cloud environments from a performance and capacity management standpoint, using the tools needed to onboard, monitor and move data into these environments
Collaborate as the Big Data and Cloud Technical lead with multiple technology teams to ensure that the appropriate associated applications, integrations, infrastructure, and security architecture are designed to meet evolving business requirements, meet standards for reliability, scalability, performance, and availability
Be the lead for internal and external products and projects. Helping to build world class big data software that solves real problems.
Responsible for the successful implementation of technical solutions for projects, supporting highly complex business applications with complex integration needs across multiple technology disciplines
Formulate and define project scope, and objectives based on a thorough understanding of the technical requirements of the projects
Use sound Agile development practices (code reviews, unit testing, etc.) to develop and deliver quality code and data products
Provide day-to-day support and technical expertise to both technical and non-technical teams
Help to develop junior talent and transform them into experts
Work with other engineers to brainstorm solutions to problems and support bank objectives
Who We Are Looking For
Build out scalable and reliable ETL pipelines and processes to ingest data from a large number and variety of data sources.
4+ years Spark Development experience using Scala
Knowledge of Hadoop and Cloud Big Data ecosystem (Spark, Hive, HDFS, Azure/AWS/GCP, etc)
Experience with streaming technologies such as Kafka and Spark Streaming
Experience with Agile development (JIRA / Confluence)
Experience with version control systems, such as Git
Knowledge of dev tools like IDE’s, Maven, SBT
Knowledge of orchestration tools like Airflow, Autosys, Oozie and Cron
Experience with containerization (Docker) and orchestration (Kubernetes) is a plus
Experience with developing and deploying applications to the cloud environment
Who You Are
Works well both individually and as part of a team
Proven ability to work creatively in a problem-solving environment
Strong communication skills
Able to work closely with technical and non-technical team in a collaborative environment
University degree in relevant STEM discipline (Computer Sciences, Electrical/Computer/Software Engineering and Mathematics)
Show more
Show less</t>
  </si>
  <si>
    <t>Big Data, Spark ETL, Scala, Databricks, SQL, Hadoop, Hive, HDFS, Kafka, Spark Streaming, Agile development, JIRA, Confluence, Git, Maven, SBT, Airflow, Autosys, Oozie, Cron, Docker, Kubernetes, ETL pipelines, Cloud Big Data ecosystem, Azure, AWS, GCP, Cloud environment, STEM</t>
  </si>
  <si>
    <t>https://www.linkedin.com/jobs/view/homes-com-senior-data-engineer-at-homes-com-3785824063</t>
  </si>
  <si>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CoStar delivers real-time, verified real estate data that helps clients confidently spot great opportunities and make smart choices ahead of competitors. By combining the power of CoStar’s independent research organization – the industry’s largest – with global data delivery, software, and application solutions, clients can act on opportunities with confidence.
We are hiring a talented Data Engineer to build cloud-based data pipelines for machine learning, data processing with Apache Spark, and database development.
Responsibilities
Designing, building, testing and deploying scalable, reusable and maintainable applications that handle substantial amounts of data.
Taking full ownership of your work from development and testing to eventual deployment and support in production.
Collaborating with other engineers, product owners, designers, and leadership.
Becoming a trusted team member in matters of technical architecture, design and code.
Advocating for evolution and improvement - both technical and non-technical - within our teams. Includes new tech, tools and best practices.
Gaining a deep understanding of the CoStar business, including the Analytic products.
Basic Qualifications
Bachelor’s Degree required from an accredited, not for profit university or college, with degree preferably in Computer Science, Data Science, or related field. MSc or PhD is a plus.
A track record of commitment to prior employers
A demonstrable record of accomplishment of building and launching successful products that use terabytes of data
8+ years of data pipeline engineering experience, and/or deep database engineering experience
Ability to analyze technical requirements and design new architectures, data models and ETL strategies
Hands-on experience with cloud-based relational and non-relational databases
Deliver work products that meet specifications, are free of defects, with excellent performance
Define Architecture and Development best practices
Facilitate discussions among developers to exchange ideas and introduce innovative technologies
Evaluate emerging technologies to find opportunities, trends and best practices that can be used to strengthen CoStar’s technology platform and development practices
Willingness to take an active role in mentoring other developers
Preferred Skills
Performance tuning of database queries (SQL Server or PostgreSQL), database design, monitoring, and analysis
Experience with No-SQL databases (e.g. DynamoDB)
Experience with data pipeline tools (e.g. Glue, Step Functions, Lambda)
Experience using Confluent Kafka
Knowledge and/or experience working with Apache Spark/Databricks
Monitoring &amp; dashboard metric management (e.g. CloudWatch, Kibana)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Life, legal, and supplementary insurance
Virtual and in person mental health counseling services for individuals and family
Commuter and parking benefits
401(K) retirement plan with matching contributions
Employee stock purchase plan
Paid time off
Tuition reimbursement
On-site fitness center and/or reimbursed fitness center membership costs (location dependent), with yoga studio, Pelotons, personal training, group exercise classes
Access to CoStar Group’s Diversity, Equity, &amp; Inclusion Employee Resource Groups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$132,800.00 - 230,000.00, based on relevant skills and experience and includes a generous benefits plan.
CoStar Group is an Equal Employment Opportunity Employer; we maintain a drug-free workplace and perform pre-employment substance abuse testing
Show more
Show less</t>
  </si>
  <si>
    <t>Data Engineering, Cloud Computing, Apache Spark, ETL, SQL Server, PostgreSQL, DynamoDB, Glue, Step Functions, Lambda, Confluent Kafka, Kibana, CloudWatch, NoSQL, Database Design, Performance Tuning</t>
  </si>
  <si>
    <t>Sr. Data Integration Developer</t>
  </si>
  <si>
    <t>MemorialCare</t>
  </si>
  <si>
    <t>https://www.linkedin.com/jobs/view/sr-data-integration-developer-at-memorialcare-3775458294</t>
  </si>
  <si>
    <t>Title:
Sr. Data Integration Developer
Location:
Fountain Valley, CA / Remote
Department:
IS Healthcare Intelligence
Status:
Full Time
Shift:
Days
Pay Range*: $117, 852.80 - $170,851.20
At MemorialCare Health System, we believe in providing extraordinary healthcare to our communities and an exceptional working environment for our employees. Memorial Care stands for excellence in Healthcare. Across our family of medical centers, we support each one of our bright, talented employees in reaching the highest levels of professional development, contribution, collaboration and accountability. Whatever your role and whatever expertise you bring, we are dedicated to helping you achieve your full potential in an environment of respect, innovation and teamwork.
Position Summary
Members of the MemorialCare Data Integration job family work side by side with our end users to deliver analytics solutions to the enterprise through data analysis, data profiling, extraction and transformations, data modeling, and leveraging the appropriate Business Intelligence tools. Members from this job family are accountable for growing, as well as enhancing and maintaining the enterprise data warehouse (EDW), used for reporting and data analysis. The EDW is considered a core component of business intelligence acting as a central repository for source data. In support of the EDW, team members develop automated processes for integrating data from one or more disparate sources. They analyze and perform data profiling to ensure data quality and may perform data cleansing if required prior to delivering data into the EDW to be used for reporting. They build reusable data models and data marts to support data governance and consistency in reporting. They analyze and provide resolutions to all EDW related data issues and coordinate with developers or subject matter experts (SME) to validate all requirements. Data Integration members design and develop reliable, accurate, and robust processes to share and exchange data with internal customers or external vendor solutions on a near real time and/or batch basis. They demonstrate integrity, ethics and professional conduct at all times.
The Sr. Data Integration Developer is considered a subject matter expert involved with all phases of delivering analytics integration solutions from technical requirements gathering, design, development, Quality Assurance, implementation and post implementation problem solving. They independently provide an advanced level of development expertise with their focus geared more towards complex and overall large projects. They can effectively diagnose and resolve complex problems quickly and act as a mentor to the Data Integration Developers.
Essential Functions And Responsibilities Of The Job
Participates and manages multiple data integration projects. Develops project plans, project roadmaps, and strategizes the project execution from inception to completion. Develops, maintains, and demonstrates in-depth business knowledge in assigned areas, and expertise in contemporary use of automation to improve business performance.
Conducts data sourcing by analyzing applications, analyzing, defining and validating data, identifying the relationship among data objects, and performing basic data modeling activities. Uses Structured Query Language (SQL) against diverse data sources.
Develops a robust and extensible data acquisition and integration solution for complex systems to meet the requirements of the business.
Provides technical and administrative support of complex, enterprise-wide analytics systems to ensure data integrity and proper system functioning. Ensures data presented to customers is connected to the enterprise data dictionary, standardized terminologies, and provides insight into data lineage and transformations after initial creation.
Creates new data structures using data modeling software and design principles to support more robust analysis capabilities. Develops solutions that are high performance, rapid response time, and as close to real-time as possible.
Provides guidance and reviews work of lower level staff on development projects. Provides coaching as necessary.
Mentors lower level staff and customers on analytics integration principles and best practices.
Develops a robust and extensible data acquisition and integration solution for systems to meet the functional and non-functional requirements of the business.
Works to analyze and understand source and target data systems for mapping purposes. Defines and captures any additional metadata associated with data handling processes.
Develops and maintains data extraction scripts using MemorialCare’ s enterprise information management (EIM) toolset from data sources, populating data warehouse and metadata repository data models in supporting existing and new applications.
Optimizes query and database performance by applying best practices in database, data model, and query tuning techniques.
Works closely with customers and technical team members, initiating and maintaining positive and proactive relationships and working collaboratively to deliver data integration solutions that are high performance, rapid response time, meets deadlines, and as close to real-time as possible.
Adheres to and promotes best practices and standard work for all recurring activities
Placement in the pay range is based on multiple factors including, but not limited to, relevant years of experience and qualifications. In addition to base pay, there may be additional compensation available for this role, including but not limited to, shift differentials, extra shift incentives, and bonus opportunities. Health and wellness is our passion at MemorialCare—that includes taking good care of employees and their dependents. We offer high quality health insurance plan options, so you can select the best choice for your family. And there’s more...Check out our MemorialCare Benefits for more information about our Benefits and Rewards.
Show more
Show less</t>
  </si>
  <si>
    <t>SQL, Structured Query Language, Enterprise data warehouse (EDW), Data warehouse, Data integration, Data modeling, Data cleansing, Data profiling, Data governance, Data consistency, Data quality, Data analysis, Data transformation, Data dictionary, Data lineage, Data marts, Data acquisition, Data extraction, Data migration, Data mapping, Data modeling software, Data visualization, Business intelligence tools, Automation, Business performance, Data integrity, Data security, Analytics integration, Best practices</t>
  </si>
  <si>
    <t>Stewart Title</t>
  </si>
  <si>
    <t>https://www.linkedin.com/jobs/view/data-analyst-i-at-stewart-title-3775315412</t>
  </si>
  <si>
    <t>Are you looking to help transform a company and an industry? As a Stewart employee, you’ll be joining a company that is committed to helping you own, develop, and nurture your career while growing our company. We invest in your career journey because we understand that as you grow so does our company. You will be part of a diverse and equitable work environment that reflects the customers we serve. You’ll be empowered to use your unique experiences, passion and skills to help our company constantly evolve and improve. Together, we can achieve our vision of becoming the premier title services company.
More information can be found at https://www.stewart.com, subscribe to the Stewart blog at https://blog.stewart.com or follow Stewart on Twitter®
@stewarttitleco
.
Job Description
Job Summary
The Data Analyst I provides ongoing project support for new and existing Data Solutions clients. This position supports both internal and external business needs while managing the overall project lifecycle to ensure business standards and client expectations are met. The candidate must have prior SQL and Python experience; and is able to extract, transform, load, and analyze data from clients, data providers and internal sources. The project lifecycle will include the following: develop project plans / client criteria, order management, file transfers, intermediate processing, external file transmissions, and pre to post project reporting. Additionally, the Data Analyst I will complete tasks related to production support including day-to-day operations, product business requirements, technical requirements, documenting procedures, client requirements, client implementation, and day to day production support tasks. This position is for Informative Research, a subsidiary of Stewart Title.
Job Responsibilities
Day to day production support operations.
Communicate with clients to support projects pre- and post-campaign.
Monitor progress, accuracy, risk, and completion of all assigned campaigns.
Communicate status with team members, end users and clients within client expectations.
Quality control – verify the accuracy of completed projects.
Collects, analyzes, and interprets data to support the reporting needs of the business
Provides data-based trends, recommendations and resolutions to the organization
Performs a wide range of support functions to assist in departmental processes
Follows clearly defined procedures to complete daily tasks and responsibilities
Uses existing procedures to solve straightforward problems without the consistent need to exercise discretion
Uses basic communication skills to address internal and/or external clients and/or team members
Individual contributor working under direct supervision with little autonomy
Performs all other duties as assigned by management
Education
High school diploma required; Bachelor’s preferred
Experience
Typically requires 0-2 years of related work experience
Equal Employment Opportunity Employer
Stewart is committed to ensuring that its online application process provides an equal employment opportunity to all job seekers, including individuals with disabilities. If you have a disability and need assistance or an accommodation in the application process, please contact us by email at careers@stewart.com.
Pay Range &amp; Benefits
The base salary range provided is consistent with similar roles at the Company. The base salary range is not an absolute, but a guide, and actual offers will be based on the individual candidate’s knowledge, skills, education, experience, location, market conditions, and other compensation components. Depending upon all of the preceding considerations, the base salary may be lower or higher than the stated range.
Stewart offers eligible employees a competitive benefits package that includes, but is not limited to a variety of health and wellness insurance options and programs, paid time off, 401K with company match, employee stock purchase program, and employee discounts
Show more
Show less</t>
  </si>
  <si>
    <t>SQL, Python, Data analysis, Data mining, Data reporting, Data visualization, Communication, Problem solving, Teamwork, Attention to detail, Accuracy, Discretion, High school diploma, Bachelor's degree (preferred), 02 years of related work experience</t>
  </si>
  <si>
    <t>Staff Engineer, Test Data and Instrumentation</t>
  </si>
  <si>
    <t>Rivian</t>
  </si>
  <si>
    <t>https://www.linkedin.com/jobs/view/staff-engineer-test-data-and-instrumentation-at-rivian-3628359506</t>
  </si>
  <si>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Responsibilities
Assist in developing engineering group data logging and storage strategies
Identify acquisition hardware needs across multiple development programs and phases
Integrate high volume cloud data with bespoke and specialized engineering acquisition systems (fleet durability, road load data capture, etc.)
Research and implement emerging technologies to improve and optimize company-wide practices
Develop, specify, procure, use and train others in use of, and maintain data acquisition sensors, systems, practices and databases for all aspects of vehicle measurement (thermal, strain, NVH, and digital networks among others)
Leading Vehicle level design validation (DVP) testing instrumentation efforts
Liaison across multiple engineering departments
Qualifications
7+ years in a similar role
Bachelors Degree or higher required
Mechanical/Mechatronics or similar background desired
Embedded Controls knowledge and cloud / big data system management preferred
Detailed experience working hands-on with in-vehicle data acquisition systems including experiment design, installation, use, and data analysis
Direct experience working with CAN, LIN, and Ethernet vehicle data networks, including debugging and reverse engineering
Racing/professional high performance instrumentation background preferred
Proving grounds and on-road / on-track experience a plus
Willing to travel up to of 25% of the time
Eye for detail with a focus on quality
Proven experience with at least 2 major vehicle systems (EG, Electric Powertrain, Chassis / Suspension, HVAC, Braking, etc.)
Pay Disclosure
Salary range for California Based Applicants: $150,000-$173,000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
Show less</t>
  </si>
  <si>
    <t>Data logging, Data storage, Data acquisition, Cloud computing, Big data, CAN, LIN, Ethernet, Vehicle data networks, Instrumentation, Mechanical engineering, Mechatronics, Embedded controls, Racing, High performance instrumentation, Proving grounds, Onroad testing, Ontrack testing, Quality assurance, Vehicle systems</t>
  </si>
  <si>
    <t>https://www.linkedin.com/jobs/view/sr-scala-engineer-database-engineering-at-experfy-3590297984</t>
  </si>
  <si>
    <t>Apache Spark, Apache Arrow, Scala, SQL, Data science platforms, Query planner, Execution engines, RPC calls, Shared secondary cold storage, Code optimization techniques, HTAP database, Data acquisition, Data processing, Data engineering, Data management, Web3, Blockchain, Proofs, Consensus mechanisms, Scripting, Test automation</t>
  </si>
  <si>
    <t>Principal Data Analyst - Remote | WFH</t>
  </si>
  <si>
    <t>Tustin, CA</t>
  </si>
  <si>
    <t>https://www.linkedin.com/jobs/view/principal-data-analyst-remote-wfh-at-get-it-recruit-information-technology-3783316696</t>
  </si>
  <si>
    <t>Are you passionate about unraveling the insights hidden within data? We are seeking a skilled and experienced Data Platform Analyst to join our dynamic team. In this role, you will play a crucial part in conducting in-depth data analysis, contributing to data model design, and ensuring accurate data mapping.
Responsibilities
Conduct thorough data analysis to extract valuable insights.
Collaborate with cross-functional teams to design effective data models.
Ensure precise data mapping to support the organization's goals.
Qualifications
Bachelor's degree in Computer Science or a related field (Electronics, IT).
Foreign degree equivalents are accepted.
Minimum of 5 years of progressive experience in healthcare data platforms.
Additional Information
Full-time position, 40 hours per week.
Location: Orange, CA, with the option for remote work.
Why Join Us
Opportunity to work in a dynamic and collaborative environment.
Remote work option available, providing flexibility.
Contribute to meaningful projects in the healthcare sector.
If you are a data enthusiast with a background in data analysis and a passion for healthcare, we invite you to apply and be part of our innovative team. We look forward to welcoming dedicated professionals who share our commitment to excellence.
Employment Type: Full-Time
Show more
Show less</t>
  </si>
  <si>
    <t>Data Analysis, Data Modeling, Data Mapping, Healthcare Data Platforms, Data Extraction, CrossFunctional Collaboration, Business Intelligence, SQL, Python, Tableau, Power BI</t>
  </si>
  <si>
    <t>(Remote) Principal Data Quality Engineer</t>
  </si>
  <si>
    <t>First American</t>
  </si>
  <si>
    <t>Santa Ana, CA</t>
  </si>
  <si>
    <t>https://www.linkedin.com/jobs/view/remote-principal-data-quality-engineer-at-first-american-3785856791</t>
  </si>
  <si>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eight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Responsible for working with the business to develop the strategic vision, product planning and product roadmap, and managing user acceptance.. Supports the projects team execution of the vision through the SDLC. The Product Manager is expected to work with customers to develop and prioritize high level product requirements, define the product vision and partner with the business analysts to ensure customer satisfaction and goals are met. The Product Manager family would be the next career path for a Business Analyst or Project Manager.
We’re looking for an experienced Senior Product Manager to help drive the future of our enterprise data platform. As a leader in the Enterprise Data Delivery team, you’ll focus on building a single, reliable, trusted source of data for consumers, which reaches all aspects of our business. The ideal candidate should be obsessed about product, data, and consumer experience. Be part of a new future as we expand data use and literacy across First American.
Success in this role means:
You look forward to interacting with customers and internal stakeholders to formulate strategies and shape product direction
You are comfortable creating requirement and feature details based on customer interviews, surveys, and metrics analysis
You enjoy evangelizing your products including authoring blogs, technical tutorials, webinars, and more
You are adept at working with engineering teams to translate customer needs into workable technology solutions
You empathize with individuals while also look at the broader picture and bridge the two
You don’t mind being hands-on, able to use the product as users do and putting yourself in their shoes
You are a leader and team player comfortable with uncertainty, change, and figuring things out as they come
Responsibilities:
Manage an 18-month product strategy, including the objectives, initiatives, and roadmap
Collaborate with leadership and customers to formulate a longer-term strategy
Creates and executes the product roadmap
Facilitate collaboration to build empathy, understand customer needs, and validate hypotheses
Writes user stories and acceptance criteria
Ensures the right work is brought into the team backlog (Rejects or prioritizes work as needed)
Create context with user story mapping and user journey mapping
Breaks down efforts into smaller deliverables that create incremental value
Articulates functional details to developers based on customer requirements
Communicates product delivery status and progress
Release and feature definition, including marketing new releases or launches
Frequently seek feedback from stakeholders and customers
Helps validate and accept development builds and provides feedback to the development team on usability
Demonstrates technical product expertise from a functional perspective
Participates in Agile ceremonies
Drive customer feedback loops throughout the product development process
Qualification:
BA/BS required. Technical degree preferred such as computer science or engineering.
2+ years in business intelligence, ETL, data engineering, data analysis, or data warehousing
Strong knowledge in SQL with the ability to write complex queries
Agile product management training
3-5 years of product management experience
Knowledge or experience with Snowflake or similar products a plus
Pay Range: $71,500 - $148,500 Annually
This hiring range is a reasonable estimate of the base pay range for this position at the time of posting. Pay is based on a number of factors which may include job-related knowledge, skills, experience, business requirements and geographic location
.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
Show more
Show less</t>
  </si>
  <si>
    <t>Product management, User experience, Agile, Cloud computing, Data warehousing, Business intelligence, Data engineering, Data analysis, SQL, Snowflake</t>
  </si>
  <si>
    <t>https://www.linkedin.com/jobs/view/lead-data-engineer-gaming-space-hybrid-los-angeles-at-motion-recruitment-3784913588</t>
  </si>
  <si>
    <t>Our client is in the gaming space looking for a Senior Data Engineer with 6-10 years of experience to lead a team across the Data landscape. This person ideally has experience in the gaming industry and has experience across Data Engineering, Analytics, and machine learning. Located near Santa Monica this role will be mostly onsite.
Basic Qualifications (Required Skills &amp; Experience)
6-10 years of experience
Data Engineering experience
Data Analytics experience
Machine Learning experience
Python, R, SQL, AWS, Tableau, PowerBI
Other Qualifications &amp; Desired Competencies
Onsite in Santa Monica / El segundo
Bonus on top of base salary / equity / relocation package
You Will Receive The Following Benefits
Medical Insurance
Dental Benefits
Vision Benefits
401(k) matching
Posted By:
Casey Ryan
Show more
Show less</t>
  </si>
  <si>
    <t>Data Analyst/Business Intelligence Manager</t>
  </si>
  <si>
    <t>Essex Property Trust</t>
  </si>
  <si>
    <t>https://www.linkedin.com/jobs/view/data-analyst-business-intelligence-manager-at-essex-property-trust-3785803526</t>
  </si>
  <si>
    <t>The Data Platform team is a tight group of technologists and data scientists whose mission is to spread insight, information, and data driven solutions throughout the organization. We have complex data pipelines, large macroeconomic and market-based data sets, as well as our proprietary in-house data to develop with.
The Data Analyst / Business Intelligence Manger is responsible for designing, developing, implementing, and supporting complex business intelligence and data solutions utilized to support the business analytical and reporting needs. Collaborate with data scientists, business analysts, and operational stakeholders to define data requirements, build reports and dashboards, and provide technical expertise in managing and querying our datasets.
The Data Analyst / Business Intelligence Manger responsible for, but not limited to, the following:
Developing and creating clear, compelling, story-driven data visualizations by leveraging proprietary datasets.
Managing, updating, and re-imagining existing BI dashboards, data pipelines, and data structures in our data warehouse.
Supporting operational data metrics, models, and calculations used to provide insight to various department heads and senior leaders.
Preparing and delivering a formal Monthly and Quarterly Operations Earnings package to the Senior Leadership to prepare for public earnings calls.
Partnering with stakeholders to gather requirements and understand business needs to support the creation of data pipelines, exports, connections, and visualizations.
Advising and providing SME support on data collection, data modeling, schema design, and data analysis.
Automating the generation, management, and archiving of KPIs, macro-economic and industry specific business metrics, and ancillary metadata
Aiding in the transformation and adoption of modern, cloud-based data practices, pipelines, and techniques.
Becoming an expert in understanding the nuances of different, operational data points.
Communicating to the broader, corporate community recent developments, deliveries, and insights.
QUALIFICATION REQUIREMENTS:
Bachelor’s degree in computer science, engineering, hard science, economics or relevant field or equivalent demonstrable experience
6+ years of experience developing across the full Microsoft Power Suite: Excel, Power BI, Power Query, Power Pivot, including PowerBI Premium Capabilities – Data Marts, Dataflows, Azure ML
Must have technical leadership experience in an existing BI role
Must be detail oriented, enjoy problem solving, and analytics.
Experience developing and delivering complex reports, dashboards, and visualizations in Power BI or Tableau
Experience with PowerBI Administration - Access Control, Data Gateway setup, Tenant Configuration etc.
Knowledge of SQL queries, SQL Server Analysis Services (SSAS) and SQL Server Integration Services (SSIS), or open-source equivalent (e.g. Snowflake, Airflow)
Knowledge of industry best practices in information/data management techniques and platforms (Data Warehousing Design, ETL Process, Data Modeling)
Expert coding skills in DAX and M. Strong experience with a scripting language like Python or R.
Excellent interpersonal, communication, listening, writing, and presentation skills
Obsession with data visualizations, data pipelines, data integrity, and general cloud-based technology.
Ability to work on a team to solve complex problems.
Familiarity with Data Security practices and controls.
Prior multi-family real estate experience a plus.
Good meme selection and desire to have fun.
Please note that this job position entails in-person office requirements for a minimum of 3 days per week: Mondays, Tuesdays, and Wednesdays, located at Essex's corporate offices in Irvine, Woodland Hills, San Mateo, and Bellevue.
All full-time regular associates are offered competitive salaries, experience career growth, and are eligible for benefit packages that include medical, dental, vision, paid parental leave, 401k employer match, excellence rewards, wellness programs, and much more. With our Sunday property operations office closures, 10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The salary range for this position is $113,000.00 - $170,000.00 per year. New hires generally start between $113,000.00 - $141,000.00 per year.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
Show more
Show less</t>
  </si>
  <si>
    <t>Data pipelines, Data visualization, Data warehousing, SQL, DAX, M, Python, R, Tableau, Power BI, SQL Server Analysis Services (SSAS), SQL Server Integration Services (SSIS), Snowflake, Airflow, Data modeling, Data security, Data integrity</t>
  </si>
  <si>
    <t>Data Scientist / Santa Monica Hybrid</t>
  </si>
  <si>
    <t>https://www.linkedin.com/jobs/view/data-scientist-santa-monica-hybrid-at-motion-recruitment-3785897058</t>
  </si>
  <si>
    <t>We have an exciting opportunity available for a Data Scientist in the field of influencer marketing and analytics. This is a full-time position with a fast-growing and profitable startup company. This company provides an influencer relationship management platform and full-service agency for clients ranging from world-class brands to fast-growing startups.
As a Data Scientist at this company, you'll have the chance to work with a talented team and enhance the vast dataset of social network profiles and content. We prioritize collaboration and rapid iterations, utilizing agile methodologies and modern tools like Github, Slack, Jira, and Invision. You will contribute to the development of data analytics models for various social media platforms and leverage machine learning algorithms to enhance data around influencers and content. We're looking for a candidate who has a strong background in data analytics, advanced SQL knowledge, and experience with scripting languages like Python. This is an opportunity to work on cutting-edge technologies and make a significant impact in the influencer marketing industry.
Required Skills &amp; Experience
MS or Ph.D. in Computer Science, Statistics, Data Analytics, Information Systems, or related quantitative field.
3-5+ years of experience in a Data Analyst/Data Scientist role.
Advanced SQL knowledge and experience with relational databases.
Strong analytic skills for manipulating and extracting insights from large datasets.
2+ years of experience with scripting languages like Python (or Ruby).
Desired Skills &amp; Experience
Knowledge of other languages such as Java, R, Perl, PHP, and shell scripts.
Proven ability to translate insights into business recommendations.
Bonus: Experience with machine learning.
Bonus: Knowledge of Ruby on Rails.
Bonus: Experience with filesystems, server architectures, and distributed systems.
Bonus: Experience with AWS.
The Offer
Medical, Dental, and Vision Insurance
401k matching
Annual Bonus
Paid Time Off
Paid Sick Time
Applicants must be currently authorized to work in the US on a full-time basis now and in the future.
Posted By:
Cassi Benson
Show more
Show less</t>
  </si>
  <si>
    <t>Data Analytics, SQL, Python, R, Java, Ruby, Perl, PHP, Shell Scripts, Machine Learning, Ruby on Rails, Filesystems, Server Architectures, Distributed Systems, AWS, Agile Methodologies, Github, Slack, Jira, Invision</t>
  </si>
  <si>
    <t>CLINICAL DATA ANALYST-HSOM</t>
  </si>
  <si>
    <t>https://www.linkedin.com/jobs/view/clinical-data-analyst-hsom-at-university-of-alabama-at-birmingham-3777401863</t>
  </si>
  <si>
    <t>Birmingham</t>
  </si>
  <si>
    <t>Clinical Data Analyst-HSOM
The University of Alabama at Birmingham
This position will work with study investigators to finalize analytic plans and prepare analytic datasets. Assist in data cleaning, management, and quality checks. Contribute to the selection of appropriate statistical methods and study design. Conduct statistical analyses and preparation of data for presentation and dissemination. Participate in data interpretation, manuscript preparation, and grant writing. May require the use of various software packages.
Key Duties &amp; Responsibilities
Obtains information for form completion by review of patient charts and clinical information available through the electronic medical record, Social Security Death Index, and follow up with referring physicians.
Interprets lab, radiologic data to determine disease status as time of transplant and response to transplant at specified time points following therapy in accordance with Center for International.
Blood and Marrow Transplant Research (CIBMTR) criteria.
Collects, analyzes, and records relevant patient health information from source documentation onto the Transplant Essential Data (TED) forms required for submission to CIBMTR for every patient receiving a transplant.
Collaborates with peers to conduct internal audits of the accuracy of data being submitted to CIBMTR against source documentation and performs form corrections as errors are identified.
Participates in audits and/or site visits by external organizations.
Communicates errors in documentation to appropriate physician or advanced practice provider for corrections.
Attends weekly clinical case conferences with physicians, advanced practice providers, and pretransplant coordinators to discuss each patient preparing for transplant, and address any discrepancies in physician documentation, missing laboratory or test results, and final determination of disease status at time of transplant.
Attends other meetings as deemed necessary.
Obtains relevant source documentation such as external laboratory reports, progress notes, radiology studies, or other relevant data from outside facilities for referrals pre-transplant and for follow up data post-transplant.
Communicates with patients and/or family members to obtain relevant health information when that information is not available through internal sources or from the referring physician.
Audits data entered into the internal RedCAP database for accuracy.
Perform other duties as assigned
Salary Range
$ 39,215 - $63,725
Education
Bachelor's degree in statistical analysis, epidemiology, health information, biological/health sciences or a related field
And one (1) year of experience in data statistical analysis or research required.
Work experience may NOT substitute for education requirement.
Primary Location
University
Job Category
Clerical &amp; Administrative
Organization
311852800 Surgery - Transplantation
Employee Status
Regular
Shift
Day/1st Shift
Work Arrangement (final schedule to be determined by the department/hiring manager)
Onsite
Show more
Show less</t>
  </si>
  <si>
    <t>Statistical analysis, Epidemiology, Data management, Statistical methods, Data cleaning, Data interpretation, Manuscript preparation, Grant writing, Data presentation, Data dissemination, Clinical information systems, Electronic medical records, Social Security Death Index, CIBMTR criteria, Transplant Essential Data (TED) forms, RedCAP database</t>
  </si>
  <si>
    <t>DATA BASE ANALYST III-RESEARCH STUDY</t>
  </si>
  <si>
    <t>https://www.linkedin.com/jobs/view/data-base-analyst-iii-research-study-at-university-of-alabama-at-birmingham-3771598962</t>
  </si>
  <si>
    <t>Data Base Analyst III
University of Alabama at Birmingham
The University of Alabama at Birmingham is seeking a Data Base Analyst III. This position will work with the CARDIA (Coronary Artery Risk Development in Young Adults) study. Priorities are understanding data management best practices including a strong understanding of relational databases, strong experience in data analytics, good project management skills, experience with quality control, account and file management, and growth mindset (willingness to keep learning).
Duties and Responsibilities
Receive, process, and manage data electronically from the core CARDIA study, CARDIA ancillary studies, and various laboratories.
Produce various reports, including recruitment reports, for the core CARDIA study and ancillary studies.
Produce lists of samples to be pulled and shipped from the CARDIA repository for approved ancillary studies.
Maintain the inventory database of CARDIA biospecimens.
Program various study questionnaires in REDCap.
Work with CARDIA IT staff, Quality Control Coordinator, and biostatistics staff, as needed.
Provides technical support to programming staff in the area of database design, programming, and file-related problem determination.
Maintains integrity of database through backup and restores procedures as well as assists with system efficiency by monitoring file placement, reorganization
Knowledge, Skills, Abilities &amp; Work Characteristics
Highly organized with strong attention to detail.
Effective communicator with research staff, participants, and non-academic research partners. Accuracy and attention to detail.
Adaptability to a fast-paced, changing work environment.
Critical thinking and problem-solving abilities.
Dependability.
Multitasking and time management skills.
Organizational skills and the ability to prioritize assignments.
Salary Range: $67,070 - $108,990
Education
Bachelor's degree in Computer Science, Engineering, Math or a related field
And five (5) years of related experience required.
Work experience may substitute for education requirement.
A list of experience and education substitutions can be found on the UAB Compensation website, if job allows for such substitutions.
Primary Location
University
Job Category
Scientific Research
Organization
311401800 Med - Preventive Medicine
Employee Status
Regular
Shift
Day/1st Shift
Work Arrangement (final schedule to be determined by the department/hiring manager)
Remote/Hybrid Eligible
Show more
Show less</t>
  </si>
  <si>
    <t>Data Analytics, Database Management, Relational Databases, REDCap, Quality Control, Project Management, Account Management, File Management, Programming, System Administration, Backup and Restore, File Placement, Reorganization, Communication, Multitasking, Time Management, Organizational Skills, Prioritization, Attention to Detail, Critical Thinking, Problem Solving, Adaptability, Dependability</t>
  </si>
  <si>
    <t>Sr. Data Analytics Auditor</t>
  </si>
  <si>
    <t>Ahold Delhaize</t>
  </si>
  <si>
    <t>Salisbury, NC</t>
  </si>
  <si>
    <t>https://www.linkedin.com/jobs/view/sr-data-analytics-auditor-at-ahold-delhaize-3778384322</t>
  </si>
  <si>
    <t>Salisbury</t>
  </si>
  <si>
    <t>Address:
USA-NC-Salisbury-2085 Harrison Road
Store Code:
Internal Audit (5101835)
Ahold Delhaize is one of the world's largest food retail groups and a leader in both supermarkets and e-Commerce. Its family of great, local brands serves more than 50 million customers each week in Europe, the United States and Indonesia. Together, these brands employ more than 420,000 associates in more than 7,000 grocery and specialty stores. Our Global Support Office (GSO) is based in Zaandam in the Netherlands, but GSO associates also work in all the countries we serve. This team supports all our great local brands in finance, HR, IT, legal, communications, sustainable retailing, and other key functions. .
Job Objective:
As a Senior Data Analytics Auditor, you will work as part of our global internal audit team to translate our vision of being data driven internal audit function into reality. You will take this vision and partner with our US internal audit management team to initiate, build, and develop the data analytics capability of our full US team. Furthermore, you will help our business partners achieve their goals and objectives by managing risk.
A sharp, critical thinker who thrives in a team environment and enjoys collaborating. You use independent and creative thought to acquire information, analyze sophisticated situations and tackle problems. You excel in and enjoy communicating and you listen carefully to understand. You embrace technology and can adapt and thrive in a fast-paced, changing environment.
Essential Functions:
Maintaining proactive relationships with business management teams to stay in-sync with a constantly evolving business environment;
Interpreting data and anticipate potential outcomes and impact;
Identifying potential control weaknesses through data driven analysis;
Crafting impactful recommendations to assist management in better managing their risks;
Communicating audit results to senior leaders; and
Attending learning programs, training and networking sessions while preparing yourself to become a future leader in our organization.
Qualifications:
Bachelor’s degree or equivalent experience and relevant business experience in fields such as Mathematics, Computer Science, or Statistics
4-6 years’ experience in a professional work environment
At least 2 years of data analytics or data engineering experience, preferably in a retail environment
Critical thinking skills – use independent thought to acquire information and analyze sophisticated situations
Effective communication skills – convey information and ideas concisely; both verbally and in writing
Project management skills – work in and/or lead teams to optimally perform work and prioritize assignments within challenging deadlines
Experience and exposure with working in a Microsoft Azure (or equivalent) Data Platform environment
Experience with Databricks and Azure Data Factory
Experience and an understanding of infrastructure as code concepts and utilizing code management tools (i.e., GitHub)
Proficiency in Python/PySpark, and SQL
Aptitude and desire to understand how technology (i.e. data analytics, general IT processes, robotic process automation, machine learning, etc.) impacts business processes
Already possess or have a willingness to gain credentials in your field
Ability to travel within the US 10-20%
Preferred Qualifications:
Business Acumen – the ability to understand organizational processes and objectives as well as acquire organizational insight through effective relationships
Influence/Persuasion – the ability to collaborate with others to remove organizational barriers and use persuasive techniques to reach consensus
Experience in the field of auditing technology control disciplines such as robotic process automation, security, application development, change management and computer operations
Experience with tools such as ACL, Tableau, Alteryx, Power BI, Microsoft Access or other related data analytics tools
Knowledge/experience with SAP and/or other ERP systems
Experience in and/or passion for retail
The GSO sets global strategies frameworks, facilitates the sharing of best practice and encourages economies of scale. Great examples include sharing technology and digital know-how, so we can continue to lead in online and in-store retailing, setting global targets for healthy and sustainable products-including reducing food waste, use of plastics and making our products healthier to use and eat, and championing development for our future leaders-from learning about the digital mindset to leading our stores of the future.
Under the federal Transparency in Coverage rule, group health plans are required to make publicly available machine-readable files that include in-network rates and out-of-network allowed amounts and billed charges. Click
the link
to view the in-network rates and out-of-network allowed amounts and billed charges under the welfare benefits plan in which GSO participates
We are an equal opportunity employer. We comply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Job Requisition: 348167_external_USA-NC-Salisbury_1242023
#AholdDelhaizeUS
Show more
Show less</t>
  </si>
  <si>
    <t>Azure Data Engineer Lead</t>
  </si>
  <si>
    <t>Adastra</t>
  </si>
  <si>
    <t>https://ca.linkedin.com/jobs/view/azure-data-engineer-lead-at-adastra-3786596218</t>
  </si>
  <si>
    <t>North York</t>
  </si>
  <si>
    <t>Overview
Adastra is currently seeking an Azure Data Engineer Lead to join our team. We are in search of a senior- or lead-level consultant skilled in both solutions design and hands-on development.
Location:
Toronto, Hybrid only (2 days/wk onsite)
Status:
Contract, with potential to convert to FTE later on
Role Overview
As Azure Data Engineer Lead, you will handle end-to-end solutions, architecture design, and documentation for large scale data implementations (related to big data and data warehousing). This is a technical leadership role that requires the ability to take initiative and the ability to drive the migration from SQL Server to Azure. Majority of the migration is SQL and SSIS code.
Qualifications, Skills, &amp; Experience
Senior/Lead Azure Data Engineer (7+ years) possessing skills in solutions design and hands-on development
Solid expertise (5+ years) in Azure / Databricks
Previous experience working in a technical leadership role
Knowledge and work experience handling end-to-end solutions, architecture design, and documentation for large scale data implementations (big data, data warehouse)
Hands-on skills in:
Databricks
Azure Data Factory (ADF)
Hadoop
SQL Server (SSIS)
Azure Synapse
Python / Spark / PySpark / JSON
Working experience with data modeling, relational modeling, and dimensional modeling
Microsoft Azure Certified: Data Engineer
Understanding of migrations, especially as it relates to SQL/SSIS code
Excellent communication skills
Strong leadership skills
Familiarity with Rahona ETL framework is an asset
About Adastra
For more than 20 years, Adastra Corporation has been hyper-focused on data and the infrastructures to support it. We are an international consulting company working work with businesses and IT Leaders to extract value through data and analytic solutions in the domains of Cloud, Data Management, Analytics, AI and ML, Governance, Hyper Automation, and Enterprise Application Development. Our team of experts, combined with our worldclass data management platform, helps provide trusted insights, establish frameworks, enforce best practices, and streamline processes for around-the-clock global coverage. Adastra has a proven track record of helping organizations of all sizes – from SMEs to Fortune 1000s – achieve their data transformation goals, whether that be accelerating innovation, improving operational excellence, or creating unforgettable customer experiences.
What We Offer
Opportunity for advancement and career progression
Competitive compensation package
Comprehensive benefits plan
Successful referral program
The opportunity to work with one of Canada’s 50 Best Managed Companies
Satisfaction of working for a reputable company
A flexible, dynamic, and diverse workplace
Equal Opportunity Employer
In our commitment to promote fair and equitable treatment of all employees and applicants, Adastra Corporation provides equal employment opportunities for all individuals regardless of age, sex, disability, race, ethnic origin, citizenship, creed, sexual orientation, marital status, or any other ground as described in the Ontario Human Rights Code. In addition, accommodation will be provided during the hiring process. Adastra Corporation’s implementation and support of employment initiatives, encourage diversified labour force participation and equal access to opportunities based on merit and performance.
There has been an increased instance of fraudulent job offers coming from people posing as Adastra HR employees. Please note that Adastra will never request fees as part of our recruiting process and any emails sent to you that are not from ‘@adastragrp.com’ or ‘@talent.icims.com’ are fraudulent. All employment offers are sent via DocuSign and if you receive an employment offer from a suspicious email and not via DocuSign, it is fraudulent.
Contact careers@adastragrp.com to inquire about jobs at Adastra, to report a suspicious request for money or personal information from external websites or suspicious employment offers.
Show more
Show less</t>
  </si>
  <si>
    <t>Azure, Databricks, Azure Data Factory (ADF), Hadoop, SQL Server (SSIS), Azure Synapse, Python, Spark, PySpark, JSON, Data modeling, Relational modeling, Dimensional modeling, Microsoft Azure Certified: Data Engineer, SQL, SSIS, Rahona ETL framework, Cloud, Data Management, Analytics, AI, ML, Governance, Hyper Automation, Enterprise Application Development</t>
  </si>
  <si>
    <t>Data Ingestion Developer</t>
  </si>
  <si>
    <t>https://ca.linkedin.com/jobs/view/data-ingestion-developer-at-zortech-solutions-3667474714</t>
  </si>
  <si>
    <t>Title: Data Ingestion Developer
Location: Toronto, ON
Data Eng Developers to help execute on data ingestion projects. Someone who has strong Ingestion project knowledge in Spark, kafka techs.
Need Software developers who have Hadoop, Spark and Data Ingestion experience.
Need someone to process data for existing requirements
Need Someone to work with existing team to pick up additional work
updates from NMS and update to Hadoop big data system - kafka spark access - NMS systems - Data engineers
Need more experienced people 5+ year's experience
Show more
Show less</t>
  </si>
  <si>
    <t>Spark, Kafka, Hadoop, Data Ingestion, NMS, Data Engineering</t>
  </si>
  <si>
    <t>https://ca.linkedin.com/jobs/view/data-ingestion-developer-at-zortech-solutions-3734013714</t>
  </si>
  <si>
    <t>Title: Data Ingestion Developers
Location: Toronto, ON
Permanent/Contract
Data Eng Developers to help execute on data ingestion projects. Someone who has strong Ingestion project knowledge in Spark, kafka techs.
Need Software developers who have Hadoop, Spark and Data Ingestion experience.
Need someone to process data for existing requirements
Need Someone to work with existing team to pick up additional work
updates from NMS and update to Hadoop big data system - kafka spark access - NMS systems - Data engineers
Need more experienced people 5+ year's experience
Show more
Show less</t>
  </si>
  <si>
    <t>Spark, Kafka, Hadoop, Data Ingestion, NMS, Big Data</t>
  </si>
  <si>
    <t>Data Integration (ETL) Developer</t>
  </si>
  <si>
    <t>People Corporation</t>
  </si>
  <si>
    <t>https://ca.linkedin.com/jobs/view/data-integration-etl-developer-at-people-corporation-3750635612</t>
  </si>
  <si>
    <t>Job Description
We are seeking a Data Integration (ETL) Developer to join our team in Winnipeg or Toronto. You will be responsible for designing data storage systems. You must be an expert at taking a big-picture view of a company’s data situation to come up with comprehensive data storage solutions. You must be client-delivery focused and committed to either independently or working along side various teams to deliver quality to our clients in a timely manner.
The Data Integration (ETL) Developer will:
Assist with the selection and installation of an enterprise ETL tool
Establish and support standards for system architecture, code quality and collaborative team development
Defining new data collection and analysis processes
Working alongside teams within the business or the management team to establish business needs
Perform impact analysis for interface/system changes affecting the applications and data environment
Interpret data, analyze results using statistical techniques and provide ongoing reports
Acquire data from primary or secondary data sources and maintain databases/data systems
Identify, analyze, and interpret trends or patterns in complex data sets
Filter and “clean” data by reviewing reports, printouts, and performance indicators to locate and correct code problems
Develop and perform detailed unit, quality assurance and regression tests to validate the readiness of internal developed code for production
Monitor/ensure acceptable levels of system performance, integrity and security
To be successful as a Data Integration (ETL) Developer with People Corporation, you will need:
Bachelor’s Degree in Computer Science or equivalent combination of education and experience.
Minimum 3 years’ experience with ETL tools, concepts and processes such as data migration, database conversion, data mining or data analysis.
Senior to expert level knowledge of ETL processes/design as well as data modeling, both relational and dimensional.
Senior to expert level knowledge in supporting ETL, production data operations (File processing, data distribution etc.,) including debugging, addressing production issues, performance tuning and performing root cause analysis.
Strong MS SQL Server development skills with experience writing SQL scripts, dynamic SQL, complex stored procedures and functions.
Ability to use SQL development tools such as SQL Navigator and Toad as well as maintain code in source code control systems.
Knowledge of proper database normalization, indexing, transaction protection and locking is essential.
Experience with database design/modeling tools such as Erwin.
All-star candidates will have:
Extensive experience in ETL design/development with ETL tools such as Informatica, SSIS, Talend, etc. Experience with selecting these types of tools is also an asset.
Experience in windows batch scripting and scheduling jobs using job scheduling tools.
Thorough understanding of the software development life cycle and experience in working with geographically distributed teams.
Must have a teamwork focused attitude and be skilled at building relationships within IT organizations and across business functions.
Strong technical documentation skills.
Strong time management and organizational skills to enable productivity in a fast-paced, dynamic development environment.
Strong written and verbal communication skills.
What's in it for you:
Learn by working alongside our experts
Extended health care and dental benefits
A retirement savings plan with company contributions
A suite of Health &amp; Wellness offerings
Mental Health programs and support for you and your family
Assistance for the completion of industry designations
Competitive compensation
At People Corporation we are committed to helping businesses succeed. We are a national provider of benefits, retirement, wealth, wellness, and human resource solutions. Our experts and solutions serve over 20,000 clients representing nearly 3 million Canadians. We offer customized solutions designed to fit the unique needs of businesses and their employees, members and stakeholders.
Providing an inclusive, accessible environment, where all employees and clients feel valued, respected and supported is something we're committed to. We are dedicated to building a workforce that reflects the diversity of the communities in which we live, and to creating an environment where every employee has the opportunity to reach their potential. If you require an accommodation or an alternative format of any posting please reach out to careers@peoplecorporation.com
Show more
Show less</t>
  </si>
  <si>
    <t>ETL, Data Integration, Data Storage, Data Migration, Data Mining, Data Analysis, Data Modeling, Relational Database, Dimensional Database, SQL, SQL Scripts, Dynamic SQL, Stored Procedures, Functions, SQL Development Tools, Toad, Source Code Control, Database Normalization, Indexing, Transaction Protection, Locking, Erwin, Informatica, SSIS, Talend, Windows Batch Scripting, Job Scheduling, Software Development Life Cycle, Teamwork, Relationship Building, Technical Documentation, Time Management, Organizational Skills, Communication Skills</t>
  </si>
  <si>
    <t>Business Data Analyst (1020103)</t>
  </si>
  <si>
    <t>https://www.linkedin.com/jobs/view/business-data-analyst-1020103-at-the-judge-group-3774890355</t>
  </si>
  <si>
    <t>West Covina</t>
  </si>
  <si>
    <t>Location:
Los Angeles, CA
Salary:
$70,000.00 USD Annually - $103,000.00 USD Annually
Description:
Our client is currently seeking a Business Data Analyst
Hybrid in Los Angeles, CA (1x per week)
Direct Hire/Perm
This Job Will Have The Following Responsibilities
Using the information that the business data analyst uncovers to identify problems and propose solutions.
To identify new sources of data and develop methods to improve data mining, analysis, and reporting.
To present the findings in reports (in table, chart, or graph format) to help the management team in the decision-making process.
To perform routine analysis tasks to support day-to-day business functioning and decision making.
Ensuring that business data and reporting needs are met
Developing and monitoring data quality metrics
Identify, analyze, and interpret trends or patterns in complex data sets
Work with management to prioritize business and information needs
Locate and define new process improvement opportunities
Qualifications &amp; Requirements:
Bachelor Science in Computer Science, Information Systems, Computer Engineering, or related field
Contact:
ckim01@judge.com
This job and many more are available through The Judge Group. Find us on the web at www.judge.com
Show more
Show less</t>
  </si>
  <si>
    <t>Business Data Analyst, Data Mining, Data Analysis, Data Reporting, Data Quality Metrics, Data Visualization, Data Interpretation, Trend Analysis, Process Improvement, Computer Science, Information Systems, Computer Engineering</t>
  </si>
  <si>
    <t>https://www.linkedin.com/jobs/view/senior-data-engineer-public-company-at-recruiting-from-scratch-3744387773</t>
  </si>
  <si>
    <t>Python, Snowflake, Airflow, Kubernetes, Docker, Helm, Spark, PySpark, SQL, TDD, Data Warehouses, Kafka, Storm, SparkStreaming, ETL, Data Compliance, Data Management, Data Classification, Data Retention</t>
  </si>
  <si>
    <t>https://www.linkedin.com/jobs/view/staff-data-engineer-at-recruiting-from-scratch-3744390644</t>
  </si>
  <si>
    <t>Senior/Staff ML Validation Data Scientist - Perception</t>
  </si>
  <si>
    <t>Foster City, MI</t>
  </si>
  <si>
    <t>https://www.linkedin.com/jobs/view/senior-staff-ml-validation-data-scientist-perception-at-zoox-3786850748</t>
  </si>
  <si>
    <t>Iron Mountain</t>
  </si>
  <si>
    <t>UNCOMN</t>
  </si>
  <si>
    <t>https://www.linkedin.com/jobs/view/data-engineer-at-uncomn-3776795942</t>
  </si>
  <si>
    <t>Illinois</t>
  </si>
  <si>
    <t>Here at
UNCOMN
, our mission is to empower systems thinkers to create elegant solutions to complex problems – to improve the systems that improve our communities. Our team members apply their natural curiosity and grit to discover elegant solutions for our clients’ most complex organizational, logistics, process, data, and technical challenges, with the overall goal of building great businesses that contribute to great communities.
We’re an award-winning firm, one of the country’s fastest-growing and—more importantly—a consistent ‘Top Workplace’ as evaluated by our own employees. We are a values-driven organization (see the Core Values section of our website) and we’re looking for new Uncommon Geniuses to join our growing team, so if you’re a person who likes to solve problems, fix things, build things, tweak things, or otherwise show creative flair, you might just be an "
UNCOMN
Genius" and we encourage you to check out the specifics of this position below!
UNCOMN
is seeking a
Data Engineer
to:
Analyze raw source data to determine contents and meaning and apply to client requirements
Design and build processes for loading and transforming data including pipelines, warehouses, and platforms
Create and present analytical dashboards to executive-level decision-makers
Turn complex data sets into useful information
Work closely with the customer to understand the business problem and need, then dig into their data to find the information to solve it
Provide the customer with a deep understanding of their data, what it means, and how it can be used
Work unsupervised and participate in team meetings, design reviews, and peer reviews
Apply exceptional communication skills and the ability to communicate appropriately at all levels of the organization
Apply expertise to multiple complex work assignments
Perform assignments that may be broad in nature, requiring originality and innovation in accomplishing tasks
Operate with appreciable latitude in developing methodology and presenting solutions to problems
Perform all functional duties independently
Requirements
3+ years of experience in a professional work environment
Experience with Python or R
Experience using Databricks, or another similar tool, to perform data transformations or modeling
Experience with SQL
Bachelor’s Degree from an accredited university in a related field
Ability to navigate a complex matrix environment and manage competing priorities
Active (top) secret clearance, granted by the US Government
Preferred
Experience with BI Dashboard tools, including Qlik Sense, Tableau, or Power BI
Experience with Qlik dashboarding, development functions, and mashups
Experience with using Cloud Native Services
Ability to comprehend stakeholder needs effectively, communicate development plans, and track progress milestones
Superb organizational and time management skills
Excellent critical thinking skills for assessing numbers, trends, and data to reach new conclusions based on findings
Possession of excellent quantitative skills, including statistical analysis, process design, and data management
Qlik Data Architect, Qlik Data Analyst, or QlikView Developer Certification
Why UNCOMN?
Flexible PTO effective on day 1*
7 Paid Holidays &amp; up to 3 Floating Holidays*
Eligible for Health Benefits on day 1*
401K Safe Harbor Match Program*
Training and Education Assistance*
*Must be a full-time employee
Don’t meet every single requirement? We’re dedicated to building an uncommon, inclusive, and authentic workplace, so if you’re excited about this role but your experience doesn’t align perfectly with every qualification in the job description, we encourage you to apply anyways. You may be just the right candidate for this or other roles.
All qualified applicants will receive consideration for employment without regard to race, color, religion, sex, or national origin.
Show more
Show less</t>
  </si>
  <si>
    <t>Python, R, Databricks, SQL, Qlik Sense, Tableau, Power BI, Qlik dashboarding, Cloud Native Services, Statistical analysis, Process design, Data management, Qlik Data Architect, Qlik Data Analyst, QlikView Developer</t>
  </si>
  <si>
    <t>Illinois State Board of Education</t>
  </si>
  <si>
    <t>Springfield, Illinois Metropolitan Area</t>
  </si>
  <si>
    <t>https://www.linkedin.com/jobs/view/data-analyst-at-illinois-state-board-of-education-3730699543</t>
  </si>
  <si>
    <t>Reporting to the Supervisor, supports department work stream(s) including but not limited to data collections, data reporting, ad hoc data and analysis requests, and data visualizations. Supports various operational projects (budget, staff training, invoice management, vendor contract management, department travel, etc).
Duties and Responsibilities:
Supports the data collection and data and/or analysis request department leads. May include supporting process management and compiling data from databases.
Supports the data reporting department leads. May include supporting process management and writing reports.
Supports department management in various operational projects (budget, staff training, invoice management, vendor contract management, department travel, etc.).
Performs other duties as assigned.
Required Qualifications:
Bachelor’s degree, or, Associate's degree in quantitative field such as Computer Science, Mathematics, Data Science, Measurement, Statistics, Economics, Public Policy, Public Administration, Psychology, Sociology, Business, or Education (with substantial coursework exhibiting quantitative content). (COPY OF TRANSCRIPTS REQUIRED AT TIME OF APPLICATION)
Experience with descriptive statistics.
Proficiency in excel and powerpoint.
Superior writing skills and strong visual communication skills.
Excellent critical thinking, problem solving, and organizational skills.
Ability to deliver assignments and projects on-time and complete.
Ability to respond to communication in a timely and complete manner.
Creativity and ability to work collaboratively.
Commitment to public service and equity in public schools.
Preferred Qualifications:
﻿Experience writing quantitative reports and developing presentations describing the results of data analysis.
Experience is SAS/R/other statistical software.
Ability to identify issues with data completeness and quality.
Knowledge of any of the following areas: early childhood education, special education, English language learning, teacher and leader effectiveness, assessment, accountability, demographics, post-secondary readiness, gifted and talented or school performance.
ISBE provides equal employment opportunities to all applicants without regard to race, color, religion, sex, national origin, age, disability, or genetics. We actively foster a culture of inclusion and encourage individuals of all backgrounds to apply.
Illinois has an urgent and collective responsibility to achieve educational equity by ensuring that all policies, programs, and practices affirm the strengths that each and every child brings within their diverse backgrounds and life experiences, and by delivering the comprehensive supports, programs, and educational opportunities they need to succeed.
Show more
Show less</t>
  </si>
  <si>
    <t>Data collection, Statistical reporting, Excel, Powerpoint, SAS, R, Data analysis, Data visualization, Quantitative skills, Descriptive statistics, Writing skills, Visual communication skills, Critical thinking, Problem solving, Organizational skills, Time management, Communication skills, Creativity, Collaboration, Public service, School performance, Early childhood education, Special education, Teacher effectiveness, Assessment, Accountability, Demographics, Postsecondary readiness</t>
  </si>
  <si>
    <t>Alpha Consulting Corp.</t>
  </si>
  <si>
    <t>https://www.linkedin.com/jobs/view/master-data-analyst-at-alpha-consulting-corp-3780460258</t>
  </si>
  <si>
    <t>MASTER DATA ANALYST
NORTH CHICAGO, IL
Hybrid – 2-3 days a week.
The pay ranges between $53.57 to $54.74 per hour.
Project Description:
The position is responsible for providing data analysis and stewardship for US commercial customer master data management.
The focus of the job is to maintain the affiliation master and the health care organization accounts, responding to user's inquiries or change requests.
Supports systems and process development activities.
Works with stakeholders to enhance affiliation management processes.
Utilizes analytical and critical thinking skills to effectively resolve issues. Shares best practices with peers and management.
Effectively prioritize and adjust projects and tasks to meet changing business needs, dynamic working environment and customer's expectations.
Seeks management's direction when priorities conflict with objectives.
Proactively identifies, leverages, and shares best practices and lessons learned with peers to enhance process/business success.
Clear and concise written and verbal communications to customers, peers, and management.
Identifies and recommends ways to improve use of tools.
Mostly Individual but will be pulled into group meetings as needed.
Will also need to setup time with others to discuss issues or data anomalies.
Required Skills:
BS Preferred.
Working knowledge of customer Master Data Management (MDM).
Familiar with Reltio MDM platform, Veeva or Saleforce.com.
Demonstrated expertise of using data analytics tools, such as Excel, SQL, Snowflake, Power BI tools to create queries and macros.
Candidates should have (MDM) Master Data Management, Data Steward or Data Research, Data Scientist on their resumes.
Key words of MDM - Master Data Management, Research, IQVIA, Reltio, IBM Informatica, SQL, Analysis, Data Sources, etc.
Demonstrate expertise in utilizing and maintaining data and technical tools within the Customer Master Data Management function.
Demonstrate understanding of life science syndicated data, such as IQVIA Xponent, HCOS, AMA etc.
Ability to analyze large amount of data, draw conclusions and provide actionable information in appropriate format.
Ability to analyze large amounts of data, draw conclusions and provide actionable information in appropriate format.
Clear and concise written and verbal communications to customers, peers, and management.
Investigative thinking to determine a sound decision.
Knowledge with familiar systems or databases.
Ability to write code using other coding tools.
Information technology, experience with databases, understanding data sources and crosswalks.
Familiarity with life science industry data, such as IQVIA, DEA, AMA, etc. is a plus.
This 12+ month position starts ASAP.
ALPHA'S REQUIREMENT #23-01730
MUST BE ELIGIBLE TO WORK IN THE U.S. AS AN HOURLY W2 EMPLOYEE
Show more
Show less</t>
  </si>
  <si>
    <t>MDM, Data Steward, Data Research, Data Scientist, Data Analytics, Reltio, Veeva, Salesforce, SQL, Snowflake, Power BI, Xponent, HCOS, AMA, DEA</t>
  </si>
  <si>
    <t>https://www.linkedin.com/jobs/view/master-data-analyst-at-alpha-consulting-corp-3779830400</t>
  </si>
  <si>
    <t>MASTER DATA ANALYST
METTAWA, IL
Hybrid work schedule. 2-3 days in office.
The pay ranges between $51 - $53.57 per hour.
Project Description:
The position is responsible for providing data analysis and stewardship for US commercial customer master data management.
The focus of the job is to maintain the affiliation master and the health care organization accounts, responding to user's inquiries or change requests.
Supports systems and process development activities. Works with stakeholders to enhance affiliation management processes.
Required Skills:
5+ Years experience - BS Preferred.
Demonstrate expertise in utilizing and maintaining data and technical tools within the Customer Master Data Management function.
Familiar with Reltio MDM platform, Veeva or Saleforce.com.
Identifies and recommends ways to improve use of tools.
Demonstrate expertise in using MicroSoft Office applications, SQL, Snowflake, Power BI tools to create queries and macros.
Demonstrate understanding of life science syndicated data, such as IQVIA Xponent, HCOS, AMA etc.
Ability to analyze large amounts of data, draw conclusions and provide actionable information in appropriate format.
Utilizes analytical and critical thinking skills to effectively resolve issues. Shares best practices with peers and management.
Effectively prioritize and adjust projects and tasks to meet changing business needs, dynamic working environment and customer's expectations. Seeks management's direction when priorities conflict with objectives.
Proactively identifies, leverages, and shares best practices and lessons learned with peers to enhance process/business success.
Clear and concise written and verbal communications to customers, peers, and management.
Investigative thinking to determine a sound decision.
Familiarity with life science industry data, such as IQVIA, DEA, AMA, etc. is a plus.
This 12+ month position starts ASAP.
ALPHA'S REQUIREMENT #23-01922
MUST BE ELIGIBLE TO WORK IN THE U.S. AS AN HOURLY W2 EMPLOYEE
Show more
Show less</t>
  </si>
  <si>
    <t>Data analysis, Data stewardship, Customer master data management, Reltio MDM platform, Veeva, Saleforce.com, MicroSoft Office, SQL, Snowflake, Power BI, IQVIA Xponent, HCOS, AMA, Analytical thinking, Critical thinking, Best practices sharing, Prioritization, Project management, Task management, Time management, Conflict resolution, Verbal communication, Written communication, Investigative thinking, Life science industry data</t>
  </si>
  <si>
    <t>https://www.linkedin.com/jobs/view/senior-data-engineer-at-ltimindtree-3779265414</t>
  </si>
  <si>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Data Engineer
Work Location
Chicago, IL
Job Description:
Experience 13 + years
Extensive experience in design and development of Databases, SQL Server
,
stored procedures, Indexes, Views, and Triggers.
Database concepts, ability to write complex stored procedures, functions, triggers etc. with
close view on database performance.
Strong SQL
and performance improvement background.
Good with designing table structure considering performance in mind.
Good understanding of building data pipelines.
Good understanding of Snowflake and associated workflows.
Azure
data basics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</si>
  <si>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Data Engineering, Databases, SQL Server, Stored Procedures, Indexes, Views, Triggers, Data Pipelines, Snowflake, Azure</t>
  </si>
  <si>
    <t>https://www.linkedin.com/jobs/view/azure-data-engineer-at-tredence-inc-3782060634</t>
  </si>
  <si>
    <t>About Tredence­: -
Tredence focuses on last mile delivery of insights into actions by uniting its strengths in business analytics, data science, and software engineering. The largest companies across industries are engaging with Tredence and deploying its prediction and optimization solutions at scale –empowering end users to improve decision making. Headquartered in the San Francisco Bay Area, the company serves clients in the US, Canada, Europe, and SE Asia. Learn more at www.tredence.com
Location - Cincinnati OR Chicago OR Atlanta
Required Skills/Qualifications:
6+ years of relevant experience
Bachelor's and/or master’s degree in computer science or equivalent experience.
Strong communication, analytical and problem-solving skills with a high attention to detail.
Desired Experience:
At least two years of experience building and leading highly complex, technical engineering teams.
Strong hands-on experience in Data bricks and Snowflake
Implement scalable and sustainable data engineering solutions using tools such as Data bricks, Azure, Apache Spark, and Python. The data pipelines must be created, maintained, and optimized as workloads move from development to production for specific use cases.
Experience managing distributed teams preferred.
Comfortable working with ambiguity and multiple stakeholders.
Comfortable working cross functionality with product management and directly with customers; ability to deeply understand product and customer personas.
Expertise on Azure Cloud platform
Good SQL knowledge
Knowledge on orchestrating workloads on cloud
Ability to set and lead the technical vision while balancing business drivers
Strong experience with PySpark, Python programming
Proficiency with APIs, containerization and orchestration is a plus
Experience handling large and complex sets of data from various sources and databases
Solid grasp of database engineering and design principles
Familiarity with CI/CD methods desired
Good to have Teradata Experience (not Mandatory)
Qualifications:
Bachelor's and/or master’s degree
About you:
You are self-motivated, collaborative, eager to learn, and hands on
You love trying out new apps, and find yourself coming up with ideas to improve them
You stay ahead with all the latest trends and technologies
You are particular about following industry best practices and have high standards regarding quality
Why join Tredence?
There is a reason we are one of the fastest growing private companies in the country! You will have the opportunity to work with some of the smartest, friendliest, hardest working people in the data analytics space. You will work with the latest technologies and interface directly with the key decision stakeholders at our clients, some of the largest and most innovative businesses in the world. We offer a 401k match; full medical, dental and vision benefits, a fun team atmosphere and a work life balance. Our people are our greatest asset and we value every one of them. Come see why we’re so successful in one of the most competitive and fastest growing industries in the world.
Show more
Show less</t>
  </si>
  <si>
    <t>Data engineering, Data analytics, Data science, Software engineering, Business analytics, Azure Cloud platform, SQL, Data pipelines, Machine learning, PySpark, Python, Apache Spark, Teradata, APIs, Containerization, Orchestration, CI/CD, DataBricks, Snowflake</t>
  </si>
  <si>
    <t>Mars</t>
  </si>
  <si>
    <t>https://www.linkedin.com/jobs/view/sr-data-engineer-at-mars-3781902600</t>
  </si>
  <si>
    <t>Job Description:
What are we looking for?
Master's or Bachelor's in an analytical field, Computer Science, IT, or equivalent experience
8+ years of work experience in big data or large scale data projects
Expertise in best practices data design, data governance, metadata management, etc.
Hands-on experience wth cloud-based data platforms (e.g, Azure, AWS) and their underlying solutions, as well as traditional enterprise RDBMS, SQL, and data orchestration.
Expertise in Snowflake is required.
Excellent communication and organization skills, with comfortability working in a cross-matrixed organization
What will be your key responsibilities?
Responsible for ingesting, processing, and distributing the data used by Mars’s data-driven business systems in Snowflake, Snowpark &amp; Azure ML
Understanding of data warehousing, data cleaning, data pipelines and other analytical techniques required for data usage.
Maintain and optimize the performance, reliability, and scalability of the platform.
Help gather requirements and ensure seamless integration of the Snowflake with various data sources, marketing tools, and third-party platforms.
Monitor and troubleshoot data quality issues, ensuring data accuracy and completeness.
Work closely with the core team to create, implement, and refine customer segmentation and work with data scientists on propensity models (where applicable), and other data-driven insights.
Maintain data governance and privacy best practices, ensuring compliance with relevant regulations and industry standards.
Provide technical support to Mars Wrigley brands, addressing platform-related questions, concerns, and issues.
What can you expect from Mars?
Work with over 130,000 diverse and talented Associates, all guided by the Five Principles.
Join a purpose driven company, where we’re striving to build the world we want tomorrow, today.
Best-in-class learning and development support from day one, including access to our in-house Mars University.
An industry competitive salary and benefits package, including company bonus.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Show more
Show less</t>
  </si>
  <si>
    <t>Data Design, Data Governance, Metadata Management, Cloudbased Data Platforms, Azure, AWS, SQL, Data Orchestration, Snowflake, Data Warehousing, Data Cleaning, Data Pipelines, Data Analytics, Data Usage, Data Quality, Data Accuracy, Data Completeness, Customer Segmentation, Propensity Modeling, Datadriven Insights, Data Governance, Data Privacy, Technical Support, Five Principles, Inhouse Mars University</t>
  </si>
  <si>
    <t>https://www.linkedin.com/jobs/view/senior-data-engineer-at-adobe-3768487033</t>
  </si>
  <si>
    <t>Data Engineering, Data Infrastructure, Cloud Computing, Data Lake, Data Analytics, Data Science, Machine Learning, Artificial Intelligence, Linux, Bash, SQL, Python, API, REST, Hadoop, MapReduce, Big Data, Full Stack Development, Unix, Amazon Web Services, Power BI</t>
  </si>
  <si>
    <t>Molex</t>
  </si>
  <si>
    <t>https://www.linkedin.com/jobs/view/sr-data-engineer-at-molex-3747349684</t>
  </si>
  <si>
    <t>Are you looking to make a connection to your career? Come to Molex where we create connections for life. We use innovation, engineering excellence, commitment to quality and reliability and superior customer experience to improve communication, elevate experiences, and engage and inspire people everywhere.
Joining our Enterprise Data Platform team means becoming a key player in a dynamic and innovative group of professionals dedicated to unlocking the power of data. Here, you'll find a diverse and collaborative environment where your ideas and expertise will shape the future of our data-driven organization. We pride ourselves on fostering a culture of continuous learning, creativity, and teamwork, and we're looking for individuals who are eager to contribute their skills and passion to our shared mission.
Our Senior Data Engineer will be a technical team member responsible for the overall contributions to developing and maintaining our data quality. This will require using our data pipeline tools and performing data modeling to optimize our data.
What You Will Do
Collaborate closely with business partners and data scientists to align data engineering efforts with their specific needs and objectives, ensuring that data solutions contribute effectively to the organization's overall goals.
Develop, maintain, and optimize data pipelines using tools such as Snowflake, Talend, AWS Glue, and Lambda.
Design and implement data modeling and ETL/ELT processes to ensure data quality, consistency, and availability.
Optimize and fine-tune data pipelines for performance and efficiency.
Manage and maintain data warehouses and ensure data security and compliance with company policies and relevant regulations.
Perform data transformations, aggregations, and data cleansing to support analytics and reporting needs.
Implement data integration strategies for streaming and batch data sources.
Automate and orchestrate data workflows to improve efficiency and reduce manual intervention.
Document data engineering processes, pipelines, and architecture for knowledge sharing and compliance.
Stay up-to-date with industry best practices, emerging technologies, and trends in data engineering.
Who You Are (Basic Qualifications)
Bachelor's degree in Computer Science, Information Technology, or a related field
Proven experience as a Data Engineer or similar role
Experience with data engineering principles and best practices
Proficiency in SQL and data modeling
Experience with data warehouse technologies such as Snowflake
Experience with programming skills in languages like Python, Java, or Scala
Experience with cloud computing platforms, particularly AWS
Experience with data integration concepts and tools like AWS Glue and Lambda
Experience with DevOps practices and tools, such as continuous integration (CI) and continuous deployment (CD) pipelines, version control systems (e.g., Git).
Experience in using Agile project management and collaboration tools (e.g., Jira, Confluence) to track progress and manage work in an Agile environment
This position is not eligible for visa sponsorship
What Will Put You Ahead
Certification in data engineering or related AWS certifications.
Knowledge of data orchestration and workflow management tools (e.g., Apache Airflow).
Experience with data streaming technologies (e.g., Kafka).
Knowledge of data governance and compliance best practices.
Ability to mentor junior team members and lead data engineering projects.
Strong project management and organizational skills.
Ability to collaborate closely with data scientists to deploy and operationalize machine learning models.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Show more
Show less</t>
  </si>
  <si>
    <t>Data Engineering, Data Quality, Data Pipeline Tools, Data Modeling, Snowflake, Talend, AWS Glue, Lambda, ETL, ELT, AWS, AWS Glue, Lambda, DevOps, Continuous Integration, Continuous Deployment, Git, Jira, Confluence, SQL, Python, Java, Scala, Apache Airflow, Kafka, Machine Learning, Agile</t>
  </si>
  <si>
    <t>Senior Data Technical Analyst</t>
  </si>
  <si>
    <t>McDonald's</t>
  </si>
  <si>
    <t>https://www.linkedin.com/jobs/view/senior-data-technical-analyst-at-mcdonald-s-3770180163</t>
  </si>
  <si>
    <t>McDonald’s evolving Accelerating the Arches growth strategy puts our customers and people first, and uses our competitive advantages to strengthen our brand. We are recognized on lists like
Fortune’s Most Admired Companies
and
Fast Company’s Most Innovative Companies.
Doubling Down on the 4Ds (Delivery, Digital, Drive Thru, and Development)
Our growth pillars emphasize the meaningful role technology plays as the leading, global omni-channel restaurant brand. Technology enables the organization through digital technology, and improving the customer, crew and employee experience each and every day.
Global Technology forging the way
Leading the digitization of our business is the Technology organization made up of intrapreneurs who build industry defining tech using the latest innovations and platforms, like AI and edge computing to deliver on the next set of cutting-edge opportunities for the business. At McDonald’s you get to solve technology innovation challenges at an incredible scale, and work across global teams who are always eager for a challenge. This provides access to exciting career paths for technologists. It’s bonus points when you get to see your family and friends use the tech you build at their favorite McD restaurant.
Job Description
We are seeking a highly motivated individual to be our Manager, Sr Data Technical Analyst for the data integrations component of the marketer customer data platform (mCDP). The rollout and maintenance of mCDP is a critical initiative for the marketing technology space at McDonald’s. It is the central location for all customer data used for activation and engagement, containing things like profile information, transactions, mobile app sessions, and more.
This individual will be responsible for collaborating with business and market partners on new enhancements for key market initiatives and help identify any impact to mCDP. They will work with the mCDP development squads, participate in agile ceremonies, and will work with various product and business teams to remove any blockers that are preventing development teams from making progress. The Manager, Sr Data Technical Analyst requires having in depth-knowledge of your area and will assist as a Subject Matter Expert.
Responsibilities
Collaborate with cross-functional teams to understand data needs for the markets and global initiatives and objectives
Assess current data infrastructure and identify opportunities for automation and integration improvements
Design, develop, and implement data solutions to automate marketing processes, ensuring accuracy and efficiency in data handling
Maintain key documentation like data contracts and data workflow diagrams with upstream source systems
Work with campaign team to understand any new data requirements or gaps
Stay updated on industry trends, emerging technologies, and best practices in marketing data automation
Coordinate across data product teams to oversee the delivery of new data development efforts into new markets
Participate in Solutioning sessions and workshops to ensure that the data teams are represented and considered in all architectural designs
Qualifications
4+ years working with data and analytics products in digital marketing or related industries
Strong leadership, communication, and writing skills
Experience working with customer data platforms and / or engagement tools (i.e. mParticle, Braze, SalesForce Marketing Cloud)
Ability to work collaboratively with others and navigate complex decision making
Working knowledge of cloud-based data systems
Skilled at defining and prioritizing product opportunities, building feedback loops, and creating product metrics
Experience working with the Agile methodology
Experience working with a large managed services partner
Ability to interact with customers at a variety of levels and across functions
Additional Information
All your information will be kept confidential according to EEO guidelines.
Show more
Show less</t>
  </si>
  <si>
    <t>Data Analytics, Digital Marketing, Automation, Integration, Data Platforms, Data Contracts, Data Pipelines, Agile Methodology, Customer Data Platforms, Cloud Computing, mParticle, Braze, SalesForce Marketing Cloud, SQL, Python, Java, R</t>
  </si>
  <si>
    <t>https://www.linkedin.com/jobs/view/senior-data-engineer-at-kin-insurance-3764351110</t>
  </si>
  <si>
    <t>The world has changed. Why hasn’t insurance?
Kin’s mission is to reimagine home insurance
For Every New Normal.
While other insurers struggle to handle a fast-changing world, Kin is built for the future and is prepared to meet its challenges head on while helping our customers do the same.
Kin is proud to be one of BuiltIn Chicago’s 2021 and 2022 Best Mid Sized Companies to work for, and Forbes 2021 Best Startup Employers in North America. Simply put, our people are what make us great, and we need forward-thinking, inspired game-changers like you to join us in our mission.
So, what’s the role?
Data is central to Kin’s operations and success. As a senior data engineer, you will be part of a data management team that supports and enables our product, operations, analytics, and data science teams, amongst others. As we scale, you will be integral in how we manage, structure, and store our data, as well as develop new solutions related to data architecture and ETL pipelines.
A day in the life could include:
Creating, designing, and maintaining ETL pipelines
Working with data science and BI teams to create data sets to be used in various projects
Taking on more advanced design and architectural decisions in the lifecycle of our data processing
Participating in recurring scrum events
Collaborating with cross-functional team members
Providing subject matter expertise and support
I’ve got the skills… but do I have the necessary ones?
5+ years of data engineering and/or dba experience
Experience with the entire ETL pipeline: Data Integration tools, Databases, Big Data Platforms, and cloud based data platforms.
Exposure to and support of data visualization tools, such as Looker, Tableau and Microstrategy.
Experience in building from the ground up a modern next generation data warehouse platform.
Advanced proficiency with SQL or PL/SQL optimization and development.
Experience working with AWS-based Data Platforms is preferred.
Deep understanding of data architecture as it relates to business goals and objectives
Strong scripting skills in one or more of the following: Bash, Python, and/or Ruby
Oh, and don’t worry, we’ve got you covered!
Medical, Dental, Vision, Disability and Life Insurance
Flexible PTO policy
Remote work
Generous equity package
401K with company match
Parental leave
Continuing education and professional development
The excitement of joining a high-growth Insurtech company and seeing your work make an impact
About Kin
In an industry that hasn't budged in more than 100 years, our technology transforms the user experience, cuts inefficiencies that waste billions of consumer dollars, and customizes coverage homeowners want. We believe insurance was always meant to be a digital product – we’re making that a reality.
Our approach to the industry makes us unique, and the people at Kin help us excel. We’re a team of problem solvers, collaborators, builders, and dreamers who are passionate about creating positive change in the lives of our customers and in our industry. Kin is more than just our name – it’s how we treat each other. That’s one of the many reasons we’ve been recognized as a great place to work by Built In, Forbes, and Fast Company.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Kin encourages applications from all backgrounds, communities and industries, and are committed to having a team that is made up of diverse skills, experiences and abilities.
Remote
Show more
Show less</t>
  </si>
  <si>
    <t>Data engineering, Data management, ETL pipelines, Data science, BI, AWS, Data architecture, SQL, PL/SQL, Bash, Python, Ruby, Looker, Tableau, Microstrategy</t>
  </si>
  <si>
    <t>Quantitative Data Engineer [73096]</t>
  </si>
  <si>
    <t>Onward Search</t>
  </si>
  <si>
    <t>https://www.linkedin.com/jobs/view/quantitative-data-engineer-73096-at-onward-search-3762670926</t>
  </si>
  <si>
    <t>THIS JOB IS NOT OPEN FOR C2C
Onward Search is seeking a Quantitative Data Engineer for one of our clients on a contract basis working remotely in Central Time.
Job Summary:
The Quantitative Data Engineer plays a pivotal role in developing and maintaining quantitative products and datasets with a significant impact on the investment management industry. Collaborating with stakeholders in technology, research, and operations, the role involves building a robust data platform, ensuring high data integrity for alpha factors, risk models, and quantitative investing software. Responsibilities include developing on-premises and cloud-based data processes, engineering data models, collaborating with the quantitative research team, and actively contributing to innovation initiatives within Market Intelligence. The role offers the opportunity to build technology workflows, work with proprietary datasets, and gain exposure to quantitative research and strategy development.
Qualifications:
Bachelor's/Master's degree in Computer Science, Information Systems, or a related field
Proficiency in analytical, data, and programming skills, including Python, SQL, NoSQL, and JavaScript
Over 3 years of experience working with large datasets, employing ETL techniques, and architecting them for optimal performance; familiarity with alternative unstructured data is advantageous
1+ year of experience with cloud computing services, with a preference for AWS
Ability to design infrastructure and data products, particularly for Quant/Data Scientists, is a valuable asset
Demonstrated effectiveness in agile environments, collaborating with diverse stakeholders on complex research and development projects
Genuine interest in investment strategies, equities, and fixed income, with a plus for experience in the asset management industry
Strong verbal and written communication skills, coupled with a collaborative team-oriented approach
Show more
Show less</t>
  </si>
  <si>
    <t>Python, SQL, NoSQL, JavaScript, ETL, AWS, Cloud computing, Agile, Quantitative research, Data architecture, Data engineering, Data modeling, Data integrity, Risk models, Alpha factors, Investment management, Asset management, Investment strategies, Equities, Fixed income</t>
  </si>
  <si>
    <t>https://www.linkedin.com/jobs/view/sr-data-engineer-remote-at-chamberlain-group-3699222172</t>
  </si>
  <si>
    <t>If you are a current Chamberlain Group employee, please click here to apply through your Workday account.
Chamberlain Group is a global leader in access solutions with top brands, such as LiftMaster and Chamberlain, found in millions of homes, businesses, and communities worldwide.
As a leader in the Smart Home industry, we boast one of the largest IoT install bases, with innovative products consisting of cameras, locks, card readers, garage door openers, gates and more, all powered by our myQ digital ecosystem.
This role is responsible for providing technical expertise and leadership to design and deliver end-to-end data engineering solutions to support advanced analytics capabilities and drive innovation and decision-making
across Chamberlain.
Essential Duties And Responsibilities
Build and maintain real-time and batch data pipelines across the advanced analytics platform.
Design, develop and orchestrate highly robust and scalable ETL pipelines.
Design and implement Dimensional and NoSQL data modelling as per the business requirements.
Develop highly optimal codebase and perform Spark optimizations for Big Data use cases.
Design, develop and deploy optimal monitoring and testing strategy for the data products.
Collaborate with stakeholders and advanced analytics business partners to understand business needs and translate requirements into scalable data engineering solutions.
Collaborate with data scientists to prepare data for model development and production.
Collaborate with data visualization and reporting application developers to ensure the sustainability of production applications and reports.
Collaborate with data architects on the enhancement of Chamberlain’s enterprise data architecture and platforms.
Provide leadership to third-party contractors.
Comply with health and safety guidelines and rules.
Protect CGI’s reputation by keeping information confidential.
Maintain professional and technical knowledge by attending educational workshops, professional publications, establishing personal networks, and participating in professional societies.
Minimum Qualifications
Education/Certifications:
Bachelor’s degree in computer science or related quantitative field of study
Experience:
4+ years of professional experience
Knowledge, Skills, and Abilities:
Natural sense of urgency, teamwork, and collaboration reflected in daily work ethic.
Proficient in Spark or Databricks, Cloud Data Engineering Services preferably Azure, Streaming frameworks like Event Hubs or Kafka.
Proficient in Microsoft Office.
Familiarity with modern Machine Learning Operationalization techniques.
Agile methodologies.
Familiarity with Data visualization tools, such as Qlik or Power BI.
Preferred Qualifications
Education/Certifications:
Master’s degree in computer science or related quantitative field of study
Experience:
4+ years of professional experience
2+ years of professional experience delivering engineering for advanced analytics or data science solutions
Knowledge, Skills, and Abilities:
Agile methodologies
Experience with IoT Data Architecture.
Machine Learning Operationalization (MLOps) proficiency.
REST API design and development.
Proficiency with streaming design patterns.
The pay range for this position is $103,300.00 to $177.475.00;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
Show more
Show less</t>
  </si>
  <si>
    <t>Spark, Databricks, Cloud Data Engineering Services, Azure, Event Hubs, Kafka, Microsoft Office, Machine Learning Operationalization, Agile methodologies, Data visualization tools, Qlik, Power BI, REST API, streaming design patterns, IoT Data Architecture, MLOps</t>
  </si>
  <si>
    <t>https://www.linkedin.com/jobs/view/senior-data-engineer-at-mgic-3735204554</t>
  </si>
  <si>
    <t>Python, PySpark, Terraform, AWS, S3, Lambda, EMR, Dynamo DB, Glue, Snowflake, Agile, Scrum, DevOps, Continuous Integration, Continuous Delivery, Infrastructure as Code, Data Analysis, Data Engineering, Data Pipeline</t>
  </si>
  <si>
    <t>Senior Database Engineer- Cassandra</t>
  </si>
  <si>
    <t>https://www.linkedin.com/jobs/view/senior-database-engineer-cassandra-at-grubhub-3760315361</t>
  </si>
  <si>
    <t>We are looking for a Senior Site Reliability Engineer to join our Database Engineering organization. At Grubhub, the Database Engineering organization owns the top-level reliability, observability, and availability of the Datastore platforms, including but not limited to Cassandra, ElasticSearch and Kafka. This team contributes to projects, services, designs, and processes with the aim to steward good architecture and provide tools and services to enable software engineering teams to measure and meet reliability agreements.
The Impact You Will Make
Manage large critical Cassandra and Elasticsearch clusters supporting millions of transactions per day
Build systems to automate all build and maintenance tasks using Ansible and python
Develop self-service tools to allow engineers to manage and provision resources with GrubHub best practices
Monitor cluster availability, read/ write latencies, and other important performance metrics to proactively identify SLO misses and help mitigate issues
Evaluate new technologies and software versions. Test and develop roadmaps
Tune Cassandra and ES databases for optimizing throughput and read /write latencies
24X7 on-call rotation support with rest of team for rapid incident response
Implement DR strategies, including backups and recovery techniques with minimal downtime.
Work with other engineers to manage our data persistence integration and performance with the GrubHub platform.
Monitor and scale Elasticsearch/Cassandra clusters to handle growth in traffic
What You Bring To The Table
Experience managing large Cassandra clusters in production
Experience managing, working or developing large Elasticsearch clusters in highly available 24x7 production environments
Experience automating the maintenance of infrastructure using Python and Ansible or similar tools.
Experience managing automated cloud infrastructures on AWS or other major cloud providers.
Experience developing backend applications in Python or Java
Experience working with Docker is a plus
Ability to quickly learn new concepts and technologies and adapt to changing needs
About Our Tech
Most of our internal tooling is written in Python.
Most of our microservices are written in Java
Observability tools we use: Datadog, Splunk, Lightstep.
Our primary persistence store is Cassandra
We operate in 3 Amazon regions (hot+hot+hot)
We primarily rely on AWS and its services: EC2, S3, SNS/SQS, ElastiCache, Lambda, etc.
​
And Of Course, Perks!
Flexible PTO.
Grubhub employees enjoy a generous amount of time to recharge.
Health and Wellness.
Excellent medical, dental and vision benefits, 401k matching, employee network groups and paid parental leave are just a few of our programs to support your overall well-being.
Compensation.
You'll receive a great compensation package with eligibility for generous incentives, bonuses, commission, or RSUs (role-specific).
Free Meals.
Our employees get a weekly Grubhub credit to enjoy and support local restaurants.
Social Impact.
We believe in giving back through programs like the Grubhub Community Relief Fund, and provide our employees opportunities to support causes that are important to them.
Grubhub is an equal opportunity employer. We welcome diversity and encourage a workplace that is just as diverse as the customers we serve. We evaluate qualified applicants without regard to race, color, religion, age, sex, sexual orientation, gender identity, national origin, disability, veteran status, and other legally protected characteristics. If you're applying for a job in the U.S. and need an accommodation for any part of the employment process, please send an email to TalentAcquisition@grubhub.com and let us know the nature of your request and contact information.
CA Privacy Notice: If you are a resident of the State of California and would like a copy of our CA privacy notice, please email privacy@grubhub.com.
Show more
Show less</t>
  </si>
  <si>
    <t>Site Reliability Engineering, Cassandra, Elasticsearch, Kafka, Python, AWS, Java, Datadog, Splunk, Lightstep, EC2, S3, SNS/SQS, ElastiCache, Lambda</t>
  </si>
  <si>
    <t>Cash App</t>
  </si>
  <si>
    <t>https://au.linkedin.com/jobs/view/senior-data-engineer-at-cash-app-3764033203</t>
  </si>
  <si>
    <t>Parramatta</t>
  </si>
  <si>
    <t>Company Description
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millions of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Job Description
The BI Team at Cash App enables our teams to make impactful business decisions. Our BI Engineers handle everything from data architecture and modeling to data pipeline tooling and dashboarding. As a Senior BI Engineer at Cash App, you will report to the BI Manager and work with Analysts, Data Scientists, Product Managers, and Software Engineers to lay the foundation for analyzing our large, unique dataset. We are an extremely data-driven team - from understanding our customers, managing and operating our business, to informing product development. You will build, curate, document, and manage key datasets and ETLs to increase the impact of the entire team. You will develop strong partnership with our stakeholders by understanding their priorities and pain points and deliver value via our data, reporting, and tools.
Key Responsibilities
Create brand new and optimize existing data models in the Commerce domain at Cash App.
Build strong partnerships with Product Data Scientist, Product Manager, and Software Engineer teams by understanding their priorities and pain points and deliver values from our data, reporting, and interactive data products.
Build reusable data engineering framework to improve the data quality, reliability, and scalability of our ETLs using a combination of tools like dbt, prefect, airflow, databricks, spark, etc
Mentor and coach team members to adopt data modeling best practice, improve data engineering solutions, and adopt developing, testing, and release best practice
Collaborate with external teams including data infrastructure, tooling, and raw data provision teams to keep updated on data engineering framework, tooling, and engineering excellence.
Enable stakeholders from less technical teams to self service data pipelines using UI-based task orchestration tools
Qualifications
You have:
Background/knowledge in Computer Science, Applied Math, Engineering, Stats, Physics, or something comparable
7+ years of industry experience building complex, scalable ETLs for a variety of different business and product use cases.
3+ years of experience in ETL orchestration and workflow management tools like Airflow, Prefect
Experience working with Snowflake, Databricks, Redshift, PostgreSQL and/or other DBMS platforms
Experience using CI/CD tools in data engineering pipelines. Experience using dbt in building and enriching data models. Experience in building interactive data products to automate internal business processes will be a plus
An interest in advancing Cash App's vision of building products for economic empowerment - this should be something that legitimately excites you
Comfortable working in fast paced environment, are a self starter and self organizing
Technologies we use and teach:
SQL, Spark
Airflow, Prefect, Looker and Tableau
Python / Java
Additional Information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based solely on the core competencies required of the role at hand, and without regard to any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Show more
Show less</t>
  </si>
  <si>
    <t>Data Architecture, Data Modeling, Data Pipeline Tooling, Dashboarding, ETL, Data Engineering, dbt, Prefect, Airflow, Databricks, Spark, Snowflake, Redshift, PostgreSQL, CI/CD, Python, Java, SQL</t>
  </si>
  <si>
    <t>Data Eng-M</t>
  </si>
  <si>
    <t>https://au.linkedin.com/jobs/view/data-eng-m-at-tech-mahindra-3763846470</t>
  </si>
  <si>
    <t>Harvey Norman</t>
  </si>
  <si>
    <t>Silverwater, New South Wales, Australia</t>
  </si>
  <si>
    <t>https://au.linkedin.com/jobs/view/data-governance-analyst-at-harvey-norman-3770239089</t>
  </si>
  <si>
    <t>Cartology - Part of the Woolworths Group</t>
  </si>
  <si>
    <t>https://au.linkedin.com/jobs/view/data-engineer-at-cartology-part-of-the-woolworths-group-3764750580</t>
  </si>
  <si>
    <t>Join Australia’s pioneering retail media organisation where there is ample opportunity to develop and grow
Contribute to new initiatives, in an inclusive culture of growth &amp; innovation
Work as part of a collaborative, fast-growing data engineering team
Cartology is the Woolworths Group’s new stand-alone retail media business. Customer behaviour is changing. They have more choices than ever before – both in the way they shop, and how they consume media. With all this choice, it’s making it harder for marketers to reach audiences at scale and grab their attention. Cartology delivers data-led marketing solutions, putting insights and customers at the heart of everything we do.
By combining our rich customer knowledge with our diverse media channels we can make sure products are being shown to the right customers, at the right place, at exactly the right time. Our point of difference is that we are part of Australia’s largest retailer allowing us to provide unparalleled career opportunities.
We are currently in a scale-up phase with significant further growth ahead, Cartology leverages the best of the Woolworths group expertise while creating its own distinct offering and culture.
What You’ll Do
Cartology is seeking a Data Engineer to join our growing team of data experts to build market-leading data products and services. Reporting to the Data Engineering Manager, you will be vital in designing, building, and maintaining our data products, pipelines, and infrastructure.
This role will work on a number of new initiatives, working on projects from end to end, and play a key role in setting up best practices within Data Engineering at Cartology.
Design and Deliver Data Infrastructure and solutions in GCP, including data models, ETL pipelines, and warehousing using various tools e.g. dbt, Bigquery, Looker, Dataflow, Fivetran, Cloud Composer etc.
Ensure innovation, continuous improvement, maintainability, supportability and performance of the shared data platform.
Implement and maintain best practices for data governance, security, quality, and integrity for all data assets.
Develop and maintain documentation for data engineering processes, workflows, and solutions.
Support data analysis and reporting activities through data tooling, data access patterns, data visualisation, query, and report optimisation
What You’ll Bring
As Cartology continues to grow and develop our data capabilities, we are looking for someone who is a keen learner and curious about new technological innovations and experimentation.
We are looking for an experienced Data Engineer, with proven ability to own and drive solution delivery and demonstrated ability to work both independently and collaboratively with teams to deliver projects and business goals.
Advanced SQL and data modelling skills with demonstrated success in designing and building complex data infrastructure and pipelines
Experience building meaningful dashboards in a modern BI tool (e.g. Looker, Tableau, PowerBI etc)
Proven experience building ETL pipelines and modelling data for both BI and Data Product consumption.
Technical understanding of modern cloud based data warehousing e.g BigQuery, Snowflake etc.
Experience working with large volumes of data and transforming it for optimal business use.
What You’ll Experience
Our Team Members are at the heart of everything we do and we’re always looking for ways to support your career journey and reward great work:
A truly unique opportunity to be involved in creating, shaping and leading the new retail media industry.
Team discounts across our range of Woolworths Group brands you know and love and a robust rewards program that celebrates and incentivises purpose-driven work.
Feel supported and empowered by your leaders
A range of programs to help you prioritise and manage your wellbeing, including 24/7 access to the Sonder app.
A progressive and competitive leave policy that gives you more space for what matters to you.
Endless possibilities with Woolworths Group
We’re a proud part of the Woolworths Group – 200,000+ bright minds, passionate hearts and unique perspectives working together connected by a shared Purpose – ‘to create better experiences together for a better tomorrow.’
Here you’ll be supported and empowered to explore new ideas, make brave commitments and innovate better ways to meet the food and everyday needs of more than 24 million customers every week. Backed by a culture of genuine care, a flexible approach to work and the support to grow your career and make a meaningful impact, the possibilities for what we can achieve together are endless.
Everyone belongs at Woolworths Group
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
You can learn more about working with us on LinkedIn or via www.wowcareers.com.au.  #work180. #Hybrid
Our Talent Acquisition Team and Hiring Leaders kindly request no unsolicited resumes or approaches from Recruitment Agencies. Woolworths Group is not responsible for any fees related to unsolicited resumes.
Show more
Show less</t>
  </si>
  <si>
    <t>Data Engineering, SQL, Data Modeling, BigQuery, Looker, Dataflow, Fivetran, Cloud Composer, ETL Pipelines, Cloudbased Data Warehousing, Snowflake, BI Tools, Tableau, PowerBI, Data Governance, Data Security, Data Quality, Data Integrity, Data Visualization, Query Optimization, Report Optimization, GCP</t>
  </si>
  <si>
    <t>ING Australia</t>
  </si>
  <si>
    <t>https://au.linkedin.com/jobs/view/lead-data-engineer-at-ing-australia-3781761565</t>
  </si>
  <si>
    <t>Position Summary
The role is responsible for ensuring that the Extract, Transform and Load (ETL) programs and processes are kept up-to-date, and that new and modified programs are delivered as needed. The Lead Data Engineer is also responsible for designing and enhancing the data models used in the Data warehouse environment. This provides the organisation with a best practice analytical platform to make effective, fact-based decisions.
The Lead Data Engineer will also be responsible for coaching and mentoring less experienced team members to build their capability. Work collaboratively with product owners and stakeholder relationship management skills will be key to drive the right outcomes.
In future, as a lead data engineer you will be working on the implementation of a modern tech stack in Azure for data analytics, aggregation and storage of banking data, multiple data solutions will be required.
What are you going to do? You will be…
Collaborate with the Business to fully understand business requirements.
Provide support and guidance during the data transformation and deliver a road-map to help integrate unique business requirements
Design and develop ETL processes using Informatica to ING’s standards.
Analyse source systems to identify appropriate sources of data.
Identify and resolve data quality issues.
Identify opportunities to value-add to source system data.
Implement and enhance automation processes.
Design solutions that are in keeping with ING’s data model.
Design and document Data models for Data Marts &amp; Data Feeds
Improve system performance by maintaining and tuning the DWH databases.
Use components of the Project Life Cycle to enhance quality in areas of Documentation, Standards, Formal and informal code reviews – as either reviewer or author.
Communicate data gaps (missing data or poor quality data) and potential solutions to business users.
Metadata documentation &amp; facilitation.
Promoting ‘Best Practise’ ethos.
Essential
Technical Skills
7+ years’ experience in Data warehousing or related function.
5+ years’ experience as a Data Integration Expert.
3+ End to End BI Project Delivery experience.
Quick-Thinking, ready to hit the ground running.
Experience creating data integration solutions.
Strong knowledge in Informatica Power Center and related products.
Experience in Logical and Physical Data Modelling, including dimensional, relational, and flat-file data structures.
Good relational database experience (preferably fluent in MS SQL Server).
Experience in Agile and Waterfall methodology.
Experience in Kimball modelling techniques.
Desirable
Data lake storage, ADLS
Azure Services - Sql for ODS, Key Vault, Delta Lake
Synapse Dataflows and Pipeline for ETL's
Azure Functions preferably on Python/PySpark
Logging- Log analytics, Log monitoring
PowerBI for reporting
Azure devops with Terraforms
Data bricks for analytics
Logic apps
About Us
At ING, we want to make life simpler and more worthwhile – for everyone who banks with us, for the people who work with us, and the community at large, too.
When you come to work at ING, you’re joining a team where individuality isn’t just accepted, it’s encouraged. We’ve built a culture that’s fun, friendly and supportive – it’s the kind of place where you can be yourself and make the most of whatever you have to offer.
We give people the freedom to take risks, think differently, take ownership of their work, and make great things happen. We’re here to help you get ahead. And with our global network, there’s plenty of scope to take your career in new directions, perhaps even ones you’ve never considered.
People of all ages, sexual orientations, cultures and backgrounds are welcome to apply – likewise if you’re an indigenous Australian, or you’re living with a disability, or you have family or caring responsibilities.
Sound like the kind of place you’d feel at home? We’d love to hear from you.
(One last thing, ING operates a direct talent sourcing model. So no agency introductions, please.)
Show more
Show less</t>
  </si>
  <si>
    <t>Data warehousing, Data integration, ETL (Extract Transform Load), Data modeling, Informatica Power Center, SQL Server, Kimball modeling, Azure Data Lake Storage (ADLS), Azure Services, Synapse Dataflows, Synapse Pipelines, Azure Functions, Python, PySpark, Log analytics, Log monitoring, PowerBI, Azure DevOps, Terraforms, Data bricks, Logic apps</t>
  </si>
  <si>
    <t>Senior / Lead Data engineer</t>
  </si>
  <si>
    <t>Clarrow</t>
  </si>
  <si>
    <t>https://au.linkedin.com/jobs/view/senior-lead-data-engineer-at-clarrow-3785576063</t>
  </si>
  <si>
    <t>Are you a hands on and highly skilled Data Engineer? Join a high profile data transformation programme and play a key role in a global team.
We are searching for multiple Senior / Lead
data engineers
to join our global client to help develop innovative applications and analysis for a migration project in their commodities global markets team.
In This Role You Will
build complex data models and work with the business to understand data requirements. you will deliver insights from a wide range of data sources/databases as well as create reusable tools in Python/JavaScript.
a major part of the role will be documenting your findings using Confluence, Collibra and Alation. This will all be done in an Agile environment.
What You Will Be Skilled In
Strong data modelling experience with a background in Banking and Finance industry
Good SQL experience
Python experience
Experience with Collibra and Alation
Experience with Big Data querying tools like Hive, Spark, Presto
Knowledge of NoSQL databases
Managed data pipelining with tools like Apache Oozie or Airflow
Knowledge of programming languages like Java, C++ or Scala in context of Big data technologies
Prior working experience with AWS - any of EC2, S3, EBS, ELB, RDS, Dynamo DB, EMR, Apache Parquet
API integration
Knowledge of real time integration using Collibra Kafka, Spark streaming or other technologies.
The key cultural attributes you will have are excellent communication skills both written and verbal and be a team player with the ability to forecast workloads and priorities for effective efficiencies.
If you tick these boxes and want to know more please reach out to
Steve Bielby
on
0419588115
or email your CV to
steve@clarrow.com.au.
Show more
Show less</t>
  </si>
  <si>
    <t>Data Engineering, Data Modeling, Python, JavaScript, Confluence, Collibra, Alation, Agile, SQL, Big Data, Hive, Spark, Presto, NoSQL, Apache Oozie, Airflow, Java, C++, Scala, AWS, EC2, S3, EBS, ELB, RDS, Dynamo DB, EMR, Apache Parquet, API integration, Collibra Kafka, Spark streaming</t>
  </si>
  <si>
    <t>https://au.linkedin.com/jobs/view/senior-database-engineer-at-ing-australia-3781795251</t>
  </si>
  <si>
    <t>At ING Australia, we do things differently. By challenging ourselves and collaborating on a global scale, we offer a forward-thinking approach to banking. Join us and achieve your full potential while making a difference to the communities we're part of.
Great opportunity for an experienced “
Senior Database Engineer
” to join our Database Engineering Team. Ideal candidate for this role will have broad knowledge of system engineering/automation concepts, practices and be able to perform work related to analysis, design, programming, implementation, maintenance and enhancements in a SQL Server database platform.
What you’ll do
…
Responsible for end to end infra component and support.
Set the standard for effective documentation and communication of knowledge, system and process.
Champion effective adoption of Devops methodology, practice and attitudes / mindsets
Build collaborative relationships with key stakeholders to achieve business outcomes
Role model Agile leadership behaviours Champion innovative use of people, process &amp; technology to solve hidden problems.
What We’re Looking For….
Strong expertise with Always ON/availability groups.
Proficient in building and supporting a SQL Server (2012+)
Experience in performance and query tuning.
Proficient with TSQL.
Good PowerShell skills for automation.
What’s In It For You..
Discounted ING Health Insurance
An additional Rest Day to support your wellbeing
An IMPACT day to volunteer on an approved sustainability activity
About Us
At ING, we want to make life simpler and more worthwhile – for everyone who banks with us, for the people who work with us, and the community at large, too.
When you come to work at ING, you’re joining a team where individuality isn’t just accepted, it’s encouraged. We’ve built a culture that’s fun, friendly and supportive – it’s the kind of place where you can be yourself and make the most of whatever you have to offer.
We give people the freedom to take risks, think differently, take ownership of their work, and make great things happen. We’re here to help you get ahead. And with our global network, there’s plenty of scope to take your career in new directions, perhaps even ones you’ve never considered.
We are all about celebrating success and as a result we are proud to be a WGEA Employer of Choice for Gender Equality and a certified Family Inclusive workplace.
Sound like the kind of place you’d feel at home? We’d love to hear from you
Show more
Show less</t>
  </si>
  <si>
    <t>System Engineering, Automation, Analysis, Design, Programming, Implementation, Maintenance, Enhancements, SQL Server, Always On / Availability Groups, Performance Tuning, Query Tuning, TSQL, PowerShell, DevOps, Agile Leadership, People Skills, Process Improvement, Technology Adoption, Hidden Problem Solving, Risk Taking, Ownership, Global Network, Gender Equality, Family Inclusive Workplace</t>
  </si>
  <si>
    <t>Data Archival Engineer</t>
  </si>
  <si>
    <t>https://www.linkedin.com/jobs/view/data-archival-engineer-at-the-dignify-solutions-llc-3768009550</t>
  </si>
  <si>
    <t>Marion</t>
  </si>
  <si>
    <t>Roles &amp; Responsibilities
Five plus years of hands-on experience with IBM Optim data archival tool
Good understanding of database Life Cycle management
Good command of SQL for multiple relational database environments (e.g., Oracle, DB2 LUW, DB2 Mainframe, Postgres, MS SQL Server,Teradata etc.)
End to end Optim data archive expertise( like Create Access Definition , Archive Request, Extract Request, Restore Request, DB alias configuration on multiple sources
Extensive knowledge on Optim Connect
Generate Reports for archive requests and delete requests for audit purpose
Experience on Unstructured data archival
Automation skills with Python, shell script, Power Shell
Knowledge to apply ifix for Optim when needed
Knowlede on upgrading Optim version
Manage and maintain Data Archival processes
Monitor and tune data archival performance
Create storage profiles
Create Legal holds based on the data retention policies
Mentor team members to develop talent on the data archival
Provide insight to team leadership regarding best practices for data archival
Level 3 support for oncall support
Setup security standards, guidelines
Experience with cloud implementation with Data Archival
Experience with database level encryption
Experience/Education
Bachelor's degree in Computer Science or related discipline
Understanding of builds and management of Relational database technologies
Experience with database performance, scaling, and tuning concepts
Strong collaboration skills and experience working across multiple teams both within a division and enterprise-wide
Strong interpersonal, problem solving, facilitation, and prioritization skills
Strong technical acumen, able to ensure that technical solutions, strategies, practices, and governance deliver business and customer value
Development experience with one or more modern scripting/automation languages (Ansible, Python, etc.) - preferred
Energy, integrity, and strong work ethic
Show more
Show less</t>
  </si>
  <si>
    <t>IBM Optim, Data Archival, Database life cycle management, SQL, Oracle, DB2 LUW, DB2 Mainframe, Postgres, Microsoft SQL Server, Teradata, Optim Connect, Python, Shell script, Power Shell, ifix, Storage profiles, Legal holds, Encryption, Computer Science, Relational database technologies, Database performance, DBMS, Collaboration, Interpersonal skills, Problem solving, Facilitation, Prioritization, Technical acumen, Governance, Automation, Ansible</t>
  </si>
  <si>
    <t>https://www.linkedin.com/jobs/view/future-opportunity-data-engineering-consultant-at-avanade-3781777907</t>
  </si>
  <si>
    <t>Python, Spark, TSQL, Microsoft Fabric/Synapse, Purview, Azure Databricks, PowerBI, Database, Storage, Collection, Aggregation, Data pipelines, Data streams, System integration, Entity extraction, Relationship extraction, Data security, Data integrity, SQL, Data warehouses, Data mining</t>
  </si>
  <si>
    <t>Associate Director, Data Engineering Services</t>
  </si>
  <si>
    <t>Alexion Pharmaceuticals, Inc.</t>
  </si>
  <si>
    <t>https://www.linkedin.com/jobs/view/associate-director-data-engineering-services-at-alexion-pharmaceuticals-inc-3732679744</t>
  </si>
  <si>
    <t>At
Alexion, AstraZeneca Rare Disease
, we are innovators, leaders, and collaborators. At the heart of everything we do is an intense desire to pursue the toughest challenges and truly change the world for people living with rare and devastating diseases.
This is what you will do:
Associate Director, Data Engineering Services, reports to the Head of IT Data, Insights &amp; Analytics (DI&amp;A) and is a critical role in Alexion IT Rare Disease Unit (RDU) organization. The focus of this role is to take a data product-driven approach to deliver large Data &amp; AI Programs in RDU.
Alexion is looking for a sharp-minded, assertive, and energetic DI&amp;A leader who will be responsible for establishing the strategy, functional plans, and delivery of programs to meet the short- and long-term goals and metrics of the organization. Should be able to engineer data solutions to meet specific business demands, enabling value from information and aligning with the overall DI&amp;A team to ensure end-to-end delivery.
We are looking for adaptable candidates with a broad set of technology skills to be able to lead robust data solutions that leverage disparate datasets, data lake repositories, engineering workflows, visualization, and Data Science toolkits. The candidate will have to oversee cross-functional and global demands and work with internal and vendor delivery organizations to ensure supply is aligned to demand and the right delivery approach/model has been followed.
The candidate needs to be client-oriented, capable of independently developing a sophisticated data foundation, data engineering &amp; integration solutions, and skilled at presenting solutions to broad audiences within IT and business groups.
The right candidate for this position should have a proven track record for an international Pharma/Biopharma company. They should have superior program delivery and team management capabilities, strong technical skills, and the ability to manage vendor relationships. Since Alexion RDU is looking to build the next generation of patient-centric data products, we are looking for a qualified individual whose passion is understanding how to best utilize healthcare data and platforms to drive business innovation.
You will be responsible for:
Delivering data engineering services, ingesting data in the Alexion Data Platform, creating data hubs to integrate and distribute data in the form of products, supporting integration to digital applications and generation of insights through AI/ML
Gathering and understanding requirements via interactions with cross-functional business users, aligning on technical design with Information Architects, and converting them into technical solutions
Work with delivery teams to test and quality assess new DI&amp;A solutions, to ensure they are fit for release: Code Assurance, Unit and System Integration Testing, Data testing, Release Management, and support of UAT processes
Evangelize adoption of Agile best practices, standard DevOps toolsets, and ensuring we have modern, controlled and regulated agile software development practices and a great engineering culture
Promote and embed CI/CD to improve the software development process and transform the IT system estate into an ecosystem that delivers great user experiences and excellent IT service to the business
Manage the 3rd Party delivery teams to drive Data Engineering operational excellence with regular performance metrics, health, scorecards and analysis reports
Work with the Data Management team to align platform and delivery capabilities towards the development of FAIR Data Products to support AI/ML solutions
Provide consultancy advice, as a trusted partner, to both the global and regional stakeholders within the business and other technology teams – including AZ Enterprise Architecture - from strategic partners / vendors for on-going and new implementation projects and ensure they are aligned with organization goals
You will need to have:
BS with 7 plus years of industry experience leading, designing, and developing data lake and data integration architectures, using FAIR data sets and prior experience in managing end-to-end engagements in BI using Qlik Sense and Data Science languages like R and Python
Knowledge of Cloud platforms like AWS suite (EMR, EC2, S3, Athena, Lambda), modern data storage layer like Snowflake, dbt, FiveTran, SnapLogic, and cloud data management applications like Immuta, Collibra and Reltio/ Veeva Network
Excellent SQL, Python, Jave programming skills with hands on experience with an orchestration capability (e.g Airflow)
Familiarity with semantic web technologies, ontology modeling, and graph algorithms
A desire to stay up to date with cutting edge technologies in the field and streaming data processing and help further a culture of innovation and excellence within the team.
Experience working in software engineering CI/CD processes, with experience in the design and implementation of applications build, release, deployment, containerization and configuration control management.
Excellent Data Modelling skills (RDBMS concepts, Normalization, dimensional modelling, star/snowflake schema etc.)
Experience working with Git, JIRA, ServiceNow and Automated Testing tools (Jenkins, Bamboo, JIRA, Confluence, CI CD (Continuous Integration /Continuous Deployment) tools.
Knowledge of Privacy and healthcare interoperability standards like GDPR, HIPAA and HL7, FHIR.
Familiarity with Git, Data-Ops, and Continuous Integration /Continuous Deployment pipelines and experience in Agile project execution.
Experience leading a globally distributed team of Data Engineers through all phases of the development life cycles, including concept definition, product design, development, implementation, and testing
Must be analytic, creative, and self-motivated and bring a problem-solving capability focused on continuous improvement.
Excellent communication &amp; documentation skills, eager to learn and develop new tech skills as required.
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We would prefer for you to have:
M.Sc. in a relevant field (such as mathematics, computer science, engineering) with 5+ years of industry experience
Understanding and prior experience developing and maintaining physical data models, schemas, and ontologies for knowledge graphs, ensuring they accurately represent complex concepts and relationships, and optimized for performance
Experience with graph database systems (Neo4j, Amazon Neptune, Virtuoso) and related query languages (Cypher, SPARQL)
Prior experience with Natural Language Processing (NLP) and common machine learning models
Domain knowledge (processes &amp; data): Pharma Compliance, Regulatory Reporting etc.
Prior experience working on digital health initiatives.
When we put unexpected teams in the same room, we unleash bold thinking with the power to inspire life-changing medicines. In-person working gives us the platform we need to connect, work at pace and challenge perceptions. That’s why we work, on average, a
minimum of three days per week from the office
. But that doesn’t mean we’re not flexible. We balance the expectation of being in the office while respecting individual flexibility. Join us in our unique and ambitious world.
AstraZeneca requires all US employees to be fully vaccinated for COVID-19 but will consider requests for reasonable accommodations as required by applicable law.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 #HYBRID
Show more
Show less</t>
  </si>
  <si>
    <t>Data Engineering, Data Integration, Agile Methodology, Dev Ops, Cloud Computing (AWS Snowflake), Business Intelligence (Qlik Sense), Data Science (R Python), SQL, Java, Airflow, Git, Jira, Jenkins, Bamboo, Confluence, GDPR, HIPAA, HL7, FHIR, Data Modelling, Normalization, Dimensional Modelling, Star/Snowflake Schema, DataOps, Continuous Integration, Continuous Deployment, Neo4j, Amazon Neptune, Virtuoso, Cypher, SPARQL, Natural Language Processing, Machine Learning, Pharma Compliance, Regulatory Reporting, Digital Health</t>
  </si>
  <si>
    <t>https://www.linkedin.com/jobs/view/data-engineer-at-jobs-for-humanity-3786355184</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</si>
  <si>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At MassMutual, we believe in helping everyone achieve financial freedom. We are looking for passionate individuals to join our Data Management and Engineering team as data engineers.
What We Are Looking For
We want a data engineer who is enthusiastic about working with data. You should be able to create data projects from scratch and collaborate with business partners to meet their requirements. Learning new technologies and working in the cloud should excite you. Additionally, you should be a team player and a good communicator.
Job Responsibilities
Design, build, and maintain complex data jobs that provide value to the business
Translate business requirements into technical specifications
Collect and organize data from various sources
Clean and enhance data quality
Provide support and technical leadership to the offshore team.
MassMutual’s data platform
Create tools to improve the delivery of projects
Collaborate with other developers and provide mentorship
Evaluate and recommend tools, technologies, and processes
Work in an Agile development environment and make incremental improvements
Basic Qualifications
Bachelor's degree in computer science, engineering, or a related field
5+ years of experience in Data warehousing and analytics
Proficiency in SQL programming and query optimization
Understanding of ETL/ELT methodologies and tools
Troubleshooting and root cause analysis skills
Strong communication, problem-solving, and organizational skills
Ability to work independently and lead small teams
Preferred Qualifications
Master's degree in computer science, engineering, or a related field
Experience working in a cloud environment (e.g., AWS)
Hands-on experience with Python
Knowledge of data processing technologies like Apache Spark or Kafka
Familiarity with orchestration and scheduling tools (e.g., Apache Airflow)
Experience in data reporting and cataloging tools (e.g., Microstrategy, Tableau, Looker, Alation)
Note: Veterans are welcome to apply, regardless of their discharge status. We offer equal employment opportunities to all individuals, including minorities, females, LGBTQIA+, individuals with disabilities, and protected veterans. If you need any accommodations during the application process, please contact us and let us know how we can assist you.
Show more
Show less</t>
  </si>
  <si>
    <t>Data engineering, Data warehousing, SQL, ETL/ELT, Apache Spark, Kafka, Python, AWS, Apache Airflow, Microstrategy, Tableau, Looker, Alation</t>
  </si>
  <si>
    <t>https://www.linkedin.com/jobs/view/associate-data-engineer-at-the-hartford-3768141290</t>
  </si>
  <si>
    <t>Assoc Data Engineer - GE08BE
We’re determined to make a difference and are proud to be an insurance company that goes well beyond coverages and policies. Working here means having every opportunity to achieve your goals – and to help others accomplish theirs, too. Join our team as we help shape the future.
Group Benefits – Enterprise Data Services is undergoing a transformation to Cloud, and we are looking for an enthusiastic Data Engineer to join our team. As a Data Engineer you will work on implementing complex data projects focusing on collecting, parsing, managing, analyzing, and visualizing large sets of data to turn information into insights using multiple platforms. You will develop and implement Proof of Concepts (PoCs), generic frameworks, and real time pipelines, using SQL, Amazon Web Services (AWS), ETL tools, Snowflake, and Python. Introduce automation into software application development using Continuous Integration/Continuous Delivery (CI/CD) methodologies.
Responsibilities:
Design, develop, and maintain data pipelines for extraction, transformation and loading processes using ETL tools, R/Python in Cloud and Oracle environments to support data analytics and reporting efforts.
Integrate and aggregate complex data from multiple data sources and platforms to enhance customer access to information and promote a data-driven culture.
Incorporate core data management competencies including data governance, data security and data quality.
Collaborate with Business Intelligence team and Data Engineering lead to establish a strategic end-to-end solution and to ensure data assets meet reporting and analytics requirements.
Develop &amp; deploy analytical solutions leveraging machine learning technologies.
Develop and support the migration activities of the reporting assets in Oracle assets to Snowflake.
Collaborate with the Enterprise Data teams to provide user acceptance testing, maintain data quality, and advance the technical toolset.
Develop and maintain data analytics tools and frameworks.
Stay up to date with emerging data technologies and industry best practices.
Demonstrate a strong willingness to explore and leverage new tools and technologies as per project needs.
Qualifications:
Must be authorized to work in the U.S.
Bachelor’s degree in computer science, Data Engineering, or a related field
Minimum 2 years of experience as a Data Engineer, with a strong track record in quantitative, analytical and data manipulation skills
Experience with ETL tools (Informatica, Talend)
Unit, interface and end user testing concepts and tooling (functional &amp; non-functional)
Confident, self-starter capable of independently driving multiple concurrent projects to completion.
Knowledge on any Cloud tech stack
Advanced knowledge of SQL as it pertains to data &amp; analytics and reporting.
Experience with any scripting or programing language – Python, JavaScript etc.
Experience with Test automation &amp; DevOps tools
Knowledge of Agile Scrum/SAFE methodology
Effectively use collaboration tools like Rally, Jira etc.
Nice to Have:
JavaScript/React/Angular experience a huge plus.
Experience with any of the reporting tools –Tableau, Business Objects, Micro-Strategy
Insurance &amp; Financial services domain knowledge
Knowledge of AWS cloud technology – Code Build, Code Pipeline, Containers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$70,640 - $105,960
Equal Opportunity Employer/Females/Minorities/Veterans/Disability/Sexual Orientation/Gender Identity or Expression/Religion/Age
About Us | Culture &amp; Employee Insights | Diversity, Equity and Inclusion | Benefits
Show more
Show less</t>
  </si>
  <si>
    <t>Cloud, Python, Snowflake, SQL, ETL tools, Amazon Web Services (AWS), Continuous Integration/Continuous Delivery (CI/CD), Data pipelines, Machine learning, Oracle, JavaScript, Rally, Jira, Tableau, Business Objects, MicroStrategy, AWS cloud technology, Code Build, Code Pipeline, Containers</t>
  </si>
  <si>
    <t>https://www.linkedin.com/jobs/view/data-software-engineer-at-jobs-for-humanity-3786355154</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</si>
  <si>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Our Enterprise Data Analytics Platform (EDAP) is designed to help our customers explore and understand data. Our customers, both internal and external, rely on us to provide accurate, real-time solutions to their growing data needs. From storing and processing data to analyzing and serving it, our platform is essential for their analytics needs. We use a variety of open source and industry recognized technologies such as Apache Spark, Apache Storm, Amazon Web Services, and Apache Kafka.
We are looking for a skilled Software Engineer to join our team. You will work closely with other engineers and product management to build reliable and scalable systems that address real-world data challenges. This role focuses on building and optimizing distributed systems.
Responsibilities:
Develop and optimize cloud computing infrastructure
Design and implement distributed data-focused analytics solutions for high-volume and complex data
Write code, conduct testing and code reviews, and work on API specifications and automation
Build scalable and robust services related to our data platform
Implement new features and optimize existing ones for maximum performance
Identify opportunities to adopt innovative technologies and continuously improve service availability
Troubleshoot problems in data flow, transformation, and other stages of the data processing pipelines
Collaborate with other teams to prevent and resolve technical issues
Work in an Agile development environment and prioritize features
Basic Qualifications:
Bachelor's degree
5 years of relevant experience
Strong curiosity and ability to get things done
Strong knowledge of algorithms, data structures, and coding
Experience with software engineering best practices
Programming experience in Java or Scala
Strong in SQL
Experience with distributed technologies such as relational stores, columnar or NoSQL stores, distributed processing engines, and distributed queues
Experience working with large amounts of data
Ability to work with data scientists and analysts to develop solutions
Experience with AWS or similar cloud platforms
Authorized to work in the United States
Preferred Qualifications:
Bachelor's degree in Computer Science
8 years of relevant development experience
Knowledge of open source and industry standard data processing, storage, and serving technologies
Ability to troubleshoot and solve problems
Experience with data warehousing
Experience with Git or other source control systems
Ability to grasp and execute development based on design requirements
Ability to drive change through consensus
Experience in the Financial/Insurance industry
MassMutual is an equal opportunity employer. We welcome applicants of all backgrounds and identities. Veterans are also encouraged to apply. If you require any accommodations during the application process, please contact us to let us know how we can assist you.
Show more
Show less</t>
  </si>
  <si>
    <t>Apache Spark, Apache Storm, Amazon Web Services, Apache Kafka, Cloud Computing, SQL, NoSQL, Distributed Systems, Java, Scala, AWS, Git, Source Control, Data Warehousing, Data Science, Data Analysis, Agile Development</t>
  </si>
  <si>
    <t>https://www.linkedin.com/jobs/view/quantitative-data-engineer-at-jobs-for-humanity-3786352552</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</si>
  <si>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Title:
Quantitative Data Engineer
Team:
Quantitative Investment Platforms and Developer Operations Team
Employment:
Full-time
Location:
Boston, MA, Springfield, MA or New York, NY
The Opportunity
Are you passionate about technology and problem-solving? Join our team as a Data Engineer and work in a dynamic and collaborative environment. We believe that both technical skills and emotional intelligence are essential for success. You will have the opportunity to work on exciting projects, utilizing your expertise in Data Engineering, workflow orchestration, CI/CD pipelines, and cloud platforms.
The Team
Join the Quantitative Investment &amp; Developer Operations team within MassMutual’s Investment Management organization. This team consists of skilled professionals who provide collaborative solutions to portfolio managers, focusing on resilience, accountability, agility, and continuous improvement. We foster a culture that encourages work-life balance and values cross-functional collaboration.
The Impact
We are seeking a Quantitative Data Engineer who is passionate about data and automating workflows. In this role, you will collaborate with business partners, translate requirements into technical specifications, and deliver high-quality solutions. Your responsibilities will include designing and maintaining ETL jobs, ingesting data from various sources, ensuring data quality control, and contributing to the development of our data platform. You will also have the opportunity to mentor other developers, evaluate technologies, and deploy workflow automation.
The Minimum Qualifications
Bachelor’s degree in Computer Science, Finance, Business, or a related field
2+ years of experience in IT and/or the finance industry
Proficiency in Python and understanding of ETL methodologies
Experience in cloud environments, such as AWS
Knowledge of relational databases (SQL Server/PostgreSQL) and NoSQL databases (Mongo)
Experience with Git and code review/deployment
Experience working in Agile/SCRUM environments
The Ideal Qualifications
Master’s degree in computer science, engineering, or a related field
4+ years of experience in IT, quantitative, investment, or finance industry
Experience with troubleshooting and root cause analysis
Knowledge of orchestration and scheduling tools
Experience with data reporting tools or Python libraries
Entrepreneurial mindset and ability to work in a rapid and iterative development environment
Demonstrated organization, problem-solving, and analytical skills
Excellent communication skills, both written and verbal
Data-driven mindset and ability to use quantitative tools
Ability to adapt to changing priorities and strong work ethic
Curiosity towards emerging digital and technology trends
Proven collaboration and influencing skills
What to Expect as Part of MassMutual and the Team
Regular meetings with the Quantitative and ETX project teams
One-on-one meetings with your manager
Mentorship opportunities
Networking opportunities through Business Resource Groups
Access to learning content on Degreed and other platforms
Ethics and integrity valued with industry-leading pay and benefits
MassMutual is an Equal Employment Opportunity Employer
We welcome and encourage individuals of all backgrounds to apply. Veterans are also welcome to apply, regardless of discharge status. If you require any accommodations during the application process, please contact us to discuss your specific needs.
Show more
Show less</t>
  </si>
  <si>
    <t>Python, ETL, AWS, SQL, PostgreSQL, Mongo, Git, Agile, Scrum, Data Engineering, Workflow Orchestration, CI/CD Pipelines, Cloud Platforms</t>
  </si>
  <si>
    <t>Senior Database &amp; Web Data Services Developer</t>
  </si>
  <si>
    <t>Golden Compass</t>
  </si>
  <si>
    <t>https://www.linkedin.com/jobs/view/senior-database-web-data-services-developer-at-golden-compass-3779083248</t>
  </si>
  <si>
    <t>Job Description
Job Description:
The Senior Database and Web Data Services developer is a hands-on implementer who uses ETL (Talend) and Java based technologies to code and configure utility applications, generic integration patterns, and identity solutions with guidance from a tech lead or software architect. Design, Code and unit-test functionality in ETL technologies. Develop generic implementations of integration patterns, write “glue code” critical to the customization and connectivity of core infrastructure applications (email, directory, calendar, etc.). Support and expand the process to integrate identity and access information from data stores and applications using direct and custom connections. Create and document functional/technical designs and test plans for proposed solutions. Adhere to and contribute to development and integration standards, best practices, and related deliverables. Provide Level 3 support for authentication solutions. Skills and Abilities Analyze, design, program, test, and implement ETL solutions using Talend Creating and maintaining complex SQL queries, stored procedures, functions, triggers, cursors, index, ad hoc queries, etc. Experience with Data Modeling and multiple data source types(SQL Server, XML files, Oracle and etc.) POJO (Plain Old Java Object) development skills sufficient to write and debug java exit routines for data manipulation Web Services / SOA Gateway configuration experience (CA SOA Gateway or similar) Excellent communication, interpersonal, and collaboration skills. Familiarity with Enterprise Integration Patterns Strong desire to work with team to adopt Agile best practices including time boxed sprints, frequent refactoring, continuous integration and test driven development. Proven ability to design and develop enterprise applications. Proven experience mentoring others. Excellent analytical and problem solving skills. Must be a fast learner with a strong desire and motivation to learn about the higher education environment. Familiarity with UML artifacts (class, sequence diagrams, etc.) Experienced in Agile Development Methodology. Must be highly adaptable to perform in a fast paced environment. Our ideal candidate will be passionate about newer technologies and is driven to continuously evolve and improve our development process through leveraging these technologies.
Show more
Show less</t>
  </si>
  <si>
    <t>Java, Talend, ETL, Data Modeling, SQL, Stored Procedures, Functions, Triggers, Cursors, XML, POJO, Web Services, SOA Gateway, Agile, UML, Continuous Integration, Test Driven Development, Enterprise Applications</t>
  </si>
  <si>
    <t>Sr. Data Engineer - Hybrid</t>
  </si>
  <si>
    <t>https://www.linkedin.com/jobs/view/sr-data-engineer-hybrid-at-the-hartford-3746299361</t>
  </si>
  <si>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The
Small Commercial Analytics Office
is seeking a highly motivated
Senior Data
with a strong background in data analytics ,support the evolution of data strategy and proven ability to explore and embrace new technologies to join our dynamic team.
Job Summary:
As a Senior Data Engineer, you will be a key player in our data analytics journey, responsible for building and maintaining data pipelines, facilitating data-driven insights, and driving innovation within our organization. You will collaborate with cross-functional teams to design, develop, and optimize data infrastructure.
This role will have a Hybrid work arrangement, with the expectation of working in an office (Hartford, CT or Charlotte, NC) 3 days a week (Tuesday through Thursday).
Key Responsibilities:
Design, develop, and maintain data pipelines to support data analytics and reporting efforts.
Integrate and aggregate complex data from multiple data sources and platforms to enhance customer access to information and promote a data-driven culture
Develop &amp; deploy analytical solutions leveraging machine learning technologies
Collaborate with the Enterprise Data teams to provide user acceptance testing, maintain data quality and advance the technical toolset.
Partner with Business Intelligence and Data Engineering leads to establish a strategic end-to-end solution
Develop and maintain data analytics tools and frameworks.
Stay up-to-date with emerging data technologies and industry best practices.
Demonstrate a strong willingness to explore and leverage new tools and technologies as per project needs.
Mentor junior data engineers and contribute to team growth.
Qualifications:
Bachelor's or Master's degree in Computer Science, Data Engineering, or a related field.
Minimum 5 years of experience as a Data Engineer, with a strong track record in quantitative, analytical and data manipulation skills
Strong technical experience in Oracle PL/SQL, Snowflake, Python, and R.
Familiar with ETL tools (Informatica, Talend)
Familiarity with data warehousing solutions (e.g., Oracle, Snowflake).
Knowledge of data integration tools and technologies.
Strong problem-solving skills and attention to detail.
Excellent communication and teamwork skills.
Experience in Commercial Lines is a plus
Able to independently drive multiple concurrent projects to completion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$110,560 - $165,840
Equal Opportunity Employer/Females/Minorities/Veterans/Disability/Sexual Orientation/Gender Identity or Expression/Religion/Age
About Us | Culture &amp; Employee Insights | Diversity, Equity and Inclusion | Benefits
Show more
Show less</t>
  </si>
  <si>
    <t>Data Analytics, Data Strategy, Data Pipelines, Machine Learning, Oracle PL/SQL, Snowflake, Python, R, Informatica, Talend, Oracle, Data Warehousing, Data Integration, Data Manipulation, ProblemSolving, Communication, Teamwork, Commercial Lines</t>
  </si>
  <si>
    <t>Prime Vector Consulting Services LLC</t>
  </si>
  <si>
    <t>https://www.linkedin.com/jobs/view/gcp-data-engineer-at-prime-vector-consulting-services-llc-3782761033</t>
  </si>
  <si>
    <t>https://www.linkedin.com/jobs/view/lead-data-engineer-at-cvs-health-3739964575</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</si>
  <si>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Join our fast-paced, innovative, and collaborative environment focused on providing an AIOps platform that enhances the intelligence of the CVS Health infrastructure. Work closely with subject matter experts and colleagues to build and scale out machine learning and AI solutions that will detect, predict, and recommend solutions to correct issues before system impact and enhance the efficiency, reliability and performance of CVS Health’s IT operations. As a lead data engineer, you will be responsible for designing, developing and maintaining the data pipelines, databases and systems required for efficient data processing, storage and retrieval. You will collaborate with data scientists, developers and other stakeholders in an agile team environment.
Key Responsibilities include:
Design, implement and manage data pipelines for extracting, transforming and loading data from various sources into data lakes for processing, analytics, and correlation.
Create and maintain data models ensuring data quality, and efficiency. Design solutions that can scale with growing data volumes and evolving business needs
Develop and automate processes to clean, transform and prepare data for analytics, ensuring data accuracy and consistency
Integrate data from disparate sources, both structured and unstructured to provide a unified view of key infrastructure platform and application data
Utilize big data technologies such as Kafka to process and analyze large volumes of data efficiently
Implement data security measures to protect sensitive information and ensure compliance with data and privacy regulation
Create/maintain documentation for data processes, data flows and system configurations
Monitor and optimize data pipelines and systems for performance, scalability and cost-effectiveness
Required Qualifications
7+years programming experience in languages such as Python, Java, SQL
5+ years experience with ETL tools and database management (relational, non-relational)
Proficiency in data modeling techniques and tools to design efficient scalable data structures
Skills in data quality assessment, data cleansing and data validation
Team Player: Mentor, share knowledge, and work with others to make the team successful. Provide guidance to others ensuring successful execution of projects.
Communication: Exceptional verbal, written, organizational, presentation, and communication skills.
Creativity: Ability to take written and verbal requirements and come up with other innovative ideas.
Attention to detail: Systematically and accurately research future solutions and current problems.
Strong work ethic: The innate drive to do work extremely well.
Passion: A drive to deliver better products and services than expected to customers.
Preferred Qualifications
Knowledge of big data technologies and cloud platforms
Experience with technologies like PySpark, Databricks, Azure Synapse, Delta Lake
Education
Bachelor’s degree in Computer Science, Information Technology or related filed, or equivalent working experience
Pay Range
The typical pay range for this role is:
$120,750.00 - $240,000.00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</si>
  <si>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Python, Java, SQL, ETL tools, Data modeling, Data quality assessment, Data cleansing, Data validation, Big data technologies, Cloud platforms, PySpark, Databricks, Azure Synapse, Delta Lake, Data pipelines, Data lakes, Analytics, Correlation, Data models, Scalable data structures, Data security</t>
  </si>
  <si>
    <t>Senior Data Engineer (Testing Automation)</t>
  </si>
  <si>
    <t>https://www.linkedin.com/jobs/view/senior-data-engineer-testing-automation-at-cvs-health-3775415134</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</si>
  <si>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Designing and implementing effective test automation framework
Findingplaces within the team’s software development process where automation could be executed
Designing and executing QA tests with scripts that test functionality periodically without the need for human intervention
Supports the creation and operation of Big Data AI/machine learning solutions, using complex healthcare data to produce actionable insights
Leads and participates in the design, build and management of large-scale data structures and pipelines and efficient Extract/Load/Transform (ETL) workflows.
Uses strong data analysis skills to profile and validate source datasets to recommend solutions.
Collaborates with data science team to define and build datasets for training of analytic data models.
Uses strong programming skills in Python, Java or any of the major languages to develop efficient ETL to collect and standardize data to generate insights and addresses reporting needs
Required Qualifications
3+ years of testing automation design
5+ years of SQL experience with large datasets
5+ years of relevant work experience in Data Engineering/ETL Development
2+ years’ experience with Spark, Python, or Java to build robust data pipelines
Experience leveraging Cloud Technologies (GCP Preferred, AWS, Azure) for ETL and data analysis
5 or more years of progressively complex related experience.
Preferred Qualifications
Strong SQL and data analysis experience; data exploration, profiling, and validation.
Strong collaboration and communication skills within and across teams.
Experience working with Healthcare or Health insurance data
Understanding of data science methods and statistics
Education
Bachelor's degree or equivalent work experience in Computer Science,
Engineering, Machine Learning, or related discipline.
Master’s degree or PhD preferred.
Pay Range
The typical pay range for this role is:
$94,500.00 - $196,000.00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</si>
  <si>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https://www.linkedin.com/jobs/view/mdm-data-engineer-at-jobs-for-humanity-3786352598</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</si>
  <si>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Title: Data Engineer - Informatica Power Center and MDM
At MassMutual, our mission is to help people secure their future and protect the ones they love. We believe in an inclusive and diverse workplace where everyone can thrive, regardless of their age, background, or abilities. We are currently seeking a Data Engineer with expertise in Informatica Power Center and MDM to join our team.
Objectives of the Role:
Design, build, and measure complex Informatica Power Center and MDM processes to master data for different Master Data domains within MassMutual.
Work on a range of projects including batch pipelines, data modeling, and Master data solutions, collaborating with project teams to implement robust data collection and processing pipelines that meet specific business needs.
Daily and Monthly Responsibilities:
Design, construct, and evaluate intricate ELT/ETL tasks to assimilate data from diverse sources into a high-quality, reliable data repository.
Develop Master Data Management (MDM) solutions for various master data domains within MassMutual.
Provide comprehensive support for MDM solutions, including data ingestion, master record creation, outbound data extracts, and API integration.
Implement data modeling policies, procedures, processes, and standards, while actively contributing feedback.
Assist in recording and documenting essential technical data, system flows, database design, and other relevant system information.
Establish data quality benchmarks and develop tools/processes to ensure data accuracy.
Conduct data profiling and perform detailed analysis of source system data.
Collaborate with various departments to understand emerging data patterns.
Convert high-level business needs into precise technical specifications.
Actively engage in the development and rollout of MDM Solutions and other Information Management initiatives at MassMutual.
Basic Qualifications:
Bachelor’s degree in computer science or engineering.
5+ years of experience with Informatica Power Center.
5+ years of experience with data analytics, data modeling, and database design.
3+ years of coding and scripting (Python, Java, Scala) and design experience.
3+ years of experience with Informatica MDM platform in the customer/party subject area.
Experience with ELT methodologies and tools.
Expertise in tuning and troubleshooting SQL.
Strong data integrity, analytical, and multitasking skills.
Experience with Oracle database.
Experience with AWS.
Knowledge of basic UNIX commands and shell scripts.
Experience with 3rd party job schedulers like Maestro.
Experience with RESTful APIs.
Experience with near real-time mastering via SIF.
Experience with data profiling tools.
Willingness to provide Level 2 support for batch processing cycles outside business hours.
Excellent communication, problem-solving, organizational, and analytical skills.
Able to work independently.
Authorized to work in the USA with or without sponsorship.
Preferred Qualifications:
Master’s degree in computer science or engineering.
Familiarity with agile project delivery processes.
Knowledge of SQL and its use in data access and analysis.
Ability to manage diverse projects impacting multiple roles and processes.
Able to troubleshoot problem areas and identify data gaps and issues.
Ability to adapt to a fast-changing environment.
Experience with Python.
Experience with Kafka.
Basic knowledge of database technologies (Vertica, Redshift, etc.).
Experience designing and implementing automated ETL processes.
MassMutual is an Equal Employment Opportunity employer, striving to create an inclusive and diverse workplace. We welcome applicants from all backgrounds, including minorities, females, individuals with disabilities, veterans, and those from LGBTQIA+ communities. Veterans are encouraged to apply, regardless of their discharge status.
If you require any accommodations to complete the application process, please contact us and let us know the specific assistance you need.
Show more
Show less</t>
  </si>
  <si>
    <t>Informatica Power Center, Informatica MDM, Hadoop, Python, Java, Scala, Cassandra, SQL, Oracle, AWS, Redshift, Vertica, SIF, UNIX, shell scripts, Maestro, RESTful APIs, ETL, ELT, Data modeling, Data profiling, Agile, Kafka</t>
  </si>
  <si>
    <t>Senior Lead Data Engineer</t>
  </si>
  <si>
    <t>https://www.linkedin.com/jobs/view/senior-lead-data-engineer-at-jobs-for-humanity-3768297411</t>
  </si>
  <si>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Senior Lead Data Engineer - Job Opportunity Are you passionate about technology and solving complex business problems? Do you thrive in a collaborative and inclusive work environment? At Capital One, we are a diverse and innovative group of individuals who are dedicated to making a positive impact. We are currently looking for Data Engineers who are excited about using data and emerging technologies to drive transformation. As a Senior Lead Data Engineer at Capital One, you will play a crucial role in shaping the future of our organization. Team Info: In our Finance Tech team, we are working towards creating a Finance Ecosystem that connects different capabilities using a common design pattern. We are looking for a Senior Lead Data Engineer to join us in delivering exciting new data engineering capabilities across multiple teams. What You’ll Do: - Collaborate with Agile teams to design, develop, test, implement, and support technical solutions using full-stack development tools and technologies. - Lead a team of developers with expertise in machine learning, distributed microservices, and full stack systems. - Utilize programming languages like Java, Scala, Python, and open-source databases, as well as cloud-based data warehousing services. - Stay up-to-date with the latest tech trends, experiment with new technologies, and actively participate in technology communities to share knowledge with other engineers. - Collaborate with digital product managers to deliver cloud-based solutions that empower millions of Americans in achieving financial stability. - Conduct unit tests and code reviews to ensure high code quality, performance, and scalability. Basic Qualifications: - Bachelor's Degree. - At least 8 years of experience in application development, excluding internship experience. - At least 2 years of experience in big data technologies. - At least 1 year of experience with cloud computing platforms (AWS, Microsoft Azure, Google Cloud). Preferred Qualifications: - Master's Degree. - 9+ years of experience in application development with languages like Python, SQL, Scala, or Java. - 4+ years of experience with public cloud platforms (AWS, Microsoft Azure, Google Cloud). - 5+ years of experience with distributed data and computing tools (MapReduce, Hadoop, Hive, EMR, Kafka, Spark, Gurobi, MySQL). - 4+ years of experience working on real-time data and streaming applications. - 4+ years of experience with NoSQL databases (MongoDB, Cassandra). - 4+ years of experience with data warehousing (Redshift, Snowflake). - 4+ years of experience with UNIX or Linux, including basic commands and shell scripting. - 2+ years of experience with Agile engineering practices. At Capital One, we are committed to inclusivity and diversity in the workplace. We provide comprehensive benefits that support your overall well-being. Our website offers more information on our benefits package. Eligibility varies based on employment status. To apply, please visit our website and apply directly. We do not accept applications through agencies. If you require any accommodations during the application process, please contact Capital One Recruiting at 1-800-304-9102 or email RecruitingAccommodation@capitalone.com. All information provided will be kept confidential and used only for the purpose of providing necessary accommodations. For technical support or questions about the recruiting process, please email Careers@capitalone.com. Note: Capital One Financial encompasses multiple entities. Positions in Canada are for Capital One Canada, positions in the UK are for Capital One Europe, and positions in the Philippines are for Capital One Philippines Service Corp. (COPSSC).
Show more
Show less</t>
  </si>
  <si>
    <t>Data engineering, Fullstack development, Machine learning, Microservices, Agile, Python, Java, Scala, SQL, AWS, Azure, Hadoop, Spark, MongoDB, Cassandra, Redshift, Snowflake, UNIX, Linux, Unit testing, Code review</t>
  </si>
  <si>
    <t>https://www.linkedin.com/jobs/view/data-analyst-at-lorven-technologies-inc-3660509435</t>
  </si>
  <si>
    <t>Role: Data Analyst
Location: Hartford, CT
Gather Requirements
GL Verifying mapping of data between current state vs. GWBC
Finance Generally define requirements for Audit, Balance and Controls around finance needs. Example: Requirements on critical finance reports used for audit and balancing of premium (ASSETS, EDI)
D&amp;A- Generally define requirements for Core PI critical day 1 reporting, Example: Commission Payments to XYZ Agencies *we have a list ready
Help define additional data needs not applicable within GWBC needed for GL, Finance and critical Day 1 reporting
They own story creation and also has the ability to create Features and perform ceremony tasks in absence of PO
Meeting with business &amp; technical stakeholders to define business needs and apply these as clear and concise requirements *we prefer someone within US Easternish time zone to be able to meet with our PBT Value Stream Stakeholders
Ability to understand and communicate is an important need along with ownership of process and problem solving
Technical Capability
Reverse engineer from on-prem systems vs. new current state cloud applications; example Oracle ABS to GWBC AWS S3 to Snowflake
Analytical methodologies for data flow investigate and inquire
Ability to influence solutioning given familiarity within the Data and Analytics space tools and apps available (Aurora, SIP, Glue, Talend, Databricks etc.)
Also help guide input into Data Governance within GWBC based on knowing needed business /technical requirements
Show more
Show less</t>
  </si>
  <si>
    <t>https://www.linkedin.com/jobs/view/data-engineer-mastery-at-jobs-for-humanity-3786352565</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</si>
  <si>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At MassMutual, our mission is to help people protect their families, support their communities, and assist one another. We believe in inspiring individuals to Live Mutual, to collaborate and uplift each other. We are committed to creating a diverse and inclusive workforce that values and respects people from all backgrounds. We are currently seeking a Data Engineer who is passionate about data and enjoys building data projects. In this role, you will work closely with business partners to understand requirements and deliver robust solutions that meet the highest standards. You will also have the opportunity to learn new technologies and work in the cloud. A strong team player and communicator, you will collaborate with other developers and provide mentorship. Key Responsibilities: - Design, build, and maintain complex ELT jobs that deliver business value - Translate high-level business requirements into technical specifications - Ingest data from different sources into the data lake and data warehouse - Cleanse and enrich data, applying data quality controls - Provide insights and guidance to shape the future development of MassMutual's data platform - Develop reusable tools to streamline the delivery of new projects - Collaborate closely with other developers and provide mentorship - Evaluate and recommend tools, technologies, processes, and reference architectures - Work in an Agile development environment, attending daily stand-up meetings and delivering incremental improvements Basic Qualifications: - Bachelor's degree in computer science, engineering, or related field - 8+ years of experience in data analytics and warehousing - Deep knowledge of SQL and query optimization - Good understanding of ELT methodologies and tools - Experience with troubleshooting and root cause analysis - Strong communication, problem-solving, organizational, and analytical skills - Ability to work independently and provide leadership to small development teams Preferred Qualifications: - Master's degree in computer science, engineering, or related field - Experience working in a cloud environment (e.g., AWS) - Hands-on experience developing with Python - Experience with data processing technologies such as Apache Spark or Kafka - Knowledge of orchestration and scheduling tools (e.g., Apache Airflow) - Experience with data reporting and data cataloging tools (e.g., Microstrategy, Tableau, Looker, Alation) MassMutual is an equal opportunity employer committed to fostering an inclusive and diverse workforce. We welcome applications from all individuals, including minorities, females, individuals with disabilities, veterans, and members of the LGBTQIA+ community. If you require accommodations during the application process, please contact us and let us know how we can assist you.
Show more
Show less</t>
  </si>
  <si>
    <t>Apache Spark, SQL, Apache Airflow, ETL, Data analytics, Data warehousing, AWS, Python, ELT methodologies, Troubleshooting, Root cause analysis, Data quality controls, Cloud computing, Apache Kafka, Microstrategy, Tableau, Looker, Alation</t>
  </si>
  <si>
    <t>Sr. Data Engineer- Customer Analytics (Hybrid)</t>
  </si>
  <si>
    <t>Selective Insurance</t>
  </si>
  <si>
    <t>Glastonbury, CT</t>
  </si>
  <si>
    <t>https://www.linkedin.com/jobs/view/sr-data-engineer-customer-analytics-hybrid-at-selective-insurance-3747072801</t>
  </si>
  <si>
    <t>At Selective, we don't just insure uniquely, we employ uniqueness.
Our Business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2023 and certification as a Great Place to Work® in 2023.
Working at Selective
At Selective, we don't just insure uniquely – we employ uniqueness.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Employees receive comprehensive total rewards packages - including competitive compensation and performance awards, health benefits, and retirement savings - and professional development opportunities and flexible schedules to support their health, wealth, and well-being. Join our team and help make a difference.
Overview
Selective Insurance is seeking an energetic and collaborative Sr. Data Engineer to work on data and analytics projects supporting the Customer Analytics team within the Information Management group. This group is responsible for technology support of all Data Engineering, Analytics and Reporting for the Marketing, Customer Experience and Contact Center business areas. This includes Data Engineering services, Enterprise reporting support and ML Ops Engineering operations for these groups. The candidate must be hands on with very good technical skills and a proven track record of project delivery.
Responsibilities
Hands on development and support of new or existing data applications.
Work closely with business and analysts to understand data and business process and make recommendations to clients as requested on best practices or long-term solutions to resolve current issues and also for future system design
Works closely with Application and Enterprise Architects to create/review low level implementation designs, understand high level data flow designs developed by data architects.
Provide technical guidance to the team for implementing complex data solutions.
Provide support in the design, development, code reviews, test deploy and documentation of data engineering and data integration Applications.
Maintain detailed documentation to support downstream integrations
Provide support for production issues
Performs activities of a scrum master
Identify technology trends and explore opportunities for use within the organization
Qualifications
Five to seven years of experience in Data Warehousing, Data integration or Data Engineering projects
Ability to effectively work well with people in other departments and/or outside of the enterprise.
Proficient in SQL.
Experience working within Azure ecosystem
Experience in Informatica Powercenter, IICS, Cognos, Netezza Performance servers
Experienced in any of these analytical platforms - PowerBI, AzureML, Databricks or Synapse
Experience using Python or Scala.
Experience in Azure DevOps and Github is preferred
P&amp;C Insurance experience is preferred
Possesses excellent communication skills.
Bachelor’s degree in computer science or related engineering field preferred.
Salary range: $90,600 - $149,600. The actual base salary is based on geographic location, and the range is representative of salaries for this role throughout Selective's footprint. Additional considerations include the candidate's qualifications and experience.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Selective maintains a drug-free workplace
.
Show more
Show less</t>
  </si>
  <si>
    <t>Data Engineering, Data Warehousing, Data Integration, SQL, Azure Ecosystem, Informatica Powercenter, IICS, Cognos, Netezza Performance servers, PowerBI, AzureML, Databricks, Synapse, Python, Scala, Azure DevOps, Github, P&amp;C Insurance, Scrum master</t>
  </si>
  <si>
    <t>https://www.linkedin.com/jobs/view/senior-data-engineer-at-cvs-health-3777366845</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</si>
  <si>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Supports the creation and operation of Big Data AI/machine learning solutions, using complex healthcare data to produce actionable insights
Leads and participates in the design, build and management of large-scale data structures and pipelines and efficient Extract/Load/Transform (ETL) workflows.
Uses strong data analysis skills to profile and validate source datasets to recommend solutions.
Collaborates with data science team to define and build datasets for training of analytic data models.
Leverages data management experience to design large scale data structures that support efficient consumption of analytic results.
Uses strong programming skills in Python, Java or any of the major languages to develop efficient ETL to collect and standardize data to generate insights and addresses reporting needs.
Develops software to deliver both batch and real time analytics
Required Qualifications
5+ years of relevant work experience in Data Engineering/ETL Development
5+ years of SQL experience with large datasets
2+ years’ experience with Spark, Python, or Java to build robust data pipelines
Experience leveraging Cloud Technologies (GCP Preferred, AWS, Azure) for ETL and data analysis
5 or more years of progressively complex related experience.
Preferred Qualifications
Strong SQL and data analysis experience; data exploration, profiling, and validation.
Strong collaboration and communication skills within and across teams.
Uses knowledge in Hadoop architecture, HDFS commands and experience designing&amp; optimizing queries to build data pipelines.
Experience working with Healthcare or Health insurance data
Understanding of data science methods and statistics
Education
Bachelor's degree or equivalent work experience in Computer Science,
Engineering, Machine Learning, or related discipline.
Master’s degree or PhD preferred.
Pay Range
The typical pay range for this role is:
$94,500.00 - $196,000.00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</si>
  <si>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Big Data, AI, Machine Learning, Data Engineering, ETL, SQL, Spark, Python, Java, Cloud Technologies, Hadoop, HDFS, Data Science, Statistics, Data Analysis, Data Exploration, Data Profiling, Data Validation</t>
  </si>
  <si>
    <t>https://www.linkedin.com/jobs/view/software-data-engineer-java-at-jobs-for-humanity-3786351836</t>
  </si>
  <si>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Description
At MassMutual, we have been committed to helping people protect their families, support their communities, and help one another since 1851. We want to inspire people to Live Mutual. Our goal is to create a diverse and inclusive work environment where all voices are heard, and everyone can thrive. We invite you to join us in making a positive impact on millions of Americans as we support and rely on each other.
Together, we are stronger.
What you'll do in this role
Design, develop, and deliver complex systems using technologies like Python, Java, AWS serverless, Apache Spark, Apache Kafka, and REST
Collaborate closely with data engineers and data scientists to understand and refine requirements
Write clean, efficient code and conduct code reviews
Debug and troubleshoot code and data pipelines
Evaluate and recommend tools, technologies, and processes for improvement
Collaborate with other developers and provide mentorship as needed
Work in an Agile development environment and deliver incremental improvements
Basic Qualifications
4+ years of development experience in Java
Strong understanding of algorithms, design patterns, and writing efficient code
Good knowledge of data processing tools like Spark, Kafka, and SQL, as well as relational and analytics databases
Experience with source control and CI/CD tools
Proficiency in writing unit, integration, and load tests
Excellent communication, problem-solving, and organizational skills
Able to work independently and provide leadership when necessary
Bachelor’s degree or equivalent work experience
Preferred Qualifications
Experience with cloud platforms like AWS and serverless architectures
2+ years of experience with big data and/or streaming technologies like Spark, Kafka, and Flink
MassMutual is an equal opportunity employer. We welcome applications from individuals of all backgrounds, including minorities, females, individuals with disabilities, LGBTQIA+ individuals, veterans, and refugees. Note: Veterans are welcome to apply, regardless of their discharge status.
If you need accommodations to complete the application process, please contact us and let us know how we can assist you.
Show more
Show less</t>
  </si>
  <si>
    <t>Python, Java, AWS Serverless, Apache Spark, Apache Kafka, REST, Data engineering, Data science, Agile development, Algorithms, Design patterns, Unit testing, Integration testing, Load testing, Communication, Problemsolving, Organizational skills, Leadership, Cloud platforms, Big data, Streaming technologies</t>
  </si>
  <si>
    <t>https://www.linkedin.com/jobs/view/senior-data-movement-engineer-at-nesco-resource-3783918195</t>
  </si>
  <si>
    <t>We are currently seeking a Senior Data Engineer who can assist us with modernizing our current ETL environment, as well as begin building new ETL/ELT workflows and data pipelines as we move towards a cloud environment. The Data Movement Engineer will support our data architects, data analysts, and business intelligence developers on various data initiatives. They must be self-directed and comfortable supporting the data requirements of multiple teams and systems. The ideal candidate will possess experience in the data management domain, and be willing to contribute their technical skills and experience towards the development of elegant and efficient data processes.
Core Responsibilities
Complete full life cycle of ETL/ELT development to address business needs or resolve issues including design, mappings, data transformations, scheduling and testing.
Translate data movement requirements into technical ETL design.
Develop ETL/ELT workflows and mappings to extract, transform, and load data into target environments.
Develop data extraction and transmissions to external vendors.
Develop test plans and perform unit testing.
Create supporting documentation for new ETL processes.
Work closely with data analysts to gain understanding of business processes and corporate data.
Determine impacts to data warehouse structures and information flows due to changes in business or technical requirements.
Contribute to architectural decisions to support business processes.
Provide production support for data solutions.
Complete root cause analysis and contribute to remediation planning and implementation.
Perform data quality analysis, report data quality issues and propose solutions for data quality management.
Learn and expand upon internal controls and participate in customer support.
Perform design and code reviews in support of organizational standards.
Mentor less experienced team members.
Prepare effort estimation including researching and estimating costs of software development, unit testing. May provide estimates for upgrades of vendor packages upgrades and integration with existing systems.
On Call and/or after hours work required.
Required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Strong project management skills to ensure that projects get done on time and within budget
Effectively participates in teams and moves the team toward completion of goals
Ability to resolve conflicts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</si>
  <si>
    <t>Data Warehousing, ETL/ELT, Data Management, Data Extraction, Data Transformation, Data Loading, SQL, Informatica IICS, Talend, Boomi, PowerCenter, Dimensional Modeling, Star Schema, Query Tools, Analytical Thinking, Organizational Skills, Time Management, Communication Skills, Project Management Skills, Team Player, Conflict Resolution</t>
  </si>
  <si>
    <t>https://www.linkedin.com/jobs/view/business-data-analyst-at-lorven-technologies-inc-3692179905</t>
  </si>
  <si>
    <t>8+ Years of Experience in Business Data Analysis/ Data Analysis with 3+ years of experience in insurance
Preferred, Good expereince in Data Governance and Data Quality work
Should be able to write DQ rules
Good working experience in Lineage and Metadata management.
Effectively communicate functional requirements to development team.
Serve as liaison between development staff and user community during development, testing and implementation stages as well as for on-going modifications;
Develop significant application and related business requirements expertise.
Show more
Show less</t>
  </si>
  <si>
    <t>Data Analysis, Data Governance, Data Quality, DQ rules, Lineage management, Metadata management, Business requirements analysis, Liaison between development and user community, Application development</t>
  </si>
  <si>
    <t>Stabilis Professional Services, Inc.</t>
  </si>
  <si>
    <t>https://www.linkedin.com/jobs/view/senior-data-movement-engineer-at-stabilis-professional-services-inc-3780081421</t>
  </si>
  <si>
    <t>Stabilis Professional Services is looking for a Data Movement Engineer for a client in New Haven, CT. This is a contract to hire position.
Key Skills
Experience in Data Engineering in AWS/Azure Cloud
Experience with API data integration
Experience with Talend or other data movement tools Informatica, Azure Data Factory
Snowflake or other relational database experience such as Oracle or SQL Server
CI/CD Experience either using Git or Azure Dev Ops
Team Lead responsibility Looking for the resource to become the overall Data Engineering lead
Job Description
Complete full life cycle of ETL/ELT development to address business needs or resolve issues including design, mappings, data transformations, scheduling and testing.
Translate data movement requirements into technical ETL design.
Develop ETL/ELT workflows and mappings to extract, transform, and load data into target environments.
Develop data extraction and transmissions to external vendors.
Develop test plans and perform unit testing.
Create supporting documentation for new ETL processes.
Work closely with data analysts to gain understanding of business processes and corporate data.
Determine impacts to data warehouse structures and information flows due to changes in business or technical requirements.
Contribute to architectural decisions to support business processes.
Provide production support for data solutions.
Complete root cause analysis and contribute to remediation planning and implementation.
Perform data quality analysis, report data quality issues and propose solutions for data quality management.
Learn and expand upon internal controls and participate in customer support.
Perform design and code reviews in support of organizational standards.
Mentor less experienced team members.
Prepare effort estimation including researching and estimating costs of software development, unit testing. May provide estimates for upgrades of vendor packages upgrades and integration with existing systems.
On Call and/or after hours work required.
Skill Qualifications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BA or BS in Computer Science, Information Systems or related field.
Show more
Show less</t>
  </si>
  <si>
    <t>Waterbury, CT</t>
  </si>
  <si>
    <t>https://www.linkedin.com/jobs/view/data-engineer-scala-u-s-remote-at-railroad19-3782879876</t>
  </si>
  <si>
    <t>Scala, Spark, AWS, EMR, S3, Relational databases, Nonrelational databases, Restful APIs, AWS, EMR, Hadoop, Data Engineering, Apache Spark, Restful APIs</t>
  </si>
  <si>
    <t>https://www.linkedin.com/jobs/view/data-engineer-scala-u-s-remote-at-railroad19-3782883181</t>
  </si>
  <si>
    <t>Scala, Spark, AWS, EMR, S3, Restful APIs, SQL, NoSQL</t>
  </si>
  <si>
    <t>https://www.linkedin.com/jobs/view/data-engineer-scala-u-s-remote-at-railroad19-3782882531</t>
  </si>
  <si>
    <t>Scala 2.12, Spark 2.4, AWS, EMR, S3, Restful API development, Relational databases, Nonrelational databases</t>
  </si>
  <si>
    <t>https://www.linkedin.com/jobs/view/senior-data-movement-engineer-at-dice-3787359838</t>
  </si>
  <si>
    <t>Dice is the leading career destination for tech experts at every stage of their careers. Our client, GSS Infotech, is seeking the following. Apply via Dice today!
Senior Data Movement Engineer
New Haven, CT (Hybrid)
Key Job Responsibilities.
Experience in Data Engineering in AWS/Azure Cloud
Experience with API data integration
Experience with Talend or other data movement tools Informatica, Azure Data Factory
Snowflake or other relational database experience such as Oracle or SQL Server
CI/CD Experience either using Git or Azure Dev Ops
Team Lead responsibility Looking for the resource to become the overall Data Engineering lead
If the candidate is in CT, they have to come in for meetings. But if they are not it would be fully remote
Strong data engineer, have solid cloud experience
Ideally they would like the resource to have talend exp
MUST have API experience
They would lead data engineering space
They need to have good understanding of the best practices of data engineering
Need to have exp in snowflake preferred
Relational database exp needed – SQL
Needs someone who is motivated self-starter
Do peer reviews, oversee developers – they have 3 developers on the team and also they would be working with SI partner as well
Need someone who would be a leader and be a mentor
POWER BI would be PLUS
STRONG SQL, has development in API exp, solid cloud exp, need to understand data warehousing well, talend would be a plus
It would be a 30-60 days c2hire if they like the individual
Ideally like to have someone in east coast business timing
They are not looking for order takers
2 rounds of interview
Core Responsibilities
Complete full life cycle of ETL/ELT development to address business needs or resolve issues including design, mappings, data transformations, scheduling and testing.
Translate data movement requirements into technical ETL design.
Develop ETL/ELT workflows and mappings to extract, transform, and load data into target environments.
Develop data extraction and transmissions to external vendors.
Develop test plans and perform unit testing.
Create supporting documentation for new ETL processes.
Work closely with data analysts to gain understanding of business processes and corporate data.
Determine impacts to data warehouse structures and information flows due to changes in business or technical requirements.
Contribute to architectural decisions to support business processes.
Provide production support for data solutions.
Complete root cause analysis and contribute to remediation planning and implementation.
Perform data quality analysis, report data quality issues and propose solutions for data quality management.
Learn and expand upon internal controls and participate in customer support.
Perform design and code reviews in support of organizational standards.
Mentor less experienced team members.
Prepare effort estimation including researching and estimating costs of software development, unit testing. May provide estimates for upgrades of vendor packages upgrades and integration with existing systems.
On Call and/or after hours work required.
Essential Competencies
Professionalism/Personal Accountability, Collaboration and Teamwork, Communication, Flexible and Adapts to Change, Service to Customers and Clients
Skill Qualifications
Required: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Strong project management skills to ensure that projects get done on time and within budget
Effectively participates in teams and moves the team toward completion of goals
Ability to resolve conflicts
Preferred:
Some experience with cloud database technologies preferred
Some experience with data visualization tools (e.g. Tableau) desirable
Education And Experience Qualifications
Required:
BA or BS in Computer Science, Information Systems or related field.
10+ years’ experience
Show more
Show less</t>
  </si>
  <si>
    <t>AWS, Azure, API data integration, Talend, Informatica, Azure Data Factory, Snowflake, Oracle, SQL Server, CI/CD, Git, Azure DevOps, Data warehousing, ETL/ELT, Data transformations, Unit testing, Data quality analysis, Data quality management, Internal controls, Code reviews, Effort estimation, SQL query development, Dimensional modeling, Star schema, AQT, MS Query, Analytical thinking, Organizational skills, Time management, Communication skills, Project management, Conflict resolution, Tableau</t>
  </si>
  <si>
    <t>https://www.linkedin.com/jobs/view/sr-cloud-database-engineer-at-steneral-consulting-3760208527</t>
  </si>
  <si>
    <t>Sr. Cloud Database Engineer (AWS + SQL Server database infrastructure deployment to AWS EC2 and RDS)
HYBRID ONSITE - 7 locations
Hybrid (Tues., Wed, Thurs. in office) - Hartford, CT, San Antonio, TX, Lake Mary, FL, Phoenix, AZ, Aurora, IL, New York City, NY and Danbury, CT
Local candidates to any of the above location
Must have SQL SERVER DBA Infrastructure
Full Job Description
Senior Cloud Database Engineer
Core Stack:
Windows/Powershell/Ansible/SQL Server
Job Overview:
We are seeking a highly skilled and experienced Senior Cloud Database Engineer to join our team. The preferred candidate for this position will have an extensive history working with the full stack of products offered by Microsoft with a core focus on SQL Server database infrastructure deployment experience and a proven ability to develop with Powershell and WinRM to automate infrastructure deployments and configurations. A history of experience using configuration management tools such as Ansible in conjunction with Powershell to manage Windows servers is highly desirable for this position.
The Senior Cloud Database Engineer will work closely with a team of database product specialists and help enhance our product portfolio of database products on the AWS platform with a core focus on SQL Server products deployed on EC2 and RDS. The ability to work on other platforms such as Linux and with other database technologies such as PostgreSQL, Oracle and NoSQL is desirable but not required.
Qualifications
6+ years working in an Enterprise environment that uses Microsoft Active Directory services to manage users and groups, and have a strong understanding of security best practices using Windows Auth and Kerberos.
3+ years of experience working on cloud platforms such as AWS or Azure, with preference on AWS.
6+ years of highly technical experience of Microsoft SQL Server, Availability Groups and Failover Clusters.
5+ years of development/automation experience using Powershell and Powershell remoting via WinRM.
2+ years of experience using Ansible to configure Windows systems using WinRM (Chef, Puppet experience will also be considered)
2+ years of experience with Terraform.
2+ years of experience using 3rd Party database backup tools such as Rubrik, Idera, Redgate, etc. and a firm understanding of native backup strategies.
Familiarity with programming languages such as TSQL, .Net, Python, GO.
Strong understanding of backup and recovery, security configuration, license management, reporting, integration, monitoring, audit, and performance troubleshooting skills.
Excellent communication and collaboration skills, with the ability to work effectively in a team environment.
Experience working in an Agile development environment is a plus.
Experience with other database platforms such as Oracle, PostgreSQL, etc is a plus.
Show more
Show less</t>
  </si>
  <si>
    <t>SQL Server, Windows, Powershell, Ansible, AWS, EC2, RDS, Terraform, Rubrik, Idera, Redgate, TSQL, .Net, Python, Go, Linux, PostgreSQL, Oracle, NoSQL, Active Directory, Kerberos, Windows Auth, WinRM, Chef, Puppet, Agile</t>
  </si>
  <si>
    <t>https://www.linkedin.com/jobs/view/data-engineer-iv-max-digital-data-engineering-at-acv-auctions-3762874773</t>
  </si>
  <si>
    <t>https://www.linkedin.com/jobs/view/data-engineer-iv-max-digital-data-operations-at-acv-auctions-3762879093</t>
  </si>
  <si>
    <t>SQL, ETL, SSIS, C#, Python, AWS, RDS, S3, SQS, SNS, MongoDB, Windows services, Unit and integration testing, OLTP, Data layer development, Airflow, DBT</t>
  </si>
  <si>
    <t>https://www.linkedin.com/jobs/view/manager-data-engineer-at-arch-capital-services-llc-3737171030</t>
  </si>
  <si>
    <t>Data Engineering, Data Warehousing, Data Analytics, Machine Learning Operations (MLOps), Snowflake, Databricks, Python, Azure, Cloud Technologies, SQL, Data Manipulation, Data Structures, Critical Thinking, Problem Solving, Communication, Teamwork, Project Management</t>
  </si>
  <si>
    <t>Senior Data Movement Engineer (Contractor)</t>
  </si>
  <si>
    <t>https://www.linkedin.com/jobs/view/senior-data-movement-engineer-contractor-at-knights-of-columbus-3774208692</t>
  </si>
  <si>
    <t>https://www.linkedin.com/jobs/view/senior-staff-ai-data-engineer-at-recruiting-from-scratch-3759707753</t>
  </si>
  <si>
    <t>Data engineering, ML data pipelines, ML models, Applied ML solutions, Data mining, Data cleaning, Data normalization, Data modeling, Statistical analysis, Data visualization, Pandas, R, Data platforms, Data frameworks, Big data technologies, Snowflake, Airflow, Kubernetes, Docker, Helm, Spark, PySpark, Public cloud environment, AWS, GCP, Azure, Relational databases, SQL, NoSQL databases, DynamoDB, ETL pipelines, Conversational AI APIs, Recommender systems, Distributed systems, Microservices, Kafka, Storm, SparkStreaming, Applied machine learning, Data management tools, Data classification, Data retention, Complex data projects</t>
  </si>
  <si>
    <t>https://www.linkedin.com/jobs/view/senior-staff-ai-data-engineer-at-recruiting-from-scratch-3773087718</t>
  </si>
  <si>
    <t>Machine Learning, Data Engineering, Data Pipelines, Data Mining, Data Cleaning, Data Normalization, Data Modeling, Pandas, R, Airflow, KubeFlow, Python, Java, Bash, SQL, Git, Snowflake, Kubernetes, Docker, Helm, Spark, PySpark, AWS, GCP, Azure, DynamoDB, ETL, Kafka, Storm, SparkStreaming, Microservices</t>
  </si>
  <si>
    <t>https://www.linkedin.com/jobs/view/senior-staff-ai-data-engineer-at-recruiting-from-scratch-3759709528</t>
  </si>
  <si>
    <t>LIMRA</t>
  </si>
  <si>
    <t>Windsor, CT</t>
  </si>
  <si>
    <t>https://www.linkedin.com/jobs/view/senior-data-analyst-at-limra-3681907556</t>
  </si>
  <si>
    <t>LIMRA is seeking a highly skilled and motivated Senior Data Analyst to join our dynamic Data Analytics and Business Intelligence team. As a Senior Data Analyst, you will play a crucial role in helping our member companies gain valuable insights into important business issues. Your expertise will contribute to the development and implementation of strategic initiatives aimed at making data more accessible and useful for our members. This is an exciting opportunity for someone who enjoys collaborating with talented individuals and working on diverse projects.
Responsibilities May Include
Data Analysis and Interpretation:
Collect, organize, and analyze large datasets related to the insurance and financial services industry, including market trends, customer behavior, and industry performance.
Utilize statistical methods and data visualization techniques to derive meaningful insights and present them in a clear and concise manner.
Collaborate with cross-functional teams to develop predictive models and forecasting tools to support strategic initiatives.
Team Collaboration and Project Management:
Collaborate with cross-functional teams, including IT, marketing, research, and member relations, to support the successful execution of key projects and initiatives.
Actively participate in team discussions and contribute insights, suggestions, and innovative ideas to improve data processes and deliverables.
Effectively manage multiple projects concurrently, ensuring timely completion and high-quality deliverables.
Mentor and provide guidance to junior team members, fostering their professional growth and development.
Data Strategy and Development:
Contribute to the development of data-driven strategies that enhance the accessibility and utility of information for our member companies.
Assist in the design and implementation of data collection methods, ensuring data integrity, quality, and security.
Work closely with the IT team to optimize data storage, retrieval, and analysis processes, utilizing industry best practices and technologies.
Collaborate with stakeholders to identify data needs, define key performance indicators (KPIs), and create standardized reporting templates.
Qualifications
Bachelor's degree in a relevant field (e.g., Data Science, Statistics, Mathematics, Economics) is required.
Proven experience as a Data Analyst, preferably in the insurance or financial services industry.
Strong analytical and problem-solving skills with the ability to work with complex datasets
Proficiency in data manipulation and analysis tools, such as SAS, SQL, Python, R, or similar programming languages.
Experience with data visualization tools, such as Tableau, Power BI, or similar platforms, to effectively communicate findings.
Knowledge of predictive modeling techniques and familiarity with machine learning algorithms is highly desirable.
Excellent written and verbal communication skills, with the ability to present complex data in a clear and understandable manner.
Strong project management skills, with the ability to prioritize tasks, manage deadlines, and deliver high-quality work.
A collaborative mindset with the ability to work effectively in cross-functional teams.
We participate in the e-verify process for I-9 compliance.
Show more
Show less</t>
  </si>
  <si>
    <t>Data Analysis, Data Interpretation, Statistical Methods, Data Visualization, Predictive Modeling, Forecasting, CrossFunctional Collaboration, Project Management, Mentoring, Data Strategy, Data Development, Data Collection, Data Integrity, Data Security, Data Storage, Data Retrieval, Industry Best Practices, Data Needs, Key Performance Indicators (KPIs), Standardized Reporting, Data Science, Statistics, Mathematics, Economics, SAS, SQL, Python, R, Tableau, Power BI, Machine Learning, Communication, Project Management, Teamwork</t>
  </si>
  <si>
    <t>Supply Chain Data Analyst-Purchasing</t>
  </si>
  <si>
    <t>Valley City, OH</t>
  </si>
  <si>
    <t>https://www.linkedin.com/jobs/view/supply-chain-data-analyst-purchasing-at-stanley-black-decker-inc-3778338887</t>
  </si>
  <si>
    <t>Cuyahoga Falls</t>
  </si>
  <si>
    <t>Come Build The World With Us
It takes great people to achieve greatness. People with a sense of purpose and integrity. People with a relentless pursuit of excellence. People who care about making things better For Those Who Make The World™. Sound like you? Join our top-notch team of nearly 60,000 professionals globally who are making their mark on some of the world’s most beloved brands, including DEWALT®, CRAFTSMAN®, CUB CADET®, STANLEY® and BLACK+DECKER®
The Job: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
The Person:
You’re a curious problem solver who has the ability to bring big ideas to life. You’re creative and scrappy but can navigate a large organization with ease. You’re agile and adaptable but work with precision to ensure we deliver top-notch customer experiences, always. You also have:
Bachelor’s degree in Business/related field or equivalent experience.
3-5 years professional, relevant experience.
A team-focused mindset and positive attitude in the face of complicated and unfamiliar circumstances.
Proficiency in Microsoft Office, with emphasis on Excel and PowerPoint.
Advanced Excel skills required for this role.
ERP/MRP experience, Power BI, and Smartsheet experience a plus.
Strong written and verbal communication skills.
Excellent organizational skills with a compliant mindset and strong follow through.
Ability to work remotely with minimal supervision and effectively in a team environment.
Understanding of fundamental concepts, practices, and procedures in Purchasing, Supply Management, and Information Management.
Already have, or willingness to attain, a Lean Six Sigma Certification desired.
Visa Sponsorship is not provided, must be US Citizen, Green Card Holder/Permanent Resident.
What You’ll Do
This Data Analyst will be part of the Business Process and Supply Management team within the Outdoor Purchasing organization located in Valley City, OH. This individual will enjoy working in a fast-paced environment where the ability to multi-task is essential. Specifically, you’ll:
Research and transform information from raw data into an easily understood analysis that identifies trends and insights for the organization.
Compile data and prepare complex analyses of information or data.
Engage with other purchasing team members and company stakeholders to deliver process improvement.
Support the agile development, and continuous improvement of, internal systems and processes.
Provide support for large projects and take lead on smaller projects within the organization.
Supports the Purchasing Agents and Team Leads in the administrative sourcing activities that support the Supply Management goals and objectives.
Create and maintain up-to-date work instructions for all necessary functions of the role as needed.
Provide back-up support for Supply Management, Supplier Portal, and Business Process team as needed.
Provide ongoing training of Supply Management, Information Management, and Portal Management as needed.
Perform all purchasing activities in accordance with current company policies and procedures.
Spend at least 10% of your time on professional/personal development and technical upskilling.
Other duties as assigned.
Benefits &amp; Perks
You’ll get a competitive salary and a comprehensive benefits plan that includes medical, dental, life, vision, wellness program, disability, 401k,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Stanley Black &amp; Decker is one of the world's largest, fastest growing and most dynamic companies. SBD, a Fortune 200 company is a world-leading provider of tools and storage, commercial electronic security and engineered fastening systems, with unique growth platforms and a track record of sustained profitable growth.
EEO:
All qualified applicants to Stanley Black &amp; Decker are considered for employment without regard to race, color, religion, age, sex, sexual orientation, gender identity, national origin, disability, veteran’s status or any other protected characteristic.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
If you require reasonable accommodation to complete an application or access our website, please contact us at (860) 827-3923 or at accommodations@sbdinc.com. Due to volume, we cannot respond to unrelated inquiries about the status of a completed application or resetting an account password.
Know Your Rights: Workplace discrimination is illegal (eeoc.gov)
Show more
Show less</t>
  </si>
  <si>
    <t>Microsoft Excel, Microsoft PowerPoint, Power BI, Smartsheet, ERP/MRP, Lean Six Sigma, Data Analysis, Information Management, Purchasing, Supply Management, Agile Development, Proces Improvement</t>
  </si>
  <si>
    <t>Senior Operations Data Analyst</t>
  </si>
  <si>
    <t>https://www.linkedin.com/jobs/view/senior-operations-data-analyst-at-medical-mutual-3757915244</t>
  </si>
  <si>
    <t>Note, a minimum of (1) day per week in-office in Brooklyn, Ohio.
Ohio Candidates Strongly Preferred.
Under minimal supervision, supports business decisions using data mining and analytics, and identifying and resolving complex issues through the reconciliation of data sets. Identifies areas for improvement and/or impact of initiatives and strategic plans and presenting results to all levels of management. Serves as a subject matter, data analytics, and regulatory reporting expert in assigned functional areas. Collaborates with leaders in various internal departments and external parties to ensure timely and accurate data analyses.
Responsibilities
Collaborates with various departments (i.e., appeals, correspondence, legal, disbursements, sales) to identify and resolve complex issues and errors that involve internal and external systems, appeals, correspondence, claims and HIPAA data, and regulatory guidance; leads and executes complex data-related analytical projects to drive business decisions and efficiencies; ensures timely and accurate reporting, correction of issues and errors, implements best practices. May support audits and attestations and Request for Proposal (RFP).
Utilizes data mining and analytical expertise to understand large data sets. Provides clear, easy to understand summary documents and reports for all levels of management. Assists with gathering of data for regulatory agencies in addition to core business reporting (i.e., HIPAA, NCQA, Sherlock).Creates technical specifications, unit test plans, and dataflow diagrams. Follows quality assurance guidelines including the documentation, review, and approval of all project related artifacts.
Prepares analysis to identify trends and issues, identifies areas for improvement and/or impact of initiatives and strategic plans, troubleshoot errors and propose methods for resolution, validates data against other data sources, requirements and/or technical specifications.
Maintains up to date knowledge of regulatory requirements and industry best practices. Orients, trains, and assists more junior level Analysts.
Performs other duties as assigned.
Qualifications
Education and Experience
Bachelor’s degree in statistics, applied mathematics, data analysis, or related field. Master’s degree preferred.
5 years of experience in data or statistical analysis or equivalent relevant experience.
Health insurance or other financial services experience preferred.
Technical Skills And Knowledge
Advanced programming (SQL and SAS), visualization (PowerBI and Tableau), and Microsoft Office skills.
Ability to fulfill complex business requests and summarize results that can be understood by all levels of the organization (including executives).
Ability to present results to various audiences.
A Great Place To Work
Medical Mutual is looking to grow our team! We truly value and respect the talents and abilities of all of our employees. That's why we offer an exceptional package that includes:
Top Workplace in Northeast Ohio. Year after year we've received this recognition!
On-site wellness center at most locations. Enjoy personal trainers, towel service, locker room, weight room, elliptical machines, and a variety of classes!
On-site cafeteria serving hot breakfast and lunch, at most locations. Choices ranging from salad bar, made to order, hot and cold sandwiches, or a variety of entrees cooked fresh daily. Convenience store at most locations
Employee discount program. Discounts at many places in and around town, just for being a Medical Mutual team member
Business Casual attire
Excellent Benefits And Compensation
Competitive compensation plans
Employee bonus program
401(k) with company match and an additional company contribution
Excellent medical, dental, vision, and disability insurance
An Investment In You
Career development programs and classes
Mentoring and coaching to help you advance
Education reimbursement up to $5K per year
About Medical Mutual
We strive to create peace of mind. Our customers can trust us to do things right and to help them get value from their health plan. We're the largest health insurer in Ohio and for over 85 years, we've been serving our members and the Ohio communities where they live and work. Medical Mutual is a Top Place to Work in Northeast Ohio with exceptional career opportunities that offer challenge, growth and a great work/life balance. We want talented, innovative, and driven people to help us continue to be the best health insurance choice of Ohioans and help make Ohio the best it can be! Our headquarter building is located in the heart of downtown Cleveland and we have multiple offices throughout the state. Join us at one near you!
At Medical Mutual and its family of companies we celebrate differences and are mutually invested in our employees and our community. We are proud to be an Equal Employment Opportunity and Affirmative Action Employer. Qualified applicants will receive consideration for employment regardless of race, color, religion, sex, sexual orientation, gender perception or identity, national origin, age, marital status, veteran status, or disability status.
We maintain a drug-free workplace and perform pre-employment substance abuse and nicotine testing.
Primary Location
US-OH-Brooklyn
Work Locations
Brooklyn
Job
7 - General Staff
Organization
Statewide Operations
Schedule
Regular
Shift
Standard
Employee Status
Individual Contributor
Job Type
Full-time
Job Level
Day Job
Job Posting
Dec 5, 2023, 8:38:04 AM
Show more
Show less</t>
  </si>
  <si>
    <t>SQL, SAS, PowerBI, Tableau, Microsoft Office, Data mining, Analytics, Data analysis, Data reconciliation, Data reporting, HIPAA, NCQA, Sherlock, Quality assurance, Unit test plans, Dataflow diagrams, Data visualization</t>
  </si>
  <si>
    <t>Info Big Data Engineer (Sr. Engineer)</t>
  </si>
  <si>
    <t>Hyundai America Technical Center, Inc. (HATCI)</t>
  </si>
  <si>
    <t>Superior, MI</t>
  </si>
  <si>
    <t>https://www.linkedin.com/jobs/view/info-big-data-engineer-sr-engineer-at-hyundai-america-technical-center-inc-hatci-3736985545</t>
  </si>
  <si>
    <t>Chelsea</t>
  </si>
  <si>
    <t>Location: Superior Township, MI
Job Level: Senior Engineer
Level of Education: B.S. or M.S. (preferred) Computer Science, Computer Engineering, Electrical Engineering, or a combination of education and equivalent experience
Level of Industry Experience: Minimum 3 years in data analysis in automotive or IT realm
Job Type: Full-Time
Starting Date: ASAP
Job Description
Hyundai America Technical Center, Inc. (HATCI) is currently seeking a Info Big Data (IBD) engineer at our Superior Township, MI facility. This position is in the department of Infotainment &amp; Connected Car System SW Development that undertakes various innovation projects related to infotainment and connected car systems software development for the next generation vehicle software architecture as well as production application of SW features and service contents.
Core Responsibilities
Implement processes &amp; tool development to capture and analyze Info Big Data (IBD)
Big Data Infrastructure: Design, develop, and maintain our Big Data infrastructure, ensuring high scalability, performance, and reliability.
Data Pipelines: Create and optimize data pipelines using Python and Shell scripting to ingest, transform, and store data from various sources.
Performance Optimization: Continuously monitor and fine-tune the Big Data systems to achieve optimal performance and minimal latency.
Troubleshooting: Proactively identify and resolve issues related to data processing, storage, and performance to ensure smooth and uninterrupted data workflows.
Understanding of Infotainment, Connected Car, &amp; Server for the vehicle environment is beneficial
Support Hyundai-Kia Engineering teams to solve field customer complaints
Collaborate with internal/external project partners such as content providers, prototyping services, university labs, and tech suppliers
Draw implications &amp; values based on analysis result for Specification improvement &amp; ideation
Ensure data analysis environment is fully operational
Lead N. America IBD committee with various stakeholders
Develop IBD dashboard and publish periodic IBD reports to various teams and management
Participate global IBD projects with overseas R&amp;D
Travel up to 15% of time domestically and internationally.
Basic Qualifications
B.S. in Computer Science, Computer Engineering, Electrical Engineering or a combination of education and equivalent experience
Minimum 3 years of industry working experience in data analysis &amp; big data
Experience in general purpose and high-level programming languages; Python, R, SQL, and SCALA
Able to adapt to agile work scope with shifting priorities, demands, and timelines
Comfortable with blank-slate initiatives as well as on-going established projects
Good communication skills and ability to develop/keep good relationship with tech experts from R&amp;D Center and internal counterpart teams
Preferred Qualifications
M.S. Computer Science, Computer Engineering, Electrical Engineering or a related field
Experience with Big data-processing architecture
Strong knowledge with Database optimization &amp; data ingestion techniques
Experience in general purpose and high-level programming languages; Python, R, SQL, and SCALA
Knowledge of Android/iOS development for automotive technologies
Understating of Big Data frameworks
v Candidates applying for positions with Hyundai and KIA must be legally authorized to work in the United States. Verification of employment eligibility will be required at the time of hire.
v HATCI is an Equal Opportunity Employer including Disabled and Veteran. VEVRAA Federal contractor
Show more
Show less</t>
  </si>
  <si>
    <t>Oxnard, CA</t>
  </si>
  <si>
    <t>https://www.linkedin.com/jobs/view/staff-data-engineer-at-recruiting-from-scratch-3744394665</t>
  </si>
  <si>
    <t>Ojai</t>
  </si>
  <si>
    <t>SQL, Kubernetes, Spark, SRE, Big Data, ETL, Airflow, Kafka, Data modeling, Data governance, Data architecture, Git, Agile, Pair Programming, TDD, Continuous Integration, Automated Testing, Data Science, Docker, Schema Design, Data Warehouses, Python, Hadoop, Flask</t>
  </si>
  <si>
    <t>https://www.linkedin.com/jobs/view/senior-data-engineer-public-company-at-recruiting-from-scratch-3748827521</t>
  </si>
  <si>
    <t>Python, Snowflake, Airflow, Kubernetes, Docker, Helm, Spark, pySpark, SQL, TDD, Pair Programming, Continuous Integration, Kafka, Storm, SparkStreaming, Data Warehouses, ETL, Data management tools, Data classification</t>
  </si>
  <si>
    <t>https://www.linkedin.com/jobs/view/senior-data-engineer-public-company-at-recruiting-from-scratch-3744395695</t>
  </si>
  <si>
    <t>Python, Data engineering, Business intelligence, Data science, SQL, Snowflake, Airflow, Kubernetes, Docker, Helm, Spark, PySpark, Agile engineering, TDD, Pair Programming, Continuous Integration, Automated testing, Deployment, Kafka, Storm, SparkStreaming, Dimensional data modeling, Schema design, Data Warehouses, ETL, Legal compliance, Data classification, Retention</t>
  </si>
  <si>
    <t>Data Visualization / Business Intelligence Analyst (3019)</t>
  </si>
  <si>
    <t>SMX</t>
  </si>
  <si>
    <t>Port Hueneme, CA</t>
  </si>
  <si>
    <t>https://www.linkedin.com/jobs/view/data-visualization-business-intelligence-analyst-3019-at-smx-3760167341</t>
  </si>
  <si>
    <t>SMX is seeking a
Data Visualization / Business Intelligence Analyst
to support a government client based out of Port Hueneme, CA. Onsite support is highly preferred but hybrid or remote may be considered.
The Data Visualization / Business Intelligence Analyst will:
Develop reports, dashboards, and advanced visualizations by working closely with stakeholders.
Help define and design reporting data structures and tables. Ensure the integrity of the data and the data structures.
Write SQL queries as needed including for extract and loading, data comparison, validation, and cleaning. This could include creating stored procedures, functions, views, etc.
Help administer the Power BI deployment, workspaces, applications, and permissions.
Participate in the complete software development lifecycle from requirements, prototyping, production, deployment, and support.
Research technologies, standards and services and integrate them into the ecosystem.
Ensure compliance with all security, availability, confidentiality, and privacy policies and controls.
Create and maintain best practices, coding standards, and documentation.
Support presentations to stakeholders, partners, and customers as needed.
Required Skills and Experience:
Clearance Required: Secret or ability to obtain
Bachelor's degree in Computer Science, Information Systems or Computer Engineering or 4 years related experience
3+ years of BI development using Power BI or equivalent tool. Proficient in making DAX queries in Power BI and using advanced calculations.
3+ years of SQL and databases with emphasis on Transact-SQL, OLTP, and OLAP. Understands complex joins and time segment data.
3+ years of Excel experience.
Knowledge of ETL/ELT techniques and methodologies along with best practices.
Exceptional analytical, critical thinking and problem-solving abilities.
Highly self-directed, takes initiative, can work independently while being a strong contributor to a team.
Effective prioritization and time management skills. Can thrive in a dynamic environment in which priorities might change frequently.
Excellent communication and interpersonal skills. Strong documentation and presentation skills.
Work requires CSWF certification in accordance with DoD 8570 and SECNAV 5239.2. (Security+ or CISSP)
#cjpost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committed to hiring and retaining a diverse workforce. All qualified candidates will receive consideration for employment without regard to disability status, protected veteran status, race, color, age, religion, national origin, citizenship, marital status, sex, sexual orientation, gender identity or expression, pregnancy or genetic information. SMX is an Equal Opportunity/Affirmative Action employer including disability and veterans.
Selected applicant will be subject to a background investigation.
Show more
Show less</t>
  </si>
  <si>
    <t>Data Visualization, Business Intelligence, Reporting, Dashboards, Advanced Visualizations, Power BI, SQL, TransactSQL, OLTP, OLAP, ETL/ELT, DAX Queries, Advanced Calculations, Excel, CSWF Certification, DoD 8570, SECNAV 5239.2, Security+, CISSP</t>
  </si>
  <si>
    <t>https://www.linkedin.com/jobs/view/senior-staff-ai-data-engineer-at-recruiting-from-scratch-3759707777</t>
  </si>
  <si>
    <t>Data engineering, ML Data Ops, Data pipelines, Data mining, Data cleaning, Data normalization, Data modeling, Data visualization, Pandas, R, Airflow, KubeFlow, NLP, Python, Java, Bash, SQL, Git, Snowflake, Kubernetes, Docker, Helm, Spark, PySpark, AWS, GCP, Azure, DynamoDB, ETL, Kafka, Storm, SparkStreaming, Machine learning, Data management, Data classification, Data retention</t>
  </si>
  <si>
    <t>https://www.linkedin.com/jobs/view/senior-staff-ai-data-engineer-at-recruiting-from-scratch-3773087761</t>
  </si>
  <si>
    <t>Data Visualization / Business Intelligence Analyst (3019) with Security Clearance</t>
  </si>
  <si>
    <t>https://www.linkedin.com/jobs/view/data-visualization-business-intelligence-analyst-3019-with-security-clearance-at-clearancejobs-3777111110</t>
  </si>
  <si>
    <t>SMX is seeking a Data Visualization / Business Intelligence Analyst to support a government client based out of Port Hueneme, CA. Onsite support is highly preferred but hybrid or remote may be considered. The Data Visualization / Business Intelligence Analyst will:
Develop reports, dashboards, and advanced visualizations by working closely with stakeholders.
Help define and design reporting data structures and tables. Ensure the integrity of the data and the data structures.
Write SQL queries as needed including for extract and loading, data comparison, validation, and cleaning. This could include creating stored procedures, functions, views, etc.
Help administer the Power BI deployment, workspaces, applications, and permissions.
Participate in the complete software development lifecycle from requirements, prototyping, production, deployment, and support.
Research technologies, standards and services and integrate them into the ecosystem.
Ensure compliance with all security, availability, confidentiality, and privacy policies and controls.
Create and maintain best practices, coding standards, and documentation.
Support presentations to stakeholders, partners, and customers as needed. Required Skills and Experience:
Clearance Required: Secret or ability to obtain
Bachelor's degree in Computer Science, Information Systems or Computer Engineering or 4 years related experience
3+ years of BI development using Power BI or equivalent tool. Proficient in making DAX queries in Power BI and using advanced calculations.
3+ years of SQL and databases with emphasis on Transact-SQL, OLTP, and OLAP. Understands complex joins and time segment data.
3+ years of Excel experience.
Knowledge of ETL/ELT techniques and methodologies along with best practices.
Exceptional analytical, critical thinking and problem-solving abilities.
Highly self-directed, takes initiative, can work independently while being a strong contributor to a team.
Effective prioritization and time management skills. Can thrive in a dynamic environment in which priorities might change frequently.
Excellent communication and interpersonal skills. Strong documentation and presentation skills.
Work requires CSWF certification in accordance with DoD 8570 and SECNAV 5239.2. (Security+ or CISSP) #cjpost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committed to hiring and retaining a diverse workforce. All qualified candidates will receive consideration for employment without regard to disability status, protected veteran status, race, color, age, religion, national origin, citizenship, marital status, sex, sexual orientation, gender identity or expression, pregnancy or genetic information. SMX is an Equal Opportunity/Affirmative Action employer including disability and veterans. Selected applicant will be subject to a background investigation.
Show more
Show less</t>
  </si>
  <si>
    <t>Data Visualization, Business Intelligence, Power BI, SQL, ETL/ELT, DAX, TransactSQL, OLTP, OLAP, Excel</t>
  </si>
  <si>
    <t>Azure data engineer</t>
  </si>
  <si>
    <t>Whippany, NJ</t>
  </si>
  <si>
    <t>https://www.linkedin.com/jobs/view/azure-data-engineer-at-tata-consultancy-services-3762667708</t>
  </si>
  <si>
    <t>Newton</t>
  </si>
  <si>
    <t>Sr. Data Engineer- Underwriting (Hybrid)</t>
  </si>
  <si>
    <t>https://www.linkedin.com/jobs/view/sr-data-engineer-underwriting-hybrid-at-selective-insurance-3731009852</t>
  </si>
  <si>
    <t>At Selective, we don't just insure uniquely, we employ uniqueness.
Our Business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2023 and certification as a Great Place to Work® in 2023.
Working at Selective
At Selective, we don't just insure uniquely – we employ uniqueness.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Employees receive comprehensive total rewards packages - including competitive compensation and performance awards, health benefits, and retirement savings - and professional development opportunities and flexible schedules to support their health, wealth, and well-being. Join our team and help make a difference.
Overview
Selective Insurance is seeking an energetic and collaborative Sr. Data Engineer to work on data and analytics projects supporting the Underwriting team within the Information Management group. This group is responsible for technology support of all Data Engineering, Analytics and Reporting for the Marketing, Customer Experience and Contact Center business areas. This includes Data Engineering services, Enterprise reporting support and ML Ops Engineering operations for these groups. The candidate must be hands on with very good technical skills and a proven track record of project delivery.
Responsibilities
Hands on development and support of new or existing data applications.
Work closely with business and analysts to understand data and business process and make recommendations to clients as requested on best practices or long-term solutions to resolve current issues and also for future system design
Works closely with Application and Enterprise Architects to create/review low level implementation designs, understand high level data flow designs developed by data architects.
Provide technical guidance to the team for implementing complex data solutions.
Provide support in the design, development, code reviews, test deploy and documentation of data engineering and data integration Applications.
Maintain detailed documentation to support downstream integrations
Provide support for production issues
Performs activities of a scrum master
Identify technology trends and explore opportunities for use within the organization
Qualifications
Five to seven years of experience in Data Warehousing, Data integration or Data Engineering projects
Ability to effectively work well with people in other departments and/or outside of the enterprise.
Proficient in SQL.
Experience working within Azure ecosystem
Experience in Informatica Powercenter, IICS, Cognos, Netezza Performance servers
Experienced in any of these analytical platforms - PowerBI, AzureML, Databricks or Synapse
Experience using Python or Scala.
Experience in Azure DevOps and Github is preferred
P&amp;C Insurance experience is preferred
Possesses excellent communication skills.
Bachelor’s degree in computer science or related engineering field preferred.
Salary range: $90,600 - $149,600. The actual base salary is based on geographic location, and the range is representative of salaries for this role throughout Selective's footprint. Additional considerations include the candidate's qualifications and experience.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Selective maintains a drug-free workplace
.
Show more
Show less</t>
  </si>
  <si>
    <t>SQL, Azure, Informatica Powercenter, IICS, Cognos, Netezza Performance servers, PowerBI, AzureML, Databricks, Synapse, Python, Scala, Azure DevOps, Github, Scrum, Data Warehousing, Data integration, Data Engineering</t>
  </si>
  <si>
    <t>Senior Analyst, Data Operations</t>
  </si>
  <si>
    <t>Wyndham Hotels &amp; Resorts</t>
  </si>
  <si>
    <t>Parsippany, NJ</t>
  </si>
  <si>
    <t>https://www.linkedin.com/jobs/view/senior-analyst-data-operations-at-wyndham-hotels-resorts-3783028166</t>
  </si>
  <si>
    <t>Job description:
Why Wyndham?
By joining Wyndham Hotels &amp; Resorts, you will play an integral role in our mission to make hotel travel possible for all. You’ll be part of the largest hotel franchise company in the world, where we strive to deliver the best value to our owners and guests. Most importantly, you’ll be entrusted to live our unique Count on Me culture, set by our core values of integrity, accountability, inclusive, caring and fun. At Wyndham, we provide all team members the opportunity to grow through best-in-class training and career development, leadership training, mentorship opportunities and educational support.  Supporting our team members is a top priority, which is why we offer competitive compensation and benefits, vacation, team member appreciation days, workplace flexibility and much more.  At Wyndham Hotels &amp; Resorts, we value and embrace a culture of diversity, equity and inclusion that supports team members of all backgrounds and experiences. We can’t wait to welcome you!
The Role
The Senior Analyst, Data Operations will support IT Data Technology and business reporting teams. The primary responsibility will be to structure large data sets, understand and produce analysis that will be used to drive user insights, identification of performance improvement opportunities, ad hoc analysis, and reporting to support key initiatives within the organization.
What you'll do
Collecting project requirements and meeting with project teams regularly to coordinate tasks, resolve conflicts, and identify opportunities for improvement.
Create reports for internal teams and/or external clients.
Collaborate with team members to collect and analyze data.
Establish KPIs to measure the effectiveness of business decisions.
Updating project documentation, determining which tasks to prioritize and ensuring the timely completion of deliverables.
Manage and assist in prioritizing the data and maintenance backlog.
Work with Incident Management and Support teams on all data-related issues.
Communicate effectively with the business on incident and event updates.
Follow the Incident Management process as designed by Wyndham.
Identify and implement process improvement opportunities to support operational efficiencies.
Using sound judgment to escalate issues to the affected parties and other key stakeholders
Planning and estimating the specific requirements involved in a project or strategic initiative.
Developing a communication process to collaborate with customers and update stakeholders on the progress of a project.
Facilitating meetings with organizational leadership and organizing presentations.
Create presentations and reports based on recommendations and findings across the company to model data in a scalable way and present it in an impactful and digestible way that leads to better business decisions.
Updating project documentation, determining which tasks to prioritize and ensuring the timely completion of deliverables.
Manage and assist in prioritizing the data and maintenance backlog.
Application of Data Governance principles and framework across the products.
Escalate risks and issues during all phases of the project.
Establish a perspective on data needs, designs, work breakdowns, and roadmaps that meet shared goals and demonstrate incremental value.
You'll be successful if you have
Experience working in a customer facing role.
Flexible, open to changes and adapts quickly to new environments, tools and processes.
Clear understanding of relational databases, data warehouses and reporting analytics/KPI.
Analytical and problem-solving skills.
Experience with statistical software (e.g., Stata, SPSS).
Knowledge of data gathering, data warehousing, cleaning and transforming techniques.
Reporting and data visualization skills using software like Tableau.
Understanding of data warehousing and ETL techniques.
Proficiency in Microsoft Excel.
Ability to set and meet deadlines.
Ability to work in high-pressure situations.
Experience with statistical software.
Technical writing skills.
Excellent attention to detail.
Strong written/verbal communication skills.
Ability to QA and troubleshoot data.
Strong knowledge of data management and query writing on MS SQL.
Must have the ability to prioritize and handle multiple tasks in a high-pressure environment.
Resourceful and excellent organizational skills.
Process requests timely with minimal supervision required.
Methodical approach. Organized, possessing strong analytical abilities.
Strong time management skills, ability to work within deadlines.
Strong work ethic and attention to detail.
Experience working in the hospitality field, preferred.
Required Qualifications/Experience
Data mining experience, information extraction or statistical modeling.  Familiar with Data structures.
Clear understanding of relational databases, data warehouses and reporting analytics/KPI.
MS/BS in Information Technologies or related field and/or equivalent experience.
5 + years of IT experience (Data Analyst role preferred).
Able to create complex queries in SQL.
Reporting tools such as Tableau, Birst.
Knowledge of using AWS cloud services like S3, Redshift, Atena, etc.
Coding language such as Python, Java.
Show more
Show less</t>
  </si>
  <si>
    <t>Data Analytics, Data Mining, Data Warehousing, Data Visualization, Business Intelligence, Statistical Modeling, Information Extraction, Relational Databases, SQL, Microsoft Excel, Tableau, Birst, AWS, Python, Java</t>
  </si>
  <si>
    <t>Morris Plains, NJ</t>
  </si>
  <si>
    <t>https://www.linkedin.com/jobs/view/senior-data-scientist-at-brooksource-3763391642</t>
  </si>
  <si>
    <t>The Data Science Advisor- Pharmacy Analytics position is an opportunity for an analytics professional to provide leadership on complex analytics projects and initiatives. This role will work with an innovative team on setting and executing the vision for how advanced embedded analytics can lead the organization to achieving our growth goals. This role will work collaboratively with our business stakeholders to provide partnership in analytics, developing analytics solutions, leveraging data science and technologic capabilities and embedding analytics driven processes.
The job responsibilities include, but are not limited to the following:
Lead analyses related to Healthcare Resource Utilization, Total Healthcare Cost and Clinical Outcomes with a focus on Specialty Medications/Rare diseases, Channel Management, Utilization Management, and specific Therapeutic area research (root cause analyses, Health Outcome Studies, Opportunity analysis including descriptive and multivariate statistics to identify patterns in the data.)
Develop new reports, models and analytic solutions with innovative ways to present data internally and externally in order to support Health Sales &amp; Business stakeholders. This requires combining business knowledge and data acumen along with technical (SAS, SQL) skills to efficiently complete these ad-hoc requests. Query data warehouse(s) using variety of tools available. Extract data and manipulate into reports for client both internal and external. Maintain turn-around times per agreements.
Consultation with Data &amp; Analytics matrix partners to develop best practices and help understand complex issues and requests. Cross-Functional collaboration as needed to create alignment with stakeholders.
Project management and prioritization – Advisor role will support multiple projects and will need to be able to work with Health Sales’ and Analytics team to manage multiple initiatives at the same time and negotiate timelines/priority with stakeholders.
Manage the analytic solution development efforts in the role of a Product Owner, requiring effective project management, technical and functional documentation, communication and stakeholder alignment.
Explore and visualize the data using advanced tools such as including Tableau, PowerBI, Thoughtspot and/or Looker. (Largely Tool agnostic environment)
Extraction and analysis of large healthcare claims data using state of the art big-data infrastructure leveraging cloud and on premise tools i.e. SAS, Analytic platform (Python), R, Teradata, Hadoop, etc.
Qualifications:
BS/MS/PhD inEconometrics, Actuarial Science, Data Science, Health Outcomes, Epidemiology, Statistics, or in any technical field that provides a solid basis for analytics highly desired.
Minimum 3 years of industry experience in solving Health Plan, PBM business or Commercial Pharma Analytic problems through the application of analytic approaches.
Prior experience in Healthcare analytics, Specialty Medication or Specialty Condition analytics or Health Outcomes preferred.
A demonstrated ability to understand and effectively communicate (both verbally and written) analytic and clinical data to a varied audience.
Deep healthcare data (e.g., PBM experience, Provider Networks, Billing, Medical and Pharmacy claims), statistical analysis experience, and an understanding of all the associated clinical, utilization and financial levers.
Experience with statistical software/programming languages such as SQL programming, SAS, R, Python and other tools preferred (Python knowledge not requisite but preferred).
Experience with data visualization tools such as Tableau, Thoughtspot or PowerBI.
A data-driven personality w/ Intellectual curiosity and internal motivation.
Show more
Show less</t>
  </si>
  <si>
    <t>SAS, SQL, Tableau, PowerBI, Thoughtspot, Looker, Python, R, Teradata, Hadoop, Econometrics, Actuarial Science, Data Science, Health Outcomes, Epidemiology, Statistics, Healthcare analytics, Specialty Medication analytics, Specialty Condition analytics, Clinical data, Statistical analysis, Data visualization</t>
  </si>
  <si>
    <t>Data Engineer - Hybrid-Home &amp; Office</t>
  </si>
  <si>
    <t>Managed Health Care Associates, Inc.</t>
  </si>
  <si>
    <t>https://www.linkedin.com/jobs/view/data-engineer-hybrid-home-office-at-managed-health-care-associates-inc-3785833597</t>
  </si>
  <si>
    <t>Company Overview:
Managed Health Care Associates, Inc. (MHA) is a leading health care services and technology company that offers a growing portfolio of services and solutions to support the diverse and complex needs of the alternate site health care provider. MHA provides expertise in Group Purchasing, Managed Care and Payer Contracting, Reimbursement Management, Specialty Pharmacy Solutions, Pharmaceutical Data Analytics, Consultant Pharmacy Software and Legislative Advocacy. Through the delivery of innovative health care services and solutions, MHA helps members increase operational efficiency, maximize business growth and provide optimum care for their patients.
Founded in 1989, MHA was purchased by Roper Technologies, Inc. in mid-2013. Roper Technologies is a constituent of the S&amp;P 500, Fortune 1000, and the Russell 1000 indices. Roper designs and develops software (both software-as-a-service and licensed), and engineered products and solutions for healthcare, transportation, food, energy, water, education, and academic research markets worldwide. To learn more please visit www.mhainc.com
Job Purpose:
The Data Engineer is critical to design, develop, and maintain the infrastructure and systems necessary for the collection, storage, processing, and analysis of large volumes of data. The Data Engineer will play a critical role in enabling the organization to make data-driven decisions and derive valuable insights from their data assets, including Data Pipeline development, Data Modeling and Architecture. The Data Engineer will support our software developers, database architects and data analysts on data initiatives and will ensure optimal data delivery architecture is consistent throughout ongoing projects.  The Data Engineer will play a crucial role in the development and support of cloud database systems for our new customer platform. You will collaborate with cross-functional teams using the Agile methodology and Azure Cloud to create modern software applications, implement new technologies, and deliver end-to-end solutions utilizing DevOps and engineering practices.
Essential Duties &amp; Responsibilities:
Expertise in designing, building, and maintaining scalable data pipelines and ETL (Extract, Transform, Load) processes.
Experience with data modeling and database design principles.
Knowledge of data warehousing concepts and tools.
Understanding of data governance, data quality, and data integration techniques.
Proficiency in Microsoft Azure cloud services, including Azure Data Factory, Azure Databricks, Azure SQL Database, Azure Data Lake, etc.
Proficiency in data visualization tools like Power BI, Sisense
Experience with managing and optimizing cloud-based data storage and processing solutions.
Knowledge of Azure DevOps for CI/CD (Continuous Integration/Continuous Deployment).
Understanding of cloud security and compliance principles
Familiarity with data integration tools (e.g., Apache Kafka, Apache Nifi)
Understanding of machine learning concepts and experience with ML platforms like Azure Machine Learning or TensorFlow
Minimum Qualifications &amp; Competencies:
A bachelor's or master's degree in computer science, data science, or a related field.
Strong programming skills, particularly in languages like Python, Java, or Scala.
Proficiency in SQL and experience with relational databases (e.g., MySQL, PostgreSQL).
Familiarity with distributed computing frameworks, such as Apache Hadoop and Apache Spark.
Experience with version control systems like Git.
Knowledge of software engineering principles and best practices
Strong problem-solving skills and the ability to work independently and in a team environment.
Effective communication skills to collaborate with stakeholders, data scientists, and other teams.
Attention to detail and ability to prioritize tasks in a fast-paced environment.
Continuous learning mindset to keep up with the evolving data engineering landscape.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</si>
  <si>
    <t>Data Engineering, Data Warehousing, Data Modeling, ETL (Extract Transform Load), Data Governance, Data Integration, Azure Cloud Services, Power BI, Sisense, Azure DevOps, Apache Kafka, Apache Nifi, Azure Machine Learning, TensorFlow, Python, Java, Scala, SQL, MySQL, PostgreSQL, Apache Hadoop, Apache Spark, Git, Software Engineering, ProblemSolving, Teamwork, Communication, Prioritization, Continuous Learning</t>
  </si>
  <si>
    <t>Sr. Azure Data Engineer - W2 only</t>
  </si>
  <si>
    <t>Warren County, NJ</t>
  </si>
  <si>
    <t>https://www.linkedin.com/jobs/view/sr-azure-data-engineer-w2-only-at-pronix-inc-3785835526</t>
  </si>
  <si>
    <t>https://www.linkedin.com/jobs/view/data-scientist-at-brooksource-3774010984</t>
  </si>
  <si>
    <t>We are seeking a talented and motivated Data Scientist to join our team at Fortune 15 Health Insurance Company. As a Data Scientist, you will play a critical role in leveraging data to drive insights and make data-driven decisions that impact the health insurance industry. You will be responsible for conducting data analysis, developing predictive models, and generating actionable insights that will help us optimize our operations, improve customer service, and enhance decision-making processes.
Key Responsibilities:
Data Analysis:
Utilize Python, R, and SQL to explore and analyze large datasets, extracting valuable insights and trends.
Machine Learning and Predictive Modeling:
Develop and implement machine learning models to predict health insurance trends, customer behaviors, and claims processing. Collaborate with the team to help develop new machine learning models and refine existing ones.
Data Visualization:
Create informative and engaging data visualizations and reports to communicate findings and insights to various stakeholders.
Data Cleaning and Preprocessing:
Prepare and clean data to ensure its accuracy and reliability for analysis and machine learning modeling.
Feature Engineering:
Identify and engineer relevant features for machine learning and predictive modeling tasks.
Collaboration:
Collaborate with cross-functional teams, including actuaries, underwriters, and IT, to develop data-driven solutions that improve our health insurance products and services.
Model Evaluation:
Evaluate the performance of machine learning models and iterate on them to improve accuracy and effectiveness.
Documentation:
Maintain clear and comprehensive documentation of data analysis, machine learning techniques, and results.
Data Security:
Ensure compliance with data privacy and security regulations in all data-related tasks.
Qualifications:
Bachelor's or Master's degree in Data Science, Computer Science, Statistics, or a related field.
Proven experience as a Data Scientist in the health insurance or healthcare industry is a plus.
Proficiency in Python, R, and SQL for data analysis, modeling, and manipulation.
Strong knowledge of machine learning techniques, statistical analysis, and data mining.
Familiarity with data visualization tools such as Matplotlib, Seaborn, ggplot2, or similar.
Excellent problem-solving skills and the ability to work independently.
Effective communication and collaboration skills to work with cross-functional teams.
Knowledge of health insurance concepts and related data is a strong advantage.
Experience with big data technologies and cloud platforms (e.g., AWS, Azure, or GCP) is a plus.
Show more
Show less</t>
  </si>
  <si>
    <t>Python, R, SQL, Machine Learning, Data Analysis, Predictive Modeling, Data Visualization, Matplotlib, Seaborn, ggplot2, Data Cleaning, Feature Engineering, Collaboration, Model Evaluation, Data Security, Statistics, Problem Solving, Communication, Health Insurance</t>
  </si>
  <si>
    <t>The Bison Group</t>
  </si>
  <si>
    <t>Boca Raton, FL</t>
  </si>
  <si>
    <t>https://www.linkedin.com/jobs/view/data-center-engineer-at-the-bison-group-3784394703</t>
  </si>
  <si>
    <t>Palm Springs</t>
  </si>
  <si>
    <t>Purpose and Scope
The Data Center Engineer will be part of a team responsible for the design, implementation, and administration of multiple data center and critical network environments for our clients. The Engineer will also take part in hybrid cloud provisioning and cloud migrations. This is a hands-on role that requires technical knowledge of data center technologies, which include all facets of a data center environment (networking, systems, and storage).
Responsibilities
Design, implement, and maintain all converged / hyperconverged &amp; virtual infrastructure, across the data center and critical environments.
Work with the other engineering teams and vendors to repair systems, networking, and storage equipment.
Analyzes performance indicators, such as system's response time, and number of programs being processed at once, to ensure that systems are operating efficiently.
Optimizing physical and virtual systems for proper resource utilization and provide system capacity analysis &amp; planning
VMware Sphere / vCenter for provisioning Windows operating system on ESXi hosts
Manage the configuration and administration of high performance, mass storage arrays in SAN deployment and configuration in an Enterprise Infrastructure
Configure and support enterprise storage devices utilizing iSCSI, Fiber Channel, CIFS, NFS, FcoE protocols
Perform on-prem to cloud migrations
Develops, implements and oversees policies and procedures to ensure consistent storage provisioning, uptime, regulatory compliance and data protection.
Manage Windows server environments
Assist with the installation, removal, cabling, and troubleshooting of all equipment within data centers.
Support design and implement backup/disaster recovery solutions
Perform capacity planning and assist with storage forecasting
Plan and execute upgrades, patches and problem troubleshooting
Managing data migration for clients between old and new infrastructures.
Initiates system tests to detect errors or failed systems.
Handling escalations from internal team as well as clients.
Respond to alarms and events 24 x 7 for all data center infrastructure systems as part of an on call rotation.
Job Requirements
MUST HAVE STRONG EXPERIENCE WITH VMware!
Strong analytical and problem-solving skills.
Strong verbal and written communication skills.
In depth knowledge of EMC/Pure storage systems.
Maintain current knowledge of new hardware and software.
Must have knowledge of networking.
Experience
5+ years experience working in a datacenter production environment including network, storage &amp; system technologies.
5+ years experience managing, configuring, or supporting VMware and Windows systems.
5+ years experience with spreadsheet and drawing software (Excel, Visio, etc.).
Vendor certifications in (Microsoft, Cisco, VMWare, or DELL/EMC or Pure).
Show more
Show less</t>
  </si>
  <si>
    <t>VMware, vCenter, Windows, ESXi, SAN, iSCSI, Fiber Channel, CIFS, NFS, FcoE, EMC, Pure storage systems, Microsoft, Cisco, DELL/EMC, Excel, Visio</t>
  </si>
  <si>
    <t>Business Data Analyst - ADV</t>
  </si>
  <si>
    <t>Palm Beach Gardens, FL</t>
  </si>
  <si>
    <t>https://www.linkedin.com/jobs/view/business-data-analyst-adv-at-pacer-staffing-llc-3742890107</t>
  </si>
  <si>
    <t>Description
Performs routine business analysis using various techniques, e.g. statistical analysis, explanatory and predictive modeling, and data mining. Researches best practices and supports developing the solutions and recommendations for the current business operations. May work with the internal or external client to identify analytical requirements. May provide business data interpretation. Additionally, may assist in developing or implementing systems to capture business operation information
Key Responsibilities Will Include But Not Be Limited To
Analyzing large data sets and identifying trends and insights
Working with a cross-functional team to gather and clean-up organizational data
Work with cross-functional teams to support strategic planning
Perform project management roles including following up on tasks and organizing sub-teams.
Performs other related duties as needed by the team Key Skills
:
Strong analytical, strategic and creative problem-solving skills.
Resourceful; comfortable reaching out to a large variety of people for info and support.
Team player with a positive, collaborative work ethic.
Cross-functional leadership skills.
Business owner mentality, willingness to roll up your sleeves and do whatever is necessary.
Extremely strong with Excel and Power BI, PPT a plus.
Ability to work with sensitive data.
Minimum of 5 years of experience in a similar role. Bachelor's degree preferred. The position is open to remote work. Charlotte, NC, or Palm Beach Gardens, FL preferred for training purposes.
Show more
Show less</t>
  </si>
  <si>
    <t>Statistical analysis, Explanatory modeling, Predictive modeling, Data mining, Business analysis, Project management, Excel, Power BI, PPT, Business intelligence, Data visualization, Data interpretation, Communication skills, Teamwork, Problemsolving skills, Analytical skills, Strategic thinking, Creative problemsolving</t>
  </si>
  <si>
    <t>Cloud Data Platform Engineer</t>
  </si>
  <si>
    <t>https://www.linkedin.com/jobs/view/cloud-data-platform-engineer-at-kforce-inc-3746282775</t>
  </si>
  <si>
    <t>Responsibilities
Kforce has a client that is seeking a Cloud Data Platform Engineer in Palm Beach, FL. Duties Include:
Cloud Data Platform Engineer will focus on proactive and reactive end to end FPLS data optimizations
Ingestion and pipeline technology expert (EMR, Glue, Step Functions, etc.)
Build scalable data monitoring, architecture, and governance
FinOps expert in cloud data -in motion- and -at rest- cost management
FPLS EDP liaison - Focus on databases, storage, and performance optimizations (S3, DynamoDB, RDS, Redshift) - this is most important
As a Cloud Data Platform Engineer, you will query performance tuning, optimizations, and code quality
Implementing database standards (Performance testing, SonarQube)
Requirements
To be considered for this position, candidates must have experience in a similar role, or they must possess significant knowledge, experience, and abilities to successfully perform the responsibilities listed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$120,000 - $120,000 per year
Show more
Show less</t>
  </si>
  <si>
    <t>Cloud Data Platform, Data Optimization, EMR, Glue, Step Functions, Data Monitoring, Architecture, Governance, FinOps, FPLS EDP, Databases, Storage, Performance Optimization, S3, DynamoDB, RDS, Redshift, Query Performance Tuning, Database Standards, Performance Testing, SonarQube</t>
  </si>
  <si>
    <t>https://www.linkedin.com/jobs/view/data-scientist-at-kforce-inc-3708911747</t>
  </si>
  <si>
    <t>Responsibilities
Kforce has a client that is seeking a Data Scientist in Juno Beach, FL. Summary: This is a Data Science focused role with daily tasks including Power BI report creation, and data gathering/analysis from multiples sources including Bloomberg. In this role, you will also work heavily with PostGre SQL database. Duties:
Clean, preprocess, and analyze large datasets to extract meaningful patterns and insights
As a Data Scientist, you will utilize advanced statistical techniques and machine learning algorithms to build predictive models
Develop and implement data-driven solutions to address specific business challenges
Requirements
Looking for someone who is organized and able to stay on top of multiple projects with good communication
To be considered for this position, candidates must have experience in a similar role, or they must possess significant knowledge, experience, and abilities to successfully perform the responsibilities listed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$40 - $50 per hour
Show more
Show less</t>
  </si>
  <si>
    <t>https://www.linkedin.com/jobs/view/data-scientist-at-kforce-inc-3708914251</t>
  </si>
  <si>
    <t>Responsibilities
Kforce has a client that is seeking a Data Scientist in Juno Beach, FL. Duties Include:
Data Scientist will develop data science models and algorithms best suited to a particular scenario
Lead processing, cleansing, and verifying the integrity of data used for analysis for data driven solutions
Solicit technical requirements and recommend appropriate technical architecture to satisfy solution requirements
As a Data Scientist, you will create and maintain the target solution design &amp; architecture
Document reference architecture and solution implementations
Requirements
4+ years of core data science and computer vision modeling experience
Experience with AWS tech stack, regression modeling and classification modeling
Experience with EDA and data plotting
Strong knowledge of data science, machine learning, AI domain skills
Strong knowledge of using different data gathering and model classification techniques
High level of knowledge to assess and evaluate ML performance and effectiveness of ML models
Able to explain various modeling techniques and methodologies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$55 - $65 per hour
Show more
Show less</t>
  </si>
  <si>
    <t>Data Science, Computer Vision, AWS, Regression Modeling, Classification Modeling, EDA, Data Plotting, Machine Learning, Artificial Intelligence, Data Gathering, Model Classification, ML Performance Assessment</t>
  </si>
  <si>
    <t>West Palm Beach, FL</t>
  </si>
  <si>
    <t>https://www.linkedin.com/jobs/view/data-scientist-gt-school-remote-%2460-000-year-usd-at-crossover-3783188378</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</si>
  <si>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LJ-4880-US-WestPalm-DataScientist.008
Show more
Show less</t>
  </si>
  <si>
    <t>Python, JavaScript, JSON, Generative AI, Algorithms, Data Science, Education, OOP, Research, Product Development, Technical Writing, Communication, Data Analysis</t>
  </si>
  <si>
    <t>https://www.linkedin.com/jobs/view/database-engineer-at-steneral-consulting-3724243851</t>
  </si>
  <si>
    <t>Location: 700 UNIVERSE BLVD.Juno Beach FL USA 33408 - Onsite - Local candidates only
Position Specific Description
At Client, we are taking our Database Engineers Team to the next level. These talented employees are the drivers of analyzing, designing, developing, testing, debugging, implementing, and integrating new or existing operational efficiencies into the technical infrastructure and existing business processes. In this role you will primarily work with the many different Database technologies but with a focus on Oracle and PostgreSQL. You will also be adding value by designing and developing solutions to improve and enhance our operational processes. You will also drive efficiencies by working with application vendors for issue resolution and provides technical leadership to his/her team and customers. You will use your solutions-oriented approach and high work ethic, along with excellent communication and process management skills, to mentor internal customers and teammates on the Database platforms.
Please note this role provides 2nd level support on a rotational basis along with development activities.
Required Qualifications Include
Deep knowledge in installing, configuring and maintaining enterprise Database Technology environments such as Oracle and PostgreSQL in an on premise and AWS Cloud infrastructure
Extensive knowledge installing, upgrading and performing Disaster Recovery efforts with Oracle DB's
SQL Tuning and Database Performance Evaluation and Configuration
Systems engineering experience, including AIX / Linux performance, memory management, I/O &amp; Performance tuning, security, clusters and troubleshooting.
Experience working directly with customers, resolving database, systems and infrastructure-related issues and also providing systems architecture leadership
Working knowledge of relational database internals (locking, consistency, serialization, disaster recovery)
Coding skills in at least one scripting language a must (TCL, Perl, Python, PowerShell, etc.)
Minimum 5 years of experience engineering, administering and managing multiple relational database technologies (e.g. Oracle, PostgreSQL, etc)
Experience in Agile/Scrum methodology
Experience in shell and python scripting with focus on DevOps tools, CI/CD
Significant exposure in various OS administration tasks
Analytical Problem Solving
Effective Written Communications
Effective Verbal Communications
Preferred Qualifications
Bachelor's or Equivalent Experience
Experience:5+ years
Show more
Show less</t>
  </si>
  <si>
    <t>* Database Engineering, * Database Technologies, * Oracle, * PostgreSQL, * AWS Cloud, * Disaster Recovery, * SQL Tuning, * Database Performance Evaluation, * Systems Engineering, * AIX, * Linux, * Performance Tuning, * Security, * Clusters, * Troubleshooting, * Systems Architecture, * Relational Database Internals, * Coding, * Scripting Languages, * TCL, * Perl, * Python, * PowerShell, * Agile/Scrum Methodology, * DevOps Tools, * CI/CD, * OS Administration</t>
  </si>
  <si>
    <t>BlueTeam</t>
  </si>
  <si>
    <t>https://www.linkedin.com/jobs/view/data-analyst-at-blueteam-3787754638</t>
  </si>
  <si>
    <t>Data Analyst - Private Sector – BlueTeam
We are…
BlueTeam
is a U.S. based service provider specializing in commercial restoration, construction and roofing — both domestic and international — and our clients are the world’s premier commercial portfolio owners and operators.
We are a turnkey provider for portfolio managers, owners, asset managers and operators, and we continue to grow our services to meet our clients’ needs. Our continued expansion of services, unrelenting project performance and transparent billing practices have allowed
BlueTeam
to become and remain an industry leader for clients in the hospitality, senior care, multi-family, industrial and other commercial property sectors.
Join the exciting BlueTeam!
The Data Analyst will be responsible for collecting and analyzing data across multiple business platforms to make informed decisions and/or assist other team members and leadership in making sound decisions.
What You’ll Do….
Collect and analyze large sets of data to identify patterns, trends, and insights
Develop reports and dashboards to monitor key sales metrics and provide insights to stakeholders
Monitor and report on key metrics across marketing channels, campaigns, and user experiences (i.e., Google Analytics, Social Media Metrics, Event Management)
Extract, interpret and communicate significant patterns of visitor behavior from web/mobile data that identifies meaningful business opportunities including both marketing compliance and user experiences/functionality
Create analytical insights from our customers, marketing, and CRM data to drive a more effective go-to-market strategy
Support Sales and Marketing leadership by maintaining reports and dashboards that provide a clear understanding of customer acquisition costs and campaign effectiveness
Maintain and improve monthly, quarterly, and yearly forecasts against team budgets and quotas
Develop and implement data collection systems and other strategies to optimize efficiency and data quality
Identify and recommend new data collection sources and data analysis tools
Support ad hoc data analysis requests as needed
Perform other duties and responsibilities as assigned
What You’ll Need…
Qualifications
Data analytics certification is a plus
Proficient with Excel and other MS Office applications.
Strong analytical and problem-solving skills with the ability to work with large data sets
Experience with data visualization and dashboard development (Power BI, Google Analytics, Hootsuite, CRM)
Understanding of SQL and NoSQL database design and construction.
Knowledge or experience with data science languages such as MQL, R or Python is a plus
Ability to communicate complex findings to both technical and non-technical stakeholders
Strong organizational skills and attention to detail
Excellent written and verbal communication skills
Education and Experience
Bachelor’s degree in mathematics, Statistics, Computer Science, or related field
3+ years of experience in data analysis, business intelligence, or related field
What You’ll Get In Return…
Competitive Salary
Full range of Benefits including Medical, Dental, Vision, Short Term Disability (STD), Long Term Disability (LTD), Supplemental and Voluntary Life Insurance, 401(K) with Employer Match and Paid Time Off (PTO)
About Blue Team:
BlueTeam’s Mission is to cultivate and maintain mutually beneficial relationships with our clients. In order to accomplish that mission, BlueTeam strives to be mindful, respectful and understanding of our clients and their business needs.
Becoming valuable partners with our clients starts with building the best team possible: recruiting top talent, training them, supporting them, listening to them, and empowering them to help our clients solve their restoration, construction and roofing needs. BlueTeam is not just a “team” but a family based on our core values: integrity, transparency, and accountability.
We believe that with quality people and teamwork, we will achieve our goals of being a successful and well-structured profitable organization that will treat our clients fairly and with mutual respect, while recognizing our staff for their efforts and contributions.
BlueTeam is an Equal Opportunity Employer.
Powered by JazzHR
ZgWXFJfa0S
Show more
Show less</t>
  </si>
  <si>
    <t>Excel, MS Office, SQL, NoSQL, Power BI, Google Analytics, Hootsuite, CRM, MQL, R, Python, Data Analytics, Data analysis, Business intelligence, Data science, Data visualization, Dashboard development, Analytical skills, Problemsolving skills, Communication skills, Organizational skills, Attention to detail, Mathematics, Statistics, Computer Science</t>
  </si>
  <si>
    <t>https://www.linkedin.com/jobs/view/sr-data-platform-engineer-at-everbright-3785568130</t>
  </si>
  <si>
    <t>Data Engineering, Software Engineering, Data Pipelines, Data Science, Analytics, Agile Development, Data Warehousing, Data Modeling, SQL, Python, Java, Scala, Cloud Providers (AWS Azure), Data Infrastructure</t>
  </si>
  <si>
    <t>Voloridge Investment Management, LLC</t>
  </si>
  <si>
    <t>Jupiter, FL</t>
  </si>
  <si>
    <t>https://www.linkedin.com/jobs/view/sr-data-engineer-at-voloridge-investment-management-llc-3755189806</t>
  </si>
  <si>
    <t>At Voloridge Investment Management our quantitative systems are deeply dependent on vast quantities of data.
The Senior Data Engineer
must understand the many different and evolving use cases for data at Voloridge and design systems that supply high-performance datasets for advanced analytics. In this role the Sr. Data Engineer / Architect will provide mentorship and impart experience to the data engineering team.
Summary Of Job Functions
Collaborate effectively with Stakeholders, Project Managers, Software Engineers, Data Analysts, QA Analysts, DBAs, and Data Engineers
Build and maintain data pipelines based on functional and non-functional requirements
Proactively seek out information and overcome obstacles to deliver projects efficiently
Ensure that data pipelines incorporate best practices related to performance, scaling, extensibility, fault tolerance, instrumentation, and maintainability
Ensure that data pipelines are kept simple and not overly engineered
Produce and maintain design and operational documentation
Analyze complex data problems and engineer elegant solutions
Stay abreast of emerging technologies and make relevant recommendations
Upgrade existing data models and pipelines leveraging newer features and techniques
Work in a Kanban environment
Mentor less experienced data engineers
Participate in engineering standards and best practices evolution
Participate in an on-call rotation
Lead investigations to troubleshoot pipeline issues
Minimum Requirements
10+ years with hands-on data engineering and deep knowledge of data architecture fundamentals including:
Extensive experience building ETL/ELT pipelines from a variety of data sources
Broad experience with SQL Server 2019+, including advanced SQL Server features such as Table Partitioning, Columnstore
Deep knowledge and measurable experience in performance tuning TSQL, execution plan analysis blocking/deadlock analysis and index optimization
Extensive experience using SSMS to create and maintain SQL Server tables, views, functions, stored procedures, and user-defined table types
Comprehensive experience with data modeling indexes, Temporal tables, CLR, and Service Broker
Deep understanding of the development of data pipelines with either SSIS or Python and building data pipelines using multiple external data sources and transport mechanisms
Strong initiative, collaboration, accountability, impartiality, and communication
Strong analytical skills, a real passion for working with data and strong interest in solving data problems
Strong track record for judging core requirements and meeting deadlines
Experience managing master data
Experience writing C#, PowerShell, and Python
Experience with Git source control integration with SSMS
Experience working in a Kanban SDLC and a strong understanding of traditional Kanban SDLC workflows
Experience with deploying changes through segregated Development, QA, UAT and Production SDLC stages
Experience owning mission-critical processes
Bachelor’s degree in Computer Science, Information Systems, or related disciplines
Ability to work onsite in our Jupiter, FL office
Preferred Skills And Previous Experience
Python programming using libraries such as Pandas, Numpy, csv, Traceback, JSON, PyODBC, Math
Experience with source code branching and pull requests / code reviews
Experience with AWS
Experience working with trading / financial / investment / accounting data
Experience with tools such as Red Gate, Grafana, OpsGenie and JAMS
Experience with MPP databases such as Greenplum
MS/PhD in Computer Science, Information Systems, or related disciplines
Compensation And Benefits
Highly competitive base salary
Profit sharing bonus
Health, dental, vision, life, and disability insurance
401K
Additional Information
Voloridge Investment Management is an SEC registered investment advisor. A private investment company founded in 2009, our mission is to deliver superior risk-adjusted returns for qualified investors, using advanced proprietary modeling technology, conservative investment tactics and sophisticated risk management.
Voloridge Investment Management is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
Show more
Show less</t>
  </si>
  <si>
    <t>Data Engineering, Data Architecture, ETL/ELT Pipelines, SQL Server, TSQL, SSIS, Python, Git, Kanban SDLC, AWS, Pandas, Numpy, csv, Traceback, JSON, PyODBC, Math, Red Gate, Grafana, OpsGenie, JAMS, Greenplum, Hadoop, Hive, Pig, Spark</t>
  </si>
  <si>
    <t>Data Analyst - 3 positions _ Deerfield Beach, FL Corporate (Hybrid)</t>
  </si>
  <si>
    <t>https://www.linkedin.com/jobs/view/data-analyst-3-positions-deerfield-beach-fl-corporate-hybrid-at-ekodus-inc-3726333253</t>
  </si>
  <si>
    <t>Title: Data Analyst - 3 positions
Location: Deerfield Beach, FL Corporate HDQ
Duration: 12 Months
Job Description
Sr. Data Analyst will be responsible developing an understanding of the relationship of the data that supports business processes and applications. The analyst will gain insights into the data and the movement of the data from data entry to final data destinations in the back-end files and reporting systems. Candidates must possess the technical capabilities to extract, retrieve and analyze data on their own. Be able to dive in and research new and complex data sources to understand how the data is moving in the system and how the data is stored in order to identify any anomalies that may exist. The analyst should possess strong interpersonal communication skills to be able to bridge the gap between business and technical users to relay both business and technical concepts as it relates to data. The analyst will be required to document findings and ensure that mappings and lineage are well documented and stored into knowledge storage repositories. This assignment is for a project that will interact with business and IT to understand business processes and the related data. Must be able to be on a hybrid schedule (Deerfield Beach office) with flexibility to be in the office more, as required.
Comments For Suppliers
The first 3 weeks will be required to be in the Deerfield office. Candidates will need to have hardware to support a windows-based environment. Good video and internet connectivity are critical. Candidates are expected to attend meetings as requested and work within defined business hours eastern standard.
Skills
Additional Skills:
Strong technical knowledge / expertise; experienced in data research, strong technical requirements gathering; strong SQL knowledge and data retrieval skills required; knowledge of COBOL / DB2 / Informatica a plus. Ability to use SAS is a plus.
Please share resume at msharma@ekodusinc.com or career@ekodusinc.com.
Show more
Show less</t>
  </si>
  <si>
    <t>Data Analysis, Data Extraction, Data Retrieval, SQL, COBOL, DB2, Informatica, SAS</t>
  </si>
  <si>
    <t>https://www.linkedin.com/jobs/view/sr-data-analyst-at-inspyr-solutions-3779674995</t>
  </si>
  <si>
    <t>Job Title: Sr. Data Analyst
Location:
Hybrid - Deerfield Beach, FL
Duration:
12 months+ Contract to hire
Compensation:
70-80/hr
Work Requirements:
US Citizen, GC Holders or Authorized to Work in the U.S.
Key Skills
Data Management
SQL
Data Modeling
Data Quality Analysis
Strong verbal and written communication/presentation skills
Job Description
The Senior Data Analyst is at the forefront of DRIVE data efforts. The role is accountable for working with multiple business process teams, who are presently capturing the current state, to understand what entities are being used and how they are leveraged throughout various business functions. Once this foundation is understood, the role will be key in future decision-making and provide feedback on how processes or data may need to change as new ERP concepts are introduced into the environment. Finally, this position will help oversee how changes are implemented regarding data, to help identify and troubleshoot issues during the build process.
Responsibilities
Capture entity and relationship from business operations
Capture data states as entities move through a business process
Document key terms and definitions within a department or business process for data governance
Identify and document data requirements
Comprehend cross-functional data needs, and present/articulate findings to an internal and external audience
Provide input to report disposition/development projects to improve the efficiency of data analysis
Work with business and IT partners to conclude the best solutions to merge the ERP process with existing business functions
Review and provide feedback on the source to target mappings based on designs
Test and troubleshoot data issues using SQL and/or reporting tools
Interact with various teams and partners to ensure alignment on all the above activities
About INSPYR Solutions
As a leading information technology partner, we connect top IT talent with our clients to provide innovative business solutions through our IT Staffing, Professional Services, and Infrastructure Solutions divisions. We understand and value the unique needs of highly-skilled information technology professionals in the industry and always strive to stay above the curve. Our company was founded on the following core values: Be the Best, Understand the Urgency, Never Ever Give Up, Have the Courage to Excel, and Make a Contribution . We take pride in our business model and strive to create a positive workplace environment through an exemplary culture.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Show more
Show less</t>
  </si>
  <si>
    <t>Data Management, Data Modeling, Data Quality Analysis, SQL, Data Governance, Data Requirements, Data Needs, Report Development, ERP, Data Analysis, Data Issues, Testing, Troubleshooting, Teamwork, Alignment</t>
  </si>
  <si>
    <t>HCA Florida JFK Hospital</t>
  </si>
  <si>
    <t>Atlantis, FL</t>
  </si>
  <si>
    <t>https://www.linkedin.com/jobs/view/clinical-data-analyst-at-hca-florida-jfk-hospital-3759048293</t>
  </si>
  <si>
    <t>Description
Introduction
Are you looking for a work environment where diversity and inclusion thrive? Submit your application for our Clinical Data Analyst opening with HCA Florida JFK Hospital today and find out what it truly means to be a part of the HCA Healthcare team.
Benefits
HCA Florida JFK Hospital,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We are seeking a(an) Clinical Data Analyst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Job Summary And Qualifications
The Clinical Data Analyst is responsible for developing, interpreting and maintaining complex clinical databases related to performance improvement, utilization and resource management. Maintains department statistics and a variety of confidential reports.
Compiles clinical data and analyzes variation
Designs graphic reports in collaboration with Director
Computes statistics
Participates in various quality initiatives; as assigned
Communicates data in an effective, concise manner to varying audiences
Supports Quality Indicator data collection and analysis
Provides department with computer technical support as needed
Assists in developing educational materials and presentations
Maintains various databases; as assigned by Director
Trains organization in utilization of Meditech QM Module
Participates in Performance Improvement Teams as assigned
Participates in multidisciplinary metabolic &amp; bariatric meetings at least twice per year
Works closely with clinical and administrative staff for MBS issues, peer review, and follow up
Enters MBSQIP data into the registry platform within prescribed data entry time frames
Attend Bariatric Wellness &amp; Surgical Institute department meetings as assigned
Completion and maintenance of certification for the Metabolic &amp; Bariatric Surgery Clinical Review (MBSCR)
Maintains knowledge of procedures that are being abstracted and provides proof of education
Self-motivated and creative in managing tools or systems to enhance data collection activities and presents data as required
Oversees and coordinates HCA internal audits
Serves as a facility &amp; Division resource for registry and database education and guidance
What qualifications you will need:
RN or LPN with current state licensure required
Associates Degree or Master’s degree
Graduate from an accredited school of nursing
Clinical experience in any area (1-3 years minimum, 3-5 years clinical experience preferred)
Quality management experience with chart abstraction, EMR, chart review for quality and performance metrics ---- preferred
Quality Management experience, preferably with Society for Thoracic Surgeons (STS) and American College of Cardiology (ACC) databases.
HCA Florida JFK Hospital was named in honor of our 35th president. We have grown and have four Palm Beach County locations. Our main campus is a 558-bed acute care facility. We are known for services including: emergency services, cardiovascular care, neurosciences and robotic surgery. We offer orthopedic and spine care, bariatrics, behavioral health and obstetrics. HCA Florida JFK Hospital is a Joint Commission certified Primary Stroke Center. We are a certified Ventricular Assist Device program. We are an American College of Cardiology Chest Pain Center. Our hospital is an American College of Surgeons Commission on Cancer accredited Comprehensive Community Cancer Program. We offer two off-site ERs in Palm Beach Gardens and West Boynton Beach. They provide the same emergency treatment for adults and children. We are located in the city of Atlantis. We are near the coastal cities of Lake Worth and Boynton Beach. We are by the beach, restaurants and shopping. There is something for everybody. We invite you to join a dynamic team of clinical professionals in a fast-paced environment while living in Palm Beach County.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If you find this opportunity compelling, we encourage you to apply for our Clinical Data Analyst opening. We promptly review all applications. Highly qualified candidates will be directly contacted by a member of our team.
We are interviewing apply today!
We are an equal opportunity employer and value diversity at our company. We do not discriminate on the basis of race, religion, color, national origin, gender, sexual orientation, age, marital status, veteran status, or disability status.
Show more
Show less</t>
  </si>
  <si>
    <t>RN or LPN, Clinical experience, Chart abstraction, EMR, Chart review, Quality management, Performance metrics, Society for Thoracic Surgeons (STS), American College of Cardiology (ACC), Data analysis, Reporting, Communication, Data entry, Auditing, Education, Presentations, Microsoft Office, Meditech QM Module, MBSQIP</t>
  </si>
  <si>
    <t>Senior Data Analyst (1012077)</t>
  </si>
  <si>
    <t>https://www.linkedin.com/jobs/view/senior-data-analyst-1012077-at-the-judge-group-3744923218</t>
  </si>
  <si>
    <t>Location:
Deerfield Beach, FL
Description
Role: Senior Data Analyst
Location: West Palm Beach, FL.
Duration: 12+ Months Contract
Position Description
Your future duties and responsibilities
Responsible for eliciting, understanding, interpreting and representing business requirements and act as the conduit between the customer and technical teams to ensure requirements are understood.
Provide subject matter expertise on the use of data as well as educate teams on business model, metadata and standards.
Responsible for understanding source systems and its data models.
Develop source to target mappings for data lineage.
Document source architecture to include data flows.
Responsible for analyzing data to validate business domains and requirements.
Responsible for data profiling and ensuring data quality requirements are accurate and complete.
Act in an advisory capacity in data model reviews, architecture approach and solution design to ensure high quality deliverables.
Responsible for partnering with management and business units on innovative ways to successfully utilize data and related tools to advance business objectives.
Works with governance council to establish data governance standards and guidelines.
Assist with business data lake testing / experimentation
Assist with coordinating data dictionary completions
Mentor Project DA resources
Experience working as a data analyst using SQL, BI and other data analysis tools
 hands-on experience working with SQL and a solid understanding of different data structures (flat files, relational, etc.)
 Understands data modeling concepts and techniques
 Experience working BI/Analytics tools such as Power BI and Tableau is a plus
 Experience with MICROSOFT DYNAMICS 360 A BIG PLUS
Contact:
nyadav02@judge.com
This job and many more are available through The Judge Group. Find us on the web at www.judge.com
Show more
Show less</t>
  </si>
  <si>
    <t>Data Analyst, SQL, BI tools, Data modeling, Data profiling, Data architecture, Data migration, Data quality, Data governance, Data lake, Data dictionary, Power BI, Tableau, MICROSOFT DYNAMICS 360</t>
  </si>
  <si>
    <t>Cheney Brothers, Inc.</t>
  </si>
  <si>
    <t>Riviera Beach, FL</t>
  </si>
  <si>
    <t>https://www.linkedin.com/jobs/view/master-data-analyst-at-cheney-brothers-inc-3775206970</t>
  </si>
  <si>
    <t>Job Description
Job Details
Job Id:
4086
Employment Type:
Full time
Shift:
Day
Location:
Riviera Beach, FL
Travel:
None
Job Summary
Cheney Brothers is looking for hard-working, motivated individuals to join our IT team.
Job Responsibilities/Requirements
Monitor, analyze and maintain data across business systems.
Validate and submit change requests when needed.
Assist business process experts in defining standard operating procedures, training and related documentation.
Support various IT and Master Data related projects and tasks.
Serve as a liaison between the development teams and business users.
Requires strong analytical and computer skills, and the ability to problem solve.
SAP/AS400 knowledge is preferred.
This is an onsite position.**
Other duties as assigned.
About Us
Cheney Brothers, one of the country’s leading broadline distributors, is family-owned and operated. We are looking for hard-working, motivated individuals to join our team. In addition to being a “great place to work”, we offer competitive wages and a great benefits package, including a 401(k).
Applicants must be authorized to work in the United States. Cheney Brothers, Inc. maintains a drug free workplace and is proud to be an Equal Opportunity Employer prohibiting discrimination and harassment, including, but not limited to, in hiring, on the basis of race, color, sex, age, sexual orientation, religion, national origin, familial status, marital status, disability, military service, and any other legally protected status or class. *Above is not an all-inclusive list of requirements or qualifications.
Company Description
Cheney Brothers recognize the prosperity of our company is built on the efforts of our employees. We offer a high-impact, supportive culture enabling immensely talented people to be brilliant at what they do. Our Cheney Brothers family of over 3,000 dedicated associates have access to world-class leadership and learning experiences, comprehensive benefit packages, and endless opportunities to grow their career.
Cheney Brothers recognize the prosperity of our company is built on the efforts of our employees. We offer a high-impact, supportive culture enabling immensely talented people to be brilliant at what they do. Our Cheney Brothers family of over 3,000 dedicated associates have access to world-class leadership and learning experiences, comprehensive benefit packages, and endless opportunities to grow their career.
Show more
Show less</t>
  </si>
  <si>
    <t>Data analysis, Change management, SOP definition, Training, Documentation, IT project management, Master data management, SAP, AS/400</t>
  </si>
  <si>
    <t>https://www.linkedin.com/jobs/view/sr-data-analyst-at-robert-half-3754539510</t>
  </si>
  <si>
    <t>Description
Are you adept at creating action plans based on business needs and a proficient problem-solver? The Business Analyst will be responsible for the documentation, analysis, and elicitation of business and technical needs across multiple business units. Exceptional communication skills and a proven ability to communicate technical and business requirements alike are keys to success for this Business Analyst role!
Key responsibilities
Gather, analyze and prioritize requests by collaborating with business units, development teams, and other stakeholders
Confirm that complex requirements are executable, testable, and complete, rather than ambiguous
Extracts and documents requirements through user stories, use cases, process flow diagrams, etc.
Requirements
Comfortable writing basic to moderately complex SQL queries, as well as technical skills including Word, Excel, PowerPoint, Visio, and Jira (or similar tool)
Background working with a variety of simple to complex projects
Bachelor's Degree in Computer Science, Management Information Systems, Business Administration or equivalent work experience
Experience with Agile methodology
Demonstrated ability to elicit and document requirements in a clear and concise manner
4+ years of business analysis experience
Proactive, flexible, adaptable, willing to take ownership, and strong communication and problem-solving skills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</si>
  <si>
    <t>Business Analysis, Requirements Elicitation, User Stories, Use Cases, Process Flow Diagrams, SQL, Word, Excel, PowerPoint, Visio, Jira, Agile Methodology, Problem Solving, Communication</t>
  </si>
  <si>
    <t>https://www.linkedin.com/jobs/view/sr-data-governance-analyst-at-inspyr-solutions-3779683257</t>
  </si>
  <si>
    <t>Title: Sr. Data Governance Analyst
Location: Deerfield Beach, FL (Hybrid)
Duration: 6 months+
Compensation: $60-70/hr
Work Requirements: US Citizen, GC Holders or Authorized to Work in the US
Primary Responsibilities
Review documented metadata for accuracy, completeness, and consistency
Support build out of PowerBI report/dashboard documentation
Review and maintain Data Governance Program organizational structure, including Business Data Owner and Business Data Steward assignments
Assist Business Stewards and Subject Matter Experts with documentation of policies, standards and processes
Support training relating to data governance practices and the data governance tool usage throughout the organization
Support the development of teams across company to ensure data governance policies and practices are embedded throughout the company
Participate in design discussions relating to data structures to ensure standards are appropriately adhered to
Ensure all data assets subject to governance processes within the organization are addressed
Manage and administer data governance tool
Our benefits package includes: (EXCLUDE on perm placements)
Comprehensive medical benefits
Competitive pay, 401(k)
Retirement plan
…and much more!
About INSPYR Solutions
As a leading information technology partner, we connect top IT talent with our clients to provide innovative business solutions through our IT Staffing, Professional Services, and Infrastructure Solutions divisions. We understand and value the unique needs of highly-skilled information technology professionals in the industry and always strive to stay above the curve. Our company was founded on the following core values: Be the Best, Understand the Urgency, Never Ever Give Up, Have the Courage to Excel, and Make a Contribution. We take pride in our business model and strive to create a positive workplace environment through an exemplary culture.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Show more
Show less</t>
  </si>
  <si>
    <t>Data Governance, PowerBI, Data Structures, Metadata, Training, Data Governance Tool, Documentation</t>
  </si>
  <si>
    <t>Master Data Analyst (3 OPENINGS!)</t>
  </si>
  <si>
    <t>https://www.linkedin.com/jobs/view/master-data-analyst-3-openings%21-at-stellent-it-3744092216</t>
  </si>
  <si>
    <t>Data Engineer
Location
: Deerfield Beach, FL (Hybrid) Must be onsite every day for the first 3 weeks then hybrid onsite after that)
Duration
: 12 Months
Work Requirements
: US Citizen, GC Holders
Qualifications
Strong technical knowledge / expertise.
Experienced In Data Research, Strong Technical Requirements Gathering.
strong SQL knowledge and data retrieval skills required.
Experience with:
Collibra is a plus, not required
Data Mapping
Data Mining
Data Cleansing
Data Validation
Data Integrity
knowledge of COBOL / DB2 / Informatica a plus.
Ability to use SAS is a plus.
Responsibilities
Sr. Data Engineer will be responsible developing an understanding of the relationship of the data that supports business processes and applications.
The analyst will gain insights into the data and the movement of the data from data entry to final data destinations in the back end files and reporting systems.
Candidates must possess the technical capabilities to extract, retrieve and analyze data on their own.
Be able to dive in and research new and complex data sources to understand how the data is moving in the system and how the data is stored in order to identify any anomalies that may exist.
The analyst should possess strong interpersonal communication skills to be able to bridge the gap between business and technical users to relay both business and technical concepts as it relates to data.
The analyst will be required to document findings and ensure that mappings and lineage are well documented and stored into knowledge storage repositories.
This assignment is for a project that will interact with business and IT to understand business processes and the related data.
Must be able to be on a hybrid schedule (Deerfield Beach office) with flexibility to be in the office more, as required
Wants someone to look at the SQL &amp; understand what is happening to the data
Look at the data for patterns, be able to take it from technical terms to business terms
Needs someone technical look at the codes and do that research and translate that visual and verbally
Documentation and source of target mapping and transformations
Where is the best data source?
They document it in governance tools
Azure Data Migration is what is happening today
They have SQL databases and SAS data sets
All their current data is being lifted and put into Azure
They must be out of that environment by 2024
Modernization that are currently replacing our core data systems in mainframe, starting April 1st which is supposed to last about a year
PowerBI is a tool they need to use - SAS and Tableau and SQL but doesn't have to be a heavy hitter on that
SAS PowerBI, informatica they don't need to have all 3
She will take Informatica over SAS and PowerBI
Key thing is data mining with SQL***
Communication &amp; Culture is KEY
Environment:
DB Visualizer, AWS, Azure, Mainframe, DB2, Terradata
Show more
Show less</t>
  </si>
  <si>
    <t>Data Engineering, Data Research, SQL, Data Retrieval, Data Mapping, Data Mining, Data Cleansing, Data Validation, Data Integrity, COBOL, DB2, Informatica, SAS, Azure Data Migration, PowerBI, Tableau, DB Visualizer, AWS, Azure, Mainframe, Terradata</t>
  </si>
  <si>
    <t>Parkland, FL</t>
  </si>
  <si>
    <t>https://www.linkedin.com/jobs/view/data-engineer-scala-u-s-remote-at-railroad19-3782812504</t>
  </si>
  <si>
    <t>Flybridge Staffing</t>
  </si>
  <si>
    <t>https://www.linkedin.com/jobs/view/senior-data-engineer-at-flybridge-staffing-3766973058</t>
  </si>
  <si>
    <t>Flybridge Staffing is currently searching for a Sr Data Engineer for a client located in the Palm Beach Gardens area. This is a direct-hire position that will work off a hybrid schedule of 2 days remote. This person will design systems that supply high-performance datasets for advanced analytics. The Sr. Data Engineer / Architect will provide mentorship on Data Analysis, Data Engineering, and Data Modeling.
Experience:
BA degree and 10+ years of data engineering experience, including knowledge of data architecture.
Extensive experience building ETL/ELT pipelines from a variety of data sources.
Deep understanding of the development of data pipelines with either SSIS or Python
Broad experience with SQL Server including Columnstore, etc.
Experience with execution plan analysis blocking/deadlock analysis and index optimization.
Extensive experience using SSMS to create and maintain SQL Server tables, views, functions, stored procedures, and user-defined table types.
Comprehensive experience with data modeling indexes, Temporal tables, CLR, and Service Broker.
Experience writing C#, PowerShell, and Python.
Experience with Git source control integration with SSMS.
Experience working in a Kanban SDLC.
Experience with AWS.
Experience with Python programming libraries such as Pandas, Numpy, CSV, Traceback, JSON, PyODBC, and Math-Are nice to have.
Responsibilities
Collaborate effectively with Stakeholders, Project Managers, Software Engineers, Data Analysts, QA Analysts, DBAs, and Data Engineers.
Build and maintain data pipelines based on functional and non-functional requirements.
Proactively seek out information and overcome obstacles to deliver projects efficiently.
Ensure that data pipelines incorporate best practices related to performance, scaling, extensibility, fault tolerance, instrumentation, and maintainability.
Ensure that data pipelines are kept simple and not overly engineered.
Produce and maintain design and operational documentation.
Analyze complex data problems and engineer elegant solutions.
****NO SPONSORSHIP AVAILABLE**** US Citizen, GC, EAD only please.
If your background aligns with the above details and you would like to learn more, please submit your resume to jobs@flybridgestaffing.com
or on our website, www.flybridgestaffing.com and one of our recruiters will be in touch with you ASAP.
Follow us on LinkedIn to keep up with all our latest job openings and referral program.
Show more
Show less</t>
  </si>
  <si>
    <t>Data Engineering, Data Architecture, ETL/ELT pipelines, SSIS, Python, SQL Server, Columnstore, SSMS, C#, PowerShell, Git, Kanban SDLC, AWS, Pandas, Numpy, CSV, Traceback, JSON, PyODBC, Math</t>
  </si>
  <si>
    <t>Sr. Data Analyst || Deerfield Beach, FL (Hybrid Role)</t>
  </si>
  <si>
    <t>https://www.linkedin.com/jobs/view/sr-data-analyst-deerfield-beach-fl-hybrid-role-at-steneral-consulting-3645642873</t>
  </si>
  <si>
    <t>Hybrid role, 3 days onsite each week
Must be local or relocate prior to start
Need last 4 of SSN, DOB, LInkedIn and 10/10 comms
KEY SKILLS: The candidate needs to have strong T-SQL skills, and be familiar with Data Integration, Data Mapping, and general understanding of Data Analysis. STRONG COMMUNICATION SKILLS IS KEY!
Job Description
Sr. Data Analyst will be responsible developing an understanding of the business and department processes in order to provide data analysis, highlight insights, and recommend solutions/improvements that enable the department to operate more efficiently and improve performance.
Show more
Show less</t>
  </si>
  <si>
    <t>TSQL, Data Integration, Data Mapping, Data Analysis, Communication</t>
  </si>
  <si>
    <t>https://www.linkedin.com/jobs/view/senior-cloud-data-engineer-at-bdo-usa-3765467841</t>
  </si>
  <si>
    <t>Data Analytics, Business Intelligence, Machine Learning, Artificial Intelligence, Data Science, Data Warehousing, Data Modeling, Semantic Model Definition, Star Schema Construction, SQL, Python, C#, Java, Scala, Power BI, Azure Analysis Services, Git, DevOps, Linux, Data Lake Medallion Architecture, Batch and/or streaming data ingestion, AI Algorithms, Automation tools, Computer Vision, Tableau, .Net, Qlik, Redshift, Kinesis, QuickSight, SageMaker, S3, Databricks, AWS Lake Formation, Snowflake, PySpark, Microsoft Fabric, dbt, Terraform, Bicep, Data Ops, Purview, Delta, Pandas, Spark SQL, SSIS, SSAS, SSRS</t>
  </si>
  <si>
    <t>https://www.linkedin.com/jobs/view/senior-cloud-data-engineer-at-bdo-usa-3765471241</t>
  </si>
  <si>
    <t>Data Analytics, Business Intelligence, AI, Machine Learning, Data Warehousing, Data Modeling, Semantic Model Definition, Star Schema Construction, Cloud Data Analytics, SQL, Data Definition Language, Data Manipulation Language, Views, Functions, Stored Procedures, Performance Tuning, C#, Python, Java, Scala, Tabular Modeling, Microsoft Fabric, Power BI, Azure Analysis Services, Git, DevOps, Linux, Data Lake Medallion Architecture, Batch Data Ingestion, Streaming Data Ingestion, Data Lake, AI Algorithms, Automation Tools, UiPath, Alteryx, Computer Vision, DataOps, Purview, Delta, Pandas, Spark SQL, PySpark, SSIS, SSAS, SSRS, dbt, Terraform, Bicep, Athena, Data Pipeline, Glue</t>
  </si>
  <si>
    <t>https://www.linkedin.com/jobs/view/lead-data-engineer-at-total-wine-more-3785559268</t>
  </si>
  <si>
    <t>Lead Data Engineer
Total Wine &amp; More is seeking a Lead Data Engineer with expertise in all aspects of data engineering, data management, and data analysis, to join our Data Services team in Bethesda, MD or Boca Raton, FL. We are embarking on a significant initiative to transform all aspects of data management services within Total Wine &amp; More including enterprise data architecture, business intelligence, and data warehousing – leveraging the cloud to apply advanced analytics and data mining capabilities longer term. We are looking for an individual with experience in and who is passionate about data, data architecture, and data engineering to help execute the vision for data services at Total Wine &amp; More. You will leverage advanced data engineering, cloud architecture, and programming skills to drive business value across all departments. You will work closely with the business, software development and support teams, infrastructure, and security staff and will enjoy learning and problem-solving in a fast-paced environment. You will report to the Principal Data Engineer.
You will:
In partnership with the Data Services leadership team, develop the vision for the next evolution of our Enterprise Data &amp; Analytics Platform
Partner with Data Services product owners, data warehouse engineers, data scientists, and BI developers to support and deliver best-in-class reports, predictive models, datasets, and solutions
Create and manage batch and real time data pipelines
Manage and enhance our Kafka and Kubernetes implementations
Stay informed of new technologies and trends to guide the optimization of and continuous advancement of our platforms
Conduct exploratory data analysis to understand the patterns and potential business insights exhibited in the data
Be proactive and take ownership of the projects and tasks assigned
Coach junior team members and share knowledge with the broader team
Engage in implementing good security practices to handle sensitive information
You will have:
Bachelor's degree from four-year College or university in Computer Science, Technology, Business, or related field. Master’s or PhD preferred.
5+ years of experience in data engineering, data architecture, data warehousing or related fields
Proven track record in building impactful platforms and solutions using cloud-native tools
Experience using ETL/ELT tools – Airflow, Data Fusion, Dataprep, Informatica, Fivetran
Experience using Apache Kafka or Confluent Kafka or Google Pub/Sub
Experienced with general programing languages, such as Python, SQL, and SQL-like query languages for NoSQL databases
Experience using MapReduce or distributed computing technologies like PySpark, Apache Beam
Experience in leveraging the cloud in the development of data &amp; analytics platforms
Familiarity with Dev-ops, Kubernetes, Docker
Experience with CI/CD including GitHub, Cloud Build, Jenkins
Passionate about data, data engineering, and platform development
Strong analytic skills, attention to detail, ability to multi-task, troubleshoot and problem solve along with the ability to make recommendations based on analysis are extremely important
Must possess excellent verbal, written, and presentation communication skills
We offer
Paid Time Off (PTO)
Generous store discounts
Health care plans (medical, prescription, dental, and vision)
401(k), HSA, FSA, Pretax commuter benefits
Disability &amp; life insurance coverage
Paid parental leave
Pet insurance
Critical illness and accident insurance
Discounted home and auto insurance
College tuition assistance
Career development &amp; product training
Consumer classes
&amp; More!
Grow with us
Total Wine &amp; More is the country's largest independent retailer of fine wine, beer and spirits, and we continue to grow our footprint year over year. Total Wine offers exciting and unique career opportunities across the country and in our corporate office. Our strength is our people. We have a commitment to training and career growth, all in an environment that values new ideas and teamwork. If you share our entrepreneurial spirit and a passion for providing best-in-class customer experience, take a moment to apply or learn more at
www.TotalWine.com/About-Us/Careers
!
Total Wine &amp; More considers several factors when establishing compensation. Estimated salaries determined by third parties have not been validated by Total Wine &amp; More. Total Wine &amp; More is an equal opportunity employer and all qualified applicants will receive consideration for employment without discrimination based on race, color, religion, national origin, sex, sexual orientation, age, marital status, veteran status, disability, or any other characteristic protected by applicable law. Total Wine &amp; More makes reasonable accommodations during all aspects of the employment process, including during the interview process. Total Wine &amp; More is a Drug Free Workplace.
The information provided above indicates the general nature and level of work required of the position and is not a comprehensive list of all responsibilities or qualifications. Benefits list is only a highlight of some of the benefits offered to team members; eligibility for certain benefits apply.
About Total Wine &amp; More
Total Wine &amp; More is America‘s Wine Superstore®—the country‘s largest independent retailer of fine wine. We started in 1991 when brothers David and Robert Trone opened two wine stores in Delaware. Today, our typical store carries more than 8,000 wines from every wine-producing region in the world. In addition, Total Wine &amp; More carries more than 2,500 beers, from America‘s most popular beers to hard-to-find microbrews and imports, and more than 3,000 different spirits from every price range and category.
Our strength is our people. We are always looking for motivated, talented team members who are interested in working for a company with entrepreneurial spirit and a passion for providing best-in-class service. Our retail stores and corporate office (called the Store Support Center) provide opportunities for career growth and advancement. Offering competitive compensation and comprehensive benefits for qualifying positions, we strive to ensure that all Team Members feel that they are a part of the business, as they are valuable resources to our customers, co-workers, and communities.
Show more
Show less</t>
  </si>
  <si>
    <t>data engineering, data management, data analysis, cloud architecture, programming, enterprise data architecture, business intelligence, data warehousing, Apache Kafka, Kubernetes, data pipelines, ETL/ELT tools, Python, SQL, NoSQL, MapReduce, PySpark, Apache Beam, DevOps, Docker, CI/CD, GitHub, Cloud Build, Jenkins</t>
  </si>
  <si>
    <t>Groupe SII</t>
  </si>
  <si>
    <t>Delray Beach, FL</t>
  </si>
  <si>
    <t>https://www.linkedin.com/jobs/view/data-analyst-at-groupe-sii-3745310661</t>
  </si>
  <si>
    <t>SII Belgium is currently seeking a highly skilled and experienced Big Data to join our team. As a Big Data Analyst, you will be responsible for designing, developing, and implementing big data solutions to support business objectives. You will work with large, complex data sets and be responsible for analyzing and interpreting data to identify trends and insights. . You would join various teams working in the Energy, Retail, Banking or Telecom sectors.
SII is a European digital and engineering services company of 16,000 experts. SII Belgium supports large businesses in adopting new technologies and innovation management. SII values empowerment and entrepreneurship, providing a fulfilling work environment for employees. Our mission is to contribute to the design and development of future products and services for customers. SII is committed to a sustainable digital world and is recognized as a great workplace.
Key Responsibilities
Develop and maintain big data solutions to support business objectives
Analyze and interpret large, complex data sets to identify trends and insights
Collaborate with cross-functional teams to identify and implement data-driven solutions
Create and maintain data visualization and reporting tools to support decision-making
Integration between enterprise architecture and data collection.
Stay up to date with industry trends and technologies to identify new opportunities for data analysis
Qualifications
You hold a bachelor’s or master’s degree in IT.
Minimum of 3 years of experience working with data technologies such as Hadoop, Spark, Hive…
Strong analytical skills and experience using statistical techniques to interpret data
Experience with data visualization and reporting tools such as Tableau and Power BI
Excellent communication and collaboration skills
Strong problem-solving abilities and attention to detail
You are fluent in Dutch and/or French, and fluent in English.
We Offer
A challenging and varied role in a growing company
Opportunity to work with the latest technologies
Competitive salary and benefits
Opportunity to improve your skills and knowledge through training and education
Warm and open company culture, supported by an international group
If you are passionate about Data and want to work in a dynamic and fast-paced environment, we encourage you to apply for this exciting opportunity at SII Belgium.
Show more
Show less</t>
  </si>
  <si>
    <t>Hadoop, Spark, Hive, Tableau, Power BI, Data Analytics, Data Visualization, Statistical Techniques, Data Interpretation, DataDriven Solutions, Enterprise Architecture, Data Collection, Data Analysis, Big Data Solutions</t>
  </si>
  <si>
    <t>Waynesburg, PA</t>
  </si>
  <si>
    <t>https://www.linkedin.com/jobs/view/business-data-analyst-at-spectraforce-3756756504</t>
  </si>
  <si>
    <t>Uniontown</t>
  </si>
  <si>
    <t>Title: Business Data Analyst
Location: Remote (West Coast time ideal)
Duration: 12 Months
Pay Rate: $48 per hr
Summary
Senior Healthcare Business/Data Analyst with Athena IDX database backend and RCM Module experience, these skills are required. This Resource will serve as an SME supporting our development team with navigating the backend/data environment. Centricity application is also comparable to Athena and would be acceptable. The main function of a business operations specialist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operations specialist usually reports to a project manager or director.
Job Responsibilities
Review and approve contracts, cost proposals and contract supplements.
Approve project and work breakdown structures.
Review and approve the documentation of business processes.
Approve project budgets and expenditures, monitor transaction controls and costs against budgets.
Predict potential budget overruns and offer solutions.
Consult with corporate offices, project managers, auditors, client and sub-consultant representatives regarding future proposals.
Prepare sub-agreements and review and input sub-consultant invoices to ensure contact compliance.
Skills:
Verbal and written communication skills, attention to detail, customer service and interpersonal skills.
Strong ability to work independently and manage one's time.
Strong knowledge of business and management principles involved in strategic planning, resource allocation, and production methods.
Strong ability to apply accounting and mathematical principles to work as needed.
Strong ability to analyze business trends and project future revenues and expenses.
Previous experience with computer applications, such as Microsoft Word and Excel; Enterprise Application experience a plus.
Education/Experience:
Bachelor's degree in business management, economics, finance, accounting or relevant field required.
About Us
Established in 2004, SPECTRAFORCE is one of the largest and fastest-growing diversity-owned staffing firms in the US. SPECTRAFORCE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SPECTRAFORCE. http://www.spectraforce.com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Benefits: SPECTRAFORCE offers ACA compliant health benefits as well as dental, vision, accident, and hospital indemnity insurances. Additional benefits SPECTRAFORCE offers to the eligible employees include commuter benefits, 401K plan with matching and a referral bonus program. SPECTRAFORCE offers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</si>
  <si>
    <t>Business Analysis, Data Analysis, Athena IDX, RCM Module, Centricity, Microsoft Word, Microsoft Excel, Business Management, Economics, Finance, Accounting</t>
  </si>
  <si>
    <t>Peterborough, England, United Kingdom</t>
  </si>
  <si>
    <t>https://uk.linkedin.com/jobs/view/data-analyst-sql-power-bi-at-energy-jobline-3781316545</t>
  </si>
  <si>
    <t>Peterborough</t>
  </si>
  <si>
    <t>A healthcare provider are looking for an Information Analyst with skills in SQL and either SSRS or Power BI to join their established Management Information team, where you'll be responsible for delivering timely and accurate data and reporting solutions for users across the organisation.
This organisation are headquartered in Hertfordshire, although this is a home-based role, so you can be based anywhere in the UK. It's likely you will be asked to travel to their Head Office around twice per year for full IT team meetings, and this will be fully expensed.
We are looking for an individual with strong SQL and T-SQL skills in order to effectively work with the data in their SQL and Snowflake database, as well as experience with either SSRS or Power BI to produce insightful reports and visualisations - currently they're on a journey to migrate most of their SSRS reports over to Power BI, with any new reports being created in Power BI.
This is a really exciting opportunity for an ambitious data professional to progress their career with an organisation who will be committed to your ongoing professional development, with the chance to work towards your Microsoft certifications - you'll have the opportunity to complete your Power BI and Snowflake certifications, and get your ITIL qualifications too.
Requirements
Strong SQL and T-SQL skills - including complex queries, stored procedures, tables, views etc.
SSRS or Power BI Report builder experience (including DAX)
Excellent Communication, Problem Solving And Stakeholder Management SkillsBenefits
Salary of £25-32,000, depending upon experience
25 days' annual leave plus bank holidays plus day off for your birthday (increasing by 1 day for every 2 years' service up to 28 days)
Pension with 5% employer contribution and 3% employee contribution
Enhanced maternity package
Death in service (2X salary)
Learning and development opportunities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Show more
Show less</t>
  </si>
  <si>
    <t>SQL, TSQL, SSRS, Power BI, DAX, Snowflake, Microsoft Certifications, ITIL, Queries, Stored Procedures, Tables, Views, Data Visualization, Reporting, Communication, Problem Solving, Stakeholder Management</t>
  </si>
  <si>
    <t>https://uk.linkedin.com/jobs/view/data-analyst-sql-power-bi-at-nigel-frank-international-3780309693</t>
  </si>
  <si>
    <t>SQL, TSQL, SSRS, Power BI, DAX, Snowflake, Microsoft Certifications, ITIL</t>
  </si>
  <si>
    <t>GL Assessment</t>
  </si>
  <si>
    <t>Houghton, England, United Kingdom</t>
  </si>
  <si>
    <t>https://uk.linkedin.com/jobs/view/senior-data-analyst-at-gl-assessment-3779842551</t>
  </si>
  <si>
    <t>GL Assessment, a part of Renaissance Learning Group, are recruiting for a Senior Data Analyst
JOB PURPOSE
The Senior Data Analyst will work with the Data Science Lead to build relationships with stakeholders across the business. As a key role in delivering the Data Strategy, the successful candidate will build and deliver analytical reports or dashboards using Power BI or any other visualisation tool as would be appropriate. Moreover, the Senior Data Analyst would guide conversations on how the insights align with the business objectives and must be able to communicate in a clear and non-technical manner. In particular, the Senior Data Analyst will be presenting their findings to the business. Most of the time will be spent engaging in stakeholder discussions and the candidate must be willing to take ownership of initiatives and management.
We are looking for a Senior role with the motivation and ambition to potentially own the data analytics section of the Data team. The successful candidate will lead analytical discussions and propose data analytics solutions that would support the decision making of the business. Additionally, the Senior Data Analyst will be involved in collaboration sessions with business stakeholders to share and educate on Data and best practices.
The successful candidate will take part in building the Data Analytics roadmap with the Lead. More importantly, the Senior Data Analyst must be willing and eager to adhere to Data Governance &amp; Ethics practices.
The Data team is part of the TECH function and works alongside other teams. The Senior Data Analyst may be required to attend other team's ceremonies for the duration of a project which require cross collaboration from different teams.
RESPONSIBILITIES:
Extract data from different data sources and merge together in an efficient and accurate manner.
Use Python for data cleaning, preparation and wrangling.
Conduct &amp; return analytical insights using Power BI tools or other visualisation as would be required.
Develop clear visualisations and reporting in a clear and concise fashion.
Work with Data Engineers to define metrics around data quality and monitoring solutions.
Participate in discussions on analytical pipelines that would facilitate the business.
Research and identify new data sources to improve data quality.
Collaborate with different department to define KPIs.
Familiar with data validation methods.
Build relationships with internal and external stakeholders.
Own any code or data tables created.
Good communication skills to collaborate with technical and non-technical stakeholders.
Understand day-to-day issues that impact the business and propose solutions.
Train end-users on how to interact with Power BI reports and dashboards.
Eager to engage in Data Governance &amp; Ethics discussions around proper use and share of the data.
Skills, Knowledge And Behaviours
2+ years of experience as Data Analyst or similar role.
Experience with Microsoft Power BI, Power Apps and other Microsoft Power Platform tools.
Knowledge of Python and SQL, Git
Experience UI/UX in Data.
Strong analytical and problem-solving skills.
Worked in an Agile set up.
Strong communication &amp; presentation skills.
Business oriented Data Analyst.
Knowledge or willingness to learn about Data Governance.
Attention to details.
Ability to work autonomously.
Education And Qualifications
Bachelor's degree in Computer Science, Information Systems, related field or equivalent.
Microsoft Power BI certification.
Microsoft Azure certification.
This role is based on hybrid basis from our Houghton-le-Spring office.
Benefits
Private Medical Scheme - Single membership
Medical Cash Plan - Single Membership. Entitles employees to claim back expenses relating to medical, optical and dental work.
Pension - Employee - 3% and Employer - 8%
Annual Leave 22 days per annum (excluding 3 days off between Christmas and the NY)
Annual Leave Purchase 5 up to days
Income Protection Scheme - 75% of basic salary (subject to scheme T's &amp; C's)
Life Assurance Scheme Salary x 4
Summer and winter hours Friday afternoons off during summer holidays and Friday afternoons off during December
Car Scheme - Employees can hire/purchase vehicles via salary sacrifice
Cycle Scheme - Employees can hire/purchase bicycles and/or cycling gear via salary sacrifice
GymFlex - Employee can join a gym at a discounted rate via salary sacrifice
Smarttech - Employee can purchase technology and pay for it over 12 months
Flu Vaccination - Yearly flu vaccination
We have an ongoing commitment to Diversity, Equity and Inclusion and have taken strides to become a more welcoming and inclusive workplace, including the introduction of our Diversity Matters Network which is owned and driven by our staff.
We are an equal opportunities employer! We encourage and welcome applications from all underrepresented groups, as we believe and strive for community representation within our organisation.
If you have a disability and would prefer to apply in a different format or would like us to make reasonable adjustments to enable you to apply or attend any interview, please contact us and we will talk this through with you.
If you interested in hearing more, please apply today.
This role is subject to DBS and background checks
Show more
Show less</t>
  </si>
  <si>
    <t>Data Analytics, Power BI, Python, SQL, Git, UI/UX, Agile, Microsoft Power Platform, Microsoft Azure, Data Governance, Data Quality, Data Cleaning, Data Wrangling, Data Visualization, KPI, Data Validation, Communication, Presentation, Problem Solving, Bachelor's Degree, Computer Science, Information Systems</t>
  </si>
  <si>
    <t>Orion Electrotech Manufacturing</t>
  </si>
  <si>
    <t>https://uk.linkedin.com/jobs/view/senior-data-analyst-at-orion-electrotech-manufacturing-3779217221</t>
  </si>
  <si>
    <t>Job Description: Senior Data Analyst (Data Modelling / BI / Reporting Specialist)
Location: Hybrid / Peterborough (one to two days onsite monthly)
Overview Of This Senior Data Analyst Role
This role offers a fully remote position with occasional onsite presence (one to two days a month) in a hybrid work setting. The upcoming project, starting in January, focuses on an ERP migration program. The role emphasizes Azure SQL server expertise and hands-on involvement in data warehousing. Candidates should possess a strong foundation in old-school SQL, complex query handling for at least 5 years, primarily within the Azure platform. Power BI mastery of at least 5 years is essential, showcasing unique and sleek dashboards, ideally deployed in commercial settings, emphasizing storytelling through data visualization.
Roles And Responsibilities Of This Senior Data Analyst Role
This role is a key member of the data development team, focusing on data warehousing, Power BI, SQL, and a blend of SQL and BI expertise. The individual will tackle complex data analysis, data cleaning, and engage in the development of data-driven strategies. The role involves deploying comprehensive SQL and BI skills, leveraging Azure-based solutions, and contributing significantly to the creation of data warehouses. Candidates should demonstrate their ability to handle challenging technical situations, showcase their contributions to various projects, and detail the technology utilized.
Key Requirements For Senior Data Analyst Role
Proficiency in SQL/BI with a focus on Azure platform (not AWS/GCP).
5+ years of experience in old-school SQL, handling complex queries, data analysis, and data cleaning.
A minimum of 5 years of hands-on experience in Power BI, demonstrating unique, commercially deployed dashboards with a strong emphasis on storytelling through data visualization.
Expertise in creating data warehouses, emphasizing the back-end processes, like the Kimble model, with demonstrated experience in 2-3 projects.
Showcase of past projects, technologies utilized, challenging situations, technical obstacles faced, and detailed contributions.
Interview Process For This Senior Data Analyst Role
Interviews are conducted entirely via Teams. Local candidates involved in on-site interviews. The process consists of a two-stage evaluation:
Initial interview focusing on experience and technology understanding.
Testing interview centered on Power BI skills, involving the creation of a Power BI dashboard. Candidates are expected to narrate the story behind their dashboard creation, elaborate on challenges faced, and explain how they overcame them.
Timeline And Offer Details
CV submissions followed by interviews are scheduled for mid-December. The aim is to conclude the initial stage before Christmas and proceed with the second stage in the new year. Interview slots are available on the 12th, 14th, or 15th of December.
Compensation For This Senior Data Analyst Role
Senior Analyst '' BI Reporting: £60,000 to £65,000 + yearly bonus of 10% (5/5 personal/business)
Additional Notes
The role is heavily focused on thorough vetting to ensure applicants can substantiate their claims. The team provides a wealth of knowledge and support, offering templates and working extensively on permissions. The successful candidate will take ownership of their assigned projects with ample support from the team.
"Thank you for your application. Due to the volume of applications, we receive, unfortunately we are not able to respond to every application personally, therefore, if you have not heard back from us within 5 working days please assume your application has been unsuccessful. To see our other available vacancies please visit our website."
Show more
Show less</t>
  </si>
  <si>
    <t>Azure SQL Server, SQL, Power BI, Data Warehousing, Data Analysis, Data Cleaning, Data Visualization, Storytelling, Kimble Model, DataDriven Strategies, AzureBased Solutions, Teams, Power BI Dashboard</t>
  </si>
  <si>
    <t>https://uk.linkedin.com/jobs/view/senior-data-engineer-up-to-gbp75k-at-nigel-frank-international-3728579890</t>
  </si>
  <si>
    <t>Interim Data Engineer</t>
  </si>
  <si>
    <t>Finatal</t>
  </si>
  <si>
    <t>Cambridgeshire, England, United Kingdom</t>
  </si>
  <si>
    <t>https://uk.linkedin.com/jobs/view/interim-data-engineer-at-finatal-3787121438</t>
  </si>
  <si>
    <t>Job Title:
Interim Data Engineer
Location:
Ely, Cambridgeshire (2-3 days per week in the office)
Duration:
Interim, Immediate Start (within the first 2 weeks of January)
LW1030
About the Company:
Our client, based just outside of Cambridge in Ely, is a dynamic and forward-thinking organization seeking an experienced Interim Data Engineer to spearhead a crucial project aimed at developing a 'single version of the truth data pipeline.' The company currently relies on various data sources within MS Dynamics and bespoke systems, necessitating a comprehensive ETL (Extract Transform Load) process for standardization and cleansing. The organization utilizes a Microsoft Stack, with Azure and Power BI for reporting.
Job Responsibilities:
Data Pipeline Development:
Lead the design and implementation of a robust 'single version of the truth' data pipeline.
Execute ETL processes to extract, transform, and load data from diverse sources into a standardized format.
Stakeholder Management:
Engage with C-level executives to understand reporting needs and align data engineering efforts with organizational objectives.
Collaborate with business stakeholders to ensure the delivery of clean, accurate, and timely data for reporting purposes.
Microsoft Stack Expertise:
Leverage expertise in the Microsoft Stack, particularly Azure and Power BI, for effective data processing and reporting.
Data Standardization and Cleansing:
Implement data cleansing methodologies to ensure data accuracy, consistency, and integrity.
Establish and enforce data standardization practices to facilitate seamless reporting.
Automation:
Drive the automation of reporting processes to enhance efficiency and reduce manual intervention.
Implement best practices for maintaining and updating the automated reporting infrastructure.
Qualifications and Experience:
Proven experience as a Data Engineer, with a focus on Microsoft Stack technologies.
Strong background in ETL processes, data standardization, and cleansing.
Expertise in utilizing Azure and Power BI for reporting and analytics.
Demonstrated ability to manage stakeholders, particularly at the C-level.
Effective communication skills to convey complex technical concepts to non-technical stakeholders.
Immediate availability and the ability to start within the first 2 weeks of January.
Show more
Show less</t>
  </si>
  <si>
    <t>Data Engineering, ETL, Microsoft Stack, Azure, Power BI, Data Standardization, Data Cleansing, Reporting Automation</t>
  </si>
  <si>
    <t>Data Analyst / Reporting Analyst - POWER BI / SQL</t>
  </si>
  <si>
    <t>Global Technology Solutions Ltd.</t>
  </si>
  <si>
    <t>https://uk.linkedin.com/jobs/view/data-analyst-reporting-analyst-power-bi-sql-at-global-technology-solutions-ltd-3778563882</t>
  </si>
  <si>
    <t>Data Analyst / Reporting Analyst - POWER BI / SQL
Salary £24,000 - £28,000
Hybrid 2 days per week onsite - Hampton, Peterborough
Working Hours - 08:00 - 16:30
A fantastic opportunity has arisen for a Reporting / Data Analyst to join well established blue chip organisation .
As a Reporting Analyst you will have a love of data and spreadsheets.
Our Reporting Analyst provides timely, accurate and insightful reports for the business. This will include gathering data from various sources and in multiple formats, collating the data and generating reports in suitable format for the audience. You will actively identify any data conflicts and patterns to ensure we have data accuracy, integrity and the best possible datasets for our reports. From time to time you will be involved in; cross-functional projects, ad-hoc report building and producing presentations for the leadership team.
Key responsibilities:
- Run daily, weekly monthly reports as requested by Team Leaders and Service Desk Managers, using Excel and CRM systems
- Report findings back to key stakeholders in a presentable fashion to suggest service improvements
- Monitoring staff performance by analysing if KPIs (Key Performance Indicators) and SLAs (Service Level Agreements) are being met, and if so, suggesting methods to address
Key skills:
- Advanced Excel reporting skills (Spreadsheet formulas, Pivot Tables, V-Lookups)
- An analytical mind with an interest in working with large amounts of data
- A data driven degree would be highly advantageous (Economics, Statistical, Finance, Mathematics)
• SQL
• Power BI or Equivalent
• Degree or background in data / Mathematics
Essential Attributes:
• Possess an analytical mind, be passionate about data and solution focused.
• Methodical, quality driven with a high attention to detail.
• An effective communicator both verbal and written with all levels of stakeholders.
• Able to communicate with both technical and non-technical audiences.
• A proactive, sound, and impartial decision maker, able to highlight improvement opportunities and work collaboratively to deliver them.
So if you are a Data Analyst/Reporting Analyst looking for your next exciting career move please apply now!
Show more
Show less</t>
  </si>
  <si>
    <t>SQL, Power BI, Excel, Reporting, Data Analysis, Advanced Excel Reporting, Spreadsheet Formulas, Pivot Tables, VLookups, Key Performance Indicators (KPIs), Service Level Agreements (SLAs), CRM Systems, Presentations, DataDriven Degree, Economics, Statistics, Finance, Mathematics, Analytical Mind, CrossFunctional Projects, AdHoc Report Building</t>
  </si>
  <si>
    <t>https://www.linkedin.com/jobs/view/lead-data-engineer-at-lancesoft-inc-3764201232</t>
  </si>
  <si>
    <t>Interlochen</t>
  </si>
  <si>
    <t>Engagement Description
Responsible for leading complex projects and independently executing analyses that support the healthcare value portfolio.
Translates technical results into answers for healthcare business needs and applies a strong understanding of healthcare industry when creating those solutions.
Partners effectively outside of the business team to execute work.
Works closely with team members to fully understand the business question and source associated data required for a solution.
Executes work efficiently, bringing forward process enhancements with a continuous improvement mindset.
Top 3 Required Skills/Experience
Minimum 6 years experience in Advanced Data Analytics.
Proficient in advanced functions in SQL.
Advanced understanding of data warehousing and data mining concepts such as: DataMart design, fact tables, dimension tables, data views within data marts/data warehouses, data models such as star schemas and snowflake schemas.
Required Skills/Experience
Ability to recognize data patterns, quantify potential issues and identify solutions.
Ability to standardize, harmonize, clean, prepare and use data for developing datasets, reporting and analysis.
Ability to perform root cause analysis on external and internal processes and data to identify opportunities for improvement and answer questions
Assemble large, complex data sets that meet functional / non-functional business requirements.
Conduct data gathering and analysis to understand business requirements. Provide direction for short and long-term solutions and provide the team direction to ensure understanding of business goals and direction. Provide input from a business and IT perspective.
Preferred Skills/Experience Optional But Preferred Skills/experience. Include
Healthcare Experience
Experience with big data tools: Hadoop, Spark, and scripting languages: Python or Scala
Solid working knowledge of Microsoft tools and software (i.e., Excel, Visio, Access, PowerPoint)
Display innovation in identifying, proposing, and overseeing the execution of business solutions.
Written and verbal communication skills interpersonal skills.
Ability to work independently, or within a team environment.
Education/Certifications Include
Bachelors Degree in Computer Science, Information Systems, Business, Mathematics, Healthcare Information Technology or similar degree required. Masters Degree preferred.
Show more
Show less</t>
  </si>
  <si>
    <t>Advanced Data Analytics, SQL, Data Warehousing, Data Mining, DataMart Design, Fact Tables, Dimension Tables, Data Views, Star Schemas, Snowflake Schemas, Data Patterns, Data Standardization, Data Harmonization, Data Cleaning, Data Preparation, Data Analysis, Root Cause Analysis, Data Gathering, Data Understanding, Business Requirements, Business Goals, Business Direction, Healthcare Experience, Hadoop, Spark, Python, Scala, Microsoft Tools, Software, Excel, Visio, Access, PowerPoint, Innovation, Communication Skills, Interpersonal Skills, Teamwork, Computer Science, Information Systems, Business, Mathematics, Healthcare Information Technology, Master's Degree</t>
  </si>
  <si>
    <t>USAFacts</t>
  </si>
  <si>
    <t>https://www.linkedin.com/jobs/view/sr-data-analyst-at-usafacts-3760630724</t>
  </si>
  <si>
    <t>Kent</t>
  </si>
  <si>
    <t>The Organization
At USAFacts, we believe facts deserve to be heard. We are on a mission to provide a comprehensive and unbiased look at our country by the numbers. Democracy thrives on serious, reasoned, and informed debate. And we’re here for it.
Founded and funded by Steve Ballmer, former CEO of Microsoft, USAFacts answers questions around government spending and outcomes. While these are basic questions, finding the answers is hard. But it’s also pretty exciting. We pull together data from thousands of jurisdictions to normalize, contextualize, and visualize these metrics so the data is approachable and understandable.
Every day, we learn something about our country, how to make complex data understandable, and how to make the American people interested in the numbers. We’re a collaborative group and are always learning from each other, too. The team is mission-driven, with no political agenda nor commercial incentive; we do this work purely as a public service.
Oh, and to top it off? USAFacts was named to Fast Company’s List of the World’s Most Innovative Companies for 2023! Learn more about us at usafacts.org and linkedin.com/company/usafacts.
We’d love for you to bring your talents and your curiosity to come make a difference!
The Opportunity
At USAFacts, we are committed to providing unbiased and transparent data about the United States. We are seeking a Senior Data Analyst who is experienced in conducting analysis of and communicating findings from government data to join our mission-driven research team.
In this role, you will conduct data analysis, develop insightful written content and data visualizations, respond to questions from policymakers through data exploration and analysis, and support the organization’s efforts to improve government data. The individual in this role contributes to the delivery of data-driven insights for the organization’s major reports and ensures that their work is aligned with audience needs and expectations. They play a key role in maintaining the trustworthiness and transparency of the organization's work.
This role
does not
include direct people management. It is a collaborative, individual contributor role.
Key Priorities &amp; Responsibilities
Develop trustworthy, unbiased, and contextual data-driven insights by independently conducting analysis of government data; surfacing interesting findings; employing data best practices; and similar responsibilities.
Contribute to the delivery of research team products that are usable, understandable, and aligned with audience needs and expectations by independently executing user research; employing search engine optimization tools; applying learnings from the latest audience and user experience research; and similar responsibilities..
Work to establish USAFacts as a destination for civically engaged people interested in data and information about the U.S. and its government by translating data-driven insights into visualizations and written formats such as long-form reports, memos, and web pages; identifying and communicating opportunities for innovative or experimental content forms; and similar responsibilities.
Enhance the trustworthiness and transparency of USAFacts analysis content by providing feedback and support to other analysts; developing and maintaining organization-wide data analysis standards and support for their use; providing reviews of content; and similar responsibilities.
Support the organization’s public relations efforts by developing materials for organization’s leaders; conducting fact-checking of public-facing documents when required; creating presentations; and similar responsibilities.
Qualifications:
Skills
:
Understanding of basic statistical and econometric concepts and ability to use appropriate research methods
Excellent writing and research skills
Ability to analyze datasets and identify interesting findings
Attention to detail
Strong Excel skills
Ability to work with others collaboratively and effectively
Self-starter who can work in a fast-moving and evolving environment
Familiarity working with government data
Experience:
At least five (5) years of experience in policy, research, or a social science field, including internships or undergraduate research assistantships.
Education:
Bachelor's degree in public policy, statistics, economics or other social science fields
Preferred Experience, Skills, Education:
Skills, in addition to the above: Familiarity with data analysis tools and software such as R, Python, or Stata.
Education: Minor in statistics or economics, or 3-6 courses in statistics, econometrics, or data analytics.
Compensation
The starting salary range for the Senior Data Analyst role is $101,500 - $126,900, based on aptitude and experience. Over time, the employee in this role may earn up to $152,000 per year with demonstrated skill in the role and context, progress and performance against goals, and increased experience.
Featured Benefits &amp; Perks
Medical, dental, and vision insurance with employee and dependent premiums entirely paid for by Ballmer Group
3 weeks of paid vacation annually
11 paid holidays, plus paid days off for the weekdays between Christmas and New Year
80 hours of paid sick leave annually
401(k) with 6% employer contribution
2:1 Ballmer Family Giving Match for charitable contributions
Professional development reimbursement up to $2,000 per year
Employer-paid life insurance of 3x salary to $1,000,000 ($750k guarantee issue)
Fertility &amp; Family Building reimbursement to $40,000 (lifetime max)
Healthcare and Dependent Care Flexible Spending Account (FSA) options
Parking or transportation (Orca card) up to $250 monthly
Cash stipend of $300/month (for cell phone, wellness expenses, etc.)
Location &amp; Hybrid Work
The position is based in Bellevue, Washington.
Our organization practices intentional hybrid work​. All USAFacts employees are expected to work on-site Tuesdays, Wednesdays, and Thursdays during overlapping core hours of 10:00 am to 3:00 pm. Mondays and Fridays remain flexible work-from-home or office workdays.
Ballmer Group/USAFacts is an equal opportunity employer and dedicated to building an inclusive workforce where diversity is valued. Individuals seeking employment at Ballmer Group are considered without regards to race, color, religion, national origin, age, sex, marital status, ancestry, physical or mental disability, veteran status, gender identity, or sexual orientation.
Show more
Show less</t>
  </si>
  <si>
    <t>Data Analysis, Statistical and Econometric Concepts, Writing, Research, Excel, Collaborative Work, Attention to Detail, Government Data, R, Python, Stata, Statistics, Econometrics, Data Analytics</t>
  </si>
  <si>
    <t>Fred Hutch</t>
  </si>
  <si>
    <t>https://www.linkedin.com/jobs/view/data-engineer-iii-at-fred-hutch-3756744979</t>
  </si>
  <si>
    <t>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Platform Team within Fred Hutch's Information Technology Department is responsible for designing, developing, and supporting FHCC data systems and integration for both operational and analytical purposes.
Under the guidance of the Data Engineer Manager, the
Data Engineer (Data Engineer
III)
is responsible for the development and implementation of scalable, stable, and secure solutions for data acquisition, data distribution, and workflow orchestration in FHCC's data warehouse. The role will also be responsible for leading the Data Engineering function in the maintenance and optimization of existing data pipelines from a wide variety of internal and external data sources, including partner data warehouses and repositories. They will work closely with team members, end users, and other stakeholders to provide solutions that support and empower internal business partners and drive enterprise analytics and data science objectives.
Successful candidates will have strong engineering, communication, and expert level knowledge in on-prem SQL Server data systems. Familiarity with common cloud data tools, best practices and migration strategies is a plus as well as agile development methodologies.
This is a remote position.
Responsibilities
Design, implement and support ETL/ELT processes sourcing data from various internal applications and external data repositories including our partner EPIC EMR implementations
Monitor and maintain build and release pipelines in Azure Devops using continuous development best practices
Develop and support data infrastructure primarily built with Microsoft technologies
Partner with Test Engineer to target areas of the warehouse and associated processes where testing infrastructure improvements are needed
Foster a collaborative environment with those on the Data Platform team and larger IT department and Business partners
Work with Data Engineers, and systems and business analysts to support and empower technical and non-technical internal stakeholders in their analytics and reporting requirements
Communicate and resolve issues and questions during development, testing, and release of new code
Foster a collaborative environment
Qualifications
Required:
High school diploma or equivalent
Excellent knowledge and experience developing, performance tuning, and supporting on-prem data engineering systems using Microsoft SQL Server
Excellent knowledge of ETL tools and various data processing techniques and best practices
Expert in database architecture and design, performance tuning, coding, and administration
Experience with complex relational data models and very large data sets
Excellent knowledge of data warehousing design and concepts
Experience in dealing with large and complex data sets and performance tuning
Strong verbal/written communication skills, including an ability to effectively communicate with the business: technical and non-technical teams.
Ability to work independently, manage competing priorities and to adapt to new and changing technologies
Ability to manage business expectations and deliver customer-focused solutions
Strong analytical and organizational skills and an ability to multi-task
Ability to work independently and to adapt to new and changing technologies
Ability to communicate in English, both verbally and in writing
Preferred
B.Sc or M.Sc degree in quantitative field (Engineering, Computer Science, Information Systems, etc.), or equivalent training or professional experience
Prior experience in scripting languages (Powershell, Python, or similar)
Prior experience in AWS or Azure cloud data tools/technologies
Experience leading Data Engineering teams
Experience with Cerner and/or Epic healthcare systems
Familiarity with healthcare financial and/or clinical data
Familiarity with HIPAA regulations and data warehousing security best practices
A statement describing your commitment and contributions toward greater diversity, equity, inclusion, and antiracism in your career or that will be made through your work at Fred Hutch is requested of all finalists.
The annual base salary range for this position is from $120,869 to $191,027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Show more
Show less</t>
  </si>
  <si>
    <t>SQL Server, ETL/ELT, Azure Devops, Microsoft Technologies, Data Warehousing, Data Engineering, Data Infrastructure, Healthcare Financial Data, Healthcare Clinical Data, HIPAA Regulations, Data Warehousing Security, Powershell, Python, AWS, Azure, Cerner, Epic, Agile Development</t>
  </si>
  <si>
    <t>https://www.linkedin.com/jobs/view/staff-data-engineer-at-fig-food-is-good-3734112730</t>
  </si>
  <si>
    <t>Seattle Children's</t>
  </si>
  <si>
    <t>Kent, WA</t>
  </si>
  <si>
    <t>https://www.linkedin.com/jobs/view/senior-data-engineer-at-seattle-children-s-3781593970</t>
  </si>
  <si>
    <t>Responsibilities The Senior Data Engineer responsibilites include building a data processing pipeline that collects, connects, centralizes, and curates data from various internal and external sources using a variety of languages and tools to marry systems together for the Enterprise Data Warehouse. Develop highly scalable and reliable data engineering solutions for moving data efficiently across systems; design, implement, test and deploy data processing infrastructure; perform work in an Agile team setting; and break down, estimate and provide just-in-time design for small increments of work. This role is pivotal to the mission and vision of Seattle Children's Enterprise Analytics team to transform healthcare for children by providing patient safety, predictive analysis to cure diseases, lowering cost of treatement, etc.
Requirements Required Education/Experience: - Bachelor's Degree in computer science or related field, or equivalent combination of education and experience/technical training that demonstrates analytical and technical competency - Minimum of five (5) years technology industry or related experience, including items such as: - Build highly scalable, scaled-out architectures on large scale database platforms - Experience working in a complex data infrastructure environment - Five (5) years of experience in a data engineering role - Extensive and in depth data pipeline development experience with industry standard data integration tools - Advanced competency in SQL with ability to perform query optimization in large scale database platforms - Experience in SDLC process with requirements gathering, analysis, architecture, design, implementation, testing, deployment and technical support. - Experience with any industry standard tool for Source Control and Project Management - Experience wrting test cases and test scripts for data quality assurance - Experience creating stored procedures and functions - Experience developing dimensional data model with any industry standard tool. Required Credentials: - N/A Preferred: - Experience in Healthcare or related industry - Experience utilizing Netezza, Datastage, BitBucket, JIRA, Confluence a plus - Experience productizing/automating predictive models that use R, SAS, Python, SPSS, etc. - Continuous delivery and deployment automation for analytic solutions - Familiarity with Agile framework and test driven development methodology for analytic solutions - API development - Data visualization and/or dashboard development
Min to Max Hourly Salary $59. 18 - $88.77 /hr Min to Max Annual Salary $123,094.00 - $184,640.00 /yr Salary Information This compensation range was calculated based on full-time employment (2080 hours worked per calendar year). Offers are determined by multiple factors including equity, skills, experience, and expertise, and may vary within the range provided.
The union pay ranges can be found on the Seattle Children's website here: -
Seattle Children's offers annual incentive pay based upon performance that is commensurate with the level of the position.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for more information.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
Show more
Show less</t>
  </si>
  <si>
    <t>https://www.linkedin.com/jobs/view/senior-data-engineer-at-professional-diversity-network-3788314242</t>
  </si>
  <si>
    <t>Responsibilities
The Senior Data Engineer responsibilites include building a data processing pipeline that collects, connects, centralizes, and curates data from various internal and external sources using a variety of languages and tools to marry systems together for the Enterprise Data Warehouse. Develop highly scalable and reliable data engineering solutions for moving data efficiently across systems; design, implement, test and deploy data processing infrastructure; perform work in an Agile team setting; and break down, estimate and provide just-in-time design for small increments of work. This role is pivotal to the mission and vision of Seattle Children's Enterprise Analytics team to transform healthcare for children by providing patient safety, predictive analysis to cure diseases, lowering cost of treatement, etc.
Requirements
Required Education/Experience: - Bachelor's Degree in computer science or related field, or equivalent combination of education and experience/technical training that demonstrates analytical and technical competency - Minimum of five (5) years technology industry or related experience, including items such as: - Build highly scalable, scaled-out architectures on large scale database platforms - Experience working in a complex data infrastructure environment - Five (5) years of experience in a data engineering role - Extensive and in depth data pipeline development experience with industry standard data integration tools - Advanced competency in SQL with ability to perform query optimization in large scale database platforms - Experience in SDLC process with requirements gathering, analysis, architecture, design, implementation, testing, deployment and technical support. - Experience with any industry standard tool for Source Control and Project Management - Experience wrting test cases and test scripts for data quality assurance - Experience creating stored procedures and functions - Experience developing dimensional data model with any industry standard tool. Required Credentials: - N/A Preferred: - Experience in Healthcare or related industry - Experience utilizing Netezza, Datastage, BitBucket, JIRA, Confluence a plus - Experience productizing/automating predictive models that use R, SAS, Python, SPSS, etc. - Continuous delivery and deployment automation for analytic solutions - Familiarity with Agile framework and test driven development methodology for analytic solutions - API development - Data visualization and/or dashboard development
Min to Max Hourly Salary
$59.18 - $88.77 /hr
Min to Max Annual Salary
$123,094.00 - $184,640.00 /yr
Salary Information
This compensation range was calculated based on full-time employment (2080 hours worked per calendar year). Offers are determined by multiple factors including equity, skills, experience, and expertise, and may vary within the range provided.
The union pay ranges can be found on the Seattle Children's website here: WSNA - UFCW
Seattle Children's offers annual incentive pay based upon performance that is commensurate with the level of the position.
Disclaimer for Out of State Applicants
This compensation range is specific to Seattle, positions located outside of Seattle may be compensated differently depending on various factors
.
Benefits Information
Seattle Children's offers a generous benefit package, including medical, dental, and vision plans, 403(b), life insurance, paid time off, tuition reimbursement, and more. Click here for more information.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
PDN-9a2ad626-95e6-4093-9be8-52640c269422
Show more
Show less</t>
  </si>
  <si>
    <t>Data Engineering, Data Integration, SQL, Netezza, Datastage, BitBucket, JIRA, Confluence, R, SAS, Python, SPSS, API development, Data visualization, Dashboard development, Agile framework, Test driven development, Source Control, Project Management</t>
  </si>
  <si>
    <t>https://www.linkedin.com/jobs/view/sr-data-platform-engineer-at-everbright-3785566237</t>
  </si>
  <si>
    <t>Data Engineering, Software Engineering, Data Pipelines, Data Science, Analytics, Software Development, Data Models, Data Warehouses, Hadoop, Spark, Hive, Pig, Scala, Python, Java, SQL, NoSQL, AWS, Azure, Agile Development, Scrum, Kanban</t>
  </si>
  <si>
    <t>https://www.linkedin.com/jobs/view/senior-data-engineer-at-seattle-children-s-3781593972</t>
  </si>
  <si>
    <t>SQL, Data Integration Tools, Data Modeling, Netezza, Datastage, BitBucket, JIRA, Confluence, Agile, Test Driven Development, API Development, Data Visualization, Dashboard Development, R, SAS, Python, SPSS, Hadoop, Spark, Scala, AWS, Azure, GCP, Docker, Kubernetes, Jenkins, Git, Continuous Delivery, Continuous Deployment, DevOps</t>
  </si>
  <si>
    <t>Belcan</t>
  </si>
  <si>
    <t>https://www.linkedin.com/jobs/view/data-engineer-iv-at-belcan-3783709510</t>
  </si>
  <si>
    <t>Details
#NowHiring #DataEngineer
Job Title: Data Engineer IV
Contract: 9 Months
Belcan is a leading provider of professional IT, Engineering, Workforce Solutions and staffing in the United States, Canada, UK, Europe, and India.
A Data Engineer IV Job in Seattle, WA is currently available through Belcan. In this role you will be working in one of the world's largest and most complex data warehouse environments. If you are interested in this role, Apply Today!
Job Description
Client is looking for a Data Engineer to join the Infrastructure Automation team. Client has over 70 million customers, and developers all over the world rely on our storage, compute, and virtualized services via AWS. Our success depends on our world-class network and hardware infrastructure; we"re handling massive scale and rapid integration of emergent technologies. Our goal is to become 'The Infrastructure Platform' for the world. The Infrastructure Automation team is responsible for delivering the software that powers our infrastructure.
Responsibilities
As a Data Engineer you will be working in one of the world's largest and most complex data warehouse environments.
You will be developing and supporting the analytic technologies that give our customers timely, flexible, and structured access to their data.
You will be responsible for designing and implementing a platform using third-party and in-house reporting tools, modeling metadata, building reports and dashboards in Tableau/Quicksight.
You will work with business customers in understanding the business requirements and implementing solutions to support analytical and reporting needs.
Required Skills &amp; Experience
7+ years of related experience.
Hands-on experience in SQL, ETL/Data pipeline building
Knowledge of scripting/programming language such as Python is required
Experience with AWS cloud services such as S3, AWS Lamda, Redshift, AWS Lake formation, SNS/SQS and others is required.
Very Strong development experience with notable BI reporting tools (Tableau/Quicksight/Alteryx).
Should have experience developing complex and a variety of reports.
Experience in root causing issues in existing code and implement short term/long term fixes
A good candidate has strong analytical skills and enjoys working with large complex data sets.
A good candidate can partner with business owners directly to understand their requirements and provide data which can help them observe patterns and spot anomalies.
Preferred
Knowledge or background working in Finance teams in analytics/reporting space preferred.
Experience in managing Cloud Server (EC2), Tableau and Alteryx is preferred
Location: Seattle, WA
Zip Code: 98121
Keyword"s: #Seattlejobs; #DataEngineerjobs;
Start Date: Right Away
#ZR
Belcan is a global supplier of engineering, technical recruiting, and IT services to customers in the aerospace, industrial, and government sectors. Belcan engineers" better outcomes through adaptive and integrated services-from jet engines, airframe, and avionics to heavy vehicles, chemical processing, and cybersecurity. Belcan takes a partnering approach to provide customer-driven solutions that are flexible, scalable, and cost-effective. Our unique capabilities have led to continuous growth and success for 63+ years. We are a team-driven Equal Opportunity Employer committed to workforce diversity.
Show more
Show less</t>
  </si>
  <si>
    <t>AWS Cloud Services, Python, SQL, Data Warehousing, Tableau, ETL, Data Pipeline, Redshift, AWS Lambda, AWS Lake Formation, SNS/SQS, Alteryx, EC2, Finance Analytics</t>
  </si>
  <si>
    <t>https://www.linkedin.com/jobs/view/lead-data-engineer-at-goodrx-3771699983</t>
  </si>
  <si>
    <t>Python, SQL, Parquet, CSV, AWS, Kubernetes, Lambda, Kafka, Airflow, Redshift, S3, Glue, EMR, Databricks, PySpark, GitHub, Docker, Terraform, CodeFresh, Jira, Segment, RDS, EKS</t>
  </si>
  <si>
    <t>Sr./Staff Software Engineer - Data Development Platform</t>
  </si>
  <si>
    <t>https://www.linkedin.com/jobs/view/sr-staff-software-engineer-data-development-platform-at-hireio-inc-3739547070</t>
  </si>
  <si>
    <t>Location: Usa/Usa/California/Sf Bay Area, Seattle
Sponsor Visa? Yes
Language Requirements: English, Mandarin
Requirements
Bachelor's degree in Computer Science or equivalent practical experience
4 years of experience in software development, and with data structures/algorithms
2 years of experience with design and architecture, and testing and launching software products Preferred qualifications:
5 years of experience building and developing large-scale infrastructure, distributed systems or networks, and/or experience with compute technologies, storage, and/or hardware architecture
3 years of experience working in a complex, matrixed organization involving cross-functional, and/or cross-business projects
Experiences in data platform related products development or big data technologies (such as Hadoop, Clickhouse, Flink etc.)
Show more
Show less</t>
  </si>
  <si>
    <t>Computer Science, Software Development, Data Structures, Algorithms, Design, Architecture, Testing, Launching, Distributed Systems, Networks, Compute Technologies, Storage, Hardware Architecture, Data Platform Development, Big Data Technologies, Hadoop, Clickhouse, Flink</t>
  </si>
  <si>
    <t>https://www.linkedin.com/jobs/view/backend-engineer-data-privacy-technologies-at-stripe-3765543721</t>
  </si>
  <si>
    <t>Software engineering, Machine learning, Data platform engineering, Privacy and security, Full stack development, Data classification, Pseudonymization, Tokenization, Redaction, Filtering, Masking, APIs, Services, Frameworks, Tooling, Engineering standards, Processes, Data protection, Collaboration, Communication, Creativity, Problemsolving, Risk management, Ambiguous problems</t>
  </si>
  <si>
    <t>https://www.linkedin.com/jobs/view/senior-data-engineer-at-turnberry-solutions-3784260066</t>
  </si>
  <si>
    <t>Duration:
6+ months
Location:
100% Remote
Overview:
Every Turnberry consultant belongs to a practice, an internal group of consultants and leaders with shared experience and expertise. Each of these practices aligns to one of the eight core services Turnberry offers to clients. As a Senior Data Engineer, you will join Turnberry's Data&amp; Insights practice and service. Turnberry's Data&amp; Insights service helps clients who seek visibility into company data, lack a single source of truth for accurate data, desire advanced analytics solutions, have data governance needs to ensure data quality, or have specific data challenges that may require an assessment, proof of concept, or custom solution not available in a typical out-of-the-box analytics methodology.
Responsibilities
﻿Design, implement, and manage scalable data pipelines for ingesting, transforming, and storing diverse data sets from various sources into our cloud-based data infrastructure
Develop, test, and deploy code using internal software development toolsets, including the code for deploying infrastructure and solutions for secure data storage, ETL pipelines, data catalogs and data queries
Collaborate with cross-functional teams to understand data requirements and develop solutions that meet business objectives
Optimize data workflows and processes for efficiency, reliability, cost and performance
Ensure data quality, integrity, and security throughout the data lifecycle
Stay updated with emerging technologies and best practices in data engineering, cloud services, and integration methodologies to drive continuous improvement
Qualifications
Bachelor’s degree in Computer Science, Engineering, or a related field
10+ years of IT development experience
5+ years of experience in designing and implementing enterprise data solutions
Proficiency in cloud data platforms such as AWS, Azure, or Google Cloud Platform
Proven experience publishing and managing Kafka topics
Proven experience as a Data Engineer, preferably in the insurance or financial services industry
Strong expertise in data modeling, ETL/ELT processes, and data warehousing concepts
Hands-on experience with programming languages (Python, Java, or Scala) and SQL
Strong understanding of data governance, metadata management, data quality controls, data lineage and data security
Experience working in an Agile environment with strong Scrum framework knowledge
Excellent problem-solving skills and ability to work in a fast-paced, collaborative environment
Preferred Qualifications
Experience with Jupyter Notebooks
Experience with API management
Advanced degree in a relevant field
Industry certifications related to cloud services or data engineering
Experience with specific tools or technologies relevant to insurance data analysis or actuarial science
The salary range for this role is $80,000 to $160,000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inclusion is one of our core values. We are fully invested in and focused on hiring and growing a diverse team of high performers. We're committed to creating a positive and connected work environment for all. We believe that uniqueness in ideas, experiences, and backgrounds make us a better Turnberry: Turnberry is an Equal Employment Opportunity/Affirmative Action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Show more
Show less</t>
  </si>
  <si>
    <t>Data Engineering, Cloud Data Platforms, AWS, Azure, Google Cloud Platform, Kafka, Python, Java, Scala, SQL, Data Modeling, ETL/ELT Processes, Data Warehousing, Data Governance, Metadata Management, Data Quality Controls, Data Lineage, Data Security, Agile, Scrum, Jupyter Notebooks, API Management</t>
  </si>
  <si>
    <t>SHRAPNEL</t>
  </si>
  <si>
    <t>https://www.linkedin.com/jobs/view/sr-data-engineer-at-shrapnel-3618881609</t>
  </si>
  <si>
    <t>The Shrapnel team is seeking bright minds from every culture, discipline, and background to join us on a new creative endeavor.
We’re a mission-focused team with industry roots in world-class game development, studio building, and platform creation.
Our goal is empowering the world to share in our playful collaboration at the intersection of gaming, creation, and ownership.
The Shrapnel team is seeking bright minds from every culture, discipline, and background to join us on a new creative endeavor.
We’re a mission-focused team with industry roots in world-class game development, studio building, and platform creation.
Our goal is empowering the world to share in our playful collaboration at the intersection of gaming, creation, and ownership.
This is a core role on our platform team and focuses on the data infrastructure (technologies, schema, queries, ETL) that power aspects of our game, tooling, and web experiences. You will work with multiple data technologies (relational, search) and design, populate and query them with data from our game, marketplace, tooling, and underlying blockchain. You’d be part of a collaborative team with a no ego, “best idea wins” approach to engineering.
Come join our mission to create the future of entertainment.
The Job
Work with the platform team to design and deliver data schema, queries across multiple data technologies (relational, search) to support the needs of Shrapnel’s game and tools.
Work with blockchain engineers to facilitate event and state data updates from Shrapnel’s blockchain subnet.
Partner with backend engineers to deliver optimized data services to power experiences and insights for the game, web experiences, and tooling.
Work with business and technical leadership to define processes, data movement and transformation, and queries to power business and operational dashboards.
Contribute to operational and support process definition and execution for platform data capabilities.
Who Will Be A Great Fit
We welcome your uniqueness. Research shows that diverse teams do the best work. Our customers are all over the world, and from all walks of life. It's important that we’re not all the same, so that we can draw on our differences, what we’ve experienced, and how we think.
Experience with relational database design and implementation.
Proficient in SQL
Experience with Elasticsearch, Apache Solr, or Apache Lucene
Proficient in atleast one scripting such as Python, Typsescript
Experience with public cloud infrastructure. AWS experience a plus.
Experience working in Linux environments
Experience with DevOps practices
Nice to Have
Experience with Snowflake
A mindset of continuous improvement; humble and ambitious.
Prior experience in a startup environment or small business.
Adaptable, with a good sense of humor.
The Perks
Competitive Salary and excellent Benefits.
Flexible hours, with the potential of remote working.
Visibility and input to business strategy, including technology and creative partners.
Autonomy and latitude within your role.
Seattle’s healthy living and vibrant city culture.
Tight knit, highly experienced, fun-loving team.
Additional Information
The base salary range for this full-time position is $120,000 - $200,000 + stocks + tokens + benefits. Our salary ranges are determined by role, level, and location. Within the range, individual pay is determined by work location and additional factors, including job-related skills, experience, and relevant education or training.
Employment Type:
Full-time, On-Site, Not open to remote candidates at this time
Seniority Level:
Mid-Level
Industry:
Video Games, Blockchain
Employment Type:
Full-time – Onsite/Hybrid
Job Functions:
Office support, Communication, Inventory Management
The Fine Print
At Shrapnel we prefer working in-office, together. We believe working in the same space can accelerate progress, improve collaboration, and is definitely more fun. But in-office work doesn't make sense for everyone at this time, and technology makes certain remote work possible. So for certain roles we are open to discussing remote work. Please apply and we’ll decide case by case.
NEON Machine Inc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The Fine Print
At Shrapnel we prefer working in-office, together. We believe working in the same space can accelerate progress, improve collaboration, and is definitely more fun. But in-office work doesn't make sense for everyone at this time, and technology makes certain remote work possible. So for certain roles and perfect candidates we are open to discussing remote work. Please apply and we’ll decide case by case. In all cases, though, you must be allowed to work in the US without a visa.
We’re following WA state’s health guidelines regarding COVID-19. We make every effort keep our office safe and our employees healthy. No one comes to work sick, not even a sniffle. Our office is big enough to stay 6-feet apart easily, but if you’re in a meeting where distance is not possible and you’re not vaccinated then we require a mask (vaccinated folks might want to wear one too, your choice). Hand sanitizer is always close by, and the nightly janitor crew sanitizes work surfaces for the next day. We believe in the benefits of vaccines, but don’t require it. For now, masks are required in the public areas of our building, whether vaccinated or not, but if you’re working alone in a room you don’t need to wear a mask.https://coronavirus.wa.gov/information-for/business/workplace-safety-guidance
NEON Machine Inc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Show more
Show less</t>
  </si>
  <si>
    <t>SQL, Python, Typescript, Elasticsearch, Apache Solr, Apache Lucene, AWS, Linux, DevOps, Snowflake, Relational database design, Data schema, Data queries, Blockchain, ETL, Data infrastructure, Data services, Data analysis, Data visualization, Data transformation, Data movement, Data governance, Data security, Data privacy</t>
  </si>
  <si>
    <t>Data Platform Engineer - Full Stack</t>
  </si>
  <si>
    <t>eBay</t>
  </si>
  <si>
    <t>https://www.linkedin.com/jobs/view/data-platform-engineer-full-stack-at-ebay-3677053777</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</si>
  <si>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Core Technology (CT) is a global team responsible for the end-to-end eBay technology platform. This platform runs our entire infrastructure and all the services that come together to form ebay.com.
We are looking for an outstanding and passionate Data Platform Engineer with full stack experience to join the Data and Analytics platform (DAP) team to build data platforms. You will be directly involved in the design and implementation of the core feature set of DAP portfolio products. This is a unique opportunity to be a part of a team building brand-new platforms and have a huge impact on eBay customers.
Open to hiring multiple locations across the U.S. and will consider full time remote**
Responsibilities
Design, implement the next generation of platforms, tools and products
Responsible for detailed architecture, POC, detailed design, advising and often hands-on implementation of complex systems including software and integration with existing systems at eBay
Help in transforming a culture of point data engineering solutions to Repeatable Software engineering platforms and tools
Architect scalable solutions and making it implementable with principles of extensibility, scalability, modular and easy to use with generalization principles
Responsible for operational stability &amp; quality along with Engineering teams
Requirements
Prefer BS, MS, or Ph. D. in Computer Science with 5+ years of proven relevant industry experience
Experience with full stack development using Java, JavaScript and frameworks like Angular, React, Vue.js
Hands-on programmer with a good knowledge of data-structures and CS algorithms
Good technical knowledge of Cloud and open-source technologies
Great understanding of building scalable Data models on Hadoop and Relational systems to solve e2e customer journey problems
Experience in defining and developing high-volume, horizontally scalable web architectures
Experience with system software design and development with an understanding of computer architecture, storage, network, and IO subsystems
Experience with large-scale, distributed systems design and development with an understanding of scaling, replication, consistency, and high availability
Background in performance tuning, identifying performance bottlenecks, and implementing performance optimizations
Experience using projects in the Apache Hadoop ecosystem such as MapReduce, HBase, Hive, Spark, etc.
Experience using Realtime technologies like Apache Kafka, Flink, etc.
Benefits are an essential part of your total compensation for the work you do every day. Whether you’re single, in a growing family, or nearing retirement, eBay offers a variety of comprehensive and competitive benefit programs to meet your needs. Including maternal &amp; paternal leave, paid sabbatical, and plans to help ensure your financial security today and in the years ahead because we know feeling financially secure during your working years and through retirement is important.
Here at eBay, we love creating opportunities for others by connecting people from widely diverse backgrounds, perspectives, and geographies. So, being diverse and inclusive isn’t just something we strive for, it is who we are, and part of what we do each and every single day. We want to ensure that as an employee, you feel eBay is a place where, no matter who you are, you feel safe, included, and that you have the opportunity to bring your unique self to work. To learn about eBay’s Diversity &amp; Inclusion click here: https://www.ebayinc.com/company/diversity-inclusion/
The pay range for this position at commencement of employment in California, Washington, or New York is expected in the range below.
$149,200 - $234,850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Show more
Show less</t>
  </si>
  <si>
    <t>Java, JavaScript, Angular, React, Vue.js, Apache Hadoop, MapReduce, HBase, Hive, Spark, Apache Kafka, Flink, Hadoop, Relational systems, Computer Science, Data structures, CS algorithms, Cloud computing, Opensource technologies, Apache Hadoop ecosystem, Realtime technologies</t>
  </si>
  <si>
    <t>Focus Search LLC</t>
  </si>
  <si>
    <t>https://www.linkedin.com/jobs/view/data-analyst-at-focus-search-llc-3764335062</t>
  </si>
  <si>
    <t>Focus Search is recruiting for a mid-level Data Analyst for our client in Seattle, WA. You'll be working with a growing technical team and collaborating with global outlets. You'll be able to learn new skills and grow with them. They have 13 paid holidays a year and we pay 100% of the benefits (health, dental, vision, etc.) for you and any dependents. It is a full-time, hybrid role with 3 days being in the office weekly.
2 years of experience as a Data Analyst cleaning and redistributing data.
Must have knowledge of database structures.
ETL and Change Management experience is needed.
Knowledge of Snowflake or other database technologies is a plus.
Not a client facing position.
0%-10% travel required.
Show more
Show less</t>
  </si>
  <si>
    <t>Data Analysis, Data Cleaning, Data Redistribution, Database Structures, ETL, Change Management, Snowflake, Database Technologies</t>
  </si>
  <si>
    <t>Senior BI Data Engineer</t>
  </si>
  <si>
    <t>Savers | Value Village</t>
  </si>
  <si>
    <t>https://www.linkedin.com/jobs/view/senior-bi-data-engineer-at-savers-value-village-3783817176</t>
  </si>
  <si>
    <t>Pay Range: $101,272.00 - $151,907.00
Savers Benefits
Geographic &amp; job eligibility rules may apply
Healthcare Plans
Comprehensive coverage (medical/dental/vision) at a reasonable cost
Specialized health programs – Improve wellness (quit smoking, counseling, diabetes management, chronic joint pain)
Paid Time Off
Sick Pay
Vacation Pay
Actual amount based on position and hours worked
Increases with length of service
40 to 80 hours annually
Holiday Pay
Based on position and full-time/part-time status
6 paid holidays plus 1 to 2 additional floating holidays
Team member discounts
Up to 50% off store merchandise
Flexible spending accounts
Use pre-tax dollars for eligible health and day care expenses
Employee Assistance Program (EAP)
A whole suite of free tools and resources to manage life’s challenges and maintain a healthy work-life balance
Life insurance
Company provided peace of mind and the option to purchase a supplemental plan
Additional Benefits
Annual Bonus
Performance Merit Increases
Disability Insurance
Parental Leave
Job Title: Senior Software Engineer, Business Intelligence
Who we are:
As one of the largest for-profit thrift operators in the United States, Canada and Australia for value priced pre-owned clothing, accessories and household goods, our mission is to champion reuse and inspire a future where secondhand is second nature. We supply our stores with gently-used, one-of-a-kind items that have been donated by the community to local nonprofit organizations. We purchase these items directly from our nonprofit partners, redirecting billions of pounds of used items away from landfills and on to our store racks and shelves for reuse, and providing our partners with valuable funding for their community-based programs and services. You’ll often hear us say that we are “Thrift Proud.” It’s the millions of loyal customers who visit our 300+ stores and our more than 22,000 team members that make it possible. Learn more about the Savers® family of thrift stores, our impact, and the #ThriftProud movement at savers.com.
Our brands are Savers (in the U.S.), 2nd Ave (in the U.S.), Value Village (in the U.S. and Canada), Unique (in the U.S.), Village des Valeurs (in Quebec) and Savers Australia.
What you can expect :
The opportunity to celebrate uniqueness. We are made up of people from many different backgrounds, experiences, and perspectives, all with something special to contribute.
To work in a purpose-driven company, with a business model that people love for our impact on both the planet and local communities.
An investment in the career path interests of our people. With our aggressive store expansion plans, we recognize the importance of the continued growth and development of our team members.
What you get:
Comprehensive onboarding and training from day one.
In-house expertise! Our training department / Savers University develops and delivers robust training to every team member across our organization — from new hires to senior executives. We develop around 90% of our training internally, and partner with a variety of renowned providers to supplement our offerings.
Benefits offerings including:
Bundled health plans such as medical, Rx, dental and vision
Company-paid life insurance for extra protection and peace of mind
Programs to stop smoking, diabetes management coaching, and on demand care options.
A 401k plan with generous company matching contributions to assist you in saving for a secure financial future.
Paid time off from work for leisure or other hobbies.
A range of mental health services to assist you in managing daily life.
What you’ll be working on:
Summary:
Savers is investing in business intelligence and data-driven decision support. We are looking for a Senior Software Engineer to be part of a team that is responsible for the technical architecture, development and growing the skills and thought leadership around cloud data engineering.
You will have to utilize a broad range of skills and experience ranging from data architecture to ETL, performance analysis, analytics, CICD, DataOps, etc. You will have to use your insight to make connection between our customer’s specific business problem and the BI solution and, the customer-facing skills to communicate that connection and vision to a wide variety of technical and executive audiences.
You are a self-starter and used to a fast-paced and energetic environment. You’re a collaborative person who is excited about technology and driven to get things done. You are not afraid to question the norm and embrace a continuous improvement and learner mentality.
This role reports to the Manager, Software Engineering – Business Intelligence (BI)
Essential Job Functions:
Ability to interpret business requirements and assist in the development of products to meet those requirements.
Develop and maintain scalable data pipelines and builds out new API integrations to support continuing increases in data volume and complexity.
Ability to translate design document elements into application code and actively participation in code and design reviews.
Collaborate with peers to design scalable and flexible solutions that will grow with business demands.
Outstanding skills presenting to both technical and executive audiences, whether impromptu on a whiteboard or using presentations and demos
Support the BI environment for the enterprise by enabling new features, evangelizing best practices, resolving customer issues and, working with vendors and partners when additional support is needed.
Provide technical guidance on how to resolve customer-specific technical challenges.
Support other team members develop their expertise.
Support developing and documenting standards and practices.
What you have:
Required Knowledge, Skills and Abilities:
Hands-on experience working with modern ETL, BI tools &amp; technology.
Hands-on delivery experience in leading cloud data platforms: Snowflake, Azure Synapse.
Extensive recent experience with SQL and SQL analytics: SQL Server, SSIS, SSRS, SSAS
Hands-on experience implementing ETL pipelines using packaged tools: Attunity, Azure Data Factory
Familiarity and experience with common BI and data exploration tools – Power BI, DAX
Software development experience with C/C++ a definite plus.
Scripting experience with Python, Ruby, Perl, Bash a definite plus.
Perform data analysis required to troubleshoot data related issues and assist in the resolution of data issues.
Strong organizational skills.
Excellent written and oral communication skills.
Business / Retail Operations background preferred.
Minimum Required Education, Training and Experience:
Bachelor’s degree in Computer Science or related field is preferred or equivalent experience.
6 – 8 years’ experience in BI Engineering role
Physical Requirements:
Ability to lift and carry up to 25 lbs.
Ability to express or exchange ideas by means of the spoken word.
Ability to receive detailed information through verbal communication, and to make the discriminations in sound.
Ability to receive detailed information visually through written communication (both physical and electronic).
FLSA Status
Exempt
Travel:
10 % or less travel
Work Address : Remote, USA
Savers is an eVerify employer
Show more
Show less</t>
  </si>
  <si>
    <t>ETL, Cloud data engineering, SQL, SQL analytics, SQL Server, SSIS, SSRS, SSAS, Attunity, Azure Data Factory, Power BI, DAX, C/C++, Python, Ruby, Perl, Bash, Snowflake, Azure Synapse</t>
  </si>
  <si>
    <t>https://www.linkedin.com/jobs/view/data-platform-engineer-at-harnham-3750647671</t>
  </si>
  <si>
    <t>Spark, Kafka, Hive, Python, Java, Scala, Go, C#, C++, DevOps</t>
  </si>
  <si>
    <t>Siteimprove</t>
  </si>
  <si>
    <t>https://www.linkedin.com/jobs/view/senior-data-engineer-at-siteimprove-3770714400</t>
  </si>
  <si>
    <t>The Siteimprove Data Platform team is responsible for creating and managing the integrated technologies supporting the end-to-end lifecycle of data across the enterprise. Our engineers are building an event-driven, API-first platform that will enable internal and external business partners to acquire, retain, process, govern, and secure data at a global scale.
Our team is looking for excellent senior data engineers who will play a pivotal role in designing, developing, and enhancing our data pipelines and analytics framework, enabling the efficient processing and analysis of data to drive informed business decisions.
What You Will Be Doing
Lead the design, development, and maintenance of robust and scalable data pipelines to extract, transform, and load data from various sources.
Architect and implement an analytics framework that enables the processing, aggregation, and visualization of data insights.
Collaborate closely with data scientists, data analysts, and cross-functional teams to understand data requirements and use cases.
Build data pipelines that support both batch and real-time processing to ensure timely access to data-driven insights.
Optimize data pipelines for performance, scalability, and reliability while considering data quality and integrity.
Implement automated testing and monitoring strategies to ensure the quality and availability of data pipelines and analytics processes.
Stay updated with emerging technologies and best practices in data engineering and analytics.
Participate in code reviews, providing and receiving constructive feedback to enhance code quality.
Mentor junior engineers, sharing expertise and best practices to support their growth.
Collaborate on defining data governance and data quality standards within the analytics framework.
Contribute to architectural discussions and decisions to improve the overall design of data solutions.
Perform other related duties as assigned.
What We Will Require Of You
Bachelor's degree in Computer Science, Engineering, or a related field; Master's degree is a plus.
6+ years of professional software engineering experience, with a strong background in data engineering and analytics.
Proficiency in programming languages used in data engineering (Python, Java, Scala, etc.).
Strong expertise in building and optimizing data pipelines using ETL/ELT frameworks (e.g., Apache Spark, Apache Beam, etc.).
Experience with cloud-native data warehousing, data lakes, and data modeling concepts.
Familiarity with analytics frameworks and tools (e.g., Pandas, Dask, Jupyter, etc.).
Solid understanding of SQL and NoSQL databases.
Experience with cloud platforms and containerization technologies, including cloud-managed services.
Strong problem-solving skills and a detail-oriented mindset.
Excellent communication skills, both written and verbal.
Agile mindset and familiarity with Agile methodologies.
Travel as needed
What We Will Love About You
Knowledge of machine learning models and systems using Python, TensorFlow, PyTorch, or other frameworks.
Strong communication skills and highly effective collaborator. You articulate your ideas to teammates, peers, and leaders, providing details and supporting your ideas with data where applicable. You incorporate others' input and feedback and strive to find common ground
In addition, we hope you will appreciate:
Rest and relaxation: Open Paid Time Off (OPTO) program for vacation, personal illness, mental health, or to care for a family member, 11 paid holidays, and two Give Back Days
Comprehensive benefits: National medical plan, dental, vision, paid maternity leave, paid paternity leave, HSA, Flex, employer-sponsored short-term, long-term disability, discounts to volunteer plans to meet your family needs, and more!
Prepare for the future: 401(k) with a company match to provide a better future in your retirement years.
$120,000 - $165,000 a year
Base pay will depend on the position, individual qualifications, market, and other operational business needs.
Siteimprove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Siteimprove is a global corporation that has developed data practices to ensure your personally identifiable information is appropriately protected. Please note that personal information may be transferred, accessed, and stored globally as necessary for the uses and disclosures stated in accordance with our Privacy Policy at https://siteimprove.com/en/privacy/ .
Show more
Show less</t>
  </si>
  <si>
    <t>Data engineering, Data analytics, Data pipelines, ETL/ELT frameworks, Cloudnative data warehousing, Data lakes, Data modeling, Analytics frameworks, SQL, NoSQL databases, Cloud platforms, Containerization technologies, Machine learning models, Python, Java, Scala, Apache Spark, Apache Beam, Pandas, Dask, Jupyter, TensorFlow, PyTorch, Rest API</t>
  </si>
  <si>
    <t>DevSelect, LLC</t>
  </si>
  <si>
    <t>https://www.linkedin.com/jobs/view/data-engineer-at-devselect-llc-3614379581</t>
  </si>
  <si>
    <t>Lisle</t>
  </si>
  <si>
    <t>Title: Data Engineer
Location: Chicago, Ill
Openings: 1
Type: Permanent hire
The Client is searching for an experienced data engineer. This person will be responsible for building and managing an array of data acquisition services. The Ideal candidate will demonstrate experience with software development lifecycles, working with cloud architecture, and development within a software team.
Responsibilities include data mining, web scraping, cleaning and organizing the data into both SQL and NoSQL databases. Further responsibilities will include building eﬃcient APIs to communicate the data and managing continual data ingestion.
Required Job Qualifications
At least 4 years experience with python development and database management in a Linux environment
Expertise in relational database architecture and eﬃcient SQL. Experience with managing databases in Azure is a plus as well as Neo4j graph databases.
Development of RESTful APIs
Distributed computing (Spark or similar)
Ability to provide guidance on data security issues
Writing and maintaining clear and reproducible documentation for all services and projects will be required.
Strong general communication and interpersonal skill
Capable of providing guidance to junior developers
Preferred Job Qualifications
Experience in machine learning and general data science
Data visualization
Understanding of the healthcare industry
Azure, Google, AWS or other cloud-platform experience
SDLC Tools &amp; Processes: JIRA, Docker, Git-flow, Puppet, or similar
Education Requirements
B.Sc. in Computer Science, Engineering, or related field.
Show more
Show less</t>
  </si>
  <si>
    <t>Python, Linux, SQL, NoSQL, Azure, Neo4j, RESTful APIs, Spark, Data security, JIRA, Docker, Gitflow, Puppet, Machine learning, Data science, Data visualization, Healthcare industry, Cloud platforms</t>
  </si>
  <si>
    <t>https://www.linkedin.com/jobs/view/data-engineer-at-lasalle-network-3442722431</t>
  </si>
  <si>
    <t>Job Description
Want to grow your career with one of the fastest growing industries? LaSalle Network is partnered with a top Chicago-based client looking to hire a
Data Engineer
their team.
The
Data Engineer
will be responsible for delivering strategic and tangible solutions through data. We are looking for self-starters that have the ability to work cross-functionally across various teams.
Data Engineer Responsibilities:
Architect, implement and maintain the information data lake and leverage various reporting platforms to enable decision making across the portfolio companies
Build ETLs to ingest data into the data warehouse and data lake, as well as end-user facing reporting applications
Work to deliver flexible, scalable, end-to-end solutions
Work with big data and emerging technologies while driving business intelligence solutions end-to-end: business requirements, data modeling, ETL, reporting and dashboarding
Close coordination with the senior leadership team on a day-to-day basis; ability to clearly communicate complicated data infrastructure concepts is a must
Support for other ad hoc strategic data projects and initiatives
Data Engineer Requirements:
4+ years of experience with Data Modeling, SQL, ETL, Data Warehousing, (Snowflake, Redshift, Azure, AWS)
4+ years of experience with enterprise-class Business Intelligence tools such as Looker, Power BI, Tableau, Oracle BI, MicroStrategy
Python knowledge or experience an added plus
Bachelor’s degree in computer science, information systems, mathematics, statistics or related field
Expertise in the design, creation, management and business use of large datasets
Machine Learning experience a plus
Passionate about working with large unstructured datasets and helping set the vision for the overall data strategy across the growing portfolio
Thank you,
Kelsey Gonzalez
Team Lead
LaSalle Network
LaSalle Network is an Equal Opportunity Employer m/f/d/v.
LaSalle Network is the leading provider of direct hire and temporary staffing services. For over two decades, LaSalle has helped organizations hire faster and connect top talent with opportunities, from entry-level positions to the C-suite. With units specializing in Accounting and Finance, Administrative, Marketing, Technology, Supply chain, Healthcare Revenue Cycle, Call Center, Human Resources and Executive Search. LaSalle offers staffing and recruiting solutions to companies of all sizes and across all industries. LaSalle Network is the premier staffing and recruiting firm, earning over 100 culture, revenue and industry-based awards from major publications and having its company experts regularly contribute insights on retention strategies, hiring trends and hiring challenges, and more to national news outlets.
Show more
Show less</t>
  </si>
  <si>
    <t>Data Modeling, SQL, ETL, Data Warehousing, Snowflake, Redshift, Azure, AWS, Looker, Power BI, Tableau, Oracle BI, MicroStrategy, Python, Machine Learning, Big Data, Emerging Technologies, Business Intelligence, Reporting, Dashboarding</t>
  </si>
  <si>
    <t>Truleo</t>
  </si>
  <si>
    <t>https://www.linkedin.com/jobs/view/data-engineer-at-truleo-3770793671</t>
  </si>
  <si>
    <t>Fort Lee</t>
  </si>
  <si>
    <t>About Truleo
Truleo (www.truleo.co) Truleo is an advanced natural language processing (NLP) platform that automates the review and analysis of body worn cameras (BWC). This enables law enforcement agencies and local governments to gather actionable insights from the thousands of daily interactions captured on BWC. Truleo examines these interactions across proprietary models built by the top 1% of law enforcement, ultimately helping agencies increase professionalism and mitigate risk. Our mission is to support police agencies in building trust between law enforcement and the community they serve. We accomplish this by surfacing risky interactions, identifying trends in officer behavior, and creating a cost effective way for departments to analyze and search through all of their BWC data.
Why
We are a force for good. We have partnered with police departments around the country and are helping them to improve trust with their community. Truleo is a well funded, early-stage startup, with world class technology and culture. We are looking for the best of the best to join our rapidly growing team. We are offering top salary, benefits, equity, the opportunity to work with a first class team on an impactful problem and a chance to make a vertical leap in your career.
Who
Truleo is hiring for a Data Engineer who will help us refine and expand our data approach and infrastructure through scalable data models and pipelines. You will be a critical member of Truleo’s data team and collaboratively contribute to the creation of innovative data ideas and principles. Your expertise will inform designs, timelines, and business and operational decision making, ensuring Truleo can remain at the forefront of technology excellence.
Truleo encourages applications from people of all races, religions, national origins, genders, sexual orientations, gender identities, gender expressions, and ages, as well as veterans and individuals with disabilities.
What You’ll Do
Drive improvements to Truleo’s analytics efforts through the creation of core data models and storage structures.
Strategize, design, and automate high-volume, batch, and real-time ETL pipelines.
Design and execute test plans to validate the accuracy and completeness of data.
Collaborate closely with data scientists, data analysts, BI developers, solution architects, and dev teams to test, troubleshoot and resolve issues and implement technical solutions.
Deploy backend production processes that continuously emphasize high availability, robustness, and monitoring.
Build and improve workflow orchestration tooling to support efficient data pipelines, and employ sustainable source code management tools and repositories.
Who You Are
You have a bachelor's degree in computer science, engineering, data science, or a related discipline; or you have equivalent education and experience.
You have a minimum of 3 years of experience in data science, data processing and modeling, data engineering, data warehousing, Azure, or AWS cloud technologies.
You have a minimum of 3 years of experience with Python, Scala, or Java.
You have experience in debugging and writing complex SQL queries.
You have deep knowledge of Azure Data Factory, Azure SQL Databases, Azure Databricks, AWS Redshift, and/or AWS Glue.
You have experience in cloud-based infrastructure, unit testing and test-driven dev, and querying and manipulating data in relational and/or NoSQL databases.
You possess a competitive understanding of data structures and types, data transformation and validation, and data performance tuning.
You have strong knowledge of Infrastructure as Code (IaC) and the provisioning tools that enable IaC, including but not limited to Ansible, Jenkins, and/or Terraform.
Show more
Show less</t>
  </si>
  <si>
    <t>Data Engineering, Natural Language Processing, SQL, Python, Java, Scala, Azure Data Factory, Azure SQL Databases, Azure Databricks, AWS Redshift, AWS Glue, AWS Cloud Technologies, Ansible, Jenkins, Terraform, Data structures, Data types, Data transformation, Data validation, Data performance tuning, IaC</t>
  </si>
  <si>
    <t>https://www.linkedin.com/jobs/view/junior-data-engineer-at-phoenix-recruitment-llc-3788770591</t>
  </si>
  <si>
    <t>Toccoa</t>
  </si>
  <si>
    <t>This is a remote position.
Title - J
unior Data Engineer
, 1 year of project experience
Employment Type:
Full-time
Base Salary:
$60K-$70K
Phoenix Recruitment offers a variety of recruiting services to assist both employers and employees. They specialize in marketing open positions, recruiting, and helping employers to find qualified candidates across various industries. Phoenix Recruitment has expertise in streamlining the hiring process. They can help ensure that the process is efficient, well organized, and compliant with relevant regulations.
Position Summary
Join the fast-paced, innovative, and collaborative environment focused on providing an AIOps platform that enhances the intelligence of the CVS Health infrastructure. Work closely with subject matter experts and colleagues to build and scale out machine learning and AI solutions that will detect, predict, and recommend solutions to correct issues before system impact and enhance the efficiency, reliability, and performance of CVS Health’s IT operations.
Key Responsibilities include:
Data pipeline development: Designed, implemented, and managed data pipelines for extracting, transforming, and loading data from various sources into data lakes for processing, analytics, and correlation.
Data modeling: Create and maintain data models ensuring data quality, scalability, and efficiency
Develop and automate processes to clean, transform, and prepare data for analytics, ensuring data accuracy and consistency
Data Integration: Integrate data from disparate sources, both structured and unstructured to provide a unified view of key infrastructure platform and application data
Utilize big data technologies such as Kafka to process and analyze large volumes of data efficiently
Implement data security measures to protect sensitive information and ensure compliance with data and privacy regulation
Create/maintain documentation for data processes, data flows, and system configurations
Performance Optimization- Monitor and optimize data pipelines and systems for performance, scalability and cost-effectiveness
Characteristics of this role:
Team Player: Willing to teach, share knowledge, and work with others to make the team successful.
Communication: Exceptional verbal, written, organizational, presentation, and communication skills.
Creativity: Ability to take written and verbal requirements and come up with other innovative ideas.
Attention to detail: Systematically and accurately research future solutions and current problems.
Strong work ethic: The innate drive to do work extremely well.
Passion: A drive to deliver better products and services than expected to customers.
Required Qualifications
2+ years of programming experience in languages such as Python, Java, SQL
2+ years of experience with ETL tools and database management (relational, non-relational)
2+ years of experience in data modeling techniques and tools to design efficient scalable data structures
Skills in data quality assessment, data cleansing, and data validation
Preferred Qualifications
Knowledge of big data technologies and cloud platforms
Experience with technologies like PySpark, Databricks, and Azure Synapse.
Education
Bachelor’s degree in Computer Science, Information Technology, or related field, or equivalent working experience
Why Phoenix Recruitment LLC?
Phoenix Recruitment often has an extensive network of employers and candidates. This network allows them to tap into a pool of qualified candidates and connect them with suitable job opportunities. They can also leverage their connections to help employers find the right talent efficiently. Outsourcing the recruitment process to a specialized agency can save your time and resources, avoid delays, reduce administrative burdens, and increase the chances of finding the right fit for your organization.
Show more
Show less</t>
  </si>
  <si>
    <t>Data engineering, Data modeling, Data pipelines, Data cleansing, Kafka, Data integration, SQL, Python, Java, ETL tools, Relational databases, Nonrelational databases, Data quality assessment, Data validation, Big data technologies, Cloud platforms, PySpark, Databricks, Azure Synapse, Data security, Performance optimization</t>
  </si>
  <si>
    <t>Villarestaurantgroup</t>
  </si>
  <si>
    <t>Cornwall, Ontario, Canada</t>
  </si>
  <si>
    <t>https://ca.linkedin.com/jobs/view/customer-service-representative-data-analyst-data-entry-clerk-part-time-at-villarestaurantgroup-3756469707</t>
  </si>
  <si>
    <t>Cornwall</t>
  </si>
  <si>
    <t>Data Analysis, Statistical Techniques, SQL, R, Python, Performance Metrics, Reports, A/B Testing, Data Quality, Data Collection, Data Cleansing, Data Manipulation, Data Visualization, Tableau, Power BI, Statistical Modeling, Hypothesis Testing, ETL Processes</t>
  </si>
  <si>
    <t>Staff Data Solutions Engineer- Madison, WI</t>
  </si>
  <si>
    <t>https://www.linkedin.com/jobs/view/staff-data-solutions-engineer-madison-wi-at-findhelp-3748258429</t>
  </si>
  <si>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We are seeking a highly skilled Staff Data Solution Engineer to join our team. As a Staff Data Solution Engineer, you will coordinate and contribute to the design, development, and implementation of data solutions for our customers and team. You will be responsible for working closely with our product team and customers to understand the data needs of today and tomorrow. This role offers an exciting opportunity to work on diverse projects, solve complex problems, and contribute to the success of our data-driven initiatives.
Responsibilities and Duties:
Client Collaboration: Engage with clients to understand their data requirements and challenges. Serve as a strong technical counterpart and trusted advisor to customer success and government relations teams.
Data Solution Design: Translate business requirements to analytical dashboard designs and operational data delivery solutions that meet the needs of a diverse and growing user audience.
Data Management: Leverage knowledge of relational databases to analyze and optimize schemas, queries, and data movement (ETL).
Problem Solving: Tackle new and complex data-related problems with creativity and a structured approach. Identify opportunities for simplification, process improvement and efficiency gains.
Continuous Learning: Stay up-to-date with industry trends, emerging technologies, and best practices in data engineering, data modeling, and use of AI.
Architecture analysis: Understand data from source to target and inform design, considering optimal methods for data capture, logging, transformation, warehousing, and delivery.
Qualifications:
Bachelor’s degree in Computer Science, Engineering, or related field ( or proven experience (7+ years) in data engineering, dashboard development, or a related role)
Experience with data visualization tools to develop dashboards and reports.
Proficiency in database systems such as MySQL and BigQuery
Strong SQL programming skills with the ability to write complex queries and optimize database performance.
Excellent problem-solving skills and the ability to work on new and challenging data problems.
Exceptional communication and customer-facing skills, with the ability to explain technical concepts to non-technical audiences.
Preferred: Experience with data management, ETL processes, and data movement techniques in Cloud infrastructure.
Preferred: Experience with Python for data manipulation, scripting, or automation.
$89,280 - $133,920 a year
The compensation for this position will be based on a candidate’s job-related skills, experience, education or training, and location.
This job is based on-site in Austin, TX or Madison, WI with the opportunity to work remotely on Fridays.
Perks at findhelp
401k &amp; stock options
Free food and onsite gym at our Austin HQ
Paid parental leave
Competitive PTO &amp; 10 paid holidays
Health, dental, and vision insurance
Pet-friendly office with attached dog park at our Austin HQ
24/7 access to telemedicine and counseling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 Accommodations are available for applicants with disabilities.
Here are some of the ways we support our staff:
Culture Committee
Leadership Development Training
Paid Volunteering Time
Show more
Show less</t>
  </si>
  <si>
    <t>Staff Data Solution Engineer, Data visualization, MySQL, BigQuery, SQL, Problemsolving, Communication, Customerfacing, Data management, ETL, Python, Cloud infrastructure</t>
  </si>
  <si>
    <t>Energy Efficiency Data Analyst</t>
  </si>
  <si>
    <t>https://www.linkedin.com/jobs/view/energy-efficiency-data-analyst-at-resource-innovations-3758435753</t>
  </si>
  <si>
    <t>Data Engineer - Offshore</t>
  </si>
  <si>
    <t>Compu-Vision Consulting Inc.</t>
  </si>
  <si>
    <t>Sun Prairie Town, WI</t>
  </si>
  <si>
    <t>https://www.linkedin.com/jobs/view/data-engineer-offshore-at-compu-vision-consulting-inc-3769524411</t>
  </si>
  <si>
    <t>Title: Data Engineer - Offshore
Duration: 6 months
Location: Remote Role
Interview: Phone + Video
Job Description
Bachelors in Computer Science, Information Systems or related educational background
Excellent working knowledge of SQL &amp; experience querying big data platforms, relational databases, MySQL, Oracle, DB2, etc.
Demonstrated knowledge of and experience in business data definition, data profiling, and data mapping analysis
Excellent understanding of how technology impacts the business
Must have strong business acumen as well as technical solutions expertise
Strong ability to independently perform analysis of business workflow, and technology issues to facilitate decision-making
Multi-tasking along with strong organization and time management skills is a must
Must have strong problem-solving skills
Excellent interpersonal, communication, presentation, documentation skills
Knowledge of Agile methodologies
Experience with Data APIs (Working with RESTful endpoints and/or SOAP)
Knowledge of Microsoft Azure, Databricks, Hadoop 2.0 ecosystems, HDFS, Pyspark, etc. is preferred
Show more
Show less</t>
  </si>
  <si>
    <t>https://www.linkedin.com/jobs/view/data-engineer-offshore-at-compu-vision-consulting-inc-3769521785</t>
  </si>
  <si>
    <t>Title: Data Engineer - Offshore
Duration: 4 months +
Location: Remote Role
Interview: Phone + Video
Job Description
Bachelors in Computer Science, Information Systems or related educational background
Excellent working knowledge of SQL &amp; experience querying big data platforms, relational databases, MySQL, Oracle, DB2, etc.
Demonstrated knowledge of and experience in business data definition, data profiling, and data mapping analysis
Excellent understanding of how technology impacts the business
Must have strong business acumen as well as technical solutions expertise
Strong ability to independently perform analysis of business workflow, and technology issues to facilitate decision-making
Multi-tasking along with strong organization and time management skills is a must
Must have strong problem-solving skills
Excellent interpersonal, communication, presentation, documentation skills
Knowledge of Agile methodologies
Experience with Data APIs (Working with RESTful endpoints and/or SOAP)
Knowledge of Microsoft Azure, Databricks, Hadoop 2.0 ecosystems, HDFS, Pyspark, etc. is preferred
Show more
Show less</t>
  </si>
  <si>
    <t>SQL, Big Data Platforms, MySQL, Oracle, DB2, Data Definition, Data Profiling, Data Mapping Analysis, Business Acumen, Technical Solutions Expertise, Data Analysis, Business Workflow Analysis, Technology Issues Analysis, Multitasking, Organization, Time Management, Problemsolving, Interpersonal Skills, Communication Skills, Presentation Skills, Documentation Skills, Agile Methodologies, Data APIs, RESTful Endpoints, SOAP, Microsoft Azure, Databricks, Hadoop 2.0 Ecosystems, HDFS, Pyspark</t>
  </si>
  <si>
    <t>https://www.linkedin.com/jobs/view/staff-data-engineer-at-recruiting-from-scratch-3744389884</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</si>
  <si>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ETL pipelines, Data management tools, Data classification, Data retention</t>
  </si>
  <si>
    <t>https://www.linkedin.com/jobs/view/senior-data-engineer-public-company-at-recruiting-from-scratch-3748833028</t>
  </si>
  <si>
    <t>Data Engineering, Data Warehousing, Kafka, Spark, Snowflake, Python, SQL, TDD, Pair Programming, Continuous Integration, Automated Testing, Deployment, ETL Pipelines, Data Management Tools, Data Classification, Retention</t>
  </si>
  <si>
    <t>https://www.linkedin.com/jobs/view/senior-data-engineer-public-company-at-recruiting-from-scratch-3744390732</t>
  </si>
  <si>
    <t>Data Engineering, Business Intelligence, Data Science, Python, Big Data Technologies, Snowflake, Airflow, Kubernetes, Docker, Helm, Spark, pySpark, SQL, TDD, Pair Programming, Continuous Integration, Automated Testing, Deployment, StreamProcessing Systems, Kafka, Storm, SparkStreaming, Dimensional Data Modeling, Schema Design, Data Warehouses, ETL, Legal Compliance, Data Management Tools, Data Classification, Data Retention</t>
  </si>
  <si>
    <t>Natural Resources Data Scientist - Senior</t>
  </si>
  <si>
    <t>State of Wisconsin</t>
  </si>
  <si>
    <t>https://www.linkedin.com/jobs/view/natural-resources-data-scientist-senior-at-state-of-wisconsin-3763378742</t>
  </si>
  <si>
    <t>Natural Resources Research Scientist - Senior
Location: [Location]
Job Summary:
Join our dynamic team at the Division of Forestry, Forest Ecology and Economics section as a Natural Resources Research Scientist. In this role, you will play a crucial part in managing and analyzing datasets for various research projects, with a key focus on an innovative project aimed at enhancing the complexity of homogeneous stands of northern pine. This position offers extensive collaboration opportunities and the chance to develop a diverse skill set in forest ecology and management.
Responsibilities:
Manage and analyze datasets for research projects, with a particular emphasis on the innovative project related to northern pine stands.
Collaborate with the United States Forest Service (USFS) to reconstruct fire history and evaluate the effects of prescribed burning on heterobasidion root disease (HRD) infected stands.
Assess the efficacy of oak wilt containment measures.
Work independently and as part of a team to conduct statistical analyses and develop and maintain databases.
Design databases and assist with statistical analysis for ongoing projects.
Prepare reports, summarize data, and contribute to manuscript preparation.
Qualifications:
Proven experience as a data scientist, with a focus on forestry research.
Strong skills in statistical analysis, database management, and building databases.
Familiarity with collaborative research projects and applying scientific knowledge to forest ecology and management.
Excellent problem-solving abilities and the capacity to work independently.
Strong written and verbal communication skills.
Proficiency in relevant software, such as statistical analysis tools and database management systems.
Forester - Senior
Location: [Location]
Job Summary:
Join our team at the Division of Forestry, Forest Ecology and Economics section as a Senior Forester. In this position, you will undertake a range of forestry work, including data collection and the establishment and maintenance of study sites and demonstration areas. Collaborating with internal and external partners, you will contribute to various forestry projects and help develop new and innovative silviculture systems.
Responsibilities:
Coordinate and conduct forestry work in the field, including data collection and the setup and maintenance of study sites and demonstration areas.
Collect and maintain spatial data in a Geographic Information System (GIS) and perform spatial data analyses for forestry projects.
Collaborate with the United States Forest Service (USFS), state, and county foresters.
Develop new silviculture systems and establish marking guidelines for managers.
Utilize Arc GIS software and programming languages like R to review and analyze spatial datasets.
Independently build geodatabases and design apps for spatial data collection.
Resolve technical problems and work independently and as a member of a team.
Qualifications:
Extensive experience in forestry work, particularly in data collection and study site management.
Strong skills in spatial data analysis, using software like Arc GIS and programming languages like R.
Familiarity with collaborative work with internal and external partners.
Knowledge of new and innovative silviculture systems and prescribed fire applications.
Excellent problem-solving skills and the ability to work independently.
Strong communication and interpersonal skills.
Proficiency in relevant software and tools related to forestry research and spatial data analysis.
To apply for these positions, please visit our website at [website] and search for Job ID #7064. We look forward to receiving your application.
Please note: Only qualified candidates will be contacted for further consideration.
Employment Type: Full-Time
Show more
Show less</t>
  </si>
  <si>
    <t>Data analysis, Database management, Statistical analysis, Collaborative research, Forest ecology, GIS, Silviculture, Spatial data analysis, Arc GIS, R, Geodatabase, Spatial data collection, Forestry work, Study site management, Prescribed fire, Communication, Problemsolving, Teamwork</t>
  </si>
  <si>
    <t>https://www.linkedin.com/jobs/view/senior-data-engineer-at-advarra-3782084535</t>
  </si>
  <si>
    <t>Snowflake, dbt, Fivetran, Sigma Computing, Java, Python, Tableau, SQL, Data Warehouse, MDM, Data pipeline, Data transformation, Data security, Data governance, Data modeling, Data architecture, Data visualization, Agile methodologies, Data Warehousing, Data Engineering, Clinical Trials</t>
  </si>
  <si>
    <t>Health Care Data Analyst or Insurance Data Analyst - Remote | WFH</t>
  </si>
  <si>
    <t>https://www.linkedin.com/jobs/view/health-care-data-analyst-or-insurance-data-analyst-remote-wfh-at-get-it-recruit-information-technology-3774810589</t>
  </si>
  <si>
    <t>Location: Madison, WI - Candidates should be WI residents or open to relocating to WI. While this role is primarily remote within the state of WI, occasional in-office presence is required on the 1st and 3rd Wednesdays of the month, as well as for board meetings, onsite trainings, or other essential meetings.
Interview Process: Conducted via MS Teams.
About Us
We are seeking a talented professional to join our team. We value diversity and innovation, and we're committed to fostering a positive work environment where everyone can thrive.
Key Required Skill
3+ years of working knowledge in contract development, administration, and performance evaluation.
Primary Responsibilities
Prepare quantitative reports, including the creation of graphs, charts, and tables for effective data display in management decision-making.
Develop dashboards in Tableau.
Utilize Microsoft Office Suite products, demonstrating advanced skills in Excel (pivot tables, link workbooks, plug-ins, formulas, etc.).
Bring 3+ years of experience as a Health Care Data Analyst or in a similar analytical role.
Proficiency in SQL and/or SAS or Alteryx programming.
Nice To Have Skills
Knowledge of information systems, including Electronic Medical Record (EMR), claims payment, medical billing, and phone systems with associated reporting software.
Familiarity with standardized ICD-10 and CPT medical billing codes.
Ability to manage multiple projects simultaneously, work independently, thrive under pressure, and adapt to change.
Inquisitive nature with the ability to seek answers to complex questions without being prompted.
If you are passionate about data analysis, reporting, and contributing to a dynamic work environment, we invite you to apply for this exciting opportunity.
Employment Type: Full-Time
Show more
Show less</t>
  </si>
  <si>
    <t>Contract Development, Contract Administration, Contract Performance Evaluation, Tableau, Microsoft Office Suite, Excel, SQL, SAS, Alteryx, Electronic Medical Record (EMR), Medical Billing, Phone Systems, ICD10, CPT</t>
  </si>
  <si>
    <t>Greater Madison Area</t>
  </si>
  <si>
    <t>https://www.linkedin.com/jobs/view/senior-data-engineer-at-mgic-3735208080</t>
  </si>
  <si>
    <t>https://www.linkedin.com/jobs/view/senior-cloud-data-engineer-at-bdo-usa-3765466999</t>
  </si>
  <si>
    <t>Data analytics, Business intelligence, Machine learning, Data Lake Medallion Architecture, Batch and/or streaming data ingestion into a data lake, AI Algorithms/Machine Learning, Automation tools, Computer Vision based AI technologies, SQL, Data Warehousing, Data Modeling, Semantic Model Definition, Star Schema Construction, C#, Python, Java, Scala, Tabular modeling, Git, DevOps deployment technologies, Linux, Cloud, RPA, AWS, Redshift, Kinesis, QuickSight, SageMaker, S3, Databricks, AWS Lake Formation, Snowflake, Qlik, Athena, Data Pipeline, Glue, Star Schema, Data Modeling, SSIS, SSAS, SSRS, PySpark, Microsoft Fabric, dbt, Terraform, Bicep, Data Ops, Purview, Delta, Pandas, Spark SQL</t>
  </si>
  <si>
    <t>https://www.linkedin.com/jobs/view/sr-data-analyst-at-webmd-3776262122</t>
  </si>
  <si>
    <t>Mercury Healthcare, a WebMD Provider Services company, is a technology and data analytics company that empowers healthcare organizations to engage consumers and optimize provider networks to accelerate growth. Our customers benefit from more than 30 years' experience driving intelligent engagement, aligning physicians, and enabling personalized healthcare journeys. WebMD is an Equal Opportunity/Affirmative Action employer and does not discriminate on the basis of race, ancestry, color, religion, sex, gender, age, marital status, sexual orientation, gender identity, national origin, medical condition, disability, veterans status, or any other basis protected by law.
Position Overview:
WebMD Ignite is focused on providing trusted information that helps consumers and providers make meaningful connections. As a core member of our team, the Senior Data Analyst works to manage various product related data pipelines, ensuring that features and enhancements are fully tested prior to deployment. You will be responsible for understanding and validating the end to end data flows of the Ignite Growth Platform. You will also be responsible for providing guidance to the Product and QA team on how the data flows through the backend system. We value self-starters who are excited and willing to learn new technologies, take accountability for their work and are positive and collaborative.
What you will do:
Conduct detailed data analysis and communicate findings to Product Owners and Engineers.
Understand and define critical path data pipeline items and their impact to the overall platform in a complex multi-tenant environment.
Assist in defining overall data quality standards with engineering and business stakeholders to ensure client implementations are consistent.
Define data requirements for critical path features and communicate to the Product, Engineering and QA teams.
Develop and implement Agile data pipeline test approaches, strategies, plans, and expected results to ensure backend data validation is part of every sprint.
Define, enhance and streamline integration and end to end test cases to be included in the automation test suites.
Perform testing and validation of requirements and/or data management capabilities when/where applicable.
Perform intermediate root cause analysis and resolution of business data issues.
Actively participate in team discussions and contribute insights, suggestions, and innovative ideas to improve data processes and deliverables.
Work closely with the Engineering team to optimize data storage, retrieval, and analysis processes, utilizing industry best practices and technologies.
What you will bring:
Bachelor’s Degree in Computer Science related field
5+ years of experience working with healthcare data
2+ years of data requirements gathering and quality assurance
Strong knowledge of data pipeline development and testing practices
Strong SQL skills and knowledge of backend infrastructure
Experience working in a SaaS environment
Experience with back-end test automation frameworks
Experience with Agile and Kanban SDLC
Show more
Show less</t>
  </si>
  <si>
    <t>Data Analysis, Agile, SQL, Kanban, Healthcare Data, Data Pipelines, Data Quality, Data Requirements, Automation Testing, Backend Infrastructure, Software as a Service (SaaS), Product Management, Engineering, Communications</t>
  </si>
  <si>
    <t>https://www.linkedin.com/jobs/view/senior-staff-ai-data-engineer-at-recruiting-from-scratch-3759709523</t>
  </si>
  <si>
    <t>Data Engineering, ML DataOps, Data Pipelining, Data Preprocessing, Data Postprocessing, Data Mining, Data Cleaning, Data Normalization, Data Modeling, Statistical Analysis, Data Visualization, Pandas, R, Data Platforms, Data Frameworks, High Volume Data Processing, Real Time Data Processing, Batch Data Processing, Data Governance, Data Compliance, Data Security, NoSQL Databases, ETL Pipelines, Kafka, Storm, Spark Streaming, ML Concepts, Data Management Tools, Kubernetes, Docker, Microservices, Git</t>
  </si>
  <si>
    <t>https://www.linkedin.com/jobs/view/senior-staff-ai-data-engineer-at-recruiting-from-scratch-3773085807</t>
  </si>
  <si>
    <t>ML, Data pipelines, Data mining, Data cleaning, Data normalization, Data modeling, Data governance, SQL, Python, Java, Bash, Git, Snowflake, Airflow, Kubernetes, Docker, Spark, PySpark, DynamoDB, Kafka, Storm, SparkStreaming</t>
  </si>
  <si>
    <t>Registered Nurse Data Analyst, Transplant</t>
  </si>
  <si>
    <t>UW Health</t>
  </si>
  <si>
    <t>https://www.linkedin.com/jobs/view/registered-nurse-data-analyst-transplant-at-uw-health-3778304685</t>
  </si>
  <si>
    <t>Job Description
100% FTE, Monday - Friday, 8:00am - 5:00pm. Hours may vary based on the operational needs of the department. You will be working at University Hospital in Madison, WI.
Be part of something remarkable
Join the #1 hospital in Wisconsin!
We are seeking a
Registered Nurse (RN)
to:
Provide outcome and volume data, quality assurance measures, and other information.
Be responsible for advanced level system and data projects that require extensive subject and technical expertise.
Facilitate integration with other related databases.
At UW Health, you will have
:
An excellent benefits package, including health and dental insurance, paid time off and retirement plans.
Acuity based staffing ratios for optimal safety.
A strong shared governance structure which assures every nurse has a voice.
Options for a variety of schedules and shifts that offer flexibility and allow for work-life balance.
Access to UW Health’s Wellness Options at Work that support employee/family well-being.
A place where nursing excellence is recognized and celebrated in our inpatient and outpatient settings through several award programs.
Tuition reimbursement - UW Health invests in your professional growth as a nurse by helping pay for coursework associated with career advancement.
Education:
Minimum – Bachelor’s degree in nursing.
Work Experience:
Minimum – Two Years’ Experience In Health Care.
Preferred – Nursing or mid-level provider.
Licenses and Certifications:
Minimum – RN licensure in WI.
Our Commitment to Diversity, Equity, and Inclusion
UW Health is committed to being a diverse, equitable, inclusive and anti-racist workplace and is an Equal Employment Opportunity, Affirmative Action employer. Our integrity shines through in patient care interactions and our daily work practices as we work to embrace the knowledge, unique perspectives and qualities each employee and faculty member brings to work each day. Applications from Black, Indigenous and People of Color (BIPOC) individuals, LGBTQ+ and non-binary identities, women, persons with disabilities, military service members and veterans are strongly encouraged. EOE, including disability/veterans.
University Hospital
in Madison is a Magnet®-designated facility that’s ranked Wisconsin’s #1 hospital and considered one of the nation's leading hospitals, teaching institutions and referral centers.
Show more
Show less</t>
  </si>
  <si>
    <t>Illinois City, IL</t>
  </si>
  <si>
    <t>https://www.linkedin.com/jobs/view/data-scientist-at-surge-technology-solutions-inc-3711181264</t>
  </si>
  <si>
    <t>East Moline</t>
  </si>
  <si>
    <t>Emp Type
: W2 or 1099........
(No C2C)
Visa: H1B, H4EAD, GCEAD, L2, Green Card, US Citizens (Only USA Applicants)
Workplace Type: Hybrid, Morton IL USA ( Once in a Month)
Experience: 5+ Yrs.
Job Description
The PIC Analytics Team uses quantitative methods such as business simulations, data mining, and advanced statistical techniques to solve problems. The Senior Data Scientist contributes to this mission by leveraging his or her quantitative analysis, data management, modeling and/or data visualization skills as an individual contributor to project teams tasked with solving business problems.
Job Duties/Responsibilities May Include, But Are Not Limited To
Statistical modeling and analysis of dealer parts demand &amp; inventory management
Improvement of existing and development of new inventory optimization techniques
Development, execution, and analysis of inventory management simulations
Analytics-based research in both independent and project team environments
Ad-hoc problem solving, data analysis, data processing, and data visualization
Developing/refining large-scale solutions to fit complex situations in multiple unique environments
Building familiarity with PIC system functionality and dealer service parts management practices
Decision-making on routine, medium-risk issues that affect project teams and internal customers
Effective communication of complex concepts and solutions to stakeholders &amp; internal customers
Typical Task Breakdown
Python coding, transitioning sql or saas code, optimizing code, writing code
Problem solving
Research &amp; analytical thinking
Working on improving/establishing Living Machine Logistics (LML) with team.
Support and running simulations.
Education &amp; Experience Required
Bachelor's degree, preferably in statistics, economics, mathematics, or a similar field with quantitative coursework, and 4-5 years of professional experience utilizing quantitative analysis.
Will accept a Master's degree and 2-3 years of experience, or a PhD in one of the associated fields.
Technical Skills (Required)
Experience with analytical tools like SAS, SQL, R, Python, Tableau, Advanced Excel, Power BI (desired).
Demonstrated experience working in MS Office and industry standard statistics and data visualization packages
3+ years of professional experience utilizing quantitative analysis
Knowledge of basic statistical approaches and/or data management techniques
(Desired)
Project management
Soft Skills (Required)
Teamwork
Initiative
Interpersonal Skills
Effective communication (verbal and with digital media)
Experience interacting directly with dealers or external customers.
Exhibited the ability to work on increasingly more complex assignments
Has demonstrated the ability to effectively communicate concepts using data visualization
Please forward your resume and contact details to vahini_b@surgetechinc.com / sahithi_s@surgetechinc.com or can call on 832-990-6448.
Show more
Show less</t>
  </si>
  <si>
    <t>Python, SQL, SAS, R, Tableau, Advanced Excel, Power BI, MS Office, Statistical analysis, Data visualization, Data management, Project management, Teamwork, Initiative, Interpersonal Skills, Communication, Complex assignments</t>
  </si>
  <si>
    <t>IT DATA AND ANALYTICS DEVELOPER</t>
  </si>
  <si>
    <t>André</t>
  </si>
  <si>
    <t>Davenport, IA</t>
  </si>
  <si>
    <t>https://www.linkedin.com/jobs/view/it-data-and-analytics-developer-at-andr%C3%A9-3645150177</t>
  </si>
  <si>
    <t>Description
Our company is currently in search of an IT Data and Analytics Developer to join our GRP&amp;E Information Services (IS) Team and can be located in Pittsburgh, PA; Davenport, IA; or Alcoa, TN
At our company,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Job Description
Primary Responsibilities
Analyzes, develops business applications spanning multiple computing environments and multiple GRP locations.
Develops integrations and ETLs between environments to populate OLAP databases.
Designs databases and data structures to facilitate summarization and storage of manufacturing information.
Develops business and manufacturing reports, visualizations utilizing the Microsoft reporting tools.
Interacts with systems and BU business process owners to support the deployment of Manufacturing applications projects.
Supports existing application and integration components in the manufacturing environment
Documents key processes and features of deployed solutions
Interacts with team members and contract personnel to deliver timely outcomes.
Key Objectives
Builds an in depth understanding of the business processes in their area(s) of assignment, and a general understanding of the GRP business.
Takes initiative to identify and implement system and/or process improvements to support business objectives.
Uses a combination of leading-edge information technologies along with existing legacy tools to deliver solutions to meet business needs.
Effectively utilizes project methodology and tools to deliver solutions and communicate status.
Pursues continuous learning consistent with changes in technology and uses this to influence IS direction.
Qualifications
Basic Qualifications
Bachelor's Degree from an accredited institution or extensive practical experience.
Minimum 3 year of experience in Data Science, Business Intelligence, Business Analytics, Data Mining and Integration, and Software Development Life Cycle methodologies.
Minimum 3 year of experience in relational database design with Microsoft SQL Server or Oracle
Employees must be legally authorized to work in the United States. Verification of employment eligibility will be required at the time of hire. Visa sponsorship is not available for this position
This position is subject to the International Traffic in Arms Regulations (ITAR) which requires U.S. person status. ITAR defines U.S. person as an U.S. Citizen, U.S. Permanent Resident (i.e 'Green Card Holder'), Political Asylee, or Refugee.
Preferred Qualifications
Bachelor's Degree in Information Systems, Computer Science, Software Engineering, or IT
Technical experience in Web Development (.NET), SharePoint Designer
Application development experience with Microsoft SQL Server Applications tools (SSIS, SSAS), Microsoft SharePoint, Microsoft Team Foundation Server, Oracle or SAP ERP applications, Rockwell Factory Talk Software suite and OSIsoft PI applications.
Experience with report development and visualization tools: Microsoft SSRS, Microsoft Power BI and Power Apps
Manufacturing functional experience working on quality, planning &amp; scheduling, shipping, or operations management information systems projects.
Show more
Show less</t>
  </si>
  <si>
    <t>Data Science, Business Intelligence, Business Analytics, Data Mining, Data Integration, Software Development Life Cycle, Relational Database Design, Microsoft SQL Server, Oracle, Web Development, .NET, SharePoint Designer, Microsoft SQL Server Applications tools (SSIS SSAS), Microsoft SharePoint, Microsoft Team Foundation Server, Oracle ERP applications, SAP ERP applications, Rockwell Factory Talk Software suite, OSIsoft PI applications, Microsoft SSRS, Microsoft Power BI, Microsoft Power Apps, Manufacturing</t>
  </si>
  <si>
    <t>https://www.linkedin.com/jobs/view/data-engineer-scala-u-s-remote-at-railroad19-3782289992</t>
  </si>
  <si>
    <t>Brockton</t>
  </si>
  <si>
    <t>Scala 2.12, Spark 2.4, Restful APIs, AWS, EMR, S3, Relational databases, Nonrelational databases, Computer science, Computer engineering</t>
  </si>
  <si>
    <t>https://www.linkedin.com/jobs/view/senior-principal-consultant-%E2%80%93-data-and-analytics-at-genesys-3781013803</t>
  </si>
  <si>
    <t>Data analysis, Data visualization, Data engineering, Business intelligence, SQL, Data modeling, Scripting languages, Tableau, Power BI, Snowflake, Elastic (ELK stack), Data governance, Data management, Software development frameworks, Project management frameworks, Genesys Engage, Genesys Cloud, NICE, Cisco, Avaya, Genesys Infomart, GCXI, NICE CX Analytics</t>
  </si>
  <si>
    <t>https://www.linkedin.com/jobs/view/data-architect-at-arcadis-3749299457</t>
  </si>
  <si>
    <t>MS SQL Server, Azure SQL Managed instance, Azure SQL Database, SSIS, Azure Data Factory, Azure Storage Account, Azure App Service, C#, Azure Web App Service, Web Jobs, Azure Function App Service, Azure DevOps, Power BI, Azure Synapse Analytics, Azure Data Lake, Azure Network, Azure Resource Management, Azure Solution Architect Expert, Azure Data Engineer Associate, ETL, CRM, ERP, CPM, HRIS</t>
  </si>
  <si>
    <t>https://www.linkedin.com/jobs/view/data-analyst-at-illinois-state-board-of-education-3763597002</t>
  </si>
  <si>
    <t>Petersburg</t>
  </si>
  <si>
    <t>POSITION TITLE:
Business Intelligence Data Analyst (Principal Consultant #1715)
LOCATION: SPRINGFIELD OR CHICAGO
The Illinois State Board of Education is looking for a new business intelligence data analyst to add to our Data Strategies &amp; Analytics team. Reporting to the Supervisor, the position will provide day-to-day development and support of the Agency's business intelligence, data reporting and data visualization projects. The position duties will include working with agency department managers and staff to recommend, build, and support business intelligence, data reporting and data visualizations solutions. Duties will comprise of report development using Microsoft SQL server and Microsoft Power BI.
Duties and Responsibilities:
Performs business intelligence report development using Microsoft Power BI in support of agency projects and initiatives.
Creates and maintains database queries and analyzes stored procedures to gather report data from agency SQL databases.
Participates on business intelligence development team engaged in a wide range of data analytics and metrics optimization for agency's initiatives and projects.
Maintains a high level of individual technical competency.
Stays current with changes in technology and methodology for business intelligence and data visualizations solutions.
Performs other duties as assigned.
Required Qualifications:
Bachelor's degree in Computer Science, Data Science, Statistics, Management Information Systems, or other technical field, or, extensive coursework in technical or quantitative subject matter. (COPY OF TRANSCRIPTS REQUIRED AT TIME OF APPLICATION)
Experience with SQL.
Experience with descriptive statistics.
Interest in public service and improving education for Illinois students.
Excellent listening, oral, written, and interpersonal communication skills.
Ability to efficiently manage simultaneous projects and re-prioritize workload.
Ability to think logically, interpret problems, present creative solutions with clarity and precision, and deliver results.
Ability to work independently, yet quickly assimilate into a team atmosphere to participate on inter-departmental assignments.
Ability to translate technical and complex information and instructions into common, user-friendly terms.
Capable of quickly adapting to change and various agency demands.
Preferred Qualifications:
Master's degree.
At least one year experience with Microsoft SQL server.
At least one year experience with Microsoft Power BI or Tableau.
At least one year experience with SAS, R, or other statistical software.
At least one year experience with business analysis and customer service.
Proficiency with Microsoft Power BI or Tableau.
Show more
Show less</t>
  </si>
  <si>
    <t>Business Intelligence, Data Analytics, Data Visualization, Microsoft SQL Server, Microsoft Power BI, SAS, R, Tableau</t>
  </si>
  <si>
    <t>Chatham, IL</t>
  </si>
  <si>
    <t>https://www.linkedin.com/jobs/view/senior-data-engineer-gigster-network-chicago-at-gigster-3742672954</t>
  </si>
  <si>
    <t>Data Engineering, ETL, ELT, MLOps, Python, Machine Learning, Spark, Scala, PySpark, AWS, Azure, GCP, DevOps, CI/CD, IaC, Apache Beam, Kafka, Big Data, Data Quality, Data Performance, Communication, Collaboration, CrossFunctional Teams</t>
  </si>
  <si>
    <t>Data / Quality Analyst (Testing/Documentation)- Three positions</t>
  </si>
  <si>
    <t>Springfield, IL</t>
  </si>
  <si>
    <t>https://www.linkedin.com/jobs/view/data-quality-analyst-testing-documentation-three-positions-at-dice-3788300043</t>
  </si>
  <si>
    <t>Dice is the leading career destination for tech experts at every stage of their careers. Our client, DATAMAXIS, Inc, is seeking the following. Apply via Dice today!
3+ years data warehouse experience
5+ years of complex SQL experience
3+ years of Teradata or Snowflake experience
3+ years of testing and documentation experience including unit, integration, and system testing
Data / Quality Analyst (Testing/Documentation)- Three positions
Show more
Show less</t>
  </si>
  <si>
    <t>Data Warehouse, SQL, Teradata, Snowflake, Unit Testing, Integration Testing, System Testing, Data Quality</t>
  </si>
  <si>
    <t>Data Center &amp; Technical Operations Analyst (25984)</t>
  </si>
  <si>
    <t>Levi, Ray &amp; Shoup, Inc. (LRS)</t>
  </si>
  <si>
    <t>https://www.linkedin.com/jobs/view/data-center-technical-operations-analyst-25984-at-levi-ray-shoup-inc-lrs-3760251422</t>
  </si>
  <si>
    <t>Time to get to work! LRS Consulting Services is seeking an experienced Data Center &amp; Technical Operations Analyst for our client in Central Illinois. This is a 6 month contract to hire or direct placement opportunity for the right person. If youre that person and if you have the IT Infrastructure expertise that we need, submit your resume now!
LRS Consulting Services has been delivering IT excellence for over three decades. Our reputation for quality, flexibility, and strong relationships with our clients keeps them turning to us to meet their IT consulting needs. Our contacts, combined with your technical expertise, equals career possibilities for you. So lets get to work!
Job Responsibilities
Work collaboratively across the IT organization to monitor, report and escalate any critical alerts based on the clinics infrastructure monitoring dashboard.
Support, own and manage all aspects of the data center hardware inventory.
Perform the hands-on racking/stacking, cabling, as well as removal of all datacenters and IDF closet equipment across the organizations 2 datacenters and 50+ remote locations.
Maintain documentation on rack, cabling, DRAC &amp; iLO configurations.
Technical background in a client/server environment, including infrastructure networks, hardware, software, and telecommunications.
Produce daily reporting and shift hand-over communications.
Resolve issues, prepare status reviews, and reports.
Coordinate with vendors for on-site maintenance and repairs.
Participate in monitoring and ensuring backup completion within allotted timeframes to avoid production impact.
Travel to the clinics remote sites &amp; locations to assist with infrastructure equipment replacement &amp; installation as necessary.
Potential to work overnight shifts as scheduled or required.
Participate is rotational on-call monitoring.
Provide after-hour support to end users as required.
Must Have The Following Experience
Working knowledge of network, Windows server, and virtualization technologies such as, DNS, DHCP, IP, Firewall, routing, switching, VMware, etc.
Demonstrate basic understanding of troubleshooting methodologies.
Some experience working with general backup technology including VEEAM.
Familiarity working in an Agile or KANBAN style environment is a bonus.
Must have 2+ years of hands-on enterprise-level data center, support and/or infrastructure experience is preferred.
Paessler certification is a plus.
Knowledge, Skills and Abilities:
Working knowledge of network, Windows server, and virtualization technologies such as, DNS, DHCP, IP, Firewall, routing, switching, VMware, etc.
Demonstrate basic understanding of troubleshooting methodologies.
Some experience working with general backup technology including VEEAM.
Familiarity working in an Agile or KANBAN style environment is a bonus.
Detail-oriented, autonomous, and eager to learn and lead alongside the rapid pace of an evolving organization.
Working Environment
Able to lift heavy equipment/items.
Able to perform all essential job functions, including walking, standing, bending, stooping, climbing, lifting and manual dexterity, with or without reasonable accommodation.
Candidate must be able to effectively communicate in English (written &amp; verbal)
Candidate must have permanent authorization to work in the USA for any employer
Corp to Corp candidates will not be considered
LRS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
Show more
Show less</t>
  </si>
  <si>
    <t>Data Center Operations, IT Infrastructure, Monitoring, Reporting, Troubleshooting, Server Administration, Hardware Racking/Stacking, Cabling, Documentation, Backup and Recovery, VEEAM, Agile/KANBAN, Network Technologies (DNS DHCP IP Firewall Routing Switching), Virtualization (VMware)</t>
  </si>
  <si>
    <t>Business Operations Data Analyst</t>
  </si>
  <si>
    <t>Memorial Health</t>
  </si>
  <si>
    <t>https://www.linkedin.com/jobs/view/business-operations-data-analyst-at-memorial-health-3653459961</t>
  </si>
  <si>
    <t>Collects, tracks, analyzes and reports key strategic and operational data that enables the Clinical Leadership Team to meet their regulatory, workforce, financial and operational goals. Serves as a resource for all levels of the Clinical Operations Divisions related to Action O-I, productivity and workforce analytics and management. Assists with the business function of the Clinical Operations Divisions inclusive of financial monitoring, external reporting and revenue capture. Works collaboratively with other data analyst sources within the organization to pull data for Clinical Operations’ needs. Utilizes their analytical abilities to make a meaningful impact on patient care.
Education
Qualifications
Bachelor’s degree in accounting, business, information system, or the equivalent required.
Experience
Three or more years of experience in an analytical capacity is required.
Previous experience with API within a healthcare setting is preferred.
Previous experience with Lean Six Sigma process improvement methodology is preferred.
Previous Charge Master experience is preferred.
Previous Infor/Lawson experience is preferred.
Previous experience using Cerner Revenue Cycle is preferred.
Other Knowledge/Skills/Abilities
Strong problem solving skills with a keen drive to learn and improve processes.
Must possess excellent analytical skills and the ability to compile data, analyze and develop recommendations as well as identify errors.
Strong written and verbal communication skills required.
Ability to manage time and workload of multiple projects/analysis effectively.
Basic understanding of healthcare knowledge, such as use of coding data, basic medical terminology, and general stakeholder understanding.
Must be detailed and quality oriented.
Must demonstrate a high level of accuracy.
Ability to work with multiple levels of the organization.
Proficient in use of Microsoft Office products including Word, Excel, Outlook and PowerPoint is required.
Familiar with Mini Tab &amp; QI Macros
Responsibilities
Provides ongoing workforce management-related expertise and support to the Clinical Operations Division.
Performs analytical review of data and provides information and recommendations to leadership.
Monitors financial performance and reviews division’s charges for accuracy and opportunities for revenue growth and expense reduction.
Compiles, reviews and submits quality, regulatory and workforce data to external entities: Action OI, etc.
Researches and analyzes external benchmarking data to ensure the division is appropriately utilizing its resources.
Provides analytical support to Clinical Operations Leadership including operational analysis, financial analysis, assistance with business plans, ROI, etc.
Assists with the development of the Nursing Division’s financial budgets and helps monitor financial performance.
Assists with revenue cycle initiatives to ensure the division is appropriately maximizing its revenue potential.
Assists with the data analytic function of division’s process improvement initiatives such as data extractions, control charts, regression analysis, etc.
Interprets mathematical and statistical results into meaningful and actionable information for stakeholders.
Actively supports and reflects the Mission, Vision and Values of MHS.
Performs other related work as required or requested.
The intent of this job description is to provide a representative summary of the major duties and responsibilities performed by incumbents of this job. Incumbents may be requested to perform tasks other than those specifically presented in this description.
Show more
Show less</t>
  </si>
  <si>
    <t>Professional Project Partners, Inc. (P3)</t>
  </si>
  <si>
    <t>https://www.linkedin.com/jobs/view/data-engineer-at-professional-project-partners-inc-p3-3783766847</t>
  </si>
  <si>
    <t>Des Moines</t>
  </si>
  <si>
    <t>** This is a Full-Time position and our client is not offering sponsorship at this time**
**This is a Hybrid position in Des Moines, Iowa, so if a candidate is not located in Des Moines they will need to relocate in order to be considered**
Passionate about crafting innovative data solutions that seamlessly integrate and transform information? Proficient with relational databases like Azure SQL and adept at wielding data integration tools such as Talend and Azure Data Factory? Are you someone who thrives on providing top-notch service while maintaining a keen eye for detail?
We invite you to join one of our esteemed clients as a Data Engineer! In this role, you'll collaborate closely with analysts, developers, and business users, contributing to the construction of data pipelines and marts essential for robust reporting and analytics support.
Key Responsibilities:
Develop Azure-based solutions to harmonize on-premise and cloud data sources, ensuring alignment with data warehouse reporting needs.
Design and implement data integration and automation processes, emphasizing best practices for performance, security, data integrity, and code reusability.
Provide adept maintenance support for existing ETL processes, swiftly addressing issues through root cause analysis and resolution.
Collaborate across functions to comprehend intricate business challenges, proposing and executing technical solutions effectively.
Translate business requirements into functional technical necessities, offering precise estimates regarding effort and timelines.
Continuously enhance understanding of our client’s audiences, systems, processes, and tools, identifying gaps, quality concerns, and performance improvements.
Knowledge:
Proficiency in Azure cloud services including Azure SQL database, Data Lake Gen 2, and Data Factory.
Demonstrated understanding of data modeling, data warehousing, and ETL strategies.
Strong grasp of relational databases (preferably Azure SQL) and Data Governance principles.
Working knowledge of agile methodology and project management tools.
Skills:
Strong experience in developing data flows and relational data stores in Azure cloud services.
Proficiency in Azure Data Factory, Talend, or similar ETL tools (preferably Azure Data Factory and Talend).
Proven background in data design, workflow, integrations, standards, and complex business rules.
Sharp problem-solving and analytical skills to decipher trends and create solutions for complex challenges.
Excellent interpersonal, written, and verbal communication skills with the ability to translate technical aspects to business stakeholders.
Exceptional organizational abilities to manage multiple projects effectively.
Aptitude for troubleshooting and issue resolution in dynamic environments.
Forward-thinking attitude and a proclivity for purposeful change and continual improvement.
Ability to simplify complex data and concepts into easily understandable language and visualizations for business stakeholders.
Education:
Bachelor's degree in computer science, information technology, data science, business, or related field from an accredited college or equivalent experience.
Experience:
3+ years of experience in ETL/ELT development, including expertise with Azure SQL, Talend, Azure Data Factory, and Data Lake Gen 2, or equivalent technologies.
Show more
Show less</t>
  </si>
  <si>
    <t>Azure SQL, Data Lake Gen 2, Data Factory, Data modeling, Data warehousing, ETL strategies, Relational databases, Data Governance, Agile methodology, Project management tools, Data flows, Relational data stores, Azure Data Factory, Talend, ETL tools, Data design, Workflow, Integrations, Standards, Complex business rules, Problemsolving, Analytical skills, Interpersonal skills, Written communication skills, Verbal communication skills, Troubleshooting, Issue resolution, Business intelligence, Data visualization</t>
  </si>
  <si>
    <t>Sammons Financial Group Companies</t>
  </si>
  <si>
    <t>https://www.linkedin.com/jobs/view/data-engineer-at-sammons-financial-group-companies-3778230866</t>
  </si>
  <si>
    <t>Title:
Data Engineer
Locations:
Des Moines, IA, Chicago, IL, Sioux Falls, SD, Remote
Duties:
Develops and maintains complex automated ETL pipeline architecture using assigned tools and programming languages.
Develops, tests, and deploys code using internal software development toolsets, including the code for deploying infrastructure and solutions for secure data storage, ETL pipelines, data catalogs and data queries.
Excellent ability to build processes supporting data transformation, data structures, metadata, dependency and workload management
Responsible for implementation of ETL projects from requirements to Implementation.
Strong ability to manipulate, process and extract value from large disconnected datasets
Develops complex data objects for business analytics using data modeling techniques.
Develops and optimizes complex data models using best practices for data definition language (DDL), physical and logical tables, data partitioning, compression and parallelization.
Partners with users and stakeholders to understand business requirements and developing new data solutions to meet the business requirements.
Extracts data based on business requirements for data users in the most efficient and effective manner to ensure their data needs are met.
Researches, performs analysis, and proposes effective solutions related to system developments and enhancements.
Analyzes and reviews potential adjustments or modifications for impacts on other programs.
Develops and maintains documentation for ELT processes including data staging and other data integrations.
Provide inputs to continuously improve ETL process discipline and resulting output quality.
Tuning of ETL performance, including query writing and leveraging cloud technology for compute scaling, optimization, and parallelization.
Collaborate with the Architects on POC of new tools and technologies.
Provides guidance to ETL developers.
Maintains legacy data solutions to ensure functionality until replaced with new technology
Excellent verbal and written communication skills
Strong attention to detail, organizational and multi-tasking skills required with the ability to adapt to changing priorities
Technical Experience:
Experience with Extract, Transform and Load and ELT development is required.
Strong SQL knowledge and experience working with relational databases.
Good knowledge of Azure cloud services such as Azure Data Lake, Synapse, and Data Factory.
Deep working knowledge and experience using Snowflake.
Snowflake Snowpark including Python, Scala or Java for development.
Data Vault modeling experience a huge plus.
5+ years of experience in designing and delivering Data Warehouses and reporting platforms.
Strong experience with Database technologies such as SQL server and Snowflake.
Experience with ETL tools like Informatica Power Center or IICS/IDMC.
Data modeling experience with relational and dimensional modeling is required.
Understanding of Metadata, Data Governance, Data Quality and Data security is required.
Should have experience with cloud-based Data Warehouse. (Snowflake experience highly preferred)
Exposure to BI tools like Power BI and Tableau good to have.
Experience with Cloud Analytical platforms and tools good to have along with any exposure to Python.
Additional Experience:
Excellent verbal and written communication skills and the ability to communicate with business partners and other IT staff.
Experience of working in Agile Environment with strong Scrum framework knowledge.
Understanding of Life Insurance or Annuities business is good to have.
Qualifications:
College Degree in the field of computer science, information science, management information systems preferred.
Minimum 5 years' IT development experience or equivalent preferred.
Problem solving skills sufficient to perform research and recommend a proposed solution to problems.
Able to independently complete tasks entirely and meet established deadlines.
Knowledge of computer programming languages as required for the system.
$78,672 - $163,899 - Range includes data points from multiple labor markets. Specific range is dependent on the labor market where the incumbent will be hired to perform the position. Starting salary is dependent on candidate qualifications and experience. For a narrower salary range specific to your labor market, please inquire
Sammons Financial Group offers incentive programs for defined goals subject to eligibility and performance. Monetary rewards are based on individual and/or overall company performance
Our competitive benefit package includes: Health, Dental, Vision, Company Paid Retirement, PTO and Holiday Pay
Criminal background check required.
Show more
Show less</t>
  </si>
  <si>
    <t>ETL, Python, Scala, Java, SQL, Snowflake, Azure, Data Vault modeling, Database technologies, Informatica Power Center, IICS/IDMC, Data modeling, Metadata, Data Governance, Data Quality, Data security, Cloudbased Data Warehouse, Power BI, Tableau, Agile, Scrum</t>
  </si>
  <si>
    <t>West Des Moines, IA</t>
  </si>
  <si>
    <t>https://www.linkedin.com/jobs/view/data-analyst-at-professional-project-partners-inc-p3-3778706004</t>
  </si>
  <si>
    <t>***This role is NOT open for C2C applicants***
We're actively seeking a skilled Data Analyst to join a top client’s team in West Des Moines, Iowa. This position is hybrid, so potential candidates will need reside in the Des Moines Metro.
As a Data Analyst, you'll delve into the heart of our data, uncovering valuable insights and driving impactful decisions.
Your responsibilities will involve:
Interpreting and analyzing data through proficient query execution
Crafting comprehensive Data Design documents with embedded business logic
Proficiency in Snowflake data platform, including experience in data modeling, querying, and optimizing performance within Snowflake, is highly desirable.
Identifying and resolving performance inefficiencies within intricate SQL Queries
Refining and refining data sets by detecting and rectifying code issues based on performance indicators
Proficiency in working with Data Warehouses and adeptness in understanding their design, along with weighing their advantages and limitations
Executing business and IT data requirements through innovative data strategies across various platforms (both relational and dimensional)
Preferably possessing experience in Life Insurance, Annuities, or Actuarial processes
We're looking for candidates who embody:
Exceptional expertise in crafting complex SQL queries
Prior experience in Data Profiling Concepts
Exposure to Data Projects encompassing Data Design and Source-to-Target documentation, including the definition of transformation rules
Proficiency in Snowflake data platform, encompassing hands-on experience in data modeling, SQL querying, optimizing performance, and overall administration within Snowflake's ecosystem.
Knowledge of metadata management, data modeling, and associated tools
Strong verbal and written communication skills
Familiarity with Informatica, Microsoft SQL Server, Snowflake, and PowerBI
If you're passionate about unraveling the stories hidden within data, contributing to transformative projects, and shaping innovative data strategies, we encourage you to apply..
***This role is NOT open for C2C applicants***
Show more
Show less</t>
  </si>
  <si>
    <t>Data Analysis, Data Warehousing, SQL, Snowflake, Data Profiling, Data Design, SourcetoTarget Documentation, Transformation Rules, Metadata Management, Informatica, Microsoft SQL Server, PowerBI</t>
  </si>
  <si>
    <t>Senior Marketing Data Analyst (E-Commerce)</t>
  </si>
  <si>
    <t>Hertfordshire, England, United Kingdom</t>
  </si>
  <si>
    <t>https://uk.linkedin.com/jobs/view/senior-marketing-data-analyst-e-commerce-at-harnham-3784642699</t>
  </si>
  <si>
    <t>Chelmsford</t>
  </si>
  <si>
    <t>Senior Marketing Data Analyst (E-Commerce)
Up to £75,000
Hybrid - London
A great opportunity to join a global tech brand providing end-to-end solutions for online grocery as a Senior Data Analyst
THE COMPANY
The business is a global tech brand dedicated to putting the world's retailers online using cloud, robotics, AI, IoT and more. They focus on developing the innovative software and hardware systems that power the retailers website, which is the world's largest online-only grocery retailer as well as their platform too.
Joining as a Senior Data Analyst, you'll specialise in extracting and interpreting Ecommerce data to uncover growth opportunities for the business. With your insight being used to influence commercial decisions, enhancing the shopping experience for hundreds of thousands of global customers.
THE ROLE AND RESPONSIBILITIES
Providing valuable insights and recommendations through querying clickstream data, developing visualisation dashboards, conducting ad-hoc analysis and conducting business reviews
Identify trends and opportunities that drive business growth
Ensure the effective utilisation of e-commerce data for marketing and e-commerce reporting
Identify and close gap in data feeds and e-commerce data layer
Lead on understanding trends and patters in the performance of the business and then presenting findings back to partners
Create data to represent the business objectives and interest to other functions
YOUR SKILLS AND EXPERIENCE
Strong experience in SQL and Data Visualisation - Python and GA desirable
Proven track record in the marketing analytics space
Strong stakeholder management experience
THE BENEFITS
Up to £75,000 + bonuses
Hybrid
Hertfordshire
HOW TO APPLY
If interested in the role please send your CV to Jordan Victor via the Apply Link below
Show more
Show less</t>
  </si>
  <si>
    <t>SQL, Data Visualization, Python, Google Analytics, Marketing Analytics, Stakeholder Management, Ecommerce, Data Analysis, Clickstream Data, Dashboards, Adhoc Analysis, Business Reviews, Data Feeds, Data Layer, Performance Analysis</t>
  </si>
  <si>
    <t>Lead Software Engineer - Big Data</t>
  </si>
  <si>
    <t>https://www.linkedin.com/jobs/view/lead-software-engineer-big-data-at-lever-middleware-test-company-2-3787336465</t>
  </si>
  <si>
    <t>East Chicago</t>
  </si>
  <si>
    <t>About Hopper
At Hopper, we’re on a mission to make booking travel faster, easier, and more transparent. We are leveraging the power that comes from combining massive amounts of data and machine learning to build the world’s fastest-growing travel app -- one that enables our customers to save money and travel more. With over $235M CAD in funding from leading investors in both Canada and the US, Hopper is primed to continue its path toward becoming the go-to way to book travel as the world continues its shift to mobile.
Recognized as the fastest-growing travel app by Forbes and one of the world’s most innovative companies by Fast Company two years in a row, Hopper has been downloaded over 35 million times and has helped travelers plan over 100 million trips and counting. The app has received high praise in the form of mobile accolades such as the Google Play Award for Standout Startup of 2016 and Apple’s App Store Best of 2015.
Take off with us!
THE ROLE
A stellar opportunity to have massive impact: join the rapidly growing team at a company continually redefining how people travel. As a Lead Software Engineer, you will be directly responsible for many of the innovative features we’ll be working on, whether collaborating with our outstanding design and product team or helping our data science group work on the bleeding-edge to personalize travel for our ever expanding population of members.
In This Role You Will
Align and drive team members towards an inspiring vision, yet stage work to deliver value incrementally
Build highly scalable software to ensure data quality and data reliability across our microservices architecture, leveraging Scala and technologies like HBase, Spark, etc.
As a hands-on lead, you will work closely with our team of software engineers and product managers to deliver rapid value.
Collaborate directly with the company’s technology leadership on insuring Hopper’s success
Mentor and coach technical team members
a Perfect Candidate Has
Experience with designing and building large scale data pipelines and data warehouses.
Thrived in complex microservices ecosystem and written robust and well-performing services.
The ability to bring leading industry techniques and technologies to the table.
Excelled in cross-functional teams, working fluidly with Product Managers, Data Scientists, Mobile Engineers, Backend Engineers, and other highly skilled specialists
Experience leading an Agile development team
Experience mentoring and leading people at different stages in their career
About The Team
Our engineering team cares deeply about the growth and success of Hopper, and tries to deliver the best possible experience we can to our more than 35 million users. Work on an award winning product that our customers love and continue to find exceptionally useful in a market and space that is continually growing every year.
Benefits
Well-funded and proven startup with large ambitions, competitive salary and stock options
Dynamic and entrepreneurial team where pushing limits is everyday business
100% employer paid medical, dental, vision, disability and life insurance plans
Access to a 401k (Boston) or Retirement Savings Plan (Montreal)
Easy commute with a paid-for public transportation or parking pass
IATA Travel Agent Card for discounts in the travel industry
Fully stocked kitchen with: coffee/tea, beer, bagels and snacks (both healthy and not-healthy)
In Cambridge, work in a historic factory building near Kendall Square; in Montreal, work in an artist’s loft in the Mile End
Team lunches, off-site activities and much more!
Show more
Show less</t>
  </si>
  <si>
    <t>Agile, Big data, Data mining, Data pipelines, Data warehouses, HBase, Machine learning, Microservices, Scala, Spark</t>
  </si>
  <si>
    <t>https://www.linkedin.com/jobs/view/senior-data-engineer-gigster-network-chicago-at-gigster-3742672917</t>
  </si>
  <si>
    <t>Python, ETL, ELT, MLOPS, Spark, Scala, PySpark, AWS, Azure, GCP, CI/CD, IaC, Apache Beam, Kafka, DevOps, NFT marketplaces, VR imaging, AI/ML, Data Science, Machine Learning</t>
  </si>
  <si>
    <t>Burbank, IL</t>
  </si>
  <si>
    <t>https://www.linkedin.com/jobs/view/senior-data-engineer-gigster-network-chicago-at-gigster-3742674875</t>
  </si>
  <si>
    <t>ETL, ELT, Python, MLOps, Spark, Scala, PySpark, AWS, Azure, GCP, DevOps, CI/CD, IaC (Infrastructure as Code), Apache Beam, Kafka, Machine Learning, Crossfunctional teams, NFT Marketplace, VR Imaging, AI/ML Projects, Case Study, Portfolio, Competitions</t>
  </si>
  <si>
    <t>https://www.linkedin.com/jobs/view/staff-data-engineer-at-recruiting-from-scratch-3744391631</t>
  </si>
  <si>
    <t>Data Engineering, Business Intelligence, Data Science, Python, Snowflake, Airflow, Kubernetes, Docker, Helm, Spark, pySpark, SQL, Kafka, Storm, Spark Streaming, Dimensional Data Modeling, ETL, Data Warehouses, Data Management, Data Classification, Data Retention, TDD, Pair Programming, Continuous Integration, Automated Testing, Deployment</t>
  </si>
  <si>
    <t>Insight</t>
  </si>
  <si>
    <t>https://www.linkedin.com/jobs/view/health-data-analyst-at-insight-3747792158</t>
  </si>
  <si>
    <t>We Are Insight
At Insight Hospital and Medical Center Chicago, we believe there is a better way to provide quality healthcare while achieving health equity. Our Chicago location looks forward to working closely with our neighbors and residents, to build a full-service community hospital in the Bronzeville area of Chicago; creating a comprehensive plan to increase services and meet community needs. With a growing team that is dedicated to delivering world-class service to everyone we meet, it is our mission to deliver the most compassionate, loving, expert, and impactful care in the world to our patients. Be a part of the Insight Chicago team that provides PATIENT CARE SECOND TO NONE! If you would like to be a part of our future team, please apply now!
These duties are to be performed in a highly confidential manner, following the mission, values, and behaviors of Insight Hospital and Medical Center. Employees are further expected to provide a high quality of care, service, and kindness toward all patients, staff, physicians, volunteers, and guests.
General Summary
: Reporting to the Director of Quality, Risk and Patient Safety, the Data Analyst is responsible for collecting, organizing, summarizing, presenting and analyzing data so that valid conclusions can be drawn and reasonable decisions made on the basis of this analysis. The Data Analyst also assists others within the organization in the development of databases and quality assessment tools and acts as liaison to the external quality organizations in the transmission of data for public reporting.
Description
Duties and Responsibilities:
Acts as the liaison with departments and the Quality and Safety Committee to ensure that reports flow in the established pattern to the Medical Executive Committee and the Executive Board. This may be accomplished through assisting leadership with accessing accurate data, determining the most appropriate presentation styles, compiling reports, and coordinating meetings.
Presents data and creates various reports, charts and graphs that promote analysis, discussion, and identification of system improvements.
Accesses various databases and produces standard and ad-hoc reports for internal trending and analysis.
Maintains expert knowledge of content and structure of the databases as well as the identification of newer solutions.
Promotes collaborative relationships with Physicians, nursing and leadership.
Assists these individuals with the production of key reports.
Serves as an in-house expert on the development and use of systems/databases.
Provides computer application software support for Quality Management team.
Accurately enters data for the various public-reporting initiatives, especially the CORE measures.
Coordinates the public reporting activities by ensuring that cases are accurately selected, QM staff are provided with due dates for abstraction, and data is entered timely.
Additional Duties And Responsibilities
Contributes to a healthy work environment by using conflict resolution skills, and participating in team problem-solving efforts.
Assumes accountability for creating a culture of safety within the department.
Collaborates with peers and staff in monitoring the environment and performance in the organization to identify potential safety issues and to address them proactively.
Maintains awareness of hospital changes by attending scheduled meetings and hospital town hall meetings.
Carries out other duties as assigned.
Job Specifications
Required Knowledge, Skills and Abilities:
Knowledge
A minimum of three to four years of experience in a data analyst role
Bachelor’s degree in a healthcare related field, computer science or industrial engineering, preferred.
Skills
Demonstrated ability with database systems.
Midas Experience required, Statit experience preferred.
Proficient in the Microsoft suite of products, Word, Excel, PowerPoint; working knowledge of project management and flowchart software, and graphics packages also desired.
Excellent verbal and written communications skills.
Abilities
Demonstrates ability in the establishment of effective work relationships with co-workers and other members of the health care team to achieve results
Excellent problem solving and inductive reasoning skills that manifest themselves in creative and forward thinking solutions in data management.
Commitment to teamwork, service excellence, and interdisciplinary collaboration.
Excellent ability in data analysis and reporting.
Insight Employees are required to be vaccinated for COVID-19 as a condition of employment, subject to accommodation for medical or sincerely held religious beliefs.
Insight is an equal opportunity employer and values workplace diversity!
Show more
Show less</t>
  </si>
  <si>
    <t>Data Analysis, Data Presentation, Data Summarization, Data Visualization, Database Management, Microsoft Office Suite, Project Management Software, Flowchart Software, Graphics Packages, Verbal Communication, Written Communication, Problem Solving, Inductive Reasoning, Teamwork, Collaboration, Data Reporting</t>
  </si>
  <si>
    <t>https://www.linkedin.com/jobs/view/senior-data-engineer-at-dice-3784909641</t>
  </si>
  <si>
    <t>Dice is the leading career destination for tech experts at every stage of their careers. Our client, Request Technology, LLC, is seeking the following. Apply via Dice today!
NO SPONSORSHIP
Senior Data Engineer
Salary - 155K - 175K + Bonus
You will drive the data integration solutions in terms of design, build and deployment, DevOps with best-in-class data models, data quality and data architecture standards
Possesses strong data capabilities in terms of data analysis, data models, and hands on expertise in crafting and deploying data pipes using Azure data platform and tools, as well as enterprise ETL tool Talend, leveraging its DQ, DI and Data Catalogue features.
Qualifications &amp; Requirements
Bachelor’s degree in data, computer science or relevant discipline.
8+ years of experience in ETL, ELT and data engineering
At least 3+ years of working experience on Azure data platforms
Experience working in agile delivery, Jira usage and other agile delivery best practices
Data architecture, Data Modeling, and data visualization experience is a plus
Ability to interact with business, other teams to create data mapping documents, ETL architecture/design artifacts, performance improvements, improve delivery &amp; operational excellence.
Technologies/Software
8+ years of end-to-end implementation experience of deploying enterprise data warehouse, data mart and data lake solutions
3+ years of working experience with Azure data solutions including but not limited to ADLS, Data Bricks, ADF, Synapse etc
Azure ADLS/Databricks administration experience
5+ years of Implementation and maintenance experience with Talend DI, DQ capabilities
Demonstrable understanding of Data Governance, and enabling technical tools and technologies
SELLING POINTS: Data analysis data models azure data platform etl tool talend end-to-end implementation deploying enterprise data warehouse data mart data lake solutions azure data solutions ADLS data bricks ADF synapse azure ADLS data bricks administration talend DIDQ understand of data governance.
Show more
Show less</t>
  </si>
  <si>
    <t>Data Analysis, Data Models, Azure Data Platform, ETL Tool, Talend, EndtoEnd Implementation, Deploying Enterprise Data Warehouse, Data Mart, Data Lake Solutions, Azure Data Solutions, ADLS, Data Bricks, ADF, Synapse, Azure ADLS/Data Bricks Administration, Talend DI/DQ Capabilities, Data Governance, Jira, Agile Delivery, Data Architecture, Data Modelling, Data Visualization, SQL, Python, DevOps</t>
  </si>
  <si>
    <t>Insight Hospital and Medical Center</t>
  </si>
  <si>
    <t>https://www.linkedin.com/jobs/view/health-data-analyst-at-insight-hospital-and-medical-center-3747770453</t>
  </si>
  <si>
    <t>WE ARE INSIGHT:
At Insight Hospital and Medical Center Chicago, we believe there is a better way to provide quality healthcare while achieving health equity. Our Chicago location looks forward to working closely with our neighbors and residents, to build a full-service community hospital in the Bronzeville area of Chicago; creating a comprehensive plan to increase services and meet community needs. With a growing team that is dedicated to delivering world-class service to everyone we meet, it is our mission to deliver the most compassionate, loving, expert, and impactful care in the world to our patients. Be a part of the Insight Chicago team that provides PATIENT CARE SECOND TO NONE! If you would like to be a part of our future team, please apply now!
These duties are to be performed in a highly confidential manner, following the mission, values, and behaviors of Insight Hospital and Medical Center. Employees are further expected to provide a high quality of care, service, and kindness toward all patients, staff, physicians, volunteers, and guests.
General Summary
: Reporting to the Director of Quality, Risk and Patient Safety, the Data Analyst is responsible for collecting, organizing, summarizing, presenting and analyzing data so that valid conclusions can be drawn and reasonable decisions made on the basis of this analysis. The Data Analyst also assists others within the organization in the development of databases and quality assessment tools and acts as liaison to the external quality organizations in the transmission of data for public reporting.
DESCRIPTION:
Duties and Responsibilities:
Acts as the liaison with departments and the Quality and Safety Committee to ensure that reports flow in the established pattern to the Medical Executive Committee and the Executive Board. This may be accomplished through assisting leadership with accessing accurate data, determining the most appropriate presentation styles, compiling reports, and coordinating meetings.
Presents data and creates various reports, charts and graphs that promote analysis, discussion, and identification of system improvements.
Accesses various databases and produces standard and ad-hoc reports for internal trending and analysis.
Maintains expert knowledge of content and structure of the databases as well as the identification of newer solutions.
Promotes collaborative relationships with Physicians, nursing and leadership.
Assists these individuals with the production of key reports.
Serves as an in-house expert on the development and use of systems/databases.
Provides computer application software support for Quality Management team.
Accurately enters data for the various public-reporting initiatives, especially the CORE measures.
Coordinates the public reporting activities by ensuring that cases are accurately selected, QM staff are provided with due dates for abstraction, and data is entered timely.
Additional Duties and Responsibilities:
Contributes to a healthy work environment by using conflict resolution skills, and participating in team problem-solving efforts.
Assumes accountability for creating a culture of safety within the department.
Collaborates with peers and staff in monitoring the environment and performance in the organization to identify potential safety issues and to address them proactively.
Maintains awareness of hospital changes by attending scheduled meetings and hospital town hall meetings.
Carries out other duties as assigned.
JOB SPECIFICATIONS:
Required Knowledge, Skills and Abilities:
Knowledge:
A minimum of three to four years of experience in a data analyst role
Bachelor’s degree in a healthcare related field, computer science or industrial engineering, preferred.
Skills:
Demonstrated ability with database systems.
Midas Experience required, Statit experience preferred.
Proficient in the Microsoft suite of products, Word, Excel, PowerPoint; working knowledge of project management and flowchart software, and graphics packages also desired.
Excellent verbal and written communications skills.
Abilities:
Demonstrates ability in the establishment of effective work relationships with co-workers and other members of the health care team to achieve results
Excellent problem solving and inductive reasoning skills that manifest themselves in creative and forward thinking solutions in data management.
Commitment to teamwork, service excellence, and interdisciplinary collaboration.
Excellent ability in data analysis and reporting.
Insight Employees are required to be vaccinated for COVID-19 as a condition of employment, subject to accommodation for medical or sincerely held religious beliefs.
Insight is an equal opportunity employer and values workplace diversity!
Show more
Show less</t>
  </si>
  <si>
    <t>Microsoft Word, Microsoft PowerPoint, Microsoft Office Suite, Midas, Statit, Project Management Software, Flowchart Software, Graphics Packages, Data Analysis, Data Reporting, Verbal Communication, Written Communication, Conflict Resolution, Teamwork, ProblemSolving, Inductive Reasoning, Data Management</t>
  </si>
  <si>
    <t>Data Analytics Consultant - NA</t>
  </si>
  <si>
    <t>Cargill</t>
  </si>
  <si>
    <t>https://www.linkedin.com/jobs/view/data-analytics-consultant-na-at-cargill-3768172886</t>
  </si>
  <si>
    <t>Wichita</t>
  </si>
  <si>
    <t>Want to build a stronger, more sustainable future and cultivate your career? Join Cargill's global team of 160,000 employees who use new technologies, dynamic insights and over 157 years of experience to connect farmers with markets, customers with ingredients, and people and animals with the food they need to thrive.
Job Purpose and Impact
The Data Analytics Consultant will be a member of the Cargill Global Data Function’s Analytics Excellence team and lead collaboration, education, and adaption activities to empower data consumers to maximize the value of data while promoting data governance and data quality best practices to ensure data quality, security and data and analytics compliance. In this role, you will advance data consumption maturity, support digital, data and analytics knowledge management and design and implement practices to mature data and analytics capabilities across Cargill. You will remain current with relevant analytics tools, methodologies, trends, digital technologies and provide recommendations for usage and adoption.
Key Accountabilities
Provide oversight and support for ongoing activities in the field and foster a data-driven culture by enhancing digital and data literacy and analytics skills across the organization.
Coach users to access, consume and analyze data using a variety of tools and provide training and support to empower Cargill data users to maximize the value of data, including the delivery of coaching, advising and group training sessions to learners at various skill levels.
Drive continuous improvement within the business intelligence platform, address data quality root causes, encourage end users to self-serve, analyze business requests and implement the changes.
Promote analytics usage and digital and data skills across Cargill and encourage visibility and reusability of data and analytics solutions and support global data challenges and persona-based learning programs.
Collaborate with cross-functional teams to identify data-related challenges and value opportunities and develop, support, or enable solutions that improve decision-making and drive efficiency and innovation, mentor, and coach analysts team members to advance the team's capabilities.
Create documentation, training materials and media content to support digital and data literacy initiatives including measure, track and assess the progress of digital and data literacy initiatives and data maturity.
You will work under minimal supervision and independently handle complex issues while referring only the most complex issues to higher-level staff.
Other duties as assigned.
Qualifications
MINIMUM QUALFICATION
Bachelor’s degree in a related field or equivalent experience
Minimum of four years of related work experience
Preferred Qualification
Intermediate to advanced knowledge of self-service analytics tools including one or more of the following (Power BI, Tableau and KNIME)
Proven experience connecting data to realized business value opportunities
Data Analysis experience and working knowledge of SQL
Analytical mindset with the ability to simplify complex data for non-technical stakeholders
Excellent communication and presentation skills
Proven coaching and mentoring skills
Problem-solving skills and experience identifying process improvements
Proficiency in Data Governance and Data Quality Management
Proven experience solving business problems through the application of data and technology
Certification in programming language and or business intelligence tools
Experience supporting digital and data learning programs
Python experience a plus
Experience working with Microsoft Power Automate a plus
Experience working with Camtasia video editing software a plus
#FGB
Equal Opportunity Employer, including Disability/Vet.
Show more
Show less</t>
  </si>
  <si>
    <t>Planner &amp; Data Analyst – Automotive</t>
  </si>
  <si>
    <t>https://www.linkedin.com/jobs/view/planner-data-analyst-%E2%80%93-automotive-at-energy-jobline-3773722708</t>
  </si>
  <si>
    <t>Job Description
Akkodis è un leader globale nel mercato dell'ingegneria e della ricerca e sviluppo che mira ad accelerare l'innovazione e la trasformazione digitale utilizzando la forza dei connected data.
Con la passione per la tecnologia e il talento, il gruppo composto da 50.000 ingegneri ed esperti digitali offre una profonda esperienza intersettoriale in 30 paesi tra Nord America, EMEA e APAC.
Akkodis vanta un’ampia esperienza e un forte know-how in settori tecnologici chiave come la mobilità, i servizi software e tecnologici, la robotica, i test, le simulazioni, la sicurezza dei dati, l'intelligenza artificiale e l'analisi dei dati.
La combinazione di competenze informatiche e ingegneristiche porta a un'offerta unica di soluzioni end-to-end, con quattro linee di servizio - Consulting, Solutions, Talents e Academy - per supportare i clienti nel ripensare ai loro processi di sviluppo prodotto e di business, migliorare la produttività, ridurre al minimo il time-to-market e dare forma a un domani più smart e sostenibile.
Nell’ottica Di Un Potenziamento Del Team, Ricerchiamo Un
Planner &amp; Data Alanlyst - Automotive
La risorsa verrà inserita all'interno di un team e si occuperà delle seguenti attività:
preparare gli ordini confrontandosi con le richieste dei concessionari, rispettando le quantità e le restrizioni alla produzione
gestire gli ordini per la produzione valutati idonei
gestire i dati tecnici ed economici dei singoli lotti
pianificare gli ordini associati ad ogni modello.
Profile
Profilo
Il candidato ideale è in possesso di una
Laurea Magistrale in Ingegneria Gestionale
o equivalente, ha preferibilmente svolto un
tirocinio o un'esperienza in ruoli analoghi
nel settore
Automotive.
Completano il profilo proattività, teamworking, competenze organizzative e di problem solving, oltre ad una
buona conoscenza della lingua italiana ed inglese.
Requisiti
Sono Richieste Le Seguenti Competenze
ottima conoscenza di Excel
Offerta
Tempo Indeterminato
Sede di lavoro
Provincia di Bologna (modalità ibrida)
Apply in one click Apply for job opening
Show more
Show less</t>
  </si>
  <si>
    <t>Excel, Project Planning, Data Analysis, Production Management, Order Management, Technical Data Management, Teamworking, Problem Solving, Communication Skills, Italian Language, English Language</t>
  </si>
  <si>
    <t>SAP Data Analyst/Coordinator</t>
  </si>
  <si>
    <t>Johnson Controls</t>
  </si>
  <si>
    <t>https://www.linkedin.com/jobs/view/sap-data-analyst-coordinator-at-johnson-controls-3772999375</t>
  </si>
  <si>
    <t>Build your best future with the Johnson Controls Team
in Wichita, KS
Johnson Controls (JCI) builds some of the most popular and recognizable residential HVAC brands in the industry including York, Coleman, Luxaire, Champion, and Guardian. The JCI facility in
Wichita, Kansas
produces furnaces, coils, split and packaged systems for the residential and light commercial sectors. It sits on 63 acres and has about 1.3 million square feet under roof. With a workforce of approximately 1600 employees, JCI is the largest non-aircraft employer in Wichita. Our employees design, manufacture, and distribute around one million pieces of quality HVAC equipment each year.
What We Offer
Competitive Pay.
Paid vacation, holidays, and sick time – 15 days of vacation first year.
Comprehensive benefits package including 401K, medical, dental, and vision care – Available day one.
Extensive product and on-the-job/cross-training opportunities, supported by our outstanding internal resources.
Encouraging and collaborative team environment
Dedication to safety through our Zero Harm policy
Check us out: A Day in a life of Johnson Controls.
This position will not offer visa sponsorship now or in the future.
What You Will Do
As SAP Data Analyst/Coordinator you will be supporting new residential HVAC product introductions, cost savings, and maintenance changes at the Wichita, KS facility. You will be working with Engineering teams and other functional groups to ensure that all required Material Master Data and Bill of Material changes for an Engineering change have been completed and implemented accurately in SAP for release to other functional groups, and finally to production.
How You Will Do
Monitor, track, and coordinate Engineering Changes in SAP.
Assist with implementation of new products, cost reductions, and maintenance changes in SAP.
Attend new product introduction meetings and keep accurate notes.
Capture project information to prepare progress reports and to identify critical path items.
Creation/Review/Inactivation of SAP Material Master Data.
Creation/Review/Inactivation of SAP multi-level Bills of Materials.
Coordinate Master Data requirements across departments to ensure consistency and accuracy.
Monitor, track, review creation or changes of Master Data in MDG/SAP.
Learn the MDG system to become the lead analyst and user support in that area.
Learn the SAP GRC Access Control system to support end-users on the Wichita, KS campus.
Learn company processes to problem solve successfully. Function as SAP Super-User.
Develop training and other end-user documentation.
Participate in SAP process improvement initiatives to meet business goals.
Create SAP test scripts and execute testing for new process development in SAP.
Work with SAP Center of Excellence (CoE) on technical updates or opportunities.
What We Look For
Must have 4 years minimum of hands-on SAP experience, specifically with Material Master Data, Bills of Material creation or changes, and Engineering Changes in SAP.
SAP proficiency with SAP modules MM, PP, LO-ECH, SD is required.
Must have 4 years of experience with accessing SAP Master Data and query writing.
Advanced level of proficiency with MS Excel, Word, SharePoint, and Outlook is required.
Highly organized, pragmatic, and personable with a very clear and efficient communication style.
Strong analytical and problem-solving ability is required.
Proven record of working in a fast paced, cross-functional team environment.
Experience running/organizing meetings and accurate note keeping of action items.
Bachelor's Degree preferred. Information Technology, Business, Project, or related field.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
Show more
Show less</t>
  </si>
  <si>
    <t>SAP, SAP MM, SAP PP, SAP LOECH, SAP SD, SAP MDG, SAP GRC, MS Excel, MS Word, SharePoint, Outlook, Material Master Data, Bills of Material, Engineering Changes, Master Data Management, Product Introductions, Cost Reductions, Maintenance Changes, Project Management, Data Analysis, Reporting, Communication, Problem Solving, Teamwork, Meeting Organization, Note Keeping</t>
  </si>
  <si>
    <t>First International Bank &amp; Trust</t>
  </si>
  <si>
    <t>Minot, ND</t>
  </si>
  <si>
    <t>https://www.linkedin.com/jobs/view/senior-marketing-data-analyst-at-first-international-bank-trust-3760593273</t>
  </si>
  <si>
    <t>North Dakota</t>
  </si>
  <si>
    <t>We are seeking a highly analytical and detail-oriented Senior Marketing Data Analyst to join our marketing team. In this role, you will champion Salesforce Marketing Cloud, serve as a SME (Subject Matter Expert) on our customer databases, lead generation strategies, measure ROI on campaigns, research, and supervise our current Marketing Data Analyst. The ideal candidate will have a strong background in data analysis and marketing analytics with an emphasis on Salesforce Marketing Cloud and Google Analytics.
This position is In-Person and will have the employee primarily located in one of our Branches.
Key Responsibilities
Champion Salesforce Marketing Cloud including but not limited to:
Recommend and implement marketing automation to streamline/align sales efforts and increase effectiveness.
Collaborate with SMEs to architect prospect engagement activities.
Share outcomes of efforts through reporting and suggest enhancements for better results.
Serve as SME of FIBT’s customer database and share insights with business line leaders and operations teams to help identify opportunities and drive effective strategies for engagement and growth.
Lead effective strategies for customer engagement and cross-selling; includes targeted digital marketing campaigns and SEO/SEM practices; includes collaboration with third parties.
Measure ROI of online and offline advertising campaigns including, but not limited to, reporting of KPIs such as leads, conversion rates, website traffic and social media engagement.
Conduct competitive research and analyze benchmarking data, including consumer behavioral insights.
Supervise marketing data team member(s)
Qualifications
Bachelor degree in Marketing or Business Administration; a minimum of 7 years of marketing analyst experience, or equivalent combination of education and experience is required.
Salesforce Marketing Cloud experience highly preferred.
Google Analytics experience is highly preferred.
In-depth understanding of SEM campaign strategies and SEO practices and experience with PPC campaigns.
First International Bank and Trust is a family-owned full-service Community Bank with locations in ND, MN, SD, and AZ. We show our employees we care by providing competitive benefits and training and growth opportunities. Here are the things we offer within our full-time benefits package:
Health, Dental &amp; Vision
401K Retirement Plan with Employer Match
Paid Parental Leave
Life and Disability Insurance
Generous PTO and Holiday pay
If you are interested in learning more, you can apply or if you have questions before applying you can reach out directly at TalentAcquisition@FIBT.com.
Equal Opportunity Employer
Show more
Show less</t>
  </si>
  <si>
    <t>Bismarck, ND</t>
  </si>
  <si>
    <t>https://www.linkedin.com/jobs/view/senior-marketing-data-analyst-at-first-international-bank-trust-3760589511</t>
  </si>
  <si>
    <t>Salesforce Marketing Cloud, Google Analytics, Data analysis, Marketing analytics, Customer databases, Lead generation, ROI measurement, Campaign reporting, SEO/SEM, Digital marketing, KPI reporting, Competitive research, SEM campaign strategies, SEO practices, PPC campaigns</t>
  </si>
  <si>
    <t>Grand Forks, ND</t>
  </si>
  <si>
    <t>https://www.linkedin.com/jobs/view/senior-marketing-data-analyst-at-first-international-bank-trust-3760589508</t>
  </si>
  <si>
    <t>Salesforce Marketing Cloud, Google Analytics, Data analysis, Marketing analytics, Customer relationship management (CRM), Customer engagement, Crossselling, Digital marketing, Search engine optimization (SEO), Search engine marketing (SEM), Payperclick (PPC) advertising, Competitive research, Benchmarking, Reporting, Team supervision</t>
  </si>
  <si>
    <t>BC Public Service</t>
  </si>
  <si>
    <t>British Columbia, Canada</t>
  </si>
  <si>
    <t>https://ca.linkedin.com/jobs/view/senior-data-analytics-developer-at-bc-public-service-3776692320</t>
  </si>
  <si>
    <t>British Columbia</t>
  </si>
  <si>
    <t>Ministry of Finance
This is a temporary opportunity until July 12, 2024.
A permanent appointment may result from this temporary appointment.
Remote work is allowed, this position can work up to full time from their home in British Columbia subject to an approved telework agreement. The locations listed above are to assist applicants in searching for this opportunity and are not a complete list of locations.
Senior Data Analytics Developer
$88,636.83 - $101,099.95 annually which includes a 9.9% Temporary Market Adjustment*
Bring your in-depth knowledge and experience with data to this opportunity
The Senior Data Analytics Developer provides expert data analysis, data design, data modeling and data quality services. Participates in the design, development, maintenance and production support of data pipeline and data products (e.g., data warehouse, data mart, etc.) for the Finance Reporting &amp; Enhanced Data Analysis (FREDA) branch.
Qualifications for this role include:
Certificate or higher in the computer science field plus three years of *related experience;
OR,
An equivalent combination of relevant education and experience may be considered.
Minimum three years’ experience working with Structured Query Language (SQL) and/or data engineering programming and/or scripting languages (such as Python, Scala, etc.).
*Related experience includes a combination of the following:
o Relational and/or object data modeling;
o Data analysis and data cleansing;
o Working with data pipelines;
o Corporate data design, warehousing and/or business area analysis techniques.
Preference may be given to applicants with experience leading project teams.
For more information and to apply online by December 27, 2023, please go to:
https://bcpublicservice.hua.hrsmart.com/hr/ats/Posting/view/107645
Show more
Show less</t>
  </si>
  <si>
    <t>Data Analytics, Data Design, Data Modeling, Data Quality, Data Pipeline, Data Products, Data Warehousing, Data Mart, Structured Query Language (SQL), Data Engineering, Programming, Scripting, Python, Scala, Relational Data Modeling, Object Data Modeling, Data Analysis, Data Cleansing, Data Warehousing, Business Area Analysis</t>
  </si>
  <si>
    <t>Greater Vancouver Metropolitan Area</t>
  </si>
  <si>
    <t>https://ca.linkedin.com/jobs/view/data-scientist-at-hays-3769114484</t>
  </si>
  <si>
    <t>Bosa Properties</t>
  </si>
  <si>
    <t>https://ca.linkedin.com/jobs/view/data-application-developer-at-bosa-properties-3776654165</t>
  </si>
  <si>
    <t>About The Company
Bosa Properties Inc. (“BPI”) is an end-to-end real estate company offering human-centered solutions for property development and management. Based out of Vancouver, Canada, our team of in-house experts work across residential, commercial and master-planned projects, with a growing residential portfolio that includes more than 20,000 homes that are built or under development, and an income portfolio that includes 5.5 million square feet of retail, industrial, office and rental properties under management.
We are an organization of high achievers and believe what is created in community is always better than what is created in isolation. We set high expectations and support you in achieving excellence. We are building a trusted community to collaborate, learn from each other and deliver results.
About The Role
Bosa Properties is seeking a Data Application Developer to join our innovative real estate team. Reporting to the Senior Manager, Data &amp; Analytics, this pivotal role involves gathering and analyzing data application requirements and leading the development of intuitive data applications. Your expertise in Power Platform and readiness to adapt to AWS Front-End tools &amp; services will be crucial in driving data-driven decision-making and supporting organizational growth. Collaborate with diverse teams to deliver impactful data solutions that propel business success.
What You'll Do
Partner with Architect and Data Engineers to define the architecture, and integration roadmap on data application development &amp; usage within Bosa properties;
Design and develop the data applications for the organization;
Build and manage Power App &amp; Power Automate solutions within Power Platform Environment;
Define objects and their relationships/ data models within our back-end systems to support the data applications;
Partner with stakeholders across various departments to understand their data needs and create meaningful, intentional data solutions;
Translate complex business requirements into technical specifications for data application development;
Identify and implement opportunities for optimization and improvement in data application development processes;
Support the evaluation and migration of data application tools when needed;
Act as a thought leader by staying current with industry analytics best practices and trends, driving innovation within the team, and integrating external data sources to enhance our insights on customers, products, and markets.
What You Bring
Five (5) years of experience in data analysis, business intelligence, or a related field;
Post-secondary education in Computer Science, Data Science, Statistics, or a related field;
Advanced skills in Power Platform Management (specifically Power App &amp; Power Automate solutions) and Power BI;
Demonstrated understanding of the AWS environment. Bonus if you have experience with Aurora, Amplify and/or Quicksight.
Demonstrated ability to listen intently and work collaboratively, building strong relationships across the organization and with external partners;
Proven track record of effectively communicating insights through data visualization and storytelling with the ability to adjust project plans to accommodate new priorities or opportunities;
Demonstrated expertise in data manipulation language (DAX and/or SQL), data warehousing concepts and ETL processes;
Deep understanding of RDBMS concepts.
Salary
The expected base salary range for this role is $96,700 - $133,000. Our salary ranges and bonus percentages are determined by job family and level. Base salary is determined by a combination of factors including, but not limited to, education and training, years of relevant experience, and internal equity.
Who You Are
Trustworthy: You lead with trust when interacting with your team and other departments. You proactively build trust by demonstrating credibility, empathy, and sincerity.
Humble: Unpretentious and self-aware, you take responsibility for your mistakes. You know that egos are barriers to doing our best work and always learning.
Community focused: You believe what is created in community is always better than what is created in isolation and excellence is created through collaboration.
How to Apply
We value your interest in the Bosa Properties. While we can only respond to shortlisted applicants, we will keep your information on file and consider you for future opportunities as they come available.
You belong here! If your experience and interests match with some of the above, we want you to apply. We are dedicated to building a diverse community, where everyone belongs.
Accommodations will be provided as requested by candidates taking part in all aspects of the selection process.
#LI-Hybrid
Show more
Show less</t>
  </si>
  <si>
    <t>Power Platform, Power App, Power Automate, Power BI, AWS, Aurora, Amplify, Quicksight, RDBMS, DAX, SQL, ETL, Data analysis, Business intelligence, Data warehousing, Data manipulation language</t>
  </si>
  <si>
    <t>Senior Data Engineer-Canada</t>
  </si>
  <si>
    <t>https://ca.linkedin.com/jobs/view/senior-data-engineer-canada-at-zortech-solutions-3744624746</t>
  </si>
  <si>
    <t>Role: Senior Data Engineer
Location: Vancouver BC-Onsite
Duration: 6+ Months
Job Description
Must have 9+ years of experience
Must have strong experience with SQL, PostgreSQL, Python and AWS
Show more
Show less</t>
  </si>
  <si>
    <t>Data Engineering, SQL, PostgreSQL, Python, AWS</t>
  </si>
  <si>
    <t>Senior Data Engineer- Finance &amp; Analytics</t>
  </si>
  <si>
    <t>lululemon</t>
  </si>
  <si>
    <t>https://ca.linkedin.com/jobs/view/senior-data-engineer-finance-analytics-at-lululemon-3761305583</t>
  </si>
  <si>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About This Team
The Senior Data Engineer will be part of our Finance Data Hub team, building enterprise data streams, ingesting data from multiple data sources, and provisioning data as raw data streams and canonical business events. We are working towards integrating our Finance data sources into our federated enterprise data. The engineer would also be responsible for continuously identifying opportunities for automation and reduction of technical debt &amp; manual data manipulations to create efficiencies &amp; optimize data delivery. They should also work with cross-functional business teams, identify data hydration solutions, assess the feasibility, and provide recommendations to other developers on automation opportunities ensuring that delivered frameworks are scalable.
A day in the life
Co-ordinate with multiple data source teams in getting data published to our Finance Data Warehouse
Working with stakeholders including data, design, product, and executive teams, and assisting them with data related and technical issues
Building Scalable Data Pipelines for generating training datasets for machine learning deliverables
Mentoring Junior resources and drive end to end design, implementation and delivery of engineering components
Communicating with and educate both senior and junior colleagues to further embed data science and analytics across the organization
Strive for continuous improvement of code quality and development practices
Willingness to adapt to and self-learn new technologies and deliver on them
Translating business issues to technical terms
Understanding, leveraging, and applying best practices effectively. Also leads by example and comes up with coding standards and best practices for technology
Collaborating with cross-functional teams – business stakeholders, engineers, program management, project management, etc. - to produce the best solutions possible
Anticipating system/application challenges and proposes solutions for the same
Contributing to story sizing and work estimates for implementation, validation, delivery and documentation
Reviewing user stories to ensure a quality user experience, well-defined acceptance criteria and thorough test coverage
Participating in design and code review to ensure quality and testability of feature code
Qualifications
BS in Computer Science or Related
5+ years of data engineering experience
Good understanding of modern data platforms including data lakes and data warehouse, with good knowledge of the underlying architecture, preferably in Snowflake
Proven experience in assembling large, complex sets of data that meets non-functional and functional business requirements
Experience in identifying, designing, and implementing integration, modelling, and orchestration of complex Finance data and at the same time look for process improvements, optimize data delivery and automate manual processes.
Working experience of scripting, data science and analytics (SQL, Python, PowerShell, JavaScript)
Working experience of performance tuning and optimization, bottleneck problems analysis, and technical troubleshooting in a, sometimes, ambiguous environment.
Working experience of working with cloud based systems (Azure experience preferred)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
Compensation And Benefits Package
lululemon’s compensation offerings are grounded in a pay-for-performance philosophy that recognizes exceptional individual and team performance. The typical hiring range for this position is from $117,600 - $154,400 annually ; the base pay offered is based on market location and may vary depending on job-related knowledge, skills, experience, and internal equity. As part of our total rewards offering, permanent employees in this position may be eligible for our competitive annual bonus progra m,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
Workplace arrangement
This role is classified as Hybrid under our SSC Workplace Policy:
Hybrid
In-person collaboration is important, and much of the role can be performed remotely. Work is performed onsite at least 3 days per week.
Show more
Show less</t>
  </si>
  <si>
    <t>Data Engineering, Snowflake, Data Lakes, Data Warehouses, SQL, Python, PowerShell, JavaScript, Azure, Cloud Computing, Data Science, Analytics, Machine Learning, Data Pipelines, Data Integration, Data Modeling, Data Orchestration, Data Optimization, Data Automation, Technical Troubleshooting, Performance Tuning</t>
  </si>
  <si>
    <t>Burnaby, British Columbia, Canada</t>
  </si>
  <si>
    <t>https://ca.linkedin.com/jobs/view/senior-bigdata-engineer-at-lancesoft-inc-3782861666</t>
  </si>
  <si>
    <t>Job Description...
MAIN TASKS AND RESPONSIBILITIES
Obtains tasks from the project lead or Team Lead (TL), prepares functional and design specifications, approves them with all stakeholders.
Ensures that assigned area/areas are delivered within set deadlines and required quality objectives.
Provides estimations, agrees task duration with the manager and contributes to project plan of assigned area.
Analyzes scope of alternative solutions and makes decision about area implementation based on his/her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raises red flags in crisis situations which are beyond his/her AOR.
Responsible for resolving crisis situations within his/her AOR.
Initiates and conducts code reviews, creates code standards, conventions and guidelines.
Suggests technical and functional improvements to add value to the product;
Constantly improves his/her professional level.
Collaborates with other teams.
REQUIRED EDUCATION AND EXPERIENCE
Must have:
University degree in Computer Related Sciences or similar
Strong OOP and Design patters knowledge
5+ years of commercial development experience including Scala or Java
2+ years' experience with Spark and Hive including understanding on how these technologies work under the hood
Strong experience in distributed Big Data processing (batch/offline, Terabytes and more)
Experience with AWS
Rigor in high code quality, unit testing, and other engineering best practices
Strong communication, collaboration and interpersonal skills
Good English (oral &amp; written)
Ability to learn quickly
Experience working in Agile environment
Show more
Show less</t>
  </si>
  <si>
    <t>Tally</t>
  </si>
  <si>
    <t>https://ca.linkedin.com/jobs/view/senior-data-engineer-at-tally-3754706694</t>
  </si>
  <si>
    <t>Money is the #1 source of stress for Americans, and Tally is on a mission to make people less stressed and better off financially. Tally supports consumers in their financial journey and enables them to manage their credit card debt, save money on interest, and pay off their debt efficiently.
We are building a team that strives for excellence in all things and is committed to living Tally’s values of
Don’t Say Nothing, Own the Outcome,
and
Change Shoes Often
.
Learn more about our values and who we are here
.
Tally is backed by some of the world’s top investors, including Andreessen Horowitz, and Kleiner Perkins, and has raised $172MM in total funding.
Our Data Platform team is responsible for managing our data infrastructure, architecting and implementing business-critical data pipelines, enabling data driven decision making by building data products, maintaining high code quality standards to improve the availability, reliability and accuracy of our data, and supporting all internal teams. Our Data platform consists of AWS Redshift and AWS S3 and Glue catalog-based data lake solutions and other big data distributed sql engines. We use Apache airflow as our primary ETL orchestration and workflow monitoring platform.
As a Senior Data Engineer, you will develop solutions to turn millions of data points into actionable insights. You will constantly strive to evolve the data architecture and scalability. You will work on designing data architecture to support all business teams.
Core Technologies
Apache Spark, Scala, Apache Kafka, Kinesis, Python, Airflow, EMR, ECS
Role Impact
Develop solutions to turn millions of data points into actionable insights
Design, implement, and manage robust, scalable, and high-performance data pipelines for collecting, processing, and storing large volumes of structured and unstructured data
Optimize and fine-tune existing data pipelines for improved performance, reliability, and maintainability.
Collaborate with cross-functional teams to define data governance, security, and privacy policies, ensuring compliance with industry standards and regulations
In This Role We Value
Experience with big data technologies
Experience designing data pipelines, data infrastructure, data architecture and/or data platform products.
Passion for the latest distributed analytics technologies, ETL, and Big Data systems (such as data manipulation, data engineering, data analysis)
Interest in mentoring, coaching and leading junior engineers in the team
Highly skilled in data architecture and ETL design.
Collaborate well with other data/software engineers and business partners
Passion for solving complex and ambiguous problems and are skilled to make technical tradeoffs
Highly motivated to enable data-driven decision making by building supportive data products
Healthy appreciation of security principles and work hard to protect the consumer’s data
Ability to understand product requirements beyond the written word and take pride in building resilient and maintainable code to support a rapidly evolving product
A Message From Our Leadership
"One of our core values at Tally is 'Change shoes often.' We do this with our peers and our customers every day, and we want candidates to share in our commitment to empathy. Empathy really is the foundation of inclusion, and Tally prides itself in being a company that prioritizes inclusion and diversity. We’re dedicated to creating a workplace culture where people are included and treated equitably."
Jason Brown, Co-founder and CEO
This organization participates in
E-Verify
. See more information
here
.
Tally Core Value Don’t Say Nothing
At Tally, one of our core values is Don’t Say Nothing (DSN), which speaks to our culture of transparency, and sharing all that we can. In the spirit of DSN, the annual salary range for this role is $146,000 - $231,000. We offer a comprehensive total rewards package that includes: 12 paid holidays; company subsidized medical, dental, vision and prescription insurance; company paid short and long term disability insurance and life and AD&amp;D insurance; wellness programs; voluntary life and disability insurance; pre-tax savings accounts for commuter benefits, health savings accounts and flexible savings accounts; paid parental and other eligible leaves of absence; 401(k) retirement savings plan; and an employee assistance program. Additional perks include: phone/internet reimbursement: co-working stipend; wellness reimbursement; home office set-up allowance; and access to discount programs. For more information about Tally visit: https://www.meettally.com/.
Disclaimer: The salary, other compensation, and benefits information is accurate as of the date of this posting. The Company reserves the right to modify this information at any time, subject to applicable law.
Show more
Show less</t>
  </si>
  <si>
    <t>Apache Spark, Apache Kafka, Kinesis, Python, Apache Airflow, AWS Redshift, AWS S3, AWS Glue, EMR, ECS, Scala</t>
  </si>
  <si>
    <t>ActiveState</t>
  </si>
  <si>
    <t>https://ca.linkedin.com/jobs/view/senior-data-engineer-at-activestate-3315929262</t>
  </si>
  <si>
    <t>ActiveState is securing open source software supply chains and enhancing dependency management with an on-demand SaaS Platform and CLI tool that lets DevSecOps automatically build any runtime environment using any open source language ecosystem on any platform. We’re building an ambitious language distribution platform so that no engineer ever has to suffer dependency hell again, and we need your help!
This position is open to full-time telecommuters anywhere in Canada or continental US. You can also choose to work from our headquarters in beautiful Vancouver, BC.
This position is open to experienced candidates with a track record in this area. We’re building up our systems to scale out to more languages and ecosystems, and we’re looking for someone who knows how to find, ingest, analyze, interpret, and improve open source ecosystem data to help us secure the Internet’s source code!
What You’ll be Doing
Our audacious goal is to build all of the open source software released on the internet completely from source, in an automated and repeatable way. As a Senior Data Ingestion Engineer, your challenge is to build repeatable and maintainable data ingestion pipelines where we can make improvements over time to get more and better data.
This position is a mixture of development and operations; good coding skills are a must. We ingest information about open source languages and libraries from all corners of the Internet, including upstream code repositories, public source control hosting systems, and vulnerability tracking systems.
This position is more than ETL; in many circumstances, the data we need is not available in an easily-accessible format and we need to invent ways to get it and get it right, at scale. If this sounds like an intriguing opportunity, we want to talk to you!
Your Primary Responsibilities Include
Understanding and gathering data from the Internet for open source languages and libraries.
Improving the quality of our data and pipelines by building automated monitoring and improvements systems that allow our data to get better over time.
Designing, building, deploying, and managing tools and processes to help colleagues understand data, especially in the context of open source languages, libraries, and build systems.
Designing, building, and managing ETL and warehousing pipelines, including recommending tools, technologies, and practices for us to adopt.
Testing and documenting your work.
What’s In It For You
Working for a stable and growing company that offers the environment and personal growth potential of a start-up as well as the stability of a successful business with established revenue.
The chance to grow and grow with a team, as we expand our data portfolio and team.
The chance to collaborate with a smart, considerate, enthusiastic team of people.
The chance to work on a project that will change the work lives of developers around the world, including your own!
Competitive salary and bonus plan.
Comprehensive benefits package and health/wellness credit program.
Requirements
3+ years of experience with ETL and data management technologies (for example, Airflow, Snowflake, and Matillion), especially for use with unstructured or semi-structured data
Strong development experience with at least one of the following languages:
Python
Go
Perl
Ruby
Java
Demonstrated ability to develop, customize, deploy, and maintain and develop business intelligence software.
Experience creating and optimizing data models.
Demonstrated ability to perform, validate and document both ad hoc and automated data analysis and reporting. Ability to apply statistical methods to data sets is a plus.
Excellent written and spoken communication skills, both technical and non-technical, including the ability to make data and analysis understandable and relevant to a diverse set of audiences.
ASSETS
If you have experience with any of the following please make sure to highlight it in your cover letter:
Build engineering, especially for languages such as Java, Go, and Rust
Open Source projects and culture, especially dependency management and library maintenance
Data processing, messaging, and workflow technologies such as Kafka, Map/Reduce, Hadoop, Hive, PrestoDB, Luigi, Airflow, Storm, Argo etc.
PostgreSQL
Data engineering in cloud environments, especially AWS and GCP
Kubernetes
Agile processes, including breaking large projects up into smaller stories, estimation, working in branches (GitHub Flow), code review, and CI
Practical development in Go, Perl, Python, Tcl, Elm, Java, and Ruby
Data science and/or machine learning
Designing and implementing APIs and microservices
What To Expect
We’re a polyglot company and embrace using the best language or tool for the given task at hand. We gladly use Python, Elm, JavaScript, Golang, Bazel, Docker, Kubernetes, Haskell, Airflow, and other modern tools. Quality is as important as speed. We’re building for the long run, so you’ll need to enjoy writing tests and documentation too.
We use open source software whenever possible, and we also like to contribute back to the open source ecosystem. We embrace open sourcing both libraries and tools developed in-house where that makes sense.
Our day to day work practices are centered around GitHub, pull requests, code review, continuous testing, integration, and deployment, and agile development. We coordinate with each other and the rest of the company using Slack for chat, Zoom for video calls and screen sharing, Jira, and Google Drive. We’re always looking to improve our practices and we expect you to help us to do so.
WORKING AT ACTIVESTATE
ActiveState has a collaborative, respectful, and professional culture. We’re all about working together to find the best solutions, and making sure that the experience of doing so is positive for everyone involved. There is a commitment from the CEO on down to making work at ActiveState a great experience for all.
Our company is a team of 65+ and growing, with half of the positions in technical roles. We maintain a set of core, overlapping hours, but we’re flexible with specific start and end times and are understanding about appointments and life events.
Our vision is to have an ActiveState solution on every device on every planet, so we certainly don’t lack ambition! But even though we’re ambitious we don’t expect work to become your life. We know you will do your best work in a positive environment free from death marches. For more about working at ActiveState and our Glassdoor rating go to www.activestate.com/careers.
How To Apply
Please submit your contact info, resume, and a cover letter below. Submissions without a cover letter will not be considered. We look forward to hearing from you!
We are committed to creating a welcoming environment for everyone at ActiveState and we welcome applicants from all walks of life.
Even if you don’t feel you meet every exact requirement, we still would love to hear from you and why you think you would be an awesome addition to our team and we encourage you to apply.
Show more
Show less</t>
  </si>
  <si>
    <t>ETL, Data management technologies, Unstructured data, Semistructured data, Python, Go, Perl, Ruby, Java, Business intelligence software, Data models, Data analysis, Data reporting, Statistical methods, Communication skills, Data science, Machine learning, APIs, Microservices, Git, GitHub, Pull requests, Code review, Continuous testing, Continuous integration, Continuous deployment, Agile development, Slack, Jira, Google Drive, Kubernetes, SQL, PostgreSQL, Hadoop, Hive, PrestoDB, Kafka, Map/Reduce, Storm, Argo, Luigi, Airflow, Bazel, Docker, Haskell, Elm, Tcl</t>
  </si>
  <si>
    <t>https://ca.linkedin.com/jobs/view/senior-bigdata-engineer-at-lancesoft-inc-3782861675</t>
  </si>
  <si>
    <t>Job Description...
Job Description:
PURPOSE OF THE JOB:
Performs research, design, implementation and support tasks as a member of Altran team. Works in accordance with project guidelines, quality standards and code conventions.
Responsible for area/areas within the team area of responsibility (AOR). One of the current team AOR is improving BigData Platform used by of the world's largest social media platform which deals with few petabytes of data coming to the system daily.
Investigate, create, and implement the solutions for existing technical challenges, including building/enhancing the frameworks and tools used by other development teams.
MAIN TASKS AND RESPONSIBILITIES
Obtains tasks from the project lead or Team Lead (TL), prepares functional and design specifications, approves them with all stakeholders.
Ensures that assigned area/areas are delivered within set deadlines and required quality objectives.
Provides estimations, agrees task duration with the manager and contributes to project plan of assigned area.
Analyzes scope of alternative solutions and makes decision about area implementation based on his/her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raises red flags in crisis situations which are beyond his/her AOR.
Responsible for resolving crisis situations within his/her AOR.
Initiates and conducts code reviews, creates code standards, conventions and guidelines.
Suggests technical and functional improvements to add value to the product;
Constantly improves his/her professional level.
Collaborates with other teams.
If required, make yourselves available for the visits to the client location.
Show more
Show less</t>
  </si>
  <si>
    <t>Big Data, Data Analysis, Frameworks, Software Development, Code Reviews, Code Standards, Functional Design, Architectural Design, Risk Management, Crisis Management, Collaboration</t>
  </si>
  <si>
    <t>Fraser Health Authority</t>
  </si>
  <si>
    <t>Surrey, British Columbia, Canada</t>
  </si>
  <si>
    <t>https://ca.linkedin.com/jobs/view/senior-data-engineer-at-fraser-health-authority-3757321338</t>
  </si>
  <si>
    <t>Salary range
The salary range for this position is CAD $44.14 - $63.45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45,000 staff, medical staff and volunteers is dedicated to serving our patients, families and communities to deliver on our vision: Better health, best in health care.
At System Optimization department of Fraser Health, we are looking for a Senior Data Engineer to join our agile and fast paced team. Reporting to the Data Engineering &amp; Infrastructure Manager, this position is part of the team responsible for developing and maintaining ETL pipelines, developing data models and supporting the creation of a hybrid cloud model. A Senior Data Engineer leads the team across our data strategy, analysis, data integration, and data management.
The work performed has a significant impact on the delivery and use of our data products to the organization. The Senior Data Engineer will rely on extensive background and experience in data modeling and building traditional and distributed data pipelines to help guide and explore new grounds in adopting new tools to improve System Optimization’s Data Lake and relevant infrastructure.
We currently have
4 Full Time vacancies
for this role. We offer the option of hybrid work with in office days based at our Central City offices in Surrey, BC, with access to rapid transit, shopping, restaurants, on-site gym and other amenities.
Job duties:
Lead the evolution and ensure the performance of our System Optimization Data Lake
Prepare technical documents and oversee technical issues
Identify areas for improvement and provide solutions
Clarify program intent and requirements with various personnel, and suggest changes
Guide cloud migration from on premise SQL servers to MS Azure
Liaise with various data source teams and stakeholders, assisting with data and technical issues
Develop and align ETL/ELT processes to current and developing architecture
Perform complex programming and data structure alterations
Strive for code quality improvement and self-learn new technologies
Translate business issues into technical terms and implement best practices
Collaborate with cross-functional teams to produce optimal solutions
Anticipate system challenges and propose solutions
Contribute to work estimates and participate in design and code reviews
Provide mentorship for junior Data Engineering team members.
Qualifications:
Bachelor's degree in Health Information Science, Computer Science, Software Engineering or a related study
Seven (7) years of related experience in a large complex organization
A good understanding of modern data platforms with proven experience in assembling large, complex sets of data that meets non-functional and functional business requirements using a variety of languages.
An equivalent combination of education, training and experience may be considered.
Preference will be given to candidates with experience in:
Five years of data engineering experience or equivalent combination of education, training, and experience.
Hands-on experience with scripting, analytics, and Microsoft BI tools (SQL, Python, PowerShell, JavaScript, SSIS, SSAS, SSRS, PowerBI)
Understanding of data platforms including data lakes and data warehouses
Experience assembling large, complex data sets that meet business requirements
Proficiency in integration, modelling, and orchestration of complex data; optimization and automation skills required
Expertise in designing and optimizing data table structures, reports, and queries
Knowledge of performance tuning and troubleshooting in ambiguous environments
Experience with Azure DevOps, Azure Data Factory, and Azure Synapse is a plus
Ability to design, implement, and monitor best practices for Dev framework
Experience with large volume data; Healthcare data experience is a plus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Curious to learn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Data Engineer provides senior consulting to Fraser Health executive within an assigned portfolio in the areas of data and data management, decision support and in corporate business areas which may include the development and implementation of application architecture. Leads enterprise-wide information systems projects; manages timelines and resources; provides leadership to team members and may facilitate change management strategies as part of the project. Coordinates the procurement and management of external services. Manages assigned staff. A Senior Data Engineer leads the team across our data strategy, analysis, data integration, and data management.
Responsibilities
Provides senior data engineering services to all disciplines and partners within an assigned portfolio by keeping abreast of the initiatives and issues within the business areas assigned and leading the business area through developing business cases, process reengineering initiatives, etc. Formulates project plans with the business areas and/or provides input into operational or strategic plans.
Ensures that projects and initiatives are aligned with the Fraser Health's Strategic direction.
Provides project leadership to a variety of large, complex projects including a number of diverse disciplines and/or affecting multiple partners; develops and manages project timelines; facilitates change management strategies; defines tasks; identifies, sources and manages resources such as contractors, staff or dollars; identifies and mitigates project related risks; provides guidance to team members.
Ensures project closure by providing post-implementation evaluation; measuring key outcomes, assessing project related staff, ensuring customer satisfaction, obtaining project sign off, and documenting lessons learned.
Provides leadership to staff assigned to lead small to medium scale projects by providing guidance on project requirements, budget management, or technical issues; receives updates from assigned team leaders on project status.
Provides input into project budget development and, once approved, manages the budget dollars by approving required contractors, purchasing software and hardware. Monitors and reports on budget variances if necessary and discusses with project sponsor as required.
Liaises and communicates with project sponsors and partners by monitoring and reporting on all phases of projects to ensure success and to increase overall quality of products implemented. Provides updates on project status and all aspects of the project as required.
Manages assigned projects using standard documentation methodologies.
Manages assigned staff by selecting, supervising, and evaluating staff; assigns, evaluates and monitors work assignments; disciplines staff as necessary and initiates terminations; assesses and recommends staffing requirements; orients staff; authorize leaves of absences and approves overtime as necessary.
Champions data management methodologies and best practices through mentoring, coaching, and communicating with team members, business units and staff.
Researches and analyzes market, technology, and industry trends and standards related to technologies for the purposes of collaboration in problem solving merging business needs with a focus on leveraging data. Provides recommendations on the use and evolution of applications and tools.
Provides expert advice and consultation by performing or managing the research, analysis, and recommendations for proposed technology changes. Provides input into development and into the use of new technology for inclusion in the technology architecture. Provides consultation and advice to senior management on technology alternatives and solutions.
Develops annual goals and objectives for the area of responsibility, in collaboration with the Manager, ensuring consistency with department plans and authority objectives and strategies.
Responsible for collaborating with teams to advise, design, and implement the data infrastructure and systems to support the organization's data-driven initiatives.
Responsible for developing and maintaining ETL pipelines, developing data models and supporting the creation of a hybrid cloud model.
Applying performance tuning and optimization, perform bottleneck problems analysis, and technical troubleshooting.
Participates in assigned Fraser Health, Provincial, and Federal committees; chairs and/or leads discussion as required.
Performs other related duties as required.
Qualifications
Bachelor's degree in Health Information Science, Computer Science, Software Engineering or a related study or equivalent combination of education, training and experience. Seven (7) years of related experience in a large complex organization. A good understanding of modern data platforms with proven experience in assembling large, complex sets of data that meets non-functional and functional business requirements using a variety of languages.
COMPETENCIES:
Demonstrates the leadership practices of the Fraser Health Leadership Framework of Clear, Caring and Courageous and creates the conditions for people to succeed.
Professional/Technical Capabilities
Ability to provide leadership to a variety of large project teams in an environment that constantly changes and that has fluctuating priorities.
Advanced knowledge of information management, business processes, technologies and applications.
Knowledge of all components of a technical architecture.
Ability to translate business needs into application architecture requirements.
Ability to quickly comprehend the functions and capabilities of new technologies.
Demonstrated knowledge of the project management process and the systems development life cycle.
Ability to be organized, goal-oriented, proactive, solution-oriented, pragmatic, and the ability to understand the long-term and short-term perspectives.
Diplomatic negotiation skills and the ability to influence.
Understanding of and the ability to manage the political climate of the organization.
Ability to provide input into project budget development, manage assigned dollars and estimate financial impact of application architecture alternatives.
Demonstrated decision making ability within complex and diverse issues.
Physical ability to perform the duties of the position.
Show more
Show less</t>
  </si>
  <si>
    <t>Data engineering, ETL/ELT, SQL, Python, JavaScript, SSIS, SSAS, SSRS, PowerBI, Microsoft BI tools, Azure DevOps, Azure Data Factory, Azure Synapse, Data lakes, Data warehouses, Data modeling, Data integration, Data orchestration, Data optimization, Data automation, Data table structures, Reports, Queries, Performance tuning, Troubleshooting, Healthcare data, Cloud migration, Agile</t>
  </si>
  <si>
    <t>Demonware</t>
  </si>
  <si>
    <t>https://ca.linkedin.com/jobs/view/expert-data-engineer-at-demonware-3761303565</t>
  </si>
  <si>
    <t>Job Title:
Expert Data Engineer
Requisition ID:
R022055
Job Description:
Senior Data Engineer
Who we are:
Demonware is a member of the Activision family of studios. We run every part of the players online experience, from logging in to matchmaking to climbing the leader boards, for popular video game franchises such as Call of Duty, Tony Hawk Pro Skater, Crash Bandicoot and Skylanders.
What We Do
The work we do together every day impacts almost half a billion players around the world. We solve big company challenges with a small company feel. We are technology-driven with a culture of openness. This means collaborating to solve interesting challenges, enjoying the freedom to talk to anyone, and always feeling respected. We take the work seriously; ourselves, not so much.
Our mission:
Demonware's data team is responsible for creating the services and infrastructure that ingest the billions of events our games emit each day. At this scale, the challenges we face empower our engineers to flex their creative engineering muscles. When we get things right the analysts, studios and developers that interact with our systems can rapidly go from question to insight without ever having to talk to us.
The Demonware data team also works with studios to model and instrument the things that matter. We work with our customers to ship data forward applications, ensure compliance of data produced and oversee the quality throughout.
We are looking for a data engineer to join our dedicated data engineering team thats responsible for managing our large-scale data footprint.
Responsibilities:
Design, develop, and support scalable and efficient data applications, tools and frameworks.
Collaborate with internal data customers to provide optimized solutions for their data needs.
Assist in developing solutions around our big data platforms using technologies such as Kafka, Spark, Airflow, Spark-Streaming, Flink, Beam, and others.
Build efficient data models that allow faster data processing and transformations at scale.
Apply data engineering expertise in solving problems around our large-scale distributed big data systems.
Build API integrations with our internal systems and third-party data sources.
Collaborate closely with other engineers on the data team who are responsible for managing various aspects of our data footprint including data instrumentation, ingestion, streaming, processing, transformation, and visualization.
About you:
Comfortable with one or more computer programming languages (Python, Scala, Java, Kotlin, etc.)
Experience with concepts of distributed systems.
Experience with cloud computing concepts (Familiarity with AWS, GCP, or Azure cloud).
Familiarity with some of the big data technologies (Kafka, PubSub, Spark, Presto, Flink, etc.).
Familiarity with version control tools (Git commands) and basic understanding of containerization, build, and deployment processes.
Good problem-solving and analytical skills.
Ability to navigate ambiguity and provide optimal solutions.
Good understanding of software development practices (preferably agile practices).
Good communication and ability to work with partners independently.
Bonus Points:
Experience with CI/CD, unit and integration testing, orchestration and containerization tools e.g. GitHub, Jenkins, Airflow, Docker, Kubernetes, etc.
Experience in solving complex data engineering problems at a really large scale.
What Demonware Offers:
Relocation Support, generous paid vacation, RRSP matching program and top-tier medical, dental and life insurance coverage for you and your dependents and perks.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The standard base pay range for this role is143,593 303,715 CADCAD annually. These values reflect the expected annualized base pay range of new hires in British Columbia, Canada. Ultimately, your offer will be based on several factors, including relevant experience, performance, and work location. Your Talent Professional can share additional details for this role during the hiring process.
Show more
Show less</t>
  </si>
  <si>
    <t>Python, Scala, Java, Kotlin, Kafka, Spark, Airflow, SparkStreaming, Flink, Beam, AWS, GCP, Azure, Git, Docker, Kubernetes, GitHub, Jenkins, CI/CD, Unit testing, Integration testing, Orchestration, Containerization</t>
  </si>
  <si>
    <t>Data Analyst-Part Time (AmazonWork)</t>
  </si>
  <si>
    <t>BCJobs</t>
  </si>
  <si>
    <t>https://ca.linkedin.com/jobs/view/data-analyst-part-time-amazonwork-at-bcjobs-3781369277</t>
  </si>
  <si>
    <t>Job Title: Data Analyst-Part Time
Overview:
Seeking a detail-oriented Data Analyst to analyze large datasets, extract insights, and drive data-driven decision-making.
Responsibilities
Collect, analyze, and interpret data for actionable insights.
Develop and maintain dashboards, reports, and visualizations.
Collaborate with cross-functional teams to meet data requirements.
Ensure data accuracy and completeness.
Qualifications
Proven experience in data analysis.
Proficiency in SQL, Python, or similar tools.
Strong analytical and communication skills.
Bachelor's degree in a relevant field.
Value
Show more
Show less</t>
  </si>
  <si>
    <t>Data Analysis, Data Visualization, SQL, Python, Analytical Skills, Communication Skills, Bachelor's Degree</t>
  </si>
  <si>
    <t>Software Engineer - Senior Big Data Engineer</t>
  </si>
  <si>
    <t>https://ca.linkedin.com/jobs/view/software-engineer-senior-big-data-engineer-at-capgemini-engineering-3787954238</t>
  </si>
  <si>
    <t>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Please be aware that Capgemini may capture your image (video or screenshot) during the interview process and that image may be used for verification, including during the hiring and onboarding process.
Name of the position: Sr. Big Data Engineer (Python)
PURPOSE OF THE JOB
Responsible for area/areas within the team area of responsibility (AOR). One of the current team AOR is implement high-performance graph storage solution, integrate listeners into systems like Hadoop, Spark, and internal tools to produce graph nodes and vertices and help build visualizations and traversals of the graphs.
Investigate, build, and implement the solutions for existing technical challenges, including building/improving the frameworks and tools used by other development teams.
Key responsibilities:
Acquires' tasks from the project lead or Team Lead (TL), prepares functional and design specifications, approves them with all collaborators.
Ensures that assigned area/areas are delivered within required quality objectives.
Provides estimations, agrees task duration with the manager and chips in to project plan of assigned area.
Analyzes scope of alternative solutions and makes decision about area implementation based on their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raises red flags in crisis situations which are beyond their AOR.
Responsible for resolving crisis situations within their AOR.
Initiates and conducts code reviews, creates code standards, conventions and guidelines.
Suggests technical and functional improvements to make valuable contributions to the product.
Constantly improves their professional level.
Collaborates with other teams.
If required, make yourselves available for the visits to the client location.
Required Skills
5+ years of code profiling experience in Python
Hive, Presto, Spark (pySpark, SparkSQL), Apache Airflow, Apache Iceberg
Experience in handling Data file formats: Parquet
Experience in Docker, K8s, Git
Proficiency in both SQL databases and NoSQL databases
Knowledge of data warehousing concepts and tools
Familiarity with frameworks like Apache Spark
Proficiency in distributed computing and parallel processing
Ability to organize and document solutions.
Organizing systems and processes to make the difficult trivial.
Would be a plus:
Experience with Scala
Experience with AWS
Show more
Show less</t>
  </si>
  <si>
    <t>Python, Hive, Presto, Spark (pySpark SparkSQL), Apache Airflow, Apache Iceberg, Parquet, Docker, Kubernetes, Git, SQL databases, NoSQL databases, Data warehousing, Apache Spark, Distributed computing, Parallel processing, Scala, AWS</t>
  </si>
  <si>
    <t>Expert Data Engineer (Equest)</t>
  </si>
  <si>
    <t>https://ca.linkedin.com/jobs/view/expert-data-engineer-equest-at-bcjobs-3781822267</t>
  </si>
  <si>
    <t>Job Title: Expert Data Engineer
Requisition ID: R022055
Job Description
Senior Data Engineer
Who We Are
Demonware is a member of the Activision family of studios. We run every part of the players' online experience, from logging in to matchmaking to climbing the leader boards, for popular video game franchises such as Call of Duty, Tony Hawk Pro Skater, Crash Bandicoot and Skylanders.
What We Do
The work we do together every day impacts almost half a billion players around the world. We solve big company challenges with a small company feel. We are technology-driven with a culture of openness. This means collaborating to solve interesting challenges, enjoying the freedom to talk to anyone, and always feeling respected. We take the work seriously; ourselves, not so much.
Our Mission
Demonware's data team is responsible for creating the services and infrastructure that ingest the billions of events our games emit each day. At this scale, the challenges we face empower our engineers to flex their creative engineering muscles. When we get things right the analysts, studios and developers that interact with our systems can rapidly go from question to insight without ever having to talk to us.
The Demonware data team also works with studios to model and instrument the things that matter. We work with our customers to ship data forward applications, ensure compliance of data produced and oversee the quality throughout.
We are looking for a data engineer to join our dedicated data engineering team that's responsible for managing our large-scale data footprint.
Responsibilities
Design, develop, and support scalable and efficient data applications, tools and frameworks.
Collaborate with internal data customers to provide optimized solutions for their data needs.
Assist in developing solutions around our big data platforms using technologies such as Kafka, Spark, Airflow, Spark-Streaming, Flink, Beam, and others.
Build efficient data models that allow faster data processing and transformations at scale.
Apply data engineering expertise in solving problems around our large-scale distributed big data systems.
Build API integrations with our internal systems and third-party data sources.
Collaborate closely with other engineers on the data team who are responsible for managing various aspects of our data footprint including data instrumentation, ingestion, streaming, processing, transformation, and visualization.
About you:
Comfortable with one or more computer programming languages (Python, Scala, Java, Kotlin, etc.)
Experience with concepts of distributed systems.
Experience with cloud computing concepts (Familiarity with AWS, GCP, or Azure cloud).
Familiarity with some of the big data technologies (Kafka, PubSub, Spark, Presto, Flink, etc.).
Familiarity with version control tools (Git commands) and basic understanding of containerization, build, and deployment processes.
Good problem-solving and analytical skills.
Ability to navigate ambiguity and provide optimal solutions.
Good understanding of software development practices (preferably agile practices).
Good communication and ability to work with partners independently.
Bonus Points:
Experience with CI/CD, unit and integration testing, orchestration and containerization tools e.g. GitHub, Jenkins, Airflow, Docker, Kubernetes, etc.
Experience in solving complex data engineering problems at a really large scale.
What Demonware Offers
Relocation Support, generous paid vacation, RRSP matching program and top-tier medical, dental and life insurance coverage for you and your dependents and perks.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The standard base pay range for this role is 143,593 - 303,715 CAD CAD annually. These values reflect the expected annualized base pay range of new hires in British Columbia, Canada. Ultimately, your offer will be based on several factors, including relevant experience, performance, and work location. Your Talent Professional can share additional details for this role during the hiring process.
Value
Show more
Show less</t>
  </si>
  <si>
    <t>Python, Scala, Java, Kotlin, Kafka, Spark, Airflow, SparkStreaming, Flink, Beam, AWS, GCP, Azure, Git, Docker, Kubernetes, CI/CD, Unit testing, Integration testing, Orchestration tools, Containerization tools, GitHub, Jenkins</t>
  </si>
  <si>
    <t>https://ca.linkedin.com/jobs/view/software-engineer-senior-big-data-engineer-at-capgemini-engineering-3787511751</t>
  </si>
  <si>
    <t>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Please be aware that Capgemini may capture your image (video or screenshot) during the interview process and that image may be used for verification, including during the hiring and onboarding process.
Name of the position: Sr. Big Data Engineer (Python)
Purpose of the Job
Performs research, design, implementation and support tasks as a member of Capgemini team. Works in accordance with project guidelines, quality standards and code conventions.
Responsible for area/areas within the team area of responsibility (AOR). One of the current team AOR is implement high-performance graph storage solution, integrate listeners into systems like Hadoop, Spark, and internal tools to produce graph nodes and vertices and help build visualizations and traversals of the graphs.
Investigate, build, and implement the solutions for existing technical challenges, including building/improving the frameworks and tools used by other development teams.
Main Tasks and Responsibilities
Obtains tasks from the project lead or Team Lead (TL), prepares functional and design specifications, approves them with all collaborators.
Ensures that assigned area/areas are delivered within set timelines and required quality objectives.
Provides estimations, agrees task duration with the manager and chips in to project plan of assigned area.
Analyzes scope of alternative solutions and makes decision about area implementation based on their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raises red flags in crisis situations which are beyond their AOR.
Responsible for resolving crisis situations within their AOR.
Initiates and conducts code reviews, creates code standards, conventions and guidelines.
Suggests technical and functional improvements to make valuable contributions to the product;
Constantly improves their professional level.
Collaborates with other teams.
If required, make yourselves available for the visits to the client location.
Required Education And Experience.
Must have:
University degree or equivalent experience in Computer Related Sciences or similar
5+ years of code profiling experience in at least one of the following: Python,
Big Data tools: Hive, Presto, Spark(pySpark, SparkSQL), Apache Airflow, Apache Iceberg
Data file formats: Parquet
Docker, K8s, Git
Proficiency in both SQL databases and NoSQL databases
Knowledge of data warehousing concepts and tools
Familiarity with big data processing frameworks like Apache Spark
Proficiency in distributed computing and parallel processing
Ability to organize and document solutions.
Organising systems and processes to make the difficult trivial.
Would be a plus:
Experience with Scala
Experience with AWS
Show more
Show less</t>
  </si>
  <si>
    <t>Python, Big Data tools: Hive Presto Spark(PySpark SparkSQL) Apache Airflow Apache Iceberg, Data file formats: Parquet, Docker, K8s, Git, SQL databases, NoSQL databases, Data warehousing concepts and tools, Apache Spark, Distributed computing, Parallel processing, Scala, Amazon Web Services</t>
  </si>
  <si>
    <t>Senior Java Developer with Big Data - Canada</t>
  </si>
  <si>
    <t>https://ca.linkedin.com/jobs/view/senior-java-developer-with-big-data-canada-at-zortech-solutions-3640068717</t>
  </si>
  <si>
    <t>Senior Data Analyst / Full-time (Remote)</t>
  </si>
  <si>
    <t>Staffinggroup</t>
  </si>
  <si>
    <t>Langley, British Columbia, Canada</t>
  </si>
  <si>
    <t>https://ca.linkedin.com/jobs/view/senior-data-analyst-full-time-remote-at-staffinggroup-3688879663</t>
  </si>
  <si>
    <t>Company Profile
Note: After Applying , Check your email Inbox or Spam Folder For Next Steps.
Important : After Applying , Check Inbox or Spam Folder For Next Steps.
The Lead Data Analyst will work with our Data Analytics &amp; Insights team at our Corporate office located in Langley . They will be responsible for ensuring master data integrity in key business systems as well as maintaining the processes that support the data quality.
Key Responsibilities &amp; Duties
Work with our internal data architecture team optimizing data structure and flow through reporting
Integrate disparate data sources for use in reporting
Build and structure datasets for use in analytical reports
Build analytical displays in partnership with analytics team and internal departments
Integrate analysis framework of users (or self where applicable) into reporting to improve decision making continuity and provide insights
Provide data insights and solutions to company leadership to help drive decision-making
Qualifications
Proficient in SQL and Python
Confident in business intelligence platforms such as Microsoft Power BI, Tableau, Alteryx, etc.
Capacity to multi-task in a fast-paced startup environment
Undergrad degree in comp sci/programming with 3y experience in related field
Masters degree in a Programming/Analytics related field with 1y experience or 5+y experience in a similar function preferred
Powered by Webbtree
Show more
Show less</t>
  </si>
  <si>
    <t>SQL, Python, Microsoft Power BI, Tableau, Alteryx, Data Quality, Data Integration, Data Analysis, Data Visualization, Reporting</t>
  </si>
  <si>
    <t>Senior Data Analyst [BHJOB13022_12997]</t>
  </si>
  <si>
    <t>Ignite Technical Resources</t>
  </si>
  <si>
    <t>Richmond, British Columbia, Canada</t>
  </si>
  <si>
    <t>https://ca.linkedin.com/jobs/view/senior-data-analyst-bhjob13022-12997-at-ignite-technical-resources-3768295050</t>
  </si>
  <si>
    <t>On behalf of our Healthcare client,
Ignite Technical Resources
is looking for a
Senior Data Analyst
with our client for a
long-term contract opportunity
.
Responsibilities
Develop and publish dashboard to measure performance and quality indicator by combining data extracted from the OceanMD Analytics platform with other process and quality measures.
Document standard operating procedures for data collection and analysis processes.
Maintain a data dictionary.
Work with DRO and CHS implementation team members to identify data analytics needs and document requests.
Develops complex data extraction and transformation scripts, including data linkages, to prepare data for analysis. Performs analysis and prepares reports and other analytical products (e.g. dashboards, scorecards). Implements indicators for monitoring and regular reporting.
Skilled with and uses tools such as Excel, Power BI, SAS, SPSS, Python
Translates complex data analysis into charts, tables, infographics and other easily consumed visuals to educate and inform team members, health care providers and the public.
Assists the DRO team in the development of dashboards, tables, charts and trending graphs to inform presentations and reports.
Takes measures to protect all data and information sources to comply with protection of confidentiality and privacy policies.
Produces regular and ad hoc reports as requested.
Identify and implement prospective and methods to avoid, reduce and rectify data quality issues.
Collaborates with the CHS Knowledge Translation and Evaluation team to support the development of key performance indicators and reporting requirements to monitor benefits of the DRO program.
Identifies learning needs that contribute to skill enhancement fosters a working environment that stimulates learning and inquiry for the team.
Skills And Experience
Advanced or Expert skills in one or more of the following: SAS, R, SQL, Python
Experience working with health administrative data and data warehouses
Manipulating and compiling large databases
Significant experience writing programs and queries to manipulate and compile large health datasets and analyze the date accordingly
Master’s degree in Statistics, Computer Science, or related discipline
Experience within BC Health Authorities/Sector is a plus
Due to the volume of resumes, only those candidates being considered will be contacted.
Ignite Technical Resources is a Vancouver-based Information Technology resourcing firm built around three principles: speed, efficiency and quality. We provide highly trained and qualified technical consultants to your organization as a flexible work force option.
Ignite. Wired for people.
Follow Ignite on Twitter
@ignitetechnical
and become a fan on
Facebook
for up-to-date information about our company including job postings!
About Ignite Technical Resources.
Founded in 2005 and headquartered in Vancouver BC, Ignite Technical Resources has been the preferred IT Staffing provider for many of Canada’s largest and well-known organizations for over 15 years.By specializing in Information Technology, we ensure that our processes are focused exclusively on providing qualified IT Professionals and our commitment to speed ensures your teams and projects are staffed quickly and efficiently. Our years of experience provide us with one of the most well-developed networks of candidates in the Canadian market. Come see why Ignite Technical is one of Canada’s premier providers of IT Professionals On-Demand.Ignite Technical Resources – Your Source for Top Talent
Show more
Show less</t>
  </si>
  <si>
    <t>Dashboard, Data Analytics, Data Extraction, Data Transformation, Data Warehousing, Data Dictionary, Data Linkage, Reports, Data Visualization, Data Quality, Performance Indicators, Data Confidentiality, Data Privacy, Health Administrative Data, SAS, R, SQL, Python, Statistics, Computer Science, Excel, Power BI, SPSS</t>
  </si>
  <si>
    <t>Kelowna, British Columbia, Canada</t>
  </si>
  <si>
    <t>https://ca.linkedin.com/jobs/view/customer-service-representative-data-analyst-data-entry-clerk-full-time-at-bluebeacontruckwash-3752009903</t>
  </si>
  <si>
    <t>Data Analysis, Advanced Statistical Techniques, SQL, R, Python, Performance Metrics, A/B Testing, Data Visualization, Tableau, Power BI, Statistical Modeling, Hypothesis Testing</t>
  </si>
  <si>
    <t>Affinity</t>
  </si>
  <si>
    <t>North Vancouver, British Columbia, Canada</t>
  </si>
  <si>
    <t>https://ca.linkedin.com/jobs/view/data-engineer-at-affinity-3772187234</t>
  </si>
  <si>
    <t>Job Description:
On behalf of our client, Affinity is looking for Data Engineers for approved corporate projects to work with data architects and other team members to ensure understanding of requirements and mapping documents and develop extract(s)/report(s) per requirements.
Deliverables:
Ensuring clear understanding of requirements.
Code build as per requirements and mapping documents.
Functional and regression testing.
Data analysis and validation as per mapping documents.
Production deployment and verification.
Qualifications:
Applied knowledge in Big Data platforms, ideally with exposure to Hadoop ecosystem (HDFS, Hive, SPARK, NoSQL, YARN)
Experience developing complex SQL queries
Good programming skill in Scala
Knowledge of data validations and DataOps (Jenkins, SVN/Git)
Knowledge in enterprise systems
Hourly Rate: $80-$100 per hour.
Affinity Earn:
Know someone who’s great for this, or any of our open roles? Earn up to $4,000/year for each successful referral through Affinity Earn.   You can also earn up to $50,000 for helping us find new clients.   Learn about our referral program at   https://affinity-group.ca/earn/   or browse our jobs &amp; follow us at   https://www.linkedin.com/company/affinity-staffing/jobs/
About Affinity:
Affinity Group is a full-service Information Technology services and staffing company. We believe recruiting is about creating long term relationships that foster a mutually beneficial partnership - an affinity. Bringing a new style of recruiting founded on five core principles: Transparency – Flexibility – Efficiency – Agility – Inclusivity.
We teamed up with ClimatePartner on 2022 to offset our emissions and move toward being a more environmentally friendly company and we are proud to now be officially Carbon Neutral Certified.
For more information on Affinity, please visit   www.affinity-group.ca
Job Number: 9464
Show more
Show less</t>
  </si>
  <si>
    <t>Big Data, Hadoop, Hive, Apache Spark, NoSQL, YARN, SQL, Scala, Data Validation, DataOps, Jenkins, SVN, Git, Enterprise Systems</t>
  </si>
  <si>
    <t>https://ca.linkedin.com/jobs/view/software-engineer-data-platform-at-rivian-3726545814</t>
  </si>
  <si>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Vehicle Software Data Platform team is seeking a skilled individual to join our team and work on the infrastructure that hosts a cutting-edge Vehicle Cloud interface built on AWS. The main objective is to create a highly advanced distributed messaging system that caters to IoT use cases related to Electric Vehicles/Chargers and Cloud Use. We are utilizing various technologies like AWS S3, Kafka, and streaming technologies like Apache Flink on Kubernetes to build notification systems, stream analytics, and anomaly detection systems. This person will play a crucial role in developing a platform to store petabytes of vehicle data from multiple in-vehicle ECUs. Additionally, they will help design and construct the next-generation architecture for streaming video, audio, and telematics data between vehicles and mobiles.
Responsibilities
Design and develop Rivian bidirectional communication interface between Cloud and Vehicle.
Primary responsibility includes designing, coding, and troubleshooting technical issues as a Data Engineer.
Willing to be on-call rotation as needed to support Staging and Production systems.
Work with DevOps engineers to design systems or resolve issues.
Contribute to planning, prioritizing, and leading as needed in different capacities.
Must be willing to take up new challenges and flexible in adapting to changing requirements, design needs, and deployment challenges.
Must be flexible to work with multiple teams and collaborate within and across teams in dynamic work environments.
Qualifications
Bachelor’s degree in CS or any STEM discipline.
Knowledge of Cloud fundamentals (preferably in AWS) and distributed systems.
Robust system and component-level design and troubleshooting skills, including memory CPU profiling on cloud-based services.
Strong coding skills in one or more programming languages – Golang, Python, Rust, Java. Must include knowledge of how-to unit tests and system tests.
Good foundation on Unix and bash. Some basic knowledge of Cloud networking is preferred.
Preferred good foundations on Containerization – Docker, Kubernetes, or similar technologies
Familiarity with CI/CD, Git, and Release Management.
Preferred understanding of Cloud resource provisioning using CDK, Cloud Formation, or Terraform – not a requisite.
Pay Disclosure
Salary Range/Hourly Rate for British Columbia Based Applicants: 104,000 CAD -123,000 CAD (actual compensation will be determined based on experience, location, and other factors permitted by law).
Benefits Summary: Rivian provides robust supplementary medical/Rx, dental and vision insurance for employees, their spouse or domestic partner, and children. Coverage is effective on the first day of employment, and Rivian covers all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
Show less</t>
  </si>
  <si>
    <t>AWS, Kafka, Apache Flink, Kubernetes, Unix, Golang, Python, Rust, Java, Docker, Kubernetes, Git, Cloud Formation, Terraform</t>
  </si>
  <si>
    <t>Data Engineer (contract)</t>
  </si>
  <si>
    <t>https://ca.linkedin.com/jobs/view/data-engineer-contract-at-capgemini-3786021810</t>
  </si>
  <si>
    <t>Python
Data Modeling
Building out Data Pipelines using Python
Airflow
Show more
Show less</t>
  </si>
  <si>
    <t>https://ca.linkedin.com/jobs/view/data-analyst-at-affinity-3771774483</t>
  </si>
  <si>
    <t>Job Description:
On behalf of our healthcare client, Affinity is looking for a Data Analyst to develop and publish a performance dashboard, to analyze referral patterns between healthcare provider senders and receivers to inform implementation strategy and roadmaps and to support the development of reports and briefing notes by providing data analysis and visuals to support findings.
Responsibilities:
• Develop and publish the performance dashboard to measure performance and quality indicator by combining data extracted from the Analytics platform with other process and quality measures.
• Document standard operating procedures for data collection and analysis processes.
• Maintain a data dictionary.
• Work with implementation team members to identify data analytics needs and document requests.
• Develops complex data extraction and transformation scripts, including data linkages, to prepare data for analysis. Performs analysis and prepares reports and other analytical products (e.g. dashboards, scorecards). Implements indicators for monitoring and regular reporting.
• Skilled with and uses tools such as Excel, Power BI, SAS, SPSS, Python
• Translates complex data analysis into charts, tables, infographics and other easily consumed visuals to educate and inform team members, health care providers and the public.
• Assists the team in the development of dashboards, tables, charts and trending graphs to inform presentations and reports.
• Takes measures to protect all data and information sources to comply with protection of confidentiality and privacy policies.
• Produces regular and ad hoc reports as requested.
• Identify and implement prospective and methods to avoid, reduce and rectify data quality issues.
• Collaborates with appropriate personnel to obtain data and understand its meaning in order to properly analyze it.
• Collaborates with the team to support the development of key performance indicators and reporting requirements to monitor benefits of the program.
• Identifies learning needs that contribute to skill enhancement fosters a working environment that stimulates learning and inquiry for the team.
• Collaborates with all team members and communicates information in a timely manner.
• Performing other related duties as assigned.
Qualifications:
• 5+ years of recent related experience or an equivalent combination of education, training, and experience.
• Advanced or Expert skills in one or more of the following: SAS, R, SQL, Python
• Experience working with health administrative data and data warehouses
• Manipulating and compiling large databases
• Significant experience writing programs and queries to manipulate and compile large health datasets and analyze the date accordingly
• Master’s degree in Statistics, Computer Science, or related discipline
• Experience within healthcare is a plus
Hourly Rate: $90-$100 per hour.
Affinity Earn:
Know someone who’s great for this, or any of our open roles? Earn up to $4,000/year for each successful referral through Affinity Earn.   You can also earn up to $50,000 for helping us find new clients.   Learn about our referral program at   https://affinity-group.ca/earn/   or browse our jobs &amp; follow us at   https://www.linkedin.com/company/affinity-staffing/jobs/
About Affinity:
Affinity Group is a full-service Information Technology services and staffing company. We believe recruiting is about creating long term relationships that foster a mutually beneficial partnership - an affinity. Bringing a new style of recruiting founded on five core principles: Transparency – Flexibility – Efficiency – Agility – Inclusivity.
We teamed up with ClimatePartner on 2022 to offset our emissions and move toward being a more environmentally friendly company and we are proud to now be officially Carbon Neutral Certified.
For more information on Affinity, please visit   www.affinity-group.ca
Job Number: 9452
Show more
Show less</t>
  </si>
  <si>
    <t>Data Analysis, Dashboard Development, Data Extraction, Data Transformation, Data Warehousing, Health Administrative Data, Large Database Management, Program and Query Writing, Statistics, Computer Science, SAS, R, SQL, Python, Excel, Power BI, SPSS, Visualization, Data Dictionary, Data Quality Management, Collaboration, Communication</t>
  </si>
  <si>
    <t>Senior Data Engineer [Remote]</t>
  </si>
  <si>
    <t>ScalePad</t>
  </si>
  <si>
    <t>https://ca.linkedin.com/jobs/view/senior-data-engineer-remote-at-scalepad-3760557690</t>
  </si>
  <si>
    <t>We're Hiring!
We're looking for brilliant thinkers to join our #Rocketeers. If you've ever wondered what it's like to work in a place where people enjoy their work and where talent is more important than the title, then keep reading.
What is ScalePad?
ScalePad is a market-leading software-as-a-service (SaaS) company with headquarters in 3 major cities of Canada; Vancouver, Toronto and Montreal. However, we are proud to say our employee reach is now global so we can best serve our partners all over the world.
Our success is no accident: Our award-winning platform strengthens connections between Managed Service Providers (MSPs) and their clients. Trusted by more than 10,000 partners worldwide, ScalePad’s applications are used by MSPs to improve their clients' overall IT environments and enhance the client experience. The Best Apps in Your Stack™️ deliver actionable insights that lead to enhanced service delivery through automated data collection and analysis.
You can contribute to our innovation and appreciate how your work is helping take this company to a higher level of operational maturity. More on that here.
Your mission should you choose to accept it.
As a Senior Data Engineer, you will be responsible for the continuation of our business intelligence, data management and operation solutions. This means you will actively work to develop newer and better ways to ensure we are always scalable and aligning directly with our vision of growth. You will work with Data Scientists, Business Analysts and Software Architects to develop amazing solutions. We believe in a collaborative workspace, therefore your input will be crucial to the continuous innovation of our application. This is a unique opportunity to participate in every aspect of the data engineering cycle. You will have the guidance to learn, optimize, advance, and grow every quarter.
Responsibilities.
Familiarize yourself with our current initiatives, teams, and operational workflows to seamlessly integrate into ongoing projects.
Master our technology architecture, gaining a deep understanding of our systems and infrastructure.
Gain insight into our business operations structure, needs, and cycles to align your work with organizational goals.
Join a new development team and kick off major projects.
Collaborate closely with data scientists to enable their projects with robust data engineering solutions.
Work on data lake and data warehouse solutions, optimizing data storage and retrieval processes.
Develop solutions that seamlessly connect different departments, fostering efficient data flow and information sharing.
You have autonomy in your ability to manage and prioritize your tasks with an innate ability to shift gears when required.
You are a sponge when it comes to learning and excel even when outside your comfort zone.
Maintain an unwavering commitment to the quality of your work and that of your teammates, upholding high standards.
Embrace a learning mindset, excelling even outside your comfort zone and staying updated on industry trends.
Possessing experience in OLAP databases, artificial intelligence, machine learning, and event sourcing is considered an asset.
Qualifications.
A minimum of 5 years of hands-on Data Engineer experience, with a proven track record of delivering data solutions.
Strong familiarity with Agile development methodologies and practices.
Proficiency in programming languages such as Python, R, C#, or equivalents, along with experience in crafting data solutions.
Sound knowledge of SQL and NoSQL solutions, including data modeling and optimization.
Experience in building web application back-ends, consuming and creating REST APIs, and working with various databases, including ORM/ODMs.
A level of familiarity with Databricks, PySpark and DBT
A deep understanding of data pipelines, from data extraction to transformation and loading (ETL).
A passion for Big Data, data mining, artificial intelligence, and machine learning.
A curious mindset, a love for learning, and a knack for problem-solving and idea-sharing.
A drive to build practical and valuable solutions for end-users.
You have a natural inclination for shipping and iterating at high velocity.
You can step back and appreciate the value of recognizing a mistake.
Perks, Perks, Perks.
Mentorships by industry veterans with a 100% track record of industry success in funding and scaling software companies creates endless career opportunities
Training and professional development budget provided to help advance your career and skills (available every year to every employee)
World-class offices and facilities in downtown Vancouver, Toronto and Montreal, for locals seeking a hybrid experience
Brand new, top-of-the-line hardware, and equipment providing an ideal working environment either at home or in the office
A top of the line benefits package
Monthly stipend to assist with creating the best hybrid work experience.
Employee Stock Options provided to all eligible employees!
Work-life balance.
We love our #Rocketeers! We value their work and recognize that to be a great #Rocketeer you have to have a work-life balance. Our teams work on a hybrid model. This may mean working in one of our hub offices a few set days a week with your team or working remotely, whichever is deemed most beneficial for the success of the employee and specified role. Our goal is to provide the best work-life balance, whether that is in the office or at home.
Even while working remotely our teams are dedicated to staying connected throughout the day, so there is never a dull moment and you still feel part of the community, no matter where you are working from.
Dream jobs do not knock on your door every day.
ScalePad is not your typical software company. When we hire you, we aren’t just offering you a job, but rather we are committing to investing in both you and your long-term career. You'll help shape how this modern SaaS company operates and make a genuine impact on the future of our people, product, and partners.
At ScalePad, we believe in the power of Diversity, Equity, Inclusion, and Belonging (DEIB) to drive innovation, collaboration, and success. We are committed to fostering a workplace where every individual's unique experiences and perspectives are valued, and where employees from all backgrounds can thrive. Our dedication to DEIB is woven into the fabric of our culture, guiding our actions and decisions as we build a stronger and more inclusive future together. Join us and be part of a team that celebrates differences, embraces fairness, and ensures that everyone has an equal opportunity to contribute and grow. Together, we're creating an environment where diverse voices are not only heard but also amplified, where everyone feels valued, and where we can all achieve our full potential.
Please no recruiters or phone calls.
Show more
Show less</t>
  </si>
  <si>
    <t>Data Engineering, Business Intelligence, Data Management, Data Analytics, Machine Learning, Artificial Intelligence, Python, R, C#, SQL, NoSQL, Databricks, PySpark, DBT, REST APIs, ORM/ODM, ETL, Big Data, Data Mining</t>
  </si>
  <si>
    <t>Senior Data Engineer/Lead-Canada</t>
  </si>
  <si>
    <t>https://ca.linkedin.com/jobs/view/senior-data-engineer-lead-canada-at-zortech-solutions-3779637503</t>
  </si>
  <si>
    <t>Role: Senior Data Engineer/Lead
Location: Vancouver, BC (PST time zone)
Duration: 6+ Months
JOB Description
We are looking for a hands-on, talented DATA ENGINEER - LEAD to join our rapidly expanding team in NA.
Essential Skills And Experience
8 to 10 years of developing data solutions Refer below Table for tech stack.
Good understanding of Data Processing Frameworks (like Spark) Orchestration Frameworks (like Airflow).
Should be able to manage &amp; co-ordinate 6-8 Data Engineers in India Time Zone
Deliver updates to stakeholders based on analytics
Excellent problem solving skills
Expertise in full data stack: ETL/ELT, data analysis, storage, data pipelines, Orchestration
Hands on experience in relational databases (PL/SQL, Postgres) etc.
Experience with Version Control (e.g. GIT, GitHub)
Cloud Experience (AWS)
Good communication skills and ability to work as part of a Scrum team &amp; well co-ordinate with development team in different Time Zone.
Tools
Cloud Technologies: AWS (S3, Glue, RDS),
Big Data: Hive, Spark, Kafka
Databases: Oracle, Postgres SQL
Languages/Tools: SQL, PL/SQL, Python, Windows Shell Scripting, AirFlow
Source Control Tool: GITHUB, GIT
ETL Tools: SSIS,
PM Tools &amp; Delivery Model: JIRA, Confluence, AGILE [SCRUM]
Key Job Responsibilities
Work with DE team Mentor &amp; guide data engineers on their deliverables.
Develop, construct, test and maintain architectures
Align architecture with business requirement
Data acquisition
Develop data set processes
Use programming language and tools
Identify ways to improve data reliability, efficiency and quality
Use large data sets to address business issues
Deploy sophisticated analytics programs, machine learning and statistical methods
Prepare data for predictive and prescriptive modeling
Find hidden patterns using data
Use data to discover tasks that can be automated
Show more
Show less</t>
  </si>
  <si>
    <t>Senior Bigdata Engineer</t>
  </si>
  <si>
    <t>https://ca.linkedin.com/jobs/view/senior-bigdata-engineer-at-capgemini-engineering-3784215355</t>
  </si>
  <si>
    <t>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Job Title: Senior Big Data Engineer
Location : Vancouver, BC or Toronto, ON (Hybrid)
Purpose of the job:
As a Bigdata Engineer, you will work on one of the world's largest social media platform which deals with a few petabytes of data coming to the system daily. You will contribute as part of R&amp;D self-organized team working in an aggressive, innovative environment for our client.
Investigate, build, and implement the solutions for many technical challenges using innovative technologies, including building/improving Bigdata processing platform enabling work of software used by hundreds of millions of users.
Key responsibilities:
Acquires tasks from the project lead or Team Lead (TL), prepares functional and design specifications, approves them with all collaborators.
Ensures that assigned area/areas are delivered within set timeline and required quality objectives.
Provides estimations, agrees task duration with the manager and chips in to project plan of assigned area.
Evaluating existing data systems.
Developing standard methodologies for data coding to ensure consistency within the system.
Updating and optimizing local and metadata models.
Evaluating implemented data systems for variances, discrepancies, and efficiency.
Solving and optimizing data systems.
Understand the business drivers and analytical use-cases and translate these to data products
Design, implement and maintain pipelines that produce business critical data reliably and efficiently using cloud technology
Addresses area-level risks, provides and implements mitigation plan.
Reports about area readiness/quality, and raise red flags in crisis situations which are beyond responsibilities.
Responsible for resolving crisis situations within responsibilities.
Initiates and conducts code reviews, builds code standards, conventions, and guidelines.
Suggests technical and functional improvements to contribute to the product;
Constantly improves their professional level.
Collaborates with other teams.
Required Skills
Proven experience as Bigdata Engineer.
Proven Python and Java coding skill with 5+Years of experience.
Established big-data systems experience in Hadoop, Spark/SparkSQL, HiveSQL
Experience with large-scale graph data storage
Strong OOP skills
Effective communication (oral &amp; written), collaboration, and communication skills
Result oriented approach
Would be a plus:
Experience with Airflow, Apache Atlas
Experience with AWS.
Experience with Kafka.
Experience with JavaScript and Go.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Show more
Show less</t>
  </si>
  <si>
    <t>Python, Java, Hadoop, Spark/SparkSQL, HiveSQL, OOP, Airflow, Apache Atlas, AWS, Kafka, Javascript, Go</t>
  </si>
  <si>
    <t>Software Engineer - Big Data Engineer</t>
  </si>
  <si>
    <t>https://ca.linkedin.com/jobs/view/software-engineer-big-data-engineer-at-capgemini-3768867574</t>
  </si>
  <si>
    <t>Life at Capgemini
Capgemini Supports All Aspects Of Your Well-being Throughout The Changing Stages Of Your Life And Career. For Eligible Employees, We Offer
Collaborating with teams of creative, fun, and driven colleagues
Flexible work options enabling time and location-based flexibility
Company-provided home office equipment
Virtual collaboration and productivity tools to enable hybrid teams
Comprehensive benefits program (Health, Welfare, Retirement and Paid time off)
Other perks and wellness benefits like discount programs, and gym/studio access.
Paid Parental Leave and coaching, baby welcome gift, and family care/illness days
Back-up childcare/elder care, childcare discounts, and subsidized virtual tutoring
Tuition assistance and weekly hot skill development opportunities
Experiential, high-impact learning series events
Access to mental health resources and mindfulness programs
Access to join Capgemini Employee Resource Groups around communities of interest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Canada must have valid work authorization that does not now and/or will not in the future require sponsorship of a visa for employment authorization in Canada by Capgemini.
Name of the position:
Big Data Engineer
Reports to
: Team Lead/Delivery Manager
Department/Project
: Engineering
Job Description
As a Bigdata Engineer, you will work on one of the world's largest social media platform which deals with a few petabytes of data coming to the system daily. You will contribute as part of R&amp;D self-organized team working in an aggressive, innovative environment for our client.
Investigate, build, and implement the solutions for many technical challenges using innovative technologies, including building/improving Bigdata processing platform enabling work of software used by hundreds of millions of users.
Key Responsibilities
Acquires tasks from the project lead or Team Lead (TL), prepares functional and design specifications, approves them with all collaborators.
Ensures that assigned area/areas are delivered within set timeline and required quality objectives.
Provides estimations, agrees task duration with the manager and chips in to project plan of assigned area.
Evaluating existing data systems.
Developing standard methodologies for data coding to ensure consistency within the system.
Updating and optimizing local and metadata models.
Evaluating implemented data systems for variances, discrepancies, and efficiency.
Solving and optimizing data systems.
Understand the business drivers and analytical use-cases and translate these to data products
Design, implement and maintain pipelines that produce business critical data reliably and efficiently using cloud technology
Addresses area-level risks, provides and implements mitigation plan.
Reports about area readiness/quality, and raise red flags in crisis situations which are beyond responsibilities.
Responsible for resolving crisis situations within responsibilities.
Initiates and conducts code reviews, builds code standards, conventions, and guidelines.
Suggests technical and functional improvements to contribute to the product;
Constantly improves their professional level.
Collaborates with other teams.
Required Skills
Proven experience as Bigdata Engineer.
Proven Python and Java coding skill with 5+Years of experience.
Established big-data systems experience in Hadoop, Spark/SparkSQL, HiveSQL
Experience with large-scale graph data storage
Strong OOP skills
Effective communication (oral &amp; written), collaboration, and communication skills
Result oriented approach
Would Be a Plus
Experience with Airflow, Apache Atlas
Experience with AWS.
Experience with Kafka.
Experience with JavaScript and Go.
Show more
Show less</t>
  </si>
  <si>
    <t>Bigdata, Hadoop, Spark, SparkSQL, HiveSQL, Python, Java, OOP, Airflow, Apache Atlas, AWS, Kafka, JavaScript, Go</t>
  </si>
  <si>
    <t>https://ca.linkedin.com/jobs/view/software-engineer-senior-big-data-engineer-at-capgemini-3770382167</t>
  </si>
  <si>
    <t>Life at Capgemini
Capgemini Supports All Aspects Of Your Well-being Throughout The Changing Stages Of Your Life And Career. For Eligible Employees, We Offer
Collaborating with teams of creative, fun, and driven colleagues
Flexible work options enabling time and location-based flexibility
Company-provided home office equipment
Virtual collaboration and productivity tools to enable hybrid teams
Comprehensive benefits program (Health, Welfare, Retirement and Paid time off)
Other perks and wellness benefits like discount programs, and gym/studio access.
Paid Parental Leave and coaching, baby welcome gift, and family care/illness days
Back-up childcare/elder care, childcare discounts, and subsidized virtual tutoring
Tuition assistance and weekly hot skill development opportunities
Experiential, high-impact learning series events
Access to mental health resources and mindfulness programs
Access to join Capgemini Employee Resource Groups around communities of interest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Applicants for employment in Canada must have valid work authorization that does not now and/or will not in the future require sponsorship of a visa for employment authorization in Canada by Capgemini.
Please be aware that Capgemini may capture your image (video or screenshot) during the interview process and that image may be used for verification, including during the hiring and onboarding process.
Name of the position: Sr. Big Data Engineer (Python/Scala)
PURPOSE OF THE JOB
Performs research, design, implementation and support tasks as a member of Capgemini team. Works in accordance with project guidelines, quality standards and code conventions.
Responsible for area/areas within the team area of responsibility (AOR). One of the current team AOR is implement high-performance graph storage solution, integrate listeners into systems like Hadoop, Spark, and internal tools to produce graph nodes and vertices and help build visualizations and traversals of the graphs.
Investigate, create, and implement the solutions for existing technical challenges, including building/enhancing the frameworks and tools used by other development teams.
Main Tasks And Responsibilities
Obtains tasks from the project lead or Team Lead (TL), prepares functional and design specifications, approves them with all stakeholders.
Ensures that assigned area/areas are delivered within set deadlines and required quality objectives.
Provides estimations, agrees task duration with the manager and contributes to project plan of assigned area.
Analyzes scope of alternative solutions and makes decision about area implementation based on his/her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raises red flags in crisis situations which are beyond his/her AOR.
Responsible for resolving crisis situations within his/her AOR.
Initiates and conducts code reviews, creates code standards, conventions and guidelines.
Suggests technical and functional improvements to add value to the product;
Constantly improves his/her professional level.
Collaborates with other teams.
If required, make yourselves available for the visits to the client location.
Must Have
REQUIRED EDUCATION AND EXPERIENCE
University degree in Computer Related Sciences or similar
5+ years of solid code profiling experience in at least one of the following: Python, Scala
Big Data tools: Hive, Presto, Spark(pySpark, SparkSQL), Apache Airflow, Apache Iceberg
Data file formats: Parquet
Docker, K8s, Git
Proficiency in both SQL databases and NoSQL databases
Knowledge of data warehousing concepts and tools
Familiarity with big data processing frameworks like Apache Spark
Proficiency in distributed computing and parallel processing
Ability to organize and document solutions.
A passion for streamlining systems and processes to make the difficult trivial.
Would Be a Plus
Experience with AWS
Show more
Show less</t>
  </si>
  <si>
    <t>Python, Scala, Hadoop, Spark, Presto, Apache Airflow, Apache Iceberg, Apache Spark, SQL, NoSQL, Parquet, Docker, Kubernetes, Git, Data warehousing, Distributed computing, Parallel processing, AWS, Graph storage solution, Visualization, Framework, Tool, Code review, Code standards, Conventions, Guidelines</t>
  </si>
  <si>
    <t>Software Engineer - Senior Data Engineer</t>
  </si>
  <si>
    <t>https://ca.linkedin.com/jobs/view/software-engineer-senior-data-engineer-at-capgemini-3749364925</t>
  </si>
  <si>
    <t>Life at Capgemini
Capgemini Supports All Aspects Of Your Well-being Throughout The Changing Stages Of Your Life And Career. For Eligible Employees, We Offer
Flexible work options enabling time and location-based flexibility
Collaborating with teams of creative, fun, and driven colleagues
Company-provided home office equipment
Comprehensive benefits program (Health, Welfare, Retirement and Paid time off)
Other perks and wellness benefits like discount programs, and gym/studio access.
Paid Parental Leave and coaching, baby welcome gift, and family care/illness days
Back-up childcare/elder care, childcare discounts, and subsidized virtual tutoring
Tuition assistance and weekly hot skill development opportunities
Experiential, high-impact learning series events
Access to mental health resources and mindfulness programs
Access to join Capgemini Employee Resource Groups around communities of interest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Applicants for employment in Canada must have valid work authorization that does not now and/or will not in the future require sponsorship of a visa for employment authorization in Canada by Capgemini.
Name of the position:
Senior Data Engineer
Department/Project:
Engineering
PURPOSE OF THE JOB
As Senior Engineer, you will work on one of the world's largest social media platform which deals with a few petabytes of data coming to the system daily. You will contribute as part of R&amp;D self-organized team working in a challenging, innovative environment for our client.
Investigate, create, and implement the solutions for many technical challenges using cutting edge technologies, including building/enhancing BigData processing platform enabling work of software used by hundreds of millions of users.
Main Tasks And Responsibilities
Obtains tasks from the project lead or Team Lead (TL), prepares functional and design specifications, approves them with all stakeholders.
Ensures that assigned area/areas are delivered within set deadlines and required quality objectives.
Provides estimations, agrees task duration with the manager and contributes to project plan of assigned area.
Analyzes scope of alternative solutions and makes decisions about area implementation based on his/her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 red flags in crisis situations which are beyond his/her AOR.
Responsible for resolving crisis situations within his/her AOR.
Initiates and conducts code reviews, creates code standards, conventions, and guidelines.
Suggests technical and functional improvements to add value to the product;
Constantly improves his/her professional level.
Collaborates with other teams.
Must Have
REQUIRED EDUCATION AND EXPERIENCE
University degree in Computer Related Sciences or similar.
5+ years' experience as Data Engineer.
Strong proficiency in Scala programming language.
Proven experience with Apache Spark for big data processing.
Solid knowledge of distributed computing, data structures, and algorithms.
Proficiency in SQL and data modelling.
Rigor in high code quality, automated testing, and other engineering best practices
Strong OOP skills
Effective communication, collaboration, and interpersonal skills
Result oriented approach
Good English (oral &amp; written) and communication skills in general.
Would Be a Plus
Experience in AWS.
Airflow experience would be plus.
Show more
Show less</t>
  </si>
  <si>
    <t>Scala, Apache Spark, SQL, Data modeling, Distributed computing, Data structures, Algorithms, OOP, Automated testing, Engineering best practices, AWS, Airflow</t>
  </si>
  <si>
    <t>Data Developer III</t>
  </si>
  <si>
    <t>Seaspan ULC</t>
  </si>
  <si>
    <t>https://ca.linkedin.com/jobs/view/data-developer-iii-at-seaspan-ulc-3775815121</t>
  </si>
  <si>
    <t>Job Description
The Data Developer is accountable for developing and expanding data warehouse and analytics solutions, primarily focusing on Azure environment. This role involves a high level of technical proficiency of data development, expansion of data warehousing and analytical solutions, including supporting the construction of Data Lake processes, implementing ETL routines, collaborating with Power BI report creators, and implementing coding standards.
Note: This position qualifies for an optional hybrid work schedule after 90 days of onsite work and onboarding. Employee will be subject to the terms of the Flexible Work Policy Agreement.
What You’ll Do
Develops and Maintains Data Lake ingestion and staging of corporate data sources for Analytics purposes using Azure Data Factory.
Executes Data Lake lifecycle processes that support effective data provisioning capabilities to feed analytical requirements, ingest IOT data sources and support Machine Learning requirements.
Develops ETL routines using Azure Data Factory to load transformed data into the Data Warehouse.
Performs continually Data Warehouse solutions to form the foundation of Seaspan’s analytical capability.
Develops and executes Azure Analysis services data models with a focus on standardized data sets, calculations, and definitions to support Power BI report development by Analytics end users.
Works closely with Power BI report creators empowering them to map reports to standardized data models that are under pinned by the Data Warehouse solution.
Maintains and supports code and component repositories to track and sustain critical elements of the Analytics stack that drives quality and versioning during the development lifecycle.
Coordinates all Analytics change activities using a Devops approach, making use of Azure Devops tools.
Develops and Executes IOT Stream Analytics data feeds that can be consumed within the Data Warehouse for analytics modelling purposes.
What You’ll Bring
BS/BA degree in Computer Science, Mathematics, or related field.
4 – 6 years of experience in business data warehouse and analytics/BI architectures, including the design and development across multiple technologies and analytical platforms.
At least two years of experience in analytical development leveraging Azure analytic components. Must have experience delivering projects leveraging all the Azure analytic components end-to-end.
Experience in delivering machine learning capabilities within a cloud data warehouse environment.
Experience implementing predictive analytic models with proven business impacts.
Preferred experience in implementations Azure Stream Analytics for IOT data analytic purposes. Including data stream modelling for data warehouse consumption.
Experience in delivering analytics development within a Devops environment with excellence shown in backlog planning, building, testing and delivery.
Must be excellent at dimensional modelling, leveraging industry standards such as Kimball design methodology.
Ability to u understand the value of a well-designed and documented Analytic environment with attention to detail regarding architecture design, requirement documentation, version control and business continuity.
Solid knowledge of Azure analytic components such as Data Lake/Blob Storage, Azure Data Factory, Data Bricks, Azure SQL, Azure SQL Data Warehouse, Azure Analysis Services and Power BI Services.
Knowledge of Machine Learning, IoT, Artificial Intelligence and Predictive Analytic related technologies.
Familiar with SQL Master Data Services (MDS) and Data Quality Services (DQS).
Knowledge in data science is preferred.
Knowledge in SAP technologies will be considered an asset.
Why you’ll love working here
This is a full-time, permanent position. With multiple operations and long-term projects, Seaspan employees enjoy job stability as we look ahead to build ships for decades to come.
In addition to an annual bonus and pension plan matching, this role provides you a very competitive salary in line with the successful candidate’s experience.
We also provide a best-in-class health and wellness benefits package for this position, including such things as full health care (e.g. unlimited physiotherapy), dental, vision, life insurance, medical leave coverage, parental leave coverage, childcare benefit partnership, wellness/fitness reimbursement for memberships or registration fees, and an Employee Family Assistance Program (EFAP).
This is a full-time permanent position because we have long term projects that need long term strategic support.
Parking is included and to assist those that are using transit, we operate a complimentary shuttle bus Monday through Friday with various pick up and drop off points around North Vancouver.
The estimated salary for this position is $115,000-$125,000. In determining final salary, Seaspan considers many factors including the successful Candidate’s skillset and experience as well as position location and internal equity. The final base salary offer will be at the Company’s sole discretion and presented as part of a competitive total compensation package.
About Us
Seaspan Shipyards is one of North America’s most modern shipyards and unique in its ability to provide a complete range of services including new construction, conversion, refit, repair and life-cycle maintenance work for Canada’s Coast Guard and Navy as well as commercial vessels including cruise-ships and deep-sea vessels. Seaspan Shipyards operations include Vancouver Shipyards, Vancouver Drydock and Victoria Shipyards.
To learn more, visit our website:
www.seaspan.com
Seaspan is committed to Employment Equity, supports diversity in the workplace, and encourages applications from all qualified individuals including, women, members of visible minorities, Indigenous persons, and persons with disabilities. Furthermore, we are committed to providing an inclusive and accessible environment. If you require reasonable accommodation during the recruitment process, please let us know, and we will work with you to support your request.
Show more
Show less</t>
  </si>
  <si>
    <t>Azure, Data Factory, Data Warehouse, ETL, Power BI, Azure Analysis Services, Data Lake, Azure SQL, Azure SQL Data Warehouse, Azure Devops, Azure Stream Analytics, Kimball design methodology, SQL Master Data Services (MDS), Data Quality Services (DQS), Machine Learning, IoT, Artificial Intelligence, Predictive Analytic, SAP</t>
  </si>
  <si>
    <t>https://ca.linkedin.com/jobs/view/software-engineer-senior-data-engineer-at-capgemini-engineering-3757461959</t>
  </si>
  <si>
    <t>Life at Capgemini
Capgemini supports all aspects of your well-being throughout the changing stages of your life and career. For eligible employees, we offer:
Flexible work options enabling time and location-based flexibility
Collaborating with teams of creative, fun, and driven colleagues
Company-provided home office equipment
Comprehensive benefits program (Health, Welfare, Retirement and Paid time off)
Other perks and wellness benefits like discount programs, and gym/studio access.
Paid Parental Leave and coaching, baby welcome gift, and family care/illness days
Back-up childcare/elder care, childcare discounts, and subsidized virtual tutoring
Tuition assistance and weekly hot skill development opportunities
Experiential, high-impact learning series events
Access to mental health resources and mindfulness programs
Access to join Capgemini Employee Resource Groups around communities of interest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Applicants for employment in Canada must have valid work authorization that does not now and/or will not in the future require sponsorship of a visa for employment authorization in Canada by Capgemini.
Name of the position:
Senior Data Engineer
Department/Project:
Engineering
PURPOSE OF THE JOB
As Senior Engineer, you will work on one of the world's largest social media platform which deals with a few petabytes of data coming to the system daily. You will contribute as part of R&amp;D self-organized team working in a challenging, innovative environment for our client.
Investigate, create, and implement the solutions for many technical challenges using cutting edge technologies, including building/enhancing BigData processing platform enabling work of software used by hundreds of millions of users.
Main Tasks And Responsibilities
Obtains tasks from the project lead or Team Lead (TL), prepares functional and design specifications, approves them with all stakeholders.
Ensures that assigned area/areas are delivered within set deadlines and required quality objectives.
Provides estimations, agrees task duration with the manager and contributes to project plan of assigned area.
Analyzes scope of alternative solutions and makes decisions about area implementation based on his/her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 red flags in crisis situations which are beyond his/her AOR.
Responsible for resolving crisis situations within his/her AOR.
Initiates and conducts code reviews, creates code standards, conventions, and guidelines.
Suggests technical and functional improvements to add value to the product;
Constantly improves his/her professional level.
Collaborates with other teams.
Required Education And Experience
Must have:
University degree in Computer Related Sciences or similar.
5+ years' experience as Data Engineer.
Strong proficiency in Scala programming language.
Proven experience with Apache Spark for big data processing.
Solid knowledge of distributed computing, data structures, and algorithms.
Proficiency in SQL and data modelling.
Rigor in high code quality, automated testing, and other engineering best practices
Strong OOP skills
Effective communication, collaboration, and interpersonal skills
Result oriented approach
Good English (oral &amp; written) and communication skills in general.
Would be a plus:
Experience in AWS.
Airflow experience would be plus.
Show more
Show less</t>
  </si>
  <si>
    <t>Apache Spark, Scala, SQL, AWS, OOP, Data Modeling, Distributed Computing, Data Structures, Algorithms, Cloud Computing, Airflow, Code Reviews, Agile Development, Technical Writing, Data Engineering</t>
  </si>
  <si>
    <t>Senior Software Engineer, Data Engineering</t>
  </si>
  <si>
    <t>Tanium</t>
  </si>
  <si>
    <t>https://ca.linkedin.com/jobs/view/senior-software-engineer-data-engineering-at-tanium-3668131415</t>
  </si>
  <si>
    <t>The Basics
The Tanium Senior Software Engineer, Data Engineering team member will be focused on data storage and access technologies. You will build and maintain best-of-breed products and infrastructure as part of a nimble development team. Tanium focuses on a customer engagement model and feedback process to ensure our products are designed the right way from the beginning. When new product ideas are identified, our software engineers design, develop, test, and deploy the products and supporting services from the ground up, while iterating with product management and customers for feedback and input.
What You Will Do
Architect and help build high-performance, secure, highly scalable, observable, supportable, and maintainable data platforms for use by Tanium’s products and services
Create automated unit tests, API tests, integration tests and ensure quality delivery
Work with existing persistent data stores, caches, messages buses, and other server-side technologies
Author technical documents and artifacts for developed software
We Are Looking For Someone With
Education
Bachelor's degree or equivalent experience
CS Degree or related technical field preferred
Experience
Must be able to obtain Reliability status (RS) for Protected A, B, C at a minimum
Experience with Kubernetes/Helm Charts
5+ years industry experience, 7+ preferred
Experience building large cloud-based data services
Knowledge of at least one of Golang (preferred), C++, or Rust
Experience with PostgreSQL
Experience with API design and development
Experience with Azure or AWS Database Services
Experience with Infrastructure as Code (Terraform, Pulumi)
Experience with modern software engineering development and automation tools like git and CI/CD pipelines
Other
Demonstrates excellent judgment for balancing between rapid development, long-term code maintainability and supportability
Believes in the power of and the need for writing automated tests as part of development
Experienced debugger who can put out fires under pressure when things go wrong in production environments and address the root causes of those fires for the future
Has knowledge of a variety of modern backend software frameworks and the versatility to learn new tools and languages
About Tanium
Tanium, the industry’s only provider of converged endpoint management (XEM), leads the paradigm shift in legacy approaches to managing complex security and technology environments. Only Tanium protects every team, endpoint, and workflow from cyber threats by integrating IT, Operations, Security, and Risk into a single platform that delivers comprehensive visibility across devices, a unified set of controls, and a common taxonomy for a single shared purpose: to protect critical information and infrastructure at scale. Tanium has been named to the Forbes Cloud 100 list for six consecutive years and ranks on Fortune’s list of the Best Large Workplaces in Technology. In fact, more than half of the Fortune 100 and the U.S. armed forces trust Tanium to protect people; defend data; secure systems; and see and control every endpoint, team, and workflow everywhere. That’s the power of certainty. Visit www.tanium.com and follow us on LinkedIn.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Taking care of our team members
Each of our team members has 5 days set aside as volunteer time off (VTO) to contribute to the communities they live in and give back to the causes they care about most.
For more information on how Tanium processes your personal data, please see our Privacy Policy.
Show more
Show less</t>
  </si>
  <si>
    <t>Kubernetes, Helm Charts, Golang, C++, Rust, PostgreSQL, API design, Azure, AWS, Terraform, Pulumi, Git, CI/CD, AWS Database Services</t>
  </si>
  <si>
    <t>Senior Software Research Engineer-Database Engines</t>
  </si>
  <si>
    <t>Benchmark Recruitment</t>
  </si>
  <si>
    <t>https://ca.linkedin.com/jobs/view/senior-software-research-engineer-database-engines-at-benchmark-recruitment-3688832225</t>
  </si>
  <si>
    <t>Job Title: Senior Software Research Engineer - Database Engines
Our team has an immediate permanent opening for a Senior Software Research Engineer.
Responsibilities
Work with a small team of highly motivated engineers and researchers.
Participate the design and implementation of analytical database engines.
Validate, evaluate and troubleshoot system designs issues.
Be up-to-date and evaluate relevant research ideas from leading research venues (e.g., VLDB/SIGMOD/CIDR).
Deliver high-performance and reliable code.
Job Requirements
Hands on experience with query engine internals, transactional storage engines and indexing techniques.
Domain expert in data warehousing, SQL optimization and parallel/distributed database systems.
Excellent programming skills in C, C++ or Rust is a must. Familiarity with other languages is an asset.
Proficient in systems programming, debugging and profiling.
Hands-on expert on memory-centric computing techniques (e.g., vectorization, query compilation, cache-aware optimizations and in-memory indexes).
Familiar with modern open data formats for analytics (e.g., Apache Arrow and Parquet).
Experience with data integration from various sources in data lakes.
Deep understanding of modern hardware, including multi-socket multi-cores, fast SSDs and low-latency networking technologies.
Show more
Show less</t>
  </si>
  <si>
    <t>Senior Software Engineer, Core Data Services</t>
  </si>
  <si>
    <t>Qumulo</t>
  </si>
  <si>
    <t>https://ca.linkedin.com/jobs/view/senior-software-engineer-core-data-services-at-qumulo-3509668698</t>
  </si>
  <si>
    <t>About The Company
Qumulo is the leader in Hybrid Cloud File Storage, providing real-time visibility, scale and control of your data across on-prem and cloud. Qumulo’s real-time analytics enable customers to understand their storage at a granular level, detect bottlenecks and accelerate performance. Built to scale across data center and cloud, Qumulo enables programmatic configuration and management of usage, capacity and performance. Qumulo’s innovative approach continuously delights customers with new capabilities, 100% usable capacity and direct access to experts. See storage made simple at www.qumulo.com
About The Position
Engineers working on core services build the modern distributed storage engine that powers our on-premises and cloud products along with the various services that help customers store, access, and protect their data. The software stack includes a distributed and fault-tolerant block storage layer, a transactional file system, and multiple access protocols and replication/backup features. Access and permissions are provided with IAM and by interfacing with identity systems such as Active Directory and OpenLDAP. If you're excited about working on industry-leading data storage software that scales to multiple petabytes with sub-millisecond access latencies, and allows customers to run all their unstructured data workflows on one platform, we want to talk to you!
Senior Software Engineers at Qumulo work alongside people who crave collaborative coding environments. It's a community where individual engineers have a voice, and teams have the autonomy to drive their own progress.
Responsibilities
Collaborate with and provide technical leadership to team members on architecture and design of new/updated features
Contribute to feature development and testing using languages like C and Rust
Participate in team SDLC processes like stand-ups/reviews/pair programming/etc. and improve them as appropriate
Own, define and implement customer-facing features and internal improvements
Help debug and fix test failures and product issues
Qualifications
Experience programming in a compiled language like C/C++, Rust, C#, Java or Go
Firm grasp of computer science fundamentals like algorithms, data structures, concurrent programming, and operating systems concepts.
Work collaboratively with a team on shared work using strong written and oral communication skills
Previous experience with block or file storage systems, identity systems, Linux tooling, Linux networking, kernel interfaces, and/or GDB debugging would be a plus
5+ years of proven ability providing technical mentoring in a software development role
BS in Computer Science or equivalent experience
Key Benefits
The annual pay range for the role is USD $175,000 - $250,000. Individual pay depends on various factors, such as role level, relevant experience and skills, and location. Pay ranges are reviewed and typically updated each year. Offers are made within the pay range applicable at the time. U.S. based employees have access to healthcare benefits, short-term and long-term disability coverage, basic life insurance, wellbeing benefits, flexible time off, and paid holidays, among others.
Excellent healthcare coverage
Parental leave
401K investment plan
Unlimited paid time off, strongly encouraged to take at least 3 weeks per year
Other Details
Qumulo is an Equal Opportunity Employer. Qualified applicants will receive consideration for employment without regard to race, color, gender, religion, sex, sexual orientation, age, disability, military status, or national origin or any other characteristic protected under federal, state, or applicable local law.
Please note that employment at Qumulo is contingent upon completion of a satisfactory background check.
For more information on our Applicant and Employee Privacy Notice please click on the link below:
https://qumulo.com/applicant-employee-privacy-notice
Show more
Show less</t>
  </si>
  <si>
    <t>C, Rust, Linux, Block storage, File storage, Identity systems, GDB debugging, Algorithms, Data structures, Concurrent programming, Operating systems, IAM, Active Directory, OpenLDAP</t>
  </si>
  <si>
    <t>Data Quality Engineer Lead</t>
  </si>
  <si>
    <t>Swim Recruiting</t>
  </si>
  <si>
    <t>https://ca.linkedin.com/jobs/view/data-quality-engineer-lead-at-swim-recruiting-3764328903</t>
  </si>
  <si>
    <t>6-month contract Data Quality Engineer Lead role working on a growing team delivering data and analytics solutions for a global enterprise organization
Data Quality Engineer Lead contract role
High growth team developing data and analytics solutions
Hybrid work environment in Vancouver, 3 days a week in office
What &amp; Why:
As a result of growth our client is looking to add a Lead Data Quality Engineer to a growing team. You will be a part of the data engineering team building test automation frameworks. You should have data QA Leadership experience and be able to research, communicate and roll out both QA manual and automation strategy. You should also have intermediate to Advanced SQL skills as you need to be capable of creating complex queries and leveraging SQL for testing batch and real-time data. This is a really cool opportunity to join a growing team as they continue to build out their data and analytics capabilities.
Who:
This client is one of the most recognizable Canadian brands, a true Vancouver success story who has expanded globally. They are well known for their corporate culture and has won major awards for their accomplishments. They have invested majorly in technology and have had an incredibly successful past few years, including a major strategic acquisition. They have an all-star leadership team who keeps you accountable and provides support while still affording you tremendous autonomy. They are located close to rapid transit in newly renovated offices in downtown Vancouver and have a hybrid work environment with 3 days a week in office.
You:
You will bring the following education, skills and experience to the role:
5+ years of experience as SDET in BI space is needed
3+ years experience with data-centric testing in Business Intelligence/Data Engineering projects. This individual needs to have hands-on experience with ETL testing &amp; BI reports testing (ideally with PowerBI).
2+ years experience with test automation in a DevOps environment. This individual will be involved in creating and executing scripts, and both integrating and running these through the CI/CD pipelines.
Experience in ETL/DWH and BI reports testing.
Proficient in complex SQL scripting.
Expertise in creating test automation scripts.
Able to create test strategy, test cases, test execution &amp; reporting.
Expertise in testing both batch &amp; real-time data using SQL queries.
Nice to Haves: Kafka, running pipelines in ADF (Azure Data Factory), Snowflake
Next Steps:
If the sound of this opportunity excites you, and you’re confident that it’s a good fit for your experience and career goals, then we’d love to hear from you! Please send your updated resume to us by applying to this posting and one of our awesome team of recruiters will be in touch.
Show more
Show less</t>
  </si>
  <si>
    <t>Data Quality Engineer, Data Engineering, Test Automation Frameworks, Data QA Leadership, SQL, ETL Testing, BI Reports Testing, PowerBI, Test Automation, DevOps, CI/CD Pipelines, Complex SQL Scripting, Test Strategy, Test Cases, Test Execution, Test Reporting, Batch &amp; RealTime Data Testing, Kafka, ADF (Azure Data Factory), Snowflake</t>
  </si>
  <si>
    <t>https://ca.linkedin.com/jobs/view/data-engineer-data-platform-at-grammarly-3689966129</t>
  </si>
  <si>
    <t>Python, Java, Scala, Relational databases, SQL, APIs, Microservices, AWS, Azure, GCE, Opensource software, Data lakes, Data engineering, Data processing, System design, Internal tools, Admin sites, Machine Learning, Natural Language Processing</t>
  </si>
  <si>
    <t>Vancouver Fraser Port Authority</t>
  </si>
  <si>
    <t>https://ca.linkedin.com/jobs/view/data-engineer-at-vancouver-fraser-port-authority-3754982829</t>
  </si>
  <si>
    <t>Detailed Job Description
JOIN US IN CHARTING A COURSE TO A MORE SUSTAINABLE FUTURE
Join an organization that plays a critical role in Canada’s economy. At the Vancouver Fraser Port Authority, we focus on doing the incredible work it takes to become the world’s most sustainable port.
The Vancouver Fraser Port Authority is responsible for the stewardship of the Port of Vancouver, Canada’s largest and most diversified port. Our mandate as a Canada Port Authority, as set out by the Canada Marine Act, is to enable Canada’s trade objectives, ensuring goods are moved safely and responsibly through the Port of Vancouver. That means providing infrastructure and ensuring the safe and efficient movement of marine traffic and cargo within the port. It also means we carry out reviews of proposed activities and developments on federal port lands and waters to determine whether a project can go ahead without impacts to the environment and community that cannot be mitigated.
We are committed to diversity, inclusion, and sustainability. We believe in creating a workplace that reflects the richness of our community and empowers all employees to reach their full potential.
The
data engineer
is instrumental in providing technical support and high availability for the enterprise databases, data warehouses and related technology. Using a deep knowledge or experience in implementing scalable analytics, BI/ reporting solutions, and common services such as Data Governance and Data Quality in hybrid data architectures (cloud and on-prem), this position will be a strong advocate of data modeling methodologies, data engineering and analytics best practices.
This position provides exceptional client-centered service on a consistent basis to all stakeholder groups. This involves working on multiple projects involving the implementation of new or enhancement of existing systems, solutions, and processes.
What You Do
Participate in analysis, planning and developing detailed roadmaps for the modernization of the existing port authority data platform. Work closely with the senior systems analyst –databases on the implementation of roadmaps.
Be the technical owner of organization's data lake; including both on-premises (SQL server enterprise) and cloud-based environments (Azure/AWS).
Work closely with the manager, data infrastructure to architect, create, design, implement, test data models and database management systems.
Support the full analytics cycle of data design, ETL development, validating and reporting (either Agile or Waterfall). Help improve overall design and delivery standards.
Collaborate with external resources, ensuring the data architectures and standard are being adhered to through proper knowledge transfer, code versioning, governance, and quality assurance.
Ensure all upgrades, additions, and changes to VFPA’s data infrastructure, tools and reporting portals are consistent in supporting the IS department’s service level commitments to the organization.
Research new technologies, implement proofs of concept/MVPs and make recommendations to build scalable and supportable infrastructure, as appropriate.
Perform root-cause analysis for service interruption and develop solutions to complex technical problems and take appropriate urgent actions.
Configure, perform and monitor system level backups and restore via enterprise level backup solutions.
Proactively maintains data infrastructure: database servers, performance monitoring, security configuration, database software (SQL) - installation, patching, upgrades, decommissioning etc.
Develop feasible data backup and recovery procedures to prevent data loss - high availability and disaster recovery procedures.
Implement and maintain database security (user access, roles and privileges) and audit functions.
Plan for storage and capacity for raw data sources ingestion into the landing zone of VFPA data lake.
Monitor, tune and optimize the performance of databases.
Create and update database objects.
Participate in the collection, extraction, analysis, and documentation of analytics solutions from design through to code level.
Create/enhance and document logical and physical database models.
Create VFPA semantic layer views for reporting/dashboard and analytics.
Participate in forming strategies for VFPA data availability, security, archival, recovery and migration.
Build and deploy visualizations/reports using PowerBI or Tableau to either on-premises and/or cloud environments.
What You Bring
Must have a degree in Information Technology from a recognized post-secondary educational institution.
Minimum of 5 years of senior data development experience in a mid to large corporate enterprise environment.
Must Have Demonstrated Experience With The Following
Physical and logical design of database architecture for relational databases, data warehouses and data lakes.
Database optimization, data replication, database recovery and performance tuning.
Cloud data platforms (Azure and AWS) along with on-premises data integration.
Solid skills with the Microsoft BI technology stack (SSIS, SSAS, SSRS, SQL Server, TSQL, MDX, DAX, Power BI, Power Pivot, Power Query).
Experience with Azure DevOps or TFS as code version controlling tool.
Understanding of on-premises and on cloud dashboard deployments.
Orchestration of the modern data pipelines for continuous delivery.
Data Modeling/ Dimension modeling – start schemas, CDC etc.
Functional programing languages (R, Python etc.), APIs and web services.
Data security principles, efficiency, quality and governance.
Complex technical and architectural documentation skills.
What We Offer
We offer a robust total rewards package including:
Market-competitive base salaries and variable incentive plan.
Generous and inclusive benefits offering including retirement benefits plan.
Flexible remote work program.
Earned time off program.
Paid vacation and personal care leave.
Learning, development, and advancement opportunities.
Onsite gym with towel service in a national landmark in the heart of Vancouver’s waterfront.
Friendly, unique, and respectful workplace.
Location:
Vancouver, Canada
Job type:
Bargaining Unit, Full-Time, Permanent, Hybrid (Limited)
Working environment:
Normal working office conditions and participation in 7x24 on-call support.
This is Canadian-based employment, and it is expected that all employees maintain legal entitlement to work in Canada.
At the Vancouver Fraser Port Authority, we are dedicated to employment equity and a workplace reflective of the diversity of our port community. We welcome applications from all qualified candidates including women, persons with disabilities, Indigenous peoples, and members of visible minorities. Reasonable accommodation can be provided in the selection process and while working with the port authority. If you require support applying to our openings, please contact us at
careers@portvancouver.com
.
We recognize and acknowledge that we are located on the traditional territories of the xʷməθkʷəy̓əm (Musqueam), Sḵwx̱wú7mesh (Squamish), and səlilwətaɬ (Tsleil-Waututh) Nations. To learn more about our indigenous relations and commitment to reconciliation, please visit our
website
.
Show more
Show less</t>
  </si>
  <si>
    <t>Data engineering, Analytics, Business intelligence (BI), Data governance, Data quality, SQL, Azure, AWS, SSIS, SSAS, SSRS, TSQL, MDX, DAX, Power BI, Power Pivot, Power Query, Azure DevOps, TFS, Cloud data platforms, Data pipelines, Data modeling, Dimension modeling, CDC, R, Python, APIs, Web services, Data security, Data efficiency, Data governance, Technical documentation, Architectural documentation</t>
  </si>
  <si>
    <t>https://ca.linkedin.com/jobs/view/software-engineer-senior-big-data-engineer-at-capgemini-engineering-3770312191</t>
  </si>
  <si>
    <t>Life at Capgemini
Capgemini supports all aspects of your well-being throughout the changing stages of your life and career. For eligible employees, we offer:
Collaborating with teams of creative, fun, and driven colleagues
Flexible work options enabling time and location-based flexibility
Company-provided home office equipment
Virtual collaboration and productivity tools to enable hybrid teams
Comprehensive benefits program (Health, Welfare, Retirement and Paid time off)
Other perks and wellness benefits like discount programs, and gym/studio access.
Paid Parental Leave and coaching, baby welcome gift, and family care/illness days
Back-up childcare/elder care, childcare discounts, and subsidized virtual tutoring
Tuition assistance and weekly hot skill development opportunities
Experiential, high-impact learning series events
Access to mental health resources and mindfulness programs
Access to join Capgemini Employee Resource Groups around communities of interest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Applicants for employment in Canada must have valid work authorization that does not now and/or will not in the future require sponsorship of a visa for employment authorization in Canada by Capgemini.
Please be aware that Capgemini may capture your image (video or screenshot) during the interview process and that image may be used for verification, including during the hiring and onboarding process.
Name of the position: Sr. Big Data Engineer (Python/Scala)
PURPOSE OF THE JOB
Performs research, design, implementation and support tasks as a member of Capgemini team. Works in accordance with project guidelines, quality standards and code conventions.
Responsible for area/areas within the team area of responsibility (AOR). One of the current team AOR is implement high-performance graph storage solution, integrate listeners into systems like Hadoop, Spark, and internal tools to produce graph nodes and vertices and help build visualizations and traversals of the graphs.
Investigate, create, and implement the solutions for existing technical challenges, including building/enhancing the frameworks and tools used by other development teams.
Main Tasks And Responsibilities
Obtains tasks from the project lead or Team Lead (TL), prepares functional and design specifications, approves them with all stakeholders.
Ensures that assigned area/areas are delivered within set deadlines and required quality objectives.
Provides estimations, agrees task duration with the manager and contributes to project plan of assigned area.
Analyzes scope of alternative solutions and makes decision about area implementation based on his/her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raises red flags in crisis situations which are beyond his/her AOR.
Responsible for resolving crisis situations within his/her AOR.
Initiates and conducts code reviews, creates code standards, conventions and guidelines.
Suggests technical and functional improvements to add value to the product;
Constantly improves his/her professional level.
Collaborates with other teams.
If required, make yourselves available for the visits to the client location.
Required Education And Experience
Must have:
University degree in Computer Related Sciences or similar
5+ years of solid code profiling experience in at least one of the following: Python, Scala
Big Data tools: Hive, Presto, Spark(pySpark, SparkSQL), Apache Airflow, Apache Iceberg
Data file formats: Parquet
Docker, K8s, Git
Proficiency in both SQL databases and NoSQL databases
Knowledge of data warehousing concepts and tools
Familiarity with big data processing frameworks like Apache Spark
Proficiency in distributed computing and parallel processing
Ability to organize and document solutions.
A passion for streamlining systems and processes to make the difficult trivial.
Would be a plus:
Experience with AWS
Show more
Show less</t>
  </si>
  <si>
    <t>Data Centre Analyst</t>
  </si>
  <si>
    <t>TransLink</t>
  </si>
  <si>
    <t>Greater Vancouver, British Columbia, Canada</t>
  </si>
  <si>
    <t>https://ca.linkedin.com/jobs/view/data-centre-analyst-at-translink-3762637355</t>
  </si>
  <si>
    <t>Learning Content Developer (Program Manager, Training &amp; Development Level I), Data Sciences and Support</t>
  </si>
  <si>
    <t>NYC Health + Hospitals</t>
  </si>
  <si>
    <t>https://www.linkedin.com/jobs/view/learning-content-developer-program-manager-training-development-level-i-data-sciences-and-support-at-nyc-health-%2B-hospitals-3724484772</t>
  </si>
  <si>
    <t>Irvington</t>
  </si>
  <si>
    <t>About NYC Health + Hospitals: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Job Description:
General Tasks and responsibilities will include:
Works with the data literacy team to develop high quality customized training content that aligns with business objectives
Define learning strategies and design development programs that include assessments, curricula, experiential learning, and evaluative metrics
Create design documents outlining course learning objectives, content, assessments, and evaluation criteria
Assist in creating and implementing education learning &amp; development programs that support effective delivery of training programs for data and analytics
Understand and develop evaluation tools that measure impact and effectiveness of learning and development programs
Facilitates learning sessions in in-class, virtual and online formats.
Leads and partakes in course/training development projects as assigned by the Director of Data Literacy.
Other duties as directed
Minimum Qualifications:
1. Baccalaureate Degree from an accredited college or university in Education, Public Health, Psychology, Personnel Administration, Management or Public Administration, or a related approved discipline; and,
2. Five years of progressively responsible experience in planning and manpower development and training programs, medical or public health administration or other fields related to training, development and manpower analysis, of which at least two years must have been in a managerial, supervisory or administrative capacity related to the organization, formulation, development and implementation of such plans and programs: or,
3. A Master's Degree from an accredited college or university in Education, Management, Social Work, Medical Administration, Psychology, Personnel Administration, Public Administration, or a related approved field with four years of experience as described in (2), and two years in a managerial, supervisory or administrative capacity; and,
4. Extensive knowledge of the principals of training and manpower development programs and ability to analyze and determine the needs of the Corporation; or,
5. A satisfactory combination of training, education and experience indicating the ability to perform satisfactorily.
Special Note: In addition to meeting the qualification requirements stated above, assignment to Level II requires evidence of advance study in relevant disciplines.
Department Preferences
Excellent time management skills and attention to detail; with strong written and verbal communication skills
Proficiency in workplace learning and development principles and authoring tools with knowledge of Instructional design architecture, preferably in Camtasia
Ability to work in an Agile development process
Experience in identifying and managing complex group dynamics and reacting in real time to changes in content and/or process
Ability to effectively gather requirements from subject matter experts.
Knowledgeable In:
Curriculum Development
Bloom’s Taxonomy
Virtual/In class facilitation
NYC Health and Hospitals offers a competitive benefits package that includes:
Comprehensive Health Benefits for employees hired to work 20+ hrs. per week
Retirement Savings and Pension Plans
Loan Forgiveness Programs for eligible employees
Paid Holidays and Vacation in accordance with employees' Collectively bargained contracts
College tuition discounts and professional development opportunities
Multiple employee discounts programs
Show more
Show less</t>
  </si>
  <si>
    <t>Curriculum Development, Bloom's Taxonomy, Virtual/In class facilitation, Instruction Design, Camtasia, Agile development, Subject Matter Experts</t>
  </si>
  <si>
    <t>https://www.linkedin.com/jobs/view/data-scientist-at-adp-3785758671</t>
  </si>
  <si>
    <t>ADP is looking for the next generation of Data Scientists to join our:
Data Scientist Development Program
(Full-time)
What's our secret to success?
Well, that's easy. People like you. We're looking for enthusiastic new graduates to help us build the next generation of ADP Data Products. As part of the
Data Science Development Program
, your goal is simple: learn as much as possible in
8 weeks.
We'll get you started with the tools, technology, and technical knowledge you need to succeed. Then, you'll be placed amongst our brightest associates as an
Associate Data Scientist.
Does the thought of working with one of the most comprehensive employment data sets excite you?
Are you inspired by transformation and making an impact on the lives of millions of people every day?
Are you a technologist first and foremost who approaches every problem wearing that hat while going out of your way to champion creativity and build diverse, productive, and engaged teams?
Well, this may be the role for you. Ready to design what's next?
In this role, you'll acquire, clean, and analyze large data sets and do exploratory analysis to understand our data and check if it meets project requirements. Moreover, you'll be developing data products to make predictions and recommendations within ADP products. It's more than digits and dials - you're making huge decisions that impact millions of customers.
To thrive in this career, you should have the knowledge of the whole data science project's life cycle. You'll need to have some formal education in quantitative analytics and know design patterns and data structures. You have the skills to create new models using state-of-the-art technologies. You will collaborate with data scientists across ADP to solve various problems with different methodologies and analyses. Given the scale of our data sets and the complex problems we give you to solve, you will stay challenged and engaged with years of exciting projects ahead-all while growing your skills and progressing in a rewarding career.
Like what you see?
Apply now!
Learn more about ADP at tech.adp.com/careers
ADP
is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Top 50 Company, Best CEO and company for women, LGBTQ+, multicultural talent, and more. Learn more about ADP's commitment on our YouTube channel: http://adp.careers/DEI_Videos
ADP Chief Data Office
allows ADP to stay competitive as well as compliant with ever-changing privacy and security regulations. It will ensure reinforcements are in place to mitigate risk and enable value creation from ADP data and analytics.
ADP Labs
located in Porto Alegre, Brazil, provides software development and infrastructure for world-wide ADP products, working with large-scale initiatives across multiple geographies, including Brazil, the United States, and India. As an internationally distributed software development team, we are hiring a
Data Scientist
for
the ADP Chief Data Office.
What You'll Do
Here's what you can expect on a typical day:
Advanced Analytics &amp; Predictive Modeling. You formulate analytical problems, extract &amp; analyze data from multiple systems, summarize critical findings/insights, and develop a compelling visual representation of analyses with actionable recommendations.
Team Collaboration. You will be part of a collaborative team, listening to needs, then finding and sharing solutions. You're comfortable and skilled at presenting your projects and findings to both peers and leadership. You collaborate with product, design, and engineering teams to plan, design, develop and deploy high-impact data products supporting multiple products across ADP.
Research &amp; Development. You design and implement start-of-the-art data products, machine learning models, and systems to optimize the HCM system user experience. You continuously looking for new ways to leverage ADP data to create new products and services and find more insights. You are passionate about learning and applying new techniques within data science that leads to innovations.
Deliver at an epic scale. You write pristine code and documentation, champion and define best practices to produce highly adaptive, high-performing, continuous learning AI models/systems.
To Succeed In This Role
May 2024 Graduates only
Education. Accepting three levels of education: Bachelor's Degree, Master's Degree and/or PH.D degree in Computer Science, Statistics, Engineering, or a related field.
Communication. You are an advanced English language speaker.
Technical skills. You have fluency in Python-including popular data science packages (pandas, sklearn, etc.), proficiency in SQL, notably writing and optimizing queries, and strong knowledge of data structures, algorithms, and methods used in the data science field.
Nice To Have (optional)
Knowledge of natural language processing
Experience with integrating data products (recommender systems, classifiers, chatbots, etc.) into applications in production environments
Exposure to Jupyter notebooks, MLflow, and/or Databricks platform
AWS cloud solutions (S3, Glue, Lambda, SageMaker)
Experience with distributed computing environments (Spark/Hive)
You'll Love Working Here Because You Can
Have courageous team collaboration. Courage comes from how associates are willing to have difficult conversations, speak up, be an owner, and challenge one another's ideas to find the best solution.
Be surrounded by curious learners. We align ourselves with other smart people in an environment where we grow and elevate one another to the next level. We encourage our associates to listen, stay agile, and learn from mistakes.
Base salary offers for this position may vary based on factors such as location, skills, and relevant experience. Some positions may include additional compensation in the form of bonus, equity, or commissions. If you are a full-time salaried or hourly worker, we offer the following benefits: Medical, Dental, Vision, Life Insurance, Matched 401(k), Student Loan Repayment Program, Wellness Program, Short-and Long-Term Disability, Charitable Contribution Match, Holidays, Personal Days &amp; Vacation, Paid Volunteer Time Off, and more. The compensation for this role is $56,900.00 - $125,300.00 / Year
Base salary offers for this position may vary based on factors such as location, skills, and relevant experience. Some positions may include additional compensation in the form of bonus, equity, or commissions. If you are a full-time salaried or hourly worker, we offer the following benefits: Medical, Dental, Vision, Life Insurance, Matched 401(k), Student Loan Repayment Program, Wellness Program, Short-and Long-Term Disability, Charitable Contribution Match, Holidays, Personal Days &amp; Vacation, Paid Volunteer Time Off, and more. The compensation for this role is $48,400.00 - $129,780.00 / Year
Diversity, Equity, Inclusion &amp; Equal Employment Opportunity at ADP:
ADP affirms that inequality is detrimental to our associates, our clients, and the communities we serve. Our goal is to impact lasting change through our actions. Together, we unite for equality and equity. ADP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
Show more
Show less</t>
  </si>
  <si>
    <t>Data Science, Predictive Modeling, Data Analysis, Machine Learning, Python, SQL, Data Structures, Algorithms, Jupyter Notebooks, MLflow, Databricks, AWS Cloud Solutions, Spark, Hive, Natural Language Processing, Recommender Systems, Classifiers, Chatbots</t>
  </si>
  <si>
    <t>Summer Intern - Aviation, Data Analysis &amp; Forecasting</t>
  </si>
  <si>
    <t>https://www.linkedin.com/jobs/view/summer-intern-aviation-data-analysis-forecasting-at-the-port-authority-of-new-york-new-jersey-3785863366</t>
  </si>
  <si>
    <t>Description
The Port Authority of New York &amp; New Jersey offers paid internships, providing students with the opportunity to work with experienced professionals on assignments critical to building, operating, and maintaining transportation and infrastructure assets in New York and New Jersey. Assignments include hands-on projects where interns quickly become part of the team and help the agency with its mission of keeping the region moving. The diversity of our businesses creates a variety of opportunities for students to gain exposure to the work of a first-class public agency.
The
Aviation Department
is looking for a
Data Analysis &amp; Forecasting
intern to join their team!
About The Aviation Department:
The Aviation Department manages five airports at The Port Authority of New York and New Jersey, one of the busiest airport systems in the country. Within the Aviation Department, the Strategic Analysis &amp; Forecasting Unit’s responsibilities fall under three core focus areas: Data Collection &amp; Reporting, Forecasting, and Industry Analysis. The team develops forecasting models, industry intelligence and strategic analysis to support the Aviation Department’s business and strategic plans, terminal and capacity improvements, and revenue estimates. To aid in this effort, the team is also responsible for collecting and reporting of passenger, cargo, and operations data via the Airline Data Entry Portal (ADEP).
Responsibilities:
Use data analysis and visualization tools to analyze and derive insights from aviation datasets
Assist with developing innovative methodologies for forecasting passenger volumes
Help conduct aviation industry research, data analyses, and prepare activity forecasts
Summarize analyses and forecasts in presentation and written formats
Create data models and dashboards in Power BI to support various data analysis tasks
Develop and implement technical solutions to enhance data collection processes
Analyze and validate monthly activity data from the region’s major airports
Lead routine meetings with internal and external stakeholders
Communicate with airlines and assist with special compliance projects
Qualifications:
Enrollment in an undergraduate or graduate program through the Fall 2024 semester (August 2024 or beyond)
Experience with Microsoft apps such as Word, Excel, PowerPoint, Outlook, Teams, SharePoint, OneDrive, etc.
Excellent written and oral communication skills
Interest in contributing to the success of the New York and New Jersey region
Interest in public service and/or transportation
Willingness to learn
Desired:
Major in Transportation Planning, Engineering, Statistics, Information Systems, Data Analytics, or a related field
Strong technical background and familiarity with Microsoft Power BI and Power Apps (or similar data analysis and visualization tools)
1-2+ years of experience working with both qualitative and quantitative data
Self-starter comfortable managing complex projects with competing deadlines
An interest in data collection, management, and visualization
Willingness to create and apply innovative ideas to real problems for continuous improvement
Advanced writing and communication skills
Internship Details:
The start date will be Thursday, May 30 with an orientation that will take place at 4 World Trade Center in Lower Manhattan
The internship will last 12 weeks, ending on Friday, August 23
This is a full-time internship (generally 5 days per week at 7.25 hours of work per day plus a 45-minute break)
The format is expected to be hybrid (2 days virtual, 3 days in-person at 4 World Trade Center in Lower Manhattan)
The hourly salary range is $17.20 to $28.85 (the hourly salary is determined by internship type and school year)
These details are subject to change
How To Apply:
Click “Apply Now”
Follow the prompts
Please submit the following with your application
A resume that clearly indicates your expected graduation date
A cover letter detailing why you want to intern at The Port Authority of New York &amp; New Jersey
How To Apply:
Interested candidates should apply to this job by clicking on the "Apply Now" button and submitting a combined cover letter and resume. The Port Authority of NY &amp; NJ welcomes veteran and military spouse applications.
Only applicants under consideration will be contacted.
About The Port Authority:
Founded in 1921, the Port Authority of New York and New Jersey builds, operates, and maintains many of the most important transportation and trade infrastructure assets in the country. The agency's network of aviation, ground, rail, and seaport facilities is among the busiest in the country, supports more than 550,000 regional jobs, and generates more than twenty three billion in annual wages and eighty billion in annual economic activity. The Port Authority also owns and manages the 16-acre World Trade Center site, where the 1,776-foot-tall One World Trade Center is now the tallest skyscraper in the Western Hemisphere.
Equal Opportunity Employer
The Port Authority of New York &amp; New Jersey/Port Authority Trans-Hudson (PATH) is an Equal Opportunity Employer.
Show more
Show less</t>
  </si>
  <si>
    <t>Data analysis, Visualization, Microsoft Power BI, Power Apps, SQL, SAS, R, Python, Tableau, Forecasting, Industry analysis, Data collection, Reporting, Statistics, Information systems, Data analytics, Communication skills, Writing skills, Presentation skills, Teamwork, Problemsolving, Analytical skills</t>
  </si>
  <si>
    <t>https://www.linkedin.com/jobs/view/a-mplify-data-science-analyst-at-alvarez-marsal-3787197563</t>
  </si>
  <si>
    <t>Data Science, Analytics, AI, ML, Python, R, Pytorch, TensorFlow, Keras, Tableau, Power BI, Looker, SQL, Spark, Hadoop, Snowflake, Kafka, Graph Theory, Neo4J, TigerGraph, Neptune, Azure AutoML, SageMaker, DataBricks, DataRobot, H2O.ai, AWS, S3, EC2, Azure, Google Cloud, NLP, NLG, Computer Vision, Sentiment Analysis, R Shiny, Dash, Java, Matlab, SAS, C++</t>
  </si>
  <si>
    <t>https://www.linkedin.com/jobs/view/data-governance-analyst-3-days-on-site-temp-position-to-start-january-1-at-career-developers-inc-3767591185</t>
  </si>
  <si>
    <t>Refer a friend: Referral fee program.
Career Developers Inc.
, a well-established staffing agency/consulting firm, is celebrating 29 years in operation. Headquartered in West Palm Beach, FL, we offer comprehensive staffing services nationwide. With a portfolio of carefully chosen clients to represent, we ensure a productive partnership that exceeds most others. For our candidates, our commitment and goal lie in efficiently managing your expectations through business intelligence, spending time for interview preparations, providing open communication, and delivering exceptional feedback throughout the process. We look forward to helping advance your career!
Data Governance Analyst
(1+ year Assignment with the Right to Hire)
Location: New York, NY - - 3 days a week on site.
Rate: 50-55hr (Green Card or USC is required for this role)
PLEASE NOTE
: This would be for a January 1, 2024 start
3-5 years of experience within Data Governance or any type of Data Analyst role, with the desire to learn Data Governance.
Bachelor's degree or equivalent years of experience. Professional experience will be considered in lieu of education.
People Skills
Excellent interpersonal skills and the ability to successfully interact with a variety of stakeholders, from senior management to hands-on specialists.
A patient &amp; adaptable approach to training colleagues of varying experience levels.
Confidence in raising opportunities for improvement to management for action.
Takes critical feedback in stride and adjusts approaches accordingly.
Acts as a point of help and excellent customer service.
Demonstrates willingness to learn and adapt quickly.
Technical Skills
Expertise in applying critical thinking skills to distill clarity from incomplete or conflicting information (e.g. root cause analysis, process auditing).
Proficiency with writing SQL queries for data analysis purposes in different databases (e.g. ANSI SQL, Microsoft SQL Server (MSSQL, T-SQL), Oracle (PL SQL), Postgres (PostgreSQL)).
Strong understanding of database design and data structures (e.g., normalization, Metamodel, Conceptual Data Model (CDM), Logical Data Model (LDM), and Physical Data Model (PDM)).
Experience in using Microsoft Visio or similar tools for creating process flow documentation.
Experience with Microsoft PowerPoint or other storytelling tools to create succinct and compelling presentations.
Experience in using Microsoft Excel for analysis and reporting, including formulas, Pivot tables, and charts.
Demonstrated experience with visualization and/or reporting tools (e.g., Qlik Sense, Qlikview, Tableau, Crystal Reports, SAP Web Intelligence (WebI))
Familiarity with Data Governance Tools (e.g., Alation, Atlan, Collibra, Informatica)
Familiarity with data modeling tools (e.g. Idera ER/Studio, SAP PowerDesigner, erwin)
Familiarity with Agile (e.g., scrum, Kanban) approach
Non-technical Skills
Demonstrated strength in translating technical complexity to a business audience and vice versa
High attention to detail and self-driven pursuit of accuracy
Ability to proactively solve problems and seek to own the resolution of issues throughout their lifecycle
Proven ability to manage assigned tasks and deliverables to a successful conclusion in a timely manner
Familiarity with Privacy laws and regulations (e.g. CCPA, GDPR)
SQL Data Governance Analyst SQL Data Governance Analyst SQL Data Governance Analyst SQL Data Governance Analyst SQL Data Governance Analyst SQL Data Governance Analyst SQL Data Governance Analyst SQL Data Governance Analyst SQL Data Governance Analyst SQL Data Governance Analyst SQL Data Governance Analyst SQL Data Governance Analyst SQL Data Governance Analyst SQL Data Governance Analyst SQL Data Governance Analyst
Show more
Show less</t>
  </si>
  <si>
    <t>SQL, Database Design, Data structures, Microsoft Visio, Microsoft PowerPoint, Microsoft Excel, Qlik Sense, Qlikview, Tableau, Crystal Reports, SAP Web Intelligence (WebI), Alation, Atlan, Collibra, Informatica, Idera ER/Studio, SAP PowerDesigner, erwin, Agile, scrum, Kanban, CCPA, GDPR</t>
  </si>
  <si>
    <t>https://www.linkedin.com/jobs/view/director-data-scientist-biopharma-at-pfizer-3729747089</t>
  </si>
  <si>
    <t>Libertyville</t>
  </si>
  <si>
    <t>Predictive modeling, Statistical analysis, Datadriven organization, Data science, Data mining, Machine learning, Analytics, Operations research, Industrial engineering, Relational databases, SQL, Hadoop, Snowflake, Databricks, Python, Scala, Java, R, ML algorithms, Bayesian, Nonparametric techniques, Hypothesis testing, ANOVA, Regression, Hadoop, Spark, Dash, Tableau, Angular</t>
  </si>
  <si>
    <t>https://www.linkedin.com/jobs/view/staff-data-engineer-at-recruiting-from-scratch-3744388815</t>
  </si>
  <si>
    <t>Data Engineering, Business Intelligence, Data Science, Python, Snowflake, Airflow, Kubernetes, Docker, Helm, Spark, PySpark, SQL, Agile Engineering Practices, TDD, Pair Programming, Continuous Integration, Automated Testing, Deployment, StreamProcessing Systems, Kafka, Storm, SparkStreaming, Dimensional Data Modeling, Schema Design, Data Warehouses, ETL, Data Management Tools, Data Classification, Data Retention</t>
  </si>
  <si>
    <t>Northfield, IL</t>
  </si>
  <si>
    <t>https://www.linkedin.com/jobs/view/senior-data-engineer-gigster-network-chicago-at-gigster-3742679043</t>
  </si>
  <si>
    <t>ETL, MLOps, Python, Spark, Scala, PySpark, AWS, Azure, GCP, DevOps, CI/CD, IaC, Apache Beam, Kafka, SQL, NoSQL, Git, Kubernetes, Docker, Linux, Cloud Computing, Machine Learning, Data Analytics, Artificial Intelligence, NLP, Computer Vision</t>
  </si>
  <si>
    <t>Glenview, IL</t>
  </si>
  <si>
    <t>https://www.linkedin.com/jobs/view/senior-data-engineer-gigster-network-chicago-at-gigster-3742677176</t>
  </si>
  <si>
    <t>ETL, ELT, Python, Machine Learning, MLOps, Spark, Scala, PySpark, AWS, Azure, GCP, DevOps, CI/CD, IaC, Apache Beam, Kafka</t>
  </si>
  <si>
    <t>Winnetka, IL</t>
  </si>
  <si>
    <t>https://www.linkedin.com/jobs/view/senior-data-engineer-gigster-network-chicago-at-gigster-3742673588</t>
  </si>
  <si>
    <t>ETL, ML Ops, Python, Spark, Scala, PySpark, AWS, Azure, GCP, DevOps, CI/CD, IaC, Apache Beam, Kafka, Machine Learning, AI/ML</t>
  </si>
  <si>
    <t>https://www.linkedin.com/jobs/view/senior-staff-ai-data-engineer-at-recruiting-from-scratch-3759709524</t>
  </si>
  <si>
    <t>Data engineering, Machine learning, Data mining, Data cleaning, Data modeling, Data visualization, Pandas, R, Airflow, KubeFlow, NLP, Python, Java, Bash, SQL, Git, Snowflake, Kubernetes, Docker, Helm, Spark, PySpark, AWS, GCP, Azure, DynamoDB, ETL, Kafka, Storm, Spark Streaming, Applied machine learning, Legal compliance, Data management tools, Data classification, Data retention</t>
  </si>
  <si>
    <t>https://www.linkedin.com/jobs/view/senior-staff-ai-data-engineer-at-recruiting-from-scratch-3773088676</t>
  </si>
  <si>
    <t>Ingénieur de données-Data lake Azure</t>
  </si>
  <si>
    <t>https://ca.linkedin.com/jobs/view/ing%C3%A9nieur-de-donn%C3%A9es-data-lake-azure-at-synechron-3774722742</t>
  </si>
  <si>
    <t>Beloeil</t>
  </si>
  <si>
    <t>Contexte de la mission:
Ce consultant va faire partie de l'équipe Azure AAAI pour aider dans plusieurs projets de transformation des données et de servir plusieurs modèles.
Il participera au développement de l'ensemble de données d'IA utilisé par plusieurs modèles. Le jeu de données contient beaucoup de transformations et de règles métier et il participera également à l'élaboration d'un outil de validation de la qualité des données dans le jeu de données.
Responsabilités:
Utilisation de Databricks pour la transformation et le chargement des données dans les différentes couches
Utilisation de Spark/Python pour le développement des librairies
Utilisation des pipelines Azure DevOps pour automatiser le CI/CD
Participer au développement des « dataset » et intégrer de nouvelles sources issues datalake
Développer les meilleures pratiques en matière de validation de la qualité des données
Compétences:
3 ans dans le développement en Spark/Python
3 ans sur Databricks
3 ans sur Azure DevOps
Expérience sur Azure Data Lake et Scala
Expérience sur la fabrique de données
Savoir-être :
Solides compétences en relations interpersonnelles, en travail d'équipe, en coordination et en recherche de consensus
Solides compétences en communication, en documentation, en narration, en créativité et en présentation
Solides compétences organisationnelles, capacité à travailler sous pression et à gérer plusieurs priorités avec des demandes concurrentes
Bilingue (français et anglais) avec d'excellentes compétences en communication verbale et écrite
Show more
Show less</t>
  </si>
  <si>
    <t>Analyst - Advanced data analytics</t>
  </si>
  <si>
    <t>BBA Consultants</t>
  </si>
  <si>
    <t>Mont-St-Hilaire, Quebec, Canada</t>
  </si>
  <si>
    <t>https://ca.linkedin.com/jobs/view/analyst-advanced-data-analytics-at-bba-consultants-3717085461</t>
  </si>
  <si>
    <t>Type of position:
Regular
Looking to build your career with us?
Join BBA and become part of a team of talented people who have a passion for success and a willingness to push themselves to offer their clients the best. You’ll also have the chance to work on stimulating and instructive projects. You’ll be coached by experienced people who are committed to developing their colleagues and happy to share their knowledge.
BBA is a stimulating, friendly, fun and inclusive place to work. We focus on building complementary teams and provide employees with a work environment that fosters personal and professional development.
With us, you’ll have the opportunity to...
Design and develop advanced data analysis and artificial intelligence (AI) projects for our industrial and manufacturing clients .
Support our clients in leveraging their data by proposing innovative solutions based on concepts such as machine learning and predictive maintenance.
Have an impact on tomorrow’s companies by participating in their digital transformation.
Work on a stimulating team that pushes you to excel and learn more.
Lead project teams as a technical leader using your experience and skills.
Develop a network of contacts and practical experience in the field while serving as a client representative.
Participate in managing and implementing utility systems and software as well as other industrial software packages.
Ensure the quality of professional services and maintain good client relationships.
Do your qualities and values match our corporate culture?
Action-oriented
Strong communication and soft skills
Resourceful and ingenious
Creative
Rigorous
Team player
Profile And Essential Skills
Bachelor's degree in applied mathematics, computer science or another field relevant to advanced data analysis
Bilingual (English and French)
Good knowledge of data management (warehousing, virtualization, modelling, extraction and manipulation of real-time data flows)
Good knowledge of the various data analysis tools (machine learning, Python and R languages)
Strong ability to analyze and synthesize
Ability to absorb large amounts of information and prioritize actions
Ability to influence and political acumen
Good knowledge of the main AI players and up-to-date knowledge of current market trends
Experience in AI, machine learning, natural language processing or other related fields
Experience in coaching and developing machine learning models for real-time processing in production environments
Experience with a variety of learning algorithms, e.g., supervised, unsupervised and reinforcement learning and different variants of neural network models
Soft skills in managing projects and technical teams
Assets
Master's degree or PhD in statistics, applied mathematics, computer science or another field relevant to advanced data analysis
Knowledge of SCADA systems and industrial communication protocols
Knowledge of industrial data historian systems (PI or other systems)
Basic knowledge of software programming and relational databases
With Us, You’ll Have Many Benefits
A dynamic engagement committee with something for everyone
Access to many experts and mentoring
A collaborative team that shares its ideas and knowledge
Custom training and development plans
A flexible schedule that allows you to work at the office and from home
A friendly environment where everyone’s ideas are listened to and where there is no sense of hierarchy
Friendly, eco-mindful and high-tech workspaces
About BBA
For over 40 years, we’ve been pushing the boundaries of engineering to serve our clients in the Energy and Natural Resources sector. At BBA, we develop innovative, flexible and sustainable solutions, from strategy to execution.
BBA is one of Canada’s leading private consulting engineering firms, focused on practice (PCB), with a network of 15 offices. Our teams work closely to deliver projects that shape tomorrow’s industry at the local, national and international levels.
Our people’s passion and excellence make BBA a Canada’s Best Employer and one of Canada’s Best Managed Companies .
We have unique talents, and we’re committed to providing a workplace where you can be yourself . Job postings are written in gender-neutral language.
Learn more about us by visiting our LinkedIn page and join the networks of our talent attraction specialists to speak with them directly.
Show more
Show less</t>
  </si>
  <si>
    <t>Data analysis, Artificial intelligence, Machine learning, Predictive maintenance, Data management, Warehousing, Virtualization, Modelling, Data extraction, Data manipulation, Python, R, Supervised learning, Unsupervised learning, Reinforcement learning, Neural network models, SCADA systems, Industrial communication protocols, Industrial data historian systems, Software programming, Relational databases</t>
  </si>
  <si>
    <t>https://ca.linkedin.com/jobs/view/analyst-advanced-data-analytics-at-bba-consultants-3717081904</t>
  </si>
  <si>
    <t>Data analysis, Artificial intelligence, Machine learning, Predictive maintenance, Data management, Warehousing, Virtualization, Modeling, Extraction, Manipulation, Data analysis tools, Python, R languages, SCADA systems, Industrial communication protocols, Industrial data historian systems, Software programming, Relational databases</t>
  </si>
  <si>
    <t>FPGA Engineer-5G Data Plane</t>
  </si>
  <si>
    <t>ACL Digital</t>
  </si>
  <si>
    <t>https://ca.linkedin.com/jobs/view/fpga-engineer-5g-data-plane-at-acl-digital-3721929387</t>
  </si>
  <si>
    <t>Job Description:
We are seeking a skilled FPGA Engineer who will play a crucial role in the development and optimization of FPGA solutions within a Kubernetes environment running on Red Hat Enterprise Linux and OpenShift Container Platform.
Qualifications:
Bachelor's degree in Electrical Engineering, Computer Engineering, or a related field.
Strong programming skills in HDL (VHDL or Verilog) for FPGA development.
Familiarity with FPGA development tools and workflows.
Proven experience with Intel Stratix 10 MX FPGA technology.
In-depth knowledge of 5G Data Plane technologies and protocols.
Proficiency in working within a Kubernetes (K8) environment.
Experience with Red Hat Enterprise Linux and OpenShift Container Platform.
Show more
Show less</t>
  </si>
  <si>
    <t>Engineering Project Data Analyst</t>
  </si>
  <si>
    <t>CMC Electronics</t>
  </si>
  <si>
    <t>Montréal-Ouest, Quebec, Canada</t>
  </si>
  <si>
    <t>https://ca.linkedin.com/jobs/view/engineering-project-data-analyst-at-cmc-electronics-3782805082</t>
  </si>
  <si>
    <t>CMC is a company recognized worldwide for its innovative spirit and excellence in the design and manufacture of advanced avionics solutions for the civil and military aviation markets.
This is a unique opportunity to be part of the CMC Electronics family. Use your knowledge and expertise to contribute to an experienced and motivated team mastering the latest design technologies.
Why join our team?
Reporting to the Team Lead, Analytics &amp; Project Governance, the Project Data Analyst will collaborate with Engineering to make data-driven decisions by providing them with the analytical tools and resources required.
The successful candidate will collaborate with cross-functional teams to ensure effective project governance, gather, analyze, and interpret project data, providing valuable insights that will optimize engineering project management.
CMC supports a hybrid work model, working in the office 3 days a week. If you are passionate about data analysis, project management, enjoy working in a collaborative environment, and are eager to contribute to the success of an evolving company, we would love to hear from you.
As an Engineering Project Data Analyst your day-to-day responsibilities will include:
Gather, compile and analyze data from various sources to identify trends, and opportunities to steer project decisions
Implement KPIs on project performance
Build and adapt visualization tools to provide insights on program status
Support demand management across Engineering
Establish engineering project best practices
Support continuous improvement and change management initiatives as it relates to Engineering project execution
To Join Our Team, You Should Have
Bachelor degree in a related field (e.g., Data Science, Engineering, Business Administration) or a combination of relevant education and experience
Minimum three (3) years in a similar role
Hands-on with experience working with various data analytics tools (SQL, Power BI, Tableau, or other). Strong Excel (Power Query)
Ability to communicate at different levels of the organization (engineering and executives)
Expertise in modernizing and optimizing data analytics
Well versed in Agile and JIRA capabilities
Aerospace industry (asset)
Ability to work with a multi stakeholder team
Primavera or other project management tools
Carrier At CMC Electronics Offers
An opportunity to work in the aeronautics industry with avionics enthusiasts;
Organization of international caliber on a human scale;
Stimulating multi-disciplined environment;
Career advancement opportunities;
Management team engaged in your success;
Competitive global compensation (group insurance program paid 100% by CMC Electronics and a group pension plan with employer match);
Financial education assistance program;
Free parking and electric car charging stations available;
On-site cafeteria at low cost;
Closed between Christmas and New Year's Day;
Social activities
CMC is committed to employment equity and to the equal access program. CMC encourages members of designated groups to apply for jobs. Please note that the use of the masculine gender is only intended to lighten the text.
Show more
Show less</t>
  </si>
  <si>
    <t>Data Analysis, Project Management, Data Visualization, Business Administration, Engineering, Data Science, SQL, Power BI, Tableau, Excel, Power Query, Agile, JIRA, Primavera, Stakeholder Management, Avionics</t>
  </si>
  <si>
    <t>https://ca.linkedin.com/jobs/view/senior-data-engineer-at-lyft-3674205251</t>
  </si>
  <si>
    <t>TBS - Data Engineering
At Lyft, our mission is to improve people’s lives with the world’s best transportation. To do this, we start with our own community by creating an open, inclusive, and diverse organization.
Here at Lyft, Data is the only way we make decisions. It is the core of our business, helping us create a transportation experience for our customers and providing insights into the effectiveness of our product launch &amp; features.
This team focuses on supporting our business by building the data transport, collection, and storage that powers our Transit, Bikes, and Scooters business. We are looking for a Data Engineer to build scalable solutions, leveraging their data expertise and our technology stack to provide timely, accurate data for our internal and external customers. You will have the opportunity to be a member of a new, growing part of our micro mobility platform. This role will involve collaborating with product managers, external stakeholders, GMs, engineers, and data scientists to gather and translate requirements into solutions, ensuring that data-driven decisions are at the core of our business.
This role reports to the Engineering Manager
Responsibilities:
Owner of core company data pipelines,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5+ years of relevant professional experience
Experience with Hadoop (or similar) Ecosystem (MapReduce, Yarn, HDFS, Hive, Spark, Presto, Pig, HBase, Parquet)
Proficient in at least one of the SQL languages (MySQL, PostgreSQL, SqlServer, Oracle)
Good understanding of SQL Engine and able to conduct advanced performance tuning
Strong skills in scripting language (Python, Ruby, Bash)
2+ years of experience with workflow management tools (Airflow, Oozie, Azkaban, UC4)
Comfortable working directly with data analytics to bridge Lyft's business goals with data engineering
Benefits:
Extended health and dental coverage options, along with life insurance and disability benefits
Mental health benefits
In addition to provincial observed holidays, team members get 15 days paid time off, with an additional day for each year of service
4 Floating Holidays each calendar year prorated based off of date of hire
10 paid sick days per year regardless of province
Family building benefits
Access to a Health Care Savings Account
18 weeks of paid parental leave. Biological, adoptive, and foster parents are all eligible
Pre-tax commuter benefits
Lyft proudly pursues and hires a diverse workforce.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now if you wish to make such a request.
Starting in September 2023, this role will be in-office on a hybrid schedule — Team Members will be expected to work in the office 3 days per week on Mondays, Thursdays and a team-specific third day. Additionally, hybrid roles have the flexibility to work from anywhere for up to 4 weeks per year.
Show more
Show less</t>
  </si>
  <si>
    <t>Data Engineering, Hadoop Ecosystem, MapReduce, Yarn, HDFS, Hive, Spark, Presto, Pig, HBase, Parquet, SQL, MySQL, PostgreSQL, SQL Server, Oracle, Python, Ruby, Bash, Airflow, Oozie, Azkaban, UC4</t>
  </si>
  <si>
    <t>DRW</t>
  </si>
  <si>
    <t>https://ca.linkedin.com/jobs/view/data-engineer-at-drw-3667387067</t>
  </si>
  <si>
    <t>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Energy across all major global markets. We have also leveraged our expertise and technology to expand into three non-traditional strategies: real estate, venture capital and cryptoassets.
We operate with respect, curiosity and open minds. The people who thrive here share our belief that it’s not just what we do that matters–it's how we do it. DRW is a place of high expectations, integrity, innovation and a willingness to challenge consensus.
Our team works on a variety of high-impact machine learning projects across DRW's businesses, and we are looking for a
Data Engineer
to join us. We work with very large amounts of data and in this role, you will build critical systems to manage and optimize our data workflows. The output of your work will be directly used in all our machine learning experiments and production models and you will have the chance to make great impact to our business. As a member of our team, you will be surrounded by cutting-edge technology and experienced machine learning, data and software professionals providing you with the best possible environment to succeed. You will always have interesting new projects to apply your skillset while also becoming an expert on certain areas.
Responsibilities
Manage large scale data projects, from design to implementation
Create and manage ETL and data pipelines
Continuously manage, clean and validate historical and live data for downstream ML tasks
Combine large datasets from a variety of sources
Design, build and maintain dashboards to visualize historical and live data
Build scalable and performant software using software engineering best practices
Drive data projects and lead new initiatives
Collaborate with stakeholders from different departments
Qualifications
A bachelor’s or a master’s degree in computer science, software engineering or equivalent
3+ years of experience building software systems
Proven track record of working with large datasets (ingesting, cleaning, preprocessing, analyzing and validating data)
Excellent programming and scripting skills (Python, SQL, Go or equivalent)
Experience working with timeseries structured data or streaming data
Experience with relational databases, time series databases
Strong understanding of software engineering principles and best practices
Strong problem-solving and analytical skills
Excellent communication and collaboration skills
Experience with any of these technologies is an asset: Redis, RabbitMQ, GraphQL, Kafka, ELK, Docker, AMQP
What DRW Montreal Has To Offer You
Recognized as one of Canada’s Best Employers for the past 8 years
Committed to continuous learning &amp; development
Industry leading benefits package and perks
Focused on employee well-being and work-life balance
Community initiatives, volunteer program and opportunities for giving back
Find out more about all of our perks &amp; benefits at: https://drw.com/work-at-drw/montreal-benefits
If you are an experienced software developer who is passionate about data and enjoys working with cutting-edge technologies and solving complex problems, we encourage you to apply for this exciting position. You will have the opportunity to work with a talented and dedicated team to create innovative solutions that can make a significant impact to our business.
For more information about DRW's processing activities and our use of job applicants' data, please view our Privacy Notice at https://drw.com/privacy-notice.
California residents, please review the California Privacy Notice for information about certain legal rights at https://drw.com/california-privacy-notice.
Show more
Show less</t>
  </si>
  <si>
    <t>Python, SQL, Go, Redis, RabbitMQ, GraphQL, Kafka, ELK, Docker, AMQP, ETL, Software Engineering, Data Pipelines, Data Visualization, Performance Tuning, ProblemSolving, Analytical Skills, Communication, Collaboration, Relational Databases, Time Series Databases, Data Preprocessing, Data Validation</t>
  </si>
  <si>
    <t>Senior Data Engineer - SF/NY/Montreal</t>
  </si>
  <si>
    <t>CoinList</t>
  </si>
  <si>
    <t>https://ca.linkedin.com/jobs/view/senior-data-engineer-sf-ny-montreal-at-coinlist-3736041909</t>
  </si>
  <si>
    <t>CoinList is where early adopters invest in and trade the best digital assets, and is now one of the fastest growing crypto financial platforms. We support the full lifecycle of crypto investment, from token sales through token distribution, trading, lending, and crypto-specific services such as staking and access to decentralized-finance opportunities. CoinList users trade and store Bitcoin, Ether, Filecoin, and many other popular crypto assets through our full-service exchange, CoinList Pro and CoinList.co, while also getting access to the best new tokens before they list on other exchanges. We are the blue chip platform for blockchain companies, helping Filecoin, Blockstack, Solana, Celo, Algorand, Dapper, and others raise over $1.1 Billion. Our customer base includes validators, miners, founders, CEOs, crypto funds, bitcoin OGs, as well as a broad array of crypto enthusiasts. We are backed by top-tier investors, have offices in San Francisco, New York, Montreal and are just getting started.
As an engineer at CoinList you'll find that your days are filled with all sorts of fascinating challenges -- architecting a high performance exchange, to simplifying the complex to help bring crypto to a mainstream audience, to developing smart contracts. Our work is difficult and ambitious, which is what makes it fun.
Specifically, we are looking for a Senior engineer with 5+ years of experience to work with our Data team and the system that powers our analytics and some user-facing products.
Our tech stack (!= requirements)
Prefect
DBT
AWS
Terraform
Codebases in Python, Rust, SQL
User-facing product in Rust, PostgreSQL
If you are an entrepreneurial person with exceptional engineering talent, we'd love to hear from you!
Who you are:
You like to ship high quality code. You make deadlines for yourself and you move fast. You focus on the things that matter and push back on things that don't. People know they can count on you to get things done.
You love to code. You build stuff for fun on nights and weekends. You contribute to open source. You have deep expertise in certain areas but you consider yourself a generalist and you enjoy learning new platforms.
You're really smart. You were a top student in your computer science program or have been teaching yourself programming from an early age. You like being around people who challenge you.
You're curious. You want to understand how things work. You value interesting things, especially outside your discipline. You like teaching others and constantly learning. You read and question things.
You're scrappy and entrepreneurial. You've built apps for fun and worked on side projects before. You're interested in all aspects of startups - from user testing, to marketing, to raising capital. If you haven't already started your own company, you think you might like to in the future.
You care about the product. You might not be a product expert, but you value good design. You enjoy thinking about why certain products work and discussing new apps. You want to build delightful products that users love and that make people's lives more meaningful.
You have good values. You enjoy hanging out with your teammates, make the workplace more fun for everyone, and care about doing the right thing.
You are a 10x thinker, far more excited by huge disruptions than by small improvements. If something is hard, that makes it more fun, and you know that if anyone can figure it out, you can.
What you will do:
You'll contribute in all areas. You might choose to go deep in web development or building open source dev tools to automate our operations, but like your teammates you'll make a habit of working across the stack, frequently picking up new languages and platforms as needed.
You'll ship product. From hack days, to experimental prototypes, to developing a new type of auction model, you'll constantly be building and shipping product. You'll write clean, well-documented code, do unit tests, follow best practices, and have the benefit of working in a place where people move fast.
You'll rapidly grow and improve. At CoinList you'll be working with some of the smartest engineers you've ever met, who love to learn and teach each other. You'll find yourself stretching to new areas, immersed in feedback, and engrossed in deep conversations on a daily basis.
You'll help shape the product. Our whole team cares deeply about the product and has significant input into its development. You'll beta test new prototypes and talk directly with users, and your ideas will always be heard.
You'll learn about startups. From fundraising, to recruiting, to negotiating an office lease, you'll learn everything there is to know about growing and running a startup of your own, and we'll do everything we can to connect you with mentors and advisors to help you with your career for years to come.
You'll be an owner. We believe in hiring smart people and giving them as much responsibility as they can handle. Whether it's running a critical token sale or leading our work on a new platform, we'll make sure you are always pushing yourself to new levels.
You'll create the future. Crypto is a far bigger deal than most people realize, and at CoinList you will be be at the forefront of it. There are all sorts of technical challenges you'll be working though and new questions you'll have to answer, in partnership with founders for the leading crypto projects across the globe. If you're successful, you'll build something the world has never before seen.
Location &amp; Hybrid Office Setup:
This role is targeted in one of our three area hubs where teammates have a hybrid schedule of 2-3 days in the office and the other days at home.
San Francisco, New York, Montreal
As an early employee at CoinList you will be a critical part of our core team and have a huge influence over the direction of the company. We will compensate you well, invest deeply in your development, and do everything we can to make sure this is the single best work experience of your life.
At CoinList, we are proud to be an Equal Opportunity Employer. We celebrate diversity, value our differences, and are committed to creating an inclusive environment for all employees.
Base salary range: 175 - 215k + equity + bonus. We are open to a range of background and experience for this senior role.
Show more
Show less</t>
  </si>
  <si>
    <t>Python, SQL, Rust, DevOps, DBT, PostgreSQL, Terraform, AWS, Prefect</t>
  </si>
  <si>
    <t>Data Engineer #: 23-05889</t>
  </si>
  <si>
    <t>https://ca.linkedin.com/jobs/view/data-engineer-%23-23-05889-at-hiretalent-diversity-staffing-recruiting-firm-3764247374</t>
  </si>
  <si>
    <t>Job Description
Roles and responsibilities:
The Data science engineer role is critical to focus on below areas:
Work on the enhancement requests on application features from business users.
Work on voice surveillance side of the project to monitor various voice channels.
Perform transformation of incoming data for surveillance.
Work on ways to reduce false-positive alerts in the application.
Help troubleshoot production incidents in timely manner.
Develop and enhance Data science models to reduce noise from alerts.
Attend regular meetings and interact with internal and external teams.
Work on multiple tasks and respect aggressive schedule.
Gather and document technical requirements and specifications.
Work in a fast paced environment. Support may include extra hours, nights and weekends.
Required Skills include:
Experience with Big Data technologies including large data stores like Hadoop, Elastic, Apache Solr, Lucene and comparable stacks.
Advanced knowledge of Python and JSON.
Knowledge of Docker containerized application.
Advanced knowledge of SQL systems, with experience developing in one of these databases, Oracle, Microsoft SQL Server, PostgreSQL, and MySQL.
Strong UNIX skills.
Advanced knowledge or experience with any of the NoSQL systems such as ElasticSearch, CouchDB, MongoDB, HBase, MarkLogic, Neo4J, Redis.
Expertise in CICD, Bit bucket, Artifactory, ansible, Jenkins and sonar cube.
Experience with JAVA, J2EE, JavaScript, Perl.
Experience with Machine Learning.
Experience with all project lifecycle stages –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Bachelor's degree in computer science, math, statistics, or other related field.
Experience with Front Office traders, IT support and Operation teams in a Capital Markets domain.
Experience with voice data transcription, silence removal, AI is a plus.
Knowledge of Docker orchestration tools like Kubernetes etc.
Knowledge of Cloud Computing (AWS, Azure, Google).
Show more
Show less</t>
  </si>
  <si>
    <t>Data Engineering, Data Analysis, Data Transformation, Machine Learning, Python, JSON, Docker, SQL, NoSQL, Java, J2EE, JavaScript, Perl, CICD, Bitbucket, Artifactory, Ansible, Jenkins, SonarQube</t>
  </si>
  <si>
    <t>Network Data Engineer - L3 at Montreal, Qubec (Onsite) -- Fulltime Employment</t>
  </si>
  <si>
    <t>https://ca.linkedin.com/jobs/view/network-data-engineer-l3-at-montreal-qubec-onsite-fulltime-employment-at-lorven-technologies-inc-3607486685</t>
  </si>
  <si>
    <t>Job Title: Network Data Engineer - L3
Location: Montreal, Qubec (Onsite)
Duration: Fulltime Employment
Cisco ACI, DNAC, Routing &amp; Switching, Nexus, Cisco Wireless, NetBrain
Job Description
Monitor day-to-day operations and management for customer Network infrastructure.
Coordinate with operations team and local site person on day-to-day activity
Configuring, Troubleshooting &amp; Maintaining DC LAN and DC Interconnect WAN Networks.
Manage and Maintain IP addressing schemes.
Network protocol configuration, maintenance, and troubleshooting
Provide inputs for Capacity Planning/ Migration/ Optimization / Future upgrade strategy based on the performance trend
Regular IOS Updating and hotfixes
Responsible for implementing best practice/hardening
Managing and monitoring of log files of network devices
Preparation of Daily/Weekly/Monthly reports
Regular audit of network devices and take corrective action accordingly
Performance Management &amp; Optimization
Root Cause Analysis
Good knowledge in vendor management
Coordination with multiple vendors
Handling escalated incidents or high critical tickets.
Plan and schedule for change management.
Develop and maintain architecture diagrams and documents
Good Communication skills.
Required Skills
Hands-on experience required on the following technologies:
Cisco ACI, DNAC, VXLAN
Routing protocols - EIGRP, OSPF, BGP, PBR
LAN Switching - VLAN, VTP, STP, HSRP, GLBP,
Nexus Switches - VDC, VPC, FEX (2K, 5K, 7K,9K)
TCP/IP protocol suite, Quality of Service
Cisco Wireless (WLC) and WAP
NetBrain
Show more
Show less</t>
  </si>
  <si>
    <t>Cisco ACI, DNAC, VXLAN, Routing protocols, LAN Switching, Nexus Switches, TCP/IP protocol suite, Quality of Service, Cisco Wireless (WLC) and WAP, NetBrain</t>
  </si>
  <si>
    <t>Brossard, Quebec, Canada</t>
  </si>
  <si>
    <t>https://ca.linkedin.com/jobs/view/data-analyst-part-time-at-voxmediallc-3757206498</t>
  </si>
  <si>
    <t>Data Analysis, Statistical Techniques, Data Visualization, SQL, R, Python, Analytical Thinking, Problem Solving, Tableau, Power BI, Statistical Modeling, Hypothesis Testing, A/B Testing, Data Management, ETL Processes</t>
  </si>
  <si>
    <t>St-Jean-Sur-Richelieu, Quebec, Canada</t>
  </si>
  <si>
    <t>https://ca.linkedin.com/jobs/view/data-analyst-part-time-at-voxmediallc-3757243578</t>
  </si>
  <si>
    <t>Data Analyst - Payroll &amp; HR</t>
  </si>
  <si>
    <t>American Iron &amp; Metal (AIM)</t>
  </si>
  <si>
    <t>Montréal-Est, Quebec, Canada</t>
  </si>
  <si>
    <t>https://ca.linkedin.com/jobs/view/data-analyst-payroll-hr-at-american-iron-metal-aim-3759318688</t>
  </si>
  <si>
    <t>Company Description
American Iron &amp; Metal (AIM) is a family-owned company and recognized global leader in the metal recycling industry with more than 125 sites and 4000 employees worldwide. We have continued to prosper for the last eight decades thanks to the dedication of our employees and the ongoing trust and support of our customers.
Become part of team AIM, a growing team with an entrepreneurial spirit who has over the years evolved into a successful and multifaceted company with business divisions that include metal recycling, decommissioning and demolition, auto-parts sales and recycling, manufacturing of solder assemblies, construction waste recycling, and production of customized industrial and mining products.
We take pride in doing good things for the environment to help create a greener, more sustainable future for all.
It’s simple; we do it right. We AIM for excellence.
Job Description
Reporting to the Payroll Supervisor, the Data Analyst will be strategically positioned within the larger HR function. In a context of system evolution and integration, this addition to the team will act as a resource person for all AIM entities in Canada. Your main responsibilities will be :
Collaborate with HR teams to identify and understand their reporting needs and develop solutions to meet those needs.
Create and analyze various reports and monitoring tools to strategically support various internal customers, such as payroll and human resources.
Create interface tools (APIs) to integrate data.
Create and work on complex files as an Excel expert - macros/VBA.
Participate in the implementation and integration of new payroll and HR systems.
Create procedures and reports to ensure the accuracy and integrity of HR data.
Manage HR &amp; Payroll SharePoints and act as a trainer for users.
Create and maintain database.
Participate in various projects and initiatives related to HR systems and processes.
Qualifications
Bachelor's degree in Human Resources, Business Administration or any other relevant field.
Minimum 3 Years Experience In a Similar Role.
Experience in data analysis and reporting tools, such as Excel and Power BI.
Experience with SQL and VBA (an asset).
Working with colleagues in Ontario and the US, bilingualism in spoken and written English and French is required.
Good knowledge of HRIS and databases.
Excellent analytical and problem-solving skills.
Excellent communication and collaboration skills.
Ability to manage multiple projects simultaneously.
Proven track record in continuous improvement and solution-oriented thinking.
Additional Information
Work schedule: Monday to Friday, 35 hours per week;
Group insurance after 3 months;
Group RRSP after 6 months;
Free parking;
On-site gym;
Social events (BBQ, Tire sur neige, raffles, etc.).
The American Iron &amp; Steel Company and its subsidiaries offer equal employment opportunities to all. The masculine gender is used only to lighten the text. Only those selected for an interview will be contacted.
Show more
Show less</t>
  </si>
  <si>
    <t>SQL, VBA, Macros, Data analysis, Reporting tools, Excel, Power BI, HRIS, Databases, Analytical skills, Problemsolving skills, Communication skills, Collaboration skills, Project management, Continuous improvement, Solutionoriented thinking, HR policies and procedures</t>
  </si>
  <si>
    <t>https://ca.linkedin.com/jobs/view/data-analyst-part-time-at-voxmediallc-3757203915</t>
  </si>
  <si>
    <t>Data Analysis, Statistics, Data Mining, Data Visualization, Tableau, Power BI, SQL, R, Python, A/B Testing, ETL, Data Management, Hypothesis Testing, Machine Learning, Algorithms, Optimization</t>
  </si>
  <si>
    <t>Senior Java Developer -Algorithm and Data structure ( Local to Montreal)</t>
  </si>
  <si>
    <t>https://ca.linkedin.com/jobs/view/senior-java-developer-algorithm-and-data-structure-local-to-montreal-at-tech-mahindra-3762622054</t>
  </si>
  <si>
    <t>Data Scientist / Scientifique des données</t>
  </si>
  <si>
    <t>Premier Pallets, Inc.</t>
  </si>
  <si>
    <t>https://ca.linkedin.com/jobs/view/data-scientist-scientifique-des-donn%C3%A9es-at-premier-pallets-inc-3787791021</t>
  </si>
  <si>
    <t>CWP Energy Solutions, a McGill St Laurent Company-
CWP Energy Solutions delivers value to renewable power generators by de-risking their business and stabilizing their returns. Using cutting-edge technology, proprietary data and deep power markets expertise, our data-driven platform gives our partners the tools and intelligence to optimize the sale and purchase of their electricity while managing risks from growing grid intermittency. We partner with renewable energy generators across North America operating in deregulated power markets who seek to maximize the returns on their solar, wind and battery storage investments.
We are proud of our entrepreneurial approach that encourages initiative, experimentation and risk taking. This role is a great opportunity for an individual who wants to create value in an organization that has limited red tape and join a team that operates in a startup-like environment.
Key Responsibilities
Design and implement data models, algorithms, analytics, and dashboards to identify and communicate Power Markets insights.
Comprehend, develop, and deploy time series analysis within the context of power markets.
Research objective functions, regularization techniques, and constraints that will let you confidently deploy complex models under real world conditions/uncertainty.
Apply statistics, machine learning, and a variety of other techniques to analyze the data, generate models, and develop data monetization strategies.
Analyze drivers of day ahead and real time congestion market outcomes based on a variety of factors, including demand, supply, renewables, specific transmission, generation outage impacts, bids, facility limits, etc.
Perform various ad hoc fundamental analysis for asset managers and develop reports for our business partners.
Develop automated tools to simplify the production of reports and analysis using SQL and Python.
Qualifications
Master's degree in actuary, finance, engineering, or related field.
5+ years of experience in a data scientist role, with strong analytical, statistical, and quantitative skills.
Strong programming skills in Python and SQL.
Ability to write technical and commercial reports to convey information in a clear and concise manner.
Data Visualization skills (Power BI, Tableau) is an asset.
Knowledge of North American power markets (RTO/ISO) is an asset.
Excellent written and spoken English skills. French is an asset.
What we offer:
A results-driven corporate culture.
Full group insurance and the opportunity to contribute to an RRSP program.
A vacation policy upon arrival.
A public transit incentive program.
Flexible hours and hybrid work.
A beautiful office with a gym, a lounge, locker rooms and showers.
Version française
CWP Energy Solutions, une compagnie du groupe McGill St Laurent-
CWP Energy Solutions se positionne auprès des générateurs d'énergies renouvelables en réduisant les risques de leurs activités et en stabilisant leurs revenus. Grâce à des technologies de pointe, à un large répertoire de données exclusives et à une expertise approfondie des marchés de l'énergie, notre plateforme fournit à nos partenaires les outils et l'intelligence de marché nécessaires pour optimiser la vente et l'achat de leur électricité tout en gérant les risques liés à l'intermittence croissante du réseau. Nous travaillons en partenariat avec des producteurs d'énergie renouvelable à travers l'Amérique du Nord qui opèrent sur des marchés déréglementés et qui cherchent à maximiser le rendement de leurs investissements en énergie solaire et éolienne ainsi qu’en stockage de batterie.
Nous sommes fiers de notre approche entrepreneuriale qui encourage l'initiative, l'expérimentation et la prise de risque. Ce poste est une excellente occasion de créer de la valeur dans une organisation où l'aspect administratif est limité et est idéal pour une personne qui aspire à opérer dans un environnement de type startup.
Responsabilités principales :
Concevoir et implanter des modèles prédictifs, des algorithmes, des analyses et des tableaux de bord afin d'identifier et de communiquer des informations sur les marchés de l'énergie.
Analyser les facteurs qui influencent le prix de l'électricité sur les marchés en temps réel et sur le « day ahead » en fonction de divers facteurs, notamment la demande, l'offre, les énergies renouvelables, la transmission, les pannes de production, les enchères et les capacités des générateurs, etc.
Comprendre, développer et déployer des analyses de séries temporelles sur les marchés d'électricité.
Rechercher des fonctions objectives, des techniques de régularisation et des contraintes qui permettront de déployer avec assurance des modèles complexes dans des conditions réelles.
Faire appel aux statistiques, à l'apprentissage automatique et à une variété d'autres techniques pour analyser les données, générer des modèles et développer des stratégies de monétisation des données.
Effectuer diverses analyses fondamentales ad hoc pour les gestionnaires d'actifs et élaborer des rapports pour nos partenaires d'affaires.
Participer activement au développement et à l'amélioration des processus opérationnels automatisés (SQL et Python).
Qualifications recherchées :
Maîtrise en actuariat, finance, ingénierie ou dans un domaine connexe.
5+ ans d'expérience dans un rôle de scientifique des données, avec de fortes compétences analytiques, statistiques et quantitatives.
Solides compétences en programmation en Python et SQL.
Connaissance d’outils de visualisation de données (Power BI, Tableau) est un atout.
Connaissance des marchés nord-américains de l’électricité (RTO/ISO) est un atout.
Capacité à rédiger des rapports techniques et commerciaux afin de transmettre des informations de manière claire et concise.
Excellentes compétences en anglais écrit et parlé. Le français est un atout.
Ce que nous offrons:
Une culture d'entreprise axée sur les résultats.
Une assurance collective complète et la possibilité de contribuer à un programme de REER.
Une politique de vacances dès ton arrivée.
Un programme d’incitatif pour le transport en commun.
Un mode de travail hybride.
Un magnifique bureau avec un gym, un lounge, des vestiaires et des douches.
Powered by JazzHR
NGBasUWZtJ
Show more
Show less</t>
  </si>
  <si>
    <t>Data Science, Machine Learning, Statistics, Python, SQL, Data Visualization, Power BI, Tableau, Finance, Engineering, Actuary, Data Monetization, Data Mining, Time Series Analysis, Analytics, Dashboards, AI, Algorithms, RTO/ISO, Power Markets</t>
  </si>
  <si>
    <t>Expert Data Engineering- EN</t>
  </si>
  <si>
    <t>https://ca.linkedin.com/jobs/view/expert-data-engineering-en-at-cn-3768861799</t>
  </si>
  <si>
    <t>At CN, we work together to move our company—and North America—forward. Be part of our Information &amp; Technology (I&amp;T) team, a critical piece of the engine that keeps us in motion. From enterprise architecture to operational technology, our teams use the agile methodology to automate and digitize our railroad ensuring our operations run optimally and safely and our employees can focus on value-added tasks. You will be able to develop your skills and career in our close-knit, safety-focused culture working together as ONE TEAM. The careers we offer are meaningful because the work we do matters. Join us!
Job Summary
The Expert, Data Engineering is responsible to lead/mentor a team of specialists in the process of building, managing, and optimizing data pipelines, moving them effectively into production for key data and analytics consumers, shaping the enterprise Data as a Service (DaaS) model and delivering on IT business models. The Expert Data Engineering develops best practices and optimizes data pipelines to deliver products and services aligned with business expectations. The incumbent plays a pivotal role in operationalizing data and analytics initiatives, defining and building CN’s data integration and delivery roadmap.
Main Responsibilities
Data Engineering
Ensure optimal data delivery architecture and processes are consistent throughout ongoing projects
Optimize CN’s data architecture to support the next generation of products and data initiatives
Build, manage, and optimize data pipelines, moving them effectively into production for key data and analytics consumers such as business or data analysts and data scientists
Build data and domain event models, implement business rules, and engineer scalable data pipelines
Ensure compliance with data governance and security requirements while creating, improving and operationalizing integrated and reusable data pipelines
Enable faster data access, integrate data reuse, and improve time-to-solution for data and analytics initiatives
Integrate analytics and data science results with business processes
Promote effective data management practices
Data Design
Collaborate with stakeholders and architects to model data landscape and define secure data exchange approaches
Meet with stakeholders to identify fit-for-purpose within CN’s existing data ecosystem and deliver options and agile solutions
Design and develop processing pipelines that ingest data into Data Hubs
Expose the data into meaningful formats, like GraphQL
Provide day-to-day support and technical expertise to both technical and non-technical teams
Participate in building data engineering expertise and framework
Translate business needs into technical requirements
Data Development
Acquire, ingest and process data from multiple sources and systems
Design and develop Extract, Transform, and Load (ETL) pipelines using multiple sources of data in various formats
Conduct metadata management, data cleansing and preparation
Produce well documented quality codes
Data Operations
Use Agile methodologies to streamline project delivery aligned with goals, timelines, and budget
Build monitoring and debugging tools to analyze data pipelines
Help unify software development and operations seamlessly, efficiently, and cost effectively
Improve software quality, automate processes, and accelerate software releases
Data Quality Assurance
Use Agile development practises for code reviews and testing to develop and deliver data pipelines
Develop and implement test plans and scripts for various data quality processes
Maintain manual and automated test scripts
Working Conditions
The role has standard working conditions in an office environment with a regular workweek from Monday to Friday and offers remote work.
Requirements
Experience
Data Engineering
Minimum 6 years of experience in a data engineering role, working in different data management disciplines including data integration, modelling, optimization and quality
Experience working in cross-functional teams and collaborating with business stakeholders in support of a departmental or multi-departmental data management and analytics initiative
Experience with at least 2 of the following technologies: Python, Scala, SQL, Java
Experience with Spark Streaming with Java or Scala is a MUST
Experience with Databricks is a MUST
Experience with Cloud and non-Cloud based Hadoop ecosystem
Experience with Cloud platforms such as Azure, Google Platform
Experience with Linux and shell scripting
Experience/Knowledge on GraphQL
Experience deploying applications into production environments such as code packaging, integration testing, monitoring and release management
Experience with multiple database technologies such as Distributed Processing (Spark, Hadoop, EMR), traditional RDBMS (MS SQL Server, Oracle, DB2, MySQL, PostgreSQL), NoSQL (MongoDB, DynamoDB, Cassandra)
Experience working in an Agile team environment leading a team with parallel deliverables for multiple clients
Education/Certification/Designation
Bachelor's Degree in Computer Science, Electrical Engineering or Software Engineering
Master’s Degree or PhD in Data Management, Data Analytics, Information Systems, or a related quantitative field*
Professional Engineer (P.Eng.) Degree*
Google or Azure Data Engineering or Databricks certification*
Any designation for these above would be considered as an asset
Competencies
Ability to communicate complex solutions
Applies analytical thinking
Innovates through problem solving
Knows the business and stays current with industry trends to elevate expertise and work
Demonstrates organizational abilities and detail oriented
Collaborates with key internal stakeholders to enable higher productivity
Works independently with little supervision
Applies agile mindset
Ability to work across structured, semi-structured, and unstructured data, extracting information and identifying linkages across disparate data sets
Demonstrates commitment to high standards of ethics, regulatory compliance, customer service, and business integrity
About CN
CN is a world-class transportation leader and trade-enabler. Essential to the economy, to the customers, and to the communities it serves, CN safely transports more than 300 million tons of natural resources, manufactured products, and finished goods throughout North America every year. As the only railroad connecting Canada’s Eastern and Western coasts with the Southern tip of the U.S. through a 19,500 mile rail network, CN and its affiliates have been contributing to community prosperity and sustainable trade since 1919. CN is committed to programs supporting social responsibility and environmental stewardship. At CN, we work as ONE TEAM, focused on safety, sustainability and our customers, providing operational and supply chain excellence to deliver results.
For internal candidates, note that the grade level of the position will depend on the employee's experience.
At CN, we are dedicated to building North America’s safest, most inclusive and sustainable railroad, which includes reflecting the communities in which we operate. Research shows that candidates from underrepresented groups often don’t apply unless they feel they fit the job posting at 100%. Even if you don’t see yourself in every job requirement listed in a posting, we still encourage you to apply. If you require an accommodation for the recruitment process (including alternate formats of materials, accessible meeting rooms or other accommodations), please reach out to our team at cnrecruitment@cn.ca.
As an equal employment opportunity employer, all qualified applicants will receive consideration for employment without regard to race, color, religion, sex, sexual orientation, gender identity, national origin, disability, protected veteran status, and other protected status as required by applicable law. We thank all applicants for their interest, however, only candidates under consideration will be contacted. Please monitor your email on a regular basis, as communication is primarily made through email.
Show more
Show less</t>
  </si>
  <si>
    <t>Data Engineering, Data Architecture, Data Pipelines, Data Governance, Data Security, Agile Development, Spark Streaming, Databricks, Hadoop Ecosystem, Cloud Platforms, Linux, Shell Scripting, GraphQL, Code Packaging, Integration Testing, Monitoring, Release Management, Database Technologies, Distributed Processing, RDBMS, NoSQL, Agile Team Environment, Computer Science, Electrical Engineering, Software Engineering, Data Management, Data Analytics, Information Systems, Professional Engineer, Google Data Engineering, Azure Data Engineering, Analytical Thinking, Problem Solving, Business Knowledge, Industry Trends, Organizational Abilities, Detail Oriented, Collaboration, Independent Work, Agile Mindset, Structured Data, SemiStructured Data, Unstructured Data, Ethics, Regulatory Compliance, Customer Service, Business Integrity</t>
  </si>
  <si>
    <t>Clarifai</t>
  </si>
  <si>
    <t>https://ca.linkedin.com/jobs/view/data-scientist-at-clarifai-3717903353</t>
  </si>
  <si>
    <t>About The Company
Clarifai is a leading, full-lifecycle deep learning AI platform for computer vision, natural language processing, LLM's and audio recognition. We help organizations transform unstructured images, video, text, and audio data into structured data at a significantly faster and more accurate rate than humans would be able to do on their own. Founded in 2013 by Matt Zeiler, Ph.D. Clarifai has been a market leader in AI since winning the top five places in image classification at the 2013 ImageNet Challenge. Clarifai continues to grow with employees remotely based throughout the United States, Canada, Argentina, India and Estonia.
We have raised $100M in funding to date, with $60M coming from our most recent Series C, and are backed by industry leaders like Menlo Ventures, Union Square Ventures, Lux Capital, New Enterprise Associates, LDV Capital, Corazon Capital, Google Ventures, NVIDIA, Qualcomm and Osage.
Clarifai is proud to be an equal opportunity workplace dedicated to pursuing, hiring, and retaining a diverse workforce.
Your Impact
As a Data Scientist you will do integral work that allows the expansion of model creation and validation activities in support of the Platform. This activity will raise the quality and number of models available in the Clarifai Platform.
The Opportunity
You will manage the development of labeled data sets
Develop machine learning models
Be responsible for the machine learning model performance
Document the development of models
Support client engagements for creating custom models
Requirements
Machine learning development experience
Data Exploration expertise
Python scripts and Jupyter notebook experience
SQL programming experience
Technical writing skills
Data Science analysis experience
Cloud computing skills (AWS, GCP)
College degree BS (computer science, math, physics)
Ability to work in North America time zones
Great to Have
Master of Science degree or higher
Experience with JupyterLab
Open source development experience
Github
Show more
Show less</t>
  </si>
  <si>
    <t>Computer vision, Natural language processing, Large language models, Audio recognition, Machine learning, Python, Jupyter notebook, SQL, Technical writing, Data Science analysis, Cloud computing (AWS GCP), College degree in computer science math or physics, JupyterLab, Open source development, Github</t>
  </si>
  <si>
    <t>Data Engineer  Customer Data Platforms</t>
  </si>
  <si>
    <t>iShare Inc.</t>
  </si>
  <si>
    <t>https://ca.linkedin.com/jobs/view/data-engineer-customer-data-platforms-at-ishare-inc-3771991645</t>
  </si>
  <si>
    <t>Hiring on behalf of a client for
Data Engineer Customer data platform
Full time/ Remote based in Cananda
We are seeking an experienced and passionate Data Engineer who can designing, developing, maintain and govern data assets and data related products in customer platforms by liaising with multiple stakeholders.
Role and Responsibilities:
Customer Data Asset Stewardship (CDA, including configuration modification/change to source(s), stitch, etc.)
Analysis and remediation within the Customer Data Assets
Coordination and tracking with Source Data Stewards to ensure source remediation is performed
Administrating access management for Customer Data Asset to Direct and Indirect Users
Ensuring the CDA is used only for approved uses
Create the data integration and data diagram documentation
Lead the data validation, UAT and regression test for new data asset creation
Create and maintain data models, including schema design and optimization
Work with stakeholders to understand the data requirements to design, develop, and maintain complex ETL processes
Create and manage data pipelines that automate the flow of data, ensuring data quality and consistency
Requirement/Competencies:
Bachelor’s or Master’s (preferred) degree in in a quantitative or technical field such as Computer Science, Information Technology, Computer Engineering or equivalent
4+ years of experience in Data Engineering, Data Governance and working with Customer Data Platforms (CDP)
Knowledge of all popular CDPs and expert working knowledge of at least one CDP
Knowledge of market trends including cloud technology
Hands on data stewardship experience
Strong working knowledge of SQL, Hadoop, Hive, Python and PySpark
Demonstrated interest in learning about emerging data platforms and Big Data technologies
Strong communication, problem solving, and organizational skills
Must be detail oriented, quality driven, and able to shift quickly to new tasks
Good to have:
Experience working with Amperity CDP
This is a remote position.
Show more
Show less</t>
  </si>
  <si>
    <t>Data Engineering, Cloud Technology, Data Stewardship, SQL, Hadoop, Hive, Python, PySpark, Data Integration, Data Validation, Regression Testing, Data Modeling, ETL, Data Pipelines, Amperity CDP</t>
  </si>
  <si>
    <t>Data Solutions Architect</t>
  </si>
  <si>
    <t>Fresche Solutions</t>
  </si>
  <si>
    <t>https://ca.linkedin.com/jobs/view/data-solutions-architect-at-fresche-solutions-3766845379</t>
  </si>
  <si>
    <t>FRESCHE SOLUTIONS IS LOOKING FOR A DATA SOLUTIONS ARCHITECT
REMOTE Position
We are looking for a data solutions architect that will guide our clients through the design, implementation, and maintenance of data systems that meet their business needs and objectives.
What you will be doing:
In this role you will be responsible for developing data solutions that are scalable, secure, reliable, and efficient, using various technologies and platforms such as cloud, big data, data science, and artificial intelligence.
As a data solutions architect, you will work closely with our client’s business stakeholders, data engineers, data scientists, and other IT professionals to understand the data requirements, challenges, and opportunities of their organizations. You will also research and evaluate new data technologies and provide guidance and best practices for data architecture and governance.
In your day-to-day you will:
Design and develop data solutions that support our client’s business goals and objectives
Collaborate with business stakeholders, data engineers, data scientists, and other IT professionals to define and document data requirements, specifications, and standards
Create and maintain conceptual, logical, and physical data models for our clients, and ensure alignment with their enterprise data architecture and strategy
Design and implement data pipelines, data warehouses, data lakes, data marts, and other data storage and processing systems, using various technologies and platforms such as cloud, big data, data science, and artificial intelligence
Ensure data quality, security, privacy, and compliance, and implement data governance policies and procedures
Monitor, troubleshoot, and optimize the performance and availability of data systems on behalf of our clients
Research and evaluate new data technologies and trends, and provide recommendations and best practices for data architecture and innovation
Communicate and present data architecture and solutions to various audiences at our clients, such as their business stakeholders, data engineers, data scientists, and other IT professionals
What you should have:
Bachelor’s degree or higher in computer science, information systems, engineering, or a related field
Proven experience as a data engineer, data architect, data analyst, or a similar role
Multiple database engine and Data Warehouse experience (SQL Server, DB2, Oracle, Teradata)
Deep knowledge of Data Warehouse Modeling and ETL development
Experience with data modeling tools and techniques, such as ER diagrams, UML diagrams and data dictionaries.
The ideal candidate will also have a combination of the following:
Experience with data engineering tools and frameworks, such as Apache Spark, Kafka, Airflow, Snowflake, Tableau, Amazon Redshift, and PowerBI
Experience with AWS and/or Azure cloud platforms and services
Experience with data science, machine learning and artificial intelligence tools and platforms, such as TensorFlow, PyTorch, Scikit-learn, etc.
Experience with data visualization tools Tableau and Power BI
Knowledge of data quality, security, privacy, and compliance standards and best practices, such as GDPR, HIPAA, PCI DSS, etc.
Excellent communication, collaboration, and problem-solving skills
Ability to work independently and as part of a team
Ability to learn new technologies and skills quickly
Ability to work under pressure and meet deadlines
Legally authorized to work in the US and/or Canada
Written and spoken English required (French is an asset)
We are always looking for highly motivated, energetic, creative individuals who work well in a fast-moving team environment and are committed to excellence.
WHAT’S IT LIKE TO WORK AT FRESCHE?
Visit our Website and Apply Today: https://freschesolutions.com/careers/
FOLLOW US ON:
LinkedIn
: https://www.linkedin.com/company/fresche-solutions
At Fresche Solutions, we offer great work-life balance with flexible hours. You can work either from your home or in one of our offices… the decision is up to you.
WHY JOIN FRESCHE? We believe in leading our industry, we believe in innovation, we believe in delighting our customers and contributing to their success. We believe in accomplishing great things, as a team.
Our distinct company culture made us a top employer for 8 years in a row. It also makes Fresche a premiere choice for our growing customer base. We work hard to ensure that our values permeate the company and are reflected in everything we do. Whether it be in setting priorities, defining ideas, or carrying out processes, we are committed to ensuring that our values and related behaviors are manifested at all levels of our organization.
#
Show more
Show less</t>
  </si>
  <si>
    <t>Principal Data Scientist - Machine Learning/Scientifique Principal des Données - Apprentissage Automatique</t>
  </si>
  <si>
    <t>https://ca.linkedin.com/jobs/view/principal-data-scientist-machine-learning-scientifique-principal-des-donn%C3%A9es-apprentissage-automatique-at-zinnia-3684313985</t>
  </si>
  <si>
    <t>WHO WE ARE:
Building on its rich heritage, Zinnia is transforming the way life and annuity products are created, sold, and administered – from lead to origination to claims – through Zinnia Open Insurance. We're addressing the new realities of the marketplace, and we understand what consumers want and deserve: a great experience from the moment they consider these products until their policies pay out.
Zinnia Open Insurance is advanced data-driven technology that accelerates innovation, enables unrivaled speed-to-market, deepens relationships with policyholders, and empowers better risk-based outcomes. Open transforms the end-to-end experience to make everything faster, more transparent, and more collaborative for consumers, carriers, and advisors. Zinnia is a new tech company, but we're not new to insurance. We're L&amp;A experts and technology innovators building Open Insurance to power exceptional experiences that evolve ahead of the marketplace. We're Zinnia. And we're Open. Join us, and experience Life, More Open.
WHO YOU ARE:
As a key member of our data team at Zinnia you will be on a team that is advancing our tech capabilities and learning to leverage our data to develop innovative data applications. We are relentless in our drive to reliably deliver outstanding products at scale. We are growing fast, but we can go further faster with experienced, collaborative, challenge-seeking analytics leaders like yourself.
Our data team serves Zinnia through data engineering, data analysis, and data science. Our goal is to help uncover opportunities and make decisions with data. We partner with all department stakeholders across the company to develop deeper predictors of behavior, develop insights that drive business strategy and build solutions to optimize our internal and external experiences.
WHAT YOU'LL DO:
Work with stakeholders to intake complicated business problems and translate them into solvable data science projects.
Utilize algorithms and data mining many disparate structured and unstructured data sources to solve data science problems
Contributes to the data science strategy and works to quantify impact against use cases ensuring we are focused on the most valuable opportunities
Develop machine learning based applications using supervised and unsupervised models using R or Python that optimize and personalize customer experiences or reduce manual effort on our internal teams through automated decision making
Develop and support models to enable things such as prescriptive insights, automated decisioning, and insights derived from large audio and text corpus.
Partner with data engineering to take your model from development to deployed infrastructure
Develop experiments to understand model impact, monitor live model analytics, and manage training and retraining pipelines
Brainstorm future use cases and contribute to the learning culture of the data science team
Partner with and mentor other data scientists and data analysts
Partner with multiple marketing teams, manage multiple projects and help conceptualize applications that directly drive company growth and strategy.
You will communicate with a team and articulate ideas to both team members and non-technical stakeholders
You will connect machine learning applications to business needs and help facilitate process changes based on algorithmic solution implementation
WHAT YOU'LL NEED:
You have Data Science experience building and validating machine learning and forecasting models in R or Python
Bachelor's degree or relevant experience can substitute for formal education
You have experience in supervised and unsupervised model techniques such as random forest, gradient boosting, support vector machines, k-means and hierarchical clustering, causal models, mixture models and experience in advanced modeling techniques such as reinforcement learning, neural networks, and natural language modeling
You have experience in delivering natural language projects utilizing techniques such as text summarization, topic modeling, entity extraction, semantic encoding, and valence analysis
You have experience working in an agile business setting
You have experience with relational cloud databases like BigQuery and Snowflake and are comfortable working with unstructured datasets such as unstructured text and audio
Python or R for machine learning algorithms and analysis.
Google Cloud Platform: Kubernetes, BigQuery, MongoDB, Vertex AI, and more: we keep adopting new tools as we grow!
Airflow and dbt for data pipelining.
Tableau for data visualization and consumer facing dashboards.
WHAT'S IN IT FOR YOU?
The opportunity to work with a fantastic team with a great culture;
The opportunity to be part of an innovative and exciting company that is completely changing an outdated industry;
The opportunity to grow professionally in a dynamic and fun environment;
A competitive compensation plan;
Hybrid work from home and office model;
A flexible time off policy which includes unlimited wellness days, personal days and vacation time;
Two volunteer days;
A day off on your Birthday;
The company paid top-tier health benefits plan and a telemedicine service;
A stipend for your home office setup.
À propos
S'appuyant sur son riche héritage, Zinnia transforme la façon dont les produits d'assurance vie et de rente sont créés, vendus et administrés - du début à la fin - grâce à l'Assurance Ouverte Zinnia. Nous nous attaquons aux nouvelles réalités du marché et nous comprenons ce que les consommateurs veulent et méritent : une expérience exceptionnelle depuis le moment où ils envisagent ces produits jusqu'au paiement de leurs réclamations.
L'Assurance Ouverte Zinnia est une technologie avancée basée sur les données qui accélère l'innovation, permet une vitesse de mise sur le marché incomparable, approfondit les relations avec les propriétaires de polices et permet de meilleurs résultats basés sur les risques. L'Assurance Ouverte transforme l'expérience de bout en bout afin de rendre tout plus rapide, plus transparent et plus collaboratif pour les consommateurs, les assureurs et les conseillers. Zinnia est une nouvelle entreprise technologique, mais nous ne sommes pas nouveaux dans le domaine de l'assurance. Nous sommes des experts en assurance vie et rente et des innovateurs technologiques qui construisent l'Assurance Ouverte pour offrir des expériences exceptionnelles qui évoluent avant le marché. Nous sommes Zinnia. Et nous sommes ouverts. Rejoignez-nous, et faites l'expérience de la vie, Plus Ouverte.
Qui vous êtes
En tant que membre essentiel de notre équipe de données chez Zinnia, vous serez à la tête d'une équipe qui fait avancer nos capacités techniques et apprend à utiliser nos données pour développer des applications de données innovantes. Nous sommes déterminés à livrer de manière efficace et fiable des produits exceptionnels. Notre croissance est rapide, mais nous pouvons aller encore plus vite avec des leaders analytiques expérimentés, collaboratifs et prêts à relever des défis comme vous.
Notre équipe de données sert Zinnia à travers l'ingénierie des données, l'analyse des données et la science des données. Notre objectif est de contribuer à la découverte d'opportunités et à la prise de décisions à partir de données. Nous travaillons en partenariat avec toutes les parties prenantes de l'entreprise pour développer des indicateurs de comportement plus profonds, des idées qui orientent la stratégie de l'entreprise et des solutions qui optimisent nos expériences internes et externes.
Dans ce rôle, vous serez responsable de:
Travailler avec les parties prenantes pour comprendre des problèmes commerciaux complexes et les traduire en projets de science des données qui peuvent être résolus.
Utiliser des algorithmes et l'exploration de données dans de nombreuses sources de données disparates, structurées et non structurées, pour résoudre les problèmes de science des données.
Contribuer à la stratégie de science des données et travailler à quantifier l'impact par rapport aux cas d'utilisation en s'assurant que nous nous concentrons sur les opportunités les plus valables.
Développer des applications basées sur machine learning en utilisant des modèles supervisés et non supervisés à l'aide de R ou Python qui optimisent et personnalisent les expériences des clients ou réduisent l'effort manuel de nos équipes internes
Développer et soutenir des modèles pour permettre des éléments tels que les perspectives prescriptives, la prise de décision automatisée et les perspectives dérivées de grands corpus audio et textuels.
Travailler en partenariat avec l'ingénierie des données pour faire passer votre modèle du développement à l'infrastructure déployée.
Développer des expérimentations pour comprendre l'impact des modèles, surveiller les analyses des modèles en direct et gérer les pipelines de formation et de recyclage.
Réfléchir à de futurs cas d'utilisation et contribuer à la culture d'apprentissage de l'équipe de science des données.
Travailler en partenariat avec d'autres scientifiques et analystes de données et leur offrir un mentorat.
Travailler en partenariat avec plusieurs équipes de marketing, gérer plusieurs projets et aider à conceptualiser des applications qui stimulent directement la croissance et la stratégie de l'entreprise.
Vous communiquez avec une équipe et articulez des idées à la fois aux membres de l'équipe et aux parties prenantes non techniques.
Vous ferez le lien entre les applications d'apprentissage automatique et les besoins de l'entreprise et contribuerez à faciliter les changements de processus basés sur la mise en œuvre de solutions algorithmiques.
Ce que nous cherchons:
Vous avez de l'expérience en science des données pour construire et valider des modèles d'apprentissage automatique et de prévision en R ou Python.
Un baccalauréat ou une autre expérience pertinente peut remplacer l'éducation formelle.
Vous avez de l'expérience dans les techniques de modèles supervisés et non supervisés tels que la forêt aléatoire, le gradient boosting, les machines à vecteurs de support, les k-means et le clustering hiérarchique, les modèles de causalité, les modèles de mélange et de l'expérience dans les techniques de modélisation avancées telles que l'apprentissage par renforcement, les réseaux neuronaux et la modélisation du langage naturel.
Vous avez de l'expérience dans la réalisation de projets en langage naturel utilisant des techniques telles que le résumé de texte, la modélisation de sujets, l'extraction d'entités, l'encodage sémantique et l'analyse de valence.
Vous avez de l'expérience dans un environnement de travail agile.
Vous avez de l'expérience avec les bases de données relationnelles en cloud comme BigQuery et Snowflake et vous êtes à l'aise avec les ensembles de données non structurées comme le texte non structuré et l'audio.
Python ou R pour les algorithmes d'apprentissage automatique et l'analyse.
Google Cloud Platform : Kubernetes, BigQuery, MongoDB, Vertex AI, et plus encore : nous continuons à adopter de nouveaux outils au fur et à mesure de notre croissance !
Airflow et dbt pour le pipelining de données.
Tableau pour la visualisation des données et les tableaux de bord destinés aux consommateurs.
Ce que nous offrons:
L'opportunité de travailler avec une équipe fantastique dotée d'une grande culture;
L'opportunité de faire partie d'une entreprise innovante et passionnante qui change complètement une industrie dépassée;
L'opportunité de grandir professionnellement dans un environnement dynamique et amusant;
Un plan de rémunération compétitif ;
Modèle hybride de travail à domicile et au bureau ;
Une politique de vacances flexible qui comprend des jours de bien-être, des jours personnels et des vacances illimitées ;
Deux jours de bénévolat ;
Un jour de congé pour votre anniversaire;
Un plan d'assurance maladie de premier ordre et un service de télémédecine;
Une allocation pour l'aménagement de votre bureau à domicile.
Show more
Show less</t>
  </si>
  <si>
    <t>Data Science, Machine Learning, Data Mining, Predictive Analytics, Natural Language Processing, Python, R, BigQuery, Snowflake, Kubernetes, MongoDB, Vertex AI, Airflow, dbt, Tableau</t>
  </si>
  <si>
    <t>Data Engineering Lead/Senior Data Engineer – Hybrid</t>
  </si>
  <si>
    <t>Quantum Management Services Ltd.</t>
  </si>
  <si>
    <t>Urban agglomeration of Montreal, Quebec, Canada</t>
  </si>
  <si>
    <t>https://ca.linkedin.com/jobs/view/data-engineering-lead-senior-data-engineer-%E2%80%93-hybrid-at-quantum-management-services-ltd-3777306785</t>
  </si>
  <si>
    <t>Position:
Data Engineering Lead/Senior Data Engineer (Retail industry)
Location:
Montreal – Hybrid
Whether you are a Senior Data Engineer who is ready to transition into a leadership role or a Lead Data Engineer ready to take on a new challenge, this could be the opportunity for you!
This role is focused on leading the development within their current data stack, including Snowflake, DBT, and AWS serverless architecture as well as mentoring and providing technical guidance to data engineers, developers, and analysts.
Key Responsibilities
Lead development within current data stack, including Snowflake, DBT, and AWS serverless architecture
Mentor and provide technical guidance to data engineers, developers, and analysts
Oversee the design and development of data pipelines to ingest data from various sources and transform raw data into clean and scalable models to support BI and analytics
Lead the evaluation and implementation of a data orchestration tool (e.g., Airflow, Dagster) to help coordinate and monitor data pipelines and downstream dependencies
Implement and monitor data quality processes to ensure accurate, reliable, and timely data delivery to users
Implement processes to monitor and continually re-evaluate the cost and performance of the infrastructure and tools within our data platform
Who We’re Looking For
Bachelor’s degree or higher in Computer Science, Software Engineering, or a related field
At least five years of experience in data engineering or a related field, at least one year as a technical lead
Expertise in using DBT on top of modern data warehousing technology
Strong programming skills in Python (or similar languages) with respect to the manipulation and analysis of large data sets
Strong technical skills in SQL and data modelling
Strong understanding of how data and technology fit within strategic business objectives
Ability and willingness to learn new technologies and take on challenges
A Bonus, But Not Required
Experience with AWS technologies such as Lambda, API Gateway, and Event Bridge
Experience with data streaming technologies like Kafka
Experience working in retail, e-commerce, marketing, and related data sets
If you are ready to take the lead in data engineering and be part of a dynamic, innovative team, please send your resume in Word format to Stephanie Scappaticcio at stephanie.scappa@quantum.ca .
REFER A PERM HIRE AND EARN $1,000!
For more details, click here . Conditions apply.
OUR VIRTUAL DOORS ARE OPEN!
We’re also bringing the interviews to you by various web applications, virtually! Contact us today for your next opportunity.
CNESST permit number: AP-2000414
Show more
Show less</t>
  </si>
  <si>
    <t>Data Engineering, Snowflake, DBT, AWS, Data Pipelines, Data Orchestration, Airflow, Dagster, Data Quality, Data Platform, Python, SQL, Data Modeling, Business Objectives, AWS Lambda, API Gateway, Event Bridge, Kafka, Data Streaming</t>
  </si>
  <si>
    <t>Bilingual Data Analyst</t>
  </si>
  <si>
    <t>Salt</t>
  </si>
  <si>
    <t>https://ca.linkedin.com/jobs/view/bilingual-data-analyst-at-salt-3784389968</t>
  </si>
  <si>
    <t>Our client is looking for a Bilingual Data Analyst to join their team; helping them understand their clients business.
The ideal candidate will be someone who is passionate about data and the power, it has to tell stories to our clients about their business.
The person they are searching for is going to help the clients identify opportunities to leverage data in their business decision. Help clients identify their KPIs and create compelling dashboards that simplify access to that data.
Requirements:
● Fluent written and spoken English and French
● Advanced knowledge of tabular data.
● Strong emphasis on data quality. Understand the different techniques of data processing, cleansing, and verifying.
● Understand how to access different databases and create advanced queries for data analysis.
● Curiosity to dive into available data and enjoy searching for patterns that could indicate new insights
● At least 2 years of professional experience
● Strong data visualization skills Tableau, Looker, PowerBI, Quicksight or any visualization tool in the same vein.
● Mash up and analyze different data set to support the business and management with clear and insightful analyses
● Understand how to implement and analyze Google Analytics 4 data. Especially eCommerce data.
● Experience with marketing attribution a plus.
● Bachelor’s Degree ranging from mathematics, statistics, and computer science to business administration, economics or finance.
Note: This position is HYBRID - at least two times a week in the office, mandatory.
Show more
Show less</t>
  </si>
  <si>
    <t>Data Analysis, Data Visualization, Tableau, Looker, PowerBI, Quicksight, Data Quality, Data Processing, Data Cleansing, Data Verification, Database Access, Advanced Queries, Google Analytics 4, eCommerce Data, Marketing Attribution, Tabular Data</t>
  </si>
  <si>
    <t>Senior Software Engineer (Rust/C++/Real Time Data) - Up to $300k CAD 1st Year Compensation</t>
  </si>
  <si>
    <t>https://ca.linkedin.com/jobs/view/senior-software-engineer-rust-c%2B%2B-real-time-data-up-to-%24300k-cad-1st-year-compensation-at-hunter-bond-3786642132</t>
  </si>
  <si>
    <t>Senior Data Developper | Développeur(se) de données senior</t>
  </si>
  <si>
    <t>MaintainX</t>
  </si>
  <si>
    <t>https://ca.linkedin.com/jobs/view/senior-data-developper-d%C3%A9veloppeur-se-de-donn%C3%A9es-senior-at-maintainx-3729913641</t>
  </si>
  <si>
    <t>MaintainX offre une gamme de fonctions évoluées conçues pour libérer les travailleurs industriels et de première ligne des presse-papiers grâce à des outils numériques qui simplifient les processus de travail et stimulent la productivité. Le logiciel aide les travailleurs à faire le suivi de la maintenance réactive et préventive ainsi qu'à surveiller les activités quotidiennes, comme les inspections de sécurité, les inspections de la qualité et les listes de contrôle, le tout à l'aide d'une piste de vérification numérique. Nous contribuons à l'amélioration de l'efficacité opérationnelle pour plus de 7 000 entreprises, dont Univar, Quikrete, ABInBev, Duracell, Marriott et McDonald's.
Nous avons levé 104 millions de dollars en capital-risque à la suite d'un récent tour de table de série C mené par Bain Capital Ventures, Bessemer Ventures, August Capital, Amity Ventures, Ridge Ventures ainsi que des PDG de GE, Twilio, Toast et PagerDuty.
Nous voulons que MaintainX soit la plateforme d'exécution du travail par excellence pour les fabricants, dans les domaines de la maintenance, des opérations et de la sécurité.
Nous sommes à la recherche d'un ingénieur en chef des données réfléchi et bien équilibré pour rejoindre notre équipe en pleine expansion ! Vous serez responsable de la construction des fondations de notre architecture de données pour alimenter les décisions à l'échelle de l'entreprise chez MaintainX, en plus d'aider à construire des outils que nos clients commerciaux utilisent tous les jours. Vous serez le premier professionnel de l'ingénierie des données à rejoindre une équipe saine et collaborative, améliorant continuellement nos pratiques d'ingénierie et fournissant une technologie innovante, tout en gardant le plaisir.
Votre objectif sera de développer et de maintenir notre plateforme de données pour créer et soutenir les produits de données de MaintainX. Les ingénieurs de données sont les garants de l'intégrité, de la qualité et de l'accessibilité de nos données. Ils s'assurent que notre plateforme recueille des données de haute qualité à partir de toutes les applications en appliquant les meilleures pratiques d'ingénierie logicielle à nos pipelines de données. Les ingénieurs de données permettent aux utilisateurs de données de MaintainX d'accéder à des données exploitables où et quand ils en ont besoin.
Ce que vous ferez:
Gestion de l'entrepôt de données et du lac de données : Concevoir, développer et maintenir notre entrepôt de données et notre infrastructure de lac de données, en veillant à ce que les données soient accessibles, sécurisées et bien organisées.
Intégration des données : Collaborer avec des data scientists, des analystes et d'autres parties prenantes pour concevoir et mettre en œuvre des pipelines de données pour les processus ETL (Extract, Transform, Load).
Qualité des données et gouvernance : Mettre en œuvre des contrôles de qualité des données, des règles de validation et des politiques de gouvernance des données pour maintenir l'exactitude et la conformité des données.
Optimisation des performances : Contrôler et optimiser en permanence les pipelines de données et le stockage en termes de performances, d'évolutivité et de rentabilité.
Sécurité des données : Assurer la sécurité des données et la conformité aux normes et réglementations du secteur, en mettant en œuvre des mécanismes de cryptage, de contrôle d'accès et d'audit.
Documentation : Créer et maintenir une documentation complète pour les processus d'ingénierie des données, les modèles de données et les meilleures pratiques.
Collaboration : Travailler en étroite collaboration avec des équipes interfonctionnelles pour comprendre leurs besoins en matière de données et les aider à concevoir et à développer des solutions de données qui s'alignent sur les objectifs de l'entreprise.
Intégration complète (facultatif) : Si vous avez de l'expérience en développement full-stack, vous serez également impliqué dans l'intégration de solutions d'ingénierie des données dans nos applications à l'aide de Node.js, React et TypeScript.
À propos de vous:
5+ ans d'expérience en tant qu'ingénieur de données travaillant sur la modélisation des données, l'entreposage des données, les technologies de lac de données (par exemple AWS Redshift, AWS S3, Snowflake, Hadoop) et le développement ETL (pipelines de données / d'événements).
Familiarité avec la gouvernance des données et les meilleures pratiques en matière de sécurité
Vous êtes enthousiaste à l'idée de travailler avec une équipe à distance ; vous appréciez de collaborer sur des problèmes, de poser des questions, de fournir un retour d'information et de soutenir les autres dans leurs objectifs.
Vous avez de l'expérience dans le mentorat technique, le coaching et l'amélioration des résultats techniques des personnes qui vous entourent.
A apprécier :
Expérience avec Python, SQL, Snowflake, Airflow
Expérience avec les internes d'un moteur de calcul distribué (Spark, Presto, DBT, ou Flink/Beam)
Expérience dans le déploiement et la mise à l'échelle de solutions ML en utilisant des frameworks open-source (MLFlow, TFX, H2O, etc.)
Expérience dans la construction d'applications full-stack (Node.js, React, TypeScript)Qui sommes-nous:
Ce que vous y gagnerez :
Un salaire compétitif et des opportunités d'équité significatives.
Couverture des soins de santé, des soins dentaires et des soins de la vue.
Prenez les congés dont vous avez besoin.
Une culture de travail où :
Vous travaillerez aux côtés de personnes du monde entier qui reflètent les valeurs de MaintainX : Intelligents, Humbles, Optimistes
Nous croyons en la méritocratie, où les idées et les efforts sont publiquement célébrés.
A propos de nous :
Notre mission est de faciliter la vie des ouvriers dans le monde entier en créant des logiciels qui répondent à leurs besoins et à leurs réalités. Notre produit change véritablement la vie de 80% de la population active qui ne travaille pas derrière un bureau et qui a besoin d'un logiciel d'entreprise à portée de main.
MaintainX s'engage à créer un environnement diversifié. Tous les candidats qualifiés seront pris en considération pour un emploi sans égard à la race, la couleur, la religion, le sexe, l'identité ou l'expression sexuelle, l'orientation sexuelle, l'origine nationale, la génétique, le handicap, l'âge ou le statut d'ancien combattant.
MaintainX is the world leading mobile-first workflow management platform for industrial and frontline workers. We are a modern IoT enabled cloud based tool for maintenance, safety, and operations on equipment and facilities. MaintainX powers operational excellence for 7,000+ businesses including Univar, Quikrete, ABInBev, Duracell, Marriott and McDonald's.
We've raised $104 million in venture capital following a recent Series C funding round led by Bain Capital Ventures, Bessemer Ventures, August Capital, Amity Ventures, Ridge Ventures as well as CEO's from GE, Twilio, Toast and PagerDuty.
We want MaintainX to be the go-to work execution platform for manufacturers, across Maintenance, Operations and Safety.
We are looking for a thoughtful, well-rounded Lead Data Engineer to join our expanding team! You will be responsible for building the foundations of our data architecture to power company-wide decisions at MaintainX, in addition to helping build tools that our business customers use every day. You will be the first Data Engineering professional to come onboard, joining a healthy and collaborative team, continuously improving our engineering practices and delivering innovative technology, all while keeping it fun.
Your goal will be to develop and maintain our data platform to create and support MaintainX's data products. Data engineers are the owners of our data integrity, quality and accessibility. They make sure that our platform gathers high quality data from all applications by applying software engineering best-practices to our data pipelines. Data engineers enable MaintainX's data users to access actionable data where and when they need it.
What you'll do:
Data Warehouse and Data Lake Management: Design, develop, and maintain our data warehouse and data lake infrastructure, ensuring data is accessible, secure, and well-organized.
Data Integration: Collaborate with data scientists, analysts, and other stakeholders to design and implement data pipelines for ETL (Extract, Transform, Load) processes.
Data Quality and Governance: Implement data quality checks, validation rules, and data governance policies to maintain data accuracy and compliance.
Performance Optimization: Continuously monitor and optimize data pipelines and storage for performance, scalability, and cost efficiency.
Data Security: Ensure data security and compliance with industry standards and regulations, implementing encryption, access controls, and auditing mechanisms.
Documentation: Create and maintain comprehensive documentation for data engineering processes, data models, and best practices.
Collaboration: Work closely with cross-functional teams to understand their data needs and provide support in designing and developing data solutions that align with business objectives.
Full-Stack Integration (Optional): If you have full-stack development experience, you will also be involved in integrating data engineering solutions into our applications using Node.js, React, and TypeScript.
About you:
5+ years of experience as a Data Engineer working on data modeling, data warehousing, data lake technologies (e.g. AWS Redshift, AWS S3, Snowflake, Hadoop) and developing ETL (Data / Event pipelines)
Familiarity with data governance and security best practices
Excitement for working with a remote team; you value collaborating on problems, asking questions, delivering feedback, and supporting others in their goals
Experience with technical mentoring, coaching, and improving the technical output of the people around you.
Nice to have:
Experience with Python, SQL, Snowflake, Airflow
Experience with the internals of a distributed compute engine (Spark, Presto, DBT, or Flink/Beam)
Experience deploying and scaling ML solutions using open-source frameworks (MLFlow, TFX, H2O, etc.)
Experience building full-stack applications (Node.js, React, TypeScript)
What's in it for you:
Competitive salary and meaningful equity opportunities.
Healthcare, dental, and vision coverage.
Take what you need PTO.
A Work Culture where:
You'll work alongside folks across the globe that reflect the MaintainX values: Smart Humble Optimists
We believe in meritocracy, where ideas and effort are publicly celebrated
About us:
Our mission is to make the life of blue-collar workers easier worldwide by creating software that meets their needs and realities. Our product is truly life-changing for 80% of the workforce that doesn't work behind a desk and needs enterprise-grade software at their fingertips.
MaintainX is committed to creating a diverse environment. All qualified applicants will receive consideration for employment without regard to race, colour, religion, gender, gender identity or expression, sexual orientation, national origin, genetics, disability, age, or veteran status.
Show more
Show less</t>
  </si>
  <si>
    <t>Data architecture, Data warehouse, Data lake, ETL pipelines, Data quality, Data governance, Data security, Data modeling, Data integration, SQL, Python, Snowflake, Airflow, Spark, Presto, DBT, Flink, Beam, MLFlow, TFX, H2O, Node.js, React, TypeScript</t>
  </si>
  <si>
    <t>Team Lead – Data Developer</t>
  </si>
  <si>
    <t>Cirque du Soleil Entertainment Group</t>
  </si>
  <si>
    <t>https://ca.linkedin.com/jobs/view/team-lead-%E2%80%93-data-developer-at-cirque-du-soleil-entertainment-group-3738209353</t>
  </si>
  <si>
    <t>Team Lead - Data Engineer
Permanent position
We were born from an eclectic troop of performers. Come live the experience of being yourself every day to create the extraordinary.
OUR MISSION
Since 1984, Cirque du Soleil Entertainment Group has been focusing on ever more creative and magical work in order to constantly push the limits of the imagination and surprise spectators! Innovation and creativity are at the heart of our shows and will continue to transcend our upcoming productions around the world.
Today, we have a place for those who have a marked taste for thinking up exceptional products, for ensuring the smooth running of operations, for putting their ingenuity at the service of their team, in addition to contributing to enhancing their expertise and develop practices unique to Cirque du Soleil!
So don't wait any longer and join the Cirque adventure! You will meet ambitious people and people passionate about the world of entertainment!
YOUR MISSION
We are looking for a
Team Lead – Data Engineer
to join our Customer Data and Analytics team. The ideal candidate should have advanced experience in team management, data development, data pipeline management, and cloud data warehouse architecture.
As a Team Lead, you will manage a group of Data Engineers, which mission is to develop and maintain the customer data ecosystem, built on Google Cloud Platform. Your role will be to manage the delivery of the tasks, assign the proper resources, and help your team grow by giving them help on their professional development, as well as making sure the different projects are aligned with the team’s roadmap and objectives.
Main Responsibilities
Ensure that data engineering initiatives align with the organization's goals.
Define project scope, objectives, timelines, and allocate resources effectively.
Monitor project progress and address issues as they arise.
Manage workload distribution and task assignments.
Ensure that projects are completed on time and within budget.
Identify and mitigate potential risks associated with data engineering projects.
Work with data architects to design scalable and efficient data pipelines and systems.
Collaborate with other teams to understand their data needs and requirements.
Plan for scalability to accommodate growing data needs.
Develop contingency plans for data pipeline failures or other issues.
Monitor system performance and identify areas for improvement.
Provide technical guidance and mentorship to team members.
Ensure that the team follows best practices and coding standards.
Communicate effectively with stakeholders, including data analysts, data scientists, and business teams.
Ensure data quality and data governance standards are met.
Ensure compliance with relevant regulations (e.g., GDPR, CCPA…).
Encourage knowledge sharing within the team.
Encourage professional development for team members.
Manage relationships with third-party vendors and service providers.
Stay up-to-date with the latest technologies and trends in data engineering.
YOUR UNIQUE EXPERTISE
Education
Bachelor's or Master's degree in a relevant field such as computer science, business intelligence, information systems, or engineering.
Experience
At least 6-10 years of significant experience in database development, data pipeline management, or a similar role.
Proven leadership experience within a team of data experts (analysts, developers, scientists).
Experience with cloud computing systems and big data.
Expertise with Agile methodology.
Experience with Consumer Data Platform and Audience Management (CDP/DMP) implementations is a plus.
Experience with a data governance framework is a plus.
Technical Skills
Experience with cloud-based data services (e.g., AWS, Azure, GCP).
Experience with Google Cloud Platform is a plus
Proficiency in data extraction, transformation, and loading (ETL) processes.
Strong knowledge of data modeling, database design, and SQL.
Experience with data integration and data warehousing.
Familiarity with big data technologies such as Hadoop, Spark, and NoSQL databases.
Understanding of data security and compliance.
Experience with version control systems like Git.
Knowledge of data engineering tools and frameworks, such as Apache Airflow.
Knowledge of data quality standards and practices.
Ability to implement data governance policies and procedures.
Ability to set goals, prioritize tasks, and delegate responsibilities effectively.
Ability to troubleshoot data pipeline issues and optimize performance.
Other Skills
Strong leadership and team management skills.
Excellent communication and collaboration skills.
Experience in conducting performance reviews and providing constructive feedback.
Ability to manage and prioritize multiple tasks and initiatives.
Strong analytical and problem-solving skills.
Risk assessment and mitigation skills.
Ability to collaborate with cross-functional teams, including data analysts, data scientists, and business stakeholders.
Ability to work effectively with various stakeholders, vendors, and partners.
Effective presentation skills for conveying technical concepts to non-technical audiences.
Proficiency in project management methodologies and tools.
Experience in defining project scope, creating timelines, and managing resources.
Bilingualism (French/English) is preferred.
To keep pace with the creation, production and distribution of our products, our employer proposal is unique.
Here Is An Overview
An inclusive hybrid work mode based on team experience and flexible working hours
Access to an individual office on the days you come to the Montreal Studio, a stimulating environment that will allow you to put all your creativity to good use
A culture focused on the development of fair practices and unifying events
Professional growth focused on high quality projects to propel your career
A group insurance program, RRSPs and other benefits that we will be happy to present to you
Personalized support adapted to your professional ambitions: training program, regular check-ins, inter-team contribution.
Cirque du Soleil Entertainment Group is committed to creating and maintaining an accessible and inclusive workplace. Proud ambassador of equality in employment, Cirque du Soleil Entertainment Group is committed to eliminating discrimination based on age, skin color, origins, religion, sex, sexual orientation and any other characteristic. Neutral and inclusive writing is now preferred for all new job postings.
Show more
Show less</t>
  </si>
  <si>
    <t>Team Lead, Data Engineer, Cloudbased data services, AWS, Azure, GCP, Google Cloud Platform, Data extraction, Data transformation, Data loading (ETL), Data modeling, Database design, SQL, Data integration, Data warehousing, Big data technologies, Hadoop, Spark, NoSQL databases, Data security, Data compliance, Version control systems, Git, Data engineering tools, Apache Airflow, Data quality standards, Data governance policies, Data governance procedures, Project management, Agile methodology, Consumer Data Platform, Audience Management (CDP/DMP) implementations, Data governance framework, Leadership, Team management, Communication, Collaboration, Performance reviews, Constructive feedback, Analytical skills, Problemsolving skills, Risk assessment, Risk mitigation, Crossfunctional teams, Data analysts, Data scientists, Business stakeholders, Vendors, Partners, Project scope, Timelines, Resources, Bilingualism</t>
  </si>
  <si>
    <t>Expert Data Architect- EN</t>
  </si>
  <si>
    <t>https://ca.linkedin.com/jobs/view/expert-data-architect-en-at-cn-3780029592</t>
  </si>
  <si>
    <t>At CN, we work together to move our company—and North America—forward. Be part of our Information &amp; Technology (I&amp;T) team, a critical piece of the engine that keeps us in motion. From enterprise architecture to operational technology, our teams use the agile methodology to automate and digitize our railroad ensuring our operations run optimally and safely and our employees can focus on value-added tasks. You will be able to develop your skills and career in our close-knit, safety-focused culture working together as ONE TEAM. The careers we offer are meaningful because the work we do matters. Join us!
Role Description
As part of CN Data Services (CNDS), the Expert, Data Architect will be responsible for ensuring - via models, standards, technologies, and processes – that data is managed as a strategic business asset in the same manner as our tangible rail equipment. It identifies, organizes, structures, and defines the business entities that are relevant to the enterprise in an effective and sustainable way. The Expert Data Architect is responsible for designing, building, managing, and optimizing domain-agnostic batch and stream data pipelines, moving them effectively from the source/system of record, shaping the enterprise Source Data Product, and delivering it for consumption. This includes defining solution score and plan architecture, collaborating with Enterprise Architecture and other solution architects, and providing the direction in the delivery of the solution to designers &amp; integrators. More precisely, the Expert builds the solution, drives alignment of the proposed solution with the Enterprise &amp; Domain strategies, master plans &amp; roadmaps, and manages risk mitigation, and as required drives issue escalation &amp; resolution related to the architecture. The experts sign off on architecture where he/she does have the delegation authority and governs the implementation of the architecture during the design phase.
Main Responsibilities
Data Engineering
Ensure optimal data delivery architecture and processes are consistent throughout ongoing projects.
Optimize CN’s data architecture to support the next generation of products and data initiatives.
Build, manage, and optimize data pipelines, moving them effectively into production for key data and analytics consumers such as business or data analysts and data scientists.
Build data and domain event models, implement business rules, and engineer scalable data pipelines.
Ensure compliance with data governance and security requirements while creating, improving, and operationalizing integrated and reusable data pipelines.
Enable faster data access, integrate data reuse, and improve time-to-solution for data and analytics initiatives.
Integrate analytics and data science results with business processes.
Promote effective data management practices.
Modernization
Work with peers to improve architecture processes and deliverables with the trending technology.
Participate in yearly product health assessment.
Maintain solution architecture roadmap based on Enterprise Architecture &amp; Business strategic direction.
Technical Leadership and Governance oversight
Accountable to lead communication and to drive escalation &amp; resolution with Stakeholders.
Ensuring Standards are being published and evangelized.
Ensuring the Enterprise Governance principles are being applied.
Requirements
Education &amp; Experience
Minimum 10 years of overall work experience (including in OT, IT, Development engagements, and Data Integration).
Minimum 2 years demonstrating technical leadership qualities and/or overseeing deliverables
Minimum 2 years in a similar role.
Bachelor's degree in Computer science, Information Systems, Engineering or equivalent degree or relevant work experience.
Skills/Knowledge
Strong architecture knowledge within numerous fields: business, application, information, and technology architecture facets.
Hands-on experience in at least one of the Data Integration development technologies (Mulesoft, Kafka, Qlik Replicate, Azure Data Factory).
Strong Informatica Intelligent Cloud Services (IICS) or IBM DataStage experience will also be considered.
Good understanding of application design patterns (Dependency Injection, Microservices, and others) and modern platforms (API/Microservices, Mobile, MBaaS, Mulesoft, Container).
Knowledge and working experience in Google Cloud Platform – Big Query, Cloud SQL, Dataproc, Cloud Storage.
Comparable working experience in Azure Ecosystem will also be considered.
Strong experience with Agile/Scrum/Safe delivery methodology.
Strong ability to bring a complex concept to actionable architecture deliverables.
Strong capacity to learn new concepts and technology quickly with the capacity to coach, mentor, and develop others by teaching them.
Strong ability to taking hard decisions by understanding and explaining trade-offs between business enablement and economic impacts.
The role requires people skills to influence and orient business and technical audiences toward a common goal that is satisfying all stakeholders.
Very good ability to build collaborative cross-functional relationships, pulling together and maintaining a cohesive and high-functioning team.
Strong ability to lead the team on a mandate and to lead decisions.
Ability to deliver mandate with great autonomy – self-driven.
Excellent written and oral communication skills.
About CN
CN is a world-class transportation leader and trade-enabler. Essential to the economy, to the customers, and to the communities it serves, CN safely transports more than 300 million tons of natural resources, manufactured products, and finished goods throughout North America every year. As the only railroad connecting Canada’s Eastern and Western coasts with the Southern tip of the U.S. through a 19,500 mile rail network, CN and its affiliates have been contributing to community prosperity and sustainable trade since 1919. CN is committed to programs supporting social responsibility and environmental stewardship. At CN, we work as ONE TEAM, focused on safety, sustainability and our customers, providing operational and supply chain excellence to deliver results.
For internal candidates, note that the grade level of the position will depend on the employee's experience.
At CN, we are dedicated to building North America’s safest, most inclusive and sustainable railroad, which includes reflecting the communities in which we operate. Research shows that candidates from underrepresented groups often don’t apply unless they feel they fit the job posting at 100%. Even if you don’t see yourself in every job requirement listed in a posting, we still encourage you to apply. If you require an accommodation for the recruitment process (including alternate formats of materials, accessible meeting rooms or other accommodations), please reach out to our team at cnrecruitment@cn.ca.
As an equal employment opportunity employer, all qualified applicants will receive consideration for employment without regard to race, color, religion, sex, sexual orientation, gender identity, national origin, disability, protected veteran status, and other protected status as required by applicable law. We thank all applicants for their interest, however, only candidates under consideration will be contacted. Please monitor your email on a regular basis, as communication is primarily made through email.
Show more
Show less</t>
  </si>
  <si>
    <t>Data Integration, Data Architecture, Data Engineering, Data Pipelines, Data Governance, Data Security, Data Modeling, Business Rules, Analytics, Data Science, Cloud Computing, Big Data, Machine Learning, Artificial Intelligence, Agile Methodology, Scrum, Safe, Microservices, API, Mobile, MBaaS, Mulesoft, Container, Google Cloud Platform, Big Query, Cloud SQL, Dataproc, Cloud Storage, Azure Ecosystem, Informatica Intelligent Cloud Services (IICS), IBM DataStage, Azure Data Factory, Kafka, Qlik Replicate</t>
  </si>
  <si>
    <t>Big Data Engineer || Malvern,PA ||</t>
  </si>
  <si>
    <t>https://www.linkedin.com/jobs/view/big-data-engineer-malvern-pa-at-extend-information-systems-inc-3730102495</t>
  </si>
  <si>
    <t>Swarthmore</t>
  </si>
  <si>
    <t>Job Profile : Big Data Engineer
Job Location : Malvern,PA
Job Description
Technology requirements
Min 6 yrs hands on experience in Spark, Python, Scala, Hadoop, Java
Must have hands on experience in AWS ETL Glue, Lambda, DynamoDB
Must have hands on experience in PySpark on Jupyter notebook
Must have experience in CI/CD, AWS S3, AWS EC2, AWS IAM, AWS Data Lake, SQL, Hive, Shell Scripting
Building and managing public and private cloud infrastructure with AWS, EC2 and S3 resources
Participating in requirement analysis and planning the development
Support production environment
Designing automation processes as per the operational needs of an organization
Reviewing the code, design and providing expertise in the development and integration of systems
Work in a team of Data Engineer for Data ingestion process from Legacy System to AWS
Work in a Support team to analyze, triage and debug the incidents and failures occurred
Monitoring the cluster jobs in a daily basis
Building and managing public and private cloud infrastructure with AWS, EC2 and S3 resources
Participating in requirement analysis and planning the development
Support production environment
Designing automation processes as per the operational needs of an organization
Thanks &amp; Regards,
Shubham
IT Recruiter
Shubham@extendinfosys.com
(571)-547-2870
Extend Information System INC
Show more
Show less</t>
  </si>
  <si>
    <t>Spark, Python, Scala, Hadoop, Java, AWS ETL Glue, Lambda, DynamoDB, PySpark, Jupyter notebook, CI/CD, AWS S3, AWS EC2, AWS IAM, AWS Data Lake, SQL, Hive, Shell Scripting, Cloud Infrastructure, Requirement Analysis, Production Support, Automation Processes, Code Review, Systems Integration, Data Ingestion, Incident Analysis, Triage, Debugging, Cluster Jobs Monitoring</t>
  </si>
  <si>
    <t>AddSource</t>
  </si>
  <si>
    <t>https://www.linkedin.com/jobs/view/data-analyst-at-addsource-3667463231</t>
  </si>
  <si>
    <t>Data analyst
Philadelphia PA (ONLY Hybrid model )
Contract
The team's focus is uniform access and complete transparency for data assets to enable informed business
decisions that drive profitable growth. Manage the complete project lifecycle for new data integration, data integrity
and data standardization centered on single source of truth.
Required Skills And Experience
Bachelor's degree in Computer Science, Information Technology or related field desired
Following Knowledge And Experience As Noted
SQL required
Requirement Gathering - required
AWS / Hadoop / Horton Works plus
Small &amp; Medium Business (SMB) Data Mart Experience - plus
Teradata plus
o
Informatica - plus
Minimum Of 5 Years Relevant Work Experience
Ability to analyze data and work independently
Good organizational and interpersonal skills with the ability to work with various functional areas, including
field, Region, Division and Corporate personnel
Responsibilities
Collaborate across multiple teams to understand business needs, analyze complex data, and integrate
Business data with other Enterprise data assets
Become the subject matter expert in the data and be able to articulate how it benefits business
stakeholders
Work with business units to document the requirements for enterprise base &amp; semantic layer
Identify and build source to target mapping for Business data attributes.
Work with management team in estimating level of effort and timelines
Need to maintain detailed documentation through data lifecycle processing to ensure fully transparent
communication and meeting deadline expectations
Develop the business rules and logic in order to harmonize the data
Own creation of test plans and execution of User Acceptance Testing for stated data dependent
projects
Partner with HQ systems engineering and business units to process data in stage, journal, base and
semantic within Teradata and
AWS / Hadoop / Horton Works
Partner with data architecture and project management teams throughout the project lifecycle
Support standardization efforts for referential data used for data analysis and project output
Provide regular status updates to leadership
Show more
Show less</t>
  </si>
  <si>
    <t>Security Finance</t>
  </si>
  <si>
    <t>https://www.linkedin.com/jobs/view/senior-marketing-data-analyst-at-security-finance-3784654038</t>
  </si>
  <si>
    <t>Duncan</t>
  </si>
  <si>
    <t>Job Overview
As
Senior Marketing Data Analyst
you will have the opportunity to pull marketing data from multiple sources then do a deep dive into patterns and statistics within that data and transform those insights into future recommendations.
As a Senior Marketing Data Analyst, You Will
Work with other teams to export and import marketing data from disparate systems, perform data cleansing and merging functions and help find new ways to provide data consumers’ easy access to the information they need
Proactively identify trends, opportunities, patterns, anomalies, spikes, and other occurrences in data sets that will help increase sales and profitability from existing products and campaigns and potentially lead to ideas for new revenue streams
Aid in the design, improvement, and generation of reports and presentations for the Executive Team and senior leadership
Focus on web analytics and analysis of traffic and consumer activity to help build new campaigns to drive subscriptions to our premium digital products
Analyze the success of external activities and campaigns including search marketing and display ads
Translate data into clear, concise, actionable objectives
Work with marketing departments to assess, define, and develop report deliverables to meet their requirements
Support the design of appropriate data repository and reporting tools that will be used to organize, analyze, and report data
Backup for regular functions of the Budget and Analysis team and TM1 administration
Prompt and regular attendance is required
You could be a great addition as a Senior Marketing Data Analyst, if you have:
4 year degree in Business Management, Information Technology, Marketing, Finance, Statistics or Data Analysis
4+ years of experience in reporting and analytics involving both quick ad-hoc requests and long-term analysis based on complex queries
Must be based out of SC, GA, TN, or AL
Experience with Business Intelligence, data analysis tools and visualization a plus
Awareness of testing concepts and practices
Comprehensive understanding of customer relationship management and associates practices, strategies, and technologies
Advanced Excel skills
Reliable internet; DSL or faster
Willing to travel to home office for quarterly meetings and/or special projects
We Offer
TOP-of-the-line training - We are committed to helping you build a solid foundation and do your job to the best of your abilities.
An EXCELLENT benefits bundle that includes medical insurance (minimal cost to the employee), dental, life insurance, short-and long-term disability, profit sharing, 401k with company matching, and paid sick, holiday, and vacation time.
Community Service - As a company, we are pro-active members of the community. We make ongoing contributions to charities, local food banks, educational institutions, and more.
Growth Potential – We believe in fostering our employees’ talents and providing a pathway for their individual career story.
We are a leader in the financial services industry since 1955, and proudly provide easy and safe installment loans and income tax preparation to the communities where we operate. Thanks to our conveniently located branches, we are honored to provide personal service from people our customers know they can trust. At Security Finance, it is about being good stewards of our community, helping neighbors in times of need, and treating customers with the respect they deserve.
Come Begin Your Story! Apply today!
This position is subject to a background check for any convictions directly related to its duties and responsibilities. Only job-related convictions will be evaluated and will not automatically disqualify the candidate.
Show more
Show less</t>
  </si>
  <si>
    <t>Data Analysis, Data Mining, Data Visualization, Business Intelligence, Data Cleansing, Data Merging, Data Integration, Data Warehousing, Data Reporting, Advanced Excel, Customer Relationship Management, Statistical Analysis, Trend Analysis, Forecasting, Predictive Analytics, DataDriven Decision Making, SQL, Python, R, Tableau, Power BI, Looker, Google Analytics</t>
  </si>
  <si>
    <t>https://www.linkedin.com/jobs/view/lead-data-engineer-at-infovision-inc-3773565680</t>
  </si>
  <si>
    <t>Mansfield</t>
  </si>
  <si>
    <t>Lead Data Developer
Dallas, TX
Long term contract
Qualifications:
1. 15+ years of experience in ETL &amp; Data Warehousing
2. Should have excellent leadership &amp; communication skills
3. Should have in depth knowledge on SSIS ETL Tool and good working knowledge on Power BI
4. Should have worked on data sources such as SAP and Salesforce
5. Should have very good knowledge of SSIS (ETL Tool), StreamSets (ETL Tool), Azure Cloud, ADF, Azure Synapse Analytics &amp; Azure Hub Events
6. Should have executed atleast 2 Azure Cloud Data Warehousing projects
7. Should have worked atleast 4 projects using Agile/SAFe methodology
8. Should have demonstrated working knowledge on ITIL V4 concepts such as Incident Management, Problem Management, Change Management &amp; Knowledge Management
9. Should have working experience on any DevOps tools like GitHub, Jenkins, etc &amp; on semi-structured data formats like JSON, Parquet and/or XML files &amp; written complex SQL queries for data analysis and extraction
10. Should have in depth understanding on Data Warehousing, Data Analysis, Data Profiling, Data Quality &amp; Data Mapping
11. Should have cross global location experience and led a team of atleast 15+ members in a global delivery model
12. Should have experience in working with product managers, project managers, business users, applications development team members, DBA teams and Data Governance team on a daily basis to analyze requirements, design, development and deployment technical solutions
Responsibilities:
1. Lead nearshore and offshore team to do production support of existing EDW, design, build &amp; deploy enhancements and bug fixes to existing EDW
2. Support the existing EDW system built using Azure SQL, Microsoft SSIS, StreamSets &amp; Power BI
3. Be on call to support job incidents on rotational basis
4. Work with business and technology stakeholders to communicate EDW incidents/problems and manage their expectations
5. Leverage ITIL concepts to circumvent incidents, manage problems and document knowledge
6. Analyze the different source systems, profile data, understand, document &amp; fix Data Quality issues
7. Gather requirements and business process knowledge in order to transform the data in a way that is geared towards the needs of end users
8. Write complex SQLs to extract &amp; format source data for ETL/data pipeline
9. Create design documents, Source to Target Mapping documents and any supporting documents needed for deployment/migration
10. Design, Develop and Test ETL/Data pipelines
11. Write Unit Test cases, execute Unit Testing and document Unit Test results
12. Deploy ETL/Data pipelines
13. Use DevOps tools to version, push/pull code and deploy across environments
14. Support team during troubleshooting &amp; debugging defects &amp; bug fixes, business requests, environment migrations &amp; other adhoc requests
15. Maintain and improve already existing processes
Ensure that the data pipelines are stable, secure, maintainable and highly available
Lokesh Kumar
lokesh.kumar@infovision.com
Show more
Show less</t>
  </si>
  <si>
    <t>ETL, Data Warehousing, SSIS ETL tool, Power BI, SAP, Salesforce, StreamSets ETL tool, Azure Cloud, ADF, Azure Synapse Analytics, Azure Hub Events, Agile, SAFe methodology, ITIL V4, Incident Management, Problem Management, Change Management, Knowledge Management, DevOps tools, GitHub, Jenkins, JSON, Parquet, XML, Data Analysis, Data Profiling, Data Quality, Data Mapping, SQL, Unit Testing, Data pipelines</t>
  </si>
  <si>
    <t>Palantir Data Engineer</t>
  </si>
  <si>
    <t>Trident Consulting</t>
  </si>
  <si>
    <t>https://www.linkedin.com/jobs/view/palantir-data-engineer-at-trident-consulting-3784650592</t>
  </si>
  <si>
    <t>Trident Consulting is seeking a
"Palantir Data Engineer"
for one of our industry leading clients
.
Title: Palantir Data Engineer
Location: Dallas, TX
Job Type: Contract
Job Description:
8-10+years of experience in implementing analytical solutions by leveraging Networking data using Palantir foundry.
Integrate advanced analytics capabilities within the Palantir platform to enhance data-driven decision-making.
Expertise in Palantir technologies, including hands-on experience in analytics components.
About Trident:
Trident Consulting is an award-winning IT/engineering staffing company founded in 2005 and headquartered in San Ramon, CA. We specialize in placing high-quality vetted technology and engineering professionals in contract and full-time roles. Trident's commitment is to deliver the best and brightest individuals in the industry for our clients' toughest requirements.
Some of our recent awards include:
• 2022, 2021, 2020 Inc. 5000 fastest-growing private companies in America
• 2022, 2021 SF Business Times 100 fastest-growing private companies in Bay Area
Show more
Show less</t>
  </si>
  <si>
    <t>Palantir Foundry, Data Analytics, Data Engineering, Networking, Advanced Analytics, Handson experience</t>
  </si>
  <si>
    <t>Functional Data Analyst</t>
  </si>
  <si>
    <t>Numentica</t>
  </si>
  <si>
    <t>https://www.linkedin.com/jobs/view/functional-data-analyst-at-numentica-3777181552</t>
  </si>
  <si>
    <t>This is a remote position.
We are looking for a data analyst who can help drive business intelligence efforts and support the growth of the Business Process and Finance teams. This role provides an opportunity to solve the company’s most interesting problems and develop new business strategies.
Regularly mine data from large SQL databases
Build models that lead to better insights and business understanding.
Design and maintain reports/dashboards and track and communicate key performance indicators.
Assure quality and data integrity for revenue and business development.
Build logical and physical data models with Facts and dimensions, aggregates in Snowflake.
Interact with data source owners and participate in developing project plans.
Provide original insights beyond the scope of supporting reactive requests.
Support ongoing analysis of business performance trends and insights required to inform decisions.
Design and build new dashboards to monitor performance metrics; maintain existing dashboards for accuracy and incorporate changes in the business.
Build a strong relationship with data engineering to understand data availability, accuracy, and consistency; comfortable providing specifications for data tracking and data warehouse needs.
Proactively perform data exploration to discover actionable insights.
Present your research and insights to all levels of the company clearly and concisely.
Collaborate with IT team and other cross functional systems teams during design and support implementation of business solutions.
Responsible for designing, monitoring, measuring, and improving the quality of master data.
Qualifications
Responsible for designing, monitoring, measuring, and improving the quality of master data.
Experience in data architecture, data modelling, designing and data analysis with conceptual, logical, and physical modelling for OLAP and Snowflake data warehousing.
Experience in Normalization of OLTP an denormalization of entities for Snowflake Data warehousing,
Experience ins Data governance and master data management
Experience in SQL, PL/SQL packages, functions, stored procedures, triggers
Experience in BI/DW solutions (ETL, Data mart, OLAP) and BI reporting tools like Tableau.
Exposure to Oracle Fusion Cloud and SFDC functional areas
Exposure to Statistics, Econometrics, Data Science, and Machine Learning concepts and tools.
Engineering/technical background analyzing large data sets.
5+ years of analytical experience and comfortable working with large data sets Excellent programming logic with comprehension of at least one scripting language (i.e., Python, javascript, C++, R, etc.
Experience as an analyst in the following areas: finance, accounting, QTC and non-QTC
Extensive experience with SQL is critical; additional experience with BI &amp; visualization tools is a strong plus (i.e., Qlik, Tableau, Looker)
Comfortable working with MS Excel and MS PowerPoint
Must be intellectually curious, eager to learn, self-motivated, detail-oriented, and able to multi-task
Able to operate with openness and efficiency with one or more SDLC methodologies (e.g., Scrum)
Strong communication skills and ability to work collaboratively with cross-functional teams
Show more
Show less</t>
  </si>
  <si>
    <t>SQL, Snowflake, Tableau, Data modelling, Data architecture, Data governance, Data management, Statistics, Econometrics, Data Science, Machine Learning, Python, Javascript, C++, R, Qlik, Looker, MS Excel, MS PowerPoint, Scrum, SDLC methodologies</t>
  </si>
  <si>
    <t>Senior Specialist | Data Intelligence and Analytics - Global Biologics</t>
  </si>
  <si>
    <t>https://www.linkedin.com/jobs/view/senior-specialist-data-intelligence-and-analytics-global-biologics-at-bristol-myers-squibb-3733887008</t>
  </si>
  <si>
    <t>Leominster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</si>
  <si>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The Data Intelligence and Analytics (DI&amp;A) team for Global Biologics provides data engineering and analytics solutions for biologics manufacturing sites at Bristol Myers Squibb. DI&amp;A manages a wide variety of data platforms and works with stakeholders throughout manufacturing to develop analytics assets that aim to deliver more medicines to more patients faster. The Senior Specialist | DI&amp;A will report to the Devens Senior Manager | DI&amp;A and support business critical analytics platforms. The position requires an individual who is passionate about the intersection of data intelligence and manufacturing with a desire to push the boundaries of possibility.
Key Responsibilities
24x7 administrative support for Devens AVEVA PI system, Sartorius SIMCA, InfoBatch reporting and other validated analytics platforms essential to manufacturing.
Hands on development and implementation of analytics tools based on complex user requirements across multiple platforms and functional areas with limited guidance.
Perform troubleshooting utilizing critical thinking skills and techniques such as root cause analysis to resolve incidents in a timely fashion with minimal guidance.
Responsible for the execution and creation, review, and approval of documentation associated with procedure-driven compliance activities such as periodic reviews and on-site application recovery (OAR).
Develop an understanding of others' views and build rapport with stakeholders. Demonstrate awareness of functional business context and impact of DI&amp;A efforts. Use these to positive effect.
Develop and maintain system training curricula and related materials. Execute on training plans for end users and administrators leading sessions on platform use.
Demonstrate openness to learning and developing, taking responsibility for personal growth that also supports the advancement of DI&amp;A, Global Biologics and BMS objectives.
Qualifications &amp; Experience
Bachelor’s degree in computer science or engineering with 2-4 years of experience.
At least two years of system administration experience, preferably with AVEVA PI.
At least one year of experience within a manufacturing environment, preferably within the pharmaceutical industry.
Working experience with Microsoft Windows Server in a domain setting, technical knowledge of network configuration, and competency with navigating complex virtualized computing environments.
Working experience administering relational databases with RDBMS tools such as Microsoft SQL Server Management Studio. Basic to intermediate competency with SQL.
Track record of delivering on small, well-scoped technical projects and tasks. Ability to manage small projects with minimal guidance. Explains own work clearly and confidently.
Familiarity with common manufacturing systems such as DCS, MES, and CMMS a plus.
Experience with data flows and interfaces associated with bench-top instrumentation, IIoT architectures, and system integration protocols a plus.
A desire to transform patient’s lives through science.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Show more
Show less</t>
  </si>
  <si>
    <t>Data engineering, Data analytics, Manufacturing, AVEVA PI, Sartorius SIMCA, InfoBatch, SQL, Microsoft SQL Server Management Studio, DCS, MES, CMMS, Data flows, IIoT, System integration, System administration, Project management, Troubleshooting, Root cause analysis, Documentation, Training, Microsoft Windows Server, Relational databases, RDBMS tools, Technical writing, Verbal communication</t>
  </si>
  <si>
    <t>IT Data Analyst</t>
  </si>
  <si>
    <t>Barrday Inc.</t>
  </si>
  <si>
    <t>Millbury, MA</t>
  </si>
  <si>
    <t>https://www.linkedin.com/jobs/view/it-data-analyst-at-barrday-inc-3787770062</t>
  </si>
  <si>
    <t>Barrday, a manufacturer of composite materials, is in search of an IT Data Analyst.
ABOUT US:
Barrday is a leading advanced materials solutions company with an international manufacturing and sales presence. Our product lines encompass applications for the composite and protective markets. We are headquartered outside of Toronto, Canada in Cambridge, ON, with manufacturing facilities in Charlotte, NC and Millbury, MA. Our success is based on developing technologically advanced fiber reinforcement, prepreg and other material solutions for our customers in the aerospace, defense, industrial, energy and protective markets.
Summary
The IT Data Analyst will be responsible for collecting, analyzing, and interpreting large and complex data sets to identify valuable insights and patterns. Use advanced statistical and machine learning techniques to develop predictive models and algorithms that can help our organization make informed decisions. This is a full-time position with a typical workweek of 40 hours.
KEY RESPONSIBILITIES:
Collecting and cleaning data: Data analysts must be able to collect data from a variety of sources, such as ERP Databases, Machine Databases, and Barrday data warehouse. They must then clean the data to remove errors and inconsistencies.
Analyzing data: Data analysts use statistical software to analyze data and identify trends. They may also use machine learning algorithms to build models that can predict future behavior.
Develop and visualizing data using tools like SQL, PL/SQL, SSRS, and PowerBi.
Communicating findings: Data analysts must be able to communicate their findings to stakeholders in a clear and concise way. They may create reports, presentations, or dashboards to share their findings.
Developing solutions: Data analysts must be able to develop solutions to business problems using data. For example, they may promote improving customer service, or identify discrepancies in how users enter data.
Collaborating with cross-functional teams to develop data-driven solutions that address business challenges.
Continuously researching and exploring new data science techniques and tools to improve the efficiency and effectiveness of data analysis.
Develop and maintain project documentation, and other documentation as required during and after executing implementation tasks.
ADDITIONAL RESPONSIBILITIES AND ACCOUNTABILITIES:
Contribute to Barrday business initiatives as needed.
Provide 2nd tier help desk support as required.
KNOWLEDGE &amp; EXPERIENCE REQUIREMENT:
A Bachelor's or Master's degree in computer science, statistics, mathematics, or a related field.
2-4 years of experience working with Oracle or SQL Server Database
Strong interpersonal, communication and organizational skills
Excellent computer literacy and previous experience with ERP systems. IFS experience preferred, but not mandatory.
Experience in governing IT processes
Experience in managing multiple stakeholders, facilitating workshops or dialogue on process design, and exploring solutions.
Understanding of or strong interest in manufacturing operations.
VALUES:
Barrday is an enterprise built upon teamwork and trust. Excellence, Integrity, Respect, and Innovation are our core values and guide our communications and our actions. We respect diversity in ideas and wish to give all employees the opportunity to flourish and grow to the best of their abilities. Our expectation is that each person will, by virtue of their behavior, assist in making everyone successful.
WORKING CONDITIONS:
Standard office hours from 8:00 to 5:00 pm.
On-site.
This is an office environment &amp; manufacturing plant.
Occasional travel will be required.
After hours IT on call support may be asked.
Occasional weeknight/weekend work may be required.
EEO/AA/M/F/Vets/Disabled
“This position requires the individual to be a U.S. person as defined in the Arms Export Control Act (i.e., U.S. citizen, U.S. permanent lawful resident, or a ‘protected individual’ as defined by 8 U.S.C.
1324b(a)(3)).”
Powered by JazzHR
x3Df5IfQQ1
Show more
Show less</t>
  </si>
  <si>
    <t>Data Analysis, Data Science, Machine Learning, Statistical Analysis, Data Visualization, SQL, PL/SQL, SSRS, PowerBi, Oracle Database, SQL Server Database, ERP Systems, IFS, Manufacturing Operations</t>
  </si>
  <si>
    <t>Syracuse, NY</t>
  </si>
  <si>
    <t>https://www.linkedin.com/jobs/view/future-opportunity-data-engineering-consultant-at-avanade-3781783100</t>
  </si>
  <si>
    <t>Syracuse</t>
  </si>
  <si>
    <t>Python, Spark, TSQL, Microsoft Fabric/Synapse, Purview, Azure Databricks, PowerBI, Database, Storage, Collection, Aggregation, Data pipelines, Data streams, System integration, Entity extraction, Relationship extraction, Data security, Data warehousing, Data mining, Business intelligence, Report generation, Data visualization, Analytics, SQL, Databricks, Azure Synapse, Machine learning, Cloud computing, Data integrity, Data manipulation, Error identification, Data modeling, Data analysis, Data interpretation</t>
  </si>
  <si>
    <t>Data analytics with ML Developer</t>
  </si>
  <si>
    <t>https://www.linkedin.com/jobs/view/data-analytics-with-ml-developer-at-intellectt-inc-3656717896</t>
  </si>
  <si>
    <t>Minimum 10+ years of experience is required, kindly do not submit any irrelevant resumes.
Please note along with the Experience in Data science Candidate must have either Mechanical Engineering Degree or he should have the experience in executing projects in the mechanical Engineering Domain.
NO RESUMES ACCEPTED WITHOUT MECHANICAL ENGINEERING DEGREE OR PROJECT EXPERIENCE
Job Description &amp; Skill Requirement
Designing predictive models for self-running artificial intelligence (AI) software.
Transforming data science prototypes and applying appropriate ML algorithms and tools.
Ensuring that algorithms generate accurate user recommendations.
Turning unstructured data into useful information
Solving complex problems with multi-layered data sets, as well as optimizing existing machine learning libraries and frameworks.
Developing ML algorithms to analyze huge volumes of historical data to make predictions.
Running tests, performing statistical analysis, and interpreting test results.
Documenting machine learning processes.
Tools and frameworks.
Advanced proficiency with Python, Java, and R code writing.
Extensive knowledge of ML frameworks, libraries, data structures, data modeling, and software architecture.
In-depth knowledge of mathematics, statistics, and algorithms.
Qualification
BE / MCA
Regards
Pavan Kalyan Byri
Technical Recruiter
Email: pavan.byri@intellectt.com
Direct number: 732-355-7378
Text Now: 424-248-1416
Show more
Show less</t>
  </si>
  <si>
    <t>Java, R, Python, Machine Learning, Artificial Intelligence, Data Structures, Data Modeling, Software Architecture, Mathematics, Statistics, Algorithms</t>
  </si>
  <si>
    <t>Data Analytics and ML Developer</t>
  </si>
  <si>
    <t>Katalyst HealthCares &amp; Life Sciences</t>
  </si>
  <si>
    <t>https://www.linkedin.com/jobs/view/data-analytics-and-ml-developer-at-katalyst-healthcares-life-sciences-3768027683</t>
  </si>
  <si>
    <t>Responsibilities
Designing predictive models for self-running artificial intelligence (AI) software.
Transforming data science prototypes and applying appropriate Client algorithms and tools.
Ensuring that algorithms generate accurate user recommendations.
Turning unstructured data into useful information
Solving complex problems with multi-layered data sets, as well as optimizing existing machine learning libraries and frameworks.
Developing Client algorithms to analyze huge volumes of historical data to make predictions.
Running tests, performing statistical analysis, and interpreting test results.
Documenting machine learning processes.
Reqquirements
Advanced proficiency with Python, Java, and R code writing.
Extensive knowledge of Client frameworks, libraries, data structures, data modeling, and software architecture.
In-depth knowledge of mathematics, statistics, and algorithms.
Show more
Show less</t>
  </si>
  <si>
    <t>Machine Learning, Artificial Intelligence, Python, Java, R, Client frameworks, Data structures, Data modeling, Software architecture, Mathematics, Statistics, Algorithms</t>
  </si>
  <si>
    <t>https://www.linkedin.com/jobs/view/data-analytics-and-ml-developer-at-katalyst-healthcares-life-sciences-3768033725</t>
  </si>
  <si>
    <t>Responsibilities
Designing predictive models for self-running artificial intelligence (AI) software.
Transforming data science prototypes and applying appropriate Client algorithms and tools.
Ensuring that algorithms generate accurate user recommendations.
Turning unstructured data into useful information
Solving complex problems with multi-layered data sets, as well as optimizing existing machine learning libraries and frameworks.
Developing Client algorithms to analyze huge volumes of historical data to make predictions.
Running tests, performing statistical analysis, and interpreting test results.
Documenting machine learning processes.
Advanced proficiency with Python, Java, and R code writing.
Extensive knowledge of Client frameworks, libraries, data structures, data modeling, and software architecture.
In-depth knowledge of mathematics, statistics, and algorithms.
BE / MCA
Show more
Show less</t>
  </si>
  <si>
    <t>Artificial intelligence, Machine learning, Data science, Natural language processing, Predictive modeling, Data analysis, Data mining, Statistics, Algorithms, Python, Java, R, Data structures, Data modeling, Software architecture, Mathematics, Statistics</t>
  </si>
  <si>
    <t>CXtec</t>
  </si>
  <si>
    <t>https://www.linkedin.com/jobs/view/data-warehouse-analyst-at-cxtec-3771578799</t>
  </si>
  <si>
    <t>For more than 40 years, CXtec has been helping organizations maximize value in their IT investments. We are the largest secondary market network hardware provider in North America. Today, we remain focused on providing creative life cycle management solutions for organization of all sizes, all over the world.
The annual base salary range for this position, based out of Syracuse, NY, is $78,735 – $96,383. The actual salary offered will vary based on applicant’s relevant skills, education, experience, certifications and geographic location as well as other business and organizational needs.
This position is located in Syracuse, NY and requires onsite work.
Summary:
We are looking for a data-driven problem solver to join our IT team as we strengthen our reporting and analytics capabilities. This position supports high visibility projects that transforms raw datasets into consumable tools that stakeholders can use to drive meaningful impact across the organization. The successful candidate will have a fine eye for detail, and should be skilled in designing data collection methods, which could involve creating data pipelines, ETL (Extract, Transform, Load) processes, and other data acquisition techniques using Snowflake and other similar tools.
What you'll be doing:
Responsible for designing, building, and supporting the components of data warehouse, such as ETL processes, databases, reports, and reporting environments utilizing Azure Data Lake, Snowflake and Microsoft Power BI.
Create and maintain stored procedures, functions, and triggers to provide solutions to business problems.
Maintain deep, complex knowledge of data structure and the interaction of data across multiple systems of record, including the primary ERP database and ancillary applications and platforms.
Accountable for understanding the business goals and the business use cases, translating them to data processing and data modeling and championing the business stakeholders’ objectives.
Assume additional responsibilities as required.
What we're looking for:
Bachelor's degree in Computer Science, Data Science, MIS, Finance or related field.
3 + years of prior Snowflake SQL with Oracle and T-SQL with Microsoft SQL Server Database experience.
Experience working in an Enterprise Data Warehouse environment.
Experience with API based data acquisition and management.
Understanding of Master Data Management/Data Governance.
Superior analytical, critical thinking and problem-solving skills with demonstrated ability to identify problems, use logic to address and recommend alternative solutions.
Ability to organize and manage multiple priorities, while demonstrating strong attention to detail and appreciation of deadlines.
Strong interpersonal, written, and verbal communication skills.
What we offer:
Health insurance and prescription drug coverage
Dental and Vision insurance
Company-paid life insurance and voluntary life options
Company paid short and long-term disability
Critical illness, accident and hospital indemnity insurance
Flexible spending accounts
Pet insurance
Traditional and Roth 401(k) retirement plan with company match
Tuition reimbursement and Employee Assistance Program
Paid vacation, sick/personal days and holidays
As a condition of employment, upon offer, candidates will be required to participate in a background check and complete a pre-employment drug screen.
We are proud to be an Equal Opportunity Employer. All qualified applicants will receive consideration for employment without regard to age, race, creed, color, national origin, religion, pregnancy, reproductive health decisions, sexual orientation, protected veteran or military status, sex, disability, marital or familial status, domestic violence victim status, gender identity or expression, predisposing genetic characteristics, criminal history or any other legally protected class. Individuals will not be discriminated against on the basis of disability.
Show more
Show less</t>
  </si>
  <si>
    <t>Snowflake, Azure Data Lake, Power BI, SQL, Oracle, TSQL, Microsoft SQL Server, ETL, Data Warehouse, Master Data Management, Data Governance, API, Communication</t>
  </si>
  <si>
    <t>https://www.linkedin.com/jobs/view/senior-data-analyst-at-robert-half-3785769351</t>
  </si>
  <si>
    <t>Description
Remote role! As long as you are a NY State resident, you can be considered.
Chris Preble is working with a client he has placed a lot of people at before. This is another newly created position for this rapidly growing organization. Solid benefits and of course, you work from home.
SQL experience is a must have.
Responsibilities
Lead the effort to standardize and optimize internal reporting processes
Collaborate with cross-functional teams to identify key metrics and KPIs for different business units
Design and implement robust data architectures to support the company's analytics needs.
Develop and maintain data models to ensure accurate and consistent reporting
Utilize strong SQL skills to extract, transform, and analyze data from various sources
Translate business requirements into actionable analytics strategies
Collaborate effectively with stakeholders
Understand the unique analytics needs of departments and provide tailored solutions
Understand product requirements from external client's perspective and provide the right framing solution for analytics services
Other adhoc projects
Requirements
Must have current data analysis experience
Must have SQL experience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</si>
  <si>
    <t>SQL, Data Analysis, Data Architectures, Data Models, Analytics Strategies, Stakeholder Collaboration, Business Requirements, Product Requirements, Adhoc Projects</t>
  </si>
  <si>
    <t>Senior Data Analyst (SQL)</t>
  </si>
  <si>
    <t>National Grid</t>
  </si>
  <si>
    <t>https://www.linkedin.com/jobs/view/senior-data-analyst-sql-at-national-grid-3785551134</t>
  </si>
  <si>
    <t>About Us
National Grid is hiring a Senior Data Analyst (SQL) for our Billing Department in Syracuse office.
This is a Hybrid Role - Must live within a commutable distance to Syracuse,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Analyze and interpret data, procedures, activities, and pertinent documents to provide relevant and up to date information to support decision-making and the effective working of National Grid.
Design and implement procedures and policies within their area of work to improve the working of National Grid.
Key Accountabilities
Independently collate, analyze and interpret work unit operational and/or financial data, procedures, activities, and pertinent business documents within one or multiple areas using pre-determined tools, methods and formats in order to support the department's decision making process.
Prepare and write relevant documentation in order that all stakeholders are fully informed and all evidence or statistics are documented.
Execute instructions and requests, plan and organize resources and make appropriate arrangements to ensure that work is carried out efficiently and in line with relevant policies and processes.
Maintain and provide information such as regulatory or business essential information in order to ensure regulators and other stakeholders are kept up to date with relevant National Grid policies, processes and programs.
Build upon technical / professional skills within own area of specialism or of other processes in order to continually grow your personal contribution to the business.
Manage the day to day relationship with relevant internal parties or employees in order to understand their requirements, deliver appropriate, customized solutions and advice, and build cross-functional working in line with National Grid policies and processes.
Develop and maintain effective relationships with key stakeholders, internal and external, in order to share best practice provide technical advice and build bases of influence.
Develop and maintain analytical systems, models and procedures in order to support design solutions and enhance time / consistency / safety / efficiency and operability.
Challenge existing ways of working and continuously seek ways to do things better in order to drive greater efficiencies within assigned area.
Research and analyze key themes from a wide range of data sources in order to identify how different scenarios may impact upon the business.
Design and implement new processes or policies in order to ensure all working practice (and where relevant, health and safety standards) are compliant with National Grid policies and regulatory requirements.
Translate business objectives into clearly defined business cases, annual plans and objectives in order to support achievement of departmental/operational area. .
Qualifications
Knowledge &amp; Experience Requirements:
A Bachelor's degree in a business, systems, or financial area and up to 5 years of related experience, or equivalent work experience.
Proficient in relational database querying techniques (SQL) required.
Extensive and significant knowledge in one or more of customer account management, invoicing, financial structures, energy management
Able to define and manage work of others through project assignments or clerical operations
Proficient in Microsoft Office products (Excel, Word, PowerPoint, Access).
Experience and proficiency in relevant company related IT systems
Capability Requirements:
Analytical Thinking: Analyzes and interprets operational procedures, activities, and pertinent business documents toward logical conclusions and expected outcomes (identifying several likely causes or consequences of a situation)
Impact and Influence: Uses direct persuasion to influence others, using basic data, logic or a solid business case
Customer Orientation: Takes personal responsibility for correcting problems promptly and undefensively and communicates customer expectations to monitor delivery and satisfaction
Attention to Detail : Reviews accuracy of own work and checks that all details are completed
Conceptual Thinking: Sees patterns or trends in data or situations, notices when something is similar to a past situation
Information Seeking: Establishes the facts by digging deeper, asking probing questions and challenging initial responses from different sources
More Information
Salary
$76,000 - $89,000 a year
Salary commensurate with location and experience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Show more
Show less</t>
  </si>
  <si>
    <t>SQL, Data analysis, Data interpretation, Microsoft Office Suite (Excel Word PowerPoint Access), Customer account management, Invoicing, Financial structures, Energy management, Project management, Clerical operations, Analytical thinking, Impact and influence, Customer orientation, Attention to detail, Conceptual thinking, Information seeking</t>
  </si>
  <si>
    <t>KPH HEALTHCARE SERVICES, INC</t>
  </si>
  <si>
    <t>East Syracuse, NY</t>
  </si>
  <si>
    <t>https://www.linkedin.com/jobs/view/business-data-analyst-at-kph-healthcare-services-inc-3774991482</t>
  </si>
  <si>
    <t>Scope of Responsibilities
The Business Data Analyst
will partner cross functionally to understand underlying business issues and will provide data and reporting that will be used to improve process and profitability across the organization. As a Business Data Analyst, you will be responsible to review and interpret business data to provide summary reports/conclusions to various departments as well as working with management to improve efficiencies using all available technological resources. Business Data Analyst will also present the findings and recommendations of analysis to ProAct’s senior leadership team.
Job Summary
Analyze and review claims data at both a client and book of business level and provide information that will drive business decisions. Partner with department leaders to analyze data elements to identify opportunities to optimize performance across these departments and provide summary findings to senior leadership team. Create automated solutions to improve efficiencies across departments.
Partner with Director of Finance and Analytics to help develop and maintain internal reporting portal
Build out automated solutions using SQL to solve complex reporting and calculating needs
Utilize Machine Learning to solve for complex problems
Provide data/reporting from SQL upon request from various departments
Utilize Python or similar coding language to automate manual tasks
Collaborate with various department managers to identify, develop and maintain reporting needs
Creation of key metrics dashboards that will be included in internal reporting portal
Recommend systems process improvements to maximize data gathering efficiency
Assist with annual budget preparation and weekly and monthly forecasting
Collaborates with Finance to automate tasks and maximize time/efficiencies
Create reporting/query to track retail, mail and specialty network pricing performance
Create reporting/query on individual client performance to ensure contractual optimization
Maintains appropriate documentation of applications and business processes
Provide and analyze dashboard reporting for ProAct Pharmacy Services regarding overall business performance and medication margins
Use predictive modeling to identify possible fraudulent claim activity
Shares knowledge with peers and others and supports knowledge management efforts
Participates in developing individual skill sets to meet today and tomorrow’s business needs
Responsible for completing all mandatory and regulatory training programs
Perform other duties as assigned
Education
Required Bachelor’s Degree or higher in Business, Accounting or Finance
Experience
Preferred 2-3 or more years previous experience in related position
Preferred Experience in coding SQL and Python – knowledge of Web Design a plus
Must possess knowledge of security concepts applicable to this role and function.
Special Conditions of Employment
Criminal background check and/or drug test
Initial and continuous exclusion and sanction/disciplinary monitoring
Must sign and agree to the Elevated Privileges Acceptable User Agreement
Compensation
$63,000-66,592.00 per year
The final offer will be determined after careful consideration of multiple factors such as relevant skills, years of experience and education.
KPH Healthcare Services, Inc. is a multistate organization and abides by all local, state and federal regulations as it pertains to minimum wage requirements.
Show more
Show less</t>
  </si>
  <si>
    <t>SQL, Python, Tableau, Data analysis, Reporting, Machine learning, Predictive modeling, Business intelligence, Data visualization, Web design, Security</t>
  </si>
  <si>
    <t>Saint-Lambert-de-Lévis, Quebec, Canada</t>
  </si>
  <si>
    <t>https://ca.linkedin.com/jobs/view/customer-service-representative-data-analyst-data-entry-clerk-full-time-at-bluebeacontruckwash-3752014050</t>
  </si>
  <si>
    <t>Quebec</t>
  </si>
  <si>
    <t>Data Analysis, Statistical Techniques, Data Interpretation, Reporting, Data Visualization, Programming (SQL R Python), Data Management, ETL Processes, Data Quality, Data Cleansing, Data Manipulation, Data Collection, A/B Testing, DataDriven Decision Making, Statistical Modeling, Hypothesis Testing, Communication, Collaboration</t>
  </si>
  <si>
    <t>0644 - Développeur Big Data</t>
  </si>
  <si>
    <t>agileDSS</t>
  </si>
  <si>
    <t>Québec, Quebec, Canada</t>
  </si>
  <si>
    <t>https://ca.linkedin.com/jobs/view/0644-d%C3%A9veloppeur-big-data-at-agiledss-3478542471</t>
  </si>
  <si>
    <t>agileDSS est une société d'origine canadienne spécialisée dans la Data. Ayant son siège social à Montréal avec des antennes à Québec et la France, nous accompagnons depuis près de 20 ans les grandes entreprises françaises et canadiennes dans la mise en place d'écosystème analytique unique et adapté.
Rejoindre agileDSS, c'est rejoindre une équipe entrepreneuriale qui place l'humain et le développement au cœur de ses priorités, à travers des projets où notre expertise sur des sujets liés notamment à la BI, au Cloud, au Data Engineering et au DataOps est reconnue, tant pour notre excellence que pour notre approche humaine et innovante.
L'opportunité
Que ce soit pour accompagner l'un de nos clients ou bâtir l'agileDSS de demain, nous recherchons continuellement des personnes ambitieuses, ayant à la fois la fibre entrepreneuriale et la passion de la data pour nous rejoindre.
Aujourd'hui, nous recherchons un
Développeur Big Data
pour pour combler une opportunité à titre
de Conseiller Permanent
pour notre bureau de
Montréal ou Québec.
Ce que vous ferez :
Participer, en collaboration avec les concepteurs, à l’élaboration et à la réalisation, des solutions ;
Mettre en œuvre des règles d’affaires de traitement et de valorisation des données corporatives et sectorielles (entrepôts, comptoirs, données maitresses et de référence, etc.) ;
Participer à des activités de nettoyage, de transformation, de conversion et de correction des données ;
Réaliser des tests durant la modification des applications, pour garantir l’intégrité opérationnelle des solutions de données ;
Participer à la mise en production itérative des solutions, travailler avec des équipes des différentes unités d’affaires pour établir et exécuter les tâches nécessaires, selon un ordre bien établi ;
Travailler en collaboration avec les autres professionnels TI et communiquer avec les différents partenaires afin de clarifier et bien comprendre leurs besoins ;
Participer à la définition des fonctions, services ou éléments techniques requis ;
Réaliser, documenter et valider les analyses demandées ;
Respecter les règles fonctionnelles et techniques ainsi que les normes de conception et de livraison de solutions ;
Participer ou réaliser des essais à différents niveaux de détails, qu’ils soient fonctionnels ou techniques ;
En contexte de livraison et de mise en production, soutenir les partenaires lors des essais d’acceptation ;
Participer à l’implantation des solutions retenues ;
Participer au plan d’évolution des applications et systèmes technologiques.
Compétences et profil recherchés :
5 années d’expérience pertinente en Big Data ;
Une solide expérience de travail de conception et d’optimisation de pipelines de données sur de grands volumes de données structurées et semi structurées ;
Expérience pertinente avec Azure Synapse ou Snowflake, ADF, etc. ;
Bonne connaissance de la gestion des données, de l'intégration des données et des techniques de développement des bases de données;
Expérience des technologies de base de données (par exemple, SQL, NoSQL, Oracle, Hadoop, Snowflake, Teradata, Databricks Delta Lake) ;
Expérience de travail avec les systèmes de base de données dans le cloud comme Google Big Query, Snowflake, Redshift ou équivalent ;
Connaissance dans l'utilisation d'outils de CI/CD (Azure DevOps, Jenkins, Travis CI, GitLab CI) et de versioning Git (GitHub, BitBucket) ;
Bilingue français et anglais (un atout : certains de nos clients offrent un milieu de travail bilingue)
Expérience sur des plateformes Cloud telles que Microsoft Azure, AWS ou GCP - Atout
Certification Databricks, Azure Synapse, Snowflake - Atout
Mais n’oublions pas le savoir-être !
Avant toute chose on cherche un nouveau collègue qui va s’épanouir dans notre environnement! Si tu es une personne qui aime apprendre et partager ses connaissances, qui comprend le service-conseil, qui possède une certaine autonomie, et qui est drôle et bienveillant tu as de grandes chances de te plaire chez nous !
Ce qu’on t’offre
Nous sommes avant tout une équipe de collaborateurs à taille humaine qui a à cœur le bien-être de ses employés,
c’est pourquoi nous t’offrons:
Une rémunération annuelle fixe et une bonification annuelle selon l’atteinte de ta performance
Des objectifs individuels accessibles et réalistes pour garantir un environnement sans pression
Des assurances collectives (télé-médecine, dentaire, vision, soins...)
Des Jours Personnelles - Maladies progressif selon l'ancienneté
Semaines de vacances progressif selon l'ancienneté + les jours de Noel
Remboursement des abonnements de sport, art et culture
Remboursement du transport à 100% (métro, bus, voiture,...)
Horaires flexibles et télétravail
Plan de développement pour chaque employé et coaching avec un mentor
Environnement non hiérarchique favorisant l’intrapreneuriat
Activités mensuelles de team building
Et bien d’autres encore !
agileDSS : Votre prochaine bonne décision.
Show more
Show less</t>
  </si>
  <si>
    <t>Azure Synapse, Snowflake, Databricks Delta Lake, Google Big Query, Redshift, Azure DevOps, Jenkins, Travis CI, GitLab CI, GitHub, BitBucket, SQL, NoSQL, Oracle, Hadoop, Teradata, Microsoft Azure, AWS, GCP, Certification Databricks, Azure Synapse, Big Data, Data Engineering, DataOps, Business Intelligence, Cloud Computing</t>
  </si>
  <si>
    <t>Senior Software Developer (Data Harvesting)</t>
  </si>
  <si>
    <t>TalentNeuron</t>
  </si>
  <si>
    <t>Greater Quebec City Metropolitan Area</t>
  </si>
  <si>
    <t>https://ca.linkedin.com/jobs/view/senior-software-developer-data-harvesting-at-talentneuron-3762633282</t>
  </si>
  <si>
    <t>Sr Software Developer (Data Harvesting)</t>
  </si>
  <si>
    <t>https://ca.linkedin.com/jobs/view/sr-software-developer-data-harvesting-at-talentneuron-3744400701</t>
  </si>
  <si>
    <t>TalentNeuron is a top-of-the-line HR analytics enterprise software-as-a-service product that utilizes a vast array of public data sets, including profiles, jobs, companies, universities, demographics, and skills. The product leverages cutting-edge cloud, big data, and open source technologies, frameworks, and toolsets. TalentNeuron stands as the world's foremost provider of global talent demand and supply data, offering real-time insights and predictive analytics on the job market, location, and competitive intelligence to assist clients in making informed human capital decisions, streamlining workforce access, and advancing corporate diversity, equity, and inclusion initiatives. Our clients include market leaders like Southwest, Nestle, Verizon, Facebook as well as hundreds of large and midsized enterprise companies, and that list is growing quickly.
TalentNeuron is an enterprise SaaS-based HR Analytics product built on a plethora of public datasets like Profiles, Jobs, Companies, Universities, demographic, and skills. The product is built on cutting-edge cloud, big data, and open-source technologies, frameworks, and toolsets. We are seeking talented &amp; motivated Senior Software Developers to join the Harvesting Engineering (HE) team.
As a Senior Software Developer on the HE team, you will be responsible for designing, developing, and maintaining the Harvesting Engine of our software products. You will work closely with other software developers, product managers, and stakeholders to ensure that our applications and services meets the needs of our customers &amp; platform and is scalable, reliable, and efficient.
What you will do
:
Participate in design and implementation of high-performing, scalable and optimized data solutions
Design, build and automate the deployment of our Harvesting Engineering applications
Scale mature microservice platforms using Java and strong command of AWS cloud services (e.g., ECS, Lamba)
Work with team on managing AWS resources (ECS/EKS clusters, etc.) and continuously improve deployment process of our applications
Work with administrative resources and support provisioning, monitoring, configuration and maintenance of AWS tools, S3, &amp; Aurora RDBMS
Promote the integration of new cloud technologies and continuously evaluate new tools that will improve the organization’s capabilities while leading to lower total cost of operation
Support automation efforts across the team utilizing Infrastructure as Code (IaC) using Terraform, Configuration Management, and Continuous Integration (CI) / Continuous Delivery (CD) tools such as Jenkins
Work with the team to implement data governance, access control and identify and reduce security risks
What you will need:
Bachelor's or master’s degree in computer science, Information Systems, Engineering or related technical fields.
5-8 years’ experience in software development, including significant experience in Big Data and Cloud Services
Strong Experience in Java Spring Boot
Hands on experience in working with RDBMS DB like Postgres, MySQL
Expertise in developing back-end applications and microservices
Experience with AWS services such as S3, ECS, EKS, Lambda, Step Functions
Ability to support DevOps with service deployment &amp; administration
Experience building monitoring capabilities for large scale backend applications
Good understanding and exposure to Terraform
A plus if you have experience with:
○ HTML parsing frameworks, web-scraping, proxies and Headless browsing.
○ data archival and working with unstructured data.
○ Exposure to languages like Python, C#
Good combination of technical and interpersonal skills with strong written and verbal communication; detail-oriented with the ability to work independently
Takes initiative on improvements and testing results
Owner mindset – identify, communicate, and act on issues and initiatives
Ability to handle multiple tasks and projects simultaneously in an organized and timely manner
Detail oriented, with the ability to plan, prioritize, and meet deadlines in a fast-paced environment
Ability to work independently, as well as part of a team
Experience working with fast-paced operations/dev teams and DevOps
What you will get:
A collaborative, team-oriented culture that embraces diversity &amp; inclusion
Professional development and unlimited growth opportunities
Competitive salary, paid time off policy, and more!
This is an exciting opportunity to join a dynamic and growing software company as a Senior Software Developer. If you have a passion for leading the development of scalable, reliable, and efficient middleware components and services, and have 5+ years of experience in Backend development, we encourage you to apply for this role.
Show more
Show less</t>
  </si>
  <si>
    <t>Cloud, Big Data, Open Source, Software Development, Java, Spring Boot, RDBMS, SQL, Postgres, MySQL, Microservices, DevOps, AWS, S3, ECS, EKS, Lambda, Terraform, Data Governance, Security</t>
  </si>
  <si>
    <t>City of Corona</t>
  </si>
  <si>
    <t>Corona, CA</t>
  </si>
  <si>
    <t>https://www.linkedin.com/jobs/view/junior-data-analyst-part-time-at-city-of-corona-3774489128</t>
  </si>
  <si>
    <t>Buena Park</t>
  </si>
  <si>
    <t>Description
The City of Corona has an exciting opportunity to join our Information Technology Department as a
Junior Data Analyst.
The Junior Data Analyst performs a variety of professional-level duties and assists in data analysis, programming, developing, and implementing solutions using various enterprise application data sources, and databases to generate data analysis reports, dashboards, files, and other informational requirements of City departments, other agencies, and the public; and performs related duties, as assigned.
Skills
This position requires you to work a maximum of 19 hours per week. The successful candidate will possess the following knowledge, skills, and abilities:
Knowledge
Knowledge of data analysis fundamentals including concepts, classifications, and terminology.
SQL for querying and manipulating data from relational databases.
Datamining techniques and tools, including machine learning, algorithms, and data modeling.
Data analysis tools such as Python, R, or similar programming languages.
Knowledge of data and statistical techniques and tools, including data cleaning, extraction, transformation, loading and visualization.
Skills &amp; Abilities
Ability to understand, evaluate, and translate the needs of Data users into systems requirements.
Use programming skills and data analysis tools or equivalent software.
Exercise independent judgement within general policy guidelines.
Ability to approach data-related problems logically and systematically.
Strong attention to detail when working with data to ensure accuracy and reliability.
Education &amp; Experience:
Possession of a valid Class C California Driver’s License and the ability to maintain insurability under the City’s Vehicle Insurance Policy.
Equivalent to a bachelor’s degree from an accredited college or university with major coursework in geographic information systems, computer science, information systems, business administration, or a related field.
OR
Four (4) years of increasingly responsible experience in data analysis or a related field.
Characteristics
Innovator- someone that can introduce new methods and ideas to our department.
Tech Savvy- passion for technology.
A self-starter with a can-do attitude.
A collaborative contributor who possesses intrinsic motivation, unwavering commitment, ambitious drive, an insatiable curiosity, adaptability, and reliability.
This position is FLSA Non-Exempt, eligible for overtime compensation.
To View The Positions Complete Job Description, Click Here.
Application Process
Applications will be accepted on a continuous basis until a sufficient number of qualified applications have been received. The deadline for first review of application is
Sunday
, December 17, 2023, at 5:00PM.
Applicants are encouraged to apply early as the recruitment may close at any time without notice after the first review period.
Candidates that successfully pass the screening process will be invited to a virtual oral interview tentatively scheduled for January 4, 2024. The top scoring candidates from the oral interview will be placed on an eligibility list from which the department may hire. The eligibility list established from this recruitment may be used to fill the current and/or additional vacancies throughout the City.
The successful candidate will be required to undergo a reference / background check including livescan and pass a pre-employment medical examination (which will include a drug/alcohol screening).
Community
A City whose heritage spans more than a century, the City of Corona, located in Riverside County, California, encompasses around 40 square miles and has a vibrant, culturally diverse population of approximately 168,100 residents. Residents of Corona enjoy a variety of cultural, recreational, and educational opportunities that provide a first-rate quality of life for its residents and visitors. Within an hour's travel time, outdoor enthusiasts can enjoy such winter activities as snowboarding and skiing and such summer activities as surfing, boating, or simply relaxing on a beach. Corona's economy is strong and getting stronger; more than 84,000 people work here. Our retail, commercial, and housing areas are expanding, and office development continues to be strong.
The Organization
The City of Corona is a General Law city operating under a Council-Manager form of government. Policymaking and legislative authority is vested in the City Council, consisting of a Mayor and four Council Members. Members of the City Council are elected by District to a four-year term. The Mayor is selected by the Council and serves as the presiding officer for one year.
The City is organized into the following departments/organizational units: Community Services, City Manager’s Office, Economic Development, Finance, Fire, Human Resources, Information Technology, Legal and Risk Management, Police, Planning &amp; Development, Public Works and Utilities. Oversight of these departments is divided between the City Manager and two Assistant City Managers.
The City's total operating budget for Fiscal Year 2023 is $340.9 million with a General Fund operating budget of $177.6 million. Corona enjoys a workforce of 850 dedicated employees who provide high quality services to its residents and visitors each day.
Essential Duties And Responsibilities
To view all essential duties and responsibilities, click here.
Qualifications Guidelines
To view all qualification guidelines, click here.
PHYSICAL/MENTAL DEMANDS AND WORK ENVIRONMENT
To view the Physical/Mental Demands and Work Environment, click here .
Show more
Show less</t>
  </si>
  <si>
    <t>Data analysis fundamentals, SQL, Python, R, Machine learning, Algorithms, Data modeling, Data cleaning, Data extraction, Data transformation, Data loading, Data visualization, Data mining, Data manipulation techniques and tools, Statistical techniques and tools</t>
  </si>
  <si>
    <t>Data Engineer -Los Angeles, CA</t>
  </si>
  <si>
    <t>https://www.linkedin.com/jobs/view/data-engineer-los-angeles-ca-at-tata-consultancy-services-3774068459</t>
  </si>
  <si>
    <t>Job Title:
Data engineer (on-site in Los Angeles, CA)
Relevant Experience
(in Yrs)
6-8 Yrs
Must Have Technical/Functional Skills
Candidate should be strong in Snowflake and Redshift
Should have AWS experience
Analyze and organize raw data
Build data systems and pipelines
Evaluate business needs and objectives
Interpret trends and patterns
Conduct complex data analysis and report on results
Prepare data for prescriptive and predictive modeling
Build algorithms and prototypes
Combine raw information from different sources
Explore ways to enhance data quality and reliability
Identify opportunities for data acquisition
Develop analytical tools and programs
Collaborate with data scientists and architects on several project
Experience Required
6-8 Yrs
Roles &amp; Responsibilities
Candidate should be strong in Snowflake and Redshift
Analyze and organize raw data
Build data systems and pipelines
Evaluate business needs and objectives
Interpret trends and patterns
Conduct complex data analysis and report on results
Prepare data for prescriptive and predictive modeling
Build algorithms and prototypes
Combine raw information from different sources
Explore ways to enhance data quality and reliability
Identify opportunities for data acquisition
Develop analytical tools and programs
Collaborate with data scientists and architects on several project
Generic Managerial Skills
NA
Education
5+ years of leading technical team, BE, B-tech.
Show more
Show less</t>
  </si>
  <si>
    <t>Snowflake, Redshift, AWS, Data Analysis, Data Systems, Data Pipelines, Business Needs, Business Objectives, Trends, Patterns, Predictive Modeling, Data Acquisition, ETL, Data Quality, Analytical Tools, Programming, Data Science, Data Architecture</t>
  </si>
  <si>
    <t>https://www.linkedin.com/jobs/view/sr-data-engineer-at-fanatics-3743194557</t>
  </si>
  <si>
    <t>Company Overview
Fanatics is building a leading global digital sports platform. The company ignites the passions of global sports fans and maximizes the presence and reach for hundreds of sports partners globally by offering innovative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over 900 sports properties, including major national and international professional sports leagues, teams, players associations, athletes, celebrities, colleges, and college conferences, and over 2,000 retail locations, including its Lids retail business stores.
As a market leader with more than 18,000 employees, and hundreds of partners, suppliers, and vendors worldwide, we take responsibility for driving toward more ethical and sustainable practices. We are committed to building an inclusive Fanatics community, reflecting and representing society at every level of the business, including our employees, vendors, partners and fans. Fanatics is also dedicated to making a positive impact in the communities where we all live, work, and play through strategic philanthropic initiatives.
We are a startup building products to transform the trading card industry. We aren’t a startup in the traditional sense, though. While we
are
a small team building new products from the ground up, we also have the backing of Fanatics – the world’s largest sports merchandiser with over 900 sports relationships and more than 81 million reachable fans. We have exclusive licensing deals with the MLB, NFL and NBA and the products we build will be used by millions of trading cards fans from day 1. We are out to reinvent the trading card industry, which is a bold and ambitious mission.
Fanatics Collectible’s Data Engineering, Science, and Analytics Team is hiring experienced data engineers. You will be among the founding members of our team. You will help build a world-class data engineering organization with a strong data and software engineering culture. You will also establish, advocate, and execute data strategy and technical capabilities that support the business and enable data-driven decisions. Ideally, you are passionate about the trading card industry, sports, and importantly, data and technology. Our data engineers are required to partner very closely with other engineering and business teams and understand our business needs. You will own high impact technical decisions and lead hiring efforts to help build out a world class data engineering team.
What does this mean as a member of the engineering team?
We are fans-and-collectors-obsessed and product-focused. We work backward from the focus of fans and collectors to drive our technical work and the development of products (physical and digital) that will reach tens of million.
We are agile and move at warp speed. We work hard and are not afraid to try, experiment, and pivot (as needed). We have a lot to do and are looking for folks who will drive projects to completion with a sense of urgency, but not at the expense of quality, scalability, and performance.
We think about scale. The trading card market is massive, and we will be the de facto entry point into the hobby.
We’re pragmatic. We embrace new technologies if they add business value.
We are passionate about trading cards, sports, and data. We take data seriously and work tirelessly to ensure their highest possible quality. We build data infrastructure to enable the seamless flow data from source to impactful actions.
Qualifications
A computer science or equivalent experience required.
5+ years of experience as a data engineer or software engineer focusing on building data infrastructure, solving complex technical challenges at a large scale, and delivering data products that drive business impact
Experience in architect, develop, deploy, and monitor a new, end-to-end data infrastructure leveraging cloud technologies that ingests data from a wide range of internal and external sources and enables user-friendly consumption of data for data-driven decisions
Experience in designing data architecture for multiple database models such as RDBMS, document, columnar, graph, and key-value data stores
Expertise in both SQL and Python
Proficiency in Java and JavaScript
Proficiency and both SQL and NoSQL database technologies
Well-verse in modern cloud native data tech stacks
Familiar with container tech such as Docker and Kubernetes
Familiar with data and ML orchestration tools
Experience in designing and implementing modern CI/CD pipelines with cloud native tools
Strong computer science fundamentals and data/software engineering hygiene
Excellent communication skills to be an effective bridge among our team, other engineering teams, and business partners/stakeholders
Key Responsibilities Include, But Not Limited To,
Research, architect, develop, deploy, monitor, and maintain an efficient, reliable, and secure cloud data infrastructure to enable data-driven decisions
Collaborate with internal and external tech teams and stakeholders/business partners
Research and integrate 3rd-party vendor data solutions
Help develop, implement, and evolve our data strategy, which will include data governance, data security, and tech roadmap
Establish and participate in on-call technical support
Contribute to data engineering and science team recruitment process
Actively mentor and coach team members on advanced technical methods, advocate best practices, and help others to grow their skill set
Set a high standard for data/software engineering excellence through example
Develop a strong understanding of Fanatics Collectibles and the trading cards industry
$160,000 - $200,000 a year
The salary range for this position is
$160,000-$200,000
,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or Fanatics Brand email address. For added security, where possible, apply through our company website at www.fanaticsinc.com/careers
Tryouts are open at Fanatics! Our team is passionate, talented, unified, and charged with creating the fan experience of tomorrow. The ball is in your court now.
Fanatics is committed to responsible planning and purchasing (RPP) practices, working with its business partners across its global and multi-layered supply chain, to ensure that planning, sourcing, and purchasing decisions, along with other supporting processes, do not impede or conflict with the fulfillment of Fanatics’ fair labor practices.
NOTICE TO CALIFORNIA RESIDENTS/APPLICANTS
: In connection with your application, we collect information that identifies, reasonably relates to or describes you (“Personal Information”). The categories of Personal Information that we collect include your name, government 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other types of positions, recordkeeping in relation to recruiting and hiring, conducting criminal background checks as permitted by law, conducting analytics, and ensuring compliance with applicable legal requirements and Company policies. For additional information on how we collect and use personal information in connection with your job application, review our Candidate Privacy Policy-CA
Show more
Show less</t>
  </si>
  <si>
    <t>Data engineering, Software engineering, Cloud technologies, SQL, Python, Java, JavaScript, NoSQL, Cloud native data tech stacks, Docker, Kubernetes, Data and ML orchestration tools, CI/CD pipelines, Data governance, Data security, Technical support, Mentoring, Coaching, Data strategy, DevOps, Agile, Scalability, Performance</t>
  </si>
  <si>
    <t>https://www.linkedin.com/jobs/view/senior-data-analytics-engineer-at-fastly-3775563049</t>
  </si>
  <si>
    <t>Data Analytics, Business Intelligence, Data Visualization, SQL, Data Modeling, Dashboards, Data Warehousing, BigQuery, Looker, Tableau, Mode, dbt, Cloud Data Warehouse, Business Metrics, Financial Analysis, Sales Analysis, Stakeholder Management, Requirements Gathering, Project Management, Communication, Collaboration, Problem Solving, DetailOriented Analysis, Logical Thinking, Analytical Thinking</t>
  </si>
  <si>
    <t>AAA Auto Club Enterprises</t>
  </si>
  <si>
    <t>https://www.linkedin.com/jobs/view/sr-data-engineer-at-aaa-auto-club-enterprises-3787387991</t>
  </si>
  <si>
    <t>As our Sr Data Engineer, you will function as an expert in developing data solutions to help solve business challenges. You will work with closely with data scientists, data engineers, and digital focused business units.
To thrive in this role, experience in cloud and big data technologies as well as an expert in querying and processing large data sets of 200,000 rows or more, ideally in SQL, is recommended. Programming languages like Python and Spark are core languages we utilize. Be prepared to share an example of how you design and develop a solution to a business problem.
What You’ll Do
Work on design and develop solutions to support our digital technology needs. Our team’s success isn’t just implementing the code but seeing that those insights are implemented by the business, and they have the necessary tools to accomplish the goal.
Ask questions and do quality testing to understand if the solution meets the objectives of the business or the goal we set for the business. You will work side-by-side with the business to make sure it works as expected, not just as designed.
Mentor other data engineers on the team, and review solutions to check for quality and completeness of the solution for the business problem. Clearly communicate solutions to business owners.
Consistently learn and find ways to improve self and team
What You’ll Need
To thrive in this role, having a passion for problem-solving using data is recommended. Your experience in querying the high volumes of data and doing the data analysis must inform how you design solutions that align with the business objectives.
Knowledgeable in cloud technologies, preferably in AWS (e.g. EC2, S3, Lambda, API Gateway, GLUE), and SaaS solutions
Experience in developing low friction APIs, highly responsive RESTful web U.I.s, and the backend to support them.
Being proficient with SQL and programming languages such as Python and Spark is a must.
Experience with data integration from different sources into Big Data systems is preferrable.
Experience with design, coding, and quality testing. These solutions will deploy across products that are important to our customers and the business. They must be high-quality and functional.
A willingness to collaborate. Our best work is done when we work together - either with non-technical or technical leads. You should be interested in learning from others regardless of their role in the organization.
Ability to communicate effectively technically as well as broadly.
You have worked previously with an Agile team or understand these concepts. Expect to participate in daily standup meetings, you’ll complete your projects or stories during our sprints, and you’ll be ready to meet frequent deployment deadlines.
The starting pay range for this position is:
$122,300.00 - $163,000.00
Additionally, you will be eligible to participate in our incentive program based upon the achievement of organization, team and personal performance.
Remarkable benefits:
Health coverage for medical, dental, vision
401(K) saving plan with company match AND Pension
Tuition assistance
PTO for community volunteer programs
Wellness program
Employee discounts
The Automobile Club of Southern California is part of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Show more
Show less</t>
  </si>
  <si>
    <t>Akkodis</t>
  </si>
  <si>
    <t>https://www.linkedin.com/jobs/view/data-engineer-at-akkodis-3784582020</t>
  </si>
  <si>
    <t>DevOps Engineer Senior Specialist [NTT DATA]</t>
  </si>
  <si>
    <t>Victoria, IL</t>
  </si>
  <si>
    <t>https://www.linkedin.com/jobs/view/devops-engineer-senior-specialist-ntt-data-at-careerbeacon-3670773535</t>
  </si>
  <si>
    <t>Galesburg</t>
  </si>
  <si>
    <t>Req ID:
246859
NTT DATA Services strives to hire exceptional, innovative and passionate individuals who want to grow with us. If you want to be part of an inclusive, adaptable, and forward-thinking organization, apply now.
We are currently seeking a DevOps Engineer Senior Specialist to join our team in Victoria, British Columbia (CA-BC), Canada (CA).
Candidate should have skills with, and a minimum of three years of experience in, software development, operations, and full stack development, including iterative code and script development.
This should include skills and experience with all of the following:
Data warehousing and administration of storage solutions;
Infrastructure code;
Container deployment, management, scaling and networking;
GitHub actions and workflows
CI/CD pipelines
Cloud native web frameworks
Application metrics, monitoring, and scaling
Candidate Should Have Experience In Designing And Building Client-side And Server-side Web Applications Using Modern Methods Of Software Development And Have a Detailed Understanding Of Front-end Web Development, Including
Developing, testing and maintaining build system, CI/CD pipelines and tools
Experience working on projects with an iterative (rapid product development, Agile Scrum Process) and user experience focus
Experience with application deployment and containerization
Automating and streamlining deployment processes
Experience with continuous deployment environments
Experience in software testing and test automation In addition to technical skills, the Full Stack Developer #1 (Dev Ops Specialist) must have experience with:
Mentoring and supporting less experienced developers
Fostering the team-wide adoption of best development practices
Developing team processes to guarantee code quality (including, but not limited to maintainability, testability, reusability, readability, performance)
Required
The
Full Stack Developer
#1 (
Dev Ops Specialist
) is required to have experience in at least one of the following, and the Province will give preference to a Full Stack Developer #1 (Dev Ops Specialist) who has experience with more than one of the following:
CI/CD pipeline frameworks
SQL- based ETL processes
12factor.net adherent application development
GitHub actions
GitHub container registry
Red Hat OpenShift
Best practices of versioning management tools, specifically Git
Build optimisation
SonarCloud
CodeQL
OWASP ZAP
ArgoCD
Vault
Mapping technologies (e.g. ArcGIS, Leaflet)
Cloud storage, including Google Cloud Storage
Kubernetes
Docker
Directed Acyclical Graphs (DAGs)
Specialist knowledge of Helm, Terraform; and
Senior-level knowledge of Python, Javascript, Typescript, SQ
#Launchjobs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Show more
Show less</t>
  </si>
  <si>
    <t>Agile Scrum, DevOps, Infrastructure code, Container management, Git, GitHub, CI/CD, Cloud native web frameworks, Data warehousing, Storage solutions, Kubernetes, Docker, Helm, Terraform, Python, Javascript, Typescript, SQL, 12factor.net, Google Cloud Storage, ArgoCD, Vault, SonarCloud, CodeQL, OWASP ZAP, Mapping technologies, Directed Acyclical Graphs (DAGs)</t>
  </si>
  <si>
    <t>Kern Health Systems</t>
  </si>
  <si>
    <t>Bakersfield, CA</t>
  </si>
  <si>
    <t>https://www.linkedin.com/jobs/view/data-analyst-iii-at-kern-health-systems-3758264303</t>
  </si>
  <si>
    <t>Bakersfield</t>
  </si>
  <si>
    <t>We appreciate your interest in our organization and assure you that we are sincerely interested in your qualifications. A clear understanding of your background and work history will help us potentially place you in a position that meets your objectives and those of the organization. Qualified applicants are considered for positions without regard to race, color, religion, sex (including pregnancy, childbirth and breastfeeding, or any related medical conditions), national origin, ancestry, age, marital or veteran status, sexual orientation, gender identity, genetic information, gender expression, military status, or the presence of a non-job related medical condition or disability (mental or physical).
**Telecommute Position**
KHS reasonably expects to pay starting compensation for the Data Analyst III position in the range of $41.08 - 53.27 / Hour
General Purpose:
This position is responsible for ongoing analysis of health care information, including patient care, financial, and demographic data. The Data Analyst III position is one of the primary interfaces for complex reporting, analysis, data integrity, and report design and delivery for Kern Health Systems (KHS). A Data Analyst III should be proficient in problem solving. This position requires advanced experience in the development of database schemas and table definition of an RDBMS. The incumbent will provide professional skills necessary for complex report writing and presentation. The Data Analyst III must have a comprehensive understanding and ability of the structured query language (SQL) and end user reporting and data presentation.
It requires use of analytical tools (SQL, Business Objects, Excel, SAS), proficient and comprehensive in a data analysis methodology, use of presentation software, strong communication skills and a strong commitment to and affinity for delivering the highest level of customer service.
Perform complex data analysis in support of ad-hoc and planned customer requests. Works with customers to develop and understand analysis and report specifications. The Data Analyst III delivers extensive and in depth data products in report, presentation format, or verbally, to customer specifications and timelines with thoughtful and accurate analysis of data.
Essential Duties and Responsibilities:
Ability to address proposed research questions that are used to provide the business with accurate information in order to make operational business decisions.
Develops programs, methodologies, and files for analyzing and presenting data.
Highly organized individual that is willing to accept responsibility, shows good judgment, initiative, and resourcefulness, and is able to work independently, under supervision, or in a mentoring capacity.
Perform complex data analysis in support of ad-hoc and planned customer requests to deliver sophisticated analysis products, accurate and appropriate interpretation of data.
Ability to analyze health care data from conceptualization through presentation of the data with analytical tools (SAS, Excel, etc.) using a data analysis methodology.
Develop useful and insightful information from a variety of data sources.
Develop and prepare information products for associated staff and members.
Responsible for ongoing analysis of health care information, obtained from a variety of sources, including patient care, financial, and demographic data.
Works with the Governed Reporting System (GRS) team to create information rich reports utilizing the KHS operation data store or data warehouse and providing statistical verification of results.
The position works directly with internal business partners and management for data collection, statistical analysis, and documentation.
Expertise in creating formulas, calculations, and graphs in Microsoft Excel.
RDBMS - Thorough understanding of the techniques used in relational Database Management Systems.
SQL – Demonstrated ability in creating complex SQL queries language statements for analytical data mining. Use of SQL to create basic statistical analysis.
Data Mining – Competent with data mining activities and data analysis techniques in healthcare data, and the ability to identify problems, develop logical conclusions, and provide effective solutions.
Report Generation - Ability to work with end users to identify reporting requirements.
Statistical Analysis - Understanding of providing statistical analysis, verification of sample sizes required to develop a statistically valid model. Correct uses of sampling tests, statistical analysis tests and metrics.
Provide compliance reporting for the State of California.
Interacts with business leads in review of new concepts and ideas, project implementation, and problem resolution.
Understand extract, load, and translate (ETL) processes and database population.
Create and maintain documentation for the Business Development team, reporting, methodologies, and other areas as needed.
Work and communicate effectively with the various professionals throughout the organization.
Resolves elevated help desk incidents, change management requests, or problem tickets as assigned.
Employment Standards:
Bachelors degree in Computer Science, Mathematics, or related field from an accredited institution or equivalent and four (4) years progressive experience in report writing or reporting analytics preferably for a medium to large health care organization
OR
Eight (8) years of experience as an Analyst with KHS or similar organization with an emphasis on business analytics. Education may be substituted with report writing or analytical work experience on a year for year basis, and will be reviewed individually.
The Data Analyst III position is suited for a mid-career analytical person.
A mathematical background with experience in developing statistical models is helpful.
An understanding of managed care and the benefits of a centralized standard reporting team for an organization is highly recommended. Candidate must be a highly organized.
Other:
Possession of valid California Driver’s License and proof of valid State required auto liability insurance.
Required Travel Up to 10%.
We are an equal opportunity employer, dedicated to a policy of non-discrimination in employment on any basis.
Apply Now
Show more
Show less</t>
  </si>
  <si>
    <t>SQL, Business Objects, Excel, SAS, Database Management Systems, Statistical Analysis, Mathematical Modeling, Managed Care, Data Mining, Data Analysis, ETL, Presentation Software, Communication Skills, Problem Solving, Report Writing, Report Design, Report Delivery</t>
  </si>
  <si>
    <t>ICONMA</t>
  </si>
  <si>
    <t>O'Fallon, MO</t>
  </si>
  <si>
    <t>https://www.linkedin.com/jobs/view/big-data-engineer-at-iconma-3762690948</t>
  </si>
  <si>
    <t>Missouri</t>
  </si>
  <si>
    <t>Big Data Engineer
Location: OFallon, MO
Duration: 12 months with Possible Extension/ with Possible Contract to hire
Description:
As a Senior Software Engineer in Data Platform &amp; Engineering Services team, youll hold a valued role within a rapidly growing team inside one of the worlds most successful organizations, working closely with experienced and passionate engineers to solve problems customer problem.
You will be partnering with the data engineering teams, so the ability to influence and provide operational guidance is key.
Initially, the Developer focus will be contributing to the development of operational tools and practices that help maintain service availability across hosted and cloud-based infrastructure.
You must understand the full stack and how systems are built as well as a grasp of operational best practices.
Role:
As a member of the Unified Data Acquisition and Processing (UDAP) platform team, you will be responsible for building tools and systems that deploy and scale our applications and data in hybrid cloud and physical environments.
We enable the platform that helps teams across multiple programs to build, test, deploy and host hundreds of data pipelines across several global datacenters along with enterprise logging, monitoring and vulnerability detection.
All about You/Experience:
Experience in Data Warehouse related projects in product or service based organization
Experience solving for Scalability, Performance and Stability
Experience in a programming language in Java, Scala or Python
Experience working in SQL and relational databases
Operational experience in Big Data Stacks (Spark and Hadoop ecosystem)
Expert knowledge of Linux operating systems and environment and Scripting
A deep expertise in your field of Software Engineering
Expert at troubleshooting complex system and application stacks
Operational experience in Elastic Search (ELK stack) would be a plus
Operational experience troubleshooting network/server communication is a plus
Motivation, creativity, selfdirection, and desire to thrive on small project teams
Strong written and verbal English communication skills
What is the name of your group? How does that fit into the overall Client organization :
Data Enablement team, UDAPP Unified Data Acquisition and Processing Platform
What program will this person be supporting? Will this person be a part of a Guild If so, which one and how will they be contributing:
Yes, SDE
What is your teams main responsibility:
Our team is responsible for building out data pipelines and processes for data movement from sources to their new warehouse.
How would you describe the culture of your team:
What we look for is the person should be able to self research and can be autonomous in this position.
Cannot depend on others to perform their work.
Need the ability to research by oneself.
They would work with product owners (data scientist) and enterprise architecture team, and data engineers.
Would you please describe your management style:
Hands on because was in a technical position previously, has thorough understanding.
It's a small team but we all have great knowledge and experience.
I'm open for all suggestions and changes to streamline/reorganize our approach to grow the business.
We are building this platform and scaling it, but now we have lots of demand to use our platform.
We are trying to take it to the next phase, and produce an additional platform to process cloud processing.
What will a typical work day look like for this contractor:
We do an alternating standup schedule, and their daily work will depend on their story.
What are your top 3 required technical skills :
Java
Hadoop
Spark
What are a couple of desired/nice to have skills:
Cloud Applications such as Azure and/or AWS
What soft skills would you like to see in a candidate:
Ability to research
Work autonomous
Willing to learn
What level of competency is required :
Intermediate to Advanced
Show more
Show less</t>
  </si>
  <si>
    <t>Java, Hadoop, Spark, SQL, Linux, Scripting, Software Engineering, Troubleshooting, Elastic Search (ELK stack), Cloud Applications, Azure, AWS</t>
  </si>
  <si>
    <t>Missouri, United States</t>
  </si>
  <si>
    <t>https://www.linkedin.com/jobs/view/senior-data-engineer-at-professional-diversity-network-3784620762</t>
  </si>
  <si>
    <t>Job Title
Senior Data Engineer
Overview
Overview:
We are seeking a talented and motivated Senior Data Engineer to join our data engineering team. In this role, you will play a critical part in designing, developing, and optimizing data pipelines and solutions that enable efficient data processing and analysis. As a Senior Data Engineer, you will collaborate with cross-functional teams to drive data-driven decision-making and contribute to the continuous improvement of our data infrastructure.
Role
Design, develop, and maintain new data capabilities and infrastructure for utilizing Mastercard, third-party, and partner data to enhance Mastercard's data products and solutions
Create new data pipelines, data transfers, and compliance-oriented infrastructure to facilitate seamless data utilization within cloud environments
Identify existing data capability and infrastructure gaps or opportunities within and across initiatives and provide subject matter expertise in support of remediation
Collaborate with technical team and business stakeholders to understand data requirements and translate them into technical solutions
Work with large datasets, ensuring data quality, accuracy, and performance
Implement data transformation, integration, and validation processes to support analytics and reporting needs
Optimize and fine-tune data pipelines for improved speed, reliability, and efficiency
Implement best practices for data storage, retrieval, and archival to ensure data accessibility and security
Troubleshoot and resolve data-related issues, collaborating with the team to identify root causes
Document data processes, data lineage, and technical specifications for future reference
Participate in code reviews, ensuring adherence to coding standards and best practices
Collaborate with DevOps teams to automate deployment and monitoring of data pipelines
Additional tasks as required
All About You
Bachelor's or Master's degree in Computer Science, Engineering, or a related field
Proven experience in data engineering, with a strong track record of designing and implementing data solutions
Proficiency in programming languages such as Python, Java, or Scala, and experience with data processing frameworks (Spark, Hadoop, etc.)
In-depth understanding of data warehousing concepts, cloud platforms (AWS, Azure, GCP), and data modeling techniques
Strong knowledge of SQL and NoSQL databases, as well as data integration and transformation tools
Passion for and engagement with emerging trends in data, AI/ML, analytics, and digital experiences
Experience in data product development, analytical models, and model governance
Experience in anonymizing data and managing the use of data
Experience in data hygiene procedures, identity resolution capabilities or data management a plus
Ability to create strategies and plans that define how information can be utilized to support an organization's overall business strategy, and how that information and data is organized, and governed inside an organization
Strong project management skills and a demonstrated ability to understand complex information product constructs
Familiarity with industry best practices for collection and use of data
Outstanding problem-solving skills and the ability to navigate complex data challenges
Effective communication and collaboration skills to work with both technical and non-technical stakeholders
Experience with agile methodologies and DevOps practices
What is Data &amp; Services?
The Data &amp; Services Team (D&amp;S) is a key differentiator for Mastercard, providing the cutting-edge services that help our customers grow. Focused on thinking big and scaling fast around the globe, this team is responsible for end-to-end solutions for a diverse global customer base. We combine traditional management consulting with our rich data assets and in-house technology to provide our clients with powerful insights and tools to drive fact-based decision making. Centered on data-driven technologies and innovation, our services include consulting, loyalty and marketing programs, test-and-learn business experimentation, and data-driven information and risk management. While specializing in the payments industry, Mastercard Data &amp; Services also works closely with major retailers, airlines, and other enterprises, leveraging data and insights garnered from within and beyond its network.
D&amp;S is continuously looking for passionate and talented technologists, who share our vision for empowering our customers to make better fact-based decisions, to join us and shape the growth of our team.
9a0a6a20-df03-4cab-9bf4-f7a00c431bb9
Show more
Show less</t>
  </si>
  <si>
    <t>CoxHealth</t>
  </si>
  <si>
    <t>https://www.linkedin.com/jobs/view/azure-data-engineer-at-coxhealth-3729763601</t>
  </si>
  <si>
    <t>Job Summary
The Azure Data Engineer works directly with the Microsoft EDW Development team, supporting the CoxHealth System. To be successful in this position, the Engineer must have strong communication skills and the ability to collaborate with different analysts/developers across the team. This position is focused on the development of data management solutions within the Microsoft Azure Synapse environment.
Job Requirements
Education
Required: Bachelor’s Degree in Information Technology, Computer Science, or other related discipline OR 8 years' experience in IT or Computer Science
Experience
Required: 1 year experience in one of the following areas:
Experience with cloud-based technologies, preferably Azure, Data Factory, Databricks, Synapse Analytics, Azure Key Vault
Experience with Spark, preferably in a Databricks notebook-based development environment
Experience designing Data Lakes and Data Warehouses
Experience leveraging, designing, and building database schemas for analytics
Experience designing, building, and maintaining ETL/ELT data pipelines, preferably SSIS &amp; Data Factory using multiple data source types like custom API sources, file based, RDBMs systems (SQL Server, Oracle, Snowflake, etc.)
Skills
Develop, test and configure automated deployments of data management solutions (data ingestion, transformation, modeling, interfaces, etc.)
Understand SQL query optimization, profiling, and performance monitoring tools &amp; techniques
Excellent communication skills required with ability to effectively collaborate with members of the technical team and with business leaders in a fully-remote or hybrid capacity.
Must be very detailed oriented, with excellent organizational skills with the ability to manage/prioritize multiple tasks concurrently.
Licensure/Certification/Registration
None Required
Show more
Show less</t>
  </si>
  <si>
    <t>Azure, Data Factory, Databricks, Synapse Analytics, Azure Key Vault, Spark, Data Lakes, Data Warehouses, ETL/ELT, SSIS, SQL Server, Oracle, Snowflake, SQL query optimization, Data profiling, Performance monitoring, Communication skills, Collaboration, Organizational skills, Prioritization</t>
  </si>
  <si>
    <t>https://www.linkedin.com/jobs/view/lead-data-engineer-at-professional-diversity-network-3785205041</t>
  </si>
  <si>
    <t>Job Title:
Data Engineering Lead
Overview:
As the Lead Data Engineer, you will lead design and development of enhanced data services and cloud enablement for Data and Services. You will push the limits of the state of the art with best-in-class data product enablement in the cloud and will design the roadmap develop data &amp; analytics solutions that sit atop vast datasets. Your will enable a frictionless customer and developer experience, exposing data components for direct to customer use or as components for new product constructs. You will have the opportunity to create high performance analytic and ML solutions based on data sets measured in the billions of transactions and front-end visualizations to unleash the value of big data.
Overview
As the Lead Data Engineer, you will:
Lead the design of new data capabilities and infrastructure related to accessing and using MA, third party, and partner data to power Mastercard data products and solutions.
Design required new data pipes, data transfers, and compliance related infrastructure to enable that use of the data in the cloud.
Identify data-related capabilities and infrastructure requirements resulting from new and evolving product constructs and how those requirements can be developed cloud natively.
Understand the Data and Services business strategy, information infrastructure and data needs for both new and existing products and services across various product initiatives.
Collaborate with relevant data management, data governance and technical teams to enable long term viability of information assets and enterprise requirements.
Develop a horizontal technology roadmap in conjunction with Data Strategy &amp; Management team input to enable technology solutions for managing data that meet the needs of multiple business stakeholder groups.
Identify existing data capability and infrastructure gaps or opportunities within and across initiatives and provide subject matter expertise in support of remediation.
All About You
Hands-on experience with technologies such as Python, Databricks, AWS, Java, Pyspark, Spark, Kafka, and SQL.
You are curious about and motivated by the future trends in data, AI/ML, analytics, and digital experience
Experience in data product development, analytical models, and model governance
Experience in anonymizing data and managing the use of data
Experience in data hygiene procedures, identity resolution capabilities or data management a plus
Exceptional interpersonal skills with proven experience in relationship building and partnering. Must work well in both team and individual settings and must be able to work with a geographically dispersed team.
Strong analytic capabilities and written and oral communication skills. Attention to detail is a must.
Strong project management skills and a demonstrated ability to understand complex information product constructs
Familiarity with industry best practices for collection and use of data
Motivated self-starter with ability to excel at multi-tasking in a fast-paced environment, outstanding English written and verbal communication skills
9a4ed076-6aa1-4317-ba96-40fcfb11142e
Show more
Show less</t>
  </si>
  <si>
    <t>Data Engineering, Python, Databricks, AWS, Java, Pyspark, Spark, Kafka, SQL, Data Product Development, Analytical Models, Model Governance, Data Hygiene, Identity Resolution, Data Management, Interpersonal Skills, Relationship Building, Project Management, Complex Information Product Constructs, Data Collection, Data Use, English Communication</t>
  </si>
  <si>
    <t>https://www.linkedin.com/jobs/view/business-data-analyst-ii-at-simmons-bank-3777030290</t>
  </si>
  <si>
    <t>Data Analysis, Data Extraction, Data Interpretation, Data Management, Data Reporting, Microsoft Office, Microsoft Excel, Microsoft Power BI, Python, Source Control, Project Management, Communication, Problem Solving, Planning, Time Management, Critical Thinking, Teamwork, Customer Service, SQL</t>
  </si>
  <si>
    <t>AWS Lead Data Engineer - Remote</t>
  </si>
  <si>
    <t>Perficient</t>
  </si>
  <si>
    <t>https://www.linkedin.com/jobs/view/aws-lead-data-engineer-remote-at-perficient-3782267513</t>
  </si>
  <si>
    <t>Job Description
We currently have a career opportunity for an AWS Data Engineer to join our Data Solutions Team. This is a
REMOTE
position and candidates can live anywhere in the US.
Why Work for Data Solutions
Wide range of clients, technologies, and applications: We work in a number of different industries, such as financial services, life sciences / pharma, healthcare, utilities, retail, and insurance. In addition to learning about each industry’s business processes, you are exposed to new technologies and different ways to apply them.
Broad Opportunities: The Data Solutions team works with data technologies at all touchpoints, from collection to usage. Our practice groups include Artificial Intelligence, Content, Data Governance, Data Management, Data Strategy and Search
Project Support: Your whole team is at your disposal for assistance .
Fast Growing: We’ve had explosive growth in the last three years to meet the demands of a massive transition to digital , and we continue to grow.
As an AWS Data Engineer, you will participate in all aspects of the software development lifecycle which includes estimating, technical design, implementation, documentation, testing, deployment and support of application developed for our clients. As a member working in a team environment, you will take direction from solution architects and leads on development activities.
Responsibilities
Participate in technical planning &amp; requirements gathering phases including Design, code, test, troubleshoot, and document engineering software applications.
Ensuring that technical software development process is followed on the project, familiar with industry best practices for software development.
Develop applications in languages including Lamba, Glue, API Gateway, Kenesis, Postgres SQL, Kenesis, OpenForce, Python, Terraform
Demonstrate the ability to adapt and work with team members of various experience level.
Qualifications
5+ years as a Data Engineer working in a fast-paced team environment.
Must live or be able to travel to Charlotte, NC once per quarter. Travel expenses are paid by Perficient.
Hands on experience to production with AWS to include technologies like Lambda, Glue, API Gateway, Postgres SQL, Kenesis, OpenForce, Python, Terraform etc.
Strong debugging, problem solving and investigative skills. Ability to assimilate disparate information (log files, error messages etc.) and pursue leads to find root cause problems.
Experience with Agile/Scrum methodology.
Self-starter who can work independently.
Bachelor’s Degree in MIS, Computer Science, Math, Engineering or comparable major.
Strong consulting and communication skills. Ability to work effectively with various organizations in pursuit of problem solutions.
The salary range for this position takes into consideration a variety of factors, including but not limited to skill sets, level of experience, applicable office location, training, licensure and certifications, and other business and organizational needs. The new hire salary range displays the minimum and maximum salary targets for this position across all US locations, and the range has not been adjusted for any specific state differentials. It is not typical for a candidate to be hired at or near the top of the range for their role, and compensation decisions are dependent on the unique facts and circumstances regarding each candidate. A reasonable estimate of the current salary range for this position is $64,974 to $149,880. Please note that the salary range posted reflects the base salary only and does not include benefits or any potential equity or variable bonus programs. Information regarding the benefits available for this position are in our benefits overview .
Who We Are
Perficient is a leading global digital consultancy. We imagine, create, engineer, and run digital transformation solutions that help our clients exceed customers’ expectations, outpace competition, and grow their business. With unparalleled strategy, creative, and technology capabilities, our colleagues bring big thinking and innovative ideas, along with a practical approach to help our clients – the world’s largest enterprises and biggest brands succeed.
What We Believe
At Perficient, we promise to challenge, champion, and celebrate our people. You will experience a unique and collaborative culture that values every voice. Join our team, and you’ll become part of something truly special.
We believe in developing a workforce that is as diverse and inclusive as the clients we work with. We’re committed to actively listening, learning, and acting to further advance our organization, our communities, and our future leaders… and we’re not done yet.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About Us
Perficient is always looking for the best and brightest talent and we need you! We’re a quickly growing, global digital consulting leader, and we’re transforming the world’s largest enterprises and biggest brands. You’ll work with the latest technologies, expand your skills, experience work-life balance, and become a part of our global community of talented, diverse, and knowledgeable colleagues.
Select work authorization questions to ask when applicants apply
1. Are you legally authorized to work in the United States?
2. Will you now, or in the future, require sponsorship for employment visa status (e.g. H-1B visa status)?
Show more
Show less</t>
  </si>
  <si>
    <t>AWS Data Engineer, Agile/Scrum, Lambda, Glue, API Gateway, Postgres SQL, Kenesis, OpenForce, Python, Terraform, Software Development Lifecycle, Technical Planning, Requirements Gathering, Design, Code, Test, Troubleshooting, Documentation, Software Applications, Industry Best Practices, Debugging, Problem Solving, Investigative Skills, Log Files, Error Messages, Bachelor's Degree, Consulting Skills, Communication Skills</t>
  </si>
  <si>
    <t>https://www.linkedin.com/jobs/view/senior-database-engineer-at-mastercard-3785147023</t>
  </si>
  <si>
    <t>MySQL, Aurora MySQL, MongoDB, AWS, Relational Database Management System (RDMS), Data Administration, DevSecOps, Cloud databases, Data sharding, Clustering, High availability (HA), Scaling, Monitoring, Deployment, Tuning, Database engineering</t>
  </si>
  <si>
    <t>https://www.linkedin.com/jobs/view/lead-data-engineer-at-mastercard-3765722246</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</si>
  <si>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Data Engineer
As the Lead Data Engineer, you will lead design and development of enhanced data services and cloud enablement for Data and Services. You will push the limits of the state of the art with best-in-class data product enablement in the cloud and will design the roadmap develop data &amp; analytics solutions that sit atop vast datasets. Your will enable a frictionless customer and developer experience, exposing data components for direct to customer use or as components for new product constructs. You will have the opportunity to create high performance analytic and ML solutions based on data sets measured in the billions of transactions and front-end visualizations to unleash the value of big data.
Overview
As the Lead Data Engineer, you will:
Lead the design of new data capabilities and infrastructure related to accessing and using MA, third party, and partner data to power Mastercard data products and solutions.
Design required new data pipes, data transfers, and compliance related infrastructure to enable that use of the data in the cloud.
Identify data-related capabilities and infrastructure requirements resulting from new and evolving product constructs and how those requirements can be developed cloud natively.
Understand the Data and Services business strategy, information infrastructure and data needs for both new and existing products and services across various product initiatives.
Collaborate with relevant data management, data governance and technical teams to enable long term viability of information assets and enterprise requirements.
Develop a horizontal technology roadmap in conjunction with Data Strategy &amp; Management team input to enable technology solutions for managing data that meet the needs of multiple business stakeholder groups.
Identify existing data capability and infrastructure gaps or opportunities within and across initiatives and provide subject matter expertise in support of remediation.
All About You
Hands-on experience with technologies such as Python, Databricks, AWS, Java, Pyspark, Spark, Kafka, and SQL.
You are curious about and motivated by the future trends in data, AI/ML, analytics, and digital experience
Experience in data product development, analytical models, and model governance
Experience in anonymizing data and managing the use of data
Experience in data hygiene procedures, identity resolution capabilities or data management a plus
Exceptional interpersonal skills with proven experience in relationship building and partnering. Must work well in both team and individual settings and must be able to work with a geographically dispersed team.
Strong analytic capabilities and written and oral communication skills. Attention to detail is a must.
Strong project management skills and a demonstrated ability to understand complex information product constructs
Familiarity with industry best practices for collection and use of data
Motivated self-starter with ability to excel at multi-tasking in a fast-paced environment, outstanding English written and verbal communication skills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$138,000 - $221,000 USD
Show more
Show less</t>
  </si>
  <si>
    <t>https://www.linkedin.com/jobs/view/lead-data-engineer-at-mastercard-3765721300</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</si>
  <si>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Data Engineering Lead
As the Lead Data Engineer, you will lead design and development of enhanced data services and cloud enablement for Data and Services. You will push the limits of the state of the art with best-in-class data product enablement in the cloud and will design the roadmap develop data &amp; analytics solutions that sit atop vast datasets. Your will enable a frictionless customer and developer experience, exposing data components for direct to customer use or as components for new product constructs. You will have the opportunity to create high performance analytic and ML solutions based on data sets measured in the billions of transactions and front-end visualizations to unleash the value of big data.
Overview
As the Lead Data Engineer, you will:
Lead the design of new data capabilities and infrastructure related to accessing and using MA, third party, and partner data to power Mastercard data products and solutions.
Design required new data pipes, data transfers, and compliance related infrastructure to enable that use of the data in the cloud.
Identify data-related capabilities and infrastructure requirements resulting from new and evolving product constructs and how those requirements can be developed cloud natively.
Understand the Data and Services business strategy, information infrastructure and data needs for both new and existing products and services across various product initiatives.
Collaborate with relevant data management, data governance and technical teams to enable long term viability of information assets and enterprise requirements.
Develop a horizontal technology roadmap in conjunction with Data Strategy &amp; Management team input to enable technology solutions for managing data that meet the needs of multiple business stakeholder groups.
Identify existing data capability and infrastructure gaps or opportunities within and across initiatives and provide subject matter expertise in support of remediation.
All About You
Hands-on experience with technologies such as Python, Databricks, AWS, Java, Pyspark, Spark, Kafka, and SQL.
You are curious about and motivated by the future trends in data, AI/ML, analytics, and digital experience
Experience in data product development, analytical models, and model governance
Experience in anonymizing data and managing the use of data
Experience in data hygiene procedures, identity resolution capabilities or data management a plus
Exceptional interpersonal skills with proven experience in relationship building and partnering. Must work well in both team and individual settings and must be able to work with a geographically dispersed team.
Strong analytic capabilities and written and oral communication skills. Attention to detail is a must.
Strong project management skills and a demonstrated ability to understand complex information product constructs
Familiarity with industry best practices for collection and use of data
Motivated self-starter with ability to excel at multi-tasking in a fast-paced environment, outstanding English written and verbal communication skills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$138,000 - $221,000 USD
Show more
Show less</t>
  </si>
  <si>
    <t>Python, Databricks, AWS, Java, Apache Spark, Kafka, SQL, AI, ML, Data hygiene, Identity resolution, Data management, Data governance, Data product development, Analytical models, Model governance, Data anonymization, Interpersonal skills, Relationship building, Partnering</t>
  </si>
  <si>
    <t>Senior Software Engineer / Data Engineer</t>
  </si>
  <si>
    <t>https://www.linkedin.com/jobs/view/senior-software-engineer-data-engineer-at-mastercard-3776146666</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</si>
  <si>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Senior Software Engineer / Data Engineer
Overview
Job Description Summary
Mastercard is a global technology company behind the world’s fastest payments processing network. We are a vehicle for commerce, a connection to financial systems for the previously excluded, a technology innovation lab, and the home of Priceless®. We ensure every employee has the opportunity to be a part of something bigger and to change lives. We believe as our company grows, so should you. We believe in connecting everyone to endless, priceless possibilities.
As a Sr. Data Engineer in Data Platform and Engineering Services, you will have the opportunity to build high performance data pipelines to load into Mastercard Data Warehouse. Our Data Warehouse provides analytical capabilities to a number of business users who help different customers provide answers to their business problems through data. You will play a vital role within a rapidly growing organization, while working closely with experienced and driven engineers to solve challenging problems.
Role
Develop high quality, secure and scalable data pipelines using spark, Java/Scala on object storage and Hadoop
Follow MasterCard Quality Assurance and Quality Control processes
Leverage new technologies and approaches to innovating with increasingly large data sets
Work with project team to meet scheduled due dates, while identifying emerging issues and recommending solutions for problems
Perform assigned tasks and production incident independently
Contribute ideas to help ensure that required standards and processes are in place and actively look for opportunities to enhance standards and improve process efficiency
All About You
Experience in Data Engineering and implementing multiple end-to-end DW projects in Big Data environment
Experience of building data pipelines through Spark with Java/Scala on Hadoop or Object storage
Experience of working with Databases like Oracle, Netezza and have strong SQL knowledge
Experience of working on Nifi will be an added advantage
Experience of working with APIs will be an added advantage
Experience and working in Unix environment is added advantage
Experience of working in Agile teams
Strong analytical skills required for debugging production issues, providing root cause and implementing mitigation plan
Strong communication skills - both verbal and written – and strong relationship, collaboration skills and organizational skills
Ability to multi-task across multiple projects, interface with external / internal resources and provide technical leadership to junior team members
Ability to be high-energy, detail-oriented, proactive and able to function under pressure in an independent environment along with a high degree of initiative and self-motivation to drive results
Ability to quickly learn and implement new technologies, and perform POC to explore best solution for the problem statement
Flexibility to work as a member of a matrix based diverse and geographically distributed project teams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$115,000 - $184,000 USD
Show more
Show less</t>
  </si>
  <si>
    <t>Data Engineering, Spark, Java, Scala, Hadoop, Object storage, Mastercard Quality Assurance, Quality Control, Oracle, Netezza, SQL, Nifi, Unix, Agile, Debugging, Communication, Multitasking, POC, Initiative, Selfmotivation, Matrix, Distributed, Data pipelines, Databases, Analytics, Project management, Incident management, Data Warehouse</t>
  </si>
  <si>
    <t>Lead Software Engineer/Data Engineer</t>
  </si>
  <si>
    <t>https://www.linkedin.com/jobs/view/lead-software-engineer-data-engineer-at-mastercard-3732692175</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</si>
  <si>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Software Engineer/Data Engineer
Overview
Mastercard is the global technology company behind the world’s fastest payments processing network. We are a vehicle for commerce, a connection to financial systems for the previously excluded, a technology innovation lab, and the home of Priceless®. We ensure every employee can be a part of something bigger and to change lives. We believe as our company grows, so should you. We believe in connecting everyone to endless, priceless possibilities.
Data Engineering and platform under Data Platform and Engineering service program is focused on enabling insights into Mastercard network and help build data-driven products by curating and preparing data in a secure and reliable manner. Moving to a “Unified and Fault-Tolerant Architecture for Data Ingestion and Processing” is critical to achieving this mission.
As a Lead Site Reliability / DevOps Engineer in Data Platform and Engineering service program, you will have the opportunity to build high performance data pipelines to load into Mastercard Data Warehouse. Our Data Warehouse provides analytical capabilities to number of business users who help different customers provide answer to their business problems through data. You will play a vital role within a rapidly growing organization, while working closely with experienced and driven engineers to solve challenging problems.
Your Role
Partner on the design the next implementation of Mastercard secure, global data and insight architecture, building the data integration and processing capabilities and operationalizing “Unified Data Acquisition and Processing (UDAP) platform”
Identify and resolve performance bottlenecks either proactively
Work with the customer support group as needed to resolve performance issues in the field
Explore automation opportunity and develop tools to automate some of the day to day operations tasks
Provide performance metrics and maintain dashboards to reflect production systems health
Conceptualize and implement proactive monitoring where possible to catch issues early
Experiment with new tools to streamline the development, testing, deployment, and running of our data pipelines.
Work with cross functional agile teams to drive projects through full development cycle.
Help the team improve with the usage of data engineering best practices.
Collaborate with other data engineering teams to improve the data engineering ecosystem and talent within Mastercard.
Creatively solve problems when facing constraints, whether it is the number of developers, quality or quantity of data, compute power, storage capacity or just time.
Maintain awareness of relevant technical and product trends through self-learning/study, training classes and job shadowing.
All About You
At least Bachelor's degree in Computer Science, Computer Engineering or Technology related field or equivalent work experience
Experience in Data Warehouse related projects in product or service-based organization
Experience as a Site Reliability Engineering or DevOps Engineer
Experience overall with experience as a software engineer or software architect
Experience solving for scalability, Performance and stability
Expert knowledge of Linux operating systems and environment and Scripting (Shell and Python preferred)
A deep expertise in your field of Software Engineering
Expert at troubleshooting complex system and application stacks
Operational Experience in Big Data Stacks ( Hadoop ecosystem, Spark is a plus)
Operational Experience in real-time ,streaming and data pipelines relevant frameworks ( Kafka and NiFi is a plus)
Operational experience troubleshooting network/server communication
Experience with performance Tuning of Database Schemas, Databases, SQL, ETL Jobs, and related scripts
Expertise in enterprise metrics/monitoring with frameworks such as Splunk, Druid, Grafana
Experience with cloud computing services, particularly deploying and running services in Azure or AWS
A belief in data driven analysis and problem solving and a proven track record in applying these principles
An organized approach the planning and execution of major projects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$138,000 - $221,000 USD
Show more
Show less</t>
  </si>
  <si>
    <t>Linux, Shell, Python, Hadoop, Spark, Kafka, NiFi, Splunk, Druid, Grafana, Azure, AWS, SQL, ETL</t>
  </si>
  <si>
    <t>Lead Cloud Data Engineer</t>
  </si>
  <si>
    <t>https://www.linkedin.com/jobs/view/lead-cloud-data-engineer-at-mastercard-3705253987</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</si>
  <si>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Cloud Data Engineer
Overview
We are looking for a self-motivated and enthusiastic Lead Cloud Data Engineer to join the Data Platforms and Engineering Services team. This individual will be responsible to work with our Cloud Architects, Cloud infrastructure, Information Security, Technical Product Managers and Senior Stakeholders to ensure we are delivering the right solutions for our customers.
Data Platform provides real time streaming, batch data processing, pipeline orchestration, data lake management, data cataloging capabilities and deliver data on time with quality, supported by metrics. As a key player of our data platform team, you will have opportunity to use your expertise to work in solving big data problems, design, coding and analytical skills to build core capabilities, frameworks and data pipelines.
Role
Design, develop and implement large scale, high-volume, high-performance, highly available, scalable data infrastructure and pipelines for the Lake house data platforms in AWS cloud.
Work closely with senior data engineers and data architects using Agile methodology, take ownership of the delegated tasks and deliver the results in timely manner.
Assist in troubleshooting and resolving issues with data pipelines, ensuring they are running smoothly and efficiently.
Stay up to date with emerging technologies and trends in the data engineering and cloud space and willingness to learn and use new tools and platforms that can improve efficiency.
All About You
Experience with Software engineering or DevOps, Cloud computing - AWS and Distributed database systems (Hadoop, Oracle, Netezza etc.)
Experience in data processing platforms on cloud such as Data bricks, Apache Spark, and Snowflake to handle large-scale data processing and distributed computing across massive datasets.
Experience in programming with Python, Scala, R, Java.
Experience and knowledge of Bit Bucket, Rally, and Jenkins a plus
Experience in delivering end-to-end automation of deployment, monitoring and infrastructure management in a cloud environment.
Building and configuring environments supporting CI/CD tools using an Agile delivery methodology
Strong experience using infrastructure as Code (IaC) with tools such as Cloud Formation, Terraform to buildout AWS environments.
Supporting all tiers of applications deployed in the cloud, configuring network, cloud native services, infrastructure, and privileges for development teams (AWS Accounts, IAM Users and Roles, VPCs, S3 buckets, cloud native services) and Knowledge of cloud networking concepts, subnets, routing, load balancing, firewalls, and cloud security.
Experience in ETL orchestration and workflow management tools using open-source tools like Apache NIFI.
Knowledge with Hadoop (CDP), relational databases and SQL, ETL development, data validation and testing, Data Analysis, and experience with Hadoop technologies such as Hive, Impala, Sqoop, Hue, Spark, Python of Hadoop Platform is a plus.
BS or higher degree in Computer Science, Information Technology or relevant fields.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$137,000 - $213,000 USD
Show more
Show less</t>
  </si>
  <si>
    <t>AWS, Agile, Apache Spark, Apache Nifi, Hadoop, Python, Scala, Datawarehouses, Cloud computing, Data engineering, Data pipelines, Data lakes, CloudFormation, Terraform, Relational databases, ETL development, Data validation and testing, Data Analysis, SQL, Hive, Impala, Sqoop, Hue, Java, R, Bit Bucket, Rally, Jenkins, CI/CD, IaC, IAM Users and Roles, VPCs, S3 buckets, Subnets, Routing, Load balancing, Firewalls, Cloud security</t>
  </si>
  <si>
    <t>https://www.linkedin.com/jobs/view/lead-database-engineer-at-mastercard-3766387146</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</si>
  <si>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Database Engineer
Job Posting Title
Lead Database Engineer
Job Description Summary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Database Engineering manages our databases with a goal to deliver secure, scalable and resilient infrastructure and software deployment capability for global solutions.
Provide administration of production, pre-production, UAT and development database systems and assist in designing of the database tier for our global systems
Provide a robust, scalable and high-performance production database environment working with system engineers, database developers and other database administrators
Role
The Lead Database Engineer role has the ability to perform 40% architecture and 60% engineering functions where the individual contributes and/or influences the strategic direction for the Database Engineering Program. The individual will build a strong partnership with management and may manage operational and/or strategic initiatives or support for the team. The Lead Database Engineer champions the Mastercard Way.
About You
Advanced hands-on experience in configuring, patching, upgrading, and optimizing database software and related products.
Advanced hands-on experience in collaborating with development teams in helping them achieve Reliability, Operability, Scalable, Performant and Secure systems with the Database Tier.
Advanced experience in security, backup/recovery, architecture, networking, and administration for assigned database discipline.
Expertise and deep understanding in Database Replication setup, configuration, troubleshooting both Physical as well as Logical Replication
Proven track record in working with technology teams for the development, maintenance, testing, implementation, and support of assigned database technologies and associated software products.
Proactively monitor with advanced troubleshooting skills for database issues escalated by the business team and internal monitoring in a timely manner with strong skills to drive to root cause and remediation of issues.
Ability to develop a strong partnership with technology teams and customer to understand business needs and with advanced skills to communicate solutions in business terms.
Strong to advanced performance and tuning skills with the ability to identify, respond and resolve database performance issues; communicates database performance resolution to technical teams and business partners.
Successfully follow change management, problem management and incident management processes and procedures.
Experience with IAC Automation tools for building automation for DB builds, Patching, maintenances
Ability to handle large to enterprise project/initiatives with specialized knowledge within assigned discipline and the ability to architect solutions.
Advanced written and verbal communication skills to promote Database Engineering.
Proven track record to proactively plan and coordinate larger technical and architectural efforts within the database team and with external technology teams.
Ability to influence Mastercard best practices in planning, coordinating, implementing, and maintaining database solutions.
Proven track record in training and mentoring members of the team by contributing to supporting documentation.
Communicate, collaborate, and work effectively in a global environment.
Creates a positive culture in Database Engineering following the Mastercard Way.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**Desirable Knowledge/Experience**
Experience integrating vendor and open-source products into an overall system
Experience working on cloud-hosted services like AWS, Azure
Database Technologies Include (not limited to): Oracle, Redis, Oracle Exadata Administration, PostgreSQL, Cassandra. The ideal candidate should have experience in both RDBMS and NoSQL database technologies
Experience in development working with new trends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Show more
Show less</t>
  </si>
  <si>
    <t>AWS, Azure, Cassandra, Oracle, Oracle Exadata Administration, PostgreSQL, Redis, RDBMS, NoSQL, IAC Automation tools, Python, Database Automation, Cloud Hosted Services, Physical Replication, Logical Replication, Database Replication, Backup/Recovery, Incident Management, Problem Management, Change Management, Performance Tuning, Database Solutions, Database Software, Database Products</t>
  </si>
  <si>
    <t>https://www.linkedin.com/jobs/view/lead-database-engineer-at-professional-diversity-network-3785205016</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</si>
  <si>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Database Engineer
Job Posting Title
Lead Database Engineer
Job Description Summary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Database Engineering manages our databases with a goal to deliver secure, scalable and resilient infrastructure and software deployment capability for global solutions.
Provide administration of production, pre-production, UAT and development database systems and assist in designing of the database tier for our global systems
Provide a robust, scalable and high-performance production database environment working with system engineers, database developers and other database administrators
Role
The Lead Database Engineer role has the ability to perform 40% architecture and 60% engineering functions where the individual contributes and/or influences the strategic direction for the Database Engineering Program. The individual will build a strong partnership with management and may manage operational and/or strategic initiatives or support for the team. The Lead Database Engineer champions the Mastercard Way.
About You
Advanced hands-on experience in configuring, patching, upgrading, and optimizing database software and related products.
Advanced hands-on experience in collaborating with development teams in helping them achieve Reliability, Operability, Scalable, Performant and Secure systems with the Database Tier.
Advanced experience in security, backup/recovery, architecture, networking, and administration for assigned database discipline.
Expertise and deep understanding in Database Replication setup, configuration, troubleshooting both Physical as well as Logical Replication
Proven track record in working with technology teams for the development, maintenance, testing, implementation, and support of assigned database technologies and associated software products.
Proactively monitor with advanced troubleshooting skills for database issues escalated by the business team and internal monitoring in a timely manner with strong skills to drive to root cause and remediation of issues.
Ability to develop a strong partnership with technology teams and customer to understand business needs and with advanced skills to communicate solutions in business terms.
Strong to advanced performance and tuning skills with the ability to identify, respond and resolve database performance issues; communicates database performance resolution to technical teams and business partners.
Successfully follow change management, problem management and incident management processes and procedures.
Experience with IAC Automation tools for building automation for DB builds, Patching, maintenances
Ability to handle large to enterprise project/initiatives with specialized knowledge within assigned discipline and the ability to architect solutions.
Advanced written and verbal communication skills to promote Database Engineering.
Proven track record to proactively plan and coordinate larger technical and architectural efforts within the database team and with external technology teams.
Ability to influence Mastercard best practices in planning, coordinating, implementing, and maintaining database solutions.
Proven track record in training and mentoring members of the team by contributing to supporting documentation.
Communicate, collaborate, and work effectively in a global environment.
Creates a positive culture in Database Engineering following the Mastercard Way.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**Desirable Knowledge/Experience**
Experience integrating vendor and open-source products into an overall system
Experience working on cloud-hosted services like AWS, Azure
Database Technologies Include (not limited to): Oracle, Redis, Oracle Exadata Administration, PostgreSQL, Cassandra. The ideal candidate should have experience in both RDBMS and NoSQL database technologies
Experience in development working with new trends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PDN-9aad5c2c-6384-489f-a474-a37429189cfb
Show more
Show less</t>
  </si>
  <si>
    <t>Database Engineering, Oracle, Redis, Oracle Exadata Administration, PostgreSQL, Cassandra, RDBMS, NoSQL, AWS, Azure, IAC Automation tools, Change management, Problem management, Incident management</t>
  </si>
  <si>
    <t>TDK Technologies, LLC</t>
  </si>
  <si>
    <t>https://www.linkedin.com/jobs/view/data-engineer-at-tdk-technologies-llc-3775478936</t>
  </si>
  <si>
    <t>Job Description:
Experience dealing with large volumes of data, from various sources, both structured and unstructured.
Ability to triage and talk through performance / scaling issues of dealing with data at scale.
Good understanding of how data will be read (file formats, partitioning, bucketing).
Extensive experience writing testable jobs using Spark (or equivalent) framework.
Programming &amp; Scripting Languages: Java EE, Scala, Spark, SQL, Bash.
Web services &amp; API standards: REST, OAuth, JSON.
Software Architectures (micro-services, event driven, peer-to-peer).
Application Security.
Asynchronous Pub-Sub and Point to Point Messaging Systems.
Advantage, if you have experience working in ETL and Hadoop Ecosystem: HBase, Solr, Spark Streaming, Kudu, Spring Boot, Spring Context, Spring Data Rest, General Cloudera experience.
Streaming within the Hadoop ecosystem is a plus.
Show more
Show less</t>
  </si>
  <si>
    <t>Data Analysis, Data Processing, Data Warehousing, ETL, Hadoop, HBase, Kudu, Apache Spark, Solr, Spark Streaming, Java EE, Scala, SQL, Bash, REST, OAuth, JSON, Microservices, Eventdriven Architecture, PeertoPeer, Application Security, PubSub, PointtoPoint Messaging, Spring Boot, Spring Context, Spring Data Rest, Cloudera</t>
  </si>
  <si>
    <t>https://www.linkedin.com/jobs/view/data-center-engineer-at-pri-global-3780003357</t>
  </si>
  <si>
    <t>As per the client guidelines we are looking for only locals.
The requirement as follows
Job title: Data Center Engineer
Duration: 12+ months
Location: O'Fallon, MO
Major Accountabilities:
•Manage Data Center projects.
•Develop detailed requirements for upgrading existing corporate and MasterCard Data Centers, as well as re-architecting Data Centers to facilitate new requirements, technologies, and growth.
•Resolve Data Center operations problems impacting equipment performance globally.
•Participate in Data Center-related initiatives.
•Research and develop innovative solutions around Data Center technologies.
•Support assigned regional projects, which include responsibility for planning; time and cost control; resource utilization and implementation.
•Support Vendor management.
•Provide strategic technical direction on highly complex Data Center projects and activities involving the selection and recommendation of design approach and systems software technology.
•Serves as a point of escalation, resolving problems of diverse scopes where analysis of the situation requires in-depth technical evaluation and judgement
•Supports process improvement efforts to identify and test opportunities for automation and/or reduction in time to deployment
•Performs security posture, which includes proactively identifying security risks and implementing both risk mitigation plans and control functions
•Mentors junior staff by providing training to develop technical skills and capabilities across the team
Show more
Show less</t>
  </si>
  <si>
    <t>Data Center management, Requirements analysis, Data Center architecture, Data Center operations, Problem resolution, Research and development, Vendor management, Technical direction, System software, Security posture, Risk mitigation, Process improvement, Automation, Deployment, Mentoring, Training</t>
  </si>
  <si>
    <t>https://www.linkedin.com/jobs/view/senior-data-engineer-at-mastercard-3776395298</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</si>
  <si>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Senior Data Engineer
Overview
We are seeking a talented and motivated Senior Data Engineer to join our data engineering team. In this role, you will play a critical part in designing, developing, and optimizing data pipelines and solutions that enable efficient data processing and analysis. As a Senior Data Engineer, you will collaborate with cross-functional teams to drive data-driven decision-making and contribute to the continuous improvement of our data infrastructure.
Role
Design, develop, and maintain new data capabilities and infrastructure for utilizing Mastercard, third-party, and partner data to enhance Mastercard's data products and solutions
Create new data pipelines, data transfers, and compliance-oriented infrastructure to facilitate seamless data utilization within cloud environments
Identify existing data capability and infrastructure gaps or opportunities within and across initiatives and provide subject matter expertise in support of remediation
Collaborate with technical team and business stakeholders to understand data requirements and translate them into technical solutions
Work with large datasets, ensuring data quality, accuracy, and performance
Implement data transformation, integration, and validation processes to support analytics and reporting needs
Optimize and fine-tune data pipelines for improved speed, reliability, and efficiency
Implement best practices for data storage, retrieval, and archival to ensure data accessibility and security
Troubleshoot and resolve data-related issues, collaborating with the team to identify root causes
Document data processes, data lineage, and technical specifications for future reference
Participate in code reviews, ensuring adherence to coding standards and best practices
Collaborate with DevOps teams to automate deployment and monitoring of data pipelines
Additional tasks as required
All About You
Bachelor's or Master's degree in Computer Science, Engineering, or a related field
Proven experience in data engineering, with a strong track record of designing and implementing data solutions
Proficiency in programming languages such as Python, Java, or Scala, and experience with data processing frameworks (Spark, Hadoop, etc.)
In-depth understanding of data warehousing concepts, cloud platforms (AWS, Azure, GCP), and data modeling techniques
Strong knowledge of SQL and NoSQL databases, as well as data integration and transformation tools
Passion for and engagement with emerging trends in data, AI/ML, analytics, and digital experiences
Experience in data product development, analytical models, and model governance
Experience in anonymizing data and managing the use of data
Experience in data hygiene procedures, identity resolution capabilities or data management a plus
Ability to create strategies and plans that define how information can be utilized to support an organization's overall business strategy, and how that information and data is organized, and governed inside an organization
Strong project management skills and a demonstrated ability to understand complex information product constructs
Familiarity with industry best practices for collection and use of data
Outstanding problem-solving skills and the ability to navigate complex data challenges
Effective communication and collaboration skills to work with both technical and non-technical stakeholders
Experience with agile methodologies and DevOps practices
What is Data &amp; Services?
The Data &amp; Services Team (D&amp;S) is a key differentiator for Mastercard, providing the cutting-edge services that help our customers grow. Focused on thinking big and scaling fast around the globe, this team is responsible for end-to-end solutions for a diverse global customer base. We combine traditional management consulting with our rich data assets and in-house technology to provide our clients with powerful insights and tools to drive fact-based decision making. Centered on data-driven technologies and innovation, our services include consulting, loyalty and marketing programs, test-and-learn business experimentation, and data-driven information and risk management. While specializing in the payments industry, Mastercard Data &amp; Services also works closely with major retailers, airlines, and other enterprises, leveraging data and insights garnered from within and beyond its network.
D&amp;S is continuously looking for passionate and talented technologists, who share our vision for empowering our customers to make better fact-based decisions, to join us and shape the growth of our team.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$115,000 - $184,000 USD
Show more
Show less</t>
  </si>
  <si>
    <t>Python, Java, Scala, Spark, Hadoop, SQL, NoSQL, Cloud platforms (AWS Azure GCP), Data modeling, Data warehousing, Data processing, Data integration, Data transformation, Data validation, Data accuracy, Data performance, Data storage, Data retrieval, Data archival, Data security, Data accessibility, DevOps, Coding standards, Agile methodologies, Data governance, Data hygiene, Data anonymization, Data management, Data stewardship, Data lineage</t>
  </si>
  <si>
    <t>https://www.linkedin.com/jobs/view/lead-cloud-data-engineer-at-mastercard-3705257613</t>
  </si>
  <si>
    <t>https://ca.linkedin.com/jobs/view/customer-service-representative-data-analyst-data-entry-clerk-full-time-at-louisvuitton-3751474076</t>
  </si>
  <si>
    <t>Kelowna</t>
  </si>
  <si>
    <t>Data Analysis, Data Mining, Statistical Analysis, Reporting, Machine Learning, A/B Testing, Data Quality Management, Data Collection, Data Cleansing, Data Visualization, Tableau, Power BI, SQL, R, Python, HTML, CSS, JavaScript, MySQL, NoSQL, Apache Spark, Hadoop, Linux, Windows</t>
  </si>
  <si>
    <t>Peterborough, Ontario, Canada</t>
  </si>
  <si>
    <t>https://ca.linkedin.com/jobs/view/data-analyst-part-time-at-voxmediallc-3757245503</t>
  </si>
  <si>
    <t>Kawartha Lakes</t>
  </si>
  <si>
    <t>Data Analysis, SQL, R, Python, Data Visualization, Tableau, Power BI, Statistical Modeling, Hypothesis Testing, A/B Testing, Data Management, ETL</t>
  </si>
  <si>
    <t>Hoboken, NY</t>
  </si>
  <si>
    <t>https://www.linkedin.com/jobs/view/staff-data-engineer-at-recruiting-from-scratch-3744395347</t>
  </si>
  <si>
    <t>Cooperstown</t>
  </si>
  <si>
    <t>Data engineering, Business intelligence, Data science, Python, Snowflake, Airflow, Kubernetes, Docker, Helm, Spark, PySpark, SQL, TDD, Pair programming, Continuous integration, Automated testing, Deployment, Kafka, Storm, Spark Streaming, ETL, Data Warehouses, Data classification, Data retention, Data Governance</t>
  </si>
  <si>
    <t>https://www.linkedin.com/jobs/view/senior-data-engineer-public-company-at-recruiting-from-scratch-3748832230</t>
  </si>
  <si>
    <t>https://www.linkedin.com/jobs/view/senior-data-engineer-public-company-at-recruiting-from-scratch-3744393734</t>
  </si>
  <si>
    <t>https://www.linkedin.com/jobs/view/senior-staff-ai-data-engineer-at-recruiting-from-scratch-3773086835</t>
  </si>
  <si>
    <t>Data Engineering, Machine Learning, Data Pipeline, Python, Java, Bash, SQL, Git, Pandas, R, Airflow, Kubernetes, Docker, Helm, Spark, Snowflake, DynamoDB, ETL, Kafka, Storm, SparkStreaming, Applied Machine Learning, Data Classification, Data Retention</t>
  </si>
  <si>
    <t>https://www.linkedin.com/jobs/view/senior-staff-ai-data-engineer-at-recruiting-from-scratch-3759709540</t>
  </si>
  <si>
    <t>Data Engineering, ML Data Ops, Data Pipelines, Data Mining, Data Cleaning, Data Normalization, Data Modeling, NLP Data Pipelines, Automated Test Suites, Technical Documentation, Git Version Control, Python, Java, Bash, SQL, Snowflake, Airflow, Kubernetes, Docker, Helm, Spark, PySpark, AWS, GCP, Azure, DynamoDB, ETL, Kafka, Storm, SparkStreaming, Applied Machine Learning, Data Management Tools, Data Classification, Data Retention</t>
  </si>
  <si>
    <t>https://uk.linkedin.com/jobs/data-engineer-jobs</t>
  </si>
  <si>
    <t>Greater Manchester</t>
  </si>
  <si>
    <t>Data Modeler</t>
  </si>
  <si>
    <t>SEFE Energy</t>
  </si>
  <si>
    <t>https://uk.linkedin.com/jobs/view/data-modeler-at-sefe-energy-3770546486</t>
  </si>
  <si>
    <t>SAP Data Analyst</t>
  </si>
  <si>
    <t>Innova Solutions International</t>
  </si>
  <si>
    <t>Macclesfield, England, United Kingdom</t>
  </si>
  <si>
    <t>https://uk.linkedin.com/jobs/view/sap-data-analyst-at-innova-solutions-international-3778551608</t>
  </si>
  <si>
    <t>Contract Senior SAP Data Analyst – 6 month initial contract - Can be based in Macclesfield (will need to be onsite 3 days per week) - £450-475 per day (Outside IR35)
I have a fantastic opportunity for a SAP Data Analyst to join one of the biggest global SAP HANA programmes.
Successful candidates will need to have a proven track record working with SAP Data Objects, and a proven track record with SAP Data requirement analysis, data quality analysis, and good knowledge of data structures.
You will need to have expertise in one of the below areas to be considered for this role:
Manufacturing Execution
Order To Cash
Procure To Pay
Intelligent Clinical Supply Management
Experience working in the pharmaceutical industry would also be highly desirable for this position.
If this sound like you please apply for my immediate attention!
Show more
Show less</t>
  </si>
  <si>
    <t>SAP HANA, SAP Data Objects, SAP Data requirement analysis, Data quality analysis, Data structures, Manufacturing Execution, Order To Cash, Procure To Pay, Intelligent Clinical Supply Management, Pharmaceutical industry</t>
  </si>
  <si>
    <t>Junior Microsoft Data Engineer</t>
  </si>
  <si>
    <t>BES Group</t>
  </si>
  <si>
    <t>https://uk.linkedin.com/jobs/view/junior-microsoft-data-engineer-at-bes-group-3761168312</t>
  </si>
  <si>
    <t>The BES Group are the leading end to end solution provider in the Testing, Inspection, Certification and Compliance sector. Our team of experts (hand-picked by our Careers Team) cover an extensive range of engineering services.
We’ve gone from strength to strength over recent years, welcoming the very best risk management businesses to our Group. As a result, we’ve grown both our team of experts and our suite of solutions in line with our customer’s needs. We’re private equity backed, which means we have the flexibility and support to move quickly and grow faster than any other company in our industry. We’re innovative and forward thinking and have the awards to prove it, but most of all we’re focused on helping make sure our customers leave nothing to chance.
Our head office is based in central Manchester and is the home to many of our central functions. To support our continued ambitious growth plans, we are delighted to be recruiting for a
Junior Data Engineer
to join our fantastic IS team.
What are we looking for?
For over 160 years, our highly skilled surveyors and engineering consultants have inspected, tested and reported on all types of industrial machinery. As a leader in our field in the UK and Ireland our services cover anything from large plant and pipelines to escalators and retail coffee machines to ensure industry, businesses and the public are safe and that will never change.
This is a fantastic opportunity to join our growing Data Engineering and BI team, in a role that will allow you to both apply and grow your skills through the delivery of data and insights to help drive change in all areas of our business. You will form a key part of the team to continually improve our Microsoft Azure based strategic data platform, from wrangling data from Dynamics 365 and other key sources to producing dashboards for key business decisions and supporting predictive analysis projects.
We are looking for a candidate with some commercial experience in a BI, Data Analysis or experience in an existing Junior Data Engineering role, or a graduate with a computer science degree with time served, who are vested in Microsoft technology, with proactive improvement and customer orientated mindset looking to grow their business and technical experience.
What will I be doing?
Reporting into the Head of Data Engineering you will own the development and implementation of data and reporting solutions using the latest Microsoft technologies: SQL Server Integration Services Azure Synapse Analytics, Azure Analysis Services, Azure Data Lake, Azure SQL Database, Azure Data Factory and Power BI (both dashboards and paginated reports)
Take responsibility for delivery of our BAU processes to agreed SLA, including suggesting and undertaking approved high-quality improvements to those processes for monitoring and quality purposes. Where required, working with key stakeholders to undertake root cause analysis and take ownership of issues through to resolution, managing communication regarding status.
Maintain documentation relating to production BI processes, ensuring core documentation is relevant for current processes and collateral regarding identification and resolution of frequent issues is matured
Work with other members of the team or directly with our business users to understand and document business requirements, evaluate options, research and propose suitable solutions. Using your stakeholder management skills to translate business requirements into design specifications
Ensure that all work is carried through the environments, source controlled with regularity and deployments packages are robust and well organised.
Take an active role in ensuring the highest quality of our processes and the data we provide, working with system and business owners to ensure a proactive approach.
Success In This Role Will Require
Increased business confidence in and usage of management information as the “single version of the truth” for supporting our business operations
A continued focus on resolution of issue tickets to agreed timescales and implementation of solutions which resolve first time and avoid repeat issues
The timely achievement of objectives and success criteria set at the beginning of each project/development activity, bringing innovative solutions whilst maintaining principles
Reduction in the size of the backlog of MI and data quality requests
Contribution of ideas and thinking to our innovation pipeline
What makes BES Group a great place to work?
We genuinely care. It’s basic, human instinct that runs through every person that works at BES Group. Knowing we always do the best job we can with absolutely no compromise means everything.
If you work for us, you will get the below and, so much more:
A competitive salary of £35,000 (negotiable, depending on experience)
A flexible hybrid working approach, the role will be in our Manchester office with home based working available (you must have suitable Wi-Fi, and provide your own office set up).
Amazing head offices in the heart of Manchester city centre
Development opportunities across the business
Discretionary annual company bonus and yearly salary review
25 days leave per year plus bank holidays (and an extra day off on your birthday to celebrate you!)
Shiny new Surface Pro
Access to lots of discounts and benefits via our company benefits portal including; retail, fitness, holiday and cinema discounts
The support of a superb employee assistance programme
Electric vehicle salary sacrifice scheme
Opportunities to attend volunteer days
Company contribution to charity fundraising you participate in; we want to support charities you are passionate about!
Employee Suggestion programme, because we value input from everyone in the BES Group
Up to 10% pension
What experience do I need?
To Work For Us You Must Have The Right Attitude, Aptitude And Appetite For What We Do.  As a Minimum, You Will Have
Demonstrable experience of meeting requirements using key aspects of the Microsoft stack.
Strong knowledge of T-SQL including stored procedures, ideally with performance tuning understanding.
Ideally experience of development using SQL Server Integration Services (SSIS), Azure Data Factory, and Azure Analysis Services.
Proficient in developing reports using SQL Server Reporting Services and/or dataset and reporting delivery in Microsoft Power BI
Understanding of modern data warehouse concepts
Strong Customer focus, both internal and external with experience in gathering low level requirements
Proficient in root cause analysis and working with users to understand issues through to resolution.
Experience of monitoring, tuning and troubleshooting BI solutions.
Experience of interpreting and analysing data
Knowledge and a proven track record of identifying and supporting improvements in data / data quality.
Degree (or equivalent Level 6 qualification) in Computer Science, Maths, Physics or other technical subject (desirable but not essential)
Ideal But Not Essential
Ideally experience of Microsoft Dynamics 365 (CE or F&amp;O)
Experience of using Data Bricks or Azure Synapse or an object orientated language
Ability to work in a matrix environment
Your Background
Ideally 1-2 years of development experience
Successful delivery of Business Intelligence solutions
Strong communication skills; both written and oral
An analytical mindset and an automation first philosophy
Highly effective and able to take ownership for executing broad range of tasks
A self-starter and a completer finisher
To apply for this role, simply click “Apply”. We ask for some basic contact information and a CV or your LinkedIn profile, it’s that easy! Please keep in mind, successful candidates will be required to complete the relevant background checks as part of the recruitment process.
We want to inspire everyone to see how important safety is and we expect the same from our people. And if you’re on the same page as us about that and you’ve got the right skills, experience and attitude, you’ll fit right in. Simple. We’re all about diversity and inclusion and that means we want our people to be themselves. We’re delighted to be an equal opportunities employer and that will never change!
BES Group, Your Safety, Our Focus
Show more
Show less</t>
  </si>
  <si>
    <t>Data Engineering, BI, Data Analysis, SQL Server Integration Services, Azure Synapse Analytics, Azure Analysis Services, Azure Data Lake, Azure SQL Database, Azure Data Factory, Power BI, TSQL, SSIS, SQL Server Reporting Services, Modern data warehouse concepts, Data Bricks, Azure Synapse, Microsoft Dynamics 365, CE, F&amp;O, Data quality, Computer Science, Maths, Physics, Communication skills, Automation, Problem solving, Selfstarter</t>
  </si>
  <si>
    <t>https://uk.linkedin.com/jobs/view/junior-microsoft-data-engineer-at-energy-jobline-3772980181</t>
  </si>
  <si>
    <t>The BES Group are the leading end to end solution provider in the Testing, Inspection, Certification and Compliance sector. Our team of experts (hand-picked by our Careers Team) cover an extensive range of engineering services.
We’ve gone from strength to strength over recent years, welcoming the very best risk management businesses to our Group. As a result, we’ve grown both our team of experts and our suite of solutions in line with our customer’s needs. We’re private equity backed, which means we have the flexibility and support to move quickly and grow faster than any other company in our industry. We’re innovative and forward thinking and have the awards to prove it, but most of all we’re focused on helping make sure our customers leave nothing to chance.
Our head office is based in central Manchester and is the home to many of our central functions. To support our continued ambitious growth plans, we are delighted to be recruiting for a Junior Data Engineer to join our fantastic IS team.
What are we looking for?
For over 160 years, our highly skilled surveyors and engineering consultants have inspected, tested and reported on all types of industrial machinery. As a leader in our field in the UK and Ireland our services cover anything from large plant and pipelines to escalators and retail coffee machines to ensure industry, businesses and the public are safe and that will never change.
This is a fantastic opportunity to join our growing Data Engineering and BI team, in a role that will allow you to both apply and grow your skills through the delivery of data and insights to help drive change in all areas of our business. You will form a key part of the team to continually improve our Microsoft Azure based strategic data platform, from wrangling data from Dynamics 365 and other key sources to producing dashboards for key business decisions and supporting predictive analysis projects.
We are looking for a candidate with some commercial experience in a BI, Data Analysis or experience in an existing Junior Data Engineering role, or a graduate with a computer science degree with time served, who are vested in Microsoft technology, with proactive improvement and customer orientated mindset looking to grow their business and technical experience.
What will I be doing?
Reporting into the Head of Data Engineering you will own the development and implementation of data and reporting solutions using the latest Microsoft technologies: SQL Server Integration Services Azure Synapse Analytics, Azure Analysis Services, Azure Data Lake, Azure SQL Database, Azure Data Factory and Power BI (both dashboards and paginated reports)
Take responsibility for delivery of our BAU processes to agreed SLA, including suggesting and undertaking approved high-quality improvements to those processes for monitoring and quality purposes. Where required, working with key stakeholders to undertake root cause analysis and take ownership of issues through to resolution, managing communication regarding status.
Maintain documentation relating to production BI processes, ensuring core documentation is relevant for current processes and collateral regarding identification and resolution of frequent issues is matured
Work with other members of the team or directly with our business users to understand and document business requirements, evaluate options, research and propose suitable solutions. Using your stakeholder management skills to translate business requirements into design specifications
Ensure that all work is carried through the environments, source controlled with regularity and deployments packages are robust and well organised.
Take an active role in ensuring the highest quality of our processes and the data we provide, working with system and business owners to ensure a proactive approach.
Success In This Role Will Require
Increased business confidence in and usage of management information as the “single version of the truth” for supporting our business operations
A continued focus on resolution of issue tickets to agreed timescales and implementation of solutions which resolve first time and avoid repeat issues
The timely achievement of objectives and success criteria set at the beginning of each project/development activity, bringing innovative solutions whilst maintaining principles
Reduction in the size of the backlog of MI and data quality requests
Contribution of ideas and thinking to our innovation pipeline
What makes BES Group a great place to work?
We genuinely care. It’s basic, human instinct that runs through every person that works at BES Group. Knowing we always do the best job we can with absolutely no compromise means everything.
If you work for us, you will get the below and, so much more:
A competitive salary of £35,000 (negotiable, depending on experience)
A flexible hybrid working approach, the role will be in our Manchester office with home based working available (you must have suitable Wi-Fi, and provide your own office set up).
Amazing head offices in the heart of Manchester city centre
Development opportunities across the business
Discretionary annual company bonus and yearly salary review
25 days leave per year plus bank holidays (and an extra day off on your birthday to celebrate you!)
Shiny new Surface Pro
Access to lots of discounts and benefits via our company benefits portal including; retail, fitness, holiday and cinema discounts
The support of a superb employee assistance programme
Up to 10% pension
What experience do I need?
To Work For Us You Must Have The Right Attitude, Aptitude And Appetite For What We Do.  As a Minimum, You Will Have
Demonstrable experience of meeting requirements using key aspects of the Microsoft stack.
Strong knowledge of T-SQL including stored procedures, ideally with performance tuning understanding.
Ideally experience of development using SQL Server Integration Services (SSIS), Azure Data Factory, and Azure Analysis Services.
Proficient in developing reports using SQL Server Reporting Services and/or dataset and reporting delivery in Microsoft Power BI
Understanding of modern data warehouse concepts
Strong Customer focus, both internal and external with experience in gathering low level requirements
Proficient in root cause analysis and working with users to understand issues through to resolution.
Experience of monitoring, tuning and troubleshooting BI solutions.
Experience of interpreting and analysing data
Knowledge and a proven track record of identifying and supporting improvements in data / data quality.
Degree (or equivalent Level 6 qualification) in Computer Science, Maths, Physics or other technical subject (desirable but not essential)
Ideal But Not Essential
Ideally experience of Microsoft Dynamics 365 (CE or F&amp;O)
Experience of using Data Bricks or Azure Synapse or an object orientated language
Ability to work in a matrix environment
Your Background
Ideally 1-2 years of development experience
Successful delivery of Business Intelligence solutions
Strong communication skills; both written and oral
An analytical mindset and an automation first philosophy
Highly effective and able to take ownership for executing broad range of tasks
A self-starter and a completer finisher
To apply for this role, simply click “Apply”. We ask for some basic contact information and a CV or your LinkedIn profile, it’s that easy! Please keep in mind, successful candidates will be required to complete the relevant background checks as part of the recruitment process.
We want to inspire everyone to see how important safety is and we expect the same from our people. And if you’re on the same page as us about that and you’ve got the right skills, experience and attitude, you’ll fit right in. Simple. We’re all about diversity and inclusion and that means we want our people to be themselves. We’re delighted to be an equal opportunities employer and that will never change!
BES Group, Your Safety, Our Focus
Show more
Show less</t>
  </si>
  <si>
    <t>Data Engineering, Data Analysis, Business Intelligence, Microsoft Azure, SQL Server Integration Services, Azure Synapse Analytics, Azure Analysis Services, Azure Data Lake, Azure SQL Database, Azure Data Factory, Power BI, Dynamics 365, TSQL, Stored procedures, SQL Server Reporting Services, Data warehouse concepts, Root cause analysis, Data quality, Computer Science, Mathematics, Physics, Microsoft Dynamics 365, Data Bricks, Matrix environment, Communication skills, Analytical mindset, Automation first philosophy, Selfstarter, Completer finisher</t>
  </si>
  <si>
    <t>Protein Works</t>
  </si>
  <si>
    <t>Runcorn, England, United Kingdom</t>
  </si>
  <si>
    <t>https://uk.linkedin.com/jobs/view/data-engineer-at-protein-works-3730322344</t>
  </si>
  <si>
    <t>Initial Description
This is an incredible opportunity to join a growing and highly talented Business Intelligence team. You will be responsible for delivering and maintaining business critical reporting systems across the Protein Works including marketing, trading, operations and finance. You will have a strong understanding and appreciation of data engineering concepts and how to apply them using the Google Cloud Platform. You will possess an unwavering passion for data and how it can improve business performance.
The role: Data Engineer
Immediate Responsibilities
Managing and delivering end to end BI reporting projects from initial brief/requirement gathering to data pipeline development (APIs/ETL/ELT/SQL) to visualization
Undertaking ad hoc BI tasks based on business requirements and priorities
As part of the BI team you will be responsible for the day to day maintenance and enhancement of the data quality, security and performance of the Data Lake/Warehouse
Assisting your Data Analyst colleagues to generate impactful business insights and analysis
Support the Senior Data Engineer in managing the BI ticket system to ensure tasks are resolved in a timely and effective manner
You’ll Naturally Be Like This…
Possess a “can-do” attitude
Highly enthusiastic with a drive to improve and develop new ways of working
Ability to clearly communicate complex topics in simple terms, to a variety of audiences
Avid self-learner &amp; share knowledge across the business
Highly motivated self-starter
Place a high value on delivering business impact
Positively impatient
Great at building positive, productive collaborations and teams
Excellent interpersonal skills
Non-Negotiables
Demonstrable data engineering experience with an enterprise data warehouse platform
Extremely strong SQL skills
Significant API experience
Experience with visualization tools e.g Data Studio, Tableau, Power BI
Ability to gather requirements from stakeholders across the business and turn into actual deliverables
Solid spreadsheet experience: Excel &amp; Google Sheets
Highly numerate, logical and analytical
Highly organised and excellent verbal and written skills
Ability to multi-task and deliver to deadlines
Excellent relationship building skills and ability to influence at various levels
Well-organised, with an eye for detail in everything you do
Desirables
Bachelor’s degree in computer science or related field
Experience with the Google Cloud Platform/Data Stack including:
BigQuery
Cloud Functions
Cloud Storage
Pub/Sub
IAM Management
Looker Data Studio
Coding experience with Python/Javascript/C#
Familiarity with statistical/machine learning/AI concepts and techniques
Understanding of data pipeline/orchestration tools e.g. dbt, dataform
Appreciation of GCP’s serverless technologies e.g. Cloud Run/Workflows
Understanding of Google’s marketing stack, Google Analytics, Google Tag Manager, Google Ads, Google Search Console
Experience with low-code/no-code data platforms e.g. Retool, Hex
Show more
Show less</t>
  </si>
  <si>
    <t>Data Engineering, Google Cloud Platform, BigQuery, Cloud Functions, Cloud Storage, Pub/Sub, IAM Management, Looker Data Studio, Python, Javascript, C#, SQL, Data Visualization, Data Quality, Data Security, Data Performance, Business Intelligence, Data Analytics, Data Analysis, Data Pipeline, Data Warehouse, ETL, ELT, Data Lake, Google Analytics, Google Tag Manager, Google Ads, Google Search Console, GCP Serverless Technologies, Cloud Run, Workflows</t>
  </si>
  <si>
    <t>Data Engineer - Insurance</t>
  </si>
  <si>
    <t>https://uk.linkedin.com/jobs/view/data-engineer-insurance-at-jobs-for-humanity-3773362037</t>
  </si>
  <si>
    <t>Company Description
Jobs for Humanity is partnering with Booking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Booking
Job Description
Data Engineer II - Insurance Data
Location: Manchester, UK
At Booking.com, we believe in the power of data to drive our decisions. We are a technology-driven company that values innovation. But we are more than just data and code. We are about the excitement of exploring new places, making friends, and creating unforgettable experiences. Through our products, partners, and people, we want to empower everyone to experience the world.
About The Data Team
Our Data team is responsible for managing and analyzing data to improve our business performance and enhance our customers' experience. As a Data Engineer, you will play a crucial role in delivering data excellence and innovation, shaping Booking.com's data journey.
Insurance Data
The Insurance Data team focuses on creating and maintaining insurance data systems using a Data Vault. We aim to empower our analysts and product teams to make data-driven decisions, streamline processes, and gain a deeper understanding of our systems.
Role Overview
As a Data Engineer, you will work with a team of passionate individuals. Your role is to deliver a fully integrated, scalable, high-performance, and compliant data platform and pipelines. You will be responsible for replacing existing ad-hoc data solutions with modern, efficient technologies and practices. We expect you to actively contribute to team discussions, share your opinions, and align with team decisions.
Key Job Responsibilities and Duties:
Develop scalable and reliable data pipelines and platforms.
Collaborate with business users to implement performant, scalable, secure, and well-governed data pipelines.
Ensure end-to-end data quality in core datasets and pipelines.
Deliver products in an agile environment with a focus on quality assurance and ongoing optimization.
Contribute to your team's ways of working through regular reviews and improvement discussions.
Engage with other teams to resolve data quality issues.
Maintain data quality, security, integrity, and governance according to company standards and best practices.
Stay up-to-date with the latest technology standards and guidelines.
Connect business and product goals to technical tasks.
Prioritize customer impact and perform root cause analysis to prevent recurrence of issues.
Provide out-of-hours support as required.
Role Qualifications and Requirements:
We are looking for driven Data Engineers who enjoy problem-solving, are collaborative, and goal-oriented. If you have a strong foundation in Big Data Engineering, we want to hear from you!
Requirements:
Appropriate degree or suitable background and experience in technology.
Proven experience in Data Modelling using frameworks like Data Vault.
Proven experience of designing, building, and optimizing Data Warehouses using tools such as Snowflake.
Proven experience in Python or a similar scripting language.
Experience building data engineering pipelines using tools such as Apache Airflow and DBT.
Familiarity with a cloud platform, ideally AWS.
Self-motivated to explore new technologies.
Excellent communication skills for effective collaboration with technical and non-technical stakeholders.
Excellent attention to detail.
Self-starter, highly motivated, and a team player.
Strong problem-solving and analytical thinking skills.
Fluent in English, both written and spoken.
A passion for technological innovations and staying up-to-date with the latest trends.
Benefits &amp; Perks:
At Booking.com, we believe in a Total Rewards Philosophy that goes beyond compensation. We offer a range of benefits to enhance your personal and professional life:
A brand new office located in the heart of Manchester.
Flexible hybrid working options.
Free breakfast and lunch.
25 days paid holiday plus bank holidays (increasing to 28 days after 3 years of service).
Pension contribution from the employer.
Industry-leading parental and adoption leave.
Great discounts on accommodation, car rentals, and other group benefits.
A dynamic and exciting work environment.
Health and well-being benefits, including mental health support, cycle to work schemes, and access to health insurance.
We believe in maintaining a work-life balance that works for you and the business. We offer flexibility around a 37.5-hour workweek and are open to considering other flexible working arrangements.
#ThinkInclusion: Wellbeing &amp; Inclusion at Booking.com
Inclusion, diversity, belonging, wellbeing, and volunteering are at the core of our company culture. We embrace employees from diverse backgrounds, ethnicities, genders, and sexual orientations. We believe that inclusion is essential for creating a better and more inclusive travel experience for everyone. We provide reasonable adjustments for individuals with disabilities during the application process and throughout their employment. Please contact us to discuss any specific requirements you may have.
Booking.com is proud to be an equal opportunity workplace and is an affirmative action employer. We strive to create an environment where everyone can thrive, regardless of race, color, religion, gender, gender identity or expression, sexual orientation, national origin, genetics, disability, age, or veteran status.
Application Process:
We have a thorough application process that involves multiple stages. If your application is successful, our recruitment team will contact you for an initial screening call. The formal interview process includes a phone interview, competency interview, and technical interview. We will ensure that you are fully prepared for each stage of the interview process.
Pre-Employment Screening:
If your application is successful, your personal data may be used for pre-employment screening by a third party in compliance with applicable laws. The screening may include employment history, education, and other relevant information.
Show more
Show less</t>
  </si>
  <si>
    <t>Big Data Engineering, Data Vault, Data Warehouses, Snowflake, Python, Apache Airflow, DBT, AWS, Data Modelling, Data Pipelines, Data Quality, Cloud Platform</t>
  </si>
  <si>
    <t>https://uk.linkedin.com/jobs/view/data-cabling-engineer-at-digital-waffle-3732198097</t>
  </si>
  <si>
    <t>Position:
Data Cabling Engineer (Temp/Contract/Freelance)
Department:
Information Technology / Network Infrastructure
Location:
Manchester, Greater Manchester, UK
Job Summary:
We are seeking a skilled and dedicated Data Cabling Engineer to join our Information Technology team. The successful candidate will be responsible for the installation, testing, and termination of Cat6 and Cat6a branded copper cables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Jake on jake@digitalwaffle.co
Show more
Show less</t>
  </si>
  <si>
    <t>Cat6, Cat6a, Copper cables, Cable trays, Conduits, Wall penetrations, Cable connectors, Outlets, Termination panels, RJ45 crimping tool, Punchdown tool, Cable tester, Cable certifier, Tone generator, Probe, Cable labels, Markers, Label printer, Tape measure, Ruler, Level, Cable ties, Velcro straps, Cable clips, Mounts, Power drill, Bits, Screwdrivers, Wall anchors, Safety glasses, Work gloves, Tool bag, Pouch, Pen, Notepad, Mobile device, Steeltoed boots, Hard hat, TIA/EIA, ISO/IEC, Network topologies, Protocols, Network equipment, Technical drawings, Schematics, Cabling diagrams</t>
  </si>
  <si>
    <t>Graduate Data Analyst</t>
  </si>
  <si>
    <t>Stockport, England, United Kingdom</t>
  </si>
  <si>
    <t>https://uk.linkedin.com/jobs/view/graduate-data-analyst-at-nielseniq-3784375909</t>
  </si>
  <si>
    <t>Job Description
The Data Market Measurement Analyst role is vital for the quality and integrity of our OPM model outputs. The analyst will be assigned to a specific OPM model but will work closely together in the Market Measurement team to make sure delivery deadlines on all OPM outputs are met and data quality meets CGA standards
Location-Stockport, UK
Requirements
Educated to degree level or equivalent with a strong analytical/thinking component (graduated and available to start immediately)
Comfortable working with and understanding various sources of information and deriving own conclusions
Highly numerate
Excellent communication with good written and spoken English language Skills
IT literate, comfortable with different software packages
Great rapport and builds strong relationships
Responsibilities
Taking individual ownership of a specific subject matter, working collaboratively as a member of a great team with a highly supportive and outgoing culture
Gain a detailed understanding of the full CGA product portfolio and how our class leading data helps clients uncover key insights to improve business performance
Processing, manipulating and interpreting various data sources
Work as part of a team to maintain and optimize a wide range of databases, regular reports and bespoke data projects in order to deliver a first-class service to the wider business
Working closely with experienced Senior Analysts you will rapidly develop your skills to ultimately play a crucial role in the delivery of outstanding market intelligence to our blue-chip customers
Involve in the creation and maintenance of CGAs class leading Market Measurement Services
We Offer
Generous Pension Scheme
Private Medical Insurance
Life Assurance
Gym Membership Discounts
Cycling Solutions Scheme
Holiday Entitlement plus additional Holiday Purchase Options
Refer a Friend Scheme
Local Discounts (Cinema tickets, retailers etc)
Additional Information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NielsenIQ News Center: https://nielseniq.com/global/en/news-center/diversity-inclusion/
NIQ or any of our subsidiaries will never ask you for money at any point of the recruitment or onboarding process.
Show more
Show less</t>
  </si>
  <si>
    <t>Data Analysis, Communication, Data Manipulation, Data Interpretation, Database Management, Report Generation, Market Intelligence, Consumer Behavior Analysis, Microsoft Office Suite, Statistical Software, Data Visualization Tools</t>
  </si>
  <si>
    <t>Stalybridge, England, United Kingdom</t>
  </si>
  <si>
    <t>https://uk.linkedin.com/jobs/view/data-analyst-at-in-technology-group-3775364271</t>
  </si>
  <si>
    <t>Job Title:
Data Analyst
Location:
Stalybridge
Salary:
up to £50,000
Position Overview:
As the Sole Data Analyst you will be instrumental in harnessing the power of SAP to analyse and interpret data, generate reports, and contribute to the optimization of the business processes. You will work collaboratively with cross-functional teams to ensure the effective use of SAP data for informed decision-making.
Client Overview:
The client is a well-established manufacturer with more than 3000 employees worldwide. They work with cutting edge technologies, and have lots of opportunities for growth, progression and professional development.
Key Responsibilities:
Utilize Power BI to create comprehensive reports and dashboards.
interpret the Data in order to help make informed business decisions.
Collaborate with departments to understand their data needs, ensuring SAP solutions meet and exceed expectations.
Conduct data validation and cleansing within SAP to ensure accuracy and reliability.
Identify patterns, trends, and anomalies in datasets to inform strategic decision-making.
Contribute to the implementation and maintenance of SAP system upgrades and enhancements.
Qualifications:
Bachelor's degree in Data Science, Business Analytics, or a related field.
Proven experience as a Data Analyst with experience on SAP systems.
Proficiency in data analysis tools and languages (e.g., SQL, Python) for extracting and analysing SAP data.
Excellent analytical and problem-solving skills, with keen attention to detail.
Effective communication skills to convey complex technical concepts to non-technical stakeholders.
Experience using Power BI for data visualization and reporting
Ability to work collaboratively in a team environment and independently when necessary.
If you are interested in this role and have the relevant experience and qualifications, please apply as they are looking to get this role filled asap. For further details on the role, please contact me at
sean.porter@intechnologygroup-uk.com
Show more
Show less</t>
  </si>
  <si>
    <t>Data Analysis, SAP, Power BI, Data Interpretation, Business DecisionMaking, Collaboration, Data Validation, Data Cleansing, Pattern Identification, Trend Analysis, Anomaly Detection, Strategic DecisionMaking, SAP System Upgrades, SAP System Enhancements, Data Science, Business Analytics, SQL, Python, Analytical Skills, Problem Solving, Communication Skills, Team Collaboration, Independent Work</t>
  </si>
  <si>
    <t>https://uk.linkedin.com/jobs/view/lead-data-engineer-at-bytehire-3767661710</t>
  </si>
  <si>
    <t>Reference: DT-259p
Title: Lead Data Engineer
Job Type: Permanent
Salary: £80,000 - £100,000
Location: Fully Remote, (Must be located close to Manchester)
The Client
Industry: Global Aviation and Fuel Management technology business.
Purpose: Rationalise and support the use of fuel management for sustainability. This will add environmental impacts and financial impacts to the platforms customers.
The Role
Data Warehousing And Modelling
Design and implement scalable data warehousing solutions that cater to the client's analytics and reporting needs.
Regularly review and optimise the data model to accommodate evolving business requirements.
Ensure data accuracy and integrity throughout all data warehouses.
Data Pipelines Design And Operation
Develop, construct, test, and maintain architectures, such as Data Warehouse, Pipeline Orchestration, Data Transformation tooling systems.
Collaborate with data analytics engineers to produce optimised ETL/ELT processes and data pipelines.
Monitor and troubleshoot data ingestion and processing issues, ensuring timely and accurate data availability.
Data Infrastructure Observability And Monitoring
Implement monitoring tools and frameworks to oversee the health of the data infrastructure.
Establish alerting systems for potential issues and discrepancies in the data infrastructure.
Perform regular system audits to detect anomalies and ensure system resilience.
Development And Deployment Process Management
Lead the design and implementation of CI/CD processes for data pipelines and infrastructure.
Guide the team on best practices related to version control, testing, and deployment.
Collaborate with cross-functional teams to ensure smooth deployment and scaling of data solutions.
BI Reporting System Implementation And Maintenance
Partner with business stakeholders to design and roll out business intelligence solutions that meet their needs.
Maintain and optimise reporting systems, ensuring data accuracy and timely delivery.
Essential Skills
Data Architecture
Software and data architecture skills, understanding the bigger picture
Experienced in communicating with management and stakeholders around requirements
Python
Working with files, at scale
Working with data, at scale
Familiarity with Cloud Services APIs and SDKs
Unit Testing
DBT
Data warehousing, data modelling, data transformation, data quality
Databases / Storage
Strong SQL skills needed here (BigQuery and MongoDB)
Distributed Data Warehousing
Query Optimisation
Data Modelling
Role and User management
BigQuery monitoring and alerting
Apache Airflow
Good experience creating DAGS
Airflow monitoring and alerting
BI
Apache Superset (or Tableau or PowerBI)
Desirable Skills
GCP / Google Cloud
GKE (Google Kubernetes Engine)
Google Cloud Run (serverless)
Google Cloud Storage
Azure
Azure Container Apps
AKS (Azure Kubernetes Service)
Azure Blob Storage
Cloud
Kubernetes and Docker
Experienced in CI/CD, with Terraform for infrastructure provisioning
API
OpenAPI specification
Show more
Show less</t>
  </si>
  <si>
    <t>Data Architecture, Software Architecture, Python, Cloud Services APIs, Unit Testing, Apache Airflow, BigQuery monitoring and alerting, SQL, BigQuery, MongoDB, Distributed Data Warehousing, Query Optimisation, Data Modelling, Role and User management, Apache Superset, Tableau, PowerBI, GCP / Google Cloud, GKE (Google Kubernetes Engine), Google Cloud Run, Google Cloud Storage, Azure, Azure Container Apps, AKS (Azure Kubernetes Service), Azure Blob Storage, Kubernetes, Docker, CI/CD, Terraform, API, OpenAPI specification</t>
  </si>
  <si>
    <t>https://uk.linkedin.com/jobs/view/data-engineer-arcadis-gen-at-arcadis-3770621485</t>
  </si>
  <si>
    <t>Data migration, ETL, Data modelling, Machine learning, Cloud computing, AWS, Azure, Snowflake, Dbt, Airflow, SQL, DevOps, Java, Python, Automated testing, CI/CD, APIs, Virtual package environments, Database management</t>
  </si>
  <si>
    <t>Senior MI Developer/ Senior Microsoft Data Engineer</t>
  </si>
  <si>
    <t>https://uk.linkedin.com/jobs/view/senior-mi-developer-senior-microsoft-data-engineer-at-bes-group-3720028449</t>
  </si>
  <si>
    <t>The BES Group are the leading end to end solution provider in the Testing, Inspection, Certification and Compliance sector. Our team of experts (hand-picked by our Careers Team) cover an extensive range of engineering services.
We’ve gone from strength to strength over recent years, welcoming the very best risk management businesses to our Group. As a result, we’ve grown both our team of experts and our suite of solutions in line with our customer’s needs. We’re private equity backed, which means we have the flexibility and support to move quickly and grow faster than any other company in our industry. We’re innovative and forward thinking and have the awards to prove it, but most of all we’re focused on helping make sure our customers leave nothing to chance.
Our head office is based in central Manchester and is the home to many of our central functions. To support our continued ambitious growth plans, we are delighted to be recruiting for a
Senior MI Developer/Senior Microsoft Data Engineer
to join our fantastic IS team.
What are we looking for?
This is a fantastic opportunity to join our growing Data Engineering and BI team, in a role that will allow you to both apply and grow your skills through the delivery of data and insights to help drive change in all areas of our business. You will form a key part of the team to continually improve our Microsoft Azure based strategic data platform, from wrangling data from Dynamics 365 and other key sources to producing dashboards for key business decisions and supporting predictive analysis projects.
Our operations are of a scale that will provide you with material data and technology solution challenges whilst allowing you to rapidly see the impact of the work that you do. Success in the role involves being customer centric, with the ability to innovate as well as being highly effective in the delivery of data and analytic solutions.
What will I be doing?
Reporting into the Head of Data Engineering you will own the development and implementation of data and reporting solutions using the latest Microsoft technologies: SQL Server Integration Services Azure Synapse Analytics, Azure Analysis Services, Azure Data Lake, Azure SQL Database, Azure Data Factory and Power BI (both dashboards and paginated reports)
You will be working with other members of the team or directly with our business users to understand and document business requirements, evaluate options, research, and propose suitable solutions. Using your stakeholder management skills to translate business requirements into design specifications.
You will ensure that all work is carried through the environments, source controlled with regularity and that deployment packages are robust and well organised. Ensuring all conflicts in this area are merged/escalated effectively whilst supporting the development and enhancement of our CI/CD pipelines.
You will take an active role in ensuring the highest quality of our processes and the data we provide, working with system and business owners to ensure a proactive approach supporting data governance as well as establishing best practice guidelines for code management and deployment between cloud MI environments
What makes BES Group a great place to work?
We genuinely care. It’s basic, human instinct that runs through every person that works at BES Group. Knowing we always do the best job we can with absolutely no compromise means everything.
If you work for us, you will get the below and, so much more:
A competitive salary from £55,000 (negotiable, depending on experience)
A flexible working approach, the role will be in our Manchester office with home based working available (you must have suitable Wi-Fi, and provide your own office set up).
Amazing head offices in the heart of Manchester city centre
Development opportunities across the business
Discretionary annual company bonus and yearly salary review
25 days leave per year plus bank holidays (and an extra day off on your birthday to celebrate you!)
Shiny new Surface Pro
Access to lots of discounts and benefits via our company benefits portal including; retail, fitness, holiday and cinema discounts
The support of a superb employee assistance programme
Electric vehicle salary sacrifice scheme
Opportunities to attend volunteer days
Company contribution to charity fundraising you participate in; we want to support charities you are passionate about!
Employee Suggestion programme, because we value input from everyone in the BES Group
Up to 10% pension
What experience do I need?
To Work For Us You Must Have The Right Attitude, Aptitude And Appetite For What We Do.  As a Minimum, You Will Have
Strong customer focus and communication skills.
Having delivered a modern data platform using relevant technologies and services in Microsoft Azure.
Expert in T-SQL including stored procedures, temp tables &amp; CTE’s with performance tuning.
Proficient in the development of SQL Server Integration Services (SSIS) solutions and Azure Data Factory
Demonstrable experience in the use of GIT for CI/CD source control in azure across key areas of the stack
Proficient in developing and deploying Azure Analysis Services Models
Proficient in developing cascading, parameterized reports using SQL Server Reporting Services.
Report development of datasets and reporting in Microsoft Power BI
Ideally experience of using Data Bricks or Azure Synapse
Strong understanding of data modelling concepts
Experience of interpreting and analysing complex data
Knowledge and a proven track record in data / data quality management
Code management &amp; deployment tools
Experience of Microsoft Dynamics CRM
Proficient in debugging, monitoring, tuning and troubleshooting BI solutions.
Ability to work in a matrix environment
To apply for this role, simply click “Apply”. We ask for some basic contact information and a CV or your LinkedIn profile, it’s that easy! Please keep in mind, successful candidates will be required to complete the relevant background checks as part of the recruitment process.
We want to inspire everyone to see how important safety is and we expect the same from our people. And if you’re on the same page as us about that and you’ve got the right skills, experience and attitude, you’ll fit right in. Simple. We’re all about diversity and inclusion and that means we want our people to be themselves. We’re delighted to be an equal opportunities employer and that will never change!
BES Group, Your Safety, Our Focus
Show more
Show less</t>
  </si>
  <si>
    <t>SQL Server Integration Services, Azure Synapse Analytics, Azure Analysis Services, Azure Data Lake, Azure SQL Database, Azure Data Factory, Power BI, TSQL, Microsoft Azure, CI/CD, GIT, Azure Synapse, Data Bricks, Data modelling concepts, Microsoft Dynamics CRM, Data quality management, Code management &amp; deployment tools</t>
  </si>
  <si>
    <t>Senior Data Cable Engineer</t>
  </si>
  <si>
    <t>https://uk.linkedin.com/jobs/view/senior-data-cable-engineer-at-digital-waffle-3755107388</t>
  </si>
  <si>
    <t>Position:
Senior Data Cabling Engineer (Full Time/Permanent)
Department:
Information Technology / Network Infrastructure
Location:
Warrington, Cheshire, UK
Job Summary:
We are seeking a skilled and dedicated Senior Data Cabling Engineer to join our Information Technology team. The successful candidate will be responsible for the installation, testing, and termination of Cat6 and Cat6a branded copper cables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10 years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Senior Data Cabling Engineer with a passion for maintaining robust network infrastructure and ensuring seamless connectivity, we encourage you to apply. Contact Jake on jake@digitalwaffle.co
Requirements
10 Years Experience
Benefits
Company Van
Overtime Availability
Show more
Show less</t>
  </si>
  <si>
    <t>Cat6, Cat6a, Copper cables, Cable pathways, Cable trays, Conduits, Wall penetrations, Cable connectors, Outlets, Termination panels, TIA/EIA, ISO/IEC, Cable testing tools, Cable certification tools, RJ45 crimping tool, Punchdown tool, Cable tester, Cable certifier, Tone generator, Probe, Cable labels, Markers, Label printer, Tape measure, Ruler, Level, Cable ties, Velcro straps, Cable clips, Cable mounts, Power drill, Screwdrivers, Safety glasses, Work gloves, Tool bag, Pen, Notepad, Steeltoed boots, Hard hat, Cable fish tape, Cable rods, Cable lubricant</t>
  </si>
  <si>
    <t>Salix</t>
  </si>
  <si>
    <t>https://uk.linkedin.com/jobs/view/data-insight-analyst-at-salix-3776719145</t>
  </si>
  <si>
    <t>Salix has recently gone through a period of significant growth and is still growing; Salix is in discussions with BEIS regarding Salix expanding its responsibilities to act as a Delivery Agent to manage the delivery of the Home Upgrade Grant (HUG) and Social Housing Decarbonisation Fund that was launched in July and September 2022. The schemes deliver energy efficiency and low-carbon heating upgrades to low-income households who live in social and private housing sectors across England. This role has been created to support the Assistant Directors of the Delivery Agent to deliver this.
Due to the expansion of the company and the move from managing loans to delivering large-scale grant programmes, we are seeking a Data Analyst to deliver data reporting and performance analysis for the housing schemes.
This is a newly created role, and we are looking for someone who is a team player, pays close attention to detail and has the personal motivation to perform the role to the highest standards. You are punctual, flexible and responsive in how you approach your work.
Key Performance Objectives;
Improve data accuracy by reviewing current procedures and implementing new ways of working.
Jointly prioritise data workloads across the Housing Team to ensure there is the capacity to deal with peaks and troughs of planned work and unplanned requests.
Continually improve the collection and presentation of data to ensure it meets the needs of senior stakeholders and operational decision-makers.
Improve turnaround time for data and management information requests.
Utilise Data Visualisation tools to help provide insight into internal processes and be able to make recommendations
Key Skills and Competencies;
Developing, enhancing, and monitoring metrics for Operational Excellence, Project Delivery and Business Process Effectiveness.
Outstanding verbal and written communication skills and the ability to express complex technical concepts effectively, both verbally and in writing.
Experience in designing, developing, and maintaining BI reports, and dashboards, optimizing efficiency in manipulating data and writing complex queries.
Experience with business applications &amp; ERPs (NetSuite CRM, SUN Systems, SAP…).
Hands-on experience in using different DBMS (SQL Server, Oracle, MSQL).
Ability to comprehend business needs, convert them into BRD &amp; TRD (Business/ Technical requirement document), develop implementation roadmap and execute on time.
Fosters collaborative and coordinated working across teams and in partnership with other organisations.
Presents a credible and positive image both internally and externally.
Pays close attention to detail, ensuring work is delivered on time and to a high standard.
Effective time management and ability to set realistic timescales for work delivery.
Self-motivated and good organisational skills.
Show more
Show less</t>
  </si>
  <si>
    <t>Data Analysis, Data Reporting, Data Visualization, Performance Analysis, Operational Excellence, Project Delivery, Business Process Effectiveness, SQL Server, Oracle, MSQL, NetSuite CRM, SUN Systems, SAP, ERPs, Business Intelligence (BI), Data Manipulation, Business Applications, Business Requirements Document (BRD), Technical Requirements Document (TRD)</t>
  </si>
  <si>
    <t>https://uk.linkedin.com/jobs/view/data-analyst-sql-power-bi-at-nigel-frank-international-3780307888</t>
  </si>
  <si>
    <t>SQL, TSQL, SSRS, Power BI, DAX, Snowflake, Microsoft Certifications, ITIL, Data Analysis, Reporting, Visualization, Communication, Problem Solving, Stakeholder Management</t>
  </si>
  <si>
    <t>https://uk.linkedin.com/jobs/view/senior-cloud-data-engineer-gbp70-000-at-nigel-frank-international-3763119266</t>
  </si>
  <si>
    <t>Principal Data Platform Engineer (GCP)</t>
  </si>
  <si>
    <t>https://uk.linkedin.com/jobs/view/principal-data-platform-engineer-gcp-at-forsyth-barnes-3781341622</t>
  </si>
  <si>
    <t>Job Alert
Role: Principal Data Platform Engineer (GCP)
Location: Remote (Occasional travel to the North West)
Salary: Competitive
Forsyth Barnes have partnered with a large property management business who build homes and communities across the UK. Our client is now looking to add a Principal Data Platform Engineer to the team. The successful candidate will be responsible for leading and managing the operation and optimisation of their data platform.
Responsibilities
Data set and table management, deployment and configuration of the data platforms components and designing and implementing monitoring and optimisation strategies to enhance platform performance.
Take an active role in the design and roll out of access &amp; security controls, GDPR compliance, governance and change management as well as supporting day to day operations for Data Engineering
Lead DevOps / DataOps activities within the Data Engineering function
Be the link between Data Engineering and the Cloud Infrastructure and Network teams
Requirements
3+ years Data Platform Engineer or similar role with strong track record.
Expertise in data platform architecture, configuration, and optimisation with a focus on MPP databases like Google BigQuery.
Strong proficiency in Data Engineering best practices including dataset and table management, data pipelines, access &amp; security, GDPR compliance, monitoring, and alerting.
Strong hands-on experience with GCP.
Experienced with DevOps and Agile.
Exceptional problem solving and analytical skills.
Good understanding of Google’s Big Query platform.
Show more
Show less</t>
  </si>
  <si>
    <t>Senior Database Engineer (DB2 Technologies)</t>
  </si>
  <si>
    <t>Pyrgos Advisors, LLC</t>
  </si>
  <si>
    <t>https://uk.linkedin.com/jobs/view/senior-database-engineer-db2-technologies-at-pyrgos-advisors-llc-3758494020</t>
  </si>
  <si>
    <t>Senior Database Engineer
United Kingdom (Virtual)
The Opportunity
Reporting to the Global Director of Infrastructure and Products you will design, configure, operate, and maintain systems hardware, software, and related infrastructure. This may include directing work of less senior engineers. You will help establish strategy and adoption of new technologies in a single domain. Provide engineering design and support for multi-tenant platforms in a single domain including hardware, software, automation, and monitoring.
Your Responsibilities Will Include
Ensure the global stability, integrity, and efficient operation of the systems and infrastructure that support departments, and to conduct/lead research on latest technologies for practical application to business problems and strategic plans.
Demonstrate advanced application of technical skills and interpersonal competencies.
Provide direct global technical leadership and support for all requirements in developing strategy, planning, coordination, scripting, and implementation of releases, upgrades, or changes to our distributed computing environment. This includes managing several small to medium-scale projects and tasks of several complexities across the enterprise.
Provide direct technical support for all requirements in the planning, coordination, scripting, and implementation of upgrades or changes to our Db2 database footprint.
Perform capacity planning, performance monitoring, tuning, and prediction.
Provide high-level support Db2 databases, ensuring change management procedures and methodologies are followed.
You Will Have The Following Experience
Experience installing and supporting DBb2 databases
Experience working with IBM z/OS
Knowledge of Db2 database internals (locking, partitioning, security, and cloning)
Trouble shoot ,mainframe and distributed processing problems in a Db2 z/OS environment
Db2 v11.X
Db2 v12.X
IBM z/OS: TSO, Utilities, JCL, VSAM, RACF
CA7, CA11: Host scheduling administration
BMC AMI and related Admin/utility software
Benefits &amp; Training
Bonus Scheme
Pension Scheme
Flexible Working
Internal Wellbeing Programme
LinkedIn Learning
Learning and Development opportunities
At Assurant, diversity helps us inspire creativity in the global marketplace, and we are believers in the strategic value of inclusion and how it improves performance, creates growth opportunities, better aligns us to our clients, and enhances employee engagement.
We look forward to receiving your application!
Show more
Show less</t>
  </si>
  <si>
    <t>Db2, IBM z/OS, TSO, Utilities, JCL, VSAM, RACF, CA7, CA11, BMC AMI, Capacity planning, Performance monitoring, Tuning, Prediction, Change management, Troubleshooting, Distributed processing, Mainframe, Scripting, Cloning, Highlevel support, Administration, Utilities software</t>
  </si>
  <si>
    <t>Jpmorganchaseco</t>
  </si>
  <si>
    <t>https://uk.linkedin.com/jobs/view/customer-service-representative-data-analyst-data-entry-clerk-at-jpmorganchaseco-3742324296</t>
  </si>
  <si>
    <t>Data analysis, Statistical techniques, Data visualization, SQL, R, Python, Tableau, Power BI, Hypothesis testing, A/B testing, Data management, ETL, Data integrity, Data accuracy, Data completeness, Data collection, Data cleansing, Data manipulation, Datadriven decisionmaking, Business intelligence</t>
  </si>
  <si>
    <t>Adria Solutions Ltd</t>
  </si>
  <si>
    <t>https://uk.linkedin.com/jobs/view/lead-data-engineer-at-adria-solutions-ltd-3782016714</t>
  </si>
  <si>
    <t>On behalf of our rapidly expanding UK-based client, we are recruiting for a talented Lead Data Engineer. As Lead Data Engineer, you will work closely with data analysts, data scientists, and other data consumers within the business to gather and populate the data warehouse table structure which will be optimized for reporting.
The Lead Data Engineer will be responsible for:
Strong Azure Experience
Day-to-day support of the data warehouse and troubleshoots of existing procedures and processes.
Defines and promotes the department’s best practices and design principles for data warehousing techniques and architecture.
Assists in the development of business intelligence, business data standards, and processes.
Guide the business in identifying any new data needs and delivery mechanisms for acquiring and reporting such information as well as addressing the actual needs.
Creates and supports the ETL to facilitate the accommodation of data in the warehouse.
Strong SQL / BI skills
Cloud experience - Azure
Team Leadership experience required
Benefits for the Lead Data Engineer - Manchester
This is a fantastic opportunity for a Lead Data Engineer to join an award-winning company, where you will work in an innovative and dynamic environment and play a vital part in the company’s transformational journey. For your hard work, you will be rewarded with a generous benefits package:
Competitive Salary
Flexible working hours with the opportunity for home working
Bonus
An additional day off for your birthday!
Company pension scheme and group life assurance
How to Apply if You’re Interested in this Job:
If this sounds like your perfect role, click Apply without delay!
If it’s not quite the job you’re looking for, details of all our current roles can be found on our
website, www.adriasolutions.co.uk
Lead Data Engineer - Manchester
Show more
Show less</t>
  </si>
  <si>
    <t>Azure, Data Warehouse, SQL, BI, ETL, Cloud Computing, Team Leadership, Data Analytics, Data Science</t>
  </si>
  <si>
    <t>https://uk.linkedin.com/jobs/view/senior-database-engineer-uk-remote-at-turnitin-3693800359</t>
  </si>
  <si>
    <t>Data Engineering, PostgreSQL, SQLServer, Aurora, Redis, Memcached, Redshift, CockroachDB, DynamoDB, Cassandra, DevOps, Linux, SQL, Terraform, Kubernetes, Puppet</t>
  </si>
  <si>
    <t>Forward Role</t>
  </si>
  <si>
    <t>https://uk.linkedin.com/jobs/view/senior-data-engineer-remote-at-forward-role-3766815987</t>
  </si>
  <si>
    <t>Senior Data Engineer (6 month contract)
Remote
£400 day rate outside IR35
What We're Looking For
Proven experience as a Data Engineer with expertise in AWS
Strong familiarity with AWS services, including Glue and Lambda.
Experience with data warehousing (Redshift) and data lake architecture
Previous experience managing and leading a team of engineer's
If you thinks this sounds like you, please reach out!
A leading Ecommerce brand based in Manchester is seeking a Senior Data Engineer for a 6-month contract. In this pivotal role, you will take lead and manage a team of data engineers as the company transitions away from Google for advertising. Your responsibilities will include crafting and implementing resilient data pipelines, utilizing AWS Glue to extract, transform, and load data from diverse sources into the Data Lake/Warehouse. Effective communication skills are essential, as you'll be required to articulate technical concepts to a range of stakeholders. Previous experience in team management and leadership is essential for any applicants.
This role can be remote based, paying a day rate circa £400 and falls outside IR35.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
Show more
Show less</t>
  </si>
  <si>
    <t>AWS, AWS Glue, AWS Lambda, Redshift, Data warehousing, Data lake architecture, Data pipelines, Data extraction, Data transformation, Data loading, Data Lake, Data Warehouse, Communication, Team management, Leadership</t>
  </si>
  <si>
    <t>Venchr</t>
  </si>
  <si>
    <t>Manchester Area, United Kingdom</t>
  </si>
  <si>
    <t>https://uk.linkedin.com/jobs/view/data-engineer-at-venchr-3756377746</t>
  </si>
  <si>
    <t>We are looking for an awesome Data Engineer to join a Manchester-based FinTech start-up growing all the time.
They are really going from strength to strength since their inception in 2016 and now contain a whole group of businesses across FinTech/Super Yachts and the entertainment sector!
Essentially we need an awesome Data Engineer who's great with
Python
and has
Databricks
experience. In addition, you will be creating and maintaining data pipeline architecture, super comfortable with large complex data sets, building analytics tools etc!
This role will report to the head and will need someone experienced and confident being somewhat left to their own devices at times.
They have a lovely new office but also a very flexible working policy.
Please apply now!
Venchr is an equal-opportunity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Show more
Show less</t>
  </si>
  <si>
    <t>Python, Databricks, Data pipeline architecture, Analytics tools, Complex data sets</t>
  </si>
  <si>
    <t>https://uk.linkedin.com/jobs/view/data-engineer-at-talent-3763525762</t>
  </si>
  <si>
    <t>I am looking for talented Data Engineers looking to get hands on experience working with the Azure Cloud platform. For an established and growing organisation, who continue to expand their data capabilities and champion a data centric approach.
There are great opportunities to upskill within the position and scope to progress your career within the company.
Hybrid - 1-2 days - Manchester City Center
Salary - Up to £45k
What are we looking for?
Strong SQL and T-SQL experience
Knowledge and experience across data warehousing, the Kimball Methodology and data modelling.
A strong communicator, able to effectively gather requirements and translate them into viable solutions.
Motivated to learn new skills and technologies, and driven by consistent upskilling.
Bonus points for...
Any experience with Azure would be helpful
Skills in Python or R
Power BI Skills
Candidates must have permanent residency in the UK. We are unfortunately not able to offer sponsorship or consider candidates on temporary visas.
If you are interested in finding out more, please apply with a copy of your CV today.
Show more
Show less</t>
  </si>
  <si>
    <t>Data Engineering, Azure Cloud Platform, SQL, TSQL, Data Warehousing, Kimball Methodology, Data Modeling, Communication Skills, Requirements Gathering, Solution Design, Upskilling, Python, R, Power BI</t>
  </si>
  <si>
    <t>https://uk.linkedin.com/jobs/view/data-engineer-at-talent-3778561904</t>
  </si>
  <si>
    <t>Data Engineer - SQL / Power BI / Azure
I am looking for talented Data Engineers looking to get hands on experience working with the Azure Cloud platform. For an established and growing organisation, who continue to expand their data capabilities and champion a data centric approach.
There are great opportunities to upskill within the position and scope to progress your career within the company.
Salary - Up to £45k
What are we looking for?
Strong SQL and T-SQL experience
Knowledge and experience across data warehousing, the Kimball Methodology and data modelling.
A strong communicator, able to effectively gather requirements and translate them into viable solutions.
Motivated to learn new skills and technologies, and driven by consistent upskilling.
Bonus points for...
Any experience with Azure would be helpful
Skills in Python or R
Power BI Skills
Candidates must have permanent residency in the UK. We are unfortunately not able to offer sponsorship or consider candidates on temporary visas.
If this sounds like it could be your next step please apply today to find out more and send your CV to alex.richardson@talentinternational.com.
Show more
Show less</t>
  </si>
  <si>
    <t>SQL, TSQL, Data Warehousing, Kimball Methodology, Data Modelling, Python, R, Power BI, Azure Cloud Platform</t>
  </si>
  <si>
    <t>Corecom Consulting</t>
  </si>
  <si>
    <t>https://uk.linkedin.com/jobs/view/data-engineer-at-corecom-consulting-3781859179</t>
  </si>
  <si>
    <t>Data Engineer / Warrington – Hybrid / £50,000 DOE / Great benefits package and flexible working.
Corecom Consulting has partnered with an organisation specialising in Business services that happens to be one of the top 40 best places to work.
They are a collaborative network of dedicated individuals who pride themselves on integrity, reliability, and ethical principles. As well as being committed to helping businesses improve their service and customer experience by sharing insights and working together to address industry-wide issues.
As a Data Engineer, you will be a key member of the Data and Insights team reporting to the Data Engineering manager. This role will be vital in an upcoming transformation project they are about to embark on.
Key skills
Experience with End to End data issues
Data pipelines
Deployment and management of ETL processes
Strong Python skills
Azure
What’s on offer
On-site facilities include - Free canteen, Free gym, Yoga classes, Free parking + more
Health &amp; Life Assurance options
26 days holiday + 5 days extra available to buy
Enhanced pension contribution
Hybrid working - 2 days on site
Please apply now, or send your CV directly to m.etienne@corecomconsulting.co.uk
“At Corecom, we don’t just accept differences, we celebrate them and thrive on them for the benefit of our employees, our clients and our candidates. Internally, we thrive from our difference and want our employees to be proud to be themselves and proud to be Corecom. Externally, we utilise those differences to help our clients and candidate strive for a more diverse and inclusive world.”
Show more
Show less</t>
  </si>
  <si>
    <t>Data Engineering, Data Pipelines, ETL Processes, Python, Azure</t>
  </si>
  <si>
    <t>https://uk.linkedin.com/jobs/view/data-engineer-at-anson-mccade-3778543762</t>
  </si>
  <si>
    <t>Data Engineer – Python, Spark &amp; AWS
Location: Manchester
Type: Full-time, Permanent
Salary: Up to £55,000 + 10% Bonus
I’m working with a global consulting and technology firm, who are seeking a Senior Consultant Data Engineer to join their dynamic data &amp; AI team In London.
You will play a key part in shaping and delivering innovative data solutions for their clients. This is a fantastic opportunity for an experienced professional looking to advance their career in a leading consulting environment.
Requirements:
Bachelor's degree in Computer Science, Information Technology, or a related field.
Strong programming skills in Python, with the ability to write efficient, clean, and well-documented code.
Familiarity with Apache Spark for large-scale data processing and analysis. Experience in Spark SQL and PySpark is a plus.
Understanding of data modelling concepts and experience with Extract, Transform, Load (ETL) processes. Knowledge of AWS Glue or similar ETL tools is desirable.
Basic knowledge of database systems, both relational and NoSQL. Exposure to AWS DynamoDB or Amazon Aurora is advantageous.
Exposure to data warehousing concepts, including designing and optimizing data warehouse solutions. Familiarity with Amazon Redshift is a plus.
Qualifications:
Spark-related certifications or demonstrated proficiency in Apache Spark and PySpark.
Practical project experience in developing, implementing, and maintaining data pipelines using AWS services, Python, and Spark.
Demonstrated commitment to continuous learning and staying updated on the latest trends and technologies in data engineering and cloud computing.
Ability to work effectively in a collaborative team environment, contributing ideas, and supporting team goals.
Detail-oriented with a focus on producing high-quality and accurate work in a dynamic environment.
Effective time management skills to handle multiple tasks and meet project deadlines.
What We Offer:
Competitive salary up to £55,000 + 10% Bonus
10% bonus
Comprehensive benefits package
Opportunities for professional development and advancement
Collaborative and dynamic work environment
How to Apply:
If you are a seasoned Data Engineer with a focus on Python and AWS, and you are excited about contributing to innovative data solutions, we would love to hear from you.
Show more
Show less</t>
  </si>
  <si>
    <t>Maxwell Bond®</t>
  </si>
  <si>
    <t>https://uk.linkedin.com/jobs/view/data-engineer-at-maxwell-bond%C2%AE-3766699292</t>
  </si>
  <si>
    <t>Data Engineer
45k - 55k
Manchester
Hybrid
No Visa Sponsorship Provided
I am currently partnering with a leading company that support small to medium sized businesses with finance allowing them to grow and they are seeking a Data Engineer passionate about Data Science and Machine Learning.
This is an innovative role, working with a small development team responsible for ensuring each business area is deriving the maximum value from the data held across their front and back office systems. Alongside reporting on the data they've collected, they also want to use their data to start making intelligent predictions about the future by leveraging Machine Learning technologies.
The successful Data Engineer will have:
2 years experience as a Data Engineer.
Working knowledge of Azure Data Factory/Synapse.
Working knowledge of Azure Databricks and Blob Storage/ADLS.
Keen interest in emerging ML techniques and their commercial value.
Strong Proficiency in Python, SQL, Azure ML, Git, Azure Cloud Services.
What is in it for you?
Flexible working for work/life balance.
Sponsorship for certifications.
Structure for progression and career development into ML Engineering and Data Science
Private healthcare package
Discounts package with retailers
And Many More!
This position does not offer Visa Sponsorship, even if you are currently covered by a post-study visa. Please refrain from applying if you need sponsorship at any stage.
If this sounds like you, please contact myself or apply directly with your CV!
“By applying for this role, you provide us with consent to process your data in line with our Privacy Policy, full details can be found on our website.
Show more
Show less</t>
  </si>
  <si>
    <t>Data Science, Machine Learning, Azure Data Factory, Azure Synapse, Azure Databricks, Blob Storage, ADLS, Python, SQL, Azure ML, Git, Azure Cloud Services</t>
  </si>
  <si>
    <t>https://uk.linkedin.com/jobs/view/data-engineer-at-anson-mccade-3775987313</t>
  </si>
  <si>
    <t>Data Engineer - Python &amp; AWS
Location: Manchester
Type: Full-time, Permanent
Salary: Up to £58,000 + 10% Bonus
I’m working with a global consulting and technology firm, who are seeking a Senior Consultant Data Engineer to join their dynamic data &amp; AI team In Manchester.
You will play a key part in shaping and delivering innovative data solutions for their clients. This is a fantastic opportunity for an experienced professional looking to advance their career in a leading consulting environment.
Responsibilities:
Design, develop, and maintain robust and scalable data engineering solutions using Python and AWS technologies.
Contribute to the design and implementation of data architecture, ensuring optimal performance and reliability.
Collaborate with cross-functional teams to integrate and transform data from various sources, ensuring data quality and accuracy.
Continuously optimize and enhance existing data pipelines to meet evolving business and technical requirements.
Work closely with clients to understand their business needs and provide data engineering expertise to support decision-making.
Qualifications:
Minimum of 5years of experience in a Data Engineering role, with a focus on Python and AWS.
Strong programming skills in Python, with experience in building and optimizing data pipelines.
Solid experience with AWS data services, such as S3, Redshift, Glue, Athena, etc.
Proficient in working with relational and non-relational databases.
Ability to analyze complex data challenges and develop effective solutions.
Previous experience in a consulting environment is highly desirable.
Excellent communication and client-facing skills to convey technical concepts to non-technical
What We Offer:
Competitive salary up to £75,000
10% bonus
Comprehensive benefits package
Opportunities for professional development and advancement
Collaborative and dynamic work environment
How to Apply:
If you are a seasoned Senior Data Engineer with a focus on Python, Spark and AWS, and you are excited about contributing to innovative data solutions, we would love to hear from you.
Data Engineer - Python &amp; AWS
Location: Manchester
Type: Full-time, Permanent
Salary: Up to £58,000 + 10% Bonus
Show more
Show less</t>
  </si>
  <si>
    <t>Python, AWS, S3, Redshift, Glue, Athena, Relational databases, Nonrelational databases</t>
  </si>
  <si>
    <t>https://uk.linkedin.com/jobs/view/data-engineer-at-pa-consulting-3760863564</t>
  </si>
  <si>
    <t>AWS, Azure, ETL, Data warehousing, Data lake, EMR, Glue, RedShift, Kinesis, Lambda, Data Factory, Databricks, Data engineering, Data science, Product development, Stream processing, Batch processing, Java, Python, Scala, Spark, SQL, Scripting, Data extraction, API, SQL queries, Data cleaning, Data wrangling, Data visualisation, Reporting, Data mining, Machine learning, Natural language processing, Agile methodologies, Scrum, PlatformasaService, Serverless architecture, Container technologies</t>
  </si>
  <si>
    <t>CDL Software</t>
  </si>
  <si>
    <t>https://uk.linkedin.com/jobs/view/data-engineer-at-cdl-software-3671866239</t>
  </si>
  <si>
    <t>Department:
Data Services
Employment Type:
Permanent - Full Time
Location:
North West UK - Hybrid
Description
We are looking for a talented Data Engineer who would relish the opportunity to work with our leading a cloud based, high-speed, secure data solution. Do you enjoy working as part of a collaborative, inspiring culture? If you are a Data Engineer who has experience working within cloud environment, we would like to hear from you!
We are looking for a Data Engineer to join our growing team of BI System and Data Engineers working on our cloud-based data solution product Kingfisher. Our Kingfisher product produces high-speed data management information dashboards, that replicates our core system data or any other complex data within minutes of changes taking place enabling clients and data scientists to make decisions.
About us:
CDL has established its position as a market leader in the highly competitive retail insurance sector by consistently creating powerful software solutions that deliver competitive and innovative advantage to our customers. We've custom-built our own modern, open offices set in our own landscaped campus in Stockport, employing over 600 staff, providing for over 100 internet brands (Asda, Tesco, Money Supermarket, Swinton, AA, and Sainsbury's) to name a few.
As part of the Data Services team you will work on CDL's high performance business intelligence (BI) and management information solution that enables customers to derive powerful insight and value from the data that they hold. Built using cloud technology, currently AWS, it provides performance, scalability and flexibility.
We have built a collaborative and creative culture where we employ agile techniques to deliver our pace-setting applications. We are also proud to have achieved the Top Employee 2019. We like to work in small, focused groups so you are always learning from people around you and you feel a part of the success of each project you are involved with.
Key Responsibilities
As a Data Engineer, you will have the opportunity to work in a fast-paced environment to continue to develop and support our data platform solution. Working to a clear vision and roadmap you will be part of a growing team, working collaboratively designing and developing the solution.
Skills Knowledge And Expertise
More than 3 years of strong experience with Cloud using AWS
Has AWS Solution Architect Certification
Knows AWS in depth to handle multiple AWS services including Database and networking
Experience working with Elasticsearch or Opensearch
Good experience in Terraform
Good exposure to Jenkins or similar tools
Good understanding and proven experience within a Linux/Unix environment.
Familiarity with at least one scripting or programming language (Bash, Python, Go).
Experience with Automation Tools, such as,.Jenkins
Strong analytical and problem-solving skills.
Good Team player
Self driven Individual with a positive attitude
Experience in complex and highly available software systems
Bonus Points
Any experience with Finance Domain would be advantageous.
Experience working with clients
Benefits
Hybrid working
Flexible hours
25 days holiday to start, increasing by 1 day per 1 year of service up to 30 days.
Top employer for 6th year running
Excellent training and development platform
Opportunities for career progression
Health and Wellbeing programme
Virtual activities, lunch and learns, coffee mornings and meetups.
Life and health assurance
Established Recognition Award System
Great Parental Benefits
Diversity and Inclusion network
Pension scheme
Community projects and volunteer days
Refer a friend bonus
Campus Benefits:
On-site free parking
Open plan modern offices
Quiet Spaces are also available
Shuttle bus to and from the station
Subsidised restaurant
Games room and chill out zone
Annual Hackathon Events
Social activities, regular social events through our social group Xtra, including a summer BBQ, competitions, bowling, go-karting, football games, Winter party and much more!
Car wash, barber, yoga classes, boot camp and massage services all on site
Cycle to work scheme
Shower and dry rooms
Diversity and inclusion
We're on a journey to keep innovating, that means welcoming new ideas and ways of thinking.
CDL recognises that building a diverse workforce is critical to the success of our business. We strongly encourage applications from a diverse talent pool and welcome the opportunity to discuss flexibility requirements and workplace adjustments with all our applicants.
Show more
Show less</t>
  </si>
  <si>
    <t>Cloud Computing, AWS, AWS Solution Architect Certification, AWS Database, AWS Networking, Elasticsearch, Opensearch, Terraform, Jenkins, Linux, Unix, Bash, Python, Go, Automation Tools, Analytical Skills, ProblemSolving Skills, Teamwork, SelfDrive, Finance Domain, Client Experience</t>
  </si>
  <si>
    <t>https://uk.linkedin.com/jobs/view/data-engineer-at-anson-mccade-3765435851</t>
  </si>
  <si>
    <t>https://uk.linkedin.com/jobs/view/data-engineer-at-anson-mccade-3765438467</t>
  </si>
  <si>
    <t>MRJ Recruitment</t>
  </si>
  <si>
    <t>https://uk.linkedin.com/jobs/view/data-engineer-at-mrj-recruitment-3769249827</t>
  </si>
  <si>
    <t>An exciting and rapidly expanding name within the eCommerce game that has over 80 years’ experience atop the industry, our client is a ground-breaking organisation that, since its formation in 1981, has remained true to its trademark family-owned, grassroots approach to business.
They’re currently on the lookout for an experienced Data Engineer to play a key role in the management, optimisation and transformation of the brand's data.
Working alongside a close-knit team of data specialists, It’s a great opportunity for a hands-on and detail-oriented figure that will see you working side by side with Data Architects on massive transformation projects including the creation of a bespoke data platform and more!
Salary:
Up to £35K-40k depending on experience
Location:
3 days a week in Manchester
Some of your other responsibilities include:
Utilise Azure services and work alongside cross functional teams to turn business requirements into actionable data engineering solutions
Establish close relationships with BI Developers, Product Owners, C Suite and more
Design and develop Power BI reporting solutions and play a key role in with data model design and DAX expression development.
Streamline the setup and enhancement of Azure Synapse environments, including workspaces, data lakes, pipelines, and data integration processes.
Create and set up efficient data structures like models, warehouses, and marts to support reporting, analytics, and data visualisation needs
Build effective data pipelines and ETL processes to move and transform data from different sources into Azure Synapse Analytics. Use tools like Azure Data Factory, Azure Databricks, or other relevant technologies for this purpose.
Establish strong data governance practices by incorporating data lineage, metadata management, data quality monitoring, and access controls.
Regularly watch and improve the Azure Synapse Analytics setup by fine-tuning queries, adjusting partitioning, optimizing indexing, and refining caching strategies.
Ensure you data troubleshoot and support through root cause analysis, performance bottleneck reduction and more
Keep on top of all relevant documentation (E.G data flow diagrams, data models, system architectures and more)
Some of the skills you’ll need:
Relevant commercial experience or qualifications in a similar computer science field (Azure Data Engineer, Azure Synapse Analytics)
Comfortable working with Azure services and Azure Synapse Analytics
Highly skilled in SQL with experience in data integration, ETL, and data pipeline development
Background working with data warehousing concepts, data modeling techniques, and database design principles
Proven programming skills in Python, Spark, PySpark, SparkSQL, with the ability to write efficient, maintainable code
Basic understanding of GDPR
Next Steps:
For more information regarding the company’s expansion plans and your integral way of delivering them, get in touch with us and we’ll be sure to give you the full rundown
Show more
Show less</t>
  </si>
  <si>
    <t>Azure, Azure Synapse Analytics, Power BI, Data Factory, Databricks, Python, Spark, PySpark, SparkSQL, SQL, ETL, Data Warehousing, Data Modeling, Database Design, GDPR</t>
  </si>
  <si>
    <t>https://uk.linkedin.com/jobs/view/data-engineer-at-hackajob-3778540915</t>
  </si>
  <si>
    <t>hackajob is a matching platform partnering with Bupa helping them to hire the best talent and build the future.
Role Overview
The Junior Data Solutions Designer will work across Bupa business to understand and translate business requirements into solutions that are fully aligned with the organisational, architectural and technology strategies and support delivery to make sure they are implemented correctly. As a Data subject matter expert, you will be responsible for driving best practice, educating Technology and business colleagues on data technologies and delivery, and feeding into Bupa’s data strategy.
This is a diverse role, and you will need to be adept at working across multiple projects, managing your team, own time and outputs with the help of the wider team. It is essential that you have a background in data and technology, adequate experience in gathering and interpreting requirements and are a good communicator who can work alongside existing team members to manage diverse stakeholders.
What you’ll do:
Liaise with stakeholders to gather, analyze, and manage business requirements.
Supporting effectively, taking accountability, building synergies, and collaborating effectively to drive outcomes.
Translating requirements into best-of-breed solutions (with the assistance of senior team members) that are aligned to the Bupa strategy and technology roadmap.
Work with the wider team to ensure solution designs are aligned with appropriate policies, rules, standards, and strategies.
Create artefacts and present designs to governance boards and design authorities to achieve appropriate sign offs.
Support delivery teams to ensure solution integrity and provide functional and technical guidance to stakeholders and delivery teams.
Develop and maintain documentation associated with the solution delivery.
Input with the support of the wider team, into the IT strategy and supporting architecture.
Aspire to build the capability to be a data subject matter expert and go-to person for all things data.
What you’ll bring:
Experience of data programs and data technologies, ideally gained within an enterprise-scale organisation or within technology or development team or similar.
Technical exposure to and/or experience in a range of technologies and architectural best practice concepts, specifically 1 or more of the following:
MS Azure Data Stack
Data Factory, Data Lake Storage, Azure SQL, Azure ML, Power BI
Snowflake knowledge would be desirable
Data Engineering Design (ETL, ELTs)
Data Modelling (Data Vault, Inmon, Kimball)
Data Science, Analytics &amp; Reporting Design
Experience of gathering, interpreting, and managing business requirements and translating into market-leading data solutions and the full project lifecycle.
Foundational knowledge of cloud infrastructure (specifically MS Azure).
Exposure and passion for new and emerging data technologies and trends.
Exposure to concepts of Data Governance (Data Quality, Data Management, Data Lineage, Data Lifecycle Management, Data Security…)
A motivated and confident self-driven individual who uses initiative and drive to get things done.
A good communicator who can liaise easily with technical developers and non-technical colleagues alike.
Benefits
Our benefits are designed to make health happen for our people. Viva is our global well-being programme and includes all aspects of our health – from mental and physical, to financial, social and environmental well-being. We support flexible working and have a range of family-friendly benefits. Upon joining Bupa in this role you will receive the following benefits and more:
25 days holiday, increasing through length of service, with option to buy or sell
Bupa health insurance as a benefit in kind
An enhanced pension plan and life insurance
Annual performance-based bonus
Onsite gyms or local discounts where no onsite gym available
Various other benefits and online discounts
Show more
Show less</t>
  </si>
  <si>
    <t>MS Azure Data Stack, Data Factory, Data Lake Storage, Azure SQL, Azure ML, Power BI, Snowflake, Data Engineering, Data Modelling, Data Vault, Inmon, Kimball, Data Science, Analytics, Reporting, Data Governance, Data Quality, Data Management, Data Lineage, Data Lifecycle Management, Data Security, Cloud Infrastructure</t>
  </si>
  <si>
    <t>Fairmont Recruitment</t>
  </si>
  <si>
    <t>https://uk.linkedin.com/jobs/view/senior-data-engineer-at-fairmont-recruitment-3767396540</t>
  </si>
  <si>
    <t>🚀 Exciting Opportunity - Senior Data Engineer - £65,000 pa 🌐
🏙️ Hybrid Working | 3 Days Onsite in Manchester City Centre 🌟
About Your Next Move:
As a Senior Data Engineer, you will be shaping the future in a dynamic company committed to financial inclusion. We're not just any lender; we're a team that's winning awards 🏆 and making a real impact. 🚀
The Scoop:
As a Senior Data Engineer, you will be stepping into a world of cutting-edge tech and competitive advantages. Your Lead Data Engineer will be your guide as you turn data into decisions, boost efficiency, and uncover opportunities.
Your Mission:
• Build data warehouse and reporting solutions.
• Create easy-to-understand docs for both tech and non-tech folks.
• Share your tech know-how during client engagements.
• Offer your tech wisdom to the team.
• Shape the blueprint for success.
• Make sure the software ticks all the right boxes.
Must-Haves:
•
SQL Server savvy.
• T-SQL skills.
• Problem-solving pro.
• Experience with Azure, SQL, PowerBI, and more.
• Know your way around data modeling and ETL.
• Familiarity with data lakes and cloud solutions.
• A pro at complex data integration.
Nice-to-Haves:
•
SQL Server Administration skills.
• Dabbled in PowerShell scripting.
• Crystal Reporting wiz.
• Familiar with alternative databases.
• Google Analytics and BigQuery? No problem.
• SAS knowledge
Benefits and more:
•
Up to 25 days' leave + Bank Holidays.
• Take your birthday off, every year!
• A healthcare cash plan.
• Long Service Awards.
• Cycle to work scheme.
• Life Assurance.
British Citizen or Settled Status applicants only – No Sponsorship offered.
Show more
Show less</t>
  </si>
  <si>
    <t>https://uk.linkedin.com/jobs/view/data-engineer-at-bjss-3438257392</t>
  </si>
  <si>
    <t>Software Engineering, DataOps, Python, Cloud Computing, AWS, Azure, GCP, Databricks, Data Factory, Synapse, Kafka, Redshift, Glue, Athena, BigQuery, S3, Cloud Data Fusion, CI/CD, Relational Databases, NonRelational Databases, Parallel Computing, Workflow Management, Agile, Data Pipelines, Data Storage, Data Processing</t>
  </si>
  <si>
    <t>N Brown Group</t>
  </si>
  <si>
    <t>https://uk.linkedin.com/jobs/view/data-engineer-at-n-brown-group-3782010724</t>
  </si>
  <si>
    <t>N Brown – who we are and why work for us?
At N Brown, we’re committed to building a diverse workforce and creating an inclusive environment that values equality for all. Our vision is that by ‘championing inclusion, we’ll become the most loved and trusted fashion retailer’. Diversity, Equity, Inclusion and Belonging are, therefore, at the heart of our culture.
We’re a forward-thinking digital retailer with a financial services proposition to be proud of. We’re customer-obsessed, serving them through three core brands: JD Williams, Simply Be, and Jacamo. We’re experienced, with over 160 years of trading under our belt. We’re inclusive, as we believe in fashion without boundaries; and we’re sustainable, striving to make as little impact on the planet as possible.
The role
We are looking for a Data Engineer to support our Castle project team. You’ll be at the heart of a unique and exciting venture to assemble a new financial services platform as part of a
greenfield project
. You’ll leverage your industry knowledge to drive the key sourcing and commercials for the platform. Operating like an independent start-up, within an established organisation, you’ll be completely at home with agile frameworks and will fully embrace iterative and flexible commercial approaches.
What’s in it for you?
Hybrid working
24 days holiday (+ 8 bank holidays) with the option to buy an additional 10 days
Annual bonus scheme
Enhanced maternity and adoption leave
Access to Apricity, a self-funding IVF benefit at a reduced rate
Company pension with up to 8% N Brown contribution
Mental Health support both internally and externally, including access to our wellbeing champions and counselling services
A range of financial wellbeing support
Colleague discount across all N Brown brands
Onsite café with subsidised rates and local restaurant discounts!
Life Assurance and Private Medical Insurance
Paid volunteer time – all our colleagues can take a full day paid to volunteer for a charity of their choice
What will you do as an Data Engineer at N Brown?
Collaborate with a team of engineers to develop, maintain, and enhance our analytics platform.
Contribute to the data processing technical domain, including the implementation of frameworks that support N Brown's scalability in data processing. Liaise with the Architecture team to integrate state-of-the-art technologies that add value to our business.
Engage in the adoption of robust CICD practices to minimise deployment risks.
Adhere to best practices in coding and contribute to the team's knowledge sharing. Collaborate with the wider Data Engineering and Group Data team to align ways of working.
Enhance your software development skills to support the analytics platform more effectively. Advocate for test-driven, quality-first engineering practices.
Work with governance to develop scalable, robust solutions, ensuring the delivery of quality data to our customers.
Actively participate in cross-functional teams, driving best practices and focusing on delivering results.
Engage in an agile operating model, collaborating with different squads and teams.
Liaise with stakeholders to manage the Analytics Platform effectively, ensuring it is reliable, scalable, and secure. Adopt a proactive approach to monitoring.
What skills and experience will you have?
Excellent communication skills to effectively articulate technical concepts to business stakeholders and understand their needs.
Experience in implementing large-scale data projects, with a focus on end-to-end data architecture.
Deep interest in data engineering and its impact on enhancing experiences and informing business decisions.
Proficiency in working with Cloud Platforms; GCP experience is advantageous but not mandatory.
Eagerness to experiment and innovate, maintaining focus on outcomes.
Understanding of Agile principles, practices, and tools like Jira and Confluence.
What Software and Technology experience will you have?
Experience with Cloud products (Cloud SQL, BigQuery, RedShift, Snowflake, Apache Beam, Spark) or similar technologies.
Proficiency in open-source data-stack tools such as Airflow, Airbyte, DBT, Kafka, etc.
Familiarity with data visualization tools like PowerBI, Tableau, or Looker.
Knowledge of Teradata, Mainframe, and/or Google Analytics is beneficial.
Understanding of data governance, data management, analytics, science, and visualization workflows.
Awareness of the modern cloud data stack, headless BI, analytics engineering, data meshes, and lake-houses.
What to expect from our interview process?
You’ll hear from one of our Talent Team initially where they’ll talk you through the role and get to you better. You’ll then have a short call with the Head of Data Engineering to discuss the role and your experience in more detail then, if aligned, you’ll be asked to complete a panel interview meeting several stakeholders from across the business.
Ways of Working
We offer hybrid working which varies across the business depending on the role you’re in. For this role, the expectation would be 1 day per week. Our Head Office is located in the Northern Quarter in Manchester City Centre. So if you are travelling by train, tram or bus we’re perfectly located, plus we’re surrounded by cool cafes, trendy bars and the best places to eat!
Our working hours are 36.17 per week and our core working hours are between 10am - 4pm. Given we don’t have strict working hours you can find the working pattern that’s right for you.
Our promise to you:
We’re an equal opportunity employer and value diversity. We do not discriminate based on race, religion, colour, national origin, sex, gender, gender expression, sexual orientation, age, marital status, veteran status, or disability status.
What happens when you apply to a role at N Brown?
As soon as we receive your application, we’ll send you an email to let you know. We always aim to come back to you as soon as possible with an update and we really appreciate you taking the time to apply for a role with us. Good luck!
Show more
Show less</t>
  </si>
  <si>
    <t>Data Engineering, Apache Beam, Spark, Cloud SQL, BigQuery, RedShift, Snowflake, Airflow, Airbyte, DBT, Kafka, PowerBI, Tableau, Looker, Teradata, Mainframe, Google Analytics, Agile, Jira, Confluence, Cloud Platforms, GCP, Cloud products, Data governance, Data management, Analytics, Science, Visualization, Modern cloud data stack, Headless BI, Analytics engineering, Data meshes, Lakehouses</t>
  </si>
  <si>
    <t>https://uk.linkedin.com/jobs/view/senior-data-engineer-at-anson-mccade-3773536311</t>
  </si>
  <si>
    <t>Senior Data Engineer
Belfast
£65,000 - £90,000 + Bonus (DOE)
2 Days on Site
Are you ready to dive into the world of innovation and transformation? We're on the lookout for an extraordinary Data Engineer to join our dynamic Digital team in Belfast! If you're passionate about shaping a positive human future through ingenuity, this role is tailor-made for you.
🌐
About Us:
We are more than just a consultancy; we are a powerhouse of over 3000 specialists across diverse sectors—consumer, manufacturing, defense, energy, finance, government, health, and transport. As trailblazers in the digital landscape, we believe in turning complexity into opportunities.
🔍 The Role:
As a Data Engineer, you'll be at the forefront of creating transformative digital solutions for today's complex challenges. Collaborate with a diverse team of strategists, innovators, and tech experts, and unleash your potential in a community that values curiosity, generosity, pragmatism, and commitment.
🚀 Key Responsibilities:
Own and deliver design solutions as the authority in data pipelines from ingestion to consumption.
Be a trusted team member driving progress independently.
Contribute innovative thoughts and ideas to shape the team and client's success.
💼
What You Bring to the Table:
Expertise in designing and deploying production data pipelines within a big data architecture using Java, Python, Scala, Spark, and SQL.
Proven experience in tasks like scripting, API data extraction, and SQL queries.
Collaboration with engineering teams and integration of data engineering components into production systems.
Knowledge of data cleaning, wrangling, visualization, and reporting, with a knack for efficient tool use.
💡
Perks and Benefits:
We care about the well-being of our team members! Enjoy industry-leading benefits, including:
Health and lifestyle perks, private healthcare for you and your family.
25 days annual leave with an option to buy 5 additional days.
Generous company pension scheme.
Opportunities for community and charity-based initiatives.
Annual performance-based bonus.
Shared ownership.
Ready to embark on a thrilling journey? If you're SC clearable or currently hold active clearance, this could be your next big step! Don't miss out on this incredible opportunity to shape the future. Apply now and let's redefine what's possible together! 💼🌟
Show more
Show less</t>
  </si>
  <si>
    <t>https://uk.linkedin.com/jobs/view/senior-data-engineer-at-anson-mccade-3775983997</t>
  </si>
  <si>
    <t>Job Title: Senior Data Engineer
Location: Manchester (Hybrid Working – 2 days a week in the office)
Salary: up to £75,000
We are seeking a talented and security-clearable Data Engineer to join our dynamic team in London. As a key member of our data engineering team, you will play a crucial role in designing, developing, and maintaining robust data solutions for our clients. If you have a passion for data engineering, extensive experience with AWS, Java, and Python, and the ability to obtain security clearance, we want to hear from you.
This company is an innovation and transformation consultancy that accelerates new growth ideas from concept, through design and development to commercial success. Our multidisciplinary teams collaborate to solve complex challenges and drive meaningful impact for our clients.
Key Responsibilities:
• Design, develop, and maintain scalable and secure data solutions on AWS cloud infrastructure.
• Collaborate with cross-functional teams to understand data requirements and implement effective solutions.
• Ensure the security and integrity of data systems, complying with industry standards and regulations.
• Utilize Java and Python programming languages for efficient data processing and manipulation.
• Troubleshoot and optimize existing data pipelines for performance and reliability.
• Work closely with clients, understanding their needs, and providing on-site support as required (2 times a week).
Qualifications and Experience:
• Minimum of 5 years of experience in data engineering roles.
• Strong proficiency in AWS services and cloud-based data solutions.
• Expertise in Java and Python programming languages.
• Ability to obtain and maintain security clearance.
• Experience with data modelling, ETL processes, and data warehousing.
• Familiarity with big data technologies and tools.
• Excellent problem-solving and communication skills.
What We Offer:
• Competitive salary and benefits package.
• Opportunity for professional development and growth.
• A dynamic and collaborative work environment.
• Flexible working arrangements, with the ability to work from home and attend the office or client site 2 times a week.
Job Title: Senior Data Engineer
Location: Manchester (Hybrid Working – 2 days a week in the office)
Salary: up to £75,000
Show more
Show less</t>
  </si>
  <si>
    <t>Java, Python, AWS, Data Modelling, ETL Processes, Data Warehousing, Big Data, Data Solutions, Data Pipelines, Data Security, Data Engineering, Cloud Computing, Databases, Programming</t>
  </si>
  <si>
    <t>psd group</t>
  </si>
  <si>
    <t>https://uk.linkedin.com/jobs/view/senior-data-engineer-at-psd-group-3768701945</t>
  </si>
  <si>
    <t>Senior Data Engineer | IT Development | Microsoft | Azure | BI | DWH
My Client is giving you the chance to work with new cutting-edge technology maintaining your competitive advantage. Their vision is to enable the most effective data driven decision to carrying out meaningful insight to improve efficiency and recognise opportunities.
You will be supporting and working alongside the teams to transform and visualise the potential of the data and how it can be used effectively. We are looking for a Senior Data Engineer with a proven background in data warehouse architecture and implementation, alongside a track record of business intelligence and reporting to join the team, reporting to the Lead Data Engineer.
Responsibilities
Defining and building data warehouse and reporting solutions
High level documentation to be interpreted and understood by technical and non-technical audiences.
Explain technical concepts and the underlying principles to solutions during customer engagements.
Prioritise and effectively manage your time.
Expert understanding of architecture, languages, and IDEs to fulfil your duties.
High quality technical and consultancy level reports to be consumed by technical and non-technical audiences.
Confidently explain technical concepts and the underlying principles to solutions during engagements.
Identify the right approach and tooling to drive innovation and improvement of strategical goals.
Develop and deliver architectural blueprints and technical best practices underpinning core strategy set by the business.
Ensure the software meets architectural best practices and the needs of end users and achieves business goals.
Provide technical advice to the rest of the team.
Show more
Show less</t>
  </si>
  <si>
    <t>Data warehousing, Data architecture, Reporting, Business intelligence, Technical documentation, Technical communication, Technical consulting, Innovation, Architectural blueprints, Software development, Team leadership, Technical advising</t>
  </si>
  <si>
    <t>https://uk.linkedin.com/jobs/view/senior-data-engineer-at-anson-mccade-3778547485</t>
  </si>
  <si>
    <t>Senior Data Engineer - Python &amp; AWS
Location: Manchester
Type: Full-time, Permanent
Salary: Up to £75,000 + 10% Bonus
I’m working with a global consulting and technology firm, who are seeking a Senior Consultant Data Engineer to join their dynamic data &amp; AI team In Manchester.
You will play a key part in shaping and delivering innovative data solutions for their clients. This is a fantastic opportunity for an experienced professional looking to advance their career in a leading consulting environment.
Responsibilities:
Design, develop, and maintain robust and scalable data engineering solutions using Python and AWS technologies.
Contribute to the design and implementation of data architecture, ensuring optimal performance and reliability.
Collaborate with cross-functional teams to integrate and transform data from various sources, ensuring data quality and accuracy.
Continuously optimize and enhance existing data pipelines to meet evolving business and technical requirements.
Work closely with clients to understand their business needs and provide data engineering expertise to support decision-making.
Qualifications:
Minimum of 5years of experience in a Data Engineering role, with a focus on Python and AWS.
Strong programming skills in Python, with experience in building and optimizing data pipelines.
Solid experience with AWS data services, such as S3, Redshift, Glue, Athena, etc.
Proficient in working with relational and non-relational databases.
Ability to analyze complex data challenges and develop effective solutions.
Previous experience in a consulting environment is highly desirable.
Excellent communication and client-facing skills to convey technical concepts to non-technical
What We Offer:
Competitive salary up to £75,000
10% bonus
Comprehensive benefits package
Opportunities for professional development and advancement
Collaborative and dynamic work environment
How to Apply:
If you are a seasoned Senior Data Engineer with a focus on Python, Spark and AWS, and you are excited about contributing to innovative data solutions, we would love to hear from you.
Show more
Show less</t>
  </si>
  <si>
    <t>Python, AWS, Data architecture, Data pipelines, Data quality, Data engineering, Relational databases, Nonrelational databases, S3, Redshift, Glue, Athena</t>
  </si>
  <si>
    <t>Applause IT Recruitment</t>
  </si>
  <si>
    <t>https://uk.linkedin.com/jobs/view/senior-data-engineer-at-applause-it-recruitment-3774710503</t>
  </si>
  <si>
    <t>https://uk.linkedin.com/jobs/view/data-analyst-at-in-technology-group-3768705468</t>
  </si>
  <si>
    <t>Data Analysis, SAP, Power BI, SQL, Python, Data Visualization, Data Cleansing, Data Validation, Problem Solving, Business Analytics, Analytical Skills, Effective Communication, Teamwork</t>
  </si>
  <si>
    <t>NCC Group</t>
  </si>
  <si>
    <t>https://uk.linkedin.com/jobs/view/data-analyst-at-ncc-group-3766637290</t>
  </si>
  <si>
    <t>Role:
Data &amp; Reporting Analyst
Location:
Manchester
Thanks for checking out our job opening; we are excited that YOU are interested in learning more about NCC Group.
We are on a mission to make society a safer and more secure place. Our people are the ones who make that possible; a global community of talented individuals working together towards a safer future.
We aim to create an environment where everyone can reach their full potential. We work together, we are brilliantly creative, we embrace difference and we want you to join in our mission, to make the world safer and more secure.
Take a look at our website here to learn more about why we’re one of the leading global Cyber Security and Risk Mitigation business… https://www.nccgroup.com/uk/
The Opportunity:
CC Group are recruiting for a
Data and Reporting Analyst
to join our in-house Data Reporting and MI team. We are looking for an talented and enthusiastic candidate with the ability to analyse, model and interpret data, who will manage requirements and be hands on to help develop and deliver solutions (utilising various technologies) for a wide range of data and/or reporting challenges. The successful applicant we be confident in requirements gathering workshops with at times, senior stakeholders and covering a broad range of data across a multitude of systems, business processes and areas of the organisation; with the aim of designing and delivering appropriate solutions which address any challenges at hand.
Working as part of our Global Technology Services Department (Global IT),within the Data and Reporting Team,you will support all areas of the business and be involved within a variety of projects that require development of data infrastructure (ETLs, data migrations, data models,
stored procedures and reporting outputs)with the end goal of providing clear and efficient analytics supported by robust data processes.
You will draw insights and shape processes, primarily using structured data to understand behaviour and interactions both throughout the business and relating to our internal
applications. You will be a go-to expert on data resources and tools whilst promoting
data-driven decision-making throughout the business.
Key Accountabilities:
Interpret business insights requirements through agile user story techniques to deliver technical solutions across our Data and Reporting toolsets (Azure Synapse, Power BI, SQL Data Warehouse) .
Mature and develop Data Warehouse insights through enhancement of stored procedures, views, data engineering routines, data structure and transformation processes. Strong SQL skills are a huge advantage.
Adapting existing data models within Power BI and developing new data models.
Creating advanced reporting insights and robust measures within Power BI.
Being a flexible member of a versatile team who are often the third line support for internal data issues and the team deployed for transformational projects relating to the data within our Global Applications stack.
A passion for IT and to Innovate by keeping abreast of latest technological advancements to further develop the teams capabilities.
Skills
Business Partnering
– Working hand-in-hand with stakeholders to develop business insight requirements. Able to communicate clearly and influence solution designs by demonstrating the strength of your expertise within the field of data.
Data Management
– Working knowledge of systematic databases, data warehousing, data cleansing and data transformation/migration best practices.
Data Architecture
- Create Database objects such as Tables, Views, Stored Procedures, Functions to support new product functionality and optimize existing ones for performance.
Database Understanding &amp; Query Languages
– Demonstrable ability to use SQL (MySQL, Postgres, T-SQL, etc.) independently to query data objects with a level of comfort in transforming and aggregating information concisely and effectively.
Independence and Initiative
– Demonstrate the ability to retain information, conduct independent learning/research of new technologies as appropriate and understand complex requirements first-time. Being a self-starter who can understand, identify and execute the logical steps within the development of a solution is integral to high performance within this role.
Organizational Skills –
personal efficiency, time management skills, attention to detail and the ability to prioritize competing demands are key.
Adaptability and Agility
- Unperturbed managing activities across more than one project simultaneously. Able to adjust to the unexpected, intelligently and calmly assessing impact and options. Comfortable working in a fast-paced, dynamic environment with cross-functional teams both internally and externally.
Broad Understanding of Internal and External Data Sources
– Previous exposure to awide variety of different types of business information (e.g. Customer, Financial/transactional, HCM, Marketing) and the data models that support them.
Minimum Requirements
:
Direct Experience with Microsoft Azure, Azure Synapse and/or Microsoft DevOps would be seen as highly beneficial.
Experience of working with ERP and/or CRM systems (preferable Workday and Salesforce).
Experience with integration technologies and repository management
Ability to work in an Agile / Product-driven environments
Any prior development experience with JSON, Python or another applicable language
would be desirable although is not essential.
Desirable Requirements
:
Evidence of technical delivery in relation to Data, BI and Analytic solutions
Strong understanding of Transact-SQL or another similar query language and experience of using it to transform, manage and analyse data.
Experience Microsoft SQL Server Management Studio or a similar database management interface.
Experience working with at least one Business Intelligence (Power BI, DOMO, Tableau, etc.)
Good understanding of Data Warehousing principles and the technical capacity to aid in the growth and development of a data warehouse.
Behaviours
Focusing on Clients and Customers​
Working as One NCC
Always Learning
Being Inclusive and Respectful​
Delivering Brilliantly.
About NCC Group
The NCC Group family has over 2,200 members located all around the world, providing a trusted advisory service to 15,000 customers. Born in the UK, we have now have offices in North America, Canada, Europe, Asia- Pacific and United Arab Emirates.
We are passionate about helping our customers to protect their brand, value and reputation against the ever-evolving threat landscape. We fuel that passion with investment in our people and our business.
Our values and code of ethics are at the heart of how we operate – we work together, we are brilliantly creative and we embrace difference. We treat everyone and everything with equal respect.
We want to create an environment where all colleagues feel psychologically, emotionally and physically safe to be authentic, sharing their personal experiences to represent the diversity of the world they live in, and have equal opportunity to achieve their best.
About your application
We review every application received and will get in touch if your skills and experience match what we’re looking for. If you don’t hear back from us within 10 days, please don’t be too disappointed – we may keep your CV on our database for any future vacancies and we would encourage you to keep an eye on our career opportunities as there may be other suitable roles.
If you do not want us to retain your details, please email global.ta@nccgroup.com. All personal data is held in accordance with the NCC Group Privacy Policy. We are committed to diversity and flexibility in the workplace. If you require any reasonable adjustments to support you during the application process, please tell us at any stage.
Please note that this role involves mandatory pre-employment background checks due to the nature of the work NCC Group does. To apply, you must be willing and able to undergo the vetting process. This role being advertised will be subject to BS7858 screening as a mandatory requirement.
Show more
Show less</t>
  </si>
  <si>
    <t>Azure Synapse, Power BI, SQL Data Warehouse, Microsoft DevOps, ERP systems, CRM systems, Workday, Salesforce, JSON, Python, TransactSQL, Microsoft SQL Server Management Studio, Business Intelligence, Data Warehousing, Data Architecture, Database Understanding, Query Languages, Data Management, Business Partnering, Adaptability and Agility, Organizational Skills, Independence and Initiative, Broad Understanding of Internal and External Data Sources</t>
  </si>
  <si>
    <t>iO Associates - UK/EU</t>
  </si>
  <si>
    <t>https://uk.linkedin.com/jobs/view/senior-data-engineer-at-io-associates-uk-eu-3766020472</t>
  </si>
  <si>
    <t>Senior Data Engineer
Location: Manchester (Hybrid Working Available)
Salary: £55,000 - £70,000 per annum
IO Associates are currently recruiting for a financial services company in Manchester, who are scaling their Data Engineering team.
They are looking to bring in a Senior Data Engineer to work alongside the lead data engineer and wider team to develop and implement advanced data and reporting solutions. Using the AWS Platform, you will be involved in optimising the use of data assets.
Requirements for the role:
· Experience in the AWS cloud platform with tools including S3, Glue, Lambda and Kinesis
· Programming with either Python or Typescript
· Experience with Databricks
· Strong SQL or PL/SQL experience
· ETL and pipeline development
· Knowledge of Financial Services
This role offers hybrid working (3 X Days remote) with salary between £55,000 - £70,000 depending on experience. The business also offer a comprehensive benefits suite including
· Holidays starting at 25 Days increasing to 30
· Private pension with employer contributions
· Private Health care
· Various cycling, car and tech purchase schemes.
If this is of interest, then please apply with an up-to-date CV or get in touch with Kieran Atherton (+44 1614166926) at iO associates for more information.
Show more
Show less</t>
  </si>
  <si>
    <t>Data Engineering, AWS, S3, Glue, Lambda, Kinesis, Python, Typescript, Databricks, SQL, PL/SQL, ETL, Pipeline Development, Financial Services</t>
  </si>
  <si>
    <t>https://uk.linkedin.com/jobs/view/lead-data-engineer-at-io-associates-uk-eu-3780373708</t>
  </si>
  <si>
    <t>https://uk.linkedin.com/jobs/view/junior-data-engineer-at-pepper-mill-3783938631</t>
  </si>
  <si>
    <t>Python, Data visualization, Cloud services, Big data, Data pipelines, Data engineering, Data analysis, Data science, Data integration, Data quality, Data security, Data governance</t>
  </si>
  <si>
    <t>https://uk.linkedin.com/jobs/view/junior-data-engineer-at-sparta-global-3783937441</t>
  </si>
  <si>
    <t>Data Coding, Data Visualization, Cloud Services, Big Data, Data Pipelines, Data Engineering, Data Analysis, Programming, Python, Data Structures, Machine Learning, Scalability, Performance Optimization, Structured Data, Unstructured Data, Data organization, Data availability, SQL, NoSQL, Hadoop, Spark, AWS, Azure, GCP, Soft Skills, Empathy, Diversity, Integrity, Respect, Inclusivity, Goaloriented, Target Exceeding, Teamfocused, Collaboration, Positive Relationships, Curiosity, Creativity, Openness to Diversity, Adaptability, Composure, Change Management</t>
  </si>
  <si>
    <t>Yonkers, NY</t>
  </si>
  <si>
    <t>https://www.linkedin.com/jobs/view/data-research-analyst-gt-school-remote-%2460-000-year-usd-at-crossover-3783190174</t>
  </si>
  <si>
    <t>Stamford</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</si>
  <si>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LJ-4880-US-Yonkers-DataResearchAn.016
Show more
Show less</t>
  </si>
  <si>
    <t>Python, JavaScript, JSON, Generative AI, Data Science, Product Development, OOP, R, Stakeholder Management, Written and Verbal Communication, Data Analytics, Agile Development, SQL, Linux, Cloud Computing</t>
  </si>
  <si>
    <t>https://www.linkedin.com/jobs/view/senior-data-analyst-gt-school-remote-%2460-000-year-usd-at-crossover-3783185434</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</si>
  <si>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Senior Data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LJ-4880-US-Yonkers-SeniorDataAnal.007
Show more
Show less</t>
  </si>
  <si>
    <t>Python, JavaScript, JSON, Generative AI, Machine Learning, Natural Language Processing, Data Analysis, Data Science, Product Development, Research, Strategic Problem Solving, Collaboration, Communication, OOP Languages, ObjectOriented Programming, Data Analytics, HighPerformance Coaching, Education Technology (EdTech), Online Learning, Remote Work</t>
  </si>
  <si>
    <t>Staff Data Platform Engineer</t>
  </si>
  <si>
    <t>Englewood Cliffs, NJ</t>
  </si>
  <si>
    <t>https://www.linkedin.com/jobs/view/staff-data-platform-engineer-at-nbcuniversal-3770035980</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</si>
  <si>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As part of the Operations &amp; Technology Engineering organization, the Data &amp; Analytics team (D&amp;A) supports NBCU’s vast portfolio of brands - from broadcast, cable, news, streaming service, and sports networks to film studios, world-renowned theme parks and a diverse suite of digital properties. We take pride in supplying our business groups with data to advise and shape strategic business decisions related to our content.
As the Staff Data Platform Engineer, you’ll have the opportunity to work with internal stakeholders, data engineers, visualization experts, data scientists, and other technologists across the business to ensure the delivery of data across major platforms at scale. If you’re someone with expertise in cloud, dev/data ops, and operational processes and can maintain the fine balance of business acumen and deep technical knowledge, you’ve come to the right place. Here you can create the extraordinary. Join us!
Build Cloud Tagging frameworks, and work with engineering teams on implementing &amp; monitoring it.
Responsible for developing a robust program for Snowflake Cloud and BigQuery management frameworks that includes but is not limited to monitoring, alerting, and governance model, budgets and change management, cost optimization lifecycle, show-backs, and charge-backs
Work on Cloud Usage reporting to measure cloud cost related insights, metrics and KPIs
Work on automation solutions for Cloud usage using GCP, AWS and Python as needed
Work on BigQuery optimizations at warehouse and database level
Coordinate cloud issue resolution with Operation teams
Setup and monitor data share-in capabilities within GCP and cross cloud technologies
Communicate with leadership on Cloud usage trends, issues, and optimization techniques
Collaborate with the D&amp;A team to help with Cloud IAM &amp; Role Management
Ability to write complex SQL to analyze and troubleshoot data anomalies
Coordinate with Cybersecurity to adhere to NBCU security guidelines
Coordinate VPC Networking, IP Whitelisting etc
Participate in the forecasting process; build and improve forecasts and explore trends in cloud spend using internal and external tools
Work on building Cloud Governance policies, standards, and documentation
Provide guidance and support to internal and federated Solution Architects to ensure compliance to expected technical and quality standards.
Qualifications
8+ years hands-on data platform experience with at least 1+ years working in the Google Cloud environment
Experience across GCP and Cloud-based databases on IAM &amp; Role Management
Experience in Data Sharing, Cloning, Data Exchange, DR replication features in Snowflake and BigQuery
Experience with GCP, AWS and Python
Experience with GIT development, deployment, and support of data processes and procedures
Detailed understanding of AWS, GCP, Azure, Snowflake resources (e.g. S3, Glue, Blob, EC2, Containers, etc.)
Experience with Linux &amp; Windows environments
Proven experience and expertise in Cloud operational monitoring and administration
Experience with high volume data processing using Snowflake, Redshift, Databricks, BigQuery and other relevant cloud technologies and designing solutions for reliability and performance at scale.
Experience with BI tools
Familiarity with cataloging and data governance
Experience in partnering with Engineering and Product teams on cloud optimization, costs, and their impact on the company’s bottom line.
Effective analytical, troubleshooting, and problem-solving skills
Experience working cross-functionally to roll out and manage large initiatives.
Advanced Microsoft Excel, Outlook, Word, and PowerPoint skills
Desired Characteristics
Bachelor’s Degree Mathematics, Computer Science, or related field
Prior work experience in media preferred
Google cloud, certified, AWS Solution Architect or Snowpro Core certification a major plus.
Strong interpersonal, communication, presentation, and customer service skills
Proactive, great attention to detail, and results-oriented problem solver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$130,000 - $170,000
(bonus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
Show more
Show less</t>
  </si>
  <si>
    <t>Cloud Tagging, Snowflake, Amazon Web Services (AWS), BigQuery, Google Cloud Environment, Google Cloud Platform (GCP), Data Sharing, Cloning, Data Exchange, Disaster Recovery (DR), Linux, Windows, Data Governance, Microsoft Excel, Microsoft Word, Microsoft PowerPoint</t>
  </si>
  <si>
    <t>https://www.linkedin.com/jobs/view/senior-data-analytics-specialist-at-city-of-new-york-3728292935</t>
  </si>
  <si>
    <t>The NYC Department of Design and Construction, Project Controls Division, seeks a Senior Data Analytics Specialist. The selected candidate will perform advanced data analysis to proactively solve highly complex problems in support of capital project delivery by identifying drivers of project performance and uncover correlations between project data. The selected candidate will communicate insights to senior staff and review work performed by other data analysts and data specialists. Responsibilities include collecting, transforming, analyzing, and interpreting large, complex datasets across projects using statistical and machine learning techniques to identify patterns and insights that can help project management team make data-driven decisions. The selected candidate will design data models and tools to support analysis, develop predictive models, uncover correlations between project data, identify drivers of project performance, use appropriate statistical and machine learning techniques for predictive analytics, and develop visualizations based on project management needs. Effort will require review and selection of best available technology such as Azure Analytics services, Python libraries and data science algorithms such as random forest.
Minimum Qualifications
A baccalaureate degree from an accredited college and four years of satisfactory full-time experience related to the area(s) required by the particular position; or,
Education and/or experience which is equivalent to "1" above.
Preferred Skills
Strong analytical skills Background in computer science, mathematics and/or statistics desirable Experience with machine learning algorithms and statistical modeling Experience with programming languages such as Python, R, and SQL Experience with Azure services Experience with data management technology architecture Strong communication skills to explain complex findings to non-technical stakeholders.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$75,000.00 – $118,063.00
Show more
Show less</t>
  </si>
  <si>
    <t>Data Analysis, Statistics, Machine Learning, Azure Analytics, Python, R, SQL, Data Management, Predictive Analytics, Data Modeling, Data Visualization</t>
  </si>
  <si>
    <t>Brownsville, TX</t>
  </si>
  <si>
    <t>https://www.linkedin.com/jobs/view/data-research-analyst-gt-school-remote-%2460-000-year-usd-at-crossover-3783188341</t>
  </si>
  <si>
    <t>Brownsville</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</si>
  <si>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LJ-4880-US-Brownsvi-DataResearchAn.008
Show more
Show less</t>
  </si>
  <si>
    <t>Python, JavaScript, JSON, Generative AI, Educational tools, OOP languages, Data science, R, English communication skills, Data analytics, AI outputs, Coaching, Git</t>
  </si>
  <si>
    <t>https://www.linkedin.com/jobs/view/data-scientist-gt-school-remote-%2460-000-year-usd-at-crossover-3783187379</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</si>
  <si>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LJ-4880-US-Brownsvi-DataScientist.009
Show more
Show less</t>
  </si>
  <si>
    <t>Python, JavaScript, JSON, R, OOP (ObjectOriented Programming), Machine Learning, Data Analytics, Data Science, Generative AI, Product Development, Research, Technical Writing, Communication, Stakeholder Management, Project Management, SQL</t>
  </si>
  <si>
    <t>People M&amp;A Data Analyst</t>
  </si>
  <si>
    <t>LSEG (London Stock Exchange Group)</t>
  </si>
  <si>
    <t>https://www.linkedin.com/jobs/view/people-m-a-data-analyst-at-lseg-london-stock-exchange-group-3779371657</t>
  </si>
  <si>
    <t>Staten Island</t>
  </si>
  <si>
    <t>Role Summary
Working within the People Function M&amp;A team, this role offers the opportunity to support across the full deal life cycle, being a key member of a small dynamic global team. To be successful the role holder will need the ability to partner with teams worldwide to effectively work through deal processes, identifying and managing risks, and working to remove barriers to execution.
What You'll Be Doing
Provide support to People Function M&amp;A team on transactions and development of M&amp;A materials, including the People M&amp;A Playbook
Provide support through end-to-end transaction management, including pre-sign analysis, analysis of people policies and programmes, communications and consultation processes and integration related activities.
Coordinate with internal teams and liaise with People Function members around the globe, ensuring aligned processes and efficient project management.
Manage creation of documents for employee on-boarding and separation processes
Accountable for gathering and managing the People baseline data during each phase of a transaction
Support creation of all background People information needed to support dispositions, including data rooms.
Create dashboards and presentations using PowerPoint
What You'll Bring
Strong attention to detail and high degree of accuracy
Ability to partner with individuals within and outside of People Function
Ability to function and flex in a fast-paced environment spanning multiple time-zones
Experience operating within a large corporate People Function
Some experience of performing data analysis, manipulation and management using Excel
Curiosity to learn about both M&amp;A activity and other areas of the People Function, together with a commitment to problem-solving.
Knowledge of working across different teams with a People Function and experience of People M&amp;A activities would be an advantage
You Receive
Development: e-learning platform, a range of workshops and international projects
Onboarding: structured training and buddy support
Information: access to real-time economic data
Diversity: colleagues from 40 countries [working in Gdynia]
Charity: 2 additional days off for voluntary jobs
Perks: multisport card, private medical healthcare, employee assistance program, pension plan,
Office: chillout room with video games, massage chairs and ping-pong table.
Activities: sport teams and social events to join
Future: corporate pension plan and employee insurance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Show more
Show less</t>
  </si>
  <si>
    <t>Microsoft PowerPoint, Excel, Data analysis and management, Communication, Negotiation, Teamwork, Problemsolving, Attention to detail, Accuracy, Flexibility, Time management, Project management, Microsoft Office Suite, Data visualization, Data rooms, Employee onboarding, Separation processes, M&amp;A Playbook, People Function, Employee assistance programs, Multinational work environment, Diversity and inclusion</t>
  </si>
  <si>
    <t>Sr Aviation Ops Data Analyst</t>
  </si>
  <si>
    <t>MAG Aerospace</t>
  </si>
  <si>
    <t>Lexington Park, MD</t>
  </si>
  <si>
    <t>https://www.linkedin.com/jobs/view/sr-aviation-ops-data-analyst-at-mag-aerospace-3757505837</t>
  </si>
  <si>
    <t>Saint Marys City</t>
  </si>
  <si>
    <t>Position Summary
As a Senior Research Specialist – Aviation Operational Data Analyst for the Analysis and Reporting Tool (ART) engineering and analysis team, you will be joining a strong team providing real time data analysis to support aviation operations and operational test at the Joint Simulation Environment (JSE), Patuxent River, MD and other elite aviator training facilities. You will be supporting decision-makers by quantifying naval warfighting capabilities and limitations under realistic employment conditions; developing empirical or theoretical estimates for the performance of fleet systems and platforms; and developing creative solutions to complex tactical and force design challenges.
MUST BE A US CITIZEN**
Essential Duties And Responsibilities
Apply standard research methodologies to gather, process, and analyze data. Use relevant database software to effectively organize and present data and generate reports.
Generate compelling visualizations of quantitative datasets.
Develop institutional knowledge of the mission of MSEA, including the team’s major customers.
Participate in meetings with the team. Support preparations for customer interactions.
Present and summarize data effectively in oral and written communication.
Requirements
Required Experience:
10 years of relevant work experience in data collection and metrics creation.
Skilled in programming (R, Python), statistics, SQL, data visualization, and other data analysis fundamentals.
Analyze, interpret, summarize, and present data effectively.
Demonstrated ability to apply advanced principles, theories, and concepts to solve uniquely complex problems.
Conceptualize and develop solutions, formulate problem statements, and develop analysis methods and approaches.
Excellent communication skills, both oral and written; experience in packaging analytic results in report format as well as in the development and presentation of oral briefings; interact with and advise senior levels of leadership.
Ability to work in an unstructured environment.
Education / Certifications
MS in Scientific Discipline; Data Science, Computer Science, Engineering, Information Technology, Mathematics, or Physics or equivalent experience.
PHD preferred.
Desired Skill, Experience, Or Certifications
Experience with supporting Special Access Program (SAP) efforts.
Aviation experience
Clearance
Must be able to obtain DoD Secret security clearance.
Show more
Show less</t>
  </si>
  <si>
    <t>Data Collection, Metrics Creation, R Programming, Python Programming, Statistics, SQL, Data Visualization, Data Analysis, Advanced Principles, Theories, Concepts, ProblemSolving, Solution Development, Report Writing, Oral Briefings, Leadership Interaction, Unstructured Environment, Scientific Discipline, Data Science, Computer Science, Engineering, Information Technology, Mathematics, Physics, Special Access Program (SAP), Aviation, DoD Secret Security Clearance</t>
  </si>
  <si>
    <t>Data Systems Analyst – Advance</t>
  </si>
  <si>
    <t>Chenega MIOS SBU</t>
  </si>
  <si>
    <t>https://www.linkedin.com/jobs/view/data-systems-analyst-%E2%80%93-advance-at-chenega-mios-sbu-3639936174</t>
  </si>
  <si>
    <t>Patuxent River, MD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Summary
Chenega Agile Real-Time Solutions (CARS) is looking for Data Systems Analyst – Advance our team in the Patuxent River area. This team supports a Department of Defense (DoD) client.
Duties And Responsibilities
Discover opportunities for data acquisition and data systems integration; perform research, design, and development for databases and data processing systems; develop data systems, architectures, and models.
Leverage high-performance computing infrastructures into systems architecture.
Recommend the best architectures, tools, and technologies to address organizational needs.
Other duties as assigned.
Minimum Qualifications
Graduate degree and 7+ years of relevant experience OR
High school diploma or GED equivalent, active CSWF Certifications: CSWF Code 421, 422, or CISM, CISSP, and GSLC
Active Top Secret w/SCI eligible clearance
Knowledge, Skills, And Abilities
Ability to obtain Secret clearance
Ability to work independently and yet be effective within a team setting
Must be capable of managing multiple efforts with time-related constraints in a fast-paced contracting environment.
Demonstrated ability to effectively communicate and collaborate with diverse internal and external stakeholder groups and individuals.
Friendly presence, helpful attitude, good interpersonal skills, and ability to work well with others.
Excellent skills in Microsoft Word, Excel, and other Office applications.
Experience working in a home office setting as well as the ability to train end users on frequently asked technical issues.
Ability to provide technical assistance and support over the phone with good phone skills and a professional demeanor.
Previous customer service experience strongly desired.
Good problem-solving skills with the ability to visualize a problem or situation and think abstractly to solve it.
How you’ll grow
At Chenega MIOS, our professional development plan focuses on helping our team members at every level of their careers to identify and use their strengths to do their best work every day. We believe there’s always room to learn from entry-level employees to senior leaders.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our relationships with our clients, team members, and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Corporation and family of companies is an EOE.
Equal Opportunity Employer/Veterans/Disabled
Native preference under PL 93-638.
We participate in the E-Verify Employment Verification Program.
Show more
Show less</t>
  </si>
  <si>
    <t>Data Systems Analyst, Data acquisition, Database, Data systems integration, Data processing systems, Architectures, Models, Highperformance computing infrastructures, Microsoft Word, Microsoft Excel, Office applications, Customer service, Problemsolving, Communication, Collaboration, Visualization, Abstract thinking, Secret clearance, Top Secret w/SCI eligible clearance, CSWF Certifications: CSWF Code 421 422 or CISM CISSP and GSLC, CSWF, CISM, CISSP, GSLC</t>
  </si>
  <si>
    <t>Junior Data Analyst with Security Clearance</t>
  </si>
  <si>
    <t>https://www.linkedin.com/jobs/view/junior-data-analyst-with-security-clearance-at-clearancejobs-3786801886</t>
  </si>
  <si>
    <t>Spalding Consulting, Inc. is seeking a Junior Data Analyst in Patuxent River, MD. Spalding Consulting, Inc. is a professional services company delivering cutting-edge solutions to the Department of Defense since 2001. Our expert-level solutions include software development, information technology, program management, financial management and business intelligence services. Spalding Consulting offers competitive compensation, career development, flexible work schedules and excellent benefits. Position Type: Full-Time Work Location: Hybrid remote/in-office (see on-site requirements below) **On-Site Requirements: On-boarding will require 1-2 visits to Lexington Park, MD. Telework is authorized, however on-site support will be required approximately 1 day per week. Future on-site/telework requirements/schedules may change as additional client direction is received. Essential Functions:
Perform data collection, data analysis, testing, and troubleshooting on large quantities of corporate operations data.
Extract, transform, and load data using TOAD, SQL, and/or Informatica.
Provide configuration and/or data management for data, information, files, and documents.
Other duties as assigned or required. Qualifications and Experience: Required:
Experience creating/executing SQL queries in Business Objects, TOAD, Cognos, or similar tool required.
Proficiency in Excel (pivot tables, macros, VBA) required. Desired:
Familiarity with visualization tools such as Qlik or Tableau desired.
Experience developing/creating reports with Business Objects or another BI query tool desired.
Experience providing support to a NAVAIR IT organization/environment desired. Security Clearance: Must be eligible to obtain a Secret clearance, active or interim Secret is preferred. Requirements to obtain a clearance include US Citizenship, security investigation, etc. Education: BS/BA OR AA/AS degree and 1-year related experience OR HS and 2 years related experience. Spalding Consulting, Inc. is committed to providing equal employment opportunities to all applicants and employees. We will not discriminate against any employee or applicant on the basis of race, color, ethnic origin, national origin, creed, religion, political belief, sex (including pregnancy), sexual orientation, gender identity, marital status, age, military status, physical or mental disability, or any other legally protected basis, in accordance with applicable federal, state or local laws. Spalding Consulting, Inc. is an Affirmative Action/Equal Opportunity Employer and encourages minorities, women, disabled, and veterans to apply for job openings within our company. Accessibility: If you are interested in applying for employment with Spalding Consulting, Inc. and need special assistance or an accommodation to apply for a posted position, contact our Recruiting department via email at or call us at 301-737-0150 Ext. 500. Pay Transparency Employee Polygraph Protection Act Employee Rights under the Family and Medical Leave Act Equal Employment Opportunity Know Your Rights: Workplace Discrimination is Illegal
Show more
Show less</t>
  </si>
  <si>
    <t>SQL, Excel, Business Objects, Cognos, TOAD, Informatica, Qlik, Tableau, VBA, Data collection, Data analysis, Data troubleshooting, Data transformation, Data loading, Data management, Information management, File management, Document management, Report development, Report creation, BI query tools, IT support, NAVAIR IT</t>
  </si>
  <si>
    <t>Sr. Research Specialist/Data Analyst (Aviation) - Ability to Obt with Security Clearance</t>
  </si>
  <si>
    <t>https://www.linkedin.com/jobs/view/sr-research-specialist-data-analyst-aviation-ability-to-obt-with-security-clearance-at-clearancejobs-3753450050</t>
  </si>
  <si>
    <t>Are you a highly motivated Senior Research Specialist/Data Analyst? Do you have a passion for developing creative solutions to complex tactical and force design challenges? Then AMERICAN SYSTEMS Senior Research Specialist/Aviation Operational Data Analyst position is for you! Join us today! As a Senior Research Specialist/Data Analyst, you will
Join an engaged, 100% employee-owned company
Work with a team of supportive, driven, highly skilled Subject Matter Experts
Provide real time data analysis to support aviation operations and operational test at the Joint Simulation Environment (JSE), Patuxent River, MD and other elite aviator training facilities
Receive a robust benefits package that includes our Employee Stock Ownership Plan! (ESOP) A week in the life of the Senior Research Specialist/Data Analyst includes:
Apply standard research methodologies to gather, process, and analyze data. Use relevant database software to effectively organize and present data and generate reports.
Generate compelling visualizations of quantitative datasets.
Develop institutional knowledge of the mission of Modeling &amp; Simulation Enterprise Applications (MSEA), including the team's major customers.
Participate in meetings with the team. Support preparations for customer interactions.
Present and summarize data effectively in oral and written communication. Job Requirements Job Requirements
Ability to obtain a Secret Clearance (US Citizenship required)
Master's degree in Scientific Discipline; Data Science, Computer Science, Engineering, Information Technology, Mathematics, or Physics or equivalent experience.
At least 10 years of relevant work experience Required Knowledge, Skills, &amp; Abilities:
Data collection and metrics creation
Skilled in programming (R, Python), statistics, SQL, data visualization, and other data analysis fundamentals
Able to analyze, interpret, summarize, and present data effectively
Demonstrated ability to apply advanced principles, theories, and concepts to solve uniquely complex problems
Able to conceptualize and develop solutions, formulate problem statements, and develop analysis methods and approaches
Excellent communication skills, both oral and written; experience in packaging analytic results in report format as well as in the development and presentation of oral briefings; interact with and advise senior levels of leadership
Ability to work in an unstructured environment Founded in 1975, AMERICAN SYSTEMS is one of the largest employee-owned companies in the United States. We are a government services contractor focused on delivering Strategic Solutions to complex national priority programs with 100+ locations worldwide. Through our focus on quality, strong cultural beliefs and innovation we deliver excellence every day. Company Awards:
Forbes National Best Midsize Companies
Energage National Best Workplaces, National
Washington Post Best Workplaces, Veteran Hiring Awards:
GOLD AWARD by U.S. Department of Labor HIRE Vets Medallion
BEST FOR VETS: EMPLOYER by Military Times
TOP 10 MILITARY FRIENDLY EMPLOYER by MilitaryFriendly.com AMERICAN SYSTEMS is committed to pay transparency for our applicants and employee-owners. The salary range for this position is$100,000-135,000. Actual compensation will be determined based on several factors permitted by law. AMERICAN SYSTEMS provides for the welfare of its employees and their dependents through a comprehensive benefits program by offering healthcare benefits, paid leave, retirement plans, insurance programs, and education and training assistance. EOE Minorities/Women/Disabled/Veterans/Gender Identity/Sexual Orientation
Show more
Show less</t>
  </si>
  <si>
    <t>Data Analysis, Data Visualization, R, Python, SQL, Statistics, Data Collection, Metrics Creation, Data Presentation, Data Summarization, Data Interpretation, Advanced Principles, Problem Solving, Solution Development, Problem Statement Formulation, Analysis Methods, Oral Communication, Written Communication, Report Writing, Oral Briefing, Unstructured Environment</t>
  </si>
  <si>
    <t>Sr Aviation Ops Data Analyst with Security Clearance</t>
  </si>
  <si>
    <t>https://www.linkedin.com/jobs/view/sr-aviation-ops-data-analyst-with-security-clearance-at-clearancejobs-3760175892</t>
  </si>
  <si>
    <t>Position Summary As a Senior Research Specialist - Aviation Operational Data Analyst for the Analysis and Reporting Tool (ART) engineering and analysis team, you will be joining a strong team providing real time data analysis to support aviation operations and operational test at the Joint Simulation Environment (JSE), Patuxent River, MD and other elite aviator training facilities. You will be supporting decision-makers by quantifying naval warfighting capabilities and limitations under realistic employment conditions; developing empirical or theoretical estimates for the performance of fleet systems and platforms; and developing creative solutions to complex tactical and force design challenges. **MUST BE A US CITIZEN** Essential Duties and Responsibilities
Apply standard research methodologies to gather, process, and analyze data. Use relevant database software to effectively organize and present data and generate reports.
Generate compelling visualizations of quantitative datasets.
Develop institutional knowledge of the mission of MSEA, including the team's major customers.
Participate in meetings with the team. Support preparations for customer interactions.
Present and summarize data effectively in oral and written communication. Requirements Required Experience:
10 years of relevant work experience in data collection and metrics creation.
Skilled in programming (R, Python), statistics, SQL, data visualization, and other data analysis fundamentals.
Analyze, interpret, summarize, and present data effectively.
Demonstrated ability to apply advanced principles, theories, and concepts to solve uniquely complex problems.
Conceptualize and develop solutions, formulate problem statements, and develop analysis methods and approaches.
Excellent communication skills, both oral and written; experience in packaging analytic results in report format as well as in the development and presentation of oral briefings; interact with and advise senior levels of leadership.
Ability to work in an unstructured environment. Education / Certifications
MS in Scientific Discipline; Data Science, Computer Science, Engineering, Information Technology, Mathematics, or Physics or equivalent experience.
PHD preferred. Desired Skill, Experience, or Certifications
Experience with supporting Special Access Program (SAP) efforts.
Aviation experience Clearance
Must be able to obtain DoD Secret security clearance.
Show more
Show less</t>
  </si>
  <si>
    <t>Aviation, Data Analysis, Realtime Data, Simulation, Naval Operations, Warfighting Capabilities, Fleet Systems, Tactical Design, Research Methodologies, Data Collection, Metrics Creation, Data Visualization, Data Presentation, SQL, R, Python, Statistics, Data Analysis Fundamentals, Scientific Discipline, Data Science, Computer Science, Engineering, Information Technology, Mathematics, Physics, Special Access Program (SAP), DoD Secret Security Clearance</t>
  </si>
  <si>
    <t>Little Caesars Pizza</t>
  </si>
  <si>
    <t>https://www.linkedin.com/jobs/view/data-engineer-at-little-caesars-pizza-3752877354</t>
  </si>
  <si>
    <t>Kitchener</t>
  </si>
  <si>
    <t>Build a Bigger, Better, Bolder Future
Imagine working for a company that measures its success based off the growth of its colleagues, a company that invests in its future by investing in you. Little Caesars is a company where our colleagues make an impact.
Your Mission:
In this role, you will be responsible for moderately complex designing and growing our Business Intelligence product in all aspects of our Business Intelligence solution, such as building new BI features, data modeling, machine integration, dashboard creation, Analyze Business Intelligence project requirements and perform the design, coding, testing, and documentation steps required to complete the project. A responsibility of this role will be providing technical assistance to less experienced staff.
How You’ll Make an Impact:
Perform moderately complex data analysis and data profiling against source systems and data warehouse.
Apply data warehousing best practices to define, design, and develop data transformation rules.
Perform intermediate ETL design, development, and support for moving large data volumes from various sources into the various destinations after significant cleansing, transformation, and processing.
Handle job stream design, development, and implementation.
Experienced partnering with the business to develop reports and dashboards to meet requirements, including: Develop test plans, test scripts, and test conditions based on the business and system requirements, in addition to testing solutions to validate whether requirements have been met, Identify project tasks and providing estimates for those tasks.
Provide end-user support in post deployment phase; assess and evaluate all feedback to ensure that the requirements necessary to correct issues are addressed.
Analyze business requirements and work with client areas to produce functional specifications for use as reference in creation of the reporting and analytical solutions.
Develop and maintain relationships with business customers to identify and develop additional analytic and reporting capabilities.
Define and prepare advanced data delivery designs and provide development support to leverage technology investments to support business needs.
Coordinate prototype reviews and validating solutions meet requirements and service-level agreements.
Continue to apply concepts and develop technical knowledge of features and functions of business intelligence tools.
Determine the level of effort for development work given a set of requirements and determine estimate to complete through implementation.
Understand and identify the correct resources to help define and validate both requirements and specifications.
Resolve system issues and respond to suggestions for improvements.
Communicate and monitor compliance with existing practices.
Maintain existing business reporting and analytical solutions by providing production support for troubleshooting and regular processing needs.
Train and assist users with use of the business intelligence toolset.
Provide guidance in the creation of reporting and analytical solutions.
Who You Are:
Bachelor’s in Computer Science, equivalent degree, or related course work in systems or computer programming. Equivalent experience may be considered in lieu of formal degree.
Minimum of five (5) years of programming experience with advanced SQL experience leveraging complex SQL statements, PL/SQL, and analytics functions to perform data profiling, data validation, and performance tuning.
Minimum of three (3) years’ experience with Microsoft BI Platform (SQL Server, SSIS, SSAS, SSRS, Integration, Reporting, and Analysis tools.
Demonstrated experience with other Business Intelligence tools (Cognos, Business Objects, Tableu, Qlikview) is a plus.
Evidence of excellent analytical and problem-solving skills. Ability to find creative solutions to solve problems while staying within practice guidelines.
Possess In-depth knowledge of data warehousing and business intelligence concepts and methods. Sound understanding of business intelligence best practices, relational data structures, dimensional data modeling, and data warehouse and reporting techniques.
Proof of experience contributing to and creating data warehouse project deliverables such as source system analysis, business definitions, data dictionary, source to target mappings, and code.
In-depth experience preparing advanced report and dashboard designs.
Evidence of Tableau Server administration and dashboard development experience.
Evidence of ability to document complex business processes.
Demonstrated excellence in communication skills working with business areas and other non-technical groups, translating requests into requirements with the ability to express ideas effectively, verbally, and in writing.
Experience working in a client-facing role with the ability to build strong relationships.
Must have the ability to work independently and within a team environment.
Evidence of ongoing pursuit of technical knowledge and experience.
Ability to participate in an on-call rotation performing weekend and after-hours support.
Ability to work various schedule to support a 24 X 7 shift which can include nights, weekends and holidays.
Where You’ll Work:
In a normal office environment where there is no physical discomfort due to temperature, noise, dust and the like.
Show more
Show less</t>
  </si>
  <si>
    <t>SQL, PL/SQL, Data Profiling, Data Validation, Performance Tuning, Microsoft BI Platform, SQL Server, SSIS, SSAS, SSRS, Integration, Reporting, Analysis, Cognos, Business Objects, Tableu, Qlikview, Data Warehousing, Business Intelligence, Dimensional Data Modeling, Data Dictionary, Tableau Server, Documentation, Communication, ClientFacing Role, Team Environment, OnCall Rotation, 24 X 7 Shift</t>
  </si>
  <si>
    <t>Data Engineer II - NBC Sports Next</t>
  </si>
  <si>
    <t>NBC Sports Next</t>
  </si>
  <si>
    <t>https://www.linkedin.com/jobs/view/data-engineer-ii-nbc-sports-next-at-nbc-sports-next-3770041073</t>
  </si>
  <si>
    <t>Company Description
NBC Sports Next is where sports and technology intersect. We’re a subdivision of NBC Sports and home to all NBCUniversal digital applications in sports and technology within our three groups: Youth &amp; Recreational Sports; Golf; and Betting, Gaming &amp; Emerging Media.
At NBC Sports Next, we make playing sports better through innovative technology and immersive experiences for athletes, coaches, players and fans. We equip more than 30MM players, coaches, athletes, sports administrators and fans in 40 countries with more than 25 sports solution products, including SportsEngine, the largest youth sports club, league and team management platform; GolfNow, the leading online tee time marketplace and provider of golf course operations technology; GolfPass the ultimate golf membership that connects golfers to exclusive content, tee time credits, and coaching, tips; TeamUnify, swim team management services; GoMotion, sports and fitness business software solutions; and NBC Sports Edge, a leading platform for fantasy sports information and betting-focused tools.
At NBC Sports Next we’re fueled by our mission to innovate, create larger-than-life events and connect with sports fans through technology that provides the ultimate in immersive experiences.
This role is part of our Youth &amp; Recreational Sports group, comprised of technology platforms such as SportsEngine, GoMotion, TourneyMachine, and TeamUnify. We enable athletes, parents, coaches and team administrators in the youth and recreational space to manage their organizations, collect payments, share schedules, find programs to participate in and connect with other families. Additionally, NCSI enables leagues and organizations to properly screen and train coaches in an effort to keep kids safe.
Job Description
SportsEngine has an exciting opportunity for a Data Engineer II. In this role as part of the Data Engineering Team, you work to manage the full lifecycle of our data warehousing needs. Our data warehouse and data operations are built on top of Amazon Web Services using a modern data warehousing stack which includes the use of Amazon Redshift, Apache Airflow and Sisense for reporting.
In delivering the key priorities of the role, the Data Engineer will;
Work within a small team of passionate data scientists and data engineers.
Contribute to the management of the day to day operations of running our Data Warehouse.
Build data pipelines and ETLs for loading source system data into the data warehouse for further reporting and analysis.
Assist in building scalable data models to support reporting and tracking of key business and product metrics.
Build, analyze and manage reports and dashboards for business stakeholders.
Help identify better practices, tools, and relevant trends that can positively influence the data operations across the business.
Qualifications
All candidates must meet the qualifications below:
A minimum of 5 years of Data engineering experience is required.
Bachelor’s Degree in Computer Science or related field/relevant industry experience in data engineering
Experience with AWS, Python is required.
Working experience in building Data Marts and Data Modeling.
Deep Experience and understanding of SQL (MySQL, Postgres, Redshift).
Experience with any ETL (Airflow, Boomi) tools is required.
Experience with BI Tools is a must (such as Periscope, Sisense, Tableau).
Desired Qualifications Are As Follows
Experience with;
ETL (Airflow, Boomi, Stitch) tools.
Python Programming
BI Tools (such as Periscope, Sisense, Tableau).
Database (Redshift)
AWS (S3 bucket, DMS, Lambda)
Interested Candidates Must
Submit a resume/CV through www.nbcunicareers.com to be considered.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
Show more
Show less</t>
  </si>
  <si>
    <t>Data Engineer - NBC Sports Next</t>
  </si>
  <si>
    <t>https://www.linkedin.com/jobs/view/data-engineer-nbc-sports-next-at-nbc-sports-next-3773999986</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</si>
  <si>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Come join us as we work together as one team to innovate and deliver what’s Next.
NBC Sports Next is where sports and technology intersect. We’re a subdivision of NBC Sports and home to all NBCUniversal digital applications in sports and technology within our three groups: Youth &amp; Recreational Sports and Golf.
At NBC Sports Next we’re fueled by our mission to innovate, create larger-than-life events and connect with sports fans through technology that provides the ultimate in immersive experiences.
Golf fuses the team behind products and services like GolfNow, TeeOff and GolfPass, which better connects golfers and golf facilities around the world through innovative solutions like cloud-based golf course management and SmartPlay contactless technology and services that create optimum golfing experiences.
Job Description
GolfNow
has an exciting opportunity for an experienced Data Engineer. Working alongside the Data Engineering Team, you'll manage the full lifecycle of our data warehousing needs. You'll read and write complex queries, demonstrate the ability to create database objects (tables, views, stored procedures, user-defined functions), and create and maintain ETL pipelines. Our data warehouse and data operations are built on top of Microsoft and AWS technologies including MS SQL Server, SSIS, PowerShell, and other AWS cloud technologies. To perform this job successfully, an individual would need to be able to understand complex business processes, gather requirements, work efficiently, and verify their results.
Responsibilities Include But Are Not Limited To
Work within a small team of passionate data engineers and data scientists.
Compile user requirements and specifications for reports.
Contribute to the management of the day-to-day operations of running our Data Warehouse.
Build, analyze, and manage reports and dashboards for business stakeholders.
Respond to users to troubleshoot and/or improve existing reports.
Collaborate with internal QA on customer acceptance testing.
Develop SQL scripts and objects to support reporting functionality and performance.
Build data pipelines and ETLs for loading source system data into the data warehouse for further reporting and analysis.
Assist in building scalable data models to support reporting and tracking of key business and product metrics.
Help identify better practices, tools, and relevant trends that can positively influence the data operations across the business.
Other duties may be assigned as needed by management.
Strong ability to actively engage in a remote workspace - including, but not limited to, virtual team meetings, connection via team channels (Teams, Slack and Outlook) and ad hoc meetings as requested.
Experience working through complex issues to completion
Other duties may be assigned as needed by management.
Qualifications
All candidates must meet the qualifications below:
A minimum of 2+ years of data engineering experience is required
Bachelor’s Degree in Computer Science or related field/relevant industry experience in data engineering
Working experience developing and refactoring SQL Stored Procedures
A minimum of 1 years working experience with Python
Solid experience and knowledge of T-SQL and Microsoft SQL Server Database Platforms
1-2 years experience with AWS cloud environment
Experience with AWS ETL tools such as Glue and Lambda
Experience with Apache Airflow
Experience using source control with Github or Team Foundation Server.
Experience with modeling data structures in both transactional and analytical platforms.
Experience with PowerShell scripting is a plus
Experience with SSIS is a plus
Experience with one of the following BI Tools. (SSRS, Tableau, Power BI)
Desired Qualifications Are As Follows
Experience working in Agile environment
Experience managing SDLC process with Atlassian tools. (Jira, Confluence)
Able and eager to learn new technologies.
Able to easily transition between high-level strategy and day-to-day implementation.
Excellent teamwork and collaboration skills.
Results-oriented and self-motivated.
Fully Remote:
This position has been designated as fully remote, meaning that the position is expected to contribute from a non-NBCUniversal worksite, most commonly an employee’s residence.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
Show more
Show less</t>
  </si>
  <si>
    <t>Data Engineering, Python, SQL, Microsoft SQL Server, AWS cloud environment, AWS ETL tools, Apache Airflow, GitHub, Team Foundation Server, SSRS, Tableau, Power BI, Agile, Atlassian tools, Jira, Confluence</t>
  </si>
  <si>
    <t>https://www.linkedin.com/jobs/view/data-engineer-at-kellymitchell-group-3768701778</t>
  </si>
  <si>
    <t>Job Summary:
Our client is seeking a Data Engineer to join their team in Ohio. Remote candidates will be considered. This candidate will be accountable for developing and delivering technological responses to targeted business outcomes. This role will also analyze, design, and develop enterprise data and information architecture deliverables, focusing on data as an asset for the enterprise.
Duties:
Utilize enterprise standards for data domains and data solutions, focusing on simplified integration and streamlined operational and analytical uses
Ensure there is clarity between ongoing projects, escalating when necessary, including direct collaboration with 84.51
Leverage innovative new technologies and approaches to renovate, extend, and transform the existing core data assets, including SQL-based, NoSQL-based, and Cloud-based data platforms
Define high-level migration plans to address the gaps between the current and future state
Contribute to the development of cost-benefit analysis for leadership to shape sound architectural decisions
Analyze technology environments to detect critical deficiencies and recommend solutions for improvement
Promote the reuse of data assets, including the management of the data catalog for reference
Draft architectural diagrams, interface specifications, and other design documents
Desired Skills/Experience:
Advanced working SQL knowledge and experience working with relational databases and query authoring
Experience building and optimizing 'big data' pipelines, architectures, and data sets
Experience performing root cause analysis on internal and external data and processes to answer specific business questions and identify opportunities for improvement
Strong analytic skills related to working with unstructured data sets
Experience with build processes supporting data transformation, data structures, metadata, dependency, and workload management
Successful history of manipulating, processing, and extracting value from large, disconnected datasets
Working knowledge of message queuing, stream processing, and highly scalable 'big data' data stores
Strong project management and organizational skills
Benefits:
Medical, Dental, &amp; Vision Insurance Plans
401K offered
KMID: 129316
Show more
Show less</t>
  </si>
  <si>
    <t>SQL, NoSQL, Cloudbased data platforms, Data pipelines, Data architecture, Data analysis, Data mining, Data visualization, Data catalog, Data governance, Message queuing, Stream processing, Big data, Project management, Organizational skills</t>
  </si>
  <si>
    <t>https://www.linkedin.com/jobs/view/data-platform-engineer-at-upstart-3764619895</t>
  </si>
  <si>
    <t>About Upstart
Upstart is a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two-thirds of Upstart loans are approved instantly and are fully automated.
Upstart is a digital-first company, which means that most Upstarters can live and work anywhere in the U.S. We also have offices in San Mateo, California; Columbus, Ohio; and Austin, Texas.
Most Upstarters join us because they connect with our mission of enabling access to effortless credit based on true risk. If you are energized by the impact you can make at Upstart, we’d love to hear from you!
The Team
The
Data Engineering team
(Part of Upstart's core platform vertical) provides developer tools, frameworks, and scalable data infrastructure as shared services across Upstart. The team's primary objective is to provide Data Analysts, Software Engineers, and ML scientists access to high-quality data and developer tools to create business metrics for respective product verticals,
You will join the subdivision focusing on
Data Capture
.
As the
Data Platform Engineer
on the
Data Capture team
, you will get the opportunity to contribute to 3 areas:
Expand the existing developer tools that capture business events, operational data and third party data into the Lakehouse.
Expand the self-serve and orchestration framework that developers use to build pipelines.
Improve the observability and SLAs for the above services and raw layer data in the Lakehouse.
We would love to hear from you if you are passionate about building data products!
Position Location -
This role is available in the following locations: Remote, San Mateo, Columbus, Austin
Time Zone Requirements -
This team operates on the East/West Coast time zones.
Travel Requirements -
This team has periodic on-site collaboration sessions twice or thrice a year. Upstart will cover all travel-related expenses if you need to travel to make these meetups.
How you’ll make an impact:
Build and Improve the tools owned by the Capture team
Own the service/raw layer data observability and SLAs
Participate in planning and prioritization by collaborating with stakeholders across the various product verticals and functions (ML, Analytics, Finance) to ensure our architecture aligns with the overall business objectives.
Collaborate with stakeholders such as Software Engineering, Machine Learning, Machine Learning Platform and Analytics teams to ingest well curated data into the Lakehouse and adopt the developer tools
Participate in code reviews and architecture discussions to exchange actionable feedback with peers.
Contribute to engineering best practices and mentor junior team members.
Help break down complex projects and requirements into sprints.
Continuously monitor and improve data platform performance, reliability, and security.
Stay up-to-date with emerging technologies and industry best practices in data engineering.
What we’re looking for:
Minimum requirements:
A bachelor's degree in Computer Science, Data Science, Engineering, or a related field.
3+ years of experience in data engineering or related fields, with a strong focus on data quality, governance, and data infrastructure.
Proficiency in data engineering tech stack; Databricks / PostgreSQL / Python / Spark / Kafka/ Streaming / SQL / AWS / Airflow/ DBT / containers and orchestration (Docker, Kubernetes) and others.
Ability to approach problems with first principles thinking, embrace ambiguity, and enjoy collaborative work on complex solutions.
Preferred qualifications:
Strong foundation in algorithms and data structures and their real-world use cases.
Experience and understanding of distributed systems, data architecture design, and big data technologies (e.g., Spark Streaming / Batch, Kafka Streaming, Lakehouse, Databricks, Redshift).
Experience with AWS technologies ( e.g., AWS Lambda, Redshift, RDS, S3, etc.).
Knowledge of data ingestion, software engineering and data security best practices.
Good knowledge of DevOps engineering using Continuous Integration/Delivery tools like Kubernetes, Jenkins, Terraform, etc., thinking about automation, alerting, monitoring, security, and other declarative infrastructure.
Ability to explain complex concepts in easy-to-understand ways and navigate environments where problems are not well-defined (and evolve quickly).
What you'll love:
Competitive Compensation (base + bonus &amp; equity)
Comprehensive medical, dental, and vision coverage with Health Savings Account contributions from Upstart
401(k) with 100% company match up to $4,500 and immediate vesting and after-tax savings
Employee Stock Purchase Plan (ESPP)
Life and disability insurance
Generous holiday, vacation, sick and safety leave
Supportive parental, family care, and military leave programs
Annual wellness, technology &amp; ergonomic reimbursement programs
Social activities including team events and onsites, all-company updates, employee resource groups (ERGs), and other interest groups such as book clubs, fitness, investing, and volunteering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$130,100—$180,000 USD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If you require reasonable accommodation in completing an application, interviewing, completing any pre-employment testing, or otherwise participating in the employee selection process, please email
candidate_accommodations@upstart.com
https://www.upstart.com/candidate_privacy_policy
Show more
Show less</t>
  </si>
  <si>
    <t>Databricks, PostgreSQL, Python, Spark, Kafka, Streaming, SQL, AWS, Airflow, DBT, Docker, Kubernetes, Data engineering, Data quality, Data governance, Data infrastructure, Algorithms, Data structures, Distributed systems, Data architecture design, Big data technologies, AWS technologies, Data ingestion, Software engineering, Data security, DevOps engineering, Continuous Integration/Delivery, Kubernetes, Jenkins, Terraform, Automation, Alerting, Monitoring, Security, Declarative infrastructure</t>
  </si>
  <si>
    <t>Rightworks</t>
  </si>
  <si>
    <t>Hudson, NH</t>
  </si>
  <si>
    <t>https://www.linkedin.com/jobs/view/data-engineer-at-rightworks-3780794360</t>
  </si>
  <si>
    <t>Rightworks offers the only intelligent cloud purpose-built for accounting firms and professionals. Backed by award-winning around-the-clock US-based support, our fully managed IT and applications ensure customers have secure, reliable, on-demand access to their technology. We provide a curated software ecosystem that simplifies the complexity of running an accounting firm or small business, supported by a community of thought leaders, peer networks and educational resources. Our success is made possible by leveraging decades of specialized experience in leading accounting firms and technology companies. Thousands of Firms and SMBs count on us to run their business every day.
We have a great team, we’re growing fast, and have a winning culture based on innovation, teamwork, and mutual respect.
Job Overview
Rightworks is looking for a Data Engineer to help our Technology organization design, implement, and operate a data lakehouse across our product systems to facilitate more advanced analytical capabilities into our tech stack, accelerating the delivery of data intelligence to our customers. This person will be responsible for assisting in the design, build, population and maintaining of an analytical data platform.
Responsibilities
Work closely with Data Engineering, Data Analysis and Data Architecture teams to design, build, populate and maintain a data platform to provide insight into Product Data
Develop data integrations, data storage, warehousing and analytics as it pertains to building a data platform
Understand and document business requirements for reporting and analysis and identify the source data and define transformation logic requirements and test criteria
Design, develop, deploy, and monitor data pipelines using Azure based technologies
Design, develop and test ETL logic
Define test criteria and writing automated test plans
Monitor and maintain data pipelines proactively to ensure high service availability
Work with engineering teams and architects to define features to improve data quality and governance to foster analysis
Requirements
2+ years of relevant experience in Data Engineering or Software Engineering in a data role
Participated in building, scaling and managing large scale data systems
Knowledge of cloud data ecosystems for compute and storage
4-year degree in Computer Science, Engineering, Management Information Systems, Mathematics/Statistics, or similar field
Basic understanding of data systems, analytics architectures, and cloud solutions in the data space
Participated in building, scaling and managing large scale data systems
Proficiency in software engineering with strong coding and design skills, including .Net, SQL, Databricks and Python preferred
Experience with Azure cloud technologies
Experience with the Atlassian product suite including Jira, Confluence
Experience delivering with modern technology solutions, for example data warehouses, data lakehouse and business intelligence platforms
Familiarity with big data technology concepts including streaming, data security, storage, compliance and responsible data usage
Basic knowledge of data governance, data quality and systems architecture
Proficiency in SDLC, IAC and DevOps best practices
Basic understanding of data architecture and database concepts including physical and logical modeling
Basic understanding of REST, GraphQL and other related API concepts
Thrives in an agile, collaborative, and distributed environment
Exceptional communication skills, capable of conveying intricate technical concepts to diverse audiences
Participate in on-call rotation for off-hours support
This role will require some light travel in support of team objectives
Benefits
To provide best-in-class solutions, we need a best-in-class team. We offer competitive salaries to recruit the best talent. We provide company-paid short and long-term disability insurance, life insurance, and a generous 401K match. We offer highly affordable medical, dental, vision coverage, and many other valuable benefits. We offer a generous PTO bank, and numerous paid holidays, affording you the time to be there for what is important in your life. We encourage giving back to our communities by providing volunteer paid time off. We are proud to be an Equal Opportunity Employer!
This job description may not be inclusive of all assigned duties, responsibilities, or aspects of the job described, and may be amended at any time at the sole discretion of the employer.
Show more
Show less</t>
  </si>
  <si>
    <t>Data Lakehouse, Data Engineering, Data Integration, Data Storage, Data Warehousing, Data Analytics, Business Requirements, Reporting, Analysis, Source Data, Transformation Logic, Test Criteria, Data Pipelines, Azure Technologies, ETL Logic, Test Plans, Data Governance, Data Quality, SDLC, IAC, DevOps, Data Architecture, Database Concepts, Physical Modeling, Logical Modeling, REST, GraphQL, API, Communication</t>
  </si>
  <si>
    <t>Databricks Data Engineer</t>
  </si>
  <si>
    <t>https://www.linkedin.com/jobs/view/databricks-data-engineer-at-inizio-partners-3786592423</t>
  </si>
  <si>
    <t>OUR CLIENT:
Our client provides data-driven, action-oriented solutions to business problems through statistical data mining, cutting-edge analytics techniques, and a consultative approach. Leveraging proprietary methodology and best-of-breed technology, our client's analytics team takes an industry-specific approach to transform decision-making and embed analytics more deeply into their business processes. They have a global footprint of 2,000+ data scientists and analysts who assist client organizations with complex risk minimization methods, advanced marketing, pricing and CRM strategies, internal cost analysis, and cost and resource optimization within the organization. They serve the insurance, healthcare, banking, capital markets, utilities, retail and e-commerce, travel, transportation and logistics industries.
ROLE:
We are seeking a
Databricks Data Engineer
.
RESPONSIBILITIES:
Lead and/or assist in designing and developing data systems, tailoring solutions to meet client-specific requirements
Design and implement databricks-based solutions with a focus on distributed data processing, data partitioning and optimization for parallelism
Engage with client to evaluate their current and future needs, crafting bespoke solution architectures and providing strategic recommendations
Develop comprehensive architecture solution roadmaps integrating client business processes and technologies
Define and enforce coding standards for ETL processes, ensuring maintainability, reusability, and adherence to best practices
Architect and implement CI/CD pipelines for Databricks notebooks and jobs, ensuring testing, versioning, and deployment
Disaster recovery strategies for Databricks environments, ensuring data resilience and minimal downtime in case of failure
Innovate and expand solution offerings to address data challenges
Advise stakeholders on data cloud platform architecture optimization, focusing on performance
Experienced with Scrum and Agile Methodologies to coordinate global delivery teams, run scrum ceremonies, manage backlog items, and handle escalations
Integrate data across different systems and platforms
Strong verbal and written communication skills to manage client discussions
CANDIDATE PROFILE:
5+ years experience in architecture, design, and implementation using Databricks
Experience in designing and implementing scalable, fault-tolerant systems
Deep understanding of one or more of the big data computing technologies such as Databricks, snowflake
Demonstrated experience with the deployment of Databricks on cloud platforms, including advanced configurations
In-depth knowledge of spark internals, catalyst optimization, and Databricks runtime environment
Must have experience in implementing solutions using Databricks
Experience in Insurance (P&amp;C) is good to have
Programming Languages SQL, Python
Technologies Databricks, Delta Lake storage, Spark (PySpark, Spark SQL).
Good to have - Airflow, Splunk, Kubernetes, Power BI, Git, Azure DevOps
Project Management using Agile, Scrum
B.S. Degree in a data-centric field (Mathematics, Economics, Computer Science, Engineering, or other science field), Information Systems, Information Processing, or engineering.
Excellent communication &amp; leadership skills, with the ability to lead and motivate team members
Ability to work independently with some level of ambiguity and juggle multiple demands
LOCATION:
Remote
Show more
Show less</t>
  </si>
  <si>
    <t>ProFocus Technology</t>
  </si>
  <si>
    <t>https://www.linkedin.com/jobs/view/data-visualization-engineer-at-profocus-technology-3778865438</t>
  </si>
  <si>
    <t>TITLE:
Data Visualization Engineer
LOCATION:
Remote
PAY:
Target pay for this role is between $60-65 but may vary based on experience
ENGAGEMENT TYPE:
Contract 6-Months
WHAT YOU’LL BE DOING
Data Visualization Engineer will work on data analytics, and data visualization delivering valuable data-driven insights, data trends, and patterns within large, complex data sets. Create dashboards and visualization that convey data insights in a meaningful way. Translate the story behind the data in an accessible way to non-technical audiences
Overview of responsibilities
Integrate, analyze complex data and develop innovative insights from that data
Work with business users and analysts to help identify data trends, and patterns within large, complex data sets
Translate the story behind the data in an accessible way to non-technical audiences
Create visually appealing and easily understandable dashboards and visualizations that convey data insights in a concise and meaningful way
Prototype and develop advanced data-driven visualization components and interfaces that can be easily consumed by internal users as well as external customers and injured workers
Research modern visualization and data access tools, evaluate fit for needs of the organization, facilitate, promote adoption among self service business users
WHO WE’RE LOOKING FOR
5 or more years of experience in data analytics and data visualization.
Strong analytical and problem-solving skills, with a track record of delivering valuable data-driven insights.
Expertise in data visualization tools, such as Tableau, Power BI, or similar tools.
Understanding of data modeling and database design principles.
Proficient in SQL and programming languages such as Python or similar.Strong communication skills.
Authorization to work in the US is a precondition of employment - we cannot sponsor work visas
Please NO Third Party Applicants
ABOUT OUR CLIENT
Our client is a mission-driven enterprise organization providing critical products and services to Oregon workers.
WHY ProFocus:
Candidates come first.
ProFocus is a six-time winner of Best in Staffing for Talent Satisfaction.
Quality process.
We invest the time to understand your background and career goals. We only introduce you to opportunities that are the right fit.
Access to hiring managers.
We have close relationships with some of the most respected local companies, from small businesses to Fortune 500 companies. These relationships give is access to roles that may not be available anywhere else.
Excellent benefits.
We offer medical, dental, vision, 401k match, education reimbursement, sick leave, and employer-paid disability and life insurance. Review our detailed benefits here.
Want to learn more?
Contact one of our recruiters here or email info@ProFocusTechnology.com.
Want to apply?
Email your resume to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
Show more
Show less</t>
  </si>
  <si>
    <t>Data Visualization, Data Analytics, DataDriven Insights, Data Trends, Data Patterns, Dashboards, Visualization, Tableau, Power BI, SQL, Python, Data Modeling, Database Design</t>
  </si>
  <si>
    <t>ISC (Integrated Specialty Coverages, LLC)</t>
  </si>
  <si>
    <t>https://www.linkedin.com/jobs/view/data-engineer-at-isc-integrated-specialty-coverages-llc-3768723452</t>
  </si>
  <si>
    <t>About Integrated Specialty Coverages
Integrated Specialty Coverages LLC (ISC) is a growth stage technology and data-driven insurance company leading innovation in the market.
Backed by one of the leading private equity firms, KKR, and led by a forward-thinking management team, ISC is combining the worlds of insurance and technology to create an Insurtech powerhouse. As a leading online distributor of insurance products for a range of industries and “Main Street USA”, we are looking for the right people to help us in our mission of achieving exponential growth. We strive to be the number one place to go for brokers and agents to source insurance. To accomplish this, we’re building a digitally focused team that deeply understands the intersection between user experience, data, and AI/ML to optimize the way we engage with our customers and partners.
Our ISC Engineering Team consists of a diverse group of people who have passion for the products we create and for the environment we’ve built to ensure their success. One thing is for sure, you’ll be surrounded with engineers, analysts, product owners and other peers who like to dive deep, enjoy a challenge and have fun while doing it! We’ve also created a fun, casual work environment that fosters openness, a sense of accomplishment and creativity. It’s a place where you can mentor others to grow, and also be mentored by some of the top technologists and visionaries in our industry.
Job Summary
The
Data Engineer
role will be the technical liaison between multiple groups including a data science team, the engineering team, product management, and business stakeholders. You do not need any insurance knowledge prior, however, you must quickly dive deep into the insurance world and ask questions to become a subject matter expert. You will be responsible for building a data platform to facilitate the data science team. You must be a self-starter that can build out features such as a data pipeline from scratch. There will be support from both engineering and data science for any buildout.
Job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AWS technologies, SQL, and Python.
Work with stakeholders including the Executive, Product, Data Science, and Engineering teams to assist with data-related technical issues and support their data infrastructure needs.
Work with data science and analytics teams to strive for greater functionality in our data systems.
Minimum Qualifications:
Advanced working SQL knowledge and experience working with relational databases, strong query authoring (SQL) as well as working familiarity with a variety of databases (Snowflake, Redshift, MySQL, MSSQL, etc.)
Experience building and optimizing data pipelines, architecture and data sets.
Experience performing root cause analysis on internal and external data and processes to answer specific business questions and identify opportunities for improvement.
Build processes supporting data transformation, data structures, metadata, dependency, and workload management.
A successful history of transforming, processing and extracting value from large disconnected, datasets from a variety of data sources (Flat files, Excel, databases, etc.)
Strong analytic skills related to working with unstructured datasets.
Strong project management and organizational skills.
Experience supporting and working with cross-functional teams in a dynamic environment.
Ability to mentor/guide/collaborate with other team members.
We are looking for a candidate with 3-5 years of experience in a Data Engineer role. They should also have experience using the following software/tools:
Experience with relational and MPP databases, including Snowflake and MySQL.
Experience developing software in an agile environment from the requirements stage to production.
Experience with version control: git
Experience with container technologies: Docker
Experience with data pipeline and workflow management tools: Airflow, Jenkins, AWS Glue, Azkaban, Luigi, etc.
Experience with AWS cloud services: EC2, ECS, Batch, S3, EMR, RDS, Redshift
Experience with other cloud services: Snowflake, Airflow
Experience with object-oriented/object function scripting languages: Python, Java, C++, etc.
Experience with data modeling and data warehouse design
Experience with data visualization tools (PowerBI, QuickSight)
Additional Information
The starting pay scale for this position is $100,000 - $115,000. Actual starting pay will be based on factors such as skills, qualifications, training, and experience. In addition, the company offers comprehensive benefits including medical, dental and vision insurance, 401(k) plan with match, paid time off, and other benefits.
ISC's salary ranges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Benefits of Working at ISC
Competitive vacation and flexible working arrangements
Comprehensive and inclusive health benefits
A variety of professional development and mentorship opportunities
Choice of technology whether at home or in the office
ISC’s Ownership Behaviors
*Do the Right Thing *Be Relentless. Pursue Excellence. *Personal Responsibility &amp; Own Outcomes
*Try Fast. Learn Fast. Fail Fast. Think Big. *Build Extraordinary Owners &amp; Join Forces *Grit &amp; Determination
Applicants with disabilities may contact ISC HR department via e-mail, and other means to request and arrange accommodation. If you need assistance to accommodate a disability, you may request accommodation at any time. Please contact ISC at HR@ISCMGA.com.
ISC believes in creating long-term relationships by being responsive and relevant and by consistently delivering value to our community of customers. Specifically, with our employees, we focus on attracting, developing, and retaining the best talent for our business, challenging our people, demonstrating a “can-do” attitude, and fostering a collaborative and mutually supportive environment. ISC is an equal opportunity employer and a participant in the US federal E-Verify program (US).
Diversity creates a healthier atmosphere: All qualified applicants will receive consideration for employment without regard to race, color, religion, sex, national origin, age, gender, gender identity, sexual orientation, marital status, medical condition, genetic information, mental or physical disability, military or veteran status, or any other characteristic protected by local, state, or Federal law.
Show more
Show less</t>
  </si>
  <si>
    <t>Python, Java, C++, AWS, Snowflake, MySQL, git, Docker, Airflow, Jenkins, AWS Glue, Azkaban, Luigi, EC2, ECS, Batch, S3, EMR, RDS, Redshift, Data pipeline, Data visualization, Data architecture, Data modeling, Data warehouse design, Data engineering, Data analysis, Data science, Machine learning, AI</t>
  </si>
  <si>
    <t>https://www.linkedin.com/jobs/view/data-engineer-at-talent-groups-3785576842</t>
  </si>
  <si>
    <t>Location:
Remote
Duration:
2 months to start – temp to perm
Our client is only able to work with W2 candidates at this time (US Citizen or Green Card Perm Residents)
Job Description
As a Data Engineer, you will be responsible for driving the analytics product life cycle, expanding our analytics products while optimizing our data architecture, and developing best practices and governance for administrative reporting, data visualization, and data flow for cross-functional teams. We are looking for a candidate who is experienced in all aspects of data from development to implementation.
You will support various stakeholders and ensure consistent optimal product delivery throughout ongoing projects. You will also support non-technical colleagues in collecting and appropriately using administrative data. The ideal candidate must be self-directed, comfortable supporting the data needs of multiple teams, systems, and products, and excited about re-designing our client’s data architecture to support our next generation of products and data initiatives.
Job Responsibilities:
Conduct data modeling by evaluating structured and unstructured data and determining the most appropriate schema for new fact tables, data marts, etc.
Collaborate with colleagues across the enterprise to scope requests, extract data from various data sources, validate results, create relevant data visualizations, and share with the requester in Tableau. Develop dashboards and automate refreshes as appropriate in Tableau Server.
Adhere to and contribute to data governance standards and educate and support colleagues in best practices to ensure that data is used appropriately.
Collaborate and act as the voice of the customer to offer concrete feedback and project requests as well as an advocate for analytics from within the business units themselves.
Assemble large, complex data sets that meet functional/non-functional business requirements.
Identify, design, and implement internal process improvements, such as automating manual processes, optimizing data delivery, and re-designing infrastructure for greater scalability.
Build the infrastructure required for optimal extraction, transformation, and loading of data from a wide variety of data sources (including ground, hybrid cloud, and cloud) using SQL and various programming technologies.
Develop analytics tools that utilize data resources to provide actionable insights, operational efficiency, and other key business performance metrics.
Work with stakeholders including the Executive, Administrative, and Analyst teams to assist with data-related technical issues and support their data infrastructure needs.
Develop optimized tools for analytics and data scientist team members that assist them in building and optimizing projects into an innovative industry leaders.
Experience in data analysis, design, and development using Tableau
Strong understanding of data modeling, data warehousing, and data integration
Proficient in SQL for data retrieval, manipulation, and analysis
Experience integrating predictive and prescriptive models into applications and processes
Develop processes supporting data transformation, data structures, metadata, dependency, and workload management
Perform root cause analysis on internal and external data and processes to identify opportunities for improvement
Skills:
Experience with relational SQL and NoSQL databases such as IBM PDA (Netezza), MS SQL Server, and HBase
Experience with data integration tools such as Informatica, MS Integration Services, and Sqoop
Experience with API consumption and building
Knowledge of object-oriented programming languages such as Python, Java, C++, and Scala
Familiarity with statistical data analysis tools like R, SAS, and SPSS
Proficiency in visual analytics tools including QlikView, Tableau, and Power BI
Familiarity with Agile methodology for development.
Education:
Proficiency in appropriate Business Intelligence/Data Warehousing technology or subject domain.
Bachelor’s degree in computer/Analytics/Data Science related field.
3-6 years of Business Intelligence/Data Warehousing experience, preferably in a healthcare &amp; research environment.
Preferred Qualifications:
Tableau certification and a strong portfolio on Tableau Public
Experience with other data visualization tools like Power BI, QlikView, or Domo
Knowledge of ETL processes and tools such as Informatica or Talend
At least 5 years of experience in Data Engineering, Business Intelligence, or Data Warehousing
Show more
Show less</t>
  </si>
  <si>
    <t>Data modeling, Tableau, Data visualization, SQL, Data integration tools, Python, Java, C++, Scala, Statistical data analysis tools, Agile methodology, Business Intelligence, Data Warehousing, Tableau certification, Power BI, QlikView, Domo, Informatica, Talend</t>
  </si>
  <si>
    <t>Jacksonville, FL</t>
  </si>
  <si>
    <t>https://www.linkedin.com/jobs/view/data-engineer-at-brooksource-3753036336</t>
  </si>
  <si>
    <t>Data Engineer
Contract
Remote
Brooksource is looking for an Associate Data Engineer to join one of our leading global pharmaceutical clients. This person will create prototype data engineering solutions for use cases across critical business priorities. They will also manage new data sources and drive business impact across the US for the Americas Region. This is an exciting and meaningful position as an integral part of the overall Business Intelligence Team!
Types of Responsibilities
Identify and resolve quality issues during complex data migration &amp; transformation.
Support BI analysts in basic data engineering capabilities enabling throughput, complex analytics support.
Accountable for data engineering use cases that may have “limited time” life cycles.
Writing queries / coding real-time, fast deployment within sandbox environment
Data Engineering to support acceleration of E2E Reporting and Analytics
Manage data catalog for the business.
Pull disparate data sources together in the sandbox.
Manage new data sources (conform w/ HIPAA, HCC) and access protocols.
Problem solving for data issues in the lake in partnership with IT team.
Analytics to answer urgent business priority questions to drive action.
Qualifications
A bachelor’s or advanced degree is required (Computer Science, Data Science, Business Administration, Engineering, with an Information Technology focus or related field)
A minimum of two years of progressive, broad-based information systems and technology experience in data warehousing, and decision support/reporting environments
Minimum of two years of software development experience, specifically in the area of data transformation scripting languages – proprietary (INFORMATICA, SQL) or open source (TALEND, Python) – required; open source transformation scripting strongly preferred.
Demonstrable data lifecycle capability required around data ingestion (ingest data from disparate systems into cloud computing environment), data contextualization (merging large data sets, developing algorithms to merge and clean data); data insights and analytics is required.
Demonstrated familiarity with large datasets and understanding of data analysis workflows is required – experience with data visualization tools like Tableau preferred.
Superior attention to detail, organization skills, and the ability to balance multiple tasks.
Ability to talk with business partners and help determine problem statement.
Strong oral and written communication skills.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Show more
Show less</t>
  </si>
  <si>
    <t>https://www.linkedin.com/jobs/view/data-engineer-at-motion-recruitment-3785831724</t>
  </si>
  <si>
    <t>https://www.linkedin.com/jobs/view/data-engineer-at-surveymonkey-3782561910</t>
  </si>
  <si>
    <t>SurveyMonkey
is a global leader in online surveys and forms that empowers people with the insights they need to make decisions with speed and confidence.
Our fast, intuitive feedback management platform connects millions of users worldwide with real-time AI-powered insights that drive meaningful decisions. We provide answers to more than 20 million questions every day so that people and organizations can attract new audiences, delight customers, create advocates, and extend their competitive advantage in the marketplace. Our vision is to raise the bar for human experiences by amplifying individual voices. Learn more at surveymonkey.com.
What We’re Looking For
We are looking for an experienced data Engineer to join a team of highly skilled data engineers and data architects to build and manage the end-to-end data pipelines (batch and near real-time) using modern cloud technologies. This is a role in the central data organization at SurveyMonkey that provides actionable insights into all key business functions of the organization
As a Data Engineer, you will work on data engineering initiatives and build end-to-end analytical solutions that are highly available, scalable, stable, secure, and cost-effective.
What You’ll Be Working On
Design, architect and build data pipelines to support existing data models
Data quality: Build quality checks in the end-to-end data pipelines
Build new Data models (Fact vs Dimension). Write performant/idempotent transformations in Snowflake
Build data pipeline using Python scripting (in a modular/loop context) Write well-tested, production-ready code in Python and Snowflake SQL
Hands-on experience implementing ETL (or ELT) best practices
Translate business requirements, to technical specifications, form project scope, and deliver deployable code.
Write complex data engineering Snowflake - SQL jobs that perform sophisticated queries on the entirety of our datasets
Collaborate closely with stakeholders, upstream and downstream partners
Document our systems for internal and external stakeholders
Monitor and debug data pipelines running on Airflow
Participate in code reviews
We’d love to hear from people with
4+ years experience in data engineering and Data warehousing technologies
2+ years experience in Snowflake/ETL or similar technologies like Redshift
Experience with AWS cloud services: S3, EC2, RDS, Spark, EMR etc
Experience with object-oriented/object function scripting languages: Python (preferred), Java, Scala, etc.
Experience in orchestrating, automating, and deploying production data pipelines using Airflow/Luigi, etc
Experience with DevOPS: Git, Github actions, CI/CD pipelines, Terraform, etc
Experience building Data infrastructure or Data Platform Framework Preferred
Experience with tools such as DBT or other similar technologies
Experience with transforming, and developing data structures, metadata, dependency, and data workflows to support an Analytics function
In-depth knowledge of Data lakes, EDW concepts, and data modeling (Star, Snowflake, and Galaxy schemas)
The base pay provided for this position ranges from $106,880 / year - $160,320 / year depending on the geographic market and assuming a full-time schedule. Actual base pay is based on a number of factors including market location, job-related knowledge, education or training, skills, and experience.
Bonuses and commissions may also be offered as part of the total compensation package, in addition to a competitive benefits package including medical, dental, vision, life, and disability insurance; 401(k) retirement plan; flexible spending &amp; health savings account; paid holidays; paid time off; employee assistance program; and other company benefits.
Why SurveyMonkey? We’re glad you asked
SurveyMonkey is a place where the curious come to grow. We’re building an inclusive workplace where people of every background can excel no matter their time zone. At SurveyMonkey, we weave employee feedback into everything we do to create forward-looking benefits policies, employee programs, and an award-winning culture, including best workplace for parents, our annual holiday refresh, our annual week of service, and our C.H.O.I.C.E Fund. In addition, we’ve reimagined the way we work to allow employees to choose what works best for them -- working in-person, fully remote, or a hybrid model that combines the two through our Choice Model.
Our commitment to an inclusive workplace
SurveyMonkey is an equal opportunity employer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
Show more
Show less</t>
  </si>
  <si>
    <t>Data Engineering, Data Architecture, Cloud Technologies, Data Pipelines, Data Quality, Data Modeling, Snowflake, Python, ETL, Airflow, DevOps, Git, Github, CI/CD, Terraform, DBT, Data Lakes, EDW, Data Modeling, Star Schema, Snowflake Schema, Galaxy Schema</t>
  </si>
  <si>
    <t>https://www.linkedin.com/jobs/view/data-center-engineer-at-cloudflare-3732382791</t>
  </si>
  <si>
    <t>Data Center Operations, Linux Systems Administration, Juniper Networks, Cisco Systems, DWDM, Project Management, Automation Tooling, Incident Management, JIRA, Microsoft Excel, Google Spreadsheets, Troubleshooting, Communication Skills, Remote Work, Multilingual, Linux Certifications, Network Certifications</t>
  </si>
  <si>
    <t>Medasource</t>
  </si>
  <si>
    <t>https://www.linkedin.com/jobs/view/senior-data-engineer-at-medasource-3778816598</t>
  </si>
  <si>
    <t>Job Title:
Senior Data Engineer
Location:
Remote
Start Date:
ASAP
Duration:
6-months with strong possibility of extension
Minimum Qualifications:
·
SQL:
wide variety of development from simple ad hoc queries to complex stored procedures and multidimensional analysis
·
Data integration:
ETL and ELT development paradigms and platforms – Airflow, Azure Data Factory, Apache Spark, Databricks
·
Software development methodologies/concepts
: SDLC, Agile, Scrum, Git, Continuous Integration
·
MPP Data Warehouse Platforms:
Azure Synapse (SQL DW), Amazon Redshift, Snowflake, Teradata, Azure Data Lake
·
Programming/scripting languages:
Scala, Python, and PowerShell
·
Cloud Platforms:
Azure Data Lake, Azure SQL DW, Azure Databricks, Apache Spark, AWS (Redshift)
·
Data profiling/quality:
Informatica, Microsoft
·
Performance Tuning:
Expert in performance tuning of ETL/SQL code
· Required experience in documentation of code or data models and data mapping, definition of process/guidelines/standards, create data dictionaries, etc.
· Experience with history tables, fact vs. dimension tables (slowly changing dimensions, SCD type 2), Git and Source Control, Azure cloud, Data Lake, Data Factory, Synapse
· Working knowledge of SOLID development principles and common data models such as HL7, OMOP, FHIR, OMOP on FHIR, etc.
· Expertise in SQL
Responsibilities:
The senior data engineer is responsible for the successful delivery of business intelligence information to the entire organization and is experienced in Data Warehouse and BI development implementations. He/she will be part of the team to review, analyze, modify, and create ETLs, testing, debugging, integration and implementation processes. Tasks will also include documenting technical needs for ETL processes and databases, and ensuring optimal technical infrastructure is utilized. This position involves the delivery of big data integration projects and requires leveraging best practices expertise and experience at implementation; as well as effective technology know-how to support the ongoing activity of those working within business intelligence and analytics teams.
ESSENTIAL FUNCTIONS:
· Design, construct, install, test and maintain highly scalable data management systems
· Develop and maintain logical &amp; physical data model designs, data management standards and conventions, data naming standards and metadata (normalized, de-normalized and STAR-based structures)
· Perform reverse engineering of physical data models from databases and SQL scripts
· Evaluate data models and physical databases for variances and discrepancies
· Knowledge of the Healthcare Ecosystem and Use Cases - e.g., Care Workflows, Careplans, Prior Auth, Population Health, Segmentation/Stratification, Risk Computation, etc.
· Understanding and knowledge of Terminology Standards such as ICD10, CPT, Snomed, LOINC, RXNorm, ERGs, RERGs, DRGs
· Experience in a healthcare setting with deep exposure to Payer and Provider oriented terminologies (Nice to Have).
· Validate business data objects for accuracy and completeness
Show more
Show less</t>
  </si>
  <si>
    <t>SQL, Data integration, ETL, ELT, Airflow, Azure Data Factory, Apache Spark, Databricks, SDLC, Agile, Scrum, Git, Continuous Integration, MPP Data Warehouse Platforms, Azure Synapse, SQL DW, Amazon Redshift, Snowflake, Teradata, Azure Data Lake, Scala, Python, PowerShell, Azure Data Lake, Azure SQL DW, Azure Databricks, AWS, Redshift, Data profiling, Informatica, Microsoft, Performance Tuning, SOLID development principles, HL7, OMOP, FHIR, OMOP on FHIR</t>
  </si>
  <si>
    <t>https://www.linkedin.com/jobs/view/senior-data-engineer-at-nbcuniversal-3770036819</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</si>
  <si>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As part of the global Operations &amp; Technology organization, the D&amp;A team is focused on data and analytics strategies for the future. We support NBCU’s vast portfolio of brands - from broadcast, cable, news, and sports networks to film studios, world-renowned theme parks, and a diverse suite of digital properties. We take pride in supplying our business groups with data to advise and shape strategic business decisions related to our content.
We're looking for a passionate problem solver who’s looking to build the next generation of data pipelines and applications. Working across one or more of our main subject areas – research, marketing, engineering frameworks – the Senior Data Engineer role is right for you if you’re a “hands-on” coder who can build and cleanse large datasets in order to report out actionable insights.
In addition, you’ll be working with internal stakeholders, data engineers, visualization experts, data scientists, and other technologists across the business. If you’re someone who loves to take large, disparate data sets and build them into flexible and scalable analytics applications and databases, you’ve come to the right place. Here you can create the extraordinary. Join us!
Collaborate with business leaders, engineers, and product managers to understand data needs.
Interface with other technology teams to extract, transform, and load data from a wide variety of data sources using cloud-native data engineering principles
Design, build, and scale data pipelines across a variety of source systems and streams (internal, third-party, as well as cloud-based), distributed/elastic environments, and downstream applications and/or self-service solutions
Identify, design, and implement internal process improvements: automating manual processes, optimizing data delivery, re-designing infrastructure for greater scalability, etc.
Implement the appropriate design patterns while optimizing performance, cost, security, and scale and end user experience
Participate and lead in development sprints, demos, and retrospectives, as well as release and deployment
Build and manage relationships with supporting IT teams in order to effectively deliver work products to production
Qualifications
5+ years of experience in a data engineering or related role
Direct experience designing and building data modeling, ETL/ELT development principles, or data warehousing concepts
Strong knowledge of data management fundamentals and data storage principles
Deep experience in building data pipelines using Python/SQL
Deep experience in Airflow or similar orchestration engines
Deep experience in applying CI/CD principles and processes to data engineering solutions.
Strong understanding of cloud data engineering design patterns and use cases
Bachelor's degree in Computer Science, Data Science, Statistics, Informatics, Information Systems, Mathematics, Computer Engineering, or quantitative field.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$145,000.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Show more
Show less</t>
  </si>
  <si>
    <t>data engineering, data modeling, ETL/ELT development principles, data warehousing concepts, data management fundamentals, data storage principles, Python, SQL, Airflow, CI/CD principles, cloud data engineering design patterns, Computer Science, Data Science, Statistics, Informatics, Information Systems, Mathematics, Computer Engineering</t>
  </si>
  <si>
    <t>Data Engineer III - NBC Sports Next</t>
  </si>
  <si>
    <t>https://www.linkedin.com/jobs/view/data-engineer-iii-nbc-sports-next-at-nbc-sports-next-3770036816</t>
  </si>
  <si>
    <t>Company Description
NBC Sports Next is where sports and technology intersect. We’re a subdivision of NBC Sports and home to all NBCUniversal digital applications in sports and technology within our three groups: Youth &amp; Recreational Sports; Golf; and Betting, Gaming &amp; Emerging Media.
At NBC Sports Next, we make playing sports better through innovative technology and immersive experiences for athletes, coaches, players and fans. We equip more than 30MM players, coaches, athletes, sports administrators and fans in 40 countries with more than 25 sports solution products, including SportsEngine, the largest youth sports club, league and team management platform; GolfNow, the leading online tee time marketplace and provider of golf course operations technology; GolfPass the ultimate golf membership that connects golfers to exclusive content, tee time credits, and coaching, tips; TeamUnify, swim team management services; GoMotion, sports and fitness business software solutions; and NBC Sports Edge, a leading platform for fantasy sports information and betting-focused tools.
At NBC Sports Next we’re fueled by our mission to innovate, create larger-than-life events and connect with sports fans through technology that provides the ultimate in immersive experiences.
Golf fuses the team behind products and services like GolfNow, TeeOff and GolfPass, which better connects golfers and golf facilities around the world through innovative solutions like cloud-based golf course management and SmartPlay contactless technology and services that create optimum golfing experiences.
Come join us as we work together as one team to innovate and deliver what’s Next.
Job Description
GolfNow has an exciting opportunity for an experienced Data Engineer III. In this role as part of the Data Engineering Team, you work to manage the full lifecycle of our data warehousing needs. You will read and write complex queries, demonstrate the ability to create database objects (tables, views, stored procedures, user-defined functions) and create and maintain ETL pipelines. Our data warehouse and data operations are built on top of Microsoft and AWS technologies including MS SQL Server, SSIS, PowerShell, and other AWS cloud technologies. To perform this job successfully, an individual would need to be able to understand complex business processes, gather requirements, work efficiently, and verify their results.
Responsibilities Include But Are Not Limited To
Work within a small team of passionate data engineers and data scientists.
Compile user requirements and specifications for reports.
Contribute to the management of the day-to-day operations of running our Data Warehouse.
Build, analyze and manage reports and dashboards for business stakeholders.
Respond to users to troubleshoot and/or improve existing reports.
Collaborate with internal QA on customer acceptance testing.
Develop SQL scripts and objects to support reporting functionality and performance.
Build data pipelines and ETLs for loading source system data into the data warehouse for further reporting and analysis.
Assist in building scalable data models to support reporting and tracking of key business and product metrics.
Help identify better practices, tools, and relevant trends that can positively influence the data operations across the business.
Other duties may be assigned as needed by management.
Qualifications
All candidates must meet the qualifications below:
A minimum of 5 years of data engineering experience is required.
Bachelor’s Degree in Computer Science or related field/relevant industry experience in data engineering.
Strong understanding of AWS architecture and ETL processing
Advanced knowledge of TSQL tuning
5+ years of experience working with Python
Advanced experience and knowledge of T-SQL Microsoft SQL Server Database Platforms.
Experience working with, assessing and improving cloud frameworks
Experience understanding and enhancing cloud data engineering and analytics data strategies
Experience with AWS cloud environment.
Experience with AWS ETL tools including Glue, Lambda and step functions
Experience with Apache Airflow
Experience working with Terraform
Working experience developing and refactoring SQL Stored Procedures.
Experience using source control with Git or Team Foundation Server.
Experience with modeling data structures in both transactional and analytical platforms.
Experience with one of the following BI Tools: Tableau, Power BI
Desired Qualifications Are As Follows
Experience with SSIS is a plus
Experience with PowerShell scripting is a plus
Strong experience mentoring junior data engineers
Experience working in Agile environment
Experience working with SSRS reports
Experience managing SDLC process with Atlassian tools. (Jira, Confluence)
Able and eager to learn new technologies.
Able to easily transition between high-level strategy and day-to-day implementation.
Excellent teamwork and collaboration skills.
Results-oriented and self-motivated.
Fully Remote:
This position has been designated as fully remote, meaning that the position is expected to contribute from a non-NBCUniversal worksite, most commonly an employee’s residence.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
Show more
Show less</t>
  </si>
  <si>
    <t>SQL, TSQL, AWS, ETL, Python, Terraform, Apache Airflow, Git, Tableau, Power BI, SSIS, PowerShell, Agile, SSRS, Atlassian, Jira, Confluence</t>
  </si>
  <si>
    <t>Alto Pharmacy</t>
  </si>
  <si>
    <t>https://www.linkedin.com/jobs/view/data-engineer-at-alto-pharmacy-3756084142</t>
  </si>
  <si>
    <t>Alto Pharmacy is a full-service, digitally-powered pharmacy that makes it simple to live your healthiest life by providing an easier, more supportive and more affordable pharmacy experience. We’re redefining what a pharmacy can do, with fast and reliable prescription delivery, tools like treatment reminders and medication bundling, direct access to care specialists, and support with insurance and cost savings. By focusing on the person behind the prescription, our model boosts adherence, improves health outcomes, and keeps our customers returning month after month. Learn more at www.alto.com.
The Data Engineering team at Alto owns the platform and infrastructure that enables data driven decision making, powers innovative pharmacy specific machine learning applications, and provides a high quality experience for internal users (analysts, data scientists, business partners) and external customers (other businesses Alto partners with to realize our mission to improve the quality of life for our patients).
Accelerate Your Career as You
Develop the next generation of our analytics and reporting platform to enable low latency insights
Refine our dimensional models and improve data self service
Partner with data scientists to improve the usability and performance of Kubeflow, our ML platform
Partner with analysts to improve the usability and performance of our modeling pipelines
Minimum Qualifications
A Bit About You
3+ years of data engineering experience
Strong technical proficiency with Python and SQL
Experience with data modeling and dimensionalization best practices
Experience with ETL pipelines, data analysis, BI tools, and cloud services
Strong sense of ownership and pride in your work
Comfortable working at startup pace and focus
Additional Physical Job Requirements
Read English, comprehend, and follow simple oral and written instructions. The worker is required to have close visual acuity to perform an activity such as: preparing and analyzing data and figures; transcribing; viewing a computer terminal; extensive reading. Assessing the accuracy, neatness and thoroughness of the work assigned.
Communicating with others to exchange information. Expressing or exchanging ideas by means of the spoken word; those activities where detailed or important spoken instructions must be conveyed to other workers accurately, loudly, or quickly.
Perceiving the nature of sounds at normal speaking levels with or without correction, and having the ability to receive detailed information through oral communication, and making fine discriminations in sound.
Frequent repeating motions required to operate a computer that may include the wrists, hands and/or fingers.
Sedentary work: Sitting most of the time, exerting up to 10 pounds of force occasionally and/or a negligible amount of force frequently or constantly to lift, carry, push, pull or otherwise move objects, including the human body. Walking and standing are required only occasionally.
Salary And Benefits
Salary Range
: $145,000 - $165,000
Commission Eligible:
No
Equity Eligible
: Yes
Travel
: Yes. Up to 15% of the time.
Location Requirement:
Employment at Alto is limited to individuals residing in the following states: Washington, California, Nevada, Colorado, Texas, and New York.
Employment Requirement:
Applicants must be authorized to work for any employer in the U.S. At this time, Alto is unable to sponsor or take over sponsorship of an employment Visa.
Benefits
: Full-time: Medical, Dental, Vision, 401(k), Group Life, AD&amp;D, Employer paid STD/LTD, generous PTO and parental leave.
Alto Pharmacy is an Equal Opportunity Employer and all qualified applicants will receive consideration for employment without regard to race, color, religion, gender, sexual orientation, national origin, genetic information, age, disability, veteran status, or any other legally protected basis.
Pursuant to the San Francisco Fair Chance Ordinance, we will consider for employment qualified applicants with arrest and conviction records. We are an E-Verify company.
To learn about Alto's privacy practices including compliance with applicable privacy laws, please click here
Show more
Show less</t>
  </si>
  <si>
    <t>Data Engineering, Python, SQL, Data Modeling, Dimensionalization, ETL, Data Analysis, BI Tools, Cloud Services, Kubeflow, Machine Learning, Data Science</t>
  </si>
  <si>
    <t>https://www.linkedin.com/jobs/view/data-engineer-at-surveymonkey-3782561884</t>
  </si>
  <si>
    <t>Python, Snowflake, AWS cloud services, S3, EC2, RDS, Spark, EMR, Java, Scala, Airflow, Luigi, Git, Github actions, CI/CD pipelines, Terraform, DBT, Data lakes, EDW concepts, Data modeling, Star schemas, Snowflake schemas, Galaxy schemas</t>
  </si>
  <si>
    <t>Big Data Engineer (No C2C)</t>
  </si>
  <si>
    <t>https://www.linkedin.com/jobs/view/big-data-engineer-no-c2c-at-aptonet-inc-3768097748</t>
  </si>
  <si>
    <t>Big Data Engineer (No C2C)
REMOTE on EST Schedule
Job Summary
As a Big Data Engineer, you will be responsible for designing, building, and optimizing big data pipelines. You will work closely with data scientists and other stakeholders to support the data needs of the organization.
Responsibilities
Design and implement high-velocity, high-volume data streaming solutions using Apache Kafka and Spark Streaming.
Develop real-time data processing and streaming techniques using Spark Structured Streaming and Kafka.
Troubleshoot and optimize Spark applications for peak performance.
Work closely with Python and/or Scala for data processing tasks (PySpark/Scala-Spark).
Utilize Databricks for cloud-based big data solutions.
Build, test, and optimize big data ingestion pipelines, architectures, and datasets.
Deploy data platforms on Azure or AWS and manage serverless technologies like S3, Kinesis/MSK, Lambda, and Glue.
Operate messaging platforms like Kafka, Amazon MSK, TIBCO EMS, or IBM MQ Series for asynchronous data communication.
Manage Databricks Notebooks, work with Delta Lake using both Python and Spark SQL, and manage Delta Live Tables and the Unity Catalog.
Ingest data from various formats including JSON, XML, and CSV.
Work with NoSQL databases like HBASE and/or Cassandra.
Perform shell scripting and other tasks on Unix/Linux platforms.
Work with other database solutions like Kudu/Impala or Delta Lake.
Qualifications - must have
Must have hands-on experience with high-velocity, high-volume stream processing: Apache Kafka and Spark Streaming.
Experience with real-time data processing and streaming techniques using Spark structured streaming and Kafka.
Deep knowledge of troubleshooting and tuning Spark applications.
Must have hands-on experience with Python and/or Scala (PySpark/Scala-Spark).
Must have experience with Databricks.
Must have hands-on experience building, testing, and optimizing big data ingestion pipelines, architectures, and datasets.
Experience in successfully building and deploying a new data platform on Azure/AWS.
Experience in Azure/AWS Serverless technologies, like S3, Kinesis/MSK, Lambda, and Glue.
Strong knowledge of Messaging Platforms like Kafka, Amazon MSK &amp; TIBCO EMS or IBM MQ Series.
Experience with Databricks UI, Managing Databricks Notebooks, Delta Lake with Python, Delta Lake with Spark SQL, Delta Live Tables, Unity Catalog.
Experience with data ingestion of different file formats like JSON, XML, CSV.
Experience with NoSQL databases, including HBASE and/or Cassandra.
Knowledge of Unix/Linux platform and shell scripting is a must.
Experience with database solutions like Kudu/Impala, or Delta Lake.
Show more
Show less</t>
  </si>
  <si>
    <t>Big Data, Apache Kafka, Spark Streaming, Spark Structured Streaming, Python, Scala, PySpark, ScalaSpark, Databricks, Azure, AWS, Serverless technologies, S3, Kinesis, Lambda, Glue, Kafka, Amazon MSK, TIBCO EMS, IBM MQ Series, Databricks Notebooks, Delta Lake, Unity Catalog, JSON, XML, CSV, HBASE, Cassandra, Unix/Linux, Kudu/Impala</t>
  </si>
  <si>
    <t>Senior Data Engineer (Informatica, BigQuery)</t>
  </si>
  <si>
    <t>https://www.linkedin.com/jobs/view/senior-data-engineer-informatica-bigquery-at-seneca-resources-3780820557</t>
  </si>
  <si>
    <t>Position Title: Data Engineer
Location: Remote
Position Status: Full Time – Direct Hire
Position Description:
Our client is looking for Data Engineer candidates for a remote position with the responsibilities of building data pipelines using BigQuery and Informatica that power our client's data integration solutions. The ideal candidate will have strong experience with the following:
BigQuery
Informatica
Responsibilities:
Develop and maintain the framework and pipelines for consuming and storing data at enterprise scale from various sources in various formats
Design and develop database objects/models to support data consumption and storage
Maintain knowledge of the tools and technology available to forward data movement and storage
Collaborate with internal and external stakeholders to understand business needs related to data movement
Champion ETL design standards and practices related to data engineering
Education:
Bachelor’s degree in Computer Science or similar desired
Required Skills:
10+ years of data development, ETL experience
Expertise in Google Cloud Platform (GCP) and specifically BigQuery
Expertise with database design, concepts, and practices
Expertise with data integration/ETL tools, Informatica specifically
Experience using Informatica to build pipelines
Desired Skills:
Experience with DB2
ETL experience correlated to merges and/or acquisitions
Experience with data visualization tools such as Qlik, Tableau, Power BI
Experience with data warehousing and related concepts
Experience with Java or Python
Understanding of service-oriented development
About Seneca Resources:
Seneca Resources is a client driven provider of strategic Information Technology consulting services and Workforce Solutions to government and industry. Seneca Resources is a leading IT services provider with offices in Virginia, Alabama, Georgia, and North Carolina that service clients throughout the United States.
We are an Equal Opportunity Employer and value the benefits of diversity in our workplace.
Show more
Show less</t>
  </si>
  <si>
    <t>Data Engineer-Marketing Solutions (Remote)</t>
  </si>
  <si>
    <t>Vericast</t>
  </si>
  <si>
    <t>https://www.linkedin.com/jobs/view/data-engineer-marketing-solutions-remote-at-vericast-3785888378</t>
  </si>
  <si>
    <t>Company Description
Vericast is a premier marketing solutions company that accelerates profitable revenue growth for thousands of businesses businesses it serves directly by influencing consumer purchasing and transaction behavior at scale while engaging with over 120 million households daily. We are recognized as leading providers of incentives, advertising, marketing services, transaction solutions, customer data and cross-channel campaign management, and intelligent media delivery that create millions of customer touch points annually for their clients. For more information, visit http://www.vericast.com or follow Vericast on LinkedIn.
Job Description
Vericast is seeking for a motivated Data Engineer to build big data pipelines, marketing campaign automations, and support existing analytics and reporting data requirements. This role will be responsible for expanding our data infrastructure and data pipeline architecture, as well as optimizing data flow and collection towards our Data Lake environment.
The Data Engineer will work closely with our analytics and reporting as well as data scientists on data initiatives and will ensure that optimal data delivery architecture is consistent and always available throughout ongoing projects. They must be self-directed and comfortable supporting the data needs of multiple teams, systems, and products.
This position is a perfect fit for someone who really likes to work in an agile team and to contribute their skills for building high quality data-driven marketing products, working collaboratively with other developers and business partners.
Key Duties/Responsibilities
Develop scalable data pipelines and builds out new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ensure availability and accuracy of production data for key stakeholders and business processes that depend on it.
Performs data analysis required to troubleshoot data related issues and assist in the resolution of data issues.
Provide post-deployment support and to quickly respond to and resolve unexpected service problems in production.
Works closely with all business units and engineering teams to develop strategy for long term data platform architecture.
Qualifications
EDUCATION:
Bachelor of Technology in Computer Science/Information Technology or any related field.
OR
Master of Science in Computer Science/Information Technology or any related field (preferred).
Experience
3+ years of experience in Data Engineering or ETL Development role.
Strong experience with PySpark for building solid data pipelines.
Hands-on experience with relational databases and SQL queries.
Experience with Agile Software Development methodologies.
Experience with GitLab, CI/CD process and ServiceNow etc.
Solid programming skills in object-oriented/functional scripting languages like Python, PySpark for building data pipelines with experience in testing, logging to ensure quality of code and data observability. (Required)
Experience in distributed systems and parallel data processing using big data tools such as Spark, PySpark, Hadoop, Kafka, Hive. (Required)
Proficiency in querying with relational databases. (Required)
Strong knowledge of Linux/Unix-based computer systems.
Experience in building Data Processing pipelines using ETL tools like Talend, SSIS etc. (Required)
Understanding of Machine Learning models and algorithms interfacing with Data Science team. (preferred)
Proficiency in data visualization tools to showcase insights using Tableau, matplotlib etc. (preferred)
Nice to have AWS cloud experiences in Redshift, Lambda, Sage Maker, Glue etc.(preferred)
Experience with building Rest API. (preferred)
Excellent data analytical, conceptual, and problem-solving skills.
Excellent communication skills to promote cross-team collaboration.
Additional Information
Salary:
$90,000 - $110,000
The ultimate compensation offered for the position will depend upon several factors such as skill level, cost of living, experience, and responsibilities.
All team members are responsible for demonstrating the company's Core Values at all times and for using Performance Excellence principles to continuously improve effectiveness, efficiency, products, and services. This includes, but is not limited to, participating on improvement teams, recommending, and implementing improvement ideas, and participating in training and other activities to keep up to date on processes, information, etc.
All team members are responsible for supporting and complying with safety and security policies to promote a healthy working environment.
Vericast offers a generous total rewards benefits package that includes medical, dental and vision coverage, 401K and flexible PTO. A wide variety of additional benefits like life insurance, employee assistance and pet insurance are also available, not to mention smart and friendly coworkers!
At Vericast, we don’t just accept differences - we celebrate them, we support them, and we thrive on them for the benefit of our employees, our clients, and our community. As an Equal Opportunity employer, Vericast considers applicants for all positions without regard to race, color, creed, religion, national origin or ancestry, sex, sexual orientation, gender identity, age, disability, genetic information, veteran status, or any other classifications protected by law. Applicants who have disabilities may request that accommodations be made in order to complete the selection process by contacting our Talent Acquisition team at talentacquisition@vericast.com. EEO is the law. To review your rights under Equal Employment Opportunity please visit: www.dol.gov/ofccp/regs/compliance/posters/pdf/eeopost.pdf.
Show more
Show less</t>
  </si>
  <si>
    <t>PySpark, Spark, Hadoop, Kafka, Hive, Python, Linux, Data Engineering, ETL Development, Databases, SQL, Agile, GitLab, CI/CD, ServiceNow, Machine Learning, Tableau, matplotlib, Rest API, Data Visualization</t>
  </si>
  <si>
    <t>Data Management Developer</t>
  </si>
  <si>
    <t>Donyati</t>
  </si>
  <si>
    <t>https://www.linkedin.com/jobs/view/data-management-developer-at-donyati-3780001865</t>
  </si>
  <si>
    <t>Seeking Data Management Developer with experience using multiple applications. Must have 5+ years of Financial Data Quality Management (FDMEE)/Data Management experience.
· Should have knowledge and be able to demonstrate the capability to Integrate multiple sources
· Experience integrating with EPM Products. i.e. Consolidation, Planning, Essbase,)
· Should be able to provide recommendations on Data Management usage
· LCM Migration of FDMEE/Data Management and other Oracle Product Artifacts
· Experience with Jython import, custom, and event scripting
· Extensive experience troubleshooting data load issues
· Complex mapping inside Data Management, multi-dimension, leveraging import format
· Experience creating and modifying reports for Data Management
· Good understanding of the Data Management table structure
· Basic understanding of ODI
· Good understanding of location and intermediate security
· Experience with Batch processing including before/after batch scripting and scheduling
· Experience troubleshooting and modifying Excel templates
Compensation &amp; Benefits
Donyati offers competitive compensation packages, as well as a robust benefits package including medical, dental, vision, and life / disability insurance. Also offered is a 401k match and unlimited paid time off with a focus on work life flexibility and a people first culture.
About Donyati
Donyati was founded as a challenge to the status quo of business and technology consulting. At Donyati we leverage technology to solve business challenges and deliver innovative solutions with expertise, hard work and passion. We listen, advise, and deliver on a continuous basis to achieve our client’s desired outcomes. We always have our client’s best interests at heart.
Show more
Show less</t>
  </si>
  <si>
    <t>Data Management, Jython, ODI, Batch Processing, Data Quality Management (FDMEE), Essbase, Oracle Product Artifacts, EPM Products, Consolidation, Planning</t>
  </si>
  <si>
    <t>PhoenixTeam</t>
  </si>
  <si>
    <t>https://www.linkedin.com/jobs/view/junior-data-analyst-at-phoenixteam-3762618087</t>
  </si>
  <si>
    <t>Chamberlain University</t>
  </si>
  <si>
    <t>https://www.linkedin.com/jobs/view/data-analyst-at-chamberlain-university-3780018762</t>
  </si>
  <si>
    <t>Business Intelligence Data Quality Engineer</t>
  </si>
  <si>
    <t>https://www.linkedin.com/jobs/view/business-intelligence-data-quality-engineer-at-maxor-national-pharmacy-services-llc-3742773210</t>
  </si>
  <si>
    <t>Overview
Maxor is seeking an experienced, remote-based
Business Intelligence Data Quality Engineer
to join our dynamic Clinical Analytics and Business Intelligence Team. In this role, you are responsible for ensuring the highest levels of data quality and data integrity by setting up quality check processes, understanding the business, and working with various individuals to resolve data issues. Identifies, researches, and resolves technical problems. Ensures that the use of business intelligence applications enhances business decision making capabilities. Designs test plans and validates data and processes accordingly. Works closely with other associates to understand data flows and relationships in order to optimize data analyses. Gains exposure to some of the complex tasks within the job function.
Position Location
This is a remote-based position where you will work from your home office.
Our Company
Founded in 1926, Maxor is a leading, independent pharmacy solutions platform that improves prescription drug affordability and outcomes. Over time, Maxor has built a unique and complementary suite of services and technology offerings that deliver clinical, financial and strategic value to patients, payors and providers across the pharmacy supply chain.
Maxor has a proud heritage of growth and innovation earned over the decades. Amarillo, Texas is the legacy headquarters for Maxor, but our talent base is national. We operate pharmacies and other business operation sites across the United States with more than 1100 employees working from 42 states.
Why Maxor?
Pharmacies are essential to healthcare, with nearly 90% of the US population living within 5 miles of one and seeing their pharmacist an average of 12 times a year. Providing a positive patient experience is crucial to ensuring patients adhere to their therapies.
At Maxor, we recognize that our employees are our most valuable assets. We actively seek and retain talented professionals who are mission-driven to improve healthcare outcomes for patients. Our employees are essential to their own well-being, finding fulfillment in meaningful work, competitive compensation, diverse and inclusive teams, and limitless career possibilities.
With a workforce of 1,000+ and almost a century of pharmacy experience, we offer the stability of a Fortune 500 company and the energy and innovation of a startup. Our expertise and technology support the entire pharmacy ecosystem, but our impact goes beyond pharmacy services. We enable pharmacy care.
Responsibilities
Participates in the strategic design and maintenance of BI Applications
Ensures data quality and integrity by owning various QA processes across multiple business domains.
Identifies, researches, and resolves technical problems.
Ensures that the use of business intelligence applications enhances business decision making capabilities.
Create reports and write queries across multiple systems within multiple business units.
Qualifications
Education:
Bachelor’s degree in Computer Information Systems, Computer Science, Business Management, or similar discipline from an accredited college or university or equally relevant experience .
Experience:
3-5 years directly related to the duties and responsibilities of the position
3-5 years of advanced SQL coding and advanced quality assurance experience
1+ years experience/knowledge of the healthcare industry (i.e. PBMs and Health Plans) is desirable
1+ years experience with Azure data products is desirable
Knowledge, Skills, and Abilities:
Excellent written communication skills to deliver technical specifications and professional products
Excellent verbal communication skills to interview &amp; gather requirement from business personnel
Design and develop testing plans for programs from conception to completion
Test the functionality and performance of data processes based on the testing plans
Identify flaws, bugs, and glitches in the data related processes
Resolve any issues that are found and determining how to prevent them from happening again
Look for potential areas of improvement to continually refine programs and provide an optimal user experience
Excellent planning, organizational, and time management skills
Fundamental analytical and conceptual thinking skills in order to understand how business works
Ability to analyze projects and solve complex problems or processes
Experience creating detailed reports and giving
Analytical skills that allow for the development of data-driven reports
Demonstrated ability to manage time and prioritize projects to meet deadlines
Strong knowledge of SQL, database tables, and structures.
Working knowledge of Business Intelligence/Reporting platforms (such as Power BI / SSRS, Tableau, and Cognos)
Competency in Microsoft Office Suite including Word, PowerPoint, Access, and Visio
Advanced skills in Microsoft Excel is preferred (VLOOKUP, data models, queries, etc…)
Experience participating in top performing teams and being a team player while also being able to work independently and self-learn as needed
WE OFFER
At Maxor, we foster a diverse and progressive culture that promotes a work-from-home model and a "dress-for-your-day" approach to work attire. Our team-oriented environment encourages collaboration and innovation.
We offer highly competitive compensation and comprehensive health benefits including:
Comprehensive mental health and wellbeing resources
Nationwide Blue Cross Blue Shield PPO with employee-friendly plan design, including a $850 individual annual medical deductible and $25 office visit copays, with low biweekly premiums
Company-paid basic life/AD&amp;D, short-term and long-term disability insurance
Rx, dental, vision, other voluntary benefits, and FSA
Employer-matched 401k Plan
Industry-leading PTO plan
And more!
Apply today at https://www.maxor.com/careers/
Maxor is an EOE, including disability/vets
Show more
Show less</t>
  </si>
  <si>
    <t>New Hampshire, United States</t>
  </si>
  <si>
    <t>https://www.linkedin.com/jobs/view/data-analyst-at-intepros-3770448460</t>
  </si>
  <si>
    <t>Interactive Resources - iR</t>
  </si>
  <si>
    <t>https://www.linkedin.com/jobs/view/data-analyst-at-interactive-resources-ir-3778689285</t>
  </si>
  <si>
    <t>Sr Data Analyst
Seeking a Senior Data Analyst to join our dynamic team. As a Senior Data Analyst, you will play a critical role in analyzing and interpreting large-scale data sets related to our customer base, payment systems, pricing, logistics, and customer cohorts. Your insights and recommendations will directly contribute to optimizing our ecommerce operations and enhancing customer experiences. This is an excellent opportunity for a seasoned Sr Data Analyst to develop into a Data Scientist.
Key Responsibilities
Conduct in-depth data analysis to identify trends, patterns, and anomalies in large datasets.
Collaborate with various teams to gather and consolidate data from multiple sources, ensuring data quality and accuracy.
Develop and maintain data models to support business requirements and reporting needs.
Create interactive and meaningful data visualizations, dashboards, and reports to communicate insights to stakeholders.
Apply statistical techniques to analyze data and provide recommendations.
Develop and implement predictive models to support forecasting and decision-making.
Utilize advanced data mining techniques to discover hidden insights within our data
Ensure data quality, integrity, and security by defining and implementing data governance best practices.
Collaborate with various teams, including business units, IT, and executives, to understand their data needs and provide data-driven solutions.
Mentor and provide guidance to junior data analysts on best practices, data analysis
Stay up-to-date with the latest industry trends, tools, and technologies in data analytics.
Qualifications &amp; Skills
Bachelor's or Master's degree in a quantitative field such as Data Analytics, Statistics, Mathematics, Computer Science, or a related field.
3+ years of experience as a Data Analyst, preferably in an ecommerce or related industry.
Proficiency in using Python and SQL to query data, generate visualizations, and run statistical analysis.
Strong analytical and problem-solving skills and attention to detail with the ability to think critically and propose innovative solutions to complex business challenges.
Excellent communication skills with the ability to effectively present data-driven insights to technical and non-technical stakeholders.
Ability to work independently and collaboratively in a fast-paced environment.
Strong project management skills, including the ability to prioritize and meet deadlines.
Knowledge of data governance and best practices.
Experience working with large-scale datasets and conducting statistical analysis.
Knowledge of ecommerce operations and customer behavior is a plus.
If you are a detail-oriented data analyst with a passion for uncovering valuable insights and a desire to contribute to the success of a rapidly growing company, we would love to hear from you. Join our team and help us shape the future of our ecommerce operations through data-driven decision-making.
Show more
Show less</t>
  </si>
  <si>
    <t>Data Analysis, Data Visualization, Data Mining, Machine Learning, Data Governance, Python, SQL, Statistical Analysis, Data Warehousing, Data Modeling, Data Reporting, Ecommerce, Customer Behavior</t>
  </si>
  <si>
    <t>e-Emphasys Technologies</t>
  </si>
  <si>
    <t>https://www.linkedin.com/jobs/view/data-analyst-at-e-emphasys-technologies-3778875329</t>
  </si>
  <si>
    <t>About Us
We are a leading ERP software and solutions provider to dealers and rental companies of heavy equipment. We specialize in working with the construction, mining, forestry, material handling, and agriculture industries. We aim to be the ERP thought leader in our space and a trusted IT advisor to all dealers and rental companies. Today, we have over 700 employee associates, offices on four continents, and customers in over 20 countries. We are privately held, and our headquarters are in beautiful Cary, NC. We are actively seeking talented individuals to join our team and help us aggressively grow our North American footprint for both our on-premises and 100% cloud-based ERP solutions.
Position Overview
The ideal candidate will be highly skilled in all aspects of data analytics, including mining, generation, and visualization. In this role, we are looking for a self-starter who is a team player and able to build a strong Business Analytics eco-system using Power BI. Additionally, this person should be committed to transforming data into readable, goal-oriented reports that drive innovation and growth. Develop, implement, and maintain leading-edge analytics systems, taking complicated problems and building simple frameworks. Identify trends and opportunities for growth through analysis of complex datasets. Evaluate organizational methods and provide source-to-target mappings and information-model specification documents for datasets. Create best-practice reports based on data mining, analysis, and visualization. Work directly with stakeholders to gather requirements, provide status updates, and build relationships.
Required Skills &amp; Education
Three or more years of experience mining data as a data analyst.
Strong experience in Power BI as analytics and reporting platform.
Proven analytics skills, including mining, evaluation, and visualization.
Technical writing experience in relevant areas, including queries, reports, and presentations.
Strong SQL and Excel skills, with aptitude for learning other analytics tools.
Experience in building data warehouse for the organization by aggregating various data sources and building co-relation between datasets.
Strong communication skills with ability to interact with senior management.
Preferred Skills
Bachelor’s degree (or equivalent) in mathematics, computer science, economics, or statistics
Experience with database and model design and segmentation techniques.
Proven success in a collaborative, team-oriented environment.
Experience in other analytics tools such as Tableau.
Responsibilities
Work closely with stakeholders both internal and external to understand and maintain focus on their analytics needs, including critical metrics and KPIs, and deliver actionable insights to relevant decision-makers.
Proactively analyze data to answer key questions for stakeholders, with an eye on what drives business performance, and investigate and communicate which areas need improvement in efficiency and productivity.
Create and maintain rich interactive visualizations through data interpretation and analysis, with reporting components from multiple data sources.
Define and implement data acquisition and integration logic, selecting an appropriate combination of methods and tools within the defined technology stack.
Develop and maintain databases by acquiring data from primary sources and build scripts that will make our data evaluation process more flexible or scalable across datasets.
e-Emphasys is an Equal Opportunity Employer
Show more
Show less</t>
  </si>
  <si>
    <t>Data Analytics, Data Mining, Data Visualization, Power BI, SQL, Excel, Data Warehouse, Business Analytics, Technical Writing, Data Aggregation, Database Design, Model Design, Tableau</t>
  </si>
  <si>
    <t>https://www.linkedin.com/jobs/view/data-analyst-at-burtch-works-3764337410</t>
  </si>
  <si>
    <t>**W2 REQUIRED-Sponsorship is not available**
In this role the
Data Analyst
is responsible for collecting, processing, and analyzing large sets of data to extract meaningful insights and support informed decision-making within an organization. Their key responsibilities include exploring and interpreting data, designing and generating reports and visualizations, ensuring data quality and accuracy, and collaborating with various teams to address analytical needs. Data Analysts use statistical methods and programming languages to perform analyses, identify trends and patterns, and communicate findings through clear presentations. They play a crucial role in transforming raw data into actionable information that contributes to business strategy and operational efficiency.
Responsibilities:
· Apply advanced statistical and machine learning techniques to extract valuable insights from large datasets.
· Collaborate with cross-functional teams to understand business needs and develop data-driven solutions.
· Build and deploy predictive models to enhance decision-making processes.
· Design, develop, and maintain robust data pipelines for efficient data extraction, transformation, and loading (ETL).
· Optimize and scale existing data infrastructure to support evolving business requirements.
· Collaborate with stakeholders to ensure data accuracy, availability, and security.
Position Qualifications:
· Bachelor’s/Master’s degree in Computer Science, Statistics, or a related field.
· Proven experience in data science, machine learning, and statistical analysis (for Data Scientist role).
· Strong proficiency in programming languages such as Python, R, or Java.
· Experience with data engineering tools and technologies (e.g., Apache Spark, Hadoop, SQL).
· Familiarity with cloud platforms (AWS, Azure, GCP) is a plus.
Show more
Show less</t>
  </si>
  <si>
    <t>Data Analysis, Machine Learning, Data Science, Statistical Analysis, Python, R, Java, Apache Spark, Hadoop, SQL, AWS, Azure, GCP</t>
  </si>
  <si>
    <t>https://www.linkedin.com/jobs/view/data-analyst-at-cypress-hcm-3778852592</t>
  </si>
  <si>
    <t>Analyst, Decision Sciences, Strategy and Insights
As a Decision Sciences Analyst on our Strategy and Insights team, you will be asked to answer a variety of complex questions utilizing a wide range of analytical methods and assist in assessing the business impact for our clients. With the ultimate goal to help them decide how to improve the performance of current and future campaigns. This role contributes to profitable growth by driving client ROI and confidence, to drive strong campaign renewal and retention rates.
What You’ll Do:
Independently coordinate, execute, and summarize internal customized research to answer business questions
Organize and analyze a wide array of data using syndicated query tools, Microsoft Excel, Python, R or Juia
Develop and present findings and recommendations to internal clients
Develop and present case studies that enable our sales teams to show pharmaceutical, biotech, and retail clients the benefits of messaging at the point of care
Desired Qualifications
Bachelor’s Degree is required
1-2 years of experience in research, statistics, healthcare economics, business intelligence, and/or related fields
Comfort working with large data sets (1,000-500,000 records)
Demonstrated skills in Excel (intermediate), PowerPoint (intermediate), and Word (intermediate)
Demonstrated skills with SQL
Demonstrated skills with at least one analytical program. Python, R, or Julia preferred
Demonstrated strong analytical skills and practical knowledge of statistics
What You'll Need to Succeed:
Self-motivation, strong ambition, and interest in directly impacting business results.
Resourcefulness, multi-tasking skills and creative problem-solving skills.
Curiosity and a strong passion for data, trend analysis and storytelling through data.
Resiliency and ability to overcome challenges, sound business judgment.
Passion for relationship building and building trusted partnerships.
Deep curiosity
Ability to prioritize across multiple internal and external priorities
Attention to detail
Ability to balance collaboration and independence in a high-energy environment
Ability to translate complex ideas in a way that is simply to understand
Passion for driving the success of our clients through analytics and storytelling
Compensation: $35.00 - $46.67 per hour
Show more
Show less</t>
  </si>
  <si>
    <t>Decision Sciences, Strategy, Insights, Analytical Methods, Microsoft Excel, Python, R, Julia, SQL, Statistics, Data Analysis, Data Visualization, Business Intelligence, Healthcare Economics, PowerPoint, Word</t>
  </si>
  <si>
    <t>Shift Digital</t>
  </si>
  <si>
    <t>https://www.linkedin.com/jobs/view/data-analyst-at-shift-digital-3768069430</t>
  </si>
  <si>
    <t>Shift Digital is the leader in digital marketing program optimization. Established in 2008 and headquartered in Birmingham, Michigan, our comprehensive solutions help national brands and their local retailers measure, manage, and improve the performance of their digital marketing and sales initiatives.
We are looking for a Data Analyst who is passionate about collaboration, problem solving, data analysis, data sciences, data architecture, data engineering, and data capture.
This is a full time, direct hire position with Shift Digital. We offer an extraordinary benefit package, very competitive compensation, paid holidays, generous paid time off (PTO) and other employee perks. This is an opportunity to join a highly interactive and advanced engineering team, where culture and technology are priority.
Responsibilities
Our team is responsible for providing guidance and direction for data stewardship and consumption, based on producer/consumer needs. our practices are constantly evolving so the ideal candidate should be very comfortable in a dynamic environment and should be a self-motivated learner who isn’t afraid of learning new tools and technologies. We drive data architecture/design solutions for complex business problems and lead data design and integration work efforts, considering risks, mitigations, performance, and user experience.
Data Analysts apply emerging technology solutions to increase efficiency and effectiveness. We love and use groundbreaking platforms such as Databricks, TensorFlow, sci-kit, Ballista, etc. We can’t wait to see what you do!
Join us!
Qualifications
Competitive candidate will bring the following required skills:
· Ability to work with business partners and other stakeholders to understand business requirements
· Experience in providing guidance and direction for data stewardship and consumption
· Experience in developing data strategy, data governance, data architecture and data design
· Mathematics / statistics and a bachelor's degree in a STEM area is preferred; but not required
· Strong competency with SQL
· Experience in working with “Big Data” platforms such as Hadoop, Databricks, or Snowflake
· Experience with data visualization platforms such as Tableau and Power BI
· Experience with data sciences fields and practices
· Experience working with python and/or Jupyter Notebooks
· Experience in defining and testing data requirements for movement, replication, synchronization and validation of data
· Experience in the marketing or advertising industries are a plus
· Ability to communicate effectively with technical and business partners
· Applicants are required to be eligible to lawfully work in the U.S. immediately; employer will not sponsor applicants for U.S. work authorization (e.g. H-1B visa) for this opportunity**
At Shift, many factors are taken into account when determining a reasonable compensation range for any given role. Some of these factors include, but are not limited to: skillset, location, years of experience, licenses, certifications, and business/organizational needs. The following compensation range is specific to New York City, Colorado, Nevada, and California residents
only
.
While we do provide an estimated salary range, it is not typical for an individual to be hired near the top range for their role. A reasonable estimate for this role is: $80,000 - $95,000.
Show more
Show less</t>
  </si>
  <si>
    <t>SQL, Tableau, Power BI, Python, Data Sciences, Data Analysis, Data Engineering, Data Architecture, Data Capture, Data Governance, Data Design, Data Visualization, Big Data, Hadoop, Databricks, Snowflake, TensorFlow, scikit, Ballista, Jupyter Notebooks</t>
  </si>
  <si>
    <t>https://www.linkedin.com/jobs/view/senior-data-analyst-at-biospace-3770939752</t>
  </si>
  <si>
    <t>Newport</t>
  </si>
  <si>
    <t>Our Business Technology Solutions (BTS) team shapes the digital transformation accelerating the future of medicine at AbbVie—and we do it together, asking bold questions and taking on tough challenges through deep, honest collaboration. In the role of Senior Data Analyst, you will join a diverse, global team that invests in your customized career growth and uses technology and data to positively impact people’s lives.
The Senior Data Analyst will guide AbbVie’s global IT quality organization by providing process knowledge and statistical expertise to drive data-driven decision making. The incumbent will utilize data science methodology (e.g., machine learning, AI, advanced analytics, etc.) to determine the impact of IT incidents on applications, processes and products, and perform trend monitoring of IT quality data. The individual will engage in process improvement opportunities that can lead to efficiencies such as reductions of cycle time, and cost reduction, all within the framework of preserving product quality. The senior data analyst will also drive the approaches and technology used for trend monitoring and data science initiatives in technical and quality areas.
Responsibilities
Identify process improvement opportunities through data science, machine learning, manufacturing site engagement, and applied global supply chain and process knowledge. Quantify potential savings versus costs, prioritize opportunities, and champion implementation.
Perform root cause analysis in support of complaint and process investigations. Guide teams through DMAIC process, communicate status during project execution, and document results.
Author/co-author/review/approve scientific reports and presentations to support and document process deviations/investigations and recommendations for corrective actions, determine impact in product quality, and support regulatory submissions. Report consumers vary but can include quality managers, senior management, internal technical groups, and regulatory agencies.
Establish commercial data footprints for commercial and pipeline products. Anticipate potential sources of manufacturing and post market issues based on FMEAs, supply chain variability, and process controls. Ensure critical data is available and linkable across geographically diverse manufacturing networks.
Perform ongoing monitoring and baseline activities to ensure that product quality trending complies with internal procedures and regulatory expectations.
Manage process performance metrics and actions/alerts generated from trend monitoring systems.
Work closely with product performance teams (PPTs) and BTS to build automated reporting systems that efficiently translate raw data into consumable information. Serve as a bridge between these groups to translate business needs into IT language and to help stakeholders leverage emerging information technologies.
Provide statistical and software training for relevant personnel across the organization as the need arises to improve awareness and understanding of data analysis offerings and techniques.
Create and manage ETL procedures and lead data discovery processes for data model creation and multidimensional models. Manage data model connections for automated data pulls and dashboard updates. Ensure that data models will meet the requirements of analytics and visualization tools to inform business decisions.
Create automated dashboards that meet business requirements and deliver value across the organization using data from data models spanning multiple systems and databases.
Bachelor’s degree with 5 years experience; Or Masters Degree with 4 years experience; Or PhD with 0 years experience.
Experience in business analytics, manufacturing data analytics, data mining, or statistical modeling in a cGMP related industry.
Knowledge of global regulatory requirements for pharmaceutical, medical devices, and combination products. Knowledge of FDA Quality Systems, pharmaceutical products, and Medical Device Reporting regulations (21 CFR 803, 820 and 211) is preferred.
Ability to execute analytical investigations methodically while outputting reproducible insights and analyses.
Software experience – Demonstrated proficiency with at least one statistical programming package (e.g., R, SAS, JMP, Minitab). Familiarity in Python, SQL, relational databases (Teradata, Oracle etc.), and/or BI tools (PowerBI, Qliksense). Experience with data visualization/pipelining tools (e.g., Spotfire, Tableau, Pipeline Pilot etc.) and automated statistical process control platforms (e.g., Discoverant, Statistica, NWA, etc.) is preferred.
Proficiency in SQL, cloud architecture, database administration, and relational database management with the capability to create automated ETL processes and data models.
Strong problem solving and interpersonal skills and ability to work as part of a diverse team including data engineers, IT, and business analytics teams.
Strong communication skills, written and verbal, and strong attention to detail.
Lean Six Sigma Greenbelt/Blackbelt certification is preferred.
Why Business Technology Solutions
For anyone who wants to use technology and data to make a difference in people’s lives, shape the digital transformation of a leading biopharmaceutical company, and secure sustainable career growth within a diverse, global team: we’re ready for you.
AbbVie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Show more
Show less</t>
  </si>
  <si>
    <t>Data Science, Machine Learning, AI, Advanced Analytics, Statistical Programming, R, SAS, JMP, Minitab, Python, SQL, Teradata, Oracle, PowerBI, Qliksense, Spotfire, Tableau, Pipeline Pilot, Discoverant, Statistica, NWA, Lean Six Sigma, DMAIC, FMEA, ETL, Data Visualization, Data Mining, Statistical Modeling, Data Analysis, Business Analytics, Manufacturing Data Analytics, Cloud Architecture, Database Administration, Relational Database Management</t>
  </si>
  <si>
    <t>DigitalGenius</t>
  </si>
  <si>
    <t>https://uk.linkedin.com/jobs/view/junior-data-scientist-at-digitalgenius-3746745148</t>
  </si>
  <si>
    <t>Preston</t>
  </si>
  <si>
    <t>Description
DigitalGenius is a venture-backed artificial intelligence company bringing practical applications of deep learning and AI to some of the largest customer service operations in the world as well as high growth companies. We’re a dedicated team of thoughtful and hard-working people committed to transforming customer service through the application of artificial intelligence. Our team is fully remote with colleagues based in the UK, US and Europe
Role
We are looking for a Junior NLP Data Scientist who will be part of a three-member Machine Learning Team. The rapidly growing number of clients requires us to scale our Machine Learning team, so we are looking for a new member to take on part of the day-to-day tasks.
As a Data Scientist at DigitalGenius, you will be responsible for leveraging our existing machine learning solutions, APIs, and analytics to maximise the product’s performance for our customers.
The Machine Learning team at DigitalGenius owns all Data Science related projects. This includes everything from research, implementation, API management, testing, production, data analysis and error reporting.
Responsibilities
Proactively work with team members and clients on data analysis, machine learning model evaluations and reporting
Data Wrangling: collection of closed data sources and data processing
Be responsible for all clients’ data analysis
Work closely with our labellers
Manage/Tune existing and legacy machine learning models
Participate in Research and development projects
Requirements
Requirements
Strong Knowledge of Python
Good knowledge of NLP techniques such as message cleaning, vectorising, clustering etc
Basic understanding of machine learning techniques and algorithms such as supervised and unsupervised learning techniques, recommendation algorithms, predictive modelling and statistics
Knowledgeable of machine learning and data handling libraries such as PyTorch, Scikit-learn, Pandas, Numpy
Excellent organisation skills, work independently and ability to deliver results for deadlines
A proactive, innovative and pragmatic approach to problem solving, and an ability to think critically and objectively
Good customer-facing skills and ability to clearly communicate technical issues to both technical and non-technical audiences
UK working hours
Benefits
Benefits
Competitive Salary &amp; Equity Package
Generous vacation time (25 days of holiday annually)
Free Lunch &amp; Delivery every Friday
Yearly "Free Week" in addition to annual leave allowance
$500 One-Time Home Office Allowance
Freedom to experiment with your own ideas
Environment to develop yours skills without bureaucracy or red-tape
Monthly fitness stipend of $210 or fully paid Third Space Membership
We are an equal-opportunity employer and value diversity at our company. We do not discriminate on the basis of race, religion, colour, national origin, gender, sexual orientation, age, marital status, veteran status, or disability status.
Show more
Show less</t>
  </si>
  <si>
    <t>Machine Learning, NLP, Python, PyTorch, Scikitlearn, Pandas, Numpy, Message cleaning, Vectorising, Clustering, Supervised learning, Unsupervised learning, Recommendation algorithms, Predictive modeling, Statistics, Data wrangling, Data collection, Data processing, Data analysis, Model evaluation, Model tuning, Research and development, Data labeling, Problem solving, Critical thinking, Communication, Customer service</t>
  </si>
  <si>
    <t>Actica Consulting</t>
  </si>
  <si>
    <t>https://uk.linkedin.com/jobs/view/data-engineer-at-actica-consulting-3724349226</t>
  </si>
  <si>
    <t>Department:
Consultancy
Employment Type:
Full Time
Location:
Guildford
Description
This is an exciting time in Actica's development. We will soon have a permanent headcount of over 200 people and our plans are to grow our business organically at around 20% per annum - a rate that we believe is sustainable and will not compromise our focus on quality and trust with our clients. In addition, we will make selective acquisitions that build our capabilities and, critically, are aligned with our culture and values.
Growth of our data practice is a core element of our plans. This practice provides our clients with hands-on experience to help them achieve more with data by inspecting, cleansing, transforming, categorising, manipulating and modelling data to identify useful information. We create Extract, Transform and Load (ETL) pipelines and use scientific methods processes and algorithms to unlock knowledge and insight from structured and unstructured data. We create dashboards and other data visualisation methods to help our clients exploit the unlocked information.
Actica Consulting is a growing Technology Consultancy that works on some of the most nationally critical technology projects. We specialise in delivering complex projects to limited timescales. Our customers include a wide range of public sector organisations; such as, the Home Office, the Ministry of Defence, HM Treasury, the Ministry of Justice, Police Forces, Fire Services and the NHS; as well as a range of national and international companies across the private sector.
We are recruiting in order to facilitate continued growth of the business and as a result multiple positions are available across Consultant, Senior Consultant, and Principal Consultant grades. The advertised role is for employment on a permanent basis; however, we are happy to discuss Associate (contract) opportunities if that is your preference.
Collaborate with application teams to assess existing on-premises or legacy applications and plan their migration to the cloud.
Have a high-level knowledge of security and compliance requirements throughout the design process. Then implement appropriate security controls, such as identity and access management, encryption, and network security, to protect data and resources.
Optimize existing cloud-based systems for performance and scalability, understanding bottlenecks and then implement solutions such as caching mechanisms, load balancing, and auto-scaling capabilities efficiently.
Collaboration with cross-functional teams, including developers, operations personnel, department stakeholders.
Candidates must be eligible and willing to gain high level UK Security Clearance to apply for this position.
Key Responsibilities
We are looking for people who know what the future data platforms will need to look like and how they will interact with legacy client architectures. We ask you to provide your ideas, expertise, enthusiasm and commitment. In return, we will provide stimulating work that improves peoples' lives; opportunities to work in a team with more experienced subject matter specialists as well as guiding those with less experience; and a supportive culture where you will be able to achieve your full potential.
Skills, Knowledge And Expertise
The successful candidates will have:
Experience of working in Agile teams using modern collaborative working tools (e.g. GIT, JIRA, Confluence).
Good coding skills in one or more of the following languages: Python, Java, Go, PowerShell, C#, or Ruby and familiarity with best practice coding guidelines and secure development principles.
Experience in using continuous integration and automated deployment pipelines.
Basic experience of automation languages such as Kubernetes/HELM, Terraform, Ansible, Puppet, Bash.
Some exposure to advanced analytic techniques.
Familiarity with modern data platform architectures including containerisation.
Experience in one or more of the following is desirable but not essential:
Building and managing fully automated pipelines (ETL, ELT, ELTL) including:
Designing and building data interfaces to source systems
Combining and transforming data into appropriate formats for storage
Developing data sets for analytics purposes
Developing pipelines that can handle common errors in an automated way
Cloud analytic platforms such as the relevant AWS, Azure or GCP services
Data visualisation tools e.g., Power BI, Qlik Sense, Kibana;
Databases such as Elastic, Mongo, Neo4j, Postgres.
The position represents a unique opportunity to join an ambitious and impressive team part-way through a period of significant expansion. A competitive remuneration package will be provided. More details will be provided during the interview process.
Benefits
25 days of paid leave per annum plus 8 UK bank holidays
Participation in a discretionary bonus scheme
Participation in our stakeholder pension scheme
Participation in cycle to work scheme
Employee Assistance Programme
Electric Car leasing Scheme
Show more
Show less</t>
  </si>
  <si>
    <t>Python, Java, Go, PowerShell, C#, Ruby, GIT, JIRA, Confluence, Kubernetes/HELM, Terraform, Ansible, Puppet, Bash, ETL, ELT, ELTL, AWS, Azure, GCP, Power BI, Qlik Sense, Kibana, Elastic, Mongo, Neo4j, Postgres</t>
  </si>
  <si>
    <t>Data Analyst / Scientist</t>
  </si>
  <si>
    <t>https://uk.linkedin.com/jobs/view/data-analyst-scientist-at-actica-consulting-3724350140</t>
  </si>
  <si>
    <t>Department:
Consultancy
Employment Type:
Full Time
Location:
Guildford
Description
As a Data Analyst or Data Scientist at Actica, you will have the opportunity to use and develop your data skills to unlock business problems for a wide range of high-profile UK public sector organisations. Your help will enable them to get the maximum benefit from their investments in technology, information and facilities, and in doing so, play a key role in nationally critical projects which make a real difference to people's everyday lives.
Actica recognises that Data Analytics and Data Science are different disciplines, though closely related. When we talk about Data Analytics, we think primarily of exploiting existing data to generate deeper insights and support faster, more assured decision-taking.
When we talk about Data Science, our focus is on scoping, designing, and developing innovative ways to capture and exploit new or previously unexploited data. Actica colleagues tend to move between the two, depending on experience, interest, and client requirements.
In either role, you would be expected to translate business problems into data queries, applying data standards and principles to add fresh understanding. You should be able to provide advice on how best to set up data exploitation to assure success, including consideration of a range of different languages and toolsets. You will need to relate your work to the clients' wider data environment, so understanding of some of the key principles of data architecture is also important.
This role will require you to work flexibly as part of teams of varying sizes and compositions – including data specialists and others with different skillsets. Over time, you may move on to leading assignments and take responsibility for supervising direct reports whilst ensuring the overall success of the engagement.
Actica Consulting is a growing Technology Consultancy that works on some of the most nationally critical technology projects. We specialise in delivering complex projects to limited timescales. Our customers include a wide range of public sector organisations; such as, the Home Office, the Ministry of Defence, HM Treasury, the Ministry of Justice, Police Forces, Fire Services and the NHS; as well as a range of national and international companies across the private sector.
We are recruiting in order to facilitate continued growth of the business and as a result multiple positions are available across Consultant, Senior Consultant, and Principal Consultant grades. The advertised role is for employment on a permanent basis; however, we are happy to discuss Associate (contract) opportunities if that is your preference.
Collaborate with application teams to assess existing on-premises or legacy applications and plan their migration to the cloud.
Have a high-level knowledge of security and compliance requirements throughout the design process. Then implement appropriate security controls, such as identity and access management, encryption, and network security, to protect data and resources.
Optimize existing cloud-based systems for performance and scalability, understanding bottlenecks and then implement solutions such as caching mechanisms, load balancing, and auto-scaling capabilities efficiently.
Collaboration with cross-functional teams, including developers, operations personnel, department stakeholders.
Candidates must be eligible and willing to gain high level UK Security Clearance to apply for this position.
Key Responsibilities
Working either individually or – more usually - as part of a larger team, you will undertake assignments such as:
Creating genuinely useful data outcomes to help deliver client goals in major business transformation programmes;
Hands-on analytics, including working with clients, users and other team members to address data availability and quality issues before they become blockers;
Carrying out 'pre-discovery' to establish which business problems, or which parts of business problems, are best addressed through data analytics / data science;
Translating business problems into data exploitation queries;
Specifying data analytics and data science environments;
Understanding data flows, i.e., which parts of the organization generate data, which require data to function, how data flows are managed, and how data changes in transition;
Collaborating and coordinating with multiple departments, stakeholders, partners, and external vendors.
Skills, Knowledge And Expertise
We work predominantly within the UK Defence and Public Sectors so experience within those sectors is desirable, preferably in roles which have used data to solve business problems. The fast-moving nature of the Public Sector technology environment, together with the need to resource multiple, ad-hoc assignments, also requires our data analysts and data scientists to be quick thinkers, proactive and self-motivated – with the ability to apply a structured approach to often unfamiliar subject matter.
The following attributes and areas of experience will make you particularly suited to this role with Actica:
Coding eg expertise in Python or R;
Collaborative, team-based development;
Cloud analytics platforms eg relevant AWS and Azure platform services;
Data visualisation tools eg Power BI, Qlik Sense;
Data science approaches and tooling eg Hadoop, Spark;
Data engineering approaches;
Database management, eg MySQL, Postgress;
Government Digital Service approaches, ie the Government Service Design Manual and the Service Standard;
Software development methods and techniques eg Agile methods such as SCRUM;
Software change management, notably familiarity with git;
Public sector best practice guidance, eg ITIL, OGC toolkit.
You will also need to hold or be eligible to hold UK security clearance; more information about the clearances can be found here: United Kingdom Security Vetting: clearance levels - GOV.UK (www.gov.uk)
Benefits
25 days of paid leave per annum plus 8 UK bank holidays
Participation in a discretionary bonus scheme
Participation in our stakeholder pension scheme
Participation in cycle to work scheme
Employee Assistance Programme
Electric Car leasing Scheme
Show more
Show less</t>
  </si>
  <si>
    <t>Data Analytics, Data Science, Python, R, AWS, Azure, Power BI, Qlik Sense, Hadoop, Spark, MySQL, Postgress, Agile, SCRUM, Git, ITIL, OGC toolkit, Public sector best practice guidance, UK Security Clearance</t>
  </si>
  <si>
    <t>T-SQL Data Engineer</t>
  </si>
  <si>
    <t>Preston, England, United Kingdom</t>
  </si>
  <si>
    <t>https://uk.linkedin.com/jobs/view/t-sql-data-engineer-at-hydrogen-group-3774844000</t>
  </si>
  <si>
    <t>Job title:
T-SQL Data Engineer
Location:
Preston or Frimley - Hybrid 2/3 day weekly split.
Salary:
Up to £51K + benefits
What You'll Be Doing
Develop, implement and optimise complex T-SQL scripts independently to support data ingestion processes and reporting
Monitoring and do proactive validations and verifications of ETL development and monitoring of data loads into the data warehouse
Maintaining existing ETL solutions and identifying improvements
Analyse existing SQL queries for performance improvements
Conducting peer code reviews and UAT validation and create well defined test cases
Adhering to company source control, validation and promotion policy
Working within change control environment
Writing and Review technical documentation
Essential
Your skills and experiences:
Previous experience in a similar role Excellent in T-SQL programming and experience using SQL Server Management Studio and Microsoft BI stack (SSIS/SSRS)
Excellent understanding of relational databases and normalisation
Solid experience of working with Visual Studio to develop, debug and publish SSIS packages and reports and to proactive provide training to juniors and peers
Desirable
Knowledge of PowerShell scripting
Appreciation of data warehousing architecture techniques, best practised and able to deploy packages for production to be at industrial strength
Show more
Show less</t>
  </si>
  <si>
    <t>TSQL, SQL Server Management Studio, Microsoft BI stack (SSIS/SSRS), Relational databases, Normalization, Visual Studio, PowerShell, Data warehousing architecture techniques, SSIS packages, Reports</t>
  </si>
  <si>
    <t>https://uk.linkedin.com/jobs/view/lead-data-engineer-at-robert-walters-3775810136</t>
  </si>
  <si>
    <t>A leading global business are looking for a Lead Data Engineer to join their team. You will be working on a number of exciting projects and will have the ability to upskill and progress your career. An outline of the responsibilities and requirements are below: As a Lead Data Engineer, you will play a crucial role in developing, implementing, and optimizing complex T-SQL scripts. Your responsibilities will include: * Monitoring and performing proactive validations and verifications of ETL development. * Ensuring efficient data loads into the data warehouse. * Maintenance of existing ETL solutions and identification of opportunities for improvement. * Analysis of existing SQL queries for performance enhancements. * Conducting peer code reviews and User Acceptance Testing (UAT) validation. * Adhering to the company's source control, validation, and promotion policies. * Working within a change control environment. * Writing and reviewing technical documentation. Essential skills: * Previous experience in a similar role. * Excellent proficiency in T-SQL programming. * Experience using SQL Server Management Studio and Microsoft BI stack (SSIS/SSRS). * Strong understanding of relational databases. * Proactive attitude towards providing training to juniors and peers The business are looking for the Lead Data Engineer to be in their Preston office 2/3 times per week If you are a Data Engineer looking to take the next step in your career and work for a global leader, I'd love to hear from you!
A leading global business are looking for a Lead Data Engineer to join their team.
Responsibilities
You will be working on a number of exciting projects and will have the ability to upskill and progress your career. An outline of the responsibilities and requirements are below:
As a Lead Data Engineer, you will play a crucial role in developing, implementing, and optimizing complex T-SQL scripts. Your responsibilities will include:
Monitoring and performing proactive validations and verifications of ETL development.
Ensuring efficient data loads into the data warehouse.
Maintenance of existing ETL solutions and identification of opportunities for improvement.
Analysis of existing SQL queries for performance enhancements.
Conducting peer code reviews and User Acceptance Testing (UAT) validation.
Adhering to the company's source control, validation, and promotion policies.
Working within a change control environment.
Writing and reviewing technical documentation.
Essential Skills
Previous experience in a similar role.
Excellent proficiency in T-SQL programming.
Experience using SQL Server Management Studio and Microsoft BI stack (SSIS/SSRS).
Strong understanding of relational databases.
Proactive attitude towards providing training to juniors and peers
The business are looking for the Lead Data Engineer to be in their Preston office 2/3 times per week
If you are a Data Engineer looking to take the next step in your career and work for a global leader, I'd love to hear from you!
Robert Walters Operations Limited is an employment business and employment agency and welcomes applications from all candidates
Show more
Show less</t>
  </si>
  <si>
    <t>TSQL, SQL Server Management Studio, ETL, Data Warehouse, Relational Databases, SQL, SSIS, SSRS, Data Engineering, Technical Documentation, Source Control, Change Control</t>
  </si>
  <si>
    <t>Expleo Group</t>
  </si>
  <si>
    <t>https://uk.linkedin.com/jobs/view/senior-software-data-engineer-at-expleo-group-3711866216</t>
  </si>
  <si>
    <t>Expleo is a global company and trusted partner for end-to-end, integrated engineering, quality services and management consulting for digital transformation. We help businesses harness unrelenting technological change to successfully deliver innovations that will help them gain a competitive advantage and improve the everyday lives of people around the globe.
We are looking for a highly skilled senior developer with a data focus to work as an expert in a team of consultants for client projects. This is an exciting position for someone looking to use a wide range of skills, and be involved in the technical development and direction of our clients’ projects. You will be expected to understand and extend the technical architecture, work in an agile manner and lead by example using test driven development (TDD). This is an excellent opportunity to stretch yourself demonstrating leadership abilities in the delivery of client projects.
Your specific technical stack experience is less important; enthusiasm, initiative, and the ability to switch between different technologies is the essential fit here; we pride ourselves on our start-up style culture, with great flexibility and countless opportunities to grow. Thus, even if you don’t have experience in all the areas we work in, you will be provided on-the-job training and coaching to make sure that we succeed.
As part of the Expleo Digital and Emerging Technology (DET) team, you will report to the Head of Software Development (Engineering) and support recruitment and development of sector strategy.
Responsibilities
Be a senior member of a team of consultants on a diverse range of projects for our clients
Be the expert and go to person for data analysis and data-led projects
Mentor and encourage a culture of agile development in your teammates and contribute to an iterative approach to delivery
Promote software quality thorough testing
Communicate effectively and clearly with stakeholders, your team, and the wider business
Be part of our success through developing trust with our clients
Work closely with the technical lead to progress opportunities with clients
Explore ways to enhance data quality and reliability
Develop analytical tools and programs
Collaborate with data scientists and architects on several projects
Qualifications
Degree in Computer Science, IT, or similar field; a Master’s is a plus
Essential Skills
Experienced developer with expertise in more than one language including python
Experience with data warehousing, ETLs and data management (Apache Kafka, Snowflake, AWS Kinesis)
Experience in data analysis, machine learning or artificial intelligence
Worked with agility and the associated tools (JIRA, Confluence etc.)
Good cloud knowledge and experience, especially with data ingestion and processing
Knowledge of software quality techniques such as TDD, Red-Green-Refactor, SOLID
Experience in working as a member of a team of engineers
Keen learner, with a great attitude to work and team environment
Desired Skills
Experience of being in a consultancy-led environment
Be innovative, and keen to bring own knowledge to the table
Experience of CI/CD tools and pipelines
Experience
At least 5 years of software development experience including 2 years of data engineering experience
Benefits
Collaborative working environment – we stand shoulder to shoulder with our clients and ours peers through good times and challenges.
We empower all passionate technology loving professionals by allowing them to expand their skills and take part in inspiring projects.
Excellent opportunity for career progression.
Expleo Academy - enables you to acquire and develop the right skills by delivering a suite of accredited training courses.
Competitive company benefits such Flexible Compensation Plan.
Flexible working hours and remote working possible.
Always working as one team, our people are not afraid to think big and challenge the status quo
We are an equal opportunities employer and welcome applications from all suitably qualified persons regardless of their race, sex, disability, religion/belief, sexual orientation or age.
Show more
Show less</t>
  </si>
  <si>
    <t>Python, Data warehousing, ETLs, Data management, Apache Kafka, Snowflake, AWS Kinesis, Data analysis, Machine learning, Artificial intelligence, Agile development, JIRA, Confluence, Cloud knowledge, Data ingestion, Data processing, Software quality techniques, TDD, RedGreenRefactor, SOLID, CI/CD tools, Pipelines</t>
  </si>
  <si>
    <t>Dollargeneral</t>
  </si>
  <si>
    <t>Wigan, England, United Kingdom</t>
  </si>
  <si>
    <t>https://uk.linkedin.com/jobs/view/customer-service-representative-data-analyst-data-entry-clerk-at-dollargeneral-3741441467</t>
  </si>
  <si>
    <t>Advanced Statistical Techniques, SQL, R, Python, Tableau, Power BI, Data Visualization, Data Mining, Data Modeling, Data Quality Management, Data Integrity, Data Manipulation, Data Cleansing, Data Analysis, DataDriven Decision Making, Business Intelligence, Reporting, A/B Testing, Statistical Modeling, Hypothesis Testing, Data Management, ETL Processes</t>
  </si>
  <si>
    <t>Southport, England, United Kingdom</t>
  </si>
  <si>
    <t>https://uk.linkedin.com/jobs/view/customer-service-representative-data-analyst-data-entry-clerk-urgent-at-townepaucekltd-3742326130</t>
  </si>
  <si>
    <t>Summary:
Customer Service Representative/Data Analyst/Data Entry Clerk/Urgent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application@jobsolutionsai.online
Powered by Webbtree
Show more
Show less</t>
  </si>
  <si>
    <t>Data Analysis, SQL, R, Python, A/B Testing, Data Visualization, Tableau, Power BI, Statistical Modeling, Hypothesis Testing, Data Management, ETL</t>
  </si>
  <si>
    <t>Current Health</t>
  </si>
  <si>
    <t>https://uk.linkedin.com/jobs/view/senior-data-engineer-at-current-health-3770400063</t>
  </si>
  <si>
    <t>Who is Current Health?
Current Health is a leader in the movement to transition more healthcare into the home. We’re a technology company, but beyond our best-in-class hardware and software capabilities, we help healthcare organisations operationalise care at home and deliver excellent patient experiences through helping with the last mile of care logistics and services. We partner with leading healthcare organisations to advance home-based care in the US, the UK, and around the world.
More than doubling in size in the last year, we’re building a global team united in one purpose: helping people live healthier, longer lives by predicting disease and enabling earlier treatment. At Current Health, we seek to put patients first, solve problems with curiosity and creativity, pursue uncommon collaboration, and never stop growing. We’re a remote-first company, which means that everything from how we work, communicate, and socialise is shaped by tools and culture that prioritise collaboration and support independence.
What does a Data Engineer at Current Health do?
We are in the process of revamping our patient admissions/enrollment capabilities - we’d like to introduce support for net new fields captured within that process, as well as define the most appropriate locations for that data to be stored so that it can be used within different workflows of the future. As a specialist in data engineering, you will help us throughout the process by assisting software engineers and drive the project from a data perspective.
As well as helping support our services across our software platform and applications, you will also help support and evolve our existing data products and provide analytical support to external clients and Current Health teams.
You will also be working closely with the data team who are building a new data platform whereby we will make all our data accessible in one place and build data products that use this data thus allowing our engineers, data scientists, bio-medical engineers, and clinical researchers to perform analytics which will help us to drive patient engagement, clinical impact, and client growth.
How We Work As a Team
We would describe ourselves as self-organising and collaborative with a continuous improvement mindset. We value knowledge sharing and making decisions as a team, regardless of role or level of seniority. We encourage collaboration via e.g.pair programming and holding regular knowledge share sessions. We seek to continuously improve as a team, and we also look to support each other's growth.
Requirements
We want to hear from you if…
You meet some or many of the points below. This is some of the experience we would be looking for to help you be successful in our team:
Experience in real-time stream or batch processing
Designing and implementing systems with scale in mind
Deep knowledge of at least one modern programming language (we use Python and Java)
Proficiency in data manipulation using e.g. SQL, Spark, pandas or similar
An eagerness to learn new languages and technologies as required
Writing code with a focus on testability
Be confident reviewing and troubleshooting code
Have implemented solutions in a cloud computing and networking environment (we use AWS along with terraform/IaC)
Collaborating outside your own team. We work closely with data engineers, product teams and other consumers of data products
Technologies we use
Querying and analytics: Python, SQL, dbt, Databricks, AWS Athena, AWS Glue
Orchestration: Airflow
Storage: PostgreSQL(RDS), Redshift, DynamoDB, AWS S3
Monitoring: DataDog, CloudWatch
Benefits
Salary Exchange Pension scheme (5% employee, 3% employer contribution)
Private Medical Insurance through Vitality
Competitive bonus scheme
2 x Life Assurance cover
Critical Illness cover
Employee Assistance Program
£10 pcm flex pot to use toward benefits in our Benni benefits portal
On call allowance (Only payable if and for so long as you provide on call services)
Flexible, autonomous working environment
Bike to work scheme
Give as you earn through payroll
Show more
Show less</t>
  </si>
  <si>
    <t>Python, Java, SQL, Spark, Pandas, dbt, Databricks, AWS Athena, AWS Glue, Airflow, PostgreSQL, Redshift, DynamoDB, AWS S3, DataDog, CloudWatch</t>
  </si>
  <si>
    <t>CloudQuery</t>
  </si>
  <si>
    <t>https://uk.linkedin.com/jobs/view/senior-data-engineer-at-cloudquery-3770803440</t>
  </si>
  <si>
    <t>As a Senior Data Engineer at CloudQuery, you will play a pivotal role in working on CloudQuery transformations powered by dbt and cloudquery plugins. The ideal candidate will have significant experience in data analysis, a strong analytical mindset, and a proven track record of delivering high-quality results.
Responsibilities
Work on security, compliance and cost queries and transformations by utilizing CloudQuery AWS, GCP, and Azure source plugins
Gain understanding of the underlying cloud products, use cases in addition to the raw data
Create cross database queries and transformations for PostgreSQL, BigQuery and snowflake
Collaborate with cross-functional teams to understand business requirements and provide analytical support
Requirements
Bachelor's or advanced degree in a relevant field (e.g., Statistics, Mathematics, Computer Science)
Extensive experience as a Data Engineer or a relevant position
Significant experience with Python
Expertise in data manipulation, analysis, and visualization tools (e.g., SQL, Python, Snowflake, BigQuery, DBT)
Strong statistical analysis skills and the ability to draw meaningful insights from data
Excellent communication skills with the ability to translate complex data findings into actionable insights
Team player and experience in mentoring and guiding junior analysts
Familiarity with ETL or ELT products is a plus
Benefits
Remote-first company!
Competitive pay with significant options pack upside
Remote-friendly environment and culture that nurtures company and team events to stay connected
Lots of responsibilities with tons of opportunities for advancement!
About Us
CloudQuery is a high-performance data integration framework built for developers. Our open-source project is widely used by SREs, DevOps &amp; Security engineers around the world. Come work with us to build the future of cloud-infrastructure for developers.
Show more
Show less</t>
  </si>
  <si>
    <t>Data analysis, Data manipulation, Data visualization, Python, Snowflake, BigQuery, DBT, Statistics, SQL, ETL, ELT, CloudQuery</t>
  </si>
  <si>
    <t>Senior Data and Backend Engineer</t>
  </si>
  <si>
    <t>Urban</t>
  </si>
  <si>
    <t>https://uk.linkedin.com/jobs/view/senior-data-and-backend-engineer-at-urban-3782501667</t>
  </si>
  <si>
    <t>The Role
At Urban, data driven decision making is key to the operation of our marketplace business, enabling us to effectively match customer demand and practitioner supply. This role will have ownership of our data infrastructure, providing hands-on maintenance of the data pipeline to ensure it addresses the needs of our evolving business. This role will sit within the Engineering team and collaborate with cross-functional teams, including a data analyst, to ensure the efficient and up to date flow of data throughout the company. Being champion in the data domain, this role would also actively contribute to initiatives requiring backend development, collaborating with other senior backend engineers.
As a product team, we are highly-skilled multi-disciplined engineers, passionate about quality of our product, about the experience all of our users will have using our product. We work closely with each other across design, engineering, and testing. We embrace strong development standards, continuous integration, peer review, test automation, and replicable deployment processes.
Being champion in the data domain, this role would also actively contribute to deliver business requirements across a few dozens of backend microservices, along with Senior Backend Engineers. To evolve our architecture and to keep it up to date with the latest technologies. Will be applying best engineering practices and continue our journey towards engineering excellence.
You will be working as part of small international engineering team distributed across multiple countries and time zones. You will get access to different cultures and opinions and will be releasing changes to the production environment in small chunks, daily.
Requirements
As the owner of our data infrastructure, actively develop and maintain the Airflow Data Pipeline and Data Warehouse on Google Cloud Platform, including any bug fixes or adapting the pipeline to upstream changes
Co-own and maintain our dataflow upstream (Segment, Zapier, etc) and our behavioural tracking (Segment, Google Analytics and other analytical products). Behavioural data includes events, sessions and attributions on our platforms ranging from iOS/Android Apps to Website
Ensure the quality of data in our data warehouse
Maintain operations of established data science models (for example: customer propensity scoring models, segmentation models, preference prediction)
Providing support on our existing Looker’s code base in LookML
Collaborate with the business to liaise with vendors on projects and handle ad-hoc data requests from stakeholders
Develop and maintain documentation for data infrastructure and data flows
Participate in backend projects
Stay up-to-date with the latest industry trends and technologies in data engineering
Required
Skills
Bachelor or higher education background in Science, Maths, Engineering or Computing majors
5+ years of experience in data engineering or related field
Expert in SQL and confidence in different data models or data architectures
Expert in Python, especially on Data pipeline and data manipulation
Excellent understanding of data engineering, or backend programming best practices
Excellent understanding of data modeling and data architecture principles
Highly independent, able to critique requirements from internal and external stakeholders before determining the best course of action
Experienced with NodeJS and Typescript
Understanding of server-side architecture and RESTful API design
Strong understanding of data security and governance
Strong communication and collaboration skills, with the ability to work effectively in a remote team environment
Desirable
Experience in Airflow or other programming data pipeline platform desirable, is preferred
Experience with cloud-based data storage and computing platforms, such as GCP, AWS, or Azure, is preferred
Experience in Data Ops or Dev Ops, especially on distributed systems, is preferred
Experience with productionising data science model, is preferred
Familiarity with continuous integration and continuous deployment (CI/CD) pipelines
Familiarity with containerization and orchestration technologies (e.g., Docker, Kubernetes)
Understanding of software development principles, design patterns, and best practices
Show more
Show less</t>
  </si>
  <si>
    <t>Data engineering, Python, SQL, Data modeling, Data architecture, Airflow, Data Warehouse, Google Cloud Platform, Segment, Zapier, Google Analytics, Looker, LookML, NodeJS, Typescript, RESTful API, Data security, Data governance, Communication, Collaboration, Containerization, Orchestration, Docker, Kubernetes, CI/CD, DevOps, Software development, Design patterns</t>
  </si>
  <si>
    <t>Staff Data Engineer (ML/AI) - Remote</t>
  </si>
  <si>
    <t>Plentific</t>
  </si>
  <si>
    <t>https://uk.linkedin.com/jobs/view/staff-data-engineer-ml-ai-remote-at-plentific-3719616578</t>
  </si>
  <si>
    <t>We're Plentific, the world’s leading real-time property solution, and we're looking for top talent to join our ambitious team. We’re a global company, headquartered in London, and operating across the United Kingdom, Germany and North America.
As a B2B company, we're dedicated to helping landlords, letting agents and property managers streamline operations, unlock revenue, increase tenant satisfaction, and remain compliant through our award-winning SaaS technology platform. We also work with SMEs and large service providers, helping them access more work and grow their businesses.
We're not just any proptech - we're backed by some of the biggest names in the business, including A/O PropTech, Highland Europe, Mubadala, RXR Digital Ventures and Target Global and work with some of the world’s most prominent real estate players.
But we're not just about business - we're also building stronger communities where people can thrive by ensuring the quality and safety of buildings, supporting decarbonisation through our ESG Retrofit Centre of Excellence and championing diversity across the sector through the Women’s Trade Network. We're committed to creating exceptional experiences for our team members, too. Our culture is open and empowering, and we're always looking for passionate, driven individuals to join us on our mission.
So, what's in it for you?
A fast-paced, friendly, collaborative and hybrid/flexible working environment
Ample opportunities for career growth and progression
A multicultural workplace with over 20 nationalities that value diversity, equity, and inclusion
Prioritisation of well-being with social events, digital learning, career development programs and much more
If you're ready to join a dynamic and innovative team that’s pioneering change in real estate, we'd love to hear from you.
The Role
This is a fully remote position based anywhere in the UK.
We are looking for an experienced Staff Software Engineer to join the Data Engineering team. You'll be reporting to the Head of Data Engineering and will have responsibility across large production code bases and will also be tasked with software architecture designs and reviews. The role is heavy hands-on coding, as an individual contributor, with no people management responsibilities, though you will be expected to enjoy mentoring other engineers.
The Data Engineering team, alongside the Frontend, Backend and DevOps teams, sits at the centre of everything we do at Plentific and is constantly tackling challenging problems, such as online payments, quoting, invoicing, booking, search / scoring algorithms, ETL, data pipelines, in-app messaging, Public APIs, ML/AI, real-time notifications and fraud prevention.
The team has a stronger focus and ownership of the production Machine Learning systems, the data warehouse, Public APIs, real-time data pipelines, LLM's and AI in general, and our flagship interactive analytics module named 'Advanced Analytics'. Almost all code so far is written in Python and SQL.
Our tech stack is made of, amongst others: AWS, Kubernetes, Django, PostgreSQL, Snowflake, ElasticSearch, dbt, Looker, scikit-learn, FastAPI, Celery, Jenkins, GitHub.
Responsibilities
Be the main individual contributor to the most strategic and high impact projects in Plentific
Own and defend the software architecture designs from conception to release, including build vs buy discussions
Collaborate with Product stakeholders, to understand, define, develop and implement scalable, cutting-edge solutions that amaze our customers
Serve as a tech lead to look up to, providing guidance and mentorship to help develop the skills and talents of others
Champion best coding practices, documentation, reviews, unit and integrations testing, data quality and security, and performance
Requirements
Skills
Excellent Python and SQL skills, but you should be open to picking up other programming languages
A strong interest in learning and developing AI-powered systems (such as LLM-based)
A self-starter who assumes responsibility for their work, accepts direction and feedback from co-workers and managers, and happily helps make anyone’s good idea a reality
Ability to think out of the box with a can-do attitude to get things done efficiently
Excellent communication skills in English
Experience And Qualifications
7+ years of relevant experience as a Software Engineer
Experience with Machine Learning is a must, since we are heavily expanding our capabilities in this area
Benefits
As you can see, we are quickly progressing with our ambitious plans and are eager to grow our team of doers to achieve our vision of managing over 2 million properties through our platform across various countries. You can help us shape the future of property management across the globe. Here’s what we offer:
A competitive compensation package
A flexible working environment + 25 days annual holiday
Private health care including discounted gym membership
Enhanced parental leave
Life insurance
Employee assistance program
Company volunteering day and charity salary sacrifice scheme
Learning management system by SAP Litmos
Learning and development fund
Referral bonus and charity donation if someone you introduce joins the company
Season ticket loan, Cycle to work, Electric vehicle and Techscheme programs
Pension - 3% employer contribution, 5% employee contribution
Lunch of your choice once a week for office based employees
Regular company-sponsored lunches, dinners and social gatherings
Fully stocked kitchen with drinks, snacks, fruit, breakfast cereal etc
Show more
Show less</t>
  </si>
  <si>
    <t>Python, SQL, AI, Machine Learning, LLM, AWS, Kubernetes, Django, PostgreSQL, Snowflake, ElasticSearch, dbt, Looker, scikitlearn, FastAPI, Celery, Jenkins, GitHub, DevOps</t>
  </si>
  <si>
    <t>TechAIte Solutions Inc</t>
  </si>
  <si>
    <t>https://uk.linkedin.com/jobs/view/senior-data-engineer-at-techaite-solutions-inc-3776650191</t>
  </si>
  <si>
    <t>Data Engineer
Must have 8
+ Years
of exp in Data Engineering
Must have skills :
Hadoop,Pyspark,Bigdata, SQL ,ETL
Should have deep knowledge in any cloud platform:
AWS, Azurs &amp; GCP
Role Type
: Freelance @ WFH
What we are looking for
We are seeking an experienced Senior Data Engineer with experience in architecture, design, and development of highly scalable data integration and data engineering processes
The Senior Consultant must have a strong understanding and experience with data &amp; analytics solution architecture, including data warehousing, data lakes, ETL/ELT workload patterns, and related BI &amp; analytics systems
Strong in scripting languages like Python, Scala
7+ years of hands-on experience with one or more of these data integration/ETL tools.
Experience building on-prem data warehousing solutions.
Experience with designing and developing ETLs, Data Marts, Star Schema
Designing a data warehouse solution using Synapse or SQL DB
Advanced working SQL knowledge and experience working with relational databases, and queries. authoring (SQL) as well as working familiarity with a variety of database
Show more
Show less</t>
  </si>
  <si>
    <t>Data Engineering, Hadoop, Pyspark, Bigdata, SQL, ETL, AWS, Azure, GCP, Python, Scala, Data Integration Tools, Data Warehousing Solutions, Data Lakes, ETL/ELT Workload Patterns, BI &amp; Analytics Systems, Synapse, SQL DB, Relational Databases, Queries</t>
  </si>
  <si>
    <t>https://uk.linkedin.com/jobs/view/data-cabling-engineer-at-digital-waffle-3749501509</t>
  </si>
  <si>
    <t>Position:
Data Cabling Engineer (Temp/Contract/Freelance)
Department:
Information Technology / Network Infrastructure
Location:
Dubai, UAE
Job Summary:
We are seeking a skilled and dedicated Data Cabling Engineer to join our Information Technology team. The successful candidate will be responsible for the installation, testing, and termination of Cat6 and Cat6a branded copper cables to ensure a reliable and efficient network infrastructure. The role involves working closely with the IT team to maintain high-quality data connectivity, support network expansion, and ensure optimal performance.
This is an Expat role with the work taking place in Dubai, UAE.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Data Cabling Engineer with a passion for maintaining robust network infrastructure and ensuring seamless connectivity, we encourage you to apply. Contact Jake on jake@digitalwaffle.co.uk
Show more
Show less</t>
  </si>
  <si>
    <t>https://uk.linkedin.com/jobs/view/data-cabling-engineer-at-digital-waffle-3750300452</t>
  </si>
  <si>
    <t>Job Description
Position: Data Cabling Engineer- (Temp/Contract/Freelance)
Department: Information Technology / Network Infrastructure
Location: Dubai
Rate: £400 p/d
Job Summary: We are seeking a skilled and dedicated Data Cabling Engineer to join our Information Technology team. The successful candidate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Hold either a 'Security Cleared' or 'Develop Vetted' level of security clearance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Security Cleared Data Cabling Engineer with a passion for maintaining robust network infrastructure and ensuring seamless connectivity, we encourage you to apply. Contact Joe on joe@digitalwaffle.co.uk
Show more
Show less</t>
  </si>
  <si>
    <t>Data Cabling, Network Infrastructure, Cat6, Cat6a, Copper Cables, Metal Trunking, Containment, IT, Network Expansion, Network Performance, Cable Installation, Cable Routing, Cable Pathways, Cable Trays, Conduits, Wall Penetrations, Cable Connectors, Outlets, Termination Panels, Design Specifications, Cable Termination, Jack, Patch Panel, Industry Standards, Cable Labeling, Cable Layout Documentation, Cable Testing, Signal Quality, Continuity, Performance, Troubleshooting, Connectivity Issues, Signal Degradation, Cable Testers, Certification Tools, Quality Assurance, Quality Checks, Network Expansion Projects, Network Infrastructure Components, Safety Protocols, Accident Prevention, Safe Working Environment, Tool Operation, Security Clearance, Cabling Standards, TIA/EIA, ISO/IEC, Network Topologies, Protocols, Network Equipment, Technical Drawings, Schematics, Cabling Diagrams, ProblemSolving, Attention to Detail, Communication Skills, Collaboration, Teamwork, Office Spaces, Data Centers, Remote Locations, Safety Commitment, Industry Regulations, Cable Stripping, Cable Cutting, RJ45 Crimping, PunchDown Tool, Cable Continuity, Signal Quality, Fault Detection, Tone Generator, Probe, Cable Labels, Cable Markers, Label Printer, Tape Measure, Ruler, Level, Cable Ties, Velcro Straps, Cable Clips, Mounts, Power Drill, Bits, Screwdrivers, Wall Anchors, Safety Glasses, Work Gloves, Tool Bag, Pen, Notepad, Mobile Device, Personal Protective Equipment, SteelToed Boots, Hard Hat, Cable Fish Tape, Cable Rods, Cable Lubricant</t>
  </si>
  <si>
    <t>Holland &amp; Barrett</t>
  </si>
  <si>
    <t>https://uk.linkedin.com/jobs/view/data-warehouse-engineer-at-holland-barrett-3749531120</t>
  </si>
  <si>
    <t>Are you an experienced Data Warehouse Engineer with a passion for transforming raw data into actionable insights? Do you have deep expertise in Cloud Data Warehouse solutions and can confidently describe yourself as an SQL guru, blended with a proven track record of designing and optimizing data warehouses for performance and scalability? Do you want to play a pivotal role in shaping data architecture and driving data-driven decision-making?
Holland &amp; Barrett is a company at the forefront of technology innovation, revolutionizing the Well-Tech industry with our groundbreaking products and solutions. Our commitment to excellence and data-driven insights drives us to seek a Data Warehouse Engineer who shares our passion for leveraging data to unlock business potential.
As a Data Warehouse Engineer, you will be required to:
Design, implement, and manage our AWS Redshift data warehouse, ensuring optimal performance, scalability, and reliability across a broader AWS ecosystem.
Collaborate with cross-functional teams to gather data requirements, define data models, and develop ETL workflows (Matillion) and processes to transform and load data from various sources.
Optimize SQL queries and data pipelines to deliver fast and accurate results to end-users.
Work closely with Data Scientists and Analysts to understand their data needs and provide the necessary infrastructure and tools to integrate all required raw data sources.
Build data cubes for BI reporting, marketing automation, customer segmentation, and content personalization.
Continuously monitor and troubleshoot the data warehouse environment to proactively address performance bottlenecks and issues.
Stay up to date with the latest industry trends and best practices in data warehousing, AWS services, and SQL technologies.
Mentor junior team members, sharing your expertise and knowledge to foster their growth and development.
Integrate and ingest numerous raw data sources such as sales, supply chain, and clickstream data.
Apply a strong quantitative approach to drive the H&amp;B technical data agenda.
As a Data Warehouse Engineer, you will bring to the role:
Experience in data warehouse design, development, visualization, and management.
Strong proficiency in AWS Redshift or similar Cloud Data Warehouse, including setup, configuration, and optimization.
Ability to transform data sets into world-class analytics and business intelligence solutions.
Expertise in writing complex SQL queries for data transformation and analysis.
Proven experience with ETL processes and tools, data modeling, and data integration.
Solid understanding of performance tuning, indexing, and query optimization techniques.
Familiarity with data warehousing best practices, data governance, and security protocols.
Excellent problem-solving skills and the ability to troubleshoot complex data-related issues.
Strong communication and collaboration skills to work effectively with cross-functional teams.
Good all-round tech knowledge to work across a diverse Data Tech Stack is essential.
Our Benefits
This role is fully remote with occasional travel to our London hub.
We offer a 10% performance incentive scheme for our tech teams.
Learn from the best – at H&amp;B you will have the opportunity to enhance and expand your skills and shape your career.
We want you to produce your best, so we provide you with the best tech equipment.
Stay healthy with a 25% discount on all product ranges to help you live well.
We like to recognize and celebrate our people with our Colleague Recognition Scheme, so your hard work will not go unnoticed.
About H&amp;B
Holland &amp; Barrett is one of the nation's most loved and trusted brands, known for offering quality health food, vitamins, and supplements all sold by highly trained and qualified advisors.
Bucking the current trend of high street retailers, we forecast significant growth and expansion plans in the coming years, with considerable investment going into all areas of the business. We certainly embrace change and drive speed in everything we do. Every day presents a different challenge, but every day is also filled with fun, teamwork, and passion to succeed and surpass every expectation.
Our culture respects equality, values diversity, and encourages individuality – because this allows our people to unlock their potential and be their best. We welcome everyone who shares our EPIC values regardless of background, culture, disability, ethnicity, gender identity, or sexual orientation.
Show more
Show less</t>
  </si>
  <si>
    <t>Data Warehouse Engineer, Data Warehouse Design, Cloud Data Warehouse, SQL, Data Modeling, ETL, Matillion, Data Analytics, Business Intelligence, AWS Redshift, AWS, Data Integration, Performance Tuning, Indexing, Query Optimization, Data Governance, Data Security, Problem Solving, Communication, Team Collaboration, Tech Stack</t>
  </si>
  <si>
    <t>Oho Group Ltd</t>
  </si>
  <si>
    <t>https://uk.linkedin.com/jobs/view/lead-data-engineer-at-oho-group-ltd-3782234418</t>
  </si>
  <si>
    <t>Lead Data Engineer - United Kingdom - Exciting Start-Up
🚀
Permanent + Fully Remote + Share Options
Are you looking for the next exciting step in your Data Engineering career? Do you have a strong interest in Machine Learning and/or Data Science too?
Here’s a fantastic opportunity for you to be a core member of a fast-paced and growing start-up! As the Lead Data Engineer, you will be the lead in developing their spatial intelligence platform and will take ownership of their data analytics stack. In this Lead Data Engineering role, you will also maintain their codebase and extend its functionalities while working with their clients. You will also be able to work directly under the CEO and have the opportunity to work alongside the CTO in your position as the Lead Data Engineer. This Lead Data Engineer role will allow you to truly make a long-lasting impact on the business as it expands.
What you will ideally have these skills 🖥️:
Python (+ NumPy, SciPy)
Machine Learning and MLOps (including CI/CD, monitoring and deployment)
Linux
Docker
AWS
Kafka
Preferably an MSc or PhD in Computer Science, Mathematics, Statistics or related technical field
If you’re passionate about technology and this sounds like the role for you, apply for immediate consideration!
Lead Data Engineer - United Kingdom - Exciting Start-Up
Show more
Show less</t>
  </si>
  <si>
    <t>Python, NumPy, SciPy, Machine Learning, MLOps, CI/CD, Monitoring, Deployment, Linux, Docker, AWS, Kafka, Computer Science, Mathematics, Statistics</t>
  </si>
  <si>
    <t>Data  Engineer</t>
  </si>
  <si>
    <t>Cypher Consulting Europe S.L.</t>
  </si>
  <si>
    <t>https://uk.linkedin.com/jobs/view/data-engineer-at-cypher-consulting-europe-s-l-3780809195</t>
  </si>
  <si>
    <t>We are looking for a skilled data engineer to help build and maintain our data infrastructure. The ideal candidate will have expertise working with cloud data platforms and architecting robust and scalable data pipelines.
Tasks
As a data engineer, you will work cross-functionally to intake, process, transform, and store large amounts of data from various sources. You will build and maintain the core data infrastructure that powers the organisation's advanced analytics, machine learning applications, and data-driven decision-making. This role requires strong technical skills, problem-solving abilities, and excellent communication with stakeholders at all levels.
Requirements
Proficient in data tools and services on Google Cloud Platform and/or Azure
Experience with building and maintaining data warehouses, data lakes, and other large-scale data storage systems
Knowledge of ETL processes and data transformation techniques
Ability to design and develop data aggregation and integration processes across different systems and environments
Understanding of data architecture patterns such as lambda and kappa architecture
Snowflake
Data Vault
AWS
Nice to Have:
Experience with blockchain infrastructure and data integration
Knowledge of SQL and NoSQL databases
Experience with data visualization and business intelligence tools
Familiarity with machine learning pipelines and model deployment
All candidates must be authorised to work in the EU.
Preferred candidate locations:
Cezch
Slovakia
Hungary
Romania
Ukraine
Lithuania
Latvia
Portugal
Poland
Show more
Show less</t>
  </si>
  <si>
    <t>Cloud data platforms, Data pipelines, Data infrastructure, Advanced analytics, Machine learning, Datadriven decisionmaking, Data tools, Google Cloud Platform, Azure, Data warehouses, Data lakes, Data storage systems, ETL processes, Data transformation, Data aggregation, Data integration, Data architecture patterns, Lambda architecture, Kappa architecture, Snowflake, Data Vault, AWS, Blockchain infrastructure, SQL, NoSQL databases, Data visualization, Business intelligence tools, Machine learning pipelines, Model deployment</t>
  </si>
  <si>
    <t>Lead Data Engineer : Fully Remote</t>
  </si>
  <si>
    <t>TipTopJob</t>
  </si>
  <si>
    <t>https://uk.linkedin.com/jobs/view/lead-data-engineer-fully-remote-at-tiptopjob-3788317730</t>
  </si>
  <si>
    <t>Lead Data Engineer : Exiting Spatial Intelligence Start Up : Fully Remote A Lead Data Engineer is required for a pioneering company at the forefront of revolutionizing industrial operations. Coming in as a Lead Data Engineer youll have the opportunity to spearhead the development of this Spatial Intelligence Platform. Lead Data Engineer / ML : The Role: As a Data Engineer, youll leverage your expertise in data analysis, machine learning, and software development to take charge of our cloud:based data analytics stack. Your responsibilities will include refining and expanding the existing codebase, translating raw data into actionable insights, and leading the evolution of our Spatial Intelligence Platform. Lead Data Engineer / ML : About You:
: Top academics in a relevant field (Computer Science, Statistics, Mathematics)
: Strong command of Python and its data analysis libraries (e.g., numpy, scipy)
: Proven expertise in Python:based machine learning, optimization, and process mining
: Knowledgeable about MLOps principles, CI/CD, model versioning, monitoring, and deployment
: Competent in utilizing Linux, Docker, AWS, Kafka, and git
: Consistent practice of best software development methodologies, inclusive of testing and deployment
: Capability to work autonomously, excellent collaborative skills, and effective communication in English
: Demonstrated history of successful project delivery coupled with an enthusiastic drive for innovation
: Cloud Experience (AWS, Azure, GCP)
: Knowledge of ERP/WMS software landscape Lead data Engineer / ML : Benefits:
: Remote working
: Amazing progression opportunities
: Competitive Salary
: Stock Options
: Working with a very high level skilled team Lead Data Engineer : Exiting Spatial Intelligence Start Up : Fully Remote
Show more
Show less</t>
  </si>
  <si>
    <t>Data Engineer, Spatial Intelligence, Data Analysis, Machine Learning, Software Development, Python, Numpy, Scipy, Optimization, Process Mining, MLOps, CI/CD, Model Versioning, Monitoring, Deployment, Linux, Docker, AWS, Kafka, Git, Cloud Experience, ERP/WMS</t>
  </si>
  <si>
    <t>https://uk.linkedin.com/jobs/view/lead-data-engineer-at-noir-3787082824</t>
  </si>
  <si>
    <t>Lead Data Engineer (Python, PySpark) - Remote
(Lead Data Engineer, Team Lead, Technical Lead, Senior Data Engineer, Data Engineer, Python, PySpark, SQL, Big Data, Databricks, R, Machine Learning, AI, Agile, Scrum, TDD, BDD, CI / CD, SOLID principles, Github, Azure DevOps, Jenkins, Terraform, AWS CDK, AWS CloudFormation, Azure, Lead Data Engineer, Team Lead, Technical Lead, Senior Data Engineer, Data Engineer)
Our client is a global innovator and world leader with one of the most recognisable names within technology. They are looking for a Lead Data Engineer with significant Python and PySpark experience as well as management responsibility to run an exceptional Agile engineering team and provide technical and team leadership through coaching and mentorship.
We are seeking a Lead Data Engineer and line manager capable of creating a dynamic and positive environment for your team to excel. This will include coaching your team, working with architects, creating automated tests, instilling a culture of continuous improvement and setting standards for the team. You will be responsible for building a greenfield modern data platform using cutting-edge technologies, architecting big data solutions and developing complex enterprise data ETL and ML pipelines and projections.
The successful candidate will have strong Python, PySpark and SQL experience, possess a clear understanding of databricks, as well as a passion for Data Science (R, Machine Learning and AI). Database experience with SQL and No-SQL – Aurora, MS SQL Server, MySQL is expected, as well as significant Agile and Scrum exposure along with SOLID principles. Continuous Integration tools, Infrastructure as code and strong Cloud Platform knowledge, ideally with AWS is also key.
We are keen to hear from talented Lead Data Engineer candidates from all backgrounds.
This is a truly amazing opportunity to work for a prestigious brand that will do wonders for your career. They invest heavily in training and career development with unlimited career progression for top performers.
Location: Remote
Salary: £75k - £95k + Bonus + Pension + Benefits
To apply for this position please send your CV to Nathan Warner at Noir Consulting.
NOIRUKTECHREC
NOIRUKREC
Show more
Show less</t>
  </si>
  <si>
    <t>Python, PySpark, SQL, DataBricks, R, Machine Learning, AI, Agile, Scrum, TDD, BDD, CI / CD, SOLID principles, GitHub, Azure DevOps, Jenkins, Terraform, AWS CDK, AWS CloudFormation, Azure, Aurora, MS SQL Server, MySQL</t>
  </si>
  <si>
    <t>Distributed</t>
  </si>
  <si>
    <t>https://uk.linkedin.com/jobs/view/senior-data-engineer-at-distributed-3711546196</t>
  </si>
  <si>
    <t>Invite to join the Elastic Team Community
Distributed has created the world's best freelance developer community. Our mission is to provide freelancers with the same variety and freedom of freelancing but with more benefits than permanent employment.
This is an opportunity to become part of our community and access projects unavailable to the broader market. While entrance to the Community doesn't guarantee selection for a project, it gives you expedited access to some of the most innovative projects in the world. Once accepted, you'll become part of a group of like-minded, skilled individuals.
All members are required to complete basic assessments in order to join the Elastic Team Community.
About Joining The Elastic Team
If approved
to join our Community by qualifying through the assessment process, you will automatically be one of the individuals who could be considered for exciting customer-centric projects that we are currently engaged in for our clients.
Once on a project,
you will be working closely with teams of engineers, QAs, and designers, producing detailed specifications and writing the programme codes, testing the product in controlled, real situations before going live.
We're proud to have Enterprise companies like Capita and BT, BBC, NHS, Virgin, Money, BP, Master Card, Tesco and Suzuki select us for delivering user-centric products.
Our mission as an organization is to provide our Community with access to the most exciting tech projects and to build a freelance career with us as we continue to scale as an organisation.
We're looking for Data Engineers with +4 years of experience in
data architecture, ETL processes, and data modelling.
Once approved to one of our projects you will work closely with cross-functional teams, including data scientists, analysts, and software engineers, to ensure the availability and accessibility of high-quality data for analysis and decision-making.
Qualifications:
4+ years of experience in data engineering, including ETL development, data modelling, and data warehousing.
Strong proficiency in SQL and one or more programming languages (e.g., Python, Java, Scala).
Experience with big data technologies and frameworks (e.g., Hadoop, Spark, Kafka).
Proficiency with cloud-based data storage and processing platforms (e.g., AWS Redshift, Azure Data Lake, Google BigQuery).
Knowledge of data integration tools and practices.
Excellent problem-solving and communication skills.
Ability to work effectively in a project-based environment with changing requirements.
About Us
Distributed is proud to be an equal opportunities employer. Employees and contractors, as well as prospective employees and contractors, will all be treated equally and fairly. Distributed is committed to ensuring no less favourable treatment is experienced by any current or prospective employee because of any of the protected characteristics under the UK Equality Act 2010 or equivalent local equality legislation.
By submitting your application you give us permission to store and use the information from your CV and your answers to application questions.
Show more
Show less</t>
  </si>
  <si>
    <t>Data Architecture, ETL, Data Modelling, SQL, Python, Java, Scala, Hadoop, Spark, Kafka, AWS Redshift, Azure Data Lake, Google BigQuery, Data Integration, Cloudbased Data Storage, Cloudbased Data Processing</t>
  </si>
  <si>
    <t>Allen Recruitment Consulting</t>
  </si>
  <si>
    <t>https://uk.linkedin.com/jobs/view/data-engineer-at-allen-recruitment-consulting-3780713452</t>
  </si>
  <si>
    <t>If you are a talented
Data Engineer
with a passion for working with big data and solving challenging business problems on the web and mobile internet, this is the perfect opportunity for you!
Based in London, our client is renowned for their continuing advancements in online technologies that have changed the world. An ambitious, fast-paced forward-thinking company with a very creative culture.
Location: UK
Type: Remote
Duration: 6 months initially
Visa sponsorship: No
Job Reference: BBBH 24755
Responsibilities:
You will be responsible for managing data warehouse plans for a product or a group of products. You will work closely with engineers, product managers, and product analysts to understand data needs and design, build, and launch new data models and extraction processes in production. You will also support existing processes running in production and work with data infrastructure to triage infra issues and drive to resolution.
Minimum Qualifications:
7+ years’ experience in the data warehouse space.
ETL design, implementation and maintenance.
Programming languages (Python or Java), Python preferred.
Writing efficient SQL statements.
Experience working with either a Map Reduce or an MPP system.
Hands on and deep experience with schema design and dimensional data modeling.
Ability to analyze data to identify deliverables, gaps and inconsistencies.
Excellent communication skills including the ability to identify and communicate data driven insights.
Ability and interest in managing and communicating data warehouse plans to internal clients.
Still Interested in this opportunity?
Submit your CV today!
OR
Perhaps this role didn’t fully fit your criteria, not to worry – we have many similar roles advertised on our website – www.allenrec.com
Please don’t hesitate to contact any of our team with any questions you may have on Email: info@allenrec.com or Phone: +35316694040
Show more
Show less</t>
  </si>
  <si>
    <t>GetHarley</t>
  </si>
  <si>
    <t>https://uk.linkedin.com/jobs/view/senior-data-engineer-at-getharley-3774170797</t>
  </si>
  <si>
    <t>About GetHarley
GetHarley empowers people to look, feel and be their best selves — at every age. We are the first platform to combine technology with the human instinct and experience of a Clinician to deliver a deeply personalized and effective experience. Our company is transforming the skincare and healthy ageing experience as we know it.
Launched in May 2019, we are backed by top-tier venture capitalist firms, raising $52 million in our funding to date. Currently, at ~70 employees and growing, we are an award-winning, fast-paced business, growing triple-digits year over year with no market competition. Today, we empower over 1000 clinicians to increase their skincare product sales and drive patient loyalty via the GetHarley platform and we plan to grow this significantly in the coming year. We are looking for ambitious, dynamic, kind people to help us continue to scale.
About GetHarley
GetHarley empowers people to look, feel and be their best selves — at every age. We are the first platform to combine technology with the human instinct and experience of a Clinician to deliver a deeply personalized and effective experience. Our company is transforming the skincare and healthy ageing experience as we know it.
Launched in May 2019, we are backed by top-tier venture capitalist firms, raising $52 million in funding to date. Currently, at ~80 employees and growing, we are an award-winning, fast-paced business, growing triple-digits year over year with no market competition. Today, we empower over 1000 clinicians to increase their skincare product sales and drive patient loyalty via the GetHarley platform and we plan to grow this significantly in the coming year. We are looking for ambitious, dynamic, kind people to help us continue to scale.
Your Work
As the founding Senior Data Engineer in the Product &amp; Engineering Team, you will work closely with the team to lead, design and build the foundational data infrastructure for GetHarley. This is just the beginning and will be a unique opportunity to influence key architectural decisions at an early stage. You will be pivotal in defining our data engineering approach, the design and implementation of an advanced data ecosystem that will unlock the power of data to scale the company to the next level.
In This Role, You Will:
Be part of the making of technical decisions that will have a direct impact on how our platform grows and evolve
Build our data warehouse to enable efficient data storage, retrieval, and analysis.
Develop and maintain data pipelines that collect, process, and transform data from various sources into usable formats for analysis.
Automate data ingestion, build quality control for data consistency, and cataloguing new data sets for data discovery
Be part of a lean, effective, engaged team that is mission-driven and focused on high impact.
Work closely with Backend Engineers, Data Analyst, CEO, and other team members to understand data requirements
Champion strong practices and ethics for data security, privacy, and compliance with relevant regulations.
Experience
You will be a great fit if you:
5+ years of experience as a data engineer, working with big complex datasets in both a start-up and corporate environment.
A passion for data architecture and the ability to envision and implement efficient data storage and retrieval strategies.
Expertise in Python and SQL
Familiarity with cloud platforms e.g. AWS, GCP
Familiarity with ETL tooling
Familiarity with CDP tools e.g. Segment, Oracle or Salesforce
Good understanding and value of the best of the software practices, maintainable codebase, rich CI/CD pipelines and quality design documentation
Proactive attitude towards problem-solving and a willingness to tackle challenging technical issues.
Exceptional attention to data security, privacy, and compliance considerations.
Strong communication skills with proven success in influencing without authority.
Excitement for exploring new technologies and approaches, with a willingness to learn and adapt.
Location
This role can be fully remote or hybrid.
Working Hours
This role is full-time hours (40 hours per week, with 2 days off a week).
Why choose GetHarley
It’s an exciting challenge. No two days are the same! We are an ambitious company that move fast and hustle
You are making a difference. We are empowering our clinicians and supporting our patient's skincare goals
Growth opportunities. We take personal development seriously and support your growth ambitions
What We Can Offer You
25 days of annual leave + bank holidays
Laptop and required software provided
Wide range of growth opportunities in a scale-up environment
Regular team socials
Discounted skincare products
In-office manicures and facials, regular team workouts at exclusive gyms and studios
Quarterly all-company GetTogethers including a countryside retreat!
A birthday treat delivered to your door
Dog-friendly office located in Marylebone
Seasonal merch drops
GetHarley is an equal opportunities employer ensuring that all applicants are treated equally and fairly throughout our recruitment process. We are determined that no applicant experiences discrimination on the basis of sex, race, ethnicity, religion or belief, disability, age, gender identity, ancestry, sexual orientation, veteran status, marriage and civil partnership, pregnancy and maternity, or any other basis prohibited by applicable law.
We want to leverage this diversity by building an inclusive culture where everyone is respected, can be themselves and strive to be their best. That way we can build a better future for our employees, our patients and clinicians.
Show more
Show less</t>
  </si>
  <si>
    <t>Data architecture, Data engineering, Python, SQL, AWS, GCP, ETL tooling, CDP tools, Segment, Oracle, Salesforce, CI/CD pipelines, Data security, Data privacy, Data compliance</t>
  </si>
  <si>
    <t>ZOE</t>
  </si>
  <si>
    <t>https://uk.linkedin.com/jobs/view/lead-data-engineer-at-zoe-3784954290</t>
  </si>
  <si>
    <t>We Are Redefining How People Approach Their Health
ZOE is combining scientific research at a scale never before imagined and cutting-edge AI to improve the health of millions .
Created by the world’s top scientists, our personalised nutrition program is reimagining a fundamental human need – eating well for your own body. Currently available in the US and the UK, ZOE is already helping &gt; 100k ZOE members to adopt healthier habits and live better. Our work and expertise in biology, engineering, data science, and nutrition science have led to multiple breakthrough papers in leading scientific journals such as Nature Medicine, Science, The Lancet, and more.
To learn more, head to Spotify , Apple Podcasts , or Audible to listen to our Science &amp; Nutrition Podcast (with 3 million listens!)
A remote-first, high-growth startup, we are backed by founders, investors, and entrepreneurs who have built multi-billion dollar technology companies. We are always looking for innovative thinkers and builders to join our team on a thrilling mission to tackle epic health problems. Together, we can improve human health and touch millions of lives.
We value inclusivity, transparency, ownership, open-mindedness and diversity. We are passionate about delivering great results and learning in the open. We want our teams to have the freedom to make long-term, high-impact decisions, and the well-being of our teammates and the people around us is a top priority.
Check out what life is like for our tech team on ZOE Tech .
We’re looking for a
Data Platform Engineer
to take ZOE even further.
Meet the team
The mission of the Platform team is to accelerate ZOEntists' path to production. We provide the building blocks to enable our teams to move fast and maximise their focus time on solving business problems.
We are responsible for building and maintaining the technical components that enable our organisation to develop, deploy, and operate high-quality software products at scale. We primarily focus on cloud infrastructure, data platform and devx.
At ZOE we strongly believe in DevOps as a culture ” You build it, you run it”. To achieve this vision, we heavily focus on enablement and strive to provide the best self-serve platform experience to make teams highly productive.We operate in a fast-paced environment. We work closely with engineers to understand what slows them down and continuously improve their productivity. We standardise best practices, push for consistency and raise the technical bar across our teams. We also provide technical guidance and support.On our Data Platform, our systems make use of GCP, Apache Airflow, Fivetran, DataStream, BigQuery, dbt, HEX or Holistics. Our code is primarily written in Python and we also manage our Data Platform with IaaC using Terraform and Config Connector.
About The Role
As a Data Platform Engineer, you will be working with a large number of stakeholders including engineers, data scientists, data analysts and/or analytics engineers.
You will play a key role in supporting ZOEntists to accelerate data-driven innovations and decision-making. You will have the opportunity to drive change and mentor teams to ingest, transform, store and visualise data in a performant, reliable, scalable and cost-effective manner.
You'll be...
Spearheading the development, testing, tuning, and maintenance of our Data Platform.
Collaborating with various teams to enhance system integration and augment data quality; solving complex business problems with data-powered solutions.
We are enabling ease and speed of data discovery for teams.
Making substantial contributions to the design of our data platform. Exploring and integrating innovative technologies within our tech stack.
Liaising with stakeholders within and outside the Technology department to deliver state-of-the-art, self-serve solutions that empower our engineers and drive business success.
Mentoring and guiding other engineers to foster a culture of continuous growth and knowledge sharing.
Leading by example, advocating for high consistency and best-in-class developer experience that optimises for lead time.
Driving the adoption of best industry practices and standards proactively, enhancing the overall quality of our engineering processes and output.
Collaborating closely with our Cloud Infrastructure leaders to create a secure, reliable, and observable Data Platform.
We think you’ll be a great fit if you…
Experience in a similar role, with a proven track record of working on data integration, ETL processes, and data warehousing.
Bring expertise in managing large data platforms in cloud-native environments such as GCP, AWS or Microsoft Azure.
Have a solid Software Engineering background.
Can deal with ambiguity. As a Series B Start-up, we often need to iterate fast and clarify on the go.
Believe in outcome over output. Focus on what matters most and measure the impact of your work.
Are passionate about operation excellence and comfortable leading by example.
Enjoy working in a collaborative environment. You will work closely with different stakeholders and lead cross-functional projects.
Are passionate about ML modelling and Ops.
Our hiring process consists of the following stages:
➡️ Talent Acquisition Screening:
Selected candidates will be contacted for an initial phone interview with our Talent Acquisition Partner. This conversation will help us assess your qualifications, experience, and your fit for our team. Duration 45min
➡️ Hiring Manager Screening:
Selected candidates will be moved forward in the process and meet the Hiring Manager. This conversation will focus on diving deeper in regards to your qualifications, experience, and your fit for ZOE. Duration 30min
➡️ Technical Interviews:
You will be asked to complete two technical interviews, which evaluate your coding and system design experience. Duration 60min/each
➡️ Behavioural Interviews:
You will be asked to complete two behavioural interviews, which evaluate your present and past experience from a behavioural standpoint. Duration 45min/each
⏰
Expected Timeline:
The entire hiring process typically takes around 3-4 weeks from the Talent Acquisition Interview to the job offer. We understand the importance of your time and aim to provide timely feedback and updates at each stage.
These are the ideal skills, attributes, and experience we’re looking for in this role. Don’t worry if you don’t tick all the boxes, especially on the skills and experience front, we’re happy to upskill for the right candidate.
Life as a ZOEntist – what you can expect from us:
As well as industry-benchmarked compensation and all the hardware and software you need, we offer a thoughtfully-curated list of benefits. We expect this list to evolve as we continue supporting our team members’ long-term personal and professional growth, and their wellbeing.
Remote-first:
Work flexibly – from home, our London office, or anywhere within the EU
Stock options:
So you can share in our growth
Paid time off:
28 days paid leave (25 holiday days, plus 2 company-wide reset days, and 1 “life event” day)
Enhanced Parental Leave:
On top of the statutory offering
Flexible private healthcare and life assurance options
Pension contribution:
Pay monthly or top up – your choice.
Health and wellbeing:
Like our Employee Assistance Program and Cycle to Work Scheme
Social, WFH, and Growth (L&amp;D) budgets.
Plus, multiple opportunities to connect, grow, and socialise
We’re All About Equal Opportunities
We know that a successful team is made up of diverse people, able to be their authentic selves. To continue growing our team in the best way, we believe that equal opportunities matter, so we encourage candidates from any underrepresented backgrounds to apply for this role. You can view our Equal Opportunities statement in full here .
A closer look at ZOE
Think you’ve heard our name somewhere before? We were the team behind the COVID Symptom Study, which has since become the ZOE Health Study (ZHS). We use the power of community science to conduct large-scale research from the comfort of contributors’ own homes. Our collective work and expertise in biology, engineering, and data/nutrition science have led to multiple breakthrough papers in leading scientific journals such as Nature Medicine, Science, The Lancet, and more.
Seen ZOE in the media recently? Catch our co-founder Professor Tim Spector (one of the world’s most cited scientists) and our Chief Scientist Dr Sarah Berry on this BBC Panorama, and listen to CEO Jonathan Wolf unpack the latest in science and nutrition on our ZOE podcast .
Oh, and if you’re wondering why ZOE? It translates to “Life” in Greek, which we’re helping ZOE members enjoy to the fullest.
Show more
Show less</t>
  </si>
  <si>
    <t>Data engineering, Data integration, Data warehousing, GCP, AWS, Microsoft Azure, Apache Airflow, Fivetran, DataStream, BigQuery, dbt, HEX, Holistics, Python, Terraform, Config Connector, ETL processes, Software engineering, Cloud infrastructure, DevOps, Machine learning modelling, Ops</t>
  </si>
  <si>
    <t>Data Analyst - Real World Evidence (RWE)</t>
  </si>
  <si>
    <t>OPEN Health</t>
  </si>
  <si>
    <t>https://uk.linkedin.com/jobs/view/data-analyst-real-world-evidence-rwe-at-open-health-3782034141</t>
  </si>
  <si>
    <t>Graduate Data Analyst
Reports to Data Analyst Team Lead
Job Summary
You will be part of a team of dynamic and talented analysts who are responsible for planning and delivering data analysis across multiple therapeutic areas. The projects involve creating reports and working on studies using a variety of source data such as HES, CPRD, Prescribing and QoF. You will contribute to UK and Global projects, the complexity ranging from basic to advanced analytics.
Essential Duties &amp; Responsibilities
Conducting analysis using SQL which may involve statistical analysis
Liaising with both clients and Business Development Managers to understand requirements and interrogate the data to produce the best outcomes
Assisting in the interpretation of the results by way of producing excel documents which may be used in report writing
Creating data outputs that are used for building dashboards
Discuss data and results with clients, internal members of staff and other COE's (Centre of Excellence) within the Open Health Group.
Experience, Skills, And Qualifications
Undergraduate or Postgraduate degree in Epidemiology, Medical Statistics, related Health Data Science subject or evidence of working with SQL or healthcare data
Working with patient identifiable data and knowledge of Information Governance to treat the data accordingly
Good working knowledge of SQL and R
Experience in healthcare data analysis and reporting
Fluent in written and spoken English
Experience working in the healthcare industry (CRO or pharmaceutical) or the NHS
Experience of working with medical datasets (CPRD, HES, other)
Familiarity with clinical terminology (ICD10, OPCS, other)
Travel Requirements
Remote — may be required to travel to the London office for specific occasions
About OPEN Health
OPEN Health unites deep scientific knowledge with wide-ranging specialist expertise to unlock possibilities that improve health outcomes and patient wellbeing. Working in partnership with our clients, we embrace our different perspectives and strengths to deliver fresh thinking and solutions that make a difference.
OPEN Health is a flexible global organization that solves complex healthcare challenges across HEOR and market access, medical communications and creative omnichannel campaigns.
What we offer:
As a global organization, OPEN Health is committed to supporting our employees and their families through a comprehensive benefits program
Competitive pay, generous paid vacation and holidays, and health insurance programs across all our locations
Ongoing training and development opportunities which foster and shape your individual career path
An active and growing commitment to bettering the communities our employees call home through our Corporate Social Responsibility program
The opportunity to thrive in a global, collaborative environment while working every day to improve health outcomes and patient wellbeing
Diverse, inclusive culture that encourages you to bring your whole self to work
If we sound like the sort of business environment in which you would thrive, then we would love to hear from you.
Show more
Show less</t>
  </si>
  <si>
    <t>SQL, R, Epidemiology, Medical Statistics, Health Data Science, Information Governance, Healthcare Data Analysis, Healthcare Reporting, English (written and spoken), Medical Datasets (CPRD HES), Clinical Terminology (ICD10 OPCS), Excel</t>
  </si>
  <si>
    <t>Cloud Decisions</t>
  </si>
  <si>
    <t>https://uk.linkedin.com/jobs/view/data-engineer-at-cloud-decisions-3787096845</t>
  </si>
  <si>
    <t>Data Consultant / BI Developer
Fully remote - Based from UK home.
c.£45-55k + Benefits (DOE)
Work for a well-respected Data &amp; AI Microsoft Solutions Partner and land yourself an opportunity to drive your career forward.
Seeking a personable individual who is passionate about technology and working with customers to implement effective solutions.
As the successful Data Consultant / BI Developer you will have:
Proven experience in a Data Engineering / Business Intelligence hands-on role
Experience designing and developing ELT/ETL processes
Experience with Azure and/or SQL Server stack (SSIS, SSRS, SSAS)
A willingness to develop Azure Platform / services skills
Python and/or SQL skills
Excellent communication skills to develop in to a rounded consultant
Any of the following would be a real plus but not necessary: Relevant Microsoft Certifications (DP900, DP203), ADF, Databricks, Synapse knowledge.
As the successful Data Consultant / BI developer you will:
Deliver effective Data solutions to a variety of customers
Migrate on-prem to the cloud
Cover Data acquisition, engineering, modelling, analysis and visualisation
Always be learning!
If you are an experienced Data Engineer / BI Developer looking to take that next step up then this role is worth considering. Please do click ‘apply’ now.
Get in touch with Kerry Foreman - 07495306696 | kerry@clouddecisions.co.uk | Kerry Foreman | LinkedIn
Show more
Show less</t>
  </si>
  <si>
    <t>Data Engineering, Business Intelligence, ELT/ETL, Azure, SQL Server, SSIS, SSRS, SSAS, Azure Platform, Python, SQL, Data acquisition, Data engineering, Data modelling, Data analysis, Data visualisation, Cloud migrations, Microsoft Certifications (DP900 DP203), ADF, Databricks, Synapse</t>
  </si>
  <si>
    <t>https://uk.linkedin.com/jobs/view/data-engineer-at-salt-3778723325</t>
  </si>
  <si>
    <t>Career Moves Group</t>
  </si>
  <si>
    <t>https://uk.linkedin.com/jobs/view/data-engineer-at-career-moves-group-3784367600</t>
  </si>
  <si>
    <t>The Future Project Ltd</t>
  </si>
  <si>
    <t>https://uk.linkedin.com/jobs/view/data-engineer-at-the-future-project-ltd-3781729482</t>
  </si>
  <si>
    <t>Data Engineer
£500 - £520 per day
6 months
Job Specification: Senior Data Engineer (Contractor) - HR Data Transition Project
Project Overview:
They are embarking on a significant enterprise-wide HR program to transition from IFS v9 to IFS v11 for HCM processes. This transition includes a shift from existing ETL processes to a modern data infrastructure, leveraging Data Vault 2.0 modeling, Snowflake for database management, and dbt for data transformation to establish robust data pipelines.
Key Responsibilities:
· Develop and implement Data Vault 2.0 models to support their advanced HR data requirements.
· Design and generate dimensional (star schema) and fact tables based on Data Vault models.
· Utilize dbt (data build tool) for data transformation within these pipelines, with a preference for experience in using Automate DV in dbt.
· Understand and document current ETL processes to effectively transition them into scalable data pipelines.
· Ensure high data quality and integrity throughout the data pipeline development and maintenance.
· Provide insights and recommendations to optimize new data pipelines.
· Collaborate closely with HR and IT departments to ensure reporting requirements are fulfilled in the new system.
Required Skills and Experience:
· Extensive experience in data engineering, with a strong focus on Data Vault 2.0 modelling.
· Proficiency in Snowflake for data storage and management.
· Expertise in dbt for data transformation, particularly with experience in Automate DV.
· Familiarity with HR data processes and systems, including experience with IFS versions.
· Solid understanding of dimensional modelling and fact table generation for data pipelines.
· Ability to translate complex data requirements into efficient and effective data models.
· Excellent problem-solving skills and meticulous attention to detail.
· Strong communication skills to effectively collaborate with various teams.
Show more
Show less</t>
  </si>
  <si>
    <t>Data Engineering, Data Vault 2.0, Snowflake, dbt, Data Transformation, HR Data Processes, IFS, Dimensional Modelling, Fact Table Generation, Data Pipelines, Data Quality, Data Integrity, Automate DV</t>
  </si>
  <si>
    <t>https://uk.linkedin.com/jobs/view/data-engineer-at-us-tech-solutions-3780717739</t>
  </si>
  <si>
    <t>Duration:
6 months contract, Full-Time
Job Description:
Manage data warehouse plans for a product or a group of products.
Interface with engineers, product managers and product analysts to understand data needs.
Build data expertise and own data quality for allocated areas of ownership.
Design, build and launch new data models in production.
Design, build and launch new data extraction, transformation and loading processes in production.
Support existing processes running in production.
Define and manage SLA for all data sets in allocated areas of ownership.
Work with data infrastructure to triage infra issues and drive to resolution.
Experience:
7+ years experience in the data warehouse space.
7+ years experience in custom ETL design, implementation and maintenance.
7+ years experience with programming languages (Python or Java), Python preferred.
7+ years experience in writing efficient SQL statements.
Experience working with either a Map Reduce or an MPP system.
Hands on and deep experience with schema design and dimensional data modeling.
Ability to analyze data to identify deliverables, gaps and inconsistencies.
Excellent communication skills including the ability to identify and communicate data driven insights.
Ability and interest in managing and communicating data warehouse plans to internal clients
Education:
BS/BA in Technical Field, Computer Science or Mathematics.
About US Tech Solutions:
US Tech Solutions is a global staff augmentation firm providing a wide range of talent on-demand and total workforce solutions. To know more about US Tech Solutions, please visit www.ustechsolutions.com.
Recruiter Details:
Name:
Abhishek Mishra
Email:
ukjobboardusers@ustechsolutionsinc.com
Internal Reference Id:
23-00083
Show more
Show less</t>
  </si>
  <si>
    <t>Data Warehouse Management, Data Modeling, Data Extraction, Data Transformation, Data Loading, Data Quality Management, SLA Management, Infrastructure Triaging, Programming Languages (Python Java), SQL, Map Reduce, MPP Systems, Schema Design, Dimensional Data Modeling, Data Analysis, Communication Skills, Data Visualization</t>
  </si>
  <si>
    <t>Entasis Partners</t>
  </si>
  <si>
    <t>https://uk.linkedin.com/jobs/view/data-center-engineer-at-entasis-partners-3767968374</t>
  </si>
  <si>
    <t>Data Centre Engineer - Permanent - Remote
Location:
United Kingdom (Remote)
Package:
Up to
£80k (Depending on experience) + 10% Bonus + 5% Pension + Private Medical
Entasis Partners would like to speak with Data Centre Engineers for a Global Organisation that spans across a multitude of Countries and Locations, who are expanding their Infrastructure team due to an ongoing multi million pound Data Centre Transformation project.
The Data Centre Engineer will work remotely, but a willingness to travel Globally is essential.
As a Data Centre Engineer, you will be helping with the Design, Implementation and Support for Data Centre Solutions to help with their Transformation initiatives.
The right candidate will possess the following:
Deep technical experience in the Design, Implementation and Support of Data Centre Infrastructure
VMware
NetApp storage
Cisco technologies (UCS, Nexus, Firepower)
F5
Load Balancing
Networking
Security
If this Data Centre Engineer opportunity is of interest, apply now for more information.
Show more
Show less</t>
  </si>
  <si>
    <t>https://uk.linkedin.com/jobs/view/senior-data-engineer-at-harvey-nash-3782347858</t>
  </si>
  <si>
    <t>We have multiple Data Engineer Opportunities
Contract duration:
6-12 months
Fully remote / aswell as Onsite role in London
Client
: Meta
Job Spec:
The main function of the Data Engineer is to develop, evaluate, test and maintain architectures and data solutions within our organization. The typical Data Engineer executes plans, policies, and practices that control, protect, deliver, and enhance the value of the organization’s data assets.
Minimum Qualifications
• 7+ years experience in the data warehouse space.
• 7+ years experience in custom ETL design, implementation, and maintenance.
• 7+ years experience with programming languages (Python or Java), Python preferred.
• 7+ years experience in writing efficient SQL statements.
• Experience working with either a Map Reduce or an MPP system.
• Hands-on and deep experience with schema design and dimensional data modeling.
Show more
Show less</t>
  </si>
  <si>
    <t>Harrington Starr</t>
  </si>
  <si>
    <t>https://uk.linkedin.com/jobs/view/data-engineer-at-harrington-starr-3782397722</t>
  </si>
  <si>
    <t>Data Engineer
InsurTech
Remote (UK)
Salary up to £50K + bonuses and comprehensive benefits package
Harrington Starr has partnered with one of the leading insurance brokers in the UK as they seek to add a Data Engineer to their ranks. Our client is an award-winning organisation and one of the fastest growing their field
You will be joining a team that strives to be the top digital insurance broker through innovation and collaboration with their major partners. They make substantial investments in their employees, ensuring your career advances in the direction you aspire it to
Within this role, you will collaborate with a team of data engineers and help construct a robust, cost-efficient data platform. You will help uphold coding standards, ensure regulatory data security and governance compliance, and implement modern development practices
What you need:
2+ years of development experience in SQL programming and systems integration
Professional ETL development experience
Strong knowledge of SQL, Data Modeling, Data Warehousing concepts
Excellent project management and stakeholder management skills
Experience with SSRS, SSIS and PowerBI very desirable
Knowledge in Azure highly desirable
A background in Insurance seen as a nice-to-have
This role is largely remote with the requirement to visit one of their offices once quarterly. They are offering a starting salary of £45 - 50K plus bonuses and excellent wider benefits
Please send your CV via the link or reach out directly to Graeme King at Harrington Starr for a confidential chat!
Show more
Show less</t>
  </si>
  <si>
    <t>SQL, Data Modeling, Data Warehousing, SSRS, SSIS, PowerBI, Azure, ETL, Python</t>
  </si>
  <si>
    <t>https://uk.linkedin.com/jobs/view/senior-data-engineer-at-wave-talent-3780374295</t>
  </si>
  <si>
    <t>SENIOR DATA ENGINEER - Industry Leader in Gen-AI
At Wave Talent, we don't want to consume any more of your time trying to decipher job descriptions to identify the information you need.
Instead, we spoke with you all to understand the key information you'd like to know about a job position before you enter the process. Hopefully, you'll find this listed below and if the job role sounds like it could be up your street; we'd love to arrange a chat to give you more info.
💰 Salary: up to £120,000
💻 Benefits: Equity / stock options included, enhanced holiday, genuinely amazing culture
🚀 Industry/Type of business: Generative AI
🏠 Remote working: Fully remote (but come to the London HQ whenever you!)
🧩 Interview process: 3 stages, including a technical task
🦄 Reporting to: Engineering Lead
👏 Company size: Series B, ~300 (and growing!)
🎯 Working on: 2 hires across the business in data &amp; product
We'd love to chat with you about this position if:
You have a passion for all things Gen-AI, data and media
Have the technical skills to get involved with an advanced AI product platform
Have relevant experience working with Snowflake, DBT, Python &amp; SQL, Segment, Fivetran, Hex, Metabase
Show more
Show less</t>
  </si>
  <si>
    <t>Generative AI, Snowflake, DBT, Python, SQL, Segment, Fivetran, Hex, Metabase</t>
  </si>
  <si>
    <t>https://uk.linkedin.com/jobs/view/senior-data-engineer-at-premier-group-recruitment-3784532416</t>
  </si>
  <si>
    <t>Role: Senior Data Engineer
Skills:
- Data Engineer, SQL, Synapse, Bigquery, Snowflake, Databuild Tools.
£65,000 – Senior Data Engineer – Fully Remote (UK Based)
I have a client who are looking to hire a
Senior Data Engineer with
experience in SQL, Synapse, Bigquery, Snowflake and Databuild Tools on a permanent basis.
The company are a medium-sized Development company based in Cambridge, however, this role will be fully remote with no need to travel into the office.
Our Client is offering the successful candidate a salary up to £65,000 based on experience.
Skills needed:
Excellent communication and people skills
Data Engineer experience
Advanced SQL Skills
Synapse
Bigquery
Snowflake
DBT (Data build tools)
If this
Senior Data Engineer with experience
in SQL, Synapse, Bigquery, Snowflake and Databuild Tools opportunity is of interest then please forward your CV along with references and salary expectations and I will be in contact to discuss further.
Please Note: If this
Senior Data Engineer
opportunity is not of interest and you know of anyone whom it may be suitable for then please forward this on as our client is looking to interview ASAP.
Show more
Show less</t>
  </si>
  <si>
    <t>Data Engineer, SQL, Synapse, Bigquery, Snowflake, DBT (Data build tools), Communication skills, People skills</t>
  </si>
  <si>
    <t>Qinecsa Solutions</t>
  </si>
  <si>
    <t>https://uk.linkedin.com/jobs/view/senior-data-engineer-at-qinecsa-solutions-3777983870</t>
  </si>
  <si>
    <t>Commonwealth Informatics (a qinecsa company) is a global team of technology innovators and entrepreneurs with deep experience in clinical research, medical product safety and public health surveillance. We are working with regulators, major pharmaceutical companies, and academia to develop the next generation of analytical solutions used to improve drug, vaccine and device safety monitoring and public health surveillance.
Position Title: Senior Data Engineer
This position is responsible for developing data driven products and services for our Commonwealth Vigilance Workbench SaaS product suite, including data warehouses, data streaming, Data Access APIs and reporting.
Responsibilities
Contribute to all phases of the software development lifecycle.
Design and maintain conceptual, logical, and physical product data models.
Design, develop and maintain robust, efficient and performant production data integration processes (e.g. ETL/ELT)
Create unit tests for both existing and new code to ensure stability and accuracy.
Apply secure coding techniques.
Design and architect future-state solutions
Help refine business requirements into technical requirements.
Help guide and mentor less experienced software developers.
Support and resolve base product defects and incidents client testing and production environments.
Staying up to date with recent technology trends and tools.
Technical Stack
SQL
Python
Apache Kafka
PostgreSQL
Linux/Ubuntu
Education and Experience
· Bachelor’s degree in computer science, informatics, or a related field
· Minimum of 6 years of fulltime experience in data engineering / modelling
Commonwealth Informatics (a Qinecsa company) is an equal employment opportunity and affirmative action employer. We do not discriminate based upon race, color, religion, sex, national origin, age, genetic information, gender identity or expression, sexual orientation, disability, or any other characteristic protected by law.
Seniority Level
Mid-Senior level
Industry
Pharmaceutical Manufacturing
Employment Type
Full-time
Job Functions
Information Technology
Screening questions
Required qualifications
How many years of work experience do you have with Software as a Service (SaaS)?
Ideal Answer: Minimum: 5
Will you now or in the future require sponsorship for employment visa status?
Ideal Answer: No
How many years of work experience do you have with Data Warehousing?
Ideal Answer: Minimum: 4
can you please share the below salary details : current CTC: Expected CTC: Notice Period:
Ideal Answer: Minimum: 4
Preferred qualifications
How many years of work experience do you have with Python (Programming Language)?
Ideal Answer: Minimum: 1
Show more
Show less</t>
  </si>
  <si>
    <t>Data Engineering, Data Warehousing, Data Integration, Python, Unit Testing, Secure Coding, Apache Kafka, PostgreSQL, Linux/Ubuntu, SQL</t>
  </si>
  <si>
    <t>Contract Data Engineer</t>
  </si>
  <si>
    <t>F5 Consultants</t>
  </si>
  <si>
    <t>https://uk.linkedin.com/jobs/view/contract-data-engineer-at-f5-consultants-3784163102</t>
  </si>
  <si>
    <t>Contract: Data Engineer/Data Analyst
Contract Duration: 12 weeks (January - March)
Rate: Up to £450pd Outside IR35
Location: Fully Remote
About the Role
:
Our client is seeking a Data Engineer/Data Analyst for a 12-week contract role, with potential for extension.
This role involves accessing, extracting, and analysing data stored in M365 tools such as Outlook, Teams, and OneDrive.
Role Highlights:
Analysing and rectifying data pull issues within existing pipelines.
Segregating data across M365 tools (Outline, Teams, OneDrive) to establish ownership structures for multiple businesses.
Engineering the data flow effectively, maintaining strict adherence to data governance standards.
What We're Looking For:
A skill set encompassing Azure, M365 suite, Purview, Graph API, PowerShell, SQL, Power BI, and Databricks.
Exceptional analytical skills to decipher intricate data structures and flows, and resolve data integration challenges.
Excellent communication skills are pivotal for collaborating effectively with internal teams.
Show more
Show less</t>
  </si>
  <si>
    <t>Data Engineering, Data Analysis, Azure, M365 suite, Purview, Graph API, PowerShell, SQL, Power BI, Databricks, Data Governance, Data Structures, Data Flows, Data Integration</t>
  </si>
  <si>
    <t>IDR</t>
  </si>
  <si>
    <t>https://uk.linkedin.com/jobs/view/data-engineer-at-idr-3777084413</t>
  </si>
  <si>
    <t>Are you ready to be a part of a dynamic fintech company that's bringing people and technology together to change the way the private markets operate? We’re on a mission to be the trusted hub of the private markets, connecting fund managers and investors around the globe. Through building cutting-edge technology enabled solutions, we're revolutionizing the private markets investor journey, with a universally compliant single access token.
We do this by living true to our core values: We
challenge
the norm, we
change
the way we think and work, by
connecting
systems and people, while
committing
to best practice. We're seeking a skilled Data Engineer to join our global team of experts.
Location:
UK (Remote) or Cape Town, South Africa (Hybrid)
Position Overview:
We are seeking a highly skilled and experienced professional to join our data team as a Data Engineer and Data Scientist. This role will focus on collecting, processing, and analysing data to drive actionable insights for our organisation. The ideal candidate will have a strong background in data engineering and data science, along with the ability to work with large datasets, develop machine learning models, and contribute to data-driven decision-making.
Responsibilities:
Design and develop data pipelines, ETL processes, and data integration solutions.
Maintain and optimise data infrastructure, databases, and data warehousing systems.
Ensure data quality, reliability, and consistency.
Collaborate with other teams to understand data requirements and implement data solutions.
Utilise machine learning and statistical techniques to analyse large datasets.
Develop and deploy predictive models for various business applications.
Create data visualisations and reports to communicate findings and insights.
Collaborate with domain experts to identify data-driven opportunities and solutions.
Evaluate and incorporate emerging data science tools and techniques.
Qualifications:
Bachelor's or higher degree in a relevant field such as Computer Science, Data Science, or Engineering.
Relevant experience in data engineering and data science roles.
Strong programming skills in languages such as Python, SQL, and proficiency with data manipulation libraries (e.g., pandas).
Experience with distributed computing frameworks (e.g., Hadoop, Spark) and data processing tools.
Proficiency with data storage and data warehousing technologies (e.g., SQL databases, NoSQL databases, data lakes).
Strong knowledge of ETL processes, data integration, and data transformation.
Experience with data orchestration tools and workflow management.
Strong understanding of machine learning algorithms, statistical analysis, and data modeling.
Experience with machine learning libraries and frameworks (e.g., scikit-learn, TensorFlow, PyTorch, Azure).
Data visualisation skills using tools like Tableau, Power BI, or Matplotlib/Seaborn.
Familiarity with cloud platforms (e.g. Azure) for deploying data solutions.
Excellent problem-solving and analytical skills.
Effective communication and the ability to translate technical findings into business insights.
Strong teamwork and collaboration skills to work with cross-functional teams.
Preferred Qualifications:
Degree in a relevant field.
Experience in Fintech / RegTech
Knowledge of Big Data technologies (e.g., Hadoop, Spark, Hive).
Being part of the #IDRTeam provides a collaborative and inclusive work culture that values innovation and diversity. We believe in the power of our unique mission and we all work together towards that one single goal. We also believe in being real. We’re not a big corporate. Everyone has an important role to fulfil, and your contribution will be an integral part of our success story.
We are a scaling business which is not for everyone. We are building as we go, and we believe we are creating something remarkable. If you are excited by the prospect of creating something great, while collaborating with people across the globe and being okay with feeling uncomfortable, then IDR is your next great decision.
Benefits:
Competitive compensation package
Hybrid work arrangements, accommodating remote work options – region specific.
Opportunities for professional growth and career advancement.
Show more
Show less</t>
  </si>
  <si>
    <t>Python, SQL, Hadoop, Spark, Data warehousing, Data pipelines, Machine learning, Data science, Data engineering, Statistics, Tableau, Power BI, Matplotlib, Seaborn, Azure, ETL, Big data, Hive, Pandas, Scikitlearn, TensorFlow, PyTorch</t>
  </si>
  <si>
    <t>Rekall Consulting</t>
  </si>
  <si>
    <t>https://uk.linkedin.com/jobs/view/senior-data-engineer-at-rekall-consulting-3784545851</t>
  </si>
  <si>
    <t>LoyaltyLion</t>
  </si>
  <si>
    <t>https://uk.linkedin.com/jobs/view/data-engineer-at-loyaltylion-3779358228</t>
  </si>
  <si>
    <t>Careers Plus</t>
  </si>
  <si>
    <t>https://uk.linkedin.com/jobs/view/data-analyst-at-careers-plus-3783677458</t>
  </si>
  <si>
    <t>Data Analyst (Integrations)
Must NOT require any form of sponsorship and Hold Full Right to Work in the UK.
Salary - Up to £55,000 DOE
Client Overview: Our client is an Award Winning Software Solutions Provider who specialise in providing services to the Legal Sector.
The Data Analyst will specialize in developing integrations between our platform and third-party applications. This customer-facing role involves assisting clients in designing, developing, and maintaining business intelligence solutions, creating innovative reporting tools and dashboards, and supporting data migration activities.
We are seeking a disciplined thinker capable of thriving in a high-output environment. The ideal candidate possesses outstanding organizational, communication, and presentation skills, with a keen eye for detail while maintaining a broader perspective. Proactivity, adaptability, and a results-driven mindset are essential, along with the ability to work collaboratively, under pressure, and take initiative to meet deadlines.
CORE RESPONSIBILITIES
As a member of the Data Services team, you will be responsible for:
Developing, testing, and maintaining integration and ETL interfaces between our platform and third-party applications.
Writing custom scripts for data transformations to meet data model requirements.
Designing, developing, and maintaining business intelligence solutions.
Crafting and executing queries upon request for data and presenting information through reports and visualizations.
Collaborating with consultants and customers to enhance their product experience through the creation of bespoke innovative reports and dashboards, providing actionable business intelligence.
Assisting Senior Data Services Analyst with ongoing optimization of technology tools, scripts, and documentation supporting migration and integration processes.
Communicating effectively with all stakeholders involved in the project, including clients, third-party partners, and internal staff.
Analysing data issues and implementing resolutions.
Operating our data migration tools to produce working platform systems.
Producing migration scope documents and mapping schema detailing migration transformation processes into our platform.
Supplementary responsibilities:
As required, supporting the Data Services team to migrate customer data from their existing legacy system to our platform. This includes operating our highly developed data migration tooling to produce a working system from customers' source data.
KNOWLEDGE &amp; SKILLS REQUIRED
Essential:
In-depth knowledge in own discipline and basic knowledge of related disciplines.
Integration – delivering solutions to customers using Microsoft tools (ADF, Logic Apps, Power Automate, and SSIS).
Data migration experience.
Client-facing role experience.
Problem-solving skills and the ability to take a new perspective on existing solutions.
Excellent working knowledge of database structures, particularly T-SQL.
Experience with API protocols.
Data visualization and data warehousing experience.
Proven experience with the extraction, transformation, and loading of data from various sources.
Strong planning and organizational skills.
Can-do attitude and a commitment to providing a great customer experience.
Strong work ethic and willingness to work extended hours as required.
Embraces new technology and engages in continuous professional development to maximize opportunities for our customers.
Desired:
Knowledge of MS Dynamics, Power BI, PowerShell, JSON, and Visual C#.
Show more
Show less</t>
  </si>
  <si>
    <t>Microsoft Tools (ADF Logic Apps Power Automate SSIS), Data migration, Clientfacing role experience, Problemsolving, TSQL, API protocols, Data visualization, Data warehousing, Data extraction transformation and loading, Planning and organizational skills, Cando attitude, Strong work ethic, Embrace new technology, MS Dynamics, Power BI, PowerShell, JSON, Visual C#</t>
  </si>
  <si>
    <t>https://uk.linkedin.com/jobs/view/lead-data-engineer-at-mbn-solutions-3780397754</t>
  </si>
  <si>
    <t>Lead Data Engineer
Remote:
Home Based UK wide
Salary:
£70,000 - £80,000 + Bonus
Hybrid working:
Home based with quarterly meetings in the London office
* Greenfield * Azure * Python * Autonomous * Scale Up * DWH *
Benefits:
Bonus, Birthday holiday, Private medical insurance, Life Assurance, Critical Illness, Group Income Protection, Holiday buy and sell, Dental Insurance, Discounted gym membership, Eye tests etc.
We are partnering with a rapidly growing scale up finance company with large growth plans who are looking for a Lead Data Engineer.
The Lead Data Engineer will own and evolve the Azure Data Warehouse including design, build, migration and ETL. Whilst there is a team of Subject Matter Experts who will assist, this is an autonomous role and we are looking for someone with a breadth of experience who is keen to get involved in a number of areas and really make their mark whilst supporting the business’ growth ambitions.
The team is small (but expanding) so you will need to wear several hats. You’ll be involved in business (data) analysis, architecting and designing solutions, implementation, and testing. This is an excellent opportunity for you to come in and make the role your own. The foundations of the data warehouse have been built– you will operationalise this and expand it further to deliver value.
You will
:
Build a roadmap of business use cases to ingest into the data warehouse to fuel reporting &amp; dashboards
Own, monitor, and evolve the current Azure Data warehouse
Create and maintain ETL processes, data mappings &amp; transformations
Build a strategy and supporting plan to deliver a great data warehouse and reporting capability
Do you have:
Hands on experience in a Senior / Lead Data Engineering role?
Experience working autonomously to establish a greenfield data engineering environment migrating from on prem to cloud?
Strong Python based Azure experience?
The desire to own the Data engineering function whilst working in an autonomous position in a greenfield area?
Strong SQL experience, including programming i.e. SQL queries and stored procedures, and formal database design methodologies.
Experience working in a broad role ideally with a startup mentality?
Breadth of data experience across databases, pipelines, modelling and architecture?
A strong database background i.e. SQL, ETL, data modelling, data warehouse design etc.?
For more info press apply now!
* Greenfield * Azure * Python * Autonomous * Scale Up * DWH *
Show more
Show less</t>
  </si>
  <si>
    <t>Lead Data Engineer, Azure, Python, SQL, ETL, Data Warehouse, DWH, Data Analysis, Data Mapping, Data Modeling, Data Architecture, Cloud Migration, Reporting, Dashboards, Green Field</t>
  </si>
  <si>
    <t>https://uk.linkedin.com/jobs/view/data-engineer-at-hackajob-3769009893</t>
  </si>
  <si>
    <t>RSM UK</t>
  </si>
  <si>
    <t>https://uk.linkedin.com/jobs/view/data-engineer-manager-at-rsm-uk-3763011706</t>
  </si>
  <si>
    <t>As one of the world's largest networks of audit, tax and consulting firms, RSM delivers big ideas and premium service to help middle-market businesses thrive. We are a fast-growing firm with big ambitions -- we have a clear goal to become the premium adviser to the middle market, globally. This vision touches everything we do, motivating and inspiring us to become better every day. If you are looking for a firm where you can build a future and make an impact, then RSM is the place for you.
Background to the role
RSM is a leading professional services firm with over 4,000 staff and over 30 offices in the UK. As part of ongoing investment in RSM’s IT and digital capabilities, the need has arisen for a skilled and experienced Data Engineering Manager within our National Technology department.
Role Description
The role will be responsible for the technical design and delivery of a variety of solutions, pipelines and feeds facilitating a range of analytical projects within RSM. The pace of innovation within RSM is increasing all the time and this has created the need for high quality skills within the firm relating specifically to production, and support of a range of data products. The core of the role will be to lead and support team of data engineers as they deliver innovative and valuable products. They will work with stakeholders across the business to help facilitate the development of new solutions in a consistent manner. This will be formed by building excellent relationships with technical and business leaders through providing trusted advice and guidance.
The data engineering manager will be expected to:
Drive business value through the creation and timely delivery of high-quality data products and pipelines
Co-ordinate and manage the workloads of a growing team of data engineers, based around clearly defined sprint goals
Provide leadership, support, guidance, and objectives for the team through tailored individual plans that facilitate growth, personal development, and delivery of high-quality code and products
Create processes and key metrics to ensure efficient and consistent delivery
Actively own strategic relationships with business architects to create technical designs and product roadmaps
Develop a data-product approach which focuses on one-touch integration solutions
Build a profile within RSM as a trusted and highly skilled professional
Provide leadership in key projects that may be multi-team, client focused, or business critical
Contribute to the continuous improvement of analytic best practices and frameworks within RSM
Work with the Data Analyst Manager to ensure the efficient transfer of work items, to unblock issues, and to resolve any common challenges
Lead in the delivery of RSM’s data platform and integration solutions, adopting a cloud first approach while balancing technical debt alongside benefits versus complexity of moving legacy products and pipelines to the cloud
Identify systems and processes that negatively impact data on-onboarding, quality, and management
Take responsibility for the ongoing maintenance of published solutions and the delegation of regular helpdesk support
Work with external partners to build strategic partnerships which focus on optimisation of the code stack
The preferred candidate will bring the ability to focus on getting the job done, maintaining a view of the business benefits, and proving resilient in the face of obstacles.
Candidate
This is a key leadership role within an agile team, guiding team members, and collaborating with colleagues and stakeholders so excellent communication skills are essential. The right candidate will be experienced in leading a team of dedicated data professionals. They will be experienced in working on a variety data platforms, but be primarily experienced in the development, support and management of cloud created pipelines. They should bring demonstrable experience of delivering projects against agreed requirements and additionally how to manage ongoing support, enhancements and service. Have a desire and passion for continual development and bringing best in breed tools to the business.
Essential Skills And Experience
Experienced manager – demonstrable experience of successful team delivery
Experienced mentor and facilitator – ability to demonstrate experience of building supportive team structures
Experience of working within the Azure platform developing data pipelines and associated processes
Demonstrate successful interactions with business and technical stakeholders
High standard of written and verbal communication skills
Experienced in use of Git / DevOps and can articulate its importance and necessity
Focused and versatile team player who is comfortable under pressure, ambiguity, frequent change, or unpredictability
Experience in delivering projects under different process frameworks of lifecycles (i.e. Agile, SCRUM, Waterfall)
Experience in working with both structured and unstructured data
Experience in working with a range of data sources including API, flat files, and databases
Desirable Skills
Ability to define technical implementations that confirm with Architectural principles
Ability to own and manage pathfinding technical projects that enhance the digital product catalogue.
Ability to translate new technologies and platforms to support business objectives.
Experience of working within an Agile methodology
Experience of working with analytical languages (Python/R/T-SQL)
Experience of working with data modelling and visualisation tools (Power BI)
Experience of working with data lakehouses and the medallion methodology
Diversity and Inclusion at RSM
At RSM, we want to create a strong sense of belonging so that people of all identities, backgrounds, and cultures feel they can bring their true self to work. Our clients come from all walks of life. We aim to achieve that same diversity of background, experience and perspective in our own teams, so that we can genuinely understand our client's needs. Diverse teams bring a broader range of ideas and insights to work. That's why we're working together to ensure our firm's principles and processes support a firm culture that embraces difference and strengthens inclusion.
At RSM we work hard to create an environment where our people can make a difference - to themselves, their career, their teams, and to the success of our firm and clients. We support all our people to work flexibly, to manage their family and other responsibilities alongside their work commitments; we believe this is key to achieving an inspiring and fulfilling working environment.
Show more
Show less</t>
  </si>
  <si>
    <t>Data Engineering, Data Analytics, Data Warehousing, Data Lakehouses, Data Modeling, Data Visualization, Python, R, TSQL, Power BI, Azure, DevOps, Git, Waterfall, Agile, SCRUM, API, Databases, Flat Files</t>
  </si>
  <si>
    <t>Service Data Analyst and Report Developer</t>
  </si>
  <si>
    <t>Haier Europe</t>
  </si>
  <si>
    <t>https://uk.linkedin.com/jobs/view/service-data-analyst-and-report-developer-at-haier-europe-3777996732</t>
  </si>
  <si>
    <t>Defence Business Services (DBS) - Cognos Datastore Developer</t>
  </si>
  <si>
    <t>UK Ministry of Defence</t>
  </si>
  <si>
    <t>Thornton, England, United Kingdom</t>
  </si>
  <si>
    <t>https://uk.linkedin.com/jobs/view/defence-business-services-dbs-cognos-datastore-developer-at-uk-ministry-of-defence-3779053587</t>
  </si>
  <si>
    <t>As a CPFMI Data Warehouse Developer/Data Engineer you will be responsible for the Extraction, Transformation and Load (ETL) of data from various Oracle Business Suite modules, archives, and other feeds into the Contracting, Purchasing and Finance Management Information (CPFMI) data warehouse. The warehouse stores data extracted from CP&amp;F (Contracting, Purchasing and Finance), the Ministry of Defences (MoDs) primary commerce and finance system. The CP&amp;FMI user base is large and diverse. It includes the MoDs Finance, Commercial and Project Management communities. You will have technical responsibilities across all stages and iterations of ETL design and development. You will model, optimise and support data warehousing solutions based upon functional and technical specifications. Those solutions will enable users to deliver Business Intelligence (BI) reports and dashboards using standard IBM Cognos analytical and report writing tools.
This is an exciting time to join the CPFMI ETL team. We are about to migrate from IBM DataManager to a new data integration tool named IBM DataStage. The team has also begun to work closely with the Project, Budgeting and Forecasting (PB&amp;F) team as DBS looks to consolidate into a cohesive single data warehousing solution. You will be given sufficient time to familiarise yourself with the new data integration tool. You will receive tailored support from MoD colleagues and contractors to enable you to successfully support and in time lead ETL development. Duties will range from the resolution of incidents to contributions in the delivery of large-scale pan MoD projects.
This role is within Finance and Commercial DIT Team which supports a large and complex change programme. It is suitable for hybrid working, which is an informal, non-contractual and voluntary arrangement, blending a balance of attendance in the workplace (your permanent duty station in Norcross, Blackpool) and working from home. If you are successful, any opportunities for hybrid working will be discussed with you prior to you taking up your post. There is, however, an expectation that all DBS staff, irrespective of their agreed duty station, will travel to other DBS and/or MOD site(s), as required, to complete all necessary training and to participate in team or additional collaborative activities – detached duty terms may apply. Terms of transfer have been negotiated for DBS posts relocating in the North West. DBS also supports Flexible Working, which can be discussed in more detail at interview.
Responsibilities
Accountable to the CPFMI Datastore Technical Lead for the design, development and integration of CP&amp;F ETL solutions.
Monitoring of the Overnight service logs and management of the CPFMI Datastore Remedy workgroup to ensure incident management performance indicators are met and problems are prevented from reoccurrence.
Analysis of the impact of change and incidents on Corporate Services Management Information (CSMI). Interpretation of data and processes to provide meaningful and actionable insights.
Effective Customer engagement to understand customer requirements, manage expectations and ensure customer satisfaction.
Liaison with the CP&amp;F, Live Service and Test teams to manage satisfactory restoration of service.
Support ETL modelling for internally delivered change and for ETL input into high level and detailed designs. This includes reverse engineering CP&amp;F and other data models to map, transform and integrate new data feeds from multiple systems into the CSMI data warehouse.
Use of agreed standards and tools to design, code, test and document programs and scripts from agreed specifications to deliver efficient and effective solutions.
Engagement with CSMI colleagues, Oracle resource and external contractors to exchange knowledge, review and progress incidents and change. Collaboration and exploitation of shared skills and work practices to develop efficiencies and improve service.
Delivery of data services that are fit for purpose, resilient, scalable and future-proof.
Liaison with Project Management and other appropriate parties to provide timely updates, manage risk and address blockers.
Observation of security and configuration control policies and conventions.
Execution of test and release processes to minimise risk and ensure that planned milestones are met.
Recognition, identification, and exploitation of opportunities for innovation, transformation, and continuous improvement. Exploration of new, more efficient and effective ways of deriving value from data. Optimising and designing data to support business opportunities.
Participation in the design and delivery of ETL development to support the rework of the CPF Presentation schema and migration from the DataManager development tool to DataStage.
Show more
Show less</t>
  </si>
  <si>
    <t>ETL, Data Warehousing, Data Integration, IBM DataManager, IBM DataStage, IBM Cognos, Business Intelligence (BI), Project Budgeting and Forecasting (PB&amp;F), Corporate Services Management Information (CSMI), Oracle, SQL, XML, Java, Python, Unix, Linux, Windows</t>
  </si>
  <si>
    <t>https://www.linkedin.com/jobs/view/data-scientist-advana-at-zencon-group-3767584943</t>
  </si>
  <si>
    <t>Saint Charles</t>
  </si>
  <si>
    <t>Currently looking for Secret cleared and higher Data Scientists local to the DC Metro. On-site 2-3 days/week, some flexibility, but preference given to candidates willing to go on-site more.
Booz Allen is seeking a skilled and highly motivated Data Scientist to join our Advana team. As a Data Scientist, you will play a crucial role in building data pipelines to efficiently collect and process data from various external sources. Your expertise in developing validation and analytics processes to ensure our team is fully developed to provide data accuracy and reliability for executing mission-critical work.
Responsibilities
Collaborate with analysts and product leads to identify and implement data solutions.
Optimize data pipelines to ensure efficient performance with minimal human intervention.
Build data pipelines for collecting and processing data from various external sources.
Work with data engineers to manage data pipelines and troubleshoot issues to maintain data quality and reliability.
Develop validation and analytics processes that are consistent with business needs and strategic goals.
Assist with machine learning and data visualization initiatives as needed.
Continuously improve data solutions to effectively address customer needs.
Communicate and coordinate with teams to accomplish objectives and deliver excellence.
Requirements:
Secret clearance or higher is required.
Minimum of 4 years with SQL and modern Big Data ETL technologies like NiFi or StreamSets.
Bachelor's degree in a related field.
Strong background in a modern programming language, such as Python or Java, with at least 4 years of experience working in a big data and cloud environment.
Ability to quickly grasp technical concepts and collaborate with multiple functional groups
Excellent communication and collaboration skills, with the ability to work effectively with cross-functional teams.
Detail-oriented mindset with a commitment to delivering high-quality results.
Must be in the DC Metro area and available to work onsite (Crystal City, VA and Alexandria, VA) 2-3 days per week.
Nice to Have:
Recent DoD or IC-related experience.
Experience in working in an agile development environment.
Previous experience with Advana is a plus.
Show more
Show less</t>
  </si>
  <si>
    <t>Data Pipelines, Data Science, Data Collection, Data Processing, Data Quality, Data Reliability, Data Visualization, Machine Learning, SQL, Apache NiFi, StreamSets, Python, Java, Crossfunctional Teams, DoD, ICrelated Experience, Agile Development</t>
  </si>
  <si>
    <t>National Geospatial-Intelligence Agency</t>
  </si>
  <si>
    <t>https://www.linkedin.com/jobs/view/data-scientist-at-national-geospatial-intelligence-agency-3784645923</t>
  </si>
  <si>
    <t>https://www.linkedin.com/jobs/view/aws-data-engineer-at-latitude-inc-3787729100</t>
  </si>
  <si>
    <t>Job Summary:
As an AWS Data Engineer with expertise in AWS Glue and RedShift, you will play a pivotal role in our data infrastructure, ensuring efficient data integration, transformation, and storage. You will collaborate with cross-functional teams to design, implement, and maintain data pipelines that enable data-driven decision-making for our organization and clients.
50/50 hybrid flexibility.
Key Responsibilities:
Data Pipeline Development: Design, develop, and maintain robust, scalable, and efficient data pipelines using AWS Glue, AWS Data Pipeline, or other relevant tools.
ETL Processes: Build and optimize ETL (Extract, Transform, Load) processes to ingest, cleanse, transform, and store data from various sources into Amazon Redshift.
Data Modeling: Create and maintain data models within Amazon Redshift, ensuring data accuracy, performance, and scalability.
Performance Optimization: Monitor and optimize AWS Glue jobs and Amazon Redshift clusters for performance, scalability, and cost efficiency.
Data Integration: Integrate data from diverse sources, including databases, APIs, and data lakes, into a unified data platform.
Data Quality: Implement data quality checks and data validation processes to ensure the accuracy and integrity of data.
Security: Implement and maintain data security measures, including access controls, encryption, and compliance with industry standards.
Documentation: Maintain thorough documentation of data pipelines, ETL processes, and data models.
Troubleshooting: Identify and resolve data-related issues, including data discrepancies, performance bottlenecks, and system failures.
Collaboration: Collaborate with data analysts, data scientists, and other stakeholders to understand data requirements and deliver data solutions that meet their needs.
AWS Expertise: Stay current with AWS technologies and best practices, applying them to enhance data engineering capabilities.
Powered by JazzHR
oZXelclxtq
Show more
Show less</t>
  </si>
  <si>
    <t>AWS, AWS Glue, RedShift, AWS Data Pipeline, ETL, Data Modeling, Data Quality, Data Security, Documentation, Troubleshooting, Collaboration</t>
  </si>
  <si>
    <t>Senior Data Engineer - Data &amp; Machine Learning Platform</t>
  </si>
  <si>
    <t>https://www.linkedin.com/jobs/view/senior-data-engineer-data-machine-learning-platform-at-jobs-for-humanity-3784210444</t>
  </si>
  <si>
    <t>Company Description
Jobs for Humanity is partnering with Booking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Booking
Job Description
Booking.com, a company dedicated to making travel accessible to everyone, is looking to hire a Senior Data Engineer. We believe that everyone should have the opportunity to explore the world, and through our products, partners, and people, we aim to make that possible. As a Senior Data Engineer, you will be a technical leader responsible for driving data engineering strategies and implementation. Your role will involve developing scalable data models, mapping data flows, and ensuring standardization in line with data governance requirements. You will also create real-time data pipelines, enable efficient data ingestion solutions, and connect disparate datasets into a unified solution. Owning end-to-end data processes and applications, you will monitor system performance, handle incidents, and ensure compliance with regulations. Additionally, you will contribute to the development of software applications, write readable code, and stay up to date with the latest advancements in data engineering. We are looking for individuals who thrive in an ever-changing environment, demand excellence, and embrace opportunities for improvement. Success in this role requires accountability, teamwork, curiosity, and a willingness to learn. We value diversity and believe that it strengthens us as a company. To be considered for this position, you should have a Bachelor's or Master's degree in Computer Science or a related field. In terms of relevant job knowledge, we prefer candidates with at least 6 years of experience in data engineering or a related field, proficiency in server-side programming languages like Scala, Java, Python, or Perl, and experience with technologies such as Hadoop, Cassandra, Kafka, Spark, HBase, and MySQL. Knowledge of data modeling, data streaming, data governance requirements, and data quality implementation methodologies is also desired. Excellent interpersonal skills in English, both written and verbal, are essential for effective communication. At Booking.com, we understand the importance of work-life balance and overall well-being. In addition to competitive compensation, we offer a range of benefits including medical, life, and disability insurance, paid time off, generous leave schemes, industry-leading product discounts, access to online learning platforms, mentorship programs, a complimentary Headspace membership, and a collaborative and diverse work culture. We also have a referral program and opportunities for bonuses. Please note that benefits may differ depending on the office or country. If you require accommodation to fulfill the responsibilities of this job, please inform us. If your application is successful, your personal data may be used for pre-employment screening. This may include checks on employment history, education, and other relevant information to determine your qualifications and suitability for the position, as allowed by applicable law. To apply for the Senior Data Engineer position, please fill out the following form: [Insert HTML-formatted response form here] Thank you for your interest in joining Booking.com! Bullet points: - Booking.com is hiring a Senior Data Engineer to empower everyone to experience the world - Responsibilities include driving data engineering strategies, developing scalable data models, and creating real-time data pipelines - Qualifications include a degree in Computer Science or a related field, experience in data engineering, proficiency in server-side programming languages, and knowledge of data modeling and governance requirements - Booking.com offers competitive compensation, medical and insurance benefits, generous leave schemes, industry discounts, access to learning platforms, and a diverse work culture - If accommodation is needed, please inform us - Personal data may be used for pre-employment screening checks
Show more
Show less</t>
  </si>
  <si>
    <t>Data Engineering, Scalable Data Models, Data Flows, Data Governance, Realtime Data Pipelines, Data Ingestion, Disparate Datasets, Endtoend Data Processes, System Monitoring, Incident Handling, Compliance, Software Applications, Serverside Programming Languages, Hadoop, Cassandra, Kafka, Spark, HBase, MySQL, Data Modeling, Data Streaming, Data Quality, Interpersonal Skills, English</t>
  </si>
  <si>
    <t>AWS Data Engineer (Hybrid)</t>
  </si>
  <si>
    <t>https://www.linkedin.com/jobs/view/aws-data-engineer-hybrid-at-latitude-inc-3787726710</t>
  </si>
  <si>
    <t>This is a hybrid position. You can work 3 days remote and the other 2 days on-site in Fairfax, VA. The salary is $85-100k/yr. This role will require you to obtain a Public Trust Clearance
Job Description
Work with engineering and software engineering team to migrate from on-premise infrastructure to cloud
Apply expertise and insight across AWS services
Work in AWS data environments and data warehouses
Work on automating the migration process in AWS from development to production
Requirements
Bachelors Degree in Computer Science, Information Technology or related field
Strong Data experience
3+ years professional IT experience and 1+ years AWS experience
Experienced with Glue and RedShift
Powered by JazzHR
w59q8YQZl3
Show more
Show less</t>
  </si>
  <si>
    <t>AWS, Glue, RedShift, Data warehousing, Data migration, Cloud infrastructure, Data environments, Automation</t>
  </si>
  <si>
    <t>Analytica</t>
  </si>
  <si>
    <t>https://www.linkedin.com/jobs/view/data-architect-at-analytica-3763392378</t>
  </si>
  <si>
    <t>ANALYTICA is seeking a
Senior
Data Engineer
to support a federal government client in the DC metro area (Note - your work location is REMOTE). In this assignment, you will be a team member serving the client in advancing the customers use data, metadata, as well as explore new technologies to better meet those needs.
This is a mission that takes some serious smarts, intense curiosity and a background in developing data solutions across the data lifecycle.
Analytica has been recognized by Inc. Magazine as the fastest-growing private US small business. We work with U.S. government customers in health, civilian, and national security missions. As a core member you’ll work with a diverse team of professionals to solution matters, architect nuisances, and come up with alternatives. We offer competitive compensation with opportunities for bonuses, employer paid health care, training and development funds, and 401k match.
Responsibilities include (But Are Not Necessarily Limited To):
Research, design, build, optimize and maintain reliable, efficient, and accessible data models, systems and pipelines/APIs etc.
Support, with guidance, the analytic and/or operational use of data.
Align closely with Enterprise partners in data science, architecture, governance, infrastructure, and security to apply standards and optimize production environments and practices.
Collaborate with business owners to optimize data collection, movement, storage, and usage to data process and data quality.
Convert concepts &amp; ideas into workable prototypes (custom or COTS products) for client reviews and acceptance.
Translate business needs into:
data architecture solutions development within supported data systems.
data orchestration pipelines (source to target analysis &amp; recommendations), data sourcing, cleansing, augmentation and quality control processes within supported data systems.
Prototype, test and integrate new data tools (i.e. data features and functionality) as defined by the product owners and business teams
Competency and skill set will determine level of placement within the posted job family.
Qualifications:
Bachelor’s degree incomputer science, information systems management or similarly related degree.
7+ years of professional data solutions development and implementation experience with:
AWS (Glue, Athena, API Gateway)
SQL, NoSQL
Data developments with modeling tools such as Neo4J, Erwin, Embarcadero, transforming logical, physical, conceptual, reverse engineering &amp; forward engineering.
Development with Alation and/or EASparx
Data Movement tools such as Informatica &amp; others…
Unit testing
RESTful API Development
Desire and willingness to learn new data tools
​​​Has an Agile mindset and iterative development process background
Help promote a culture of diversity and inclusion within the department and the larger organization
Value different ideas and opinions
Listen courageously and remain curious in all that you do
CMS data experience a must
CMS Public Trust clearance, EUA highly preferred
Valuable Experience:
AWS CDK and/or other AWS services (or comparable cloud data solutioning tools)
Experience with Git and CICD pipelines
Relational database design
Microservices / Containers (Docker, Kubernetes)
Informatica Intelligent Cloud Services (IICS)
Prior experience with CMS, preferably within clinical quality or standards area
About
ANALYTICA
: Analytica is a leading consulting and information technology solutions provider to public sector organizations supporting health, civilian, and national security missions. Founded in 2009 and headquartered in Bethesda, MD., the company is an established8(a) small businessthat has been recognized by
Inc. Magazine
each of the past three years as one of the 250 fastest-growing companies in the U.S. Analytica specializes in providing software and systems engineering, information management, analytics &amp; visualization, agile project management, and management consulting services. The company is appraised by the Software Engineering Institute (SEI) atCMMI® Maturity Level 3and is anISO 9001:2008 certifiedprovider.
As a federal contractor, Analytica is required to verify that all employees are fully vaccinated against COVID-19. If you receive an offer and are unable to get vaccinated for religious or medical reasons, you may request a reasonable accommodation.
Show more
Show less</t>
  </si>
  <si>
    <t>Data Engineering, Data Solutions Development, Data Modeling, Data Pipelines, Data Quality, Data Warehousing, Data Architecture, Data Science, Data Analysis, Data Governance, Data Security, AWS, SQL, NoSQL, Neo4J, Erwin, Embarcadero, Alation, EASparx, Informatica, Unit Testing, RESTful API Development, Agile Development, CMS, Relational Database Design, Microservices, Containers, Docker, Kubernetes, Informatica Intelligent Cloud Services (IICS)</t>
  </si>
  <si>
    <t>Sunbelt Solomon</t>
  </si>
  <si>
    <t>Temple, TX</t>
  </si>
  <si>
    <t>https://www.linkedin.com/jobs/view/data-analyst-at-sunbelt-solomon-3762242004</t>
  </si>
  <si>
    <t>Temple</t>
  </si>
  <si>
    <t>Senior Data Governance Analyst</t>
  </si>
  <si>
    <t>First Merchants Corporation</t>
  </si>
  <si>
    <t>Daleville, IN</t>
  </si>
  <si>
    <t>https://www.linkedin.com/jobs/view/senior-data-governance-analyst-at-first-merchants-corporation-3786540388</t>
  </si>
  <si>
    <t>Muncie</t>
  </si>
  <si>
    <t>Position Goals
Advance the development and maturation of the Data Governance program through execution of the program roadmap and implementation of data governance principles and standards in data related projects.
Essential Duties And Responsibilities
Lead the execution of projects and tsks identified in the Data Governance program roadmap.
Provide guidance in data related projects for the application of data governance principles and standards.
Conduct data governance activities through collaboration with data stewards, data owners and business and functional area subject matter experts.
Contribute to the creation and maintenance of data governance documentation that includes enterprise governance standards, training materials, date quality reporting and compliance reporting.
Research best practices and make recommendations to direct manager in the areas of data profiling, data quality monitoring, and date management solutions.
Provide training to peers, date stewards, and other data consumers to maximize understanding and use of data governance standards and technologies.
Lead data flow mapping exercises and partner with data owners and functional area subject matter experts to ensure data lineage documentation is kept up to date.
Organize a data workflow and communication program with the data stewards to ensure critical issues are communicated timely for remediation and document remediation decisions.
Collaborate with the data stewards and data owners to enlist business unit support to take ownership and responsibility for consistent definitions and quality of their data and ensure that documentation is maintained.
Collaborate with Data Engineering, Data Architecture, and Enterprise Application Management to support alignment of data governance principles and standards with enterprise-wide objectives.
Position Requirements
Education - Bachelor’s degree or equivalent experience in Business, Computer Science, MIS or related field of study OR Associate Degree/ Two years of College + Two (2) years of related work/military experience -OR four (4) years of related work/military experience (plus additional required experience detailed below).
Experience - Minimum of five (5) years of experience in data governance, data analysis, business analysis, or risk management environment, or related experience.
Minimum of two (2) years of experience using SQL, Power BI, or similar technology.
Other - None.
Preferred Requirements
Experience in finance, credit, risk, or operations related data projects, specifically around data transformation.
Experience in the field of data management, specifically with data quality, data stewardship and/or data governance.
Experience in banking or the financial services industry.
Experience with data dictionary or other data governance management tools.
Show more
Show less</t>
  </si>
  <si>
    <t>Data Governance, Data Quality Monitoring, Data Management, Data Profiling, Data Flow Mapping, Data Stewardship, Data Architecture, Enterprise Application Management, Business Analysis, Risk Management, SQL, Power BI, Data Dictionary, Data Transformation</t>
  </si>
  <si>
    <t>https://www.linkedin.com/jobs/view/data-analyst-at-the-clearing-inc-3780464559</t>
  </si>
  <si>
    <t>Gananoque</t>
  </si>
  <si>
    <t>Description
COMPANY DESCRIPTION
The Clearing is a management consulting firm that helps leaders identify underlying causes of organizational obstacles, resolve highly complex challenges, prioritize the fewest, most important initiatives to tackle regardless of conflicting needs, and make informed decisions in the context of an agreed upon mission, vision, and strategy.
We help create peak performance organizations through strategy, organizational development, leadership training, and change management. Our experienced consultants bring a powerful blend of analytic and creative skills from diverse fields, including change management, finance, engineering, communications, education, policy, design, and corporate leadership.
POSITION DESCRIPTION
In this position, data meets consulting. Data Analysts infuse scientific thinking into TC’s change strategy consulting work by viewing things with a data-centric lens.
This position requires a data analyst who has client relations experience with a customer-centric focus. He/she/they executes data projects to put analytics into the hands and brains of one or more clients. The Data Analyst supports client decision-making and improves processes through data insights, accuracy, and integrity.
WHAT YOU’LL GET TO DO
Use data analysis to support change strategies and process improvement, infusing efficiency and automation into many analytical tasks for customers
Develop and/or code data-focused presentations and reports, including data visualizations (dashboards, charts, graphs, and plots)
Perform advanced development/coding work in Google sheets and/or Microsoft Excel and basic development/coding in Tableau and SQL
Run Google Analytics to look for trends
Clean datasets to facilitate analyses when needed
Ensure data quality by performing extensive peer Quality Assurance (QA) reviews
Translate client objectives into clear data-centered change and other strategies, using non-technical language
Keep a pulse on where data tools are headed
Maintain client relationships
Support opportunities to expand project scope and actively share information about emerging customer support needs and trends with team members and management
Facilitate and manage client meetings to successfully achieve identified, desired outcomes
Work on a full-time project or juggle multiple (2-3) part-time projects
Act as support on proposals with a data-centric lens
May lead small-sized project teams
May develop short-term project plans
Deliver work on time, within budget, and to requested specifications; deliver error proof files at the completion of a project
Requirements
WHAT YOU BRING
Minimum of 4 years experience, at least 2 of which involve working as a data analyst and/or data scientist, in a consultative capacity, preferably with a background in management consulting, client relations, data analytics, data science, and/or coding
Bachelor’s Degree required for the position.
Coursework and/or certifications in a highly analytical field are preferred (e.g., STEM or social sciences, data analytics or data science).
Curiosity, initiative, and willingness to learn, including an interest in upskilling data analytics capabilities
Strong detail-orientation in all data and consulting tasks
Analytical and critical thinking abilities, including creative, out of the box thinking
Ability to communicate data into digestible, simple ways to non-technical customers
Ability to communicate with senior leaders and multiple stakeholders
A passionate commitment to quality
Ability to work with some autonomy, but partner with and ask questions of project leadership regularly
Ability to review the work of peers and provide constructive, detailed feedback
Ability to adapt quickly to emerging requirements and prioritize as appropriate
Comfort working through times of ambiguity and in an environment of rapid growth
Strong verbal and written communication skills; ability to effectively present data work with supporting reasoning
Ability to understand issues quickly and apply problem solving skills to data-centered solutions
Time management and organization skills
Willingness and ability to obtain and maintain a U.S. security clearance
Willingness and ability to travel to client sites in the surrounding DC and Baltimore metro areas; occasional travel outside of these regions could be expected (5%)
WHAT TOOLS/LANGUAGES YOU HAVE DEMONSTRATED EXPERIENCE APPLYING:
Advanced In
Basic In
Bonus Points For
Excel, Google Sheets
Tableau, SQL
Statistics
Python, R
PHYSICAL AND MENTAL REQUIREMENTS
While performing duties of this job, an employee may be required to perform any, or all of the following: Attend meetings in and out of the office, travel (sometimes extensively); Occasional evening and weekend work may be required as job duties demand; Communicate effectively (both orally and in writing); Ability to effectively use computers and other electronic and standard office equipment; Occasionally exerting up to 10 pounds to lift, carry, push, pull or otherwise move objects, including the human body. Work is primarily sedentary and involves sitting for several hours at a time. Occasionally walking, climbing stairs, and standing occur in this role. Additionally, this job requires certain mental demands, including the ability to use judgment, withstand moderate amounts of stress, and maintain attention to detail. The Clearing is committed to partnering with all candidates and employees to ensure reasonable accommodations are made to meet these requirements.
EEO
The Clearing is committed to providing equal employment opportunities (EEO) to all employees and applicants for employment without regard to race, religion, color, sex (including pregnancy, gender identity, and sexual orientation), parental status, national origin, age, disability, family medical history or genetic information, political affiliation, military service, or other non-merit based factors. In addition to federal legal requirements, The Clearing complies with applicable state and local laws governing nondiscrimination in employment. These protections extend to all terms and conditions of employment, including recruiting and hiring practices, promotion, termination, layoff, recall, transfer, leaves of absence, compensation, and training and career development programs.
Show more
Show less</t>
  </si>
  <si>
    <t>Data analysis, Data visualization, Data science, Business intelligence, Customer relationship management, Project management, Communication, Analytical thinking, Critical thinking, Problem solving, Programming, Excel, Google Sheets, Tableau, SQL, Statistics, Python, R</t>
  </si>
  <si>
    <t>Accelerate Professional Talent Solutions</t>
  </si>
  <si>
    <t>Milwaukee County, WI</t>
  </si>
  <si>
    <t>https://www.linkedin.com/jobs/view/data-analyst-at-accelerate-professional-talent-solutions-3771204129</t>
  </si>
  <si>
    <t>seeking a Data Analyst experienced in gathering, assembling, and monetizing data across different platforms. The ideal candidate will be an organized self-starter, highly analytical, have a can-do attitude and work well in a fast-paced environment.
Data Analyst Responsibilities include: Synthesize Large Sets of Data
Collect and organize data from various internal and 3rd party sources including Hubspot &amp; NetSuite
Drive Data Integrity
Maintain data quality and integrity through data cleaning/hygiene and validation.
Identify/implement automation opportunities for data merges
Data Analysis &amp; Visualization
Perform data analysis to identify trends, patterns, buying behaviors and pricing intelligence
Datamine &amp; serve up priority opportunities (leads) to recapture, increase share of wallet, cross sell
Use data visualization tools such as tableau, power BI, or excel to effectively communicate findings to non-technical stakeholders.
Develop predictive models and response triggers
Data-driven Decision Support
Collaborate with cross functional teams to provide data driven recommendations and insights to inform business strategies.
Continuous Improvement
Stay updated on Industry trends, best practices, and emerging technologies in data analysis
Carefully leverage AI for analysis and automation
Qualifications:
Highly analytical -- ability to manipulate large sets of data and make data driven recommendations to key stakeholders.
Flexible &amp; Adaptable -- We are a small business – each employee wears many hats.
Min 3-5 years’ experience in data analysis, experience in data visualization tools: Power BI, tableau, excel, etc.
Strong oral and written communication to non-technical stakeholders
Show more
Show less</t>
  </si>
  <si>
    <t>Data Analysis, Data Mining, Data Visualization, Data Cleaning/Hygiene, Data Validation, Large Data Set Manipulation, Datadriven Decision Support, Business Intelligence, Predictive Modeling, Response Triggers, Tableau, Power BI, Excel, AI, Hubspot, NetSuite</t>
  </si>
  <si>
    <t>https://ca.linkedin.com/jobs/view/data-analyst-part-time-at-toyandsons-3757208255</t>
  </si>
  <si>
    <t>Data Analysis, Data Interpretation, Statistical Techniques, DataDriven DecisionMaking, A/B Testing, Data Quality Management, Data Collection, Data Cleansing, Data Manipulation, Data Visualization, SQL, R, Python, Tableau, Power BI, Statistical Modeling, Hypothesis Testing, ETL Processes</t>
  </si>
  <si>
    <t>https://ca.linkedin.com/jobs/view/virtual-data-analyst-part-time-at-voxmediallc-3757239881</t>
  </si>
  <si>
    <t>Data Analysis, SQL, R, Python, Tableau, Power BI, A/B Testing, ETL, Hypothesis Testing, Data Visualization, Statistical Modeling, Data Manipulation, Data Collection, Data Quality, Data Integrity, Analytics, Algorithms, Performance Metrics, Business Intelligence, Datadriven decisionmaking</t>
  </si>
  <si>
    <t>Senior Data engineer - Austin, TX</t>
  </si>
  <si>
    <t>https://www.linkedin.com/jobs/view/senior-data-engineer-austin-tx-at-diverse-lynx-3776527757</t>
  </si>
  <si>
    <t>Austin</t>
  </si>
  <si>
    <t>Responsibilities
We are looking for a Senior Data Engineer to join our team and help us build and maintain our data infrastructure and pipelines. As a Senior Data Engineer, you will be responsible for designing, developing, and implementing scalable and reliable data solutions to support our business needs. You will also work closely with other engineers and data scientists to ensure that our data is clean, accessible, and secure.
Responsibilities
Design, develop, and implement scalable and reliable data pipelines and architectures
Work with data scientists and analysts to understand their data needs and develop solutions to meet those needs
Build and maintain data warehouses and data marts
Optimize data pipelines and architectures for performance and efficiency
Implement data security and governance measures
Monitor and troubleshoot data pipelines and architectures
Stay up-to-date on the latest data engineering technologies and trends
Qualifications
8&amp;plus; years of experience in a data engineering role
Strong experience with SQL, Python, and other data engineering technologies
Experience with cloud computing platforms such as AWS, Azure, or GCP
Experience with big data technologies such as Hadoop, Spark, and Kafka
Experience with data warehousing and data mart technologies such as Snowflake, Redshift, and BigQuery
Experience with data security and governance best practices
Excellent problem-solving and analytical skills
Strong communication and collaboration skills
Bonus Points
Experience with machine learning and deep learning
Experience with data visualization tools such as Tableau and Power BI
Experience with data streaming technologies such as Kafka and Flink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</si>
  <si>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SQL, Python, Amazon Web Services (AWS), Microsoft Azure, Google Cloud Platform (GCP), Apache Hadoop, Apache Spark, Apache Kafka, Snowflake, Amazon Redshift, Google BigQuery, Machine learning, Deep learning, Tableau, Power BI, Data streaming, Kafka, Flink</t>
  </si>
  <si>
    <t>Software Engineer - Data Infrastructure</t>
  </si>
  <si>
    <t>Canonical</t>
  </si>
  <si>
    <t>https://www.linkedin.com/jobs/view/software-engineer-data-infrastructure-at-canonical-2540512445</t>
  </si>
  <si>
    <t>Canonical is building a comprehensive automation suite to provide multi-cloud and on-premise data solutions for the enterprise. The data platform team is a collaborative team that develops a full range of data stores and data technologies, spanning from big data, through NoSQL, cache-layer capabilities, and analytics; all the way to structured SQL engines.
We are facing the interesting problem of fault-tolerant mission-critical distributed systems and intend to deliver the world's best automation solution for delivering data platforms.
We have a number of openings ranging anywhere from junior to senior level. We will help you identify a suitable position depending on your experience and interests. Engineers who thrive at Canonical are mindful of open-source community dynamics and equally aware of the needs of large, innovative organisations.
Location: This is a Globally remote role
What your day will look like
The data platform team is responsible for the automation of data platform operations. This includes ensuring fault-tolerant replication, TLS, installation, and much more; but also provides domain-specific expertise on the actual data system to other teams within Canonical. This role is focused on the creation and automation of features of data platforms, not analysing the data in them.
Collaborate proactively with a distributed team
Write high-quality, idiomatic Python code to create new features
Debug issues and interact with upstream communities publicly
Work with helpful and talented engineers including experts in many fields
Discuss ideas and collaborate on finding good solutions
Work from home with global travel for 2 to 4 weeks per year for internal and external events
What we are looking for in you
Proven hands-on experience in software development using Python
Proven hands-on experience in distributed systems
Have a Bachelor’s or equivalent in Computer Science, STEM, or a similar degree
Willingness to travel up to 4 times a year for internal events
Additional Skills That You Might Also Bring
You might also bring a subset of experience from the following, which will determine the exact role and level we consider you for:
Experience operating and managing data platform technologies like PostgreSQL, MySQL, MongoDB, OpenSearch, Kafka, Yugabyte, Trino, Superset, Atlas, Ranger, and Redis
Experience with Linux systems administration, package management, and operations
Experience with the public cloud or a private cloud solution like OpenStack
Experience with operating Kubernetes clusters and a belief that it can be used for serious persistent data services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Fully remote working environment - we’ve been working remotely since 2004!
Personal learning and development budget of 2,000USD per annum
Annual compensation review
Recognition rewards
Annual holiday leave
Parental Leave
Employee Assistance Programme
Opportunity to travel to new locations to meet colleagues at ‘sprints’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equal-opportunity employer
We are proud to foster a workplace free from discrimination. Diversity of experience, perspectives, and background create a better work environment and better products. Whatever your identity, we will give your application fair consideration.
Show more
Show less</t>
  </si>
  <si>
    <t>Python, Distributed Systems, Linux Systems Administration, Package Management, Operations, Public Cloud, Private Cloud, Kubernetes Clusters, PostgreSQL, MySQL, MongoDB, OpenSearch, Kafka, Yugabyte, Trino, Superset, Atlas, Ranger, Redis</t>
  </si>
  <si>
    <t>HeartFlow, Inc</t>
  </si>
  <si>
    <t>https://www.linkedin.com/jobs/view/senior-data-engineer-at-heartflow-inc-3780093387</t>
  </si>
  <si>
    <t>HeartFlow, Inc. is a medical technology company transforming the diagnosis and management of coronary artery disease, the #1 cause of death worldwide, using cutting-edge technology. The flagship product—an AI-based, non-invasive cardiac test called the HeartFlow Analysis—provides a color-coded, 3D model of a patient’s coronary arteries indicating the impact blockages have on blood flow to the heart. It offers physicians a completely novel way to diagnose and treat cardiac patients. Our pipeline of products is growing and so is our team; join us in helping to revolutionize precision heartcare.
HeartFlow is a VC-backed, pre-IPO company that has received international recognition for exceptional strides in healthcare innovation, is supported by medical societies around the world, cleared for use in the US, UK, Europe, Japan and Canada, and has been used for more than 200,000 patients worldwide.
The Sr. Data Engineer brings DataOps, data engineering, DevOps and cloud computing expertise in expanding and optimizing our data lake processing pipeline and data analytics architecture. They bring technical expertise to design, architect, implement and support solutions to scale and optimize data flow into and out of cloud-based data lakes for cross functional teams to consume for Tableau reporting, Ad-hoc querying and Machine learning processing. ;
In addition, expertise in cross-team (NetOps, DevOps, InfoSec, SecOPs, etc.) collaboration via use of professional skills are utilized to perform stretch roles as Sr. Data Engineer.
The Sr. Data Engineer will be a mentor and SME to other members of the team, as well as consult to management and leadership.
Job Responsibilities:
Design, build, and maintain a scalable and low-latency infrastructure required for optimal extraction, transformation, and loading of data from a wide variety of data sources and targets using AWS data lake related services and analytics-related technologies.
Support and collaborate with down-stream consumers, i.e. Tableau, Ad-hoc and Machine Learning to ensure their success by assembling and delivering required data sets, security, and acceptable query times
Perform exporting/sync of data to third-party products, i.e. Salesforce, FTP Servers, etc. using AWS AppFlow, SFTP SSH, etc.
Be SME from within the team to provide expertise to bring innovative ideas from concept to fruition via collaborative POCs, Spikes and /or discussions with team members.
Identify, design, document and implement internal process improvements: automating manual processes, optimizing data delivery, re-designing infrastructure for greater scalability, etc.
Understand and guide a comprehensive testing, continuous integration and development framework for schema, data, and functional processes/pipelines, etc.
Be SME for tools used by Data Engineering, i.e. GitHub, Jira, Confluence, etc.
Manage AWS accounts dedicated to DataOps team with root level access that have DevOps, NetOps, InfoSec and DataOps stretch-role responsibilities.
Skills Needed:
Strong experience with AWS cloud services: S3, DMS, RDS, Lambda, Redshift, Glue, AppFlow, EC2, in cross-region and cross-account implementations
Strong experience with AWS security: IAM Roles/Policies/Users, Okta/SSO
Strong experience with AWS networking: VPC, Subnets, security groups, route tables, gateways, etc.
Strong experience with technical writing to document processes, best practices, create architecture diagrams, etc. using Atlassian Confluence, Lucid Charts, etc.
Strong experience with Agile Scrum: Managing, creating and maintaining Jira board, issues, sprint shutdown, grooming, status updates with management, supporting documentation and sprint demos. Perform stretch-role of Scrum Master.
Strong experience with Infrastructure as Code via Terraform, AWS CDK for Python, AWS CloudFormation, etc.
Strong experience with NoSQL databases, i.e. DynamoDB, DocumentDB and/or MongoDB
Strong experience with relational/DW SQL databases such as MySQL, PostgreSQL, and Redshift
Strong experience with programming in Python via python.org and Anaconda python using AWS Boto3, PyCharm IDE, etc. and data engineering related packages: pandas, numpy, scipy, sqlalchemy, pyarrow, redshift connector
Strong experience building and optimizing data pipelines, architectures, data lakes, data sets, etc.
Strong experience with reading and writing of multiple file formats, i.e. JSON, text/CSV, and parquet
Strong experience with transferring and receiving of files via SFTP SSH using ssh CLI, Python, Filezilla, etc.
Strong experience with Code repo management - Git and GitHub, managing and overseeing repos, branches, pull requests, etc. using standalone CLI and GUI tools, and integrated with PyCharm.
Strong experience with Salesforce: reading and writing of data to and from the data lake, Salesforce Query Language, and Salesforce objects and structures.
Strong experience API usage and connectivity via Python and Postman REST API client tool.
Experience with AWS CloudWatch alerting and notification integration with third-party tools: PagerDuty, Slack, etc.
Experience with managing and overseeing dedicated AWS accounts: billing, tuning, security and access management, network and connectivity management, root level login/access/tasks, etc.
Experience with containerization technologies, such as Docker, AWS ECR, AWS Lambda
Experience with third-party Data and File management tools, i.e. DBeaver, FileZilla, etc.
Experience with AWS and third-party ETL tools: AWS Glue, Hevo, Boomi, etc.
Experience with master data, metadata, versioning, tagging, cataloging of data sources
Familiarity with data visualization and analytics tools like Tableau
Educational Requirements &amp; Work Experience:
5+ years of experience in a Data Engineering role in a team setting
5+ years of experience working with AWS cloud using data related services
5+ years of experience working with RDS, Redshift and NoSQL
2+ years of experience working with Data Lakes in AWS
Undergraduate degree in Computer Science, Statistics, Informatics, Information Systems or another quantitative field. Graduate degree preferred.
AWS certifications a plus
Experience leading data analysts or managing teams a plus
The pay range for this role takes into account the wide range of factors that are considered in making compensation decisions including but not limited to experience and training; skill sets; licensure and certifications; and other business and organizational needs. A reasonable estimate of the base salary compensation range is $122,445 to $165,000 per year.
We also offer a range of benefits and programs to meet employee needs based on eligibility. These benefits include comprehensive health care coverage, a health savings account, disability, and life insurance, a Critical Illness and accident plan, a flex spending account (medical and dependent care), a 401k plan with a company match, mental health support TaskHuman, EAP, financial coaching, Rocket Lawyer, and more. HeartFlow offers 12 paid holidays, 15 vacation days, and 80 hours of sick leave.
About HeartFlow, Inc.
HeartFlow, Inc. is a medical technology company redefining the way heart disease is diagnosed and treated. Our non-invasive HeartFlow FFRct Analysis leverages deep learning to create a personalized 3D model of the heart. By using this model, clinicians can better evaluate the impact a blockage has on blood flow and determine the best treatment for patients. Our technology is reflective of our Silicon Valley roots and incorporates decades of scientific evidence with the latest advances in artificial intelligence. The HeartFlow FFRct Analysis is commercially available in the United States, Canada, Europe and Japan. For more information, visit www.heartflow.com .
HeartFlow, Inc. is an Equal Opportunity Employer. We are committed to a work environment that supports, inspires, and respects all individuals and do not discriminate against any employee or applicant because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This policy applies to every aspect of employment at HeartFlow, including recruitment, hiring, training, relocation, promotion, and termination.
Positions posted for HeartFlow are not intended for or open to third party recruiters / agencies. Submission of any unsolicited resumes for these positions will be considered to be free referrals.
US Locations Only: All employees and contingent workers (contractor, consultant, interns or temporary personnel) are required to be vaccinated against SARS-CoV-2 as recommended by CDC, unless a reasonable accommodation is approved. All prospective hires will be expected to provide proof of vaccination on their first day of employment.
Show more
Show less</t>
  </si>
  <si>
    <t>AI, Deep Learning, Machine Learning, Python, AWS, S3, DMS, RDS, Lambda, Redshift, Glue, AppFlow, EC2, IAM, VPC, Subnets, Route tables, Gateways, Lucid Charts, Confluence, Atlassian, Jira, Scrum, Terraform, AWS CDK, Python.org, Anaconda, PyCharm, Boto3, pandas, numpy, scipy, sqlalchemy, pyarrow, Redshift connector, JSON, CSV, Parquet, SFTP SSH, Git, GitHub, DBeaver, FileZilla, AWS Glue, Hevo, Boomi, Docker, AWS ECR, Salesforce, Tableau, Docker, AWS ECR, Salesforce Query Language</t>
  </si>
  <si>
    <t>Sr. Graph Data Developer</t>
  </si>
  <si>
    <t>https://www.linkedin.com/jobs/view/sr-graph-data-developer-at-ascending-inc-3787769867</t>
  </si>
  <si>
    <t>Clinton</t>
  </si>
  <si>
    <t>Job Type:
Full Time/Long Term.
Location:
Fully Remote.
No
C2C. Able to do W2 or 1099 Individual Contractor.
About:
We are seeking an experienced
Data Analyst
to join our team developing the next generation of graph-driven data solutions. Our products connect the people, places, and things enabling pattern detection, self-exploration, and machine learning applications
Required Skills:
5-7 years of experience performing data analysis tasks in big data, graph, business intelligence, or similar environments
6+ years experience with Python or Scala development (OOP and scripting
3 or more years of experience performing data analysis tasks in big data, graph, busineSS intelligence, or similar environments
2+ years of experience in AWS
Demonstrated expert level skills in SQL
1+ years of experience in Neo4j
Experience with large scale data processing engines (Spark, Presto, or equivalent
Naturally inquisitive and enjoys exploring data and business outcomes
Strongly Preferred/Beneficial Experience:
Financial industry experience
Experience in machine learning environments
Typical Job Activities
Data analytics and processing in Spark
Data profiling new data sources
Design and support of graph architecture
Identification of patterns in data
Engage with upstream and downstream engineering partners in value pipeline improvements
Agile ceremonies and team engagement
Powered by JazzHR
rnYwDQrnSG
Show more
Show less</t>
  </si>
  <si>
    <t>Data Analysis, Big Data, Graph Databases, Business Intelligence, Python, Scala, OOP, Scripting, AWS, SQL, Neo4j, Spark, Presto, Financial Industry, Machine Learning</t>
  </si>
  <si>
    <t>(Full-time) Data and Reporting Analyst (SC)</t>
  </si>
  <si>
    <t>Shasta Tehama Trinity Joint Community College District</t>
  </si>
  <si>
    <t>Redding, CA</t>
  </si>
  <si>
    <t>https://www.linkedin.com/jobs/view/full-time-data-and-reporting-analyst-sc-at-shasta-tehama-trinity-joint-community-college-district-3783917006</t>
  </si>
  <si>
    <t>Redding</t>
  </si>
  <si>
    <t>Overview
Description of Basic Functions and Responsibilities
The Shasta-Tehama-Trinity Joint Community College District (Shasta College) sits at the northern end of the Sacramento Valley, surrounded by mountains to the north, east, and west. The area provides a wide array of outdoor amenities and activities with miles of hiking and biking trails, national parks, two lakes, and the Sacramento River. The main campus is located in the city of Redding, population 90,000. The area is characterized by excellent schools with high graduation rates, low traffic, and low housing prices (Zillow average $393,000 vs. California state average of $770,000).
Shasta College is committed to providing its diverse student population with equitable education outcomes, contributing to the social, cultural, intellectual, and economic development of our communities. The college has been recognized as a leader in developing and implementing innovative education programs to increase student success, including accelerated pathways for high school students to achieve a bachelor's degree and for returning students to complete their Associate and Bachelor's degrees. Shasta College enrolls more than 11,000 students annually and provides educational services to students with a wide range of skills and abilities.
Our ideal candidate is motivated to join a campus community prioritizing the success of our racially and socio-economically diverse staff and student population. Providing equitable outcomes so all members of our community may enjoy safe, healthy, and vibrant educational and employment environments is critical to our success.
Administrator positions in the California Community College system offer a unique opportunity to contribute to the empowerment of our students seeking to improve their lives and communities. Our administrators manage a wide range of programs and lead faculty and staff in engaging our diverse employee and student populations, facilitating equitable outcomes for all through the management of our various employment and academic programs. As an administrator at Shasta College, you will join a vibrant community of professionals working collaboratively to provide a positive, healthy educational environment where our students experience diverse academic and cultural perspectives. A career at Shasta College offers a highly rewarding and enriching employment experience.
Description Of Basic Functions And Responsibilities
To perform a variety of functions in support of the District's data analyst and reporting services; to assist in and facilitate the district's required audit, state and federal reporting processes including complex data analysis; and to conduct assessments, present findings and make recommendations to improve the processes related to the 320, IPEDS, MIS and all other state/federal reporting. Along with the data analysis and discovery, this position would also be responsible for working directly with departments to assist in process and data review from start to finish. Employees in this classification receive limited supervision within a broad framework of policies and procedures and provide specialized functions in the analysis, tracking, processing, and reporting transactions requiring a thorough knowledge of district research and reporting policies, procedures, and requirements. Employees in this classification will provide key stakeholders of data for planning and evidence-based decision-making. They also support the District's equity goals by designing and conducting research related to the effectiveness of support services and instructional programs for students of diverse backgrounds. This position will be responsible for supporting any California Community College reporting initiatives such as, but not limited to, the Vision Aligned Reporting Initiative. This job class is designated as administrative, overtime exempt, and requires effective organizational, problem solving and decision-making skills.
CLASSIFICATION:
Range 20 on the Administrative Confidential Salary Schedule, 40 hours per week, 12 months per year. Work assignment hours are 8:00 a.m. - 5:00p.m., Monday through Friday.
SUPERVISOR
: Associate Vice President of Information Services and Technology or designee
BENEFITS:
Holiday, vacation and sick time will be provided. Our competitive benefits package includes medical, dental, and vision insurance provided at a share of cost on a pretax basis and an employee assistance program (EAP). This is a classified administrator position with a default CalPERS retirement.
Employees Have The Option To Contribute To
Health Savings Account (HSA)
403(b) and 457 Retirement Plans
Section 125 Plan including Flexible Spending Accounts (FSA) and Dependent Day Care Accounts
In Addition, Employees Have The Option To Purchase
Disability Income Insurance
Cancer Insurance
Life Insurance
Accident Only Insurance
Critical Illness Insurance
For more information regarding Employment and Benefit Policies, please view the Administrative Agreement - Appendix A.
Typical Duties, Knowledge and Ability
Essential Functions
Stays up to date on all federal, state and internal reporting requirements and initiatives.
May act as the Districts POC for specific reporting programs and initiatives.
Monitors, maintains and manages assigned data analysis and reporting projects.
Develops, coordinates and trains area lead on best practices for data collection, processing, validating, tracking, storing and reporting for all areas assigned.
Designs, writes, and creates data queries and dashboards.
Monitors performance of data through custom reports and constant monitoring.
Provides technical and analytical support to all areas associated with reporting.
Assists with submitting reports to auditors, state and federal systems and others as needed.
Conducts in-depth assessment of processes and procedures related to data collection and processing.
Presents analytical findings and makes recommendations for improvement.
Assists with change management in areas assigned related to data and reporting.
Analyzes existing programs/systems and makes recommendations for modifications; assumes the lead on testing and validating changes related to reporting.
Researches and analyzes federal, state, and local requirements, policies and procedures to assist design and implement computer solutions for the District needs.
Engages with software and application representatives to submit system enhancements, requirements and issues found related to data collection, processing, storing and reporting on behalf of the District.
Writes and revises technical manuals using proper operating procedures for use of software for areas assigned.
Conducts training sessions to end users.
Reviews, redesigns, and makes recommendations to modify existing systems to improve reporting effectiveness and efficiency.
Learns, implements and trains others on new technologies as required.
Serves as a primary contact for all areas of the District for reporting support.
Designs, creates and delivers reports through writing queries for ad-hoc, operational or general data reporting needs.
Supports the District with State MIS, 320, IPEDS, and all other reporting needs as assigned.
Works directly and collaboratively with the Director of Information Services and Reporting, Programmer Analyst, and the Office of Research and Planning to assess and meet the data needs for State, Federal and other reporting.
Attends various meetings, conferences and seminars related to data processing operations and reporting.
Supervises other staff as needed.
Performs other related duties similar to the above in scope and function as required.
Knowledge of:
Data collection, processing, validating, storing and reporting techniques appropriate to community college and other educational institutions.
Record keeping, tracking, project management and change management.
SQL and other related enterprise database management systems (DBMS) architectures.
Complex SQL query writing.
FERPA, HIPPA, PCI, GLBA, NIST, CIS and all other regulations relevant to data and protection use in higher education.
Basic principles of supervision including evaluation and professional growth.
Ability to
:
Learn the California Community College reporting requirements and process.
Lead and support change management.
Train end users on technical processes and document procedures.
Analyze and recommend improvements to processes related to data collection and reporting.
Learn the Districts operating systems and write reports using different computer languages.
Effectively plan, coordinate, and organize meetings with goals to improve processes that lead to State, Federal and other required District reporting.
Communicate tactfully and effectively in both oral and written forms.
Work effectively and collegially with students and staff from diverse backgrounds.
Establish and maintain effective working relationships with those contacted.
Experience/Education
Education Required:
Associate's degree with coursework in computer information systems, database technologies, research, statistics, mathematics, business administration, engineering or related field.
Education Preferred:
Bachelor's degree with major coursework in computer information systems, database technologies, research, statistics, mathematics, business administration, engineering or related field.
Experience Required:
Demonstrated sensitivity to, and understanding of, the diverse academic, socioeconomic, cultural, and ethnic backgrounds of staff and students, as well as staff members and students with physical and/or learning disabilities.
Experience Preferred:
Progressively responsible experience in supporting project management including data analysis and reporting.
Additional Information
To be considered a candidate for an Administrative position, the applicant must submit ALL of the following materials:
Online Application with the following materials attached:
Cover letter addressing criteria listed in the position announcement
Current resume and/or placement file
College transcripts (unofficial will be accepted at the time of application)
Attention Applicants
After application has been submitted, all application materials will be screened.
Internal candidates must also submit all required materials to be considered.
Candidate evaluations will not be considered.
Reference letters from any member of the Hiring Committee or Board Members will not be considered.
Interviews will be by invitation only.
Interviews may be by Zoom.
The District does not reimburse for new hire moving expenses.
New Administrative Appointments will be placed at the step 1 on the Administrative Salary Schedule and will graduate to the next step on July 1st of the following year if they have rendered 6 months of satisfactory service, with subsequent steps annually thereafter to a maximum fifth step.
Salary placement would only be negotiable if the candidate held the same position with another community college and step 2 or 3 would be the maximum considered depending on the number of years of service.
The Shasta-Tehama-Trinity Joint Community College District ("Shasta College") does not discriminate against any person on the basis of race, color, national origin, sex, religious preference, age, disability (physical and mental), pregnancy (including pregnancy, childbirth, and medical conditions related to pregnancy or childbirth), gender identity, sexual orientation, genetics, military or veteran status or any other characteristic protected by applicable law in admission and access to, or treatment in employment, educational programs or activities at any of its campuses. Shasta College also prohibits harassment on any of these bases, including sexual harassment, as well as sexual assault, domestic violence, dating violence, and stalking.
Copyright ©2022 Jobelephant.com Inc. All rights reserved.
Posted by the FREE value-added recruitment advertising agency
jeid-c034650e8acb064789729b835af0845f Education Required:Associates degree with coursework in computer information systems, database technologies, research, statistics, mathematics, business administration, engineering or related field.Experience Required:Demonstrated sensitivity to, and understanding of, the diverse academic, socioeconomic, cultural, and ethnic backgrounds of staff and students, as well as staff members and students with physical and/or learning disabilities.
Show more
Show less</t>
  </si>
  <si>
    <t>SQL, Data analysis, Data processing, Data reporting, Data collection, Data validation, Data storage, Record keeping, Project management, Change management, FERPA, HIPPA, PCI, GLBA, NIST, CIS, SQL, Database management systems, Complex SQL query writing, Computer information systems, Database technologies, Research, Statistics, Mathematics, Business administration, Engineering</t>
  </si>
  <si>
    <t>SAP DATA CONVERSION ANALYST - SuccessFactors || Must be local to NY/NJ./CT</t>
  </si>
  <si>
    <t>https://www.linkedin.com/jobs/view/sap-data-conversion-analyst-successfactors-must-be-local-to-ny-nj-ct-at-steneral-consulting-3750153521</t>
  </si>
  <si>
    <t>Casa Grande</t>
  </si>
  <si>
    <t>SAP, SAP HR, SuccessFactors Employee Central, Data Migration, EC Configuration, Data Models, XML, Foundation Objects, Workflow, Data Imports, Permissions, Reporting, Adhoc, ORD, SuccessFactors Reporting, Data Mappings, SQL, DSP (Data Stewardship Platform), Data Load Templates, Load Sequence, Boomi, Data Cleansing, Data Validation</t>
  </si>
  <si>
    <t>ExecuSource</t>
  </si>
  <si>
    <t>Austell, GA</t>
  </si>
  <si>
    <t>https://www.linkedin.com/jobs/view/data-warehouse-analyst-at-execusource-3756109637</t>
  </si>
  <si>
    <t>ExecuSource is seeking a Data Warehouse Analyst in the Austell/Lithia Springs area. In this role, you will be responsible for collecting, cleaning, analyzing, and reporting data for internal and external customers. Must be detail-oriented and bring both strong technical acumen with data and business acumen to help inform and influence our team's continued growth and evolution. You will need to thrive in a start-up like environment and enjoy a blend of supporting the day-to-day application needs of the business while working on the longer-term alignment to the company’s objectives. Excellent company benefits.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Associate’s degree required, Bachelor’s degree in related field preferred.
Minimum (3) years of experience in an administrative or similar role.
Excellent verbal and written communication skills.
Excellent interpersonal and customer service skills
Proficient in Microsoft Office Suite or related software
Excellent analytical, organizational skills and attention to detail.
Basic understanding of clerical procedures and systems such as recordkeeping and filing.
Ability to work independently.
#FA123
Show more
Show less</t>
  </si>
  <si>
    <t>Data analysis, Data mining, Data reporting, Data visualization, Data warehousing, Databases, Data collection, Data management, Statistical techniques, Microsoft Office</t>
  </si>
  <si>
    <t>Data Analyst - Hybrid</t>
  </si>
  <si>
    <t>https://www.linkedin.com/jobs/view/data-analyst-hybrid-at-stryker-3771375675</t>
  </si>
  <si>
    <t>Why join Stryker?
We are proud to be named one of the World’s Best Workplaces and a Best Workplace for Diversity by Fortune Magazine! Learn more about our award-winning organization by visiting stryker.com
Who We Want
Data translators.
Highly effective communicators who can transform data findings into recommendations to compose reports and executive level presentations.
Strategic thinkers.
People who enjoy analyzing data or trends for the purposes of planning, forecasting, advising, budgeting, reporting, or sales opportunities.
Collaborative partners.
People who build and leverage cross-functional relationships to bring together ideas, information, use cases, and industry analyses to develop best practices.
What You Will Do
We are looking for a highly motivated and experienced Senior PMO Analyst to join our team. The ideal candidate will have a strong understanding of project management principles and practices, as well as experience with data, analytics, and reporting.
As the Senior PMO Analyst, you will work with cross functional teams as you drive data integrity as you enter, review, and analyze data in the resource capacity platform. In this role, you will be responsible for supporting and maintaining the resource capacity platform associated with data collection, retrieval, accessibility, and usage for internal resource planning and activities. You will play a crucial role in ensuring data integrity, generating reports, and providing training to users. Additionally, you will have the opportunity to recommend changes in application development, maintenance, and system standards.
Other daily activities include but are not limited to:
Support and maintain resource capacity platform/tool for data collection and usage.
Partner with cross-functional teams SME’s on entering and ensuring clean and consistent data inputs into established tables, fields, and system databases.
Acts as the PMO point of contact for cross-functional users for all platform questions, request, and modifications.
Responsible for processing and validating platform changes in accordance with platform guidance and governance.
Partner with Lead PMO Analyst triage issues and determine if root cause is process, people, or system.
Set up user access and provide training on platform usage.
Create and maintain seamless end-user experience for all reporting needs.
Partner with Lead PMO Analyst to drive visibility, understanding, trust, and improvements within the resource capacity platform and reports.
Partner with cross-functional users to identify and resolve data gaps and issues.
Partner with the Lead PMO Analyst to ensure business readiness for minor and major releases and updates.
Build and produce reports using query and flexible reporting tools to meet the requirements of cross-functional users and resource managers.
Investigate reporting issues and provide expertise to resolve and follow-up in a timely manner.
Identify opportunities to gain efficiencies, automate, and improve data quality.
In addition to the activities listed above, the Senior PMO Analyst must be able to build strong relationships with stakeholders, communicate effectively with stakeholders, stay calm under pressure, think critically and make sound decisions.
The ideal candidate will also be highly motivated and experienced, passionate about data, analytics, project portfolio management software, and project management, able to work independently with minimal supervision, be able to understand and apply procedures and concepts of their discipline, pay attention to detail in making evaluative judgments based on the analysis of factual information.
What You Will Need
Bachelor's Degree is required
Minimum of 2 years of professional experience
Strong analytical and problem-solving skills.
Experience with data analysis tools such as Excel, PowerBI and Python.
Ability to communicate data insights to stakeholders.
Contribute to the development of the resource capacity platform, recommend improvements through data and reporting.
Assist in the development of the PMO tools and reports. Alert Lead PMO Analyst of variances or gaps.
Complete assigned tasks according to established timeline. Assist in the development of the resource capacity platform rollout and training timelines.
Participate in the development of PMO tools that support data quality.
Partner in the establishment of risk management plans and support effective risk analysis and risk mitigation planning for the PMO.
Provide support on rescheduling, and resource allocation in the program plan and support program gating processes.
Establish and maintain partnerships with internal and external PMO stakeholders.
Produce weekly and monthly PMO metric reports using dashboards and metrics to measure success.
Contributes data analysis expertise for short- and long-term strategic planning process activities.
Leads projects. May support a high complexity program.
Builds productive working relationships with departments that are key partners (e.g., R&amp;D and Marketing).
About Stryker
Our benefits:
12 paid holidays annually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For a more detailed overview of our benefits or time off, please follow this link to learn more: US Stryker employee benefits
About Stryker
Stryker is one of the world’s leading medical technology companies and, together with its customers, is driven to make healthcare better. The company offers innovative products and services in Medical and Surgical, Neurotechnology, Orthopaedics and Spine that help improve patient and healthcare outcomes. Alongside its customers around the world, Stryker impacts more than 130 million patients annually. More information is available at stryker.com.
Know someone at Stryker?
Be sure to have them submit you as a referral prior to applying for this position. Learn more about our employee referral program on our referral page
Stryker is driven to work together with our customers to make healthcare better. Employees and new hires in sales and field roles that require access to customer accounts as a function of the job may be required, depending on customer requirements, to obtain various vaccinations as an essential function of their role.
R503899_3
Show more
Show less</t>
  </si>
  <si>
    <t>Project Management, Data Analytics, Excel, PowerBI, Python, Stakeholder Communication, Data Visualization, Reporting, PMO Tools, Risk Management, Strategic Planning, Team Collaboration</t>
  </si>
  <si>
    <t>Data Analyst/Reports Developer (Top Secret Clearance Required)</t>
  </si>
  <si>
    <t>https://www.linkedin.com/jobs/view/data-analyst-reports-developer-top-secret-clearance-required-at-ecs-3679388618</t>
  </si>
  <si>
    <t>ECS is seeking a
Data Analyst/Reports Developer
to work in our
Reston, VA
office.
Job Description:
ECS seeks a Data Analyst/Reports Developer to work in support of an Intelligence Community program. The Data Analyst/Reports Developer will join a team supporting data warehousing, business intelligence and reporting professionals. Duties and responsibilities include:
Gather and analyze business reporting and data requirements.
Design highly professional reports, dashboards and visual representation of business and warehouse data for process owners and executive leadership.
Develop ad-hoc queries and reports based on requirements gathered from customers utilizing complex, custom-built SQL queries for the purposes of analytical reporting.
Validate data and troubleshoot discrepancies in data.
Test and troubleshoot report and dashboard functionality, validate data and create test data and table structures through use of SQL.
Performance tune SQL statements executed by reports and dashboards as required.
Provide timely on-site customer support for users.
Required Skills:
Bachelor's Degree
Current TS/SCI clearance.
Significant PL/SQL experience.
Experience using one or more enterprise business intelligence tools (e.g. IBM Cognos, SAP Business Objects, Oracle BIEE).
Significant understanding of relational databases and data warehouse concepts.
Desired Skills:
Experience with Tableau.
Experience with ETL tools.
Ability to work in a fast paced environment.
Outstanding customer service and communications skills.
Knowledge of Federal acquisition processes.
Ability to document processes as needed.
ECS is an equal opportunity employer and does not discriminate or allow discrimination on the basis of race, color, religion, gender, age, national origin, citizenship, disability, veteran status or any other classification protected by federal, state, or local law. ECS promotes affirmative action for minorities, women, disabled persons, and veterans.
ECS is a leading mid-sized provider of technology services to the United States Federal Government. We are focused on people, values and purpose. Every day, our 3000+ employees focus on providing their technical talent to support the Federal Agencies and Departments of the US Government to serve, protect and defend the American People.
Show more
Show less</t>
  </si>
  <si>
    <t>Data Analysis, Reporting, Data Warehousing, Business Intelligence, SQL, PL/SQL, Tableau, ETL Tools, Relational Databases, Data Warehouse Concepts, Federal Acquisition Processes, Documentation</t>
  </si>
  <si>
    <t>Advana/ DoD Data Engineer</t>
  </si>
  <si>
    <t>https://www.linkedin.com/jobs/view/advana-dod-data-engineer-at-zencon-group-3758128792</t>
  </si>
  <si>
    <t>We are seeking experienced Data Engineers to join our Advana team. As a Data Engineer, you will play a crucial role in designing, developing, and maintaining our Advana data infrastructure and systems. Your expertise in ETL, DataBricks, Python, Spark, Scala, JavaScript/JSON, SQL, and Jupyter Notebooks will be essential in ensuring efficient data processing and analysis.
Responsibilities:
Design, develop, and implement end-to-end data pipelines, utilizing ETL processes and technologies such as DataBricks, Python, Spark, Scala, JavaScript/JSON, SQL, and Jupyter Notebooks.
Work closely with cross-functional teams to understand data requirements and design optimal data models and architectures.
Create and optimize data pipelines from scratch, ensuring scalability, reliability, and high-performance processing.
Perform data cleansing, data integration, and data quality assurance activities to maintain the accuracy and integrity of large datasets.
Leverage big data technologies to efficiently process and analyze very large datasets, similar to those encountered in a federal agency.
Collaborate with data scientists, analysts, and stakeholders to provide timely and accurate data insights and support decision-making processes.
Troubleshoot data-related problems and provide innovative solutions to address complex data challenges.
Implement and enforce data governance policies and procedures, ensuring compliance with regulatory requirements and industry best practices.
Utilize your experience with DoD (Department of Defense) projects to meet specific data requirements and adhere to relevant standards.
Stay updated with emerging trends and advancements in data engineering and recommend suitable tools and technologies for continuous improvement.
Requirements:
Minimum of 5 years of experience as a Data Engineer, with
demonstrated
experience creating data pipelines from scratch.
Bachelor's degree in a related field.
High level of proficiency in ETL processes and
demonstrated
hands-on experience with technologies such as DataBricks, Python, Spark, Scala, JavaScript/ JSON, SQL, and Jupyter Notebooks.
Strong problem-solving skills and ability to solve complex data-related issues.
Secret clearance is required; TS/SCI clearance is preferred.
Recent DoD or IC-related experience.
Demonstrated
experience working with very large datasets and leveraging big data technologies to process and analyze data efficiently.
Understanding of data modeling/ visualization, database design principles, and data governance practices.
Knowledge of Qlik/ Qlik Sense, QVD/ QlikView, and Qlik Production Application Standards (QPAS) is a huge plus.
Previous experience with Advana is a plus.
Excellent communication and collaboration skills, with the ability to work effectively with cross-functional teams.
Detail-oriented mindset with a commitment to delivering high-quality results.
Must be in the DC Metro area and available to work onsite (Crystal City, VA and Alexandria, VA) 2-3 days per week.
Show more
Show less</t>
  </si>
  <si>
    <t>Data Engineering, ETL, DataBricks, Python, Spark, Scala, JavaScript/JSON, SQL, Jupyter Notebooks, Data Pipelines, Data Models, Data Architectures, Data Cleansing, Data Integration, Data Quality Assurance, Big Data Technologies, Data Analysis, Data Insights, Data Governance, DoD Projects, Emerging Trends, Data Engineering Tools and Technologies, ProblemSolving Skills, Secret Clearance, DoD or ICRelated Experience, Data Modeling/ Visualization, Database Design Principles, Qlik/ Qlik Sense, QVD/ QlikView, Qlik Production Application Standards (QPAS), Advana Experience, Communication and Collaboration Skills, DetailOriented Mindset, DC Metro Area Presence</t>
  </si>
  <si>
    <t>https://www.linkedin.com/jobs/view/healthcare-data-analyst-or-senior-healthcare-data-analyst-analytics-hub-at-ecg-management-consultants-3785921709</t>
  </si>
  <si>
    <t>Data Analysis, Data Visualization, Microsoft Azure, Microsoft 365, Microsoft Power BI, SQL, Python, R, Fabric, Tableau, Microsoft Word, Microsoft Excel, Microsoft PowerPoint, Strategic Consulting, Healthcare Consulting, Financial Modeling, Operational Modeling, Market Assessment, Business Intelligence, Relational Databases, Data Management, Data Strategy, Analytics</t>
  </si>
  <si>
    <t>https://www.linkedin.com/jobs/view/mulesoft-enterprise-data-engineer-at-schr%C3%B6dinger-3719233988</t>
  </si>
  <si>
    <t>Data engineering, MuleSoft, Salesforce, Apex, NetSuite, GCP, BigQuery, Cloud computing, SQL, Kafka, Microservices, CI/CD, GitHub, ETL/ELT, Reporting, Analytics, Data management, Data architecture, Data quality, Data pipelines, Data warehouse, ERP/CRM</t>
  </si>
  <si>
    <t>https://www.linkedin.com/jobs/view/data-scientist-at-leadstack-inc-3787156161</t>
  </si>
  <si>
    <t>Job Description
LeadStack Inc. is an award-winning, one of the nation's fastest-growing, certified minority-owned (MBE) staffing services provider of contingent workforce. As a recognized industry leader in contingent workforce solutions and Certified as a Great Place to Work, we're proud to partner with some of the most admired Fortune 500 brands in the world.
Job Title: Data Scientist
Location: Hybrid-West Sacramento, CA 95691 (3 Days onsite in a Week)
Duration: 9+ months (possibility to extend)
Pay Rate: $45-$55/hr. on W2
Job ID: 23-02197
Job Responsibilities:
The Data Scientist will be responsible for data analytics processes and results for the Platform R&amp;D team.
This position will be a contributor on the team responsible for:
Identifying customer populations and key data elements in support of data enrichment and analysis input
Define and build data repositories to support long-term analytics needs and centralize commonly referenced data.
Identifying data sources and data gaps
Perform analytics required to support various projects or information requests.
Identify requirement for and work with teams to build reports to support ongoing information needs relative to Beckman Coulter processes and controls.
Defining and executing queries or logic to retrieve data from various sources within and possibly outside of Beckman Coulter
Analyzing data and creating summaries in MS Word or PowerPoint for engineering lead review and communication
Required Qualifications
Bachelor’s degree in a quantitative field such as applied math, statistics, engineering, physics, accounting, finance, economics, econometrics, computer sciences, or business AND 2+ years of experience in one or a combination of the following: reporting, analytics, or modeling.
Desired Qualifications
SQL and R programming experience
Statistical analysis experience (regression, correlation, variability analysis)
Ability to manage multiple and competing priorities.
Ability to work independently.
Excellent verbal, written, and interpersonal communication skills.
Extensive knowledge and understanding of research and analysis.
Strong analytical skills with high attention to detail and accuracy
Other Desired Qualifications
1+ years’ experience in performing in a data science role within analytics teams.
Experience implementing and defining process to support data analytics and result communication.
Experience building and retaining documentation to track analysis results and logic.
Experience working with multiple database solutions and retrieving and consolidating data from disparate information sources.
Experience as data scientist in the medical laboratory instrumentation line of business.
If interested, please share your updated resume and the best time and number to connect over the phone. In case you are not available/interested, will appreciate if you can share it with your friends/network. Your referrals are appreciated!
To know more about current opportunities at LeadStack, please visit us on https://leadstackinc.com/careers/
Should you have any questions, feel free to call me at 628.210.3003 or send an email on nikhil.saxena@leadstackinc.com
Best,
Nikhil Kumar Saxena
Show more
Show less</t>
  </si>
  <si>
    <t>Workday Data Conversion Analyst</t>
  </si>
  <si>
    <t>https://www.linkedin.com/jobs/view/workday-data-conversion-analyst-at-stellar-professionals-3770741343</t>
  </si>
  <si>
    <t>Skills Required
Solid grasp of relational database structures and strong use of SQL
Familiarity with a variety of database types and interfaces (Microsoft Access, Oracle, various text formats, ODBC).
Solid understanding and usage of Microsoft Excel
Experience with PeopleSoft, Oracle, Taleo, Workday or other SaaS and On-Premises ERP systems.
Experience in ERP Human Resource, Financial, or Procurement domains
Show more
Show less</t>
  </si>
  <si>
    <t>SQL, Relational Databases, Microsoft Access, Oracle, ODBC, Microsoft Excel, PeopleSoft, Taleo, Workday, ERP Systems, SaaS, Human Resources, Financial, Procurement</t>
  </si>
  <si>
    <t>Data Analyst II (Marketing)</t>
  </si>
  <si>
    <t>https://www.linkedin.com/jobs/view/data-analyst-ii-marketing-at-estaffing-inc-3785774827</t>
  </si>
  <si>
    <t>Title -
Data Analyst II (Marketing)
Job location -
Atlanta GA,
30313
Job type - Contract-full time
Duration - 01 Year
Shift Time -
Regular Shift
Job Description
Analyst
Location: Northyards Office, ATL Hybrid 2-3 days/wk onsite but this is flexible.
A Data Analyst will play a key role, responsible for (1) custom analytics execution for our stakeholders across the system (incl. Bottlers and Customers); and (2) PowerBI development / engagement with our Freestyle Connected Insights capability.
What You’ll Do For Us
Execute custom analytics on our proprietary data for Customers, Bottlers, NAOU and EOU account teams, and Functional stakeholders.
Develop new reports and maintain/update existing reports for our Freestyle Connected Insights (PowerBI) capabilities.
Lead Mastercard Test &amp; Learn program (statistical testing and business optimization) for Freestyle Marketing, Commercial, Operations, and Sales-related activations and experiments.
Qualifications &amp; Requirements
:
Strong fundamental analytics knowledge (financial analysis, testing, marketing analytics)
Experience working with big data and building data visualizations, dashboards, and datasets using BI tools (PowerBI, Alteryx)
Great teammate with ability to work cross-functionally in resolving complex issues and take a new perspective on existing solutions
Curious data innovator with passion for experimenting and iterating with emerging approaches and ideas
Tech Plusses: AWS, Azure, and PowerPlatform; SQL and Python; Mastercard Test &amp; Learn for Sites
Functional Skills
Analytics
Data Storytelling
Data Product Management
Show more
Show less</t>
  </si>
  <si>
    <t>Data Analysis, Power BI, Statistical Testing, Business Optimization, AWS, Azure, PowerPlatform, SQL, Python, Alteryx, Mastercard Test &amp; Learn, Financial Analysis, Data Visualizations, Data Dashboards, Data Warehousing, Data Modeling, Data Storytelling, Data Product Management</t>
  </si>
  <si>
    <t>https://www.linkedin.com/jobs/view/senior-data-analyst-at-steneral-consulting-3759355837</t>
  </si>
  <si>
    <t>SQL, BI, Data analysis tools, Power BI, Tableau, Data management, Data integration, Data cleansing, Data mapping, Data conversion, Microsoft Dynamics 360, Agile methodology, Data modeling, Data profiling, Data quality</t>
  </si>
  <si>
    <t>https://www.linkedin.com/jobs/view/director-data-scientist-biopharma-at-pfizer-3729746278</t>
  </si>
  <si>
    <t>Data Science, Predictive Modeling, Statistical Analysis, Machine Learning, Data Mining, Optimization, Business Intelligence, Big Data, Hadoop, Spark, SQL, Python, Scala, Java, R, Tableau, Angular, Dash</t>
  </si>
  <si>
    <t>https://www.linkedin.com/jobs/view/mulesoft-enterprise-data-engineer-at-schr%C3%B6dinger-3739284082</t>
  </si>
  <si>
    <t>MuleSoft, Data Engineering, Data Management, Cloud Computing, GCP, BigQuery, Salesforce, Apex, SQL, Streaming Data Pipelines, Kafka, Lambda Architecture, Kappa Architecture, Microservice Architecture, Batch Architecture, CI/CD, GitHub, NetSuite, Salesforce Lightning</t>
  </si>
  <si>
    <t>Avenel, NJ</t>
  </si>
  <si>
    <t>https://www.linkedin.com/jobs/view/data-analyst-at-fintech-llc-3781702260</t>
  </si>
  <si>
    <t>About Client:
The client delivers workplace insights through comparative workplace analytics that shape the future in addition to educating the workforce and bringing clarity to the business benefits of workplace fairness.
Rate Range: $45.00 - $55.00/Hr
Job Description:
We are seeking a seasoned Data Analyst with over five years of experience to drive strategic insights and shape our data-driven initiatives within a startup environment.
This role demands a proactive individual capable of translating complex data into actionable strategies while overseeing the data team's operations.
Responsibilities:
Strategic Data Insights:
Collaborate closely with the data team to identify critical milestones derived from data insights and develop comprehensive strategies aligned with organizational goals.
Team Oversight and Performance:
Take charge of the data team's operations, ensuring efficiency and alignment with strategic objectives within a fast-paced startup setting, making significant improvements within a 6-month timeframe.
DEI Metrics and Solutions:
Utilize DEI metrics and analytics expertise to provide valuable insights and solutions. Capable of analyzing, cataloging, and crafting compelling data-driven narratives and solutions, particularly in Diversity, Equity, and Inclusion spaces.
Data Management on AWS:
Proficiency in utilizing the AWS platform for data analysis, collection, and management. Establish a streamlined data collection and management organization, optimizing efficiency and accuracy.
Requirements:
Bachelor's degree or higher in a relevant field with a minimum of 5 years’ experience as a Data Analyst, with a strong focus on driving strategic insights and managing teams.
Proven track record of collecting and cataloging data to be leveraged to drive strategic decision-making, working on a team, and delivering results within a startup or dynamic environment.
Expertise in handling DEI metrics and analytics, translating data into actionable solutions, and showcasing a knack for storytelling through data.
Proficiency in utilizing the AWS platform for data management and analysis, with the ability to streamline data collection processes.
About ApTask:
Join ApTask, a global leader in workforce solutions and talent acquisition services, as we shape the future of work. We offer a comprehensive suite of offerings, including staffing and recruitment services, managed services, IT consulting, and project management, providing unparalleled opportunities for professional growth and development. As a member of our dynamic team, you'll have the chance to connect businesses with top-tier professionals, optimize workforce performance, and drive success for our clients across diverse industries. If you are passionate about excellence, collaboration, and innovation, and aspire to make a meaningful impact in the world of work, come join us at ApTask and be a part of our mission to empower organizations to thrive.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
.
Show more
Show less</t>
  </si>
  <si>
    <t>Data Analytics, Datadriven Insights, Strategic Insights, Data Team Management, Datadriven Initiatives, AWS, Data Management, DEI Metrics, Data Storytelling, Data Collection, Data Cataloguing, Datadriven Narratives</t>
  </si>
  <si>
    <t>Data Analyst-local || Hybrid in Pittsburgh, PA || USC,GC only</t>
  </si>
  <si>
    <t>https://www.linkedin.com/jobs/view/data-analyst-local-hybrid-in-pittsburgh-pa-usc-gc-only-at-steneral-consulting-3727930088</t>
  </si>
  <si>
    <t>Hello,
Greetings from
Steneral Consulting
We have an urgent need for a
Data Analyst
one of our clients in
Hybrid in Pittsburgh, PA
Please go through the below requirement if you or your consultants are open for projects and interested in the below requirement, Please respond back with latest resume along with the details
ASAP
.
Work Authorization:
USC,GC only
Position:
Data Analyst
Location: Hybrid in Pittsburgh, PA
Duration: 12 months
Interview:
F2F
Job Description
Business Sector Data Engineering
Skills: Issue Management and ServiceNow and Issue Management, business analysis, and tools integration (requirements and UAT)
Job Description The primary responsibilities of the candidate will include:
Issue Management analysis and triage through self-identified issues and data quality issues across the enterprise
Liase between stakeholders to identify and agree upon remediation plans and timelines for open issues
Use of ServiceNow tool for issue management process
Document technical requirements for ServiceNow tool enhancements and perform UAT
Assist with ServiceNow end user training including live demos, user guides, best practices, FAQs, etc.
Manager Release Notes
Is the goal to convert the candidate to FTE? Potentially
Show more
Show less</t>
  </si>
  <si>
    <t>Data Engineering, Issue Management, ServiceNow, Business Analysis, Requirements Gathering, UAT, Technical Documentation, End User Training</t>
  </si>
  <si>
    <t>Data Migration Analyst II</t>
  </si>
  <si>
    <t>Monument Consulting</t>
  </si>
  <si>
    <t>https://www.linkedin.com/jobs/view/data-migration-analyst-ii-at-monument-consulting-3779382311</t>
  </si>
  <si>
    <t>Data Migration Analyst II: (Intermediate)
Position Summary
Monument Consulting is currently seeking a Data Migration Analyst II (DMA) to join our Configuration Team and facilitate the implementation and enhancement of Vendor Management Systems (VMS) for our clients. As a Managed Service Provide (MSP), our clients seek our services to consult on, design, and implement managed procurement solutions for their contingent labor programs. New client implementations typically last 3 - 6 months and a DMA may work on 2 - 4 projects at a time. All DMAs will complete strategic departmental initiatives related to their workstreams.
The DMA will work as part of a project team owning the collection and review of foundational data and incumbent worker data. The DMA will be responsible for manipulating large datasets in Microsoft Excel and learning VMS uploads across multiple software including SAP Fieldglass, Beeline, and VNDLY. The DMA will sanitize client source system HRIS and financial data and create early estimates for key project metrics. The DMA will create a Data Validation Template (DVT) and coordinate distribution to key external stakeholders. The DMA will answer stakeholder questions, collect returned data, and combine into a Worker Data Master (WDM) file. The DMA will then identify and call out any discrepancies or gaps and coordinate the closure of gaps. After building and testing uploads in a test environment, the DMA will upload client data into the VMS and audit results for accuracy and completeness. The DMA will also own change request and/or expansion work for existing clients.
Responsibilities
Project Responsibilities
Learning new VMS data uploads (SAP Fieldglass, Beeline, VNDLY, etc.)
Learning and employing data management best practices
Reviewing, sanitizing, and combining client source data to establish a Data Validation Template (DVT)
Auditing, cleaning, and standardizing large Excel datasets including formatting, file combination, field mapping, and gap analysis
Coordinating the data validation project plan with our internal project management team
Coordinating data validation with client, vendor, and internal stakeholders
Conducting data validation call outlining the process for client, vendor, and internal stakeholders
Validating and uploading foundational datasets into VMS
Building and maintaining a Worker Data Master (WDM) Excel dataset of collected data
Maintaining through backups and audit trails for master data files
Validating returned data, communicating data gaps, and coordinating gap closure
Reporting on data collection progress and key spend metrics
Executing rigorous VMS upload testing and troubleshooting errors
Executing production uploads
Ensuring error-free imports of client data from master files to VMS
Exceeding key performance metrics related to data import completeness and accuracy
Performing systematic audits of production data
Desired Skills &amp; Experience
Experience
Bachelor's degree (Computer Science, Information Services, or related study preferred)
3+ year(s) of experience in data analysis, data entry, or related data study
Familiarity with navigating and loading data into SAP Fieldglass, Beeline, VNDLY, Coupa Contingent Workforce, 3Story Software, Vector, Wand, or equivalent
3+ year(s) of experience in a corporate setting
Desired Skills
Strong Microsoft Excel skills (familiarity with XLOOKUP, VLOOKUP, Pivot Tables)
Working knowledge of relational database concepts (preferred)
Strong detail-oriented organizational skills
Working knowledge of Microsoft Office (Word and PowerPoint)
Working knowledge of internet browsers (Google Chrome, Microsoft Edge)
Clear verbal and written communication skills
Ability to set and manage expectations around deliverables and timelines
Willingness to speak up, ask for help, and receive coaching
Ability to break technical concepts into component parts and problem solve
Demonstrated ability to speak on technical issues to audiences of various sizes and technical abilities
Ability to learn complex concepts through formal training, on the job coaching, and self-study
Ability to travel up to 4 times a year for annual conference and on-site client visits
Our Shared Values
Everyone matters
We take care of each other
Leadership is here to serve
High character and hard work above all else
Always know where you stand
Excellence isn’t the expectation, it’s the Monument standard
Show more
Show less</t>
  </si>
  <si>
    <t>Data Migration, Data Analysis, Data Entry, SQL, Microsoft Excel, SAP Fieldglass, Beeline, VNDLY, Coupa Contingent Workforce, 3Story Software, Vector, Wand, Microsoft Office, Microsoft Word, Microsoft PowerPoint, Google Chrome, Microsoft Edge, Relational Databases</t>
  </si>
  <si>
    <t>Data Analyst (Candidate must currently reside in the state of IN)</t>
  </si>
  <si>
    <t>https://www.linkedin.com/jobs/view/data-analyst-candidate-must-currently-reside-in-the-state-of-in-at-veridian-tech-solutions-inc-3717244969</t>
  </si>
  <si>
    <t>Job ID-720257
Title- Data Analyst (Candidate must currently reside in the state of IN)
Location-Hybrid work in Indianapolis, IN 46204 (Candidate must currently reside in the state of IN)
Durtaion-7-8 Months contract+
Candidate must be paid $43/hr
Note
This position requires a passed fingerprint and back ground check
There will be additional background checks and security training once hired/on site.
This position is a hybrid work schedule, with at least two days a week on site. Resource will be issued equipment the first day, onsite.
Client will perform a Teams interview. Resource must have the ability to display themselves on video during the interview.
Resource will be responsible for the activities of Data Analyst for the State of Indiana's child support system.
Candidate must currently reside in the state of IN.
Job Duties
Design, develop, and format polished excel and tableau data visualizations (reports and dashboards) to support business requirements. Focus on Visualization Creation using data to perform reporting and direct analysis. Perform analysis that may be descriptive, diagnostic, predictive, or prescriptive. Responsible for maintaining and developing excel and tableau dashboards and reports, preparing data visualizations, and using data to forecast or guide business activity. Present data in a fashion that is easy to understand with proper documentation and user testing for successful adoption. Publish tableau workbooks to appropriate QA, production, and public servers. Meet project deadlines and requirements. Participate in and contribute to the CSB-IT Data Services Team. Performs other related duties as assigned.
Job Requirements
Experience with Analyzing data, identify trends, interpret results, and prepare excel and tableau reports and data visualizations for bureau leadership, county partners, and other stakeholders. Experience with developing, maintaining, and managing tableau reports and dashboards. Experience with creating Analytical, Time Series, Metrics, Rankings, Statistical, Christmas Tree, Tracking, and Expenditure reports. Experience with using excel data analysis functions, scripts, reports, and charts. Experience with writing SQL queries to get data from different databases like DB2 Z/OS; AWS Aurora and AWS RDS and Data Warehouse. Experience in working with Cross Technical, Functional and Business Teams. Capable to understand business requirements and develop reports based on requirements. Capable to work individually and work in a team environment
Skill
Experience using Excel Data analysis Functions, scripts, reports, and charts
Experience with Data Preparation for Reports and Dashboards
Business Intelligence experience, Data Warehouse and Reporting
SQL and PL/SQL
Experience with developing, maintaining, and managing Tableau Report/Dashboard using Tableau Desktop
Show more
Show less</t>
  </si>
  <si>
    <t>Excel, Tableau, Data Visualization, Data Analysis, Reporting, Data Warehousing, SQL, PL/SQL, AWS Aurora, AWS RDS, Data Preparation, Business Intelligence</t>
  </si>
  <si>
    <t>data process analyst</t>
  </si>
  <si>
    <t>https://www.linkedin.com/jobs/view/data-process-analyst-at-skiltrek-3785514319</t>
  </si>
  <si>
    <t>Enfield</t>
  </si>
  <si>
    <t>Job Summary
Skiltrek has an immediate opening for a highly motivated Database Administration Senior Advisor to join their dynamic and growing team. All qualified candidates are encouraged to apply!
Responsible for daily review and resolution of duplicate/linkage tasks using the Initiate TM Inspector Tool.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location: Hartford, Connecticut
job type: Contract
salary: $15 - 19 per hour
work hours: 8am to 5pm
education: Bachelors
Responsibilities
Responsible for daily review and resolution of duplicate/linkage tasks using the Initiate TM Inspector Tool.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Qualifications
Experience level: Manager
Education: Bachelors
Skills
Data Analysis
About Us
Skiltrek is an award-winning IT staffing firm and the staffing partner of choice for many leading companies across the US.
At Skiltrek, we promise you the perfect opportunity of building technical excellence, understand business performance and nuances,
be abreast with the latest happenings in technology world and enjoy a satisfying work life balance.
Skiltrek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Skiltrek is an equal opportunity employer; committed to a community of inclusion, and an environment free from discrimination, harassment, and retaliation.
Show more
Show less</t>
  </si>
  <si>
    <t>Senior Data Engineer - Data Quality / Governance</t>
  </si>
  <si>
    <t>Tandym Group</t>
  </si>
  <si>
    <t>https://www.linkedin.com/jobs/view/senior-data-engineer-data-quality-governance-at-tandym-group-3777209086</t>
  </si>
  <si>
    <t>Rutherford</t>
  </si>
  <si>
    <t>An entertainment organization in New York City is currently seeking an experienced IT professional to join their staff as their new Senior Data Engineer - Data Quality / Governance. In this role, the Senior Data Engineer will be responsible for designing, developing and supporting data quality tools, applications and data marts for use by the DQ Team and other groups.
Responsibilities
The Senior Data Engineer will:
Define technical requirements for DQ tools and applications that support profiling, controls, alerts, KPIs and dashboards for business-critical partner and internal data utilized across SXM’s systems.
Design, develop and improve applications and tools to monitor data quality using data science algorithms and methodologies
Design and develop a data quality analytics framework to standardize the detection of data issues, identify root cause, and drive improvements in data processing procedures.
Develop subject matter expertise in the company's data domains to develop advanced quality controls and more easily navigate anomalies affecting a broad cross-functional audience.
Write documentation to encourage adoption of these tools and support users in their use; support analysts as needed with query/ETL optimization.
Strengthen corporate best practices around data engineering software development processes
Perform other duties, as needed
Qualifications:
5+ years of overall work experience, including demonstrated understanding of the software development life cycle
5+ years of experience in a subscription services or data-driven industry or environment
5+ years of experience developing data ETL pipelines and data tools in Scala and/or Python
Bachelor's and/or Master's Degree in Computer Science and/or a related field
Experience with Data technologies (e.g., Databricks, MapReduce, HDFS, Hive, Tez, Spark, Sqoop)
Experience with Streaming technologies (e.g., Kafka, Kafka Connect, KStreams, KSQL, Kinesis, Beam, Flink, Spark)
Experience developing SQL applications of significant complexity
Experience with Cloud Computing (e.g., Google Cloud Platform, Amazon Web Services)
Experience with Data Visualization or Data Notebook tools (e.g., Jupyter, Zeppelin, Tableau, etc.)
Experience developing and deploying machine learning algorithms
Experience with Workflow Management systems (e.g., Airflow, Composer, Luigi)
Experience with Unit and Integration Testing frameworks
Experience with API design / development (e.g., RPC, REST)
Experience with DevOps tools and practices (e.g., Version control, CI/CD, Infrastructure as Code, build/deployment systems, performance monitoring)
Experience with Data Serialization system (e.g., Avro, Protobuf)
Solid problem solving and time management skills
Great interpersonal skills
Excellent communication skills (written and verbal)
Strong attention to detail
Highly organized
Show more
Show less</t>
  </si>
  <si>
    <t>Integral Ad Science</t>
  </si>
  <si>
    <t>https://www.linkedin.com/jobs/view/senior-big-data-engineer-at-integral-ad-science-3743883334</t>
  </si>
  <si>
    <t>Integral Ad Science (IAS) is a global technology and data company that builds verification, optimization, and analytics solutions for the advertising industry and we’re looking for A
Senior Data Engineer
to join our team. If you are excited by technology that has the power to handle hundreds of thousands of transactions per second; collect tens of billions of events each day; and evaluate thousands of data-points in real-time all while responding in just a few milliseconds, then IAS is the place for you!
What you’ll get to do
:
Architect, design, code and maintain components for aggregating tens of billions of daily transactions
Work on Big Data technologies such as Spark, Spark streaming, Kafka, NoSql, EMR &amp; other AWS tech stack
Contribute to the entire software lifecycle including hands-on development, code reviews, testing, deployment, and documentation for streaming &amp; batch ETL and RESTful APIs
Provide leadership, work collaboratively, and be a mentor in an awesome team
You should apply if you have most of this
:
Bachelors or Masters in Computer Engineering, Computer Science, Electrical Engineering or related field
5+ years of recent hands-on in object oriented language (Java, Scala)
5+ years of experience designing and building data pipelines and data-intensive applications
Experience using Big Data frameworks (e.g.,Spark, Flink) , databases (e.g., NoSql, Delta Tables, Mysql / Postgres) for complex data assembly and transformation
Strong knowledge of collections, multi-threading, JVM memory model, etc.
In-depth understanding of algorithms, performance, scalability, and reliability in a Big Data setting
Solid understanding of OLTP and OLAP systems, database fundamentals
Solid knowledge of SQL
Experience in full software development, Agile, and CI/CD
Experience building production level systems in AWS cloud environment
What puts you over the top:
Experience with Spark streaming or Flink
Familiarity with messaging frameworks like Kafka and / or NoSql databases (Aerospike, Cassandra)
Orchestrating data pipelines using tools such as Airflow
New York Applicants: The salary range for this position is $100,466 - $172,228. Actual pay may vary based on experience or geographic location.
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To learn more about us, please visit
http://integralads.com/
and
https://muse.cm/2t8eGlN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
Show more
Show less</t>
  </si>
  <si>
    <t>Java, Scala, Spark, Spark streaming, Kafka, NoSql, EMR, AWS, Relational databases, RESTful APIs, Agile, CI/CD, Airflow, Cloud environment, SQL, OLTP, OLAP</t>
  </si>
  <si>
    <t>MetroPlusHealth</t>
  </si>
  <si>
    <t>https://www.linkedin.com/jobs/view/healthcare-data-analyst-at-metroplushealth-3690872265</t>
  </si>
  <si>
    <t>Empower. Unite. Care.
MetroPlusHealth
is committed to empowering New Yorkers by uniting communities through care. We believe that Health care is a right, not a privilege. If you have compassion and a collaborative spirit, work with us. You can come to work being proud of what you do every day.
About NYC Health + Hospitals
MetroPlus
Health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
Health's
network includes over 27,000 primary care providers, specialists and participating clinics. For more than 30 years, MetroPlus
Health
has been committed to building strong relationships with its members and providers to enable New Yorkers to live their healthiest life.
Position Overview
The purpose of this position is to utilize MetroPlusHealth’s data to provide financial analysis related to the provision, payment, and reporting of health care services. The position is also responsible for research, collection, analysis, and presentation of the Plan’s utilization and financial data. Candidates interested must work with multiple departments within the Plan in an effort to coordinate analytics to enhance operational efficiencies.
Job Description
Prepare financial analyses on various aspects of the financial operations of the Plan including revenues, expenses, utilization, and membership.
Prepare financial analyses of medical services from large-shared databases utilizing queries and multiple-level extracts.
Participate in the production and quality review of monthly and regulatory reports, including but not limited to the Medicaid Managed Care Operating Report (MMCOR).
Prepare projection analyses on claims and utilization, including underlying trends and risk analysis.
Prepare documentation and policies and procedures of all reporting and analyses.
Review and update categorization logic for claims analysis.
Prepare various monthly accrual deliverables to the Accounting Department
Organize and manage large and varied data sets.
Analyze healthcare data to optimize business operations.
Convert data into usable information that is easy to understand.
Communicate findings using data visualization and detailed reports.
Create quarterly reporting package for executives.
Communicate monthly with Actuaries for data gathering, QA, communication, and completion of the Unpaid Claims Liability (UCL).
Collect, investigate, and analyze data to identify patterns, trends, insights, and solutions.
Special projects and other related duties as assigned.
Minimum Qualifications
Bachelor’s degree required
5+ years of relevant experience in business, health care, consulting, insurance, government, or related industry
Proficiency in Microsoft Excel, Access and Word is required
SQL Query skill is required.
Experience with statistical systems and data report writers.
Insurance operations experience preferred
Professional Competencies
Integrity and Trust
Customer Focus
Functional/Technical skills
Excellent verbal, written and mathematical skills.
Show more
Show less</t>
  </si>
  <si>
    <t>Microsoft Excel, Microsoft Access, Microsoft Word, SQL, Data visualization, Data analysis, Healthcare data, Business operations, Data management, Reporting, Financial analysis, Medicare, Medicaid</t>
  </si>
  <si>
    <t>Lead Database Engineer (Snowflake)</t>
  </si>
  <si>
    <t>https://www.linkedin.com/jobs/view/lead-database-engineer-snowflake-at-a2zxperts-3584722425</t>
  </si>
  <si>
    <t>Our customer in Financial Services industry is looking for a Lead Database Engineer (Snowflake)
Title: Lead Database Engineer (Snowflake)
Locations: Primary: Jersey City, NJ / Tampa, FL / Dallas, TX | Secondary: McLean, VA
Skills: Snowflake, Cloud Data Platform, Distributed Database Administration, T-SQL, Data Warehouses, Data Marts, AWS CLI, AWS alerting/monitoring
Experience level: Mid-senior
Experience required: 5 Years
Education level: Bachelor's degree
Job function: Information Technology
Industry: Financial Services
Type: Full-time
Qualifications
Bachelor's degree in computer science, or related field or related experience
Experience with Snowflake Cloud Data Platform
3- 5 years of experience in distributed database Administration required
Demonstrated strong proficiency in T-SQL, database replication, backup
Experienced working with Data Warehouses and Data Marts
Strong knowledge of user access management, password management, and compliance requirements
Demonstrated proficiency in index design, query plan optimization, and analysis
Demonstrated knowledge and hands-on experience with AWS alerting/monitoring tools
Experience with AWS CLI and Networking
Experience in managing high transactional large databases
Ability to multi-task required and provide rapid support in production
Familiar with SDLC and Release Management
Must Have
Snowflake Cloud Data Platform
Distributed Database Administration
T-SQL, database replication, backup
Data Warehouses and Data Marts
Ability to manage high transactional large databases
For more details, feel free to reach out at Seema.c@a2zxperts.com
Show more
Show less</t>
  </si>
  <si>
    <t>Snowflake Cloud Data Platform, Distributed Database Administration, TSQL, Data Warehouses, Data Marts, AWS CLI, AWS alertmonitoring, Database Replication, Backup, Index Design, Query Optimization, Release Management, SDLC</t>
  </si>
  <si>
    <t>https://www.linkedin.com/jobs/view/lead-data-engineer-data-productivity-at-siriusxm-3768755997</t>
  </si>
  <si>
    <t>Cloud technologies, Data engineering, Infrastructure as code, API design, Software engineering, DevOps, Python, Scala, Java, CDK, Terraform, Apache Spark, Hadoop, Data storage solutions, Database systems, Data warehousing, Machine learning, Problemsolving, Communication, Collaboration</t>
  </si>
  <si>
    <t>Data Architect:: 3 days on site in NYC, NY - Local Candidates only</t>
  </si>
  <si>
    <t>https://www.linkedin.com/jobs/view/data-architect-3-days-on-site-in-nyc-ny-local-candidates-only-at-steneral-consulting-3661739912</t>
  </si>
  <si>
    <t>Hi,
Please find attached Job Description. If you are interested please do share with me your updated resume or call me on 3023356895
Job Title:-
Data Architect
Work Locatio
n:-
3 days on site in NYC, NY - Local Candidates only
Duration
12
+ Months
Work Authorization:-
Citizen, GC, GC-EAD
Interview Process:-
Video
Communication must be 10/10
Recent Financial Experience Needed
Detailed write up required - What they are doing on their current project and how they feel fit them self for this role.
Job Description
Seeking a Data Architect/Engineer to join the Application and Data Engineering department.
The candidate will be responsible for helping to drive, analyze, design, architect, and execute on a strategy to modernize the data platform across Non-Financial Risk.
This includes understanding the current data plane and business use cases that drive data decisions.
This all drives to the goal of efficient ways to enable enhanced data discovery, governance, metadata management, and integration that enables data to be sourced from hybrid on prem and cloud environments delivered over multiple possible mechanisms in an efficient method to the consumer under a Data Fabric/Mesh architecture
Key Responsibilities
Understand current data platform within NFRT
Work with development teams and business partners to understand data use cases.
Design and architect and execute on Data Fabric / Data Mesh solution
Evaluate tools, (external or internal) and aid in the development of tools to enable and support the Data platform
Design and aid in development of a data discovery, observability, governance platform.
Skills / Qualifications
Bachelor's degree in Computer Science, Software Engineering, Information Technology, or related field.
10+ years of work experience in Information Technology and 5+ years working as Data Architect or Data Engineer.
Experience with designing and implementing modern data platforms (Data Fabric, Data Mesh, Data Hubs, Data driven environments)
Experience in highly complex data environments with large data volumes including cloud / Hybrid implementations
Experience with the design of data catalogs / dictionaries driven by active metadata
Strong communication skills both verbal and written. Capable of collaborating effectively across a variety of IT and Business groups
Strong problem-solving skills. Ability to identify where focus is needed and bring clarity to business objectives, requirements, and priorities
Experience with Semantic DBs and Knowledge graphs
Experience with the establishment of Data Fabrics and Data Meshes
Experience with Collibra
Experience with one or more Cloudera, Apache Hive, Azure data lake, Snowflake
Experience with one or more of Databricks, Spark, Airflow, Kafka, Talend, informatica
Knowledge of one or more Postgres, DB2, MSSQL, MongoDB
Experience with Analytics and BI Tableau, Power BI
Experience with Data science and AIML Jupyter Notebook, Dataiku
Hi,
Hope you are doing great,
I am
Kumar Harshit,
a recruitment lead with
Steneral Consulting.
I have an urgent requirement mentioned below. If you find yourself comfortable with the requirement please reply back with your updated resume and I will get back to you or I would really appreciate if you can give me a call back at my contact number
302-549-3240.
Job Title:-
Data Architect
Location: NYC (Hybrid)
Duration: 12 Months
Job Description
Seeking a Data Architect/Engineer to join the Application and Data Engineering department. The candidate will be responsible for helping to drive, analyze, design, architect, and execute on a strategy to modernize the data platform across Non-Financial Risk. This includes understanding the current data plane and business use cases that drive data decisions. This all drives to the goal of efficient ways to enable enhanced data discovery, governance, metadata management, and integration that enables data to be sourced from hybrid on prem and cloud environments delivered over multiple possible mechanisms in an efficient method to the consumer under a Data Fabric/Mesh architecture
Key Responsibilities
Understand current data platform within NFRT
Work with development teams and business partners to understand data use cases.
Design and architect and execute on Data Fabric / Data Mesh solution
Evaluate tools, (external or internal) and aid in the development of tools to enable and support the Data platform
Design and aid in development of a data discovery, observability, governance platform.
Skills / Qualifications
Bachelor's degree in Computer Science, Software Engineering, Information Technology, or related field.
10+ years of work experience in Information Technology and 5+ years working as Data Architect or Data Engineer.
Experience with designing and implementing modern data platforms (i.e. Data Fabric, Data Mesh, Data Hubs, Data driven environments)
Experience in highly complex data environments with large data volumes including cloud / Hybrid implementations
Experience with the design of data catalogs / dictionaries driven by active metadata
Strong communication skills both verbal and written. Capable of collaborating effectively across a variety of IT and Business groups
Self-starter. Strong problem-solving skills. Ability to identify where focus is needed and bring clarity to business objectives, requirements, and priorities
Experience with Semantic DBs and Knowledge graphs
Experience with the establishment of Data Fabrics and Data Meshes
Experience with Collibra
Experience with one or more Cloudera, Apache Hive, Azure data lake, Snowflake
Experience with one or more of Databricks, Spark, Airflow, Kafka, Talend, informatica
Knowledge of one or more Postgres, DB2, MSSQL, mongoDB
Experience with Analytics and BI Tableau, Power BI
Experience with Data science and AIML Jupyter Notebook, Dataiku
Kumar Harshit
Associate Team Lead-Talent Acquisition -North America
Desk: 302-549-3240
kumar.harshit@steneral.com
Show more
Show less</t>
  </si>
  <si>
    <t>Data Architecture, Data Engineering, Data Fabric, Data Mesh, Data Hubs, DataDriven Environments, Cloud Computing, Hybrid Implementations, Data Catalogs, Data Dictionaries, Data Governance, Data Discovery, Metadata Management, Data Integration, Semantic Databases, Knowledge Graphs, Collibra, Cloudera, Apache Hive, Azure Data Lake, Snowflake, Databricks, Apache Spark, Apache Airflow, Apache Kafka, Talend, Informatica, PostgreSQL, DB2, MSSQL, MongoDB, Tableau, Power BI, Jupyter Notebook, Dataiku</t>
  </si>
  <si>
    <t>https://www.linkedin.com/jobs/view/senior-data-engineer-at-saransh-inc-3714182573</t>
  </si>
  <si>
    <t>Jasper</t>
  </si>
  <si>
    <t>Responsibilities &amp; Qualifications
10+ Overall industry experience
7+ years' experience with building large-scale big data applications development
Bachelors in computer science or related field
Provide technical leadership in developing data solutions and building frameworks.
Expertise in solutions for processing large volumes of data, using data processing tools and Big Data platforms.
Experience building Data Lake, EDW and data applications using Azure, AWS and
Hands-on experience in cloud Data stack (preference is Azure)
Understanding of cluster and parallel architecture as well as high-scale or distributed RDBMS, SQL experience
Hands-on experience with major programming/scripting languages like Java
Java experience with OOPS concepts, multithreading
It's nice to have experience deploying code on containers.
Conduct code reviews and strive for improvement in software engineering quality.
Hands-on experience in production rollout and infrastructure configuration
Demonstrable experience in successfully delivering big data projects using Kafka, Spark
Exposure working on NoSQL Databases such as Cassandra, HBase, DynamoDB, and Elastic Search
Experience working with PCI Data and working with data scientists is a plus.
In depth knowledge of design principles and patterns
Show more
Show less</t>
  </si>
  <si>
    <t>Big data development, Java, OOP concepts, Multithreading, Cloud Data stack, Azure, AWS, Spark, Kafka, NoSQL, Cassandra, HBase, DynamoDB, Elastic Search, PCI Data, Design principles, Design patterns</t>
  </si>
  <si>
    <t>Data Devops Engineer</t>
  </si>
  <si>
    <t>https://www.linkedin.com/jobs/view/data-devops-engineer-at-experfy-3590300673</t>
  </si>
  <si>
    <t>Opportunity Description
Job Purpose
As a senior software engineer you will work as an integral part of our Cloud Data
DevOps team within the Corporate Digital Data Architecture, Operations and
Governance Team. The ideal candidate has extensive DevOps knowledge and
experience and has previously been part of a DevOps team running an analytical
ecosystem in modern cloud-based big data systems in a fast-paced, agile
environment. The Data DevOps Engineer will focus on processing engine development as well as design, development, automation and optimization of its usage in each data platforms across the group.
Education Background:
Master's degree in Computer Science, or equivalent Experience and Knowledge:
4 or more years working in DevOps, software development
2 or more years' experience provisioning, operating, and managing AWS environments
Strong background in Linux/Unix administration and scripting
Strong background in Hadoop, Spark, Python, Java
Extensive experience with a public cloud provider, ideally Amazon Web Services
Strong understanding of Continuous Integration and Continuous Delivery and infra as code principles and practice
Ability to use a wide variety of open source technologies and cloud services
Research &amp; investigative skills
Strong experience with SQL and NoSQL data stores
Software process automation with popular scripting languages (i.e. Python)
Experience developing code in at least one high-level programming language with code quality and code security at heart
Experience in automation and testing via scripting/programming
Understanding of Agile and other development processes and methodologies
Source, build/release, and configuration management in a continuous integration &amp; delivery environment
Application performance analysis and monitoring
Knowledge of best-practice security and networking techniques for an Internet-facing system
Highly Desired, Skills Include:
Experience with automation and configuration management using Ansible, or an equivalent
Terraform, Docker, Openshift
Java development experience
Technology vendor management
Amazon Web Services certification highly desired
Requirements
Key responsabilities
Liaise in a geographically dispersed team across the globe
Participate in a continuous delivery pipeline to fully automate deployment of the highly available cloud data platforms that supports multiple teams/projects
Build tools for deployment, monitoring and operations. Troubleshoot and resolve issues in our development, test and production environments
Work with platform architects on software and system optimizations, helping to identify and remove potential performance bottlenecks
Stay up-to-date on relevant technologies, plug into user groups, understand trends and opportunities to ensure we are using the best possible techniques and tools
Understand, implement, and automate security controls, governance processes, and compliance validation
Design, manage, and maintain tools to automate operational processes
Show more
Show less</t>
  </si>
  <si>
    <t>DevOps, Cloud Data, AWS, Linux/Unix, Hadoop, Spark, Python, Java, Continuous Integration, Continuous Delivery, Infrastructure as Code, Open Source Technologies, Cloud Services, SQL, NoSQL, Scripting Languages, Agile Development, Source Code Management, Application Performance Analysis, Monitoring, Security Techniques, Networking Techniques, Ansible, Terraform, Docker, Openshift, Java Development, Technology Vendor Management</t>
  </si>
  <si>
    <t>https://www.linkedin.com/jobs/view/data-engineer-snowflake-at-vrk-it-vision-inc-3645100458</t>
  </si>
  <si>
    <t>Data Engineer(Snowflake)
Hybrid Mode(5 Days in Month)
Westlake,TX/Durham,NC
Job Description
Hands on Snowflake Hands on OBIEE/OAS Oracle PL/SQL and Informatica ETL AWS Looking for 7-8+ years of experience (can be more junior)
Required Skills
Basic Qualification :
Additional Skills
Background Check :Yes
Show more
Show less</t>
  </si>
  <si>
    <t>Snowflake, OBIEE/OAS, Oracle PL/SQL, Informatica ETL, AWS</t>
  </si>
  <si>
    <t>Data Engineer – Houston</t>
  </si>
  <si>
    <t>https://www.linkedin.com/jobs/view/data-engineer-%E2%80%93-houston-at-soho-square-solutions-3654419833</t>
  </si>
  <si>
    <t>Description
Role: Data Engineer
Required Skills: Java/Spark/Databricks/Kubernetes (+ AWS Cloud Exp)
Industry : Financial Services; FS - Banking &amp; Capital Markets
Other Information: Intermediate (4-7 yrs exp)
Location: Houston, TX
Key Responsibilities
The job function of a Java Spark Databricks AWS data engineer involves working with data engineering technologies and platforms to design, develop, and maintain data solutions on the AWS cloud platform.
Here are some key responsibilities and tasks associated with this role:
Data Ingestion: Develop and implement processes to extract data from various sources, such as databases, APIs, and files, and load it into the data lake or data warehouse using Java, Spark, and AWS tools
Data Transformation: Perform data cleansing, validation, and transformation using Spark and Java programming, ensuring data quality and consistency. Apply business rules and data processing techniques to prepare the data for analysis and consumption
Data Pipeline Development: Design and build scalable data pipelines using AWS services like AWS Glue, AWS Data Pipeline, or Apache Airflow. Develop ETL (Extract, Transform, Load) processes to move and transform data between different systems and data stores
Data Modeling: Create and maintain data models and schemas, including dimensional and relational models, to support data storage and retrieval requirements. Optimize data structures for performance and efficiency.
Performance Optimization: Fine-tune Spark applications and data processing workflows to improve performance and reduce processing time. Optimize resource utilization, data partitioning, and data caching strategies.
Data Security and Governance: Implement data security and access controls to ensure data privacy and compliance with regulatory requirements. Apply data governance practices to manage metadata, data lineage, and data cataloging.
Monitoring and Troubleshooting: Monitor data pipelines and Spark jobs for performance, errors, and issues. Troubleshoot and resolve data-related problems, such as data quality issues or performance bottlenecks.
Collaboration and Documentation: Collaborate with cross-functional teams, including data scientists, analysts, and business stakeholders, to understand data requirements and deliver data solutions. Document data pipelines, processes, and system configurations.
Cloud Infrastructure Management: Configure and manage AWS services like Amazon EMR (Elastic MapReduce), Amazon S3 (Simple Storage Service), and AWS Glue for data processing, storage, and management. Monitor and optimize cloud resources for cost efficiency.
Continuous Improvement: Stay updated with emerging technologies, industry trends, and best practices related to data engineering and cloud computing. Continuously enhance skills and knowledge to improve data engineering processes and solutions.
Show more
Show less</t>
  </si>
  <si>
    <t>Java, Apache Spark, Databricks, Kubernetes, AWS, Data Ingestion, Data Transformation, Data Pipeline Development, Data Modeling, Performance Optimization, Data Security, Data Governance, Monitoring, Troubleshooting, Collaboration, Documentation, Cloud Infrastructure Management, ETL (Extract Transform Load), Amazon EMR (Elastic MapReduce), Amazon S3 (Simple Storage Service), AWS Glue, AWS Data Pipeline, Apache Airflow</t>
  </si>
  <si>
    <t>https://www.linkedin.com/jobs/view/data-engineer-at-people-tech-group-inc-3784968381</t>
  </si>
  <si>
    <t>Title: Lead Data Engineer
Duration: Fulltime
Location: Seattle, WA
Job Responsibilities:
• Need Senior Data engineer with 10+ years of experience in the field.
• With Informatica, Python, Bigdata, Strong on Advance SQL, AWS EMR, AWS Glue, redshift
• Nice to have: Big Data Experience (PySpark).
• Experience leading and influencing the data strategy of your team or organization.
• Experience in Advance SQL.
• Experience in Apache airflow.
• Experience with at least one massively parallel processing data technology such as Redshift, Spark or Hadoop based big data solution .
• Experience leading large-scale data warehousing and analytics projects, including using AWS technologies – Redshift, EC2, DynamoDB, Data-pipeline and other big data technologies .
• Coding proficiency in one modern programming language Python.
Nice to have:
• Experience with data modeling, data warehousing, Operations and building ETL pipelines.
Show more
Show less</t>
  </si>
  <si>
    <t>Data Engineering, Python, Informatica, Big Data, SQL, AWS EMR, AWS Glue, Redshift, Apache Airflow, Hadoop, Data Warehousing, Analytics, Redshift, EC2, DynamoDB, PySpark, ETL</t>
  </si>
  <si>
    <t>https://www.linkedin.com/jobs/view/senior-data-engineer-at-databricks-3728714328</t>
  </si>
  <si>
    <t>GAQ223R68
While candidates in the listed locations are encouraged for this role, we are open to remote candidates in other locations.
At Databricks Information Technology, we are a product led organization transforming the way we work from how easy it is to use our IT services to the applications we develop that help us scale seamlessly in face of incredible growth.
You will influence technological decision-making for business teams future data, analysis, and reporting needs. The role supports the business’s daily operations inclusive of troubleshooting of data-intelligence warehouse environment and job monitoring. You will guide the business in identifying data needs and delivering mechanisms for acquiring and reporting such information and addressing the actual needs. You will gather and maintain best practices that can be adopted in big data stacking and sharing across the business. You will provide expertise to the business regarding data analysis, reporting, data warehousing, and business intelligence. You will report to the Director, Business Systems.
The Impact You Will Have
Design/Strategy: The Senior Data Engineer designs and supports the business’s database and table schemas for new and existing data sources for the data warehouse. Creates and supports the ETL in order to facilitate the accommodation of data into the warehouse. In this capacity, the Senior Data Engineer designs and develops systems for the maintenance of the business’s data warehouse, ETL processes, and business intelligence.
Collaboration: The role that the Senior Data Engineer plays is highly collaborative and, as such,works closely with data analysts, data scientists, and other data consumers within the business in an attempt to gather and populate data warehouse table structure, which is optimized for reporting. The Senior Data Engineer also works closely with other disciplines/departments and teams across the business in coming up with simple, functional, and elegant solutions that balance data needs across the business
Analytics: The Senior Data Engineer plays an analytical role in quickly and thoroughly analyzing business requirements for reporting and analysis and subsequently translating the emanating results into good technical data designs. In this capacity, the Senior Data Engineer establishes the documentation of reports, develops, and maintains technical specification documentation for all reports and processes.
What We Look For
5+ years of related experience with a Bachelor’s degree; or 3 years and a Master’s degree; or a PhD without experience; or equivalent work experience.
Advanced working SQL knowledge and experience working with relational databases, query authoring (SQL) as well as working familiarity with a variety of databases.
Experience building and optimizing ‘big data’ data pipelines, architectures and data sets. In depth knowledge of Model and Design of DB schemas for read and write performance.
Extensive working knowledge of API or Stream based data extraction processes like Salesforce API and Bulk API is must.
Experience performing root cause analysis on internal and external data and processes to answer specific business questions and identify opportunities for improvement.
Build processes supporting data transformation, data structures, metadata, dependency and workload management.
A successful history of manipulating, processing and extracting value from large disconnected datasets.
Knowledge of message queuing, stream processing, and highly scalable ‘big data’ data stores.
Experience supporting and working with cross-functional teams in a dynamic environment.
Experience with building data pipeline from various business applications like Salesforce, Marketo, NetSuite, Workday etc.
Experience with big data tools: Hadoop, Spark, Kafka, Spark &amp; Kafka Streaming, Python, Scala, Talend etc.
Knowledge of BI Tools like Tableau, Looker etc
Benefits
Comprehensive health coverage including medical, dental, and vision
401(k) Plan
Equity awards
Flexible time off
Paid parental leave
Family Planning
Gym reimbursement
Annual personal development fund
Work headphones reimbursement
Employee Assistance Program (EAP)
Business travel accident insurance
Mental wellness resources
Pay Range Transparency
Databricks is committed to fair and equitable compensation practices. The pay range(s) for this role is listed below and represents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utilizes the full width of the range. The total compensation package for this position may also include eligibility for annual performance bonus, equity, and the benefits listed above. For more information regarding which range your location is in visit our page here.
Zone 1 Pay Range
$115,400—$204,300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</si>
  <si>
    <t>Data Warehousing, Data Analysis, Business Intelligence, SQL, Relational Databases, ETL, Hadoop, Spark, Kafka, Python, Scala, Talend, Tableau, Looker</t>
  </si>
  <si>
    <t>Resource Informatics Group, Inc</t>
  </si>
  <si>
    <t>https://www.linkedin.com/jobs/view/data-engineer-at-resource-informatics-group-inc-3729305488</t>
  </si>
  <si>
    <t>Must have information during submission
Candidates Full Name, Mobile Numbers, Location, Work Authorization, Rate and LinkedIn profile
I can reach out to candidates faster if I don't have to go back and forth with you for details.
-Client Location - Chicago, IL - 2-3 days onsite - Local candidates only
-Rate - 60-70/hour Corp
-Duration - 6+ months
-Interview Process - Video interview + in-person interview
Must Have -
5+ experience hands-on experience in data engineering in Azure environment.
Expert in Python and SQL
Experience working with Databricks and Data Factory
Experience with Big Data preferably Apache Spark
Experience with loading data using any MPP architecture
Domain - Healthcare
Nice to Have - NA
Show more
Show less</t>
  </si>
  <si>
    <t>Data Engineering, Azure, Python, SQL, Databricks, Data Factory, Apache Spark, MPP Architecture, Healthcare</t>
  </si>
  <si>
    <t>https://www.linkedin.com/jobs/view/senior-data-engineer-at-eliassen-group-3768718825</t>
  </si>
  <si>
    <t>**100% Remote**
Our healthcare client is looking for a Senior Data Engineer to join their team.
Due to client requirement, applicants must be willing and able to work on a w2 basis. For our w2 consultants, we offer a great benefits package that includes Medical, Dental, and Vision benefits, 401k with company matching, and life insurance.
Responsibilities of the Senior Data Engineer:
Spearhead the establishment of data engineering practices, standards, and processes
Design, develop, and maintain scalable and reliable data pipelines utilizing Microsoft Azure services
Create and maintain data models, ensuring data accuracy, consistency, and efficiency within the Microsoft Azure environment Optimize data structures for performance and ease of access
Collaborate with cross-functional teams to integrate data from various systems and sources
Establish data quality controls and monitoring processes using Microsoft Azure services
Continuously improve data pipeline and query performance within the Microsoft Azure framework
Implement and maintain data security and privacy best practices
Ensure data compliance with relevant regulations and standards across diverse geographical regions
Create and maintain clear and comprehensive documentation of data pipelines, data models, and processes
Provide guidance and mentorship to junior data engineers
Keep up-to-date with industry trends and emerging technologies in data engineering
Requirements of the Senior Data Engineer:
A Bachelor's degree in Computer Science or a related field and at least 10 years of experience in data engineering
Strong experience with ETL processes, data modeling, and data warehousing within Microsoft Azure
Proficiency in one or more programming languages commonly used in data engineering
Hands-on experience with Microsoft Azure and its associated data services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381032
Show more
Show less</t>
  </si>
  <si>
    <t>Data Engineering, Microsoft Azure, ETL, Data Modeling, Data Warehousing, Programming Languages, Data Security, Data Privacy, Data Quality, Data Pipelines, Data Structures, Data Compliance, Data Documentation, Mentorship, Industry Trends, Emerging Technologies</t>
  </si>
  <si>
    <t>https://www.linkedin.com/jobs/view/data-engineer-at-ask-consulting-3774797986</t>
  </si>
  <si>
    <t>"All candidates must be directly contracted by ASK Consulting on their payroll and cannot be subcontracted. We are unable to provide sponsorship at this moment".
Job Title: Data Engineer
Location: Remote
Duration: 12 months
Pay Rate: $55/hr.
Job Description:
Required Skills:
Data Engineering
AI ML
GCP
Python and SQL
Great communication skills
Big Data
Roles And Responsibilities:
3+ years of professional experience as a data engineer
3+ years working with Python and SQL and GCP Cloud.
Experience with state of the art machine learning algorithms such as deep neural networks,support vector machines, boosting algorithms, random forest etc. preferred
Experience conducting advanced feature engineering and data dimension reduction in Big Data environment is preferred
Strong SQL skills in Big Data environment (Hive/ Impala etc.) a plus
Master's Degree in Computer Science &amp; Data Science
Previous Company - Any Bank, Ecommerce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</si>
  <si>
    <t>Data Engineering, AI/ML, GCP, Python, SQL, Great communication skills, Big Data, Advanced feature engineering, Data dimension reduction, Hive, Impala, Master's Degree in Computer Science &amp; Data Science</t>
  </si>
  <si>
    <t>Revolution Technologies</t>
  </si>
  <si>
    <t>https://www.linkedin.com/jobs/view/data-engineer-at-revolution-technologies-3786512897</t>
  </si>
  <si>
    <t>RevUp Your Career as a Data Engineer!!
Job Title:
Data Engineer
Job Location:
Remote
Summary
Revolution Technologies is hiring a data engineer for our leading biotechnology client! Launch your career to the next level in the technology industry with this top-rated employer! This role is a long term W2 Contract.
Key Skills and Experience Required
Expertise in SQL
Strong experience working with PowerBI
Proficient in Python or R
Job Description
Lead and participate in design sessions with Engineering teams, Data Scientists, Product Managers, business, and Information Technology (IT) stakeholders, that result in documentation for data processing, storage and delivery solutions.
Understand business capability needs and processes as they relate to IT solutions through partnering with Product Managers and business and functional IT stakeholders, and apply this knowledge to defining business problems that need to be solved Initiate and lead evaluation of new technologies including performing POCs and presenting results to others, with a goal of providing technical recommendations.
Help the team establish and improve processes and methodologies, like SCRUM or Kanban, and/or lead piloting new ones.
Implement data solutions according to design documentation using a variety of tools and programming languages, like AWS and GCP cloud solutions, Kafka, SQL and non-SQL databases, Python, Scala, Go etc., and follow teams established processes and methodologies;
Facilitate and participate in code reviews, retrospectives, functional and integration testing and other team activities focused on improving quality of delivery.
Provide reliable estimates for large scale projects.
Facilitate various cross team efforts, like Scrum of Scrums and Release Planning, focused on large scale roadmap alignments, sharing information, solving broad variety of problems, or improving processes.
Create and maintain design and code documentation in GitHub, Haystack, SharePoint and/or other repositories used by the team.
Qualifications
Bachelor's Degree required, Masters degree preferred
9 years of applicable experience, 6 years with a Masters degree
Strong level of experience building data models using R, Python or other statistical and/or mathematical programming packages.
Strong Power BI and Power app development skills.
Strong experience with engineering data intensive software using streaming and resource-based design principles. Technical expertise and advocate of software development best practices (Version Control, Code Documentation and Review, Cloud Based Sequence Analysis, Database Management)
Experience with at least one cloud native data warehouse database, BigQuery, Redshift, Snowflake etc.
Experience with Cloud native technologies for processing data at scale and delivering data pipelines including Kafka, Spark, AWS SQS, Lambda, Step functions, ECS, Fargate, Athena, BigQuery, GCP PubSub, Cloud functions, Cloud Run, Kubernetes.
Experience with DevOps methodologies including Infrastructure as Code concept.
Demonstrated experience with global multi-disciplinary teams and learning the science Creative, proactive, bold and out-of-box thinking."
Why Revolution Technologies?
About the company
Revolution Technologies - Making a difference across the nation with premier consulting, staffing, and hiring services.
Revolution Technologies, founded in 1993, provides best-in-class services that make a positive difference in the lives of our clients
and
our talent. We provide strategic management consulting; ERP and EA consulting; staff augmentation, contract, and contingent staffing; contract-to-permanent and permanent placement; as well as payrolling, recruitment process outsourcing, and human resources advisement services.
Let’s talk about benefits
Revolution Technologies is proud to offer some of the best rates in the market. Revolution is also pleased to provide a comprehensive benefits package including medical, dental, vision, short term disability, access to a health savings account, tuition reimbursement, scholarship opportunities, 401k, life insurance, supplemental insurance, and paid time off.
Equal Opportunity Employer
Revolution Technologies, LLC is an equal opportunity employer and will consider all applications without regards to race, sex, age, color, religion, national origin, veteran status, disability, sexual orientation, gender identity, genetic information or any characteristic protected by law.
Revolution Technologies: Turn to us!
Show more
Show less</t>
  </si>
  <si>
    <t>SQL, PowerBI, Python, R, AWS, GCP, Kafka, SQL, NoSQL, Scala, Go, GitHub, Haystack, SharePoint, BigQuery, Redshift, Snowflake, Spark, AWS SQS, Lambda, Step functions, ECS, Fargate, Athena, GCP PubSub, Cloud functions, Cloud Run, Kubernetes, DevOps, Infrastructure as Code</t>
  </si>
  <si>
    <t>https://www.linkedin.com/jobs/view/aws-data-engineer-at-steneral-consulting-3734763302</t>
  </si>
  <si>
    <t>Share only one candidate
LinkedIn is must
100% Remote.
Visa - GC/USC only
AWS Expereince must be very strong.
Position:
- AWS Data Engineer
Location: Chanhassen, MN - 100% Remote
Contract - 6 months contract to hire
This is a contract with a potential contract to hire. Would like someone with green card or US Citizen. Prefer they are local or near MN but will consider non local as this is 100% remote. Must be strong communicator.
This role is not fully approved yet but would like to see some resumes now as he is planning to hire for it but might take a few weeks on this so candidates should have some patience.
This person should have 5-7+ years or more of data engineering on AWS platform leveraging some of the many AWS services that exist in the ecosystem.
Should have AWS tooling exp- like Glue, Redshift, data analytics.
Should have AWS native services exp.
Any prior background around dev ops or ETL development before going into AWS is helpful but not at all required as that is not the focus of the job. We were just talking about what other experience could be useful.
Certification in AWS Data Analytics would be a plus.
Show more
Show less</t>
  </si>
  <si>
    <t>AWS, Glue, Redshift, Data Analytics, ETL, Dev Ops</t>
  </si>
  <si>
    <t>Elizabeth, NJ</t>
  </si>
  <si>
    <t>https://www.linkedin.com/jobs/view/senior-data-analyst-gt-school-remote-%2460-000-year-usd-at-crossover-3783184605</t>
  </si>
  <si>
    <t>Manhattan</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</si>
  <si>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Senior Data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LJ-4880-US-Elizabet-SeniorDataAnal.006
Show more
Show less</t>
  </si>
  <si>
    <t>Generative AI, Python, JavaScript, JSON, R, OOP, Data Science, Technical Functionalities, Written and Verbal English Communication, Proactive Communication, Multiple Priorities Management, Stakeholder Management, EdTech, AI, Subject Matter Experts, Learning Science, Data Analytics, HighPerformance Coaching</t>
  </si>
  <si>
    <t>Sr. Operations Data Analyst (SAS Required) - Remote</t>
  </si>
  <si>
    <t>EmblemHealth</t>
  </si>
  <si>
    <t>https://www.linkedin.com/jobs/view/sr-operations-data-analyst-sas-required-remote-at-emblemhealth-3700609212</t>
  </si>
  <si>
    <t>Summary Of Position
Manage portfolio of developed and scheduled reports for Claims, FRU, G&amp;A, Provider and UM Data.
Interface with internal operations / external departmental customers to define requirements of analyses and reports.
Transform requirements into actionable, high-quality deliverables.
Perform periodic and ad-hoc operations data analysis to measure performance and conduct root cause analysis for Claims, FRU, G&amp;A, Provider and UM data.
Compile, analyze and provide reporting that identifies and defines actionable information or recommends possible solutions for corrective actions.
Partner with other Operations areas as needed to provide technical and other support in the development, delivery, maintenance, and enhancement of analytical reports and analyses.
Collaborate with Operations Tower Leaders in identifying and recommending operational performance metrics; map metrics against targets and the company’s operational plans and tactical/strategic goals to ensure alignment and focus.
Serve as a liaison with peers in other departments to ensure data integrity.
Code and schedule reports using customer business requirements from Claims, FRU, G&amp;A, Provider and UM data.
Principal Accountabilities
Conduct operational data analyses to identify root causes; develop actionable information (recommendations, conclusions, and possible solutions); produce reports to evaluate operational efficiencies and effectiveness.
Prepare dashboards and other management reports, soliciting information from business teams and serve as liaison for their submissions; ensure quality control; provide oversight to staff when necessary.
Identify and collect internal historical data; research and collect external benchmark data; devise more efficient and accurate approaches to vet and prepare metric reports; use sound reasoning and judgment for identifying and applying appropriate analytical approach.
Recommend and implement accuracy, efficiency, and productivity enhancements.
Maintain documentation library to promote efficient knowledge transfer of data collection strategies and data quality protocols.
Work with other areas as needed to ensure recommended solutions meet business requirements.
Manage multiple, simultaneous team-based projects along with other individually assigned projects.
Provide support in developing &amp; expanding the scope of dashboards and other management reports for distribution to middle and upper management; organize and maintain report methodology documentation.
Communicate and collaborate with internal and external stakeholders as needed to support overall EmblemHealth objectives.
Perform other related tasks/projects as directed or required.
Education, Training, Licenses, Certifications
Bachelor’s Degree in Business, Data Management, or other related quantitative analysis field of study required
Relevant Work Experience, Knowledge, Skills, And Abilities
4 – 6+ years of relevant work experience including Data Analysis and reporting required
Business Intelligence Experience – Cognos or Tableau; proficiency with SAS required
Project management experience preferred
Proficient with MS Office (Word, Excel, Access, PowerPoint, Outlook, Teams, etc.) required
Experience working with large volumes of data required
Energy, drive and passion for End-to-End excellence and customer experience improvement required
Excellent collaborative skills and the ability to influence management decisions required
Strong problem solving and analytical skills that be applied across all types of business problems required
Strong communication skills (verbal, written, presentation, interpersonal, facilitation) with all audiences required
Additional Information
Requisition ID: 1000001321
Hiring Range: $63,000-$110,000
Show more
Show less</t>
  </si>
  <si>
    <t>Data Analysis, SAS, Tableau, Cognos, MS Office, Report Generation, Data Management, Business Intelligence, Project Management, Root Cause Analysis, Quality Control, Problem Solving, Communication, Data Collection, Data Quality, Benchmarking</t>
  </si>
  <si>
    <t>Senior/Staff Data Analyst</t>
  </si>
  <si>
    <t>Grow Therapy</t>
  </si>
  <si>
    <t>https://www.linkedin.com/jobs/view/senior-staff-data-analyst-at-grow-therapy-3764637719</t>
  </si>
  <si>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mission-driven go-getters. Since launching in February 2021, we’ve empowered over ten thousand therapists and hundreds of thousands of clients across the country and insurance landscape. We’ve raised over $100mm of funding from Transformation Capital, TCV, and SignalFire.
What
you'll be doing:
Develop data-driven business insights and work with cross-functional partners to find opportunities and recommend prioritization of product, growth, and optimization initiatives
Collaborate with data scientists and engineers to build and improve on the availability, integrity, accuracy, and reliability of data logging and data pipelines
Refine ambiguous questions and generate new hypotheses about the product and business through a deep understanding of the data, our customers, and our business
Build and enable others to build business critical dashboards by developing scalable datasets in close collaboration with stakeholders.
Design experiments across our multi-sided marketplace and interpret the results to draw detailed and impactful conclusions.
You’ll Be a Good Fit If:
You have 5+ years proven experience in using analytics to tackle complex business problems that cross multiple product/project areas and teams, ideally in a high-growth, fast-paced environment.
You have advanced SQL and basic Python expertise, intermediate understanding of experimental design (such as A/B experiments) and causal inference methods.
You are a wizard at building business critical dashboards/data visualizations (ideally within Looker, with strong LookML expertise)
You love data storytelling, creating a compelling narrative by extracting insights from data, and summarizing learnings / takeaways for executives.
You enjoy communicating effectively and building relationships with both technical and non-technical stakeholders.
The salary range for this role is 128k-170k
Benefits
The chance to drive impact within the mental healthcare landscape from day one
Comprehensive health insurance plans, including dental and vision
Our dedication to mental health guides our culture. Wellness benefits include (but are not limited to):
Flexible working hours and location (remote OR in-office, your choice!)
Generous PTO
Company-wide winter break
Mental health mornings (2 hours each week)
Team meditation
Wellness Stipend
In-office lunch and biweekly remote lunch on us!
Continuous learning opportunities
Competitive salary
The opportunity to help build a rapidly scaling start-up organization by taking strong ownership of your work, mentorship, and our unbounded leadership opportunities
Grow Therapy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Show more
Show less</t>
  </si>
  <si>
    <t>SQL, Python, Looker, LookML, Data analysis, Data visualization, Experimental design, Causal inference, Data storytelling, Data logging, Data pipelines, Dashboards, Hypothesis generation, Business insights, Prioritization</t>
  </si>
  <si>
    <t>Senior Azure Data Factory ADF Engineer (P&amp;C Domain Preferred)Job title is “Senior Azure Data Factory ADF Engineer (P&amp;C Domain Preferred)”</t>
  </si>
  <si>
    <t>HCPL Global Inc.</t>
  </si>
  <si>
    <t>https://www.linkedin.com/jobs/view/senior-azure-data-factory-adf-engineer-p-c-domain-preferred-job-title-is-%E2%80%9Csenior-azure-data-factory-adf-engineer-p-c-domain-preferred-%E2%80%9D-at-hcpl-global-inc-3769524596</t>
  </si>
  <si>
    <t>GlossGenius</t>
  </si>
  <si>
    <t>https://www.linkedin.com/jobs/view/manager-data-engineering-at-glossgenius-3782402254</t>
  </si>
  <si>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Tens of thousands of small business owners have chosen to rely on GlossGenius every day to run their entire set of business operations. With its powerful, intuitive platform, GlossGenius is some part a fintech company, some part an SMB software company, while its vibrant, distinguished brand makes it some part a consumer company.
About The Role
As the Data Engineering Manager, you will lead a team of data engineers responsible for building and maintaining the foundational infrastructure of our data platform. This is a hands-on role with a small team, where you will have the opportunity to provide technical leadership and serve as the bridge between our Data and Product Engineering organizations.
You will report to the Head of Data and can work out of our office in New York City or work remotely from anywhere in the continental US.
What You'll Do
Lead and grow a small team of Data Engineers, including career and performance management
Partner with the Analytics Engineering team build and maintain the roadmap for our data stack and infrastructure
Evolve our data stack as GlossGenius' Engineering organization migrates from a monolith to a service-oriented architecture
Facilitate the sharing of data from our warehouse for production and other commercial use cases
Be a champion of data privacy and quality
What We're Looking For
5+ years of experience as a software engineer, data engineer, or other data-related role; at least 2 years of management experience
Strong Python and SQL skills and knowledge of data modeling, ETL/ELT development principles, data warehousing concepts, and software engineering concepts
Willingness to make build vs. buy decisions for critical pieces of our data infrastructure
Experience managing a cloud data warehouse and a workload scheduling and orchestration framework, preferably Snowflake and Airflow
Familiarity with the other technologies in our data stack (including Fivetran, Stitch, Segment, dbt, Looker and Hex) preferred
Familiarity with languages and technologies used by our Engineering team (including Ruby, Kotlin, React, and React Native) preferred
A demonstrated self-starter with strong communication and project management skills
Benefits &amp; Perks
Flexible PTO
Competitive health &amp; dental insurance options, with premiums partially covered by GG
Fertility and adoption benefits via Carrot and Kindbody
Generous, fully-paid parental leave policy
401k benefit - employees are eligible to contribute starting day 1 of employment
Professional Development - employees receive a yearly stipend for approved learning and educational-related expenses
Pre-tax commuter benefits
Dependent Care FSA
Home office stipend
Team Bonding opportunities - including in person retreats and virtual events throughout the year
The starting base salary for this role in New York, California, and Washington is between $190,000-$220,000 + target equity + benefits. The base salary offered is dependent upon many factors including skills, experience, location, and education. The base pay range is subject to change and may be modified in the future.
In order to enter the NY office or participate in any in-person events, all employees must show proof of vaccination against COVID-19. For those individuals who are unable to be vaccinated, GlossGenius will engage in an interactive process to determine a reasonable accommodation.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Show more
Show less</t>
  </si>
  <si>
    <t>Python, SQL, Data modeling, ETL/ELT development principles, Data warehousing concepts, Software engineering concepts, Cloud data warehouse management, Workload scheduling and orchestration frameworks, Snowflake, Airflow, Fivetran, Stitch, Segment, dbt, Looker, Hex, Ruby, Kotlin, React, React Native, Communication skills, Project management skills</t>
  </si>
  <si>
    <t>Senior Data Engineer / Pyspark &amp; EMR</t>
  </si>
  <si>
    <t>https://www.linkedin.com/jobs/view/senior-data-engineer-pyspark-emr-at-motion-recruitment-3756753693</t>
  </si>
  <si>
    <t>Our client is changing the way we can find our friends and family from around the world. This Senior Data Engineer should have at least 7 years of professional experience woking with Python, PySpark, EMR, Airflow, AWS, and have a STEM degree.
Basic Qualifications (Required Skills &amp; Experience)
6-8 years of experience
Python
Pyspark
Spark
AWS
Airflow
EMR
ETL work
SQL
Other Qualifications &amp; Desired Competencies
Fully Remote
Equity and Bonuses involved
You Will Receive The Following Benefits
Medical Insurance
Dental Benefits
Vision Benefits
401(k)
Posted By:
Julie Bennett
Show more
Show less</t>
  </si>
  <si>
    <t>Principal Deep Learning Data Scientist</t>
  </si>
  <si>
    <t>https://www.linkedin.com/jobs/view/principal-deep-learning-data-scientist-at-burtch-works-3785583792</t>
  </si>
  <si>
    <t>Our client, a leading equipment retailer looking for a Principal Deep Learning Data Scientist focused on Applied Machine Learning to join their growing team. This Data Scientist will work with advanced analytics to solve customer acquisition business problems and work with stakeholders to communicate insights from data. This is a great hands-on Data Science role with great benefits! Base pay can range from 140K- 215K depending on level plus bonus. Sponsorship is available.
Let's talk if you have:
MS (preferred) in Mathematics, Applied Analytics, Computer Science of Engineering
At least five years of Advanced Skills in deep neural networks and cloud computing solutions
Think and program with data on the fly in Python and SQL
MLOps/ML Engineering/deployment experience
Operationalized things through Docker, Github, GithubActions, Kubernetes, Airflow tech stack OR equivalent.
Experience building recommendation engines
Keywords
– Python, Spark SQL, Data Science, Applied Machine Learning, Deep Learning, LLM, Generative AI, NLP
Show more
Show less</t>
  </si>
  <si>
    <t>Mathematics, Applied Analytics, Computer Science, Engineering, Deep Neural Networks, Cloud Computing, Python, SQL, MLOps, ML Engineering, Deployment, Docker, Github, GithubActions, Kubernetes, Airflow, Recommendation Engines, Data Science, Machine Learning, Deep Learning, Generative AI, Natural Language Processing</t>
  </si>
  <si>
    <t>https://www.linkedin.com/jobs/view/senior-data-engineer-at-teksystems-3782479995</t>
  </si>
  <si>
    <t>Senior   Data Engineer
Quick Facts
100% Remote
EST Hours 9am-6pm
Rate: $84/hr Max
Top Skills
Databricks - 3+ years experience
Troubleshooting and optimization of data pipelines
There are a series of data sources across business units in different systems i.e. AWS, legacy systems, oracle etc. which they are trying to integrate into Databricks.
AWS – Current pipelines and data are in AWS so candidate needs to have experience with working in cloud AWS (Lambda, Redshift, Athena)
Python - Existing pipelines are in Python with some legacy pipelines in SQL, but main tool used is Python
Job Summary
Our client is seeking an experienced Cloud Data Engineer with significant DevOps and SysOps experience in AWS and Databricks.
The company is headquartered in NYC, but this role is envisioned as a remote position and will focus on providing engineering support for a variety of analytics, data architecture and data science endeavors. In this role you will primarily lead the design and evolution of the BI delta lake, while working closely with the rest of the BI team to build a flexible and robust data infrastructure.
You will co-develop and maintain an evolving number of data pipelines to enable advanced reporting capabilities across our Subscription, Publishing, Digital, Consumer Products, Corporate and Marketing teams.
This role will function as The Client’s primary subject matter expert on creating and maintaining efficient data pipelines to clean, conform and deliver large datasets, both structured and unstructured, to downstream destinations.
As the team’s ETL expert, there will be ample opportunities to conduct complex data wrangling/munging operations using a variety of AWS and other industry standards tools including, Python, Pandas, PySpark, Glue Studio, Lambdas, Advanced SQL, etc.
You will also work with APIs, create complex materialized views and scheduled queries, as well as develop error logging routines and associated alerts.
You can expect to work closely with the Enterprise Architect and Data Architect to design and deploy best practice data governance operations as well
Our team is small but capable, and looking for an intellectually curious engineer with excellent communication skills, who is interested in working very closely to co-invent solutions to complex problems.
Our department is also an environment that encourages constantly learning and cross-functional growth, so you can expect to explore and expand your knowledge in areas like supervised and unsupervised machine learning, graph databases, AI and applied statistics/mathematics.
Responsibilities
Develop batch and real-time data pipelines, and lead the integration of the Client's many 1st, 2nd, and 3rd party data sources, while working closely with other engineering services such as the personalization and testing teams.
Create data catalogs and validation routines to ensure quality and correctness of key operational datasets and metrics in real time.
Build integrations with organic and paid media platforms to effectively deliver data to support the optimization of various KPIs.
Partner with Data Architect to build data infrastructure that enables activation, attribution and segmentation capabilities across growth, retention and marketing objectives
Collaborate with lifecycle and product marketing teams to democratize insights that will drive subscriber engagement using data driven solutions.
Coach other engineers and BI team members on best practices and technical concepts of building large scale, robust and well governed data platforms.
Basic Qualifications
Excellent communicator and collaborator, able to apply technical acumen to drive business outcomes.
A natural team player with a willingness and desire to engage in cross training in a small team environment
4+ years in big data and/or data intensive projects in industry or academic/research settings·4+ years of deep experience developing in Python
Expert Level SQL developer – with an emphasis on Redshift but capable across multiple other transactional databases such as PostgreSQL, MySQL, Mongo dB, etc.
Significant experience developing with PySpark
Experience engineering big-data solutions using technologies like Redshift, Spark, S3, DynamoDB, Glue Studio and AWS SageMaker, Glue Studio, SageMaker Data Wrangler, etc.
Demonstrated understanding of data engineering tools and practices, including platforms like Airflow, Databricks, Snowflake, and Jenkins
Experience with deploying and running AWS-based data solutions and comfortable deploying tools such as Cloud Formation, AWS Glue, Kinesis, DynamoDB, Athena and Lambda
Demonstrated experience applying Master Data Management including metadata management, data lineage, and the principles of data governance
Ability to deliver technical solutions in the face of challenging data conditions.
Preferred Qualifications
Experience implementing marketing technology stacks including real-time messaging and attribution pipelines.
Experience leveraging DMPs (BlueKai) and CDPs (mParticle, Segment) to create deterministic user profiles that can be leveraged across a variety of applications.
Experience integrating with ML platforms and experimentation frameworks.
Familiarity with front-end development frameworks and experience in full stack development a plus.
Familiarity with binary data serialization formats such as Parquet, Avro, andThrift.
More Information
Candidate will be facilitating reporting and strategy, wrangling existing data sources
Role is to help clean with packaging and distribute existing data
Candidate will be collecting, cleaning and distributing data to different business units.
Data feeds include - marketing, transaction management, content metadata
Candidate will be helping to optimize and troubleshoot pipelines for e.g. Transactions, unsubscribe/subscribe digital subscriptions, user engagement with App, what people are reading/doing, how people are getting into the app etc.
Goal would be for this person to come in and free up Insights Manager to focus on other areas
Looking for candidate to have ability to take data and bring it up in dashboard - they use Tableau
Looking for candidate to create business insights and outcomes which they can advise rest of business to implement
Longer term vision is looking at getting new data in Data lake, mature Data lake, implement new features i.e. new catalogs, server less etc.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</si>
  <si>
    <t>Databricks, Troubleshooting, Optimization, Data Pipelines, AWS, Redshift, Athena, Lambda, Python, SQL, PySpark, Glue Studio, Pandas, Cloud Formation, Kinesis, DynamoDB, Glue Studio, SageMaker, Snowflake, Jenkins, Apache Airflow, Data Management, Metadata Management, Data Lineage, Data Governance, RealTime Messaging, Attribution, BlueKai, mParticle, Segment, Parquet, Avro, Apache Thrift, Tableau</t>
  </si>
  <si>
    <t>Data Engineer (Databricks)</t>
  </si>
  <si>
    <t>https://www.linkedin.com/jobs/view/data-engineer-databricks-at-lawrence-harvey-3757675923</t>
  </si>
  <si>
    <t>**UNFORTUNATELY, AT THIS TIME APPLICANTS MUST BE ELIGIBLE TO WORK IN THE UNITED STATES WITHOUT SPOSNORSHIP. WE CANNOT PROVIDE ANY TYPE OF VISA SPONSORSHIP OR TRANSFER AT THIS TIME**
**THIS IS A FULL TIME OPPORTUNITY AND
NOT AVAILABLE ON C2C
**
Location
: NYC (Tuesday-Thursday in office)
This opportunity is with one of the world's leading entertainment/media companies worldwide across production, news, development, and marketing. They have a dynamic portfolio of DTC products which include streaming TV and more.
The DTC group is looking to expand the decision sciences team and is looking to add a Sr Data Engineer to join the team. This person will be responsible for creating a connected data ecosystem that unleashes the power of streaming data
Qualifications:
2-5 years experience
At least 1 year experience with
Databricks is required
Ability to design and build data pipelines to ingest data, integrate data from multiple data sources and create aggregated data sets for reporting needs
Hands-on experience working with Spark, Python, Pyspark, Scala
Experience in GCP, AWS or Azure
**UNFORTUNATELY, AT THIS TIME APPLICANTS MUST BE ELIGIBLE TO WORK IN THE UNITED STATES WITHOUT SPOSNORSHIP. WE CANNOT PROVIDE ANY TYPE OF VISA SPONSORSHIP OR TRANSFER AT THIS TIME**
**THIS IS A FULL TIME OPPORTUNITY AND
NOT AVAILABLE ON C2C
**
Show more
Show less</t>
  </si>
  <si>
    <t>Databricks, Spark, Python, Pyspark, Scala, GCP, AWS, Azure</t>
  </si>
  <si>
    <t>Data Analyst (Reward)</t>
  </si>
  <si>
    <t>Orion Group</t>
  </si>
  <si>
    <t>Aberdeen, Scotland, United Kingdom</t>
  </si>
  <si>
    <t>https://uk.linkedin.com/jobs/view/data-analyst-reward-at-orion-group-3784574387</t>
  </si>
  <si>
    <t>Aberdeen</t>
  </si>
  <si>
    <t>Our O&amp;G Operator client are seeking a Data Analyst focusing on the Reward function on a 12 month contract. This will be based full time in their Aberdeen offices.
Responsibilities:
• Executive Pay: Support the [Head of Reward] with delivery of the Executive Pay Strategy including production of the annual Directors Remuneration Report.
• Remuneration Committee: Support the [Head of Reward] with preparation for Remuneration Committee meetings, assisting with data collation and production of papers required for those committee meetings.
• Governance and Compliance: Support with equal pay audits and the production of regulatory reports.
• Annual Reward Cycle: Provide extensive support with the annual bonus and salary review process.
• Remuneration Benchmarking: Oversee the participation in market surveys; undertaking analysis of the compensation market. Support the [Head of Reward] in providing insight into compensation trends, market competitiveness and internal equity.
• Pension and Benefits: Support delivery of the Company-wide pension and benefits including overseeing the relevant consultants and reporting and compliance thereon.
• Variable pay: Support the [Head of Reward] with management of the annual bonus plan.
• Share schemes &amp; Deferred Awards: Manage the relationship with share schemes consultants to deliver shares and other awards under Employee share schemes, Deferred Share Plans and Long-term Incentive Schemes.
• Job Evaluation: Support delivery of the organisational job evaluation and grading framework and advise HRBP’s and the business on job classification and reward structures for new roles.
• HR systems and Reporting: Manage dashboard and report production and analysis as required.
• Support payroll operations to ensure that these are aligned to regulations, ensuring compliance with all employment taxes.
Experience &amp; Qualifications:
• Data management and reporting experience.
• Experience in delivering operational reward processes, including the annual compensation review.
• Relevant HR experience, including benchmarking and job evaluation methodologies.
• Ideally experience of pension and insured benefits management.
• Strong numerical and data analytics skills and insights experience, coupled with strong excel skills.
• Strong communication skills with experience with working across a wide range of stakeholders preferred.
• Project management skills are a strong plus.
• Knowledge of job evaluation methodologies (e.g. Hay, Radford, WTW or Mercer)
• Analytical and attention to detail, allowing sound judgment on complex issues.
• Creative thinker, pragmatic problem solver and focused.
• A team player who thrives in a challenging environment
Show more
Show less</t>
  </si>
  <si>
    <t>Data analysis, Data management, Reporting, HR systems, Payroll, Excel, Communication, Project management, Job evaluation, Hay, Radford, WTW, Mercer</t>
  </si>
  <si>
    <t>Senior Data Product Engineer</t>
  </si>
  <si>
    <t>https://uk.linkedin.com/jobs/view/senior-data-product-engineer-at-energy-jobline-3773895119</t>
  </si>
  <si>
    <t>Our client is looking for a Senior Data Product Engineer for a contract position, located in Aberdeen.
Responsibilities
Support and deliver project activities related to Data Domain Data Products, supporting the overall data strategy and adoption of data platforms such as the Data Domain Platform (DDP) and Quantum.
Support the design, development and testing of data pipelines to make information and data available to key stakeholders and technical interfaces with a view to ensuring maximum efficiency and reliability.
Provide support for Data Products to rectify defects in a timely fashion as and when identified.
Ensure that good design and solution documentation on Data Product data lineage and transformations are maintained and kept up to date. Ensure each Data Product is catalogued in company systems (Purview, Data Galaxy).
Support the delivery of the Digital Twin systems data sets providing support as required to ensure tasks are delivered effectively.
Work on innovative use cases/projects to improve data quality and accessibility including for AI use
Develop and maintain ETL pipelines and workflows
Prepare and transform data for migration\consumption, implementing data quality checks
Create technical documentation
Build scripts and queries to ease/improve data management activity (Python, SQL). Manage GitHub libraries.
Engage with data domain owners to ensure mandatory scopes are planned and completed within defined timescales.
Identify, design and implement internal process improvements, automating manual processes and optimising data delivery
Work closely with the internal Data Governance and IS Teams to ensure compliance with best practice and alignment with strategy and processes.
Work with stakeholders to assist and provide input with data-related requirements to enhance business performance and support their data needs.
Promote the use of the Data Platforms and tooling for Data Transparency. Communicate progress to key stakeholders.
Provides the engineering expertise to data domains and consuming teams on how to create and use data products.
Provide guidance and mentoring for colleagues and drive upskilling and awareness in data understanding, interpretation and insights
Requirements
At least a BSc degree in Engineering domain, Data management or Computer Science disciplines with 10 years professional experience or 5+ years work experience in an oil Exploration &amp; Production environment
Technical skills and a good understanding of data modelling, management, and analysis techniques. Experience of working within a Power BI based reporting environment.
Excellent knowledge of ETL tools and scripting: Python, SQL, Great Expectations
Experience of cloud platforms, features, and capabilities (Microsoft Azure components) specifically Azure Data Factory \ Azure Functions
Python, SQL scripting; working experience in large-scale data wrangling with relational databases and/or Spark.
Good level of knowledge of data governance and control tools (cataloguing, lineage, Purview, quality, etc.).
Behavioral skills: self-motivated, autonomy, open-mindedness, adaptability, achievement orientation, team player
Show more
Show less</t>
  </si>
  <si>
    <t>Data Product Engineering, Data Domain Data Products, Data Domain Platform (DDP), Quantum, Data Pipelines, ETL Pipelines, Data Quality Checks, Python, SQL, GitHub, Data Governance, Data Cataloguing, Data Lineage, Purview, Data Galaxy, Digital Twin Systems, AI, Power BI, Microsoft Azure, Azure Data Factory, Azure Functions, Spark, Relational Databases, Data Governance Tools, Data Control Tools, Data Cataloguing Tools, Data Lineage Tools, Data Quality Tools</t>
  </si>
  <si>
    <t>https://uk.linkedin.com/jobs/view/data-engineer-at-bjss-3472826722</t>
  </si>
  <si>
    <t>About Us
We’re an award-winning innovative tech consultancy - a team of creative problem solvers. Since 1993 we’ve been finding better, more sustainable ways to solve complex technology problems for some of the world’s leading organisations and delivered solutions that millions of people use every day.
In the last 30 years we won several awards, including a prestigious Queen’s Award for Enterprise in the Innovation category for our Enterprise Agile delivery approach.
Operating from 26 locations across the world, we bring together teams of creative experts with diverse backgrounds and experiences, who enjoy working and learning in our collaborative and open culture and are committed to world-class delivery.
We want to continue to grow our team with people just like you!
We are DataOps advocates and use software engineering best practices to build scalable and re-usable data solutions to help clients use their data to gain insights, drive decisions and deliver business value. Clients don’t engage BJSS to do the straightforward things, they ask us to help on their biggest challenges which means we get to work with a wide range of tools and technologies and there are always new things to learn.
About the Role
BJSS data engineers are specialist software engineers that build, optimise and maintain data applications, systems and services. This role combines the discipline of software engineering with the knowledge and experience of building data solutions in order to deliver business value.
As a BJSS data engineer you’ll help our clients deploy data pipelines and processes in a production-safe manner, using the latest technologies and with a DataOps culture.
You’ll work in a fast moving, agile environment, within multi-disciplinary teams of highly skilled consultants, delivering modern data platforms into large organisations.
You can expect to get involved in variety of projects in the cloud (AWS, Azure, GCP), learning about and using data services such as Databricks, Data Factory, Synapse, Kafka, Redshift, Glue, Athena, BigQuery, S3, Cloud Data Fusion etc.
About You
You're an engineer at heart and enjoy the challenge of building reliable, efficient data applications systems, services and platforms.
You have a good understanding of coding best practices and design patterns and experience with code and data versioning, dependency management, code quality and optimisation, error handling, logging, monitoring, validation and alerting.
You have experience in writing well tested object-oriented python.
You have experience with using CI/CD tooling to analyse, build, test and deploy your code.
You have a good understanding of design choices for data storage and data processing, with a particular focus on cloud data services.
You have experience in using parallel computing to process large datasets and to optimise computationally intensive tasks.
You have experience in programmatically deploying, scheduling and monitoring components in a workflow.
You have experience in writing complex queries against relational and non-relational data stores.
Some of the Perks
Flexible benefits allowance – you choose how to spend your allowance (additional pension contributions, healthcare, dental and more)
Industry leading health and wellbeing plan - we partner with several wellbeing support functions to cater to each individual's need, including 24/7 GP services, mental health support, and other
Life Assurance (4 x annual salary)
25 days annual leave plus bank holidays
Hybrid working - Our roles are not fully remote as we take pride in the tight knit communities we have created at our local offices. But we offer plenty of flexibility and you can split your time between the office, client site and WFH
Discounts – we have preferred rates from dozens of retail, lifestyle, and utility brands
An industry-leading referral scheme with no limits on the number of referrals
Flexible holiday buy/sell option
Electric vehicle scheme
Training opportunities and incentives – we support professional certifications across engineering and non-engineering roles, including unlimited access to O’Reilly
Giving back – the ability to get involved nationally and regionally with partnerships to get people from diverse backgrounds into tech
You will become part of a squad with people from different areas within the business who will help you grow at BJSS
We have a busy social calendar that you can chose to join– quarterly town halls/squad nights out/weekends away with families included/office get togethers
GymFlex gym membership programme
Show more
Show less</t>
  </si>
  <si>
    <t>Senior Data Engineer (Aberdeen-based)</t>
  </si>
  <si>
    <t>Aize</t>
  </si>
  <si>
    <t>https://uk.linkedin.com/jobs/view/senior-data-engineer-aberdeen-based-at-aize-3731403501</t>
  </si>
  <si>
    <t>Description
What you tell your friends you do
“As a senior data engineer, I help build the data platform on which our product sits ”
What You Will Really Be Doing
🚀 Continuously improve the streamlined pipeline for contextualizing, validating and ingesting the customer data that drives our SaaS product (and working to integrate the data into a stable and extensible pipeline).
🎉 Work with the product teams to help them understand how they can use available data for building new user experiences.
💡 Learn from domain experts on real world engineering data and use this knowledge to create data quality analyses that builds confidence in our customers.
🛠 Identify opportunities for and creating self-service tools that make data onboarding easier.
How You Will Be Doing This
You will be a part of an agile and multidisciplinary team, bringing your own unique skill set to the table and collaborating with kind colleagues to accomplish your goals. You prioritize your work with the team and its product owner, weighing both the business and technical value of each task.
You don’t do things just because they were always done that way. You don’t ignore the lessons learned, however - even those learned by others. There’s no template for what we do. Your tools will be familiar, but as an Aizer you’ll be doing lots of firsts. So you need a data engineer’s brain and the heart of an explorer.
Where you will be doing this
You are expected to be located in
Aberdeen, Scotland
as we continue to build our teams. Thanks to our flexible working approach though you can blend work and leisure, essentially having a "workation." Consider it a hybrid role😉 Escape to the breathtaking Scottish Highlands and Islands for a weekend, unwind and catch some rays on a European beach, or fly off to see your folks in your home country. Amid all the bustling and hustling, remember to spend quality time with your loved ones! While we support your preferred work style, be sure to harmonize &amp; integrate that with the needs of your team and colleagues while keeping your main hub in Aberdeen.
The Team
Day to day, you will have the opportunity to work as part of a driven and creative team of architects, developers and other data engineers developing tools to make data onboarding and access easier over time.
Skills &amp; Requirements
✔️ Problem-Solving:
Extraordinary ability to take on open-ended problems in unstructured environments.
✔️ Adaptability:
Adaptive and introspective; willing to learn, teach, lead, and follow.
✔️ Minimum 5 Years of Experience:
Working as a data engineer or in a relevant field.
✔️ English Proficiency:
Even though we are developing a tool to collaborate digitally, it’s still evidently important to communicate verbally, therefore we require a professional speaking proficiency in English.
✔️ Python Proficiency:
When it comes to tech stack, we require proficiency in Python and experience delivering production-grade data pipelines.
Other Tech Skills
Experience developing and/or deploying services on a cloud platform and working with containers (e.g., Docker)
Understanding of APIs and experience using them
Apache Airflow, Apache Beam, Apache NiFi, Apache Spark, Apache Kafka
SQL databases, document databases, graph databases
SQL
Databricks
Azure
Gitlab or equivalent
Travel:
Ability to travel abroad twice a year for networking purposes.
Passion
: Most importantly, we are looking for you who have a passion for using new technology to help solve complex problems.
We Offer
Money.
We chip in on your pension and keep you covered with medical insurance.
You are provided with a high spec HP Laptop or MacBook Pro.
Take part in tech talks, lunch and learns, team activities and awesome parties.
Modern office with onsite nursery, gym, café, and restaurant along with subsidised lunches.
Lots of things you can learn through our skilled sparring partners.
We like to inspire your passion, giving you the opportunity to attend industry events.
We also have amazing perks such as contributions to your mobile phone plan and broadband for a flexible working from a home pattern.
Show more
Show less</t>
  </si>
  <si>
    <t>Data engineering, Data pipeline, Data quality, Selfservice tools, Agile, Multidisciplinary, Python, Cloud platform, Containers, APIs, Apache Airflow, Apache Beam, Apache NiFi, Apache Spark, Apache Kafka, SQL, Databricks, Azure, Gitlab</t>
  </si>
  <si>
    <t>Mulesoft Data Integration Developer</t>
  </si>
  <si>
    <t>First PREMIER Bank/PREMIER Bankcard</t>
  </si>
  <si>
    <t>Sioux Falls, SD</t>
  </si>
  <si>
    <t>https://www.linkedin.com/jobs/view/mulesoft-data-integration-developer-at-first-premier-bank-premier-bankcard-3756650506</t>
  </si>
  <si>
    <t>South Dakota</t>
  </si>
  <si>
    <t>Location:
Sioux Falls, South Dakota
Shift:
Monday – Friday 8:00 a.m. – 5:00 p.m.
Job Schedule:
Full-Time
Company:
PREMIER Bankcard
About the Role
This role will work on developing and supporting back-end API’s through the PREMIER MuleSoft integration platform. Although pre-dominantly a Monday to Friday role, a successful candidate needs to accommodate some flexible working hours as needed.
Job Duties and Responsibilities
Responsible for the creation or modification of MuleSoft API’s and/or Digital development of high complexity and scope.
Responsible to identify, resolve, and follow through on problems that arise with daily functions. Enforce attention to detail and consistent follow-up to ensure successful completion without degradation of quality.
Document changes to new MuleSoft API’s and/or Digital development including integrations by completing the projects form template and submitting to Software Development management as required in established internal and external audit requirements as defined in the SDLC.
Work closely with project leaders and users to develop workflows and specific functionality for the application.
Assist higher level developer in the development of MuleSoft API’s and/or Digital development of a more complex nature.
Research and resolve Help Desk Tickets that are assigned by Software Development management with potential assistance from a supervisor.
Applies systems analysis techniques and procedures, including consulting with users, to determine hardware, software, or system functional specifications.
Design, develop, modify, document, analyze, create, and test computer systems or programs, including prototypes, based on and related to user or system design specifications.
Skills and Qualifications
Bachelor’s degree or equivalent combination of education, training, and/or experience.
Understanding of the complexity of PREMIER’s internal applications and possess a basic understanding of the external applications that Software Development supports.
3-4 years of progressively responsible experience in a MuleSoft development environment and/or Digital development environment.
Application programming experience – Net/C# experience is desired.
Understanding of API data integration and micro services best practices.
Understanding of RDMS systems – SQL Server experience is desired.
Understanding of message queue techniques – RabbitMQ experience is desired.
Understanding of API testing tools – Ready API or Postman experience is desired.
Experience using log aggregation tools for performance monitoring and error detection.
Competitive Benefits Package
Full medical benefits when working 20+ hours per week
Traditional and High Deductible health plan options available
FREE dental and vision coverage
Generous Paid Time Off plans
401(k) – dollar-for-dollar match up to 5% of total compensation
Special discounts and offers for events at the Denny Sanford PREMIER Center
PREMIER Wellness Program
Paid Community Volunteer Hours – PREMIER averages 30,000 hours per year
Fun Employee Parties
Our Culture
Emphasis on personal success, respect, health, wellness, fun and giving back
Employees are rewarded, valued, and celebrated for hard work
Various Career advancement opportunities and growth
Appreciation is shown through concerts, outdoor bashes, cash, car giveaways and more
Show more
Show less</t>
  </si>
  <si>
    <t>MuleSoft, API, Digital development, Software Development, Net/C#, SQL Server, RabbitMQ, Ready API, Postman, Log aggregation tools, RDMS</t>
  </si>
  <si>
    <t>https://www.linkedin.com/jobs/view/senior-marketing-data-analyst-at-first-international-bank-trust-3760588677</t>
  </si>
  <si>
    <t>Salesforce Marketing Cloud, Data Analysis, Marketing Analytics, Google Analytics, Reporting, Database Management, Competitive Research, SEO, SEM, PPC Campaigns, Lead Generation, ROI Measurement, Customer Engagement, CrossSelling, Digital Marketing, Social Media Engagement</t>
  </si>
  <si>
    <t>Policy/Data Analyst - Licensing Administration</t>
  </si>
  <si>
    <t>State of South Dakota</t>
  </si>
  <si>
    <t>Fort Pierre, SD</t>
  </si>
  <si>
    <t>https://www.linkedin.com/jobs/view/policy-data-analyst-licensing-administration-at-state-of-south-dakota-3774020334</t>
  </si>
  <si>
    <t>PLEASE ATTACH THE ADDITIONAL REQUIREMENTS LISTED AT THE BOTTOM OF THIS PAGE
Job ID: 25399
Agency: Department of Game, Fish and Parks - Wildlife Division
Location: Fort Pierre
Salary: $25.25 to $30.06 per hour, depending on experience
Closing Date: 12/20/2023
This is a Full-Time position with the Department of Game, Fish and Parks. For more information on the Department of Game, Fish and Parks, please visit https://gfp.sd.gov/.
Why the South Dakota Department of Game, Fish and Parks?
Culture and tradition run strong at the Department of Game, Fish and Parks. Our skilled workforce believes in professionalism and accountability to meet the growing expectations of our customers. Working here isn’t just a job – it’s a life’s passion. Our atmosphere empowers professional success, team building, and facilitating relationships with organizations to ensure our state’s rich outdoor heritage lives on for the next generation.
At Game, Fish and Parks our team culture and work atmosphere are centered on our four strategic plan goals.
Provide outdoor recreational opportunities
Serve as stewards of our state’s natural resources
Deliver excellent customer service
Foster professional excellence
All We Need Is You To Join Our Team! Sound Like a Good Fit So Far? As a South Dakota Department Of Game, Fish And Parks Employee, Here Is What You Will Experience
Innovation– The GFP team is consistently revolutionizing enhancements to outdoor recreation in terms of technology and customer experience. We invite new ideas and interaction from our employees.
Collaboration and Communication– Our employees work with various teams within the agency, outside state and federal agencies, and public stakeholders. We aspire for all our employees to have a voice in our strategic plan in order to map our future goals and objectives.
Professional Development– We provide training and support for you to become an expert in the field and obtain the skills necessary to be successful in your position.
Task Diversity– At GFP the work duties are never boring. Your duties may include meetings with coworkers, collaborating with other government representatives, representing the Department at Commission meetings, and visiting one of our many state parks or habitat conservation areas.
Part of the Big Picture– Our employees work is user-friendly and extends past the Licensing Team. Our services are relied upon daily by thousands of customers and play a critical role in hunting and fishing in South Dakota.
Who We’re Looking For?
Do you have a high degree of professional ethics and integrity?
Are you excellent at organizing and prioritizing multiple tasks and projects while maintaining a positive attitude in a fast-paced work environment, with aggressive deadlines?
Do you welcome the opportunity to tackle problems and think quickly to find innovative solutions?
Are you an effective, outgoing communicator who enjoys providing superior customer service?
Are you detail-oriented and take pride in completing a job well done?
What You Will Do
The Policy/Data Analyst will serve as a critical team member in the GFP Licensing Office and will be responsible for supervising the customer service staff in the licensing office and providing direction, technical assistance, and communication to other staff (statewide), as well as external customers. This position will develop user-friendly resources for staff, call center agents, and external customers across multiple platforms and includes creating reference manuals, training guides, standard operating procedure documents, and hosting necessary training. The position will review and comprehend applicable laws, rules, and regulations as they pertain to hunting and fishing; effectively plan, assign, and organize work activities; and prioritize projects to meet aggressive deadlines. This position will also serve as GFP's liaison with the call center and will research complaints or issues with incoming calls; provide direction to correct issues or wrong information; facilitate communication regarding changes to laws, rules, regulations, applications, and procedures or policies; and handle all escalated calls from the call center. This position will assist with managing and ensuring GFP’s licensing system operates effectively and will provide customer service to people who experience system issues/errors. The position will manage development work tickets in an online system (i.e. JIRA) with a program vendor.
The Ideal Candidate Will Have
great attention to detail;
strong written and verbal communication skills;
excellent customer service skills;
supervision experience;
knowledge of hunting and fishing rules, regulations, and laws;
experience with MS Office programs and JIRA software.
Knowledge, Skills, And Abilities
ability to manage multiple projects at the same time and ensure high levels of accuracy with data, all with aggressive timelines;
ability to troubleshoot and identify gaps or errors in processes and form sound solutions;
experience creating materials and performing trainings to various audiences on multiple platforms;
ability to work as a team member.
Additional Requirements: To be considered, please attach your cover letter and curriculum vitae.
This position is eligible for Veterans’ Preference per ARSD 55:10:02:08.
The State of South Dakota does not sponsor work visas for new or existing employees. All persons hired will be required to verify identity and eligibility to work in the United States and complete an Employment Eligibility Verification, Form I-9. The State of South Dakota as an employer will be using E-Verify to complete employment eligibility verification upon hire.
The State of South Dakota offers employer-paid health insurance plus eleven paid holidays, generous vacation and sick leave accrual, dental, vision, and other insurance options, and retirement benefits. You can view our benefits information at https://bhr.sd.gov/job-seekers/work-for-state-government/. This position is a member of Class A retirement under SDRS.
South Dakota Bureau of Human Resources
Telephone: 605.773.3148 Email: careers@state.sd.us
http://bhr.sd.gov/workforus
"An Equal Opportunity Employer"
Show more
Show less</t>
  </si>
  <si>
    <t>Remote Sensing Data Scientist</t>
  </si>
  <si>
    <t>Greater Sioux Falls Area</t>
  </si>
  <si>
    <t>https://www.linkedin.com/jobs/view/remote-sensing-data-scientist-at-kbr-inc-3764350565</t>
  </si>
  <si>
    <t>Belong. Connect. Grow. with KBR!
Around here, we define the future.
But we at KBR we share one goal: to improve the world responsibly as a company of innovators, thinkers, creators, explorers, volunteers, and dreamers.
Delivering Solutions, Changing the World. We deliver science, technology, and engineering solutions to governments and companies around the world. - https://www.kbr.com/en
KBR’s Science and Space division is seeking a Remote Sensing Data Scientist to support our Technical Support Services Contract (TSSC) with the U.S. Geological Survey (USGS) at the Earth Resources Observation and Science (EROS) Center (http://eros.usgs.gov/), located near Sioux Falls, SD (http://www.siouxfalls.org).
Are you a data scientist professional who is looking to flex your AI/ML skills to develop cutting edge geospatial products that can make a difference in the world? How would you like to leverage over 50 years of continuous Earth monitoring products, afforded by Landsat and other satellite missions, to study trends in change and create high-level geospatial science products to monitor, assess, and project land cover change? If you’re interests are piqued, keep reading!
This position is aligned with the Science Division of the TSSC and will support the USGS EROS Land Cover Program on the Land Cover Next Project. The LCNext project develops foundational capabilities and geospatial products for integrating land cover and land cover change science within the Integrated Science and Applications Branch (ISAB) at the Earth Resources Observation and Science (EROS) Center. The main objective is to design, develop, and implement an operational capability for monitoring, assessing, and projecting land cover, land cover change, and impervious surface and to use this framework to support scientific research for understanding a changing Earth. Land cover and land use data are high priority data themes within the USGS. These data are often combined with other sources of relevant scientific data to provide a robust suite of geospatial data that allow informed decisions by managers and the public. Land cover map data (and derived products) require repeated production, updating and improvement, to provide the most relevant land cover and land cover change information for the Nation. The work includes coordination with a team of exceptionally skilled remote sensing scientists, data scientists, systems/software engineers, and communications specialists, as well as collaboration with our USGS customers at the EROS Center.
Read on to see if you’re a match.
If you think you have what it takes and are interested in becoming an integral part of our team, we’d love to hear from you!
RESPONSIBILITIES:
Achieve a thorough understanding of land cover and land cover change mapping in terms of project-level and scientific/land management goals, the historical and current state of the field, and fundamental domain-specific challenges and limitations
Leverage machine learning/deep learning frameworks to improve upon existing supervised multiclass classification and regression workflows
Implement workflows at scale within an AWS cloud environment or through submission to a high-performance compute cluster
Support the generation and evaluation of geospatial data products
Write organized, scalable, and well-documented code
Interact with software engineers for code reviews and output evaluation and verification
Support the automation of workflows for other areas of the project
Author technical documentation, support or lead scientific manuscripts and conference abstracts, and prepare/deliver oral presentations on progress and outcomes
PREFERRED SKILLSET:
Technical Skills:
Knowledge of remote sensing principles, satellite imaging systems, and land cover science
Experience using the Python/Julia programming languages for data analysis, data science, and geospatial analysis
Experience with Python libraries such as numpy, pandas, scikit-learn, gdal, rasterio, and tensorflow
Knowledge of statistical approaches to data sampling, analysis, and validation techniques
Experience building machine learning/deep learning workflows
Familiarity with cloud-based and/or high-performance computing environments, parallel and distributed computing
Familiarity with using version control systems (e.g., Git)
Experience with GIS software, such as QGIS, ERDAS Imagine, and ArcGIS
Soft Skills:
Able to collaborate effectively in a hybrid/remote work environment
Self-motivated and willing to tackle open-ended problems
Well-organized and able to track and report progress toward goals
Effectively able to communicate problems, request clarification, and express opinions
Able to convey technical topics at various levels of detail to different audiences
REQUIREMENTS:
Education:
Master’s degree in data science, geography, remote sensing, mathematics, statistics, or related field is preferred. BA/BS in data science, geography, remotes sensing, mathematics statistics or related field required.
Years of Experience:
BA/BS +8 years of relevant work experience or MA/MS +6 years of relevant work experience
Three years of continuous residency in the U.S.
This position requires the ability to obtain and maintain a national agency check and background investigation after hire to obtain credentials for facility access and user accounts.
WORK LOCATION:
This position supports a coordinated team across multiple locations and offers either remote work status or a hybrid remote/onsite schedule; some travel may be required.
STANDARD KBR REQUIREMENTS:
All of KBR’s employee’s must be team players, able to communicate effectively with internal and external customers, able to follow safety and quality policies, able to follow company programs, processes, procedures, practices, requirements, goals, and objectives. In addition, they must also be organized, with good time management skills.
Experience and/or Education in lieu of these qualifications will be reviewed for applicability to meet these requirements.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KBR partners with several other companies to fulfill its requirements as a government contractor. The selected subcontracting companies align their benefits as closely as possible to those above.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
Show more
Show less</t>
  </si>
  <si>
    <t>Remote Sensing, Data Science, Geospatial Analysis, Machine Learning, Deep Learning, Python, Julia, Numpy, Pandas, ScikitLearn, GDAL, Rasterio, Tensorflow, Statistical Analysis, Version Control Systems, QGIS, ERDAS Imagine, ArcGIS, Cloud Computing, HighPerformance Computing, Parallel and Distributed Computing, GIS Software</t>
  </si>
  <si>
    <t>IT Business Intelligence &amp; Data Analyst III</t>
  </si>
  <si>
    <t>Fayetteville, NC</t>
  </si>
  <si>
    <t>https://www.linkedin.com/jobs/view/it-business-intelligence-data-analyst-iii-at-clickjobs-io-3788845438</t>
  </si>
  <si>
    <t>Fayetteville</t>
  </si>
  <si>
    <t>Position Title:: IT Business Intelligence &amp; Data Analyst III Working Title:: IT Business Intelligence &amp; Data Analyst III Position Number:: 004410 Full-Time Or Part-Time:: Full Time Time Limited Position:: No Number of Vacancies:: 1 Department:: Systems &amp; Procedures - Bus &amp; Fin Posting Number:: 0401644 SHRA/EHRA:: EHRA (Non-Faculty) Job Category:: Professional Hiring Range:: Commensurate with Education and Experience Overall Position Competency:: Flat Rate Description of primary duties and responsibilities:: Primary Purpose of the Organizational Unit: Systems and Analysis department is comprised of two units within the Division of Business and Finance: Business Systems provides systems assessment, development, integration, project management, and maintenance for the Business and Finance units and their customers throughout the university. Special projects are often directed by senior management to improve the efficiency and effectiveness of administrative operations related to financial processes.The Business Analysis unit uses data models, reports, visualizations, and other analytical solutions to find order in disparate data sets and support university decision-making. Special Projects are often directed by senior management to make inferential and/or predictive analyses to further the impact of the university. Primary Purpose of the Position: The Business Intelligence Analyst is part of a new team that will craft comprehensive analytical products designed to assist divisional leadership in satisfying the goals and objectives of the division and University. These analytics will inform strategies as they relate to performance and process efficacy. Description of Work Continued:: 45% – Descriptive/Inferential Analytics and Visualizations: This position will work with divisional stakeholders to gather, document, and understand operational requirements to create a reporting architecture to supply divisional departments with access to required data and/or visualizations to aid in departmental and/or divisional decision-making. This will include the creation and maintenance of divisional and departmental dashboards, key performance indicators, and other reports.This position will be responsible for ad-hoc reporting requests related to their assigned knowledge domain. 20% – Predictive Analytics: This position will utilize various software programs (SAS 9.4, SAS Enterprise Miner, SAS Studio, JMP) or other scripting languages with statistical capacities to predict future financial capacities given historical and current relationships.Determine the best software solution and format for divisional leadership to explore, examine scenarios, and digest the resulting data to better instruct strategic decision-making.Provide ongoing maintenance and enhancements of models to stay current with changes in the operating environment. 20% – Divisional Education and Program Maintenance: Tailor instruction to a diverse audience within the Division to enable end-users to successfully navigate, use, and integrate the division’s software offerings into their current processes.Be a subject matter expert on the division’s reporting system(s), how it integrates with the University’s Enterprise Resource Planning solution and/or 3rd party software add-ons, and how to resolve end-user problems or errors.Test software enhancements or upgrades prior to their introduction into the production environment. 15% – Divisional Consulting: The department is frequently called upon to provide directed internal consulting services for the Business and Finance division to continuously improve and optimize divisional processes. This position will be part of a cross-functional team when their domain is within the purview of the project. The position will aid the consulting team in documenting the issue(s) under investigation, documenting and investigating current resource limitations, and comprehensively understanding the root cause(s) of the issue(s) via numerous methods (end-user interviews, process mapping, statistical analyses, etc.), and supply recommendations to mitigate and/or eliminate causes and optimize the process. Minimum Education And Experience Requirements:: Graduate of an accredited university with a BA with 4 to 6 years experience or an MS in a related field Proficient in the use of a range of data and information technology systems Proficient data analytics skills and data mining The desired candidate should have experience with the following environments, languages, and tools: Oracle, SQL, PLSQL, XML/JSON, HTML, data visualization, real-time system integrations, and business intelligence applications such as R, Python, SAS, Argos or equivalent programming languages/applications. A demonstrated technical understanding of the business processes mandated by administrative systems and their interfaces. Knowledge of principles and concepts behind applications analysis/design, project planning, resource estimates, thorough testing and debugging, implementation, and documentation. Preferred Qualifications:: Five years’ experience with Ellucian Banner or similar financial system products. Notice to Applicants: Please make sure that the work history listed on your application is identical to the work history listed on your resume. The application must be filled out completely, Do Not Use the phrase “see resume.” Please list at least three (3) professional references to include a current supervisor. References will only be contact if you are selected for the position and with your permission. Open Until Filled:: Yes Additional Information for Applicants: All new employees are required to have listed credentials/degrees verified prior to employment. Transcripts should be provided for all earned degrees and/or the degree which is being used to satisfy credential/qualification requirements. Transcript requests are the responsibility of the candidate. EEO Statement:: This position is subject to the successful completion of an employment background check. An employment background check includes a criminal background check, employment verification, reference checks, license verification (if applicable) and credit history check (if applicable). Fayetteville State University is committed to equality of educational opportunity and does not discriminate against applicants, students, or employees based on race, religion, color, national origin, sex, age, disabling condition, political affiliation or sexual orientation. Moreover, Fayetteville State University values diversity and actively seeks to recruit talented students, faculty, and staff from diverse backgrounds. Veteran's Statement: Fayetteville State University is a VEVRAA Federal Contractor and seeks priority referrals of protected veterans for our openings. Quick Link:: https://jobs.uncfsu.edu/postings/24975
Show more
Show less</t>
  </si>
  <si>
    <t>Data Analytics, Data Mining, Oracle, SQL, PLSQL, XML/JSON, HTML, Data Visualization, Realtime System Integrations, Business Intelligence, R, Python, SAS, Argos, Ellucian Banner, Reporting, Dashboards, Key Performance Indicators, Predictive Analytics, SAS 9.4, SAS Enterprise Miner, SAS Studio, JMP</t>
  </si>
  <si>
    <t>Data Operations Analyst</t>
  </si>
  <si>
    <t>Open Systems Technologies</t>
  </si>
  <si>
    <t>https://www.linkedin.com/jobs/view/data-operations-analyst-at-open-systems-technologies-3725514241</t>
  </si>
  <si>
    <t>Elwood</t>
  </si>
  <si>
    <t>A financial firm is looking for a
Data Operations Analyst
to join their team in Greenwich, CT.
Compensation: $170,000-175,000
Responsibilities
Assist in reviewing processes and technologies to improve data accuracy, timeliness, and efficiency.
Regularly interact with users of financial data to identify, access, and query series of internal and 3rd party vendors to ensure data accuracy.
When new data services are needed, this person will help evaluate potential data sources.
Qualifications
BA/BS with strong academic background
8+ years experience in a similar role at an investment firm or a financial data-related role at another type of firm (bank, financial services firm, auditor, data vendor, govt agency, or other), with a solid understanding of data quality management, data architecture, and business intelligence
Extensive experience with Security Master, historical datasets, and diverse financial products and market data
Knowledge of SQL is a plus
Experience working with Bloomberg, Reuters, Refinitiv, DataStream, DTCC, MSCI, and/or FactSet terminals and Excel add-ins
Requires strong communication skills, proven ability to plan and execute projects, communicating goals and progress as well as any problems
Strong problem-solving and organizational skills are a must, along with meticulous attention to detail and a goal-oriented work approach in a fast-paced work environment
Show more
Show less</t>
  </si>
  <si>
    <t>Data Operations Analysis, Data Accuracy, Data Timeliness, Data Efficiency, Data Quality Management, Data Architecture, Business Intelligence, Security Master, Historical Datasets, Financial Products, Market Data, SQL, Bloomberg, Reuters, Refinitiv, DataStream, DTCC, MSCI, FactSet, Excel Addins, Communication Skills, Project Planning, Project Execution, Goal Setting, Progress Communication, Problem Solving, Organizational Skills, Attention to Detail, GoalOriented Work Approach, FastPaced Work Environment</t>
  </si>
  <si>
    <t>Senior Developer - Data Platform</t>
  </si>
  <si>
    <t>MYOB</t>
  </si>
  <si>
    <t>https://au.linkedin.com/jobs/view/senior-developer-data-platform-at-myob-3766381053</t>
  </si>
  <si>
    <t>Sunbury</t>
  </si>
  <si>
    <t>We’re MYOB, a business management platform designed to unleash the potential of businesses across Australia and New Zealand! As the #originalstartup, our roots are in finance and accounting software, but today we are so much more. We help our Aussie and Kiwi customers unleash their full potential, giving them the tools to Start, Survive and Succeed all in the one place.
We’re always on the hunt for those who bring a different perspective, diversity of thought and the drive to make our culture even better. Take your career to a new dimension at MYOB.
About The Team
Our Tech team are true heroes. They’ve taken our legacy success and transformed it into an extraordinary SaaS platform to support SME and Enterprise businesses in ways they never knew they needed. By joining the Tech team, you’ll be an integral part of building our all-in-one business management platform.
The Opportunity
MYOB is on an overarching strategic mission to be a data-led organisation. Our Data Platform has been built with a data-mesh model design at its core, with a strong focus on empowering data producers and consumers across the entire business with the right mentality, skills and tools to build great data products.
You will be a strong Software Engineer first and foremost, with hands-on design, programming and operations of the data platform being your primary focus. You will collaborate deeply with your team to engineer a high-quality platform that is performant, maintainable, extensible, recoverable and easy to use and operate. You will provide the tools that enable MYOB to process batch and stream data at scale and develop data products such as APIs to be maximised by our commercial products and customers.
The Experience You Will Bring
Good understanding of practices and principles such as TDD, Clean Code and SOLID
Experience applying DevOps and CI/CD practices
Knowledge of microservice and event-driven architectures
Experience in Python or other programming languages with a willingness to use and master Python
Experience working with SQL and NoSQL engines
Interest in data, analytics and customer data platforms
Growth mindset and drive to continuously improve personal and team processes, performance and culture
Pragmatism to balance short term delivery focus with longer term objectives
Bonus Points For
Familiarity with ETL processes and handling large volumes of data efficiently
Knowledge of modern data tooling for warehouses, catalogues, transformation, ETL pipelines and analytics such as Snowflake, DBT and Airflow
Our Culture &amp; Benefits
Our values have stood the test of time. If you want to work and collaborate where opinions are valued, and your ideas can make a difference, come to a place where Your Work Matters.
🎥 See what it's like to work at MYOB and what we're all about.
🎯 Do your best work in a flexible work environment, right down to financial assistance to set up your home office…it’s called Flexperience, and it’s designed by you and your team!
🎯 Our partnership with Smiling Mind helps support the wellbeing of our team members and customers
🎯 Drive your own learning via conferences, in-house training, LinkedIn Learning, study assistance and a strong focus on leaders creating a learning environment
🎯 A multitude of leave options including up to an additional four weeks of purchased leave, generous parental leave, domestic violence leave, transgender leave, volunteer leave, study leave, plus more!
🎯 Communities built around ‘Wellness’, ‘Belonging’ and the ‘Planet’ where you can make a meaningful contribution
🎯 Access to best-in-class discounts and vouchers from leading retailers, and a lot more.
We are proud to be a Circle Back Initiative Employer and we commit to responding to every applicant.
MYOB are an equal opportunity employer and we champion diversity. Don’t meet every single requirement of this role? Still apply! Research tells us that that women and underrepresented groups are less likely to apply unless they meet every single requirement. At MYOB we believe that the right hire is someone who makes an addition to our culture, rather than someone who fits in and conforms to our status quo. Moving to ‘Culture Add’ means adding team members who not only value MYOBs standards and workplace culture, but also bring an aspect of diversity that positively contributes to MYOB. So, if you’re excited about this role, or about MYOB, we’d still love to hear from you!
Show more
Show less</t>
  </si>
  <si>
    <t>Python, SQL, NoSQL, TDD, Clean Code, SOLID, DevOps, CI/CD, Microservices, Eventdriven architectures, Data warehousing, Data catalogs, Data transformation, ETL pipelines, Data analytics, Snowflake, DBT, Airflow</t>
  </si>
  <si>
    <t>Australian Energy Market Operator (AEMO)</t>
  </si>
  <si>
    <t>Greater Melbourne Area</t>
  </si>
  <si>
    <t>https://au.linkedin.com/jobs/view/data-analyst-at-australian-energy-market-operator-aemo-3784515632</t>
  </si>
  <si>
    <t>Department : Operations
Division : Market Management
Reference number : 10993
AEMO at the Heart of Energy
We are the Australian Energy Market Operator (AEMO), committed to designing and operating a sustainable energy system that delivers safe, reliable, and affordable electricity and gas. Our mission includes facilitating the transition to a net-zero energy system by 2050, working collaboratively with industry partners to achieve 100% renewable generation capability by 2025. We have the once-in-a-lifetime opportunity to co-design the future of our energy systems, and our core values revolve around Character, Commitment, and Connection. Join us as we contribute to this significant mission in the energy sector.
About The Role
We are looking for a full-time Operational Analyst to join our Gas Settlements team on a 12-month fixed-term contract in our Melbourne office.
This role combines operational and analytical activities relating to market participant transactions in the wholesale gas markets. Whether you are looking for first analyst opportunity or have some prior experience, your desire to learn and bring value to the team is important.
In return, you will receive broad exposure to how our markets work and gain a deeper understanding of their intricacies and complexities. You will have the opportunity to develop and excel rapidly in a friendly, diverse, and successful team who are driven to succeed.
What You Will Be Doing
Your focus is to perform operational and analytical activities for Gas Settlements team. You will be at the forefront of investigating, analysing and resolving data and system issues in a timely manner
Assist in the impact analysis on systems and internal business processes when rule or procedure changes are identified to ensure ongoing compliance with settlement systems and processes.
Be involved in market audits through provision of data and explaining settlements processes
Be involved in improving the settlement systems
Develop and execute user acceptance test scripts
Maintain business process documentation
What You Will Bring To The Role
Tertiary qualifications in a related field such as business, commerce, computing, engineering or other numerate disciplines
Ideally some experience in the development and use of data analysis tools such as Microsoft Excel and SQL is highly desirable
Ability to investigate, analyse and resolve data issues
High attention to detail, coupled with an ability to meet deadlines and prioritise multiple tasks in a dynamic environment
Dedicated to self-improvement and an effective team player
In Return Some Of Our Benefits To You
Flexible working: work from home, part time, job share, hybrid options, and additional leave options
Professional development via projects, industry networks, job rotation, study assistance and more.
Give back with up to 4 days of volunteering leave per year.
Reward your hard work with annual performance bonuses (subject to eligibility).
Embrace a healthier you with our wellness program, discounted health insurance, gym perks and our comprehensive Employee Assistance Program (EAP).
About Our Process
AEMO values diversity and inclusivity in the workplace, welcoming applications from all backgrounds without regard to age, disability, gender, sexual orientation, parental status, race, religion and our First Nation peoples . We are dedicated to accommodating applicants' needs during the application or interview process, simply let the us know by emailing us at talent@aemo.com.au
If you would like to know more about working at AEMO , please check out our careers page for more information. Please note, applications for this role will close on
Wednesday 3 January
and all applications will be considered after this date.
For more information on the Australian Energy Market Operator (AEMO) please refer to www.aemo.com.au or visit one of our social media channels below.
Show more
Show less</t>
  </si>
  <si>
    <t>Data Analysis, MS Excel, SQL, Business Process Documentation, Business Analysis, Market Auditing, User Acceptance Testing</t>
  </si>
  <si>
    <t>Data &amp; Insights Lead</t>
  </si>
  <si>
    <t>RACV</t>
  </si>
  <si>
    <t>https://au.linkedin.com/jobs/view/data-insights-lead-at-racv-3774869497</t>
  </si>
  <si>
    <t>Melbourne, Victoria | RACV Head Office
New Opportunity | Permanent Full Time
Competitive Salary | Discount on RACV Products
Great things start here
Join our team of business professionals doing meaningful work in an organisation that’s ever evolving. Work with people who care and expand your career with opportunities only a diverse business can provide. With license to see things through your way, and the option to split your time between office and home, RACV is where you’ll make a difference.
About the Opportunity
Reporting to the Head of Strategy, Performance &amp; Insights, the Data &amp; Insights Lead will be responsible for using advanced analytical techniques to provide data driven insights and support strategic decision making. You will be responding to stakeholder requests and undertaking ad-hoc market, competitor, and customer analysis.
This could be just the right role for you
As the Data &amp; Insights Lead you will work across an array of data sets and requests supporting different maturity phases across the business. You will be responsible for:
Identifying opportunities to improve productivity and efficiency, by automating data pipelines, reports and dashboards
Supporting agile ways of working by participating in spring planning, prioritisation and showcases
Using effective data storytelling to present and communicate insights and opportunities
What you’ll need to be successful
Tertiary qualification in a highly analytical discipline (e.g. data analytics, statistics, mathematics, engineering)
5+ years’ experience in data analytics or business intelligence
Experience in Tableau and SQL (with a proven ability to manipulate and interrogate large data sets)
Advanced Microsoft Excel skills
Exceptional analytical and problem-solving skills with the ability to think creatively and ‘outside of the box’
Excellent communication and presentation skills with the ability to clearly explain key insights to a non-technical audience
Proven experience in developing clear business requirements, extracting and manipulating data to drive actionable insights and delivering reporting and dashboards
The RACV difference
We champion diversity, work inclusively, and believe every new voice brings brilliant new ideas. Ready to reach your full potential? Join our team, where the work is more meaningful and making a difference beyond the work matters.
Application process
You can learn more about the RACV at racv.com.au/about-racv/our-people/work-at-racv.
Submit your CV via the link below.
Applicants will be required to provide evidence of their eligibility to work in Australia, and at a minimum be required to undertake police checks as a condition of employment.
Show more
Show less</t>
  </si>
  <si>
    <t>Innovior</t>
  </si>
  <si>
    <t>https://au.linkedin.com/jobs/view/data-solutions-architect-at-innovior-3772967837</t>
  </si>
  <si>
    <t>Innovior is a leading boutique Digital Transformation consultancy.
We began as a specialist in Intelligent Automation and quickly expanded our services to include Salesforce, ServiceNow, Anaplan, Data, Cloud and Managed Services.
This strategic shift enabled us to offer our clients a comprehensive suite of bespoke solutions for their digital transformation initiatives.
Since our inception in 2016, our team has expanded to include 140 dedicated professionals based in Sydney, Melbourne, India, and the Philippines. Our expertise spans Management Consulting, Experience Design, Supply Chain Optimisation, Workforce Planning, and Data &amp; AI.
Leveraging innovative technologies, we help clients optimise their operations, enhance customer experiences, and maintain a competitive edge. Our client-centric approach, coupled with deep industry knowledge, allows us to deliver tailored solutions that drive meaningful outcomes and fuel success.
Join our passionate team and be part of our exciting growth journey at Innovior, and help us shape the future of digital transformation!
The Role –
Data Solutions Architect
As a Data Solutions Architect/ Project Technical lead, you will play a pivotal role in leading and supporting the growth of our Data &amp; Analytics business. Your responsibilities will involve designing and implementing complex data solutions across projects, while providing expert guidance to clients.
In this role you will:
Identify business problems, articulate objectives and success measures, and translate requirements into current/future state solutions and analytical tools that demonstrate realisable benefits
Elicit requirements, design, build and deploy advanced models and analytical solutions
Be responsible for the architectural approach and vision for all technical components of the solution and leadership of the technical teams.
Develop practices and routines to support data science and automation of analytical based assets into business processes
Define approaches and methodologies with specialization and demonstrates expert knowledge in support of project delivery and sales
Be responsible for the quality and delivery of technical deliverables and leading overall projects or critical work streams
Be an expert in best practices for the design and build of data models and data pipelines
Create an exceptional client experience by understanding their expectations, seeking feedback, and engaging around value delivered
Teamwork/Leadership
Build thought leadership and working with the Capability Lead develop market ready solutions that differentiate Innovior.
Coach others, share knowledge, client interaction, leveraging others to deliver an output and operating past the transaction/immediate task at hand.
Assist junior consultants with roadblocks to aid with their learning and to ensure project schedule.
Perform technical reviews as an opportunity to provide on-the-job coaching, guidance &amp; project support to junior developers to ensure exceptional quality client delivery.
Proactively addressing work that does not meet Innovior or the client’s expectations with a supportive development lens to build a high performing team
About You
To excel in this role, you will bring:
Extensive experience in a senior data engineering role, demonstrating your expertise in designing and implementing data solutions.
Experience in Solution Design of Data Architecture platforms.
Experience in Technical Leadership of end-to-end Data Integration implementations.
Tertiary qualifications in Computer Science, Software Development, Information Technology, or a related field.
Experience in pre-sales activities (RFP/RFQ review, solutioning, content writing, supporting)
Strong knowledge of Azure, including Data Factory, PAS, IAS, as well as proficiency in the Microsoft Stack and PowerBI.
Proficiency in SQL and familiarity with a wide range of languages, tools, and technologies, including Azure, AWS, Apache tools, Hadoop, Spark, Storm, Python, Scala, Informatica, and Splunk.
Strong capabilities in performance optimisation, such as data models and production orchestration, to enhance data engineer productivity.
Excellent stakeholder management and project delivery skills, coupled with the ability to articulate ideas clearly.
Strong analytical thinking and problem-solving skills, with a track record of thought leadership and commercial awareness.
Ideally extensive experience and certification in one or all of Azure, AWS or GCP.
Why join us?
You'll be joining a start-up that is shifting into scale up mode so it's a time of rapid and exciting growth! We have experienced 342% growth in the last 3 years.
The global Digital Process Automation market is projected to double in the next 6 years!
We are market leaders across our focus capabilities of Intelligent Automation, Salesforce, Data &amp; AI and Management Consulting.
You'll be joining a friendly and collaborative team, who thrive in fast-paced environments and love solving problems together.
We are expecting to grow by 300% in the next 3 years.
We work with blue chip clients and some of the biggest brands in the Australian market!
Join Our Team:
At Innovior, we foster a vibrant and inclusive work environment where creativity, collaboration, and innovation thrive.
Fuel Your Ambitions -
In our fast-paced environment, we provide you with the latest technology and tools to fuel your ambitions. From state-of-the-art software to cutting-edge hardware, we equip you with the resources you need to excel.
Embrace the Team Spirit -
We foster a strong sense of camaraderie and collaboration. We believe in the collective power of our team and actively support each other to achieve greatness. Together, we can conquer any challenge.
Your Success is Our Priority -
We invest in your growth and development through tailored training programs, mentorship opportunities, and ongoing support. We are dedicated to helping you reach new heights in your career.
Join a Community of Innovators
- Become part of our vibrant community, where creativity thrives, and ideas come to life. Surround yourself with like-minded individuals who share your passion for technology and making a difference in the world.
Apply Now!
Want to be part of our exciting story? Apply at the link and connect with us for a discussion around the opportunities at Innovior for you. Like the sound of Innovior but not sure this role is right for you, apply anyway and our team will contact you about other relevant opportunities.
PS - Culture Amp has shared that research shows that while men apply to jobs when they meet an average of 60% of the criteria, women and other marginalized groups tend to only apply when they check every box. So if you think you have what it takes, but don't necessarily meet every single point on the job description, please do still get in touch. We'd love to chat and see if we can partner on the next chapter of your career.
Show more
Show less</t>
  </si>
  <si>
    <t>ORSA / Data Scientist (23-050)</t>
  </si>
  <si>
    <t>CTI</t>
  </si>
  <si>
    <t>Aiea, HI</t>
  </si>
  <si>
    <t>https://www.linkedin.com/jobs/view/orsa-data-scientist-23-050-at-cti-3787510044</t>
  </si>
  <si>
    <t>Hawaii</t>
  </si>
  <si>
    <t>As an
Operations Research and Systems Analyst (ORSA)/Data Scientist
you will support a Department of Defense (DoD) client as part of a contractor Test and Evaluation capability. You’ll be assisting client decision makers in solving complex problems by producing the critical analysis of data and reasoning towards DoD products, equipment, or systems in accordance with DoD and contractual requirements. You’ll be part of a team reviewing and evaluating complex test specifications, test results, test trends and produce qualitative and quantitative analysis by developing and applying probability models, statistical inference, simulations, and data optimization of DoD project test results.
As an ORSA, you’ll be required to provide these results with clear and precise recommendations.
Develop, design, formulate, execute, coordinate, and document a broad range of analyses involving current and projected conditions and problems pertaining to DoD projects
Assist Test Plan development to focus on desired data collected for analysis; design data collection plans; organize data reduction and analysis activities
Participate in Working-level Integrated Project Teams (WIPT) and guide the WIPT activities with ORSA driven input. and support the organization’s requirements development process
Assist in identifying critical operational issues and developing test objectives to address effectiveness and suitability; determine Measures of Effectiveness and Measures of Performance
Apply Scientific Test and Analysis Techniques (STAT) to test systems effectively and efficiently for significant statistical results
Consult and provide technical support to USG client leadership
Develop and maintain working relationships with government agencies and commercial entities to enable better test, evaluation and analysis of relevant technologies and processes
Recommend and implement modeling and simulation tools and software to maximize efficient use of resources
This position is required to be onsite and located at Camp Smith in Hawaii. Relocation assistance is available to eligible canddiates.
Requirements
Necessary Skills and Experience
Bachelor’s degree in mathematics, statistics, economics, or related field
Minimum of 5 years of experience with design of experiment, statistics, data analysis techniques or equivalent education
Experience and knowledge of major combat Modeling and Simulation methods and systems such as AFSIM
Must have an active U.S. government Top Secret security clearance and be SCI eligible. U.S. citizenship is required to obtain a security clearance
Beneficial Skills And Experience
Excellent technical/analytical writing skills, with a strong ability to use standard Microsoft office products, such as Word, Excel, Outlook, SharePoint, and Access
Minimum 3 years of experience with DoD Test and Evaluation projects involving test planning and concept development, test design, data collection and test analysis supporting operational test and evaluation (OT&amp;E).Compliance with training, education, and experience meeting Defense Acquisition Workforce Improvement Act (DAWIA) Test and Evaluation Level II
Self-motivated and able to work independently
Excellent communication and interpersonal skills
Ablity to travel for short durations worldwide in support of test events and operations
Benefits
CTI is a rapidly growing company offering the following:
Medical, dental and vision insurance
H.S.A. (partially funded by CTI) and Flex Spending
Company-paid life insurance/AD&amp;D and disability insurance
Optional supplemental life, critical illness, hospital indemnity and accident insurances
Paid vacation, sick leave and holidays
401k plan with Safe Harbor contribution
Tuition reimbursement/professional training options
Employee Assistance Program
Travel Assistance
Financial Planning Assistance
Voluntary Pre-Paid Legal
Flexible schedules with telecommuting options
Service awards program
CTI is an Equal Opportunity employer and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Show more
Show less</t>
  </si>
  <si>
    <t>Operations Research, Systems Analysis, Data Science, Probability Models, Statistical Inference, Simulations, Data Optimization, Test Plan Development, Data Collection, Data Reduction, Data Analysis, Integrated Project Teams, Modeling and Simulation, Microsoft Office, Word, Excel, Outlook, SharePoint, Access, Test and Evaluation, DoD Test and Evaluation, Test Planning, Concept Development, Test Design, Data Collection, Test Analysis, Operational Test and Evaluation, Defense Acquisition Workforce Improvement Act, DAWIA, Travel</t>
  </si>
  <si>
    <t>Enterprise Data &amp; Analytics Engineer</t>
  </si>
  <si>
    <t>First Hawaiian Bank</t>
  </si>
  <si>
    <t>Honolulu, HI</t>
  </si>
  <si>
    <t>https://www.linkedin.com/jobs/view/enterprise-data-analytics-engineer-at-first-hawaiian-bank-3762671965</t>
  </si>
  <si>
    <t>AlohaCare</t>
  </si>
  <si>
    <t>https://www.linkedin.com/jobs/view/senior-data-analyst-at-alohacare-3779294790</t>
  </si>
  <si>
    <t>Apply on line at
http://www.alohacare.org/Careers/Default.aspx
The Company
AlohaCare is a local, non-profit health plan serving the Medicaid and Medicare dual eligible population. We provide comprehensive managed care to qualifying health plan members through well-established partnerships with quality health care providers and community-governed health centers. Our mission is to serve individuals and communities in the true spirit of aloha by ensuring and advocating access to quality health care for all. This is accomplished with emphasis on prevention and primary care through community health centers that founded us and continue to guide us as well as with others that share our commitment. As Hawaii’s third-largest health plan, AlohaCare offers comprehensive prevention, primary and specialty care coverage in order to successfully build
a healthy Hawaii
.
The Culture
AlohaCare employees share a passion for helping Hawaii’s most underserved communities. This passion for helping and caring for others is internalized and applied to our employees through a supportive and positive work environment, healthy work/life balance, continuous communication, and a generous benefits package.
AlohaCare’s leadership empowers and engages its employees through frequent diversity, recognition, community, and educational events and programs. AlohaCare has a strong commitment to support Hawaii’s families and reinforces a healthy work/home balance for its employees. Because AlohaCare values honesty, respect, and trust with both our internal and external customers, we encourage open-door, two-way communication through daily interactions, employee events and quarterly all-staff meetings. AlohaCare’s comprehensive benefits package includes low cost medical, dental, drug and vision insurance, PTO program, 401k employer contribution, referral bonus and pretax transportation and parking program.
These employee-focused efforts contribute to a friendly, team-oriented culture which is positively reflected into the communities we serve.
Position Summary
Responsible for supporting the use and understanding of available data within AlohaCare. Works to maintain and improve data captured in organization’s databases. Conducts ad hoc analyses, prepares reports, and presents information to support data-driven decision making.
Primary Job Duties And Responsibilities
Identifies data requirements by partnering with managers and other stakeholders.
Designs and develops SQL queries, extracts data from databases and analyzes the data using a variety of analytical techniques. Prepares accurate reports and presents findings.
Partners with managers in the methodological design and analysis of health outcomes studies. Assists in the development of reports to satisfy contractual reporting requirements, track and trend health plan performance, effect and facilitate ongoing performance monitoring of program(s).
Performs utilization analysis utilizing data from different sources and reports results.
Creates and maintains supporting project documentation (SQL, data request, data sets) and ensures distribution of documentation to appropriate staff as required.
Provides data and analytical support for department and organizational initiatives.
Assists with standardized and automated report development.
Mentors other Data Analysts in the use of available statistical and analytical tools (e.g. SQL, Excel, Stata, reporting tools) as appropriate, including training sessions and support.
Assign and monitor requests submitted through Data Request application.
Serve as a liaison between the Data Analysts and other departments in need of complex analyses or evaluation project.
Performs other duties as assigned.
Responsible to maintain AlohaCare’s confidential information in accordance with AlohaCare policies, and state and federal laws, rules, and regulations regarding confidentiality. Employees have access to AlohaCare data based on the data classification assigned to this job title.
Required Competencies &amp; Qualifications
Bachelor’s Degree with emphasis in computer science, information systems, mathematics, statistics, public health, health sciences, data analysis, accounting, or related field.
4+ years professional training or work experience which demonstrates the ability to perform the duties required for the position.
Experience using SQL, Excel, other statistical/analytical tools and understanding of logic operators and conditional statements.
Knowledge of relational databases and structures.
Strong problem solving and reasoning skills.
Experience with computer systems and software programs such as R /SAS/SPSS or equivalent statistical package.
Ability and enthusiasm to collaborate on complex analytic project requirements and results with a broad range of stakeholders.
Excellent interpersonal skills and ability to work with cross functional teams.
Ability to work independently with minimal supervision.
Achieves results, builds trust, communicate effectively, customer and quality focused.
Ability to multi-task, organize, adapt to changing priorities, and manage a diversity of high priority projects in a fast-paced environment.
Requires operation of general office equipment to include PC, fax/copy machine and ACD Mitel Phones.
Advanced skill using Microsoft Programs; Word, Excel, PowerPoint, and Outlook
Preferred Competencies &amp; Qualifications
SSRS, QlikView, Power BI or other business intelligence experience.
Health care industry experience within managed care, hospital, medical office or equivalent preferred.
Knowledge of health research methodology, biostatistics, and medical terminology.
Physical Demands/Working Conditions
Inside working conditions.
No environmental hazards.
Sedentary Work: Exerting up to 20 pounds of force occasionally and/or a negligible amount of force frequently or constantly to lift, carry, push, pull, or otherwise move objects. Sedentary work involves sitting most of the time but may involve walking or standing for brief periods of time. Jobs are sedentary if walking and standing are required only occasionally, and all other sedentary criteria are met.
Salary range: $60,000 - $80,000 annually
AlohaCare is committed to providing equal employment opportunity to all applicants in accordance with sound practices and federal and state laws. Our policy prohibits discrimination and harassment because of race, color, religion, sex (including gender identity or expression), pregnancy, age, national origin, ancestry, marital status, arrest and court record), disability, genetic information, sexual orientation, domestic or sexual violence victim status, credit history, citizenship status, military/veterans’ status, or other characteristics protected under applicable state and federal laws, regulations, and/or executive orders.
Show more
Show less</t>
  </si>
  <si>
    <t>SQL, Excel, Statistical Analysis, Relational Databases, R, SAS, SPSS, Data Analysis, Microsoft Office, SSRS, QlikView, Power BI, Business Intelligence, Health Research Methodology, Biostatistics, Medical Terminology</t>
  </si>
  <si>
    <t>https://www.linkedin.com/jobs/view/staff-data-engineer-at-recruiting-from-scratch-3744398133</t>
  </si>
  <si>
    <t>Python, Snowflake, Airflow, Kubernetes, Docker, Helm, Spark, pySpark, SQL, TDD, Pair Programming, Continuous Integration, Automated testing, Kafka, Storm, SparkStreaming, Data Warehouses, ETL, Data management tools, Data classification, Data retention</t>
  </si>
  <si>
    <t>https://www.linkedin.com/jobs/view/senior-data-engineer-public-company-at-recruiting-from-scratch-3748828474</t>
  </si>
  <si>
    <t>Data Engineering, TDD, Continuous Delivery, Models, APIs, Data Governance, Data Products, Data Quality, Reliability, Security, Scalability, ETL, S3, Snowflake, Kafka, Spark, Python, SQL, Distributed Databases, Agile Engineering Practices, Pair Programming, Continuous Integration, Automated Testing, Deployment, StreamProcessing Systems, Kafka, Storm, SparkStreaming, Dimensional Data Modeling, Schema Design, Data Warehouses, Legal Compliance, Data Classification, Retention</t>
  </si>
  <si>
    <t>https://www.linkedin.com/jobs/view/senior-data-engineer-public-company-at-recruiting-from-scratch-3744392538</t>
  </si>
  <si>
    <t>Data Engineering, Realtime Streaming Technologies, TDD, Automation, Continuous Delivery, Data Products, Data Governance, Data Security, Scalability, Data Ownership, Data Representation, Data Storage, R&amp;D, Prototyping, Big Data Architectures, ETL, S3, Snowflake, Kafka, Spark, Python, Relational Databases, SQL, Agile Engineering Practices, Pair Programming, Continuous Integration, Automated Testing, Deployment, StreamProcessing Systems, Kafka, Storm, SparkStreaming, Dimensional Data Modeling, Schema Design, Data Warehouses, ETL Pipelines, Data Management, Data Classification, Data Retention</t>
  </si>
  <si>
    <t>Data Scientist (TS/SCI)</t>
  </si>
  <si>
    <t>https://www.linkedin.com/jobs/view/data-scientist-ts-sci-at-motion-recruitment-3725137009</t>
  </si>
  <si>
    <t>A leading innovator for the defense is seeking a Data Scientist to join their team. The client is seeking an experienced professional with strong analytical and problem-solving skills, and is eager to lead projects supporting the Department of Defense (DoD). This role requires candidates to hold at least a TS/SCI clearance.
Responsibilities
Data curation and modeling
Deployment and implementation
Collaborate with external team for user requirements
Qualifications
Degree completion in Science, Math, or Engineering
Python
SQL
MLOps (Docker / Kubernetes)
AWS
Applicants must be currently authorized to work in the US on a full-time basis now and in the future.
LI#-DP1
Posted By:
Derek Progin
Show more
Show less</t>
  </si>
  <si>
    <t>Data Curation, Data Modeling, Deployment, Implementation, User Requirements, Python, SQL, MLOps, Docker, Kubernetes, AWS</t>
  </si>
  <si>
    <t>https://www.linkedin.com/jobs/view/senior-staff-ai-data-engineer-at-recruiting-from-scratch-3759707758</t>
  </si>
  <si>
    <t>Data Engineering, Machine Learning, Python, Java, Bash, SQL, Git, Airflow, KubeFlow, Snowflake, Kubernetes, Docker, Helm, Spark, PySpark, AWS, GCP, Azure, DynamoDB, Kafka, Storm, SparkStreaming</t>
  </si>
  <si>
    <t>https://www.linkedin.com/jobs/view/senior-staff-ai-data-engineer-at-recruiting-from-scratch-3773091272</t>
  </si>
  <si>
    <t>Medicare Stars Business Data Analyst</t>
  </si>
  <si>
    <t>HMSA</t>
  </si>
  <si>
    <t>https://www.linkedin.com/jobs/view/medicare-stars-business-data-analyst-at-hmsa-3769103016</t>
  </si>
  <si>
    <t>Job Summary
Hybrid Work Environment - Must reside in Hawaii **
Serves as a high-level business data analyst to inform initiatives and strategy within the Medicare Stars team. Works independently to monitor Medicare Star Ratings program performance at the plan and measure level and manages all aspects of Stars performance data: identification, synthesis of disparate sources, analysis, management, reporting and visualization. Supports efforts with internal and external partners by providing relevant and actionable data.
Minimum Qualifications
Bachelor's degree and four years of related work experience; or equivalent combination of education and related work experience.
Demonstrated knowledge in identifying issues, collecting data, and analyzing and interpreting data.
Intermediate working knowledge of Microsoft Office applications including Word, PowerPoint and Outlook.
Advanced working knowledge of Microsoft Excel.
Intermediate working knowledge of MicroStrategy, SQL, SAS, Access, R or other business intelligence language/tools.
Intermediate working knowledge of Tableau or other data visualization tools.
Duties And Responsibilities
Research and Analysis:
Proactively develops, implements and/or enhances methods to extract complex data sets from available sources (e.g., HMSA data repositories, HEDIS software, external party extracts, etc.).
Integrates data and uses advanced analytical methods/tools to identify trends, issues, root causes and focused population segments. Translates data into actionable visualizations using tables, graphs, charts, written reports and presentations.
Provides insights and recommendations to internal and external partners to support Stars performance improvement initiatives.
Applies understanding of standard quality measures (e.g., HEDIS, CAHPS, HOS) to identify additional strategic improvement levers (e.g., supplemental data, benefit alignment) that may impact Stars performance.
Ensures Stars measure data is complete and accurate by implementing effective controls and validation activities.
Cross-Functional Collaboration
Participates in various projects and cross-departmental teams that support the Stars program. Prioritizes Stars performance data needs across efforts.
Serves as the Stars performance data subject matter expert in various workgroups and efforts (e.g., data strategies, HEDIS performance, provider performance platforms such as Coreo, etc.). Writes business requirements and test scripts, performs unit and system testing.
Coordinates Stars performance data activities with related quality team activities (e.g., HEDIS data team, Payment Transformation quality team, FQHC/RHC quality team).Coordinates Stars improvement activities with the HCC risk adjustment team to ensure integration and alignment of quality goals with HCC risk adjustment objectives.
Represents HMSA in Blues plan and/or other industry work groups to compare best practices for improving Stars performance data.
Stars Performance Monitoring
Maintains a thorough understanding of the Medicare Part C &amp; D Star Ratings Technical Notes. Monitor proposed changes, proactively identify potential risks to Stars performance, as well as associated mitigation strategies.
Gathers data to create and publish the Stars dashboard and related metrics on a monthly basis. Proactively identifies and supports acquisition of new data sources.
Distributes actionable data to facilitate Stars performance monitoring against current targets and year-end projections.
Works with internal and external teams to proactively identify and implement Stars dashboard enhancements.
Validates CMS Stars plan performance reports (e.g., First Plan Preview, Westat MCAHPS reports) against internal data.
Other Duties/Functions
Performs all other miscellaneous responsibilities and duties as assigned or directed.
Show more
Show less</t>
  </si>
  <si>
    <t>Microsoft Office, Microsoft Excel, MicroStrategy, SQL, SAS, Access, R, Tableau, Data visualization tools, Data extraction, Data analysis, Data interpretation, Data presentation, Business intelligence, HEDIS, CAHPS, HOS, Medicare Part C &amp; D Star Ratings Technical Notes</t>
  </si>
  <si>
    <t>Medicare Stars Senior Business Data Analyst</t>
  </si>
  <si>
    <t>https://www.linkedin.com/jobs/view/medicare-stars-senior-business-data-analyst-at-hmsa-3768895286</t>
  </si>
  <si>
    <t>Job Summary
Hybrid Work Environment - Must reside in Hawaii **
Serves as a lead business data analyst to inform initiatives and strategy within the Medicare Stars team. Works independently to monitor Medicare Star Ratings program performance at the plan and measure level and manages all aspects of Stars performance data: identification, synthesis of disparate sources, analysis, management, reporting and visualization. Supports efforts with internal and external partners by providing relevant and actionable data.
Minimum Qualifications
Bachelor's degree and five years of related work experience; or equivalent combination of education and related work experience.
Demonstrated knowledge in identifying issues, collecting data, and analyzing and interpreting data.
Intermediate working knowledge of Microsoft Office applications including Word, PowerPoint and Outlook.
Advanced working knowledge of Microsoft Excel.
Advanced working knowledge of MicroStrategy, SQL, SAS, Access, R or other business intelligence language/tools.
Intermediate working knowledge of Tableau or other data visualization tools.
Duties And Responsibilities
Research and Analysis:
Proactively develops, implements and/or enhances methods to extract complex data sets from available sources (e.g., HMSA data repositories, HEDIS software, external party extracts, etc.).
Integrates data and uses advanced analytical methods/tools to identify business-critical trends, issues, root causes and focused population segments.Translates data into actionable visualizations using tables, graphs, charts, written reports and presentations.
Works closely with management to develop short and long-term departmental objectives.
Synthesizes data insights and stakeholder input to provide recommendations to internal and external partners to support Stars performance improvement initiatives.
Applies expert understanding of standard quality measures (e.g., HEDIS, CAHPS, HOS) to identify additional strategic improvement levers (e.g., supplemental data, benefit alignment) that may impact Stars performance.
Ensures Stars measure data is complete and accurate by implementing effective controls and validation activities.
Cross-Functional Collaboration
Participates in and contributes to various projects and cross-departmental teams that support the Stars program. Prioritizes Stars performance data needs across efforts.
Serves as the lead Stars performance data subject matter expert in various workgroups and efforts (e.g., data strategies, HEDIS performance, provider performance platforms such as Coreo, etc.). Writes business requirements and test scripts, performs unit and system testing.
Coordinates Stars performance data activities with related quality team activities (e.g., HEDIS data team, Payment Transformation quality team, FQHC/RHC quality team). Coordinates Stars improvement activities with the HCC risk adjustment team to ensure integration and alignment of quality goals with HCC risk adjustment objectives.
Represents HMSA in Blues plan and/or other industry work groups to compare best practices for improving Stars performance data.
Stars Performance Monitoring
Maintains a high-level understanding of the Medicare Part C &amp; D Star Ratings Technical Notes. Monitor proposed changes, proactively identify potential risks to Stars performance, as well as associated mitigation strategies.
Gathers data to create and publish the Stars dashboard and related metrics on a monthly basis. Proactively identifies and supports acquisition of new data sources.
Distributes actionable data to facilitate Stars performance monitoring against current targets and year-end projections.
Works with internal and external teams to proactively identify and implement Stars dashboard enhancements.
Validates CMS Stars plan performance reports (e.g., First Plan Preview, Westat MCAHPS reports) against internal data.
Other Duties/Functions
Performs all other miscellaneous responsibilities and duties as assigned or directed.
Show more
Show less</t>
  </si>
  <si>
    <t>Medicare Star Ratings program performance, Data analysis, Data visualization, Data management, SQL, SAS, Access, R, Tableau, Microsoft Office, Microsoft Excel, MicroStrategy, Business Intelligence, HEDIS, CAHPS, HOS, Coreo, CMS Stars Plan Performance Reports, Data Dashboard, Data Validation, Data Acquisition</t>
  </si>
  <si>
    <t>Lead Data Governance Analyst</t>
  </si>
  <si>
    <t>https://www.linkedin.com/jobs/view/lead-data-governance-analyst-at-burtch-works-3764329851</t>
  </si>
  <si>
    <t>Palatine</t>
  </si>
  <si>
    <t>Looking for a great full-remote opportunity in a highly stable industry? Our client, a healthcare system non-profit, is seeking a Lead Data Governance Quality Analyst. In this role you will own the data governance strategy from development to implementation, manage metadata repositories, design and manage a data governance framework, and select and train data stewards for the organization.
Requirements:
Bachelor’s degree in business, healthcare, data, or other relevant field
SQL expertise a must
Demonstrated experience implementing data governance framework
Demonstrated experience in hands-on data analysis
Prior experience in healthcare a huge plus!
This is a fully remote position! Sponsorship is not available at this time. Compensation ranges from $120k-140k depending upon experience.
Keywords: data quality, repositories, lineage, dictionaries, catalogs, powerbi, azure, aws, gcp, python, excel, snowflake, tableau, oracle, ibm, SAP
Show more
Show less</t>
  </si>
  <si>
    <t>Data governance, Data quality, Data analysis, Metadata repositories, Data governance framework, Data stewardship, SQL, Python, PowerBI, Azure, AWS, GCP, Snowflake, Tableau, Oracle, IBM, SAP, Excel</t>
  </si>
  <si>
    <t>https://www.linkedin.com/jobs/view/lead-data-governance-analyst-at-burtch-works-3764328930</t>
  </si>
  <si>
    <t>https://www.linkedin.com/jobs/view/global-market-leading-energy-firm-staff-data-engineer-at-xcede-3606679693</t>
  </si>
  <si>
    <t>Data Infrastructure, Data Products, Distributed Systems, Query Languages, ObjectOriented Programming</t>
  </si>
  <si>
    <t>https://www.linkedin.com/jobs/view/senior-data-engineer-public-company-at-recruiting-from-scratch-3744394289</t>
  </si>
  <si>
    <t>Torrington</t>
  </si>
  <si>
    <t>Python, SQL, Snowflake, Airflow, Kubernetes, Docker, Helm, Spark, pySpark, TDD, Pair Programming, Continuous Integration, Kafka, Storm, SparkStreaming, Data Warehouses, ETL, Data classification, Data retention</t>
  </si>
  <si>
    <t>Information Technology Analyst IV (Data Engineer)</t>
  </si>
  <si>
    <t>Solano County</t>
  </si>
  <si>
    <t>https://www.linkedin.com/jobs/view/information-technology-analyst-iv-data-engineer-at-solano-county-3751779772</t>
  </si>
  <si>
    <t>Antioch</t>
  </si>
  <si>
    <t>Salary:
$54.42 - $66.14/hour; $9,432.38 - $11,465.12/month; $113,188.57 - $137,581.41/year
Introduction
Enjoy great benefits, job security and contribute to your community at Solano County!
Department of Information Technology
The Department of Information Technology (DoIT) at Solano County provides customer-oriented and convenient access to information and services through the use of technology; anytime - anywhere. The County strives for a cost-effective use of technology, with interactive exchange and sharing of data within departments, with constituents, with other government organizations and business partners.
Find out more about the Department of Information Technology by clicking on the following link: Department of Information Technology
THE POSITION
Information Technology Analyst IV
(Data Engineer)
As an Information Technology Analyst IV (Data Engineer) you will apply advanced levels of specialized and technical analytical skills and knowledge while serving as team leader/project manager for designated major systems. You will perform the most difficult tasks within the Information Technology Analyst series, including providing advanced technical support to system users. You will provide lead direction to software development, network/systems administration, service desk, or security and database systems, other Information Technology Analysts, and/or consultants on assigned systems design, or infrastructure and maintenance projects. Supervision will be from our Information Technology Analyst (Principal) as well as our Information Technology Manager. You may also receive functional direction from the Assistant Director and/or Chief Information Officer.
The Data Management Team!
As an Information Technology Analyst IV (Data Engineer), you will be a prominent member of our Data Management team supporting the Central IT Department of the County of Solano, two (2) data centers, and eighteen (18) departments with over 3,000 employees across multiple industries, ultimately providing service to over 447,643 constituents.
As a member of our Data Management Team, you will primarily support our Health and Social Services Department which includes Public Health, Social and Behavioral Health Services, and has the highest demand for data use and reporting requirements. You will profile and use data sources to build a data model to generate clean and accurate data for report writers and data users across the County. You will also work with data users to identify and anticipate reporting and data needs, extract data from the source systems, profile and load it into a model, and generate reports and analytics.
Education And Experience Requirements
Education
Equivalent to an Associate’s degree, preferably in information technology, or a closely related field.
Experience
Depending upon assignment, five (5) years of experience performing progressively responsible software development, or infrastructure management duties and functions.
Note
: A Bachelor’s degree from an accredited college or university, preferably in information technology, management information systems may be substituted for two years of experience.
Note:
Additional experience may substitute on a year for year basis for the educational
requirement.
Please click on the following link to access the job description:
Information Technology Analyst IV
The Ideal Candidate
The ideal candidate is an excellent communicator; they are collaborative, motivating, entrepreneurial, and comfortable working autonomously. They will form meaningful partnerships within the Department and with stakeholders throughout the County. Our ideal candidate embraces change and looks for opportunities for improvement. They enjoy examining data, visualizing, and creating a story, and can project practical applications for the data in multiple scenarios.
Desired Advanced Knowledge And Experience
Modern Data warehouse
Azure Data Lake
Azure Synapse
Data Modeling with Kimball Methodology
Facts and Dimensions
ETL, SSIS, Data Factory
SQL, Python, R, SA
Power BI
DevOps
Purview
Dynamics CRM
Desired Certifications
Azure Data Engineering
Azure Solution Architect
DAMA certified (CDMP)
Power BI Data Analyst
BENEFITS/ WHAT'S IN IT FOR YOU?
Benefits Summary
Solano County offers a cafeteria-style medical package with health benefits, offered through CalPERS. The County contribution for family coverage is $1,900.58 per month for 2023. The County offers a cash back provision for those who choose employee-only or who waive medical insurance coverage. The County may offer a supplemental contribution for employees enrolled in Employee plus Two or More coverage.
Dental and vision insurances for the employee and eligible dependents are paid 100% by the County.
Solano County participates in CalPERS retirement and contributes to Social Security.
The County observes twelve (12) full day fixed and two (2) half day fixed paid holidays per year. Additionally, employees in this bargaining unit receive two (2) floating paid holiday(s) per year. Vacation is accrued at approximately ten (10) days per year. Sick leave accrues at approximately 12 days per year. Effective July 1 of each year, 80 hours of administrative leave is granted.
Employees are eligible to receive an additional 2.5% longevity pay, per level, after the completion of continuous service at 10, 15, 20, 25, 30 and 35 years.
Please click on the following link to access the benefits summary:
Benefits Summary
Learning and Development Culture
Solano County Is Committed To “Invest In And For The Future” By Providing Training Resources To Encourage Employee Professional Development And Growth Within Our Organization. While Employed With Solano County, Employees Have The Opportunity To Pursue Their Career Goals, Interests, And Develop The Competencies On The Solano County Leadership Development Model By Participating In The Following Programs:
Tuition Reimbursement Program
Annual Education Fair
County Mentoring Program
Leadership Academy
Supervisory Trainings
Skill Development Trainings
Self-paced learning opportunities
SELECTION PROCESS
12/01/2023 - Deadline to submit application along with educational documents.
Based on the information provided in the application documents, the qualified applicants may be invited for further examination and will either be pre-scheduled by the Department of Human Resources or be invited to self-schedule. All applicants meeting the minimum qualifications are not guaranteed advancement through any subsequent phase of the examination. Depending upon the number of applications received, the selection process may consist of an initial application screening, a mandatory information meeting, a supplemental questionnaire assessment, a written and/or practical exam, an oral board exam, or any combination listed. Responses to supplemental questions may be used as screening and testing mechanisms and will be used to assess an applicant’s ability to advance in the process; as such, responses to supplemental questions should be treated as test examination responses. Information contained herein does not constitute either an expressed or implied contract.
A minimum score of 70% is required to continue in the selection process, unless otherwise announced. All potential new hires and employees considered for promotion to management, confidential positions or unrepresented positions will be subject to a background and reference check after contingent job offer is accepted. These provisions are subject to change.
RETIREES - Solano County invites all to apply for positions; however pursuant to Government Code Section 21221(h) and 21224, hiring restrictions may apply to California Public Sector Pension Plan Retirees.
How To Apply
Please click on "Apply Online" at the bottom of this posting.
Applications must be submitted through the JobAps system. Paper copies of applications are not accepted. All additional application materials as requested in the job announcement (degree/transcripts, certificates, DD-214 if applicable, ADA Accommodation Request) must be submitted by fax to (707) 784-3424, or by email to recruitment@solanocounty.com and are due by the application review date. Be sure to include the recruitment title (Information Technology Analyst IV) and the recruitment number (23-364060-07) in your email or fax.
Previously submitted application materials (i.e. copies of diploma and/or transcripts, etc.) for prior recruitments will not be applied for this recruitment but must be re-submitted for this recruitment. Any further questions can be directed to the Department of Human Resources at (707) 784-6170, business hours are Monday-Friday, 8:00 a.m.-5:00 p.m. EOE/AA.
Please note that all dates/times listed in the job announcement are Pacific Time.
Document Submittal Requirements
EDUCATION DOCUMENTS MAY BE REQUIRED
All candidates qualifying for the position under the education requirement must submit a copy of their official/unofficial transcripts (verifying the courses and units completed) or degree (verifying date, degree and area of specialization conferred) by the application submittal deadline. Candidates who fail to submit their transcripts by the application submittal deadline will be disqualified from the recruitment.
PLEASE NOTE THE FOLLOWING: Candidates who attended a college or university that is accredited by a foreign or non-U.S. accrediting agency must have their educational units evaluated by an educational evaluation service. The result must be submitted to the Human Resources Department no later than the close of the recruitment. Please contact the local college or university to learn where this service can be obtained.
How To Submit Your Documents
In addition to uploading attachments when applying online, candidates may submit documents by fax to (707) 784-3424, or by email to recruitment@solanocounty.com. Be sure to include the recruitment title (Information Technology Analyst IV) and the recruitment number (23-364060-07) in your email or fax.
SUPPLEMENTAL QUESTIONNAIRE
The Supplemental Questionnaire will be used to determine applicants’ qualifications for this position and assess an applicant’s ability to advance in the recruitment process; therefore, applicants are encouraged to answer all questions thoroughly and completely. Omitted information will not be considered or assumed. Applicants who have no experience in a specific area are recommended to state "no experience in this area" instead of leaving the space blank.
Please note that the experience in your answers must be reflected in your employment history.
I understand that I must fill out all sections of this application thoroughly and completely. In addition, I understand that stating "see resume" in any areas of this application will be considered an incomplete application.
Yes No
How many years of full-time experience do you have performing progressively responsible software development or infrastructure management duties and functions?
No experience
Less than 1 year
2 to 3 years
4 to 5 years
6+ years
What is the highest level of education you have completed?
High School Diploma
Associate Degree
Bachelor's Degree
Master's Degree
How many years of experience do you have working with cloud platforms (Azure, AWS, etc.)?
No experience
1-2 years
3-5 years
6+ years
How many years of experience do you have working with data platform management systems (Microsoft, Informatica, Redshift, Snowflake)?
No experience
1-2 years
3-5 years
6+ years
How many years of experience do you have working with Electronic Health Record Systems (Avatar, NextGen, Epic)?
No experience
1-2 years
3-5 years
6+ years
How many years of experience do you have working with Content Management Systems (Hyland, Documentum)?
No experience
1-2 years
3-5 years
6+ years
How many years of experience do you have working with Statistical/Data analytics tools (R, Python, SAS)?
No experience
1-2 years
3-5 years
6+ years
How many years of experience do you have working with CRM Systems (Dynamics365, Saleforce)?
No experience
1-2 years
3-5 years
6+ years
How many years of experience do you have working with advanced Report and BI Development (Power BI, SQL, Crystal Reports, Tableau, Qlik)?
No experience
1-2 years
3-5 years
6+ years
How many years of experience do you have with IT Project Management?
No experience
1-2 years
3-5 years
6+ years
How many years of experience do you have with Data Governance?
No experience
1-2 years
3-5 years
6+ years
How many years of experience do you have with Data Warehousing?
No experience
1-2 years
3-5 years
6+ years
How many years of experience do you have with Reference and Master Data?
No experience
1-2 years
3-5 years
6+ years
How many years of experience do you have with Metadata?
No experience
1-2 years
3-5 years
6+ years
How many years of experience do you have with Data Quality?
No experience
1-2 years
3-5 years
6+ years
How many years of experience do you have with Data Security?
No experience
1-2 years
3-5 years
6+ years
Please indicate which of the following certifications you have achieved (select all that apply):
Azure Fundamentals Azure Data Fundamentals Azure AI Fundamentals Power BI Data Analyst Azure Data Scientist Azure Solution Architect Azure Data Engineer DAMA certification (CDMP) I don't have any of the above certifications
I understand I must submit a copy of my Associates degree or transcripts if qualifying under the education requirement for this position.
Yes No
Will you be submitting proof of education? If so, how will you be submitting proof of education (transcripts, copy of degree, etc.)?
Attached to this application
Via email at recruitment@solanocounty.com
I will not be submitting educational documents
Supervision Received and Exercised
Supervision is received from a Principal Information Technology Analyst or an Information Technology Manager. The incumbent may receive functional direction from the Assistant Director and/or Chief Information Officer. Incumbents in this classification may function as a project manager and/or team leader over technical and professional staff.
VETERANS PREFERENCE POINTS
To be eligible, applicant must have served at least 181 consecutive days of active duty in the Armed Forces of the United States and have received either an honorable discharge or a general discharge under honorable conditions. A COPY OF THE DD 214, SHOWING DISCHARGE TYPE (GENERALLY COPY 4), MUST BE RECEIVED IN THE HUMAN RESOURCES DEPARTMENT BY THE APPLICATION SUBMITTAL DEADLINE. Applicants who have a service connected disability must also submit a recent award letter from the VA stating they are receiving disability benefits for service connected reasons.
Veteran applicants for initial County employment with an honorable or general under conditions discharge shall receive five (5) points added to their combined score. Disabled veterans rated at not less than 30% disability shall have ten (10) points added to their combined score. Veteran’s preference points will only be added to passing scores in competitive open examinations.
Americans With Disabilities Act
It is the policy of Solano County that all employment decisions and personnel policies will be applied equally to all County employees and applicants and be based upon the needs of County service, job related merit, and ability to perform the job.
APPLICANTS WITH DISABILITIES: Qualified individuals with a disability, who are able to perform the essential functions of the job, with or without reasonable accommodation, and need an accommodation during any phase of the recruitment/testing/examination process (as detailed in the “Selection Process”), must complete the following form: Request for Testing Accommodation by Applicants with Disabilities Form
This form must be received in the Human Resources Department by the final filing date of the recruitment. Applicants will be contacted to discuss the specifics of the request.
SOLANO COUNTY
Click here to take a video tour of Solano County
OUR COMMUNITY
Solano County is the ideal place to live, learn, work and play... The America's Promise Alliance has named Solano County as one of the 100 Best Communities for Young People for six straight years - the only California community with that distinction.
Live -
Solano County as well as cities within the County have ranked in the top 15 hottest markets across the country and within the Bay Area due to prime location and affordability.
Learn
- Higher education abounds! Within the County, education choices include: Solano Community College, CSU Maritime Academy, Brandman University, and Touro University. Bordering our County is the renowned University of California Davis.
Work
- The blend of agriculture, corporate business and pleasant lifestyle enhance the attraction of Solano County. Blessed with a thriving agricultural economy, the county is also home to biotechnology and other growth industries.
Play
- Situated midway between San Francisco and Sacramento-the State capitol, Solano County is home to rolling hillsides, waterfronts and fertile farmland. County residents can enjoy day trips to the San Francisco Bay area, Lake Tahoe region and the Napa and Sonoma Valleys.
County Population (2019): 447,643
The provisions of this bulletin do not constitute an expressed or implied contract. Any provision contained in this bulletin may be modified or revoked without notice.
SOLANO COUNTY IS AN EQUAL EMPLOYMENT OPPORTUNITY EMPLOYER
Closing Date/Time: 12/15/2023 5:00:00 PM
Show more
Show less</t>
  </si>
  <si>
    <t>Azure Data Lake, Azure Synapse, Data Modeling, Kimball Methodology, ETL, SSIS, Data Factory, SQL, Python, R, SA, Power BI, DevOps, Purview, Dynamics CRM, Azure Data Engineering, Azure Solution Architect, DAMA certified (CDMP), Power BI Data Analyst</t>
  </si>
  <si>
    <t>https://www.linkedin.com/jobs/view/future-opportunity-data-engineering-consultant-at-avanade-3781779637</t>
  </si>
  <si>
    <t>Python, Spark, TSQL, Microsoft Fabric/Synapse, Purview, Azure Databricks, PowerBI, Databricks, SQL technologies, Azure Synapse, Data security, Data integrity, Data handling, Data understanding, Data analysis, Data interpretation, Entity extraction, Relationship extraction, Database indexing, Data pipelines, Data streams, System integration</t>
  </si>
  <si>
    <t>San Ramon, CA</t>
  </si>
  <si>
    <t>https://www.linkedin.com/jobs/view/senior-cloud-data-engineer-at-bdo-usa-3765467838</t>
  </si>
  <si>
    <t>Data Analytics, Business Intelligence, Data Warehousing, Data Modeling, Semantic Model Definition, Star Schema Construction, Data Lake Medallion Architecture, Batch/Streaming Data Ingestion, AI Algorithms/Machine Learning, Cloud Data Analytics Solutions, SQL, DDL, DML, Views, Functions/Stored Procedures, Performance Tuning, C#, Python, Java, Scala, Git, DevOps, Linux, Tableau, Microsoft Fabric, Power BI, Azure Analysis Services, UiPath, Alteryx, Computer Vision, .Net, Qlik, Azure Data Factory, RedShift, AWS, Synapse, IoT, RPA, PySpark, dbt, Terraform, Bicep, Data Ops, Purview, Delta, Pandas, Spark SQL, SSIS, SSAS, SSRS, Snowflake, Athena, Data Pipeline, Glue, Azure</t>
  </si>
  <si>
    <t>IT Analyst IV - Data Engineer with the County of Solano, CA</t>
  </si>
  <si>
    <t>CPS HR Consulting</t>
  </si>
  <si>
    <t>https://www.linkedin.com/jobs/view/it-analyst-iv-data-engineer-with-the-county-of-solano-ca-at-cps-hr-consulting-3769056268</t>
  </si>
  <si>
    <t>Join the
Solano County Department of Information Technology as an IT Analyst IV (Data Engineer),
a vital member of our Data Management team supporting the Central IT Department of the County of Solano. Your primary focus will be on providing crucial support to the Health and Social Services Department, which includes Public Health, Social and Behavioral Health Services, and faces high demands for data utilization and reporting.
Key Responsibilities:
Profiling and utilizing data sources to construct a robust data model for producing clean and precise data for report authors and data users across the County.
Collaborating with data users to identify and predict reporting and data requirements.
Extracting data from source systems, profiling and loading it into the model, and creating reports and analytics.
Serving as a team leader and project manager for designated major systems.
Providing advanced technical support to system users.
Offering guidance to software development, network/systems administration, service desk, security, database systems, other Information Technology Analysts, and/or consultants on systems design, infrastructure, and maintenance projects.
Qualifications
Education:
Equivalent to an Associate’s degree, preferably in information technology, or a closely related field.*
Experience:
Five (5) years of experience performing progressively responsible software development or infrastructure management duties and functions.*
*A Bachelor’s degree from an accredited college or university, preferably in information technology or management information systems may be substituted for two years of experience.
Note:
Additional experience may substitute on a year for year basis for the educational requirement.
Desired Certifications
Azure Data Engineering
Azure Solution Architect
DAMA certified (CDMP)
Power BI Data Analyst
Salary and Benefits
The monthly salary for the IT Analyst IV (Data Engineer) position with Solano County ranges from
$9,069.60 - $11,024.15.
In addition to the compensation, the
County offers a comprehensive benefits package including:
Medical benefits through CalPERS Health Program with a generous County contribution.
County paid dental and vision plans.
County paid life insurance.
Paid holidays, administrative leave, vacation, and sick leave.
Public sector pension plan through CalPERS.
Flexible spending accounts including pre-tax health care, dependent care, and transit.
Employees are eligible to receive an additional 2.5% longevity pay, per level after completion of continuous service at 10, 15, 20, 25, 30, and 35 years.
Hybrid position
To learn more about the benefits offered including medical coverage options, please visit:
2023 Benefits Summary
If you are a skilled Data Engineer with a passion for leveraging data to make a difference in your community, we encourage you to apply for this dynamic opportunity with Solano County.
Filing Deadline is December 15, 2023.
To view the detailed recruitment brochure, click
https://online.flipbuilder.com/kper/nojf/
.
To apply, click
https://www.jobapscloud.com/Solano/sup/BulPreview.asp?R1=23&amp;R2=364060&amp;R3=10&amp;Viewer=Admin&amp;Test=YBackground.
Show more
Show less</t>
  </si>
  <si>
    <t>Senior Product Developer | Automotive Data Analytics</t>
  </si>
  <si>
    <t>Epicor</t>
  </si>
  <si>
    <t>https://www.linkedin.com/jobs/view/senior-product-developer-automotive-data-analytics-at-epicor-3779497529</t>
  </si>
  <si>
    <t>Requirements
Description &amp; Requirements
Senior Product Developer
The Senior Product Developer is responsible for designing, coding, testing, and maintaining company products by participating in all phases of the development process. The Product Developer, Sr works with other areas of the business to provide recommendation s and mentors other team members.
What You Will Be Doing:
Writes, refactors, and tests new and existing applications/f ramework components.
Actively participates in designing and reviewing core functionality.
Designs and delivers formal or informal training, mentorship, and supports other developers.
Develops, analyzes and maintains tools that support and automate processes for hardware or software product release.
Looks to constantly improve coding standards and provide recommendation s.
Creates and provide estimates of work.
Proactively delivers work on time with good quality.
What you will likely bring:
3-5 years of experience within Oracle Databases
3-5 years of experience using Tableau or other BI Tools
3-5 years experience using MySQL or SQL Server
Ability to propose and implement new ideas.
Ability to lead a team to meet deadlines (technical and time management)
Ability to lead and mentor others.
Analytical thinking and creative problem-solving skills.
Thought leader and change agent.
What Could Set You Apart:
5+ years of applicable experience and demonstrated success/knowle dge.
2+ years of specialized/in dustry experience.
Bachelor’s degree (or equivalent experience).
About Epicor
At Epicor we know that success comes from working together. Everyone has a role to play, and it’s the essential partnerships across our company that are crucial to our customers’ success and our growth as a business.
We’re truly a team. Working in close partnership, we bring wide-ranging talents together in powerful collaborations. We think innovatively, share our knowledge generously, and constantly learn from our colleagues. We’re proud of the success we achieve every day, but we never stop challenging ourselves and encouraging each other. Together, we go further and imagine an even brighter future.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Equal Opportunities and Accommodations Statement
Epicor is committed to creating a workplace and global community where inclusion is valued; where you bring the whole and real you—that’s who we’re interested in. If you have interest in this or any role- but your experience doesn’t match every qualification of the job description, that’s okay- consider applying regardless.
We are an equal-opportunity employer.
Show more
Show less</t>
  </si>
  <si>
    <t>MySQL, Oracle Databases, SQL Server, Tableau, BI Tools, Agile Methodology, Coding Standards, Application Development, Testing, Training, Mentorship, Problem Solving, Analytical Thinking, Leadership, Teamwork, Communication, Change Management</t>
  </si>
  <si>
    <t>Antioch, CA</t>
  </si>
  <si>
    <t>https://www.linkedin.com/jobs/view/senior-staff-ai-data-engineer-at-recruiting-from-scratch-3759709544</t>
  </si>
  <si>
    <t>Data Engineering, Machine Learning, Data Mining, Data Cleaning, Data Normalization, Data Modeling, Statistical Analysis, Data Visualization, Pandas, R, Distributed Systems, Data Extraction, Data Ingestion, Data Processing, Airflow, KubeFlow, Pipeline Tools, NLP, Large Language Models, Python, Java, Bash, SQL, Git, Snowflake, Kubernetes, Docker, Helm, Spark, PySpark, AWS, GCP, Azure, Relational Databases, NoSQL Databases, DynamoDB, ETL, Kafka, Storm, Spark Streaming, Applied Machine Learning, Data Management Tools, Data Classification, Data Retention, 401K, Bonus, Equity Programs, GenderAffirming Offerings, Included Health, HRT Stipends, Flexible Vacation, Cell Phone Stipend, Internet Stipend, Wellness Stipend, Food Stipend, HomeOffice Setup Stipend, CompanySponsored Events</t>
  </si>
  <si>
    <t>https://www.linkedin.com/jobs/view/staff-software-engineer-data-connectivity-at-ridgeline-3600374099</t>
  </si>
  <si>
    <t>Data Pipelines, Data Streaming Services, Modern FrontEnd Frameworks, AWS BackEnd Services, Agile Development Methodologies, Unit Testing, Integration Testing, Component Testing, Workflows, Data Structures, Algorithms, Architectural Patterns, Python, Java, Kotlin, JavaScript, TypeScript, HTML, CSS, React, Hibernate, Spring, Relational Databases, NoSQL Databases, Microservices, Performance Monitoring, Problem Solving, Communication Skills, Collaboration Skills, Learning, Teaching, Transparency, Code Quality, Automation, Operational Excellence, MySQL, Postgres, Oracle, DynamoDB, MongoDB, Redis, Aurora, Lambda, S3, ECS, Fargate, ElastiCache, API Gateway, ETL, Workato, React, Redux</t>
  </si>
  <si>
    <t>https://www.linkedin.com/jobs/view/senior-staff-ai-data-engineer-at-recruiting-from-scratch-3773091304</t>
  </si>
  <si>
    <t>Data Engineer, ML Data Engine, ML Data OPs, Data Pre/Post Processing Pipelines, ML/DL Models, Statistical Analysis, Visualization, Pandas, R, Data Extraction, Data Ingestion, Data Normalization, Data Processing, Airflow, KubeFlow, Pipeline Tools, NLP, Git, Python, Java, Bash, SQL, Snowflake, Kubernetes, Docker, Helm, Spark, PySpark, AWS, GCP, Azure, Relational Databases, NoSQL Databases, DynamoDB, ETL Pipelines, Kafka, Storm, SparkStreaming, Applied Machine Learning, Data Management Tools, Data Classification, Data Retention, LGBTQ Social Networking, QueersInclusive Benefits, GenderAffirming Coverage, Included Health, HRT Stipends, Monthly Cell Phone/Internet/Wellness Stipends, Home Office Setup Stipend</t>
  </si>
  <si>
    <t>https://www.linkedin.com/jobs/view/senior-staff-ai-data-engineer-at-recruiting-from-scratch-3759711076</t>
  </si>
  <si>
    <t>https://www.linkedin.com/jobs/view/senior-staff-ai-data-engineer-at-recruiting-from-scratch-3759712040</t>
  </si>
  <si>
    <t>Python, Java, Bash, SQL, Git, Snowflake, Airflow, Kubernetes, Docker, Helm, Spark, PySpark, AWS, GCP, Azure, DynamoDB, Kafka, Storm, SparkStreaming, ML data pipelines, Data engineering, Data science, Machine learning, Data mining, Data cleaning, Data normalization, Data modeling, Text data processing, NLP, Large language models, Statistical analysis, Data visualization, Pandas, R, Distributed systems, Microservices</t>
  </si>
  <si>
    <t>https://www.linkedin.com/jobs/view/senior-staff-ai-data-engineer-at-recruiting-from-scratch-3773089712</t>
  </si>
  <si>
    <t>Python, Java, SQL, Git, Snowflake, Airflow, Kubernetes, Docker, Helm, Spark, pySpark, AWS, GCP, Azure, DynamoDB, ETL, Kafka, Storm, SparkStreaming, Machine learning, Data management, Data classification, Data retention</t>
  </si>
  <si>
    <t>https://www.linkedin.com/jobs/view/senior-staff-ai-data-engineer-at-recruiting-from-scratch-3759711074</t>
  </si>
  <si>
    <t>Data Engineering, Machine Learning, Python, Java, Bash, SQL, Git, Snowflake, Airflow, Kubernetes, Docker, Helm, Spark, PySpark, AWS, GCP, Azure, DynamoDB, ETL, Kafka, Storm, SparkStreaming, Applied Machine Learning, Data Management Tools, Data Classification, Data Retention</t>
  </si>
  <si>
    <t>https://www.linkedin.com/jobs/view/senior-staff-ai-data-engineer-at-recruiting-from-scratch-3773087758</t>
  </si>
  <si>
    <t>Data Engineer, ML, Python, Java, Bash, SQL, Git, Snowflake, Airflow, Kubernetes, Docker, Helm, Spark, PySpark, AWS, GCP, Azure, DynamoDB, Kafka, Storm, SparkStreaming</t>
  </si>
  <si>
    <t>https://www.linkedin.com/jobs/view/senior-staff-ai-data-engineer-at-recruiting-from-scratch-3773087757</t>
  </si>
  <si>
    <t>Data engineering, ML data ops, Python, Java, Bash, SQL, Git, Snowflake, Airflow, Kubernetes, Docker, Helm, Spark, DynamoDB, Kafka, Storm, Machine learning, Data mining, Data cleaning, Data normalizing, Data modeling, ETL pipelines, Conversational AI APIs, Recommender systems, Distributed systems, Microservices, Streamprocessing systems</t>
  </si>
  <si>
    <t>Sr Data Automation &amp; Application Developer</t>
  </si>
  <si>
    <t>Nuevo Laredo, Tamaulipas, Mexico</t>
  </si>
  <si>
    <t>https://mx.linkedin.com/jobs/view/sr-data-automation-application-developer-at-michael-page-3768797141</t>
  </si>
  <si>
    <t>Laredo</t>
  </si>
  <si>
    <t>+ 5 years as a business intelligence developer in the manufacturing industry|Knowledge of Power BI, Power Apps, Power Query, Power Pivot, etc
About Our Client
Leading global design, engineering and manufacturing company that sells highest quality components and systems used in heating, air conditioning, cooking, etc.
Job Description
Recognize organizational needs in the context of BI and create data models to transform raw data into relevant insights and provide business intelligence solutions. * Use Power BI for interactive reports and visual reports. * Analyze the data and display it in reports to aid decision-making. * Work with customers to understand their needs and develop solutions that help achieve the organization's goals. * Use Power BI to run DAX queries and functions. * Create charts and data documentation with explanations of algorithms, parameters, models, and relationships. * Collaborate with teams to analyze current procedures for defining and building new systems. * Communicate needs with client teams and interns successfully. * Maintain and support existing BI solutions. * Design and implement data collection applications. * Train end users in the use of data integration tools. * *Manages and participates in the full development lifecycle, including requirements analysis and design. * * Serve as a technical guide in development projects. Draft technical specifications based on conceptual design and established business requirements. * Support, maintenance, and documentation of software functionality. * Identify and evaluate new technologies for implementation. * Analyze code to find causes of errors and revise programs as needed. * Manages and participates in software design meetings and analyzes user needs to determine technical requirements. * Collaborate with the end user to prototype, refine, test, and debug programs to meet needs. * Act as a subject matter expert for one or more technologies and take the initiative to learn new ones. * Research, create proofs of concept, and introduce new technologies to the team. * Actively learns and adopts team-defined technologies and tools. * Mentors others to accelerate their professional growth and encourages them to participate
The Successful Applicant
5 years as a business intelligence developer, data analyst in the manufacturing industry or developing applications in industry 4.0 environments
Job-Specific Knowledge:
Administration, database, and mastery in data analysis. * Advanced experience in using BI tools and systems such as Power BI / ERP Systems. * Microsoft BI stack compression. * Knowledge of Power BI, Power Apps, Power Query, Power Pivot, and Power Automate tools and technologies. * MS Office 365 / SharePoint development / Power Platform Specialist * PowerShell scripting
Other Requirements:
Knowledge of database management systems:
Online Analytical Processing (OLAP)
ETL (Extract, Transform, and Load) system.Business Intelligence Technologies:
Microsoft Power Apps
Ability to run DAX queries in Power BI DesktopSkills:
Analytical Thinking
Communication
Problem-solving skills
Initiative and innovationLanguages:
Fluent conversational English
What's On Offer
Savings fund
17 day aguinaldo
30% prima vacacional
Life insurance
Major medical insurance
Contact: Fátima Elizondo
Quote job ref: JN-112023-6259411
Mostrar más
Mostrar menos</t>
  </si>
  <si>
    <t>Power BI, Power Apps, Power Query, Power Pivot, Power Automate, DAX, ETL, OLAP, ERP, SharePoint, PowerShell, Microsoft Office 365, Database management systems</t>
  </si>
  <si>
    <t>Ballwin, MO</t>
  </si>
  <si>
    <t>https://www.linkedin.com/jobs/view/master-data-analyst-at-kforce-inc-3777072399</t>
  </si>
  <si>
    <t>Cahokia</t>
  </si>
  <si>
    <t>Responsibilities
Kforce has a client that is looking for a Master Data Analyst in Ballwin, MO. Summary: We are seeking a tech-savvy and motivated Master Data Analyst to join our Master Data Team. Reporting to the Master Data Team Lead, the successful candidate will be responsible for ensuring the accuracy, consistency, and optimization of our master data sets. This role offers an excellent opportunity for growth within the organization and to contribute to our data management strategies. Responsibilities:
Master Data Analyst will collaborate with various teams to understand data requirements and ensure the accuracy and completeness of master data sets
Conduct data entry, validation, and maintenance tasks to uphold consistency and integrity of master data
Assist in identifying and resolving data quality issues and discrepancies
Contribute to the development and implementation of data governance policies and best practices
As a Master Data Analyst, you will generate reports and provide data analysis to support decision-making processes
Participate in data-related projects and initiatives aimed at enhancing data quality and operational efficiency
Stay updated on industry best practices and emerging trends in data management
Requirements
Bachelor's degree in Computer Science, Information Systems, or business related field
1-3 years of experience in data analysis, preferably in master data mgmt. or a related field
Tech-savvy individual with basic understanding of enterprise resource planning (ERP) systems (e.g., IQMS, Oracle), database management systems (e.g., SQL) and data visualization tools (e.g., Power BI)
Strong analytical skills with proficiency in data analysis tools and techniques
Excellent communication and collaboration skills to work effectively within a team environment
Detail-oriented with a commitment to maintaining data accuracy and integrity
Eagerness to learn and grow within the organization
Ability to adapt to changing priorities and handle multiple tasks concurrently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$35 - $50 per hour
Show more
Show less</t>
  </si>
  <si>
    <t>Data Analysis, Master Data Management, Data Governance, Data Visualization, Enterprise Resource Planning (ERP), Database Management Systems (DBMS), SQL, Power BI, Data Quality, Data Integrity, Communication, Collaboration, DetailOriented, ProblemSolving, Adaptability, Multitasking</t>
  </si>
  <si>
    <t>SAP Data Modeler/Analyst</t>
  </si>
  <si>
    <t>https://www.linkedin.com/jobs/view/sap-data-modeler-analyst-at-tekintegral-3696906967</t>
  </si>
  <si>
    <t>Location: Remote
Duration: 6+ Months
Rate: $ 58 / hr C2C
Visa: USC GC
Required Qualifications
Minimum of a Bachelor's degree
5+ years' experience
Knowledge of ERP [SAP/JDE] database/tables [Sales and Distribution /Material Management modules]
Multiple years of work experience in S/4 HANA data analytics
Multiple years of work experience with S/4 HANA operational report suite
Experience in SQL [legacy Hadoop analysis] + Data bricks/Synapse and Azure stack [minimum ability to set up and do basic querying]
Mastery of project management methodology, tools, and templates (including program/project planning, schedule development, scope management, and cost management)
Working knowledge of Tableau/Power BI would be a nice to have
Project Planning and experience writing user stories in JIRA
Experience in testing and test methodologies
Ability to learn new functions and technologies fast learner
Proven ability to work in a global matrix, multi-functional organization
Advanced communication and collaborative skills
Desired Qualifications
Existing Client experience
Experience in supply chain
Understanding of the Scrum process
Superior reporting skills
Project management certification (PMI/CAPM or PMP, PRINCE2)
Show more
Show less</t>
  </si>
  <si>
    <t>ERP, SAP, JDE, SQL, Data Bricks, Synapse, Azure Stack, Tableau, Power BI, Jira, Scrum, PMP, CAPM, PRINCE2</t>
  </si>
  <si>
    <t>https://www.linkedin.com/jobs/view/data-business-analyst-at-anveta-inc-3697346096</t>
  </si>
  <si>
    <t>Please read the below mentioned detail carefully before applying for this opportunity
:
C2C job opportunity
OPT
/
CPT / H1B to please excuse for this role
Note
: Resources local to
Raleigh
,
NC
or
from an easily commutable distance to the given location
or candidate from adjoining states who are willing to go onsite at Raleigh
,
NC
to be ONSITE from the Day
-
1 of the project with there families
(no cross country moves)
are only
requested to apply
.
Position: Data Business Analyst
Location: Remote @ Raleigh
,
NC
Required Experience: 5
-
10 Years
Duration: 6+ months contract
Ideal Start Date: ASAP
Our client aims to establish an enterprise data model with a primary goal of standardizing shared data entities and attributes and a secondary goal of standardizing database management systems and tools. Related transactional databases and data warehouses will be hosted in Azure, generally using Microsoft Dataverse and SQL Server. Technologies in use include Oracle, DB2, MySQL, and SQL Server, as well as desktop-based applications such as MS Access and MS Excel.
Job Responsibilities
Provide analysis and leadership on data analysis projects across the enterprise.
Provide insight to other data analysts, data architects, and application developers related to creating an enterprise data model that meets the business and technical requirements.
Provide subject matter expertise related to Microsoft Dataverse, SQL Server, Azure Data Factory, and SSIS
.
Mandatory To Have Skills
3 Years - Outstanding interpersonal and communication skills and experience collaborating and influencing across all levels of the organization.
3 Years - Experience with Azure Data Factory as an ETL tool
3 Years - Bachelor's Degree or equivalent in a technology related field (e.g. Computer Science, Engineering, etc.) with a focus on data analysis, data structure
3 Years - Experience With MS Dataverse Is Required
3 Years - Experience with MS SSIS
3 Years - Proven track record of solving real world problems using data. Excellent critical thinking skills is a must have for this role.
3 Years - Understanding of different database platforms: Oracle, SQL Server (On-Prem / Azure), DB2, and MS Access. cc
3 Years - Excellent communication skills including written, verbal, and technology illustrations.
3 Years - Understanding of Data Warehousing and data mining.
3 Years - Understanding of modeling strategies (dimensional, snowflake, relational, unstructured).
3 Years - Experience designing and delivering data mapping specifications for large reporting platforms. Writing and maintaining business rules using SQL logic
3 Years - Demonstrated experience in writing ad-hoc SQL statements
3 Years - Strong interest in playing a technical data steward role across our business and technology partners to understand and detail our data, appropriate
3 Years - Proven experience with ERD/Data Modelling tools (Toad or others).
3 Years - Experience in executing projects in an Agile / Hybrid environment
3 Years - Demonstrated technical ability in learning new technologies and adapting to frequent changes in the technical environment
3 Years - Experience with data reporting tools (Power BI, others)
If you or anyone in your network are interested, please send the relevant resume to: abhishek@anveta.com OR asad@anveta.com.
Please include few times when you would be able to speak via Video Call!
Thanks!
Show more
Show less</t>
  </si>
  <si>
    <t>Data analysis, Data structure, Communication, Collaboration, Azure Data Factory, SQL Server, Microsoft Dataverse, MS Access, MS Excel, Oracle, DB2, MySQL, ETL, Data modeling, Data warehousing, Data mining, SQL logic, ERD, Agile, Power BI</t>
  </si>
  <si>
    <t>https://www.linkedin.com/jobs/view/contract-database-automation-engineer-dba-devops-at-upwork-3739298794</t>
  </si>
  <si>
    <t>Data Protection Analyst</t>
  </si>
  <si>
    <t>Software Guidance &amp; Assistance, Inc. (SGA, Inc.)</t>
  </si>
  <si>
    <t>https://www.linkedin.com/jobs/view/data-protection-analyst-at-software-guidance-assistance-inc-sga-inc-3780625683</t>
  </si>
  <si>
    <t>Software Guidance &amp; Assistance, Inc., (SGA), is searching for an
Data Protection Analyst
for a
CONTRACT
assignment with one of our premier
Financial
clients in
Jersey CITY, NJ(remote)
.
This position serves as the subject matter technical expert to provide support for the design, configuration, and operation of my clients data protection program.
Responsibilities
:
Develop and Implement Data Protection Policies:
Create and update data protection policies and procedures.
Work closely with legal and compliance teams to align policies with applicable laws.
Policy and Procedure development
Work with internal Communications Team to produce communications about upcoming changes and improvements to the Data Protection Control set
Generate and review User Policies, Data Protection response procedures, and desktop standards
Provide Training and Awareness:
Identify risky user behavior and make recommendations for user risk mitigation
Review and improve upon both mandated and supplemental training for users
Incident Response and Management:
Develop and implement incident response plans for data breaches.
Assist in investigations into data security incidents and recommend corrective actions.
Produce and maintain a robust metrics dataset around Data Protection trends and threats
Leverage analytics tools such as PowerBI and Splunk to identify data risks
Continue to mature metrics capabilities
Conduct Data Protection Impact Assessments (DPIAs):
Assess the impact of data processing activities on privacy.
Provide recommendations to mitigate risks and ensure compliance with relevant regulations.
Required
Skills
:
3 years of experience in data protection and privacy roles.
3 years of experience in administration and engineering of Microsoft 365 exchange, Compliance Center data policies, Powershell, or Windows 2016+ Systems
Technical experience administering data protection polices in Microsoft Purview, including DLP and data classification policies
Technical experience using the Varonis suite
Data Analysis experience using tools such as PowerBI, Splunk, Hadoop, Snowflake
Knowledge and experience with NIST controls applicable to data protection
In-depth knowledge of data protection regulations (e.g. GDPR, GLBA, PCI, CCPA)
(Preferred) Experience conducting Data Privacy risk assessments
Strong communication and interpersonal skills; Ability to demonstrate technical capabilities to both technical and non-technical audiences
Pertinent certifications, e.g. Microsoft SC400, CISSP, Microsoft AZ900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
Show more
Show less</t>
  </si>
  <si>
    <t>Data Protection, Microsoft 365 Exchange, Compliance Center data policies, PowerShell, Windows 2016+ Systems, Microsoft Purview, DLP, Varonis Suite, PowerBI, Splunk, Hadoop, Snowflake, NIST controls, Data protection regulations (GDPR GLBA PCI CCPA), Data Privacy risk assessments, Microsoft SC400, CISSP, Microsoft AZ900</t>
  </si>
  <si>
    <t>Remote work - Need Sr. Data Mapping Analyst - Remote</t>
  </si>
  <si>
    <t>https://www.linkedin.com/jobs/view/remote-work-need-sr-data-mapping-analyst-remote-at-steneral-consulting-3770658751</t>
  </si>
  <si>
    <t>Can be fully remote, but not California.
Must be US Citizen or Green Card and willing to convert down the road
Must Haves
Healthcare Data
Visualization experience\
SQL
SAS
Python
Data Mapping
Data mart logic
Title:
Senior Data Mapping Analyst (685)
GET YEARS OF EXPERIENCE with the following AND LIST LEVEL OF PROFFICIENCY (Beginner, Intermediate, Advanced)
SQL
SAS
Python
Data Mapping
Data mart logic
Sr Data Mapping Analyst
Looking for a senior data resource to assist with Case Management Platform transition project (Moving from Jiva to MHK). This team will need to "determine the mapping of data fields from the old to new system, as well as determine definition mapping, gap analysis of fields/data/definitions, and other activities relating to moving to a new system."
There is currently a database called the Member Engagement Datamart built on Jiva, which might need to be rebuilt entirely. This person will be very hands on, pulling data, analyzing, and figuring out the logic.
They should be a curious and deeply analytical individual. They should be capable of working without much direction, and able to speak up and ask if they don't know something.
They need SQL, SAS, and Python would be helpful. This is a business-side role. There are technical partners to do the building. This person needs to be more of the "logic" person than the builder (e.g. how to redo the logic to get the same output.)
Core skills are mapping data, understanding gap analysis, taking apart what is in place, looking at new definitions, and comparing data sets.
Skillsets to evaluate: SQL, SAS, Python, Data Mapping, Data mart logic
Please make experience with visualization and/or health data clear in the write up, if not obvious from resume. If they have worked on a similar project in the past, please highlight it. They will be trying to recreate all the same reports and if they have a better way of pulling the data, they should recommend it.
Show more
Show less</t>
  </si>
  <si>
    <t>SQL, SAS, Python, Data mapping, Data mart logic, Healthcare data, Visualization, Gap analysis, Data analysis, Logic</t>
  </si>
  <si>
    <t>https://www.linkedin.com/jobs/view/senior-business-data-analyst-at-lorven-technologies-inc-3741154147</t>
  </si>
  <si>
    <t>Job Title: Senior Business Data Analyst (PST Time)
Job Location: Remote Position
Duration: 12 months
Job Description
Required Skills and Experience:
Must Commercial Banking exp
DWH concepts, SQL Queries, Data modelling, Data Warehousing and Data profiling
Bonus Skills
Applications like Fiserv, and AFS, Scripting
Show more
Show less</t>
  </si>
  <si>
    <t>Commercial Banking, DWH concepts, SQL Queries, Data modelling, Data Warehousing, Data profiling, Fiserv, AFS, Scripting</t>
  </si>
  <si>
    <t>https://www.linkedin.com/jobs/view/real-estate-data-analyst-at-apn-software-services-inc-3742883269</t>
  </si>
  <si>
    <t>Job title: Data Analyst
Duration: 3 Month
Location: Washington (Remote)
Description
Position Summary -This remote work-from-home position plays a supporting role on the Real Estate Services team. The portfolio analyst shall be responsible for research and data analysis specific to real estate across more than 950 sites and over 9 million square feet. Owns, leases and has donated facilities of office, industrial and retail properties. This position is well suited for an analytical, detail oriented and experienced professional in corporate real estate. The ideal candidate must have experience in corporate real estate databases with an emphasis on Lease Administration. This position will play a key role in analysis providing key data points for delivery to several Real Estate related systems.
Key Duties
Responsible for real estate data analysis and delivery
Review of lease-related critical dates for distribution
Create and validate renewal projects
Administer and respond to Real Estate Team Email Box
Assist with lease administration tasks
Performs other duties as assigned
Qualifications
3-5 years relevant work experience, with at least 3 years in commercial/corporate real estate/lease administration
Bachelor’s degree from a four-year college or university with Accounting, Finance or Real Estate emphasis. Equivalent work experience may be sufficient
Advanced Excel skills
Knowledge of CoStar Real Estate Manager (portfolio and projects modules) a plus
Flexibility
APN Software services Inc. is an
equal opportunity employer
. All applicants will be considered for employment without attention to race, color, religion, sex, sexual orientation, gender identity, national origin, veteran or disability status.”
Show more
Show less</t>
  </si>
  <si>
    <t>Data analysis, Real estate, Lease administration, Advanced Excel, CoStar Real Estate Manager, APN Software services Inc.</t>
  </si>
  <si>
    <t>Data Engineer Co-Op</t>
  </si>
  <si>
    <t>Bayer</t>
  </si>
  <si>
    <t>https://www.linkedin.com/jobs/view/data-engineer-co-op-at-bayer-3690877394</t>
  </si>
  <si>
    <t>Data Engineer Co Op
Your Tasks And Responsibilities
The primary responsibilities of this role, data engineer Co-op, are to:
Collaborate daily with a team of Data Engineers and Product Managers to build and support scalable data solutions;
Partner with other teams, including application developers, data scientists and business colleagues, to identify solution needs;
Author code to implement new solutions or add new features to existing solutions;
Develop any technical documentation needed to accurately represent application design and code;
Gain understanding of the business operations and functions for solutions owned within the team;
Seek opportunities to discover new and better solutions;
Effectively communicate within team and with direct lead;
Take the initiative to do what needs to be done without being asked
Required Qualifications
Candidate must be currently enrolled in a Bachelor’s or Master’s degree program in any of the following: Computer Science, Computer Engineering, MIS, or related field;
Upon completion of the co-op term, student must return to school to complete studies
Preferred Qualifications
Experience or education in the following areas: SDLC (software development lifecycle), Object Oriented or Functional Programming languages (ex: JavaScript, Swift, Java, C#, Scala, Ruby, Go) or languages such as C/C++
Strong written and verbal communication skills;
Full time availability 40 hours a week, M-F. This is a HYBRID role based out of our Creve Couer office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Bayer is an E-Verify Employer.
Location:
United States : Missouri : Creve Coeur
Division:
Enabling Functions
Reference Code:
799317
Contact Us
Email:
hrop_usa@bayer.com
Show more
Show less</t>
  </si>
  <si>
    <t>Data Engineering, SDLC (Software Development Lifecycle), Object Oriented Programming, Functional Programming, Java, C#, Scala, Ruby, Go, C/C++, JavaScript, Swift</t>
  </si>
  <si>
    <t>Chesterfield, MO</t>
  </si>
  <si>
    <t>https://www.linkedin.com/jobs/view/senior-data-engineer-at-bayer-3785832331</t>
  </si>
  <si>
    <t>Senior Data Engineer for Chesterfield, MO to lead design &amp; implementation of data processing, storage and delivery solutions; define strategies &amp; engineering guidelines for major data platforms; identify data solutions to meet business capability needs &amp; processes; participate in code reviews, testing &amp; retrospectives; create &amp; maintain design and code documentation; develop project estimates; collaborate with cross-functional IT stakeholders to align roadmaps, delivery dates &amp; integration activities; ensure internal standards are met &amp; drive improvements to internal processes; evaluate new technologies &amp; languages for company use; lead conversations with product management stakeholders; mentor &amp; coach junior team members. Requires Master’s in C.S., I.T., M.I.S., Computer or Software Engineering or closely-related field &amp; 3 yrs experiencein IT-related position(s): engineering data-intensive software using streaming &amp; resource-based design principles; working with NoSQL databases, including Google BigQuery; using object-oriented and/or functional programming languages, including Java, Python, Scala and/or Go; modeling &amp; developing data architecture; designing logical &amp; physical models for datasets; working with relational databases, including Postgres, MySQL and/or Oracle; modeling large datasets in distributed databases; working with Platform-as-a-Service software, including Cloud Foundry and/or Kubernetes; using Spark and/or Kafka for stream processing; applying machine learning methodologies to develop data solutions; using Cloud technologies, including AWS &amp; Google Cloud Platform; and modeling orchestration using Apache AirFlow. Will also accept Bachelor’s in said fields &amp; 5 yrs progressive post-Bachelor’s stated experience. Telecommuting permitted from home office location within reasonable commuting distance of Chesterfield, MO up to 2 days per week. Mail resume to Cascinda Fischbeck, Bayer Research and Development Services LLC, 800 N. Lindbergh Blvd. E2NE, St. Louis, MO 63167 or email resume to careers_us@bayer.com. Include reference code below with resume.
Bayer Research &amp; Development Services LLC is an Equal Opportunity Employer/Disabled/Veterans
Bayer Research &amp; Development Services LLC is committed to providing access and reasonable accommodations in its application process for individuals with disabilities and encourages applicants with disabilities to request any needed accommodation(s) using the contact information below.
If you meet the requirements of this unique opportunity, and want to impact our mission Science for a better life, we encourage you to apply now. Job postings will remain open for a minimum of ten business days and are subject to immediate closure thereafter without additional notice.
Division:
Crop Science
Reference Code
806556
Functional Area:
APD
Location:
Chesterfield, MO
Employment Type:
Regular
Position Grade:
Contact Us
Address Telephone E-Mail
Creve Coeur, MO
careers_us@bayer.com
63167
Show more
Show less</t>
  </si>
  <si>
    <t>Data Engineering, Data Processing, Data Storage, Data Delivery, Data Platforms, Data Architecture, Data Solutions, Business Capability Needs, Code Reviews, Testing, Retrospectives, Design Documentation, Project Estimates, CrossFunctional Collaboration, Roadmaps, Delivery Dates, Integration Activities, Internal Standards, Process Improvement, Technology Evaluation, Product Management, Mentoring, Coaching, Java, Python, Scala, Go, NoSQL Databases, Google BigQuery, ObjectOriented Programming, Functional Programming, Logical Models, Physical Models, Datasets, Relational Databases, Postgres, MySQL, Oracle, Distributed Databases, PlatformasaService Software, Cloud Foundry, Kubernetes, Spark, Kafka, Stream Processing, Machine Learning, Cloud Technologies, AWS, Google Cloud Platform, Apache AirFlow</t>
  </si>
  <si>
    <t>https://www.linkedin.com/jobs/view/senior-data-engineer-at-tekwissen-%C2%AE-3782890075</t>
  </si>
  <si>
    <t>Overview:
Tekwissen Group, is a workforce management provider throughout the USA and many other countries in the world. This client is a German multinational Pharmaceutical and biotechnology company and one of the largest pharmaceutical companies in the world, headquartered in Leverkusen, and areas of business include pharmaceuticals; consumer healthcare products, agricultural chemicals, seeds and biotechnology products.
Job Title: Senior Data Engineer
Location: St Louis, MO, 63146
Duration: 12 Months
Job Type: Contract
Work Type: Remote
Job Description:
What you will do is why you should join us:
Be a critical senior member of a data engineering team focused on creating distributed analysis capabilities around a large variety of datasets
Take pride in software craftsmanship, apply a deep knowledge of algorithms and data structures to continuously improve and innovate
Work with other top-level talent solving a wide range of complex and unique challenges that have real world impact
Explore relevant technology stacks to find the best fit for each dataset
Pursue opportunities to present our work at relevant technical conferences
Project your talent into relevant projects. Strength of ideas trumps position on an org chart
If you share our values, you should have:
At least 7 years' experience in software engineering
At least 2 years' experience with Go
Proven experience (2 years) building and maintaining data-intensive APIs using a RESTful approach
Experience with stream processing using Apache Kafka
A level of comfort with Unit Testing and Test Driven Development methodologies
Familiarity with creating and maintaining containerized application deployments with a platform like Docker
A proven ability to build and maintain cloud-based infrastructure on a major cloud provider like AWS, Azure or Google Cloud Platform
Experience data modelling for large scale databases, either relational or NoSQL
Bonus points for:
Experience with protocol buffers and gRPC
Experience with: Google Cloud Platform, Apache Beam and or Google Cloud Dataflow, Google Kubernetes Engine or Kubernetes
Experience working with scientific datasets, or a background in the application of quantitative science to business problems
Bioinformatics experience, especially large-scale storage and data mining of variant data, variant annotation, and genotype to phenotype correlation
TekWissen Group is an equal opportunity employer supporting workforce diversity.
Show more
Show less</t>
  </si>
  <si>
    <t>Software Engineering, Go, RESTful APIs, Apache Kafka, Unit Testing, Test Driven Development, Docker, AWS, Azure, Google Cloud Platform, Data Modelling, Protocol buffers, gRPC, Google Cloud Dataflow, Google Kubernetes Engine, Kubernetes, Bioinformatics, Variant Annotation, Genotype Phenotype Correlation</t>
  </si>
  <si>
    <t>https://www.linkedin.com/jobs/view/lead-mechanical-engineer-mission-critical-data-center-at-wsp-in-the-u-s-3778949027</t>
  </si>
  <si>
    <t>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Great people. Great places. Great projects. kW Mission Critical Engineering, a WSP company, is a high-performance, fast-paced consulting engineering firm designing data centers and mission critical environments across the globe. We hire smart, responsive, team players to work in collaborative and mentoring office settings. Our mechanical, electrical, plumbing, fire protection, controls, telecommunications, and security building system designs keep many of the world’s top Fortune 100 financial, technology, enterprise, hyperscale, and colocation companies up and running 24 hours a day, 365 days a year.
We work on innovative, award-winning, large-scale projects. We travel to construction sites to see our designs being built. As part of WSP, we are able to offer our employees increased professional development and career opportunities in addition to kW MCE’s office culture which is consistently recognized as one of the “Best Places to Work.” Join our great people at our great places designing great projects.
This Opportunity
kW Mission Critical Engineering, a member of WSP USA
, is currently initiating a search for a
Lead Mechanical Engineer
located out of our
St. Louis, MO office.
As a Mechanical Engineer with us, you will design complex cooling and HVAC systems including air distribution systems, chiller plants, and alternative energy solutions for mission critical facilities.
Your Impact
Independently support the project team during design and construction stages of projects
Design air distribution, hydronic and automated temperature controls systems
Integrate complex mechanical engineering requirements into facility designs
Work within multi-discipline project teams to develop drawing and specification documents for issuance to architects, contractors and building owners
Attend client meetings and contribute to discussions
Collaborate and coordinate with internal project discipline team members and external vendors and manufacturers
Communicate mechanical engineering concepts and decisions to clients and stakeholders
Interact regularly with clients, which includes maintaining current relationships and developing new relationships
Mentor and train junior engineers
Track and coordinate all mechanical disciplines: HVAC, Energy, Controls, Fire Protection, Fire Alarm, Plumbing, Fuel Oil Storage / Management / Distribution
Provide oversight of all aspects of mechanical design, review systems, drawings prior to issuance
Perform Computational Fluid Dynamic (CFD) evaluations for existing and new facilities, both internal and external
Select and schedule major equipment
Develop project specifications
Survey and evaluate existing conditions
Perform construction administration tasks
Who You Are
The ideal candidate has familiarity with Building Information Modeling using Revit, has strong communication skills, and an interest in liaising with internal and external design, client, and construction team members. Candidate should be willing to travel to client sites.
Required Qualifications
Bachelor’s degree in Mechanical Engineering or Architectural Engineering with mechanical building systems emphasis
7+ years of experience in designing mechanical systems for the high performing, commercial, industrial or mission critical/data center buildings
EIT or Registered Professional Engineer (PE), if eligible
Excellent interpersonal skills, teamwork, and written and verbal communication skills
Proficiency with applicable software including AutoCAD, Revit, Trane Trace and Pipeflow
Knowledge of building, mechanical and energy codes
Preferred Qualifications:
Experience with the analysis and modeling of interior and exterior Computational Fluid Dynamics of airflow
Mission Critical/Data Center experience
Experience with international projects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20%
Job Status: Regular
Employee Type: Full
Primary Location: ST LOUIS - N BROADWAY
All locations: US-AZ-Phoenix, US-AZ-Tempe, US-MO-St Louis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
Show more
Show less</t>
  </si>
  <si>
    <t>Mechanical Engineering, Architectural Engineering, HVAC, Energy, MEP, AutoCAD, Revit, CFD, Building Information Modeling, Trace, Pipeflow</t>
  </si>
  <si>
    <t>https://www.linkedin.com/jobs/view/big-data-developer-at-tekintegral-3665656721</t>
  </si>
  <si>
    <t>Big Data Developer
Kforce has a client in Maryland Heights, MO that is seeking a Mid-Level - Java, Kafka Spark Hadoop Developer with expertise in Big Data and Streaming technologies to join our dynamic team.
Pay Rate: $55/hr C2C
Location:
13736 Riverport Dr, Maryland Heights, MO 63043
3 days onsite 2 days remote
Summary
In this role, you will contribute to cutting-edge Big Data and Streaming projects, working with a talented group of professionals in a challenging and rewarding environment. As a Developer, you will be responsible for designing, developing, and maintaining robust and scalable solutions utilizing Java, Scala, Kafka, Hadoop, Spark, Hive, HDFS, HBase, and NoSQL databases. You will work closely with cross-functional teams to implement data processing and analytics solutions that drive actionable insights from large-scale datasets.
Responsibilities
Design, develop, and deploy high-performance, scalable, and fault-tolerant applications using Java and Scala
Develop and maintain real-time data processing pipelines using Kafka, Spark Streaming, and other streaming technologies
Implement data ingestion, storage, and retrieval processes utilizing Hadoop, HDFS, Hive, HBase, and NoSQL databases; Translate them into efficient data processing workflows
Optimize data processing and analytics algorithms for performance, scalability, and reliability
Troubleshoot and resolve issues related to data processing, data quality, and performance bottlenecks
Conduct code reviews, ensure code quality, and adhere to best practices in software development
Stay updated with emerging trends and technologies in Big Data, Streaming, and NoSQL domains, and evaluate their applicability to enhance existing systems
Skills
Bachelor's or Master's degree in Computer Science, Software Engineering, or a related field
Proven experience of 3 to 5 years as a Java/Scala Developer working on Big Data and Streaming projects
Experience with version control systems like Git and proficiency in Agile/Scrum methodologies
Hands-on experience with Hadoop ecosystem components such as HDFS, Hive, and HBase
In-depth knowledge of Apache Kafka, including experience with producer/consumer APIs, partitioning, message delivery semantics, and offset management
Familiarity with NoSQL databases like MongoDB, Cassandra, or Redis, and their integration with Big Data frameworks
Understanding of distributed computing principles, data partitioning, and fault tolerance
Strong programming skills in Java and/or Scala, with a solid understanding of object-oriented and functional programming concepts
Strong problem-solving skills and the ability to optimize algorithms and data processing workflows
Proficiency in Apache Spark for batch and stream processing, including Spark Core, Spark Streaming, and Spark SQL
Excellent teamwork and communication skills, with the ability to collaborate effectively with cross-functional teams
Show more
Show less</t>
  </si>
  <si>
    <t>Java, Scala, Kafka, Hadoop, Spark, Spark Streaming, Hive, HDFS, HBase, NoSQL, MongoDB, Cassandra, Redis, Git, Agile, Scrum, Objectoriented programming, Functional programming, Distributed computing, Data partitioning, Fault tolerance, Data processing, Data analytics, Teamwork, Communication</t>
  </si>
  <si>
    <t>https://www.linkedin.com/jobs/view/lead-electrical-engineer-mission-critical-data-center-at-wsp-in-the-u-s-3757438469</t>
  </si>
  <si>
    <t>Revit, Building Information Modeling, Electrical Engineering, Architectural Engineering, LEED, Uptime ATD, Project Management, Construction Management, Telecommunications, Security, Fire Protection, Controls, Power Systems, Medium Voltage, Low Voltage, Arc Flash Studies, Short Circuit Coordination, AutoCAD</t>
  </si>
  <si>
    <t>Propper International</t>
  </si>
  <si>
    <t>St Charles, MO</t>
  </si>
  <si>
    <t>https://www.linkedin.com/jobs/view/power-bi-data-analyst-at-propper-international-3763854966</t>
  </si>
  <si>
    <t>Job Title:
Power BI Data Analyst:
Propper International is looking for a forward-thinking and innovative Power BI Data Analyst to provide business insights that drive improvements. The Power BI Data Analyst will play a key role by capturing, processing, and transforming datasets into clear summaries to fuel data-driven business decisions and solutions. The Data analyst will be heavily involved in the integration of different data sources, the use of ETL, SQL databases, and Power BI to successfully deliver BI solutions on a periodic basis.
Responsibilities
Work closely with business stakeholders to understand their requirements and use multiple data sources and Power BI to deliver data-driven insights and informed decisions.
Use Power BI to create customized reports, dashboards, and KPIs to monitor key performance indicators.
Provide live Power BI data through development of dynamic reporting, dashboarding, drill-down capabilities, and visualization solutions.
Develop processes for data mining, data modeling, and data production.
Create test plans and scenarios to ensure quality and requirement traceability for final deliverable.
Provide Power BI training on various levels of expertise to companywide users and executives as needed.
Implement data security measures to protect sensitive information and ensure compliance with data protection regulations.
Actively identify solutions to enhance the existing Business Intelligence infrastructure, processes, and technology.
Perform other duties as assigned.
Requirements (Must Have)
4-year bachelor's degree in IT or related fields
5+ years in Data Analysis using Microsoft Business Intelligence Stack (Power BI, SSAS, SSRS, SSIS, Data Factory, Power Query, MDX, DAX, etc.)
Solid knowledge of SQL Data Warehousing and database fundamentals such as multidimensional database and relational database design.
Strong programming skills in SQL. Knowledge of Python is a plus.
Proficiency with data science techniques and in manipulating data through data cleansing, data transformation, and data modeling.
Strong analytical and problem-solving skills.
Solid project management skills using Agile methodologies to meet project deadlines, budgets, and business requirements.
Good communication and presentation skills
Excellent Customer Service Orientation is a MUST.
Position Details
On-Site, Monday thru Friday 8am-5pm
1099 Contract position. Contract duration is 6 months to 12 months, with possibility of direct hire
Hourly range of $39.00/hr to $43.00/hr depending upon experience.
Who Is Propper
We got our start in 1967 with a contract for the U.S. Navy, manufacturing the iconic "Dixie Cup" hat worn by U.S. sailors. Over the decades, we've supplied more than 120 million garments to the U.S. Department of Defense, law enforcement agencies, and the public safety community.
You may not have heard of us, but you've definitely seen our work.
Our heritage informs how we operate. We are a retail brand, but we still think like a contract manufacturer. Contracts aren't won by selling a particular lifestyle, telling unique stories, or appealing to emotion. They are won with features, quality, and demonstrable value. Contracts are won on the concrete.
This mentality drives every aspect of our production. Make it Work. Make it Last. Make it Real. Or don't make it at all.
Equal opportunity Employer
Show more
Show less</t>
  </si>
  <si>
    <t>Power BI, SQL, Data Analysis, Data Mining, Data Modeling, Data Transformation, Data Visualization, Dashboards, KPIs, Python, Agile, Project Management, SSAS, SSRS, SSIS, Data Factory, Power Query, MDX, DAX</t>
  </si>
  <si>
    <t>SENIOR MARKETING DATA ANALYST</t>
  </si>
  <si>
    <t>Ameren</t>
  </si>
  <si>
    <t>https://www.linkedin.com/jobs/view/senior-marketing-data-analyst-at-ameren-3778739779</t>
  </si>
  <si>
    <t>About Us
Ameren is a leader in the energy industry, and our transformation toward more clean, renewable energy is also transforming other industries and infrastructure in our communities. As a regional company serving local customers, we not only serve our communities, we're a part of them. This isn't just a job. At Ameren, we invest in you, so you can power the quality of life you want.
Diversity, Equity &amp; Inclusion is one of the core values that guides us in everything we do. We are committed to building a skilled and diverse workforce that brings diverse perspectives to every area of our business.
Our benefits include:
Medical coverage on date of hire
100% employer paid cash balance pension plan
401(k) with company match fully vested on date of hire
Minimum of 15 days paid vacation and 12 paid holidays
Paid parental leave and family caregiver leave
About Ameren Services (B&amp;CS)
Ameren Services provides administrative support and services to Ameren Corporation and its operating companies, subsidiaries and affiliates. Ameren Services includes a wide range of skill sets and roles, from finance and legal experts to digital and cyber specialists, plus those charged with ensuring environmental compliance and operational safety. Together, we help execute a strategy that enables Ameren to deliver superior long-term value to customers, shareholders and the environment.
About The Position
The Sr Marketing Data Analyst is:
Responsible for integrating data from our various marketing campaigns, formatting the data into an easy-to-analyze visual format, working independently to uncover insights, and communicating those insights and recommendations to communications strategists, business partners and leaders.
Works independently to design and develop methods, processes, and systems to consolidate and analyze marketing automation and lead generation data to generate actionable insights.
Works independently to solve complex business problems using data analysis.
Key responsibilities include:
Collaborate with communications strategists and/or other stakeholders to identify and document data requirements and measurement strategies based on campaign goals and objectives prior to the launch of marketing and/or communications campaigns.
Pull marketing engagement data from various platforms to integrate, analyze and interpret results for marketing tactics or channels associated with a campaign, including web, email, paid advertising (e.g., digital display ads, CTV, streaming radio, and paid search), direct mail, energy statement messaging, YouTube and social media.
Automate and visualize the data, leveraging tools like Looker Studio or Power BI to provide a holistic picture of campaign performance and provide recommendations for optimizations.
Review all the variables that impact our marketing and campaign results, including creative, copy, CTAs, targeting, timing and distribution channels, to identify and draw conclusions regarding performance, trends and insights.
Make ongoing and real-time data-driven recommendations and identify opportunities for optimizations and A/B or multivariate tests.
Create easy-to-understand reports and templates that effectively display key data points and tell a story in PowerPoint or via a visualization tool for working teams, marketing and leadership teams.
Independently and effectively work and communicate with communications strategists and leadership to deliver or present customer and campaign insights and optimizations.
Partner effectively with other departments to fully define analytics requirements, provide engineering, data validations and modeling.
Develop innovative and efficient solutions for leveraging APIs for data integration, processing and automation and assist in the ongoing maintenance of reporting and analytics applications.
Mentor and provide ongoing support for less experienced team members.
Other duties as assigned.
Qualifications
Bachelor’s degree required, preferably in mathematics, statistics, computer science, marketing, or business.
5+ years of relevant experience
Master’s and/or Ph.D. in a technical discipline e.g., engineering, mathematics, statistics, finance/economics, etc.) may replace a maximum of 2 years of experience.
Career path level depends on applicant experience and credentials
In addition to the above qualifications, the successful candidate will demonstrate:
Strong knowledge of data visualization and relational databases.
Strong knowledge of marketing platforms including marketing automation software (e.g., Salesforce Marketing Cloud or HubSpot), website analytics and tagging systems (e.g., GA4, GTM and Big Query), digital marketing platforms (e.g., Google AdWords, Campaign Manager 360 and AWS Pinpoint), social media platforms (e.g., Sprinklr, Facebook, Twitter and LinkedIn) and visualization tools (e.g., Looker Studio, Power BI etc.).
Writing queries (SQL), and programming (R, Python, VBA, or SAS) is not required but would be a plus.
Strong analytical skills to address business problems.
Strong knowledge with Microsoft Office Products – specifically Microsoft Excel.
Ability to manage multiple priorities and to clarify priorities, scope and requirement in ambiguous situations.
Additional Information
Ameren’s selection process includes a series of interviews and may include a leadership assessment process. Specific details will be provided to qualified candidates.
If end date is listed, the posting will come down at 12:00 am on that date:
Tuesday December 19, 2023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
Show more
Show less</t>
  </si>
  <si>
    <t>Data visualization, Relational databases, Marketing automation software, Website analytics, Tagging systems, Digital marketing platforms, Social media platforms, Visualization tools, Data analysis, SQL, R, Python, VBA, SAS, Microsoft Office Products, Microsoft Excel, Statistics, Computer science, Marketing, Business, Engineering, Mathematics, Finance, Economics, Salesforce Marketing Cloud, HubSpot, GA4, GTM, Big Query, Google AdWords, Campaign Manager 360, AWS Pinpoint, Sprinklr, Facebook, Twitter, LinkedIn, Looker Studio, Power BI</t>
  </si>
  <si>
    <t>https://www.linkedin.com/jobs/view/senior-staff-ai-data-engineer-at-recruiting-from-scratch-3773091257</t>
  </si>
  <si>
    <t>Simi Valley</t>
  </si>
  <si>
    <t>Data Engineering, Machine Learning, Data Mining, Data Cleaning, Data Normalization, Data Modeling, Pandas, R, Airflow, KubeFlow, NLP, PySpark, Python, Java, Bash, SQL, Git, Snowflake, Kubernetes, Docker, Helm, Spark, AWS, GCP, Azure, DynamoDB, ETL, Kafka, Storm, SparkStreaming, Applied Machine Learning, Legal Compliance, Data Management Tools, Data Classification, Retention, 401K</t>
  </si>
  <si>
    <t>Data Scientist Associate</t>
  </si>
  <si>
    <t>https://www.linkedin.com/jobs/view/data-scientist-associate-at-tencent-3777560977</t>
  </si>
  <si>
    <t>Alameda</t>
  </si>
  <si>
    <t>Work Mode:
Onsite
Responsibilities:
About Tencent
Tencent is a world-leading internet and technology company that develops innovative products and services to improve the quality of life of people around the world. Founded in 1998 with its headquarters in Shenzhen China, our guiding principle is to use technology for good. We are not only a major video game publisher in the world, we also produce other high-quality digital content, enriching interactive entertainment experiences for people around the globe. We offer a range of services such as cloud computing, advertising, FinTech, and other enterprise services to support our clients' digital transformation and business growth.
About IEG
Interactive Entertainment Group (IEG) is responsible for the R&amp;D, operation, and development of the company's interactive entertainment business including games and eSports. Through online gaming, live broadcasts, and offline eSports, IEG assists the company in leading the global interactive entertainment market to create better interactive entertainment content experiences for users.
Responsibilities:
Join a highly skilled data science team to solve challenging problems and deliver scalable solutions in game development, publishing, and live-ops.
Establish scalable, efficient, automated processes and deliver end-to-end data products with large-scale data analysis, experimentation, machine learning model development, validation, and serving.
Interact cross-functionally with various teams and provide actionable business insights to stakeholders.
Research new approaches in the field of machine learning, experimentation, statistics, etc.
Passionate about gaming and the gaming industry!
Requirements:
Currently enrolled in a Master's or Ph.D. program in computer science, math, statistics, or related quantitative fields such as economics, physics, etc.
Experience in one or more of the following areas: machine learning, statistics, deep learning, reinforcement learning, experimentation, NLP, computer vision, recommendation system, and other data science domains.
Good knowledge in data science methods and best practices, such as data analysis, data visualization, machine learning &amp; statistical modeling.
Experienced in SQL and proficient in Python or other higher-level programming languages.
Location State(s)
California
The base pay range for this position in the state(s) above is $72,050 to $144,410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
Show more
Show less</t>
  </si>
  <si>
    <t>https://www.linkedin.com/jobs/view/data-engineering-lead-translational-genomics-at-roche-3612292759</t>
  </si>
  <si>
    <t>The Position
If you are a big data engineer and want to work on something that truly can change the world, this job is for you. Biology is approaching an inflection where we can directly leverage data to understand the cellular basis of human diseases and from this generate therapeutics that can treat these diseases. Our Translational Genomics initiative is spearheading this effort and bringing together data from human genetics, functional genomics, molecular biology, disease model engineering, and tissue and cellular profiling. We need a Data Engineering Lead to help us create a next-generation data engine that scalably and rigorously ingests and transforms data generated from this initiative so they are ready for machine-driven analysis. The Data Engineering Lead will act as an architect and engineering manager tasked to oversee the construction and operation of this data engine. This data engine will be used to help assemble an exabyte scale connected and computable data universe composed of high value internally and externally generated data and results that we can build our data science efforts on top of. Your efforts will therefore directly enable computational discovery of disease targets and from these potentially life saving therapies.
A person hired in this position will
Manage a team that will architect and deliver a next generation data engine that enables scalable, flexible, and rigorous data transformations using modern data management practices.
Help architect and deliver data infrastructure that will enable machines to crawl and compute on and across all our data.
Work with a cross functional team of scientists and engineers to design and deliver these solutions.
Exert influence across the informatics organization via presentations and collaborations
Successful Candidates Will Meet The Following Requirements
You have a BS in a computational discipline with 12 years of work experience or a Masters with 7 years of experience.
7+ years experience architecting and developing scalable pipelines, frameworks and platforms to power data science efforts in distributed cloud environments, 5 of which are on AWS.
Multiple years of experience leading a distributed team of engineers to deliver solutions.
Practical understanding of the data management practices required to power rigorous data science and enable advanced analytics like AI &amp; ML.
Exceptional communication skills
Experience leading projects focused on omics data.
Hands-on experience working with the following technologies, frameworks, and languages: Java, Scala, Python, Spark, Airflow, RabbitMQ, Spring.
What To Expect From Us
A highly collaborative and dynamic research environment where we aim to advance the rate of scientific discovery using purposefully built solutions
Access to large multimodal omic datasets focused on disease biology, samples and compute resources
Access to state-of-the-art technologies and pioneering research
Participation in seminar series featuring academic and industry scientists
Campus-like lifestyle with a healthy work-life balance
Mentored opportunities to further develop professional skills
#gCS
Who We Are
A member of the Roche Group, Genentech has been at the forefront of the biotechnology industry for more than 40 years, using human genetic information to develop novel medicines for serious and life-threatening diseases. We are a research-driven biotechnology company, whose medical innovations for cancer and other serious illnesses make a difference for patients across the globe. Please take this opportunity to learn about Genentech where we believe that our employees are our most important asset &amp; are dedicated to remaining a great place to work.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The expected salary range for this position based on the primary location of California is $148,800-$276,400.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#gREDinformatics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Diversity and Inclusion (D&amp;I) are critical to the success of our company and our impact on society. We believe that by championing diversity of background, thought and experience, we can foster a sense of belonging and provide an environment where every employee feels valued, included, and able to contribute their best for the patients we serve. We’re focused on attracting, retaining, developing and advancing our people to their full potential by rewarding bold ways of thinking and integrating inclusive behaviors into every aspect of our work.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For more information about equal employment opportunity, visit our Genentech Careers Homepage.
If you have a disability and need an accommodation in relation to the online application process, please contact us by completing this form Accommodations for Applicants.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Show more
Show less</t>
  </si>
  <si>
    <t>Java, Scala, Python, Spark, Airflow, RabbitMQ, Spring, AWS, Apache Airflow, Data Management, Data Engineering, Data Science, Analytics, Machine Learning, Genomics, Omics Data, Bioinformatics, Computational Biology, Distributed Systems, Cloud Computing</t>
  </si>
  <si>
    <t>Safety Security Data Analyst</t>
  </si>
  <si>
    <t>San Mateo County Transit District</t>
  </si>
  <si>
    <t>https://www.linkedin.com/jobs/view/safety-security-data-analyst-at-san-mateo-county-transit-district-3763561857</t>
  </si>
  <si>
    <t>The San Mateo County Transit District serves nearly 100,000 customers each weekday on its SamTrans buses, Redi-Wheel paratransit vehicles, Caltrain commuter rail cars and shuttles, as well as a robust capital program. The Transit District, which is in the heart of the San Francisco Bay Area, also is the managing agency for the San Mateo County Transportation Authority. Staff enjoys a dynamic organization that fosters personal development and professional advancement of its staff. The Transit District’s core values include integrity, customer focus, respect, quality, teamwork, leadership and accountability. Excellent benefits are provided.
DIVISION
Rail
EMPLOYMENT TYPE
Non-exempt/non-safety sensitive
APPLICATION DEADLINE
Continuous Recruitiment Until Filled
Job Summary
The Safety &amp; Security Data Analyst reports to the Deputy Director Safety and Security and will work closely with the Chief Safety Officer, Rail. The Safety &amp; Security Data Analyst will work 50% with District Safety and Security and 50% with Rail Safety and will be responsible for collecting data, assessing, reporting, and providing insights on the programs operated by the San Mateo County Transit District (SamTrans) and Peninsula Corridor Joint Powers Board (Caltrain).
Minimum Qualifications
Sufficient experience, tr aining and/or education to demonstrate the knowledge and ability to successfully perform the essential functions of the position. In lieu of a degree, work-related experience that demonstrates the skills and experience necessary to perform this role will be accepted. Development of the required knowledge and abilities is typically obtained through but not limited to:
Bachelor’s degree in mathematics, Computer Science, Information Management, Statistics, or closely related field.
Two years of full-time working experience in a data analysis role using MS, Excel, R, Python, etc.
Must possess advanced-level MS Excel skills.
Must be able to communicate effectively orally and in writing.
Preferred Qualifications
Experience with project management
Essential Functions And Duties
Process and analyze safety related data collected from vendors and the Metropolitan Transportation Commission (MTC).
Analyze safety related information to discover trends and patterns. Develop and create a repository of safety information.
Create data models to monitor the performance and quality of the safety program to address business compliance.
Recommend solutions to business challenges.
Lead and/or participate in safety related working groups for SamTrans and Caltrain.
Example Of Duties
Participate and/or develop the requirements for databases, data collection systems, data analytics and other strategies that optimize statistical efficiency and quality.
Interpret data, analyze results using statistical techniques to provide ongoing reports.
Present the data models and trend/patterns analysis to internal and external stakeholders.
Analyze data and make operational recommendations from key safety and performance data (accidents, incidents, near misses, lag &amp; lead indicators).
Perform all job duties and responsibilities in a safe manner to protect oneself, fellow employees, and the public from injury or harm. Promote safety awareness and follow safety procedures in an effort to reduce or eliminate accidents.
Perform other duties as assigned.
How To Apply
To apply, please visit the https://www.caltrain.com/about-caltrain/jobs . Complete an online employment application and supplemental questionnaire. Open until filled. A resume will not be accepted in lieu of the application and supplemental questionnaire (If required). Incomplete application will not be considered.
The Human Resources Department will make reasonable efforts in the recruitment/examination process to accommodate applicants with disabilities upon request. If you have a need for accommodation, please contact the Human Resources Department at (650) 508-6308.
SamTrans celebrates diversity and is committed to creating an inclusive, and welcoming workplace environment. We are an Affirmative Action/Equal Opportunity Employer. Minorities, Women, Persons with Disabilities and Veterans are encouraged to apply.
Selection Process May Include
The process may include written and skills test assessments or supplemental questions and will require a panel interview. Only those candidates who are the most qualified will continue in the selection process. Meeting the minimum qualifications does not guarantee an invitation to continue in the process.
PAY RANGE
$1,414 - $2,120 weekly ($73,494 - $110,241 estimated annually)
Current Employment Benefits
For further Benefits details please go to: https://www.caltrain.com/about-caltrain/jobs/employee-benefits
Holidays: Seven (7) paid holidays, plus up to four (4) floating holidays per year
Paid Time Off: Up to 26 days per year
Cafeteria Plan: Medical, dental, vision care, group life insurance, and more
Transportation: Free bus transportation for employees and qualified dependents
Retirement: Social Security and California Public Employees Retirement Systems (CalPERS)
Classic Members - 2% @ 60 benefit formula, 3-year average of highest compensation
New Members - 2% @ 62 benefit formula, 3-year average of highest compensation
Show more
Show less</t>
  </si>
  <si>
    <t>MS Excel, R, Python, SQL, Statistics, Data analysis, Data modeling, Data visualization, Business intelligence, Project management, Safety, Rail transportation, Public transportation, Data collection, Data interpretation, Data mining, Reporting, Communication, Teamwork, Problemsolving, Critical thinking, Analytical skills, Attention to detail</t>
  </si>
  <si>
    <t>Planet Pharma</t>
  </si>
  <si>
    <t>https://www.linkedin.com/jobs/view/clinical-data-analyst-at-planet-pharma-3781187418</t>
  </si>
  <si>
    <t>Principal Engineer, Digital Integration &amp; Data Analytics (Process &amp; Product Development)</t>
  </si>
  <si>
    <t>https://www.linkedin.com/jobs/view/principal-engineer-digital-integration-data-analytics-process-product-development-at-vir-biotechnology-inc-3750893060</t>
  </si>
  <si>
    <t>Vir Biotechnology, Inc. is an immunology company focused on combining cutting-edge technologies to treat and prevent infectious diseases and other serious conditions. Vir has assembled two technology platforms that are designed to stimulate and enhance the immune system by exploiting critical observations of natural immune processes. Its current clinical development pipeline consists of product candidates targeting hepatitis B and hepatitis delta viruses and human immunodeficiency virus. Vir has several preclinical candidates in its pipeline, including those targeting influenza A and B, COVID-19, RSV/MPV and HPV.
We believe the success of our colleagues drives the success of our mission. We are committed to creating a company passionate about equality, inclusion, and respect. When everyone feels supported and encouraged to give their best, we will collectively deliver outstanding results. We are proud to be the first company to be ranked at the top of the Deloitte Fast 500 list two years in a row (2023 &amp; 2022)!
The Technical Operations function is looking for a leader of Digital Integration and Data Analytics to join the Process and Product Development (P&amp;PD) team in San Francisco. You will report to the Vice President of Bioprocess Development and will collaborate with multiple departments across Vir, partnering extensively with our Data Sciences and IT teams in particular. You will bridge biologics process development subject matter expertise with advanced data tools and technologies to streamline the implementation of Vir’s manufacturing processes and methods. This is a hybrid role, and you will work a few days each week from our HQ in San Francisco.
RESPONSIBILITIES AND LEARNING OPPORTUNITIES:
Onboard and develop applications to streamline analytical/process development experimental design, execution, and reporting including in silico/machine learning based modeling.
Partner with internal/external process/analytical labs to evaluate and implement real time analytics, modeling, automation, and control toward value creation and reduced cost of goods manufactured.
Enhance programmatic access and reporting of CMC data across the enterprise in partnership with IT/Data Sciences.
Drive broadened application of Vir’s Manufacturing Data Repository to strengthen data aggregation and advanced analytics capabilities across CMC functions.
Evaluate and implement solutions for streamlined data compilation in support of regulatory filings.
Partner with Data Sciences and IT to develop and execute the Tech Ops Data Tools/Technologies project roadmap in support of Vir’s data strategy.
Drive enterprise data innovation by staying current on new standards, methods, tools, platforms, and industry trends while identifying novel business needs and applications.
Collaborate with product and technology team members to integrate product/platform experiences, data, and workflows.
QUALIFICATIONS AND EXPERIENCE:
M.S. or Ph.D. in Biosciences, Chemical Engineering with 13+ years of experience.
Experience working in a biologics manufacturing facility and/or process development environment.
Deep familiarity with mAb cell culture and/or purification technology, including bench, pilot, and GMP scale.
Experience in statistical/machine learning and mechanistic modeling.
Understanding of regulatory compliance (FDA, EMA, GMP).
Experience leading digital transformation projects, applying process re-engineering and technology to deliver with speed and quality across multidisciplinary teams.
Experience in Python or similar object-oriented languages.
Executive level dashboard using Tableau or Spotfire.
Strong evidence of end-to-end thinking and championing the digital experience.
Experience leading cross-functional teams.
_AA1
The expected salary range for this position is $198,500.00 to $261,500.00. Actual pay will be determined based on experience, qualifications, geographic location, and other job-related factors.
Vir’s compensation and benefits are aligned with the current market and commensurate with the person’s experience and qualifications. All full-time employees receive a package that includes: compensation, bonus and equity as well as many other Vir benefits and perks such as: health, dental, vision, life and disability insurance benefits, non-accrual paid time off, company shut down for holidays, commuter benefits, child care reimbursement, education reimbursement, 401K match and lunch for all onsite employees!
Vir Biotechnology (“Vir”) is an equal opportunity employer. All employment decisions at Vir are based on legitimate, non-discriminatory business requirements, job duties and individual qualifications. Employment decisions are made without regard to race, color, religion, sex (including pregnancy), gender, gender identity, gender expression, sexual orientation, age, parental status, marital status, national origin, ancestry, disability, medical condition, genetic information (including family medical history), political affiliation, military service or any other legally protected characteristic.
This commitment extends to all management practices and decisions, including recruitment and hiring, compensation, appraisal systems, promotions, training and career development programs. Vir also strongly commits to providing employees with a work environment free of unlawful discrimination or harassment.
Vir Human Resources leads recruitment and employment for Vir. Unsolicited resumes sent to Vir from recruiters do not constitute any type of relationship between the recruiter and Vir and do not obligate Vir to pay fees should we hire from those resumes. We ask that external recruiters and/or agencies not contact or present candidates directly to our hiring manager or employees.
For hires based in the United States, Vir Biotechnology, Inc., participates in E-Verify.
Candidate Privacy Notice
Show more
Show less</t>
  </si>
  <si>
    <t>Pulley</t>
  </si>
  <si>
    <t>https://www.linkedin.com/jobs/view/senior-data-engineer-at-pulley-3780322712</t>
  </si>
  <si>
    <t>🚀 About Pulley
Pulley's mission is to make it easier for anyone to start a company. We believe that more startups should exist, and that founder-led companies are more successful in the long term. With Pulley’s cap table management tools, companies can better understand and optimize their equity for the long term. Starting a company is hard enough. Managing equity shouldn’t be.
We’re a high-performing team looking for passionate, execution-focused, self-starters to help us build equity management tools for founders. Pulley is growing quickly with over 1600 customers including unicorns like Clubhouse, Birdies, Coda, and Bitwise - all within our first year of product launch. Our trajectory is fueled by top investors like Stripe, General Catalyst, Caffeinated Capital, 8vc, Elad Gil, among other great angels. All of our growth has been organic, and we’re growing the team to meet the demand.
🌟 Who We're Looking For
We are looking for a
Data Engineer
to own the full stack of data from insights to logging. As a Data Engineer working across Pulley, you would build automation and analytical tools to accelerate the operational efficiency of Pulley. You would also define best practices for data architecture, quality, and privacy.
🛠 Responsibilities
Design, build and maintain new data structures and reliable ETL processes to unlock analysis and insights
Identify opportunities to build automated reporting and develop self-service analytics tools
Collaborate with data scientists, engineers, product managers, and other business functions to translate analytical needs and business principles into data requirements
Implement and manage controls to ensure data privacy, security, and compliance
👟 Fit
You are a fast learner - You can readily learn most technologies as you go
You understand the business implications beyond the data
You have a strong work ethic and willingness to do whatever it takes to deliver results
You thrive in bringing structure to highly ambiguous environments
You have experience taking initiatives or products from idea to launch
🙌 Qualifications
3+ years experience
Experience with current data technologies
Preferred Experience: React, Go, Python, GCP, SQL performance tuning, anomaly/outlier detection
💚 Benefits
Generous health insurance
Unlimited vacations
✨
Our Culture
About
TL&amp;DR - Pulley is not a good fit for everyone, and that’s OK. This is a bit about the culture of Pulley. We need people who aren’t just interested in working at a startup; we need people who are excited about building a great company. In addition to function-specific skills, here are some traits that enable our team members to thrive:
Ego-less Learner -- Every day at Pulley, we are trying things that we’ve never done before - sometimes they work; sometimes they don’t. To be successful here, you need to embrace that feeling of ‘being a beginner’ and be willing to accept feedback in stride.
Less Talk; More Action -- Everyone rolls up our sleeves at Pulley. If your strength is being the ‘idea gal or guy’ but you don’t create your own slides or write your own code, then we are not a great fit.
Prioritize ruthlessly - Our view is that being a 10x engineer is not about writing more code; it’s about making the right decision on what to build. We’re hiring for people who can make the right strategic decisions on where to spend their time
We’re also inspired by the culture work done at other companies and plan to develop our own playbook here too. One of the concepts that resonate most with us is the importance of stunning colleagues.
If you like the sound of our environment and you’re passionate about joining a team like the one we’ve described, we'd love to talk!
Annual Salary Range
$105,000—$180,000 USD
Show more
Show less</t>
  </si>
  <si>
    <t>Data Engineering, ETL, Data Analysis, Data Privacy, Data Security, Data Compliance, GCP, Python, Go, React, SQL</t>
  </si>
  <si>
    <t>Ciro</t>
  </si>
  <si>
    <t>https://www.linkedin.com/jobs/view/founding-data-engineer-at-ciro-3736362252</t>
  </si>
  <si>
    <t>We are hiring for this role in San Francisco (this is not a remote position)
Ciro processes billions of data points from dozens of public and proprietary sources to deliver near real-time updates to sales teams about their prospects. As a Founding Data Engineer at Ciro, you will design and lead Ciro’s data infrastructure. You will see all parts of the business and shape Ciro’s culture from the earliest stages.
You Will
Build high-performance data processing pipelines leveraging Python data engineering libraries, BigQuery, and PostgreSQL.
Own and manage Ciro’s data pipeline infrastructure, including scheduling/orchestration, data movement, and deployment.
Work closely with the founders and early customers to set product and technical direction for the company.
Play a lead role in defining Ciro’s engineering culture as we grow.
Sample Projects You Might Work On
Design and build a machine learning system to classify a business’s industry and the services it provides based on the text of its website.
Design a system to automatically deploy and orchestrate Python data processing scripts on Google Cloud.
Design a system to regularly synchronize Ciro’s data indexes — Postgres, BigQuery, and Typesense (similar to Elasticsearch).
Some Of The Skills We’re Excited About
5+ years of software backend/data engineering experience, including familiarity with data modeling, ETL, schema and system design, Git-based workflow, and documentation.
Sound knowledge about database concepts such as transactions, indexing, and concurrency.
Productive, resourceful, and effective at problem-solving.
Ability to balance effective execution with a high bar for engineering excellence.
Preferred: Experience using modern deployment technologies like Docker and at least one major Cloud provider (AWS/GCP/Azure).
Preferred: High degree of SQL proficiency and knowledge of modern data stack technologies like BigQuery/Snowflake and dbt.
Show more
Show less</t>
  </si>
  <si>
    <t>Python, BigQuery, PostgreSQL, SQL, Machine learning, Docker, Google Cloud, Typesense, Git, ETL, Data modeling, Schema design, System design, AWS, GCP, Azure, Snowflake, dbt</t>
  </si>
  <si>
    <t>Staff Data Engineer, Fleet Analytics</t>
  </si>
  <si>
    <t>Tesla</t>
  </si>
  <si>
    <t>https://www.linkedin.com/jobs/view/staff-data-engineer-fleet-analytics-at-tesla-3737835058</t>
  </si>
  <si>
    <t>What To Expect
Data is deeply embedded in the product and engineering culture at Tesla. We rely on data – lots of it – to improve autopilot, to optimize hardware designs, to proactively detect faults, and to optimize load on the electrical grid. We collect data from each of our cars, Superchargers, and energy storage devices to make these products better and our customers safer.
We're the Fleet Analytics team, a central team that helps many teams leverage the data we collect. We help engineers through direct support by doing data analysis for them and through applications and tools so they can self-serve those analyses in the future. To do so, we leverage our internal data platform built on top of AWS, S3, Spark, Trino using open source data science tools such as Jupyter notebooks, Pandas, Bokeh, Superset, and Airflow. Our work has a direct impact on Tesla's product, and enables the work of hundreds of engineers across disciplines throughout the company.
We're looking for a talented staff engineer to develop applications which leverage our wealth of device data. These applications will span the full breadth of data engineering, data analysis, and data science activities, taking a first-principles approach to problem solving to inform future hardware and firmware designs, as well as ensuring that our existing vehicles, chargers, and energy devices continue to perform to Tesla's exacting standards. Applications will include full-stack web applications, software frameworks to enable efficient training and modeling, and complex systems which drive action. You will be responsible for bringing these applications from concept to production in collaboration with other members of Fleet Analytics, as well as providing ongoing maintenance and community support. In addition, you will occasionally partner with a team focusing on another discipline (e.g., mechanical engineering, electrical engineering, or firmware engineering), joining a critical project to help them define product requirements, optimize control algorithms, or otherwise improve the product quality.
What You'll Do
Work with stakeholders to develop and maintain complex software systems which elevate the use of device data at Tesla
Provide guidance to Tesla's data engineering / data science community regarding best practices
Work with engineers to drive usage of applications and tools
Write reproducible data analysis over petabytes of data using cutting-edge open source technologies
Summarize and clearly communicate data analysis assumptions and results
Build data pipelines to optimize the efficiency and accuracy of analysis work across the company
Design and implement metrics, applications and tools that will enable engineers by allowing them to self-serve their data insights
Write clean and tested code that can be maintained and extended by other software engineers
What You'll Bring
7+ Years of Software Development experience in a related field
Strong proficiency in Python, SQL
Experience with data processing engines like Apache Spark
Experience with data science tools such as Pandas, Numpy, R, Matlab, Octave
Experience building data pipelines, web applications, and machine learning models in a professional environment
Strong foundation in statistics
Experience building data visualizations
Strong verbal and written communication skills
Strong problem-solving skills to help refine problem statements and figure out how to solve them with the available data and from first principles
Nice To Have
Strong proficiency in Scala
Understanding of distributed computing, i.e. how HDFS, Spark and Presto work
Experience with devops tools - e.g., Linux, Ansible, Docker, Kubernetes
Experience with complex hardware systems
Experience with continuous integration and continuous development
Benefits
Compensation and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$104,000 - $348,000/annual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Show more
Show less</t>
  </si>
  <si>
    <t>Python, SQL, Apache Spark, Pandas, Numpy, R, Matlab, Octave, Machine learning, Statistics, Data visualizations, Web applications, Data pipelines, Scala, Distributed computing, HDFS, Presto, Linux, Ansible, Docker, Kubernetes, Jupyter notebooks, Bokeh, Superset, Airflow, DevOps</t>
  </si>
  <si>
    <t>https://www.linkedin.com/jobs/view/senior-data-engineer-at-atlassian-3736868905</t>
  </si>
  <si>
    <t>Python, Java, Data pipelines, Spark, Airflow, AWS, Redshift, Athena, EMR, Apache, Hive, Kafka, SQL, Kappa architecture, Agile, TDD, CICD, Financial systems, People systems, Relational databases</t>
  </si>
  <si>
    <t>https://www.linkedin.com/jobs/view/software-engineer-data-warehouse-analytics-at-stripe-3785922521</t>
  </si>
  <si>
    <t>SQL, Java, Scala, Golang, Hadoop, Hive, Trino, Presto, AWS, Distributed systems, Open source tools, API design, Developer platforms, Cloudbased environments, Data warehousing, Analytics, Reporting, Fraud detection, AI/ML training</t>
  </si>
  <si>
    <t>Sr. Data Engineer, Business Analytics</t>
  </si>
  <si>
    <t>https://www.linkedin.com/jobs/view/sr-data-engineer-business-analytics-at-tesla-3767481464</t>
  </si>
  <si>
    <t>What To Expect
Tesla’s Business Analytics team mission is to convert data into actionable reporting, insights, and automation. We are looking to hire a Sr. Data Engineer dedicated to design &amp; maintain our team’s data pipelines and manage our internal database. We are committed to hiring the world's best and brightest people who can sit at the intersection of multiple of these disciplines and are passionate about continuing to develop their skills further. We believe that small agile teams using modern development stacks and comprised of diverse members with complementary skill sets can have an outsized impact in driving better decisions and automating core business processes.
What You'll Do
Design, improve, and manage the main data and infrastructure powering our business modeling, including databases, data pipelines, and servers
Partner with our data scientists and analysts to design and build effective data pipelines required for our modelling
Partner with our analysts to design optimized SQL queries, enabling scalable reporting with a growing data volume
Coordinate with the IT BI team to validate and push optimized query logic to our upstream DataMart
Build and maintain local ETLs for our specific data science models and ad-hoc reporting
Partner with the IT BI team to enable data sharing process flow between our internal database and our enterprise data warehouse, and/or any other local databases
Think strategically about building a scalable system with a growing data volume and Identify process gaps/areas for optimization &amp; automation
What You'll Bring
Mastery of relational databases, SQL, and ETL tools
Bachelor’s degree in Computer Science or similar
5+ years of experience in data architecture or related field
Proven track record in building, deploying, and optimizing complex data pipelines (batch and streaming)
Deep understanding of data architecture best practices and normalization techniques
Solid experience with Unix/Shell, Python, and big data technologies (Apache Spark, Kafka)
Expertise in designing distributed APIs, web services, and using orchestration tools (Docker, Apache Airflow, CI/CD)
Benefits
Compensation and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$80,000 - $258,000/annual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Show more
Show less</t>
  </si>
  <si>
    <t>Data Engineering, Data Architecture, SQL, ETL, Data Pipelines, Data Modeling, Business Analytics, Data Science, Python, Unix/Shell, Apache Spark, Kafka, Big Data Technologies, Distributed APIs, Web Services, Orchestration Tools, Docker, Apache Airflow, CI/CD, Relational Databases, Normalization Techniques, Compensation and Benefits</t>
  </si>
  <si>
    <t>Byterat</t>
  </si>
  <si>
    <t>https://www.linkedin.com/jobs/view/senior-data-engineer-at-byterat-3778348646</t>
  </si>
  <si>
    <t>Byterat (YC W23) is the modern cloud platform for battery data analytics in R&amp;D and production. Byterat directly synchronizes data from lab hardware to the cloud and analyzes it to unlock hidden insights connecting design to performance.
OUR MISSION
Batteries play a fundamental role in tackling climate change. $73B was invested in US battery plants in 2022, and battery company revenue is expected to grow &gt;5x over the next decade.
Global carmakers alone are forecast to spend $515B on electric vehicle and battery R&amp;D by 2030. But battery engineers are currently underserved by software, relying on broken legacy products to analyze their data.
Byterat solves this problem with a modern cloud platform that allows teams to analyze data from thousands of parallel experiments and unlock previously hidden insights connecting battery design to performance.
THE ROLE
As Byterat's founding data engineer, you will have responsibilities ranging from building a strong data pipeline on the back end, to feature engineering and building machine learning models.
You'll also be helping to shape an exceptional engineering culture at Byterat and cultivate practices that will set us up for success.
Who You Are
3+ years back-end engineering / data engineering / ml engineering experience, ideally in a “start-up” like environment where you have taken full ownership for projects.
You care about the problems our customers face and are excited to help them unlock new insights from their battery data.
You are excited to move and grow fast, take ownership and challenge yourself in ways that are hard to replicate at other places.
Bonus (but not required): you have worked with time-series data and/or battery data previously
Who You'll Be Joining
Penny: PhD in Physics from Cambridge, worked on ML models to analyze battery data and forecast performance.
Shashank: Stanford CS, formerly AWS
Enrique: Carnegie Mellon CS, formerly Rivian
OUR CURRENT TECH STACK
Django with heavy tasks on Lambda.
Next.js on TypeScript.
Docker compose for dev, AWS and Terraform for staging / prod.
Show more
Show less</t>
  </si>
  <si>
    <t>https://www.linkedin.com/jobs/view/senior-data-analytics-engineer-at-fastly-3775556809</t>
  </si>
  <si>
    <t>https://www.linkedin.com/jobs/view/data-engineer-ii-at-ask-consulting-3785744403</t>
  </si>
  <si>
    <t>Senior (AI) Data Engineer</t>
  </si>
  <si>
    <t>Hippocratic AI</t>
  </si>
  <si>
    <t>https://www.linkedin.com/jobs/view/senior-ai-data-engineer-at-hippocratic-ai-3778860124</t>
  </si>
  <si>
    <t>We're seeking experienced data engineers to build a world-class data engineering team and guide the development of our data architecture. This team is responsible for the foundational data assets that empower the rest of the company to leverage data effectively and ultimately drive product and business success. The team is responsible for developing key pipelines and core tables that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our LLM researchers and help them train new vertical healthcare LLMS for the healthcare industry. Join us in shaping the future of HippocraticAI!
About the role:
Design, build and manage data pipelines
Develop datasets
Work collaboratively with various teams, including Research, Application and Clinical teams to understand their data needs and provide solutions
Build robust and fault-tolerant systems for data ingestion and processing
Participate in data architecture and engineering decisions
Ensure the security, integrity, and compliance of data according to industry and company standards
Requirements:
Have 3+ years of experience as a data engineer and 8+ years of any software engineering experience(including data engineering)
Proficiency in programming languages commonly used within Data Engineering, such as Python, Scala, or Java
Experience with distributed processing technologies and frameworks, such as Hadoop, Flink and distributed storage systems (e.g., HDFS, S3)
Proficient grasp of Spark, including the capability to develop, troubleshoot, and enhance Spark code for optimal performance
Expertise with any of ETL schedulers is a plus
About Hippocratic AI
Hippocratic AI is building a safety focused large language model (LLM) for the healthcare industry. We believe that generative AI has the potential to massively increase healthcare access the world over but has to be built and tested responsibly. Like the Hippocratic oath that doctors take we are building a model that aims to “Do no Harm.”
This role is located onsite out of our HQ in Palo Alto, CA. Relocation assistance is offered to new employees.
Show more
Show less</t>
  </si>
  <si>
    <t>Sr MS SQL DATABASE ENGINEER - Oakland, CA(hybrid)</t>
  </si>
  <si>
    <t>https://www.linkedin.com/jobs/view/sr-ms-sql-database-engineer-oakland-ca-hybrid-at-enexus-global-inc-3718985296</t>
  </si>
  <si>
    <t>Role : Senior SQL Database Developer
Location : Oakland, CA(hybrid)
Contract type : W2/1099 only
Experience : 8+ years
Responsibilities
Design, develop and optimize large, complex DB schemas, SQL scripts and objects to meet application functionality and performance requirements.
Working cohesively with stakeholders including data, design, product, and executive teams and assisting them with data-related technical issues.
Working closely with application developers and business teams at all levels to assist with data-related technical issues and help ensure the successful designing and delivering data driven solutions.
Implement processes and procedures for the development and release of products/projects that facilitate high quality and rapid deployment
Provide solutions to promote data integrity in enterprise systems.
Participate in code reviews to validate effectiveness and quality of code.
Liaise with Developers to improve applications and establish best practices
Publish documentation and collaborative information using internal tools.
Requirements
Expertise in Database Architecture in an environment that handles large volume of data, excess of 500 million of new data records every day.
Strong analytical and organizational skills. This job involves analyzing existing databases and the client’s needs to develop effective data driven solutions.
Demonstrate expertise in performance tuning including both query and server optimization utilizing SQL tools and/or 3rd party solutions.
Strong knowledge and experience in data modeling, database design, optimization for performance, SQL, stored procedures.
Expertise in understanding complex business needs, analyzing, designing, and developing solutions.
Hands-on development experience in SQL Server 2016 or above using SSIS and SSRS.
Experience in troubleshooting and resolving data related issues.
Excellent oral and written communication skills.
Expertise in performance tuning especially tuning complex queries, procedure, and indexing strategies.
Monitor and perform tuning on complex ETL jobs using meta-data/variables/parameters.
Performance tuning experience using 3rd party tools.
Audit/compliance experience in highly regulated environment.
Experience using JIRA and Confluence as part of development life cycle.
Experience with Business Intelligence tools such as Tableau, SSRS, Power BI.
Familiar with Continual Improvement processes.
Familiar with Git.
Experience
8 years + relational database and SQL experience
Creativity, curiosity, initiative, and self-management are key attributes candidate embodies.
Solid experience (4 years +) in coding complex SQL queries and stored procedures. The ability to explain the details of performance tuning internals of the database.
Strong understanding of database development methodologies (Source Control, Continual improvement, Release Management, Agile and Scrum)
Experience with Continuous Integration Tools (Jenkins, TeamCity, Bamboo) and Test-Driven Development (TDD) a big plus Experience with Red Gate Tools a plus (SQL Source Control, SQL Compare, SQL Data Compare, DLM).
Healthcare domain knowledge a big plus.
Education
BS or equivalent in engineering or related technical area
Master’s degree preferred
Show more
Show less</t>
  </si>
  <si>
    <t>Rippling</t>
  </si>
  <si>
    <t>https://www.linkedin.com/jobs/view/senior-data-engineer-at-rippling-3747286394</t>
  </si>
  <si>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Bedrock, and Greenoaks—and was named one of America's best startup employers by Forbes (#12 out of 500)
About The Role
We are looking for a hands-on senior engineer to play a key role in Rippling’s data team. As a senior engineering resource on the data engineering team, you will be leading the design and development of systems that will enable analytics, experimentation, and user-facing features. You will be closely involved with multiple data adjacent teams and stakeholders, alongside helping junior talent in the team learn and grow.
The Data Engineering Team at Rippling is a combination of warehousing and data platform engineering, supporting a variety of orgs across the company (Data Science, Marketing, Bizops, Revops, Finance to name a few). Here’s an idea of some of the initiatives we’re working on:
A realtime, central data lake to operationalize warehouse data.
Creating a metrics layer to make reporting more efficient and accurate.
Building a catalog to make our data assets searchable and easy to discover.
Making our globally distributed data stack compliant and scalable
What You'll Do
Help architect, build, and scale our data pipelines from our OLTP database, other internal systems and third party tools to our warehouse (Snowflake)
Leverage data technologies like Kafka, Presto, Flink, Airflow, Mongo, Snowflake and Spark
Support reporting, data science, operations and machine learning functions
Create data platforms, data lakes, and data ingestion systems that work at scale
Define and enforce data quality checks and audits for code warehousing datasets
Define and support internal SLAs for core data sets
Qualifications
5+ Years experience in Data and Software Engineering
Expertise in writing complex data transforms in SQL and Python
Knowledge of data warehousing concepts around building custom ETL integrations, building data infrastructure (SCD,CDC,Snapshots,indexing,partitioning)
Knowledge on Data Security and Governance (nice to have)
Experience in analytics, dimensional modeling, and ETL optimization preferred
BS/BA in a technical field such as Computer Science or Mathematics preferred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144,000 - 237,000 USD per year(Tier 1)
Show more
Show less</t>
  </si>
  <si>
    <t>SQL, Python, Data warehousing, ETL integrations, Data infrastructure, SCD, CDC, Snapshots, Indexing, Partitioning, Data security, Data governance, Analytics, Dimensional modeling, ETL optimization, Kafka, Presto, Flink, Airflow, Mongo, Snowflake, Spark</t>
  </si>
  <si>
    <t>RecruitTalent, LLC.</t>
  </si>
  <si>
    <t>https://www.linkedin.com/jobs/view/lead-data-engineer-at-recruittalent-llc-3644917243</t>
  </si>
  <si>
    <t>Our client is seeking a highly skilled Lead Data Engineer to spearhead their backend engineering efforts and drive their data infrastructure to new heights.
Responsibilities
Lead and manage a team of data engineers to design, develop, and maintain scalable data pipelines and infrastructure.
Collaborate with cross-functional teams to gather data requirements, define data models, and ensure data quality and integrity throughout the system.
Architect and implement robust ETL processes to ingest, transform, and store large volumes of data from various sources into a centralized data lake.
Develop and optimize data warehouse solutions, including schema design, indexing strategies, and performance tuning.
Stay up-to-date with emerging technologies and industry trends, continuously evaluating and implementing tools and frameworks to enhance the data engineering capabilities of the organization.
Qualifications
Bachelor's degree in Computer Science, Engineering, or a related field.
5+ years of professional experience in Data Engineering, with a proven track record of designing and implementing scalable data solutions.
Strong proficiency in programming languages such as Python, with experience in building data pipelines and working with data processing frameworks like Apache Spark or Apache Flink.
Expertise in SQL and experience with relational and NoSQL databases, designing schemas, and optimizing queries for performance.
Familiarity with analytical BI tools such as Tableau, Looker, or Power BI, and experience in building data models for reporting and analytics purposes.
Prior experience in a startup or fast-paced environment is highly desired, demonstrating adaptability, ownership, and an ability to thrive in a dynamic setting.
Strong problem-solving skills and the ability to effectively communicate complex technical concepts to both technical and non-technical stakeholders.
Experience with cloud platforms (e.g., AWS, Azure, or GCP) and their data services is a plus.
Knowledge of machine learning concepts and frameworks (e.g., TensorFlow, PyTorch) is a bonus but not required.
Demonstrated ability to lead and mentor a team, fostering a collaborative and high-performance culture.
Perks
401K + Company Match
Equity Packages
Hybrid in San Francisco, CA
Comprehensive Healthcare Coverage
Must-Haves
Top Mandatory Skills:
5+ years of professional experience in Data Engineering
5+ years of experience with Python, SQL, and various BI skills
Local to San Francisco, CA
Nice to Haves
Prior experience in a startup or fast-paced environment is highly desired, demonstrating adaptability, ownership, and an ability to thrive in a dynamic setting.
Strong problem-solving skills and the ability to effectively communicate complex technical concepts to both technical and non-technical stakeholders.
Experience with cloud platforms (e.g., AWS, Azure, or GCP) and their data services is a plus.
Knowledge of machine learning concepts and frameworks (e.g., TensorFlow, PyTorch) is a bonus but not required.
Demonstrated ability to lead and mentor a team, fostering a collaborative and high-performance culture.
Required Citizenship / Work Permit / Visa Status - US Citizen
Role is a hybrid position - two days a week in office, three days remote.
Show more
Show less</t>
  </si>
  <si>
    <t>Founding Data Engineer (Spark/Python/Elastic)</t>
  </si>
  <si>
    <t>Fintool.com [YC]</t>
  </si>
  <si>
    <t>https://www.linkedin.com/jobs/view/founding-data-engineer-spark-python-elastic-at-fintool-com-yc-3727393593</t>
  </si>
  <si>
    <t>Apply here
About
Fintool is a financial copilot for institutional investors. It’s ChatGPT on top of financial documents, starting with SEC filings. Fintool is engineered to discover financial insights beyond the reach of timely human analysis or search software. It helps from summarizing long 10-K to finding new investment opportunities.
Fintool is backed by Y Combinator as well as entrepreneurs such as the co-founders of Datadog, Vercel, HuggingFace or domain experts from OpenAI to Deepmind.
Team
Nicolas Bustamante: spent 7 years building one of the largest AI-driven legal search engines (Bloomberg for lawyers). Nicolas hired nearly 200 people, secured millions of dollars in debt and equity funding, and the profitable business was successfully acquired by Summit Partners, a $43B billion growth equity fund, for $x00M+
Edouard Godrey: worked for nine years at Apple, leading teams of data scientists and engineers. He worked on Apple Search (Spotlight) and Apple Pay, maintaining big data pipelines and deploying cutting-edge AI models. He received the 2019 Apple Pay Innovation Award for outstanding contributions and fresh insights.
Our philosophy
Small team: small in-person teams outperform large and well-funded companies. When people visit our office, they should be surprised by how few people we are.
Ship code: we avoid meetings, PM jargon to release early, release often, and listen to customers.
In-person: we believe high-performing teams do their best work, build long-term relationships, and have the most fun in person.
Company Values
Clone and improve the best: we're not about reinventing the wheel but about enhancing proven success. We are shameless cloners who stand on the shoulders of giants. We draw inspiration and then create differentiation because distinctiveness drives dominance.
Release early, release often, and listen to your customers: speed matters in business, so we push better-than-perfect updates for customers asap. Mastery comes from repeated experiments and learning from mistakes rather than putting in a set number of hours. It’s 10,000 iterations, not 10,000 hours.
Warren Buffett: We model our personal and professional ethos on the principles he exemplifies. Upholding integrity, valuing honesty, practicing frugality, championing lifelong learning, embracing humility, extending generosity, applying rationality, and demonstrating patience. Every day, we strive to mirror these Buffett-inspired virtues.
Job Desc
We are building real-time data pipelines for millions of unstructured financial documents to feed our financial LLM. It’s cutting-edge data engineering at the AI frontier.
Tech stack: Spark/Databricks, Python, Elastic, Postgres and LLM. Knowing React, Next.js, and TypeScript is a plus.
Experience: 5+ years of deploying production code at a company with a large infrastructure.
Location: San Francisco
Contract: Full-time
Apply here
Show more
Show less</t>
  </si>
  <si>
    <t>Spark/Databricks, Python, Elastic, Postgres, LLM, React, Next.js, TypeScript, Unstructured data, Data engineering, Machine learning, Data pipelines, Financial documents, SQL, Data science</t>
  </si>
  <si>
    <t>https://www.linkedin.com/jobs/view/senior-data-engineer-at-the-trade-desk-3781943001</t>
  </si>
  <si>
    <t>Data engineering, Data modeling, Data processing automation, Data processing pipelines, Data quality, Data warehousing, Data privacy, Data governance, Machine learning (ML) pipelines, Model deployments, Experimentation configuration, Cloud computing, Physical data centers, Tensorflow, Pytorch, Docker, Kubernetes, SQL, ETL, Spark, Airflow, C#, Java, Python, Scala</t>
  </si>
  <si>
    <t>Burlingame, CA</t>
  </si>
  <si>
    <t>https://www.linkedin.com/jobs/view/data-engineer-iii-at-crystal-equation-corporation-3781069066</t>
  </si>
  <si>
    <t>Job Description
Pay range is $67 - $84 per hour with full benefits available, including paid time off, medical/dental/vision/life insurance, 401K, parental leave, and more. Our compensation reflects the cost of labor across several US geographic markets. Pay is based on several factors including market location and may vary depending on job-related knowledge, skills, and experience.
THE PROMISES WE MAKE:
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
Data Engineer III
Responsibilities:
Design, construct, install, test and maintain highly scalable data management systems.
Ensure systems meet business requirements and industry practices.
Design, implement, automate and maintain large scale enterprise data ETL processes.
Build high-performance algorithms, prototypes, predictive models and proof of concepts.
Skills:
Ability to work as part of a team, as well as work independently or with minimal direction.
Excellent written, presentation, and verbal communication skills.
Collaborate with data architects, modelers and IT team members on project goals.
Education/Experience:
Bachelor's degree in a technical field such as computer science, computer engineering or related field required.
Show more
Show less</t>
  </si>
  <si>
    <t>Data Engineering, ETL, Data Management, Predictive Modeling, Scalability, Enterprise Data, Team Collaboration, Communication, Data Architecture, Computer Science, Computer Engineering</t>
  </si>
  <si>
    <t>https://www.linkedin.com/jobs/view/sr-azure-data-engineer-at-first-soft-solutions-llc-3751137038</t>
  </si>
  <si>
    <t>We are actively hiring for
Senior
Azure
Data
Engineer
/ Data Modeler
Location: Fremont CA ( Remote)
Type: 12+ months
Client will consider the folks from PST/MST/CST only. ( Need ID proof)
Must Have
Enterprise Data modeling / Design
Azure SQL Data Warehouse (Synapse)
Azure synapse serverless pool
T-SQL ( Hands on experience , writing quires , building stored procs, performance optimization , etc..)
ADF / Any Enterprise ETL Tool
ADLS / any cloud storage
Should be able to understand the requirements and convert them into technical specifications , also able to work independently with minimal or no supervision.
Nice To Have
NoSQL databases ( preferred Cosmos)
Any scripting language ( Python preferred)
Denodo / PowerBI
Databricks
Show more
Show less</t>
  </si>
  <si>
    <t>Azure, Data Modeling, Data Warehousing, SQL, TSQL, ADF, ETL, Cloud Storage, NoSQL, Python, Denodo, PowerBI, Databricks</t>
  </si>
  <si>
    <t>Sr. Data Engineer, Automation and Analytics</t>
  </si>
  <si>
    <t>https://www.linkedin.com/jobs/view/sr-data-engineer-automation-and-analytics-at-tesla-3737835190</t>
  </si>
  <si>
    <t>What To Expect
The electrical component team in Supply Chain is looking for a highly skilled and experienced senior Data Engineer to support our Supply Chain Organization. You will plan effective data storage, security, sharing and publishing within the organization, including our Global Supply Managers as well as Design Engineer on a regular basis. You will have the responsibility to maintain large supply chain datasets and formulate applicable data-driven solutions which can effectively utilized by the global supply management team. It is essential that you can think strategically, connecting the dots in the bigger picture, as well as being comfortable in the details of the deliverables. A candidate for this role needs to be a self-motivated for data analytics and process raw, unstructured data using batch and real time processing frameworks.
What You'll Do
Design, code, test, correct and document programs and scripts using agreed standards and tools to achieve a well-engineered result
Drive problem solving and continuous improvement initiatives to improve supply chain operations processes
Ensure data quality and implement tools and frameworks for automating the identification of data quality issues
Collaborate with internal and external data providers on data validation providing feedback and making customized changes to data feeds and data mappings
Think strategically and considering Tesla’s global supply chain structure
Build and maintain purchasing database on a regular basis
Make data and reporting updates as needed to ensure accuracy
Develop data-based solutions to complex purchasing challenges and be able to present relevant information in non-specialist forum
Identify process gaps and areas for optimization and automation
Own system requirements, and participate in the software development process from design to user acceptance testing
What You'll Bring
5+ years of related experience with a Bachelor's degree; or 3 years and a Master's degree; or a PhD without experience; or equivalent work experience
Advanced working SQL knowledge and experience working with relational databases, query authoring (SQL) as well as working familiarity with a variety of databases
Experience building and optimizing ‘big data’ data pipelines, architectures and data sets. In depth knowledge of Model and Design of DB schemas for read and write performance.
Highly skilled in programming (R, Python). Apache Airflow is a plus
Experience performing root cause analysis on internal and external data and processes to answer specific business questions and identify opportunities for improvement
Experience creating Full-Stack UI is a plus
Work experience in material planning, supply chain, purchasing, or manufacturing is a plus
Strong organizational skills and the ability to prioritize and manage multiple projects simultaneously with complex and demanding deadlines in a dynamic environment
Exceptional communications, strategic thinking, and interpersonal skills
Proven ability to set expectations, manage to deadlines and hold individuals and teams accountable to critical milestones
Knowledge of BI Tools like Tableau
Benefits
Compensation and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$80,000 - $258,000/annual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Show more
Show less</t>
  </si>
  <si>
    <t>SQL, Relational databases, Data pipelines, Data sets, Database schemas, R, Python, Apache Airflow, FullStack UI, Material planning, Supply chain, Purchasing, Manufacturing, Tableau, BI Tools, Aetna PPO, HSA plans, Dental plans, Vision plans, 401(k), Employee Stock Purchase Plans, Basic Life insurance, AD&amp;D insurance, Shortterm disability insurance, Longterm disability insurance, Employee Assistance Program, Sick time, Vacation time, Paid Holidays</t>
  </si>
  <si>
    <t>Senior Software Development Engineer - Big Data</t>
  </si>
  <si>
    <t>https://www.linkedin.com/jobs/view/senior-software-development-engineer-big-data-at-hireio-inc-3739546051</t>
  </si>
  <si>
    <t>Team Introduction
The Data Platform team works on building data infrastructures and data products to support business engineering teams.
As a Software Development Engineer in the data platform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Responsibilities - What You'll Do
Design and build data transformations efficiently and reliably for different purposes (e.g. reporting, growth analysis, multi-dimensional analysis)
Design and implement reliable, scalable, robust and extensible big data systems that support core products and business
Establish solid design and best engineering practice for engineers as well as non-technical people
Requirements
BS/MS from a quantitative field of study (CS, STEM, etc)
Experience in API, backend, and data services development
Experience in Big Data stack(Hadoop, M/R, Hive, Spark, Metastore, Presto, Flume, Kafka, ClickHouse, Flink etc.)
Experience with ETL (Extraction, Transformation &amp; Loading) or ELT, and architecting data systems
Ability to ship code in Java, Python and SQL
Solid communication and collaboration skills
Show more
Show less</t>
  </si>
  <si>
    <t>Software Development, Data Platforms, Data Infrastructure, Data Products, Data Transformations, Data Analysis, Big Data Systems, Hadoop, MapReduce, Hive, Spark, Metastore, Presto, Flume, Kafka, ClickHouse, Flink, ETL, ELT, Java, Python, SQL</t>
  </si>
  <si>
    <t>REMOTE DATA ENGINEER</t>
  </si>
  <si>
    <t>AppleOne Employment Services</t>
  </si>
  <si>
    <t>https://www.linkedin.com/jobs/view/remote-data-engineer-at-appleone-employment-services-3780618983</t>
  </si>
  <si>
    <t>Full Benefits: Dental, Health and Vision
401k Matching
PTO and Extended Leave
Great Pay up to $130K
Design, build, maintain, and optimize large scale data processing, and reporting modules on cloud and on-premise using combination of PostgreSQL, Elasticsearch databases, Spark, Data Lake and Event Driven solutions. Solid experience designing and developing high performance systems using big data processing &amp; querying tools including PostgreSQL.
The right candidate will need to have professional knowledge of developing ETL pipelines which involves Postgres, SQL queries, pgPL/SQL, python scripts, Spark, Data Lake &amp; Airflow. It is preferred to understand multi-language text data match processes (Transliteration, Translation and Fuzzy Match).
Design, develop and maintain high performance complex data processing &amp; querying logic on RDBMS and Data Lake.
Participate in various requirements sessions with internal teammates and convert business / functional requirements into technical solutions, along with supporting materials such as use cases, designs, flowcharts, models, specifications, and reports.
Provide technical support to requirements, development, and testing.
Work directly with Project Management, Business Intelligence and Data Engineering to develop end-user training and reference materials.
Draft standards and procedures affecting data analysis and process modeling, as well as large scale data design &amp; processing, maintenance, and management.
Support initiatives related to scalability and performance.
Conduct performance tuning reviews for improvements and prepare written reports of findings, including recommendations.
Have experience working with GitLab and being able to build and implement CI/CD pipelines for continues development on different stages (dev, QA, production).
Basic Qualifications
8+ years database developer experience on Postgres or Oracle. Including SQL, stored procedures using pgpl/sql or pl/sql programing languages
5+ years doing ETL processes. It will be a big plus doing it in a cloud environment specifically on AWS.
4+ years data engineering experience specifically using Spark, scala or pyspark
4+ python development
4+ years development experience on AWS environment(RDS, Lambda, Step functions, Kinesis, Athena, …)
4+ years working in an Object-Oriented programming language(Java, C, C++, …).
Must have Linux/Unix OS working experience.
Must have containerized development experience.
Must have CI/CD automated deployment experience.
Must have experience with performance tuning and optimization in a PostgreSQL or Oracle.
It is a plus to have Elasticsearch index build and querying experience.
It is a plus to have Databricks working experience.
It is plus to understand how web-based applications work.
Confident and proactive self-starter, skilled in taking initiative, assessing requirements, coming up with plans, and taking the lead in making plans reality.
Advanced knowledge of decision and intelligence systems concepts working with a big data/data lake, and database structures such as normalization, datamarts, fact tables, dimensions, views, indexing, and partitions.
#1091
AppleOne is proud to be an Equal Opportunity Employer. We believe in people, and we are committed to working with people of all backgrounds and connecting them with clients and companies who share our goals of diversity and inclusiveness. All qualified applicants will receive consideration for employment without regard to race, religion, ancestry, color, national origin, age, gender identity or expression, genetic information, marital status, medical condition, disability, protected veteran status, sex (including pregnancy), sexual orientation, or any other characteristic protected by applicable federal, state, or local laws.
For temporary assignments lasting 13 weeks or longer, the Company is pleased to offer major medical, dental, vision, 401k and any statutory sick pay where required.
If you believe you need a reasonable accommodation due to a disability or health condition in order to search for a job opening or to apply for a position, please contact your staffing representative who will reach out to our HR team.
AppleOne participates in the E-Verify program in certain locations as required by law. Learn more about the E-Verify program. https://e-verify.uscis.gov/web/media/resourcesContents/E-Verify_Participation_Poster_ES.pdf]]&gt;
Show more
Show less</t>
  </si>
  <si>
    <t>PostgreSQL, Elasticsearch, Spark, Data Lake, Airflow, ETL, SQL, pgPL/SQL, Python, Scala, Pyspark, Java, C, C++, Linux/Unix, GitLab, CI/CD, AWS, RDS, Lambda, Step functions, Kinesis, Athena, Databricks, Normalization, Datamarts, Fact tables, Dimensions, Views, Indexing, Partitions</t>
  </si>
  <si>
    <t>https://www.linkedin.com/jobs/view/staff-data-engineer-databricks-at-affinity-co-3783149487</t>
  </si>
  <si>
    <t>Affinity stitches together billions of data points from massive datasets to create a powerful, accurate representation of the world's professional relationship graph. Based on this data, we offer our users the insights and visibility they need to nurture and tap into their team's network of opportunities.
Reporting to the Director of Data and AI, you'll support creating the magic that underlies Affinity's industry-leading relationship intelligence model as the key technical leader of Affinity's Data Platform team.
In this role, you'll leverage your past experiences and deep understanding of data warehousing and data lake concepts to help shape and execute Affinity's roadmap. You'll champion engineering best practices, delivery velocity, and act as a technical mentor for other engineers on the team. You'll play a significant role in defining the future of how businesses around the world use their relationships.
What You'll Be Doing
Design scalable and reliable data pipelines to consume, integrate and analyze large volumes of complex data from different sources to support the growing needs of our business.
Help define our data roadmap. You'll collaborate with our team of data engineers, machine learning engineers, product, and business leaders to help to answer these questions and more.
Build frameworks for measuring and monitoring data quality and integrity.
Establish CI/CD processes, test frameworks, and infrastructure-as-code tooling.
Implement, and build data solutions using Spark, Python, Databricks, and the AWS ecosystem (S3, Redshift, EMR, Athena, Glue).
Mentor, coach, and inspire the engineers on the team.
Identify and fill gaps in the team, and create the processes necessary for the teams' success.
Qualifications
Don't meet every single requirement? Studies have shown that women and people of color are less likely to apply to jobs unless they meet every qualification. At Affinity, we are dedicated to building a diverse, inclusive, and authentic workplace, so if you're excited about this role, but your past experience doesn't perfectly align with the qualifications above, we encourage you to apply anyways. You may be just the right candidate for this or other roles.
Required:
You have 8+ years of experience working in data engineering, with at least 3+ years of acting as a senior team lead or staff engineer, leading complex, sometimes ambiguous engineering projects across team boundaries.
You have extensive hands-on experience in building scalable data platforms and reliable data pipelines using technologies such as Spark, Hadoop, Databricks, AWS SQS, AWS Kinesis, and/or Kafka.
You have experience working with large, multi-terabyte datasets and are comfortable with high-scale data ingestion, transformation, and distributed processing tools such as Apache Spark (Scala or Python).
Experience with AWS, DBX or related cloud technologies.
You're comfortable with the building blocks of modern back-end systems, such as horizontally scalable data infrastructure, event-driven architecture, and beyond and can clearly articulate the pros/cons of different approaches, while also providing a recommended solution based on the current context.
You have familiarity with databases and analytics technologies in the industry, including Data Warehousing, Data Lakes, ETL and Relational Databases.
You have experience mentoring and helping the engineers around you grow.
You have experience partnering with product and machine learning teams on large, strategic data projects and routine partner work.
You take pride in delivering exceptionally high quality work in terms of data accuracy, performance, and reliability.
Nice to have:
Experience leveraging machine learning to improve the quality of ingested data.
You have worked with multiple third party data vendors and have experience in conflict resolution approaches.
How we work:
Our culture is a key part of how we operate as well as our hiring process:
We iterate quickly. As such, you must be comfortable embracing ambiguity, be able to cut through it, and deliver incremental value to our customers each sprint.
We are candid, transparent, and speak our minds while simultaneously caring personally with each person we interact with.
We make data driven decisions and make the best decision for the moment based on the information available.
Join us in enabling every professional on the planet to succeed by harnessing the power of their relationships.
If you'd want to learn more about our values click here.
What you'll enjoy at Affinity:
We live our values as playmakers, obsessed with learning, caring personally about our colleagues and clients, are radically open-minded, and take pride in everything we do.
We pay your medical, dental, and vision insurance with comprehensive PPO and HMO plans. And provide flexible personal &amp; sick days. We want our team to be happy and healthy :)
We offer a 401k plan to help you plan for retirement.
We provide an annual budget for you to spend on education and offer a comprehensive L&amp;D program – after all, one of our core values is that we're #obsessedwithlearning!
We support our employee's overall health and well-being and reimburse monthly for things such as; transportation, Home Internet, Meals, and Wellness memberships/equipment.
Virtual team building and socials. Keeping people connected is essential.
Please note that the role compensation details below reflect the base salary only and do not include any variable pay, equity, or benefits. This represents the salary range that Affinity believes, in good faith, at the time of this posting, that it will pay for the posted job.
A reasonable estimate of the current range is
$165,000 to $278,000 USD
. Within the range, individual pay is determined by factors such as job-related skills, experience, and relevant education or training.
About Affinity
We have raised over $120M and are backed by some of Silicon Valley's best firms, with over 2,700 customers worldwide on our platform. We are proud to have a 4.0 Star Glassdoor rating and recently ranked; Inc.'s Best Workplaces of 2022 and Great Places to Work 2022. Passionate about helping dealmakers in the world's biggest relationship-driven industries to find, manage, and close the most important deals; our Relationship Intelligence platform uses the data exhaust of trillions of interactions between Investment Bankers, Venture Capitalists, Consultants, and other strategic dealmakers with their networks to deliver automated relationship insights that drive over 450,000 deals every month.
We use E-Verify
Our company uses E-Verify to confirm the employment eligibility of all newly hired employees. To learn more about E-Verify, including your rights and responsibilities, please visit www.dhs.gov/E-Verify.
Show more
Show less</t>
  </si>
  <si>
    <t>https://www.linkedin.com/jobs/view/senior-data-engineer-at-freestar-3100530052</t>
  </si>
  <si>
    <t>Data warehouse modernization, Architectures, ETL/ELT pipelines, Reporting/analytic tools, Beam, Airflow, Hadoop, Spark, Hive, Kafka, PubSub, SQL, Python, Java, Scala, Systems monitoring/alerting, Capacity planning, Performance tuning, CloudSQL, Spanner, Cloud Storage, Dataflow, Dataproc, BigQuery, Dataprep, Composer, IoT architectures, Realtime data streaming pipelines, Machine learning models, Statistical tools, Ad tech, Media landscape</t>
  </si>
  <si>
    <t>Senior Marketing Data Engineer</t>
  </si>
  <si>
    <t>Samsara</t>
  </si>
  <si>
    <t>https://www.linkedin.com/jobs/view/senior-marketing-data-engineer-at-samsara-3741492822</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</si>
  <si>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Recent awards we’ve won include:
Glassdoor's Highest-Rated Tech Companies for Culture and Values 2023
Great Place To Work Certified™ 2023
Best Place to Work by Built In 2023
Financial Times The Americas’ Fastest Growing Companies 2023
Deloitte Fast 500 Companies
We see a profound opportunity for data to improve the safety, efficiency, and sustainability of operations, and hope you consider joining us on this exciting journey.
About the team:
Data and Analytics is a critical team within Marketing. Our mission is to enable revenue performance by providing marketing and sales teams with the insights, tools, infrastructure and consultation to make data driven judgements. We are a scrappy and growing team that loves all things data! The team will be composed of data engineers, analytics managers and data scientists. We are passionate about leveraging world class data and analytics to deliver a great customer experience.
Our team promotes an agile, collaborative, supportive environment where diverse thinking, innovative design, and experimentation is welcomed and encouraged.
You should apply if:
You want to impact the industries that run our world: Your efforts will result in real-world impact—helping to keep the lights on, get food into grocery stores, reduce emissions,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team player: Working on our partners requires a mix of independent effort and collaboration. Motivated by our mission, we’re all racing toward our connected operations vision, and we intend to win—together.
You are a life-long learner: We have ambitious goals. Every Samsarian has a growth mindset as we work with a wide range of technologies, challenges, and customers that push us to learn on the go.
Click here
to learn about what we value at Samsara.
In this role, you will:
Develop and maintain marketing databases, datasets, pipelines and Samsara’s Customer Data Platform (CDP) to enable advanced segmentation, targeting, automation and analytics.
Manage critical data pipelines to enable our growth initiatives and advanced analytics. Manage the SLAs for those data pipelines and constantly improve efficiency and data quality.
Facilitate data integration and transformation requirements for moving data between applications; ensuring interoperability of applications with data mart and CDP environments.
Develop and improve the current data architecture, data quality, monitoring and data availability.
Identify data needs from broad stakeholders, understand requirements for metrics and analysis, and build efficient and scalable data products to enable a data-driven marketing approach.
Write sophisticated yet optimized data transformations in SQL/Python to generate data products consumed by customer systems and Analytics, Marketing Operations, Sales Operations teams.
Champion, role model, and embed Samsara’s cultural principles (Obsess Over the Customer, Build for the Long Term, Growth Mindset) as we scale globally and across new offices
Minimum requirements for the role:
5+ years of working experience in a growth, software or data engineering role
Excellent SQL and Python knowledge with strong hands-on data modeling
Experience with data warehouse technical architectures, infrastructure components, ETL/ ELT and reporting/analytic tools.
Hands-on experience working with modern data technologies stack such as Databricks, Google Big Query, Redshift, RDS, Snowflake or similar solutions
Experience with development lifecycle tools such as Github, TFS, etc.
Comfort in working with business customers to gather requirements and gain a deep understanding of varied datasets.
Familiarity with customer, marketing and/or web data
Experience integrating data from core Sales and Marketing platforms (e.g. Marketing Automation, CRM, and web analytics)
Self-starter, motivated, responsible, innovative and technology-driven candidate who performs well both unsupervised and as a team member
A proactive problem solver and have good communication as well as project management skills to relay your findings and solutions across technical and non technical audiences
An ideal candidate also has:
Knowledge of Marketo, Salesforce.com and Google Analytics
Experience working with CDPs such as Segment, Blueshift, Lytics or Adobe Real-time CDP
Experience with data visualization tools and packages (e.g. Looker, Domo, Tableau, MixPanel)
Familiarity with Marketing Technologies (MarTech stacks)
Experience coding with Scala, R or Pandas
Data Science, machine learning or predictive analytics experience
Samsara’s Compensation Philosophy
: Samsara’s compensation program is designed to deliver total compensation (based on role, level, and geography) that is above market. We do this through our base salary + bonus/variable + restricted stock unit awards (RSUs). A new hire RSU award is awarded at the time of hire, and additional RSU refresh grants may be awarded annually.
We pay for performance, and top performers are eligible to receive above target equity refresh awards which allow employees to achieve higher market positioning.
The range of annual base salary for full-time employees for this position is below. Please note that base pay offered may vary depending on factors including your city of residence, job-related knowledge, skills, and experience.
$122,400—$180,000 USD
At Samsara, we welcome everyone regardless of their background, race, national origin, gender, gender identity, sexual orientation, protected veteran status, disability, age, etc. We depend on the unique approaches of our team members to help us solve complex problems. We are committed to increasing diversity across our team and ensuring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Benefits
Full time employees receive an above market total compensation package along with employee-led remote and flexible working, health benefits, Samsara for Good charity fund, and much, much more. Take a look at our Benefits site to learn more.
Flexible Working
At Samsara, we have adopted a flexible way of working, enabling teams and individuals to do their best work, regardless of where they’re based. We value in-person collaboration and know a change of scenery and quiet space to work is welcomed from time to time, but also appreciate that the world of work has changed. Our offices remain open for those who prefer to collaborate or work in-office, but we also encourage fully remote applicants. As most roles are not required to be in the office, we are able to hire remotely where Samsara has an established presence. If a role is required to be in a certain location and candidates do not have work authorization for that location, Samsara will conduct an immigration assessment. If the role is not required to be in a specific location, Samsara will move forward with the remote location that works best for the business. All offers of employment are contingent upon an individual’s ability to secure and maintain the legal right to work at the company.
Please note: Samsara does not accept agency resumes and is not responsible for any fees related to unsolicited resumes. Please do not forward resumes to Samsara employees.
Show more
Show less</t>
  </si>
  <si>
    <t>SQL, Python, Data modeling, Data warehouse architectures, ETL/ELT tools, Reporting/analytic tools, Databricks, Google Big Query, Redshift, RDS, Snowflake, GitHub, TFS, Marketo, Salesforce.com, Google Analytics, Segment, Blueshift, Lytics, Adobe Realtime CDP, Looker, Domo, Tableau, MixPanel, Scala, R, Pandas, Data Visualization, Machine learning, Predictive analytics</t>
  </si>
  <si>
    <t>https://www.linkedin.com/jobs/view/sr-scala-engineer-database-engineering-at-experfy-3590298790</t>
  </si>
  <si>
    <t>Scala, Apache Spark, Apache Arrow, SQL, RPC, Data warehousing, Query optimization, Fault tolerance, Opensource, Enterprisescale, Distributed systems, Scalability, Software engineering, Data platforms, Team leadership, Web3, Blockchain, Data management, Scripting, Test automation</t>
  </si>
  <si>
    <t>Data Engineer / Spark, Hadoop</t>
  </si>
  <si>
    <t>https://www.linkedin.com/jobs/view/data-engineer-spark-hadoop-at-motion-recruitment-3762362756</t>
  </si>
  <si>
    <t>A top financial company is looking to hire a Data Engineer with experience in Spark, Hadoop, Hive
Basic Qualifications (Required Skills &amp; Experience)
5+ years of experience,
Python Spark Hive, Hadoop ETL work SQL GCP +
Other Qualifications &amp; Desired Competencies
Fully Remote
You Will Receive The Following Benefits
Medical Insurance
Dental Benefits
401(k)
Posted By:
Julie Bennett
Show more
Show less</t>
  </si>
  <si>
    <t>Python, Spark, Hadoop, Hive, ETL, SQL, GCP</t>
  </si>
  <si>
    <t>Senior Data Infrastructure Engineer</t>
  </si>
  <si>
    <t>Trendpop</t>
  </si>
  <si>
    <t>https://www.linkedin.com/jobs/view/senior-data-infrastructure-engineer-at-trendpop-3619298435</t>
  </si>
  <si>
    <t>Trendpop is looking for a Senior Data Infrastructure Engineer to help us reverse engineer the algorithms that power virality on social media. Trendpop Core, our large-scale data infrastructure platform, ingests millions of social media posts and processes multiple terabytes per day to surface valuable insights for our customers. This person will work closely with our CTO to build the next phase of Trendpop Core infrastructure to support additional data sources, scale to the next order of magnitude, and glean smarter insights using cutting edge machine learning techniques. This person should be excited to work in a tiny but effective engineering team at a fast-paced startup. They will be given broad autonomy to tackle the toughest infrastructure problems we face every day!
Show more
Show less</t>
  </si>
  <si>
    <t>Data Infrastructure, Data Engineering, Largescale Data Platform, Data Ingestion, Data Processing, Machine Learning, Cutting Edge Machine Learning Techniques, Social Media, Data Sources</t>
  </si>
  <si>
    <t>https://www.linkedin.com/jobs/view/senior-data-engineer-remote-at-motion-recruitment-3754627944</t>
  </si>
  <si>
    <t>Python, PySpark, Airflow, AWS, EMR, ETL, SQL, Computer Science degree</t>
  </si>
  <si>
    <t>https://www.linkedin.com/jobs/view/senior-first-data-engineer-at-sleeper-3737470211</t>
  </si>
  <si>
    <t>Python, Java, Scala, Elixir, Apache Kafka, Apache Airflow, SQL, NoSQL, Cassandra, ScyllaDB, Redshift, BigQuery, Snowflake, AWS, GCP, Azure, Pandas, Scikitlearn, TensorFlow, PyTorch, Data warehousing, Data science, Machine learning, Cloud platforms, Distributed systems</t>
  </si>
  <si>
    <t>Plaid</t>
  </si>
  <si>
    <t>https://www.linkedin.com/jobs/view/experienced-data-engineer-data-engineering-at-plaid-3755356727</t>
  </si>
  <si>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In addition, Plaid will not be successful if we can't move quickly. We build the data systems and tools that enable everyone at Plaid to be data-driven, making analytics easy, obvious, and proactive across the company.
Data Engineers heavily leverage SQL and Python to build data workflows that integrate with our Golang and Typescript applications. We use tools like DBT, Airflow, Redshift, ElasticSearch, Atlan,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drive and define data standards and data culture across Plaid. You will have the opportunity to transition into the Tech Lead role on the team which will come with higher visibility and more stakeholder collaboration. You will collaborate with and have strong and cross functional partnerships with literally all teams at Plaid from Engineering to Product to Marketing/Finance. You will be responsible for mentoring junior engineers on the team and being closely involved in their design and implementations. You will be able to provide guidance and build the technical culture on the team in the form of design reviews and PRs.
Responsibilities
Defining the long-term technical roadmap for building a data-driven culture at Plaid.
Focus on data quality and privacy.
Leading key data engineering projects that drive collaboration across the company.
Mentoring engineers, operations, and data analysts on best practices for data organization and query performance.
Advocating for adopting industry tools and practices at the right time.
Owning core SQL and python data pipelines that power our data lake and data warehouse.
Well-documented data with defined dataset quality, uptime, and usefulness.
Qualifications
6+ years of dedicated data engineering experience, solving complex data pipelines issues at scale.
You value SQL as a flexible and extensible tool, and are comfortable with modern SQL data orchestration tools like DBT, Mode, Hightouch, and Airflow.
Experience working both real-time systems like Kinesis, Kafka, Flink, and batch data pipelines in Redshift, Presto, and Data Lakes.
You appreciate the importance of schema design, and can evolve an analytics schema on top of unstructured data.
You are excited to try out new technologies. You like to produce proof-of-concepts that balance technical advancement and user experience and adoption.
You like to get deep in the weeds to manage, deploy, and improve low level data infrastructure.
You are empathetic working with stakeholders. You listen to them, ask the right questions, and collaboratively come up with the best solutions for their needs.
You are a champion for data privacy and integrity, and always act in the best interest of consumers.
$187,200 - $280,800 a year
Target base Salary for this role is $187,200- $280,800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
Show more
Show less</t>
  </si>
  <si>
    <t>SQL, Python, Golang, TypeScript, DBT, Airflow, Redshift, ElasticSearch, Atlan, Retool, Kinesis, Kafka, Flink, Presto, Data Lakes, Data orchestration tools, Schema design, Data privacy, Data integrity, Data quality, Data pipelines, Data engineering, Data governance, Data management, Data analysis, Data architecture, Tech Lead</t>
  </si>
  <si>
    <t>https://www.linkedin.com/jobs/view/senior-data-engineer-at-mastercard-3782409403</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</si>
  <si>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Senior Data Engineer
Have you ever wondered how do you see offers on your credit card based on your past purchase? If you wanted to find the answer do join our team.
We are looking for a Data Engineer to not only build data pipelines but also extend the next generation of our data tools. As a Data Engineer, you will develop a clear sense of connection with our platform - as Data Engineering is the eyes through which they see the product.
Data Engineer Responsibilities
Lead day to day system development and maintenance activities of the team to meet service level agreements and create solutions with high level of innovation, cost effectiveness, high quality and faster time to market.
Support code versioning, and code deployments for Data Pipelines.
Ensure test coverage for unit testing and support integration and performance testing.
Contribute ideas to help ensure that required standards and processes are in place.
Research and evaluate current and upcoming technologies and frameworks.
Build data expertise and own data quality for your areas.
Minimum Qualifications
Extensive Java/Scala development experience.
Extensive experience with SQL.
Strong experience with Spark Processing engine.
Strong experience with Big data tools / technologies (Hive, Impala, OOZIE, Airflow, NIFI)
Strong experience with Data Modeling.
Experience in Kafka and PCF (Pivotal Cloud Foundry)
Experience analyzing data to discover opportunities and address gaps.
Experience working with cloud or on-prem Big Data platform(i.e. Netezza, Teradata, AWS Redshift, Google BigQuery, Azure Data Warehouse, or similar).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San Francisco, California: $138,000 - $221,000 USD
Show more
Show less</t>
  </si>
  <si>
    <t>Java, Scala, SQL, Spark, Hive, Impala, Oozie, Airflow, NiFi, Data Modeling, Kafka, Pivotal Cloud Foundry, AWS Redshift, Google BigQuery, Azure Data Warehouse, Netezza, Teradata</t>
  </si>
  <si>
    <t>https://www.linkedin.com/jobs/view/senior-data-engineer-at-zoox-2938046886</t>
  </si>
  <si>
    <t>The Data team leverages data from our autonomous vehicles and operations to determine autonomy and service readiness. We provide the foundation for strategic decision-making at Zoox. You will develop and implement the next generation of our data pipeline to ensure visibility into our business as we scale toward the launch of an autonomous mobility service. You will define the system and build the pipeline to enable Zoox to develop and scale with a data-first culture.
You will join a diverse, experienced team with rapidly growing scope and responsibility while also having access to one of the most unique data sets in the autonomous vehicle industry. Hence, we are seeking all skill levels to grow with the team.
Responsibilities
Designing, building, and maintaining the infrastructure that transforms autonomous vehicle data at scale to support analytics throughout the company
Defining and executing on how data from perception, prediction, planning and other parts of the autonomous stack is consumed to generate valuable insights by data scientists, engineers, and business users
Establishing robust data integrity monitoring so that company-wide metrics are based on accurate data
Partnering with engineering and product teams to define data consumption patterns and establish best practices
Qualifications
Experience designing and building complex data infrastructure at scale
Exceptional Python or Scala skills
Advanced SQL and data warehousing experience
Experience operating a workflow manager such as Airflow
Experience with large scale streaming platforms (e.g. Kafka, Kinesis), processing frameworks (e.g. Spark, Hadoop) and storage engines (e.g. HDFS, HBase)
A strong DataOps mindset and opinions on next-generation warehousing tools
Bonus Qualifications
Basic fluency in C++
Familiarity with or exposure to experimentation platforms
Compensation
There are three major components to compensation for this position: salary, Amazon Restricted Stock Units (RSUs), and Zoox Stock Appreciation Rights. The salary will range from $143,000 to $300,000.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artificial intelligence, robotics, and design, Zoox aims to provide the next generation of mobility-as-a-service in urban environments. We’re looking for top talent that shares our passion and wants to be part of a fast-moving and highly execution-oriented team.
Follow us on LinkedIn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Show more
Show less</t>
  </si>
  <si>
    <t>Data Warehousing, Python, Scala, SQL, Airflow, Apache Spark, Hadoop, HDFS, HBase, Apache Kafka, Kinesis, C++, DataOps, Robotics, Machine Learning</t>
  </si>
  <si>
    <t>Consultant Specialists, Inc. (CSI)</t>
  </si>
  <si>
    <t>https://www.linkedin.com/jobs/view/data-engineer-at-consultant-specialists-inc-csi-3782265785</t>
  </si>
  <si>
    <t>ROCGJP00024750 Data Engineer II
W2 ONLY.
NO C2C. NO 3RD PARTIES.
LOCAL ONLY - Hybrid schedule. Will work onsite in South San Francisco of 3 days a week.
Desired Skills:
Experience in Data Visualization tools such as Tableau, Power BI etc. as it relates to data surfacing.
Previous experience with Informatica, Talend tools
Exposure to Data Science Technologies and Capabilities
The candidate will join our existing Information Management Office (IMO) team to build and deploy data solutions for clinical trial operations, data science/predictive capabilities, and analytics/business intelligence tools. These platforms are built on AWS Cloud with S3, Glue, Talend, Redshift, Snowflake, Tableau, Qlik, and Alation.
Serves as the IMO data engineer rep on ECD programs with minimum oversight.
Assist in communicating technical concepts to business stakeholders as well as communicate any gaps to the technical team.
Understand how work fits into the larger project and identify problems with requirements and communicate to IMO leadership.
Participates in roadmap and strategy development discussions. Provide input on project estimations, specifications and any on-going issues that may negatively impact the project deliverables
Partner closely with project managers, technology and business teams to evaluate and provide engineering solutions to their needs. Work closely with other Infra/DevOps, data engineers, data analysts and Data Scientists in the team for delivering high quality solutions.
Lead solution architecture with minimal supervision
Provide L1 &amp; L2 support for all data engineering tickets by maintaining the agreed upon SLAs, RTOs and uptime goals. Engage senior cloud engineers/leads and vendor support teams in an event of escalation.
Required skills
3 years+ Experience with Data Engineering in Cloud Data Solutions (AWS preferred)
3 years+ Experience building Data Platforms, data lakes, modern data warehouses architectures and Self-service Business Intelligence solutions
Expertise in designing efficient Data Models, optimizing existing Data Marts, developing and deploying Data structures based on those Data Models
Expertise in designing and implementing Data security to ensure the compliance of all the data assets and analytical applications
3 years+ Experience in SQL, Relational databases
3 years+ Extensive experience with data processing and ETL/ELT techniques
2 years+ Experience developing and supporting scalable data pipelines using technologies such as Kafka, Spark, Airflow to support Batch and streaming data efficiently
2 years+ Experience with Snowflake Data Cloud
3 years+ Python programming experience.
Experience with high performance distributed data computing.
Experience with good software development, automation practices, including collaborative development using DevOps pipelines.
Build processes supporting data transformation, data structures, metadata, dependency and workload management.
Excellent communication, advanced English reading, writing, listening and speaking skills.
Show more
Show less</t>
  </si>
  <si>
    <t>Tableau, Power BI, Informatica, Talend, Data Science, AWS Cloud, S3, Glue, Redshift, Snowflake, Qlik, Alation, Kafka, Spark, Airflow, SQL, Python, DevOps</t>
  </si>
  <si>
    <t>Retool</t>
  </si>
  <si>
    <t>https://www.linkedin.com/jobs/view/data-engineer-at-retool-3697700835</t>
  </si>
  <si>
    <t>ABOUT RETOOL:
Nearly every company in the world runs on custom business software: Gartner estimates that up to 50% of all code is written for internal usage. This is the operational software for refunding orders, underwriting loans, moderating content, managing marketplaces, rolling out new features, onboarding employees, analyzing transactions, providing customer support…the list is nearly endless. For most companies, building and maintaining all of these tools demands a lot of engineering time—scarce, expensive resources better put to use on customer-facing products.
At Retool, we’re designing a new type of development environment that makes it dramatically faster and easier to build all of this software. Retool unifies the ease of visual programming with the power of code, while abstracting away the tedious and repetitive tasks of development. We believe that the future of software development lies in being a force multiplier for developers and technical builders, helping them move considerably faster and build a lot more software. It’s akin to a new version of Visual Basic, HyperCard, or Flash—with a bit of Figma and some future-of-programming vibes thrown on top. Today, our customers span from small startups building their first operational tools, to Fortune 500 companies building mission-critical apps for thousands of users across their business.
WHY WE'RE LOOKING FOR YOU:
Retool is a fast-growing company with quickly evolving business needs. We’re looking to hire engineers to help us build out our data ecosystem to serve the needs of our business today and for broader scale years from now. We're looking for someone who is ready to get their hands dirty, is motivated by having an impact on the business, and is constantly curious. This is the right role for someone who thrives while making sense of the blurry space that is data at a high growth startup.
WHAT YOU'LL DO:
You’ll design and build a foundation that strengthens Retool’s data culture at scale. You’ll take on projects that solidify Retool’s reporting capabilities and help the company remain data-driven. You'll develop and scale ingestion infrastructure, optimize our ETLs, and design our data architecture for scale, with a keen eye for data warehouse management and tooling. You'll also take on ownership of our data stack to ensure that your teammates are able to access the data they need to make decisions and technical teams are able to quickly implement events. We’ve already built out a solid stack on top of Segment, Databricks, DBT, and of course, Retool, but we need your help to ensure it scales with the company as our user base grows.
WHO YOU'LL WORK WITH:
You’ll work with stakeholders across the business, including data scientists, finance, marketing, engineering, product, operations, and support. You’ll be joining a broader team of Retools who are passionate about serving our customers, enjoy collaborating to build an incredibly innovative product, and enjoy swapping stories. If this sounds like you, we’d love to hear from you!
IN THIS ROLE, YOU'LL:
Architect and scale a modern data platform that will be used internally by all of Retool
Build and maintain scalable ETL pipelines to efficiently process and transform large volumes of data from source systems into our data warehouse
Work with our engineering teams to ensure robust instrumentation across areas of the product
Partner with business stakeholders to synthesize and develop requirements for core tables
Implement monitoring and observability to guarantee data quality and consistency
Articulate and implement best practices around ingestion frameworks and data pipeline development
THE SKILLSET YOU'll BRING:
Background in Data Engineering, 5+ years of experience building and maintaining scalable data infrastructure, including distributed processing solutions (e.g. Spark), cloud-based data lakes and warehouses (e.g. Databricks, Snowflake, BigQuery), workflow management (e.g. Airflow, Luigi), and data transformation tools (e.g. DBT)
Experience using Infrastructure as Code (IaC) to automate data infrastructure provisioning and management (i.e. Terraform)
Experience implementing and defining best data practices at scale
Experience proactively identifying opportunities to improve ETL &amp; dashboard performance and cost
Excellent business acumen with the ability to translate stakeholder requirements into data models
Proficiency with common git workflows and at least one programming language (e.g. Python, Scala, Java)
A solution-oriented growth mindset. You’ll need to be a self-starter and thrive in a dynamic environment
A bias towards communication and collaboration with business and technical stakeholders
Quantitative rigor and systems thinking
Retool offers generous benefits to all employees. For more information, please visit the benefits and perks section of our careers page!
At this time, Retool is only set up to employ in the US and UK.
Show more
Show less</t>
  </si>
  <si>
    <t>Software Engineer, Data Tools &amp; Experimentation Platform</t>
  </si>
  <si>
    <t>Asana</t>
  </si>
  <si>
    <t>https://www.linkedin.com/jobs/view/software-engineer-data-tools-experimentation-platform-at-asana-3770944181</t>
  </si>
  <si>
    <t>The Data Infrastructure organization owns the infrastructure, services, and pipelines that transport and process data from all of Asana’s product surfaces, providing data to stakeholders in Data Science, Business, and Product teams. Our platform is used for everything from making ship / no-ship decisions to powering intelligent in-product features.
The Data Tools &amp; Experimentation Platform team splits our time across two areas: analytical data tools, and the Experimentation framework, used to run product A/B tests.
We’re a small but mighty team that covers a lot of surface area. From distributed data processing with Apache Spark to full stack web development on the Experimentation UI, to building and maintaining Kubernetes applications, you’ll have the opportunity to wear many hats and create outsized impact.
This role might be for you if you’re agile, scrappy, and interested in learning and mastering a variety of technologies.
This role is based in our San Francisco office with an office-centric hybrid schedule. Along with most Asanas, you’ll work from this office in person on Mondays, Tuesdays, and Thursdays. Most Asanas have the option to work from home on Wednesdays and Fridays. If you're interviewing for this role, your Talent Acquisition Partner will share more about the in-office requirements.
What You’ll Achieve
Work on all parts of Asana’s in-house experimentation platform, from the statistical backend (Apache Spark / Scala) to the user interface (React / Typescript)
Improve our tools for data analytics, visualization, governance, and lineage (e.g. Databricks, Redash, Amundsen, Marquez, etc.)
Build and manage infrastructure using Kubernetes and Terraform
Ensure data availability by participating in an on-call rotation for our team’s services
Develop clean, beautiful code and leave it better than you found it
About You
2 or more years of experience working within large, well-maintained codebases
You’re enthusiastic about working on a broad range of technical challenges, from distributed data processing to full-stack web development
You take pride in writing clean code and building performant infrastructure
Experience with Python or Scala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Mental health, wellness &amp; fitness benefits
Career coaching &amp; support
Inclusive family building benefits
Long-term savings or retirement plans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helps teams orchestrate their work, from small projects to strategic initiatives. Millions of teams around the world rely on Asana to achieve their most important goals, faster. Asana has been named a Top 10 Best Workplace for 5 years in a row, is Fortune's #1 Best Workplace in the Bay Area, and one of Glassdoor’s and Inc.’s Best Places to Work. After spending more than a year physically distanced, Team Asana is safely and mindfully returning to in-person collaboration, incorporating flexibility that adds hybrid elements to our office-centric culture. With 11+ offices all over the world, we are always looking for individuals who care about building technology that drives positive change in the world and a culture where everyone feels that they belong.
We believe in supporting people to do their best work and thrive, and building a diverse, equitable, and inclusive company is core to our mission. Our goal is to ensure that Asana upholds an inclusive environment where all people feel that they are equally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We also comply with the San Francisco Fair Chance Ordinance and similar laws in other locations.
Show more
Show less</t>
  </si>
  <si>
    <t>Apache Spark, Scala, Databricks, Redash, Amundsen, Marquez, Kubernetes, Terraform, React, Typescript, Python</t>
  </si>
  <si>
    <t>Senior Data Engineer - Azure, ADF</t>
  </si>
  <si>
    <t>https://www.linkedin.com/jobs/view/senior-data-engineer-azure-adf-at-bayone-solutions-3758950171</t>
  </si>
  <si>
    <t>Senior Data engineers with 10+ years of experience.
This is a 100% remote role, PST hours
3-4 rounds of Interviews (tech screening, including real-time coding).
Skill Set:
Big Data:
Scala, Databricks, Spark SQL, Spark Streaming, Python, Pyspark
Cloud
: Azure, ADF
System Design
: API Design, GraphQL, Event-driven architecture, Design Patterns
Microservice
: Core Java 8 or above, SpringBoot, Azure Functions.
Front end
( Nice to Have )
:
JavaScripting, React
Show more
Show less</t>
  </si>
  <si>
    <t>Scala, Databricks, Spark SQL, Spark Streaming, Python, PySpark, Azure, ADF, API Design, GraphQL, Eventdriven architecture, Design Patterns, Core Java 8, SpringBoot, Azure Functions, JavaScript, React</t>
  </si>
  <si>
    <t>https://www.linkedin.com/jobs/view/big-data-developer-at-sigmaways-inc-3784231335</t>
  </si>
  <si>
    <t>We are looking for a Big Data Developer who will contribute to high-quality technology solutions that address business needs by developing data applications for the customer business lines. You will contribute to the development and ongoing maintenance of a number of strategic data initiatives and data and analytic applications.
Responsibilities:
Hands-on development role focused on creating big data and analytics solutions.
Coding of mission-critical components.
A strong Big data developer/coder who can write database queries and also tune those queries to perform optimally.
Analyze business and functional requirements and contribute to the overall solution.
Participate in design reviews, and provide input to the design recommendations.
Participate in project planning sessions with project managers, business analysts, and team members.
Required skills:
BS or MS in Computer Science or equivalent experience.
Software development experience with solid working experience in Big Data technologies.
Knowledge of the architecture and internals of technologies in the Hadoop ecosystem.
Experience designing and implementing large, scalable distributed systems.
Must have solid expertise and hands-on experience in Spark, Scala and SQL.
S
olid understanding of the Hadoop Ecosystem ( HDFS, Yarn, MapReduce, Spark, Hive, Impala )
and should be able to mentor and lead junior team members.
Good understanding of database technologies, including SQL and NoSQL databases.
Ability to debug and promptly resolve production issues.
Proficiency with advanced object-oriented programming.
Excellent problem-solving and analytical skills.
Excellent written and oral communication skills.
Show more
Show less</t>
  </si>
  <si>
    <t>Hadoop, SQL, Spark, Scala, NoSQL, Hive, Yarn, MapReduce, Impala, HDFS, OOP</t>
  </si>
  <si>
    <t>Underdog.io</t>
  </si>
  <si>
    <t>https://www.linkedin.com/jobs/view/data-engineer-at-underdog-io-3783490007</t>
  </si>
  <si>
    <t>Underdog.io is a modern recruiting platform. One of our hiring partners is looking to hire a Data Engineer. In this role, you'll work on tools, features, and applications that are critical to the company's needs with opportunities to switch teams and projects as you and the business grow and evolve. The ideal candidate will be versatile, display leadership qualities, and be enthusiastic to take on new problems as the company continues to push technology forward.
The company is looking to hire someone with (1) a Bachelor’s degree or equivalent practical experience, (2) experience with software development in one or more programming languages, and (3) experience with data structures or algorithms in either an academic or industry setting. The ideal candidate should also have experience building and developing large-scale infrastructure, accessible technologies, distributed systems or networks, and/or have experience with compute technologies.
On any given day, you will (1) write product or system development code, (2) participate in or lead design reviews with peers and stakeholders to decide amongst available technologies, (3) review code developed by other developers and provide feedback to ensure best practices, (4) contribute to existing documentation and adapt content based on product/program updates and user feedback, and (5) triage product or system issues and debug/track/resolve by analyzing the sources of issues and the impact on the system.
The company uses popular languages, frameworks, and tools, including JavaScript, Python, Golang, Scala, Ruby on Rails, SQL, AWS, Kubernetes, and Docker.
The Underdog.io team is available if you have any questions or would like to discuss other potential roles.
Show more
Show less</t>
  </si>
  <si>
    <t>Data Engineering, Team Leadership, Software Development, Data Structures, Algorithms, Infrastructure Development, Accessible Technologies, Distributed Systems, Networking, Compute Technologies, Product Development, System Development, Design Reviews, Code Review, Documentation, Product/Program Updates, User Feedback, Product/System Issue Triage, Debugging, Tracking, Issue Resolution, JavaScript, Python, Golang, Scala, Ruby on Rails, SQL, AWS, Kubernetes, Docker</t>
  </si>
  <si>
    <t>FLYR</t>
  </si>
  <si>
    <t>https://www.linkedin.com/jobs/view/senior-data-engineer-at-flyr-3748818034</t>
  </si>
  <si>
    <t>Our Vision
FLYR is focused on the relentless application of advanced and intuitive technologies that help transportation leaders unlock their ultimate potential.
FLYR is a technology company that is purpose-built for the travel industry. Leveraging deep learning, an advanced form of AI, FLYR is helping airlines, cargo, and hospitality businesses around the globe elevate their results. With FLYR, businesses are able to improve revenue performance and modernize the e-commerce experience through accurate forecasting, automation, and analytics.
Flight Itinerary (About The Role)
Our data-driven, deep-learning-based methodology enables any airline to truly maximize their revenue and accurately forecast outcomes, even under unprecedented conditions such as COVID-19. To achieve this vision, we’re looking for a talented Senior Data Engineer to join our leading-edge data engineering customer implementation team. This team delights new customers throughout the onboarding process, applying innovative, best-in-class tools and workflows to build performant, reliable data pipelines. The Data Engineer will play a key role in ensuring our customers see rapid time-to-value, and will build creative technical solutions for new and complex problems.
What Your Journey Will Look Like (Responsibilities)
Complete complex customer ingest and data warehousing projects
Develop and implement best practices and standardized, repeatable processes for implementing enterprise-grade data transformation/ingest pipelines, with an eye toward scalability
Engage with customers from data discovery, to ETL development, to data QA/QC metrics determination and delivery SLAs
Develop and implement best practices and standardized, repeatable processes for implementing enterprise-grade data transformation/ingest pipelines, with an eye toward scalability
Learn our customers’ business needs and apply business acumen to ensure the success of highly technical projects
Collaborate closely with FLYR's data platform team to define tool requirements to support onboarding and ingest of new data sources
Defining platform data validation test suites
Provide mentorship and training to newer crew members
What To Pack For This Trip (Qualifications)
Quantitative work/education background (computer science or equivalent)
Ability to ship production-quality Python code
5+ years of hands-on experience with cloud computing services, Airflow and BigQuery
5+ years of experience building and operating data transformation pipelines
Experience with data warehouses, ETL automation, BI visualization tools, and cloud-based data management tools
Advanced SQL. You know your way around analytical and aggregate functions, complex joins, window functions, and are confident in wrangling all types of data in SQL
Can identify impediments to customer onboarding and propose improvements to processes. Can work with Product, Data Science and Data Platform teams to define product and platform capabilities to improve customer onboarding
Ability to clearly communicate status, blockers, risks, and dependencies to FLYR and customer stakeholders
First-Class Amenities
Equity in Series C startup with high growth potential
Comprehensive healthcare plans (Choice of PPO &amp; HMO available)
Generous PTO policy and flexible working arrangements
401K with company match
Free breakfast/Lunch (in-office)
100% paid Parental Leave for 12 weeks
Annual educational fund
Compensation: The salary range for this role is commensurate with experience and is as follows:
$119,000 — $167,000 USD
Our Commitment to Equality
Here at FLYR, we’re committed to growing with intention, having our teams better reflect the world around us. We strive to create an environment of inclusion and even more importantly, belonging, where psychological safety, empathy, and human connection are at the center of our leadership principles. Not only does this enable us to create better products and have a better work environment, it’s good for the bottom line and it’s the right thing to do.
FLYR provides equal employment opportunities to all employees and applicants for employment without regard to race, color, religion, gender identity, sex, sexual orientation, national origin, age, physical or mental disability, genetics, marital or veteran status. In addition to federal law requirements, FLYR complies with applicable state and local laws governing nondiscrimination in employment in every location in which the company operates.
Privacy Policy
All applicants, including those based in California or the EU, are encouraged to review our Privacy and Cookie Policy .
Show more
Show less</t>
  </si>
  <si>
    <t>Data Engineering, Data Warehousing, Data Transformation, Data Management, Data pipelines, SQL, Python, Airflow, BigQuery, Cloud Computing, ETL, BI Visualization, Product Management, Stakeholder Management, Communication, Problem Solving</t>
  </si>
  <si>
    <t>Kikoff</t>
  </si>
  <si>
    <t>https://www.linkedin.com/jobs/view/senior-data-engineer-at-kikoff-3777314655</t>
  </si>
  <si>
    <t>We are looking for an experienced Data Engineer to join our growing team. The ideal candidate will have a strong background in data pipeline development, data quality control, and data infrastructure for machine learning models. Additionally, the candidate should have a strong understanding of marketing data and business sense. In this role, you will be responsible for designing, building, and maintaining data pipelines, ensuring data quality and accuracy, and supporting machine learning models.
Responsibilities
Design and build data pipelines to collect, process, and store large amounts of data from multiple sources
Implement data quality control processes to ensure accuracy and completeness of data
Develop and maintain data infrastructure to support machine learning models
Collaborate with data scientists and machine learning engineers to understand data requirements for models
Work with business teams to understand marketing data and business requirements
Monitor and maintain the performance of data pipelines and infrastructure
Participate in the design and implementation of data storage and retrieval systems
Stay up-to-date with emerging technologies and tools in the data engineering field
Requirements
Bachelor's or Master's degree in Computer Science, Engineering, or a related field
At least 5 years of experience in data engineering
Strong experience with data pipeline development and data quality control
Hands-on experience with data infrastructure for machine learning models
Knowledge of data storage and retrieval systems such as Hadoop, Spark, and NoSQL databases
Proficiency in programming languages such as Python and SQL
Understanding of marketing data and business sense is a plus
Strong problem-solving and analytical skillsExcellent communication and collaboration skills
What We Offer
This is a consumer fintech startup, and you will be working with serial entrepreneurs who have built strong consumer brands and innovative products. We are backed by some of Silicon Valley’s top VCs, including GGV capital, Lightspeed Ventures, Female Founders Fund, and others. We value extreme ownership, clear communication, a strong sense of craftsmanship, and the desire to create lasting work and work relationships. Yes, you can build an exciting business AND have real-life real-customer impact.
💰 US salary range for this full-time position consists of base + equity + benefits
Our Salary Ranges Are Determined By Role And Experience
140k - 190k base + equity
🏥 Medical, dental, and vision coverage - Kikoff covers the full cost of health insurance for the employee!
🤑 Stock options
📈 Access to 401k plan
🏝 In addition to 10 annual company holidays, we offer Summer Fridays
✈️ Generous unlimited vacation policy to help you recharge
Additionally, we host regular team building events to help you get to know the Kikoff team! Our last virtual cooking event had everyone's mouth on fire, but cooled down by home-mixed cocktails.
Show more
Show less</t>
  </si>
  <si>
    <t>Data Pipeline Development, Data Quality Control, Data Infrastructure, Machine Learning Models, Marketing Data, Business Sense, Data Pipelines, Data Scientists, Machine Learning Engineers, Data Storage, Data Retrieval Systems, Hadoop, Spark, NoSQL Databases, Python, SQL, ProblemSolving, Analytical Skills, Communication, Collaboration</t>
  </si>
  <si>
    <t>Applicantz</t>
  </si>
  <si>
    <t>https://www.linkedin.com/jobs/view/senior-data-engineer-at-applicantz-3786856945</t>
  </si>
  <si>
    <t>SENIOR DATABASE ENGINEER CASSANDRA</t>
  </si>
  <si>
    <t>https://www.linkedin.com/jobs/view/senior-database-engineer-cassandra-at-software-technology-inc-3672232647</t>
  </si>
  <si>
    <t>Hi
Hope you are doing well,
Urgent Opening For
SENIOR
DATABASE
ENGINEER (CASSANDRA)
role, if you are interested and a good fit, feel free to reach me directly at ksuresh@stiorg.com or +1(609) 998-3431.
Role :
SENIOR DATABASE ENGINEER (CASSANDRA)
Type
: Full Time / Contract
Location
: Only Locals CA, Hybrid Role, Concord, CA
Your Roles
Leads the design planning, impact analysis, administration, implementation and maintenance of the organization's application Cassandra databases. Consults with and advises senior management and multiple clients on high impact data or database management issues, influencing strategic direction.
Handles and leads various large-scale or highly complex data/database management activities including one or more of the following: designing highly complex logical and/or physical database data model; large volume data transformation and migration; capacity planning; developing database design policies, procedures and standards; and security requirements identification, analysis and development.
Provides mentoring, guidance and general oversight to lesser experienced staff in a variety of database design, performance tuning and/or administration activities.
Candidate Will Be Required To
Lead or participate in Cassandra database management activities including designing highly complex logical and physical databases
Installation and administration of Cassandra databases
Documentation of guides for production database administrators
Defining standards for installation, deployment, security, authentication and authorization, management policies and best practices
Defining and implementing backup and restoration strategies
Defining and implementing monitoring and alarming strategies
Perform the planning, research, design, implementation, maintenance, and control of server class databases
Consult with and advise management and multiple clients on high impact data or database management issues, influencing strategic direction
Minimum Qualifications
4+ years of experience with implementing and administrating Cassandra database
Experience with Data tax Cassandra
Experience with Data tax Ops Centre backup/restoration and monitoring/alarm implementation
Experience with Ansible automation tool or equivalent
4+ years of Shell or Python or Perl experience
Preferred Skills
Proven experience with Mongo dB or other SQL and NoSQL databases a plus
Experience with Agile methodology
Demonstrated experience with UNIX and Shell Scripting
Demonstrated experience in designing for high volume OLTP applications.
Demonstrated experience in Change Management and SDLC
Experience with Version Control System such as Git
Experience with Issue and Tracking software such as Jira
Regards ,
Suresh Reddy.k
Technical Recruiter
Software Technology Inc.
Email: ksuresh@stiorg.com
609-998-3431
Show more
Show less</t>
  </si>
  <si>
    <t>Cassandra, SQL, NoSQL, MongoDB, DataStax Cassandra, DataStax Ops Centre, Ansible, Shell, Python, Perl, UNIX, Shell Scripting, Agile methodology, Version Control System, Git, Issue Tracking, Jira</t>
  </si>
  <si>
    <t>Staff, Data Engineer, API/ML Infrastructure (Store No. 8 | Health &amp; Wellness)</t>
  </si>
  <si>
    <t>Store No. 8</t>
  </si>
  <si>
    <t>San Bruno, CA</t>
  </si>
  <si>
    <t>https://www.linkedin.com/jobs/view/staff-data-engineer-api-ml-infrastructure-store-no-8-health-wellness-at-store-no-8-3782298064</t>
  </si>
  <si>
    <t>About Store No 8
We are the incubation arm of Walmart. Store No 8 was formed in 2017 as part of Walmart's larger innovation mission to shape the future of commerce. We pursue big ideas and take risks by stepping outside of Walmart's core business to focus on leapfrog capabilities across conversational commerce, mixed reality, in-store digitization, and more. Our ultimate goal: fuel Walmart's core business, create new operational efficiencies, and unlock amazing experiences for our customers in the long-term.
About the Role:
We are the Health &amp; Wellness venture at Store No 8, looking for an experienced Data Engineer to join our Data Engineering team! You will collaborate with the data science and engineering team to design, build, scalable infrastructure and API that enables analytics, modeling, and app development. You will work with product team to translate requirements into solutions.
This is a rare opportunity, moving at the speed of a start-up, with the backing and in house data (lots of data) of the Fortune 1 company.
What you'll do:
Improve our data infrastructure to meet business needs and balance between agility, reliability, and scalability, and move us from pilot and scale.
Build and optimize API backend infrastructure and ML model serving infrastructure.
Build and optimize high-quality foundational datasets and the relevant data pipelines.
Inform and make architectural decisions, establish best practices, develop lean scalable processes, and contribute to the overall direction of the data organization.
What you’ll bring:
Expert knowledge of Python (or Java) and SQL, with experience building complex, scalable cloud-based systems and data pipelines.
Experience with backend REST API design and building Highly scalable Microservices to integrate with several external cloud based applications.
Experience in building event driven Applications with Kafka, Google pub-sub and event Horizon.
Expert knowledge in NoSQL and SQL databases(Cosmos, Casandra, MongoDB, postGres) Design and Data models.
Ability to proactively identifying opportunities to improve ETL and pipeline performance.
Ability to navigate environments where problems/requirements are not well-defined (and evolve quickly).
Excellent communication skills with ability to explain complex technical concepts in easy-to-understand ways.
Last but not least - a humble collaborative can-do attitude and natural curiosity.
A plus if you have:
Passion for Health &amp; Wellness.
Experience with modern data storage and processing technologies (i.e. BigQuery, GCS, Dataproc, Airflow, etc).
Experience owning and proactively improving data models, implementing best practices, and influencing change of existing architect.
Experience designing data architecture to power a variety of uses cases, including machine learning, data analytics and visualization.
Experience with MLOps systems, including data pipelines and production-level machine learning (ML) infrastructure to support large-scale data workflow from data collection, ingestion, storage, preparation, to data query/analytics.
Experience with healthcare data.
Perks and Benefits
Beyond competitive pay, you can receive incentive awards for your performance. Other great perks include 401(k) match, stock purchase plan, paid maternity and parental leave, PTO, multiple health plans, options for hybrid and flexible schedules, and much more.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Show more
Show less</t>
  </si>
  <si>
    <t>Python, Java, SQL, REST API, Microservices, Kafka, Pubsub, Event Horizon, NoSQL, SQL, Cosmos, Cassandra, MongoDB, Postgres, BigQuery, GCS, Dataproc, Airflow, Machine Learning, Data Analytics, Data Visualization, MLOps, Data Pipelines, Healthcare Data</t>
  </si>
  <si>
    <t>https://www.linkedin.com/jobs/view/senior-data-engineer-productivity-engineer-at-siriusxm-3770198254</t>
  </si>
  <si>
    <t>Python, Scala, Java, CDK, Terraform, Apache Spark, Hadoop, Machine Learning, Problem Solving, Communication, Collaboration</t>
  </si>
  <si>
    <t>Senior Data Engineer (Ruby on Rails)</t>
  </si>
  <si>
    <t>Terminal49</t>
  </si>
  <si>
    <t>https://www.linkedin.com/jobs/view/senior-data-engineer-ruby-on-rails-at-terminal49-3712644716</t>
  </si>
  <si>
    <t>We're building software to automate global trade.
Terminal49 is an Ocean Freight Visibility Platform.
Today, nine out of ten people who work in container operations still manually track shipments across carrier and terminal websites and update spreadsheets. Rinse and repeat.
We eliminate this manual data entry and provide near real-time container tracking via our Dashboard and APIs — helping them automate their workflows, save time, and reduce the cost of transportation.
Some of the worlds largest importers, shippers, logistics service providers (such as freight forwarders and customs brokers), and logistics technology companies use Terminal49 to manage millions of containers that move around the globe.
Our current product is just the first step toward automating global trade. We have raised over $8M from top-tier investors including Initialized Capital, Stage2 Capital, Grand Venture Partners, Immad Akhund, James Tamplin, Kyle Vogt, and others to help make that vision a reality.
We are just getting started!
Who You Are
You’re a Ruby on Rails Data Engineer who thinks outside the box and gets things done—a catalyst. You have experience working within many languages and contexts. Your versatility enables you to creatively solve for our customers’ pain points and enhance the technical foundation of our platform.
Engineering at Terminal49
One of our key differentiators is more reliable, complete, and readily available data than our competitors provide. Our engineering team makes this possible. We are a global team who value trust and balance.
This year we are continuing our efforts blending multiple classes of logistics data from tracking vessel movements via satellite to government import records to provide the most complete, accurate, and lowest latency data in the industry.
Your Day to Day
On a day-to-day basis, you’ll do things like:
Define and implement QC and test coverage processes for improved data quality to build trust in millions of data points from hundreds of sources
Help ensure high performance across our APIs
Improve and deliver data pipelines to serve our customers mission-critical data on time
Implement document recognition experience to automate tedious manual entry
There’s no universal standard for data processes within the logistics industry - we need your expertise to help us tame the chaos and deliver our vision of automating global trade.
Our Tech Stack:
Ruby on Rails (Sidekiq), Python, Ember.js, Redis, PostgreSQL, BigQuery, S3, AWS, GCP
This is an FYI overview of some technologies and tools we use to get things done. Experience is not required unless noted below in Essentials
Requirements
Essential Experience
You are an expert in each of the criteria below. These are
must-haves
. While we don’t like to filter based on arbitrary years of experience, we’re looking for someone with a proven record of delivering at the senior+ level.
Ruby on Rails OR demonstrated experience as a polyglot programmer
Raw SQL
Highly experienced and comfortable with data-heavy migration and integration projects
Skilled in creating consistent, thorough documentation
Essential Mindset &amp; Collaboration
Alignment with our core values: Terminal49 Values
Onsite availability 3-4 days per week
You care deeply about well-crafted products and architecture
You can take an idea → wireframes → production ready code
You like talking to customers and building a product that’s going to improve their business outcomes
You are excited to collaborate with everyone on the team—whether they are other engineers, customer-facing, etc. You believe inspiration can come from anywhere
You have a “can do” attitude and are comfortable making decisions to unblock yourself or others
Desire to learn the ins and outs of global container logistics
Strong written and verbal English skills to communicate with our international team
Bonus
Experience
Leadership: You’ve led projects and mentored other team members
Python: You’ve implemented projects in python or have familiarity with libraries like Pandas and Numpy
Machine Learning: You’ve made significant contributions to machine learning projects in a professional context
Benefits
Why Join Us?
This is a golden moment at Terminal49. We’ve built out a basic service that small and large businesses now rely on to run their operations. We’ve achieved profitability. We’ve intentionally created a culture centered on high trust and high performance.
There are a ton of challenges on the horizon, and we’re having fun rising to meet them. For many, this kind of environment is exactly why we work in startups.
While we have a long ways to go, we’re building forward from a strong foundation. We invite you to join us in continuing to develop our roadmap and company culture.
High Trust &amp; High Performance Culture (Our Values)
Onsite, commute 3 days a week to our HQ near University of California, Berkeley. 1 block from Downtown BART Station
Holidays &amp; Sick Leave + Flexible Vacation Time
Comprehensive Medical, Dental, &amp; Vision Insurance
401K plan Dependent care
FSA (employee premium paid by us)
Wellness Stipend
Equity Opportunities
Compensation range is $140,000 - $200,000.
Show more
Show less</t>
  </si>
  <si>
    <t>Founding Backend Engineer (Data)</t>
  </si>
  <si>
    <t>HockeyStack</t>
  </si>
  <si>
    <t>https://www.linkedin.com/jobs/view/founding-backend-engineer-data-at-hockeystack-3731986506</t>
  </si>
  <si>
    <t>HockeyStack helps B2B businesses record and understand every interaction their customers have with their marketing and sales efforts.
The product consists of a robust data platform to ingest customer-related data from 40+ sources, numerous visualization and reporting methods allowing ad-hoc querying, and recently machine learning models to make sense of this data automatically.
We are looking for a generalist backend engineer who - is comfortable with Javascript, Node.js and Python. - has experience with data science and rolling ML models to production - can get excited about helping marketers and sales people with data - isn't afraid to take initiatives when they are blocked and get their hands dirty in a startup environment - values a great team more than their own interests
Show more
Show less</t>
  </si>
  <si>
    <t>BlackLine</t>
  </si>
  <si>
    <t>https://www.linkedin.com/jobs/view/staff-database-engineer-at-blackline-3783318024</t>
  </si>
  <si>
    <t>Get to Know Us:
It's fun to work in a company where people truly believe in what they're doing!
At Blackline, we're committed to bringing passion and customer focus to the business of enterprise applications.
Since being founded in 2001, BlackLine has become a leading provider of cloud software that automates and controls the entire financial close process. Our vision is to modernize the finance and accounting function to enable greater operational effectiveness and agility, and we are committed to delivering innovative solutions and services to empower accounting and finance leaders around the world to achieve Modern Finance.
Being a best-in-class SaaS Company, we understand that bringing in new ideas and innovative technology is mission critical. At BlackLine we are always working with new, cutting edge technology that encourages our teams to learn something new and expand their creativity and technical skillset that will accelerate their careers.
Work, Play and Grow at BlackLine!
Make Your Mark:
As a Staff Database Engineer at BlackLine, you will play a vital role in the performance, delivery, stability, and security of the databases we use, while continually driving forward improvements and optimizations at the database layer. As a member of the database team, you will be involved in the planning, development, and maintenance of the database, including troubleshooting issues, collaborating with other teams to define and build new features, optimize existing features, and collaborate in order to drive growth, improve controls and processes, and reduce overhead and complexity. In this role, we are looking for people who are team players, passionate about their areas of expertise, and constantly striving to learn and improve, not just in the sense of their own skills, but also in growing with peers whom they work with day-to-day. If you are someone who strives for excellence in all that they do, including helping those in your team, and someone who wants to ultimately deliver the best value and success you can, then we want to talk to you.
You'll Get To:
Participate in cross-functional teams and build relationships across the organization.
Build high-performance, massively-scalable, always-available Cloud-based systems.
Ensure data integrity and quality in database systems.
Maintain standard policies for database development activities.
Provide database solutions based on technical documents and business requirements.
Provide technical assistance to resolve all database issues related to performance, capacity and access.
Analyze issues holistically, from the application tier through the database, down to the storage.
Database Engineer will ensure that all deadlines are met and that quality is of the highest level throughout the Software Development Life Cycle.
What You'll Bring:
8 + years experience SQL 2008, 2012, 2014, 2017
4 or more years working in high-transaction environments is required
Advanced working knowledge of different index types and how they are used: columnstore, full-text, filtered, indexes with include columns
Advanced Execution Plan understanding
SSIS/SSRS experience is a strong plus
Experience with performance tuning and optimization, using native monitoring and troubleshooting tools and techniques, including complex queries as well as procedure and indexing strategies
Excellent written and verbal communication
Adaptable team-player with a focus on results and value delivery
Able to organize and plan work independently
Lead various technology POCs
Advance understanding of OLTP vs OLAP environments
Working knowledge of relational database internals (locking, consistency, serialization, recovery paths)
We’re Even More Excited If You Have:
NoSQL is a plus
Azure, GCP or AWS are a plus
MCTS, MCITP, and/or MVP certifications are a plus
Thrive at BlackLine Because You Are Joining:
A technology-based company with a sense of adventure and a vision for the future. Every door at BlackLine is open. Just bring your brains, your problem-solving skills, and be part of a winning team at the world's most trusted name in Finance Automation!
A culture that is kind, open, and accepting. It's a place where people can embrace what makes them unique, and the mix of cultural backgrounds and varying interests cultivates diverse thought and perspectives.
A culture where BlackLiner's continued growth and learning is empowered. BlackLine offers a wide variety of professional development seminars and inclusive affinity groups to celebrate and support our diversity.
BlackLine is an equal opportunity employer. All qualified applicants will receive consideration for employment without regard to sex, gender identity or expression, race, age, religious creed, national origin, physical or mental disability, ancestry, color, marital status, sexual orientation, military or veteran status, status as a victim of domestic violence, sexual assault or stalking, medical condition, genetic information, or any other protected class or category recognized by applicable equal employment opportunity or other similar laws.
BlackLine recognizes that the ways we work and the workplace itself has shifted. We innovate in a workplace that optimizes a combination of virtual and in-person interactions to maximize collaboration and nurture our culture. Candidates who live within a reasonable commute to one of our offices will work in the office at least 2 days a week.
Salary Range:
USD $139,800.00 - USD $215,800.00
Pay Transparency Statement:
Placement within this range depends upon several factors, including the applicant’s prior relevant job experience, skill set, and geographic location. In addition to base pay, BlackLine also offers short-term and long-term incentive programs, based on eligibility, along with a robust offering of benefit and wellness plans.
Show more
Show less</t>
  </si>
  <si>
    <t>SQL, Database systems, Data integrity, Data quality, SSIS, SSRS, Performance tuning, Optimization, Complex queries, Procedure indexing strategies, NoSQL, Azure, GCP, AWS, OLTP, OLAP, MCTS, MCITP, MVP</t>
  </si>
  <si>
    <t>Senior Software Engineer (Data)</t>
  </si>
  <si>
    <t>https://www.linkedin.com/jobs/view/senior-software-engineer-data-at-harnham-3782390806</t>
  </si>
  <si>
    <t>SENIOR SOFTWARE ENGINEER (DATA)
SOUTH BAY - HYBRID
$200,000 - $250,000 + BENEFITS
This is a very exciting opportunity for a Senior Software Engineer to join an organization that is using AI to help companies make smarter decisions at scale in manufacturing. This person should have experience building out scalable data pipelines at an enterprise level, while also being experienced in building data systems from scratch. This role lends itself to someone with ambition and technical skill that is comfortable in a startup environment.
THE COMPANY
This Senior Engineer will be joining a business that is one of the most technologically advanced in their industry. Their technology in AI and ML has been invaluable in their market, and are a difference maker for the companies that are making use of their technology. This company has a huge amount of room to grow, and joining at this time is a fantastic opportunity for a motivated candidate.
THE ROLE
Batch and stream data processing at a high volume
Storing and warehousing data effectively and at scale
Building out large parts of the data ingestion and collection product
Keeping data clean and configuring the entire data pipeline before deploying into AWS
YOUR SKILLS &amp; EXPERIENCE
Experience with modern all-purpose languages, Python preferred
Kafka or other stream processing tool
MongoDB and SQL databases
Experience with data engineering tools such as Redshift, Athena, Airflow
HOW TO APPLY
Please register your interest by sending your resume to Evan Bachteal via the apply link on this page.
Show more
Show less</t>
  </si>
  <si>
    <t>Python, Kafka, MongoDB, SQL, Redshift, Athena, Airflow, AWS</t>
  </si>
  <si>
    <t>Sr. Data Systems Engineer</t>
  </si>
  <si>
    <t>Vaxcyte</t>
  </si>
  <si>
    <t>https://www.linkedin.com/jobs/view/sr-data-systems-engineer-at-vaxcyte-3737458628</t>
  </si>
  <si>
    <t>Company Profile:
Vaxcyte, Inc. (Nasdaq: PCVX)
is a vaccine innovation company engineering high-fidelity vaccines to protect humankind from the consequences of bacterial diseases. The Company is developing broad-spectrum conjugate and novel protein vaccines to prevent or treat bacterial infectious diseases. Vaxcyte’s lead candidate, VAX-24, is a 24-valent, broad-spectrum, carrier-sparing pneumococcal conjugate vaccine (PCV) being developed for the prevention of invasive pneumococcal disease (IPD). The Company is re-engineering the way highly complex immunizations are made through modern synthetic techniques, including advanced chemistry and our exclusively licensed XpressCFTM cell-free protein synthesis platform. Unlike conventional cell-based approaches, the Company’s system for producing difficult-to-make proteins and antigens is intended to accelerate its ability to efficiently create and deliver high-fidelity vaccines with enhanced immunological benefits. Vaxcyte’s pipeline also includes VAX-31, a 31-valent PCV candidate; VAX-A1, a prophylactic vaccine candidate designed to prevent Group A Strep infections; VAX-PG, a therapeutic vaccine candidate designed to slow or stop the progression of periodontal disease; and VAX-GI, a vaccine program designed to prevent Shigella. The Company is driven to eradicate or treat invasive bacterial infections, which have serious and costly health consequences when left unchecked. For more information, visit www.vaxcyte.com .
Vaxcyte, headquartered in San Carlos, CA, went public in June 2020 and currently has a team of approximately 180 employees and anticipates continued, significant growth. Following equity offerings in October 2022 and April 2023, which generated over $1.1 billion in net proceeds, the Company’s balance sheet is further strengthened to advance its pipeline of novel vaccines, including VAX-24. These financings followed positive data readouts from Vaxcyte’s Phase 1/2 proof-of-concept study evaluating VAX-24 in adults aged 18-64 and Phase 2 study in adults 65 and older. The Company believes these results support a best-in-class potential for VAX-24, which was designed to replace the current standard-of-care in adults and children. VAX-24 is being investigated for the prevention of IPD, which can be most serious for infants, young children, older adults and those with immune deficiencies or certain chronic health conditions. Given the global impact of pneumococcal disease remains significant, the public health community continues to advocate for vaccines that can offer broader protection to prevent IPD. Vaxcyte’s PCV franchise, consisting of VAX-24 and VAX-31, is designed specifically to address this need and has the potential to deliver the broadest protection for this very serious disease. We believe that our PCVs could receive regulatory approval based on successful completion of clinical studies utilizing well-defined surrogate immune endpoints, consistent with how other PCVs have obtained regulatory approval in the past, rather than requiring clinical field efficacy studies.
Summary:
We are seeking an experienced and detail-oriented Data Systems Engineer with knowledge of System administration and DevOps with on premise and cloud-based platforms to join our IT team. In this role you will implement and administer Windows Domain and Active Directory, compute, storage, database, networking and security implementation and management. Strong knowledge in domain controllers, group policies, Active Directory, cloud services, databases, and web app deployment are essential for this position.
Infrastructure Management:
Provision, configure, and maintain cloud and VMWare resources, including virtual machines, databases, storage, WebApps and networking components.
Monitor and optimize cloud infrastructure for performance, cost, and security.
Implement and maintain backup and disaster recovery solutions.
Ensure cloud resources are compliant with security policies and best practices.
System Administration:
Administer and maintain Windows-based servers and systems.
Configure and manage domain controllers and Active Directory services.
Implement and manage group policies to ensure security and compliance.
Troubleshoot and resolve issues related to Windows infrastructure.
Implement security updates and patches for Windows environments.
Database Administration:
Possess knowledge in configuring, administering, and optimizing relational databases hosted on cloud.
Understand the principles of database availability, security, and performance.
Collaborate with development teams to support database-related tasks.
Web Application Deployment in Azure:
Deploy web applications on cloud.
Configure and manage web app settings, scaling, and monitoring.
Ensure high availability and performance of web applications.
DevOps Integration (Basic):
Collaborate with development teams to support basic CI/CD pipelines on cloud platforms.
Assist in automation and scripting tasks to streamline administration processes.
Provide basic support for containerization technologies like Docker and Kubernetes.
Documentation and Training:
Maintain detailed documentation of infrastructure, systems, databases, Python web applications, and administration processes.
Provide training and support to internal teams regarding system administration, database management, and web app deployment.
Requirements:
Bachelor's degree in computer science, information technology, or a related field (or equivalent workexperience).
8 -12 years of experience in Systems Administration.
Proven experience as a Windows Administrator with knowledge in domain controllers, group policies, Active Directory.
Strong understanding of Azure services, networking, and security.
Expertise in Windows Server administration and troubleshooting.
Experience administering on premise VMWare infrastructure.
Proficiency in scripting and automation using PowerShell and/or other relevant tools.
Knowledge in PostgreSQL administration, including database setup, optimization, and maintenance.
Experience in deploying Python web applications in Azure.
Familiarity with DevOps practices, including CI/CD concepts and automation.
Excellent problem-solving and troubleshooting skills.
Strong communication and collaboration abilities.
Azure certifications (e.g., Azure Administrator, Azure Solutions Architect) and relevant Python web app deployment experience are highly desired.
All Vaxcyte employees require vaccination against COVID-19.
Reports to:
Senior Director, CMC IT Systems
Location:
San Carlos, CA
Compensation:
The compensation package will be competitive and includes comprehensive benefits and an equity component.
Salary Range:
$171,000 – $185,000
Send resumes to:
careers@vaxcyte.com
Vaxcyte, Inc.
825 Industrial Road, Suite 300
San Carlos, CA 94070
We are an equal opportunity employer. All qualified applicants will receive consideration for employment without regard to race, color, religion, sex, sexual orientation, gender identity, national origin, disability or veteran status.
Show more
Show less</t>
  </si>
  <si>
    <t>Windows Domain, Active Directory, Cloud services, Databases, Web app deployment, Azure, VMWare, Docker, Kubernetes, PostgreSQL, Python, DevOps, CI/CD, PowerShell, SQL</t>
  </si>
  <si>
    <t>Member of Technical Staff, Data Engineer</t>
  </si>
  <si>
    <t>Inflection AI</t>
  </si>
  <si>
    <t>https://www.linkedin.com/jobs/view/member-of-technical-staff-data-engineer-at-inflection-ai-3593512326</t>
  </si>
  <si>
    <t>About The Role
You are an experienced data practitioner who will work closely with AI and infrastructure staff to improve our AI through better data. You will be responsible for collecting AI training data, optimizing how we use that data, and analyzing data to inform product direction. Data is key to Inflection’s success, so your work will have a massive impact and will directly improve our models and product.
You are expected to have experience building large scale data processing pipelines, using tools like PySpark, Beam, or Flink. Expertise in ML is not necessary, but a familiarity with Machine Learning and NLP and a willingness to learn more on the job are important. A track record of adapting to new domains and a desire to use data to improve products are strong indicators for success in this role.
You may have relevant experience as a Data Scientist, ML Engineer, Data Engineer or Software Engineer, but will be expected to apply your data skills to every step of building our large language model product.
Employee Pay Disclosures
At Inflection AI, we aim to attract and retain the best employees and compensate them in a way that appropriately and fairly values their individual contributions to the company. The pay range for this position in California, is estimated to fall in the base range of approximately $150,000 - $250,000. This estimate can vary based on the factors described above, so the actual starting annual base salary may be above or below this range.
About Inflection
We are a small, friendly and multi-disciplinary AI studio creating a personal AI for everyone. Our first AI is called Pi, for personal intelligence, a supportive and empathetic conversational AI. Our studio is made up of the world's leading AI developers, creative designers, writers and innovators working together in a deeply multidisciplinary style to create a brand new class of digital experiences.
Where We Work
We work in a hybrid model. During the week we’re in the office on a flexible basis, often a few days per week. We are currently hiring in Palo Alto and London, although we do sometimes make exceptions.
We work on a 6 week cycle. Every 7th week, we convene together in person as a company to brainstorm, bond and build.
How We Work
We value excellence and ownership.
Our organizational structure focuses on individual responsibilities rather than management hierarchies. Everyone is expected to lead by doing. We are big believers in the unreasonable effectiveness of highly talented Individual Contributors who are given all the resources, space and ownership to move fast and deliver outstanding results.
Teamwork and generosity are at our core.
Our culture celebrates positive challenges, asking questions, learning and actively supporting one another. This mentality of shared respect and purposeful teamwork is key to our success. We equally value all technical and non-technical contributions.
Constructive disagreement is essential.
We appreciate when team members challenge assumptions, put forward new ideas, or encourage us to move faster or slower. Openness, honesty and kindness make us great.
Feedback is our ground truth.
We have a tight feedback loop between the user experience and our AI creation process. Quantitative and qualitative data drives our priorities. This goes for internal culture too. Everyone has ownership and visibility into key decisions and progress.
Writing creates accountability.
Whether on internal communication tools or in team memos, we are strong communicators with a special focus on the written word.
We deeply value time to reset outside of work.
We encourage one another to constantly take time to recharge and always focus on maintaining a healthy work-life balance.
Engineering at Inflection
We are a vertically integrated AI studio. This means that our entire technology stack – from large foundational model pre-training to the user interface – is built in-house, with each of the components co-optimized to deliver the best AI experiences. We have built one of the most advanced large language models in the world, based on multiple novel and proprietary innovations.
We believe in scale as the engine of progress in AI, and we are building one of the largest supercomputers in the world to develop and deploy the new generation of AIs.
We wear multiple hats and don’t distinguish between engineering and research. We continuously explore and exploit, creating new and perfecting existing techniques and solutions. User feedback is our North Star.
Our Benefits
We offer generous benefits to ensure a positive, safe, inclusive and inspiring work environment for all Inflectioneers.
Physical office space in Palo Alto and London, along with reimbursements for work from home expenses and co-working spaces
Unlimited paid time off
Parental leave and flexibility for all parents and caregivers
Generous medical, dental and vision plans for US employees
Compliance with country-specific benefits for non-US employees
Visa sponsorship for new hires
Avenues for personal growth such as coaching, conference attendance, or specific trainings
Diversity &amp; Inclusion
We are building personal AIs that we hope will serve everyone. We are deeply committed to representing the full extent of the human experience inside our AI Studio. This means that everyone from any walk of life is welcome if you have the right skills. We populate diverse candidate pools for all open roles.
Show more
Show less</t>
  </si>
  <si>
    <t>PySpark, Beam, Flink, Machine Learning, NLP, Data Science, ML Engineering, Data Engineering, Software Engineering, Large Language Model, Supercomputer, AI Studio, Generative AI, Conversational AI</t>
  </si>
  <si>
    <t>Data Visualization Developer</t>
  </si>
  <si>
    <t>https://www.linkedin.com/jobs/view/data-visualization-developer-at-fladger-associates-3782250938</t>
  </si>
  <si>
    <t>https://www.linkedin.com/jobs/view/senior-staff-ai-data-engineer-at-recruiting-from-scratch-3773086803</t>
  </si>
  <si>
    <t>Hillsborough</t>
  </si>
  <si>
    <t>Data Engineering, Machine Learning, Data Mining, Data Cleaning, Data Normalization, Data Modeling, Statistical Analysis, Data Visualization, Pandas, R, Airflow, KubeFlow, NLP, Large Language Models, Python, Java, Bash, SQL, Git, Snowflake, Kubernetes, Docker, Helm, Spark, PySpark, AWS, GCP, Azure, DynamoDB, ETL, Kafka, Storm, SparkStreaming, Applied Machine Learning, Data Compliance, Data Management, Data Retention</t>
  </si>
  <si>
    <t>Software Engineer (Oracle Database Expertise)</t>
  </si>
  <si>
    <t>iconectiv</t>
  </si>
  <si>
    <t>https://www.linkedin.com/jobs/view/software-engineer-oracle-database-expertise-at-iconectiv-3762940739</t>
  </si>
  <si>
    <t>Responsibilities:
Responsible for developing software that anticipates and supports customer business needs, iconectiv business objectives, and keeps ahead of the competition. Specifically, responsible for the design, development and testing of software programs in accordance with iconectiv procedures. Provide troubleshooting support to customers as needed. Participates in the review of requirements and Product Test planning and execution. Support the production of necessary Learning Support materials. As necessary, responsible for/participates in overall architecture design, third party software evaluation and computing platform selection. As necessary, participates on teams involved in cross product solutions and interfaces to other products. May be responsible for application database support which encompasses build, development and test environment support along with packaging/shipping software.
Required Qualifications
:
Demonstrated experience delivering software systems on aggressive schedules with high quality.
Oracle RDBMS and JDBC experience a MUST
Agile/Lean methodology
Systems design
Java
Software configuration tools (source control, defect tracking, etc.)
Large scale performance applications
Excellent teaming and collaboration skills
SQL Developer
Schema design, Data modeling, and optimization
Tuning, indexing, partitioning, query optimization
Stored procedures, triggers, transaction management
B.S. in Computer Science or equivalent with 5+ years of experience or 8+ years of experience for a SR. Developer
US Citizenship required
Additional Skills desired:
Experience with latest SW development tools such as Eclipse IDE
Database Administration
Oracle RAC
Data Warehousing
AWS
Process monitoring and logging experience
Messaging experience, e.g. JBoss messaging, Oracle AQ
Database migration
Distributed database
MyBatis
J2EE EJB experience
JBoss application server experience
Reporting 3PP experience (e.g., JasperSoft)
Billing Systems experience
Show more
Show less</t>
  </si>
  <si>
    <t>Java, SQL, Oracle RDBMS, JDBC, Agile/Lean methodology, Software configuration tools, Schema design, Data modeling, Tuning, Query optimization, Stored procedures, Triggers, Transaction management, Eclipse IDE, Oracle RAC, Data Warehousing, AWS, Process monitoring, Logging, Messaging, JBoss messaging, Oracle AQ, Database migration, Distributed database, MyBatis, J2EE, EJB, JBoss application server, JasperSoft, Billing Systems</t>
  </si>
  <si>
    <t>Data Transformation Lead - Global Data Platform</t>
  </si>
  <si>
    <t>https://www.linkedin.com/jobs/view/data-transformation-lead-global-data-platform-at-chubb-3756332855</t>
  </si>
  <si>
    <t>Job Description
This position will support our Global Data Platforms within the Global Data Organization. Responsibilities include the following:
Knowledge of Agile values, principles and practices; certified Scrum Master, Release Train Engineer, and/or Agile Practitioners are preferred
Manage/oversee the planning and delivery for multiple squads to deliver on quarterly commitments
Facilitate agile ceremonies including Quarterly Planning, Iteration Planning, Backlog Refinement, Stand-ups, Demos, and Retrospectives
Mitigate risks, issues, and impediments to help the teams/organization be successful
Support adoption of Agile processes and Agile ways of working in the organization
Manages squad/domain synchronization, process efficiency, and continuous improvement processes
Teach, mentor, and improve Agile principles and practices across the organization
Build a culture that promotes transparency, inspection, and adaptation
Embrace, champion, and adapt to change and transformation in alignment with business goals and overall strategic direction
Leverage Agile metrics / reporting to identify team opportunities and strengths for continuous improvement purposes
Populate scorecards and status reports as needed to provide timely and accurate progress on initiatives
Onboard resources and assist with transition planning to minimize team disruption / impacts as team members join
Review timesheets to oversee/govern both internal and external spend to ensure alignment with the budget
Effectively communicate at all levels of management as needed
Experience working with Jira as an Agile work management tool is preferred
Qualifications
Agile and Jira experience and expertise required
Experience leading/overseeing multiple teams at once
People management experience
Demonstrated experience in leading change and/or transformation
Excellent communication and facilitation skills
Proficiency in Microsoft suite - PowerPoint, Excel, MS Teams, Sharepoint, and Word
About Us
Chubb is the world’s largest publicly traded property and casualty insurer.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
Show more
Show less</t>
  </si>
  <si>
    <t>Agile, Scrum Master, Release Train Engineer, Agile Practitioner, Jira, Quarterly Planning, Iteration Planning, Backlog Refinement, Standups, Demos, Retrospectives, Microsoft Suite, PowerPoint, Excel, Sharepoint, Word</t>
  </si>
  <si>
    <t>Pennington, NJ</t>
  </si>
  <si>
    <t>https://www.linkedin.com/jobs/view/data-scientist-at-synechron-3784857097</t>
  </si>
  <si>
    <t>Chubb Associate, Reporting &amp; Data Analyst, Personal Risk Services</t>
  </si>
  <si>
    <t>https://www.linkedin.com/jobs/view/chubb-associate-reporting-data-analyst-personal-risk-services-at-chubb-3756333931</t>
  </si>
  <si>
    <t>Job Description
The Business Solutions team provides critical business information to key areas of Personal Risk Services (PRS). The team is also responsible for the provisioning, stewardship, and validation of PRS and corporate data sources. This position works closely with business areas to provide reporting and analysis for PRS leadership. The strategic focus of this position is the mastery of the PRS data ecosystem and the continuous improvement of PRS reporting processes, efficiencies, and underlying data.
Key Responsibilities
Reporting &amp; Analytics
Develop a mastery of PRS, Corporate, and third-party data sources to support senior management decision making on PRS strategic initiatives
Collaborate with business partners in Finance, Product, Sales &amp; Distribution, and Underwriting to understand business challenges and leverage PRS data to provide key insights and analysis
Streamline critical reporting processes providing stakeholders in areas such as General Counsel and Catastrophe Modeling with timely and accurate data and respond to urgent requests for information during an event response
Apply and refine best practices on data analysis, querying, process automation and reporting with emphasis on continuous process improvement and rapid turnaround
Data Stewardship and Administration
Govern data and reporting capabilities, validate production sources, and drive testing initiatives for projects creating or impacting PRS data
Perform root cause analysis: Identify and communicate anomalous data, determine the underlying issue, quantify the impact, and propose options for resolution
Perform daily administrative tasks such as resolution of data rejects, client stewardship, production reporting deployment, and reporting security access
Competencies
Experience with business intelligence tools (Qlik Sense, Microsoft Power Query and Power BI, SQL, Python, Databricks)
Results driven with highly effective analytical/problem solving and research skills
Ability to maintain progress on multiple tasks, adjust quickly to meet business priorities, and respond to urgent management requests
Knowledge of personal lines insurance skills including an understanding of sales, pricing and underwriting is preferred
Ability to communicate effectively between highly technical staff in IT and analytics and end-user business partners
Education And Experience
Bachelor’s degree or equivalent business experience in business, math, computer science, or data management
Minimum 3 years business intelligence / data mining experience
Chubb strives to offer a diverse and inclusive and rewarding work environment. Teamwork and mutual respect are central to how Chubb operates, and we believe the best solutions draw upon diverse perspectives, experiences and skills. We operate in such a way where everyone, regardless of their singular background has the opportunity to contribute to our collective success.
About Us
Chubb is the world’s largest publicly traded property and casualty insurer.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
Show more
Show less</t>
  </si>
  <si>
    <t>Qlik Sense, Microsoft Power Query, Power BI, SQL, Python, Databricks, Business intelligence, Data mining, Data analysis, Querying, Process automation, Reporting, Data stewardship, Data administration, Data governance, Root cause analysis, Data rejects, Client stewardship, Production reporting, Reporting security, Analytical skills, Problem solving skills, Research skills, Multitasking, Adaptability, Communication skills, Technical writing, Presentation skills, Personal lines insurance, Sales, Pricing, Underwriting, Bachelor's degree, Business experience, Computer science, Data management</t>
  </si>
  <si>
    <t>NJATCSU Master Data Management Analyst #: 19-03286</t>
  </si>
  <si>
    <t>https://www.linkedin.com/jobs/view/njatcsu-master-data-management-analyst-%23-19-03286-at-hiretalent-diversity-staffing-recruiting-firm-3764242924</t>
  </si>
  <si>
    <t>The MDM will work with business and technical teams to properly define, document and align business requirements with technical solutions.
Work with business and technical teams to properly define, document and align business requirements with technical solutions.
Ability to gather business requirements, design solution with technical teams, and write functional specification documents.
Work with IT to secure, manage and create value from data management tools.
Ability to lead requirements gathering, future state design and fit-gap analysis workshops with business stakeholders.
Ability to reconcile, enhance and recommend business process alignment with MDM and governance requirements.
Ability to clearly articulate problems and proposed options and solutions and apply judgement in implementing application engineering, methodologies, processes and practices to ensure security, resilience, maintainability and quality of MDM solutions.
Assist business teams, via training or other means, with understanding, MDM and associated processes.
Ensure changes and enhancements within the application are properly tested before deploying to production.
Perform root cause analysis to identify system/data defects and determine proper course of action.
Plan and execute data cleanup efforts required for all master data elements to comply with global, company-wide master data management definition, process and ownership guidelines.
Review current MDM data models to understand the as-is environment.
Proactively identify risk, issues and problems on programs/projects.
Provide guidance on project and new development work, ensuring adherence to master data standards and strategy.
Work with database/MDM team to identify, prioritize and schedule changes needed within the MDM application experience with data quality reporting and cleanup.
Comprehensive understanding of customer domain as well as business rules and workflows within an MDM application.
Able to work independently and to prioritize and handle multiple duties/projects at one time.
Strong proactive problem solving skills, decision-making, and analytical skills required.
Solid understand of master data domains required
Excellent interpersonal, verbal and written communication skills required
A minimum of 5 years of experience as a functional/system analyst with enterprise MDM solutions, including experience working with industry leading master data tools
Experience with the IBM InfoSphere MDM is preferred
High level of proficiency in MS Excel/PowerPoint and strong attention to detail required
PREFERRED EDUCATION: 4 year college degree in Information Systems preferred.
Show more
Show less</t>
  </si>
  <si>
    <t>Business Requirements Gathering, Solution Design, Functional Specification Writing, Data Management Tools, Requirements Gathering, Future State Design, FitGap Analysis Workshops, Business Process Alignment, MDM and Governance Requirements, Problem Solving, Application Engineering, Methodologies, Processes, Practices, MDM Solutions, Data Quality Reporting, Data Cleanup, Master Data Domains, Business Rules, Workflows, Proactive Problem Solving, DecisionMaking, Analytical Skills, Master Data Domains, Interpersonal Skills, Verbal Communication, Written Communication, Enterprise MDM Solutions, Industry Leading Master Data Tools, IBM InfoSphere MDM, MS Excel, PowerPoint, Attention to Detail, Information Systems</t>
  </si>
  <si>
    <t>BigData Engineer</t>
  </si>
  <si>
    <t>https://www.linkedin.com/jobs/view/bigdata-engineer-at-conch-technologies-inc-3748604700</t>
  </si>
  <si>
    <t>Andalusia</t>
  </si>
  <si>
    <t>HI,
Greetings from Conch Technologies Inc
Position: BigData Engineer ( 7 position open )
Location: Phoenix, AZ ( Onsite Daya 1 )
Big Data engineers
Minimum Qualifications:
Bachelor's degree in Engineering or Computer Science or equivalent OR Master's in Computer Applications or equivalent.
10+ years of software development experience and leading teams of engineers and scrum teams 5+ years of hands-on experience of working with Map-Reduce, Hive, Spark (core, SQL and PySpark) Solid Data warehousing concepts
Knowledge of Financial reporting ecosystem will be a plus .5+ years of experience within Data Engineering/ Data Warehousing using Big Data technologies will be a add-on Expert on Distributed ecosystems Hands-on experience with programming using Core Java or Python/Scala.
Expert on Hadoop and Spark Architecture and its working principle Hands-on experience on writing and understanding complex SQL(Hive/Py Spark-dataframes), optimizing joins while processing huge amounts of data .
Experience In UNIX Shell Scripting .
Ability to design and develop optimized Data pipelines for batch and real time data processing Should have experience in analysis, design, development, testing, and implementation of system applications Demonstrated ability to develop and document technical and functional specifications and analyze software and system processing flows.
Preferred Qualifications: Knowledge of cloud platforms like
GCP/AWS, building Microservices and scalable solutions, will be an advantage 1 + years of experience in designing and building solutions using Kafka streams or queues Experience with GitHub/Bitbucket and leveraging CI/CD pipelines .Experience with NoSQL i.e., HBase, Couchbase, MongoDB is good to have Excellent technical and analytical aptitude Good communication skills .Excellent Project management skills. Results driven
--
With Regards,
Nagesh G
Mobile:
408-381-5645
Desk:
901-313-3066
Email: nagesh@conchtech.com
Web:
www.conchtech.com
Show more
Show less</t>
  </si>
  <si>
    <t>Engineering, Java, SQL, Data Warehousing, Core Java, HBase, MapReduce, GCP, Python, Linux, Scala, HDFS, MySQL, Scala, Hive, PySpark, Pig, Kafka, Spark, Oozie, Structured Streaming, Machine Learning, AWS, GitHub, Hadoop, Big Data, NoSQL, Spark SQL, Microservices, HBase, UNIX, MongoDB, Couchbase</t>
  </si>
  <si>
    <t>https://www.linkedin.com/jobs/view/senior-python-data-engineer-at-synechron-3784870084</t>
  </si>
  <si>
    <t>Crookston</t>
  </si>
  <si>
    <t>Summary :
We are looking for strong Python Developer with strong background in data engineering and integration experience.
Duties :
Integration Engineer responsible for daily support and project based development of credit risk management systems.
ETL developers are responsible for designing and creating the data warehouse and all related extraction, transformation and load of data functions.
This is an opportunity to gain experience in risk management processing using new technologies.
You are :
5 years of full-time development experience using Python.
Experience building data piplines using Azure Data Factory and Databricks.
Experience with Python application frameworks (Django, Flask, Pyramid, Tornado).
Experience with Python testing and code analysis tools (Pytest, Pylint).
Strong SQL skills.
Familiarity with SSIS.
Strong troubleshooting skills.
On-point communication skills.
Education :
Bachelor’s degree in computer science or finance.
We can offer you:
A highly competitive compensation and benefits package
A multinational organization with 45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‘Synclusive’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</si>
  <si>
    <t>Python, Data Engineering, Data Integration, Integration Engineer, ETL, Data Warehouse, Azure Data Factory, Databricks, Python Frameworks, Django, Flask, Pyramid, Tornado, Python Testing, Pylint, Pytest, SQL, SSIS, Troubleshooting, Communication</t>
  </si>
  <si>
    <t>Staff Air Data Systems Engineer</t>
  </si>
  <si>
    <t>Archer</t>
  </si>
  <si>
    <t>https://www.linkedin.com/jobs/view/staff-air-data-systems-engineer-at-archer-3667433898</t>
  </si>
  <si>
    <t>Livermore</t>
  </si>
  <si>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for 100 miles at speeds of up to 150 mph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What you’ll do:
Provide architecture development, integration, and validation / verification definition for the Archer State Estimation Air Data system.
Ensure proper calibration and sensor characterization of the air data probes and validate the installation locations for proper aerodynamic and aircraft propulsion effects.
Contribute to the architecture, design, integration, and test of the entire Archer aircraft state estimation system including all the sensors used for piloting and navigation.
Author and take responsibility for the system-level and item-level product requirements, defining and validating requirements for the air data system sensors and state estimation software including sensor selection, voting, monitoring, fault detection, and sensor fusion.
Ensure the requirement set is complete and correct, with traceability to and fulfilling business, technical, and operational objectives.
Coordinate with other Systems Engineers to ensure the fully integrated air data system meets its requirements and is optimized.
Contribute to the integration and test of the state estimation system, support aircraft integration and flight test campaigns.
Support development of compliance documentation such as the system certification plan, system compliance checklists, system review reports, system descriptions, issue paper development and responses
Support development and review of aircraft level technical documentation such as aircraft manuals and procedures.
What we are looking for:
General
Collaborative mindset
Excellent verbal and written interpersonal communication
Excellent organizational and communication skills
Passion for learning and problem solving
6+ years of relevant experience
Degree in Electrical Engineering, Mechanical Engineering, Aerospace Engineering, or related field
Ability to code, design or review Matlab and Simulink models
Technical
Deep Technical knowledge and experience working with Air Data Systems and its environmental operating conditions
Experience working on 14 CFR parts 23/25/91/135 and applicable guidance materials
Technical knowledge of aircraft sensor types including ADAHRS, INS, GNSS, Weight on Wheels
(WOW), Radar Altimeters
Familiarity with filters, signal processing and sensor fusion algorithms such as Kalman Filters
Experience working on computer architecture, embedded software, communication standards and protocols
Experience working either ARP-4754A, DO-254 or DO-178C standards
Familiarity with DO-160G qualification standard
Bonus Qualifications
Experience developing or working with highly integrated aerospace systems
Experience executing formal Validation and Verification activities in a civil aerospace program
Experience with Agile/SCRUM methodologies
At Archer we aim to attract, retain, and motivate talent that possess the skills and leadership necessary to grow our business. We drive a pay-for-performance culture and reward performance that supports the Company’s business strategy. For this position we are targeting a base pay between $164,000 $205,000. Actual compensation offered will be determined by factors such as job-related knowledge, skills, and experience.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 Reasonable accommodations will be determined on a case-by-case basis.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Show more
Show less</t>
  </si>
  <si>
    <t>Matlab, Simulink, Air Data Systems, 14 CFR parts 23/25/91/135, ADAHRS, INS, GNSS, Weight on Wheels, Radar Altimeters, Kalman Filters, Computer architecture, Embedded software, Communication standards, Protocols, ARP4754A, DO254, DO178C, DO160G, Aerospace systems, SCRUM methodologies</t>
  </si>
  <si>
    <t>Data Engineer- JAVA [Onsite] - C2C/W2</t>
  </si>
  <si>
    <t>https://www.linkedin.com/jobs/view/data-engineer-java-onsite-c2c-w2-at-smartiplace-3732622664</t>
  </si>
  <si>
    <t>Title: Data Engineer- JAVA
Location: Fremont, CA(Onsite role)
Visa: Any - No H1
Duration: 6+ months
Job Description
Build data pipelines using Java.
Minimum 3 - 5 years of experience on primary skills.
Develop analytics-based solutions that produce quantitative and qualitative business insights.
Work with partners as necessary to integration systems and data quickly and effectively, regardless of technical challenges or business environments.
Design, Build &amp; Test the data streaming / batch processing data pipeline as per the business requirements
Collaborate with the team to use best practices to deliver and address any dependencies
Provide regular status update including any risks/issues to the project lead
Proactive in learning new skills and communicating ideas effectively
Must Require Apache Flink
Requirement
Experience and Knowledge
Apache Kafka
Data Integrations, Data pipeline development and deployment
Distributed systems (any of spark, flink or Confluent Kafka)
Database (GraphDB preferable, NOSQL)
Rest API development
Java
Functional Domain – Manufacturing, CRM (Plus)
Show more
Show less</t>
  </si>
  <si>
    <t>Java, Apache Flink, Apache Kafka, Data Integration, Data Pipeline Development and Deployment, Distributed Systems, Spark, Confluent Kafka, NoSQL, GraphDB, REST API Development, Functional Domain, Manufacturing, CRM</t>
  </si>
  <si>
    <t>Senior Software Engineer, Data Science - LLM MLOps Platform</t>
  </si>
  <si>
    <t>https://www.linkedin.com/jobs/view/senior-software-engineer-data-science-llm-mlops-platform-at-nvidia-3657601214</t>
  </si>
  <si>
    <t>NVIDIA has been transforming computer graphics, PC gaming, and accelerated computing for more than 25 years. It’s an outstanding legacy of innovation that’s fueled by phenomenal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 will be immersed in a diverse, encouraging environment where everyone is inspired to do their best work. Come join the team and see how you can make a lasting impact on the world.
What You'll Be Doing
Build data cleaning and personally identifiable information (PII) removal Solutions by applying data science and related technologies.
Build and Operate sophisticated ML data analytics services to actively perform PII detections and removal, and policy recommendations.
Collaborate across high-performance software engineering teams to develop innovative ML solutions using NVIDIA Deep Learning Software and GPU stack.
Showcase leadership and lead the product development roadmap to align with business priorities and vision.
Build high performance data pipelines of Big Data solutions in real time for inferencing, training and ETL.
Utilizing Data Engineering, ETL, machine learning technologies for training, inferencing and deployment of ML models into production applications.
What We Need To See
Masters in Computer Science, Electrical Engineering or equivalent experience
5+ years of experience architecting, crafting and implementing software solutions, preferably in product development space and 3+ years hands-on experience in distributed computing, data engineering and data analytics
Experience using end-to-end MLOps platforms such as Kubeflow, MLFlow, AirFlow
Experience with data pipelines/analysis/visualization tooling such as PowerBI, Elastic stack, Logstash, Kibana, Kafka, Grafana, Splunk, Pandas, Message brokers, Data modeling etc.
Software development experience in any of the following core languages/frameworks: Python, Java, GO, Spring/Hibernate
Knowledge of parallel programming architectures or experience programming distributed systems.
Proven experience with log management, data analysis, data query approaches and dashboarding.
Experience with big data and related technologies (e.g. Hadoop, Spark, Cassandra).
Background with streaming architectures (e.g. NiFi, Streamz, ReactiveX) and pub/sub systems (e.g. Kafka, Pulsar)
Solid understanding of Amazon Web Services, Kubernetes, Docker is a plus
Ways To Stand Out From The Crowd
ML/DL/Cloud certifications
Knowledge of Cloud Based solutions like Kendra, SageMaker, Auto-ML, Big Query, RedShift, Glue, Athena, FireHose etc.
Excellent communication and teamwork skills
With highly competitive salaries and a comprehensive benefits package, NVIDIA is widely considered to be one of the technology industry's most desirable employers. We have some of the most forward-thinking and hardworking people in the world working with us and our engineering teams are growing fast in some of the hottest innovative fields: Deep Learning, Artificial Intelligence, and Large Language Models. If you're a creative engineer with a real passion for robust and enjoyable user experiences, we want to hear from you!
The base salary range is 144,000 USD - 270,250 USD. Your base salary will be determined based on your location, experience, and the pay of employees in similar positions.
You will also be eligible for equity and benefits .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Show more
Show less</t>
  </si>
  <si>
    <t>Data Science, Machine Learning, Python, Java, GO, Spring, Hibernate, Hadoop, Spark, Cassandra, NiFi, Streamz, ReactiveX, Kafka, Pulsar, Kubernetes, Docker, Amazon Web Services, Data pipelines, Data analysis, Data visualization, Data Engineering, ETL, MLOps, MLFlow, AirFlow, PowerBI, Elastic Stack, Logstash, Kibana, Grafana, Splunk, Pandas, Message Brokers, Data Modeling, Software Development, Cloud Computing, Kendra, SageMaker, AutoML, Big Query, RedShift, Glue, Athena, FireHose</t>
  </si>
  <si>
    <t>Sr. Software Engineer, Data Pipelines, Cell Manufacturing</t>
  </si>
  <si>
    <t>https://www.linkedin.com/jobs/view/sr-software-engineer-data-pipelines-cell-manufacturing-at-tesla-3737826452</t>
  </si>
  <si>
    <t>What To Expect
The Cell Manufacturing team is responsible for performing advanced analytics, creating infrastructure and data pipelines, developing predictive models and making data applications that enable cross functional teams to leverage a wealth of manufacturing, equipment and vehicle data both efficiently and effectively. In this role, you will focus on building data pipelines and infrastructure that power data science systems, tools, software and applications for the Cell Engineering team.
What You'll Do
Employ and improve industry-leading, scalable, distributed open-source technologies
Build back-end systems from scratch that are capable of handling trillion+ events per day
Facilitate operation of highly-available distributed systems at scale and across multiple locations
Facilitate others in deploying, operating, and extending upon your clean, tested code
Help define a platform that is highly leveraged, multi-tenant, and self-serviced
Work with data engineers and data scientists to drive efficient solutions from the platform
Help define the data story and enable data-driven solutions at Tesla, both technically and culturally
What You'll Bring
Strong programming fundamentals, particularly in data structures, concurrency, Go, Python, Java and Scala (preferred)
Deep understanding of a complex distributed system, such as Kafka, Spark, HBase, ElasticSearch
Have built and optimized highly available, scalable, distributed back-end services
Ability to break down and deeply understand complex problems and communicate complex matters efficiently
Strong problem-solving skills, optimizing for the simplest, most robust yet practical solutions
Benefits
Compensation and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$104,000 - $348,000/annual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Show more
Show less</t>
  </si>
  <si>
    <t>Data Structures, Concurrency, Go, Python, Java, Scala, Kafka, Spark, HBase, ElasticSearch, Distributed Systems, BackEnd Services, ProblemSolving, Big Data, Data Analytics, Data Pipelines, Data Science, Data Applications, Machine Learning, Predictive Modeling, Software Development, Infrastructure Development</t>
  </si>
  <si>
    <t>Data Engineer/Analyst</t>
  </si>
  <si>
    <t>RIT Solutions, Inc.</t>
  </si>
  <si>
    <t>https://www.linkedin.com/jobs/view/data-engineer-analyst-at-rit-solutions-inc-3770126983</t>
  </si>
  <si>
    <t>Title : Data Engineer/Analyst
Location : Fremont, CA (Hybrid 3 days on site)
Duration: 6+ months
Required exp : 10+ years
Job Description
Responsibilities:
Data mining in PLM/SAP
Ensure data quality and integrity by performing data cleansing, validation, and error handling.
Optimize data infrastructure to support data processing, storage, and retrieval efficiently.
Perform exploratory data analysis to uncover trends, patterns, and insights from the data.
Conduct statistical analysis and data modeling to support business decision-making.
Develop and maintain data documentation, including data dictionaries and data lineage.
Create visually appealing and interactive dashboards that effectively communicate complex data insights to stakeholders.
Leverage best practices to present data in a clear, concise, and compelling manner.
Collaborate with business users &amp; cross functional teams to understand their data requirements, analytical needs and translate them into actionable visualizations.
Monitor and maintain existing dashboards, making improvements and updates as needed
Minimum Qualifications
5+ years of related experience with a bachelor's degree in Computer Science, Data Science, Statistics, Supply Chain Management, Operations Research, or a related field.
Expertise with SharePoint, Power BI
Prefer experience in ENOVIA PLM and SAP
Proven experience in data analysis, data modeling, and statistical analysis.
Proficient in data visualization tools such as Power BI
Experience managing IT programs
Strong analytical and problem-solving skills
Ability to develop front end applications with custom workflows and automations. (PowerApps, SharePoint Classic and Online, QuickBase Applications)
Ability to integrate front end applications with databases (SAP/SILK) to show real time data (Custom APIs, Webservices)
Show more
Show less</t>
  </si>
  <si>
    <t>Data mining, Data cleansing, Data validation, Error handling, Data infrastructure, Data processing, Data storage, Data retrieval, Exploratory data analysis, Trend analysis, Pattern recognition, Data insights, Statistical analysis, Data modeling, Business decisionmaking, Data documentation, Data lineage, Data visualization, Data dashboards, Data communication, SharePoint, Power BI, ENOVIA PLM, SAP, PowerApps, SharePoint Classic, SharePoint Online, QuickBase Applications, Custom APIs, Webservices</t>
  </si>
  <si>
    <t>https://www.linkedin.com/jobs/view/senior-azure-data-engineer-at-mathco-3773574262</t>
  </si>
  <si>
    <t>COMPANY OVERVIEW
MathCo's
vision is to be the world’s largest problem solver. We enable viable and valuable data and analytics transformations for our clients. Our mission is to help Fortune 500 or similar organizations build core capabilities that set them on a path to achieve analytics self-sufficiency. We are transforming the way companies execute enterprise-wide data engineering and data science initiatives. With a holistic range of services, products &amp; platforms across analytics consulting, data engineering, data science and management consulting, we are disrupting the analytics services and products space. To help us achieve our objectives, we are looking for passionate and experienced practitioners to be part of our US organization and become a part of the growth story for one of the fastest growing AI/ML companies in the world.
ROLE DESCRIPTION
Design, develop, and implement scalable and efficient data pipelines using Apache Spark on the Azure Databricks platform.
Transform raw data into a format suitable for analysis and reporting.
Collaborate with data scientists, analysts, and other stakeholders to understand data requirements.
Set up and configure Azure Databricks clusters to optimize performance and cost.
Monitor and troubleshoot issues related to the Azure Databricks environment.
Implement security measures to protect sensitive data within the platform.
Integrate data from various sources, both batch and real-time, into Azure Databricks.
Work with different data formats and storage solutions, such as Azure Data Lake Storage, Azure Blob Storage, Delta lake, or other Azure-based data services.
Design and implement data models to support business requirements.
Develop and maintain ETL processes for efficient data movement and transformation.
Optimize Spark jobs and queries for performance and resource utilization.
Identify and resolve bottlenecks in data processing pipelines.
Collaborate with cross-functional teams, including data scientists, analysts, and business stakeholders.
Communicate effectively to convey technical concepts to non-technical stakeholders.
Use version control systems (e.g., Git) to manage codebase changes.
Create and maintain documentation for data pipelines, data models, and other relevant artifacts.
Implement data quality checks to ensure the accuracy and reliability of data.
Adhere to data governance policies and best practices.
Proficiency in programming using Python and automation tasks.
Identify and resolve issues related to data processing, data movement, and platform configuration.
Perform debugging and troubleshooting of data pipeline failures.
Integrate Azure Databricks with other Azure services, such as Azure Synapse Analytics, Azure SQL Database, or Azure Machine Learning, as needed.
SKILLS &amp; QUALIFICATIONS
6+ Years of experience working as a Data Engineer
Strong proficiency in Apache Spark and the Azure Databricks platform.
Experience with programming using Python, Spark and SQL.
Knowledge of data modeling, ETL processes, and data warehousing concepts.
Familiarity with cloud computing concepts and Azure services.
Understanding of data security and privacy considerations.
Strong analytical and problem-solving skills.
Excellent communication and collaboration skills.
Experience with version control systems (e.g., Git) and CI/CD pipelines is a plus.
Full-time/Contract Positions
Show more
Show less</t>
  </si>
  <si>
    <t>Apache Spark, Azure Databricks, Python, SQL, Data modeling, ETL, Data warehousing, Cloud computing, Azure services, Data security, Data privacy, Git, CI/CD, Data Lake Storage, Blob Storage, Delta lake</t>
  </si>
  <si>
    <t>Mendel.ai</t>
  </si>
  <si>
    <t>https://www.linkedin.com/jobs/view/senior-data-platform-engineer-at-mendel-ai-3767325025</t>
  </si>
  <si>
    <t>At Mendel, we harness AI to revolutionize healthcare. Our ambition is to ensure every patient's journey informs healthcare decisions, optimizing treatment plans and promoting drug discoveries. Through comprehensive analysis of patient health records, we aspire to deliver timely and precise care. If you share our zeal for healthcare advancement through technology, let's reshape the future together.
About The Role
We seek a highly skilled and experienced Data Platform Engineer to join our dynamic team. The ideal candidate will have a strong background in designing, building and maintaining AI/ML platforms for scale and resiliency.
You Will
Design, develop, and maintain an AI/ML platform to enable the AI to build LLM, Bert, and other models.
Build robust ML training and inference pipelines using MLFlow, Kubeflow, Ray, and Spark.
Ensure the performance, quality, and responsiveness of the models.
Collaborate with cross-functional teams to define, design, and ship new features.
Continuously discover, evaluate, and implement new technologies to maximize development efficiency.
You Have
Bachelor's degree in Computer Science, Statistics, Mathematics, or a related field. Advanced degrees are preferred.
Minimum of 5 years of experience in building and maintaining AI/ML platforms using Kubernetes, MLFlow, Kubeflow, Ray, and Spark.
Strong knowledge of machine learning frameworks, libraries, data structures, data modeling, and software architecture.
Good understanding of machine learning algorithms, processes, tools, and platforms.
Experience with cloud services (GCP, AWS, Azure). Cloud-agnostic deployment experience is highly encouraged.
Excellent problem-solving skills and ability to work in a team environment.
Nice to Have
Experience with startup environments and agile development methodologies.
Strong communication skills with the ability to explain technical concepts to non-technical audiences.
Knowledge of data streaming technologies (e.g., Apache Kafka).
Experience with data visualization tools (e.g., Tableau, Power BI).
Certification in relevant data engineering technologies.
In this role, you will play a critical part in shaping our data infrastructure and ensuring that data is available, reliable, and ready for analysis. Your expertise in data engineering will contribute to our organization's data-driven decision-making and overall success.
Compensation
$170,000 - $230,000
Message to applicants applying to work in the U.S.:
When available, the salary range posted for this position reflects the projected hiring range for new hire salaries in U.S. locations. For non-sales roles, the hiring ranges reflect base salary and do not include bonuses, equity, or benefits. Hiring ranges for sales positions include base and incentive target, and do not include equity or benefits.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Why should you join our team:
At Mendel, we believe in the transformative potential of technology. We offer a dynamic and rewarding work environment, competitive compensation, and comprehensive benefits. If you share our passion for innovation and making a difference in healthcare, Mendel could be the place for you. Join us as we work to improve the future of healthcare.
Mendel is a very collaborative environment. You will be taking ownership of your work and collaborate directly with different teams to see it going into production and used by customers. At the same time, you will be mentored by world class AI scientists, software engineers, and clinical and business leaders. Hear from our team here.
Show more
Show less</t>
  </si>
  <si>
    <t>LLM, Bert, MLFlow, Kubeflow, Ray, Spark, Kubernetes, Data engineering, Apache Kafka, Tableau, Power BI</t>
  </si>
  <si>
    <t>Senior Azure Data Engineer - Contract</t>
  </si>
  <si>
    <t>https://www.linkedin.com/jobs/view/senior-azure-data-engineer-contract-at-mathco-3777087033</t>
  </si>
  <si>
    <t>COMPANY OVERVIEW
MathCo's vision is to be the world’s largest problem solver. We enable viable and valuable data and analytics transformations for our clients. Our mission is to help Fortune 500 or similar organizations build core capabilities that set them on a path to achieve analytics self-sufficiency. We are transforming the way companies execute enterprise-wide data engineering and data science initiatives. With a holistic range of services, products &amp; platforms across analytics consulting, data engineering, data science and management consulting, we are disrupting the analytics services and products space. To help us achieve our objectives, we are looking for passionate and experienced practitioners to be part of our US organization and become a part of the growth story for one of the fastest growing AI/ML companies in the world.
ROLE DESCRIPTION
Design, develop, and implement scalable and efficient data pipelines using Apache Spark on the Azure Databricks platform.
Transform raw data into a format suitable for analysis and reporting.
Collaborate with data scientists, analysts, and other stakeholders to understand data requirements.
Set up and configure Azure Databricks clusters to optimize performance and cost.
Monitor and troubleshoot issues related to the Azure Databricks environment.
Implement security measures to protect sensitive data within the platform.
Integrate data from various sources, both batch and real-time, into Azure Databricks.
Work with different data formats and storage solutions, such as Azure Data Lake Storage, Azure Blob Storage, Delta lake, or other Azure-based data services.
Design and implement data models to support business requirements.
Develop and maintain ETL processes for efficient data movement and transformation.
Optimize Spark jobs and queries for performance and resource utilization.
Identify and resolve bottlenecks in data processing pipelines.
Collaborate with cross-functional teams, including data scientists, analysts, and business stakeholders.
Communicate effectively to convey technical concepts to non-technical stakeholders.
Use version control systems (e.g., Git) to manage codebase changes.
Create and maintain documentation for data pipelines, data models, and other relevant artifacts.
Implement data quality checks to ensure the accuracy and reliability of data.
Adhere to data governance policies and best practices.
Proficiency in programming using Python and automation tasks.
Identify and resolve issues related to data processing, data movement, and platform configuration.
Perform debugging and troubleshooting of data pipeline failures.
Integrate Azure Databricks with other Azure services, such as Azure Synapse Analytics, Azure SQL Database, or Azure Machine Learning, as needed.
SKILLS &amp; QUALIFICATIONS
6+ Years of experience working as a Data Engineer
Strong proficiency in Apache Spark and the Azure Databricks platform.
Experience with programming using Python, Spark and SQL.
Knowledge of data modeling, ETL processes, and data warehousing concepts.
Familiarity with cloud computing concepts and Azure services.
Understanding of data security and privacy considerations.
Strong analytical and problem-solving skills.
Excellent communication and collaboration skills.
Experience with version control systems (e.g., Git) and CI/CD pipelines is a plus.
Show more
Show less</t>
  </si>
  <si>
    <t>Apache Spark, Azure Databricks, Python, SQL, Data modeling, ETL, Data warehousing, Cloud computing, Azure services, Data security, Data privacy, Analytical skills, Problemsolving skills, Communication skills, Collaboration skills, Git, CI/CD pipelines, Delta Lake, Azure Data Lake Storage, Azure Blob Storage, Azure Synapse Analytics, Azure SQL Database, Azure Machine Learning</t>
  </si>
  <si>
    <t>Santa Clara County, CA</t>
  </si>
  <si>
    <t>https://www.linkedin.com/jobs/view/data-center-engineer-at-world-wide-technology-3768724929</t>
  </si>
  <si>
    <t>World Wide Technology is looking for a Data Center Engineer . This job is part of WWT’s Strategic Resourcing services. The candidate will be supporting a WWT customer and will be employed by one of WWT’s preferred partners.
World Wide Technology Holding Co, LLC. (WWT) has an opportunity available for a
Data Center Engineer
to help the customer drive their enterprise operations.
Number of roles open:
1
Location:
Santa Clara, CA *Candidate must sit Onsite!*
Contract Duration:
6 month to start – ongoing support past 6 months
Job Description
Our client is working on their existing data center and they need technical help to make sure the servers are connected correctly and that they are pulling addresses as they should.
Qualifications include:
Experience in large scale data center environments and/or infrastructure (Power, Space, Cooling, Equipment) including rack and stack.
HPC server install
Managing daily operational duties such as error checking, inventory management, goods receiving, remote hands response and escorting of visitors.
Investigating and resolving hardware issues by replacement of end-user serviceable parts such as hard-drives, motherboard trays, RAM etc.
Managing the resolution of complex hardware issues through vendor support agreements.
Investigating, managing and resolving copper and fiber cabling issues.
Performing datacenter change activity such as installing or moving servers, network switches and associated cabling.
Copper and fiber cabling installation (loose, not structured), labeling and dressing for all datacenter hardware.
BIOS, console and basic Linux OS investigation or configuration.
Script deployment and asset audits.
Updating and maintaining capacity and configuration management data.
Responding to and performing workow tool assigned tasks.
Experience with: Supermicro, Dell, HPE Servers, Infiniband Fabric and Mellanox, Arista Hardware
Solid skills in UNIX (Ubuntu or RedHat) administration and knowledge of basic commands
A technical background and a logical approach to problem solving.
Extensive experience installing and trouble-shooting enterprise-level servers, storage and networking equipment.
A good understanding of datacenter infrastructure such as structured cabling, power distribution, cooling techniques and system resiliency.
Experience installing large volumes of data cabling to a high standard of presentation.
An ability to work independently and with others.
Basic Linux and networking knowledge.
Proficiency in MS Office suite, particularly Excel.
A strong desire to achieve and maintain high standards.
Show more
Show less</t>
  </si>
  <si>
    <t>Data Center Engineer, Server Installation, Error Checking, Inventory Management, Goods Receiving, Remote Hands Response, Hardware Troubleshooting, Vendor Support, Cabling (Copper and Fiber), Datacenter Change Activity, BIOS Configuration, Script Deployment, Asset Audits, Capacity and Configuration Management, Workow Tool, Supermicro, Dell, HPE Servers, Infiniband Fabric, Mellanox, Arista Hardware, UNIX (Ubuntu or RedHat), Linux, Networking, Microsoft Office Suite (Excel)</t>
  </si>
  <si>
    <t>Staff Data Engineer - Data Platform</t>
  </si>
  <si>
    <t>Tenstorrent Inc.</t>
  </si>
  <si>
    <t>https://www.linkedin.com/jobs/view/staff-data-engineer-data-platform-at-tenstorrent-inc-3752002360</t>
  </si>
  <si>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As a Staff Data Engineer in our Data Science and Engineering team, you will help design, implement and manage the data platform which powers Tenstorrent’s data engineering and data science workflows, including batch processing, streaming, metadata management, and machine learning. The ideal candidate for this role excels at building software automations running a modern and scalable data infrastructure and its applications. You see the data platform as a product and the data integrations, analytics applications, data science and ML as customers. You highly appreciate the importance of IaC, CI/CD, monitoring and logging, security and documentation to achieve the highest levels of automation, quality and functionality.
Responsibilities
Help envision and build the future of our data platform. You will have a remarkable impact on the overall tech stack we use to process the rich data available at Tenstorrent.
Design and implement end-to-end data pipelines to process batch and streaming data at scale, employing cutting-edge data processing and orchestration methodologies, including distributed computing solutions when applicable.
Lead the integration of a wide range of technologies constituting our data infrastructure. Architect and build new ones when available solutions fall short.
Identify, evolve, and champion data/software engineering best practices.
Help define and implement scalable data governance, security and privacy solutions, including an AI-powered data catalog.
Build automation for CI/CD, IaC and containerization.
Contribute to our data engineering roadmap, working cross-functionally to define priorities.
Experience &amp; Qualifications
Excellent Python programming skills, with a focus on data processing.
Experience designing, managing and optimizing SQL databases and schemas.
Advanced SQL queries and functions programming.
Experience working with no-SQL and time-series databases.
Experience building RESTful APIs.
Proficiency in containerization technologies.
Experience building automated CI/CD pipelines.
Experience working with AWS.
Familiarity with IaC technologies.
Familiarity with gRPC.
Experience deploying front-end data analytics tools.
Experience with distributed processing and querying solutions is a plus.
Comfortable using Agile development methodologies and industry standard software development lifecycle processes (Jira, Git, documentation).
Self-motivated individual with a strong desire to learn, explore, and excel in a fast-paced, innovative environment.
Compensation for all engineers at Tenstorrent ranges from $100k - $500k including base and variable compensation targets. Experience, skills, education, background and location all impact the actual offer made.
Show more
Show less</t>
  </si>
  <si>
    <t>Python, SQL, NoSQL, Timeseries databases, RESTful APIs, Containerization technologies, CI/CD pipelines, AWS, IaC, gRPC, Frontend data analytics tools, Distributed processing, Distributed querying solutions, Agile development methodologies, Jira, Git</t>
  </si>
  <si>
    <t>Senior Azure Data Engineer / Data Modeler</t>
  </si>
  <si>
    <t>https://www.linkedin.com/jobs/view/senior-azure-data-engineer-data-modeler-at-first-soft-solutions-llc-3634104941</t>
  </si>
  <si>
    <t>We are actively hiring for
Senior Azure Data Engineer / Data Modeler
Role: Senior Azure Data Engineer / Data Modeler
Location: Fremont CA ( Remote)
Type: 12 months+
C2C
Experience required: 10+ Years
Client will consider only local candidates
Must Have
Enterprise Data modeling / Design
Azure SQL Data Warehouse (Synapse)
Azure synapse serverless pool
T-SQL ( Hands on experience , writing quires , building stored procs, performance optimization , etc..)
ADF / Any Enterprise ETL Tool
ADLS / any cloud storage
Should be able to understand the requirements and convert them into technical specifications , also able to work independently with minimal or no supervision.
Nice To Have
NoSQL databases ( preferred Cosmos)
Any scripting language ( Python preferred)
Denodo / PowerBI
Databricks
Please share profiles to *************
732 609 2952
Show more
Show less</t>
  </si>
  <si>
    <t>Azure SQL Data Warehouse, Azure synapse serverless pool, TSQL, ADF, ADLS, NoSQL databases, Python, Denodo, PowerBI, Databricks</t>
  </si>
  <si>
    <t>Senior Data Science Engineer, LLM MLOps Platform</t>
  </si>
  <si>
    <t>https://www.linkedin.com/jobs/view/senior-data-science-engineer-llm-mlops-platform-at-nvidia-3657602174</t>
  </si>
  <si>
    <t>NVIDIA is hiring a Senior Data Science Engineer to onboard ML teams on our unified LLM MLOps platform by developing ML pipelines and building the platform in a way that supports a wide range of diverse use cases. NVIDIA is in an outstanding position: we are developing AI-based products across multiple domains. Our vision is to bring to bear the MLOps platform we developed for Autonomous Vehicles and apply it to other use cases: NLP, speech, recommendation systems, computer vision, healthcare. To achieve this, we will embed ourselves into ML teams to help them develop their MLOps pipeline on to a single methodology that uses that unified platform, recognize what is common to all use cases and what is domain-specific and develop MLOps tools and features. The members of that team will realize the MLOps strategy for NVIDIA and understand both MLOps production pipelines and MLOps infrastructure in order to help us build what could be the best and most comprehensive MLOps platform in the world.
What You'll Be Doing
We expect you to analyze the datasets, raise and validate hypotheses, extract meaningful features and build models on top of them.
Data science project involve various types of tasks, ranging from LLM prompt, response, and chat analysis to document retrieval data and analysis, metadata collection and augmentation using machine learning techniques, LLM data sample categorization using prompt engineering techniques, product intelligence from production data, outlier/noise detection and much more.
Optimize your algorithms and data structures to make them applicable to large datasets and cluster-based processing. Perfect the models and algorithms until they reach the desired accuracy.
Prepare documentation for the proposed approaches, policies, data formats, test cases and the expected results within the scope of your projects.
What We Need To See
Bachelor's or equivalent experience
5+ years of industrial experience
Ability to write readable and maintainable code (primarily in Python/PySpark), knowledge of scientific libraries (Numpy, SciPy, Pandas, scikit-learn)
Experience with extracting data from storage systems (e.g. Hive, Cassandra, S3, Swiftstack) and understanding of how big data processing systems (e.g. Spark or Map/Reduce) work and help scale the processes.
Experience in solving problems using machine learning techniques (statistics, clustering, classification, outlier analysis, etc.). Experience with Deep Learning and LLM prompt engineering or prompt tuning is a plus. Strong background in taking care of time series data and hypothesis validation is desired.
Stress resistance, strong collaboration, interpersonal, presentation and reporting skills should be your strong sides. You are skilled and eager--a self-educated person with strong self-management skills. Be proactive in proposing innovative approaches, algorithms. Don't be scared of diving into scientific articles to come back with a fresh solution!
Strong communication skills: upper-intermediate oral and written technical English is required
Ways To Stand Out From The Crowd
Being a champion of user privacy first when handling user data for product analysis and machine learning model development
Experience utilizing differential privacy techniques for processing user data and developing machine learning models
With highly competitive salaries and a comprehensive benefits package, NVIDIA is widely considered to be one of the technology industry's most desirable employers. We have some of the most forward-thinking and hardworking people in the world working with us and our engineering teams are growing fast in some of the hottest innovative fields: Deep Learning, Artificial Intelligence, and Large Language Models. If you're a creative engineer with a real passion for robust and enjoyable user experiences, we want to hear from you!
The base salary range is 144,000 USD - 270,250 USD. Your base salary will be determined based on your location, experience, and the pay of employees in similar positions.
You will also be eligible for equity and benefits .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Show more
Show less</t>
  </si>
  <si>
    <t>Python, PySpark, Numpy, SciPy, Pandas, scikitlearn, Hive, Cassandra, S3, Swiftstack, Spark, Map/Reduce, Deep Learning, LLM</t>
  </si>
  <si>
    <t>Data Engineer 4</t>
  </si>
  <si>
    <t>https://www.linkedin.com/jobs/view/data-engineer-4-at-russell-tobin-3744952264</t>
  </si>
  <si>
    <t>What are we looking for in our Data Engineer 4?
Title: -Senior Data Science Engineer (P4)
Duration 11+months
Location CST/PST
Skills:
Strong proficiency in writing complex queries and manipulating large datasets using SQL-like languages on the cloud - SQL, Python, Spark, Databricks, Airflow, Azure, AWS, etc.
Proficiency in ML/Data Science/Statistical Modeling languages such as Python, R to build Propensity Models, Customer Segmentation, Churn Scores, Forecast Models etc.
Proficiency in ETL/ELT
Experience with design, development, and implementation of highly scalable, high-volume data architectures, source of truth systems for different business areas, developing and maintaining in an agile environment.
Strong fundamentals in Quantitative and Statistical methods as well as demonstrated proficiencies in data visualizations like Power BI / Tableau
Strong Project Management, Communication, Leadership, Networking skills to support multiple ongoing projects in a fast-paced environment.
Ability to support multiple ongoing projects in a fast-paced environment.
Strong background in data warehousing, data modeling, data access, and data storage techniques.
Education &amp; Experience:
B.S. or M.Sc. or Ph.D. in an analytical field: statistics, applied mathematics, computer science, engineering, economics, physics, etc., or equivalent practical experience.
5+ years of proficiency in Python and SQL.
3+ years of expertise with modern data science workflows on the cloud (Git, Jupyter, Python, AWS, Azure).
Nice to have:
Experience crafting dashboards in Power BI and/or Tableau
Expert in one or more data science tools such as Pandas, NumPy, etc.
Experience with Databricks
Experience with building effective Presentations for all levels
Experience building data processing machine learning models in a production environment.
Familiarity with ML for propensity estimation and causal inference with observational data or experimental designs.
Rate/Salary: $80-$84
Show more
Show less</t>
  </si>
  <si>
    <t>SQL, Python, Spark, Databricks, Airflow, Azure, AWS, ML, Data Science, Statistical Modeling, R, Propensity Models, Customer Segmentation, Churn Scores, Forecast Models, ETL/ELT, Data Architectures, Source of Truth Systems, Agile, Quantitative Methods, Statistical Methods, Data Visualization, Power BI, Tableau, Project Management, Communication, Leadership, Networking, Data Warehousing, Data Modeling, Data Access, Data Storage, Git, Jupyter, Pandas, NumPy, Presentations, Machine Learning, Propensity Estimation, Causal Inference, Observational Data, Experimental Designs</t>
  </si>
  <si>
    <t>Staff Data Engineer, Quality Data Analytics &amp; Systems</t>
  </si>
  <si>
    <t>https://www.linkedin.com/jobs/view/staff-data-engineer-quality-data-analytics-systems-at-tesla-3733235200</t>
  </si>
  <si>
    <t>What To Expect
The Quality Engineering team plays a key role in ensuring safety of our customers by providing world class Quality of our products. Quality Systems and Analytics team is looking for a key player on the team who can help drive Quality data analytics and help cross-functional engineering organizations to provide opportunities in product quality improvements. Candidate should have experience working with large data sets, finding best ways to engineer the data to help create critical KPI metrics, building innovative visualizations and dashboards all the while keeping in mind what improvements can be driven in underlying data systems.
Tesla's mission is to accelerate the world's transition to sustainable energy. We are committed to hiring the world's best and brightest people to help make this future a reality. Every Tesla is designed to be the safest, quickest car in its class—with industry-leading safety, range, and performance.
What You'll Do
Lead a team of Data Analysts/Engineers to prioritize and efficiently tackle critical/new/existing data engineering/data analytics projects utilizing JIRA, agile project management methodology
Motivate team while challenging them to grow in their skillsets and career
Provide actionable and concise updates on Quality data analytics/engineering projects/products to Senior Leadership
Lead cross-functional problem-solving teams to drive process systems, analytics, data engineering improvements; use of effective QA methodologies to manage and facilitate issue resolution including root cause investigations and the development, implementation and monitoring of effective corrective and preventive actions
Establish and maintain guidelines for analytics/data engineering, QA, change management and metric/project documentation best practices and ensure team adheres to those standards
Promote and maintain a culture and attitude of continuous improvement
Design and implement metrics, applications and tools that will enable engineers by allowing them to self-serve their data insights
Analyze manufacturing, equipment, and vehicle data to extract useful statistics and insights about failures in order to drive meaningful improvements to production quality and customer experience
Interpret trends in manufacturing, equipment, and vehicle data, analyzing results using statistical techniques and depicting the story via dashboards and reports
Automate analyses and author pipelines using SQL, Python, Airflow, and Kubernetes based ETL frameworks
Monitor key product metrics, understanding root causes of changes in metrics
Drive underlying data systems improvement by working with key cross-functional stakeholders
Work effectively with engineers and conduct end-to-end analyses, from data requirement gathering to data processing and modeling
Contribute to all stages of the factory and service quality data modeling including but not limited to problem formulation, data pre-processing, feature engineering, sample design, algorithm selection and evaluation, hyper-parameter tuning, deployment, implementation, and monitoring
Work with management to prioritize business and information needs
What You'll Bring
BS/MS in Management Information Systems, Computer Science, Math, Physics, Engineering, Statistics or another technical field. Equivalent experience also acceptable
5-6+ years of work experience in data analytics or engineering related field
Strong knowledge of SQL and experience with multiple data architecture paradigms (MySQL, MicrosoftSQL, Vertica, Oracle, kafka, Spark) with proficiency in Python, text processing, and python data analysis packages (eg. pandas, numpy)
Strong knowledge of data visualization techniques and tools using Tableau, Power BI, Superset, Matplotlib, Plotly etc
Strong understanding of various statistical techniques to effectively summarize data findings with strong knowledge of data warehousing concepts as well as data mining tools and techniques
Proficiency in using open-source ML toolkits (eg. Pytorch, Tensorflow) and building NLP applications, with Strong ML and NLP fundamentals
Strong knowledge of manipulating big data with Apache Spark (Python or Scale APIs)
Able to work under pressure while collaborating with cross-functional teams and managing competing demands with tight deadlines
Excellent communication skills and ability to work with different business stakeholders to understand, identify, and translate business challenges into data projects
A passion and curiosity for data and data-driven decision making
Benefits
Compensation and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$80,000 - $258,000/annual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Show more
Show less</t>
  </si>
  <si>
    <t>Data Engineering/Analytics, JIRA, Agile Project Management, Quality Data Analytics, Tableau, Power BI, Superset, Matplotlib, Plotly, SQL, Python, Pandas, Numpy, Text Processing, Statistical Techniques, Data Visualization, Data Warehousing, Data Mining, Apache Spark, Pytorch, Tensorflow, NLP, Machine Learning, MySQL, MicrosoftSQL, Vertica, Oracle, Kafka</t>
  </si>
  <si>
    <t>https://www.linkedin.com/jobs/view/sr-scala-engineer-database-engineering-at-experfy-3590299712</t>
  </si>
  <si>
    <t>Apache Spark, Apache Arrow, Scala, Distributed SQL, Data science, Database optimization, Query planner, Execution engine, RPC, Data warehouse, Web3, SQL, Query optimization, Parallel computing, Fault tolerance, Meta data, HTAP database, Analytics, Data acquisition, Data processing, Data engineering, Data management, Blockchain, Decentralization</t>
  </si>
  <si>
    <t>FocusKPI, Inc.</t>
  </si>
  <si>
    <t>https://www.linkedin.com/jobs/view/senior-data-analyst-at-focuskpi-inc-3787726472</t>
  </si>
  <si>
    <t>FocusKPI is looking for a Senior Data Analyst to work for our client.
Work Location:
Hybrid (2 days onsite), candidate needs to be based in Bay Area
Duration:
12 months with potential for extension depending on budget and performance
Pay range:
$50/hour to $70/hour
Responsibilities:
Work closely with the SEO Analytics and Performance team
Leverage new techniques to investigate our data and incorporate external information to boost our knowledge of this market
Research and implement content recommendations for organic SEO success
Track, report, and analyze website analytics
Communicate complicated data findings clearly and concisely to our multi-disciplined teams
Collaborate with stakeholders, including product, marketing, finance, etc. on initiatives that improve our company-level KPIs and, match our business priorities, and provide valuable data to the overall strategy
Provide analytics insights about customer behavior, web user behavior
Ad-hoc analysis to address urgent high-impact analysis for business stakeholders
Qualifications:
Bachelor's degree, or foreign equivalent, in Computer Science, Data Analytics, Engineering, or a closely related field and MS degree preferred
6+ years of industry experience with analysis experience to build data-driven products for solving business problems
Proficient in SQL and/or other data query languages. Experience in handling large-scale data with efficiency
Proven SEO experience as evidenced by results achieved in previous roles
Proficient in scripting languages such as Python and data visualization tools like Tableau
Proficient in Microsoft Excel
Proven strong analytical and problem-solving skills
Experience with campaign analytics and promotions
Experience with eCommerce web-based products and companies
Thank you!
FocusKPI Hiring Team
Founded in 2010, FocusKPI, Inc. (FocusKPI) is a data science and technology firm specializing in predictive analytics practice and methodologies. FocusKPI is a US company headquartered in Silicon Valley, California, with an East Coast office in Boston, Massachusetts.
NOTICE:
Please be aware of fraudulent emails regarding job postings, job offers and fake checks. FocusKPI's recruiting team will strictly reach out via @focuskpi.com email domain. If you have received fraudulent emails now or in the past, please report it to
The domain @focuskpijobs.com is fraudulent and not related to FocusKPI. Please do not not reply or communicate to anyone with @focuskpijobs.com.
Powered by JazzHR
Kxy5t3437S
Show more
Show less</t>
  </si>
  <si>
    <t>Data Analysis, SQL, Python, Tableau, Microsoft Excel, Data Visualization, SEO, Campaign Analytics, Web Analytics, eCommerce, Predictive Analytics, Business Intelligence, ProblemSolving, DataDriven Decision Making, Statistics, Machine Learning, Data Mining, Data Warehousing, Data Integration, Data Modeling, Data Governance, Data Security</t>
  </si>
  <si>
    <t>https://www.linkedin.com/jobs/view/principal-data-engineer-at-archer-3783986532</t>
  </si>
  <si>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for 100 miles at speeds of up to 150 mph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What You’ll Do
As a Principal Data Engineer in our Data Architecture team, you will play a pivotal role in shaping the data landscape for Archer's product and enterprise initiatives. You will collaborate closely with cross-functional teams to ensure data is accessible, secure, and optimized for advanced analytics. Your responsibilities will include:
Contribute to the design and implementation of a data architecture strategy that outlines principles, standards, and guidelines for data management.
Establish data governance practices, including data stewardship, data quality management, and compliance measures.
Develop data integration frameworks and pipelines to support seamless data movement across the organization.
Design, create, and maintain data lakes and data warehouses to store and manage structured and unstructured data.
Drive company-wide standardization for data cataloging and metadata management to enable data discovery and understanding.
Orchestrate the creation, maintenance, and optimization of data pipelines, ensuring alignment with business systems and security protocols.
Collaborate with internal teams and external partners to ensure data pipelines are robust, scalable, and efficient.
Collaborate with cross-functional teams to identify key data sources, data needs, and priorities for analytics, including technology selection.
Implement data governance policies and security measures to protect sensitive information and ensure data quality.
Champion a data-driven culture across the organization, fostering data literacy and analytical capabilities.
Identify opportunities to leverage artificial intelligence and machine learning in data analytics and reporting.
Develop protocols for managing company intellectual property (IP) within AI/ML models to safeguard proprietary information.
Work with the Data Analytics team to integrate ML modeling toolkits into the low/no code platform to enable seamless development and deployment of machine learning models.
Document existing data architectures and data flows to ensure transparency and knowledge sharing.
Provide guidance and expertise on data engineering best practices, standards, and techniques.
What You Need
Minimum of 15 years of experience in data engineering, architecture, and integration.
Bachelor's or Master's degree in Computer Science, Information Technology, or a related field.
Proficiency in data technologies and platforms, including data lakes, data warehouses, ETL processes, and data governance.
Strong programming skills in languages such as Python, SQL, and any other relevant languages that facilitate data engineering.
Experience with REST APIs and data integration techniques.
Knowledge of data security best practices and compliance requirements.
Familiarity with artificial intelligence and machine learning concepts is a plus.
Excellent problem-solving skills and the ability to troubleshoot complex data issues.
Strong communication and collaboration skills to work effectively with cross-functional teams.
At Archer we aim to attract, retain, and motivate talent that possess the skills and leadership necessary to grow our business. We drive a pay-for-performance culture and reward performance that supports the Company’s business strategy. For this position we are targeting a base pay between $163,200-$204,000. Actual compensation offered will be determined by factors such as job-related knowledge, skills, and experience.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 Reasonable accommodations will be determined on a case-by-case basis.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Show more
Show less</t>
  </si>
  <si>
    <t>Data architecture, Data engineering, Data governance, Data integration, Data management, Data pipelines, Data security, Data stewardship, Data warehousing, Data lakes, Database management, ETL, Data quality management, SQL, Python, REST APIs, Data visualization, Artificial intelligence, Machine learning, Cloud computing, Data analytics, Business intelligence, Data mining</t>
  </si>
  <si>
    <t>Software Engineer - Data Transmission</t>
  </si>
  <si>
    <t>ByteDance</t>
  </si>
  <si>
    <t>https://www.linkedin.com/jobs/view/software-engineer-data-transmission-at-bytedance-3728590950</t>
  </si>
  <si>
    <t>Responsibilities
Founded in 2012, ByteDance's mission is to inspire creativity and enrich life. With a suite of more than a dozen products, including TikTok, Helo, and Resso,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ByteDance Server platform team is responsible for architecting, designing, and building the best server and storage system to meet the requirements of high-performance, low cost and easy to operate. By joining this team, you will work with the best engineers and talents in this industry and have a broad opportunity to get in touch with the latest AI application system and newly emerged technology in computing , storage and silicon validation. You will gain remarkable hardware architect, development and validation experience in the most advanced hardware infrastructure at a massive scale.
We are looking for a Data Transmission Service Engineer with the following responsibilities:
Design of data transmission products.
Develop cloud solutions according on demand scenario.
Design Large-scale and high-concurrency system and various optimization studies (e.g. high availability/stability/performance/cost).
Qualifications
Bachelor/Master degree in computer-related fields.
Minimum of 4 years of working experience in Software development field.
Proficiency in one or more general-purpose programming languages, such as Golang, Python, C++, etc.
Demonstrated good coding practices, including code cleanliness, refactoring skills, and experience with unit testing.
Familiar with one or more databases, including relational databases, NoSQL databases, analytical databases, document databases, and vector databases, such as MySQL, PostgreSQL, Mongodb, Redis, Clickhouse, Cockroachdb, Tidb, Oceanbase, etc Familiar with database data replication mechanisms.
Preferred Qualifications
Experience with database kernel/database middleware/database management platform experience are preferred. (Commonly used databases such as MySQL, PostgreSQL, Redis, Mongodb, HBase, Clickhouse, etc.).
Familiarity with database log capture and analysis, message queue, ETL and other data processing technologies are preferred.
Strong motivation for technology, good communication skills and teamwork spirit, excellent problem analysis and problem-solving skills are preferred.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dataecommerce.accommodations@bytedance.com
Job Information:
【For Pay Transparency】Compensation Description (annually)
The base salary range for this position in the selected city is $194000 - $380000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Show more
Show less</t>
  </si>
  <si>
    <t>Data Transmission Service Engineer, Software development, Golang, Python, C++, Coding practices, Code cleanliness, Refactoring, Unit testing, Databases, Relational databases, NoSQL databases, Analytical databases, Document databases, Vector databases, MySQL, PostgreSQL, Mongodb, Redis, Clickhouse, Cockroachdb, Tidb, Oceanbase, Database kernel, Database middleware, Database management platform, Database log capture, Database analysis, Message queue, ETL, Data processing technologies</t>
  </si>
  <si>
    <t>Senior Data Center Network Engineer</t>
  </si>
  <si>
    <t>Amtec Inc.</t>
  </si>
  <si>
    <t>https://www.linkedin.com/jobs/view/senior-data-center-network-engineer-at-amtec-inc-3741370110</t>
  </si>
  <si>
    <t>Location: USA (remote)
Senior Data Center Networking Engineer with more than 10 years of experience.
Required Skills
Network Security Compliance
SDWAN
BGP
ACI
Load Balancing
Ansible coding
Python Coding
Expert in Routing and Switching
Network Troubleshooting
As a Senior Data Center Networking Engineer, you will have the opportunity to:
Collaborate with Engineering and business owners to define program requirements, set priorities, and establish scope which includes defining the roadmap and long-term strategy of the teams that you are partnering with.
Manage cross-functional dependencies, risks, and changes effectively by optimizing scope, schedule, and resources accordingly.
Develop and own communication plans to effectively and proactively communicate program status, issues, and risks to stakeholders.
Partner with cross-functional teams to drive compliance, technical review, design, development, testing, implementation, and post-implementation phases.
Define and track key metrics and key quality and performance indicators and drive cross-functional execution of program deliverables.
Proactively identify and analyze complex, long-term, critical infrastructure problems with engineering leaders and stakeholders.
Influence product decisions to align with higher company initiatives around privacy and security compliance.
Drive internal and external process improvements across multiple teams and functions, including reducing manual efforts through automation.
Experience
Experience with a large company in IT Security Compliance. 902-100, CMMC, DFARS
Education
Cisco CCNP Cisco CCIE
Show more
Show less</t>
  </si>
  <si>
    <t>Data Center Networking, Network Security Compliance, SDWAN, BGP, ACI, Load Balancing, Ansible, Python, Routing, Switching, Network Troubleshooting, Crossfunctional dependencies, Program management, Communication plans, Compliance, Technical review, Design, Development, Testing, Implementation, Postimplementation phases, Key metrics, Key quality and performance indicators, Crossfunctional execution, Proactive problem identification, Product decisions, Process improvements, Automation, IT Security Compliance, 902100, CMMC, DFARS, CCNP, CCIE</t>
  </si>
  <si>
    <t>https://www.linkedin.com/jobs/view/data-platform-engineer-at-harnham-3731475401</t>
  </si>
  <si>
    <t>Spark, Kafka, Hive, Python, Java, Scala, Go, C#/C++, DevOps</t>
  </si>
  <si>
    <t>https://www.linkedin.com/jobs/view/senior-data-engineer-at-rippling-3764316291</t>
  </si>
  <si>
    <t>About The Role
We are looking for a hands-on senior engineer to play a key role in Rippling’s data team. As a senior engineering resource on the data engineering team, you will be leading the design and development of systems that will enable analytics, experimentation, and user-facing features. You will be closely involved with multiple data adjacent teams and stakeholders, alongside helping junior talent in the team learn and grow.
The Data Engineering Team at Rippling is a combination of warehousing and data platform engineering, supporting a variety of orgs across the company (Data Science, Marketing, Bizops, Revops, Finance to name a few). Here’s an idea of some of the initiatives we’re working on:
A realtime, central data lake to operationalize warehouse data.
Creating a metrics layer to make reporting more efficient and accurate.
Building a catalog to make our data assets searchable and easy to discover.
Making our globally distributed data stack compliant and scalable
What You'll Do
Help architect, build, and scale our data pipelines from our OLTP database, other internal systems and third party tools to our warehouse (Snowflake)
Leverage data technologies like Kafka, Presto, Flink, Airflow, Mongo, Snowflake and Spark
Support reporting, data science, operations and machine learning functions
Create data platforms, data lakes, and data ingestion systems that work at scale
Define and enforce data quality checks and audits for code warehousing datasets
Define and support internal SLAs for core data sets
Qualifications
5+ Years experience in Data and Software Engineering
Expertise in writing complex data transforms in SQL and Python
Knowledge of data warehousing concepts around building custom ETL integrations, building data infrastructure (SCD,CDC,Snapshots,indexing,partitioning)
Knowledge on Data Security and Governance (nice to have)
Experience in analytics, dimensional modeling, and ETL optimization preferred
BS/BA in a technical field such as Computer Science or Mathematics preferred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Show more
Show less</t>
  </si>
  <si>
    <t>Data Engineering, SQL, Python, Kafka, Presto, Flink, Airflow, MongoDB, Snowflake, Spark, Data Architecture, Data Pipelines, Data Warehousing, ETL, Data Lakes, Data Ingestion, Data Quality, Data Audits, Data Security, Data Governance, Analytics, Dimensional Modeling, ETL Optimization</t>
  </si>
  <si>
    <t>Acceler8 Talent</t>
  </si>
  <si>
    <t>https://www.linkedin.com/jobs/view/senior-data-platform-engineer-at-acceler8-talent-3765447228</t>
  </si>
  <si>
    <t>https://www.linkedin.com/jobs/view/senior-data-engineer-at-coinlist-3765650996</t>
  </si>
  <si>
    <t>This job opportunity is available for hybrid work in #SanFrancisco, #NewYork, or #Montreal
CoinList is where early adopters invest in and trade the best digital assets, and is now one of the fastest growing crypto financial platforms. We support the full lifecycle of crypto investment, from token sales through token distribution, trading, lending, and crypto-specific services such as staking and access to decentralized-finance opportunities. CoinList users trade and store Bitcoin, Ether, Filecoin, and many other popular crypto assets through our full-service exchange, CoinList Pro and CoinList.co, while also getting access to the best new tokens before they list on other exchanges. We are the blue chip platform for blockchain companies, helping Filecoin, Blockstack, Solana, Celo, Algorand, Dapper, and others raise over $1.1 Billion. Our customer base includes validators, miners, founders, CEOs, crypto funds, bitcoin OGs, as well as a broad array of crypto enthusiasts. We are backed by top-tier investors, have offices in San Francisco, New York, Montreal and are just getting started.
As an engineer at CoinList you’ll find that your days are filled with all sorts of fascinating challenges -- architecting a high performance exchange, to simplifying the complex to help bring crypto to a mainstream audience, to developing smart contracts. Our work is difficult and ambitious, which is what makes it fun. Specifically, we are looking for a Senior engineer with 5+ years of experience to work with our Data team and the system that powers our analytics and some user-facing products.
Our tech stack (!= requirements)
Prefect
DBT
AWS
Terraform
Codebases in Python, Rust, SQL
User-facing product in Rust, PostgreSQL
If you are an entrepreneurial person with exceptional engineering talent, we’d love to hear from you!
Who you are:
You like to ship high quality code.
You make deadlines for yourself and you move fast. You focus on the things that matter and push back on things that don’t. People know they can count on you to get things done.
You love to code
. You build stuff for fun on nights and weekends. You contribute to open source. You have deep expertise in certain areas but you consider yourself a generalist and you enjoy learning new platforms.
You’re really smart
. You were a top student in your computer science program or have been teaching yourself programming from an early age. You like being around people who challenge you.
You’re curious
. You want to understand how things work. You value interesting things, especially outside your discipline. You like teaching others and constantly learning. You read and question things.
You’re scrappy and entrepreneurial
. You’ve built apps for fun and worked on side projects before. You’re interested in all aspects of startups - from user testing, to marketing, to raising capital. If you haven’t already started your own company, you think you might like to in the future.
You care about the product
. You might not be a product expert, but you value good design. You enjoy thinking about why certain products work and discussing new apps. You want to build delightful products that users love and that make people’s lives more meaningful.
You have good values
. You enjoy hanging out with your teammates, make the workplace more fun for everyone, and care about doing the right thing.
You are a 10x thinker
, far more excited by huge disruptions than by small improvements. If something is hard, that makes it more fun, and you know that if anyone can figure it out, you can.
What you will do:
You’ll contribute in all areas
. You might choose to go deep in web development or building open source dev tools to automate our operations, but like your teammates you’ll make a habit of working across the stack, frequently picking up new languages and platforms as needed.
You’ll ship product
. From hack days, to experimental prototypes, to developing a new type of auction model, you’ll constantly be building and shipping product. You’ll write clean, well-documented code, do unit tests, follow best practices, and have the benefit of working in a place where people move fast.
You’ll rapidly grow and improve
. At CoinList you’ll be working with some of the smartest engineers you’ve ever met, who love to learn and teach each other. You’ll find yourself stretching to new areas, immersed in feedback, and engrossed in deep conversations on a daily basis.
You’ll help shape the product
. Our whole team cares deeply about the product and has significant input into its development. You’ll beta test new prototypes and talk directly with users, and your ideas will always be heard.
You’ll learn about startups
. From fundraising, to recruiting, to negotiating an office lease, you’ll learn everything there is to know about growing and running a startup of your own, and we’ll do everything we can to connect you with mentors and advisors to help you with your career for years to come.
You’ll be an owner
. We believe in hiring smart people and giving them as much responsibility as they can handle. Whether it’s running a critical token sale or leading our work on a new platform, we’ll make sure you are always pushing yourself to new levels.
You’ll create the future
. Crypto is a far bigger deal than most people realize, and at CoinList you will be be at the forefront of it. There are all sorts of technical challenges you’ll be working though and new questions you’ll have to answer, in partnership with founders for the leading crypto projects across the globe. If you’re successful, you’ll build something the world has never before seen.
Location &amp; Hybrid Office Setup:
This role is targeted in one of our three area hubs where teammates have a hybrid schedule of 2-3 days in the office and the other days at home.
San Francisco, New York, Montreal
As an early employee at CoinList you will be a critical part of our core team and have a huge influence over the direction of the company. We will compensate you well, invest deeply in your development, and do everything we can to make sure this is the single best work experience of your life. At CoinList, we are proud to be an Equal Opportunity Employer. We celebrate diversity, value our differences, and are committed to creating an inclusive environment for all employees. Base salary range: 175 - 215k + equity + bonus. We are open to a range of background and experience for this senior role.
Show more
Show less</t>
  </si>
  <si>
    <t>Staff Data Engineer, AI</t>
  </si>
  <si>
    <t>https://www.linkedin.com/jobs/view/staff-data-engineer-ai-at-recruiting-from-scratch-3778845572</t>
  </si>
  <si>
    <t>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https://www.recruitingfromscratch.com/
This is a
hybrid
role based in our
Palo Alto,
San
Francisco or Chicago
offices and will require you to be in office Tuesdays and Thursdays.
What’s so interesting about this role?
We believe that AI can revolutionize the dating industry. Our Data Engineer lead is responsible for building high quality ML datasets at scale, used to train ML models that power AI-centric features. In this pivotal role, you will have the opportunity to build foundational tools and data pipelines to ingest, normalize and clean the valuable data that would be fundamental for our ML engineers to build AI tools including recommendations, LLMs, ads, visual search, growth/notifications, trust and safety.
What’s the job?
We’re looking for an exceptional data engineer who is passionate about data for AI and values it can bring to our company, Who loves working with data ops at scale; and who is committed to the hard work necessary to continuously improve our ML data pipelines.
In this position, you will be responsible for establishing and executing the strategy for our organization’s ML Data Engine, with an initial focus on agile ML Data OPs. This includes identification of infrastructure components and data stack to be used, design and implementation of pipelines between data systems and teams, automation workflows, data enrichment and monitoring tools all for AI models. As a tech lead specialized in data engineering, you are expected to code and contribute to the stack.
Responsibilities:
Dive into our dataset and design, implement and scale data pre/post processing pipelines of ML models
Work on applied ML solutions in the areas of data mining, cleaning, normalizing and modeling
Be self-motivated in seeking solutions when the correct path isn’t always known
Collaborate with engineers in conceptualizing, planning and implementing data engineering initiatives working with different stakeholders
Design and build data platforms &amp; frameworks for processing high volumes of data, in real time as well as batch, that will be used across engineering teams
Build data processing streams for cleaning and modeling text data for LLMs
Research and evaluate new technologies in the big data space to guide our continuous improvement
Collaborate with multi-functional teams to help tune the performance of large data applications
Work with Privacy and Security team on data governance, risk and compliance initiatives
Work on initiatives to ensure stability, performance and reliability of our data infrastructure
What we’ll love about you
Bachelors in Computer Science, Mathematics, Physics, or a related fields
5+ years of experience as a data engineer building production-level pre/post-processing data pipelines for ML/DL models, including 2+ years of technical leadership experience
Experience in statistical analysis &amp; visualization on datasets using Pandas or R
Experience designing and building highly available, distributed systems of data extraction, ingestion, normalization and processing of large data sets in real time as well as batch, that will be used across engineering teams using orchestration frameworks like Airflow, KubeFlow or other pipeline tools
Demonstrated prior experience in creating data pipelines for text data sets NLP/ large language models
Ability to produce well-engineered software, including appropriate automated test suites, technical documentation, and operational strategy
Excellent coding skills in Python, Java, bash, SQL, and expertise with Git version control
Experience using big data technologies (Snowflake, Airflow, Kubernetes, Docker, Helm, Spark, pySpark)
Experience with any public cloud environment - AWS, GCP or Azure
Significant experience with relational databases and query authoring (SQL) as well as NoSQL databases like DynamoDB etc
Experience building and maintaining ETL (managing high-quality reliable ETL pipelines)
We’ll really swoon if you have
2+ years of experience of technical leadership in building data engineering pipelines for AI
Previous experience in building data pipeline for conversational AI APIs and recommender systems
Experience with distributed systems and microservices
Experience with Kubernetes and building Docker images
Experience with building stream-processing systems, using solutions such as Kafka, Storm or Spark-Streaming
Strong understanding of applied machine learning topics
Be familiar with legal compliance (with data management tools) data classification, and retention
Consistent track record of managing and implementing complex data projects
What you'll love about us
Mission and Impact: We are the world-leading LGBTQ social networking service. Your role will impact the lives of millions of LGBTQ people around the world
Multiple Locations: We are hiring someone for this role to be based ideally in San Francisco or Palo Alto
Family Insurance: Insurance premium coverage for health, dental, and vision for you and partial coverage for your dependents
Retirement Savings: Generous 401K plan with 6% match and immediate vest in the US
Compensation: Industry-competitive compensation and eligibility for company bonus and equity programs
Queer-Inclusive Benefits: Industry-leading gender-affirming offerings with up to 90% cost coverage, access to Included Health, monthly stipends for HRT, and more
Additional Benefits: Flexible vacation policy, monthly stipends for cell phone, internet, wellness, and food, one-time home-office setup stipend, and company-sponsored events
Base Pay Range
$160,000—$280,000 USD
https://www.recruitingfromscratch.com/
Show more
Show less</t>
  </si>
  <si>
    <t>Data Engineering, ML Data OPs, Data Mining, Data Cleaning, Data Normalization, Data Modeling, Statistical Analysis, Data Visualization, Pandas, R, Data Platforms, Frameworks, Large Data Processing, Realtime Data Processing, Batch Data Processing, NLP, Large Language Models, Python, Java, Bash, SQL, Git, Snowflake, Airflow, Kubernetes, Docker, Helm, Spark, PySpark, AWS, GCP, Azure, Relational Databases, NoSQL Databases, DynamoDB, ETL, Kafka, Storm, SparkStreaming, Machine Learning, Data Classification, Data Retention, Data Management Tools, 401K Plan, Health Insurance, Dental Insurance, Vision Insurance, Paid Time Off, Flexible Vacation Policy, Cell Phone Stipend, Internet Stipend, Wellness Stipend, Food Stipend, HomeOffice Setup Stipend</t>
  </si>
  <si>
    <t>https://www.linkedin.com/jobs/view/senior-data-engineer-at-applicantz-3786860843</t>
  </si>
  <si>
    <t>https://www.linkedin.com/jobs/view/data-analyst-at-intelliswift-software-3772235490</t>
  </si>
  <si>
    <t>Detailed Job Description
Need Data Analyst to do Quantitative and Qualitative Analysis, Dashboarding API Analysis. Deliverables:
· Engage all agency planning tools that are integrated with designated Ads Planning API services to conduct quantitative data validations. Remediating with partners as necessary to reach data alignment, that promotes fair and accurate representation of our API data.
· Produce individual partner reporting on post completion quantitative validation, along with end of year global summary with trend analysis.
· Engage all agency planning tools that are integrated with designated Ads Planning API services to collect qualitative feedback via
· Manage all API service usage tracking dashboard suites. Supporting new feature or dashboard requests, ad hoc usage analysis, reporting, and resolve assigned bugs reported issues.
Show more
Show less</t>
  </si>
  <si>
    <t>FedPoint</t>
  </si>
  <si>
    <t>Portsmouth, NH</t>
  </si>
  <si>
    <t>https://www.linkedin.com/jobs/view/associate-data-analyst-at-fedpoint-3784857284</t>
  </si>
  <si>
    <t>Kittery</t>
  </si>
  <si>
    <t>📊 **Join Our Team as an Associate Data Analyst!** 📊
Are you a data enthusiast with an eye for detail and a passion for clear communication? FedPoint is seeking an Associate Data Analyst to join our Reporting &amp; Data Analysis Department. This is your chance to contribute to our mission of maintaining accurate, meaningful, and strategically sound data.
Why Choose Us
Impactful Role
: This Junior will play a crucial role in maintaining data integrity, conducting trend analysis, and creating visual representations to drive data-driven decision-making.
Collaborative Environment:
Join a cohesive team that collaborates with various departments, ensuring that data is not just accurate but meaningful.
Growth Opportunities:
We value your professional development and encourage innovation in our dynamic work environment.
Key Responsibilities
Aggregate and assess data sets and performance metrics.
Conduct data quality assurance checks and resolve discrepancies.
Collaborate with senior team members to document metric methodology.
Assist with ad hoc data requests and communicate findings effectively.
Manage access to shared data and reports.
Qualifications
College coursework in mathematics, accounting, business, or related field preferred or 1+ years of data analysis experience, including data visualization.
Exposure to business requirements and documentation.
Experience with project management is a plus.
Skills And Competencies
Strong communication skills for client interaction.
Analytical mindset to identify trends and articulate them.
Familiarity with Microsoft tools, especially SharePoint and Excel.
Self-motivated and capable of working both independently and as part of a team.
Exceptional attention to detail and time management skills.
If you're ready to make an impact by maintaining data accuracy and driving effective decision-making, apply now and join us on our journey to success! 💼🚀
📍 Location: Portsmouth, NH – Hybrid role (2 days in office)
🕒 Full-Time Position M-F with core business hours
Compensation $20-24/hr based on experience
The
CORE
of who we are…
At
FedPoint
, innovation is at the core of our business model. We believe there's no such thing as big bang innovation. Rather, sustainable innovation that occurs organically during the daily pursuit of excellence is what enables us to provide world-class customer service.
We believe
in-person collaboration fosters creativity, innovation, effective teamwork, and critical personal connections. Located in Portsmouth, NH, we offer a hybrid model that strikes a balance by allowing face-to-face interactions and spontaneous brainstorming sessions that lead to better collaboration and problem-solving.
Benefits
In addition to working for a company with great people and excellent reputation,
what’s in it for you
?
Here’s just a sampling of some of the benefits that full-time members of the FedPoint community receive:
Generous 401k employer match: 100% of employee's contribution, up to a maximum of 6% salary, vests immediately.
Lots of paid time off – 3 weeks’ vacation, 7 sick days, 3 personal days, and 12 paid holidays!
Competitive benefits include health, dental, vision, disability insurance, life, legal and flexible spending accounts (FSA).
Generous tuition reimbursement program to support career goals.
Corporate giving and matching gifts program.
Volunteering program: Paid time to volunteer and company organized opportunities.
A wide variety of personal, professional, and career development programs are available.
Comprehensive wellness program offering a variety of resources and activities to help your wellbeing in the following areas: career, financial, mental, emotional, physical, social and community.
FedPoint is an Equal Opportunity Employer. All qualified applicants will receive consideration for employment without regard to race, age, creed, marital status, familial status, color, religion, sex, sexual orientation, gender identity, national origin, or protected veteran status and will not be discriminated against on the basis of disability.
Show more
Show less</t>
  </si>
  <si>
    <t>Data analysis, Data visualization, Trend analysis, Data quality assurance, Data integrity, Project management, Microsoft tools, SharePoint, Excel, Communication, Analytical mindset, Attention to detail, Time management</t>
  </si>
  <si>
    <t>Bottomline</t>
  </si>
  <si>
    <t>https://www.linkedin.com/jobs/view/sr-data-analyst-at-bottomline-3750622455</t>
  </si>
  <si>
    <t>Bottomline is at the forefront of digital transformation. We are a growing global market leader uniquely equipped to address the changing needs of how businesses pay and get paid. Our culture of
Working with and for each other
enables us to
delight our customers
. We empower our teams to
think like owners
driving customer delight, helping them grow their business and win in their markets.
We are looking for
Sr. Customer Data Analyst
to innovate, win, and grow with us in
Portsmouth, NH
or in a
Remote
capacity.
We are seeking a candidate that is data driven and passionate about expanding our business intelligence capabilities with our Customer Success, Support &amp; Professional Services organizations. This role will work directly with our leadership team to design KPIs and compelling analytics to facilitate strategic decision making. The successful candidate will be capable of turning data into information, information into insight and insight into recommendations.
Bottomline has invested in best-in-class technologies to establish a robust analytical capability and this candidate will have an opportunity to help influence and drive the analytic roadmap for the Customer Operations organization.
This position can be based anywhere within the United States (eastern or central time zone)
How You’ll Contribute
Define, build, and track key performance indicators and metrics for Customer Operations team including finance/revenue, product adoption, customer support, and customer success.
Support leadership and end users with KPIs, activity tracking, and dashboards in Salesforce.com, Snowflake and PowerBI.
Work closely with data engineers and internal systems to define data requirements, build analyses, and develop a single source of truth for reporting.
Own delivery of analytic projects, ensuring that projects are delivered on-time with high quality.
Utilize statistical techniques and analytical skills to collect, organize, analyze, and visualize data.
Convert quantitative analysis into recommendations to business stakeholders.
Develop dashboards and frameworks to monitor business performance and KPIs.
Mentor and train internal team members on reporting, analysis, and business intelligence tools
Locate, define, and recommend process improvement opportunities to improve data quality.
Understand the concepts of machine learning and advance analytics to collaborate with Data Scientists to complete new projects.
What Will Make You Successful
3-5 years’ experience in data analytics
Experience with Power BI or a similar tool business intelligence tool such as Tableau or other
Experience working with SQL.
Proven ability to drive data-driven insights and actions in an ambiguous, evolving environment.
Ability to clearly and concisely articulate complex data analyses to non-technical stakeholders
Strong written and verbal communication skills
Experience with financial reporting
Advanced knowledge of Business Intelligence tools, with experience effectively defining data requirements and designing effective interactive dashboards
Ability to quickly learn and apply new analytical technologies.
Experience with Salesforce.com or Snowflake a plus
You’ll love Bottomline because in everything we do we seek to
delight our customers
and we are passionate about building a company of which we can all be proud, and this starts with building amazing teams filled with team members that challenge you every day.
Bottomline Technologies is proud to be an Equal Employment Opportunity and Affirmative Action Employer. All aspects of employment are based on
merit,
and we strive to
delight our customers
with a team of
highly motivated and talented people
that represent a diverse set of identities and backgrounds.
Start your
LI-DNI
Show more
Show less</t>
  </si>
  <si>
    <t>Data Analytics, Power BI, Tableau, SQL, Machine Learning, Advanced Analytics, Salesforce.com, Snowflake, Business Intelligence tools, Financial Reporting, Data Requirements, Interactive dashboards, Data visualization</t>
  </si>
  <si>
    <t>GTT</t>
  </si>
  <si>
    <t>Idaho, United States</t>
  </si>
  <si>
    <t>https://www.linkedin.com/jobs/view/bi-data-analyst-at-gtt-3782542988</t>
  </si>
  <si>
    <t>Idaho</t>
  </si>
  <si>
    <t>As a GTT Data Analyst, you will be part of a dynamic environment helping internal and external clients solve complex business problems with insight data analysis by partnering with internal and external clients to evaluate the business needs with respect to GTT’s strategy and goals. We seek someone who genuinely enjoys connecting with people, developing a strong relationship with data owners to positively influence their journey in adopting and adhering to data governance policies and procedures.
We have a fun, remote-first culture that celebrates individual differences. We believe in and are committed to creating a diverse, equitable, and inclusive workplace. We value those who embrace adventure, subscribe to life-long learning, and take ownership and pride in their work. In our professional-yet-relaxed environment, we want everyone to enjoy what they do, seek balance outside of work, and lean into an entrepreneurial mindset to help us and our clients grow in their analytics capabilities.
Responsibilities
As a GTT Data Analyst, your responsibilities may include:
Interpret data, analyze results using statistical techniques and providing ongoing reports.
Follows an agile methodology for all standard SDLC phases that includes but not limited to:
Validation of performance metrics requirements
Creation of Epics/User Stories/Tasks
Testing – Integration, load, and stress test
Deployment publication internally and externally
Work with stakeholders to prioritize data and information needs across all projects.
Perform data analysis to assess the quality and meaning of data.
Prepares reports for management stating trends, patterns and predictions using relevant data, based on business requirements.
Establish GTT’s best practices for data owners to understand and utilize the data self-serve source functionality.
Work closely with the Data Architects and Data Engineers on implementation designs and data acquisition strategies for an optimal data design.
Support requirements gathering and note-taking during client interactions - including new data insights requests and ongoing client project check-ins.
Support interactive Tableau training programs focused on reporting tool proficiency, data visualization best practices, and end-user data training and enablement.
Work with management to ensure data governance policies continue to expand in adoption.
Works closely with data owners on data lineage and data dictionary
In addition to the above responsibilities, you may also need to collaborate with other developers, data architects, and business and data analysts to ensure data quality and consistency across reporting solutions.
Skill Set
3+ years of professional experience in building dashboards, scorecards using Tableau.
Hands-on professional with thorough knowledge of scripting, data source integration and advanced GUI development in Tableau.
Full understanding of the processes of data quality, data cleansing, and data transformation.
Experience designing and developing scripts using Python.
Experience on agile sprint team
Strong knowledge of Tableau server architecture, applying business rules and data validations.
Experience in end-to-end implementation of Business Intelligence (BI) reports &amp; dashboards.
Comfortable in manipulating and analyzing complex, high-volume, high-dimensionality data from varying sources.
Knowledge of formal database architecture and design
Ability to write complicated yet efficient PSQL and SQL queries and stored procedures.
Ability to effectively interact with, present information to, and respond to questions from all levels of the organization and partners.
Ability to communicate complex analysis in a clear, precise, and actionable manner.
Comfortable with ambiguity, creative thinking, and leading change.
Knowledge of ETL concepts and experience in working with ETL tools
Familiarity with data warehousing concepts
A mentoring mindset and comfort engaging and training less experienced colleagues.
EEO Statement (Americas Only)
GTT provides equal employment opportunities (EEO) to all employees and applicants for employment without regard to race, color, religion, sex, national origin, age, disability, or genetics. In addition to federal law requirements, GTT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GTT expressly prohibits any form of workplace harassment based on race, color, religion, gender, sexual orientation, gender identity or expression, national origin, age, genetic information, disability, or veteran status. Improper interference with the ability of GTT’s employees to perform their job duties may result in discipline up to and including discharge.
Show more
Show less</t>
  </si>
  <si>
    <t>Data Analysis, Data Governance, Tableau, Python, Agile Methodology, SQL, PSQL, Data Warehousing, ETL, Statistical Techniques, Dashboarding, Data Interpretation, Reporting, Data Quality, Data Cleansing, Data Transformation, Communication, Data Lineage, Data Dictionary</t>
  </si>
  <si>
    <t>Strategic Data Analyst Senior</t>
  </si>
  <si>
    <t>St. Luke's Health System</t>
  </si>
  <si>
    <t>https://www.linkedin.com/jobs/view/strategic-data-analyst-senior-at-st-luke-s-health-system-3754709854</t>
  </si>
  <si>
    <t>St. Luke’s Health System in Boise, ID is seeking a Strategic Data Analyst Senior to join our Digital &amp; Analytics team.
The Strategic Data Analyst Senior serves as a data and analytics and strategic partner to the business segments within the organization. In alignment with Digital &amp; Analytics strategies and tactics, leads the development and delivery of insights and data analysis.
Responsibilities
Develops and presents insights to business unit leadership and key stakeholders. Performs high value analysis and interpretation of key business metrics to aid decision making and operational planning. Provides operational context, highlights opportunities, and proactively supports decision making.
Understands and interprets operational processes and business context to translate clinical, financial, and operational data into insights and information to support decision making.
Communicates with senior leaders within the organization to ensure alignment to strategic business initiatives.
Serves as a thought partner; evaluates options and makes recommendations on courses of action to leadership and key stakeholders as appropriate.
Challenges and supports business decisions with analytical rigor, insights, and judgments to drive better decisions.
Responsible for and performs all but the most complex assignments and work requiring independent judgment and decision making.
Supports and maximizes the business units’ operational and strategic performance delivering insights that ensure high level customer service. Builds successful partnerships with key internal customers and cross functional teams.
Partners with Business Intelligence and Data Management teams to industrialize proven analytical solutions to meet recurring insight needs.
Works with and contributes to Data Management and Data Governance to understand and help define data policies and standards to ensure high quality data and analytics.
Develops and maintains a high degree of functional, analytical, and technical acumen.
Typically handles the most complex situations and serves as a subject matter expert for both function and lower lever colleagues.
Leads special projects and participates on workgroups and teams, as assigned.
Completes other duties and responsibilities as assigned.
Qualifications
Education: Bachelor’s degree or 4 years of relevant experience in lieu of degree
Experience: 6 years related experience
Licenses/Certifications: None
Why St. Luke's
A strong, talented staff is at the heart of St. Luke’s Health System. We are the state’s largest employer with more than 15,000 employees and a medical staff of more than 1,800 physicians and advanced practice providers. We’re proud of our people who deliver skilled, compassionate care every day, and are looking to add dedicated individuals who will continue this same tradition of excellence.
St. Luke’s is an equal opportunity employer and does not discriminate against any person on the basis of race, religion, color, gender, gender identity, sexual orientation, age, national origin, disability, veteran status, or any other status or condition protected by law.
Show more
Show less</t>
  </si>
  <si>
    <t>Data Analysis, Data Interpretation, Data Visualization, Decision Making, Analytical Skills, Business Intelligence, Data Management, Data Governance, SQL, Python, R, Tableau, Power BI, Data Modeling, Data Warehousing, Machine Learning, Artificial Intelligence, Cloud Computing, AWS, Azure, GCP</t>
  </si>
  <si>
    <t>Senior Business Data Analyst - Seasonal 6 months</t>
  </si>
  <si>
    <t>Eagle, ID</t>
  </si>
  <si>
    <t>https://www.linkedin.com/jobs/view/senior-business-data-analyst-seasonal-6-months-at-intuit-3776795965</t>
  </si>
  <si>
    <t>Overview
The CX Analytics team within Consumer Group is customer obsessed and focused on driving change with critical insights and scalable solutions. Enabling measurable improvement for customers, employees and shareholders.
We actively monitor the end-to-end experience as customers use our product, service, digital self help, and discuss questions live with our experts.
To accomplish this monumental task we leverage a broad toolkit of modern analytics technologies to identify opportunities in each of these experiences and partner with leadership to drive measurable improvement.
What You'll Bring
Bachelor’s Degree or equivalent work experience in Quantitative field (i.e., statistics, finance, economics, mathematics)
2+ years’ professional experience with data and statistical analysis, with a deep understanding of explanatory power and hypothesis-driven analyses
Advanced working knowledge with tools used to analyze, manipulate and visualize datasets (e.g. Excel, Sheets, Splunk, Tableau, Qlik)
Advanced working knowledge of Redshift, Hive, Spark
Experience with languages such as SQL, Python, R
Experience with data mining algorithms and statistical modeling techniques such as clustering, classification, regression, decision trees, neural nets, support vector machines, anomaly detection, recommendation systems, sequential pattern discovery and text mining
Proven track record using data visualization and story-telling, to generate action that leads to business impact.
Experience working with operational KPI metrics &amp; reporting systems.
How You Will Lead
Investigator: Translate business questions into verifiable hypotheses, create experiments and/or analysis to test them, and generate recommendations based on the findings. You collect requirements and execute queries to answer the team’s most important data questions.
Dot-Connector: Your business and operational acumen help you recognize patterns, connections and relationships across variables. You make the connections across data sets to help others understand the broader system.
Artist: your visualization, simplicity and clarity of analysis brings data to life and inspires action and understanding.
Craftsman: You build models and reports that allow others to interact, utilize and better understand the underlying data, relationships and insights.
Show more
Show less</t>
  </si>
  <si>
    <t>Statistics, Data Analysis, Machine Learning, Data Mining, Data Visualization, Storytelling, KPI Metrics &amp; Reporting Systems, Excel, Sheets, Splunk, Tableau, Qlik, Redshift, Hive, Spark, SQL, Python, R, Clustering, Classification, Regression, Decision Trees, Neural Networks, Support Vector Machines, Anomaly Detection, Recommendation Systems, Sequential Pattern Discovery, Text Mining</t>
  </si>
  <si>
    <t>https://www.linkedin.com/jobs/view/senior-data-protection-operations-engineer-at-becu-3749161617</t>
  </si>
  <si>
    <t>Microsoft Defender for Endpoint, Microsoft Defender for Identity, Microsoft Cloud App Security, Microsoft Defender for O365, PowerShell, Python, JAVA, MCAS, AWS, ServiceNow, Workday, Office 365, Azure Sentinel, Splunk, CyberArk, IAAS, PAAS, Azure MFA, Cloud security, eDiscovery, Compliance, Microsoft Defender ATP, Microsoft Threat Experts, EDR, TCP/IP, OSI network protocol stack</t>
  </si>
  <si>
    <t>https://www.linkedin.com/jobs/view/senior-data-engineer-at-bamboohr-3760292963</t>
  </si>
  <si>
    <t>Spark, PySpark, Data lake, Lakehouse, Data warehouse, Hadoop, S3, EMR, Kafka, Kinesis, Snowflake, Databricks, Redshift, Vertica, Greenplum, AWS, RDS, IAM, Security groups, AMIs, Cloudwatch, Cloudtrail, Secrets manager, Git, Terraform, CI/CD, Tableau, Hudi, Iceberg, Delta, Flink, Presto, Dremio, Kubernetes</t>
  </si>
  <si>
    <t>Idaho Central Credit Union</t>
  </si>
  <si>
    <t>Chubbuck, ID</t>
  </si>
  <si>
    <t>https://www.linkedin.com/jobs/view/marketing-data-analyst-at-idaho-central-credit-union-3780831547</t>
  </si>
  <si>
    <t>A Marketing Data Analyst will interpret credit union data and analyze results. Responsible for turning data into information and insight that aids in campaign and business decisions. Also responsible for performing a range of functions in support of market research, market assessment and presenting results and recommendations.
Duties and Responsibilities
Distribute data and present recommendations for new opportunities within membership.
Assist with data mining, data analysis, and developing and distributing monthly campaigns and reports.
Work with internal teams to identify opportunities for optimization of marketing campaigns and provide recommendations.
Track mailings and provide other meaningful data as needed.
Competitor research and evaluation.
Represent the Credit Union at community events as needed.
Assist with maintaining marketing databases and email marketing systems.
Assist with building email and automated campaigns.
Qualifications
Bachelor’s Degree in Marketing, Mass Communication, Advertising, or a related field. 0-4 years of experience with database marketing required. Preferable experience with Raddon Integrator MCIF, Salesforce Marketing Cloud, Salesforce Advertising Studio, Salesforce CRM, Adobe Analytics, Microsoft Power BI, SQL, and data warehouse experience. Strong analytical skills. Knowledge of marketing automation systems and integrating those systems with other technologies. Technically capable, excellent communicator and a desire to improve processes. Math skills, Secondary-level computer knowledge including Microsoft Office, especially Excel and pivot tables, etc. Ability to always maintain the confidentiality of Credit Union and member records.
Performance Standard
A demonstrated cooperative and positive attitude toward members and other Credit Union staff. Professional in appearance, attendance, quality, and quantity of work performed. Ability to analyze member needs, develop, and coordinate marketing activities to fit member needs with Credit Union products and services. Must be willing to comply with the Bank Secrecy Act and USA Patriot Act as implemented by Idaho Central Credit Union. Team member will be asked to work extended/unique hours.
Physical Requirements
Perform tasks requiring manual dexterity (processing paperwork, filing, stapling, sorting, collating, typing, counting cash, etc.).
Sit for extended periods of time.
Lift 20-40 pounds of applicable supplies including but not limited to copy paper, cash drawers, marketing material, etc.
Repetitive motion using wrists, hands, and fingers.
Reach keyboards.
Ability to operate basic office machines (calculator, computer, telephone, copy machine, fax machine, etc.).
The above statements reflect the general details considered necessary to describe the essential functions of the job and should not be construed as a detailed description of all the work requirements that may be inherent of the job.
Must be eligible for membership at Idaho Central Credit Union to obtain employment.
Idaho Central Credit Union is an Equal Opportunity Employer. Employment decisions are made without regard to race, color, religion, national or ethnic origin, sex, age, disability, protected veteran status or other characteristics protected by law.
Show more
Show less</t>
  </si>
  <si>
    <t>Data analysis, Data mining, SQL, Salesforce Marketing Cloud, Salesforce Advertising Studio, Salesforce CRM, Adobe Analytics, Microsoft Power BI, Raddon Integrator MCIF, Data warehouse, Excel, Pivot tables, Marketing automation systems, Microsoft Office</t>
  </si>
  <si>
    <t>https://www.linkedin.com/jobs/view/senior-data-insights-analyst-at-cambia-health-solutions-3770785020</t>
  </si>
  <si>
    <t>Data Analytics, Data Mining, Statistics, Machine Learning, Python, R, SAS, Scala, MATLAB, Ruby, SQL, Tableau, Microstrategy, SPSS, SQL Server Reporting Service, Webtrends, Google Analytics, Adobe Analytics, Data Extraction, Data Manipulation, Data Modelling, Decision Making, Team Leadership, Statistics, Mathematics, Computer Science, Information Technology, Economics</t>
  </si>
  <si>
    <t>https://www.linkedin.com/jobs/view/staff-cybersecurity-data-platform-engineer-at-adobe-3767919835</t>
  </si>
  <si>
    <t>American Fork</t>
  </si>
  <si>
    <t>Databricks, Cloud computing, Data orchestration, Data ingestion, Medallion architectures, Unity catalog, Autoloader jobs, Delta lakehouse, Spark, PySpark, AWS, Kafka, Flink, Threat management, Incident response, Enterprise security, Security Operations Center (SOC) Operations, Security management workflows</t>
  </si>
  <si>
    <t>https://www.linkedin.com/jobs/view/senior-database-reliability-engineer-at-adobe-3763107724</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</si>
  <si>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Adobe’s Database Reliability Engineering (DBRE) team has an exciting and challenging mission: Build, deploy, operate, scale, and maintain database systems for customers facing Adobe SaaS solutions used by millions of users worldwide. We are seeking an experienced DBRE to join us in building database services that will help define the future of Creative Cloud and Adobe’s Digital Media business.
What you'll Do
Work on reliability and performance aspects for core database infrastructures that allow Adobe products to scale.
Ensure the highest level of uptime and Quality of Service (QoS) for Adobe’s critical database environments through operational excellence.
Partner with Engineering teams and database vendors on roadmap planning and architectural discussions to ensure we have architectures in place to scale for the future
Implement solutions for automating deployment, provisioning and managing large-scale database environments.
Improve observability by implementing smart monitoring, tracing, and logging.
Act as main point of contact for production incidents, perform root cause analysis, identify, and resolve underlying problem patterns, while working towards developing automated and self-healing solutions
Participate in a cross-regional on-call rotation using follow-the-sun model.
What you need to succeed
Bachelor's degree in computer science or related technical field
At least 8 years relevant production experience in supporting at scale, highly available, mission-critical database environments. Deep understanding in all areas such as database backups, replication, security, DevOps for databases (IaC, CI/CD), observability, and disaster recovery.
Proficiency in at least two of the following open-source database management systems: MongoDB, Cassandra, MySQL, Percona XtraDB Cluster, MariaDB Galera Cluster, PostgreSQL
Experience working with hyper-scale cloud providers (AWS and/or Azure, GCP) and running at scale database environments on virtual computing environments (Amazon EC2, Azure VM)
Experience with Cloud database technologies such as AWS RDS, AWS Keyspaces, Azure SQL/CosmosDB, MongoDB Atlas, and Datastax Astra.
Database migration experience
Experience with infrastructure automation and configuration management tools such as Chef, Ansible, Puppet, Terraform
Deep understanding of cluster management areas, such as scaling, consistency tuning, replication, and multi-datacenter configuration
Experience in performance monitoring, storage performance optimization, tuning database server configurations, queries, and indexes
Strong data modeling and data structure design skills
Exposure to containerization platforms (Kubernetes/Docker)
Good understanding of Linux OS concepts
Proficiency in any of the scripting language (Python /Perl/ Ruby)
Our compensation reflects the cost of labor across several  U.S. geographic markets, and we pay differently based on those defined markets. The U.S. pay range for this position is $123,000 -- $250,900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Show more
Show less</t>
  </si>
  <si>
    <t>Database Reliability Engineering, Database Systems, DevOps, Observability, Monitoring, Tracing, Logging, Root Cause Analysis, SelfHealing Solutions, Cloud Providers, HyperScale Cloud Providers, AWS, Azure, GCP, Amazon EC2, Azure VM, Cloud Database Technologies, AWS RDS, AWS Keyspaces, Azure SQL/CosmosDB, MongoDB Atlas, Datastax Astra, Database Migration, Infrastructure Automation, Configuration Management, Chef, Ansible, Puppet, Terraform, Clustering, Scaling, Consistency Tuning, Replication, MultiDatacenter Configuration, Performance Monitoring, Storage Performance Optimization, Database Server Configuration Tuning, Queries, Indexes, Data Modeling, Data Structure Design, Containerization Platforms, Kubernetes, Docker, Linux OS Concepts, Scripting Languages, Python, Perl, Ruby</t>
  </si>
  <si>
    <t>https://www.linkedin.com/jobs/view/staff-data-engineer-at-recruiting-from-scratch-3744396159</t>
  </si>
  <si>
    <t>Python, Snowflake, Airflow, Kubernetes, Docker, Helm, Spark, PySpark, Scala, Hadoop, SQL, NoSQL, Hive, Pig, Kafka, Storm, Spark Streaming, Data Warehousing, ETL, Data Governance, Data Security, Data Scalability, Big Data, Machine Learning, Data Science, Cloud Computing, Software Engineering, Agile Development, TDD, Pair Programming, Continuous Integration, Automated Testing, Deployment, Databases, Hadoop, Hive, Pig, Oozie, Flume, Sqoop, HBase, Cassandra, MongoDB, Couchbase, Redis, Memcached</t>
  </si>
  <si>
    <t>https://www.linkedin.com/jobs/view/senior-data-engineer-public-company-at-recruiting-from-scratch-3748828475</t>
  </si>
  <si>
    <t>Ancestry</t>
  </si>
  <si>
    <t>https://www.linkedin.com/jobs/view/staff-data-engineer-at-ancestry-3766411449</t>
  </si>
  <si>
    <t>About Ancestry
When you join Ancestry, you join a human-centered company where every person’s story is important. Ancestry®, the global leader in family history, empowers journeys of personal discovery to enrich lives. With our unparalleled collection of more than 40 billion records, over 3 million subscribers and over 23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We are seeking a Staff Data Engineer to join our Enterprise Data Management (EDM) organization. The EDM team is the hub of data within Ancestry, ingesting data across the organization to process, transform, and deliver to our internal and external stakeholders.
What you will do…
Develop extract-transform-load (ETL) pipelines
Practice good coding techniques including writing unit and integration tests, doing commits and pull requests (Git), etc.
Mentor, train, and collaborate with other engineers to develop scalable, resilient, and maintainable ETL pipelines
Participate in an on-call rotation to ensure pipelines are successful and data meets quality requirements
Provide technical leadership to team and across the EDM organization
Ensure ETL pipelines meet quality standards and data quality requirements
Work with internal and external stakeholders to identify and define data requirements, design solutions, and ensure timely delivery
Manage individual data projects, ensuring appropriate designs and stakeholder involvement
Who you are…
10+ years of experience as a data engineer, with specific experience in developing ETL pipelines
10+ years of industry experience programming in Python and SQL (or related languages) with significant experience in data warehouses, Spark, and other related technologies (experience with Airflow a plus)
Experience training and mentoring other engineers, leading teams, and coordinating with stakeholders
Excellent written and verbal communication skills
Familiarity with agile software development
Familiarity with AWS technologies (specifically, EMR)
Bachelors or 4-year degree in Computer Science or equivalent industry experience
Helping people discover their story is at the heart of ours. Ancestry is the largest provider of family history and personal DNA testing, harnessing a powerful combination of information, science and technology to help people discover their family history and stories that were never possible before. Ancestry’s suite of products includes: AncestryDNA, AncestryProGenealogists, Fold3, Newspapers.com, Find a Grave, Archives.com, and Rootsweb. We offer excellent benefits and a competitive compensation package. For additional information, regarding our benefits and career information, please visit our website at http://ancestry.com/careers
As a signatory of the ParityPledge in Support of Women and the ParityPledge in Support of People of Color, Ancestry values pay transparency and pay equity. We are pleased to share the base salary range for this position: $133,200 - $200,550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Note: Disclosure as required by sb19-085(8-5-20) and sb1162(1-1-23)
#GDSponsored
#IND2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San Francisco office candidates,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
Show more
Show less</t>
  </si>
  <si>
    <t>ETL pipelines, Unit and integration tests, Git, Python, SQL, Data warehouses, Spark, Airflow, AWS technologies, EMR, Agile software development, Computer Science</t>
  </si>
  <si>
    <t>https://www.linkedin.com/jobs/view/senior-staff-ai-data-engineer-at-recruiting-from-scratch-3759710406</t>
  </si>
  <si>
    <t>Python, Java, R, Pandas, SQL, Git, Kubernetes, Apache Airflow, Kubeflow, Airflow, Helm, Spark, PySpark, Kafka, Storm, Spark Streaming, Snowflake, Docker, DynamoDB, Applied Machine Learning, NLP, Data Mining, Data Cleaning, Data Normalization, Data Modeling, Distributed Systems, Microservices</t>
  </si>
  <si>
    <t>https://www.linkedin.com/jobs/view/senior-staff-ai-data-engineer-at-recruiting-from-scratch-3773087719</t>
  </si>
  <si>
    <t>Data Engineering, Machine Learning, Python, Java, Bash, SQL, Git, Airflow, KubeFlow, Snowflake, Kubernetes, Docker, Helm, Spark, PySpark, AWS, GCP, Azure, DynamoDB, Kafka, Storm, SparkStreaming, ETL, Hadoop, Pig, Hive, HBase, Flume, Sqoop, Oozie, ZooKeeper, Ambari, Hue</t>
  </si>
  <si>
    <t>https://www.linkedin.com/jobs/view/data-security-engineer-slack-at-slack-3781953579</t>
  </si>
  <si>
    <t>Florissant</t>
  </si>
  <si>
    <t>AWS Data Engineer W2</t>
  </si>
  <si>
    <t>Cloud Resources LLC</t>
  </si>
  <si>
    <t>https://www.linkedin.com/jobs/view/aws-data-engineer-w2-at-cloud-resources-llc-3785571109</t>
  </si>
  <si>
    <t>Engineering Manager – Network and Datacenter Operations</t>
  </si>
  <si>
    <t>https://www.linkedin.com/jobs/view/engineering-manager-%E2%80%93-network-and-datacenter-operations-at-ascendion-3752851241</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</si>
  <si>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Engineering Manager – Network and Datacenter Operations- It's remote but Need someone in Colorado
Description:
10+ years of project management experience
5+ years working within telecommunications, cable, and/or data centers
Experience implementing end-to-end infrastructure projects
Background managing network upgrades, data center operations, and/or infrastructure upgrades
Excellent written, verbal, and presentation skills
Bonus Qualifications:
PMP
CSM/Certified Scrum Master
SAFe
Responsibilities:
We are seeking a highly skilled Project/Program Manager to oversee several enterprise client engagements within the networking and data center spaces.
Create detailed work plans which identify and sequence the activities and deliverables needed to successfully complete cutover/migration/upgrade/implementations.
Develop a schedule for migration completion; review the implementation schedule with leadership and all other team members who will be affected by the implementation activities; revise the schedule as required.
Work with leadership, determine the objectives and measures upon which the implementation will be evaluated at its completion.
Serve as the project manager, technical, and planning liaison with all Datacenter, ISP, Network, Firewall and Infrastructure, and business throughout the life cycles of network device migration project.
If needed, Data analysis of all the collected information from various internal tools by working with system/business analyst and guide them to convert into meaningful data.
Utilize Project management tools and system to monitor/track status of project, report the progress to leadership and escalate when needed to unblock critical deliverables.
Solid understanding of Data Center Operations, Network devices, Migration, Infrastructure Operations life cycle, ITSM process in telecom domain.
Track potential risks, provide routine schedule, and risk updates to all the stakeholders.
Manage the progress of the implementation and adjust as necessary to ensure the successful completion of the implementation.
Effectively communicate with stakeholders and leadership at each stage of implementation and provide on-going support.
Identify the automation and optimization opportunity to accelerate the migration and cutover.
Closely collaborate with engineering to support the migration process and coordinate the following:
Technical Specification Document approval
Solution Design approval
Test Strategy approval
Project Baseline Established (Scope, Schedule, Estimate, Requirements)
Traceability Matrix: BRD and Tech Spec Mapping
Validation of migration plan and post migration &amp; Results Signed Off
Implementation Review / Training Materials Finalized /BAU Plan
Go/No Go Decision – Ready for Production
Implementation and updating documents, operating procedure.
Location:
- It's remote but Need someone in Colorado
Salary Range:
The salary for this position is between $120,000 – $125,000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 [Ascendion Learning Management System]
Want to change the world? Let us know.
Tell us about your experiences, education, and ambitions. Bring your knowledge, unique viewpoint, and creativity to the table. Let’s talk!
Show more
Show less</t>
  </si>
  <si>
    <t>Project Management, Telecommunications, Data Centers, Infrastructure Projects, Network Upgrades, Data Center Operations, Infrastructure Upgrades, PMP, CSM/Certified Scrum Master, SAFe, Migration, Implementation, Data Analysis, Project Management Tools, ITSM, Risk Management, Communication, Automation, Optimization, Technical Specifications, Solution Design, Test Strategy, Project Baseline, Traceability Matrix, Validation, Implementation Review, Training Materials, Go/No Go Decision, Production, Documentation, Operating Procedure</t>
  </si>
  <si>
    <t>Western Springs, IL</t>
  </si>
  <si>
    <t>https://www.linkedin.com/jobs/view/senior-data-engineer-gigster-network-chicago-at-gigster-3742673889</t>
  </si>
  <si>
    <t>Naperville</t>
  </si>
  <si>
    <t>La Grange, IL</t>
  </si>
  <si>
    <t>https://www.linkedin.com/jobs/view/senior-data-engineer-gigster-network-chicago-at-gigster-3742676555</t>
  </si>
  <si>
    <t>Python, Apache Beam, Spark, PySpark, Kafka, Scala, AWS, Azure, GCP, ETL, MLOps, Data Engineer</t>
  </si>
  <si>
    <t>Bellwood, IL</t>
  </si>
  <si>
    <t>https://www.linkedin.com/jobs/view/senior-data-engineer-gigster-network-chicago-at-gigster-3742678280</t>
  </si>
  <si>
    <t>ETL, ELT, MLOps, Python, Spark, Scala, PySpark, AWS, Azure, GCP, CI/CD, IaC, Apache Beam, Kafka, DevOps</t>
  </si>
  <si>
    <t>Pensions Implementation Analyst - Data</t>
  </si>
  <si>
    <t>Abbey Wood, England, United Kingdom</t>
  </si>
  <si>
    <t>https://uk.linkedin.com/jobs/view/pensions-implementation-analyst-data-at-iris-networx-recruitment-software-services-3784213017</t>
  </si>
  <si>
    <t>Maidstone</t>
  </si>
  <si>
    <t>Are you seeking a Pensions Implementation Analyst role with exciting challenges, a varied portfolio, and the opportunity to be a key individual delivering a market-leading service to our clients?
At Hymans Robertson you will not only have all the above but will be a valued member of our Firm. You will be given excellent development opportunities and work in a supportive and collaborative culture, with great colleagues. The role is demanding but comes with great rewards. It’s an exciting time to join our business as we evolve our model and change the future of administration delivery for our clients.
The Role
This role is in our Third Party Administration Systems Team based in Glasgow.
The focus will be on mapping, validating, transforming and loading data from various sources to our pensions administration system (UPM2). This data is required for onboarding new clients or services that support our pension market propositions.
Key Responsibilities
Extraction, analysis, transformation and loading of data from a range of data sources.
Migration of data and services during client onboarding into UPM.
Working with the client project team to ensure delivery of functional requirements.
Identifying and resolving data issues and risks throughout the installation project lifecycle
Working with pensions administration teams, stakeholders and clients to resolve queries.
And You Will Be Happy To
Represent the team in Trustee meetings and with internal stakeholders.
Proactively work with colleagues to solve problems.
Engage with a culture of continuous improvement.
Manage own workload while collaborating with the team and wider audience.
Comply with the firms’ Data Protection Policy and adhere to the firm’s Information Security standards, policies and procedures.
Qualifications And Experience
Experience of working with a Pensions Administration system e.g. UPM.
Experience in pension data validation, analysis, transformation and migration between systems.
Experience of working with SQL databases or similar, particularly in the development of automated scripts and reports.
Experience of various data sources and coming up with creative solutions.
Analytical skills and attention to detail, balanced with pragmatism and strategic awareness.
Show more
Show less</t>
  </si>
  <si>
    <t>Pensions Administration, Data Extraction, Data Transformation, Data Loading, Data Migration, Data Analysis, Data Validation, SQL Databases, Automated Scripts, Data Sources, Analytical Skills, Strategic Awareness, UPM, UPM2</t>
  </si>
  <si>
    <t>Junior Data Engineer, SQL, Python, Animal Health</t>
  </si>
  <si>
    <t>Data Science Talent</t>
  </si>
  <si>
    <t>Kent, England, United Kingdom</t>
  </si>
  <si>
    <t>https://uk.linkedin.com/jobs/view/junior-data-engineer-sql-python-animal-health-at-data-science-talent-3744779829</t>
  </si>
  <si>
    <t>Southend-on-Sea</t>
  </si>
  <si>
    <t>Open Application Data Insight Analysts</t>
  </si>
  <si>
    <t>Watchfinder</t>
  </si>
  <si>
    <t>West Malling, England, United Kingdom</t>
  </si>
  <si>
    <t>https://uk.linkedin.com/jobs/view/open-application-data-insight-analysts-at-watchfinder-3199947669</t>
  </si>
  <si>
    <t>What is an open application role?
Even if we have no vacancies in this area, we are interested in your profile. By registering for our open application, we have the opportunity to contact you directly about new or future vacancies that arise here at Watchfinder.
What do our Analyst do here at Watchfinder?
As an Analyst at Watchfinder you will play a key role in working with our stakeholders to find out how Watchfinder can best use the vast amount of data available, so our business can make the most informed key decisions.
We work with all business areas across the whole of Watchfinder with the vision to harness the power of data to fundamentally change the way that we approach opportunities.
You’ll extract and analyse data from multiple sources to help assess performance levels, trends, and opportunities across the Watchfinder business.
What do we look for?
Experience as a Data Analyst or Business Intelligence Analyst, with a track record of producing data-driven insights and recommendations to various stakeholders.
Experience with reporting packages (Business Objects etc), databases (SQL etc), programming (XML, JavaScript, or ETL frameworks)
Knowledge of statistics and experience using statistical packages for analysing datasets (Excel, SPSS, SAS etc)
How do we keep you smiling?
Firstly, what makes Watchfinder a great place to work is the people! Whether that be within your immediate team or across other areas of the business, we all strive to come together to ‘Get the Job Done’ ensuring that our execution is flawless and people centric.
You may be excited to hear to that we have recently expanded internationally, boasting luxurious locations in Hong Kong, New York, Paris, Milan, Geneva, Zurich, and Munich. With no sign of slowing down!
How do we keep you smiling?
Private healthcare and dental
Competitive pension scheme
Season ticket loan
Holiday scheme
Cycle to work scheme
Employee Assistant programme
Income protection
Life Assurance
Extensive group discounts
Show more
Show less</t>
  </si>
  <si>
    <t>Data Analyst, Business Intelligence Analyst, Datadriven insights, Business Objects, SQL, XML, JavaScript, ETL frameworks, Statistics, Excel, SPSS, SAS</t>
  </si>
  <si>
    <t>HRIS &amp; Data Analyst</t>
  </si>
  <si>
    <t>Shawbrook Bank</t>
  </si>
  <si>
    <t>Brentwood, England, United Kingdom</t>
  </si>
  <si>
    <t>https://uk.linkedin.com/jobs/view/hris-data-analyst-at-shawbrook-bank-3771381332</t>
  </si>
  <si>
    <t>The Opportunity
Job location: Brentwood or Glasgow
Shawbrook is a specialist bank driven by a purpose to power up ingenuity to create opportunity, every single day.
We offer a diverse range of savings and loan products. From personal and business savings accounts and loans for weddings and new cars, to complex financial credit facilities for businesses requiring significant investment and mortgages for landlords with multiple properties – no two customers are ever the same.
We give our customers the best-of-both worlds; uniquely combining strong digital capabilities with human expertise and ingenuity to deliver the best outcomes. We rise to the challenge of a complex case or unconventional circumstances, and we love to make things happen. By being creative, practical, and personal, we know we can always find the right solution for our customers.
If you’re willing to roll up your sleeves, contribute new ideas and believe anything is possible, you’re our kind of person
Work with us because you:
Want to be part of a bank built for the dynamics of the modern world
Relish a challenge and enjoy a fast-paced, innovative and hardworking culture
Enjoy finding new and better ways to solve complexity and make things happen
Want to belong to a diverse culture that stands shoulder to shoulder with minority and underrepresented groups
Care about society and the environment and want to be part of a business that cares too
Want to continue to grow professionally and be the best version of yourself
The Role &amp; Responsibilities
Acting as a super user of the HR Information Systems (HRIS), assisting in scoping, and implementing functionality to deliver efficient and effective system solutions to support the first line HR team.
Supporting in the delivery of enablement training for the HR team, Managers and Employees.
To maintain the HR Information System data, in order to organise, analyse and interpret data, reporting findings to the wider HR function and Business areas.
Perform regular HRIS data audits to ensure system accuracy, identifying and implementing appropriate validation rules to maintain data
Assist with HRIS configuration, implementing new functionality such as workflows, managing picklists and field dependencies
Identify and share proposals for enhancement opportunities to create efficiencies within the HR team and enhance user experience
Act as the first point of escalation to HRIS help desks to resolve service issues and acts as a point of contact with HRIS providers escalating service issues in Shawbrook to vendor Account Managers
Create and manage dashboards and other information delivery services for internal customers
Management of day-to-day delivery of HR Management information packs
Ensure workflows, approvals and notifications are operating as designed
Review and test upgrades issued by system providers and new functionality builds
Work with the HR People Partnering team to manage business re-organisations
Responsible for helping develop skills and abilities of employees
The Person
Experience of managing and developing HR Systems
Proven working knowledge of Sage People
Experience of managing HR reporting and analytics
Experience of change management in HRIS
Experience of working in a confidential environment, dealing with sensitive information
Strong IT skills
Microsoft Excel advanced level
Experience of working in a HR setting, familiar with employee life-cycle processes
Strong analytical skills
Attention to detail and methodical in work practices
Reward
Your Wellbeing - We take your health and well-being very seriously by providing a range of benefits to give you and your family peace of mind. These include:
Market leading family friendly policies such as access to our Maternity, Adoption and Paternity policies from Day 1 of your employment
Free access to Headspace, a mindfulness &amp; meditation digital health app
Free access to Peppy digital health app that offers personalised support through fertility treatment becoming a parent or menopause
EAP (Employee Assistance Programme) - Offering you support on a wide range of subjects including financial concerns, mental wellbeing and more general queries around family, work, housing, and health
Cycle to work scheme
Discounts on gym membership
Contributory pension scheme &amp; death in service
Your Lifestyle - It’s important you strike the right balance between your work and personal life. We provide benefits to support you when at work and when you’re enjoying your leisure time.
Minimum of 27 days holiday per year
Option to buy or sell holiday days through our flexi-holiday scheme
Discounts on gym membership nationwide
Access to discounts on a range of high street and online brands
Community support and charitable giving
Your Contribution - We’re focused on rewarding those that go the extra mile in helping us achieve our goals.
Participation in our annual discretionary bonus scheme designed to reward your contribution to our success
Proudly Shawbrook recognition scheme focused on recognising our role models and thanking our colleagues
Show more
Show less</t>
  </si>
  <si>
    <t>HR Information Systems (HRIS), Sage People, HR reporting, HR analytics, Change management, Microsoft Excel, HR setting, Employee lifecycle processes, Analytical skills, Attention to detail, Methodical work practices</t>
  </si>
  <si>
    <t>Principal Engineer - Diagnostics &amp; Data</t>
  </si>
  <si>
    <t>Consilium Recruit</t>
  </si>
  <si>
    <t>Essex, England, United Kingdom</t>
  </si>
  <si>
    <t>https://uk.linkedin.com/jobs/view/principal-engineer-diagnostics-data-at-consilium-recruit-3781183383</t>
  </si>
  <si>
    <t>A leading developer of hydrogen energy and propulsion solutions is seeking a Principal Engineer for Data and Diagnostics. The Principal Engineer will support and own the analysis of data and diagnostic information for dual-fuel energy systems used in heavy duty industrial and marine applications. This is a permanent role.
Commutable from: Basildon, Brentwood, East London, Ipswich, Cambridge
Salary: £ Negotiable + Bonus + Pension
The Role
The Principal Engineer for Data and Diagnostics will own the data analysis for dual fuel engine and system data, extracting valuable insights to enhance hydrogen system performance and reliability.
You will actively monitor all running applications and report on a regular basis on system performance and additionally own and organise extensive datasets related to dual fuel engine performance and fleet operations.
The Principal Engineer will lead the design and development of diagnostic methodologies and tools to identify and address engine and system-related issues efficiently and own the data monitoring of hydrogen fuel dual fuel systems within the vehicle fleet, ensuring maximum uptime and efficiency.
You will collaborate closely with cross-functional teams (incl. Chief Engineers, Principal Engineers, and Electrical Engineers/Designers) and across departments (incl. Product Owner, Production, Procurement, Sales, Advanced Development, Aftersales and Business Development) to optimise system performance and efficiency based on data-driven insights.
Additionally, you will investigate and resolve complex technical issues by identifying root causes and collaborating with the engineering team to implement effective solutions. The Principal Engineer will create and maintain documentation and produce detailed reports with analysis and recommendations based on data analysis.
It essential that you are comfortable presenting data findings to small groups and senior managers and participating in design reviews, risk assessments, and technical discussions to provide valuable input and contribute to the continuous improvement of the hydrogen system engineering process.
The Principal Engineer will ensure that all fleet operations and data analysis activities adhere to safety and regulatory standards, particularly in the context of hydrogen systems – you will stay current with industry trends, advancements, and best practices related to hydrogen fuel systems, dual fuel technology, and data/diagnostics development.
The Person
The Principal Engineer for Data and Diagnostics will hold a bachelor’s or master’s degree in engineering, Data Science, or a related field or equivalent. You will have proven experience in data analysis, diagnostics, and fleet management, preferably in a relevant industry and display a strong proficiency in data analysis tools such as Python, or other relevant languages used in data analysis.
The Principal Engineer will have a strong proficiency in relational databases (e.g. MySQL, PostgreSQL) and SQL for data retrieval and manipulation and show a strong proficiency with cloud platforms like AWS, Azure, or Google Cloud.
Familiarity with communication protocols (CAN, Ethernet, etc.) and real-time operating systems (RTOS) for embedded systems is an essential requirement for the role in addition to knowledge of control algorithms, sensors, actuators, and feedback systems.
Prior experience in the heavy-duty vehicle, industrial, or marine sectors is advantageous, alongside knowledge of cybersecurity tools and practices to ensure data security and compliance.
To apply, please contact James Colley with a current CV via email.
Show more
Show less</t>
  </si>
  <si>
    <t>Data Analysis, Diagnostics, Fleet Management, Hydrogen Systems, Dual Fuel Technology, Python, MySQL, PostgreSQL, SQL, AWS, Azure, Google Cloud, CAN, Ethernet, RTOS, Control Algorithms, Sensors, Actuators, Feedback Systems, Cybersecurity</t>
  </si>
  <si>
    <t>Senior Data Protection Engineer</t>
  </si>
  <si>
    <t>Basildon, England, United Kingdom</t>
  </si>
  <si>
    <t>https://uk.linkedin.com/jobs/view/senior-data-protection-engineer-at-energy-jobline-3773892743</t>
  </si>
  <si>
    <t>Location: Hybrid role, 1 day in the Office Basildon
Salary: £60,000 - £80,000 dependant on experience
Role
My client, a large global investor service provider is looking for a Senior Data Protection Engineer to join their expanding team. You will be crafting solutions for the next generation of Storage and Backup services and contribute to the future architecture. You will be required to work on implementation, maintenance, and support services for the enterprise data protection service.
Responsibilities
Maintain documentation of the backup technology’s configuration, contacts, and functionality. Contribute and maintain common troubleshooting tips in the designated knowledge base.
Lead and coordinate the Backup (Cohesity/ Data Domain/ Avamar/ Veeam/ Commvault/ Cloud Native) technical and business discussions related to future architecture direction across the product portfolio or product line.
Planning and scheduling data protection hardware and application upgrades, updates, and capacity additions
Design complete Backup and restore strategy, the configuration of Backups- Full/Incremental/Image/Sub-file, and troubleshooting.
Project management and task coordination with other teams and vendors as required to complete the installation of new data protection technology.
Key Skills Required
Strong understanding of technical concepts including, but not limited to, databases, networking, hardware, software, interfaces, and operating systems.
Able to perform the professional and technical competencies in at least one of the following data protection applications, required Cohesity; preferably Commvault, Avamar, or Networker
Experience in a similar role involved in solutions design and implementation services for backup and recovery, high availability architecture, and data replication for disaster recovery.
Prior experience developing plans for migration, consolidation, or archiving of data from legacy systems where applicable.
Able to perform professional and technical competencies in Data Domain or NAS and tape technologies.
Working knowledge of Scripting (PowerShell or Python), API Development, and Automation.
Ability to use backup application functionality to create, schedule, and distribute reports.
Please apply ASAP to be considered
Show more
Show less</t>
  </si>
  <si>
    <t>Data Protection, Storage, Backup, Cohesity, Data Domain, Avamar, Veeam, Commvault, Cloud Native, Databases, Networking, Hardware, Software, Interfaces, Operating Systems, PowerShell, Python, API Development, Automation</t>
  </si>
  <si>
    <t>https://uk.linkedin.com/jobs/view/customer-service-representative-data-analyst-data-entry-clerk-at-jpmorganchaseco-3742324297</t>
  </si>
  <si>
    <t>https://uk.linkedin.com/jobs/view/senior-ai-data-engineer-uk-remote-at-turnitin-3759700866</t>
  </si>
  <si>
    <t>AI Data Engineering, AI R&amp;D, Data Warehousing, Data Science, Data Engineering, Data Pipelines, Automation, Collaboration, Data Architecture, Data Models, Innovative Research and Development, Handson Involvement, Data Collection, Prompt Engineering, AI Models, Communication, Continuous Learning, Python, Java, SQL, Redshift, Hadoop, Elasticsearch, Cloud Platforms (AWS Azure GCP), PyTorch, TensorFlow, Huggingface, ScikitLearn, Large Language Models (LLMs), LLM APIs, ProblemSolving, Analytical Skills, Communication Skills, Fastpaced Environment, Collaborative Environment, Natural Language Processing (NLP), Machine Learning, Technical Leadership, Data Visualization, Data Communications, Complex Data Problems, CrossFunctional Collaboration, Continuous Learning Mindset, High Level of Quality, Written and Verbal Communication Skills, SystemLevel ProblemSolving</t>
  </si>
  <si>
    <t>Senior Data Engineer, AWS, Snowflake</t>
  </si>
  <si>
    <t>https://uk.linkedin.com/jobs/view/senior-data-engineer-aws-snowflake-at-data-science-talent-3744184921</t>
  </si>
  <si>
    <t>Senior IT Data Engineer (4035)</t>
  </si>
  <si>
    <t>Laing O'Rourke</t>
  </si>
  <si>
    <t>Dartford, England, United Kingdom</t>
  </si>
  <si>
    <t>https://uk.linkedin.com/jobs/view/senior-it-data-engineer-4035-at-laing-o-rourke-3783689936</t>
  </si>
  <si>
    <t>Do you have what it takes to transform an organisation into a Digital &amp; Data led one? Then you are the Senior Data Engineer we want in our IT function.
As part of Laing O'Rourke's transformation, we need candidates like you to help with our journey. The Senior Data Engineer role is key to helping the right ‘data delivery' from the onset for all Digital Initiatives. Are you the key candidate to open the door? The Senior Data Engineer role will help us achieve industry leading data &amp; analytics transformation. Can you create, execute and lead compelling strategies around Digital Data Architecture, Data Governance and Data Quality? Then keep reading.
Your role is to create and maintain optimal data pipeline architecture. You will be assembly large, complex data sets that meet the functional / non-functional business requirements. To do this you will be Identifying, designing, and implementing internal process improvements: automating manual processes, optimising data delivery and re-designing infrastructure for greater scalability.
Duties Include
Building the infrastructure for optimal extraction, transformation and loading of data
Working with stakeholders and the Executive, Product and Data teams
Keeping internal data separate and secure through architected sensitive data patterns
Creating data tools for analytics
Essential Skills And Experience
Around 10+ years of experience working in the data space and 5 years leading digital data transformation
Advanced SQL knowledge and experience working with relational databases, query authoring (SQL) as well as working familiarity with a variety of database
Experience with Microsoft cloud services: Azure Databricks, Azure Data Factory, Azure Logic Apps, Azure Functions, Azure Storage, Azure Data Lake, Azure Search, Purview
Experience with Microsoft Power Shell
Experience with version and source control (Git) and Azure DevOps
Desirable Skills And Experience
Experience in APIs and API Management
Stakeholder communication
Ability influence and promote data agendas
Able to coach and mentor for a consistent, high level standard
Ability to understand and articulate complex data in a simplified manor
The position is working within our IT Function and supporting our Digital Function. It is an excellent opportunity to learn from like-minded mentors and experts that make up our team. For more information apply today and don't miss out on an opportunity to accelerate your career.
Don't match all the criteria? We are open and always happy to hear from people with transferable skill sets and a commitment to learning.
About Us
We are an international engineering and construction company delivering state-of-the-art infrastructure and buildings projects for clients in the UK, Middle East and Australia.
Certainty, reliability, quality – this is what our clients want. And at Laing O'Rourke, we have more than 150 years of experience delivering it. Laing O'Rourke's story is one of energy, passion, ambition, people and teamwork. We harness the power of our experience, stretching back over a century and a half to deliver certainty for our clients.
As part of the Disability Confident scheme, we would like to enable access to candidates with long term health conditions and disabilities through the ‘Offer an interview scheme'. This supports applicants that meet the essential criteria by offering an interview for the advertised position. Please let us know prior to interview what adjustments are required as well as discussing how we can support you in the workplace.
We want to ensure our recruitment process is accessible to all. If you need the application form in an alternative format or you would like to know more about our recruitment process, please email
resourcingteam@laingorourke.com
Show more
Show less</t>
  </si>
  <si>
    <t>Data Engineering, Data Architecture, Data Governance, Data Quality, Data Pipeline, Data Analytics, SQL, Relational Databases, Azure Databricks, Azure Data Factory, Azure Logic Apps, Azure Functions, Azure Storage, Azure Data Lake, Azure Search, Azure Purview, Data Tools, Data Visualization, API Management, Version Control, Git, Azure DevOps, Stakeholder Communication, Data Agendas, Coaching, Mentoring</t>
  </si>
  <si>
    <t>Principal Engineer - Data and Diagnostics</t>
  </si>
  <si>
    <t>https://uk.linkedin.com/jobs/view/principal-engineer-data-and-diagnostics-at-consilium-recruit-3781592751</t>
  </si>
  <si>
    <t>A leading developer of hydrogen energy and propulsion solutions is seeking a Principal Engineer for Data and Diagnostics. The Principal Engineer will support and own the analysis of data and diagnostic information for dual-fuel energy systems used in heavy duty industrial and marine applications. This is a permanent role.
Commutable from: Basildon, Brentwood, East London, Ipswich, Cambridge
Salary: £ Negotiable + Bonus + Pension
The Role
The Principal Engineer for Data and Diagnostics will own the data analysis for dual fuel engine and system data, extracting valuable insights to enhance hydrogen system performance and reliability.
You will actively monitor all running applications and report on a regular basis on system performance and additionally own and organise extensive datasets related to dual fuel engine performance and fleet operations.
The Principal Engineer will lead the design and development of diagnostic methodologies and tools to identify and address engine and system-related issues efficiently and own the data monitoring of hydrogen fuel dual fuel systems within the vehicle fleet, ensuring maximum uptime and efficiency.
You will collaborate closely with cross-functional teams (incl. Chief Engineers, Principal Engineers, and Electrical Engineers/Designers) and across departments (incl. Product Owner, Production, Procurement, Sales, Advanced Development, Aftersales and Business Development) to optimise system performance and efficiency based on data-driven insights.
Additionally, you will investigate and resolve complex technical issues by identifying root causes and collaborating with the engineering team to implement effective solutions. The Principal Engineer will create and maintain documentation and produce detailed reports with analysis and recommendations based on data analysis.
It essential that you are comfortable presenting data findings to small groups and senior managers and participating in design reviews, risk assessments, and technical discussions to provide valuable input and contribute to the continuous improvement of the hydrogen system engineering process.
The Principal Engineer will ensure that all fleet operations and data analysis activities adhere to safety and regulatory standards, particularly in the context of hydrogen systems – you will stay current with industry trends, advancements, and best practices related to hydrogen fuel systems, dual fuel technology, and data/diagnostics development.
The Person
The Principal Engineer for Data and Diagnostics will hold a bachelor’s or master’s degree in engineering, Data Science, or a related field or equivalent. You will have proven experience in data analysis, diagnostics, and fleet management, preferably in a relevant industry and display a strong proficiency in data analysis tools such as Python, or other relevant languages used in data analysis.
The Principal Engineer will have a strong proficiency in relational databases (e.g. MySQL, PostgreSQL) and SQL for data retrieval and manipulation and show a strong proficiency with cloud platforms like AWS, Azure, or Google Cloud.
Familiarity with communication protocols (CAN, Ethernet, etc.) and realtime operating systems (RTOS) for embedded systems is an essential requirement for the role in addition to knowledge of control algorithms, sensors, actuators, and feedback systems.
Prior experience in the heavy-duty vehicle, industrial, or marine sectors is advantageous, alongside knowledge of cybersecurity tools and practices to ensure data security and compliance.
To apply, please contact Tak Bakdi with a current CV via email.
Show more
Show less</t>
  </si>
  <si>
    <t>Data Analysis, Diagnostics, Fleet Management, Python, SQL, MySQL, PostgreSQL, AWS, Azure, Google Cloud, CAN, Ethernet, RTOS, Control Algorithms, Sensors, Actuators, Feedback Systems, Cybersecurity</t>
  </si>
  <si>
    <t>Senior Data Centre Installation Engineer</t>
  </si>
  <si>
    <t>Nanotek Ltd</t>
  </si>
  <si>
    <t>Chelmsford, England, United Kingdom</t>
  </si>
  <si>
    <t>https://uk.linkedin.com/jobs/view/senior-data-centre-installation-engineer-at-nanotek-ltd-3782089428</t>
  </si>
  <si>
    <t>** Candidates MUST be UK based with FULL UK working rights **
** Salary £38 - £62K p.a **
Candidate Criteria:
** Data Centre Installation
** Senior
Data Centre Installation
** Hardware Installation
** Racking
** Telecoms
** Team Manager
** Budgets
Mobile Data Centre Engineer
Senior Data Centre Engineer
Telecoms Engineer
It is essential that you have worked in data centres and are comfortable in that environment. Ideally you have experience working night shifts and antisocial hours. Due to the nature of this industry weekend and unsociable hours will be required.
All technical and work information is electronic based and so your computer and especially Microsoft Excel skills, must be intermediate as a minimum with advanced preferred.
Experience of Hardware, Cable and Connection Auditing.
Proven record of IT support/breakfix hardware/cabling/cable troubleshooting.
Job Role:
·      Lifecycle Support - Equipment &amp; Connectivity Auditing, Install, Moves &amp; Changes, Relocation, Decommissioning &amp; Disposal, Patching, Troubleshooting
·      Managed Data Centre Services - Data Centre Migration, Capacity Management, Rollout &amp; Deployment
·      Infrastructure - Structured Cabling, Rack Deployment &amp; Aisle Containment, Wireless Networking
Show more
Show less</t>
  </si>
  <si>
    <t>Data Centre Installation, Hardware Installation, Racking, Telecoms, Team Management, Budgets, Microsoft Excel, Hardware Auditing, Cable Auditing, Connection Auditing, IT Support, Breakfix Hardware, Cabling, Cable Troubleshooting, Equipment Auditing, Connectivity Auditing, Moves &amp; Changes, Relocation, Decommissioning, Disposal, Patching, Troubleshooting, Data Centre Migration, Capacity Management, Rollout, Deployment, Structured Cabling, Rack Deployment, Aisle Containment, Wireless Networking</t>
  </si>
  <si>
    <t>WMS Data Analyst</t>
  </si>
  <si>
    <t>Swi-tch</t>
  </si>
  <si>
    <t>https://uk.linkedin.com/jobs/view/wms-data-analyst-at-swi-tch-3775990152</t>
  </si>
  <si>
    <t>Swi-Tch Are partnered with leading client who are in the market for a WMS Data Analyst to join their growing team on an exciting long term programme
Location:
Hybrid / Predominantly Remote
Rate:
£Negotiable
Status:
Outside IR35
Duration:
6 months initial contract
The Role:
Work with the Business to define the scope of historical data migration required.
Work with the programme team, tech specialists and the business to define the data migration approach
Analysing source data, including detailed data analysis of historical data to be migrated from legacy systems.
Specify, design and implement the appropriate data tooling set appropriate for the data migration to the new Warehouse Management System (WMS) and historic data to our Enterprise Data Warehouse (Snowflake).
Specifying, scoping and developing Extract, Transformation and Load (ETL) rules for that data.
Specifying, scoping and completing data mapping activities for that data.
Specifying, scoping and developing programmatic routines for reconciliation of transformed data.
Working independently with business and technology resources to define the ‘as-is’ and ‘to-be’ data structures.
Providing such other technical support as may be required within the data migration workstream from time to time.
Maintaining the highest standard of professional conduct at all times with colleagues and service partners.
Performing any other duties which are reasonably deemed to be consistent with the demands and responsibilities of this role.
Show more
Show less</t>
  </si>
  <si>
    <t>Data Analysis, Data Migration, Data Warehousing, Data Modeling, Data Mapping, Data Reconciliation, ETL (Extract Transform Load), Snowflake, WMS (Warehouse Management System), Technical Support</t>
  </si>
  <si>
    <t>https://uk.linkedin.com/jobs/view/senior-azure-data-developer-%E2%80%93-uk-wide-at-wsp-in-the-uk-3780779079</t>
  </si>
  <si>
    <t>SS&amp;C Technologies</t>
  </si>
  <si>
    <t>https://uk.linkedin.com/jobs/view/senior-data-protection-engineer-at-ss-c-technologies-3757165384</t>
  </si>
  <si>
    <t>SS&amp;C is the largest global investor service provider, servicing more than 55 million investors. Continually investing in global technology and services across the spectrum of distribution channels including Asset Managers, Financial Advisors, Wealth Managers, and large financial institutions such as Banks and Insurers. Investor servicing is offered in many different countries, including the U.S., Canada, the U.K., Ireland, Luxembourg, Australia, Hong Kong, and Singapore. SS&amp;C also services mutual fund structures in many other fund domiciles.
Global Investor and Distribution Solutions (GIDS) is the business unit offering this role. GIDS delivers global omni-channel investor servicing, including contact centre, using digital services.
Hybrid Opportunity - Basildon/London Office
We now seek a
Senior Data Protection Engineer
to join our Open Storage team and work on crafting solutions for the next generation of Storage and Backup services and contribute to the future architecture direction across the product portfolio!
This is a critical role and requires deep knowledge of backup software integration/configuration and high availability architecture. The successful candidate will work on implementation, maintenance, and support services for our enterprise data protection service.
***You can expect to participate in an on-call rotation that will include after-hours, weekends, and during holidays.
Your Responsibilities
Lead and coordinate the Backup (Cohesity/ Data Domain/ Avamar/ Veeam/ Commvault/ Cloud Native) technical and business discussions related to future architecture direction across the product portfolio or product line.
Use of backup technologies monitoring tools to resolve issues that could cause failure to backup data. Ensure retention periods for application data follow SS&amp;C, customer, and regulatory requirements. Verifies that systems are completing a normally scheduled and approved backup methodology.
Planning and scheduling data protection hardware and application upgrades, updates, and capacity additions. This may include coordination with other IT teams, vendors, and users. Follows department change request processes.
Assist in troubleshooting and root cause analysis for environmental issues as they arise.
Design complete Backup and restore strategy, the configuration of Backups- Full/Incremental/Image/Sub-file, and troubleshooting.
Understand the technology direction for the Backup &amp; Storage service and apply this to technical allocations and deployments.
Maintain documentation of the backup technology’s configuration, contacts, and functionality. Contributes and maintains common troubleshooting tips in the designated knowledge base.
Write and maintain complete and concise technical documentation. Serve as the highest point of escalation for Backup incidents across all regions.
Project management and task coordination with other teams and vendors as required to complete the installation of new data protection technology.
Your Experience
Able to perform the professional and technical competencies in at least one of the following data protection applications: Cohesity preferably with knowledge of others Commvault/ Avamar/ Networker.
Deep knowledge of Backup software integration/configuration with the most used applications in the industry (e.g., Backing up SQL, Oracle, VMWare, NAS shares, etc.)
Experience in a similar role involved in solutions design and implementation services for backup and recovery, high availability architecture, and data replication for disaster recovery.
Prior experience developing plans for migration, consolidation, or archiving of data from legacy systems where applicable.
Able to perform professional and technical competencies in Data Domain or NAS and tape technologies.
Working knowledge of Scripting (PowerShell or Python), API Development, and Automation.
Ability to use backup application functionality to create, schedule, and distribute reports.
Excellent critical thinking skills when dealing with applications, storage, tape libraries, and client issues related to data protection.
Excellent communication people skills, necessary in building out relationships with various vendors.
Strong understanding of technical concepts including, but not limited to, databases, networking, hardware, software, interfaces, and operating systems.
Familiarity with various encryption technologies (for both Data At Rest and in transit) and ensuring compliance.
We encourage applications from people of all backgrounds and particularly welcome applications from under-represented groups, to enable us to bring a diversity of perspectives to our thinking and conversation. It is important to us that we strive to have a workforce that is diverse in the widest sense. Unless explicitly requested or approached by SS&amp;C Technologies, Inc. or any of its affiliated companies, the company will not accept unsolicited resumes from headhunters, recruitment agencies, or fee-based recruitment services.
All offers of employment at SS&amp;C are subject to background verification checks, including a 5-year employment history, proof of eligibility to work in the hiring location, proof of address, credit check and criminal record check (where permitted by local law).
Show more
Show less</t>
  </si>
  <si>
    <t>Cohesity, Data Domain, Avamar, Veeam, Commvault, Cloud Native, Backup, Data Protection, High availability architecture, SQL, Oracle, VMWare, NAS, PowerShell, Python, API Development, Automation, Databases, Networking, Hardware, Software, Interfaces, Operating systems, Encryption</t>
  </si>
  <si>
    <t>Data Centre Technical Architect</t>
  </si>
  <si>
    <t>Context Recruitment</t>
  </si>
  <si>
    <t>https://uk.linkedin.com/jobs/view/data-centre-technical-architect-at-context-recruitment-3786437801</t>
  </si>
  <si>
    <t>Data Centre Technical Architect - Essex (hybrid working)
Up to £50,000 PA
Service Provider seeking a Data Centre Architect to join a small, yet well-established technical team. They predominately provide data centre services across the UK to a range of different clients across banking, retail and legal. Services include DC migrations, support, auditing, DC rollout/refresh/deployment etc.
This role would be well suited to an ambitious and well-rounded Data Centre Engineer that is looking for a step-up into solutions architecture, this role reports into a senior architect so there is plenty of opportunity for learning and support within this role.
Responsibilities:
Take ownership eventually of the infrastructure design, structure cabling design, job technical preparations and works order creation
Scope and design services and solutions for their clients at the pre-sales stage as well as collaboration with the wider team for delivery of the projects
This role will require you to have a sound and hands-on understanding of data centres and their related technologies, you'll also need to possess the ability to break down technical teams to non-technical audiences and be confident in your delivery.
Technical requirements:
Experience of date centre audits, migrations, commissioning/decommissioning
Date centre IMACs and general maintenance
End of life / hardware refreshes across network, server, storage
Office set ups/moves, expansion and consolidation
WAN/LAN connectivity (Cisco), customer extranet and B2B networks
Structured cabling architecture, installation and testing
Works order and patch schedules
Desktop transformation and PC hardware refresh
Wireless surveying and networks
Offering up to £50,000 PA (potentially negotiable) plus some attractive benefits. Flexible working allowed after initial probation period (2-3 days per week WFH). Excellent work culture; grown up and mature environment with numerous social events
Show more
Show less</t>
  </si>
  <si>
    <t>Data center architecture, Infrastructure design, Cabling design, Job technical preparations, Works order creation, Scope and design services, Presales stage collaboration, Data center audits, Migrations, Commissioning, Decommissioning, IMACs, General maintenance, End of life hardware refreshes, Network, Server, Storage, Office set ups, Moves, Expansion, Consolidation, WAN connectivity, LAN connectivity, Cisco, Customer extranet, B2B networks, Structured cabling architecture, Installation, Testing, Works order, Patch schedules, Desktop transformation, PC hardware refresh, Wireless surveying, Networks</t>
  </si>
  <si>
    <t>Sr Data Analytics Analyst</t>
  </si>
  <si>
    <t>Marmon Foodservice Technologies</t>
  </si>
  <si>
    <t>https://www.linkedin.com/jobs/view/sr-data-analytics-analyst-at-marmon-foodservice-technologies-3592148432</t>
  </si>
  <si>
    <t>Brainerd</t>
  </si>
  <si>
    <t>Marmon Foodservice Technologies, Inc.
Come join a team where People make the difference! As a part of Marmon Holdings, Inc., a highly decentralized organization, we rely heavily on people with the aptitude, attitude, and entrepreneurial spirit to drive our success, and we're committed to attracting and retaining top talent.
Under broad supervision, coordinates, diagnoses and troubleshoots incoming employee calls. Provides support services to employees with technical problems and information technology issues involving desktop, laptop or network services from local personnel or from employees using network remote access. Provides timely resolution of moderately complex problems or escalation on behalf of customer to appropriate technical personnel. Supports and maintains effective relationships with users. May develop or document standard operating procedures and customer service guidelines relating to IT support. Role typically requires between 3 and 5 years of experience.
Under broad supervision, coordinates, diagnoses and troubleshoots incoming employee calls. Provides support services to employees with technical problems and information technology issues involving desktop, laptop or network services from local personnel or from employees using network remote access. Provides timely resolution of moderately complex problems or escalation on behalf of customer to appropriate technical personnel. Supports and maintains effective relationships with users. May develop or document standard operating procedures and customer service guidelines relating to IT support. Role typically requires between 3 and 5 years of experience.
Following receipt of a conditional offer of employment, candidates will be required to complete additional job-related screening processes as permitted or required by applicable law.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
Show more
Show less</t>
  </si>
  <si>
    <t>IT support, Troubleshooting, Network services, Desktop support, Laptop support, Customer service, Standard operating procedures, Technical problems, Information technology, Employee calls, Network remote access</t>
  </si>
  <si>
    <t>RBA, Inc.</t>
  </si>
  <si>
    <t>https://www.linkedin.com/jobs/view/senior-data-engineer-at-rba-inc-3777343662</t>
  </si>
  <si>
    <t>Senior Data Engineer
RBA is an established leader and go-to partner for enterprise and mid-size organizations looking to transform their business through technology solutions. As a Digital and Technology consultancy, RBA brings a unique perspective to the conversation, considering technology capabilities and roadmaps and aligning with the business goals and objectives to drive innovative growth. In addition to working with some of the greatest companies in our market, RBA combines challenging career opportunities with a fun and exciting work environment and culture.
We have numerous opportunities and are looking to expand our capabilities to deliver our clients' thought leadership and transformational solutions. If your expertise aligns with the qualifications below, let’s connect!
We are open to fully remote employees and being hybrid and/or in office. We have offices in the beautiful downtown Wayzata, MN, area as well as downtown Duluth, MN where employees are welcome to work!
Senior Data Engineer
RBA is looking for a Senior Data Engineer to join our growing team. In this role, you will be pivotal in architecting, developing, and maintaining robust data pipelines and systems. You will collaborate closely with cross-functional teams to design and implement scalable data solutions that align with our clients' business objectives. The ideal candidate will have a strong background in data engineering, a deep understanding of cloud technologies, and expertise in building efficient data architectures.
Responsibilities:
Design, develop, and optimize end-to-end data pipelines for various data sources and applications.
Collaborate with stakeholders to understand data requirements and translate them into technical solutions.
Implement best data processing, storage, and retrieval practices within cloud environments.
Evaluate and select appropriate tools and technologies to build scalable data infrastructure.
Ensure data quality, integrity, and security across all data lifecycle stages.
Mentor and guide junior team members, providing technical leadership and expertise.
Stay updated with industry trends and emerging data engineering and analytics technologies.
Requirements:
Bachelor’s or Master’s degree in computer science, Engineering, or related field.
8+ years of proven experience in technology
5+ years of proven experience in data engineering or a similar role.
Proficiency in cloud platforms such as AWS, Azure, or GCP.
Strong programming skills in Python or equivalent
Extensive knowledge of database technologies (SQL, NoSQL) and data warehousing concepts.
Experience with data modeling, ETL processes, and workflow management tools.
Excellent problem-solving abilities and a proactive mindset towards tackling complex challenges.
Outstanding communication skills and the ability to work collaboratively in a team environment.
Preferred Qualifications:
Certifications in cloud computing
Familiarity with machine learning concepts and frameworks.
Experience with CI/CD deployment methodology
Experience with visualization tools like PowerBI or Tableau
Experience with Databricks, Snowflake, Alteryx, or other data and analytics platforms
Why work for RBA
We’re a team of creatives, strategists, and technologists consistently winning “Best Places to Work” while delivering innovative solutions for our clients. We believe our design, strategy, and technology teams working in parallel deliver the best solutions possible.
Benefits offered at RBA:
· Flexible work environment: Work from our offices in Wayzata or Duluth, MN, or your home office, or a combination.
· Health coverage: Staying healthy is important to us, and we offer competitive plans for medical, dental, and vision.
· LinkedIn Learning / Professional Development: We believe in lifelong learning and want every employee to strive to be their best. As such, every employee at RBA receives a free subscription to LinkedIn Learning to access over 17,000+ online courses for ongoing professional development.
· Profit-sharing &amp; 401k: We offer revenue sharing and bonus opportunities throughout the year. Fidelity manages our 401k plan.
· Paid time off: We know balancing work and life is critical to your happiness.
· Social events: Getting together as a company is important to us, and even though the pandemic has significantly altered what that means, we prioritize and host social events, including lake cruises, baseball games, picnics, and more.
· Company cabins: Getting away occasionally and forgetting about work is nice. With RBA, you can make that happen at any of our free employee-use cabins in beautiful northern Minnesota.
· Company Pontoons: If taking a relaxing boat ride is your style, all employees get free access to employee-use pontoon boats in Wayzata and Duluth, MN
We look forward to hearing from you! If you have any questions, please reach out to recruiting@rbaconsulting.com! Check out our social channels to understand what daily life at RBA is like.
Instagram | Twitter | LinkedIn | Facebook
Show more
Show less</t>
  </si>
  <si>
    <t>SQL, NoSQL, Python, AWS, Azure, GCP, Data engineering, Data modeling, ETL, Data warehousing, Cloud computing, Machine learning, CI/CD, PowerBI, Tableau, Databricks, Snowflake, Alteryx</t>
  </si>
  <si>
    <t>https://www.linkedin.com/jobs/view/senior-data-engineer-at-mgic-3735279019</t>
  </si>
  <si>
    <t>Python, PySpark, Terraform, AWS, S3, Lambda, EMR, Dynamo DB, Glue, Snowflake, Continuous Integration, Continuous Delivery, Infrastructure as Code, Agile, Scrum</t>
  </si>
  <si>
    <t>Sr Pricing Data Analyst</t>
  </si>
  <si>
    <t>Datasite</t>
  </si>
  <si>
    <t>https://www.linkedin.com/jobs/view/sr-pricing-data-analyst-at-datasite-3787569563</t>
  </si>
  <si>
    <t>Datasite is where deals are made. We provide the data rooms and SaaS technology used in M&amp;A and other high-value transactions, to deliver projects in more than 170 countries. Carrying that success into the future is all about you. Your useful skills, your unusual experience, your unique ideas. Everyone here brings something unexpected. What’s yours? Invest your talents in us, and we’ll return the compliment.
Job Description
The
Sr
Pricing Data Analyst
is responsible for data analysis and modeling to derive insights that support data driven decision making related to pricing, packaging, and commercial strategy. This role focuses on transforming raw data into actionable insights and leveraging data-driven storytelling to influence commercial outcomes. An essential responsibility includes the development, monitoring, maintenance, and updating of various pricing metrics, reports, and dashboards to support ongoing monetization and price improvement efforts.
The role requires an analytics background with equal parts technical, business and communication skills. This role will report directly to the Senior Director, Pricing and Packaging Strategy and will work closely with other cross-functional teams across Datasite.
Applicants must be authorized to work in the U.S. We are unable to sponsor or take over sponsorship of an employment Visa at this time.
P
referred location is MN or NY but we are open to US-remote.
Responsibilities
Aggregate, cleanse, and organize business data (e.g., product usage, pricing, billing, etc.) from disparate sources with varying degrees of data integrity.
Conduct thorough analyses to identify data driven insights from trends and anomalies to inform pricing, packaging, and commercial decisions.
Perform analyses and modeling to support various price improvement initiatives.
Develop, update, and maintain pricing metrics (e.g., Price-per-unit, ARPU, ASP) to measure pricing effectiveness.
Build, maintain and update dashboards, KPI tracking, and visualization/reporting on a regular basis.
Support weekly, monthly, quarterly reporting of pricing metrics, analysis, and guidance to stakeholders across the organization.
Support various analyses for pricing strategy related projects, including new product and feature rollouts.
Analyze customer spending trends and usage to assist in new product pricing and deal structuring for new contracts.
Collaborate with cross-functional teams, including Finance, Data Science, Operations, SF practice, Engineering.
Participate in presentation of pricing analytics and reporting to various internal stakeholders.
Education, Experience Requirements &amp; Essential Skills
Bachelor’s degree in an analytical field (Statistics, Mathematics, Computer Science, or related).
4+ years of prior B2B (preferably SaaS) experience in an analytical business role, preferably in Pricing, Data Science, Finance or Sales Ops.
High proficiency in Excel skills (e.g., nested formulas, VLOOKUP/XLOOKUP, INDEX/MATCH, SUMIFS), pivots and charting.
Proficiency in data manipulation, analysis, and visualization/BI tools (e.g., Excel, SQL, SF, CRM analytics, Power BI, Python, R).
Proficient in the remainder of Microsoft Suite (PowerPoint, Word, etc.)
Strong analytical thinking and problem-solving skills, with the ability to translate data into actionable recommendations.
Detail-oriented mindset with a commitment to data accuracy and integrity.
Effective communication skills and ability to explain complex models in simple terms.
Ability to build relationships and collaborate regularly in a dynamic, cross-functional environment.
Self-motivated with the ability to work independently, maintain accountability, and prioritize multiple projects.
Adaptability to operate within an unstructured environment with minimal or unclear business requirements as the company continues to evolve.
As a global organization, Datasite knows that diverse perspectives are essential to our success. We’re committed to maintaining a diverse workforce to serve our customers around the world. Datasite is an equal opportunity employer (EEO) and furthers the principles of EEO through Affirmative Action.
Show more
Show less</t>
  </si>
  <si>
    <t>Data Analysis, Data Modeling, Pricing, Packaging, Commercial Strategy, DataDriven Decision Making, Data Cleansing, Data Organization, Data Visualization, Reporting, Dashboarding, Excel, SQL, Python, R, Power BI, Salesforce, CRM Analytics, Microsoft Suite, PowerPoint, Word, Communication</t>
  </si>
  <si>
    <t>https://www.linkedin.com/jobs/view/senior-data-engineer-gigster-network-chicago-at-gigster-3742675300</t>
  </si>
  <si>
    <t>Elgin</t>
  </si>
  <si>
    <t>Python, Spark, Scala, PySpark, AWS, Azure, GCP, DevOps, CI/CD, IaC (Infrastructure as Code), Kafka, Apache Beam, ETL, ELT, ML Ops, Machine Learning, AI/ML</t>
  </si>
  <si>
    <t>Arlington Heights, IL</t>
  </si>
  <si>
    <t>https://www.linkedin.com/jobs/view/senior-data-engineer-gigster-network-chicago-at-gigster-3742679052</t>
  </si>
  <si>
    <t>Python, ML Ops, Spark, Scala, PySpark, AWS, Azure, GCP, CI/CD, IaC (Infrastructure as Code), Apache Beam, Kafka, DevOps, ETL, NFT, VR, AI/ML</t>
  </si>
  <si>
    <t>Des Plaines, IL</t>
  </si>
  <si>
    <t>https://www.linkedin.com/jobs/view/senior-data-engineer-gigster-network-chicago-at-gigster-3742676283</t>
  </si>
  <si>
    <t>Python, ETL, ML Ops, Spark, Scala, PySpark, AWS, Azure, GCP, DevOps, CI/CD, IaC, Apache Beam, Kafka, Machine Learning, NFT, VR, AI/ML</t>
  </si>
  <si>
    <t>Berkeley, IL</t>
  </si>
  <si>
    <t>https://www.linkedin.com/jobs/view/senior-data-engineer-gigster-network-chicago-at-gigster-3742673812</t>
  </si>
  <si>
    <t>Apache Beam, AWS, Azure, CI/CD, DevOps, ETL, IaC, Kafka, Machine Learning, MLOps, Python, PySpark, Scala, Spark, VR</t>
  </si>
  <si>
    <t>https://www.linkedin.com/jobs/view/senior-data-engineer-gigster-network-chicago-at-gigster-3742674809</t>
  </si>
  <si>
    <t>Python, ETL, ELT, Spark, Scala, PySpark, AWS, Azure, GCP, DevOps, CI/CD, IaC, Apache Beam, Kafka, Machine Learning, MLOps</t>
  </si>
  <si>
    <t>Wood Dale, IL</t>
  </si>
  <si>
    <t>https://www.linkedin.com/jobs/view/senior-data-engineer-gigster-network-chicago-at-gigster-3742679057</t>
  </si>
  <si>
    <t>Python, MLOps, Spark, Scala, PySpark, AWS, Azure, GCP, DevOps, CI/CD, IaC, Apache Beam, Kafka, ETL, Machine Learning, Data Engineering</t>
  </si>
  <si>
    <t>https://www.linkedin.com/jobs/view/senior-data-engineer-gigster-network-chicago-at-gigster-3742677359</t>
  </si>
  <si>
    <t>Python, ETL, ELT, Apache Beam, Apache Kafka, AWS, Azure, GCP, Spark, Scala, PySpark, IaC (Infrastructure as Code), MLOps, Machine Learning, CI/CD, DevOps, Data Engineering</t>
  </si>
  <si>
    <t>Sr Data Analyst II - Power BI tools, trend analysis</t>
  </si>
  <si>
    <t>Staples</t>
  </si>
  <si>
    <t>Lincolnshire, IL</t>
  </si>
  <si>
    <t>https://www.linkedin.com/jobs/view/sr-data-analyst-ii-power-bi-tools-trend-analysis-at-staples-3762304537</t>
  </si>
  <si>
    <t>Location: onsite in Lincolnshire IL required.
Staples is business to business.
You’re what binds us together.
Quill
makes the job of ordering supplies easier and more rewarding. While delivering everything from paper, ink, and toner to cleaning supplies and technology. Quill showcases exceptional customer service. Quill had proven to be a trusted partner of Staples since being acquired in 1998.
What you’ll be doing
:
Use analytical skills within SQL and excel to support business decisions that drive revenue and profitability.
Develop and maintain dashboards and reports to track key performance indicators (KPIs) and provide regular updates to stakeholders across the organization, specifically in sales and/ or loyalty &amp; promotions, and trend analysis, customer analytics.
Lead data-oriented projects and collaborate with cross-functional teams to drive business impact.
Analyze a range of datasets to identify trends and patterns, creating dashboards, reports, and visualizations to track KPIs.
Perform ad-hoc analysis to identify changes in KPIs and key drivers within the business.
Ensure data integrity and accuracy within the outputs of the team
Continuously evaluate and improve analytical methods, tools, and processes to ensure the company remains competitive in the market.
Provide insights and recommendations to stakeholders, informing decisions across the organization.
Build models to forecast outcomes related to changes within the business.
Collaborate with cross-functional teams to drive improvement in customer experience, operational efficiency, and business growth.
What you bring to the table
:
Ability to create a culture of success and inclusion, be a values ambassador
Ability to build trusting relationships with business leaders and merchandising partners
Ability to proactively address and independently guide problem solving efforts
Strong interpersonal skills for interacting with Business Unit and Finance partners
Strong analytical and problem-solving skills, excellent attention to detail, including trend analysis and customer analytics.
Strong project management skills, including experience managing timelines and stakeholders.
Excellent communication skills, including the ability to present complex data &amp; analysis to stakeholders in a clear and concise manner
Strong analytical skills, including technical proficiency in SQL, Snowflake, advanced Excel, and data visualization
Qualifications:
What’s needed- Basic Qualifications
:
5 + years total work experience in data analysis, trend analysis, customer analytics
5 + years experience working in data analysis using
SQL, Excel, and BI tools,
utilizing customer data
5 years experience working in roles requiring project management and cross functional collaboration
3 + years experience working in an industry requiring rigorous analytical training i.e. finance, consulting, technology, etc.
What’s needed- Preferred Qualifications
:
Bachelor’s Degree
Experience with PowerBI or a comparable tool
We Offer
:
Inclusive culture with associate-led Business Resource Groups
Flexible PTO (22 days) and Holiday Schedule (7 observed paid holidays)
Online and Retail Discounts, Company Match 401(k), Physical and Mental Health Wellness programs, and more!
Interested in joining the team? Check out our perks and benefits !
Show more
Show less</t>
  </si>
  <si>
    <t>SQL, Snowflake, Excel, Data visualization, PowerBI, Dashboard, KPI, Trend analysis, Customer analytics, Project management, Crossfunctional collaboration, Data integrity, Data accuracy</t>
  </si>
  <si>
    <t>PowerBI Developer / Data Analyst</t>
  </si>
  <si>
    <t>RSM Solutions, Inc</t>
  </si>
  <si>
    <t>Niles, IL</t>
  </si>
  <si>
    <t>https://www.linkedin.com/jobs/view/powerbi-developer-data-analyst-at-rsm-solutions-inc-3766149986</t>
  </si>
  <si>
    <t>If you have read my job descriptions before, welcome back. If you are new, welcome to the party....you will notice that I like to add humor to my job descriptions...so you will see (hopefully) some chuckles as you read this.
Allow me to introduce myself. My name is Tom. I am Partner &amp; VP at RSM Solutions, Inc. I have been recruiting technical talent for over 21 years (it was 21 in January 2023) and been in the tech space since the .com days of the 1990's.
For this role, social fit is almost as important as the technical fit. This is a relatively small organization (roughly 60 users or so), this creates a rather interesting environment. Have you ever been a part of an organization where your team members are really, actually, 'team members' (as opposed to just saying 'well...we work as a team' with the kind of sincerity that you hear from a Politician)...where people actually get together, help each other, and pitch in to help? Well, that's these guys.
So, what creates a good 'social fit' here? Well, I am glad you asked...here are some of those characteristics:
There is an expectation that you know what you are doing. So, there is limited - if any - micro management here. There are people here to help you, so you won't be an island. But, there is an expectation that - if you have questions with regard to how to do x, y or z, that you will already have tried a few potential solutions first as opposed to just asking 'how do I do this?'.
This is an environment where you are encouraged to try stuff. No one is going to chastise you or belittle you if you fail...that's how we all learn (I don't know about you, but I learn far more from my mistakes then my successes).
If you believe the world revolves around you or that you are God's (or whatever higher power you believe in) gift to IT, then you should probably look elsewhere. This is an environment with limited ego and limited drama.
It seems that a lot of job descriptions will say 'fast paced environment', or 'ability to multi task'...I roll my eyes when I see that and I bet you do as well. So, I won't state those here. However, if you have a keen understanding of that Pareto principle (that 80 / 20 rule) you will be off to a great start here. Their is a saying with these guys 'when everything is urgent, nothing is urgent'... So, that keen understanding of what is really important (that 20% that creates 80% of the value) will be needed here. Yep, you will only learn that over time here...so, no one expects you to know all this on day 1.
If you follow that famous Steven Covey habit of 'first seek to understand, then to be understood', we will be off to a great start. This is not an environment where the answer is 'build another dashboard'...instead, it is one where you will understand what is needed and then work off of that understanding.
I can only work with US Citizens or Green Card Holders for this role. I cannot work with H1, OPT or EAD Visa holders for this role. In addition, I can only work with candidates that reside in the Chicago area for this role. I am not really seeking to work with firms out there trying to empty their bench (you know who you are).
This is a contract role that we are intending to go contract-to-hire.
This role is being done in a hybrid manner with 3 days onsite and 2 days remote. They are located in Niles, Illinois.
Here is what we are seeking: We are looking for a Data Analyst to join the analytics team. You will be responsible for producing the data reports and analytics that the rest of the firm will rely upon for strategic decision making and day to day operations. So, you will be definitely making an impact here.
The ideal candidate will have experience managing Power BI and owning the data modeling. You should have ample experience producing sophisticated reports in Power BI and managing the Power BI Service. Knowledge of DAX, M, SQL, Star Schema modeling and RLS is a must. Python/ Pandas/ Matplotlib and the rest Python data science universe experience is a plus. A subset of the role will involve master data management as this client currently does not have an MDM plan. You will be managing projects that you undertake...so, while I don't need a 'classic' PM or BA, those PM &amp; BA skills will surely be beneficial as you determine 'if I need this to be done by x time, that means I will need to get A, B and C from these stakeholders by this time'.
You will work, closely, with the Data/Dev teams to make sure that data is reachable, consistent, updated, and ready for the different Data models.
Here are some of the key responsibilities:
Maintain Power BI Data models.
Support the monthly metrics reporting efforts.
Produce statistical analysis on this client's data to allow senior leaders to identify advance trends.
Control access to data in the data models via Row Level Security.
Produce Ad hoc data reports on demand.
Stay in constant touch with the development teams, serving as a steward for this client's data.
Work with data and analytics experts to strive for greater functionality in our data systems.
Here is what we are looking for:
At least 3 years of experience with DAX, M and SQL.
At least 3 years of experience with statistical analysis.
Any Master Data Management experience.
A solid understanding of the 'bigger picture'. If you take a look at your work from the perspective of 'what problem are we trying to solve...and then work backward from there', that is precisely the skill set we are seeking for this role.
This is not a role for a contractor...so, we are seeking duration on the roles you have held. If you have spent 1 year on one role, 6 months on another, and a year on the next, we probably will not have a good fit for this role.At least 5 years of experience as a a Data Analyst. This should include authority over PowerBI systems as well as experience building and optimizing Power BI Data Models, Flows and Dashboards.
Clear troubleshooting skills when it comes to data integrity and data normalization.
A successful history of manipulating, processing and extracting value from disconnected datasets.
Strong project management and organizational skills.
Show more
Show less</t>
  </si>
  <si>
    <t>Power BI, Data modeling, DAX, M, SQL, Star Schema modeling, RLS, Python, Pandas, Matplotlib, Master data management, Data integrity, Data normalization, Project management, Organizational skills, Statistical analysis, Troubleshooting</t>
  </si>
  <si>
    <t>https://www.linkedin.com/jobs/view/senior-data-engineer-at-motion-recruitment-3759643937</t>
  </si>
  <si>
    <t>Senior Data Engineer We are looking for a Senior Data Engineering to join our team for a hybrid role in one of the following cities: Rosemont, IL; Baton Rouge, LA; Cedar Rapids; Des Moines, IA. In this role you will be responsible for the movement and capture of data across varies platforms and data stores.
We are a dynamic and innovative financial services company dedicated to empowering individuals and families to secure their financial future. With a strong commitment to customer-centric solutions, we offer a wide range of insurance and retirement products designed to provide peace of mind and financial stability. Our experienced team leverages cutting-edge technology and a deep understanding of the ever-evolving financial landscape to tailor solutions that meet the unique needs of our clients.
We're not just in the business of selling policies; we're in the business of building brighter futures. Join us on the path to financial security and prosperity for this exciting opportunity! Required Skills &amp; Experience
Experience with the following tools:
Azure SQL Server
SSIS
Azure Data Factory
Data bricks
Spark
Azure Synapse
Ability to work independently and collaboratively in a team environment.
Excellent problem-solving skills and attention to detail
Desired Skills &amp; Experience
Azure DevOps
Azure Event Hub or Kafka
Microsoft Visual Studio
What You Will Be Doing Daily Responsibilities
40% Hands On
30% Management Duties
30% Team Collaboration
The Offer
Bonus eligible
You Will Receive The Following Benefits
Medical Insurance
Dental Benefits
Vision Benefits
Paid Time Off (PTO)
401(k) {including match- if applicable}
Applicants must be currently authorized to work in the US on a full-time basis now and in the future.
Posted By:
Mia Quinn
Show more
Show less</t>
  </si>
  <si>
    <t>Data Engineering, Azure SQL Server, SSIS, Azure Data Factory, Databricks, Spark, Azure Synapse, Azure DevOps, Azure Event Hub, Kafka, Microsoft Visual Studio</t>
  </si>
  <si>
    <t>Data Analyst (MS EXCEL) - Contract - Hybrid - Schaumburg</t>
  </si>
  <si>
    <t>https://www.linkedin.com/jobs/view/data-analyst-ms-excel-contract-hybrid-schaumburg-at-resource-1-inc-3785828406</t>
  </si>
  <si>
    <t>Resource 1 is in need of a Data Analyst for a contract position. Will start off at 3 months with possible extensions. Client is based in
Schaumburg, IL
and selected candidate will be expected to
work onsite a few days per week
. Will play a crucial role in enabling our client’s sales and marketing teams to target prospective B2B customers in the construction industries, while laying the foundation for their future CRM database (Dynamics 365). The Data Analyst will gather data from various sources, such as internal databases, websites, membership lists and more (20K+ records), and then consolidate and prepare this data in MS Excel for short term use in lead generation efforts. This role requires a strong understanding of data extraction tools, data cleansing techniques and data integration processes to ensure that the system is populated with accurate and valuable information. Candidate can also make recommendations on how to automate data extraction/ population processes.
Responsibilities:
Data Sourcing
Will be provided with known lists of prospective business’s data sources
Identify and access additional relevant data sources, including other business entities, databases, associations, websites and files
Data Extraction
Develop and implement data extraction methods
Ensure the extraction process is efficient, accurate and compliant with data privacy regulations
Data Cleansing and Transformation
Clean and preprocess extracted data to remove duplicates, inconsistencies and errors
Standardize data formats for consistency
Transform data into a structured format that aligns with short- and long-term goals
Data Integration/ Database Creation
Integrate the cleaned and transformed data into a short-term solution to facilitate digital/ email marketing efforts
Set up automated data synchronization processes between source systems and database/ CRM
Quality Assurance and Documentation
Conduct data quality checks and audits to ensure data accuracy and integrity
Monitor data feeds for updates and discrepancies, taking corrective actions as needed
Maintain detailed documentation of data extraction, cleansing and integration processes
Create data mapping and transformation documentation for future reference
Ensure the data storage is compliant with data privacy regulations
Qualifications:
3+ years of experience as a Data Analyst
Experience with SQL to run queries and compare data
Experience using MS EXCEL to consolidate and prepare data
Strong understanding of data cleansing and transformation methodologies
Construction/ materials handling/ manufacturing/ supply chain industry experience is a plus
Experience with CRM/ marketing automation systems/ MS Dynamics is a plus
Knowledge of data privacy regulations, such as GDPR or CCPA
Show more
Show less</t>
  </si>
  <si>
    <t>Data Analysis, Data Extraction, Data Cleansing, Data Transformation, Data Integration, Data Quality Assurance, Data Documentation, Data Mapping, SQL, MS Excel, Data Privacy Regulations (GDPR CCPA), CRM, Marketing Automation, MS Dynamics, Construction Industry Knowledge</t>
  </si>
  <si>
    <t>https://www.linkedin.com/jobs/view/senior-cloud-data-engineer-at-bdo-usa-3765466995</t>
  </si>
  <si>
    <t>Data Analytics, Business Intelligence, AI, Application Development, Data Warehousing, Data Modeling, Semantic Model Definition, Star Schema Construction, Azure, AWS, C#, Python, Java, Scala, Microsoft Fabric, Power BI, Azure Analysis Services, Git, DevOps, Linux, Data Lake Medallion Architecture, Batch Data Ingestion, Streaming Data Ingestion, AI Algorithms, Machine Learning, Automation Tools, Computer Vision, SQL, SSIS, SSAS, SSRS, PySpark, dbt, Terraform, Bicep, Data Ops, Purview, Delta, Pandas, Spark SQL</t>
  </si>
  <si>
    <t>https://www.linkedin.com/jobs/view/sr-data-engineer-at-diverse-lynx-3671627999</t>
  </si>
  <si>
    <t>Job Title: Sr. Data Engineer
Location: Schaumburg, Illinois(day one onsite)
Position: Contract
Job Description
Integrate, enrich data from multiple sources and ETL the data to the requirements that support the reporting and analytics needs.
Should have Azure cloud (preferred), Public cloud data management experience and complex data processing.
Work with multiple data systems to source the data, Client, enrich and make the data available for users to consume.
Self driven data resource who can work independently. Healthcare data management experience is highly preferred.
Skill Set
Data Engineering (Pubic Cloud): Azure cloud, Snowflake, Snowflake ELT methodologies (Snowpark, streams&amp; tasks etc.) ETL on Azure - ex. Azure Data Factory), Experience Data management work loads, scheduling, Automation, Scripting (Python, Scala etc), Cloud CICD/DevOps, Infrastructure as Code (IaC), API data ingestion, Kafka (nice to have)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</si>
  <si>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Data Engineering, Azure cloud, Snowflake, Snowflake ELT methodologies, ETL on Azure, Azure Data Factory, Data management work loads, Scheduling, Automation, Scripting, Python, Scala, Cloud CICD/DevOps, Infrastructure as Code (IaC), API data ingestion, Kafka</t>
  </si>
  <si>
    <t>Test Data Management Engineer</t>
  </si>
  <si>
    <t>eCommQuest</t>
  </si>
  <si>
    <t>Wheeling, IL</t>
  </si>
  <si>
    <t>https://www.linkedin.com/jobs/view/test-data-management-engineer-at-ecommquest-3775457074</t>
  </si>
  <si>
    <t>User Insights Data Analyst</t>
  </si>
  <si>
    <t>Demand.io</t>
  </si>
  <si>
    <t>https://www.linkedin.com/jobs/view/user-insights-data-analyst-at-demand-io-3775952247</t>
  </si>
  <si>
    <t>Alhambra</t>
  </si>
  <si>
    <t>At Demand.io (https://demand.io), we create AI-driven, community-centric digital experiences that help people shop smarter and connect around shared passions.
Newest out of our accelerator, SimplyCodes (https://simplycodes.com) is the world’s best coupon utility, powered by AI and an incredible community of shopping enthusiasts. We assist the coupon finding experience anywhere you shop, whether on your iPhone, on your browser, or via AI chat though our new ChatGPT plug-in. With over five million verified coupons and 3x more working codes than the leading coupon extensions, SimplyCodes is finally making finding coupons painless and easy, anywhere you shop.
We’re a small, nimble team of senior technologists with a passion for building innovative products that help millions of people shop smarter. Our mission is to solve everyday consumer problems at scale using advanced engineering, thoughtful design, and a community-first, web3-inspired mindset. As a media lab, we experiment, prototype and test new product concepts, investing where we see traction. As an e-commerce network, we drive over a billion dollars of sales each year to our retail partners through our network of popular shopping apps and websites.
What we're looking for
We are seeking a User Insights Data Analyst with a keen interest in evolving towards Data Science. This role is pivotal in driving data-driven decision-making and understanding user behavior to shape our product, marketing, and overall business strategy. It offers an opportunity to delve into predictive modeling and light data science tasks, with a path towards a more data science-focused role.
This role involves using data analytics, predictive modeling, and research to decode user behavior patterns and deliver actionable insights. It's a stepping stone toward a more specialized data science role.
Career-track-wise, this role provides a unique opportunity to advance your career in data science, offering a path to specialize further in predictive modeling and data-driven decision-making. If you're excited about harnessing data for strategic insights and growth, we invite you to join us.
What you’ll do:
Employ data analytics to deliver actionable insights that influence strategic decisions across various departments. Engage in predictive modeling to anticipate trends and user needs.
Analyze complex user data to decode behavior patterns, preferences, and challenges. Apply these insights to inform product development, marketing strategies, and customer experience enhancements.
Initiate and conduct data research to identify trends, untapped opportunities, and new growth areas. Transform research findings into viable, actionable strategies.
Partner with teams across the organization, such as product, marketing, design, and operations, to embed data-driven methodologies in all business aspects.
Design and maintain insightful dashboards and reports. Effectively communicate complex data insights and recommendations to diverse stakeholders.
About you:
Robust analytical skills with proficiency in data analysis tools (SQL, Python, R) and BI software (Tableau, Power BI).
Experience in user behavior analysis and customer data analytics.
Strong foundation in predictive modeling and an eagerness to develop further data science skills.
Excellent communication skills to articulate complex data in an understandable manner.
Bachelor’s or Master’s degree in Data Science, Statistics, Economics, Business, or a related field.
A proactive approach to learning and applying new data science methodologies and techniques.
About the job:
Starting cash compensation: $100K - $150K DOE.
Stock options: 0.05% to 0.10% initial grant
Eligibility for our Partners program. Unique profit-sharing mechanism tied to company performance.
Our new Santa Monica HQ is a large, state-of-the-art technology development facility offering prodigious open space, open work setup, large recreation &amp; break room with free food, silence / focus facilities, podcasting and filming studio, and sweeping views from the ocean to downtown.
All meals provided free daily, fully stocked kitchen with free food, snacks, coffee and drinks.
Regular team-building events, dinners and activities.
Comprehensive health coverage (executive PPO, HMO options), dental, vision coverage, paid 100% for all your dependents.
Sponsorship for all ongoing education, courses, books and certifications.
401K
Hybrid, morning-focused in-office schedule concentrated on meetings and collaboration. Some employees work remotely in the latter half of the day. Additional hybrid options available for those with longer commutes.
Empowered, flexible, high trust work culture. Unlimited PTO.
Learn more about us at https://demand.io.
Commitment to diversity, equity &amp; inclusion.
Demand.io believes diversity, equity and inclusion are paramount to building a meaningful company and culture. We’re committed to cultivating a safe and open environment for all voices to contribute.
Show more
Show less</t>
  </si>
  <si>
    <t>SQL, Python, R, Tableau, Power BI, Data analysis, Predictive modeling, User behavior analysis, Customer data analytics, Data science, Communication skills, Datadriven decisionmaking, Data research, Dashboard design, Data reporting</t>
  </si>
  <si>
    <t>Remote Business Data Analyst</t>
  </si>
  <si>
    <t>https://www.linkedin.com/jobs/view/remote-business-data-analyst-at-kforce-inc-3780633236</t>
  </si>
  <si>
    <t>Responsibilities
Kforce has a client that is seeking a remote Business Data Analyst. Responsibilities:
In this role, the Business Data Analyst will assist our client to realize the true potential of Big Data in positively influencing business decisions
Gather data from multiple sources and company data warehouses and analyze and interpret the data to extract such information that can be beneficial for businesses
The Business Data Analyst must visualize and report their findings by preparing comprehensive reports, graphs, charts, etc.
Visual representation of the data findings helps all the stakeholders (both technical and non-technical) to understand it better
Requirements
Bachelor of Science in Computer Science, Information Systems, Computer Engineering, or related field
Able to identify new sources of data and develop methods to improve data mining, analysis, and reporting
Able to present the findings in reports (in table, chart, or graph format) to help the management team in the decision-making process
Able to perform routine analysis tasks to support day-to-day business functioning and decision making
Able to identify, analyze, and interpret trends or patterns in complex data sets
Able to work with management to prioritize business and information needs
Able to locate and define new process improvement opportunities
Visa sponsorship is not available for this position
Experience With
Using the information that the business data analyst uncovers to identify problems and propose solutions
Ensuring that business data and reporting needs are met
Developing and monitoring data quality metrics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$70,000 - $100,000 per year
Show more
Show less</t>
  </si>
  <si>
    <t>Business Data Analysis, Data Mining, Data Analysis, Data Interpretation, Data Visualization, Reporting, Data Warehousing, Data Quality Metrics, Data Mining, Data Analysis, Data Interpretation, Data Visualization, Reporting, Data Quality Metrics, Tableau, Power BI, Excel, SQL, Python, R, Statistics, Machine Learning, Artificial Intelligence, Big Data</t>
  </si>
  <si>
    <t>Principal Command &amp; Telemetry Database Engineer/Sr. Principal Command &amp; Telemetry Database Engineer</t>
  </si>
  <si>
    <t>Redondo Beach, CA</t>
  </si>
  <si>
    <t>https://www.linkedin.com/jobs/view/principal-command-telemetry-database-engineer-sr-principal-command-telemetry-database-engineer-at-northrop-grumman-3757769621</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</si>
  <si>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Strategic Space Systems Division (SSSD)
is an industry-leading provider for prime satellite and payload capabilities and directed energy and electronics solutions for national security, military, and civil customers. We are built on a heritage of providing innovative, affordable and reliable aerospace and defense products that our customers rely on to achieve mission success. Join the Space revolution and make the impossible, possible.
Responsibilities
Northrop Grumman Strategic Space Systems Division (SSSD) has an opening for a
Principal Command &amp; Telemetry Database Engineer/Sr. Principal Command &amp; Telemetry Database Engineer
to join our team of qualified, diverse individuals. This position will be located in
Redondo Beach, California
with responsibilities including (but not limited to) the following tasks for Space Systems programs:
Coordinate an integrated command and telemetry database solution between various technical teams
Work collaboratively with engineers of various disciplines and specialties across the program in a dynamic and fast-paced environment
Design, develop, and manage the system-level Command and Telemetry Database
Develop the database development plan, which includes the delivery plan, change management, and verification and validation tracking plans
Develop the IMS tasks and Giver-Receivers for the command and telemetry database process
Participate in, coordinate, and present material at working groups, design reviews, and technical product reviews
Support proposal process, as needed
Task/mentor junior engineers
This requisition may be filled at either a Principal Engineer level or Sr. Principal Engineer level based on the qualifications listed below.
Basic Qualifications for a Principal Command &amp; Telemetry Database Engineer:
Bachelor's Degree in a STEM (Science, Technology, Engineering or Mathematics) discipline from an accredited university with 5 years of engineering experience OR Master's Degree in STEM with 3 years of engineering experience OR Ph.D. in a STEM discipline with 0 years of engineering experience.
Experience with systems engineering, software engineering, software systems engineering, database development, or hardware/software integration.
Candidate must be able and willing to obtain and maintain at least ONE of the following active U.S. Government security clearances: Dept of Defense Top Secret level - OR - SCI access with a Single Scope Background Investigation (SSBI)
Basic Qualifications for a Sr. Principal Command &amp; Telemetry Database Engineer:
Bachelor's Degree in a STEM (Science, Technology, Engineering or Mathematics) discipline from an accredited university with 9 years of engineering experience OR Master's Degree in STEM with 7 years of engineering experience OR Ph.D. in a STEM discipline with 4 years of engineering experience.
Experience with systems engineering, software engineering, software systems engineering, database development, or hardware/software integration.
Candidate must be able and willing to obtain and maintain at least ONE of the following active U.S. Government security clearances: Dept of Defense Top Secret level - OR - SCI access with a Single Scope Background Investigation (SSBI)
Preferred Qualifications:
3+ years of experience with database design, development, or management.
Active DoD Top Secret or SCI clearance.
Experience with database tools/software scripting/programming language (e.g. MS Access, SQL, Java, Python, Visual Basic, XTEC, C/C++, etc.).
Familiarity with Command and Telemetry formats and parameters.
Spacecraft and/or payload electrical design integration, and/or command &amp; telemetry database background with experience through the entire system lifecycle from concept, design, production, integration, test, launch, to operation support.
Experience working proposals.
Experience with Earned Value Management System.
Demonstrated success in managing programs/projects to cost, performance, and schedule requirements.
Demonstrated success in leading and developing cross-functional teams.
Detail-oriented and have excellent verbal and written communications skills, leadership skills, and organization skills.
Proficiency in Microsoft Office applications with strong presentation skills and capable of briefing audiences of varying technical knowledge.
Northrop Grumman offers a competitive and robust benefits program. As a full-time employee of Northrop Grumman, you are eligible for:
Medical, Dental &amp; Vision coverage
401k
Educational Assistance
Life Insurance
Employee Assistance Programs &amp; Work/Life Solutions
Paid Time Off
Health &amp; Wellness Resources
Employee Discounts
Flexible Schedules: For example the ability to work a 9/80 work schedule, which allows an employee to work a nine-hour day Monday through Thursday and take every other Friday off of work.
Salary Range:
$104,600 - $157,000
Salary Range 2:
$129,700 - $194,500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most positions.
Show more
Show less</t>
  </si>
  <si>
    <t>Systems engineering, Software engineering, Database development, Hardware integration, Microsoft Office, SQL, Java, Python, MS Access, Command and Telemetry, Spacecraft design, Earned Value Management, Communication skills, Leadership skills</t>
  </si>
  <si>
    <t>AltaMed Health Services</t>
  </si>
  <si>
    <t>Anaheim, CA</t>
  </si>
  <si>
    <t>https://www.linkedin.com/jobs/view/data-governance-analyst-at-altamed-health-services-3771728266</t>
  </si>
  <si>
    <t>Job Overview
The Data Governance Management Office (DGMO) is responsible for the development, implementation, and continuous improvement of an enterprise data governance framework that will increase coordination and consistency across enterprise domains, establish a shared, cross-functional understanding of critical data assets and concepts, and improve AltaMed’s ability to make data-informed decisions using quality, trusted data &amp; insights. The Data Governance (DG) Analyst is responsible for facilitating and managing data governance initiatives, including the development of data standards, policies and procedures, and working with stakeholders from across the organization to promote and implement data governance best practices (data classification, data lineage, lifecycle management). This role will convene cross-functional groups to understand and document data requirements, data flows, and data use. In addition, the DG Analyst will help define and execute toward the implementation of an enterprise data governance roadmap, collaborating with data &amp; analytics technical teams to bridge business objectives to analytical products &amp; solutions. To be successful in this role, individuals must have a blend of business acumen, a problem-solving attitude, data governance and data management knowledge, and a strong ability to communicate effectively with both technical and non-technical stakeholders. Other critical success factors include: comfort with ambiguity, curiosity and willingness to learn new subject matter, and an ability to build relationships with a focus on partnership. This role will support cross-functional teams with analysis and measurement of key data governance inputs, and requires some proficiency with data analysis and data quality measurement techniques.
Minimum Requirements
Bachelor’s degree in information technology, business, public health, mathematics, finance, or a related field, with appropriate professional and technical experience required.
Minimum of 4 years of experience in data management, data analytics, product management, or consulting, or other relevant work experience required.
Experience with project management techniques, such as cross-functional project coordination &amp; delivery, work plan development, requirements gathering is required.
Prior professional experience working within a healthcare environment (payer, provider, vendor) required.
Proven ability to facilitate effective meetings and work sessions across various levels of staff and leadership required.
Prior experience with data governance tools and platforms highly preferred.
Previous experience in health care analytics, data strategy, business strategy, or clinical administration preferred.
Prior experience with product management &amp; agile delivery principles (Scaled Agile - SAFe) preferred.
Skills and Abilities
Strong interpersonal skills with the ability to build and cultivate relationships with stakeholders, partners and team members, and cultivate a team environment.
Excellent communication and interpersonal skills, with the ability to clearly communicate (verbal or written) complex issues with both business and technical audiences.
Demonstrated critical thinking skills with the ability to identify, analyze, define and re-engineer processes.
Knowledge and experience with data governance practices and technology issues related to the management/governance of enterprise information assets.
Project, program, and/or product management capabilities.
Proven ability to work cross-functionally and manage multiple projects simultaneously.
Excellent problem-solving skills, decision-making capability, and a commitment to meeting deadlines.
Experience with SQL and relational databases.
Experience creating, synthesizing, and correlating business process workflows and data flows.
Strong customer service orientation, with an ability to understand and translate customer needs to data governance imperatives.
Excellent time management skills, with an ability to multi-task and work under time constraints.
Essential Job Functions
Contribute to and facilitate the creation of policies, standards, and documents on topics such as: data governance, data stewardship, master data management, data quality management.
Build and maintain data governance collateral to centralize, coordinate, and share DGMO content with a wide array of enterprise stakeholders.
Work with key business and technical stakeholders to create, manage, and curate an enterprise business glossary, data dictionary, and data catalog.
Capture and share detailed formal documents, such as governance meeting minutes for operational, tactical, strategic, and executive audiences.
Implement change control &amp; change management processes and tools, and resolve enterprise data governance issues.
Develop and socialize data maps to ensure transparency in the lineage and flow of data within and outside of the organization.
Define and drive tactical roadmaps for enterprise data governance adoption, including socialization, stakeholder buy-in, operating model implementation, and data governance training.
Work with other data &amp; analytics teams to develop, promote, and monitor adherence to data quality standards.
Develop, maintain, and socialize data inventory tools and methods to support data asset documentation &amp; governance.
Work with key stakeholders to define, monitor, and share data governance key performance, quality, and adherence metrics.
Perform other duties as assigned.
Show more
Show less</t>
  </si>
  <si>
    <t>Data Governance, Data Management, Data Analysis, Data Quality Measurement, SQL, Relational Databases, Business Process Workflows, Data Flows, Data Mapping, Data Lineage, Data Catalog, Data Dictionary, Business Glossary, Enterprise Data Governance Roadmap, Data Governance Best Practices, Data Classification, Data Lifecycle Management, CrossFunctional Project Coordination, Work Plan Development, Requirements Gathering, Data Governance Tools, Agile Delivery Principles, Scaled Agile (SAFe), SQL, Relational Databases, Healthcare Analytics, Data Strategy, Business Strategy, Clinical Administration, Product Management, Project Management, Program Management, ProblemSolving Skills, DecisionMaking, Time Management, MultiTasking, Customer Service Orientation, Data Stewardship, Master Data Management, Data Quality Management, Change Control, Change Management, Data Asset Documentation, Data Inventory Tools, Data Governance Key Performance Metrics</t>
  </si>
  <si>
    <t>Data Analyst || W2 and locals only can apply</t>
  </si>
  <si>
    <t>https://www.linkedin.com/jobs/view/data-analyst-w2-and-locals-only-can-apply-at-the-judge-group-3787162279</t>
  </si>
  <si>
    <t>https://www.linkedin.com/jobs/view/data-scientist-at-goop-3775683541</t>
  </si>
  <si>
    <t>About The Company
Gwyneth Paltrow launched goop from her kitchen as a homespun weekly newsletter. It’s grown a lot since then; goop is a lifestyle platform encompassing curated products and content about beauty, wellness, fashion, food, and home. Pioneering the contextual commerce platform, goop allows readers to shop with meaning. goop is one of the rare places on the web where food, shopping, and mindfulness collide—where the ever-evolving intent is to make every choice count. We’re all resource-strapped, so goop hopes to surface the very best experiences, recipes, products, and advice.
About You
You thrive in an end-to-end data environment where you have the opportunity to build and deploy data pipelines, enhance and develop frameworks, and test + deploy production-level models that impact how we interact with our customers.
About The Role
goop seeks a talented and innovative Data Scientist to help us capitalize on opportunities in our broad and ever-growing datasets. As a part of the Data Science team, you will spend time working cross-functionally with engineers, product managers and marketers to build and test new consumer-facing algorithms and models.
Responsibilities Include:
Enhance, develop, deploy production level machine learning models and algorithms that will improve goop's customer experience.
Participate in the full development cycle: design, develop, QA, deploy, experiment, analyze, and iterate.
Collaborate and partner with key stakeholders throughout the organization. Identify opportunities to utilize Data Science to enhance business outcomes/customer experience.
Qualifications &amp; Experience
Bachelor’s degree in engineering, Computer Science, Mathematics, Statistics, or other highly quantitative field, or equivalent practical experience.
3+ years of hands-on experience in data science, ideally with a focus in building production level machine learning solutions (product/content recommendation, personalization, prediction/forecasting, customer segmentation, NLP, classification etc.)
Advanced level in Python programming with extensive experience with the ML ecosystem - pandas, NumPy, scikit-learn, TensorFlow, PyTorch, etc.
Experience developing and deploying inference endpoints.
Advanced level experience with relational databases (SQL) and unstructured &amp; semi-structured data
Understanding of A/B testing and practical application of inferential statistics
Working knowledge of AWS infrastructure and data tools (S3, SageMaker, Airflow, etc.)
FAQ
Compensation: $90,000-$102,500 + Equity. This is a full time, exempt role.
Please note that this range represents the low and high end of the anticipated base salary range for the Los Angeles, CA based position. Goop, in good faith, reasonably expects to pay the position within this salary range. Goop provides the salary range in compliance with all applicable federal, state and local laws. The actual base salary will depend on numerous factors such as: experience, training, knowledge and skills, and if the location of the job changes.
Benefits: Generous health benefits package, fertility benefits and paid parental leave.
Perks: “goopcation” paid company summer break, generous goop discounts, special offers with brand partners, access to custom lifestyle resources and events, and a beautiful work space in Santa Monica
Work Philosophy: At goop we believe that creativity, innovation and camaraderie are essential to our business, our culture and our employee’s growth and development. With our Hybrid Work Policy, we are committed to promoting collaboration, productivity and employee well-being by maximizing the benefits of both in-person and remote work. We are in office Tuesdays and Thursdays, as well as Mondays for those within a 15-mile radius of our Santa Monica office.
goop is an Equal Opportunity Employer. goop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All information provided by the applicant is collected, stored and processed in accordance with the terms of our CCPA Notice for Job Candidates.
Job Disclosures: No applicant disclosures related to physical requirements or ADA-related considerations are relevant for this role
Application Requirements: All applicants will be reviewed through Greenhouse submission. Direct submissions to the People Operations Team members will not be reviewed separately.
Candidate Requirements: Applicant must have US work authorization.
Show more
Show less</t>
  </si>
  <si>
    <t>Machine learning, Python, Pandas, NumPy, Scikitlearn, TensorFlow, PyTorch, SQL, A/B testing, Inferential statistics, AWS, Airflow, S3, SageMaker</t>
  </si>
  <si>
    <t>Senior Risk Adjustment Data Analyst, Medicare Advantage</t>
  </si>
  <si>
    <t>UCLA Health</t>
  </si>
  <si>
    <t>https://www.linkedin.com/jobs/view/senior-risk-adjustment-data-analyst-medicare-advantage-at-ucla-health-3763387430</t>
  </si>
  <si>
    <t>Take on a key role within an award-winning health system. Help improve patient experiences and operational efficiency as part of a world-class healthcare team. Take your career in an exciting new direction. You can do all this and more at UCLA Health.
As an important member of our Medicare Advantage team, you will be responsible for leading the manipulation of large amounts of data and the development of dashboards in conjunction with our analytics team. You will also analyze large amounts of data to help identify opportunities for the development of new programs and interventions.
We’re seeking a self-motivated, flexible, goal-driven, service-oriented individual with:
Bachelor’s Degree in Business Administration, Economics, Health Care, Information Systems, Statistics, or other related field is required. Master’s Degree in related field preferred. Relevant combination of education and experience may be considered in lieu of degree.
Certification or progress toward certification is highly desired
In-depth understanding of Medicare Advantage (HCC model); statistically (V24 and V28) and chronic condition category levels required
Five or more years of analytics experience in healthcare, insurance or a related area
Proficiency with Visio; Visual Basic for automation in Excel, PowerPoint; SQL/server system tools; creation of file structures; Visual Analytics tools (Tableau) and Microsoft PowerBI
Expertise with SAS (Base, Macro, Graph, Email) a plus
Advanced knowledge of Excel (including pivot tables)
Strong communication, analytical, and problem-solving skills
Expertise with statistical software tools
Knowledge of R, Python, and SAS (including certification) is a plus
Actuarial or finance experience preferred
This position is hybrid and can be located anywhere in the US; must be able to work Pacific Standard Time hours
Salary Range: $78,800 - $175,000 Annually
UCLA Health is a world-renowned health system with four award-winning hospitals and more than 260 community clinics throughout Southern California. We’re also home to the world-class medical research and clinical education capabilities of the David Geffen School of Medicine. Through the efforts of our outstanding people, we have become Los Angeles’ trusted provider of exceptional, compassionate patient care. If you’re looking to experience greater challenge and fulfillment in your career, you can at UCLA Health.
Show more
Show less</t>
  </si>
  <si>
    <t>Business Administration, Economics, Health Care, Information Systems, Statistics, Medicare Advantage (HCC model), Visual Basic, SQL, Visual Analytics, Tableau, Microsoft PowerBI, SAS, R, Python, Excel, Pivot tables, Statistical software, Actuarial, Finance</t>
  </si>
  <si>
    <t>https://www.linkedin.com/jobs/view/senior-data-engineer-at-carvana-3758739478</t>
  </si>
  <si>
    <t>About Carvana...
If you like disrupting the norm and are looking to join a company revolutionizing an industry then you will LOVE what Carvana has done for the car buying experience. Buying a car the old fashioned way sucks and we are working hard to make it NOT suck. At Carvana, our customers can hop online to...
Search and browse our inventory of over 40,000 vehicles that we own and certify
Narrow down search results using highly intelligent filtering tools/components
View vehicle details, Carfax reports and 360 rotating studio images for every vehicle
Secure financing in minutes using Carvana's in house service or their own bank
Interact with GUI components to easily customize loan length, down payment and monthly payment
Generate, upload and eSign all documents online (no ink necessary)
Schedule front door delivery or pick up at one of our vending machines
Trade in their existing vehicle or just sell it to Carvana (no purchase necessary)
Job Description...
The NGCP (Next Generation Communications Platform) team is a talented and humble group of people with backgrounds in Product, Design, Data Science, and Engineering, focused on Human-Computer Interaction (HCI). Our core product is a communication platform that car buyers, sellers, and Carvana Advocates rely on every day for a seamless car shopping experience. We are seeking a talented and driven Data Engineer to join our dynamic team, playing a critical role in developing and deploying reliable data systems and pipelines to support the analytics and processing of our communication platform.
As a core member of our NGCP team, you will work to support customer communication pipelines, architecting and maintaining enterprise data resources, and developing data design patterns to support business analytics. You will have the opportunity to work closely with our Product, Experience, and Software Engineering teams to deliver impact on every aspect of the purchase process, from search to vehicle delivery.
Responsibilities...
Data System Design and Scalability: Design robust and reusable data solutions for various platforms that include both batch and streaming systems, as well as understand and implement best practices in management of enterprise data.
ETL Pipeline Development: Building production streaming pipelines/ETL jobs to reliably move data between systems and and populate data in event streams and DB tables suitable for downstream consumption.
Deployment and Integration: Full software development lifecycle from design and development to testing and operating in production
Continuous Improvement and Innovation: Continuously improve data solutions to increase data quality and speed of data deliverability.
Improve Business Outcomes: Communicate effectively with engineers, product managers, data scientists, and data analysts to ensure correct and timely implementation of data requests.
Required Skills And Experience...
5+ years experience with Python
3+ years Spark or other big data processing (hadoop, flink) experience
Extensive background in SQL and relational databases like Postgres, MySQL, SQL Server
Experience with stream processing systems for analytics such as Amazon Kinesis, Kafka, RabbitMQ, Google Pub/Sub
Experience with data pipeline management tools such as Databricks Notebooks, Airflow, Prefect, Pachyderm or some other pipeline management system
Experience with CICD processes (GitHub, GitLab, dbx)
Strong experience with cloud APIs (e.g., GCP, AWS, Azure)
Expert knowledge of data integration concepts, business intelligence and data warehousing and implementing large systems
Understand how to be efficient with resource usage (e.g., system hardware, data storage, query optimization, AWS infrastructure, etc.)
Production quality coding standards and patterns
BONUS SKILLS (helpful But Not Required)...
Snowflake or BigQuery
MLOps tools (Mlflow, Airflow, KServe, Kubeflow)
What You Can Expect In Return...
Full-Time Salary Position
Health, Dental and Vision benefits (Employee health 100% covered by Carvana)
Employee car discounts and perks
401K with company match
Access to opportunities to expand your skill set and share your knowledge with others across the organization
Legal Stuff...
Hiring is contingent on passing a complete background check. This role is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
Show more
Show less</t>
  </si>
  <si>
    <t>Python, Spark, Hadoop, Flink, SQL, Postgres, MySQL, SQL Server, Amazon Kinesis, Kafka, RabbitMQ, Google Pub/Sub, Databricks Notebooks, Airflow, Prefect, Pachyderm, GitHub, GitLab, dbx, GCP, AWS, Azure, Snowflake, BigQuery, Mlflow, KServe, Kubeflow, CICD, Data warehousing, Data integration, Business intelligence, Data system design, Data pipeline development, Data processing, Cloud APIs, ETL</t>
  </si>
  <si>
    <t>Database Administrator (DBA) / Senior Data Engineer</t>
  </si>
  <si>
    <t>Commerce, CA</t>
  </si>
  <si>
    <t>https://www.linkedin.com/jobs/view/database-administrator-dba-senior-data-engineer-at-trinus-corporation-3773879453</t>
  </si>
  <si>
    <t>Job Title: Database Administrator (DBA) / Senior Data Engineer
Location: Commerce CA (Hybrid Model)
Duration: 05+ Months Contract (With a possibility of Extension)
Pay Rate: 80$ - 85$ per hour on W2
Client Name: County of LA
Skills Preferred:
PostgreSQL database administration (DBA) experience o Database recovery and tuning o Maintain backups and disaster recovery o Monitor and optimize database performance o Manage security and authentication o Data extraction and transformation o Data modelling and schema design o Manage users - roles - and tablespaces o Resolve production data issues and preserve data integrity
Data engineering and data pipeline implementation experience
Microsoft Transact-SQL and Python development experience
Data Lake environment experience
Database design - security - and architecture experience
Docker experience
Git and GitHub experience
Apache Airflow configuration and management experience
Apache Spark experience
Microsoft SQL Server administration experience
Strong understanding of APIs
Grafana experience
Machine Learning pipeline experience
Experience with Cloud-based database platforms (Azure - AWS - GCP - etc.)
Linux Server or Linux subsystem experience such as YUM and DNF packages - implementing PostgreSQL - Centrify
Collaboration with data scientist teams - application teams - and project management teams
Experience Preferred:
Minimum of three (4) years of experience as a database administrator (DBA)
Minimum of two (2) years of experience as a data engineer
Experience in managing and maintaining Data Lakes - Data Warehouses - and public cloud or on-prem data environments
Education Preferred:
Bachelor’s degree in an IT-related or engineering field - or relevant certifications (e.g. Microsoft SQL Server - PostgreSQL DBA - AWS - Azure)
Additional Information:
Selected candidate will have to pass DPHs Live Scan check prior to engagement in addition to any requirements from the vendor
Work location is Commerce CA. with a hybrid of two days on-prem and three days work from home Address is 5555 Ferguson Drive Commerce CA 90022
Trinus Corporation, a leading provider of technology solutions and services with over 25 years of experience, is a certified WBE/MBE/SBE/SDB firm accredited by WBENC, NMSDC, and SBA.
Our mission is to shape the future of work by aligning the right mix of people, process, technology, and innovation to efficiently meet our clients' business objectives.
At Trinus, we understand that finding the right opportunity is pivotal in your career journey. Our staffing services go beyond mere placements; they are about matching your skills and aspirations with the perfect fit.
To learn more about us, please visit our website www.trinus.com
Show more
Show less</t>
  </si>
  <si>
    <t>PostgreSQL, Data Recovery, Data Tuning, Backups, Disaster Recovery, Database Performance, Security, Authentication, Data Extraction, Data Transformation, Data Modeling, Schema Design, User Management, Role Management, Tablespaces, Data Integrity, Data Engineering, Data Pipeline Implementation, TransactSQL, Python, Data Lake, Database Design, Database Security, Database Architecture, Docker, Git, GitHub, Apache Airflow, Apache Spark, SQL Server, APIs, Grafana, Machine Learning Pipelines, Cloudbased Database Platforms, Azure, AWS, GCP, Linux Server, Linux Subsystem, YUM, DNF, PostgreSQL Implementation, Centrify, Collaboration with Data Scientist Teams, Collaboration with Application Teams, Collaboration with Project Management Teams, Live Scan Check</t>
  </si>
  <si>
    <t>LinQuest</t>
  </si>
  <si>
    <t>https://www.linkedin.com/jobs/view/junior-data-engineer-at-linquest-3690669825</t>
  </si>
  <si>
    <t>Position Summary
The Space Systems Command (SSC) Space Systems Integration Office (SSIO) Science &amp; Engineering Technical Support team is looking for an energetic and innovative Data Engineer to assist in data mining information from multiple DoD repositories. Ideal candidates will have experience providing technical support and managing technical programs throughout the engineering life cycle of operational and/or new start technical demonstration space and ground systems. As a Data Engineer, the candidate will be adept at using large data sets to find opportunities for business optimization and using models to test the effectiveness of different courses of action. The Data Engineer candidate should have strong experience using a variety of data mining/data analysis methods, using a variety of data tools, building and implementing models, using and creating algorithms and/or creating and running simulations. Candidates must have a proven ability to generate data-driven insights. Candidates must be comfortable working with a wide range of stakeholders and functional teams and have a passion for discovering solutions hidden in large data sets and working with stakeholders to improve business outcomes. As a Data Engineer, you will have the opportunity to work with unstructured and structured data, develop databases, build data pipelines, and find innovative solutions to complex data problems. Candidates should be familiar with state-of-the-art data engineering techniques and have hands-on experience with data pipelines and should be comfortable manipulating, processing, and extracting value from large unstructured and structured datasets.
Key Responsibilities
Execute analytical experiments methodically to help solve various problems and make a true impact across various domains and industries.
Research state-of-the-art data mining methods and innovative statistical models
Identify relevant data sources and sets to mine for client business needs, and collect large structured and unstructured datasets and variables
Process, cleanse, and verify the integrity of data used for analysis
Develop code for predictive/prescriptive models with applied machine learning and other modeling techniques
Clearly document and present methodology, assumptions, and findings to stakeholders
Required Skills And Experience
Bachelor’s degree in Computer Science, Data Science, Data Analytics, Software Development, Information Technology, or related discipline
2-5 Years of experience in data engineering
Experience manipulating data with Python, SQL, R, VBA
Experience building data visualizations and communicating results to stakeholders
Experiences with databases, data repositories, and data management tools
Languages: Python, SQL
Expected to be able to adapt quickly to changing needs across several core areas, including data wrangling, data exploration, data analysis, and data visualization.
Must have the knowledge and communication skills to articulate trade-offs between analytic techniques, recommend a course of action to clients, and provide effective updates on project outcome uncertainty to leadership.
Developing data pipelines to support Analytics
Tools: Microsoft’s Power BI
US Citizenship and an active DoD SECRET, and the ability to obtain a DoD TOP SECRET with SCI eligibility Security Clearance
Preferred Skills And Experience
Languages: JavaScript, Java, C++, C#, HTML
Analysis tool(s): MATLAB/Simulink
MBSE tools: Sparx Enterprise Architect, Cameo
Agile tools: Jira, Confluence, Kanban
Experience with MS&amp;A and MS&amp;A tools
Experience with Configuration Management
Experience with System Administration
Background in web-design or dashboard design
Predictive and Prescriptive analysis
Experience working with and building REST APIs
Experience with Graph Analysis tools such as Neo4J and Cypher
Applying advanced analytics and machine learning techniques
Experience working as a member of an agile software development team (e.g., Scrum, Kanban)
Experience with MySQL, shell scripting, UNIX/LINUX, GIT, Docker
Experience with container deployment
Experience with continuous integration process and tools
Compensation for California:
Starting salary ranges from $100,000 to $130,000 depending on relevant experience and qualifications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LinQuest’s corporate vision and values place the employee at the center of utmost customer satisfaction, strategic business growth, and tactical execution excellence. Our employees’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Benefits
LinQuest offers comprehensive and competitive benefit offerings to our team members to include medical, dental, vision, retirement, paid time off, tuition reimbursement, company paid life insurance, and more! For additional information please visit: https://www.linquest.com/careers/our-benefits
Show more
Show less</t>
  </si>
  <si>
    <t>Data Engineering, Data Mining, Data Analysis, Machine Learning, Python, SQL, R, VBA, Databases, Data Repositories, Data Management Tools, Data Visualization, Data Wrangling, Data Exploration, Data Analysis, Data Visualization, Agile Tools, MS&amp;A Tools, Configuration Management, System Administration, Web Design, Dashboard Design, REST APIs, Graph Analysis Tools, Neo4J, Cypher, Advanced Analytics, MySQL, Shell Scripting, UNIX/LINUX, GIT, Docker, Continuous Integration, Scrum, Kanban</t>
  </si>
  <si>
    <t>Data Warehouse Engineer/EDW Engineer/EDM Engineer</t>
  </si>
  <si>
    <t>https://www.linkedin.com/jobs/view/data-warehouse-engineer-edw-engineer-edm-engineer-at-intellectt-inc-3655980917</t>
  </si>
  <si>
    <t>Hi,
Hope you are doing well,
This is
Bhanu
from
Intellectt INC
; we have an immediate opportunity with one of our clients. Please find the below job description and if you are interested, please forward your resume to
bhanuprakash@intellectt.com
Role:
Data Warehouse Engineer/EDW Systems Analyst
Location:
Los Angeles, CA
Duration:
12+ Month Contract (with extension)
Description
EDM System Analyst will work in Enterprise Data Management (EDM) team in Agile environment. EDM Analyst will be responsible for requirements gathering for the data systems of the EDM team; leading working sessions with business partners to accurately document all requirements, supporting developers to understand the requirements during implementation, and supporting quality assurance team to understand the requirements for testing. The EDM Analyst needs to perform activities with little supervisory support; and, working multiple projects in parallel.
This position directly requires good communications skills working with business, developers, quality assurance and other vendors.
Qualifications
Good understanding in database design concepts, logical/physical data models.
Experience on healthcare domain.
Good knowledge and experience of database SQL language.
Thorough knowledge of SDLC.
Experience on working on Agile methodology and familiar with JIRA and confluence tools.
Experience in documenting requirements and negotiating commitments.
Possess excellent communication skills, both written and verbal.
Proficient in data analysis and problem solving.
Must develop, foster, and maintain an open, professional relationship with developers, IT staff, management, and business customers.
Strong Understanding of DW/BI concepts.
Responsibilities
Conduct meetings to gather business requirements for new product development and enhancements.
Document business requirements with acceptance criteria in user stories and/or business requirements document.
Analyze data sources used in the project to facilitate mappings for project team.
Analyze any operational data issue.
Participate in design discussions and provide clarification of requirements.
Participate in issue discussions to provide clarification of requirements.
Work in iterative development methodology, collaborate with other project team members, update tasks in JIRA.
Work with EDM development team and QA team on implementations.
Perform other duties as assigned.
Preferred Experience
Experience on Confluence documentation.
Broad-based knowledge of application systems technologies.
Show more
Show less</t>
  </si>
  <si>
    <t>Data Warehouse, Agile, SQL, SDLC, JIRA, Confluence, Business Requirements, Data Sources, Data Analysis, Problem Solving, Communication, DW/BI</t>
  </si>
  <si>
    <t>https://www.linkedin.com/jobs/view/senior-data-engineer-at-carvana-3707674065</t>
  </si>
  <si>
    <t>About Carvana...
If you like disrupting the norm and are looking to join a company revolutionizing an industry then you will LOVE what Carvana has done for the car buying experience. Buying a car the old fashioned way sucks and we are working hard to make it NOT suck. At Carvana, our customers can hop online to...
Search and browse our inventory of over 40,000 vehicles that we own and certify
Narrow down search results using highly intelligent filtering tools/components
View vehicle details, Carfax reports and 360 rotating studio images for every vehicle
Secure financing in minutes using Carvana’s in house service or their own bank
Interact with GUI components to easily customize loan length, down payment and monthly payment
Generate, upload and eSign all documents online (no ink necessary)
Schedule front door delivery or pick up at one of our vending machines
Trade in their existing vehicle or just sell it to Carvana (no purchase necessary)
Job Description...
The NGCP (Next Generation Communications Platform) team is a talented and humble group of people with backgrounds in Product, Design, Data Science, and Engineering, focused on Human-Computer Interaction (HCI). Our core product is a communication platform that car buyers, sellers, and Carvana Advocates rely on every day for a seamless car shopping experience. We are seeking a talented and driven Data Engineer to join our dynamic team, playing a critical role in developing and deploying reliable data systems and pipelines to support the analytics and processing of our communication platform.
As a core member of our NGCP team, you will work to support customer communication pipelines, architecting and maintaining enterprise data resources, and developing data design patterns to support business analytics. You will have the opportunity to work closely with our Product, Experience, and Software Engineering teams to deliver impact on every aspect of the purchase process, from search to vehicle delivery.
Responsibilities...
Data System Design and Scalability: Design robust and reusable data solutions for various platforms that include both batch and streaming systems, as well as understand and implement best practices in management of enterprise data.
ETL Pipeline Development: Building production streaming pipelines/ETL jobs to reliably move data between systems and and populate data in event streams and DB tables suitable for downstream consumption.
Deployment and Integration: Full software development lifecycle from design and development to testing and operating in production
Continuous Improvement and Innovation: Continuously improve data solutions to increase data quality and speed of data deliverability.
Improve Business Outcomes: Communicate effectively with engineers, product managers, data scientists, and data analysts to ensure correct and timely implementation of data requests.
Required Skills And Experience...
5+ years experience with Python
3+ years Spark or other big data processing (hadoop, flink) experience
Extensive background in SQL and relational databases like Postgres, MySQL, SQL Server
Experience with stream processing systems for analytics such as Amazon Kinesis, Kafka, RabbitMQ, Google Pub/Sub
Experience with data pipeline management tools such as Databricks Notebooks, Airflow, Prefect, Pachyderm or some other pipeline management system
Experience with CICD processes (GitHub, GitLab, dbx)
Strong experience with cloud APIs (e.g., GCP, AWS, Azure)
Expert knowledge of data integration concepts, business intelligence and data warehousing and implementing large systems
Understand how to be efficient with resource usage (e.g., system hardware, data storage, query optimization, AWS infrastructure, etc.)
Production quality coding standards and patterns
BONUS SKILLS (helpful But Not Required)...
Snowflake or BigQuery
MLOps tools (Mlflow, Airflow, KServe, Kubeflow)
What You Can Expect In Return...
Full-Time Salary Position
Health, Dental and Vision benefits (Employee health 100% covered by Carvana)
Employee car discounts and perks
401K with company match
Access to opportunities to expand your skill set and share your knowledge with others across the organization
Legal Stuff...
Hiring is contingent on passing a complete background check. This role is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
Show more
Show less</t>
  </si>
  <si>
    <t>Python, Spark, Hadoop, Flink, SQL, Postgres, MySQL, SQL Server, Amazon Kinesis, Kafka, RabbitMQ, Google Pub/Sub, Databricks, Airflow, Prefect, Pachyderm, GitHub, GitLab, dbx, GCP, AWS, Azure, Data integration, Business intelligence, Data warehousing, Resource usage, System hardware, Data storage, Query optimization, AWS infrastructure, Production quality coding, Snowflake, BigQuery, MLOps, Mlflow, KServe, Kubeflow</t>
  </si>
  <si>
    <t>https://www.linkedin.com/jobs/view/data-center-engineer-at-akkodis-3774864738</t>
  </si>
  <si>
    <t>https://www.linkedin.com/jobs/view/senior-data-engineer-at-jobot-3784520991</t>
  </si>
  <si>
    <t>Want to learn more about this role and Jobot? Click our Jobot logo and follow our LinkedIn page!
Job details
Senior Data Engineer with profitable Financial Services firm
This Jobot Job is hosted by Oliver Belkin
Are you a fit? Easy Apply now by clicking the "Easy Apply" button and sending us your resume.
Salary $165,000 - $225,000 per year
A Bit About Us
We are seeking a highly skilled and experienced Senior Data Engineer to join our dynamic team in the technology industry. The ideal candidate will have a strong background in AWS, SQL, Airflow, Python, PySpark, and Redshift, or equivalent technologies. As a Senior Data Engineer, you will be responsible for designing, building, and maintaining our data infrastructure to support our growing business needs. This is a full-time position that requires a minimum of 5 years of experience in the field.
Why join us?
With the ability to work remotely or in our Los Angeles office, we offer top compensation and benefits as we are a leader within our industry. You'll have the ability to work with a group of other like-minded individuals to build great software.
Job Details
Responsibilities
Design, build, and maintain our data infrastructure using AWS, SQL, Airflow, Python, PySpark, and Redshift.
Develop and implement data pipelines to extract, transform, and load data from various sources.
Collaborate with cross-functional teams to understand business requirements and translate them into technical solutions.
Optimize data storage and retrieval for performance and scalability.
Monitor and troubleshoot data pipelines to ensure data accuracy and availability.
Develop and maintain documentation of data infrastructure and processes.
Stay up-to-date with the latest technologies and trends in data engineering.
Qualifications
Bachelor's or Master's degree in Computer Science, Information Technology, or related field.
Minimum of 5 years of experience in data engineering or related field.
Strong proficiency in AWS, SQL, Airflow, Python, PySpark, and Redshift, or equivalent technologies.
Experience with data modeling, data warehousing, and ETL processes.
Strong problem-solving skills and attention to detail.
Excellent communication and collaboration skills.
Ability to work independently and as part of a team.
Experience with Agile development methodologies is a plus.
If you are passionate about data engineering and have a proven track record of designing and implementing scalable data infrastructure, we encourage you to apply for this exciting opportunity. We offer a competitive salary, comprehensive benefits package, and a dynamic work environment where you can grow and thrive.
Interested in hearing more? Easy Apply now by clicking the "Easy Apply" button.
Want to learn more about this role and Jobot?
Click our Jobot logo and follow our LinkedIn page!
Show more
Show less</t>
  </si>
  <si>
    <t>AWS, SQL, Airflow, Python, PySpark, Redshift, Data modeling, Data warehousing, ETL processes, Problemsolving skills, Attention to detail, Communication skills, Collaboration skills, Agile methodologies</t>
  </si>
  <si>
    <t>https://www.linkedin.com/jobs/view/staff-data-engineer-at-sipe-education-3757944508</t>
  </si>
  <si>
    <t>Data engineering, Data platform, Datadriven systems, Instrumentation, Event ingestion, Event brokers, Data warehouses, Pipelines, Data integration, Data governance, Data discoverability, SDKs, Distributed systems, Eventdriven systems, Scalability, Compensation package, Cash compensation, Final offer, Remote work, Hybrid work, Collaboration, Diversity, Inclusion, Flexibility, Autonomy, Medical insurance, Dental insurance, Vision insurance, Disability insurance, Life insurance, Employee Stock Option Program, Parental leave program, Volunteering leave, DE&amp;I initiatives</t>
  </si>
  <si>
    <t>https://www.linkedin.com/jobs/view/staff-data-engineer-at-linktree-3727538284</t>
  </si>
  <si>
    <t>Data Engineering, Data Platform Development, Data Transformation, Data Integration, Data Warehousing, Data Pipelines, Event Ingestion, Event Brokers, Instrumentation, Data Governance, Data Discoverability, Data Analytics, Experimentation Platform, Product Analytics, Marketing Tooling, Cloud Providers, Distributed Systems, EventDriven Systems, Scalability, SQL, Python, Java, C++, AWS, Google Cloud Platform, Azure</t>
  </si>
  <si>
    <t>https://www.linkedin.com/jobs/view/senior-data-engineer-at-jobot-3786065963</t>
  </si>
  <si>
    <t>Want to learn more about this role and Jobot? Click our Jobot logo and follow our LinkedIn page!
Job details
Senior Data Engineer Opportunity at data driven video streaming company
This Jobot Job is hosted by Alex Millan
Are you a fit? Easy Apply now by clicking the "Easy Apply" button and sending us your resume.
Salary $160,000 - $185,000 per year
A Bit About Us
An up and coming Youtube Streaming startup Partner that helps the biggest names in content creation scale their brands is currently looking to hire a Senior Data Engineer. To date, they have received over $200 million in funding. Their ideal candidate is a experienced Data Engineer with strong data processing experience ideally working with large data sets. + skilled with Python, AWS, SQL, Redshift, and Spark or Pyspark.
Why join us?
Competitive base salary
100% paid for benefits
Generous Equity
Bonus
great work culture
401k matching
Hybrid work schedule.
Relocation offered
Beautiful new headquarters in West LA
Job Details
Bachelor's or Master's degree in Computer Science, Engineering, or a related field.
3+ years of experience in designing and building large-scale data processing systems using Apache Spark, Apache Flink, or other big data technologies.
Tech Python, AWS, SQL, Redshift, and Spark or Pyspark.
Experience with the YouTube API and other data sources is a plus
Interested in hearing more? Easy Apply now by clicking the "Easy Apply" button.
Want to learn more about this role and Jobot?
Click our Jobot logo and follow our LinkedIn page!
Show more
Show less</t>
  </si>
  <si>
    <t>Amity Foundation</t>
  </si>
  <si>
    <t>https://www.linkedin.com/jobs/view/data-analyst-at-amity-foundation-3787786901</t>
  </si>
  <si>
    <t>Amity Foundation
, internationally acclaimed teaching, and therapeutic community is seeking compassionate and enthusiastic individuals with a desire to teach, learn and join our community as a Data Analyst. This groundbreaking opportunity not only will allow you to work with our prison programs to help the inmate population but will also enhance your training and experience in the field.
About Amity:
Amity Foundation
is a safe place where people can change in an environment that fosters trust; where new values can be formed; responsibility developed, and lasting relationships built. Amity is dedicated to the inclusion and habilitation of people marginalized by addiction, homelessness, trauma, criminality, incarceration, poverty, racism, sexism, and violence. Amity is committed to research, development implementation, and dissemination of information regarding community building.
Remembrance, Resolution, Reconciliation, Restoration, Renewal
About the Position:
As a Data Analyst, you will be responsible for the efficient extraction, transformation, and loading (ETL) of data from various sources, creating and maintaining documentation of all data sources, and developing insightful data visualizations using business intelligence tools such as Power Bi. Your role is essential in ensuring that data is accurate, accessible, and actionable for informed decision-making for all key stakeholders.
Salary Range
:
$72K/yr - $85K/yr
What You Will Do:
ETL (Extract, Transform, Load):
Design and implement ETL processes to extract data from diverse sources, transform it into a usable format, and load it into databases or data warehouses.
Collaborate with data engineers to optimize ETL pipelines for scalability, reliability, and performance.
Monitor and troubleshoot ETL processes to ensure data quality and consistency.
Automate ETL workflows to streamline data integration and reduce manual intervention.
Data Visualizations:
Create interactive and visually appealing dashboards, reports, and data visualizations using Power BI, or other relevant software.
Connect Power BI to various data sources, including databases, APIs, and online services.
Transform raw data into meaningful insights, trends, and actionable information.
Collaborate with stakeholders to understand their reporting needs and provide tailored Power BI
Data Governance:
Implement and enforce data governance practices, including data quality standards, data lineage, and metadata management.
Ensure compliance with data security and privacy regulations, including access controls and encryption.
Establish data retention policies and manage data archiving and purging processes.
Provide data-driven strategies that enhance operational efficiency and drive improvements.
Documentation and Training:
Document ETL processes, API endpoints, and Power BI reports for knowledge sharing and troubleshooting.
Collaborate with department Data Manager to provide training and support to end-users and stakeholders on data access, API usage, and Power BI reporting.
Continuous Learning and Innovation:
Stay updated with the latest industry trends, tools, and techniques in data analysis and visualization.
Identify opportunities for process improvement and automation to enhance data analysis efficiency.
Performs other related duties as assigned.
What You Will Bring:
Required:
1-3 years experience or related work and/or Bachelor’s degree in a technical or other applicable discipline.
Proven experience as a Data Analyst or similar role, with a track record of successfully delivering data-driven insights.
Proven experience in data visualization tools such as Tableau, Power BI, or similar (non-Excel) software.
Proven experience in ETL development, including proficiency with ETL tools (e.g., Apache NiFi, Python)
Understanding of data governance principles, data security, and compliance regulations.
Strong problem-solving skills and attention to detail.
Excellent communication and collaboration skills to work with cross-functional teams and stakeholders.
Ability to adapt to evolving data technologies and industry best practices.
Preferred:
Programming skills, including knowledge of scripting languages (e.g., Python, PowerShell) for automation.
Expertise in API development and management, with knowledge of RESTful API design principles.
Demonstrated experience with one or more of the following modern data management concepts - data lakes, nonrelational databases (NoSQL), cloud hosting (AWS), serverless storage or automated database recovery
Project management.
What We Offer:
100% Employer-Sponsored HMO plan.
PPO Medical, Dental, Vision.
Paid vacation, sick time, &amp; 11 holidays.
401K, HSA, &amp; Life insurance programs.
Community-oriented workplace.
An organization committed to community action &amp; social justice.
Powered by JazzHR
p15epV0Qg7
Show more
Show less</t>
  </si>
  <si>
    <t>Data Analyst, ETL, Data transformation, Data loading, Data visualization, Power BI, Data governance, Data security, Data privacy, Data management, Documentation, Training, Python, Apache NiFi, NoSQL, Cloud hosting, AWS, Serverless storage, Automated database recovery, Project management, Tableau</t>
  </si>
  <si>
    <t>https://www.linkedin.com/jobs/view/sr-big-data-engineer-at-nr-consulting-3762821149</t>
  </si>
  <si>
    <t>Job Title: Sr. Big Data Engineer
Duration: FTE /Permanent Hiring
Location: Santa Monica CA ( Remote Till Covid )
Description
5&amp;plus; years of data engineering experience developing large data pipelines
Strong SQL skills and ability to create queries to extract data and build performant datasets
Hands-on experience with distributed systems such as Spark, Hadoop (HDFS, Hive, Presto, PySpark) to query and process data
Experience with at least one major MPP or cloud database technology (Snowflake, Redshift, Big Query)
Nice to have experience with Cloud technologies like AWS (S3, EMR, EC2)
Solid experience with data integration toolsets (i.e Airflow) and writing and maintaining Data Pipelines
Familiarity with Data Modeling techniques and Data Warehousing standard methodologies and practices
Good Scripting skills, including Bash scripting and Python
Familiar with Scrum and Agile methodologies
You are a problem solver with strong attention to detail and excellent analytical and communication skills
Bachelor's or Master's Degree in Computer Science, Information Systems or related field
Top skills:
Big Data using Spark - key technology
SQL - must
Programming- Python must have main language used for programming
nice to have- AWS/cloud experience- will be helpful if they have cloud environment.
5ys&amp;plus; experience
Show more
Show less</t>
  </si>
  <si>
    <t>Spark, Hadoop, Hive, Presto, PySpark, Snowflake, Redshift, Big Query, AWS, S3, EMR, EC2, Airflow, Data Modeling, Data Warehousing, Bash scripting, Python, Scrum, Agile</t>
  </si>
  <si>
    <t>Universal City, CA</t>
  </si>
  <si>
    <t>https://www.linkedin.com/jobs/view/senior-data-engineer-at-jobot-3785312869</t>
  </si>
  <si>
    <t>Want to learn more about this role and Jobot? Click our Jobot logo and follow our LinkedIn page!
Job details
A Highly Sought-After Company is looking for a Senior Data Engineer to join their Enterprise team!
This Jobot Job is hosted by Christie Shell
Are you a fit? Easy Apply now by clicking the "Easy Apply" button and sending us your resume.
Salary $140,000 - $180,000 per year
A Bit About Us
A leading retailer, and ever-expanding well-known household name, is growing their Data Engineering team and looking for a Senior Data Engineer to join them! You'll work alongside a team of some of the best and brightest engineers, and bring your expertise around data infrastructure to build scalable, secure solutions with low latency, and to ship large-scale systems to production. You'll drive the direction of enterprise data solutions while working with Deep Learning models, streaming technologies and cutting edge software. You'll implement Big Data and Analytics solutions and have the opportunity to influence the the technological decisions across the organization.
Why join us?
What We Offer
Competitive base salary and overall compensation package
Full benefits Medical, Dental, Vision
PTO, vacation, sick, and holidays
Life Insurance coverage
401 (K) with generous company match
Job Details
Job Details
We are seeking an experienced Senior Data Engineer to join our dynamic team. As a Senior Data Engineer, you will play a pivotal role in shaping the future of the organization by leveraging your skills and experiences in AWS Cloud, AWS Redshift, Data Engineering, ETL, Data Pipelines, and Data Warehousing. This is a permanent position, offering a unique opportunity to work with cutting-edge technologies and to influence our data strategy.
Responsibilities
Design, build, and maintain our data infrastructure using AWS Cloud, AWS Redshift, and other modern data technologies to ensure data is accessible and reliable for our team's use.
Develop and manage ETL processes to ingest and transform large volumes of data from various sources, ensuring the data's accuracy and availability.
Build and optimize data pipelines, architectures, and data sets to support business requirements.
Work closely with the data science team to ensure the data infrastructure supports their needs and helps them to deliver insights effectively.
Develop data set processes for data modeling, mining, and production.
Implement data governance and ensure data integrity by validating data for new and ongoing projects.
Proactively identify opportunities for data acquisition and new uses for existing data.
Collaborate with cross-functional teams to support their data infrastructure needs.
Qualifications
Bachelor's Degree in Computer Science, Statistics, Informatics, Information Systems, or another quantitative field. Advanced degree is a plus.
Minimum of 3+ years of experience in a Data Engineer role.
Experience with AWS cloud services AWS Redshift, EC2, EMR, RDS, S3, etc.
Experience building and optimizing data pipelines, architectures, and data sets.
Strong experience in SQL, Python, Java, or other programming languages.
Experience with big data tools Hadoop, Spark, Kafka, etc. is a plus.
Strong analytic skills related to working with unstructured datasets.
Strong project management and organizational skills.
Experience supporting and working with cross-functional teams in a dynamic environment.
Ability to work independently and as part of a team, demonstrating initiative and flexibility.
Excellent communication and presentation skills with the ability to articulate complex concepts to non-technical stakeholders.
This is a fantastic opportunity to join a forward-thinking company where you will play a significant role in influencing our data strategy. If you are a problem solver, passionate about data engineering, and ready to take your career to the next level, we would love to hear from you. Apply now and let's shape the future of the sales industry together!
Interested in hearing more? Easy Apply now by clicking the "Easy Apply" button.
Want to learn more about this role and Jobot?
Click our Jobot logo and follow our LinkedIn page!
Show more
Show less</t>
  </si>
  <si>
    <t>AWS Cloud, AWS Redshift, EC2, EMR, RDS, S3, SQL, Python, Java, Hadoop, Spark, Kafka, Data Engineering, ETL, Data Pipelines, Data Warehousing, Data governance, Data integrity, Data acquisition, Data Infrastructure, Big Data, Data Analytics, Data Mining, Data Science, Data Modeling, Data Architecture, Data Sets, Cloud Services, Data Processing, Data Analysis, Data Visualization, Data Management</t>
  </si>
  <si>
    <t>Data Center Infrastructure Engineer</t>
  </si>
  <si>
    <t>QuadraNet Enterprises, LLC.</t>
  </si>
  <si>
    <t>https://www.linkedin.com/jobs/view/data-center-infrastructure-engineer-at-quadranet-enterprises-llc-3776096647</t>
  </si>
  <si>
    <t>Challenges You Will Solve
We are looking for a leader who will be responsible for overseeing the day-to-day management and maintenance of our organization's data centers. Coordinates data center hardware installation, reconfiguration, and removal while supporting facility infrastructure for operational needs. Collaborates with business clients and operations personnel, and interfaces with clients, vendors, and technical experts. Ensures the availability of necessary resources, including hardware and infrastructure components, for site operations. Provides 24/7 support for data center infrastructure and troubleshoots issues. Ensures compliance with Quadranet policies and procedures, analyzes resource capacities, and recommends capacity optimization solutions. Participates in maintenance activities, develops, and responds to Methods of Procedure, incident reports, and budget planning. Leads training and technical development for operations personnel, manages data center security, and supports facility operations, including compliance audits.
What You’ll Do
Developing and implementing data center strategies: working with senior management to develop and implement a long-term data center strategy that aligns with the organization's overall business goals.
Managing and leading technical staff: responsible for managing a team of technical staff, including network administrators, systems administrators, and other IT professionals. This includes hiring, training, and mentoring staff members to ensure that they have the skills and knowledge necessary to perform their jobs effectively.
Ensuring data center uptime and availability: ensuring that the data center operates at peak efficiency and is available to users at all times. This includes managing and monitoring power and cooling systems, as well as the data center's physical security.
Budgeting and cost management: manage the data center's budget, ensuring that costs are controlled and that expenditures are aligned with the organization's goals and objectives.
Compliance and regulatory requirements: ensuring that the data center complies with all relevant regulations and standards, including those related to data security, privacy, and environmental sustainability.
Disaster recovery and business continuity planning: develop and implement a disaster recovery and business continuity plan to ensure that the data center can continue to operate in the event of an outage or other disaster.
Maintaining vendor relationships: maintain relationships with vendors and service providers to ensure that the data center has access to the latest technologies and services.
What You’ll Bring
Strong working knowledge of DWDM, Ethernet, IP and SONET
Hands-on experience with DC power and fiber optic cable install, termination, and test
Strong working knowledge of electrical power systems, including utility switchgear, AC and DC distribution, UPS/Battery power systems, diesel generators.
Strong working knowledge of colocation HVAC equipment
Experience in administering customer license agreements.
Hands on experience with design and construction of racks, cages, data cabinets, structured cablings systems and cabling support structures
Location:
Los Angeles, CA
Candidates must be located in commutable distance to LA data center locations.
530 W. 6th St. Los Angeles, CA
6171 W. Century Blvd/ Suite: Basement Los Angeles, CA 90045
Show more
Show less</t>
  </si>
  <si>
    <t>DWDM, Ethernet, IP, SONET, DC power, Fiber optic cable, Electrical power systems, Colocation HVAC, Customer license agreements, Design and construction of racks, Cages, Data cabinets, Structured cablings systems, Cabling support structures</t>
  </si>
  <si>
    <t>https://www.linkedin.com/jobs/view/senior-data-engineer-at-freestar-3100528488</t>
  </si>
  <si>
    <t>Google Cloud Platform (GCP), AWS, Python, Java, Scala, SQL, Beam, Airflow, Hadoop, Spark, Hive, Kafka, PubSub, Dataflow, Dataproc, BigQuery, Dataprep, Composer, CloudSQL, Spanner, Cloud Storage, Data Migration, Data Warehouse Modernization, Data Modeling, Data Pipelines, CI/CD Pipelines, Systems Monitoring/Alerting, Capacity Planning, Performance Tuning, IoT Architectures, Realtime Data Streaming Pipelines, Machine Learning Models, Statistical Tools, Data Analysis</t>
  </si>
  <si>
    <t>https://www.linkedin.com/jobs/view/expression-of-interest-data-engineer-at-fingerprint-for-success-f4s-3787781362</t>
  </si>
  <si>
    <t>We are inviting professionals in high-growth industries who are thinking about their next move or looking for a new opportunity to join our expanding talent pool.
The F4S Talent Pool is a pilot project designed to:
Help job seekers get discovered by our partners based on their anticipated hiring needs.
Provide optional support and resources for job seekers in their career endeavors.
Help individuals understand, and bring out the best in themselves and each other.
The F4S Talent Pool process:
Once you express your interest, you will be asked to complete the F4S work style assessment which measures 48 key attitudes and motivations in the context of work. On completion, you will be automatically added to our growing talent pool and contacted as new opportunities arise.
About Fingerprint For Success (F4S)
Backed by 20+ years of research, F4S’s revolutionary predictive analytics have achieved over 90% reliability in forecasting personal and team motivations, behaviors, and performance. Ultimately, we help people find purpose and fulfillment at work, and help build and scale high performing teams.
Keep in mind, joining our talent pool does not guarantee a job offer. We aim to balance your technical skills with the results of your F4S work style assessment to match the hiring needs of our partners.
Your feedback is a gift! Write to us via:
Powered by JazzHR
ZuHeAtwB0l
Show more
Show less</t>
  </si>
  <si>
    <t>F4S work style assessment, Predictive analytics, JazzHR</t>
  </si>
  <si>
    <t>Jenni Kayne</t>
  </si>
  <si>
    <t>https://www.linkedin.com/jobs/view/senior-data-engineer-at-jenni-kayne-3747934973</t>
  </si>
  <si>
    <t>Jenni Kayne is a California-based lifestyle brand that aims to empower an elevated approach to everyday living. Whether it's our edited style ethos or coveted interiors sensibility, we work hard to create a world that's inviting and intentional. From our stores across the country to our operations and corporate teams, we believe in the power of a workplace that's built on diversity and inclusion—where the varied voices and viewpoints of our community pave the way.
About This Role
:
Jenni Kayne is looking for a Sr. Data with expertise in design, development, test and deployment of large Lake House (Data Lake and enterprise data warehouse) data solutions using cloud technologies and modern data stack. This is an exciting role for individuals looking for an entrepreneurial environment with clear ownership and opportunity to make direct business impact.
Role and Responsibilities:
As the Senior Data Engineer, your primary responsibilities include the following:
Building data pipelines: Create, maintain, and optimize workloads from development to production for specific business use cases.
Responsible for using innovative and modern tools, techniques and architectures to drive automation of most-common, repeatable data preparation and integration tasks with goal of minimizing reducing defects and improving productivity.
Responsible of data engineering architecture and framework to seamlessly integrate different business application and data sources with different formats (API, XML, JSON , CSV etc.)
Create strategy for master data for customer, product by unifying disparate source of customer and product across digital and offline channels (retail)
Develop and follow data integration and data quality standards across all development initiatives according to the organization's policies as well as best practices.
Assist in data management infrastructure, governance data observability, integration with metadata management tools and techniques (TBD in future).
Continuously tracking data consumption in collaboration with Analytics and Data sciences teams to prioritize the highest impact projects.
Triage data issues, analyzing end to end data pipelines and working with data analyst, business users in troubleshooting and resolving data quality or pipeline issues.
Work in agile model alongside data architect, data analysts, data scientist, business partners and other developers in delivery of data
Build and continuously manage the data lake and enterprise data-warehouse pipelines and shared transformation libraries for code reusability, speed to market and lineage.
Qualifications:
Requires a bachelor's degree or equivalent experience.
Requires at least 6 years of prior relevant experience.
Hands on experience with programming languages including SQL, Python on cloud data platforms like Snowflake, Redshift etc.
Strong technical understanding of data modeling (dimensional model), master data management, data integration, data architecture, data warehousing and data quality techniques
Working knowledge of Git repositories (bitbucket, GitHub), CI/CD (Jenkins etc.) and software development tools, including incident tracking, version control, release management, subversion change management (Atlassian toolset – Jira/Confluence), testing tools and systems and scheduling software (Airflow)
Experience working with popular BI software tools like Looker, Tableau, Qlik, PowerBI etc.
Nice to have: Experience with enterprise ELT platforms like Talend, Fivetran and flexibility to build an in-house transformation code base using SQL, Python, Airflow etc.
Basic experience in working with data governance and data security and specifically information stewards and privacy and security officers in moving data pipelines into production with appropriate data quality, governance and security standards and certification.
Adept in agile methodologies and capable of applying DevOps and increasingly Data Operations principles to data pipelines to improve the integration, reuse and automation of data flows to improve data trust and democratization.
Physical Requirements:
Prolonged periods sitting at a desk and working on a computer
Must be able to move and lift heavy objects (15 pounds or more) from time to time as required
Additional Notes:
This job description is not all inclusive. In addition, Kayne, LLC DBA Jenni Kayne reserves the right to amend this job description at any time. Kayne, LLC DBA Jenni Kayne is committed to a diverse and inclusive work environment.
The annual base salary range for this position is $120,000 - $165,000. The base salary is determined by experience, education, skills, and location.
Show more
Show less</t>
  </si>
  <si>
    <t>Snowflake, Redshift, SQL, Python, Data modeling, Master data management, Data integration, Data architecture, Data warehousing, Data quality, Git, Jenkins, Airflow, Looker, Tableau, Qlik, PowerBI, Talend, Fivetran, DevOps, Data Operations</t>
  </si>
  <si>
    <t>https://www.linkedin.com/jobs/view/sr-scala-engineer-database-engineering-at-experfy-3590301404</t>
  </si>
  <si>
    <t>Scala, Apache Spark, Apache Arrow, SQL, Data Warehouse, Database Optimization, Query Planner, Query Optimization, Data Routing, Cluster Management, Open Source, Web3, Blockchain, Data Acquisition, Data Processing, Data Engineering, Data Management, WebBased Development, Scripting, Test Automation</t>
  </si>
  <si>
    <t>Sr. Software Engineer - Database Systems</t>
  </si>
  <si>
    <t>VERSES</t>
  </si>
  <si>
    <t>https://www.linkedin.com/jobs/view/sr-software-engineer-database-systems-at-verses-3784960984</t>
  </si>
  <si>
    <t>100% Remote
USA or Canada Only
About Us
VERSES is a cognitive computing company specializing in next-generation Artificial Intelligence modeled after natural systems and the design principles of the human brain and the human experience. We are a distributed, diverse, and inclusive workforce that aspires to do our best work on important problems with exceptional people and we value:
AUDACITY, ASSERTIVENESS, ALIGNMENT, ACCOUNTABILITY, ABUNDANCE &amp; AWESOMENESS.
We’re looking for trailblazers and problem solvers passionate about tackling important global-scale challenges so if that sounds appealing, let’s imagine a smarter world together!
Make An Impact
At Verses we are committed to building cutting-edge technology solutions that power the future. Our team is composed of dedicated professionals who share a passion for innovation. We are looking for a talented Senior Software Engineer to join our team and help us develop high-performance databases and data processing systems.
Essential Functions
Design, develop, and optimize high-performance database systems and data processing solutions.
Collaborate closely with product managers, architects, and other engineers to define and implement scalable and robust systems.
Write clean, efficient, and maintainable code in Rust and other relevant technologies.
Benchmark, profile, and optimize system performance.
Provide technical leadership and mentorship to other engineers, promoting best practices in software engineering and database design.
Engage in code and design reviews, ensuring the quality and reliability of our systems.
Stay updated with the latest advancements in database technologies and programming best practices.
Requirements
Bachelor's degree in Computer Science, Engineering, or a related field; Master's or PhD is a plus or equivalent experience
5+ years of experience in designing and building high-performance databases or similar
Experience building modern database technologies such as Graph, Vector, NoSQL, relational databases, and in-memory databases
Proficiency in the Rust programming language. Experience in other languages like C++, Python, or Web Assembly is a plus
Familiarity with distributed systems, concurrency models, and multi-threading
Experience with database storage mechanisms, query optimization, indexing strategies, database internals and/or data processing algorithms
Familiarity with cloud platforms like AWS, Azure, or GCP
Strong problem-solving skills and attention to detail
Excellent verbal and written communication skills
Great to Haves
Contributions to open-source database or data processing projects
Familiarity with database query languages like SQL, MQL, CQL, or others
Experience with database testing, benchmarking, and performance tuning
Benefits
In addition to fostering a culture of highly engaged, emotionally intelligent, and energetic people we offer:
Global virtual work environment (although some positions may need to operate within specific time zones)
100% Company paid medical, dental &amp; vision benefits
Financial and Mental Health wellness programs
Responsible paid time off policy (RTO), sick time complying with all State and Federal guidelines, and of course... Company recognized Holidays!!
Vested interest in the success of individuals
Generous total rewards package which includes equitable base pay, potential for bonuses, stock options
Job Type
Regular, Full-time
Remote - USA &amp; Canada
Starting at $160,000 USD (USA only)
Commitment to Diversity, Equity, Inclusion, and Belonging:
At VERSES, we value diverse creative practices and forms of knowledge. We encourage applications from everyone, including members of all equity-seeking communities, such as (but certainly not limited to) women, racialized and Indigenous persons, persons with disabilities, persons of all sexual orientations,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recruiting@verses.io to request accommodation.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 VERSES will not tolerate discrimination or harassment based on any of these characteristics or any other unlawful behavior, conduct, or purpose.
Show more
Show less</t>
  </si>
  <si>
    <t>Artificial Intelligence, Cognitive Computing, Rust, SQL, MQL, CQL, AWS, Azure, GCP, NoSQL, Graph Database, Vector Database, Relational Database, InMemory Database, Distributed Systems, Concurrency Models, MultiThreading, Database Storage Mechanisms, Query Optimization, Indexing Strategies, Database Internals, Data Processing Algorithms, Contributions to OpenSource, Database Testing, Benchmarking, Performance Tuning</t>
  </si>
  <si>
    <t>https://www.linkedin.com/jobs/view/sr-scala-engineer-database-engineering-at-experfy-3684789209</t>
  </si>
  <si>
    <t>Apache Spark, Apache Arrow, Scala, SQL, Data warehouse, Distributed systems, Query planner, Query optimization, Cluster computing, Big data, DevOps, Software engineering, Web3, Blockchain, Data engineering</t>
  </si>
  <si>
    <t>https://www.linkedin.com/jobs/view/senior-data-engineer-airflow-python-spark-at-motion-recruitment-3784985658</t>
  </si>
  <si>
    <t>A software company that handles petabytes of data is hiring a Senior Data Engineer to join their growing team of 5. This company is in a growth phase so there is opportunity to grow from within as they expand. In this role you develop, optimize and maintain their ETL data pipelines that handle billions of records and has millions of monthly users. This team utilizes Python, AWS, S3, Airflow, EMR, DynamoDB, SQL, and prefer PySpark but can train someone into PySpark if you only have Spark. In this role you will help build and improve automation platform features and data pipeline orchestration tools. This is a Los Angeles based company offering a fully Remote position for SoCal residents.
Required Skills &amp; Experience
5+ years professional Data Engineering Experience
5years of experience building ETL pipelines with Python
Experience with AWS, S3, Redshift, EMR, and Airflow
Proficient with Spark or PySpark
Experience working with large amounts of data
Desired Skills &amp; Experience
Bachelors in STEM field
Excellent written and verbal communication skills
The Offer
You Will Receive The Following Benefits
Medical Insurance
Dental Benefits
Vision Benefits
Paid Sick Time
Paid Time Off
401(k) with match
Remote
Applicants must be currently authorized to work in the US on a full-time basis now and in the future.
Posted By:
Cassi Benson
Show more
Show less</t>
  </si>
  <si>
    <t>Data Engineering, ETL, Python, AWS, S3, Redshift, EMR, Airflow, Spark, PySpark, SQL, Automation, Data Pipeline Orchestration</t>
  </si>
  <si>
    <t>Thrive Market</t>
  </si>
  <si>
    <t>https://www.linkedin.com/jobs/view/senior-data-engineer-at-thrive-market-3782099426</t>
  </si>
  <si>
    <t>About Thrive Market
Thrive Market was founded in 2014 with a mission to make healthy living easy and affordable for everyone. As an online, membership-based market, we deliver the highest quality healthy and sustainable products at member-only prices, while matching every paid membership with a free one for someone in need. Every day, we leverage innovative technology and member-first thinking to help our over 1,000,000+ members find better products, support better brands, and build a better world in the process. We recently reached a significant milestone by becoming a Certified B Corporation, making us the largest grocer to earn this coveted qualification.
THE ROLE
Thrive Market’s Data Engineering team is seeking a Senior Data Engineer!
We are looking for a brilliant, dedicated, and hardworking engineer to help us build high-impact products alongside our Data Strategy Team. Our site sees millions of unique visitors every month, and our customer growth currently makes us one of the fastest-growing e-commerce companies in Los Angeles. We are looking for a Senior Data Engineer with hands-on experience working on structured/semi-structured/Complex data processing and streaming frameworks. We need your amazing software engineering skills to help us execute our Data Engineering &amp; Analytics initiatives and turn them into products that will provide great value to our members. In this role, we are hoping to bring someone in who is equally excited about our mission, learning the tech behind the company, and can work cross-functionally with other engineering teams.
Responsibilities
Work across multiple projects and efforts to orchestrate and deliver cohesive data engineering solutions in partnership with various functional teams at Thrive Market
Be hands-on and take ownership of the complete cycle of data services, from data ingestion, data processing, ETL to data delivery for reporting
Collaborate with other technical teams to deliver data solutions which meet business and technical requirements; define technical requirements and implementation details for the underlying data lake, data warehouse and data marts
Identify, troubleshoot and resolve production data integrity and performance issues
Collaborate with all areas of data management as lead to ensure patterns, decisions, and tooling is implemented in accordance with enterprise standards
Perform data source gap analysis and create data source/target catalogs and mappings
Develop a thorough knowledge and understanding of cross system integration, interactions and relationships in order to develop an enterprise view of Thrive Market’s future data needs
Design, coordinate and execute pilots/prototypes/POC to provide validation on specific scenarios and provide implementation roadmap
Recommend/Ensure technical functionality (e.g. scalability, security, performance, data recovery, reliability, etc.) for Data Engineering
Facilitate workshops to define requirements and develop data solution designs
Apply enterprise and solution architecture decisions to data architecture frameworks and data models
Maintain a repository of all data architecture artifacts and procedures
Collaborate with IT teams, software providers and business owners to predict and devise data architecture that addresses business needs for collection, aggregation and interaction with multiple data streams
Qualifications
Hands on experience programming in Python, Scala or Java
Expertise with RDBMS and Data Warehousing (Strong SQL) with Redshift,Snowflake or similar
In-depth knowledge and experience with data and information architecture patterns and implementation approaches for Operational Data Stores, Data Warehouses, Data Marts and Data Lakes
Proficiency in logical/physical data architecture, design and development
Experience in Data lake / Big data analytics platform implementation either cloud based or on-premise; AWS preferred
Experience working with high volumes of data; experience in design, implementation and support of highly distributed data applications
Experience with Development Tools for CI/CD, Unit and Integration testing, Automation and Orchestration E.g. GitHub, Jenkins, Concourse, Airflow, Terraform
Experience with writing Kafka producers and consumers or experience with AWS Kinesis
Hands-on experience developing a distributed data processing platform with Big Data technologies like Hadoop, Spark etc
A knack for independence (hands-on) as well as team work
Excellent analytical and problem-solving skills, often in light of ill-defined issues or conflicting information.
Experience with streaming data ingestion, machine-learning, Apache Spark a plus
Adept in the ability to elicit, gather, and manage requirements in an Agile delivery environment
Excellent communication and presentation skills (verbal, written, presentation) across all levels of the organization. Ability to translate ambiguous concepts into tangible ideas.
Belong To a Better Company
Comprehensive health benefits (medical, dental, vision, life and disability)
Competitive salary (DOE) + equity
401k plan
12 Days of Observed Holiday
Flexible Paid Time Off
Subsidized ClassPass Membership with access to fitness classes and wellness and beauty experiences
Ability to work in our beautiful co-working space at WeWork in Playa Vista and other locations
Dog-Friendly Office
Free Thrive Market membership with exclusive employee discount
Coverage for Life Coaching &amp; Therapy Sessions on our holistic mental health and well-being platform
We're a community of more than 1 Million + members who are united by a singular belief: It should be easy to find better products, support better brands, make better choices, and build a better world in the process.
At Thrive Market, we believe in building a diverse, inclusive, and authentic culture. If you are excited about this role along with our mission and values, we encourage you to apply.
Thrive Market is an EEO/Veterans/Disabled/LGBTQ employer
At Thrive Market, our goal is to be a diverse and inclusive workplace that is representative, at all job levels, of the members we serve and the communities we operate in. We’re proud to be an inclusive company and an Equal Opportunity Employer and we prohibit discrimination and harassment of any kind. We believe that diversity and inclusion among our teammates are critical to our success as a company, and we seek to recruit, develop, and retain the most talented people from a diverse candidate pool. If you’re thinking about joining our team, we expect that you would agree!
If you need assistance or accommodation due to a disability, please email us at eoe@thrivemarket.com and we’ll be happy to assist you.
Ensure your Thrive Market job offer is legitimate and don't fall victim to fraud. Thrive Market never seeks payment from job applicants. Thrive Market recruiters will only reach out to applicants from an @thrivemarket.com email address. For added security, where possible, apply through our company website at www.thrivemarket.com .
© Thrive Market 2024 All rights reserved.
JOB INFORMATION
Compensation Description - The base salary range for this position is $160,000 - $190,000/Per Year.
Compensation may vary outside of this range depending on several factors, including a candidate’s qualifications, skills, competencies and experience, and geographic location.
Total Compensation includes Base Salary, Stock Options, Health &amp; Wellness Benefits, Flexible PTO, and more!
Show more
Show less</t>
  </si>
  <si>
    <t>Data Engineering, Python, Scala, Java, Data Warehousing, RDBMS, Redshift, Snowflake, Data Architecture, Data Lakes, Big Data Analytics, Apache Spark, Hadoop, Kafka, AWS Kinesis, CI/CD, Unit and Integration Testing, Automation, Orchestration, GitHub, Jenkins, Concourse, Airflow, Terraform, MachineLearning, Agile Delivery, SQL</t>
  </si>
  <si>
    <t>https://www.linkedin.com/jobs/view/senior-data-engineer-pyspark-emr-at-motion-recruitment-3756757530</t>
  </si>
  <si>
    <t>Our client is changing the way we can find our friends and family from around the world. This Senior Data Engineer should have at least 7 years of professional experience woking with Python, PySpark, EMR, Airflow, AWS, and have a STEM degree.
Basic Qualifications (Required Skills &amp; Experience)
5+ years of experience, 8+ experience preferred
Python
Pyspark
Spark
AWS
Airflow
EMR
ETL work
SQL
Other Qualifications &amp; Desired Competencies
Fully Remote
Equity and Bonuses involved
You Will Receive The Following Benefits
Medical Insurance
Dental Benefits
Vision Benefits
401(k)
Posted By:
Julie Bennett
Show more
Show less</t>
  </si>
  <si>
    <t>https://www.linkedin.com/jobs/view/senior-data-engineer-airflow-python-spark-at-dice-3786297154</t>
  </si>
  <si>
    <t>Dice is the leading career destination for tech experts at every stage of their careers. Our client, Motion Recruitment Partners, LLC, is seeking the following. Apply via Dice today!
A software company that handles petabytes of data is hiring a Senior Data Engineer to join their growing team of 5. This company is in a growth phase so there is opportunity to grow from within as they expand. In this role you develop, optimize and maintain their ETL data pipelines that handle billions of records and has millions of monthly users. This team utilizes Python, AWS, S3, Airflow, EMR, DynamoDB, SQL, and prefer PySpark but can train someone into PySpark if you only have Spark. In this role you will help build and improve automation platform features and data pipeline orchestration tools. This is a Los Angeles based company offering a fully Remote position for SoCal residents.
Required Skills &amp; Experience
5+ years professional Data Engineering Experience
5years of experience building ETL pipelines with Python
Experience with AWS, S3, Redshift, EMR, and Airflow
Proficient with Spark or PySpark
Experience working with large amounts of data
Desired Skills &amp; Experience
Bachelors in STEM field
Excellent written and verbal communication skills
The Offer
You will receive the following benefits:
Medical Insurance
Dental Benefits
Vision Benefits
Paid Sick Time
Paid Time Off
401(k) with match
Remote
Applicants must be currently authorized to work in the US on a full-time basis now and in the future. Senior Data Engineer / Airflow / Python / Spark
Show more
Show less</t>
  </si>
  <si>
    <t>REMOTE DATA ANALYST</t>
  </si>
  <si>
    <t>https://www.linkedin.com/jobs/view/remote-data-analyst-at-appleone-employment-services-3781184161</t>
  </si>
  <si>
    <t>Full Dental, Health and Vision
401k Matching
PTO and Extended Sick Leave
Great Pay up to $120K
Design, build, maintain, and optimize large scale data processing, and reporting modules on cloud and on-premise using combination of PostgreSQL, Elasticsearch databases, Spark, Data Lake and Event Driven solutions. Solid experience designing and developing high performance systems using big data processing &amp; querying tools including PostgreSQL.
The right candidate will need to have professional experience reading existing legacy code and get the business logic from there specifically on the environment of Postgres, SQL queries, pgPL/SQL, python scripts, Spark and Data Lake. It is preferred to understand multi-language text data match processes (Transliteration, Translation and Fuzzy Match).
Participate in various requirements sessions with internal teammates and convert business / functional requirements into technical solutions, along with supporting materials such as use cases, designs, flowcharts, models, specifications, and reports.
Provide technical support to requirements, development, and testing.
Work directly with Project Management, Business Intelligence and Data Engineering to provide data insights and ad-hoc reports as necessary.
Draft standards and procedures affecting data analysis and process modeling, as well as large scale data design &amp; processing, maintenance, and management.
Support initiatives related to scalability and performance.
Conduct performance tuning reviews for improvements and prepare written reports of findings, including recommendations.
Have experience working with GitLab and being able to build and implement CI/CD pipelines for continues development on different stages (dev, QA, production).
Basic Qualifications:
8+ years data analyst experience writing complex SQL queries on Postgres or Oracle. Including SQL, stored procedures using pgpl/sql or pl/sql programing languages
5+ years doing ETL processes. It will be a big plus doing it in a cloud environment specifically on AWS.
2+ years data analyst experience specifically using Spark, scala, pyspark, Athena on AWS
2+ python development
2+ years development experience on AWS environment(RDS, Lambda, Step functions, Kinesis, Athena, …)
2+ years working in an Object-Oriented programming language(Java, C, C++, …).
Must have Linux/Unix OS working experience.
Must have containerized development experience.
Must have CI/CD automated deployment experience.
Must have experience with performance tuning and optimization in a PostgreSQL or Oracle.
It is a plus to have Elasticsearch index build and querying experience.
It is a plus to have Databricks working experience.
It is plus to understand how web-based applications work.
#1091
AppleOne is proud to be an Equal Opportunity Employer. We believe in people, and we are committed to working with people of all backgrounds and connecting them with clients and companies who share our goals of diversity and inclusiveness. All qualified applicants will receive consideration for employment without regard to race, religion, ancestry, color, national origin, age, gender identity or expression, genetic information, marital status, medical condition, disability, protected veteran status, sex (including pregnancy), sexual orientation, or any other characteristic protected by applicable federal, state, or local laws.
For temporary assignments lasting 13 weeks or longer, the Company is pleased to offer major medical, dental, vision, 401k and any statutory sick pay where required.
If you believe you need a reasonable accommodation due to a disability or health condition in order to search for a job opening or to apply for a position, please contact your staffing representative who will reach out to our HR team.
AppleOne participates in the E-Verify program in certain locations as required by law. Learn more about the E-Verify program. https://e-verify.uscis.gov/web/media/resourcesContents/E-Verify_Participation_Poster_ES.pdf]]&gt;
Show more
Show less</t>
  </si>
  <si>
    <t>PostgreSQL, Elasticsearch, Spark, SQL, Data Lake, Python, pgPL/SQL, GitLab, CI/CD, AWS, Java, C, C++, Linux/Unix, Containerization, Performance tuning, Databricks, Web applications</t>
  </si>
  <si>
    <t>https://www.linkedin.com/jobs/view/staff-software-engineer-datalake-at-dremio-3783887642</t>
  </si>
  <si>
    <t>Java, C++, Structured Query Language, Database design, Apache Iceberg, Parquet, Apache Arrow, Apache Calcite, Apache Hive, AWS Glue, Hadoop, Spark, Big data processing, S3, ADLS, HDFS, Distributed query engines, Query processing, Query optimization, Distributed systems, Concurrency control, Data replication, Code generation, Storage systems, AWS, Azure, Google Cloud Platform</t>
  </si>
  <si>
    <t>Data Analyst III - Healthcare - Office or Remote</t>
  </si>
  <si>
    <t>Qlarant</t>
  </si>
  <si>
    <t>Los Alamitos, CA</t>
  </si>
  <si>
    <t>https://www.linkedin.com/jobs/view/data-analyst-iii-healthcare-office-or-remote-at-qlarant-3787024037</t>
  </si>
  <si>
    <t>Qlarant is a not-for-profit corporation that partners with public and private sectors to create high quality, safe, and efficient delivery of health care and human services programs. We have multiple lines of business including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
Looking to start or grow your career in healthcare data analytics? As a Data Analyst III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statistical analysis programming skills to detect patterns of potential fraud in large healthcare data sets. Experience in at least one of the following is required: Python, R and SAS in addition to SQL. This position is perfect for a recent Master's grad with academic project/internship experience using Python, R or SAS.
This position could be based in our Los Alamitos, CA office or home based in most states of the continental US.
This position is an entry level professional performing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
Essential Duties and Responsibilities
include the following. Other duties may be assigned.
Trend data to identify potential opportunities (e.g., variances, significant outliers, percentile ranked groups) for quality improvement or focused investigations.
Aid in design data analysis strategies to identify potential areas for quality improvement or focused investigation.
Analyze data, draw conclusions, and summarize into quality indicator values
Develop tabular and graphical presentations of data, which clearly and concisely illustrate current levels of care.
Populate tabular and graphical presentation of data.
Contribute to the development of interventions (i.e., develop educational materials for doctors and nurses) which will improve healthcare processes and outcomes.
Facilitate design re-measurement strategies (after intervention) of healthcare processes and outcomes to effectively quantify impact of interventions for improvement.
Analyze re-measurement data and summarize into quality indicator values.
Support development of reports concerning all of the above.
May mentor junior Data Analysts in technical aspects of their work.
Assist in preparing findings for publishing in peer reviewed journals.
Familiar with commonly used concepts, practices and procedures, relying on instructions and pre-established guidelines to perform the functions of the job.
Supervisory Responsibilities
This job has no supervisory responsibilities.
Salary Range: Offers are based on skill level, experience and geographic location. For example, the hiring range for Biloxi, MS would be up to $77,500 DOE; Chico, CA, Atlanta, Dallas and Salt Lake City would be up to $82,000/yr DOE and Los Angeles would be up to $90,000/yr DOE. In addition, internal equity is a major factor in our salary offers. We offer a complete compensation package that includes health, dental, vision, and long and short term disability insurance, generous leave accruals, tuition reimbursement and a retirement plan that contributes an amount equal to 10% of your earnings with no required employee contribution. We also offer promotional opportunities and a collaborative and inclusive work environment.
Required Skills
To perform the job successfully, an individual should demonstrate the following competencies:
Analytical- Synthesizes complex or diverse information; Collects and researches data; Uses intuition and experience to complement data.
Problem Solving- Identifies and resolves problems in a timely manner; Gathers and analyzes information skillfully; Develops alternative solutions.
Judgment- Exhibits sound and accurate judgment; Supports and explains reasoning for decisions.
Other Skills And Abilities
To perform this job successfully, an individual should have fluency in Python, R or SAS, SQL and MS Office.
Ability to work independently and in teams.
Must possess familiarity with statistical methodologies, and automation techniques for analytic tasks.
Ability to work with highly sensitive information while preserving the confidentiality of the information.
Working knowledge of healthcare systems, Medicare/Medicaid, healthcare databases and coding systems preferred.
Required Experience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Qlarant is an Equal Opportunity Employer of Minorities, Females, Protected Veterans, and Individuals with Disabilities.
Show more
Show less</t>
  </si>
  <si>
    <t>Python, R, SAS, SQL, MS Office, Statistical analysis, Data visualization, Data analysis strategies, Data preparation, Data presentation, Healthcare data sets, Healthcare systems, Medicare, Medicaid, Healthcare databases, Coding systems, Trend data, Outliers, Quality improvement, Focused investigation, Educational materials, Remeasurement strategies, Quality indicator values, Peer reviewed journals, Junior Data Analysts</t>
  </si>
  <si>
    <t>https://www.linkedin.com/jobs/view/senior-software-data-engineer-at-robert-half-3782298105</t>
  </si>
  <si>
    <t>***FOR IMMEDIATE CONSIDERATION, PLEASE MESSAGE ALI SCOTT ON LINKEDIN WITH YOUR UPDATED RESUME***
Functional Role: Sr. Software Data Engineer
Location: Los Angeles *Fully Remote in US but flexible to work PST time zones*
Salary Range: $120,000-150,000 + benefits
Technical Skills: Python, Pyspark, .NET. SQL Server, C#, AWS, ETL, Dashboards, Data Pipelines
Summary:
Our client in the marketing and advertising industry is seeking a talented Senior Software Data Engineer to join their team. This role will be working on tons of billions of data a year, comprised with web data, ClicData, and impression data with exposure to data science and analytic applications. The ideal candidate is looking to be part of a small team where you have a voice and autonomy in what you do and are passionate about. If this is you, then look no further!
Top Requirements:
1. Ideally previous background working as a software engineer in .NET/C#, SQL Server or similar, and has moved into Data engineering in the most recent years
2. Senior level candidates
3. Python, Pyspark data programming
4. AWS, Data lakes, data warehousing, S3, ETL, ideally Redshift (flex)
5. Someone capable of building data pipelines, data analytics and understands basic statistics and modeling
6. Needs someone with a big breadth and depth of data and engineering/analytics
7. Nice to have relatable industry experience—marketing, advertising digital marketing, etc…
***FOR IMMEDIATE CONSIDERATION, PLEASE MESSAGE ALI SCOTT ON LINKEDIN WITH YOUR UPDATED RESUME***
Show more
Show less</t>
  </si>
  <si>
    <t>Python, Pyspark, .NET, SQL Server, C#, AWS, ETL, Dashboards, Data Pipelines, Data Lakes, Data Warehousing, S3, Redshift, Statistics, Modeling, Data Analytics</t>
  </si>
  <si>
    <t>https://www.linkedin.com/jobs/view/senior-data-engineer-%24180k-%24220k-snowflake-coding-at-cybercoders-3766360819</t>
  </si>
  <si>
    <t>Permanently Remote in US
Job Title:
Senior Data Engineer - $180k-$220k + Bonus (Snowflake, Coding)
Salary:
$180k-$220k Base + Bonus, No Stock, 401k, Benefits
Requirements:
Expert w/ Snowflake &amp; Coding Ability
Based in beautiful New York City, we are a cutting edge ad-tech org for television-based ads.
We are founded and owned by T.V.s largest publishers.
Our mission is to be bring simplicity &amp; scale to audience based campaigns in television.
We're working with over 100 advertisers and anticipating another year of significant growth!
As a rapidly growing company
(founded in 2017 &amp; up 140% year over year)
we've recently elevated our C-Suite Team in preparation for our next stage of growth and are building our Technology, Product, and Operations Executive Teams.
We have been in business for 7 years and have around 40 employees.
Due to growth, we are actively hiring a Senior Data Engineer with
Snowflake experience (ideally certified)
Ability to write production level code (ideally JavaScript or Python)
Experience building data pipelines from scratch and/or working with APIs
Experience with the following is a big plus!
Fivetran and/or DBT
You will be working with 12 other engineers on the data side + several other technical folks.
This role will consist of tasks such as building out data pipelines, data architecture via snowflake, and data modeling.
If you have this experience, please apply immediately. We are actively interviewing this week and next for this high profile position.
Top Reasons to Work with Us
Compensation: $180k-$220k Base + Bonus, No Stock, 401k, Benefits
Raid Growth: Founded in 2017 &amp; up 140% year over year
Culture: Fast paced, mission driven culture
Technology: Cutting edge technology
What You Will Be Doing
Building data pipelines from scratch
Data architecture via Snowflake
Data modeling
Technical review of everything this group builds.
Mange development velocity, team capacity, and backlogs
Partner closely with the product team
Take on key assignments and delegate as needed
Act as the main technical point of contact for engineering
Translate technical requirements to the rest of the engineering team
What You Need for this Position
Must Have Experience
Snowflake experience
Ability to write production level code (ideally JavaScript or Python)
Experience building data pipelines from scratch and/or working with APIs
Some Experience With:
-
Fivetran and/or DBT
What's In It for You
$180k-$220k Base + Bonus, No Stock, 401k, Benefits
401k
Vacation/PTO
Medical
Dental
Vision
Bonus
401k
Benefits
Vacation/PTO
Medical
Dental
Vision
Bonus
So, if you are a Senior Data Engineer - $180k-$220k + Bonus (Snowflake, Coding) with experience, please apply today!
Colorado employees will receive paid sick leave. For additional information about available benefits, please contact Nitu Gulati-Pauly
Email Your Resume In Word To
Looking forward to receiving your resume through our website and going over the position with you. Clicking apply is the best way to apply, but you may also:
Nitu.Gulati-Pauly@cybercoders.com
Please do NOT change the email subject line in any way. You must keep the JobID: linkedin : MA5-1745335L568 -- in the email subject line for your application to be considered.***
Nitu Gulati-Pauly - VP of Recruiting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</si>
  <si>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Snowflake, JavaScript, Python, Data pipelines, APIs, Fivetran, DBT, Data architecture, Data modeling, Product team</t>
  </si>
  <si>
    <t>Data Protection Engineer</t>
  </si>
  <si>
    <t>P1 Technologies</t>
  </si>
  <si>
    <t>https://www.linkedin.com/jobs/view/data-protection-engineer-at-p1-technologies-3775449187</t>
  </si>
  <si>
    <t>Why P1 Technologies?
At P1 you'll have an opportunity to work with a variety of customers across many industries, from media and entertainment, to aerospace, to healthcare and health sciences. You'll be part of an engineering team that is immersed in new technology and is constantly learning from our customers, our partners, and each other.
Who we're looking for:
A systems engineer who’s passionate about learning and capable of providing outstanding customer service. You will work directly with a variety of customers to understand their challenges and help them resolve issues. You'll have the opportunity to work on complex technical projects and develop a deep understanding of public cloud, identity management, virtualization, networking, storage, and data protection.
Where:
Wherever! Work from home. The greater Los Angeles area is a plus.
Responsibilities
:
Design, architect, and size large scale data protection (backup/recovery) systems.
Deploy data protection systems in the data center and public cloud.
Perform backup and recovery operations for a variety of workloads including large scale NAS, virtualized environments, and public cloud resources.
Troubleshoot and optimize backup and recovery processes.
Design, architect, and size of large scale virtualized systems in the data center and public cloud.
Design, architect, and size of large scale NAS systems in the data center and public cloud.
Perform general architect duties such as systems requirements gathering, performance analysis, design, and sizing.
Build and manage infrastructure using code.
Containerize applications and processes.
Configure access using a least privileged approach, audit, and ensure adherence to policies and procedures.
Communicate upgrade and rollback plans and execute upgrades.
Monitor performance, identify issues, troubleshoot, and resolve.
Maintain an internal wiki with technical documentation, manuals and IT policies.
Communicate with clients, understand their needs and build trust.
Project Examples:
Design protection for multi-PB NAS to efficiently store data on prem and in AWS S3.
Deploy vSphere cluster using vSAN in accordance with optimal and best practice storage design and layout.
Use Cohesity to protect vSphere VMs running databases to AWS S3, perform recovery in AWS, and platform convert to EC2. Automate the entire process using Teraform.
Automate metrics collection via API and create useful visualizations and dashboards that accurately detail the status of a platform.
Desired Technical Skills:
Cohesity
Data Protection (Backup/Recovery) Software (Rubrik, Commvault, Netbackup, Avamar, etc.)
VMware vSphere
AWS EC2, S3, IAM, RDS, and EKS
Azure
Windows
Linux
IP networks
Docker
Kubernetes
CI/CD
Python
Terraform
Packer
Ansible
Okta
Professional Skills:
Resourcefulness and problem-solving aptitude
Excellent communication skills
Ability to communicate technical concepts and the impact of technical issues.
Friendly and easy-going.
Teamwork oriented.
P1 Culture
One of our core tenets is making P1 a great place to work. You'll have access to and be able to learn from great engineers who are easy to work with.
Show more
Show less</t>
  </si>
  <si>
    <t>Data Protection (Backup/Recovery) Software, VMware vSphere, AWS EC2, AWS S3, AWS IAM, AWS RDS, AWS EKS, Azure, Windows, Linux, IP networks, Docker, Kubernetes, CI/CD, Python, Terraform, Packer, Ansible, Okta, Cohesity, Rubrik, Commvault, Netbackup, Avamar</t>
  </si>
  <si>
    <t>https://www.linkedin.com/jobs/view/principal-data-engineer-at-harnham-3785567206</t>
  </si>
  <si>
    <t>PRINCIPAL DATA ENGINEER
LOS ANGELES - HYBRID
$190,000 - $230,000 + BENEFITS, BONUS &amp; EQUITY
This is a fantastic position for an engineer experienced in both software and data to join a company that is shaking up the online content creation industry. This multi-role will be for you if you enjoy contributing to backend systems, building data pipelines, and being a part of a team that is taking the product to the next level. This is a perfect opportunity for a technically minded individual contributor that is looking to join a high-valuation startup that is a leader in their industry
THE COMPANY
This Unicorn startup is changing the game when it comes to content creation, being an ally for creators everywhere by helping them fund their projects and media across all different types of platforms. By providing financial backing for individual creators, this rapidly growing startup is the gold standard in their market.
THE ROLE
Building scalable data pipelines in the cloud
Being a senior member of the engineering team and able to provide mentorship to other engineers
Working with large data sets and data frames
Interfacing with a high volume of media data
YOUR SKILLS &amp; EXPERIENCE
Expertise in Python (Scala would be a plus)
Extensive experience with Spark and Spark APIs
Working in a cloud-native environment, AWS preferred
Experience working with media-related data would be HUGE plus
Role is hybrid in LA and the company offers relocation assistance
HOW TO APPLY
Please register your interest by sending your resume to Evan Bachteal via the apply link on this page.
Show more
Show less</t>
  </si>
  <si>
    <t>Looking for Big Data SDET - Santa Monica, CA (Hybrid) - Fulltime</t>
  </si>
  <si>
    <t>https://www.linkedin.com/jobs/view/looking-for-big-data-sdet-santa-monica-ca-hybrid-fulltime-at-extend-information-systems-inc-3778290972</t>
  </si>
  <si>
    <t>Hi,
I hope you are doing well!
We have an opportunity for
Big Data SDET
with one of our clients for
Santa Monica, CA (Hybrid)
Please see the job details below and let me know if you would be interested in this role.
If interested, please send me a copy of your resume, contact details, availability, and a good time to connect with you.
Title:
Big Data SDET
Location:
Santa Monica, CA (Hybrid)
Terms:
Fulltime
Job Details
Must have Strong Python Experience along with the Big Data Testing
Basic Qualifications
The DEE Technology team in Santa Monica is seeking a Sr. Software Development in Test Engineer to join our Engineering Services team to build test automation and processes to ensure the quality of our advertising systems. When our systems work properly, they can reliably deliver relevant ads to all of our viewers; driving higher revenue for our business and helping our customers to discover brands and products that are relevant to their interests. Defects in our ad systems can negatively impact revenue and deliver advertisements that detract from the viewer experience due to irrelevance, repetition, and other factors. This is a unique opportunity to join an excellent team and have a meaningful impact on the QE and automation process and culture, as well as the products we release.
Preferred Qualifications
Responsibilities include:
Work closely with Software Engineers to understand the complex advertising ecosystem in place at DEE Technology
Develop automated test frameworks and suites on UI, API and Integration levels of testing using python or other OO language.
Participate in design discussions for our platform to help evolve the platform in a way that enables richer testing scenarios that simplify defect detection and prevention.
Assist with triage, diagnosis, and resolution of issues discovered across teams.
Contribute to end-to-end acceptance tests
Where necessary, develop and execute manual test cases to detect issues that cannot be detected through automated means
Drive the conversion of manual tests to automated whenever possible
Responsibilities And Duties Of The Role
Summarize job responsibilities, core deliverables and major duties. What is required for the position to exist?
Focus on major areas of work, typically 20% or more of role % of Time
Part of product teams in building architectures which are robust, fault-tolerant, and cloud- native. Builds solutions for problems of sizeable scope and complexity that have been successfully deployed to customers/users. Influences and drives software engineering best practices within the team 25%
Technically lead and deliver multiple projects utilizing an Agile methodology while reviewing team member’s code. Participates in developing technical and/or business approaches; and new/enhanced technical tools. 25%
Owns the design of software programs or systems within the team, and within the organization. Writes codes that establishes and enhances frameworks. Reviews code for the design, testability and clear usability. Builds solutions that scale and perform. Identifies opportunities to improve the system/product/services with each iteration. 50%
Required Education, Experience/Skills/Training
Minimum and Preferred. Inclusive of Licenses/Certs (include functional experience as well as behavioral attributes and/or leadership capabilities)
Minimum of 4 years of hands-on software test development experience, including both functional and non-functional test development
Passion around driving best practices in the testing space
Proficiency with Python or other OO language
Knowledge of software engineering practices and agile approaches
Strong desire for establishing and improving product quality.
Experience building or improving test automation frameworks .
Proficiency CICD integration and pipeline development in Jenkins, Spinnaker or other similar tools.
Proficiency in UI automation ( Selenium, Robot, Watir)
Experience in Gherkin ( BDD /TDD )
Willingness to take challenges head on while being part of a team
B.S. in Computer Science (or equivalent degree or work experience)
Required Education
BA/BS Degree
Thanks &amp; Regards
Monika Singh
Extend Information System Inc
Email: monika@extendinfosys.com
44258 Mercure Circle, UNIT 102 A, Sterling VA, USA – 20166
Show more
Show less</t>
  </si>
  <si>
    <t>Python, Agile, UI automation, Selenium, Jenkins, Spinnaker, Gherkin, BDD, TDD, Java</t>
  </si>
  <si>
    <t>https://www.linkedin.com/jobs/view/principal-data-engineer-at-harnham-3782390711</t>
  </si>
  <si>
    <t>Data Center and Cloud Solutions Engineer</t>
  </si>
  <si>
    <t>https://www.linkedin.com/jobs/view/data-center-and-cloud-solutions-engineer-at-quadranet-enterprises-llc-3778493374</t>
  </si>
  <si>
    <t>Challenges You Will Solve
We are looking for a skilled Data Center and Cloud Sales Engineer to join our team and help drive our cloud solutions business. As a Cloud Sales Engineer, you will be responsible for providing technical expertise to sales teams, helping to identify and qualify opportunities, and delivering technical presentations and demos to prospective clients. You will also work closely with our product and engineering teams to ensure that our cloud solutions meet customer requirements and stay competitive in the market.
What You’ll Do
Collaborate with the sales team to understand client needs and identify opportunities to sell our cloud solutions
Deliver technical presentations and demonstrations to clients, showcasing the benefits and features of our cloud solutions
Develop and maintain strong relationships with clients, serving as a trusted technical advisor
Conduct product demonstrations and proof-of-concept (POC) projects to showcase our cloud solutions
Work with product and engineering teams to understand the technical details of our cloud solutions and how they fit into the market
Participate in trade shows, conferences, and other industry events to promote our cloud solutions and generate leads
Provide feedback from clients to product and engineering teams to improve our cloud solutions
Continuously stay up to date on industry trends and emerging technologies to stay competitive in the market
What You’ll Bring
Bachelor’s degree in computer science, Electrical Engineering, or a related field.
3-5 years of experience in technical sales, preferably in the data center or cloud solutions industry.
Strong technical knowledge of data center and cloud solutions, including virtualization, storage, networking, and security.
Excellent communication and interpersonal skills, with the ability to explain technical concepts to non-technical audiences.
Strong analytical and problem-solving skills.
Ability to work independently and as part of a team.
Willingness to travel as needed to meet with customers and attend industry events.
Experience with CRM systems, such as Salesforce, is a plus.
Flexible work from home options available.
Show more
Show less</t>
  </si>
  <si>
    <t>Cloud Sales, Technical Expertise, Sales Teams, Technical Presentations, Demos, Product Teams, Engineering Teams, Customer Requirements, Client Needs, Sales Opportunities, Cloud Solutions, Technical Advisor, ProofofConcept, Product Demonstrations, Market Trends, Emerging Technologies, Technical Sales, Data Center Solutions, Virtualization, Storage, Networking, Security, CRM Systems, Salesforce</t>
  </si>
  <si>
    <t>https://www.linkedin.com/jobs/view/senior-data-engineer-at-system1-3744704288</t>
  </si>
  <si>
    <t>System1 is one of the largest customer acquisition companies in the world whose growth depends heavily on a very talented data engineering team. The
Sr.
Data Engineering
team at System1 is focused on building frameworks, processes, and automation to ensure smooth running data pipelines and infrastructure. We process billions of records per day, for the benefit of multiple business functions like business intelligence, data science &amp; machine learning, traffic quality and analytics. You would be working in a fast-paced environment where system scalability, reliability, usability, efficiency are the goals. Come join us!
The Role You Will Have
Designing and developing data processing infrastructure.
Developing new and improving existing data pipelines, extracting from external API sources or internal events.
Developing self-serve data solutions, self-correcting robust ETL pipelines.
Continuously improving monitoring and alerting coverage.
As a Sr. Engineer, this role will provide mentorship to colleagues in/outside of the immediate team.
Self-driving proof of concept for new technologies, new patterns and writing technical specifications for data architecture projects.
Identifying complex scaling bottlenecks and how to prevent them, and communicating updates to stakeholders.
Performing maintenance of existing infrastructure, investigating issues and failures.
Conducting SQL data investigations, and optimizations.
Participate in peer code reviews and produce high quality documentation
What You Will Bring
Bachelor's or Master's degree in Computer Science/Engineering.
Programming expertise in Python is required. JVM lang like Scala, Kotlin are preferred.
6+ years’ experience in Cloud ecosystems like AWS is required. GCP, Azure are preferred.
SQL expertise, and preferably SQL query optimization experience.
Database design skills, both relational and non-relational, SQL and NoSQL.
Experience with Cloud data warehouses like BigQuery, Snowflake, Redshift preferred.
High level of proficiency with modern orchestration platforms such as Airflow.
Deep understanding of data engineering fundamentals, ETL experience and analytics skills required in order to solve complex challenges across the System1 environment.
Knowledge of data engineering mechanics, flow, distribution, optimization.
Data organization, distribution, latency, observability.
Distributed big data processing and storage systems.
Kubernetes, docker, containerization strategies, Linux/UNIX would be required.
Experience with Kafka is preferred.
What We Have To Offer
Competitive salary + bonus + equity
Generous PTO + 11 company holidays
Open sick time
100% covered Medical, Dental, Vision for employees
401k with match
Health &amp; Dependent Care Flex Spending Account
Paid professional development
Leadership &amp; growth opportunities
Virtual company and team building events
The U.S. base salary range for this full-time position is
$159,000 - $222,000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System1 offers flexible work arrangements for most employees (unless they hold positions which are identified as having to be 100% onsite in Marina del Rey, CA, Bellevue, WA or Guelph, ON Canada). Most System1 full-time employees choose to work in a hybrid environment, splitting their time between working in our offices and working remotely. System1 allows fully-remote work in the following approved locations: Arizona, Colorado, Georgia, Hawaii, Minnesota, Missouri, New Jersey, New York, North Carolina, Oklahoma, Oregon, Pennsylvania, Tennessee, Texas and Virginia. Prospective U.S. employees who live outside of any of these states will need to establish residency in one of the approved states prior to employment.
Show more
Show less</t>
  </si>
  <si>
    <t>Python, Scala, Kotlin, AWS, GCP, Azure, SQL, NoSQL, BigQuery, Snowflake, Redshift, Airflow, ETL, Kubernetes, Docker, Kafka, Linux, UNIX</t>
  </si>
  <si>
    <t>Evite</t>
  </si>
  <si>
    <t>https://www.linkedin.com/jobs/view/senior-data-analyst-at-evite-3782879235</t>
  </si>
  <si>
    <t>Curious. Innovative. Collaborative. Inclusive. Committed to bringing people together to celebrate their most important life moments. That's who we are at Evite. We work hard, move quickly, support each other, act with integrity and have a lot of fun along the way! Sound like a party you want to be a part of? We’re currently looking for a passionate and creative Sr. Data Analyst to join our team in Los Angeles.
The ideal candidate will be an analytically-minded and talented individual. Come join the party!
What We Value
Making a Difference: Never be afraid to act fast and be curious.
Transparency and Teamwork: Embrace collaboration and share those amazing ideas!
Excellence Without Attitude: Be passionate and positive while always remembering to have fun.
Core Capabilities
Demonstrated experience working with product and engineering teams to drive data-driven decision making
Proficiency in analyzing A/B tests, new features and roll-outs meant to drive product optimization and user experience improvements
In-depth understanding of ecommerce data metrics such as visits, sessions, conversion rates, and customer behavior
Ability to write, develop and iterate on complex SQL queries, reports and dashboards for both internal and external use
Solid grasp of statistical concepts and their application to data analysis in an ecommerce context
Expertise in data visualization and reporting tools to communicate insights effectively
Excellent communication skills to convey complex data insights to non-technical stakeholders
Understanding of data warehouse architecture and data design
Responsibilities &amp; Requirements
Leverage your experience and skills to understand and share how our hosts and guests interact with and use our core business products across mobile, web, and app
Partner with Product to help define and analyze metrics that inform the success of new features and programs and to monitor product adoption and health across our party ecosystem
Select applicable statistical methods and synthesize results from complex A/B multivariate tests
Communicate via compelling, easy-to-use dashboards or analysis the state of our business and products, operational performance, experiment results, and potential opportunities for growth
Influence and inform product and design teams through write-ups, meeting and presentations of data-based recommendations
Champion the analytics process – from measurement strategies, data preparation, modeling, cleansing and evaluation
Bachelor's degree in a quantitative field, economics, or finance from a competitive school or 3+ years of experience using data to facilitate business or product decisions
Highly Proficient in SQL
Experience with data visualization tools such as Tableau, Power BI or Looker
Familiarity with Google Analytics
Fluency in either R or Python is desired but not required
Benefits &amp; Perks At Evite
Healthcare &amp; retirement:
Multiple medical plans to choose from
100% employer-paid dental &amp; vision plans for employees and their families
Employer-matched 401(k) plan
24/7 access to coaches &amp; mental health benefits
Vacation &amp; Leaves
Unlimited trust-based vacation
Bereavement leave
Paid time off to volunteer
12 weeks leave for parents at 100% of your salary for new births, adoptions and foster children
11 paid company-wide holidays
Perks
Free parking at our Glendale office
Baby Bucks! An initial contribution to help cover some of those early parenting expenses
Donation matching
Volunteering and learning &amp; development opportunities
Fully stocked kitchen (occasionally lunches and happy hours too)
And more!
Evite, Inc. is committed to equal employment opportunity and values a diverse workforce. Qualified applicants will receive consideration for employment without regard to race, color, religion, sex, sexual orientation, gender identity or perception, national origin, age, marital status, disability, veteran status, genetics or other legally protected characteristics.
Show more
Show less</t>
  </si>
  <si>
    <t>Data Analysis, SQL, Data Visualization, Tableau, Power BI, Looker, Google Analytics, R, Python, Data Warehouse Architecture, Data Design, A/B Testing, Statistical Methods, Machine Learning, Probability, Linear Regression, Time Series Analysis, Decision Trees, Random Forests, Natural Language Processing</t>
  </si>
  <si>
    <t>Data Engineer / Hybrid in Los Angeles Area / Adtech</t>
  </si>
  <si>
    <t>https://www.linkedin.com/jobs/view/data-engineer-hybrid-in-los-angeles-area-adtech-at-motion-recruitment-3785897062</t>
  </si>
  <si>
    <t>Data Engineering, Python, SQL, AWS, Spark, PySpark, Glue, Adtech</t>
  </si>
  <si>
    <t>https://www.linkedin.com/jobs/view/staff-database-engineer-at-blackline-3783318013</t>
  </si>
  <si>
    <t>SQL, SQL 2008, SQL 2012, SQL 2014, SQL 2017, Index, Columnstore, Fulltext, Filtered, Advanced Execution Plan, SSIS, SSRS, Performance tuning, Optimization, Azure, GCP, AWS, MCTS, MCITP, MVP, NoSQL, OLTP, OLAP, POC, Relational database</t>
  </si>
  <si>
    <t>https://www.linkedin.com/jobs/view/principal-data-engineer-at-spotter-3761823198</t>
  </si>
  <si>
    <t>Overview
Spotter, named one of TIME100's Most Influential Companies this year, empowers top YouTube creators to accelerate their business and unleash their full creative potential by giving them access to the capital, knowledge, and community they need to succeed at scale. As the top provider of creator-friendly growth capital, Spotter tailors our investments to meet the unique needs of each creator we partner with, giving them the freedom to create without compromise.
Creators are free to reinvest their funds however they choose, from hiring a team, to building their own production studios, and everything in between, all while maintaining total control over their catalogs, their channels, and their future earnings. In addition to funding, Spotter provides creators with in-depth data insights into the performance of their existing content, enabling them to leverage the full value of their library, as well as the value of future uploads and how they can improve performance in the future.
Featured in Forbes, Fast Company, Variety, Axios, and more, Spotter has already deployed over
$850 million
to YouTube creators to reinvest in themselves and accelerate their growth. Spotter has licensed content that consists of over
725,000 videos
, which generate
88 billion
monthly watch-time minutes. With our curated premium video catalog, we deliver a unique scaled media solution to Advertisers and Ad Agencies that is transparent, efficient, and 100% brand safe.
What You’ll Do
Are you ready to help lead the charge in shaping the data-driven future of Spotter? We're in search of an exceptional Principal Data Engineer who will play a pivotal role in designing, building, and optimizing scalable data infrastructure. You will help us with data pipelines for acquisition and transformation of large datasets, storage and querying optimizations of varying data to support a large range of use cases from Analytics to Creator Products to Operations using traditional and ML focused access patterns. You will be a key player in empowering us to make data-informed decisions that will fuel our innovation and growth.
Develop and maintain scalable data pipelines, including:
ETL pipelines, both single and multi-node solutions
Build data quality assurance steps for new and existing pipelines
Create derived datasets with augmented properties
Work on analytics ready datasets to power internal and creator facing tools
Troubleshoot issues when they arise, working directly with internal data consumers
Automate pipeline runs with scheduling and orchestration tools
Work with large scale datasets
Work with/use various external APIs to enhance data
Setup database tables for analytics users to consume the data collected by the Data Engineering team
Work with big data technologies to improve data availability and data quality in the cloud (AWS)
Lead development of projects involving other team members and act as a mentor
Actively participate in team discussions about technology/architecture/solutions for new projects and to improve existing code and pipeline
Who You Are
Bachelor’s degree, preferably in Computer Science or Computer Information Systems
6+ years of software engineering experience
5+ years of data engineering experience with Apache Spark or Apache Flink
4+ years of experience running software and services in the cloud
Proficiency in working with DataFrame APIs (Pandas and Spark) for parallel and single node processing
Proficiency using advanced languages and techniques with Python, Scala, etc. with modern data optimized file formats such as Parquet and Avro
Proficiency with SQL on RDBMS and data warehouse solutions like Redshift
Hands on experience with Data Lake technologies like Delta Lake and Iceberg
Experience with data acquisition from external APIs at large scale / in parallel processing
Experience supporting ML/AI projects: deployed pipelines for computing features, using models for inference on large datasets
Additional Valued Skills
Experience with YouTube APIs
Experience with AWS Glue metastore
Experience with Data-Mesh approaches
Experience with data cataloging, data lineage and data governance tools and approaches
Experience with vector databases
Why Spotter
Medical and vision insurance covered up to 100%
Dental insurance
401(k) matching
Stock options
Complimentary gym access
Autonomy and upward mobility
Diverse, equitable, and inclusive culture, where your voice matters.
In compliance with local law, we are disclosing the compensation, or a range thereof, for roles that will be performed in Culver City. Actual salaries will vary and may be above or below the range based on various factors including but not limited to skill sets; experience and training; licensure and certifications; and other business and organizational needs. The overall market range for roles in this area of Spotter are typically: $100-$500K salary per year. The range listed is just one component of Spotter’s total compensation package for employees. Other rewards may include annual discretionary bonus and equity.
COVID-19 Vaccination Policy
Spotter requires proof of being fully vaccinated for COVID-19 as a condition of commencing employment.
Spotter is an equal opportunity employer. Spotter does not discriminate in employment on the basis of race, religion, creed, color, national origin, ancestry, citizenship, physical or mental disability, medical condition, genetic characteristics or information, marital status, sex (including pregnancy, childbirth, breastfeeding, and related medical conditions), gender, gender identity, gender expression, age, sexual orientation, military status, veteran status, use of or request for family or medical leave, political affiliation, or any other status protected under applicable federal, state or local laws.
Equal access to programs, services and employment is available to all persons. Those applicants requiring reasonable accommodations as part of the application and/or interview process should notify a representative of the Human Resources Department.
Show more
Show less</t>
  </si>
  <si>
    <t>Data Engineering, Apache Spark, Apache Flink, Python, Scala, SQL, RDBMS, Data Warehouse, Redshift, Delta Lake, Iceberg, Data Lake, Machine Learning, Artificial Intelligence, YouTube APIs, AWS Glue, Data Mesh, Data Cataloging, Data Lineage, Data Governance, Vector Databases, AWS</t>
  </si>
  <si>
    <t>https://www.linkedin.com/jobs/view/senior-cloud-data-engineer-at-bdo-usa-3765470284</t>
  </si>
  <si>
    <t>https://www.linkedin.com/jobs/view/senior-data-engineer-462-at-braintrust-3786899486</t>
  </si>
  <si>
    <t>Scala, Spark, BigQuery, Airflow, Google Cloud Platform, GCS, Dataproc, Python, Scalding, Pyspark, Dataflow(Apache Beam), Etsy, Big Data, DevOps, Data Engineer, Data pipeline, Legacy infrastructure</t>
  </si>
  <si>
    <t>Senior Software Engineer - Data Analytics</t>
  </si>
  <si>
    <t>HiveWatch</t>
  </si>
  <si>
    <t>https://www.linkedin.com/jobs/view/senior-software-engineer-data-analytics-at-hivewatch-3744963118</t>
  </si>
  <si>
    <t>ABOUT US:
HiveWatch is a tech-forward, inclusive organization fostering the evolution of the physical security industry. We are a diverse team of forward thinkers who empower each other to find creative and collaborative solutions in an industry ripe for modernization. We are passionate about the problems we’re solving for our customers and equally passionate about the company we’re building.
HiveWatch is here to help security teams pivot from chasing threats to preventing them. We protect organizations, people, and property through the intelligent orchestration of physical security programs. With better communication, more insights, and less “noise”, we are modernizing what it means for businesses and their employees to truly feel safe.
WHAT YOU'LL DO
:
HiveWatch is in search of a Senior Software Engineer for the Data Analytics team. This role will report directly to our Engineering Manager for Data Analytics. The Data Analytics team strives to organize and coalesce disparate sources of data into repositories that serve to provide conclusive insights to drive product development (Tailgate Detection, Noise Reduction) and business decisions.
The team designs modern cloud infrastructure at the intersection of data and product, monitors health and performance of our customer-facing data products (including our Computer Vision features), and delivers technical solutions to both edge and cloud environments. As a Senior Software Engineer you will:
Be a technical leader of Engineering projects including design, technical scoping and implementation of data products and features
Contribute to mission critical systems and processes including:
Building, optimizing and tuning data pipelines
Leveraging and extending our data lake in order to provide valuable business insights
Tuning and improving existing computer vision components
Contribute to team discussions and presentations, conveying complex technical concepts in a clear and understandable manner to both technical and non-technical audiences
TECH STACK:
Languages: Python, SQL, Java/Kotlin
Deployments: GitHub Actions,Terraform, Terragrunt, Docker, and Helm
Infrastructure: AWS S3, Athena, Glue, PostgreSQL, Kubernetes, Docker, Greengrass/IoT Core
PREFERRED QUALIFICATIONS
:
Expertise with object oriented programming, debugging bespoke software, and performance/diagnostics measurement skills
Experience with analytics data structures (data lakes, stream processing, data pipelines, etc.)
Understanding of Computer Vision core principles (classification, detection, tracking, etc.)
Understanding of Statistical Analysis to track performance of data/CV products
Experience with Infrastructure as Code (IaC) using Terraform and Terragrunt
Strong verbal and written communication skills, particularly for sharing information across non-technical audiences
MINIMUM QUALIFICATIONS
:
Expertise with a modern software development language such as Python, Kotlin, Java, C#, Rust
Experience troubleshooting custom applications in a service architecture
Experience with highly available Relational Databases, SQL
Experience building and operating application containers
Experience working in a professional development workflow, git, issue tracking, and collaboration tools and agile methodologies
ADDITIONAL INFO
:
Salary range for this position: $150,000 to $165,000 per year
Eligible to participate in HiveWatch Equity Incentive Plan
*Final offer will be at the company's sole discretion and determined by multiple factors, including years and depth of relevant experience and expertise, location, and other business considerations.
Show more
Show less</t>
  </si>
  <si>
    <t>Python, SQL, Java, Kotlin, GitHub Actions, Terraform, Terragrunt, Docker, Helm, AWS S3, Athena, Glue, PostgreSQL, Kubernetes, Greengrass, IoT Core, Objectoriented programming, Debugging, Performance measurement, Analytics data structures, Data lakes, Stream processing, Data pipelines, Computer Vision, Classification, Detection, Tracking, Statistical Analysis, Infrastructure as Code (IaC), Verbal communication, Written communication, Git, Issue tracking, Agile methodologies</t>
  </si>
  <si>
    <t>Principal Spark Data Engineer | Series D Video Analytics (Up to $275k TC)</t>
  </si>
  <si>
    <t>https://www.linkedin.com/jobs/view/principal-spark-data-engineer-series-d-video-analytics-up-to-%24275k-tc-at-coda-search%E2%94%82staffing-3737510583</t>
  </si>
  <si>
    <t>I'm recruiting a Principal Data Engineer for my client, a Series D start-up that has been rated one of TIME100’s most influential companies. They empower YouTube creators by providing capital, insights, and partnerships to scale their businesses and offer creator-friendly growth capital tailored to each creator's needs, allowing reinvestment such as hiring teams or building production studios, while creators maintain control over content and earnings. They also provide creators with detailed content performance insights, helping them maximize their library and future upload value.
As a Principal Data Engineer, you'll use Spark and software/data engineering expertise to scale their big data platform. Responsibilities include building scalable ETL pipelines, data quality checks, creating augmented datasets, utilizing analytics tools, troubleshooting, automating pipelines, setting up analytics tables, and enhancing AWS data quality. Additionally, you'll have the opportunity to mentor junior team members.
Required:
Around 10 years of total experience
5+ years of software engineering experience
3+ years of data engineering with Apache Spark (including the last 2 years)
3+ years of experience with cloud services
Proficiency in DataFrame APIs (Pandas and Spark) for parallel and single-node processing
Proficiency in languages like Python or Scala
Proficiency in SQL, particularly with Redshift
My client offers a comprehensive benefits package, including 100% medical, dental, and vision coverage, 401(k) matching, stock options, and complimentary gym access.
Apply now to learn more!
Show more
Show less</t>
  </si>
  <si>
    <t>Data Engineering, Apache Spark, Cloud Services, DataFrame APIs, Pandas, Python, Scala, SQL, Redshift, ETL Pipelines, Data Quality Checks, Augmented Datasets, Analytics Tools, AWS, Data Quality Enhancement, Mentorship</t>
  </si>
  <si>
    <t>https://www.linkedin.com/jobs/view/principal-data-engineer-at-motion-recruitment-3779716460</t>
  </si>
  <si>
    <t>We’re looking for a Principal Data Engineer to join our Data Platform team. We are a Series D startup in Los Angeles, CA, and have been listed as one of the most influential startups of 2023 by Time's Magazine.
Our main mission is to empower Creators by allowing them to receive cash for their video catalogs, through licensing their existing videos (and/or future video uploads) and receiving instant payouts. Creators then use the funds to fuel their growth through hiring resources, investing, or anyway they choose all while remaining independent.
In addition to funding, we provide creators with in-depth data insights into the performance of all existing content to further help educate the Creator on the value of their library, the value of future uploads and how they can improve performance in the future.
As a Principal Data Engineer you will be using Python &amp; Spark/PySpark to develop and maintain scalable data pipelines. This will include ETL pipeline development for both single and multi-node solutions, as well as creating derived datasets with augmented properties. You will also play a pivotal role in optimizing big data frameworks, improving the availability &amp; quality of data as it's integrated into the cloud (AWS).
This is a great role for someone that is eager to work with vast amounts of data. We have licensed content comprised of over 700,000 videos that are generating approximately 100 billion monthly watch-time minutes. Required Skills &amp; Experience
Bachelor’s degree, preferably in Computer Science or Computer Information Systems
6+ years of software engineering experience
5+ years of data engineering experience with Spark or Flink
4+ years of experience running software and services in the cloud
DataFrame APIs (Pandas and Spark)
Proficiency in Python, Scala, with data optimized file formats such as Parquet and Avro
Proficiency with SQL on RDBMS and data warehouse solutions like Redshift
Experience with Data Lake technologies (Delta Lake, Iceberg, etc…)
The Offer You Will Receive The Following Benefits
Medical and vision insurance covered up to 100%
Dental insurance
401(k) matching
Stock options
Complimentary gym access
Autonomy and upward mobility
Applicants must be currently authorized to work in the US on a full-time basis now and in the future.
Posted By:
Connor Hart
Show more
Show less</t>
  </si>
  <si>
    <t>Python, Spark/PySpark, Spark, Flink, DataFrame APIs, Scala, Parquet, Avro, SQL, RDBMS, Redshift, Data Lake, Delta Lake, Iceberg</t>
  </si>
  <si>
    <t>Software Engineer - Data Analytics</t>
  </si>
  <si>
    <t>https://www.linkedin.com/jobs/view/software-engineer-data-analytics-at-hivewatch-3747063810</t>
  </si>
  <si>
    <t>ABOUT US:
HiveWatch is a tech-forward, inclusive organization fostering the evolution of the physical security industry. We are a diverse team of forward thinkers who empower each other to find creative and collaborative solutions in an industry ripe for modernization. We are passionate about the problems we’re solving for our customers and equally passionate about the company we’re building.
HiveWatch is here to help security teams pivot from chasing threats to preventing them. We protect organizations, people, and property through the intelligent orchestration of physical security programs. With better communication, more insights, and less “noise”, we are modernizing what it means for businesses and their employees to truly feel safe.
WHAT YOU'LL DO
:
HiveWatch is in search of a Software Engineer for the Data Analytics team. This role will report directly to our Engineering Manager for Data Analytics. The Data Analytics team strives to organize and coalesce disparate sources of data into repositories that serve to provide conclusive insights to drive product development (Tailgate Detection, Noise Reduction) and business decisions.
The team designs modern cloud infrastructure at the intersection of data and product, monitors health and performance of our customer-facing data products (including our Computer Vision features), and delivers technical solutions to both edge and cloud environments. As a Software Engineer you will:
Be a meaningful contributor of Engineering projects including design and implementation of data products and features
Contribute to mission critical systems and processes including:
Optimizing and tuning data pipelines
Leveraging and extending our data lake in order to provide valuable business insights
Contribute to team discussions and presentations, conveying complex technical concepts in a clear and understandable manner to both technical and non-technical audiences
TECH STACK:
Languages: Python, SQL, Java/Kotlin, Rust
Deployments: GitHub Actions,Terraform, Terragrunt, Docker, and Helm
Infrastructure: AWS S3, Athena, PostgreSQL, Kubernetes, Docker
PREFERRED QUALIFICATIONS
:
Experience with object oriented programming and debugging bespoke software
Experience with analytics data structures (data lakes, stream processing, data pipelines, etc.)
Experience with Infrastructure as Code (IaC) using Terraform and Terragrunt
Strong verbal and written communication skills, particularly for sharing information across non-technical audiences
MINIMUM QUALIFICATIONS
:
Experience with a modern software development language such as Python, Java, C#, Rust
Experience troubleshooting custom applications in a service architecture
Experience with Relational Databases, SQL
Experience building and operating application containers
Experience working in a professional development workflow, git, issue tracking, and collaboration tools and agile methodologies
Passionate for technology and drive to learn new tools, technologies, and concepts (e.g. Computer Vision, Statistical Analysis, etc.)
ADDITIONAL INFO
:
Salary range for this position: $120,000 to $140,000 per year
Eligible to participate in HiveWatch Equity Incentive Plan
*Final offer will be at the company's sole discretion and determined by multiple factors, including years and depth of relevant experience and expertise, location, and other business considerations.
Show more
Show less</t>
  </si>
  <si>
    <t>Python, SQL, Java, Kotlin, Rust, GitHub Actions, Terraform, Terragrunt, Docker, Helm, AWS S3, Athena, PostgreSQL, Kubernetes, Objectoriented programming, Data analytics, Infrastructure as Code (IaC), Software development, Troubleshooting, Relational databases, Application containers, Agile methodologies, Computer Vision, Statistical analysis</t>
  </si>
  <si>
    <t>https://www.linkedin.com/jobs/view/sr-data-engineer-at-fisker-3760573082</t>
  </si>
  <si>
    <t>About Fisker Inc.
California-based Fisker Inc. is revolutionizing the automotive industry by developing the most emotionally desirable and eco-friendly electric vehicles on Earth. Passionately driven by a vision of a clean future for all, the company is on a mission to become the No. 1 e-mobility service provider with the world’s most sustainable vehicles. To learn more, visit www.FiskerInc.com – and enjoy exclusive content across Fisker’s social media channels: Facebook, Instagram, Twitter, YouTube and LinkedIn. Download the revolutionary new Fisker mobile app from the App Store or Google Play store.
General Role Overview
Sr Data Engineer - Cloud Data Warehouse provides overall leadership to the team of data engineers, analysts, and architects to implement world-class data solutions that meet our diverse business objectives and needs. This role is both an internal customer facing and a hands-on programming/development role. Working with teams of internal data engineers and architects, this role will lead in the delivery on modernizing their current data infrastructure, including data warehouses, data lakes and data marts. This role will be responsible for leading and contributing to the team responsible for the architecture and development of data ingestion processes, performance, administration, and design of database structures.
Nature of Work
Duties And Responsibilities
Minimum of 10 years of Data Engineering and Migration experience in one or more of the following areas (individual areas or combined experience): Cloud Data Modernization, Data Engineering, Data Platforms, Data Integration, Data Migration, Data Governance, Data Strategy, Data Architecture, Master Data Management, Data Modeling,
Has strong solution architecture experience in large complex data management programs
Strong knowledge and solutioning experience in Azure are preferred - Microsoft Azure Architecture, DevOps, ETL, Datawarehouse, Data Lake architectures, Database platforms such as SQL, MS-SQL, PostgreSQL etc., legacy data system migration to cloud.
Broad experience across a variety of data stores (e. g., HDFS, Azure Data Lake Store, Azure Blob Storage, Azure SQL Data Warehouse, Apache HBase, Azure Document DB), messaging systems (e.g., Apache Kafka, Azure Event Hubs, Azure IoT Hub) and data processing engines (e. g., Apache Hadoop, Apache Spark, Azure Data Lake Analytics, Apache Storm, Azure HDInsight).
Develop processes for loading and transforming of large volumes of structured and semi-structured data
Responsible for data architecture, data modeling and data governance to implement high-performance, highly secure solutions
Participate in data warehouse development by defining metadata and security standards
Perform a variety of tasks to facilitate completion of projects including but not limited to coordinating communication with outside departments, writing documentation and specifications, testing, and consulting
Job Specification:
Minimum Qualifications
Bachelor’s degree in computer science or computer engineering.
10+ years of hands-on system software design and development experience on Data and Analytics solutions.
Marketing and Automotive Experience Preferred.
Knowledges, Skills, Abilities, Competencies
Strong stakeholder and client management skills and experience
Strong analytical, interpersonal and collaboration skills
Good written and communication skills
Strong verbal and written communication skills.
Must be comfortable with operating in a fast-paced, startup environment.
Additional Requirements
Must be willing to travel both domestically, as well as internationally, as required
Salary Range for Job Posting: 74,900.00 to 150,000.00
Additional compensation
: Salary is one part of total compensation which includes bonuses, equity awards as applicable, and benefits. An employee is eligible to participate in Fisker’s equity program, subject to the rules governing such programs.
Benefits:
Fisker provides comprehensive medical, prescription, dental, vision, and disability insurance packages for full-time employees, their spouse or domestic partner, and children up to age 26.
Coverage is effective on the first day of employment, and Fisker covers most of the premiums for employees.
The salary offered may vary depending on multiple individualized factors including market location, job-related knowledge, education/training, certifications, key skills, experience, internal peer equity as well as business considerations. Fisker reasonably and in good faith expects to pay for the position within the salary range listed, taking into account the wide variety of factors listed above.
Fisker Inc. is an Equal Opportunity Employer; employment at Fisker Inc.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Show more
Show less</t>
  </si>
  <si>
    <t>Data Engineering, Data Migration, Cloud Data Modernization, Data Platforms, Data Integration, Data Governance, Data Strategy, Data Architecture, Master Data Management, Data Modeling, Hadoop, Apache Spark, Postgresql, Azure Data Lake Store, SQL, Apache Kafka, Microsoft Azure, Apache HBase, Microsoft SQL, Agile, Data Warehousing, ETL, Devops, Data Lake, Data Analytics</t>
  </si>
  <si>
    <t>https://www.linkedin.com/jobs/view/principal-data-engineer-at-alldus-3762858266</t>
  </si>
  <si>
    <t>Principal Data Engineer
We are currently recruiting for a Principal Data Engineer to join an exciting Series D startup based in Los Angeles. They sit in the Media space and deal with huge amounts of data from the likes of YouTube.
They are looking for someone to come at Principal level to drive and build out the data infrastructure.
You as the ideal candidate will be responsible for:
Leading on building and developing ETL processes and data pipelines
Working with analytics to develop new tools
Automation and orchestration of data pipelines
Development data solutions in an AWS environment
Mentoring other members of the data team
You as the ideal candidate will require:
Experience in a similar fast paced data role
Spark experience – Must have
AWS experience
Strong Python experience
Experience with media API’s will be a benefit
If you feel this is a good fit. Please apply or send an updated resume to kieran@alldus.com
Show more
Show less</t>
  </si>
  <si>
    <t>Data Engineering, ETL, Data Pipelines, Analytics Tools Development, Automation, Orchestration, AWS, Spark, Python, Media APIs</t>
  </si>
  <si>
    <t>https://www.linkedin.com/jobs/view/senior-data-engineer-at-flyr-3748814684</t>
  </si>
  <si>
    <t>Our Vision
FLYR is focused on the relentless application of advanced and intuitive technologies that help transportation leaders unlock their ultimate potential.
FLYR is a technology company that is purpose-built for the travel industry. Leveraging deep learning, an advanced form of AI, FLYR is helping airlines, cargo, and hospitality businesses around the globe elevate their results. With FLYR, businesses are able to improve revenue performance and modernize the e-commerce experience through accurate forecasting, automation, and analytics.
Flight Itinerary (About The Role)
Our data-driven, deep-learning-based methodology enables any airline to truly maximize their revenue and accurately forecast outcomes, even under unprecedented conditions such as COVID-19. To achieve this vision, we’re looking for a talented Senior Data Engineer to join our leading-edge data engineering customer implementation team. This team delights new customers throughout the onboarding process, applying innovative, best-in-class tools and workflows to build performant, reliable data pipelines. The Data Engineer will play a key role in ensuring our customers see rapid time-to-value, and will build creative technical solutions for new and complex problems.
What Your Journey Will Look Like (Responsibilities)
Complete complex customer ingest and data warehousing projects
Develop and implement best practices and standardized, repeatable processes for implementing enterprise-grade data transformation/ingest pipelines, with an eye toward scalability
Engage with customers from data discovery, to ETL development, to data QA/QC metrics determination and delivery SLAs
Develop and implement best practices and standardized, repeatable processes for implementing enterprise-grade data transformation/ingest pipelines, with an eye toward scalability
Learn our customers’ business needs and apply business acumen to ensure success of highly technical projects
Collaborate closely with FLYR's data platform team to define tool requirements to support onboarding and ingest of new data sources
Defining platform data validation test suites
Provide mentorship and training to newer crew members
What To Pack For This Trip (Qualifications)
Quantitative work/education background (computer science or equivalent)
Ability to ship production-quality Python code
5+ years of hands-on experience with cloud computing services, Airflow and BigQuery
5+ years of experience building and operating data transformation pipelines
Experience with data warehouses, ETL automation, BI visualization tools, and cloud-based data management tools
Advanced SQL. You know your way around analytical and aggregate functions, complex joins, window functions, and are confident in wrangling all types of data in SQL
Can identify impediments to customer onboarding and propose improvements to processes. Can work with Product, Data Science and Data Platform teams to define product and platform capabilities to improve customer onboarding
Ability to clearly communicate status, blockers, risks, and dependencies to FLYR and customer stakeholders
First-Class Amenities
Equity in Series C startup with high growth potential
Comprehensive healthcare plans (Choice of PPO &amp; HMO available)
Generous PTO policy and flexible working arrangements
401K with company match
Free breakfast/Lunch (in-office)
100% paid Parental Leave for 12 weeks
Annual educational fund
Compensation: The salary range for this role is commensurate with experience and is as follows:
$119,000 — $167,000 USD
Our Commitment to Equality
Here at FLYR, we’re committed to growing with intention, having our teams better reflect the world around us. We strive to create an environment of inclusion and even more importantly, belonging, where psychological safety, empathy, and human connection are at the center of our leadership principles. Not only does this enable us to create better products and have a better work environment, it’s good for the bottom line and it’s the right thing to do.
FLYR provides equal employment opportunities to all employees and applicants for employment without regard to race, color, religion, gender identity, sex, sexual orientation, national origin, age, physical or mental disability, genetics, marital or veteran status. In addition to federal law requirements, FLYR complies with applicable state and local laws governing nondiscrimination in employment in every location in which the company operates.
Privacy Policy
All applicants, including those based in California or the EU, are encouraged to review our Privacy and Cookie Policy .
Show more
Show less</t>
  </si>
  <si>
    <t>SQL, Python, Cloud Computing Services, Airflow, BigQuery, Data Warehouses, ETL Automation, BI Visualization Tools, CloudBased Data Management Tools, Advanced SQL, Data Transformation Pipelines, Data Engineering, Customer Onboarding, Data Discovery, ETL Development, Data QA/QC Metrics, Data Validation, Platform Capabilities, Stakeholder Communication</t>
  </si>
  <si>
    <t>https://www.linkedin.com/jobs/view/data-integration-engineer-at-insight-global-3783951746</t>
  </si>
  <si>
    <t>Title:
Data
Integration Engineer
Location:
Burbank, CA or ATL, GA (2 days per week onsite)
Duration:
6-month rolling contract (expected to be a 3-5yr project)
Openings:
3
Must haves:
5+ years of experience as a data integration architect specializing in ERP application integration
2+ years of experience with informatica (IICS/Intelligent Cloud Services)
2+ years of experience setting up, monitoring, and troubleshooting PowerCenter for SAP NetWeaver and SAP Idocs
3+ years of programming experience with Shell and Python (ability to write code, pass the data, and load)
Experience in API development (REST/SOAP)
Experience loading data into Snowflake data warehouse
Plusses:
Experience in Cloud API Gateway configuration
Experience in AWS, Salesforce, or MDM
Experience in data modelling, preferable knowledge with Erwin, ER Studio
Day to Day:
One of our largest Media &amp; Entertainment clients is looking for three Sr. Integration Architects to assist in their integration with SAP S4. This role will play an important part in designing, creating, refining, deploying, and managing the organization's data structure including contributing to the end-to-end vision for how data will flow from system to system for multiple applications and across multiple territories. This individual will work alongside a business analyst and an offshore development partner on a hybrid schedule (2x per week) in Burbank, CA or Atlanta, GA. This engagement will be on a 6-month rolling contract until the project is complete (estimated 3-5 years).
Show more
Show less</t>
  </si>
  <si>
    <t>Data Integration Architecture, Informatica IICS/Intelligent Cloud Services, PowerCenter, SAP NetWeaver, SAP Idocs, Shell, Python, API Development, REST, SOAP, Snowflake, Cloud API Gateway, AWS, Salesforce, MDM, Data Modelling, Erwin, ER Studio</t>
  </si>
  <si>
    <t>https://www.linkedin.com/jobs/view/senior-staff-data-engineer-at-evenup-3728163072</t>
  </si>
  <si>
    <t>Sausalito</t>
  </si>
  <si>
    <t>Software Engineer – Database</t>
  </si>
  <si>
    <t>https://www.linkedin.com/jobs/view/software-engineer-%E2%80%93-database-at-intellectt-inc-3732620857</t>
  </si>
  <si>
    <t>Anaheim</t>
  </si>
  <si>
    <t>Title
– Software Engineer – Database
Location
– Irvine CA
Customer Note:
Software engineer with Linux embedded system development experience in C/C++/Go, open sources and database design experience.
Job Description
Bachelor of Science Degree in Computer Sciences, Computer Engineering or Software Engineering, or equivalent experience
Minimum 5+ years of software development experience or an equivalent combination of IFE (Inflight Entertainment) systems/engineering experience combined with 3 plus years of software development experience.
Proficient with Time Series Database or other types of databases.
Proficient with PostgreSQL client applications and utilities.
Experience with high availability applications such as Patroni, HA Proxy and keepalived.
Experience with Timescale Database a plus.
Experience with network programming and application interfaces.
Proficient with writing application software, preferable Go Language, C or C++.
Proficient with the Linux environment and Open-Source software development tools.
Proficient skills using the collaboration tools, such as Microsoft Teams, JIRA and CI/CD Pipeline through GitLab.
Proficiency with the Go ecosystem (unit test framework, static analysis, package system, documentation etc.)
Linux developer at application.
Proficient with Agile Methodologies and Scrum practices.
Ability to provide technical direction to assigned project teams and perform as a technical expert and a source of information.
Highly proficient in project planning while addressing external/internal dependencies across multiple functions.
Use professional concepts and applies company policies and procedures to resolve a variety of issues.
Proficient with commonly used concepts, practices, and procedures within the Software Engineering field.
Demonstrated experience providing identifiable contributions to the success of a specific product/project.
Develop solutions to clearly defined problems of moderate to diverse scope. Analysis involves selecting the best alternative method or process from among several existing alternatives or based on evaluation of identifiable factors.
Use expertise, experience, and judgment to plan and accomplish goals..
Qualification
BE / MCA
Varun
Senior IT Recruiter
varun@intellectt.com| www.intellectt.com
Desk: 7323986579;Ex:261
Show more
Show less</t>
  </si>
  <si>
    <t>Linux, PostgreSQL, Time Series Database, Timescale Database, Patroni, HA Proxy, Keepalived, Go, C, C++, Agile, Scrum, Microsoft Teams, JIRA, CI/CD, GitLab</t>
  </si>
  <si>
    <t>Senior Big Data Engineer (HYBRID)</t>
  </si>
  <si>
    <t>Luca Talent</t>
  </si>
  <si>
    <t>https://www.linkedin.com/jobs/view/senior-big-data-engineer-hybrid-at-luca-talent-3785893617</t>
  </si>
  <si>
    <t>Job Title:
Senior Big Data Engineer
LOCATION:
Irvine, CA (onsite). Monday through Thursday onsite, Fridays remote.
COMPENSATION:
$70-95 an hour. This is a contract that will convert to full-time within the time period.
ABOUT US:
We are on a mission to develop innovative AI solutions that will revolutionize our workforce. As we embark on an exciting new greenfield AI project, our data team is forward-thinking and data-driven dedicated to transforming data into actionable insights. We are seeking a skilled Data Engineer o join our team, responsible for leveraging Python, PostgreSQL, Snowflake and AWS to design, develop, and maintain data pipelines and systems that support our analytics and decision-making processes.
Job Description
Position Overview:
As a BIg Data Engineer and Architect, you will play a pivotal role in shaping and managing an organization's data infrastructure. This multifaceted position combines technical expertise with strategic vision to design, implement, and maintain data solutions that drive informed decision-making and support the organization's goals. You will be building a data warehouse, data lakes, and data pipelines, as well as managing data architecture and design.
Responsibilities
Data Strategy:
Develop and execute a comprehensive data strategy that aligns with the organization's objectives. This includes defining data requirements, governance policies, and data management best practices.
Data Modeling
Create and maintain data models that represent the organization's data assets and ensure data consistency, accuracy, and integrity. This involves designing conceptual, logical, and physical data models.
Data Integration
Implement data integration solutions to ensure data flows smoothly and securely between various systems and platforms. This may involve ETL (Extract, Transform, Load) processes, API integrations, or real-time data pipelines.
Database Management
Design and maintain PostgreSQL databases, including schema design, indexing, and performance optimization.
Monitor database performance, troubleshoot issues, and implement improvements as needed.
AWS Integration:
Utilize AWS services, such as AWS Glue, S3, Redshift, and EMR, for data storage, processing, and analytics.
Collaborate with AWS solutions architects to optimize data-related AWS infrastructure.
Data Quality And Governance
Establish data governance frameworks, policies, and procedures to manage data access, quality, security, and compliance with relevant regulations (e.g., GDPR, HIPAA).
Implement data quality checks and validation processes to ensure data accuracy and consistency.
Enforce data governance policies and security measures to protect sensitive data.
Define and implement data quality standards, data profiling, and data cleansing processes to ensure that data is accurate and reliable.
Data Security
Develop and enforce data security measures to protect sensitive and confidential information. This includes implementing encryption, access controls, and auditing mechanisms.
Scalability And Performance
Architect data solutions that can scale with the organization's growing data needs, ensuring that systems can handle large volumes of data efficiently.
Data Pipeline Development
Design, implement, and maintain data pipelines using Python, PostgreSQL, and AWS technologies.
Develop efficient and scalable ETL processes to extract, transform, and load data from various sources into our Snowflake data warehouses.
Performance Optimization
Continuously monitor and optimize data pipelines and database performance for scalability and efficiency.
Documentation And Collaboration
Maintain comprehensive documentation of data pipelines, database schemas, and ETL processes.
Collaborate with data scientists, analysts, and other stakeholders to understand data requirements and deliver actionable insights.
Qualifications
Bachelor's or Master's degree in Computer Science, Data Engineering, or a related field.
Proven experience in data architecture, database design, and data modeling.
Proven experience (5+ years) as a data engineer with expertise in Python, PostgreSQL, and AWS.
Strong SQL skills and proficiency in data modeling and database design.
Hands-on experience with AWS services, particularly Glue, S3, Redshift, and EMR.
Knowledge of ETL processes and data integration techniques.
Excellent problem-solving skills and attention to detail.
Effective communication and collaboration skills to work within a team.
A commitment to staying current with industry trends and best practices in data engineering.
What Makes This Exciting
Be part of a dynamic team in a data-driven organization.
Technical ownership on greenfield projects
Contribute to projects that have a meaningful impact on our business and industry.
Competitive compensation and opportunities for professional growth.
Work in a collaborative and innovative environment.
If you are a skilled Data Engineer with expertise in Python, Java, PostgreSQL, and AWS and are passionate about turning data into insights, we encourage you to apply. Join us in our mission to harness the power of data!
Show more
Show less</t>
  </si>
  <si>
    <t>Python, PostgreSQL, Snowflake, AWS, AWS Glue, S3, Redshift, EMR, Data architecture, Database design, Data modeling, Data integration, ETL, SQL, Data governance, Data security, Data pipelines, Data warehouses, Data lakes, Data quality, GDPR, HIPAA, Encryption, Access controls, Auditing, Scalability, Performance, Documentation, Collaboration, Data science, Data analytics</t>
  </si>
  <si>
    <t>Senior Big Data Engineer/ Architect (Hybrid)</t>
  </si>
  <si>
    <t>https://www.linkedin.com/jobs/view/senior-big-data-engineer-architect-hybrid-at-luca-talent-3771296395</t>
  </si>
  <si>
    <t>Job Title:
Big Data Engineer and Architect
LOCATION:
Irvine, CA (onsite). Monday through Thursday onsite, Fridays remote.
COMPENSATION:
$70-95 an hour. This is a contract that will convert to full-time within the time period.
ABOUT US:
We are on a mission to develop innovative AI solutions that will revolutionize our workforce. As we embark on an exciting new greenfield AI project, our data team is forward-thinking and data-driven dedicated to transforming data into actionable insights. We are seeking a skilled Data Architect to join our team, responsible for leveraging Java, PostgreSQL, Snowflake and AWS to design, develop, and maintain data pipelines and systems that support our analytics and decision-making processes.
Job Description
Position Overview:
As a Data Architect, you will play a pivotal role in shaping and managing an organization's data infrastructure. This multifaceted position combines technical expertise with strategic vision to design, implement, and maintain data solutions that drive informed decision-making and support the organization's goals. You will be building a data war house, data lakes, and data pipelines, as well as managing data architecture and design.
Responsibilities
Data Strategy:
Develop and execute a comprehensive data strategy that aligns with the organization's objectives. This includes defining data requirements, governance policies, and data management best practices.
Data Modeling
Create and maintain data models that represent the organization's data assets and ensure data consistency, accuracy, and integrity. This involves designing conceptual, logical, and physical data models.
Data Integration
Implement data integration solutions to ensure data flows smoothly and securely between various systems and platforms. This may involve ETL (Extract, Transform, Load) processes, API integrations, or real-time data pipelines.
Database Management
Design and maintain PostgreSQL databases, including schema design, indexing, and performance optimization.
Monitor database performance, troubleshoot issues, and implement improvements as needed.
AWS Integration:
Utilize AWS services, such as AWS Glue, S3, Redshift, and EMR, for data storage, processing, and analytics.
Collaborate with AWS solutions architects to optimize data-related AWS infrastructure.
Data Quality And Governance
Establish data governance frameworks, policies, and procedures to manage data access, quality, security, and compliance with relevant regulations (e.g., GDPR, HIPAA).
Implement data quality checks and validation processes to ensure data accuracy and consistency.
Enforce data governance policies and security measures to protect sensitive data.
Define and implement data quality standards, data profiling, and data cleansing processes to ensure that data is accurate and reliable.
Data Security
Develop and enforce data security measures to protect sensitive and confidential information. This includes implementing encryption, access controls, and auditing mechanisms.
Scalability And Performance
Architect data solutions that can scale with the organization's growing data needs, ensuring that systems can handle large volumes of data efficiently.
Data Pipeline Development
Design, implement, and maintain data pipelines using Java, PostgreSQL, and AWS technologies.
Develop efficient and scalable ETL processes to extract, transform, and load data from various sources into our Snowflake data warehouses.
Performance Optimization
Continuously monitor and optimize data pipelines and database performance for scalability and efficiency.
Documentation And Collaboration
Maintain comprehensive documentation of data pipelines, database schemas, and ETL processes.
Collaborate with data scientists, analysts, and other stakeholders to understand data requirements and deliver actionable insights.
Qualifications
Bachelor's or Master's degree in Computer Science, Data Engineering, or a related field.
Proven experience in data architecture, database design, and data modeling.
Proven experience (5+ years) as a data engineer with expertise in Java, PostgreSQL, and AWS.
Strong SQL skills and proficiency in data modeling and database design.
Hands-on experience with AWS services, particularly Glue, S3, Redshift, and EMR.
Knowledge of ETL processes and data integration techniques.
Excellent problem-solving skills and attention to detail.
Effective communication and collaboration skills to work within a team.
A commitment to staying current with industry trends and best practices in data engineering.
What Makes This Exciting
Be part of a dynamic team in a data-driven organization.
Technical ownership on greenfield projects
Contribute to projects that have a meaningful impact on our business and industry.
Competitive compensation and opportunities for professional growth.
Work in a collaborative and innovative environment.
If you are a skilled Data Engineer with expertise in Java, PostgreSQL, and AWS and are passionate about turning data into insights, we encourage you to apply. Join us in our mission to harness the power of data!
Show more
Show less</t>
  </si>
  <si>
    <t>Java, PostgreSQL, Snowflake, AWS, Data Warehousing, Data Lakes, Data Pipelines, Data Architecture, Data Strategy, Data Modeling, Data Integration, Database Management, Data Quality, Data Governance, Data Security, Scalability, Performance Optimization, ETL, Data Science, Analytics, Cloud Computing, Big Data, Hadoop, AWS Glue, S3, Redshift, EMR</t>
  </si>
  <si>
    <t>Pacific Life</t>
  </si>
  <si>
    <t>Newport Beach, CA</t>
  </si>
  <si>
    <t>https://www.linkedin.com/jobs/view/senior-data-engineer-at-pacific-life-3761259730</t>
  </si>
  <si>
    <t>Job Description
Pacific Life is investing in bright, agile and diverse talent to contribute to our mission of innovating our business and creating a superior customer experience. We’re actively seeking a talented Senior Data Engineer to join our Workforce Benefits Technology team in Newport Beach, CA. This role can be on-site, hybrid or 100% remote.
This position will be responsible for the requirement gathering, design and delivery of integrated data marts, data translations, and data models in the newly formed Workforce Benefits Division. These data solutions will capture, manage, store and utilize structured and unstructured data from internal and external sources and provide integrated data for Sales, Actuarial, Pricing, Underwriting, Operations, Claims and other functions. The role will establish and build processes and structures based on business and technical requirements to channel data from multiple inputs, apply appropriate security, and create data products. The position will work with functional data stewards to implement data governance and data management principles across Workforce Benefits, and may work with solution providers to ensure the integrity and automated flow of data to PL. This role will serve as a valued partner across Workforce Benefits functions to create a single-source of trusted data with fast, scalable access to data assets, to satisfy the analytical data needs of the division.
How You Will Make An Impact
Become a domain expert in WBD data by understanding complex data relationship between internal and external data sources, user interface source data and event data.
Act as a key liaison to Workforce Benefits Division stakeholders on data needs by translating business requirements to design, and develop efficient and reliable data products for business analytics.
Document requirements, link requirements to integrate common data elements, expand the WBD data model with new data elements, and create source to target mappings for destination tables.
Identify the appropriate microservice events from the policy admin system to capture required data, and transform source data into an operational data store by building third normal form tables.
Develop Workforce Benefit’s division integrated data layer by constructing data schemas for functional business analysis and reporting. Recommend best practices for data-driven reporting and analytics.
Build data products that are used to drive business growth, operational effectiveness, customer success, and manage expenses, like prospect and sales, pricing, enrollment, onboarding, and claims data schemas.
Build data management solutions to feed real-time data back to customer portals and vendor data exchanges.
Conduct proof-of-concepts, ideate options, and embrace new technologies to support business goals and align with division strategies.
Working with the Data Governance team, contribute to data governance standards, profiling, and glossaries using a data catalog and working with business data stewards. Utilize and maintain metadata related to Workforce Benefits data domains.
The Experience You Will Bring
6+ years of experience using T-SQL, PL/SQL, or Hive to analyze and manipulate large volumes of data
6+ years of experience in analysis, design, development, and delivery of relational databases, data marts, data load processes and data wrangling in support of business analytics
5+ years using dbt to transform source data into operational data stores and data warehouse layers
5+ years working with a microservices event data infrastructure, including Kafka, Amazon Kinesis, or other event orchestration tools
5+ years of experience building data warehouses using Snowflake, Redshift or comparable tools
Strong ability to build relationships across the organization and communicate and manage stakeholders at all levels
Ability to work with ambiguity, and drive efforts forward without fully complete information. Strong execution focused mindset.
Bachelor’s degree in Computer Science, Mathematics, Analytics or related field. Master’s degree preferred.
What Will Make You Stand Out
Knowledge of EIS administration system, including events and data structures
5+ years of experience designing and building data products in Group Benefits insurance data domains, including Sales, Actuarial, Operations, and Claims
Experience with cloud technologies such as AWS
Hands on experience using ETL/ELT tools like dbt or Matillion and analytics tools like Dataiku and Alteryx
You belong at Pacific Life
At Pacific Life we are committed to a culture of belonging, a space where all employees are empowered to be authentic. One way we cultivate an inclusive culture is through our employee connection groups. The purpose of these employee-led groups is to offer a place to build community, connection, camaraderie, and a sense of belonging. Each group can be active in education, advocacy, recruitment, and community building throughout our organization. Learn more about our employee connection groups at www.pacificlife.com.
Want to learn more about life at Pacific Life? Take an inside look at our company culture: Instagram.com/lifeatpacificlife.
Base Pay Range
The base pay range noted provides a basis to determine the appropriate offer dependent upon several factors including but not limited to geographic location, experience, skills, education and pay equity. Also, most employees are eligible for additional incentive pay.
$127,890.00 - $156,310.00
Your Benefits Start Day 1
Your wellbeing is important to Pacific Life, and we’re committed to providing you with flexible benefits that you can tailor to meet your needs. Whether you are focusing on your physical, financial, emotional, or social wellbeing, we’ve got you covered.
Prioritization of your health and well-being including Medical, Dental, Vision, and Wellbeing Reimbursement Account that can be used on yourself or your eligible dependents
Generous paid time off options including: Paid Time Off, Holiday Schedules, and Financial Planning Time Off
Paid Parental Leave as well as an Adoption Assistance Program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
Show more
Show less</t>
  </si>
  <si>
    <t>TSQL, PL/SQL, Hive, dbt, Kafka, Amazon Kinesis, Snowflake, Redshift, AWS, ETL, ELT, Matillion, Dataiku, Alteryx, EIS, Data Governance, Data Wrangling, Microservices, Data Marts, Data Warehousing, Data Integration, Data Analytics, Data Modeling, Relational Databases</t>
  </si>
  <si>
    <t>https://www.linkedin.com/jobs/view/senior-data-engineer-at-jarvis-consulting-group-3781227647</t>
  </si>
  <si>
    <t>Lead Data Engineer
Jarvis Consulting Group
Location:
Hybrid – downtown Toronto office twice/week
Start Date:
ASAP
Contract Length:
1 year
We have an exciting opportunity for the right person – do you have Big Data experience, Spark ETL, Scala, Databricks, SQL development and want to be part of a new team? We are looking for you. You will be working with one of the best new consulting companies and have an integral role in their new data consulting practice.
Work you will do
Understand Big Data and Cloud environments from a performance and capacity management standpoint, using the tools needed to onboard, monitor and move data into these environments
Collaborate as the Big Data and Cloud Technical lead with multiple technology teams to ensure that the appropriate associated applications, integrations, infrastructure, and security architecture are designed to meet evolving business requirements, meet standards for reliability, scalability, performance, and availability
Be the lead for internal and external products and projects. Helping to build world class big data software that solves real problems
Responsible for the successful implementation of technical solutions for projects, supporting highly complex business applications with complex integration needs across multiple technology discipline
Formulate and define project scope, and objectives based on a thorough understanding of the technical requirements of the projects
Use sound Agile development practices (code reviews, unit testing, etc.) to develop and deliver quality code and data products
Provide day-to-day support and technical expertise to both technical and non-technical teams
Help to develop junior talent and transform them into experts
Work with other engineers to brainstorm solutions to problems and support bank objectives
Who We Are Looking For
Build out scalable and reliable ETL pipelines and processes to ingest and transform data from a large number and variety of data sources
6+ years Spark Development experience using Scala
Knowledge of Hadoop and Cloud Big Data ecosystem (Spark, Hive, HDFS, Azure/AWS/GCP, etc)
Experience with streaming technologies such as Kafka and Spark Streaming
Experience with Agile development (JIRA / Confluence)
Experience with version control systems, such as Git
Knowledge of dev tools like IDE’s, Maven, SBT
Knowledge of orchestration tools like Airflow, Autosys, Oozie and Cron
Experience with containerization (Docker) and orchestration (Kubernetes) is a plus
Experience with developing and deploying applications to the cloud environment
Certifications
Candidates must have one or more of the following Microsoft certifications:
Azure Administrator Associate
Azure Solutions Architect Expert
Azure Database Administrator Associate
Azure AI Engineer Associate
Azure Data Scientist Associate
Azure Data Engineer Associate
Data Analyst Associate
Customer Data Platform Specialty
Azure Cosmos DB Developer Specialty
Who You Are
Works well both individually and as part of a team
Proven ability to work creatively in a problem-solving environment
Strong communication skills
Able to work closely with technical and non-technical team in a collaborative environment
University degree in relevant STEM discipline (Computer Sciences, Electrical/Computer/Software Engineering and Mathematics)
Show more
Show less</t>
  </si>
  <si>
    <t>https://www.linkedin.com/jobs/view/principal-data-engineer-at-harnham-3780822365</t>
  </si>
  <si>
    <t>Principal Data Engineer
Los Angeles, CA
$180,000 - 2000,000
An impressive opportunity for a Principal Data Engineer, to join a growing media startup that is a leader in its industry. If you want to make a big impact through your drive in data and leadership skills, this is the job for you!
THE COMPANY
This company is a media startup working to enhance the creator community and looking for a Principal Data Engineer to drive scalability and performance within data. This is a critical role for building out their big data pipelines and scalability for their high growth.
THE ROLE
This Senior Data Engineer will be responsible for building out scalable data pipelines, distributed computing, and working on very large data sets.
Work on large data set
Build scalable and performant pipelines
Software Engineering background
STRONG experience with Spark
Distributed computing
YOUR SKILLS &amp; EXPERIENCE
High level experience with Spark (4-6 years)
Must have experience with Python or Scala
Must have experience with AWS, GCP, or Azure
Experience with Redshift or any data lake related technology
Experience with Media data is a +++
BENEFITS
180,000- 200,000 base salary
Bonus
Equity
Medical, Dental, Vision Insurance
HOW TO APPLY
Please register your interest by sending your resume to Alexandra Oechsle via the apply link on this page.
Show more
Show less</t>
  </si>
  <si>
    <t>Spark, Python, Scala, AWS, GCP, Azure, Redshift, Data lake, Media data, Distributed computing, Data pipelines, Big data, Software Engineering</t>
  </si>
  <si>
    <t>https://www.linkedin.com/jobs/view/principal-data-engineer-at-harnham-3784645839</t>
  </si>
  <si>
    <t>Spark, Python, Scala, AWS, GCP, Azure, Redshift, Data Lake, Big Data, Distributed Computing, Software Engineering</t>
  </si>
  <si>
    <t>https://www.linkedin.com/jobs/view/senior-data-engineer-remote-at-first-american-3787718725</t>
  </si>
  <si>
    <t>Who We Are
Join a team that puts its People First! As a member of First American's family of companies, National Commercial Services provides single-point service for simple to multi-property/multi-state national commercial real estate transactions.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eight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The Senior Data Engineer is a data expert and plays a key role in the development and deployment of innovative big data platforms for advanced
analytics and data processing. Supports building scalable and effective solutions using modern technology stack to grow and leverage the
companys vast data assets. Works with functional teams and supports software developers, database architects, data analysts, and data
scientists on data initiatives and ensures that optimal data delivery architecture is consistent throughout ongoing projects.
The Data Engineer is a data expert and plays a key role in the development and deployment of innovative big data platforms for advanced
analytics and data processing. Supports building scalable and effective solutions using modern technology stack to grow and leverage the
company's vast data assets. Works with functional teams and supports software developers, database architects, data analysts, and data
scientists on data initiatives and ensures that optimal data delivery architecture is consistent throughout ongoing projects.
What You'll Do
Viewed as a data expert; drives innovation and plays a key role in the department. Participates in highly visible initiatives that have broad impact.
Identify, design, and implement internal process improvements: automate manual processes, optimize data delivery, redesign infrastructure for greater scalability.
Design, develop, code, test, and document architectures and applications.
Work closely with team members and cross-functional teams to ensure design/architecture/deliverables support business requirements and align with best-practices.
Troubleshoot and resolve a wide range of data issues.
Makes innovative recommendations to improve data reliability, efficiency and quality.
Required to perform duties outside of normal work hours based on business needs.
What You'll Bring
Bachelor's degree in Computer Science/related field or equivalent combination of education and experience
5-8 years of directly related experience
Experience working in Agile SDLC methodology
Proficient with SQL and T-SQL programming skills
Working experience building data/ETL pipeline and data warehouse
Advanced to expert-level proficiency in Python
Advanced proficiency in Azure
General knowledge of machine learning models and their utilization.
Demonstrated expertise in data modeling, database maintenance, monitoring and performance tuning on SQL Server, MongoDB or other NoSQL databases
Exceptional analytical skills analyzing large and complex data sets
Perform thorough testing and data validation to ensure the accuracy of data transformations
Strong written and verbal communication skills, with precise documentation
Self-driven team player with ability to work independently and multi-task
Analytical, creative thinker and innovative problem solver
Working knowledge/proficient in modern cloud computing technology
Pay Range: $80,000 - $167,000. annually
This hiring range is a reasonable estimate of the base pay range for this position at the time of posting. Pay is based on a number of factors which may include job-related knowledge, skills, experience, business requirements and geographic location.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
Show more
Show less</t>
  </si>
  <si>
    <t>SQL, TSQL, Python, Azure, Machine Learning, Data Modeling, Database Maintenance, MongoDB, NoSQL Databases, Data Analysis, Data Validation, Cloud Computing</t>
  </si>
  <si>
    <t>https://www.linkedin.com/jobs/view/sr-data-engineer-at-motion-recruitment-3730276042</t>
  </si>
  <si>
    <t>Python, Spark, PySpark, Airflow, DAG, AWS, Data Engineering, Data Operations, Data Pipelines, Data Extractions, Data Preparations, Infrastructure, Spark EMR, S3, DynamoDB, Statistical Tools, Unit Testing, Stress Testing, Automation, ETL Pipelines, Data Governance, Data Quality, Data Cleansing, Data Science</t>
  </si>
  <si>
    <t>https://www.linkedin.com/jobs/view/data-engineer-iv-at-motion-recruitment-3779717347</t>
  </si>
  <si>
    <t>We are seeking a Data Engineer for a fully remote Contract to Hire opportunity.
Fortune 100 company, is one of the largest global pharmaceutical distributors and health care services companies. We provide access to life-saving therapies, medications that improve quality of life and adherence programs to keep patients on those medications, helping reduce overall health care costs and improve patient outcomes. We are seeking qualified candidates to join us in an enterprise-wide analytics initiative to help drive incremental business value from our broad range of data assets. Requires Bachelors Degree in Computer Science, Business Administration or a related field; requires 5+ years of responsible experience in developing business solutions. The experience should be with requirements gathering, SQL, Data Integration tools such as Informatica Powercenter, Microsoft SSIS, Azure ADF and Data Warehousing techniques.
Data Engineers and researchers are responsible to develop innovative data driven solutions that integrate distributed sources of data, perform large scale learning and reasoning, and integrate results in collaborative environments to support the business analytics and data provisioning needs of the enterprise. They must have a good understanding of data access requirements for business analytics and exploration. Also required are analytical skills, the ability to establish and maintain effective working relationships with team members, as well as an innate curiosity around wanting to understand business processes, business strategy and strategic business initiatives to help drive incremental business value from enterprise data assets.
Duration: 6 month Contract to Hire
Required Skills &amp; Experience
5+ years of experience developing BI/DW solutions in Informatica Powercenter or similar tool like IICS, Microsoft ADF, Apache Spark, Talend, but not limited to architecture design/development with the ability to resolve issues quickly and efficiently.
5+ years of using Structured Query Language (SQL)
Knowledge and exposures to Azure SQL Data Warehouse, Databricks or other cloud or on premises MPP data warehousing systems (SAP HANA, Teradata, Snowflake)
Experience with Data Lake implementations and design patterns
Experience in using and tuning relational databases (MS SQL Server, Oracle, MySql)
Knowledge of Test Driven Development, Continuous Integration, Agile/Scrum
Experience with code versioning tools such as GitHub, Jenkins, etc., and a command of configuration management concepts and tools.
Demonstrated ability to quickly learn and adapt to new technologies and coding techniques.
Experience designing, developing and testing applications using proven or emerging technologies, in a variety of technologies and environments.
Motivated quick learner presenting a positive energetic and professional image able to work in a fast-paced, collaborative, and project-oriented environment.
Strong interpersonal and analytical skills including the ability to communicate effectively both verbally and in writing.
Good knowledge of Microsoft Word, Excel, Power Point and Outlook
Ability to lead other Data Engineers on small projects initiatives
Ensures that data is clean, consistent, and synchronized across platforms as needed.
Oversees the design and implementation of data cleansing procedures.
Leads the identification of areas affecting data integrity and coordinates corrective actions.
Develops solutions and recommendations for improving data integrity issues.
Analyzes data issues and works with development teams for problem resolutions.
Ensures that physical models align with the logical data model.
Reviews and approves the logical data models.
Desired Skills &amp; Experience
Experience with Lambda and Kappa architecture implementations is a plus
Knowledge in cloud resource provisioning and management on Azure and/or AWS is a plus.
Familiar with Streaming and with streaming concepts and patterns is a plus
Scientific computing experience (R, Matlab, Python, etc.) is a plus
Some prior exposure to pharmaceutical distribution/health care services industry desired
What You Will Be Doing
Daily Responsibilities
Works with other team members and business stakeholders on complex projects and tasks to drive development of business analytics requirements and synthesize these into data integration and enterprise data access requirements that communicate a coherent message.
Works with data visualization specialists to facilitate technical design of complex data sourcing, transformation and aggregation logic ensuring business analytics requirements are met.
Drives development and adoption of and adherence to data engineering standards using best practice methods and techniques.
Provides support in execution and delivery of business reporting.
Leads small project teams or work streams.
Posted By:
VMS Sourcing
Show more
Show less</t>
  </si>
  <si>
    <t>Business Analytics, Data Integration, Data Warehousing, Data Engineering, Data Migration, Data Cleansing, Data Governance, ETL, SQL, Informatica Powercenter, Microsoft SSIS, Azure ADF, Apache Spark, Talend, IICS, Azure SQL Data Warehouse, Databricks, SAP HANA, Teradata, Snowflake, Data Lake, Relational Databases, MS SQL Server, Oracle, MySql, Test Driven Development, Continuous Integration, Agile, Scrum, GitHub, Jenkins, Cloud Resource Provisioning, Cloud Management, Azure, AWS, Streaming, Lambda Architecture, Kappa Architecture, Scientific Computing, R, Matlab, Python, Pharmaceutical Distribution, Health Care Services</t>
  </si>
  <si>
    <t>https://www.linkedin.com/jobs/view/senior-data-engineer-at-insight-global-3778858980</t>
  </si>
  <si>
    <t>*HYBRID On-Site 3 days a week in Irvine, CA
Must Haves:
8+ years of experience as a Senior Data Engineer
Demonstrated expertise in data modeling, database maintenance, monitoring and performance tuning on SQL Server, MongoDB or other NoSQL databases
Expert level knowledge and programming skills with SQL. NoSQL, T-SQL
Strong experience with ETL processes to ingest large and complex amounts of data at regular intervals (they are working with over 150 million rows of large real estate data)
Strong knowledge of database performance optimization techniques, such as clustered, non-clustered, spatial, full-text indexing, etc.
MUST have a passion for data, an innovative spirit, and entrepreneurial mindset
Day to Day:
A Senior Data Engineer is wanted for a title insurance company’s new innovation group to speed up their digital transformation. This person will design and develop user-friendly software solutions to innovate a paper-based business and create a digital underwriting experience. They will also develop and deploy big data platforms for analytics and data processing, using modern technologies to leverage the company’s data assets. They will work with other teams and professionals on data projects and architecture. This is a direct hire position in Orange County, CA for three days a week.
Show more
Show less</t>
  </si>
  <si>
    <t>SQL, NoSQL, TSQL, Data modeling, Database maintenance, Monitoring, Performance tuning, ETL processes, Data optimization, Big data platforms, Analytics, Data processing, Software development</t>
  </si>
  <si>
    <t>https://www.linkedin.com/jobs/view/sr-data-engineer-at-insight-global-3779368381</t>
  </si>
  <si>
    <t>https://www.linkedin.com/jobs/view/senior-data-engineer-at-insight-global-3778863578</t>
  </si>
  <si>
    <t>https://www.linkedin.com/jobs/view/senior-data-engineer-hybrid-at-first-american-3778941377</t>
  </si>
  <si>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eight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The Underwriting Innovation Team is looking for promising new Senior Data Engineer to help accelerate our digital transformation. We want diverse thinkers who know how to bring innovation to life by facilitating the design and development of simple, intuitive, and user-centered software solutions. You’ll help senior department leadership drive the transformation of a traditionally paper-based business by re-imagining underwriting as a digital experience, thinking through both the underwriter’s and customer’s lenses.
The Data Engineer is a data expert and plays a key role in the development and deployment of innovative big data platforms for advanced analytics and data processing. Supports building scalable and effective solutions using modern technology stack to grow and leverage the company’s vast data assets. Works with functional teams and supports software developers, database architects, data analysts, and data scientists on data initiatives and ensures that optimal data delivery architecture is consistent throughout ongoing projects.
Candidates will need to be local to Southern California and will get to work out of First American's Corporate HQ's in Santa Ana, CA for 2-3 days a week!
What You'll Do:
Viewed as a data expert; drives innovation and plays a key role in the department. Participates in highly visible initiatives that have broad impact.
Identify, design, and implement internal process improvements: automate manual processes, optimize data delivery, re-design infrastructure for greater scalability.
Design, develop, code, test, and document architectures and applications.
Work closely with team members and cross-functional teams to ensure design/architecture/deliverables support business requirements and align with best-practices.
Troubleshoot and resolve a wide range of data issues.
Makes innovative recommendations to improve data reliability, efficiency and quality.
Required to perform duties outside of normal work hours based on business needs.
What You'll Bring:
Strong database development skills
Strong knowledge of SQL and NoSQL databases
Strong experience with ETL processes to ingest large amounts of data at regular intervals
Strong knowledge of database performance optimization techniques, such as clustered, non-clustered, spatial, full-text indexing, etc.
Geospatial data knowledge preferred
Experience working in Agile SDLC methodology
Proficient with SQL and T-SQL programming skills
Working experience building data/ETL pipeline and data warehouse
Demonstrated expertise in data modeling, database maintenance, monitoring and performance tuning on SQL Server, MongoDB or other NoSQL databases
Exceptional analytical skills analyzing large and complex data sets
Perform thorough testing and data validation to ensure the accuracy of data transformations
Strong written and verbal communication skills, with precise documentation
Self-driven team player with ability to work independently and multi-task
Analytical, creative thinker and innovative problem solver
Working knowledge/proficient in modern cloud computing technology
Bachelor's degree in Computer Science/related field or equivalent combination of education and experience
5-8 years of directly related experience
Salary Range: $87,900.00 - $182,700 Annually
This hiring range is a reasonable estimate of the base pay range for this position at the time of posting. Pay is based on a number of factors which may include job-related knowledge, skills, experience, business requirements and geographic location.
#techreferral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
Show more
Show less</t>
  </si>
  <si>
    <t>Anduril Industries</t>
  </si>
  <si>
    <t>https://www.linkedin.com/jobs/view/senior-data-engineer-at-anduril-industries-3749132501</t>
  </si>
  <si>
    <t>https://www.linkedin.com/jobs/view/senior-data-engineer-hybrid-at-first-american-3739280186</t>
  </si>
  <si>
    <t>SQL, NoSQL, ETL, Database performance optimization, Geospatial data, Agile SDLC, TSQL, Data modeling, Data validation, Cloud computing, MongoDB</t>
  </si>
  <si>
    <t>Hybrid Senior Data Engineer</t>
  </si>
  <si>
    <t>https://www.linkedin.com/jobs/view/hybrid-senior-data-engineer-at-first-american-3779748706</t>
  </si>
  <si>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seven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Candidates will need to be local to Southern California and will get to work out of First American's Corporate HQ's in Santa Ana, CA for 2-3 days a week!
What You'll Do:
Viewed as a data expert; drives innovation and plays a key role in the department. Participates in highly visible initiatives that have broad impact.
Identify, design, and implement internal process improvements: automate manual processes, optimize data delivery, re-design infrastructure for greater scalability.
Design, develop, code, test, and document architectures and applications.
Work closely with team members and cross-functional teams to ensure design/architecture/deliverables support business requirements and align with best-practices.
Troubleshoot and resolve a wide range of data issues.
Makes innovative recommendations to improve data reliability, efficiency and quality.
Required to perform duties outside of normal work hours based on business needs.
What You'll Bring:
Strong database development skills
Strong knowledge of SQL and NoSQL databases
Strong experience with ETL processes to ingest large amounts of data at regular intervals
Strong knowledge of database performance optimization techniques, such as clustered, non-clustered, spatial, full-text indexing, etc.
Geospatial data knowledge preferred
Experience working in Agile SDLC methodology
Proficient with SQL and T-SQL programming skills
Working experience building data/ETL pipeline and data warehouse
Demonstrated expertise in data modeling, database maintenance, monitoring and performance tuning on SQL Server, MongoDB or other NoSQL databases
Exceptional analytical skills analyzing large and complex data sets
Perform thorough testing and data validation to ensure the accuracy of data transformations
Strong written and verbal communication skills, with precise documentation
Self-driven team player with ability to work independently and multi-task
Analytical, creative thinker and innovative problem solver
Working knowledge/proficient in modern cloud computing technology
Bachelor's degree in Computer Science/related field or equivalent combination of education and experience
5-8 years of directly related experience
Salary Range: $87,900.00 - $13,700 Annually
This hiring range is a reasonable estimate of the base pay range for this position at the time of posting. Pay is based on a number of factors which may include job-related knowledge, skills, experience, business requirements and geographic location.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
Show more
Show less</t>
  </si>
  <si>
    <t>SQL, NoSQL, ETL, Data modeling, Database maintenance, MongoDB, Data warehouse, Data validation, Cloud computing, Agile SDLC, TSQL</t>
  </si>
  <si>
    <t>Infojini Inc</t>
  </si>
  <si>
    <t>https://www.linkedin.com/jobs/view/data-analyst-at-infojini-inc-3784557783</t>
  </si>
  <si>
    <t>https://www.linkedin.com/jobs/view/software-engineer-senior-data-engineer-at-capgemini-3782281488</t>
  </si>
  <si>
    <t>Life at Capgemini
Capgemini Supports All Aspects Of Your Well-being Throughout The Changing Stages Of Your Life And Career. For Eligible Employees, We Offer
Collaborating with teams of creative, fun, and driven colleagues
Flexible work options enabling time and location-based flexibility
Company-provided home office equipment
Virtual collaboration and productivity tools to enable hybrid teams
Comprehensive benefits program (Health, Welfare, Retirement and Paid time off)
Other perks and wellness benefits like discount programs, and gym/studio access.
Paid Parental Leave and coaching, baby welcome gift, and family care/illness days
Back-up childcare/elder care, childcare discounts, and subsidized virtual tutoring
Tuition assistance and weekly hot skill development opportunities
Experiential, high-impact learning series events
Access to mental health resources and mindfulness programs
Access to join Capgemini Employee Resource Groups around communities of interest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Canada must have valid work authorization that does not now and/or will not in the future require sponsorship of a visa for employment authorization in Canada by Capgemini.
Name of the position:
Senior Data Engineer
Reports to
: Team Lead/Delivery Manager
Department/Project:
Engineering
Job Description
As a Senior Engineer, you will build distributed data processing solution and highly loaded database solutions for various cases including reporting, product analytics, marketing optimization and financial reporting. Chip in as part of self-organized team of authority data engineers working in an adventurous, innovative environment for our client, crafting the foundation for decision-making at a company dealing with billions of events per day.
You will Investigate, build, and implement the solutions for existing technical challenges. Provide mentorship, instruction, direction, leadership to a development team with the purpose of achieving project goals.
Key Responsibilities
Acquires tasks from the project lead or Team Lead (TL), prepares functional and design specifications, approves them with all collaborators.
Ensures that assigned area are delivered within set expectations and required quality objectives.
Provides estimations, agrees task duration with the manager and chips in to project plan of assigned area.
Analyzes scope of alternative solutions and makes decision about area implementation based on their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raises red flags in crisis situations which are beyond responsibilities.
Responsible for resolving crisis situations within responsibilities.
Initiates and conducts code reviews, crafts code standards, conventions and guidelines.
Suggests technical and functional improvements to contribute to the product;
Constantly improves your professional level.
Collaborates with other teams.
Required Skills
5+ years of professional experience in data engineering, business intelligence, or a similar role.
Proficiency in Python programming languages.
proven track record in ETL orchestration and workflow management tool Airflow.
Authority in Database fundamentals, SQL and distributed computing.
Excellent communication skills and experience with technical and non-technical teams.
Able to clear hacker rank code test.
Nice To Have
Experience in AWS (EC2/S2/IAM).
Experience with the Distributed data/similar ecosystem (Spark, Hive, Presto) or streaming technologies such as Kafka/Flink.
Experience working with Snowflake, Redshift, PostgreSQL and/or other DBMS platforms.
Strong in Python, SQL, Spark, Airflow, AWS.
Show more
Show less</t>
  </si>
  <si>
    <t>Python, Airflow, AWS, Distributed data, Spark, Hive, Presto, Kafka, Flink, Snowflake, Redshift, PostgreSQL, DBMS, SQL</t>
  </si>
  <si>
    <t>https://www.linkedin.com/jobs/view/software-engineer-senior-data-engineer-at-capgemini-3782277918</t>
  </si>
  <si>
    <t>Life at Capgemini
Capgemini Supports All Aspects Of Your Well-being Throughout The Changing Stages Of Your Life And Career. For Eligible Employees, We Offer
Collaborating with teams of creative, fun, and driven colleagues
Flexible work options enabling time and location-based flexibility
Company-provided home office equipment
Virtual collaboration and productivity tools to enable hybrid teams
Comprehensive benefits program (Health, Welfare, Retirement and Paid time off)
Other perks and wellness benefits like discount programs, and gym/studio access.
Paid Parental Leave and coaching, baby welcome gift, and family care/illness days
Back-up childcare/elder care, childcare discounts, and subsidized virtual tutoring
Tuition assistance and weekly hot skill development opportunities
Experiential, high-impact learning series events
Access to mental health resources and mindfulness programs
Access to join Capgemini Employee Resource Groups around communities of interest
About Capgemini
Capgemini is a global leader in partnering with companies to transform and handle their business by harnessing the power of technology. The Group is guided everyday by its purpose of sparking human energy through technology for an inclusive and balanced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Canada must have valid work authorization that does not now and/or will not in the future require sponsorship of a visa for employment authorization in Canada by Capgemini.
Name of the position
: Senior Data Engineer
Reports to:
Team Lead/Delivery Manager
Department/Project:
Engineering
Job Description
As a Senior Engineer, you will build distributed data processing solution and highly loaded database solutions for various cases including reporting, product analytics, marketing optimization and financial reporting. Chip in as part of self-organized team of authority data engineers working in an adventurous, innovative environment for our client, crafting the foundation for decision-making at a company dealing with billions of events per day.
You will Investigate, build, and implement the solutions for existing technical challenges. Provide mentorship, instruction, direction, leadership to a development team with the purpose of achieving project goals.
Key Responsibilities
Acquires tasks from the project lead or Team Lead (TL), prepares functional and design specifications, approves them with all collaborators.
Ensures that assigned area are delivered within set expectations and required quality objectives.
Provides estimations, agrees task duration with the manager and chips in to project plan of assigned area.
Analyzes scope of alternative solutions and makes decision about area implementation based on their experience and technical expertise.
Leads functional and architectural design of assigned areas. Makes sure design decisions on the project meet architectural and design requirements.
Addresses area-level risks, provides and implements mitigation plan.
Reports about area readiness/quality, and raises red flags in crisis situations which are beyond responsibilities.
Responsible for resolving crisis situations within responsibilities.
Initiates and conducts code reviews, crafts code standards, conventions and guidelines.
Suggests technical and functional improvements to contribute to the product;
Constantly improves your professional level.
Collaborates with other teams.
Required Skills
5+ years of professional experience in data engineering, business intelligence, or a similar role.
Proficiency in Python programming languages.
proven track record in ETL orchestration and workflow management tool Airflow.
Authority in Database fundamentals, SQL and distributed computing.
Excellent communication skills and experience with technical and non-technical teams.
Able to clear hacker rank code test.
Nice To Have
Experience in AWS (EC2/S2/IAM).
Experience with the Distributed data/similar ecosystem (Spark, Hive, Presto) or streaming technologies such as Kafka/Flink.
Experience working with Snowflake, Redshift, PostgreSQL and/or other DBMS platforms.
Strong in Python, SQL, Spark, Airflow, AWS
Show more
Show less</t>
  </si>
  <si>
    <t>Data Engineering, Business Intelligence, Python, Airflow, SQL, Distributed Computing, AWS, EC2, S2, IAM, Spark, Hive, Presto, Kafka, Flink, Snowflake, Redshift, PostgreSQL</t>
  </si>
  <si>
    <t>https://www.linkedin.com/jobs/view/senior-cloud-data-engineer-at-bdo-usa-3765469446</t>
  </si>
  <si>
    <t>https://www.linkedin.com/jobs/view/principal-data-engineer-at-motion-recruitment-3779719261</t>
  </si>
  <si>
    <t>Python, Spark/PySpark, ETL, Big data frameworks, AWS, DataFrame APIs, Pandas, SQL, RDBMS, Redshift, Data Lake technologies, Delta Lake, Iceberg, Parquet, Avro, Scala</t>
  </si>
  <si>
    <t>Granby, Quebec, Canada</t>
  </si>
  <si>
    <t>https://ca.linkedin.com/jobs/view/customer-service-representative-data-analyst-data-entry-clerk-urgent-at-toyandsons-3756471499</t>
  </si>
  <si>
    <t>Granby</t>
  </si>
  <si>
    <t>Data Analysis, Statistical Techniques, Data Visualization, A/B Testing, SQL, R, Python, Tableau, Power BI, Statistical Modeling, Hypothesis Testing, ETL Processes</t>
  </si>
  <si>
    <t>Farnham, Quebec, Canada</t>
  </si>
  <si>
    <t>https://ca.linkedin.com/jobs/view/customer-service-representative-data-analyst-data-entry-clerk-at-drmartens-3750637532</t>
  </si>
  <si>
    <t>Data Analytics, Statistical Analysis, Business Intelligence, Data Visualization, Machine Learning, A/B Testing, Data Quality Management, Data Integration, Data Warehousing, SQL, R, Python, Tableau, Power BI</t>
  </si>
  <si>
    <t>https://ca.linkedin.com/jobs/view/customer-service-representative-data-analyst-data-entry-clerk-part-time-at-villarestaurantgroup-3756469708</t>
  </si>
  <si>
    <t>Data Analysis, Statistical Techniques, Data Visualization, SQL, R, Python, Data Manipulation, Tableau, Power BI, Hypothesis Testing, A/B Testing, ETL</t>
  </si>
  <si>
    <t>St-Hyacinthe, Quebec, Canada</t>
  </si>
  <si>
    <t>https://ca.linkedin.com/jobs/view/customer-service-representative-data-analyst-data-entry-clerk-part-time-at-majorleaguebaseball-3752012620</t>
  </si>
  <si>
    <t>https://ca.linkedin.com/jobs/view/customer-service-representative-data-analyst-data-entry-clerk-part-time-at-newyorkuniversity-3757205745</t>
  </si>
  <si>
    <t>Data Analysis, Data Interpretation, DataDriven DecisionMaking, Statistical Techniques, Advanced Statistical Tools, SQL, R, Python, tableau, Power BI, Hypothesis Testing, A/B Testing, Data Quality, Data Integrity, Data Accuracy, Data Completeness, A/B Testing, Data Visualization</t>
  </si>
  <si>
    <t>Construction Manager, MLZ Data Center Construction</t>
  </si>
  <si>
    <t>Portage, IN</t>
  </si>
  <si>
    <t>https://www.linkedin.com/jobs/view/construction-manager-mlz-data-center-construction-at-amazon-web-services-aws-3726533919</t>
  </si>
  <si>
    <t>Michigan City</t>
  </si>
  <si>
    <t>Description
As our Data Center Construction Manager (CM)], you will be a part of a diverse, upbeat, and creative team tasked with solving fascinating problems constructing Amazon Data Centers. Our data centers are industry-leading examples of energy efficient and cost-effective designs.
You Will
Own project scope, quality, schedule, and budget for construction of new builds or general capital projects.
Own construction project management and oversight of construction related activities.
Work alongside partner teams such as Operations, Networking, Controls, Security, and Commissioning to build Data Centers that directly support our Customers.
Be a leader in your specific discipline (construction management, building services, architectural, electrical or mechanical engineering).
Represent Amazon’s owner’s representative on construction sites daily, as, interacting with construction trades.
At Amazon, we are all Owners and leverage unique opportunities presented to us by owning everything from the design review to construction bidding, execution, and final hand-off to our customers. We develop innovative data centers for our Customers.
Key job responsibilities
Be Amazon’s construction representative on multiple data centers building and capital improvement construction project sites from construction start through hand-off to operations.
Direct interface with construction general contractors during the construction bidding, award, execution, punch-list, and closeout phases.
Create construction project scope and request for proposals.
Conduct negotiations with general contractors and evaluate bids and proposals with detail and accuracy.
Manage and drive cost, schedule, and quality while managing construction contractors and vendors.
Perform construction project management activities, including management of documents, submittals, RFIs, change orders, invoices, quality, scope, and schedule.
Drive construction teams to troubleshoot and perform root-cause failure analysis on equipment failures.
Support commissioning and integrated system testing and oversight.
Support operations of installed facilities, including review of procedures, best practices, and maintenance initiatives.
Support capital request creation.
Analyze and report construction progress and financials.
Record and report key construction metrics to team members and management.
Contribute to construction initiatives aimed at improving construction efficiency and increasing data center resiliency.
Provide constructability reviews for electrical and mechanical designs for new or optimization of existing data centers.
About The Team
Portage, Indiana will NOT be the permanent reporting location. This is a temporary location until the final location in the Indiana region is finalized.
We are open to hiring candidates to work out of one of the following locations:
Portage, IN, USA
Basic Qualifications
Bachelor’s degree in Mechanical Engineering, Electrical Engineering, Construction Management, or an equivalent engineering science plus 5+ years of relevant construction experience, OR 9+ years of relevant construction experience in lieu of a degree.
4+ years of experience in construction management of large, complex projects involving large-scale mechanical, electrical, and plumbing (MEP) plants.
4+ years of general contractor and vendor management experience (request for proposals, bidding, change orders, quality control, and RFI and submittal tracking) associated with construction and project execution.
Preferred Qualifications
MS in Construction Management or Engineering (Mechanical, Electrical, Civil, Structural)
7+ Yrs. Exp in Construction Management of large-scale projects
7+ Yrs. Exp. Project Management and Vendor Management
3+ Yrs. Exp. In Data Center system-level architecture and electrical engineering principals
3+ Yrs. Exp. In Data Center system-level architecture and mechanical engineering principals
Experience designing data centers or critical MEP infrastructure
Certified as a Professional Engineer (PE), LEED, or Certified Construction Manager (CCM)
Prior AWS/Amazon experience
5+ Yr. Military Service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Data Services, Inc.
Job ID: A2456818
Show more
Show less</t>
  </si>
  <si>
    <t>Data Center Construction Management, Energy Efficiency, CostEffective Design, Project Scope, Quality, Schedule, Budget, Construction Project Management, Oversight, Operations, Networking, Controls, Security, Commissioning, Construction Bidding, Execution, HandOff, Request for Proposals, Cost, Schedule, Quality, Construction Contractors, Vendors, Documents, Submittals, RFIs, Change Orders, Invoices, Construction Progress, Financials, Key Construction Metrics, Construction Efficiency, Data Center Resiliency, Constructability Reviews, Electrical Design, Mechanical Design</t>
  </si>
  <si>
    <t>https://www.linkedin.com/jobs/view/construction-manager-mlz-data-center-construction-at-amazon-web-services-aws-3726727745</t>
  </si>
  <si>
    <t>Description
As our Data Center Construction Manager (CM)], you will be a part of a diverse, upbeat, and creative team tasked with solving fascinating problems constructing Amazon Data Centers. Our data centers are industry-leading examples of energy efficient and cost-effective designs.
You Will
Own project scope, quality, schedule, and budget for construction of new builds or general capital projects.
Own construction project management and oversight of construction related activities.
Work alongside partner teams such as Operations, Networking, Controls, Security, and Commissioning to build Data Centers that directly support our Customers.
Be a leader in your specific discipline (construction management, building services, architectural, electrical or mechanical engineering).
Represent Amazon’s owner’s representative on construction sites daily, as, interacting with construction trades.
At Amazon, we are all Owners and leverage unique opportunities presented to us by owning everything from the design review to construction bidding, execution, and final hand-off to our customers. We develop innovative data centers for our Customers.
Key job responsibilities
Be Amazon’s construction representative on multiple data centers building and capital improvement construction project sites from construction start through hand-off to operations.
Direct interface with construction general contractors during the construction bidding, award, execution, punch-list, and closeout phases.
Create construction project scope and request for proposals.
Conduct negotiations with general contractors and evaluate bids and proposals with detail and accuracy.
Manage and drive cost, schedule, and quality while managing construction contractors and vendors.
Perform construction project management activities, including management of documents, submittals, RFIs, change orders, invoices, quality, scope, and schedule.
Drive construction teams to troubleshoot and perform root-cause failure analysis on equipment failures.
Support commissioning and integrated system testing and oversight.
Support operations of installed facilities, including review of procedures, best practices, and maintenance initiatives.
Support capital request creation.
Analyze and report construction progress and financials.
Record and report key construction metrics to team members and management.
Contribute to construction initiatives aimed at improving construction efficiency and increasing data center resiliency.
Provide constructability reviews for electrical and mechanical designs for new or optimization of existing data centers.
About The Team
Portage, Indiana will NOT be the permanent reporting location. This is a temporary location until the final location in the Indiana region is finalized.
We are open to hiring candidates to work out of one of the following locations:
Portage, IN, USA
Basic Qualifications
Bachelor’s degree in Mechanical Engineering, Electrical Engineering, Construction Management, or an equivalent engineering science plus 5+ years of relevant construction experience, OR 9+ years of relevant construction experience in lieu of a degree.
4+ years of experience in construction management of large, complex projects involving large-scale mechanical, electrical, and plumbing (MEP) plants.
4+ years of general contractor and vendor management experience (request for proposals, bidding, change orders, quality control, and RFI and submittal tracking) associated with construction and project execution.
Preferred Qualifications
MS in Construction Management or Engineering (Mechanical, Electrical, Civil, Structural)
7+ Yrs. Exp in Construction Management of large-scale projects
7+ Yrs. Exp. Project Management and Vendor Management
3+ Yrs. Exp. In Data Center system-level architecture and electrical engineering principals
3+ Yrs. Exp. In Data Center system-level architecture and mechanical engineering principals
Experience designing data centers or critical MEP infrastructure
Certified as a Professional Engineer (PE), LEED, or Certified Construction Manager (CCM)
Prior AWS/Amazon experience
5+ Yr. Military Service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Data Services, Inc.
Job ID: A2456826
Show more
Show less</t>
  </si>
  <si>
    <t>Data Center Construction, Project Management, Construction Oversight, Building Services, Architectural Engineering, Electrical Engineering, Mechanical Engineering, Construction Bidding, Cost Management, Schedule Management, Quality Management, Construction Contracts, Vendors Management, Construction Documents Management, Submittals Management, RFIs Management, Change Orders Management, Invoices Management, Troubleshooting, RootCause Failure Analysis, Commissioning, Integrated System Testing, Data Center Operations, Maintenance Initiatives, Capital Request Creation, Construction Metrics, Constructability Reviews, Electrical Design, Mechanical Design, MEP Plants, LEED, Certified Construction Manager (CCM), AWS/Amazon</t>
  </si>
  <si>
    <t>Sr. Construction Manager, MLZ Data Center Construction</t>
  </si>
  <si>
    <t>https://www.linkedin.com/jobs/view/sr-construction-manager-mlz-data-center-construction-at-amazon-web-services-aws-3726751534</t>
  </si>
  <si>
    <t>Description
As our Data Center Construction Manager (CM)], you will be a part of a diverse, upbeat, and creative team tasked with solving fascinating problems constructing Amazon Data Centers. Our data centers are industry-leading examples of energy efficient and cost-effective designs.
You Will
Own project scope, quality, schedule, and budget for construction of new builds or general capital projects.
Own construction project management and oversight of construction related activities.
Work alongside partner teams such as Operations, Networking, Controls, Security, and Commissioning to build Data Centers that directly support our Customers.
Be a leader in your specific discipline (construction management, building services, architectural, electrical or mechanical engineering).
Represent Amazon’s owner’s representative on construction sites daily, as, interacting with construction trades.
At Amazon, we are all Owners and leverage unique opportunities presented to us by owning everything from the design review to construction bidding, execution, and final hand-off to our customers. We develop innovative data centers for our Customers.
Key job responsibilities
Be Amazon’s construction representative on multiple data centers building and capital improvement construction project sites from construction start through hand-off to operations.
Direct interface with construction general contractors during the construction bidding, award, execution, punch-list, and closeout phases.
Create construction project scope and request for proposals.
Conduct negotiations with general contractors and evaluate bids and proposals with detail and accuracy.
Manage and drive cost, schedule, and quality while managing construction contractors and vendors.
Perform construction project management activities, including management of documents, submittals, RFIs, change orders, invoices, quality, scope, and schedule.
Drive construction teams to troubleshoot and perform root-cause failure analysis on equipment failures.
Support commissioning and integrated system testing and oversight.
Support operations of installed facilities, including review of procedures, best practices, and maintenance initiatives.
Support capital request creation.
Analyze and report construction progress and financials.
Record and report key construction metrics to team members and management.
Contribute to construction initiatives aimed at improving construction efficiency and increasing data center resiliency.
Provide constructability reviews for electrical and mechanical designs for new or optimization of existing data centers.
About The Team
Portage, Indiana will NOT be the permanent reporting location. This is a temporary location until the final location in the Indiana region is finalized.
We are open to hiring candidates to work out of one of the following locations:
Portage, IN, USA
Basic Qualifications
Bachelor’s degree in Mechanical Engineering, Electrical Engineering, Construction Management, or an equivalent engineering science plus 7+ years of relevant construction experience, OR 11+ years of relevant construction experience in lieu of a degree.
6+ years of experience in construction management of large, complex projects involving large-scale mechanical, electrical, and plumbing (MEP) plants.
6+ years of general contractor and vendor management experience (request for proposals, bidding, change orders, quality control, and RFI and submittal tracking) associated with construction and project execution.
Preferred Qualifications
MS in Construction Management or Engineering (Mechanical, Electrical, Civil, Structural)
10+ Yrs. Exp in Construction Management of large-scale projects
10+ Yrs. Exp. Project Management and Vendor Management
5+ Yrs. Exp. In Data Center system-level architecture and electrical engineering principals
5+ Yrs. Exp. In Data Center system-level architecture and mechanical engineering principals
Experience designing data centers or critical MEP infrastructure
Certified as a Professional Engineer (PE), LEED, or Certified Construction Manager (CCM)
Prior AWS/Amazon experience
5+ Yr. Military Service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Data Services, Inc.
Job ID: A2457981
Show more
Show less</t>
  </si>
  <si>
    <t>https://www.linkedin.com/jobs/view/construction-manager-mlz-data-center-construction-at-amazon-web-services-aws-3727281267</t>
  </si>
  <si>
    <t>Description
As our Data Center Construction Manager (CM)], you will be a part of a diverse, upbeat, and creative team tasked with solving fascinating problems constructing Amazon Data Centers. Our data centers are industry-leading examples of energy efficient and cost-effective designs.
You Will
Own project scope, quality, schedule, and budget for construction of new builds or general capital projects.
Own construction project management and oversight of construction related activities.
Work alongside partner teams such as Operations, Networking, Controls, Security, and Commissioning to build Data Centers that directly support our Customers.
Be a leader in your specific discipline (construction management, building services, architectural, electrical or mechanical engineering).
Represent Amazon’s owner’s representative on construction sites daily, as, interacting with construction trades.
At Amazon, we are all Owners and leverage unique opportunities presented to us by owning everything from the design review to construction bidding, execution, and final hand-off to our customers. We develop innovative data centers for our Customers.
Key job responsibilities
Be Amazon’s construction representative on multiple data centers building and capital improvement construction project sites from construction start through hand-off to operations.
Direct interface with construction general contractors during the construction bidding, award, execution, punch-list, and closeout phases.
Create construction project scope and request for proposals.
Conduct negotiations with general contractors and evaluate bids and proposals with detail and accuracy.
Manage and drive cost, schedule, and quality while managing construction contractors and vendors.
Perform construction project management activities, including management of documents, submittals, RFIs, change orders, invoices, quality, scope, and schedule.
Drive construction teams to troubleshoot and perform root-cause failure analysis on equipment failures.
Support commissioning and integrated system testing and oversight.
Support operations of installed facilities, including review of procedures, best practices, and maintenance initiatives.
Support capital request creation.
Analyze and report construction progress and financials.
Record and report key construction metrics to team members and management.
Contribute to construction initiatives aimed at improving construction efficiency and increasing data center resiliency.
Provide constructability reviews for electrical and mechanical designs for new or optimization of existing data centers.
About The Team
Portage, Indiana will NOT be the permanent reporting location. This is a temporary location until the final location in the Indiana region is finalized.
We are open to hiring candidates to work out of one of the following locations:
Portage, IN, USA
Basic Qualifications
Bachelor’s degree in Mechanical Engineering, Electrical Engineering, Construction Management, or an equivalent engineering science plus 5+ years of relevant construction experience, OR 9+ years of relevant construction experience in lieu of a degree.
4+ years of experience in construction management of large, complex projects involving large-scale mechanical, electrical, and plumbing (MEP) plants.
4+ years of general contractor and vendor management experience (request for proposals, bidding, change orders, quality control, and RFI and submittal tracking) associated with construction and project execution.
Preferred Qualifications
MS in Construction Management or Engineering (Mechanical, Electrical, Civil, Structural)
7+ Yrs. Exp in Construction Management of large-scale projects
7+ Yrs. Exp. Project Management and Vendor Management
3+ Yrs. Exp. In Data Center system-level architecture and electrical engineering principals
3+ Yrs. Exp. In Data Center system-level architecture and mechanical engineering principals
Experience designing data centers or critical MEP infrastructure
Certified as a Professional Engineer (PE), LEED, or Certified Construction Manager (CCM)
Prior AWS/Amazon experience
5+ Yr. Military Service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Data Services, Inc.
Job ID: A2458297
Show more
Show less</t>
  </si>
  <si>
    <t>Construction Management, Data Center Construction, MEP (Mechanical Electrical and Plumbing), Project Management, Bidding, Quality Control, RFI (Request for Information), Submittal Tracking, LEED (Leadership in Energy and Environmental Design), AWS (Amazon Web Services)</t>
  </si>
  <si>
    <t>https://www.linkedin.com/jobs/view/construction-manager-mlz-data-center-construction-at-amazon-web-services-aws-3727281277</t>
  </si>
  <si>
    <t>Description
As our Data Center Construction Manager (CM), you will be a part of a diverse, upbeat, and creative team tasked with solving fascinating problems constructing Amazon Data Centers. Our data centers are industry-leading examples of energy efficient and cost-effective designs.
You Will
Own project scope, quality, schedule, and budget for construction of new builds or general capital projects.
Own construction project management and oversight of construction related activities.
Work alongside partner teams such as Operations, Networking, Controls, Security, and Commissioning to build Data Centers that directly support our Customers.
Be a leader in your specific discipline (construction management, building services, architectural, electrical or mechanical engineering).
Represent Amazon’s owner’s representative on construction sites daily, as, interacting with construction trades.
At Amazon, we are all Owners and leverage unique opportunities presented to us by owning everything from the design review to construction bidding, execution, and final hand-off to our customers. We develop innovative data centers for our Customers.
Key job responsibilities
Be Amazon’s construction representative on multiple data centers building and capital improvement construction project sites from construction start through hand-off to operations.
Direct interface with construction general contractors during the construction bidding, award, execution, punch-list, and closeout phases.
Create construction project scope and request for proposals.
Conduct negotiations with general contractors and evaluate bids and proposals with detail and accuracy.
Manage and drive cost, schedule, and quality while managing construction contractors and vendors.
Perform construction project management activities, including management of documents, submittals, RFIs, change orders, invoices, quality, scope, and schedule.
Drive construction teams to troubleshoot and perform root-cause failure analysis on equipment failures.
Support commissioning and integrated system testing and oversight.
Support operations of installed facilities, including review of procedures, best practices, and maintenance initiatives.
Support capital request creation.
Analyze and report construction progress and financials.
Record and report key construction metrics to team members and management.
Contribute to construction initiatives aimed at improving construction efficiency and increasing data center resiliency.
Provide constructability reviews for electrical and mechanical designs for new or optimization of existing data centers.
About The Team
Portage, Indiana will NOT be the permanent reporting location. This is a temporary location until the final location in the Indiana region is finalized.
We are open to hiring candidates to work out of one of the following locations:
Portage, IN, USA
Basic Qualifications
Bachelor’s degree in Mechanical Engineering, Electrical Engineering, Construction Management, or an equivalent engineering science plus 5+ years of relevant construction experience, OR 9+ years of relevant construction experience in lieu of a degree.
4+ years of experience in construction management of large, complex projects involving large-scale mechanical, electrical, and plumbing (MEP) plants.
4+ years of general contractor and vendor management experience (request for proposals, bidding, change orders, quality control, and RFI and submittal tracking) associated with construction and project execution.
Preferred Qualifications
MS in Construction Management or Engineering (Mechanical, Electrical, Civil, Structural)
7+ Yrs. Exp in Construction Management of large-scale projects
7+ Yrs. Exp. Project Management and Vendor Management
3+ Yrs. Exp. In Data Center system-level architecture and electrical engineering principals
3+ Yrs. Exp. In Data Center system-level architecture and mechanical engineering principals
Experience designing data centers or critical MEP infrastructure
Certified as a Professional Engineer (PE), LEED, or Certified Construction Manager (CCM)
Prior AWS/Amazon experience
5+ Yr. Military Service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 Data Services, Inc.
Job ID: A2458296
Show more
Show less</t>
  </si>
  <si>
    <t>Construction Management, Project Management, Mechanical Engineering, Electrical Engineering, Building Services, Architectural Engineering, Data Center Design, Data Center Construction, General Contracting, Vendor Management, Request for Proposals, Bidding, Change Orders, Quality Control, Commissioning, Integrated System Testing</t>
  </si>
  <si>
    <t>Big Data Cloud Architect</t>
  </si>
  <si>
    <t>ERPMARK INC</t>
  </si>
  <si>
    <t>Mason, OH</t>
  </si>
  <si>
    <t>https://www.linkedin.com/jobs/view/big-data-cloud-architect-at-erpmark-inc-3787366856</t>
  </si>
  <si>
    <t>Kettering</t>
  </si>
  <si>
    <t>Job Summary:
A client of ours in
Mason OH
is looking for a
Big Data Cloud Architect
for a
Contract on W2
opportunity.
Mandatory Skills:
12+ years IT experience and good expertise in
SDLC/Agile
6+ years in programing language any (Python, Scala, Spark)
3+ years experience in Cloud big data platform AWS and Snowflake
5+ years experience in providing solutions for Business intelligence and advanced data analytics
3+ years Healthcare IT projects
Domain Experience (If any ) – Healthcare
Description:
Client's is looking for a
Big Data Cloud Architect
r to work with one of the leading healthcare providers in US.
The ideal candidate may possess good background on
Healthcare Business
Responsibilities:
Provide Architecture and hands on support for below activities.
Lead data engineer and analyst to deliver data sets and analysis results as per business requirements.
Assemble large, complex data sets that meets functional/Non-Functional business requirements.
Automating manual processes, optimizing data delivery, recommending platform greater scalability/improvements Collaborate with initiative leads to optimize and enhance new capabilities.
Mentor team in migrating Hadoop on-prem to cloud AWS and snowflake Create and maintain optimal data pipeline architecture.
Presenting analysis results/recommendations using Powerpoint
Requirements Mandatory skills:
Hands on experience in migrating Hadoop on-prem to
cloud platform, AWS, S3, Snowflake
Experience in analyzing data using ‘
Big-Data’ platform, AWS, Snowflake, Spark, Python, Scala
Strong Analytical skills in relating multiple data sets and identify patterns
Hands on experience in writing advanced SQL queries, familiarity with variety of database
Experience in building and optimizing ‘Big-Data’ pipelines, architecture, and data sets
Experience in Hadoop file formats like ORC, Avro, Parquet, CSV
Experience in NoSQL databases like MongoDB Visualize data sets using Tableau or Power BI :
12+ yrs IT experience and good expertise in
SDLC/Agile
6+ yrs in programing language any
(Python, Scala, Spark)
3+ yrs experience in
Cloud big data platform AWS and Snowflake
5+ yrs experience in providing solutions for
Business intelligence and advanced data analytics
3+ yrs Healthcare IT projects
Desired/Preferred:
Scheduling tools like
Control-M, Oozie NoSQL databases like MongoDB Implement Python flex APIs to share data insights to digital systems
Qualifications:
Experience level: Experienced
Minimum 12+ years of
Big Data Cloud Architect
Experience.
Education: Bachelors (required)
Show more
Show less</t>
  </si>
  <si>
    <t>Sr. Software Engineer - Air Combat Datalinks (Onsite)</t>
  </si>
  <si>
    <t>Cedar Rapids, IA</t>
  </si>
  <si>
    <t>https://www.linkedin.com/jobs/view/sr-software-engineer-air-combat-datalinks-onsite-at-collins-aerospace-3767481572</t>
  </si>
  <si>
    <t>Iowa City</t>
  </si>
  <si>
    <t>Date Posted:
2023-10-30
Country:
United States of America
Location:
HIA32: Cedar Rapids, IA 400 Collins Rd NE , Cedar Rapids, IA, 52498-0505 USA
Position Role Type:
Onsite
The Air Combat Test and Training (ACTT) engineering department is responsible for the design, analysis, test and certification of Air Combat Test and Training systems. We solve the challenges of next-generation pilot proficiency training so they can “Train as they Fight.” We field Test and Training range systems with state-of-the-art technology in cryptography, datalinks, navigation, communication, networking and command and control. We specialize in highly accurate, highly secure solutions for U.S. Navy and Air Force customers. We are a system of systems development team that designs, integrates, and supports some of the largest, most complex solutions offered by Collins Aerospace.
The Datalinks team within the ACTT department is responsible for the development of the mesh networking waveform that links together the training participants with the mission commanders. The team is looking for an experienced Senior Software Engineer to support the expansion of our Air Combat system capabilities. This position will be located onsite at our
Cedar Rapids, IA
site.
Eligible for relocation.
What you will do:
Actively participate as a member of an agile development team.
Effectively communicate with internal teams and leadership
Design, Develop, Review, and Test new software features.
Package software builds and deploy to an embedded target environment.
Support integration and system test activities in a lab environment.
Education and experience: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Must be a U.S. Citizen
Must have or be capable of obtaining a US Department of Defense (DoD) security clearance. Candidate selected will be subject to a government security investigation/reinstatement and must meet eligibility requirements.
Skills you must have:
Application software development experience
Experience coding in C++ and Python
Experience with Windows and Linux Operating Systems
Experience investigating problems to root cause and championing corrective actions.
Experience with Object Oriented architectures and design patterns
Skills we value:
Experience with software configuration management (Git, SVN)
Experience with Agile development methodology
Experience working in Atlassian tools (JIRA, Bitbucket, Confluence, Bamboo)
Experience with CI/CD technologies
Experience with LVC communication standards (DIS, TENA, HLA)
Motivated self-starter with strong analytical skills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Be on a career break of one or more year at time of application
Have prior experience in functional area of interest
Have interest in returning in either a full-time or part-time position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01659815
Show more
Show less</t>
  </si>
  <si>
    <t>Software Engineering, C++, Python, Windows, Linux, Object Oriented Architectures, Agile Development, Atlassian Tools, CI/CD, LVC Communication Standards, Git, SVN, Jira, Bitbucket, Bamboo, Confluence</t>
  </si>
  <si>
    <t>Lafayette, LA</t>
  </si>
  <si>
    <t>https://www.linkedin.com/jobs/view/azure-data-architect-at-cgi-3768829459</t>
  </si>
  <si>
    <t>Lafayette</t>
  </si>
  <si>
    <t>Position Description
CGI has an immediate need for an Azure Data Architect. Become part of a team to help a large data warehouse cloud transformation to support the digital transformation capabilities and data analytics reporting capabilities for one of CGIs financial services clients. CGI is seeking an Enterprise Data Architect to support this large transformation project.
Location: This is a remote role that will require travel to the client site during the transformation project.
Your future duties and responsibilities
How you’ll make an impact
Lead by example and be hands on working closely with the team giving them technical direction and help with issue resolutions to keep the team focused on the solution
Facilitate the establishment and execution of the roadmap and vision for information delivery and management; including the enterprise data warehouse, big data, BI &amp; analytics, content management and data management.
Lead data engineers to architect and deliver the solutions that fulfill the Business information needs and align with the information vision and strategy.
Apply business strategy while driving technology strategy, balancing short term and long term needs to ensure that the architecture can scale and evolve accordingly.
Engage an end-to-end approach by connecting all the pieces of data to deliver the data while leveraging all available assets.
Provide advice, guidance, direction, and authorization to carry out major plans and procedures to ensure schedule attainment, product development process adherence, and performance and budget targets are met.
Take an active role in the performance management process by completing goal setting, interim review, and year-end review on a timely basis and soliciting ongoing feedback
Required Qualifications To Be Successful In This Role
What you’ll bring
8-10+ years of hands-on experience as an Data Architect, Data Engineer (Lead Developer), or similar role for large scale, complex enterprise data warehousing solutions using agile practices. Experience with both development and infrastructure efforts.
Solid understanding of and experience with provisioning and managing infrastructure as well as data applications in Azure environments.
Have experience in implementing data warehouse cloud transformations and data analytics tools like Power BI and Tableau.
Assist with performing security assessments and in mitigating risks during development and, implementation
Experience with technologies like Data Factory, Jenkins, Gradle, Maven, DevSecOps and related Infrastructure as Code (IaC) tools, JIRA, including Docker, Kubernetes, OpenShift, Jenkins, GitHub, Puppet, Git, Terraform, Splunk and others.
Strong written and verbal communication skills.
Experience in working in an agile environment
Experience in leading by example and being a “hands on” member of the team
Experience in directing and managing technical solutioning
Bachelor’s degree in IT, Computer Science or related field
#DICE
Let’s Talk About Benefits
Competitive compensation
Comprehensive insurance options
Matching contributions through the 401(k) plan and the share purchase plan
Paid time off for vacation, holidays, and sick time
Paid maternity and parental leave
Learning opportunities and tuition assistance
Member assistance and wellness programs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$97,700 - $192,400.”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</si>
  <si>
    <t>Azure, Data Architect, Data Warehousing, Big Data, BI, Analytics, Content Management, Data Management, Data Factory, Jenkins, Gradle, Maven, DevSecOps, Infrastructure as Code (IaC), JIRA, Docker, Kubernetes, OpenShift, GitHub, Puppet, Git, Terraform, Splunk, Power BI, Tableau</t>
  </si>
  <si>
    <t>Senior System/Data Analyst</t>
  </si>
  <si>
    <t>Mastech Digital</t>
  </si>
  <si>
    <t>https://www.linkedin.com/jobs/view/senior-system-data-analyst-at-mastech-digital-3726982873</t>
  </si>
  <si>
    <t>Description
Mastech Digital
provides digital and mainstream technology staff as well as Digital Transformation Services for all American Corporations. We are currently seeking a
Senior System/Data Analyst
for our client in the
IT Services
domain. We value our professionals, providing comprehensive benefits and the opportunity for growth. This is a
Permanent
position, and the client is looking for someone to start immediately.
Duration:
Full Time
Location:
Lafayette (LA), Columbia (SC), Remote
Role: Senior System/Data Analyst
Primary Skills: Data Analysis
Role Description:
The
Senior System/Data Analyst
must have at least 6+ years of experience.
Required Experience And Skills
Looking for 7+ years of IT experience.
Required Data Analysis with strong SQL skills and mortgage background.
Need strong SQL experience to write complex queries.
Good knowledge or experience in Python is required for this position.
Required 2 years of data engineer experience in EMR, RedShift, and Glue.
Works well with an Agile Scrum team and requires little to no handholding.
Experienced with data warehouse background (data lakes, data mining, and data mart).
Experience with cloud dev concepts, particularly AWS is required.
Excellent PL/SQL skills (including complex SQL queries - Oracle analytic functions like RANK, LAG, LEAD, LISTAGG).
Good to Have GSE's Mortgage business.
Has cross-functional skills who will step in to fill a gap when needed (i.e., help with business analysis, testing, etc.).
Education:
Bachelor’s degree in Computer Science, Electrical/Electronic Engineering, Information Technology or another related field or Equivalent
Experience:
Minimum 6+ years of experience
Relocation:
This position will not cover relocation expenses
Travel:
No
Local Preferred:
Yes
Note: Must be able to work on a W2 basis (No C2C)
Recruiter Name: Vinti Seth
Recruiter Phone: 1 412.214.8805
Equal Employment Opportunity
Show more
Show less</t>
  </si>
  <si>
    <t>Data Analysis, SQL, Python, EMR, Redshift, Glue, Agile Scrum, Data warehouse, Data lakes, Data mining, Data mart, Cloud dev, AWS, PL/SQL, Oracle analytic functions, GSE's Mortgage business, Business analysis, Testing, Computer Science, Electrical/Electronic Engineering, Information Technology</t>
  </si>
  <si>
    <t>Fire Prevention Officer - Community Risk Reduction Data Analyst</t>
  </si>
  <si>
    <t>City of Midwest City</t>
  </si>
  <si>
    <t>Midwest City, OK</t>
  </si>
  <si>
    <t>https://www.linkedin.com/jobs/view/fire-prevention-officer-community-risk-reduction-data-analyst-at-city-of-midwest-city-3729936381</t>
  </si>
  <si>
    <t>Oklahoma</t>
  </si>
  <si>
    <t>Applications for this position
CAN
be submitted online. You
MUST
submit a completed City of Midwest City employment application to be considered. Individual resumes without a completed City employment application
WILL NOT
be accepted.
The City of Midwest City is currently accepting applications for Fire Prevention Officer (Community Risk Reduction Data Analyst) in the Fire Department. Under the general direction of the Fire Marshal, the Community Risk Reduction Data Analyst will assist in the vision and development of a Community Risk Analysis (CRA) and Community Risk Reduction Plan by analyzing existing internal and external departmental data. This individual will assist with all duties assigned to a Fire Protection Officer while analyzing existing programs and determining future programs that are needed for our community. This position will work with the Fire Chief, Fire Marshal, and Shift Commanders to analyze the differing response districts in order to support the mission and vision of the Midwest City Fire Department in our Community Risk Reduction efforts. Must possess a high school diploma or equivalent, valid Oklahoma drivers license and be insurable. Any applicant attaining the position of Fire Prevention Officer must be certified as an IFSAC or Pro Board Inspector I and successfully complete a fire investigation training within one (1) year of attaining this position as approved by the Fire Chief. Must possess a Inspection and Arson Investigation Certificate. Must take a basic PIO course. Must meet the Oklahoma Firefighters Pension and Retirement entrance requirements. All Applicants must successfully complete a National Testing Network written and CPAT exam prior to 01/01/2024 to be considered. This position is designated safety/security sensitive and is subject to pre-employment, reasonable suspicion and random drug and alcohol screening. Starting salary: $93,512.85/yr. w/benefits. Click "Apply now" to apply online or via kiosk in person at the City of Midwest City, HR Dept., 100 N. Midwest Blvd, Midwest City, OK. Apps accepted until 5:30PM Monday, January 1, 2024.EOE.
Show more
Show less</t>
  </si>
  <si>
    <t>Senior Data Analyst - Quality Consultant</t>
  </si>
  <si>
    <t>https://www.linkedin.com/jobs/view/senior-data-analyst-quality-consultant-at-cvs-health-3778694735</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</si>
  <si>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Aetna Better Health of Oklahoma, a CVS Health company, is a trusted health partner in the local Oklahoma communities we serve. We provide a full array of innovative services that enhance overall wellness and improve everyday life for our members. At Aetna Better Health of Oklahoma, we value professional development and career growth. You will work along other colleagues who align on Heart at Work behaviors and bringing your heart to every moment of health. We will support you all the way!
This is a fulltime teleworker opportunity in Oklahoma. Instate travel may be required based on business needs; including travel to the Oklahoma City office.
The Sr. Data Analyst, Quality Consultant works closely with business partners to identify and improve key business processes and improve member experience. Serves as an operations champion through measuring and monitoring the KPIs and effectiveness of operational processes that impact customer satisfaction, cost management, and operational efficiency. You will evaluate reporting and management dashboards, perform data analysis, develop workflows, and offer support for assigned initiatives that impact the delivery of products and services to internal and external customers.
Applies critical and analytical methods and procedures to identify root causes to recommend, assist in implementing and measuring durable solutions.
Ability to understand healthcare data operations and systems
Experience with data manipulation, data visualization, and presentation.
Act as liaison between internal business units to facilitate new business process plans.
Manage multiple initiatives with multiple customer priorities and successfully meet targeted deadlines.
Communication with all levels of management and relevant stakeholders to encourage internal problem solving.
Collaborate with management to create new processes and document them for future use.
Drive process improvements and effectively manage change with demonstrated ability to challenge status quo.
Proactively identify inefficiencies and process improvement opportunities.
Presentation of findings to both small groups and larger audiences.
Performs other duties as assigned.
Required Qualifications
Must reside in Oklahoma.
3+ years of project management skills and experience.
3+ years’ experience working with data, data analytics or data management systems.
Demonstrated ability to facilitate cross-functional process improvement teams.
Ability to manage multiple initiatives with multiple customer priorities and successfully meet targeted deadlines.
Strong capability to communicate with all levels of management and large groups to achieve desired outcomes.
Must possess strong presentation and communication skills, verbal and written.
Ability to proactively identify inefficiencies and process improvement opportunities.
Ability to collaborate with small teams and cross functionally across business units.
2+ years’ experience using personal computer, keyboard navigation, navigating multiple systems and applications; and using MS Office Suite applications (Teams, Outlook, Word, Excel, PowerPoint, SharePoint, etc.).
Must possess reliable transportation and be willing and able to travel in-state up to 10% of the time. Mileage is reimbursed per our company expense reimbursement policy.
Preferred Qualifications
Experience with Quickbase, or PowerBI.
Healthcare or managed care experience.
Medicaid experience.
Knowledge of data management systems.
Bachelor’s degree preferred.
Education
Bachelor’s Degree in health informatics, information technology, computer science, statistics, applied mathematics, or equivalent relevant work experience.
Pay Range
The typical pay range for this role is:
$43,700.00 – $90,000.00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 ColleagueRelations@CVSHealth.com If you have a speech or hearing disability, please call 7-1-1 to utilize Telecommunications Relay Services (TRS). We will make every effort to respond to your request within 48 business hours and do everything we can to work towards a solution.
Show more
Show less</t>
  </si>
  <si>
    <t>Project Management, Data Analytics, Data Visualization, MS Office Suite (Teams Outlook Word Excel PowerPoint SharePoint), Presentation Skills, Communication Skills, Collaborative Work, Analytical Thinking, Efficiency Optimization, Process Improvement, Problem Solving, Healthcare Data Operations, Healthcare Systems, Healthcare Informatics, Information Technology, Computer Science, Statistics, Applied Mathematics, Quickbase, PowerBI</t>
  </si>
  <si>
    <t>EOI - Data Analyst - Contract</t>
  </si>
  <si>
    <t>ConocoPhillips</t>
  </si>
  <si>
    <t>Bartlesville, OK</t>
  </si>
  <si>
    <t>https://www.linkedin.com/jobs/view/eoi-data-analyst-contract-at-conocophillips-3687034901</t>
  </si>
  <si>
    <t>The Data Analyst expression of interest (EOI) job is used to fill high-volume roles or frequently hired positions to be used for future openings. By filling out an EOI job application you are joining our Talent Community, where you have the opportunity to be matched with openings that are the right fit for you.
ConocoPhillips is a leading oil and gas company, based in Houston, TX, and is hiring Data Analysts for contract positions. The Data Analyst is responsible for providing quality data to the businesses and functions in an efficient manner so that critical decisions can be made effectively and efficiently.
Key Accountabilities
Responsible for providing quality data to businesses and functions in an efficient manner so that critical decisions can be made effectively and efficiently.
Supports, promotes, and documents all Data Management processes and procedures.
Develops workflows and tools that automate data loading processes and help ensure data quality and integrity.
Ensures the quality, consistency, and integrity of data in a timely, effective and reliable manner.
Receives, archives distributes, loads, and disposes of technical data according to policies, standards, and procedures.
Required And Preferred Skills And Experience
Entry level, typically 0-3 years of experience.
Requires basic knowledge of discipline.
Uses established procedures to solve standard, straight-forward problems.
Has the ability to perform routine assignments based on detailed instructions/past practices.
ConocoPhillips contract opportunities are for project-based or other short-term engagements that require specialized skills. Successful candidates for contract opportunities will not be considered employees of ConocoPhillips or any of its subsidiaries nor will candidates be eligible for employment benefits. Candidates looking for regular full-time employment opportunities should begin their search here:
https://careers.conocophillips.com/
Show more
Show less</t>
  </si>
  <si>
    <t>Data Analysis, Data Management, Data Quality, Data Integrity, Data Loading, Data Distribution, Data Disposal, Data Archiving, Workflows, Tools, Automation, Standard Procedures, Routine Assignments</t>
  </si>
  <si>
    <t>Technical Data Developer II</t>
  </si>
  <si>
    <t>Norman, OK</t>
  </si>
  <si>
    <t>https://www.linkedin.com/jobs/view/technical-data-developer-ii-at-ecs-3781611316</t>
  </si>
  <si>
    <t>ECS is seeking a
Technical Data Developer II
to work in our
Norman, OK
office .
Job Description:
Utilizes engineering and OEM source documentation to research, develop, publish, and maintain Technical Documentation such as maintenance procedures, assembly, subassembly, and component-level configuration information, and troubleshooting workflows for Industrial/Commercial Mail Processing Equipment to include desktop or on-location verification and on-equipment validation tasks with little to no support from Subject Matter Expert(s).
Identifies contractual noncompliance issues, informational inaccuracies, and documentation inconsistencies in Maintenance Documentation Deliverables such as technical and engineering source data and takes corrective action(s) via detailed correspondence for submittal to Customer’s Program Office.
Works with a small team to research, develop, publish, and maintain Technical Documentation while adhering to prescribed schedules and budgets accordingly.
Travels within the United States approximately 25% annually to support or perform maintenance documentation related tasks and technical information collection.
Required Skills:
Requiring little to no supervision, performs all TDD II job description duties.
Must be able to obtain a Public Trust Clearance.
Familiar with System Engineering or Engineering Lifecycle Management.
Proficient with MS Office or other productivity software suites.
Working knowledge of technical and/or engineering documentation development to include having a baseline level of writing proficiency or ability to apply stylistic writing requirements based on a set of guidelines.
Possess technical training/education and general working level knowledge of industrial equipment systems (mechanical, electrical, electromechanical, software, and machine communications).
Desired Skills:
Familiar with graphics and photo editing software suites.
Familiar with CAD editing software suites.
Working knowledge of XML authoring tools such as XMetaL or Adobe FrameMaker.
Working knowledge of ServiceNow or other workflow management platforms.
Familiar with Agile Methodology practices including Scrum Master duties.
Associates or higher-level degree preferred. Will consider a combination of education, technical / military training, professional certifications, and work experience.
ECS is an equal opportunity employer and does not discriminate or allow discrimination on the basis of race, color, religion, gender, age, national origin, citizenship, disability, veteran status or any other classification protected by federal, state, or local law. ECS promotes affirmative action for minorities, women, disabled persons, and veterans.
ECS is a leading mid-sized provider of technology services to the United States Federal Government. We are focused on people, values and purpose. Every day, our 3800+ employees focus on providing their technical talent to support the Federal Agencies and Departments of the US Government to serve, protect and defend the American People.
Show more
Show less</t>
  </si>
  <si>
    <t>Technical Data Developer III</t>
  </si>
  <si>
    <t>https://www.linkedin.com/jobs/view/technical-data-developer-iii-at-ecs-3779922411</t>
  </si>
  <si>
    <t>ECS is seeking a
Technical Data Developer III
to work in our
Norman, OK
office .
Job Description:
Utilizes engineering and OEM source documentation to research, develop, publish, and maintain Technical Documentation such as maintenance procedures, assembly, subassembly, and component-level configuration information, and troubleshooting workflows for Industrial/Commercial Mail Processing Equipment to include desktop or on-location verification and on-equipment validation tasks with little to no support from Subject Matter Expert(s).
Identifies contractual noncompliance issues, informational inaccuracies, and documentation inconsistencies in Maintenance Documentation Deliverables such as technical and engineering source data and takes corrective action(s) via detailed correspondence for submittal to Customer’s Program Office.
Works with a small team to research, develop, publish, and maintain Technical Documentation while adhering to prescribed schedules and budgets accordingly.
Travels within the United States approximately 25% annually to support or perform maintenance documentation related tasks and technical information collection.
Required Skills:
Must be able to obtain a Public Trust Clearance.
Working knowledge of System Engineering or Engineering Lifecycle Management.
Proficient with MS Office or other productivity software suites.
Proficient in technical and/or engineering documentation development to include having a baseline level of writing proficiency or ability to apply stylistic writing requirements based on a set of guidelines.
Possess demonstrable combination of technical training/education and general working level knowledge of industrial equipment systems (mechanical, electrical, electromechanical, software, and machine communications).
Desired Skills:
Familiar with graphics and photo editing software suites.
Familiar with CAD editing software suites.
Proficient with XML authoring tools such as XMetaL or Adobe FrameMaker.
Proficient with ServiceNow or other workflow management platforms.
Working knowledge of Agile Methodology practices including performing and training Scrum Master duties.
Associates or higher-level degree preferred. Will consider a combination of education, technical / military training, professional certifications, and work experience.
ECS is an equal opportunity employer and does not discriminate or allow discrimination on the basis of race, color, religion, gender, age, national origin, citizenship, disability, veteran status or any other classification protected by federal, state, or local law. ECS promotes affirmative action for minorities, women, disabled persons, and veterans.
ECS is a leading mid-sized provider of technology services to the United States Federal Government. We are focused on people, values and purpose. Every day, our 3800+ employees focus on providing their technical talent to support the Federal Agencies and Departments of the US Government to serve, protect and defend the American People.
Show more
Show less</t>
  </si>
  <si>
    <t>Public Trust Clearance, System Engineering, Engineering Lifecycle Management, MS Office, Technical Documentation Development, Writing Proficiency, Industrial Equipment Systems, Graphics Editing Software, Photo Editing Software, CAD Editing Software, XML Authoring Tools, ServiceNow, Workflow Management Platforms, Agile Methodology, Scrum Master, Associates Degree</t>
  </si>
  <si>
    <t>Four Squared Recruitment</t>
  </si>
  <si>
    <t>Stourport-on-Severn, England, United Kingdom</t>
  </si>
  <si>
    <t>https://uk.linkedin.com/jobs/view/data-analyst-at-four-squared-recruitment-3784547019</t>
  </si>
  <si>
    <t>Telford</t>
  </si>
  <si>
    <t>Data Analyst
Stourport
£25,000-£30,000
Four-Squared Recruitment have partnered with a leading manufacturing company to recruit a Data Analyst, providing analytical and statistical support to improve processes and productivity.
This is a great opportunity for someone to progress there career in one of the largest manufacturing companies in the UK, contributing to the success and improvement of the business' productivity and functionality.
Responsibilities
· Gather production data, MRP output info, H&amp;S statistics and produce reports and highlight discussion points
· Work with Excel and extracted data from the MRP system
· Generate and analyse daily, weekly and monthly KPI reports - including productivity, hours worked, time and attendance, etc
· Accurately input data into Excel and produce graphs and pivot tables
· Analyse data and identify trends to help improve the production team’s output
Requirements
· Strong attention to detail and accuracy in data entry and management
· An analytical and numerical mind set
· Proficient in using database management systems and tools
· Knowledge of basic mechanical principles is a plus
· Familiarity with manufacturing MRP systems is preferred
· Excellent organisational skills with the ability to prioritise tasks effectively
· Strong analytical and problem-solving abilities
Data Analyst
Stourport
£25,000-£30,000
If you feel like this is the role for you please APPLY, alternatively contact james.may@four-squared.com for more information!
Show more
Show less</t>
  </si>
  <si>
    <t>Data Analysis, Data Management, Statistics, Excel, MRP, Database Management, Analytical Thinking, Problem Solving, Pivot Tables, Trend Analysis, KPI Reporting, Data Entry, Visualization, Mechanical Principles</t>
  </si>
  <si>
    <t>Shrewsbury, England, United Kingdom</t>
  </si>
  <si>
    <t>https://uk.linkedin.com/jobs/view/senior-data-engineer-at-nigel-frank-international-3731259654</t>
  </si>
  <si>
    <t>Databricks, Azure Data Factory, Synapse, Azure Data Lake, ETL, Python, C#, Azure Data Platform, Azure, SQLBits, Power Platform World Tour</t>
  </si>
  <si>
    <t>Back Office Data Analyst - Commercial Trading m/f/t</t>
  </si>
  <si>
    <t>Swindon, England, United Kingdom</t>
  </si>
  <si>
    <t>https://uk.linkedin.com/jobs/view/back-office-data-analyst-commercial-trading-m-f-t-at-rwe-3762806404</t>
  </si>
  <si>
    <t>To start as soon as possible,
About You
If you have a passion for data, data quality and consider maintenance to be part of this, then we might have the right opportunity for you.
The Role
We are growing our Back Office Services Operational team at RWE Supply and Trading in Swindon. You will support the operation of our international energy trading business by ensuring data quality of our master data.
This includes:
Setup and maintain counterparty master data, as well as contracts in our IT systems to ensure smooth execution of our business processes across IT systems
Support and coordinate our master data management process, incl. maintenance of process documentation and performance indicators; introduce and explain process improvements to users and other process stakeholders
Close collaboration with stakeholders and other departments and coordination of knowledge exchange
Your profile
Passion for or experience in Data Management &amp; Data Quality related topics
Basic knowledge and/or experience in one of the following applications: Office 365, Endur, SAP, Brady, Tableau, Oracle
Strong analytical skills and great attention to detail, paired with curiosity and willingness to learn
Fluent in English, both verbally and written; fluent in German is a plus
Basic knowledge of energy trading and products is a plus
Willingness to travel (also abroad)
Our offer
You will be working in an international and cross-locational team (DE and UK) using latest Web 2.0 technologies (Chat, Wiki, etc.).
You’ll become part of dynamic and modern company culture, at Europe’s biggest energy trader, with flat hierarchies, close collaboration between teams and departments, and manifold development opportunities.
Be the heart and soul of the energy revolution. Be the future. Apply now. It’s time to choose what kind of world you want.
Apply now with just a few clicks:
ad code
83677
,
Any questions?
Contact in Recruiting:
Vince Manning,
Contact in the specialist department:
Ian Nash
We value diversity and therefore welcome all applications, irrespective of gender, disability, nationality, ethnic and social background, religion and beliefs, age or sexual orientation and identity. #inclusionmatters
Show more
Show less</t>
  </si>
  <si>
    <t>Data Management, Data Quality, Master Data Management, Data Quality Management, Process Management, Data Analysis, Office 365, Endur, SAP, Brady, Tableau, Oracle, English, German, Energy Trading, Web 2.0, Communication, Leadership, Collaboration, Problem Solving, Attention to Detail, Analytical Skills</t>
  </si>
  <si>
    <t>The Home, England, United Kingdom</t>
  </si>
  <si>
    <t>https://uk.linkedin.com/jobs/view/data-architect-at-iris-networx-recruitment-software-services-3750654523</t>
  </si>
  <si>
    <t>Hybrid
Department
Sitting within Product &amp; Technology, Enterprise Data Services is responsible for providing data, reporting, integration, process automation and CRM capabilities across Cox Automotive Europe.
We own the data and business platforms, design and develop reusable enterprise assets, and drive best practices to support adoption and effective utilisation of the shared enterprise data capabilities.
Job Role
As a Data Architect you will be working with the key stakeholders across the company turning business and customer problems into effective data designs. Your focus will be on building out strong data foundations and connecting the dots across the enterprise with relentless focus on delivering internal and external value.
You will act as the key data expert on our strategic initiatives and major projects to ensure data-first approach. You will establish and champion the best practices around data standards, modelling, and governance.
You will be on hand to support troubleshooting and resolving complex data issues for business processes that cut across multiple systems and business units.
Data Best Practice Frameworks
Develop and set data standards / best practices across technology, product, and business taking enterprise first approach, identify where local exceptions might be required.
Champion these standards, provide oversight and advice on implementing these. Communicate the business benefit of data standards.
Build a framework for governing and monitoring the standards across the organisation. Align with and proactively support wider data governance and management efforts.
Data Profiling &amp; Modelling
Undertake data profiling and source system analysis. Reverse engineer and documents data models for the key systems.
Design new enterprise data models using industry-recognised data modelling patterns and standards.
Drive opportunities for the reuse and alignment of data models across the enterprise.
Provide data modelling support for individual products and solutions.
Data Solution Design
Provide high level design for new enterprise data solutions that balance security, scalability, fault-tolerance, performance as well as cost effectiveness.
Define, document and champion best practice architectural patterns and work with wider technology development teams to proactively seek out new opportunities to utilise our technology and data assets.
Review existing solutions to see whether improvements can be made, weighing up the cost of changing the existing solution against perceived benefits.
Data Troubleshooting
Provide guidance and support around conducting root cause analysis of data issues for complex integrations spanning multiple systems and business units and covering both technology and business process aspects of data flows.
Co-ordinate across different teams to resolve problems identified and implement any necessary preventative measures.
Stakeholder Management
Act as a trusted advisor on data technologies to senior stakeholders including the Board.
Act as a point of contact for data best practices and work with both technical and non-technical stakeholders from the project inception to final implementation to offer technological steer and help design, develop, and maintain best of breed data solutions.
Work with the relevant technology, product, and business teams to ensure all technical prerequisites for data deliverables are met and use your influence to remove any major blockers.
Technical Leadership
Demonstrate self-direction and initiative in all aspects of the role, investigating new industry practices and technology and engaging, educating, and influencing the business around value of data.
Support internal communities of practice, work alongside your peers to provide technical leadership and direction for a company’s product and engineering teams.
Provide coaching and mentoring to Enterprise Data Services team members and beyond where required.
Skills &amp; Knowledge
Experience in a similar role, preferably in a fast paced, global, multi-brand automotive or retail environment.
Experience supporting major enterprise business change initiatives form data perspective, developing and applying data best practices.
Demonstrable experience in implementing and driving data quality management, designing data security &amp; privacy controls, and supporting wider data strategy efforts.
Experience implementing and managing best practices across data management lifecycle.
Excellent data modelling skills across different level of abstraction and target applications. Experience creating and managing canonical data models at Enterprise level across multiple business units.
Experience implementing data management tooling and platforms covering data quality, lineage, cataloguing, access management and GDPR compliance.
Strong knowledge of industry best practices around data architecture in both cloud-based and on-premises solutions. This included good exposure to data technologies in the cloud across multiple providers (Azure, AWS, GCP).
Experience working across and integrating different data platforms including big data, reporting, integration, process automation and CRM capabilities.
Excellent interpersonal skills, verbal and written communication skills when working with both business and technical teams.
An influencer who can articulate arguments well and is comfortable working with a wide range of people from different areas of the business and at different levels of seniority.
A strong natural focus on what matters; delivering value and designing to minimise risk.
Hands-on experience of working through the end-to-end project lifecycle with exposure to both Waterfall and Agile methodologies.
The ability to work across multiple projects in parallel and the ability to contribute to wider group strategies.
Strictly No Agencies Please
We work with a carefully selected set of recruitment agencies and we're not looking to add to our PSL.
We do not accept unsolicited agency CV's sent to the recruitment team or directly to the hiring manager. We will not be responsible for any fees related to unsolicited CV's
#INDTR
Show more
Show less</t>
  </si>
  <si>
    <t>Agile, Azure, AWS, Big Data, CRM, Cloud, Data Architecture, Data Governance, Data Management, Data Modelling, Data Profiling, Data Quality Management, Data Security, Data Troubleshooting, Database Management, GCP, GDPR Compliance, Industry Best Practices, Integration, Process Automation, Reporting, Software Development, Waterfall</t>
  </si>
  <si>
    <t>Data Scientist (Geoscience)</t>
  </si>
  <si>
    <t>Dassault Systèmes</t>
  </si>
  <si>
    <t>Brisbane, Queensland, Australia</t>
  </si>
  <si>
    <t>https://au.linkedin.com/jobs/view/data-scientist-geoscience-at-dassault-syst%C3%A8mes-3788302756</t>
  </si>
  <si>
    <t>Queensland</t>
  </si>
  <si>
    <t>Role Description &amp; Responsibilities
Reporting to the Geoscience Interpretation Manager, you will develop advanced cloud-native systems to extract, transform, and clean data for complex geoscience models.
You will collaborate with data engineers, data scientists, software engineers, business leaders and other partners to implement data science engineering solutions based on our priorities and technology projects
You will solve complex business questions where situations or data require in-depth evaluation of variable factors.
You will understand business requirements, assess the level of effort, and break down the development solution to the granular task level.
You will design and support data pipelines to serve product engineering and Geoscience use cases (optional)
Qualifications
Master degree or PHD in data science
At least 3 – 5 years of experience as Data Scientist
Experience in Algorithms and tools (Python and SQL)
Ability to understand Business requirement, design and product engineering
Knowledge about Software Engineering (Optional)
What’s in it for you
Work for the one of the biggest software company in Europe
Gain exposure to a wide variety of industry experiences and IT technologies
An international work environment with brilliant colleagues around the globe
Hybrid "Work from home" arrangement in compliance with company policies and guidelines
Commitment to diversity and inclusion
Dynamic career development policy: training plan, internal mobility, etc.
Diversity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Show more
Show less</t>
  </si>
  <si>
    <t>CloudNative Systems, Data Extraction, Data Transformation, Data Cleaning, Data pipelines, Python, SQL, Algorithms, Data Science, Software Engineering</t>
  </si>
  <si>
    <t>Senior Cloud Data engineer</t>
  </si>
  <si>
    <t>ManVision Consulting</t>
  </si>
  <si>
    <t>https://au.linkedin.com/jobs/view/senior-cloud-data-engineer-at-manvision-consulting-3773087402</t>
  </si>
  <si>
    <t>Role:
Senior Cloud Data engineer
Location:
Brisbane,Queensland,Australia
Job Type:
Contract
Requirements:
Hands-on experience with designing, building and maintaining data storage
Hands-on experience with Snowflake
Advanced Technical proficiency required in AWS Services, e.g. AWS DynamoDB, AWS Glue, AWS IAM, AWS Lambda, ECS, AWS Step Function, AWS Batch, AWS S3 Bucket,
Experience with Azure Services, e.g. Azure SQL Database, Azure Cosmo DB, Azure Data Factory, Azure Logic Apps, Azure Functions, Azure Blob Storage,
Working experience in database development, data engineering (ETL in Cloud), and experience with handling JSON, CSV files etc.,
Understanding of information/data management, data structures, data storage, and data modelling techniques,
Advanced proficiency in Programming languages – Python and Object Oriented Design, Powershell, Bash Scripting Skills,
Extensive experience in SQL, including designing and optimizing complex queries,
Working experience in Terraform,
Experience with CI/CD pipelines.
LinkedIn: https://www.linkedin.com/in/amara-ramya-sree-ab655a206/
If you have a CV, click apply to be immediately considered. Email : ramya.s@manvision.net
Show more
Show less</t>
  </si>
  <si>
    <t>Snowflake, AWS Services (DynamoDB Glue IAM Lambda ECS Step Function Batch S3 bucket), Azure Services (SQL Database Cosmo DB Data Factory Logic Apps Functions Blob Storage), ETL, Data Engineering, JSON, CSV, Information Management, Data Structures, Data Storage, Data Modeling, Python, ObjectOriented Design, Powershell, Bash Scripting, SQL, Terraform, CI/CD</t>
  </si>
  <si>
    <t>Comparethemarket.com.au</t>
  </si>
  <si>
    <t>Toowong, Queensland, Australia</t>
  </si>
  <si>
    <t>https://au.linkedin.com/jobs/view/senior-data-engineer-at-comparethemarket-com-au-3775980191</t>
  </si>
  <si>
    <t>Brief Description
#S-DNI
About The Company
Compare the Market, yep, the one with the meerkats, is on an exciting growth trajectory and we are inviting talented Senior Data Engineers to join us in making a significant impact on the lives of people all over Australia.
At CTM, you won't just be an employee; you'll be a crucial part of our mission to empower our customers to make informed purchasing decisions across various insurance, finance, and household product categories; thereby improving and simplifying their lives, while saving them time, effort, and money.
We are all about Integrity, Growth, Excellent Customer Service, and being Peerless - without compromise.
About The Role
As CTM continues to enhance our modern data platform (Databricks/AWS), we want to ensure we can best service our analytical use-cases and drive value for the business. Reporting to the Head of Data Science, you will have the opportunity to establish foundational engineering principles and provide technical leadership to support our business intelligence, data science, and machine learning practices.
As a Senior Data Engineer, in addition to your strong hands-on development experience, you’ll be able to provide guidance around architecture and solution design. You will contribute to the data strategy from an engineering perspective and help the broader team in the development of the data platform and overall ecosystem. You will work within and be supported by a great team that includes data scientists, business intelligence developers, data engineers, data architects, data modellers, and business analysts, in addition to the broader IT and business teams.
What You’ll Do
Work with data producers, data consumers, and other supporting roles to ensure data is well managed for consumption.
Build, maintain, and optimize high quality data pipelines for serving analytics use-cases, including business intelligence and machine learning.
Work with architects to develop architectural patterns for data pipelines, including for event based real-time processing.
Support the development and implementation of data engineering roadmap.
Champion best practices for data management and data governance. This includes data modelling; ETL and processing performance; data quality, observability, and discoverability; security and sensitive data handling; and codebase quality.
What You’ll Bring
5+ years of experience as a professional data engineer or analytics engineer, developing ETL pipelines for production environments.
Solid experience building analytical data pipelines in cloud systems.
Solid data management experience covering data modelling, data quality monitoring, maintaining data dictionaries, row/column level security, sensitive data masking or tokenization, and access controls.
Ability to write high quality code for data pipelines, preferably in Python.
Excellent SQL skills.
Experience with CI/CD and Infrastructure as Code builds.
Experience providing data engineering leadership and mentorship.
Solid written and verbal communication skills.
Highly Regarded:
Experience developing on Databricks and/or using Spark or PySpark.
Experience building robust feature stores with batch and streaming data for use by machine learning models.
Experience building highly automated metadata driven solutions.
What We Enjoy At Compare The Market
Whether we're writing a single line of code or capturing requirements, our dedication to our customers is unwavering, and is at the very heart of all we do.
At CTM, our workplace is both diverse and inclusive, and we cultivate a culture that is collaborative and innovative within our close-knit teams. We are a “work from the office” company as we believe that performance, culture, innovation and collaboration are at their best when we’re working together in person.
If you are a high-performing individual, with a passion for problem-solving and a desire to make a positive difference, we encourage you to apply. Your expertise, combined with our supportive environment and exciting growth prospects, can create a successful and fulfilling career at Compare the Market, where you will enjoy:
City fringe location - close to public transport, street parking, and the riverwalk.
Compare the Market is launching a 9-day fortnight trial in January 2024. This program is designed to offer employees greater flexibility in their work schedules while maintaining business performance and ensuring a healthy work-life balance. In summary participants will work additional hours across the 9 working days to access every second Friday off. Your role will be eligible to participate in this trial if it suits your circumstances.
We have vibrant social and community activities including annual celebrations, family fun days and regular events across each of our sites.
Enjoy additional leave days - ‘ME’ leave and ‘Volunteer Day’ leave.
Employee discounts on Car, Home, Travel insurance plus discounts with a broad range of providers, including gym memberships, accommodation, dental care and more.
Income protection insurance provided to support you in the event of non-work related illness or injury.
Access to the Employee Assistance Program
Compare the Market is an Equal Opportunity Employer. We acknowledge that we are strengthened by diversity, and we encourage all applicants to apply who have the right to live and work in Australia.
Intrigued? Don't limit yourself. Apply now … it’s Simples!!
Note to Recruiters: We politely ask that you avoid any approaches or sending unsolicited resumes to our recruitment team and hiring leaders across our business.
Show more
Show less</t>
  </si>
  <si>
    <t>Data Engineering, Data Science, Machine Learning, Python, SQL, ETL, Data Pipelines, Data Modeling, Data Quality, Data Governance, Data Observability, Data Discoverability, Data Security, Codebase Quality, CI/CD, Infrastructure as Code, Spark, PySpark, Databricks, Feature Stores, Metadata</t>
  </si>
  <si>
    <t>https://au.linkedin.com/jobs/view/senior-data-engineer-at-comparethemarket-com-au-3687426478</t>
  </si>
  <si>
    <t>Brief Description
#S-DNI
About The Company
Compare the Market, yep, the one with the meerkats, is a high-growth FinTech company on a transformational journey that is focused on designing, building, and delivering the very best money, home loan, energy, insurance and health comparison and fulfilment product solutions in Australia. Okay, in the world
So, do you love working with a team and achieving great outcomes together? Will you do what it takes to ensure the team is successful? Do you care passionately about the customer and want to work somewhere that aligns with your core values? If so, then we are looking for you.
About the role:
CTM is continuing to enhance our modern data platform (AWS / Databricks), with this role reporting to Lead Data Engineer you will have opportunity to establish data foundations and provide technical leadership to engineering team and broader business stakeholders.
As the Senior Data Engineer, you will be a strong hands-on data engineer along with providing guidance around architecture and solution design. You will be actively contributing to Data Strategy with engineering capabilities, mentoring team towards design and development of data platform and overall ecosystem.
Job Specific:
Collaborate with both the business and IT teams to define the business problem, refine the requirements, and design and develop data deliverables.
Align build of data engineering solutions in accordance with data architecture and component designs.
Drive the development and implementation of data engineering roadmap.
Manage data pipelines consisting of a series of stages through which data flows (from data sources or endpoints of acquisition to integration to consumption for specific use cases) whilst architecting, creating and maintaining data pipelines.
Champion Data Management Best Practices including Data Lake, Data Warehouse, Data Quality, Lineage and Data Ops.
Collaborate with Data Architect, DevOps, Data Engineers to design an integrated data application.
Drive Automation through effective metadata management by using innovative and modern tools, techniques and architectures to partially or completely automate the most-common, repeatable and tedious data preparation and integration tasks in order to minimize manual and error-prone processes and improve productivity.
Identify, design, and implement solutions for greater scalability and future reuse.
Develop production ready data application and pipelines in cloud ecosystem.
Performing root cause analysis on internal and external data and processes to answer specific business questions and identify opportunities for improvement.
Qualifications:
Minimum Bachelor’s Degree qualified in Computer Science, IT or a relevant discipline
Experience &amp; Skills:
The key to your success will be your enthusiasm, ability to work cohesively with a great team, combined with extensive experience and knowledge of delivering great software efficiently.
Minimum 5 years’ experience in a similar role, a minimum of 10 years’ experience in IT/data
Strong experience with Cloud EDWs (AWS and/or GCP), Data Lakes, Information Governance Suites (Lineage, Glossary, Reference Data).
Proven development experience in Python, and ETL tools in addition to data modelling skills.
Additional experience in traditional on prem EDW / ETL environments well regarded.
Experience building metadata driven highly automated solutions very well regarded.
Experience with Databricks well regarded.
Experience with deployment of data workloads using CI/CD tooling.
Experience in API development for analytic/ML end points.
Experience providing leadership and mentoring to team members (code reviews, direction, guidance, performance management, kpi’s, 1on1’s, reviews etc)
Understanding of end-to-end Data &amp; Insights life cycle is a must
Outstanding communication and business engagement
Previous experience working in an Agile environment using tools such as Jira and Confluence.
Show more
Show less</t>
  </si>
  <si>
    <t>AWS, Databricks, Python, ETL, Data Lake, Data Warehouse, Data Quality, Lineage, Data Ops, Data Architect, DevOps, Data Engineers, Cloud EDWs, Information Governance Suites, CI/CD, API, Agile, Jira, Confluence</t>
  </si>
  <si>
    <t>https://au.linkedin.com/jobs/view/data-analyst-at-woolworths-group-3776711306</t>
  </si>
  <si>
    <t>We are Woolworths Group
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
If you’re excited to turn today’s blue sky thinking into a better tomorrow for future generations, you’ll find yourself supported and enriched in an dynamic, inclusive and empowering workplace that reflects the diverse communities we serve. With a culture of genuine care, a flexible approach to work and opportunities across the group to grow your career and make a meaningful impact, the possibilities for what we can achieve together are endless.
Data Analyst
Join an innovative and dynamic team with an inclusive culture
Shape the future of critical business functions
Strong opportunities for growth and career development in role
Welcome to the People Team
Better experiences for our Team Members are the key to unlocking a better future for our customers and communities. Our People Team is responsible for powering the trajectory of our business and the wellbeing of our people – through the design and delivery of a seamless and enriching Team Member experience. One that strengthens the foundations of our organisation by empowering passionate Team Members to become purpose-led Woolworths Group advocates and attracting a new generation of talent to the group.
What You’ll Do
Partner with and support the Business to solve issues and answer questions relating to our Team Members through People data analysis reporting
Build people data analytical/reporting solutions; through the use of SQL/BiqQuery querying logic
Undertake data analysis to identify trends and points of note/interest, telling a story using data
Be a leader and contributor to problem resolution, team decisions and project planning
Maintain and update documentation including process; specifications, support documents and testing scripts
What You’ll Bring
Advanced knowledge and application of table relationships, advanced querying in applications, aggregate queries, macros, and pivot tables
Knowledge of Tableau is advantageous
Preferably worked with: SuccessFactors (Employee Central, Employee Profile), SAP Payroll (Spinifex), Microsoft Suite (Excel), Salesforce
2 + years experience with data and reporting, ideally with People data or other dynamic data
A Degree in Information Technology or a relevant discipline
Advanced skills in querying, extracting and wrangling data
Not required, but advantageous if you have previously worked in an Agile team and used Jira for backlog management and Confluence for documentation
What You’ll Experience
Work from Anywhere - A progressive and flexible ‘Work from Anywhere’ policy that gives you more control over your work, life and wellbeing.*
Team Discounts -
Team discounts across our range of Woolworths Group brands you know and love and a robust rewards program that celebrates and incentivises purpose-driven work.
Wellness -
Access to Sonder. Sonder provides free confidential 24/7 personalised financial, medical safety, psychological or physical support for team members and their families.
"Please note that our Talent Chapter is taking a well deserved break over the holidays, from Friday December 22nd and returning Monday 8th January 2024.
We thank you for your patience over this period and wish you a happy holiday season."
Everyone belongs at Woolworths Group
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
You can learn more about working with us on LinkedIn or via www.wowcareers.com.au.  #work180.
Our Talent Acquisition Team and Hiring Leaders kindly request no unsolicited resumes or approaches from Recruitment Agencies. Woolworths Group is not responsible for any fees related to unsolicited resumes.
Show more
Show less</t>
  </si>
  <si>
    <t>SQL, BiqQuery, Tableau, SuccessFactors, SAP Payroll, Microsoft Suite, Salesforce, Jira, Confluence, Agile, Data analysis, Data reporting, Data wrangling, Information Technology, Querying, Extracting</t>
  </si>
  <si>
    <t>Principal ITS Data Engineer - Brisbane</t>
  </si>
  <si>
    <t>WSP in Australia</t>
  </si>
  <si>
    <t>https://au.linkedin.com/jobs/view/principal-its-data-engineer-brisbane-at-wsp-in-australia-3785147982</t>
  </si>
  <si>
    <t>WSP provides a unique opportunity to work on projects that make a difference and shape our communities. As part of the Intelligent Transport Systems team, you will work on cutting edge projects that are re-defining the transport industry, transitioning into the digital age of connected, autonomous and zero emission vehicles. You will be designing the future of transport, embedding technology into major project infrastructure and being on the forefront of technological transformation shaping our cities. WSP works with major engineering clients including Department of Transport and Main Roads, Transport for NSW, Department of Transport (Vic), Main Roads WA, Transurban, major construction contractors and like minded consultancies.
WSP’s ITS team is industry leading and a unique opportunity exists for the right person to join our team.
The role will be to lead the digital delivery capability for the ITS team with a focus on solving transport specific problems for our clients.
Our Recent Projects Include
QLD - DTMR - Cooperative and Automated Vehicle Initiative
QLD - DTMR - STREAMS platform maintenance project –
QLD – DTMR – Transport Advisory Unit - Cloud Data Engineer
WA - MRWA – Cooperative ITS (C-ITS) strategy
VIC - DTP - C-ITS Advice to ITS &amp; Ops Teams
What You’ll Do
Advising our clients on data-based solutions for transport applications, with emphasis on emerging technologies such as connected and automated vehicles, smart city infrastructure, new mobility, data aggregation, analytics and systems.
Development of specific solutions to assist our clients to better use their data to solve problems relating to transport systems such as road safety and network optimisation.
Use of cloud systems and architectures to allow transport authorities to better utilise their data for practical applications.
Use of digital technologies such as Amazon Web Services (AWS), dashboard development (e.g. Tableau) and other emerging digital systems
Development of plans and advice on solution roadmaps, data management, security controls and access management,
Analysis, architecture. development and testing of intelligent transport system solutions.
Advice and design of communication networks (e.g. network design, suitability assessments).
Interact and collaborate clients and other external companies to understand requirements and ensure compatible solutions.
Undertaking client relationship management and business development activities across existing and new client opportunities
Raising the profile of the ITS team and Planning and Mobility team and maintaining close collaboration with our colleagues in WSP Digital.
Bidding of projects including commercial considerations such as margin, risk and accurate estimating.
WSP’s ITS team has strong connections into the Digital engineering, planning and mobility smart cities teams and provides a broad range of possibilities for the right person, with an agile approach, a curious mind and ability to adapt engineering principles to new engineering areas.
About You
10+ years experience within the data, engineering or transport systems fields would be an advantage.
Tertiary qualifications in a relevant discipline such as engineering or, computer science would be desirable.
Experience with agile project management methodologies.
Experience within a consulting environment with a proven record of leading quality engineering design and consulting services.
Ability to work within a high performing team, with a proven ability to prioritise team achievements and support others.
Ability to work well with others and be open minded to new ideas and technologies.
Able to produce quality written communication and support technical engineering work with communication skills matched appropriately to the audience.
About WSP
WSP is one of the world's leading engineering professional services consulting firms, bringing together approximately 5,000 talented people across 14 offices in Australia. We are technical experts who design and provide strategic advice on sustainable solutions and engineer Future ReadyTM projects that will help societies grow for lifetimes to come. wsp.com/au
Our vibrant workplace culture is an important part of what makes this a great place to work. As a leader in WSP, you will have the opportunity to influence and contribute to our social and community initiatives while collaborating with your colleagues to make a positive impact on people’s lives. You will also enjoy the rewarding experience of mentoring younger professionals and seeing them succeed and progress in their careers over time.
WSP prioritises the health and wellbeing of our people by offering flexible working, 12 months parental leave, opportunities for global mobility, purchased additional leave, and a competitive salary among many more benefits designed to help you thrive.
We are committed to providing an inclusive and equal opportunity workplace. We promote Indigenous voices and are actively delivering a ‘Stretch’ level Reconciliation Action Plan. We are a Workplace Gender Equality Agency Employer of Choice, support the LGBTQI+ community, and encourage all employees to bring their whole selves to work.
Think this could be the opportunity for you? Apply now to begin your journey with WSP.
Show more
Show less</t>
  </si>
  <si>
    <t>Agile, AWS, Cloud systems, Data aggregation, Data management, Data security, Engineering, ITS, Network design, Road safety, Tableau</t>
  </si>
  <si>
    <t>CareVision</t>
  </si>
  <si>
    <t>https://au.linkedin.com/jobs/view/data-migration-analyst-at-carevision-3685493098</t>
  </si>
  <si>
    <t>We are looking for a seasoned and experienced Data Migration Specialist to join our consulting team based in Milton, Brisbane.
As a data migration specialist within a high growth SaaS software company, you will play a crucial role in the streamlining of client onboarding and implementations, and have a pivotal role in the accelerating growth of a platform that is improving the lives of families and care givers across the country.
You will work with clients on data migration planning, writing scripts to extract, transform and load data into our software platform and collaborate with a team of data engineers, API developers, test analysts and Business Analysts to deliver great client outcomes. As part of the process you will provide data quality and import success reports to clients and facilitate discussions with clients about how to bring their data into our software for optimal outcomes.
Key Responsibilities
Lead the design and implementation of data migration scripts and processes, data evaluations and analysis
Engage with client application teams to plan and execute the migration and upgrade projects, with the ability to multitask and work effectively during cutover
Ensure client success by executing successful migration and/or upgrade activities including to plan and execute, migration and/or upgrade projects across the application lifecycle and route to live/production
Lead the design and implementation of standard connectors that pull data out of competitive software products and transform it into the required structures for import to our platform
Partner with internal colleagues from the Security, Provisioning, Product Support to align business goals with implementation results.
Adhere to ISO27001 compliance requirements when handling sensitive client data
Skills and experience:
You are a technical, hands-on, motivated and collaborative individual and proven experience working with diverse teams of technical architects, business users, and IT teams
Additionally, you have a history of consulting with customer organizations on all phases of the data migration life cycle.
Experience in data migration projects for CRM, ERP and/or Payroll implementations, health care experience desirable
Technical experience regarding data models, database design, ETL development and data mining, Typescript and PHP
Experience and understanding of Data cleansing, extraction, normalizing, reconciliation and balancing experience as related to an ETL process
Strong knowledge of and experience with database technologies such as MS SQL, MySQL
Good communication and planning skills and proven track record of working in a consultative environment
Show more
Show less</t>
  </si>
  <si>
    <t>Data migration, Data quality, Data extraction, Data transformation, Data loading, Data modeling, Database design, ETL development, Data mining, Typescript, PHP, Data cleansing, Data extraction, Data normalization, Data reconciliation, Data balancing, MS SQL, MySQL, CRM, ERP, Payroll, Health care</t>
  </si>
  <si>
    <t>Senior Data Applications Engineer</t>
  </si>
  <si>
    <t>Glencore</t>
  </si>
  <si>
    <t>Mount Isa, Queensland, Australia</t>
  </si>
  <si>
    <t>https://au.linkedin.com/jobs/view/senior-data-applications-engineer-at-glencore-3786598780</t>
  </si>
  <si>
    <t>Technical Services Team at George Fisher Mine
Mount Isa, Queensland, Australia
Residential: 5 days on, 2 days off, 4 days on, 3 days off or FIFO: 8 days on, 6 days off
Senior Data Applications Engineer
George Fisher Mine – Technical Services
Residential or FIFO
Mount Isa
, Queensland, Australia
Reference No: 41979
Please note this opportunity is only open to current employees.
Mount Isa Mines is one of the oldest, largest and most complex mining operations in Australia located in Mount Isa, Queensland. Employing over 4,000 people, Mount Isa Mines is now looking for a new member to join the team.
The Operation
Mount Isa Mines is the second largest producer of copper in Australia and one of the largest zinc mines in the world. It is a key asset in Glencore’s global mining portfolio.
The Mount Isa Copper and Zinc operations are integrated across the entire supply chain, from resource identification and development to production and distribution of copper, zinc and lead to customers across the world.
We are attracting the best in the industry into our teams, as we trust in our people’s talent and support them in their development to become leaders in their field. We offer structured career development plans and mentoring from industry leaders in your field to ensure our people reach their desired potential.
We also provide an excellent remuneration package and benefits including above market superannuation, rental assistance, and retailing discounts. Please take a look at our Liveability website to learn more about what Mount Isa has to offer.
This role is also eligible for relocation to Mount Isa.
Mount Isa Mines location and roster offers an attractive lifestyle option. With a 5:2/4:3 residential roster or a 8/6 FIFO work roster, our people return home every day and enjoy a thriving town of 23,000 people. You will always have something to do, go to restaurants, movies, join a gym and sporting activities, play golf, as well as fishing and camping and activities at the lake.
The operation is situated on land traditionally owned by the Kalkadoon People and we respect their rights and interests.
The Role
Glencore is seeking a Senior Data Applications Engineer for our George Fisher Mine Operations. Reporting to the Superintendent of Operations Technology, this role is about using data-driven solutions to improve Mount Isa Mine operations in safe, cost-effective ways. Youll find new opportunities to add value and deliver continuous improvements. This fantastic opportunity is offered on a, 8/6 FIFO roster or a 5:2/4:3 residential based work roster.
Your Key Responsibilities Include
Responsible for full software development lifecycle from design to deployment
Train and mentor other engineers
Engage and influence key stakeholders to obtain organizational commitments on technology roadmaps.
Lead provisioning of current and future focused operational technology software solutions on-premises or as a cloud service
Business partner with local, regional, and global Information Systems and Technology
Follow agreed project management framework. Ensure Project support, operational readiness, change management.
Facilitate analysis of stakeholder objectives into business requirements
Create business requirements documents and mapping to technical requirements.
Document and maintain business processes across vendor and in-house applications to ensure business continuity. As-built documentation, test plans, end-user guides etc.
Compliance to OT/IT systems governance framework
Vendor management
Develop business cases for initiatives, approval, funding, and prioritization.
CAPEX / OPEX cost center management, forecast, and budget planning
Demonstrate safety leadership across Mount Isa Mines
The Successful Applicants Will Have
At least bachelor’s d egree or equivalent qualification in Computer Science / Information Technology / Software engineering
Over 8 years’ experience in managing delivery of software implementation projects in complex multi-disciplinary setting, including architectural design, build, test, deployment.
Detailed knowledge and experience of software development lifecycle, design patterns and principles using Microsoft technologies: Asp.net Core, Microsoft SQL Server, Power Platform, GitHub
Strong command of data structures and algorithms. Fluent in front/back-end programming languages: SQL, C#, Javascript, Html, CSS, python
In-depth understanding of database management systems, online analytical processing, ETL (Microsoft Power BI, SSAS/SSRS/SSIS, Azure Cloud Services.)
Strong problem solving, analytical, communication and documentation skills.
Knowledge and experience with enterprise software applications, operational technology network topologies
Experience supervising and developing team of junior software engineers.
Ability to work across teams and departments, driving engagement through multiple tiers of the workforce, including ability to break down complex systems into key components and communicate those to non-technical staff in clear and concise manner.
Experience in resources sector, Fleet/Mine production management systems, grade reconciliation systems
Please note this opportunity is only open to current employees.
For further information, please contact:
Bek Lewis, Recruitment Advisor, on phone (07) 4744 6073 or email
Applications Close:
Wednesday 3 rd January 2024
Apply online now! Applications will not be accepted via email.
Our mining operation is on land traditionally owned by the Kalkadoon People and we respect their rights and interests. Mount Isa Mines encourages suitably qualified indigenous applicants to appl y
Show more
Show less</t>
  </si>
  <si>
    <t>Data Applications Engineering, Software Development Lifecycle, Microsoft Technologies, Asp.net Core, Microsoft SQL Server, Power Platform, GitHub, C#, Javascript, Html, CSS, SQL, Power BI, SSAS, SSRS, SSIS, Azure Cloud Services, Enterprise Software Applications, Operational Technology Network Topologies, Fleet/Mine Production Management Systems, Grade Reconciliation Systems</t>
  </si>
  <si>
    <t>Senior Data Scientist/Engineer</t>
  </si>
  <si>
    <t>The University of Queensland</t>
  </si>
  <si>
    <t>https://au.linkedin.com/jobs/view/senior-data-scientist-engineer-at-the-university-of-queensland-3777009171</t>
  </si>
  <si>
    <t>UQ Poche Centre for Indigenous Health
Apply data engineer expertise to the ATLAS Research and Surveillance Network
Be part of an organisation with a meaningful purpose and impact
Plan for your future with a generous 17% superannuation allowance
Based at the centrally located Toowong office
About UQ
As part of the UQ community, you'll have the opportunity to work alongside the brightest minds, who have joined us from all over the world.
Everyone here has a role to play. As a member of our professional staff cohort, you will be actively involved in working towards our vision of a better world. By supporting the academic endeavour across teaching, research, and the student life, you'll have the opportunity to contribute to activities that have a lasting impact on our community.
Join a community where excellence is at the core of our culture, contributions are valued and a range of benefits and rewards are available, such as:
26 weeks paid parental leave or 14 weeks paid primary caregiver leave
17% superannuation contributions
17.5% annual leave loading
Access to flexible working arrangements including hybrid working options and flexible start/finish times
Health and wellness discounts - fitness passport access, free yearly flu vaccinations, discounted health insurance, and access to our Employee Assistance Program for staff and their immediate family
Salary packaging options
About This Opportunity
We have an exciting opportunity for a
Senior Data Scientist/Engineer
to join the ATLAS Indigenous Primary Care Surveillance and Research Network within the UQ Poche Centre for Indigenous Health.
The ATLAS Indigenous Primary Care Surveillance and Research Network is a sentinel surveillance system led from the UQ Poche Centre for Indigenous Health. It was established to monitor sexually transmissible infection and blood-borne virus testing, diagnosis and management data, with Aboriginal Community-Controlled Health Organisations (ACCHOs) as principal stakeholders. There are currently 38 sites involved in the ATLAS Network, contributing over 9 million records from more than 200,000 individuals. We are working to triple the number of ACCHOs participating in the network, connect with the mainstream services that also provide primary care to Indigenous communities, and expand surveillance to capture a wider range of clinical domains, such as vaccine-preventable and other infectious diseases. The project is building the largest connected Indigenous primary care surveillance network in Australia. Our work supports increased capacity for ACCHOs to provide high quality, evidence-based, best practice clinical care for improved health outcomes for Indigenous peoples.
The primary purpose of the Senior Data Scientist/Engineer is to lead the ongoing development and delivery of the ATLAS Network's data pipeline.
The ATLAS Indigenous Primary Care Surveillance and Research Network uses the GRHANITE data extraction software-developed by the University of Melbourne-to link deidentified person-level clinical data within and between participating sites. Rapid expansion of both the reach and scope of the ATLAS network, adding both new sites and additional clinical domains, requires ongoing development of the project's data pipeline, SQL server infrastructure and online dashboard security protocols. The Senior Data Scientist/Engineer will play a critical role in these activities, alongside the ATLAS Data Manager and ATLAS team Analysts.
Key responsibilities will include:
Working as the senior member of the data team, provide specialist expertise on appropriate infrastructure, approaches, and methodologies as relevant to ATLAS.
Leading the ongoing development of the ATLAS data pipeline and server infrastructure to ensure sustainable growth.
Providing expert scientific and technical advice to maximise research outcomes at all stages of the research process life cycle.
Contributing to the data infrastructure's ongoing maintenance by undertake quality assurance and improvement activities in collaboration with the ATLAS Data Manager and Analysts.
Contributing to quality assurance, control, and improvement activities, in collaboration with senior research staff and stakeholders.
Contributing significant subject matter expertise to the maintenance of metadata, codebooks, and other administrative documentation to ensure the integrity and sustainability of the ATLAS network.
Managing compliance with approved research ethics protocols.
Complying with Safe Operating Procedures, Risk Assessments, and safety processes.
Supporting a proactive safety culture and implement continuous improvement.
This is a full-time (100%), fixed-term position for up to 2 years.
At HEW level 8 the full-time equivalent base salary will be in the range $106,838 - $119,780, plus a generous super allowance of up to 17%. The total FTE package will be up to $125,000 - $140,143 annually. As this role is covered by an Enterprise Agreement, you will also receive regular remuneration increases - at least once a year.
About You
Completion of a post graduate qualification in software engineering, computer science, information technology or related discipline with considerable relevant experience or an equivalent combination of relevant experience and/or education/training.
A PhD, Research Masters or progress towards a PhD/Research Masters in software engineering, computer science, information technology or related discipline would be highly regarded in this role.
Substantial experience building and optimising data pipelines, architectures, and schemas (e.g., DBT, SSIS).
Substantial experience in data manipulation and analysis using SQL and/or Python.
Experience managing data system access and security.
Experience with database administration (e.g., Microsoft SQL Server, Oracle).
Experience with full-stack web development is highly desirable.
Experience working with healthcare data, particularly primary healthcare data. Working knowledge of the GRHANITE tool is a significant advantage.
High level of organisational ability and initiative, and the capacity to manage competing demands in a complex team environment.
Excellent communication skills and the ability to communicate effectively with a range of audiences.
A commitment to upholding the highest standard of research integrity, ethics and workplace health and safety.
Commitment to upholding the University's values, and with the outstanding personal qualities of openness, respectfulness, and integrity.
In addition, the following mandatory requirements apply:
Work Rights:
You must have unrestricted work rights in Australia for the duration of this appointment to apply. Visa sponsorship is not available for this appointment.
Background Checks:
All final applicants for this position may be asked to consent to a criminal record check. Please note that people with criminal records are not automatically barred from applying for this position. Each application will be considered on its merits.
Questions?
For more information about this opportunity, please contact Dr Clare Bradley at clare.bradley@uq.edu.au.
For application queries, please contact recruitment@uq.edu.au stating the job reference number (below) in the subject line.
Want to Apply?
All applicants
must
upload the following documents in order for your application to be considered:
Cover letter addressing the 'About You' section
Resume
Other Information
At UQ we know that our greatest strengths come from our diverse mix of colleagues, this is reflected in our ongoing commitment to creating an environment focused on equity, diversity and inclusion. We ensure that we are always attracting, retaining and promoting colleagues who are representative of the diversity in the broader community, whether that be gender identity, LGBTQIA+, cultural and/or linguistic, Aboriginal and/or Torres Strait Islander peoples, or people with a disability. Accessibility requirements and/or adjustments can be directed to recruitment@uq.edu.au
If you are a current employee (including casual staff and HDR scholars) or hold an unpaid/affiliate appointment, please login to your staff Workday account and visit the internal careers board to apply for this opportunity. Please do NOT apply via the external job board.
Applications close Sunday 7 January 2024 at 11.00pm AEST (Job Reference Number - R-33210).
Please note that interviews have been tentatively scheduled for week commencing 15 January 2024.
Please note that UQ will be closed from 23 December until 2 January (inclusive). All applicants for this position will be contacted in the new year. We thank you for your patience during this time.
Show more
Show less</t>
  </si>
  <si>
    <t>Data engineering, Data pipeline development, SQL, Python, Database administration, Web development, Healthcare data analysis, GRHANITE, Data integrity, Research ethics, Data security, Data management, Data analysis, Data visualization, DBT, SSIS, Microsoft SQL Server, Oracle</t>
  </si>
  <si>
    <t>Data Insights Consultant</t>
  </si>
  <si>
    <t>Core Asset Co</t>
  </si>
  <si>
    <t>https://au.linkedin.com/jobs/view/data-insights-consultant-at-core-asset-co-3763132138</t>
  </si>
  <si>
    <t>About Us
Founded in 2018, Core Asset Co. is an
asset performance improvement consultant
that helps leaders make smarter decisions about their heavy mobile equipment (HME) and fixed assets.
We work with some of the
largest mining companies in the world
, significantly improving their performance and return on investment.
Opportunity Overview
Core Asset Co. is seeking a
Data Insights Consultant
to join our Brisbane team. This role is suited for professionals with 2+ years of analytical experience who are keen to apply their skills in a client-focused consulting environment. Your primary responsibilities will include analysing data to generate actionable insights, contributing to project delivery, and aiding in strategic decision-making. The role offers significant opportunities for professional growth and a meaningful impact on client outcomes.
Candidate Profile
Ideal for individuals with a foundational background in data analysis, eager to hone their skills in a dynamic, client-oriented consulting environment.
Requirements
2+ years of experience in data analysis or a related field.
Proven ability in interpreting data and developing insights.
Strong problem-solving skills and attention to detail.
Collaborative team player.
Bachelors degree in a relevant field (e.g., Business, Economics, Statistics).
Full time working capacity.
Australian working rights.
Preferred Qualifications
Experience in asset management.
Background in mining or heavy asset industries.
Proficient in methodical data analysis and insight development.
Skilled in Excel; openness to using other analytical tools as needed.
Proactive in learning and skill development.
Contract Details
Full-time position with a clear path for career progression based on performance and team contributions.
Benefits
Core Asset Co. offers a competitive salary, opportunities for professional development, and a collaborative work culture. You will be integral to a team that values innovation, impact, and meaningful contributions to client projects and success.
Best regards
Josh Old
www.coreasset.co/careers
Note - only those with current Australian working rights will be considered for this position.
Show more
Show less</t>
  </si>
  <si>
    <t>Data analysis, Data interpretation, Insight development, Problemsolving, Teamwork, Business, Economics, Statistics, Asset management, Mining, Heavy assets, Excel, Analytical tools, Proactive learning</t>
  </si>
  <si>
    <t>Auto &amp; General Australia</t>
  </si>
  <si>
    <t>https://au.linkedin.com/jobs/view/data-analytics-consultant-at-auto-general-australia-3738506991</t>
  </si>
  <si>
    <t>Brief Description
The role:
Design, develop, deploy and embed end-to-end analytics solutions that intelligently leverage data for commercial outcomes, enabling data-driven decision-making throughout Auto &amp; General.
This is an exciting opportunity for individuals passionate about the Data Analytics space and wanting to progress in their careers. This role will be based in our Toowong Head Office.
Accountabilities
As part of a team of analytics specialists, design, develop, deploy and embed end-to-end development of analytics solutions (descriptive, diagnostic, predictive and prescriptive), working in partnership with commercial teams and decision-makers
Build and sustain an applied understanding of business operations within a particular domain/business area of Auto &amp; General, translating this into a strong understanding of data, systems and decision-making processes
Maintain a continual cadence of automated analytics solution delivery, aligned to business strategy and priorities, and focused on strengthening decision-making at all levels
Support the growth of data acumen and self-service analytic solutions throughout Auto &amp; General, providing training and support as solutions are embedded
Contribute to the ongoing evolution of Auto &amp; General’s systems and processes, considering the role of data in systems and process design
Skills, Knowledge And Qualifications
Data science, actuarial science, mathematics or computer science qualification (or relevant experience)
Commercial acumen, using data to solve complex business problems and inform decision-making at all levels
Strong customer orientation and business acumen, demonstrated through the ability to translate business operations into powerful data solutions
Analytic solution development expertise using cloud-based data analytics platforms to deliver self-service analytics solutions and/or real-time decision services, preferably with multi-lingual development experience
Self-driven learner, with a strong appetite for data innovation
About Us
At Auto &amp; General (A&amp;G), we provide great products and services to safeguard our customers in their time of need. Our range of general insurance products protects customers on the road, at home and on holiday with various Car, Motorcycle, Home, Contents, and Pet products as well as Roadside Assistance.
Our culture of ‘high performance with high integrity’ underpins our values and the way we interact with our customers, the community and each other. We’re excited about the future and we’re always on the lookout for talented, passionate individuals who can help us achieve our goal of being Australia’s best insurer! If this sounds like you, apply today.
Our Perks
Location – Our office is conveniently based in Toowong Village shopping centre - a city fringe location with access to retail, restaurants, various parking options and public transport.
Extra leave - Enjoy additional leave days on us! You’ll receive a paid ‘ME’ day and one paid volunteer leave day annually. Team members can also purchase up to two additional weeks of leave per year.
Paid parental leave - We support our new parents with paid parental leave and other benefits.
Workplace giving - If you’re passionate about a cause, then we are too – we offer workplace giving and we’ll dollar-match your donations to registered charities.
Development opportunities - We’re championing your development with internal programs and access to a wide range of online courses.
Employee discounts - You’ll receive discounts on Budget Direct insurance products.
Reward and recognition - We reward high performance with employee recognition, reward and incentive schemes.
Onsite facilities – There are excellent end-of-trip facilities on offer and private spaces for nursing mothers.
Get social - Join our vibrant social and community activities including annual celebrations, family fun days and regular events across each of our sites.
Perks App - Access to an employee benefits and discounts app called ‘Perks’ offering your great discounts, offers and programs across a range of areas.
Please ensure your manager or team leader is aware of your application.
If you are seeking a new challenge and would enjoy the opportunity to work in a growing and changing business, click on the APPLY NOW button and submit your application.
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
Show more
Show less</t>
  </si>
  <si>
    <t>Data science, Actuarial science, Mathematics, Computer science, Commercial acumen, Customer orientation, Business acumen, Analytic solution development, Cloudbased data analytics platforms, Selfservice analytics solutions, Realtime decision services, Multilingual development experience, Selfdriven learning, Data innovation</t>
  </si>
  <si>
    <t>Data Analyst and Reporting Officer</t>
  </si>
  <si>
    <t>STAFF X - Talent Solutions</t>
  </si>
  <si>
    <t>https://au.linkedin.com/jobs/view/data-analyst-and-reporting-officer-at-staff-x-talent-solutions-3766874862</t>
  </si>
  <si>
    <t>Unlock Opportunities as a Data Analyst and Reporting Officer - Join Our Client for Legal Justice Advocacy
Why Join Our Client?
Impactful Contribution: Be part of a dynamic, inclusive team advancing legal rights, safety, and justice by collaboratively addressing challenges.
Tech-Driven Environment: Thrive in a tech-savvy workplace, utilising your Data Analyst skills for streamlined processes and organisational growth.
Advocacy Impact: Play a vital role in impactful advocacy and law reform initiatives, contributing to positive changes through evidence-based approaches with broad impact.
Positive Culture: Experience a positive work culture that recognises contributions, fostering professional growth and fulfillment. Enjoy a competitive salary package reflecting your skills.
Flexible Working Arrangement: Embrace a hybrid working setup, providing flexibility to balance work and life. The role is based in Annerley, Brisbane, QLD.
Additional Benefits:
Generous Leave: Enjoy extra paid leave over holidays and additional parental leave.
Financial Flexibility: Maximise financial benefits with attractive salary sacrifice options.
Continuous Learning: Fuel your professional growth with exciting learning and development opportunities for a dynamic and fulfilling career journey.
About The Client
STAFF X Talent Solutions proudly represents a trailblazing organization established in 1984, dedicated to addressing the unique legal challenges faced by women in Queensland. Starting as a volunteer service providing telephone legal advice, they have evolved into a dynamic team committed to accessible legal and social justice. With a focus on impactful advocacy, innovative tech solutions, and a positive work culture, they are a key player in advancing legal rights, safety, and justice for women in the region.
About The Role
Our respective client is seeking a
Data Analyst and Reporting Officer
to play a pivotal role in optimising business operations through insightful analytics and reporting. Responsibilities span from developing and maintaining data systems to creating meaningful reports and dashboards, ensuring compliance with quality standards.
Key Responsibilities
Develop, maintain, and improve data systems, reporting, and insights.
Collaborate with business units to define and refine processes related to data sourcing, exchange, and quality assurance.
Create and implement reports and dashboards using Microsoft Power Platform applications, providing analysis and commentary to stakeholders.
Oversee data collection from internal and external sources, ensuring accuracy and quality.
Provide data intelligence for monitoring and evaluating services.
Investigate and address operational inefficiencies, proposing and implementing solutions.
Manage quality compliance and evaluation against KPIs, generating timely and accurate reports.
Run complex reports, analyse results, and produce business reports for funding partners.
Interpret data to provide actionable insights and recommendations, measuring outputs against organisational and contractual requirements.
Write and produce reports at various organisational levels for diverse stakeholders.
Key Requirements
Minimum of three (3) years of relevant experience.
Clear National Police Check required.
Strong stakeholder management skills.
Expertise in data analysis and management, including proficiency in Microsoft Power BI and Excel.
Tertiary qualifications in Data Science, Business Analytics, or related fields preferred.
Demonstrated ability to source and analyse data from various databases.
Experience in quality management.
Exceptional written and verbal communication skills.
Commitment to the mission and values of the organisation, working within a feminist framework.
How To Apply
If you're passionate about leveraging your data analysis skills to make a meaningful impact and contribute to the advancement of legal rights and justice for women, we invite you to apply.
Please submit your resume and a cover letter detailing your relevant experience and addressing the key requirements outlined above. Send your application to patricia@staffx.com.au.
We look forward to welcoming a dedicated Data Analyst and Reporting Officer to our client’s dynamic team!
Show more
Show less</t>
  </si>
  <si>
    <t>Data Analysis, Reporting, Data Systems, Data Sourcing, Data Quality Assurance, Microsoft Power Platform, Microsoft Power BI, Excel, Data Science, Business Analytics, Data Management, Stakeholder Management, Quality Management, Communication, Microsoft Office Suite, Databases, Tableau</t>
  </si>
  <si>
    <t>Humanised Group</t>
  </si>
  <si>
    <t>https://au.linkedin.com/jobs/view/data-engineer-at-humanised-group-3784216982</t>
  </si>
  <si>
    <t>Work for a technology company that values your contribution and creates a positive impact globally!
Full Job Description
A new role has become available for a mid to senior Engineer within a growing Data team! Come and work for a technology company that values your contribution and creates a positive impact globally.
Rapidly expanding software house with worldwide growth plans
Work with various stakeholders to deliver effective data solutions
Career progression/development on offer
Brisbane based
Your role will involve:
Implementing data pipelines using AWS Databricks
Integrating the end-to-end data pipeline
Developing frameworks for data sets
Experience required:
Python and SQL proficiency
Azure or AWS cloud
Showcase your experience using data modelling techniques
Minimum 5 years of experience in a similar role
Excellent written and verbal communication skills
What’s in it for you:
Flexible/Hybrid working environment
Professional development and collaborative culture
This company promotes health and wellbeing
Join a team of people who are working with the end goal of a positive impact
Does this sound like you? Please apply here, or reach out directly:
Hannah Watson | Data Analytics &amp; AI | hwatson@humanisedgroup.com
Show more
Show less</t>
  </si>
  <si>
    <t>AWS Databricks, Python, SQL, Azure, AWS, Data modeling, Data pipelines</t>
  </si>
  <si>
    <t>Edison Talent</t>
  </si>
  <si>
    <t>https://au.linkedin.com/jobs/view/data-engineer-at-edison-talent-3784968670</t>
  </si>
  <si>
    <t>Your new company
Our client is seeking an experienced Senior Data Engineer to join their Technology team. The successful candidate will be responsible for data pipeline and visualisation, investigating raw data, build data pipelines and validate transformation logic.
Your new role
Responsibilities:
Highly experienced using Snowflake platform
Experience designing and implementing data warehouse solutions
Experience designing, building, and reviewing data pipelines using Snowflake’s platform capability
Experience with python
Developing and maintaining data models (conceptual, logical, and physical), metadata management, and data cataloguing processes.
Can engage effectively with Developers and Architects (Data, Integration, etc)
Data governance experience
What you’ll get in return
Benefits:
Hybrid working environment – with flexible work arrangements.
Competitive hourly/day rate
Initial 6 month contract starting ASAP
What to do now
Apply now or contact Tracey Vela for a confidential chat on 0420375479 or tracey@edisontalent.com.au
Show more
Show less</t>
  </si>
  <si>
    <t>Snowflake, Python, Data pipeline, Data visualization, Data governance, Data modeling, Metadata management, Data cataloging, Data warehouse</t>
  </si>
  <si>
    <t>Exclaim IT</t>
  </si>
  <si>
    <t>https://au.linkedin.com/jobs/view/data-engineer-at-exclaim-it-3763333719</t>
  </si>
  <si>
    <t>Lime Recruitment</t>
  </si>
  <si>
    <t>https://au.linkedin.com/jobs/view/data-engineer-at-lime-recruitment-3768776515</t>
  </si>
  <si>
    <t>Lime Recruitment is currently working with a Queensland government department to recruit a Data Engineer contract for 6 months with possible extension based in the Brisbane CBD and working from home.
Key Duties and Accountabilities will include
Designing, and building major aspects of the data warehouse, including data pipelines, and related components within cloud environments
Creating technical designs, options papers conceptual designs and documentation
Contribute to creating and updating data platform roadmaps
Provide guidance to a small team of data specialists
Ongoing ownership of solutions you build to ensure they remain fit for purpose, meet customer needs, meet technology health metrics, and align with architectural guidelines.
Collaborate with internal and external stakeholders to understand business requirements and translate them into effective data solutions.
Implement data warehousing and dimensional data modelling concepts to ensure data accuracy and integrity.
Contribute and adhere to technology standards, data governance &amp; privacy policies and IT security standards
Provide expert technical advice and contribute to project phases including strategy, advisory, design, testing, and deployment.
Collaborating with other stakeholders to ensure the data platform is aligned with business requirements and architecture
Assessing the platform and recommending solutions to improve and ensure it meets cost, security and privacy requirements
Provide vision and strategy for existing and future applications and expand knowledge into other Cloud and/or hybrid solutions
Queensland based candidates only please.
This position closes soon so APPLY NOW or for more information please contact Cassandra Manthey on 0434 717 634 or email cass@limejobs.com.au. Lime Recruitment is Queensland owned and operated and is a Tier 1 preferred supplier to Queensland Government. For more information, visit www.limerecruitment.com.au.
Show more
Show less</t>
  </si>
  <si>
    <t>Data Warehousing, Data Pipelines, Data Modeling, Dimensional Modeling, Data Accuracy, Data Integrity, Data Governance, Data Privacy, Data Security, Business Requirements, Technical Design, Data Platform Roadmaps, Data Solutions, Cost Optimization, Security Optimization, Privacy Optimization</t>
  </si>
  <si>
    <t>Senior Data Platform Engineer - Level 3</t>
  </si>
  <si>
    <t>Transmax Pty Ltd</t>
  </si>
  <si>
    <t>https://au.linkedin.com/jobs/view/senior-data-platform-engineer-level-3-at-transmax-pty-ltd-3769880493</t>
  </si>
  <si>
    <t>Who is Transmax?
Transmax is a transport solutions provider of the ITS platform, STREAMS. We exist to improve people’s quality of life and helps move millions of commuters around Australian road networks every day. We partner with customers to deliver creative solutions that optimise transport networks and support safer and more reliable road journeys.
It’s an exciting time in our history as we modernise our core STREAMS product and work with customers to enable the future of mobility.
About the role:
Transmax has grown significantly over the last 18 months, and we are not slowing down!
We’re in the next exciting stage of our growth phase which is why we are now recruiting for a Senior Data Platform Engineer to play a vital role in our company’s future.
Working closely with our empowered product team you will be responsible for conceiving and creating an ITS data platform that delivers highly performant data focusing on:
Activities such as Ingestion, cleansing and fusion, analysis and reporting
Creation of real-time dashboards, predictive analytics and machine learning
Producing strategic response capabilities built around extensible long-term data repositories and industry open data integrations
Requirements
About You:
You will be preferably tertiary-level qualified in Software Engineering, Information Technology or Computer Science, with at least 5 years of industry experience in designing, building, and supporting data systems.
You will be an empathetic team player displaying excellent problem solving and communication skills and passionate about data, analytical techniques, uncovering insights and empowering users!
Your toolkit for success:
Experience with working in a software-as-a-service environment that utilises DevOps and SRE practices to continuously develop, test, deploy and support scalable, highly-available software services
Comfortability working in both Windows and Linux environments, and with utilising public cloud infrastructure and services, such as offered by Amazon Web Services (AWS)
Demonstrated experience in developing data lakes and data marts (including ingestion pipelines and transformations)
Experience with relational (e.g. PostgreSQL) and non-relational (e.g. Elasticsearch) database technologies and query syntax, and optimisation of query performance
Proficiency with associated data processing technologies (such as Apache Spark) as well as including hands-on experience with utilising extensible data platform frameworks (such as Databricks)
Experience with source code control and CI/CD pipeline technologies (such as GitLab), with some exposure to IaaC concepts and tools
Be adept at understanding and utilising internet protocols and application interface technologies such as REST, AMQP, JSON, geoJSON, Parquet, XML and Protobuf
Benefits
What does Transmax offer?
We offer:
A competitive salary
A high-trust, high-empowering, openly supportive working environment &amp; culture
WFH options (2 days in office per week)
Uncapped training budgets to support your career development
Employee Assistance Program with access up to 10 sessions
A recently renovated office in Milton (with some pretty great views, if you ask us)
Corporate private health discounts through Bupa
Flexible working hours &amp; arrangements (the right to disconnect &amp; enjoy life!)
Lots of support for your career plans and advancement
An environment where you’re encouraged to succeed
With our culture of recognition, career development, and a supportive and stimulating and satisfying work environment - your next career chapter is waiting for you at Transmax.
If you’re interested in pursuing this opportunity, please apply by submitting your CV and a brief cover letter outlining your experience and suitability for the role. We would love to hear from you!
Successful applicants will be subject to a National Criminal History Check and a Qualification check.
Applicants must hold full working rights within Australia.
We do not accept unsolicited agency resumes and are not responsible for any fees related to unsolicited resumes.
Show more
Show less</t>
  </si>
  <si>
    <t>Apache Spark, Databricks, PostgreSQL, Elasticsearch, DevOps, SRE, REST, AMQP, JSON, geoJSON, Parquet, XML, Protobuf, Linux, Windows, AWS, GitLab, CI/CD</t>
  </si>
  <si>
    <t>AJEKA</t>
  </si>
  <si>
    <t>Queensland, Australia</t>
  </si>
  <si>
    <t>https://au.linkedin.com/jobs/view/senior-data-engineer-at-ajeka-3748873187</t>
  </si>
  <si>
    <t>We are actively seeking a highly skilled data engineer to engage with one of our esteemed financial services clients and lead the junior data engineers. If you possess a genuine enthusiasm for the art of turning data into actionable insights and have a robust knowledge of Data Engineering principles, platforms and continuous development, we invite you to get in touch with us.
Requirements:
Strong data engineering skills with ideally 5+ years of experience in a similar role.
Understanding of big data considerations, such as security, governance, reliability &amp; scalability.
Demonstrated experience in engineering with contemporary data platforms, specifically in the cloud, with a minimum of two years of hands-on experience.
Proven experience working on data migration and/or system integration projects.
A passion for creating and maintaining best-in-class data practices in a cloud environment.
Proven industry experience on large projects within the financial services sector or others highly regulated industries.
Problem-solving and self-learning skills.
Self-motivated, able to take initiative, contribute to the team and develop others.
Preferred:
Experience with BI, Analytics, Visualisation tools, Power BI.
Experience with ETL / ELT and Data Pipelines.
Experience with CI/CD and Infrastructure as a Code.
Certification and experience in Azure Databricks.
Experience with Data platform solution such as Informatica, Snowflake, DBT, ADF, Purview.
Responsibilities:
Collaborate with interstate teams to design, develop and maintain scalable data pipelines that drive business insights and the support decision making process.
Working with cloud-based data storage and processing services to build scalable and cost-effective data solutions.
Create and optimize ETL processes to move and transform data from various sources into our data systems, ensuring data consistency and integrity.
Develop, construct, install, test, and maintain data architectures (databases, large-scale processing systems, and data pipelines) that support data extraction, transformation, and loading (ETL) processes.
Adhering to the standards and data governance practices of the organisation, e.g. ensuring data quality, privacy, security, auditability and control throughout the data lifecycle.
Planning and execution of unit testing, then supporting all phases of testing through to implementation.
Develop and maintain data models, schemas, and database designs to support business needs and reporting requirements.
Adhering to code controls with appropriate tools, e.g. GitHub.
Why Ajeka?
Extensive training &amp; education programs
Flexible working arrangements
Competitive salary packaging
Exciting innovation opportunities
Show more
Show less</t>
  </si>
  <si>
    <t>Data Engineering, Big Data, Cloud Computing, Data Migration, System Integration, Data Best Practices, Financial Services, ProblemSolving, SelfLearning, Data Visualization, Power BI, ETL / ELT, Data Pipelines, CI/CD, Infrastructure as a Code, Azure Databricks, Informatica, Snowflake, DBT, ADF, Purview, Data Storage, Data Processing, Data Architecture, Data Extraction, Data Transformation, Data Loading, Data Governance, Data Quality, Data Privacy, Data Security, Data Auditability, Data Control, Unit Testing, Data Modeling, Schema Design, Database Design, Code Controls, GitHub</t>
  </si>
  <si>
    <t>iVEGA Consulting</t>
  </si>
  <si>
    <t>https://au.linkedin.com/jobs/view/senior-cloud-data-engineer-at-ivega-consulting-3779950625</t>
  </si>
  <si>
    <t>Requirements:
Hands-on experience with designing, building and maintaining data storage
Hands-on experience with Snowflake
Advanced Technical proficiency required in AWS Services, e.g. AWS DynamoDB, AWS Glue, AWS IAM, AWS Lambda, ECS, AWS Step Function, AWS Batch, AWS S3 Bucket,
Experience with Azure Services, e.g. Azure SQL Database, Azure Cosmo DB, Azure Data Factory, Azure Logic Apps, Azure Functions, Azure Blob Storage,
Working experience in database development, data engineering (ETL in Cloud), and experience with handling JSON, CSV files etc.,
Understanding of information/data management, data structures, data storage, and data modelling techniques,
Advanced proficiency in Programming languages – Python and Object Oriented Design, Powershell, Bash Scripting Skills,
Extensive experience in SQL, including designing and optimizing complex queries,
Working experience in Terraform,
Experience with CI/CD pipelines.
Show more
Show less</t>
  </si>
  <si>
    <t>Data storage design and maintenance, Snowflake, AWS services (DynamoDB Glue IAM Lambda ECS Step Function Batch S3), Azure services (SQL Database Cosmo DB Data Factory Logic Apps Functions Blob Storage), Database development, Data engineering (ETL in Cloud), JSON and CSV file handling, Information/data management, Data structures, Data modelling techniques, Python, Object Oriented Design, Powershell, Bash Scripting, SQL query design and optimization, Terraform, CI/CD pipelines</t>
  </si>
  <si>
    <t>TechnologyOne</t>
  </si>
  <si>
    <t>https://au.linkedin.com/jobs/view/data-engineer-at-technologyone-3769010401</t>
  </si>
  <si>
    <t>As a Data Engineer at TechnologyOne, you will play a pivotal role in shaping the future of our data platform. You will be a key member of the Data Team in the design and implementation of Databricks. You will also be responsible for guiding the business on how data should be emitted, ingested, and stored within the Data platform.
What you'll be doing …
Contributing to the solution designs that aligns with the operational and analytical needs of the business, ensuring seamless technical delivery and transition to operations for data and analytical products
Assisting with transitioning dependencies away from tooling such as AWS Kinesis and OpenSearch
Collaborating with teams to design effective data ingestion patterns, while adhering to enterprise strategies and incorporating robust data and access security controls
Contributing to the delivery of a highly performant, secure, and cost-effective cloud-based data solutions, including monitoring mechanisms to facilitate solution management, while contributing to system decommissioning AWS OpenSearch
Implementing data quality control processes to maintain data accuracy, integrity, and consistency across all layers of the data platform
Continuously monitoring, optimising, and troubleshooting data pipelines, addressing any issues that arise and making improvements as needed to ensure optimal performance and reliability
Your talents...
Proven experience with developing and delivering data platform solutions on Databricks and AWS.
Proven experience with Databricks to deliver high quality ETL, Stream and batch workflows
Experience with implementing solutions for infrastructure and application performance monitoring, as well as emitting events to a query engine in a way that is scalable, performant, and cost effective.
Proven engineering experience in Python, Spark and SQL.
Proven ability to translate business requirements into technical solutions.
Experience in designing and managing Terraform modules and deployments.
Benefits…
Competitive remuneration package
Industry leading employee share plan
Free gym membership onsite
Additional 2.5 days of leave per year dedicated to volunteering at a charity of your choice
Free breakfast and coffee on-site
TechnologyOne is proud to be an Equal Opportunity Employer who values diversity and an inclusive workplace. We aim to recruit a diverse range of people with a diverse range of talents to help us to deliver on our mission to better our community.
If you meet a number of the requirements (and not all), we encourage you to submit your application.
Who we are…
TechnologyOne (ASX: TNE) is Australia's largest enterprise software company and one of Australia's top 100 ASX-listed companies, with locations across six countries. We provide a global SaaS ERP solution that transforms business and makes life simple for our customers. Our deeply integrated enterprise SaaS solution is available on any device, anywhere and anytime and is incredibly easy to use. Over 1,200 leading corporations, government agencies, local councils and universities are powered by our software.
For more than 36 years, we have been providing our customers enterprise software that evolves and adapts to new and emerging technologies, allowing them to focus on their business and not technology.
Show more
Show less</t>
  </si>
  <si>
    <t>Databricks, AWS, AWS Kinesis, OpenSearch, Python, Spark, SQL, Terraform, ETL, Streaming, Batch workflows, Data quality control, Data pipelines, Cloudbased data solutions, Enterprise strategies, Access security controls, Infrastructure performance monitoring, Application performance monitoring</t>
  </si>
  <si>
    <t>L3 Data Engineer</t>
  </si>
  <si>
    <t>TechConnect IT Solutions</t>
  </si>
  <si>
    <t>Gold Coast, Queensland, Australia</t>
  </si>
  <si>
    <t>https://au.linkedin.com/jobs/view/l3-data-engineer-at-techconnect-it-solutions-3774129099</t>
  </si>
  <si>
    <t>TechConnect are seeking a passionate Senior Data Engineer with proven hands-on experience within the field.  They will be part of a team who will deliver exceptional value to our customers.  You must be well-organised, work exceptionally well with different people (in different locations and time zones), and be able to technically support the implementation of the Customer’s vision. It is necessary for you to be able to speak with various stakeholders both internal and external all the while thriving in a high-pressure environment with highly technical challenges and demanding operational requirements.
Responsibilities
Design and implement data pipelines that extract data from multiple sources and load it into a central data store.
Work with stakeholders to understand business requirements and design data models to meet those requirements.
Optimize and improve existing data pipelines to ensure high performance and reliability.
Develop and maintain data quality checks to ensure the accuracy and completeness of data.
Continuously monitor and maintain data pipelines to ensure they are running smoothly and identify areas for improvement.
Participate in code reviews and collaborate with other engineers to maintain high quality code.
Create visualisations with tools like Power BI.
Stay current with industry trends and recommend new tools and technologies to improve the data infrastructure.
Involved in discover workshops and solutions design activities with customers to elicit requirement and scope projects
Skills and Experience
AWS, Azure, Databrick
Visualisation skills with an eye for aesthetics
Descriptive Data Analytics skills with PowerBI - ability to create reports that can answer specific business questions
Experience in Data Lake establishment and/or data pipeline development.
Dashboard: Tableau; Kibana; Quicksight; PowerBI;
Commercial ETL tools: DBT, Talend, Informatica, or Attunity.
Exposure to Infrastructure as code and cloud deployment
Experience with Bitbucket, GitHub, Azure DevOps
Show more
Show less</t>
  </si>
  <si>
    <t>AWS, Azure, Databrick, Visualization, Data Analytics, PowerBI, Data Lake, Data Pipeline, Tableau, Kibana, Quicksight, DBT, Talend, Informatica, Attunity, Infrastructure as Code, Cloud Deployment, Bitbucket, GitHub, Azure DevOps</t>
  </si>
  <si>
    <t>Talent Street</t>
  </si>
  <si>
    <t>https://au.linkedin.com/jobs/view/data-analyst-at-talent-street-3785891371</t>
  </si>
  <si>
    <t>Data / Reporting Analyst | 6 months Contract | Brisbane Government |
Talent Street is looking for a
Data Analyst
with experience in Enterprise Data Lake systems like Azure Synapse, Bricks or similar platforms building end-to-end data pipelines.
Commencement Date : 08/01/2024 to 30/06/2024 (with possible extension)
Location : Brisbane CBD
The Data Analyst / Reporting Analyst will:
Review and document existing legacy data warehouse outputs. Confirm continued requirement for and utilisation of outputs in conjunction with SME, Business Analyst and Delivery Lead.
Review static reports from new system and document where required. Confirm continued requirement for and utilisation of outputs in conjunction with SME, Business Analyst and Delivery Lead.
Develop and maintain data model/relationships (conceptual/logical) required to replicate legacy data warehouse outputs in new DW system.
Design, develop, and maintain data model/relationships (conceptual/logical) required to ingest and process new data sources as well as provide outputs required by business.
Develop and maintain project artefacts such as business problem statements, business requirements, change impact assessment, and transition to operation documents.
Escalate issues, such as scope change or misalignment, to the Project Manager.
Engage with stakeholders to conduct business and technical workshops to elicit and define requirements and business processes.
Engage with internal and external stakeholders to conduct business and technical workshops to elicit and define requirements and business processes.
Engage with external departments that provide clients with data-on-data processes.
Foster and model a collaborative team environment and open and transparent communication.
Help develop future state models utilising appropriate modeling techniques to document end-to-end service delivery.
Identify and document data sources and schemas of source data to be ingested in a new data lake.
Develop and support metadata management and business rules management for any data transformation required for data progression through the lakehouse.
Develop test scenarios together with Testers/business analysts.
Review data solutions with EDW Solution Architect.
Assist and support developers and testers throughout the development lifecycle or bug fixes.
Develop and support data security and associated user roles.
Monitor data processing and integration.
Coordinate and manage data solution-related projects together with solution architects and project managers.
Skills and Experience:
Experience working on
Enterprise Data Lake systems like Azure Synapse, Bricks
or similar platforms building end-to-end data pipelines
Good understanding of
Data Warehousing principles
and
ETL/ELT practices and governance concepts
and approaches
Experience
designing and developing SQL queries
.
Technical skills in creating visualisations in
Spark, Power BI, Tableau etc.
Familiar with ITSM tools such as
ServiceNow, JIRA, or Azure DevOps.
Attention to detail, precision, and able to troubleshoot data quality issues.
Experience in maintaining conceptual, logical, and dimensional data models.
Professional presentation and communication skills (written and verbal), formal documentation, diagramming, and modeling.
Critical thinking and problem-solving skills
If you are ready for an exciting opportunity, please
APPLY
here, or contact Kruti Patel, at 0404 225 344 or send your updated CV with a suitability statement on kpatel@talentstreet.com.au
Show more
Show less</t>
  </si>
  <si>
    <t>Data Lake systems, Azure Synapse, Bricks, Data Warehousing, ETL/ELT, Data Modeling, Data Integration, Data Governance, SQL, Data Visualization, Spark, Power BI, Tableau, ServiceNow, JIRA, Azure DevOps, Data Quality, Conceptual Data Models, Logical Data Models, Dimensional Data Models, Presentation Skills, Communication Skills, Critical Thinking, ProblemSolving</t>
  </si>
  <si>
    <t>White Bay</t>
  </si>
  <si>
    <t>Sunshine Coast, Queensland, Australia</t>
  </si>
  <si>
    <t>https://au.linkedin.com/jobs/view/data-center-engineer-at-white-bay-3761866278</t>
  </si>
  <si>
    <t>Data Center Engineer: Your Opportunity to Shape Technology
Are you ready to take on the exciting world of data center operations? As our Data Center Engineer, you'll be the frontline hero ensuring our large international customer systems run smoothly. This role isn't just a job; it's a chance to be at the heart of technological advancements and make a real impact!
Key Responsibilities:
Be the go-to expert, resolving customer issues through phone, email, and our case management system.
Play a vital role in operating and overseeing our extensive international customer systems.
Hands-on involvement in implementing changes and configurations that keep us ahead of the curve.
We Need Your Expertise:
Solid experience in an IT support role – you know the ins and outs of tech support.
Deep understanding of technologies like NetApp Storage, Cisco Server, and Data Center network tech, Dell EMC Storage and Backup and VMware
A wizard in problem-solving and troubleshooting – you find solutions where others see obstacles.
Strong business communication skills – you convey complex ideas simply and effectively.
The ability to fly solo as well as collaborate as part of a team.
Comfortable with the option of working remotely.
What Makes You Stand Out:
Your dedication and excellent communication skills shine through in everything you do.
You're not just qualified; you're passionate about the latest technologies and proactive in your approach.
University degree or professional experience in relevant fields? Perfect!
A team player at heart who loves engaging directly with customers.
Are you someone who embraces responsibility and approaches tasks actively and solution-oriented? Then, you're exactly who we're looking for.
Join us and be a part of shaping the future of technology!
Show more
Show less</t>
  </si>
  <si>
    <t>https://au.linkedin.com/jobs/view/data-engineering-lead-at-ajeka-3769062221</t>
  </si>
  <si>
    <t>We are currently looking for a Data Engineering Lead to become a valuable member of our team and collaborate with our esteemed clients in the financial services sector. If you have a true passion for leading a team and a strong understanding of data engineering principles, we encourage you to reach out to us.
Requirements:
5+ years of experience in a Senior Data Engineer role.
Deep understanding of data engineering methodologies, frameworks and processes.
Experience mentoring, developing, and growing a team of data engineers.
Understanding of big data considerations, such as security, governance, reliability and scalability.
Proven experience in engineering within modern data platforms.
A passion for creating and maintaining best-in-class data practices in a cloud environment.
Proven experience on large data migration projects within the financial services sector.
Proficiency in handling ETL/ELT processes and expertise in designing and managing data pipelines.
Problem-solving and self-learning skills.
Self-motivated, capable of taking the initiative and contributing to the team.
Preferred:
Experience with BI, Analytics, Visualisation tools, Power BI.
Experience with CI/CD and Infrastructure as a Code.
Responsibilities:
Leading the development and performance of a data engineering team including mentoring junior engineers.
Building repeatable data engineering methodologies and practice materials.
Collaborate with interstate teams to design, develop, and maintain scalable data pipelines that drive business insights and the support decision making process.
Working with cloud-based data storage and processing services to build scalable and cost-effective data solutions.
Create and optimize ETL processes to move and transform data from various sources into our data systems, ensuring data consistency and integrity.
Develop, construct, install, test, and maintain data architectures (databases, large-scale processing systems, and data pipelines) that support data extraction, transformation, and loading (ETL) processes.
Adhering to the standards and data governance practices of the organisation, e.g. ensuring data quality, privacy, security, auditability and control throughout the data lifecycle.
Planning and execution of unit testing, then supporting all phases of testing through to implementation.
Develop and maintain data models, schemas, and database designs to support business needs and reporting requirements.
Adhering to code controls with appropriate tools, e.g. GitHub.
Why Ajeka?
Extensive training and education programs
Flexible working arrangements
Competitive salary packaging
Exciting innovation opportunities
Show more
Show less</t>
  </si>
  <si>
    <t>Data Engineering, Data Pipelines, ETL/ELT, Data Governance, Data Security, Data Architecture, Cloud Computing, Big Data, Data Migration, BI/Analytics/Visualization, Power BI, CI/CD, Infrastructure as a Code, Unit Testing, Data Modeling, Schema Design, Database Design, GitHub</t>
  </si>
  <si>
    <t>Centacare Brisbane</t>
  </si>
  <si>
    <t>https://au.linkedin.com/jobs/view/data-analyst-at-centacare-brisbane-3775092404</t>
  </si>
  <si>
    <t>The Organisation
Centacare, an Agency of the Catholic Archdiocese of Brisbane, is a values-based organisation dedicated to providing services to the entire community, irrespective of religion, circumstance, ethnicity, economic situation, age, gender, or ability. With a workforce of over 3,000 employees and volunteers, Centacare operates in more than 200 locations, supporting tens of thousands of people each year across various Directorates.
The Role
We currently have an exciting career progression opportunity for the role of Data Analyst. This role will be a permanent full time position. The Data Analyst will play a pivotal role supporting Centacare Business Intelligence and Data Analytics program by providing timely and accurate insights for decision-making, ensuring data quality, collaborating with various teams to optimise data usage, and contributing to operational improvements.
Key Duties
Collaborate with key stakeholders to ensure accurate documentation, planning, and efficient use of data while fostering continuous improvement and compliance with data governance policies.
Follow change management processes, including analysis, planning, development, documentation, implementation, testing, and rollback of data-related changes with a focus on risk evaluation.
Generate reports to support business goals, maintain data quality, collaborate across teams, analyse performance, communicate findings effectively, follow data governance, and stay updated on industry trends for data analysis and reporting in the aged care and disability sector.
Enhance privacy, data protection, workplace gender equity, and anti-discrimination measures to minimize the Archdiocese's exposure to contractual and professional liability.
Skills And Experience
A minimum of 3 years previous experience in data analysis or a related role within the Not For Profit space, preferably in a complex program/project or enterprise environment.
Strong data analysis skills, with experience in using data analytics tools and techniques (with certification in data analytics and visualisation tools like SQL, Boomi, Power BI desirable)
Excellent interpersonal skills, including problem resolution, negotiation, the ability to guide system users and communicate both technical and non-technical information at all levels.
Excellent time management skills with the ability to manage activities within established timeframes.
Ability to create business process models (people, processes, and technology)
Sound decision-making, conflict resolution and problem-solving skills.
Ability to obtain and maintain a current blue card, criminal history check, NDIS Worker Screening Clearance (when required) and evidence of rights to work in Australia.
Why Work for us?
This is a unique opportunity to work for a values-based organisation and develop your skills at one of the largest employers in Queensland. In addition to a competitive remuneration package including 12% superannuation,6 weeks paid parental leave, 13 weeks Long Service leave plus PBI packaging benefits of up to $18,550, you will be able to be part of an organisation that truly values their employees and providing client centric care to our clients.
How To Apply
If you are passionate about using data to make a difference in the community and meet the qualifications outlined, we invite you to apply for this role.
Click
APPLY
and submit a cover letter that clearly addresses the above-listed skills, experience and essential criteria, as well as a copy of your current résumé. If you would like to know more about this role, please contact bradley.shannon@bne.centacare.net.au
Please note shortlisting and interviews will commence as applications are received.
The Archdiocese of Brisbane has standards of conduct for workers to maintain a safe and healthy environment for children. Our commitment to these standards requires that we conduct working with children checks and background referencing for all persons who will engage in direct and regular involvement with children and young people (0 - 18 years) and/or vulnerable adults. The organisation is fully committed to child safety and has a zero tolerance to abuse of children or vulnerable adults.
Show more
Show less</t>
  </si>
  <si>
    <t>Data analysis, SQL, Boomi, Power BI, Data analytics, Data visualisation, System user guidance, Time management, Business process modelling, Decisionmaking, Conflict resolution, Problemsolving</t>
  </si>
  <si>
    <t>https://au.linkedin.com/jobs/view/data-engineer-senior-lead-at-mantel-group-3752403456</t>
  </si>
  <si>
    <t>Data Engineering Team Lead - South Bank, QLD</t>
  </si>
  <si>
    <t>Flight Centre Travel Group</t>
  </si>
  <si>
    <t>https://au.linkedin.com/jobs/view/data-engineering-team-lead-south-bank-qld-at-flight-centre-travel-group-3780863407</t>
  </si>
  <si>
    <t>Hello, Hej, 你好, Salut!
At Flight Centre Travel Group (FCTG) our purpose is to 'open up the world for those who want to see' . Every day, we give people all around the world the opportunity to experience something really amazing – travel!
As the Data Engineering Team Lead you'll serve as a skilled and experienced professional responsible for leading a team of data engineers in designing, developing, and maintaining data infrastructure. The primary purpose of this role is to ensure the team's efficiency and the reliability of data processing, storage, and retrieval, while also providing technical leadership, guidance, and strategic direction to the team.
If you're looking for a hands on role where you will leverage your senior engineering skills to deliver work while managing the team, please apply!
Day to day:
Lead, mentor, and manage a dynamic team of data engineers, fostering an environment of growth and collaboration
Provide strategic guidance in the design and architecture of data infrastructure, ensuring alignment with organisational objectives, such as scalability, performance, and data quality
Collaborate with your team to design, develop, and maintain ETL processes and data pipelines
Oversee the management of data lakes and databases, optimising for performance and reliability
Spearhead initiatives to optimise data pipelines, databases, and data storage for efficiency and cost-effectiveness
Guarantee data accuracy, consistency, and reliability
Establish and uphold robust data security measures, including access controls and encryption, to safeguard sensitive information
Ensure compliance with data privacy regulations, industry standards, and best practices
Develop and maintain comprehensive documentation for data engineering processes, data schemas, and best practices
Ensure team members adhere to established standards and protocols
Collaborate with BI teams, data analysts, data scientists &amp; other stakeholders to gain an understanding of their requirements
Evaluate the suitability of new tools and technologies for the organisation, making recommendations for adoption when necessary
Plan and oversee data engineering projects
Lead the team in addressing complex data engineering challenges and provide guidance in identifying and resolving issues
Offer guidance and support for team members' professional growth, fostering a culture of learning and development
We'd love to hear from you if you have:
At least 5 years of experience in data engineering, with experience leading teams of engineers and delivering high-quality products
Experience working closely with data scientists, data analysts, and business intelligence teams
Demonstrated experience working across data lake, big data, and data pipelines in an enterprise environment
A degree in Computer Science, Software Engineering, or a related field
You'll earn brownie points with:
Databricks Certified Data Engineer Professional
What You'll Enjoy...
Tick destinations off your bucket list with our discounts on travel and accommodation
Employee Share Scheme through Equate Plus
Access to in-house financial and health services, internal 24/7 gym and End-of-Trip Facility
Receive ongoing training and professional development
Hybrid working model
Closing the Gender Gap in Super Balances! FCTG paid super contributions during parental leave &amp; top up payments when Flightie parents return to work for the first 2 years!
Preference for internal progression through Brightness of Future
Global career opportunities in a network of brands and businesses at your fingertips
Proud Corporate Social Responsibility platform through the Flight Centre Foundation, and Brighter Futures programs
Opportunity to attend global awards events, including Global Gathering (Las Vegas 2022, Bali 2023 and Lisbon 2024)
Various social events to promote networking, the celebration of wins, and sometimes just for fun!
We value you...
Flight Centre Travel Group is committed to creating an inclusive and diverse workplace that supports your unique identity to create better, safer experiences for everyone. We encourage you to come as you are; to foster inclusivity and collaboration. We celebrate you.
Who We Are...
Since our beginning, our vision has always been to open up the world for those who want to see.
As a global travel retailer, our people come from all different backgrounds, and our connections spread to the far reaches of the globe - 20+ countries and counting! Together, we are a family (we call ourselves Flighties).
We offer genuine opportunities for people to grow and evolve. We embrace new experiences, we celebrate the wins, seize all opportunities, and empower all of our people to find their Brightness of Future.
We encourage you to DREAM BIG through collaboration and innovation, and make sure you are supported to make incredible ideas a reality. Together, we deliver quality, innovative solutions that delight our customers and achieve our strategic priorities.
Irreverence. Ownership. Egalitarianism
Show more
Show less</t>
  </si>
  <si>
    <t>Data Engineering, Data Infrastructure, ETL Processes, Data Pipelines, Data Lakes, Databases, Data Security, Data Privacy, Data Governance, Data Standards, Big Data, Data Analytics, Business Intelligence, Data Science, Computer Science, Software Engineering, Databricks</t>
  </si>
  <si>
    <t>Cloud Software Engineer 2 (Data Management)</t>
  </si>
  <si>
    <t>https://www.linkedin.com/jobs/view/cloud-software-engineer-2-data-management-at-farfield-systems-inc-3787765353</t>
  </si>
  <si>
    <t>Towson</t>
  </si>
  <si>
    <t>About Farfield Systems, Inc
At Farfield we are committed to delivering trusted expertise to our government clients. As we grow, our focus is on increasing opportunities for you to grow with us while still delivering the same excellence customers have grown to expect from us. We continually evaluate our environment to provide a place where your career is packed with opportunities to grow and you have the ability to demonstrate your passion to our customers. We focus on building a Team where each employee is a valued member.
Farfield provides support to multiple agencies across the United States Government in many locations. That means many different opportunities to follow your career path without changing companies every few years.
"Employee driven...customer focused." We build, operate and secure networks and infrastructure.
*** Requires a Top Secret/SCI clearance with a polygraph and U.S. Citizenship***
Cloud Software Engineer 2
(Data Management):
Essential Duties: The Cloud Software Engineer will create, test, and maintain the various analytics running in Pig and/or PySpark to create various reports for the users. The Engineer will also provide report updates and create new reports based on requirements. Ensure the data is accurate to the end users as well as ensuring day to day operations are successful. The Engineer will also capture raw data from data feeds and normalize the data. Provide rapid response to customer needs and requirements as well as maintain a dictionary of all analytics.
Required: Experience designing and developing automated analytic software, techniques, and algorithms. Experience developing and deploying: data driven analytics; event driven analytics; set of analytics orchestrated through rules engine. Experience documenting data models, schemas, data element dictionaries, and other technical specifications.
Pig, PySpark, Piranhas
Desired: Python, Java, Scala, Apache NiFi, Ansible, Agile Experience, Experience deploying applications in a cloud environment, MongoDB
Powered by JazzHR
Wzawl3Nkhz
Show more
Show less</t>
  </si>
  <si>
    <t>Pig, PySpark, Piranhas, Python, Java, Scala, Apache NiFi, Ansible, Agile Experience, MongoDB</t>
  </si>
  <si>
    <t>Principal Data and Integration Engineer * 100% Remote / W2 Only *</t>
  </si>
  <si>
    <t>Amerit Consulting</t>
  </si>
  <si>
    <t>https://www.linkedin.com/jobs/view/principal-data-and-integration-engineer-100%25-remote-w2-only-at-amerit-consulting-3780541715</t>
  </si>
  <si>
    <t>East Saint Louis</t>
  </si>
  <si>
    <t>Overview:
Our client, a US Fortune 500 company and a provider of managed Health care, Pharmacy benefits &amp; specialty areas for managed care organizations / employers / government agencies, seeks an accomplished
Principal Data and Integration Engineer.
*** Candidate must be authorized to work in USA without requiring sponsorship ***
********************************************************
*** Location: 100% Remote (Maryland Heights, MO)
*** Duration: 3+ months with possible conversion
Working Schedule: Hours: 8am to 5pm Central
Summary:
Develops, tests and maintains code using software development methodology and appropriate technologies for the system being used. Works closely with Business Analysts to develop detail systems design and written test plans for online and report application programs. Participates in design walkthroughs with appropriate focus groups and related users to verify the accuracy of design in meeting business needs. Prepares installation instructions and coordinates installation procedures. Supports and troubleshoots application code problems. Provides status reports that give a detailed description of the current projects progress and indicate time devoted to each task of the project. Coordinates, guides, and mentors programming efforts performed by in-house programmers or outside consultants to ensure that all programming is completed according to the project plan.
Responsibilities:
Develops, tests and maintains code using software development methodology and appropriate technologies for the system being used.
Works closely with Business Analysts or System Analyst to develop detailed systems design and written test plans for online and report application programs.
Performs analysis on projects and provides a project plan that shows the tasks needing to be completed and a time estimate for each task.
Provides status reports that give a detailed description of the current project's progress and indicate time devoted to each task.
3 Must-Haves (Hard Skills):
Hands-on experience in designing, coding, enhancing, testing and production support of custom SQL Server Datawarehouse to meet business process requirements.
Proficient with Excel and creating Apps in Excel using VBCode.
Confident in Microsoft SQL Server (using SSMS – Advanced TSQL, Stored Procedures, best practices in RDBMS) best practices for writing clean effective code and balancing Declarative customizations with Programmatic customizations.
Nice-To-Haves (Hard Skills)
Knowledge/experience in Oracle (PLSQL using TOAD)
Salesforce knowledge and experience
SnapLogic knowledge and experience
Tableau knowledge and experience
***********************************************************
I'd love to talk to you if you think this position is right up your alley, and assure a prompt communication, whichever direction.
If you're looking for rewarding employment and a company that puts its employees first, we'd like to work with you.
Sam Banga
Lead Recruiter
Company Overview:
Amerit Consulting
is an extremely fast-growing staffing and consulting firm. Amerit Consulting was founded in 2002 to provide consulting, temporary staffing, direct hire, and payrolling services to Fortune 500 companies nationally; as well as small to mid-sized organizations on a local &amp; regional level. Currently, Amerit has over 2,000 employees in 47 states. We develop and implement solutions that help our clients operate more efficiently, deliver greater customer satisfaction, and see a positive impact on their bottom line. We create value by bringing together the right people to achieve results. Our clients and employees say they choose to work with Amerit because of how we work with them - with service that exceeds their expectations and a personal commitment to their success. Our deep expertise in human capital management has fueled our expansion into direct hire placements, temporary staffing, contract placements, and additional staffing and consulting services that propel our clients’ businesses forward.
Amerit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Applicants, with criminal histories, are considered in a manner that is consistent with local, state and federal laws.
Show more
Show less</t>
  </si>
  <si>
    <t>SQL Server, Datawarehouse, TSQL, Visual Basic, Oracle, PLSQL, Salesforce, SnapLogic, Tableau</t>
  </si>
  <si>
    <t>Data Architect - Government Healthcare (Remote)</t>
  </si>
  <si>
    <t>S2Tech</t>
  </si>
  <si>
    <t>https://www.linkedin.com/jobs/view/data-architect-government-healthcare-remote-at-s2tech-3786832965</t>
  </si>
  <si>
    <t>Job Details
Description
Data Architect – Government Healthcare
Location: Remote
About Us
Known for “Delighting the Client” through performance, innovation and an employee-centric culture, S2Tech is a fast-growing IT consulting company serving clients in over a quarter of the United States. We are widely recognized as a leading provider of both technical and business services in support of Health and Human Services related projects. Feel free to learn more at www.s2tech.com .
Why S2Tech?
:
Stable privately-owned company with a strong reputation for building long-term client relationships through the delivery of consistent value-based service
25 year history of providing IT and Business services to private customers and government programs throughout the United States
Expansive client portfolio and active projects – employees benefit from innovative project exposure and in-house skill development training/courses
Corporate culture that emphasizes the importance of family and promotes healthy work-life balance
Offer competitive pay and a range of benefits including:
Medical / Dental / Vision Insurance – insurance premium assistance provided
Additional Insurance (Life, Disability, etc.)
Paid Time Off (Vacation &amp; Sick Leave)
401(k) Retirement Savings Plan &amp; Health Savings Account
Various training courses to promote continuous learning
Corporate Wellness Program
Be part of a company that gives back through its non-profit organization, Fortune Fund, which was launched in 2001. The goal of the Fortune Fund is to close the rural/urban divide by ensuring children in rural communities in India and the United States understand the importance of education &amp; are aware of professional career opportunities allowing them to link their professional &amp; educational goals
Job Overview
We are seeking a highly skilled and experienced Data Architect that will be responsible for designing and engineering scalable, integrated solutions, focusing on data structures such as data warehouses, data lakes, and data marts. The primary objective is to enhance data quality, streamline data flow, and maintain security standards, particularly aligning with the Health Insurance Portability and Accountability Act (HIPAA) requirements.
Responsibilities
Design and engineer scalable, integrated solutions encompassing data warehouses, data lakes, data marts, applications, and infrastructure
Improve data quality, optimize data flow, and ensure compliance with HIPAA standards
Architect and model an enterprise data presentation layer, semantic layer, distribution layer, dependent data marts, and business intelligence reporting solutions against an enterprise-wide data warehouse
Act as the primary interface between business stakeholders, enterprise architecture, and technical resources in the development of information management solutions
Collaborate with cross-functional teams to understand business requirements and translate them into effective data management solutions
Ensure adherence to industry standards in the design and implementation of data architectures
Stay abreast of emerging trends and technologies in data management and make recommendations for continuous improvement
Qualifications
Bachelor's Degree in Information Systems Engineering, Computer Science, or a related field is preferred
Minimum of five (5) years of experience in designing and engineering data management solutions for government healthcare systems
Extensive experience in architecting and modeling enterprise data presentation layers, semantic layers, distribution layers, dependent data marts, and business intelligence reporting solutions against enterprise-wide data warehouses
Superior communication skills with the ability to serve as the primary interface between business, enterprise architecture, and technical teams
Proficiency in data modeling, database design, and data architecture principles
In-depth knowledge of data warehousing, data lakes, and data mart concepts
Strong understanding of HIPAA standards and experience implementing security measures in data management solutions
Expertise in business intelligence reporting solutions and tools
Excellent problem-solving skills and the ability to think strategically about data architecture
S2Tech is committed to hiring and retaining a diverse workforce. We are an equal opportunity employer making decisions without regard to age, race, color, religion, sex, sexual orientation, gender identity, national origin, disability, veteran status or any other protected class.
Show more
Show less</t>
  </si>
  <si>
    <t>Data Architect, Data Structures, Data Warehouses, Data Lakes, Data Marts, Data Quality, Data Flow, HIPAA, Enterprise Data Presentation Layer, Semantic Layer, Distribution Layer, Dependent Data Marts, Business Intelligence Reporting Solutions, Data Modeling, Database Design, Data Architecture Principles, Business Requirements, Data Management Solutions, Industry Standards, Emerging Trends, Data Management, Information Systems Engineering, Computer Science, Government Healthcare Systems, Communication Skills, Business Intelligence Reporting Tools, ProblemSolving Skills</t>
  </si>
  <si>
    <t>https://www.linkedin.com/jobs/view/lead-electrical-engineer-mission-critical-data-center-at-wsp-in-the-u-s-3757436536</t>
  </si>
  <si>
    <t>Revit, Electrical engineering, Building information modeling, LEED, Uptime ATD, Short circuit coordination, Arc flash studies, Mission critical/data center, Medium voltage distribution, Low voltage distribution, General power, Lighting, Grounding, Fire alarm, Electrical building systems, Power systems, Uninterruptible power systems, Generator plants, Construction management, Microsoft Office Suite, AutoCAD, Project management, Engineering</t>
  </si>
  <si>
    <t>Bridgeton, MO</t>
  </si>
  <si>
    <t>https://www.linkedin.com/jobs/view/cloud-data-engineer-at-kelly-3778866801</t>
  </si>
  <si>
    <t>Kelly Technology is seeking a Cloud Data Engineer to work with our premier client in the St. Louis. MO area.
Cloud Data Engineer
Bridgeton, Missouri
Full Time/Direct Hire
sorry no C2C or relocation.
Our premier client is the global industry leader in wheel alignment, wheel balancing, and vehicle inspection systems, as a Cloud Data Engineer based at our headquarters in St. Louis, Missouri. We are seeking a candidate with a passion for creating robust and scalable cloud data architectures.
Qualifications:
· Strong knowledge of SQL and data modeling techniques.
· Proven experience with cloud data services such as Azure SQL Databases/Amazon RDS, Azure Data Factory/AWS Glue, Azure or AWS Data Lake, or Google Cloud equivalents.
· Familiarity with Airflow and Python.
· Proficiency in Linux systems.
· Excellent problem-solving skills and attention to detail.
· Good communication skills and the ability to work collaboratively.
Responsibilities:
As a Cloud Data Engineer, you will:
· Design, develop, and maintain reliable, scalable data infrastructure solutions using cloud services.
· Monitor, troubleshoot, and resolve issues within data operations infrastructure.
· Collaborate with the data engineering team, data scientists, and application developers to build maintainable solutions that meet business requirements.
· Ensure data privacy and compliance standards are met.
· Stay updated on the latest Microsoft data technologies and best practices.
· Drive technology direction by making recommendations based on experience and research.
· Create test plans and validation controls.
Additional Qualifications:
· Bachelor’s degree in a computer-related field strongly preferred; equivalent combination of education and experience considered.
· 5+ years of relevant experience required.
· Relevant Cloud or Data Engineering certifications.
· Experience with Software Development Life Cycle and DevOps.
· Familiarity with monitoring tools like Datadog.
· Experience with data and computing tools, including Airflow, dbt, and messaging queues like Kafka.
· Experience working on real-time data and streaming applications.
#TJP2023-SPEC
Show more
Show less</t>
  </si>
  <si>
    <t>SQL, Data modeling, Cloud data services, Azure SQL Databases, Amazon RDS, Azure Data Factory, AWS Glue, Azure Data Lake, AWS Data Lake, Google Cloud, Airflow, Python, Linux, Problemsolving skills, Attention to detail, Communication skills, Collaboration skills, Data infrastructure solutions, Data operations infrastructure, Data engineering, Data science, Application development, Data privacy, Compliance standards, Microsoft data technologies, Best practices, Technology direction, Software Development Life Cycle, DevOps, Monitoring tools, Datadog, Data and computing tools, Messaging queues, Kafka, Realtime data, Streaming applications</t>
  </si>
  <si>
    <t>Lead Azure Data Warehouse Engineer</t>
  </si>
  <si>
    <t>https://www.linkedin.com/jobs/view/lead-azure-data-warehouse-engineer-at-kelly-3762629270</t>
  </si>
  <si>
    <t>https://www.linkedin.com/jobs/view/data-science-data-engineer-at-formotiv%E2%80%8B-3620310013</t>
  </si>
  <si>
    <t>Philadelphia</t>
  </si>
  <si>
    <t>ETL Data Engineer with Informatica</t>
  </si>
  <si>
    <t>https://www.linkedin.com/jobs/view/etl-data-engineer-with-informatica-at-extend-information-systems-inc-3621512721</t>
  </si>
  <si>
    <t>Hello,
We are actively hiring Senior ETL Data Engineer with Informatica. It's a full Time. Please have a look of below job description and let me know if you are interested. Zeenat@extendinfosys.com
Title: Senior ETL Data Engineer with Informatica
Location: Mount Laurel, NJ / Wilmington, DE / Charlotte, NC (prefer Mt. Laurel, NJ mostly)
Experince: 8+ years
Full-time
Mandatory Skills: Informatica Power Centre, Oracle, Unix, Autosys.
Design and develop ETL processes based on functional and non-functional requirements
Understand the full end to end development activities from design to go live for ETL development
Recommend and execute improvements
Document component design for developers and for broader communication.
Understand and adopt an Agile (SCRUM like) software development mindset
Follow established processes/standards, business technology architecture for development, release management and deployment process
Execute and provide support during testing cycles and post-production deployment, engage in peer code reviews.
Elicit, analyze, interpret business and data requirements to develop complete business solutions, includes data models (entity relationship diagrams, dimensional data models), ETL and business rules, data life cycle management, governance, lineage, metadata and reporting elements.
Apply automation and innovation on new and on-going data platforms for those development projects aligned to business or organizational strategies.
Design, develop and implement reporting platforms (e.g. modeling, ETL, BI framework) and complex ETL frameworks that meet business requirements.
Deliver business or enterprise data deliverables (that adhere to enterprise frameworks) for various platforms/servers/applications/systems.
Implement processes aligned to data management standards, ensure data quality and requirements are embedded in/adhered to within system development deliverables.
Develop, maintain knowledge of data available from upstream sources and data within various platforms.
Thank - You
ZEENAT NAYER | TECHNICAL RECRUITER | EXTEND INFORMATION SYSTEMS
CELL:571-800-0882
EMAIL: zeenat@extendinfosys.com
ADDRESS:44355 Premier Plaza UNIT 220, Ashburn, VA, USA - 20147
WEB:WWW.extendinfosys.com
Show more
Show less</t>
  </si>
  <si>
    <t>Informatica Power Centre, Oracle, Unix, Autosys, ETL, Agile, SCRUM, Data models, Entity relationship diagrams, Dimensional data models, Data life cycle management, Governance, Lineage, Metadata, Reporting elements, Automation, Innovation, Data platforms, Business intelligence (BI) framework</t>
  </si>
  <si>
    <t>Brains Workgroup</t>
  </si>
  <si>
    <t>Langhorne, PA</t>
  </si>
  <si>
    <t>https://www.linkedin.com/jobs/view/data-engineer-at-brains-workgroup-3453771540</t>
  </si>
  <si>
    <t>DATA ENGINEER
One of our clients, a Market Research Company that transforms Consumer Packaged Goods (CPG) and Retail Industries into true data driven digital enterprises, is looking for a talented DATA ENGINEER.
Permanent (full time) position with excellent compensation package and benefits.
Location:
100% Remote position
Sorry, No H1b Visa Support for this role
Please read the description below and to be considered immediately email your resume to barryr @brainsworkgroup.com
Requirements
10 years hands on experience as a Data Engineer or similar position.
10 years of commercial experience with Python or Scala Programming Language
10 years of SQL and experience working with relational databases (Postgres preferred).
Knowledge of Databricks, Spark, Hadoop or Kafka.
Experience developing data pipelines to automate data processing workflows
Experience in data modeling
Knowledge of data warehousing, business intelligence, and application data integration solutions
Experience in developing applications and services that run on a cloud infrastructure (Azure preferred)
Excellent problem-solving and communication skills
Responsibilities
Build unique high-impact business solutions utilizing advanced technologies for use by world class clients.
Create and maintain underlying data pipeline architecture for the solution offerings from raw client data to final solution output.
Create, populate, and maintain data structures for machine learning and other analytics.
Use quantitative and statistical methods to derive insights from data.
Combine machine learning, artificial intelligence (ontologies, inference engines and rules) and natural language processing under a holistic vision to scale and transform businesses — across multiple function and process.
Create and maintain optimal data pipeline architecture, incorporating data wrangling and Extract-Transform-Load (ETL) flows.
Assemble large, complex data sets to meet analytical requirements – analytics tables, feature-engineering etc.
Build the infrastructure required for optimal, automated extraction, transformation, and loading of data from a wide variety of data sources using SQL and other ‘big data’ technologies such as Databricks.
Build automated analytics tools that utilize the data pipeline to derive actionable insights.
Identify, design, and implement internal process improvements: automating manual processes, optimizing data delivery, re-designing infrastructure for greater scalability.
Design and develop data integrations and data quality framework
Develop appropriate testing strategies and reports for the solution as well as data from external sources.
Configure the data pipelines to accommodate client-specific requirements to onboard new clients
Implement processes and tools to monitor data quality - investigate and remedy any data-related issues in daily solution operations.
Additional skills a big plus:
Knowledge of one or more of the following technologies: Data Science, Machine Learning, Natural Language Processing, Business Intelligence, and Data Visualization.
Knowledge of statistics and experience using statistical or BI packages for analyzing large datasets (Excel, R, Python, Power BI, Tableau etc.).
Experience with container management and deployment, e.g., Docker and Kubernetes
Bachelor’s Degree in Computer Science, Software Engineering, or other STEM fields.
Use This Link To Apply Directly
https://brainsworkgroup.catsone.com/careers/index.php?m=portal&amp;a=details&amp;jobOrderID=16014494
Or email: barryr@brainsworkgroup.com
Check ALL our Jobs: http://brainsworkgroup.catsone.com/careers
Keys:Data Python Scala SQL Databricks spark hadoop kafka cloud Azure AWS Postgres ETL tableau
Show more
Show less</t>
  </si>
  <si>
    <t>Data Engineering, Python, Scala, SQL, Databricks, Spark, Hadoop, Kafka, Data Pipelines, Data Modeling, Data Warehousing, Business Intelligence, Data Integration, Cloud Computing, Azure, Postgres, ETL, Tableau, Machine Learning, Artificial Intelligence, Natural Language Processing, Data Science, Statistics, Docker, Kubernetes, Computer Science, Software Engineering</t>
  </si>
  <si>
    <t>Database Developer</t>
  </si>
  <si>
    <t>https://www.linkedin.com/jobs/view/database-developer-at-susquehanna-international-group-llp-sig-3759643749</t>
  </si>
  <si>
    <t>Overview
SIG is hiring a Data Engineer into our Operations Development team. This team provides support to middle and back office application teams with all their database needs. We are looking for a database administrator/developer to develop and maintain large and complex database systems using Hadoop, Oracle, and other technologies.
As a Member Of This Team, You Will
Design, develop, and support database applications for our middle/backoffice data systems
Design solutions using Hadoop, Hive, Druid, Spark technologies
Maintain and support our Oracle database instance and applications in a high-transaction environment
Perform routine and customary operational activities to ensure a stable database environment
Become a data domain expert
Design, develop, and support Linux shell scripts and Python for batch processing
Provide production support off hours/weekend, when needed
What We're Looking For
At least 5 years of experience with Hadoop development
Hands-on experience building solutions in Oracle
Experience with query performance tuning
Experience with Python and Unix Shell scripting required
Ability and flexibility to provide occasional off hour/weekend support
A Bachelor's degree in Computer Science, Engineering, Mathematics, or a related discipline or its foreign equivalent. Relevant technical experience may be substituted for education
SIG does not post salary information, so any salary information you find online may not be accurate because it was not provided or verified by SIG.
SIG does not accept unsolicited resumes from recruiters or search firms. Any resume or referral submitted in the absence of a signed agreement will become the property of SIG and no fee will be paid.
Show more
Show less</t>
  </si>
  <si>
    <t>Hadoop, Oracle, Hive, Druid, Spark, Linux Shell scripts, Python, Query performance tuning</t>
  </si>
  <si>
    <t>Big Data engineer with Java &amp; Spark</t>
  </si>
  <si>
    <t>https://www.linkedin.com/jobs/view/big-data-engineer-with-java-spark-at-techtammina-llc-3667459710</t>
  </si>
  <si>
    <t>Role: Big Data engineer with Java &amp; Spark
Location: Wilmington, DE
Duration: 6 months contract to hire
Rate: Market
Responsibilities
Supporting big data platforms
Going through a modernization and data center migration
Moving from Informatica tools to Java/Spark, big data, data modeling etc Java is a MUST HAVE
Looking for strong sr devs with Java/Spark skillsets
Any modernization or migration experience is a huge plus
Transitioning from ETL skillsets into java/spark
Required Skills
5+ years of professional experience as a developer in a data warehousing or other data oriented, batch processing environment
5+ year experience in analysis of data or complex processes and systems, demonstrating strong analytical skills
3+ years of hands on experience with Java
2+ years of hands on experience with Spark
3+ years of hands on experience with relational databases such as Teradata or Oracle
3+ years using SQL
2+ years creating complex technical designs which included data mappings
Experience with Unix shell scripting (is a plus)
Experience with Tableau or other BI Reporting tools is a plus
Experience with AbInitio is a plus
Experience with a scheduling tool, especially Control-M, is a plus.
Experience with issue analysis and resolution including usage of issue resolution processes for application production problems.
Experience working in an Agile setting
Demonstrated ability to work in a team environment with a structured SDLC and interface and coordinate with a variety of business and I/T groups.
Show more
Show less</t>
  </si>
  <si>
    <t>Java, Spark, Data modeling, Data migration, ETL, SQL, Teradata, Oracle, Unix shell scripting, Tableau, BI Reporting tools, AbInitio, ControlM, Agile, Scrum, SDLC</t>
  </si>
  <si>
    <t>Senior Infrastructure Engineer/Database Architect</t>
  </si>
  <si>
    <t>Smartz Inc</t>
  </si>
  <si>
    <t>Champaign, IL</t>
  </si>
  <si>
    <t>https://www.linkedin.com/jobs/view/senior-infrastructure-engineer-database-architect-at-smartz-inc-3720787073</t>
  </si>
  <si>
    <t>Seymour</t>
  </si>
  <si>
    <t>At Smartz Inc, we rely on our dynamic team of engineers to solve the many challenges and puzzles that come with our rapidly evolving technical stack. We are seeking a results-oriented database engineer to help optimize the performance of our organization's databases. You will be enhancing our data storage capacity, writing new support programs and scripts, and troubleshooting database code.
To ensure success as a database engineer, you should exhibit knowledge of best practices in database management and experience in a similar role. A top-notch database engineer will be someone whose database optimization skills translate into the efficient flow of information throughout an organization.
About Us
Smartz was founded in June of 2021 by Dr. Kevin Wan who has been a successful entrepreneur in the smart home industry for more than 10 years. Our team at Smartz wants to disrupt the PropTech Industry by providing advanced AI software that is compatible with industry leading smart home devices and will provide property owners and tenants with an all-in-one solution to all of their property management needs.
Our team uses the latest mobile technologies for all features of Smartz apps, which include live video streaming/recording, motion/sound alerts, AI powered object detection, video access sharing functions, etc. We always strive to develop innovative features to create secure and smart device management experiences for our users and business partners. On the Hardware Integration team you have the opportunity to have significant ownership and impact over major user-facing features that millions of people love to use.
Salary range listed is the starting range for candidates with basic qualifications
Job Type
Full-time (Champaign, IL)
Job Responsibilities
Maintaining and enhancing the performance of existing database programs.
Assisting database development teams in designing new database programs that meet the
organization's data storage needs.
Monitoring databases and related systems to ensure optimized performance.
Writing new support programs and scripts to increase data storage capacity.
Reviewing database and user reports, as well as system information.
Performing debugging procedures on database scripts and programs, as well as resolving conflicts.
Mentoring database administrators and providing them with technical support.
Adhering to best practices in securely storing, backing up, and archiving data.
Documenting processes related to database design, configuration, and performance.
Keeping abreast of developments and best practices in database engineering.
Technical Skills Requirements
Applicable licensing, certification, and registration.
A minimum of 4 years’ experience in database engineering.
In-depth knowledge of Structured Query Language (SQL) and NoSQL technologies
Extensive experience with database technologies and architecture.
Sound knowledge of best practices in database engineering and data security.
Strong organizational skills and attention to detail.
Exceptional problem-solving and critical thinking skills.
Excellent collaboration and communication skills.
Experience &amp; Qualifications
Bachelor's Degree in information systems, information technology, computer science, or similar.
Experience in building enterprise applications
Strong organizational and project management skills.
Excellent verbal communication skills.
Good problem-solving skills and strong attention to detail.
Benefits
Company paid Medical, Dental, Vision, and Life insurance
Retirement and savings plan with company match
Unlimited PTO
Salary range listed is the starting range for candidates with basic qualifications
Smartz’s commitment of diversity and inclusion is one we strive to continuously cultivate. We aim to provide everyone regardless of identity a space where they can grow and feel seen as a person first. These are more than just words to us; they are guidelines for how we build and foster our team, our leaders, and the core culture of our company. We are also an equal opportunity employer that does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the law, we make reasonable accommodations for applicants' and employees' religious practices and beliefs, as well as any mental health or physical disability needs.
As a part of our commitment to health and safety, we have implemented various COVID-related health and safety requirements for our workforce. These requirements may include sharing information in the company's HRM system, regular testing, mask wearing, social distancing and daily health checks. Requirements may change in the future with the evolving public health landscape.
Show more
Show less</t>
  </si>
  <si>
    <t>Database Engineering, Structured Query Language (SQL), NoSQL Technologies, Database Technologies and Architecture, Database Design, Database Configuration, Database Performance, Database Security, Data Storage Capacity, Data Storage Needs, Database Optimization, Data Security, Strong ProblemSolving Skills, Strong Attention to Detail, Excellent Collaboration Skills, Excellent Communication Skills, Building Enterprise Applications, Strong Organizational Skills, Project Management Skills, Verbal Communication Skills</t>
  </si>
  <si>
    <t>Urbana-Champaign Area</t>
  </si>
  <si>
    <t>https://www.linkedin.com/jobs/view/sr-engineer-database-infrastructure-slack-at-slack-3760628831</t>
  </si>
  <si>
    <t>MySQL, Vitess, Java, Go, PHP, Hacklang, Python, Ruby, Linux, AWS, Chef, Ansible, Puppet, Terraform</t>
  </si>
  <si>
    <t>Tech Lead, Data Engineer</t>
  </si>
  <si>
    <t>https://www.linkedin.com/jobs/view/tech-lead-data-engineer-at-lovelytics-3787794183</t>
  </si>
  <si>
    <t>Rogers</t>
  </si>
  <si>
    <t>Lovelytics is seeking a Technical Lead (Level 4) Consultant with experience delivering strategic Databricks client engagements to join our Data &amp; AI practice!
As a Tech Lead, you will gain people management skills in order to develop to the next level. In addition, you will play a key role, often as an engagement lead, on client engagements related to data warehousing, ETL development, data integrations, and data modeling. This is a client-facing and stakeholder management role, focused on using and migrating to our partner technologies; Databricks, AWS, and Azure to name a few. In addition to the technical capabilities for this role, we are looking for someone who wants to work in a collaborative, dynamic, and inclusive environment and has a passion for bringing meaning to data.
Role Location: Arlington, VA, or Remote in the US (MD, DC, CA, IA, ID, IN, MA, NC, SC, TX, TN, GA, CO, NY, NJ, VA, FL, PA)
This role is not eligible for sponsorship at this time.
Primary Responsibilities:
Utilize consulting and technical skills to be able to work in a client-facing project environment independently.
Be responsible for your own execution and often others' on client projects, communicating directly with internal and external stakeholders on status updates and potential roadblocks.
Collaborate with other team members to successfully deliver on projects.
Work effectively and directly communicate with both internal and client and/or partner teams.
Develop full ownership of your execution on client engagements, play a role in the project planning and solution stages of engagements as well.
Lead the end-to-end design and implementation of multiple ETL/ELT pipelines, demonstrating efficient data transformation.
Mentor junior data engineers, and their growth is evident in their project contributions
Successfully lead small data warehousing projects with measurable performance enhancements under the management of an engagement lead- may also play the role of an engagement lead.
Contribute to real-time data processing solutions and managed streaming data.
Implement security and compliance measures for data pipelines.
Design and implement version control and branching strategies and integrate them into CI/CD for promoting and testing in higher environments.
Our Ideal Candidate's Skills and Experiences:
B.S. in Computer Science or equivalent
4-6 years' experience in data engineering and big data. 2 years' of professional services experience interacting directly with clients.
Extensive knowledge of data warehousing concepts and hands-on experience deploying pipelines using Databricks and/or Spark
Databricks Solution Architect certification a plus.
Data modeling and database design skills and knowledge of version control
Excellent verbal and written communication skills
Experience architecting scalable and fault-tolerant data solutions across Azure, AWS, and Databricks
Understands and utilizes Lovelytics tools and client tools
What We Promise You:
Exciting projects with great clients in varying departments and verticals across the world
The ability to work closely with experienced data engineers and quickly grow and expand your skillset
The ability to work closely with all sizes of companies, ranging from Fortune 100 to small local businesses
A workplace where you are encouraged to challenge the status quo and develop new technologies, methodologies, and processes
A diverse team consisting of data gurus, experience seekers, and entrepreneurial minds that are always pushing to be better
Lovelytics is an Equal Opportunity Employer. This means you don’t have to worry about whether your application process will be fair. We consider all applicants without regard to race, color, religion, age, ancestry, ethnicity, gender, gender identity, gender expression, sexual orientation, veteran status, or disability. US Salary for this position is $125,000-160,000, however, actual salary is based on a number of various factors including skillset, experience, credentials, etc.
Powered by JazzHR
w2mSVnuYhb
Show more
Show less</t>
  </si>
  <si>
    <t>Consulting, Databricks, AWS, Azure, ETL, ELT, Data warehousing, Data modeling, Version control, CI/CD, Data engineering, Big data, Scalable data solutions, Faulttolerant data solutions, Data security, Compliance, Communication skills, SQL, Python, R</t>
  </si>
  <si>
    <t>https://www.linkedin.com/jobs/view/data-engineer-at-motion-recruitment-3762366344</t>
  </si>
  <si>
    <t>Big Data Engineer
A client of ours in the financial space is looking to hire a Big Data Engineer to join their team. You will be responsible for developing and designing software applications as well as modifying existing applications to meet business requirements.
Required Skills &amp; Experience
5+ years of software development experience
3+ years of experience with Map-Reduce, Hive, Spark
Hands-on experience writing and understanding complex SQL
Experience in UNIX shell-scripting
Bachelor’s degree in Engineering or Computer Science or equivalent
What You Will Be Doing
Tech Breakdown
100% Data Engineering
Daily Responsibilities
100% Hands On
Applicants must be currently authorized to work in the US on a full-time basis now and in the future. This role cannot be done on a C2C basis.
Posted By:
Julie Bennett
Show more
Show less</t>
  </si>
  <si>
    <t>Software Development, MapReduce, Hive, Spark, SQL, UNIX Shellscripting, Engineering, Computer Science</t>
  </si>
  <si>
    <t>Job Opening for Sr. Data Engineer (pl/sql developer) - Remote</t>
  </si>
  <si>
    <t>https://www.linkedin.com/jobs/view/job-opening-for-sr-data-engineer-pl-sql-developer-remote-at-steneral-consulting-3715675408</t>
  </si>
  <si>
    <t>Hi,
Please find attached Job Description. If you are interested please do share with me your updated resume or call me on "3025492448".
Title:- Sr. Data Engineer (pl/sql developer)
Location:- Remote
Duration:- 12+ Years
Visa:- Citizen, GC
Interview Mode:- Video
Description
Data Engineer Consultant for Houston Client,
and they can be under a VISA , Green Card or USC.
"Typically working on big data and cloud technologies
is not going to be helpful to us
such as; " Hadoop ecosystem, Bigdata, PySpark, Spark, AWS, GCP, Big Query, Data Warehousing"
Please note
the following preferred skills as they truly need these to get the Manager's attention:
Expert In Pl/sql Development Work Experience With Oracle 19
Must have working experience with tools like Airflow, Git
Must have python coding experience and REST API development experience
Plus Would Be Experience With Accounting And Financial Data
s
Client would also l
ike to see 2 code samples of their best code
to gauge their coding style, and they can just show it to Client during the interview, They don't need copies of the code. Interview will be Teams based.
They have commented , they
don't want to see
resumes just with cloud technology experience (like with Azure, AWS, GCS etc), they are not using those at site.
Candidates need to have the drive to learn new technologies, and can pick up new technologies rapidly, able to self-manage a growing list of tasks and priorities.
Remote or Hybrid:
We prefer someone local to Houston, who is willing to come to the office at least 3 days a week. But remote option is ok, if you are able to find great candidates.
Gaurav Verma
Talent Acquisition -North America
Direct:+1 3025492448
gaurav.verma@steneral.com
In my absence please reach out to Mr. Harish Sharma at harish@steneral.com &amp;
302-721-6151
Show more
Show less</t>
  </si>
  <si>
    <t>https://www.linkedin.com/jobs/view/senior-staff-data-engineer-at-act-digital-consulting-3643169587</t>
  </si>
  <si>
    <t>Our Client is looking for a Senior Staff Data Engineer to lead the design, development, and maintenance of our data infrastructure. You will lead a team of engineers and data analysts to build data pipelines, implement data models, and optimize the performance of our data systems. You will be responsible for ensuring that our data is accurate, reliable, and accessible to the right people at the right time. This is a leadership role, and you will be responsible for mentoring and guiding junior team members.
Duties &amp; Responsibilities
Lead the design, development, and maintenance of our data infrastructure, including data pipelines, databases, and data warehouses.
Work with cross-functional teams to define data requirements and design data models that meet those requirements
Optimize the performance of our data systems, including query performance and data ingestion speed
Ensure data accuracy, reliability, and accessibility, and implement processes to monitor and maintain data quality
Mentor and guide junior team members, providing technical guidance and career development support
Stay up-to-date with industry trends and emerging technologies in data engineering and apply them to our data infrastructure
Technical Skills
Expertise in SQL and NoSQL databases, data warehousing, and data modeling.
Fluency in Python and SQL. Additional data or system languages (e.g. Java, Scala, Go, R) a plus.
Experience designing cloud-based data systems such as AWS, Azure, or GCP. Multi-cloud experience, experience with infrastructure-as-code and/or DevOps tooling a plus.
Experience with data modeling and data governance best practices.
Experience with data visualization tools such as Tableau or Power BI.
Minimum Qualifications
Bachelor's or Master's degree in computer science, software engineering, or a related field.
7+ years of experience in data engineering, with a proven track record of designing and implementing data systems at scale.
Strong analytical and problem-solving skills.
Excellent communication and leadership skills, with the ability to mentor and guide junior team members.
Preferred Qualifications
Master's degree in Computer Science, Engineering, or a related field.
Experience in machine learning or data science.
All positions with the client require an applicant who has accepted an offer to undergo a background check. The specific checks are based on the nature of the position. Background checks may include some or all of the following: SSN/SIN validation, education verification, employment verification, and criminal check, search against global sanctions and government watch lists, fingerprint verification, credit check, and/or drug test. By applying for a position with the client, you understand that you will be required to undergo a background check should you be made an offer. You also understand that the offer is contingent upon successful completion of the background check and results consistent with client's employment policies. You will be notified during the hiring process which checks are required for the position.
Client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Client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Show more
Show less</t>
  </si>
  <si>
    <t>SQL, NoSQL, Data warehouse, Data modeling, Python, Java, Scala, Go, R, AWS, Azure, GCP, Infrastructureascode, DevOps, Tableau, Power BI</t>
  </si>
  <si>
    <t>Enterprise Data Engineer</t>
  </si>
  <si>
    <t>https://www.linkedin.com/jobs/view/enterprise-data-engineer-at-open-systems-inc-3769269259</t>
  </si>
  <si>
    <t>Enterprise Data Engineer – (Contract Position)
Atlanta, GA Remote
Job Description
Our client is seeking an experienced hands-on enterprise Data Engineer lead. The successful candidate must have Big Data engineering experience and must demonstrate an affinity for working with others to create successful solutions. They must be a great communicator, both written and verbal, and have some experience working with business areas to translate their business data needs and data questions into project requirements. The candidate will participate in all phases of the Data Engineering life cycle and will work independently and collaboratively write project requirements, architect solutions, and perform data ingestion development and support duties.
This Data Engineer will be responsible for creating new data flows into AWS including coordinating with business and functional areas to establish and communicate our data fabric – best practices, framework, and tools. Together we will establish a new data fabric for our client that will help create a common view of data and provide a centralized mechanism for its aggregation, cleansing, transformation, augmentation, validation, and syndication.
Education
B.A./B.S. degree or equivalent work experience in computer science, information technology, business administration, engineering, or another relevant field
Responsibilities
Sharing project solutions and outcomes with colleagues to improve delivery on future projects
Analyzing and translating business needs into long-term solution data pipelines.
Evaluating existing data systems.
Working with the development team to create conceptual data flows.
Developing best practices for data coding to ensure consistency within the system.
Reviewing modifications of existing systems for cross-compatibility.
Implementing data strategies and developing data integration points.
Evaluating implemented data systems for variances, discrepancies, and efficiency.
Troubleshooting and optimizing data systems.
Interpreting and delivering impactful strategic plans improving data integration, data quality, and data delivery in support of business initiatives and roadmaps
Formulating and articulating architectural trade-offs across solution options before recommending an optimal solution ensuring technical requirements are met
Motivating and developing staff through teaching, empowering, and influencing technical and consulting “soft” skills
Driving innovative technology solutions through thought leadership on emerging trends
Skills
Required:
6+ years of overall IT experience
3+ years of experience with high-velocity high-volume stream processing: Apache Spark
Experience with real-time data processing and streaming techniques using Spark structured streaming and Kafka
Deep knowledge of troubleshooting and tuning Spark applications
3+ years of experience with data ingestion from Message Queues (Tibco, IBM, etc.) and different file formats across different platforms like JSON, XML, CSV
3+ years of experience with Big Data tools/technologies like Hadoop, Spark, Spark SQL, Kafka, Sqoop, Hive, S3, or HDFS
3+ years of experience building, testing, and optimizing ‘Big Data’ data ingestion pipelines, architectures, and data sets
2+ years of experience with Python (and/or Scala) and PySpark/Scala-Spark
3+ years of experience with AWS cloud platform
3+ years of experience with database solutions like Databricks or Snowflake
2+ years of experience with NoSQL databases, including HBASE and/or Cassandra
Knowledge of Unix/Linux platform and shell scripting is a must
Strong analytical and problem-solving skills
Preferred (Not Required)
Experience with Cloudera/Hortonworks CDP, HDP and HDF platforms
Strong SQL skills with ability to write intermediate complexity queries
Strong understanding of Relational &amp; Dimensional modeling
Experience with GIT code versioning software
Experience with REST API and Web Services
Good business analyst and requirements gathering/writing skills
Who We Are
Open Systems Inc. (OSI) was founded in 1994 to provide information technology solutions and staffing services to large and mid-size companies across the U.S. Our corporate office is located at 6495 Shiloh Road, Ste 310 Alpharetta, GA 30005. We provide a full range of staffing services including contract, contract-to-hire, and direct hire solutions. Our technical recruiting experts are experienced in technical screening, candidate sourcing, and behavioral interviewing techniques. They focus on providing candidates who match your technical requirements and fit seamlessly into your company culture.
Contact Open Systems, Inc. anytime by website, phone or email. We look forward to hearing from you!!
Show more
Show less</t>
  </si>
  <si>
    <t>Apache Spark, Realtime data processing, Spark structured streaming, Kafka, Troubleshooting, Hadoop, Spark SQL, Hive, S3, HDFS, Python, PySpark, AWS, Databricks, Snowflake, NoSQL, HBASE, Cassandra, Unix/Linux, Shell scripting, GIT, REST API, Web Services, SQL, Relational &amp; Dimensional modeling</t>
  </si>
  <si>
    <t>REMOTE:  Data Engineer Scala Spark</t>
  </si>
  <si>
    <t>https://www.linkedin.com/jobs/view/remote-data-engineer-scala-spark-at-conch-technologies-inc-3766017679</t>
  </si>
  <si>
    <t>Hi,
Greetings from Conch Technologies Inc
We have a few openings for our client in NC. The roles are remote.
Data Engineer (scala/spark and AWS).
Remote and long-term.
Must work est time.
Data Engineer Requirements
3+ years of experience building scalable data pipelines with Scala and Spark
Strong Scala programming skills and knowledge of functional programming
Experience with Spark Scala, DataFrames, Datasets, and Hadoop Filesystem
Knowledge of AWS services like EMR, S3, OpenSearch etc.
Familiarity with CI/CD best practices and experience with Jenkins, Git, and Azure DevOps
Ability to optimize Spark jobs for performance and cost efficiency
Experience supporting production data pipelines and ETL processes
Excellent communication skills and ability to quickly ramp up on our tech stack
--
With Regards,
Teja Maripeti
Desk:
901-317-3455
Email: teja@conchtech.com
Web: www.conchtech.com
Show more
Show less</t>
  </si>
  <si>
    <t>Scala, Spark, AWS, EMR, S3, OpenSearch, Jenkins, Git, Azure DevOps, CI/CD, ETL, DataFrames, Datasets, Hadoop Filesystem</t>
  </si>
  <si>
    <t>Data Engineer - Azure (Scala/Kafka)</t>
  </si>
  <si>
    <t>https://www.linkedin.com/jobs/view/data-engineer-azure-scala-kafka-at-tiger-analytics-3719413249</t>
  </si>
  <si>
    <t>Description
Tiger Analytics is pioneering what AI and analytics can do to solve some of the toughest problems faced by organizations globally. We develop bespoke solutions powered by data and technology for several Fortune 100 companies. We have offices in multiple cities across the US, UK, India, and Singapore, and a substantial remote global workforce.
We are expanding our Data Engineering practice and looking for Sr. Azure Data Engineers to join our growing team of analytics experts. The right candidate will have strong analytical skills and the ability to combine data from different sources and will strive for efficiency by aligning data systems with business goals.
This is a remote role for applicants based in USA.
Requirements
Bachelor’s degree in Computer Science or similar field
8+ years experience in Data Engineering + several years in Analytics space
Strong Proficiency in Scala - coding experience a must
Strong Proficiency in Kafka and ADF for data pipelines /migration experience a must (Azure Synapses)
Experience with real time streaming, Kafka, and API Integration
Experience in PySpark
Strong Proficiency in Python programming
Strong Proficiency in SQL queries
Experience building data pipelines using Azure stack
Experience using Apache spark
Good working experience on Delta Lake and ETL processing
Prior experience of working in a Unix environment
Experience in harmonizing raw data into a consumer-friendly format using Azure Databricks
Experience extracting/querying/joining large data sets at scale
Experience building data ingestion pipelines using Azure Data Factory to ingest structured and unstructured data
Experience in data wrangling, advanced analytic modeling is preferred
Strong communication and organizational skills
Benefits
This position offers an excellent opportunity for significant career development in a fast-growing and challenging entrepreneurial environment with a high degree of individual responsibility.
Show more
Show less</t>
  </si>
  <si>
    <t>https://www.linkedin.com/jobs/view/lead-data-engineer-at-lorven-technologies-inc-3714698407</t>
  </si>
  <si>
    <t>Job Title: Lead Data Engineer
Location: Remote
Duration: 6 to 12+ Months Contract
10+ years of prior experience Lead Data Engineer.
AWS/Snowflake/DBT experiences
Must be proficient in SQL, Python. Automate repetitive personal tasks through Python and SQL
Experience with Tableau or any visualization tool, Data Warehousing, Data Modeling
Strong experience with relational databases like SQL Server, MySQL and Vertica. NoSQL databases experience is a plus
Experience with user-defined workflows (e.g., Airflow)
Experience with writing Kafka consumers and producers.
Experience Apache Spark Streaming and Hive is plus.
Experience with Linux servers and Docker is required.
Problem solver that is action-oriented with the ability to look at problems in new ways.
Working knowledge of data management software like Airflow, or other ETL tools a plus.
Strong analytical and problem-solving ability to design an effective solution.
Ability to support multiple on-going projects in a fast-paced environment.
Strong communicational skills, organizational skills, negotiation skills, and flexibility to address competing demands.
Superior business judgement ability to flex between big picture thinking, understand and distill complex ideas, and analyze data to drive strategic objectives.
Show more
Show less</t>
  </si>
  <si>
    <t>Data Engineering, AWS, Snowflake, DBT, SQL, Python, Tableau, Data Visualization, Data Warehousing, Data Modeling, SQL Server, MySQL, Vertica, NoSQL, Airflow, Kafka, Apache Spark, Hive, Linux, Docker, Data Management Software, ETL Tools</t>
  </si>
  <si>
    <t>Senior Engineer, Data Platform</t>
  </si>
  <si>
    <t>TRM Labs</t>
  </si>
  <si>
    <t>https://www.linkedin.com/jobs/view/senior-engineer-data-platform-at-trm-labs-3778357880</t>
  </si>
  <si>
    <t>At TRM, we're on a mission to build trust in digital assets, because the promise of crypto is too valuable to be impeded by bad actors. We provide a blockchain intelligence platform to law enforcement, financial institutions, and crypto firms to assist in the detection and prevention of cryptocurrency fraud and financial crime. Our vision is to build a company that can sustainably deliver on our mission for decades to come, enabling consumers to transact safely and securely on the blockchain.
The Data Platform team collaborates with an experienced group of data scientists, engineers, and product managers to build highly available and scalable data infrastructure for TRM's products and services. As a Software Engineer on the Data Platform team, you will be responsible for executing mission-critical systems and data services that analyze blockchain transaction activity at petabyte scale, and ultimately work to build a safer financial system for billions of people.
The impact you will have here
Build highly reliable data services to integrate with dozens of blockchains.
Develop complex ETL pipelines that transform and process petabytes of structured and unstructured data in real-time.
Design and architect intricate data models for optimal storage and retrieval to support sub-second latency for querying blockchain data.
Oversee the deployment and monitoring of large database clusters with an unwavering focus on performance and high availability.
Collaborate across departments, partnering with data scientists, backend engineers, and product managers to design and implement novel data models that enhance TRM’s products.
What We're Looking For
Bachelor's degree (or equivalent) in Computer Science or a related field.
A proven track record, with 5+ years of hands-on experience in architecting distributed system architecture, guiding projects from initial ideation through to successful production deployment.
Exceptional programming skills in Python, as well as adeptness in SQL or SparkSQL.
Versatility that spans the entire spectrum of data engineering in one or more of the following areas:
In-depth experience with data stores such as ClickHouse, ElasticSearch, Postgres, Redis, and Neo4j.
Proficiency in data pipeline and workflow orchestration tools like Airflow, DBT, Luigi, Azkaban, and Storm.
Expertise in data processing technologies and streaming workflows including Spark, Kafka, and Flink.
Competence in deploying and monitoring infrastructure within public cloud platforms, utilizing tools such as Docker, Terraform, Kubernetes, and Datadog.
Proven ability in loading, querying, and transforming extensive datasets.
Learn more on TRM's careers page: https://www.trmlabs.com/careers-list?gh_jid=4953326004
Show more
Show less</t>
  </si>
  <si>
    <t>Python, SQL, SparkSQL, ClickHouse, ElasticSearch, Postgres, Redis, Neo4j, Airflow, DBT, Luigi, Azkaban, Storm, Spark, Kafka, Flink, Docker, Terraform, Kubernetes, Datadog</t>
  </si>
  <si>
    <t>Data Engineer with Python-US</t>
  </si>
  <si>
    <t>Santa Clarita, CA</t>
  </si>
  <si>
    <t>https://www.linkedin.com/jobs/view/data-engineer-with-python-us-at-zortech-solutions-3667475767</t>
  </si>
  <si>
    <t>Role: Data Engineer with Python
Location: Bellevue, WA or Santa Clara, CA (Onsite day 1)
Duration: 6+ Months
Job Description
6+ years within specific technology domain areas (e.g. software development, cloud computing, systems engineering, infrastructure, security, networking, data &amp; analytics)
Minimum 3 years' experience with Python, PySpark
Minimum 3 years' experience with AWS, DynamoDB
Show more
Show less</t>
  </si>
  <si>
    <t>Python, PySpark, AWS, DynamoDB</t>
  </si>
  <si>
    <t>https://www.linkedin.com/jobs/view/data-engineer-ii-at-mindlance-3787508154</t>
  </si>
  <si>
    <t>Senior Data Scientist with Security Clearance</t>
  </si>
  <si>
    <t>https://www.linkedin.com/jobs/view/senior-data-scientist-with-security-clearance-at-clearancejobs-3753462535</t>
  </si>
  <si>
    <t>Aiken</t>
  </si>
  <si>
    <t>Two Six Technologies is looking to add a Senior Data Scientist to our team. As a Data Scientist, you'll use your technical experience to solve some of the most challenging intelligence issues around data. Job Responsibilities &amp; Duties: * Devise strategies for extracting meaning and value from large datasets. * Make and communicate principled conclusions from data using elements of mathematics,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data holdings. * Translate practical needs and analytic questions related to large datasets into technical requirements and, conversely, assist others with drawing appropriate conclusions from the analysis of such data. * Effectively communicate complex technical information to non-technical audiences. Minimum Qualifications: * 10 years relevant experience with Bachelors in related field; or
8 years experience with Masters in related field; or
6 years experience with a Doctoral degree in a related field; or
12 years of relevant experience and an Associates may be considered for individuals with in-depth experience * Degree in an Mathematics, Applied Mathematics, Statistics, Applied Statistics, Machine Learning, Data Science, Operations Research, or Computer Science, or related field of technical rigor * Ability/willingness to work full-time onsite in secure government workspaces * Note: A broader range of degrees will be considered if accompanied by a Certificate in Data Science from an accredited college/university. Clearance Requirements: * This position requires a TS/SCI with CI Poly and eligibility/willingness to obtain FS Poly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Show more
Show less</t>
  </si>
  <si>
    <t>Data Science, Mathematics, Statistics, Machine Learning, Computer Science, Programming, Big Data, Data Analysis, Data Mining, Predictive Analytics, Artificial Intelligence, Python, R, SAS, SQL, Hadoop, Spark, Hive, Pig, Tableau, Power BI</t>
  </si>
  <si>
    <t>https://www.linkedin.com/jobs/view/data-engineer-scala-u-s-remote-at-railroad19-3783327068</t>
  </si>
  <si>
    <t>Scala 2.12, Restful APIs, Spark 2.4, AWS, S3, EMR, Relational databases, Nonrelational databases, Apache Spark</t>
  </si>
  <si>
    <t>Oklahoma, United States</t>
  </si>
  <si>
    <t>https://www.linkedin.com/jobs/view/senior-principal-consultant-%E2%80%93-data-and-analytics-at-genesys-3781013805</t>
  </si>
  <si>
    <t>Midwest City</t>
  </si>
  <si>
    <t>https://www.linkedin.com/jobs/view/salesforce-data-analyst-at-extend-information-systems-inc-3779198846</t>
  </si>
  <si>
    <t>Freeport</t>
  </si>
  <si>
    <t>Hi Jobseekers,
I hope you are doing well!
We have an opportunity
“Salesforce Data Analyst”
with one of our
clients
for
Chicago, IL
.
Please see the job details below and let me know if you would be interested in this role.
If interested, please send me a copy of your resume, contact details and a good time to connect with you.
Salesforce Data Analyst
Job Locations: New York, NY(Hybrid remote 2 days onsite)
Duration: Long term
Required Experience: 8- 10 Years
Skills : Salesforce Analytics, reporting, data sceince
The Data Analyst leverages Salesforce, Dynamics, IBM Mainframe, SQL Server, and SharePoint data to drive informed business decisions and optimize operational processes. This position involves analyzing, interpreting, and presenting data insights to support various aspects of the organization's Salesforce implementation.
Responsibilities
Data Analysis: Collect, clean, and analyze Legacy System data (Dynamics, IBM Mainframe, SQL Server, and SharePoint) to identify trends, patterns, and opportunities for improvement.
Reporting: Develop and maintain custom reports and dashboards within Salesforce to provide stakeholders with real-time insights into the data.
Data Integration: Collaborate with the Salesforce data migration team to ensure seamless integration of data from various sources into Salesforce, ensuring data accuracy and consistency.
Data Quality Management: Implement data quality best practices to maintain data integrity within Salesforce, including deduplication, data cleansing, and validation rules.
User Support: Assist Salesforce users in generating ad-hoc reports and resolving data-related issues, providing training and support as needed.
Business Insights: Translate data findings into actionable recommendations, helping customers and the Salesforce project team to improve efficiency, effectiveness, and customer satisfaction.
Process Improvement: Work closely with cross-functional teams to identify and implement process improvements and automation opportunities within Salesforce.
Compliance and Security: Ensure that data handling and storage within Salesforce comply with data protection regulations and security protocols.
Documentation: Maintain documentation of data models, processes, and reporting requirements to facilitate knowledge sharing and data governance.
Qualifications
10+ years of overall IT experience
Bachelor's degree in a related field (e.g., Data Science, Business Analytics, Information Technology).
5+ years of proven experience with Salesforce data analysis and reporting.
Proficiency in Salesforce reporting tools, such as Salesforce Reports and Dashboards.
Strong analytical skills with the ability to work with large datasets.
Familiarity with data visualization tools (e.g., Tableau, Power BI) is a plus.
Knowledge of data management best practices and data governance.
Excellent communication skills to convey complex data findings to non-technical stakeholders.
Salesforce certification(s) would be advantageous.
Attention to detail and a commitment to data accuracy.
Mandatory Skills
2 years of experience in SQL Server, Mainframe database, SharePoint, and Dynamics CRM
2 years of experience writing SQL queries·
Strong/Advanced experience in ETL and SSIS (SQL Server Integration Services)
Familiarity with the Salesforce platform, API, and data model·
Familiarity with Salesforce out-of-the-box functionality·
Strong/Advanced experience in data modeling and documentation
Work Location:On-site in NYC (40%) and remote
Thanks &amp; Regards
Shankar Singh
Extend Information Systems
Cell: (571) 421-2684
Email: shankar@extendinfosys.com
Address: 44258 Mercure Circle, UNIT 102 A, Sterling VA, USA – 20166
Web: WWW.extendinfosys.com
We are E-verified company
Show more
Show less</t>
  </si>
  <si>
    <t>Salesforce Analytics, Salesforce Reporting, Data Science, SQL Server, SharePoint, Dynamics CRM, ETL, SSIS (SQL Server Integration Services), Salesforce Platform, Salesforce API, Salesforce Data Model, Salesforce OutoftheBox Functionality, Data Modeling, Data Documentation</t>
  </si>
  <si>
    <t>https://www.linkedin.com/jobs/view/business-data-analyst-at-engine-3786400857</t>
  </si>
  <si>
    <t>https://www.linkedin.com/jobs/view/data-analyst-at-apex-systems-3783990465</t>
  </si>
  <si>
    <t>Data Analyst
Location:
3x/week onsite in NYC
Client:
Large bank
Pay Rate:
$52/hr
Job Description:
Manages the analysis and design of data models and logical databases at the data element level consistent with the corporate architectural models. Coordinates the logical design of databases to promote data sharing and to reduce redundant data processes across multiple computing environments (e. g. , host based, client server, distributed systems, Web, e-commerce)
Must Haves:
MS Excel (Pivot Tables, queries)
SQL experience
Nice to Have:
Data Visualization (PowerBI, Tableau)
Financial industry experience
Show more
Show less</t>
  </si>
  <si>
    <t>Data analysis, Data modeling, Database design, Data sharing, Redundant data processes, Data visualization, MS Excel (Pivot Tables queries), SQL, PowerBI, Tableau, Financial industry experience</t>
  </si>
  <si>
    <t>Data Analyst 23-09945</t>
  </si>
  <si>
    <t>Genesis10</t>
  </si>
  <si>
    <t>https://www.linkedin.com/jobs/view/data-analyst-23-09945-at-genesis10-3780033133</t>
  </si>
  <si>
    <t>Tickets.com</t>
  </si>
  <si>
    <t>https://www.linkedin.com/jobs/view/database-reliability-engineer-at-tickets-com-3766181277</t>
  </si>
  <si>
    <t>Tickets.com
, an
MLB company
, delivers innovative, cutting-edge technologies to enable frictionless and unforgettable fan experiences in venues across the globe. Together with MLB, Tickets.com is changing the landscape of the live sports and entertainment industry, delivering new digital venue and ticketing experiences to millions of fans. Our Technology team builds platforms and products that provide a new smart ticketing solution and venue experience. Using cutting-edge technology, our platform and applications are consumed by fans, stadiums, and MLB teams.
We are assembling a world-class team to build on these experiences and to scale platforms and products that anticipate emerging opportunities, including dynamic pricing and offers and digital, contactless ticketing. Our mission is to provide premium, innovative live experiences for our clients and their patrons.
Tickets.com seeks a
Database Reliability Engineer
passionate about building engaging products for our fans.
The Opportunity: T
ickets.com and Major League Baseball are changing the landscape of the live sports and entertainment industry. Working together, we strive to deliver innovative, cutting-edge technologies to enable safe, unforgettable fan experiences across the globe. We are assembling a world-class technology team to build and support platforms and products that anticipate these emerging opportunities.
The Senior Data(base) Reliability Engineer will join the infrastructure team at Tickets.com while also working alongside MLB team members and be responsible for the following areas:
Essential Job Functions:
Uptime, High Availability, and Disaster recovery planning
Incident response
Optimization of data stores
Identify SLIs and define SLOs
Observability tooling
Debugging running systems and providing tools to assist runtime debugging
Optimizations for cost control
You will lead the planning, managing, and scaling of mission-critical transactional and analytic data stores and pipelines to ensure the business' complex data requirements are met, and it can easily access its data in a fast, reliable, and safe manner
.
Requirements:
Ability to interface with all levels of employees
Ability to work both independently with little supervision and in a team environment
Ensures availability, security, integrity, and recovery of data, pipelines, and data stores.
Define and configure relevant database metrics to ensure observability
Create and maintain dashboards and reports to visualize database performance and health
Create monitoring and alerting to trigger error conditions, degradation symptoms, and defined SLOs, as well as outages
Develops and implement data store maintenance plans, including performing integrity checks, updating statistics, and monitoring security and hardware resource utilization
Work with peers to roll out changes to production environments and help mitigate and prevent data-related production incidents
Work on automation of data store infrastructure and help engineering succeed by providing self-service tools
Resolves performance, capacity, replication, and other distributed data, pipeline, and data store issues
Support and debug data production issues across services and levels of the stack
Provide timely incident response and participate in on-call rotations
Continuously identify opportunities for process improvement and automation to enhance database performance, reliability, and efficiency
Prioritize unblocking your teammates, collaboration, and knowledge sharing
Salary Range is $140-160K
We offer an Outstanding Benefits Package that includes:
Medical
Dental
Vision
STD &amp; LTD
401K Retirement Plan
Basic Life &amp; AD&amp;D
Supplemental Life Insurance
Paid Time Off (PTO, STO, Holidays including Year-End Holiday Break)
HSA &amp; FSA
Legal Plan
Pet Insurance
Tuition Reimbursement
Flexible Hybrid Work Environment
MLB Tickets
Tickets.com is an Equal Opportunity Employer. Please click here to view our CCPA
Show more
Show less</t>
  </si>
  <si>
    <t>Database Reliability, Uptime, High Availability, Disaster Recovery, Incident Response, Data Store Optimization, Service Level Indicators (SLIs), Service Level Objectives (SLOs), Observability Tooling, Debugging, Cost Control, Data Storage, Data Pipelines, Data Integrity, Data Security, Data Recovery, Database Metrics, Dashboards, Reports, Monitoring, Alerting, Data Store Maintenance, Integrity Checks, Statistics, Security Monitoring, Hardware Resource Utilization, Automation, SelfService Tools, Performance Optimization, Capacity Optimization, Replication, Distributed Data, Incident Response, Process Improvement, Collaboration, Knowledge Sharing</t>
  </si>
  <si>
    <t>JDC (The Joint)</t>
  </si>
  <si>
    <t>https://www.linkedin.com/jobs/view/data-analyst-at-jdc-the-joint-3784504475</t>
  </si>
  <si>
    <t>https://www.linkedin.com/jobs/view/sales-data-analyst-at-eliassen-group-3757643109</t>
  </si>
  <si>
    <t>Hybrid (1-2 days a week) in NYC office
W2 Contract
$28 to $32 per hour
Our Fortune 500 Media Client is seeking a Sales Data Analyst for a contract opportunity. The Analyst will help organizations make data-driven decisions by gathering, analyzing, and presenting data and insights. This position involves collecting and transforming data from various sources, creating meaningful reports, dashboards, and visualizations. This person needs to be process oriented and collaborate with different departments to enhance data quality, monitor key performance indicators, create process workflows and dynamic analyses of various datasets.
Required Skills:
• 2-3+ years' experience as an Analyst in Media, Sales Operations, or related field
• Advanced proficiency with Microsoft Excel and PowerPoint are must haves
• Familiarity with sales CRM and reporting tools, such as Salesforce, Google Data Studio, and Tableau or similar visualization tools is a HUGE plus
• Experience with large data sets, synthesizing insights, financial / operational modeling and recommending actions from data
• Great written and verbal communication skills
• Ability to thrive in fast-paced environment
• Multitasking and excellent organizational skills
Additional Qualifications
• Strong knowledge and interest in the media, entertainment, and advertising industry
• Ability to apply knowledge and resourcefulness in acquiring needed data, both from internal systems as well as external data and sources, understanding the proper internal groups on point to provide key types of data (e.g., financials, ratings, etc.).
Show more
Show less</t>
  </si>
  <si>
    <t>Imprint</t>
  </si>
  <si>
    <t>https://www.linkedin.com/jobs/view/data-engineer-contract-at-imprint-3730993078</t>
  </si>
  <si>
    <t>The Data Platform team develops and maintains centralized data infrastructure, supports ETL and ML operations, and leverages the power of data to create actionable insights to help Imprint grow profitably.
You will:
Develop, implement, maintain and optimize data transformation, data pipeline validation/monitoring, data warehouse management and data cataloging process
Troubleshoot data issues and queries with business partners across the company
Work closely with analytics, business intelligence to build data model/marts for business metrics
Write and communicate end-user and technical documentation
Show more
Show less</t>
  </si>
  <si>
    <t>Data infrastructure, ETL, ML, Data transformation, Data pipeline validation, Data pipeline monitoring, Data warehouse management, Data cataloging, Data troubleshooting, Data queries, Data model, Data marts, Business metrics, Enduser documentation, Technical documentation</t>
  </si>
  <si>
    <t>https://www.linkedin.com/jobs/view/data-engineer-iv-max-digital-data-operations-at-acv-auctions-3762880101</t>
  </si>
  <si>
    <t>Python, C#, SQL, AWS RDS, S3, SQS, SNS, MongoDB, Airflow, DBT, ETL, SSIS, OLTP, DevOps</t>
  </si>
  <si>
    <t>Data Engineer/solution architect</t>
  </si>
  <si>
    <t>Matrix-IFS</t>
  </si>
  <si>
    <t>https://www.linkedin.com/jobs/view/data-engineer-solution-architect-at-matrix-ifs-3768848146</t>
  </si>
  <si>
    <t>Job Summary
Duties &amp; Responsibilities
Service Delivery &amp; Project Management: Led and managed the data engineering team to deliver projects on time and within budget. Collaborate with the Senior Data Solution Architect to translate client requirements into technical specifications. Oversee the development and implementation of data pipelines, workflows, and ETL processes.
Technical Expertise: Utilize expertise in DataBricks and Snowflake to design and implement scalable, reliable, and efficient data solutions. Conduct code reviews, ensuring adherence to best practices and coding standards. Troubleshoot and resolve technical issues, supporting the team as needed.
Team Leadership &amp; Collaboration: Mentor and guide team members, fostering a culture of continuous learning and improvement. Facilitate cross-functional collaboration, ensuring smooth communication between engineering, sales, and other departments. Participate in recruitment, onboarding, and training of new team members.
Client Engagement: Serve as a technical liaison between clients and the engineering team, ensuring alignment and satisfaction. In collaboration with the senior data solution architect, assist with pre-sales support.
Continuous Improvement: Stay abreast of industry trends and emerging technologies, identifying opportunities for innovation and growth. Contribute to internal documentation, process improvement, and knowledge sharing.
Desired Qualifications
Bachelor’s or master’s degree in computer science, Engineering, or related field.
Minimum of 4+ years of experience in data engineering, focusing on DataBricks and/or Snowflake.
Proven experience with any of the following related technologies:
Big Data Technologies - Apache Spark, Apache Kafka, Apache Flink
Cloud Platforms – AWS, GCP, Azure
DevOps and CI/CD Tools
Proven experience developing in one or more of the following programming languages: Scala, Java, Python, SQL
Proven experience leading and managing technical teams.
Strong knowledge of data warehousing, big data technologies, cloud platforms, and ETL processes.
Excellent communication, problem-solving, and organizational skills.
Preferred Qualifications
Relevant certifications in DataBricks, Snowflake, or related technologies.
Experience working in an agile development environment.
Why Matrix
Matrix is a global, dynamic, fast-growing technical consultancy leading technology services company with 13000 employees worldwide. Since its foundation in 2001, Matrix has made more travelers and acquisitions and has executed some of the largest, most significant. The company specializes in implementing and developing leading technologies, software solutions, and products. It provides its customers with infrastructure and consulting services, IT outsourcing, offshore, training and assimilation, and Ves as representatives for the world's leading software vendors. With vast experience in private and public sectors, ranging from Finance, Telecom, Health, Hi-Tech, Education, Defense, and Secu city, Matrix's customer base includes guest organizations in Israel and a steadily growing client base worldwide.
We are comprised of talented, creative, and dedicated individuals passionate about delivering innovative solutions to the market. We source and foster the best talent and recognize that all employee's contributions are integral to our company's future.
Matrix- success is based on a challenging work environment, competitive compensation and benefits, and rewarding career opportunities. We encourage a diverse work environment of sharing, learning, and ceding together. Come and join the winning team! You'll be challenged and have fun in a highly respected organization. To Learn More, Visit Matrix -ifs. Com,
Show more
Show less</t>
  </si>
  <si>
    <t>Data Engineering, Data Pipelines, Data Warehousing, ETL, AWS, GCP, Azure, Apache Spark, Apache Kafka, Apache Flink, Scala, Java, Python, SQL, DevOps, CI/CD, Agile, Snowflake, DataBricks</t>
  </si>
  <si>
    <t>https://www.linkedin.com/jobs/view/senior-data-systems-engineer-bi-at-vistrada-3767909878</t>
  </si>
  <si>
    <t>Vistrada is seeking highly motivated candidates to serve as senior data systems engineers to work as part of our Business Intelligence team supporting multiple clients. Vistrada’s clients look to us to provide technical leadership and assist them in solving many of today’s most challenging digital transformation issues and complex data needs. In this role, you will help address operational challenges associated with data modeling, system architectures, and reporting requirements by applying advanced capabilities, modern technology, and best practices to real-world scenarios. Key Responsibilities: Work closely with clients to develop technology innovation plans and enhancements on a broad range of areas, including: Model-based system engineering Relational data architectures Data modeling Data integration processes and ETL development Report / Dashboard creation using leading visualization technology platforms (i.e., Tableau; Qlik; Power BI) Data analytics platform design, development, and testing Machine Learning and/or Statistical Analysis. Required Qualifications: Bachelor’s Degree and 8+ years of related experience 5+ years of experience with SQL databases, such as MSSQL, Oracle, MySQL, and/or PostgreSQL 5+ years of experience with leading visualization technology platforms (i.e., Tableau; Qlik; Power BI) Ability to work independently and eager to learn new technologies, techniques, processes, software languages, platforms, and systems Expertise to provide unbiased advice, formulate courses of action, analyze programs, and make recommendations across a wide spectrum of issues Passionate, goal driven, team-oriented, and outgoing Flexible, self-starter, and demonstrated ability to operate effectively with ambiguous and evolving objectives in a client-facing environment Effective communication skills. Preferred Qualifications 2+ years of experience with cloud architecture systems, such as Azure, Google Cloud, or AWS Competency with source code management systems Competency with Office365 Strong written communication skills. Powered by JazzHR
Show more
Show less</t>
  </si>
  <si>
    <t>Data Modeling, System Architectures, Data Integration, ETL Development, SQL, MSSQL, Oracle, MySQL, PostgreSQL, Tableau, Qlik, Power BI, Data Analytics, Machine Learning, Statistical Analysis, Relational Data Architectures, Source Code Management, Office365, Azure, Google Cloud, AWS</t>
  </si>
  <si>
    <t>SWARKY SOLUTIONS CORP</t>
  </si>
  <si>
    <t>https://www.linkedin.com/jobs/view/senior-software-engineer-data-strategy-at-swarky-solutions-corp-3787337166</t>
  </si>
  <si>
    <t>Experience level: Mid-senior
Experience required: 8 Years
Education level: Master's degree
Job function: Information Technology
Industry: Financial Services
JOB DESCRIPTION:
1.	Data Strategy has a "start-up style" mandate (within a $2 billion company) to enhance the acquisition, storage, analysis, fidelity, and monetization of client, internal, and third-party data across the organization.
2.	This innovation spans our petabyte-scale insured assets, including property, business, marine, and aviation entities, and their associated risks, such as hurricanes, wildfires, cyber-attacks, and wars, in a financial and economic context.
3.	As a member of the Data Strategy group, the Senior Software Engineer will work with fellow data and web engineers, data scientists, product managers, business analysts, and stakeholders from other internal groups to design and improve data-centric projects with the dual mandate of (1) increasing the efficiency of the data collection and analysis process and (2) driving the monetization of data via newly designed and existing products.
4.	The Senior Software Engineer will be the head facilitator on multiple innovative initiatives and will have ownership over the design, development, and delivery of projects requiring direct reporting to senior-level management in both business and technical groups.
RESPONSIBILITIES:
7.	Work with a product manager as technical lead of a team of ~5 engineers, data scientists, and analysts to design, scope, and oversee work in an Agile environment.
8.	Manage junior data and web engineers, focusing on productivity, quality, and professional development.
9.	Partner with the head of Data Strategy and other senior engineers to create and evangelize best-in-class engineering competency and tooling within the organization.
10.	Enforce strong development standards across the team through code reviews, automated testing, and monitoring.
11.	Establish strong relationships with internal clients as an engineering representative for data strategy.
12.	Contribute to the overall Data Strategy vision and execution via quarterly planning and executive committee reporting.
13.	Partner regularly improving engineering recruiting process for the required skillsets and resourcing demands.
14.	Learn the complex business of reinsurance to coach data technologists and execute the team's initiatives more effectively.
15.	Develop, implement, and deploy custom data pipelines powering machine learning algorithms, insights generation, client benchmarking tools, business intelligence dashboards, reporting, and new data products.
16.	Innovate new ways to leverage large and small datasets to drive revenue via the development of new products with the Data Strategy team, as well as the enhancement of existing products.
17.	Architect engineering solutions using the latest cloud technologies in a process that spans hypothesis-validating prototypes to large-scale production data products, ensuring internal security and regulatory compliance.
18.	Design solutions that account for unstructured data and document management system(s), including ingesting, tracking, parsing, analysing, and summarizing documents at scale.
19.	Perform exploratory and goal-oriented data analyses to understand and validate the requirements of data products and help create product roadmaps.
20.	Develop, implement, and deploy front-ends and APIs, which may involve business intelligence dashboards, data pipelines, machine learning algorithms, and file ingestion mechanisms.
QUALIFICATIONS:
21.	5-8+ years of relevant experience in data-focused software engineering
22.	Master's Degree or Ph.D. in data science, computer science, or related quantitative field such as applied mathematics, statistics, engineering or operations research, or equivalent experience.
23.	Experience working with Python-based server-side web frameworks like FastAPI or Django
24.	Strong knowledge of SQL and familiarity with the high-level properties of modern data stores.
25.	Strong understanding of the contemporary SDLC, including dev/QC/prod environments, unit/integration/UA testing, CI/CD, etc.
26.	Experience building and maintaining CI/CD pipelines with tools such as Azure DevOps, GitLab, Travis, Jenkins, etc.
27.	2+ years of data analysis, AI, or data science work.
28.	Experience with data cleaning, enrichment, and reporting to business users.
29.	Extensive experience with (py)Spark, Python, JSON, and SQL.
30.	Experience integrating data from semi-structured and unstructured sources.
31.	Knowledge of various industry-leading SQL and NoSQL database systems.
32.	Experience with or strong interest in learning about LLMs in a productized context.
ADDITIONAL QUALIFICATIONS:
33.	Strong understanding of entity resolution, streaming technologies, and ELT/ETL frameworks.
34.	Experience with web scraping and crowdsourcing technologies.
35.	Experience with Databricks and optimizing Spark clusters.
36.	Experience architecting web ecosystems from the ground up, including monolith vs. microservice decisions, caching technologies, security integrations, etc.
37.	Experience working with data visualization dashboarding tools (PowerBI, Tableau).
38.	Insurance domain knowledge or strong interest in developing it.
39.	Experience with the MS Azure cloud environment.
Show more
Show less</t>
  </si>
  <si>
    <t>Data Strategy, Machine learning, Python, SQL, Data science, Data analysis, Agile, Cloud computing, Data visualization, Data pipelines, Data monetization, Data storage, Data acquisition, Data fidelity, Data security, Data compliance, Data governance, Data integration, Data enrichment, Data reporting, Data products, Data warehousing, Data lakes, Data mining, Text analytics, Natural language processing, Artificial intelligence, Business intelligence, Software engineering, Web engineering, DevOps, CI/CD, Unit testing, Integration testing, User acceptance testing, Software development life cycle, Software quality assurance, Software deployment, Software maintenance, Software architecture, Systems analysis, Systems design, Systems implementation, Systems integration, Systems testing, Systems deployment, Systems maintenance, Systems administration, Project management, Product management, Business analysis, Risk management, Financial analysis, Economic analysis, Insurance domain knowledge</t>
  </si>
  <si>
    <t>Sr. Data Pipeline Engineer</t>
  </si>
  <si>
    <t>https://www.linkedin.com/jobs/view/sr-data-pipeline-engineer-at-nr-consulting-3762820320</t>
  </si>
  <si>
    <t>BS or MS in Computer Science, a related field, or equivalent industry experience
3 years of professional experience engineering complex, high-volume data pipelines using SQL, Python, and Airflow
3 years of experience building cloud scalable and high-performance data lake / data warehouse solutions using AWS products - S3, Athena, Glue, and EMR
Experience with binary data serialization formats such as Parquet
Deep understanding of data structures and algorithms
Understanding of code versioning tools such as GIT
Have a passion for data solutions
Preferred Qualifications
Preferred Qualifications Nice to Have:
Exposure to AWS cloud data pipeline tools such as Managed Airflow and Glue
Experience integrating with Ad Tech platforms such as Operative and STAQ
Exposure and opinions regarding alternate orchestration tooling beyond Airflow
Understanding of SOX compliance needs and how they affect system design.
Have worked with a variety of Airflow Operator types, including REST, Lambda, ECS
Can flex between Python and Javascript/Typescript.
Technical Environment
Aurora/Hive (databases)
Spark (large-scale data processing)
Airflow (workflow management)
Docker (software packaging and delivery)
AWS (development and hosting) Required Education BS/MS in Computer Science or sim. field Preferred Education Additional Information - This team is considered Hybrid so looking for someone that's close to a Hulu Office. So.Cal/Seattle/NYC - Can be remote to start but expectation is in office part time if needed.
Show more
Show less</t>
  </si>
  <si>
    <t>https://www.linkedin.com/jobs/view/sr-data-and-software-engineer-at-ovative-group-3762353290</t>
  </si>
  <si>
    <t>Data &amp; Software Engineering, Version control, GitHub, ETL/ELT, SQL, Python, Command line, Cloudbased platforms, GCP, AWS, Marketing data, Analytics, Customer data, APIs, Data warehouses, Big data tools, BigQuery, Databricks, Data architecture, QA processes, QA automation, Data models</t>
  </si>
  <si>
    <t>https://www.linkedin.com/jobs/view/data-engineer-iv-max-digital-data-engineering-at-acv-auctions-3762876476</t>
  </si>
  <si>
    <t>SQL, C#, SSIS, Airflow, MongoDB, AWS RDS, S3, SQS, SNS, OLTP, ETL, APIs, Data modeling, Data storage, Message brokers, Protocols, Interfaces, OLAP, Snowflake, DBT, Unit testing, Integration testing</t>
  </si>
  <si>
    <t>https://www.linkedin.com/jobs/view/sr-data-and-software-engineer-at-ovative-group-3762351450</t>
  </si>
  <si>
    <t>Data &amp; software engineering, Iterative development practices, Version control, GitHub, Problemsolving, Attention to detail, Written and oral communication, Mentoring, Teamwork, Automation, ETL/ELT, Airbyte, SQL, Python, Command line, Cloudbased platforms, GCP, AWS, Marketing, Analytics, Customer data, APIs, Data warehouses, Big data, BigQuery, Databricks, Data architecture, QA processes, QA automation, Data models</t>
  </si>
  <si>
    <t>Mike Albert Fleet Solutions</t>
  </si>
  <si>
    <t>https://www.linkedin.com/jobs/view/sr-data-analyst-at-mike-albert-fleet-solutions-3729908374</t>
  </si>
  <si>
    <t>Park Forest</t>
  </si>
  <si>
    <t>Sr. Reporting Analyst
Mike Albert Fleet Solutions is the fastest-growing fleet management company in the United States. At the forefront of the mobility evolution, we offer pioneering transportation solutions that empower businesses, government entities, municipalities, and more. Our innovative approaches aim to build scalable fleets that enhance cash flow, reduce total ownership costs, amplify brand visibility, and elevate productivity. Join us in reimagining the future of mobility.
Role Overview
We are looking for analytical thinkers, adept problem solvers, and insightful culture hackers to join our team. More specifically, we are seeking a Sr. Reporting Analyst. to strengthen our data &amp; insights team. The Sr. Reporting Analyst at Mike Albert Fleet Solutions plays an essential role in driving informed business decisions by collecting, interpreting, and presenting data. This role demands an individual with a keen analytical mind, a flair for transforming raw data into actionable insights, and a natural inclination to explore cutting-edge technologies to enhance scalability and efficiency.
Key Responsibilities
Data Collection, Interpretation, and Reporting:
Regularly gather, clean, and interpret client data, ensuring its precision and relevance.
Create, maintain, and refine analytics, producing both scheduled and on-demand reports utilizing tools such as Tableau, Excel, and PowerPoint. Reports should be data-rich, yet easily digestible and actionable for various stakeholders.
Transmute key data points into insightful visualizations and models, forecasting both present-day and future trends across clients.
Tech-Driven Process &amp; System Optimization:
Suggest and implement improvements to refine our current reporting system, ensuring adaptability and better efficiency.
Continuously explore and adopt innovative technologies like Python and others to bolster and scale our data processing capabilities.
Stay attuned to industry advancements, integrating best practices into our operational blueprint.
Collaboration &amp; Client Interaction:
Collaborate closely with our tech department, focusing on the integration of vital performance metrics into our client-centric dashboard and tools.
Team up with Client Partnership and Business Development Managers to pinpoint reporting requirements, cater to client inquiries, and devise effective strategies driven by analytical insights.
Engage directly with clients, providing clarity on data interpretations, and imparting actionable insights.
Innovative Analytics &amp; Exploration:
Seek alternative data repositories to benchmark our client data, overlaying both retrospective and prospective trends.
Pioneer innovative methods of data presentation, ensuring continuous relevance and insight depth.
Spearhead special projects, aligning them with overarching company goals and client aspirations.
Adaptability &amp; Continuous Learning:
Display a relentless curiosity, diving into emerging technologies, methodologies, and tools that can enhance data processing, reporting, and visualization.
Other Tasks:
Undertake any other duties as dictated by management, always aligning with Mike Albert Fleet Solutions’ vision and maintaining our esteemed standards.
Qualifications
Educational Background:
A Bachelor’s degree in Data Science, Analytics, Computer Science, Information Systems, or a related field.
Relevant Work Experience:
Several years (typically 5-7) of experience in reporting, data analytics, or a closely related role.
Demonstrable experience in using tools like Tableau, Excel, and PowerPoint for data visualization and reporting.
Prior experience with or exposure to programming languages for data analysis and processing.
Technical Proficiency:
Proficiency in data analytics tools such as Tableau.
Advanced skills in Excel for data analysis, modeling, and visualization.
Experience with Python, particularly libraries related to data analytics and visualization such as Pandas, NumPy, Matplotlib, and Seaborn.
Familiarity with databases and SQL for extracting and managing data.
Analytical and Problem-Solving Skills:
An ability to translate complex data into clear insights and actionable recommendations.
A knack for identifying trends, patterns, and anomalies in detailed and complex data.
Communication Skills:
Stellar written and verbal communication capabilities, given the need to explain data interpretations to both technical and non-technical stakeholders.
Ability to design and present comprehensive reports that cater to diverse audiences.
Adaptability &amp; Continuous Learning:
An intrinsic motivation to stay updated with the latest advancements in data analytics and reporting tools.
Openness to exploring and learning new technologies, tools, and methodologies to enhance efficiency and insights.
Team Collaboration &amp; Client Interaction:
Proven track record of collaborating with multi-disciplinary teams, especially technology and client-facing teams.
Experience or willingness to directly engage with clients, understanding their needs, and providing data-driven recommendations.
Drug Free Employer
Show more
Show less</t>
  </si>
  <si>
    <t>Tableau, Excel, PowerPoint, Python, Pandas, NumPy, Matplotlib, Seaborn, SQL</t>
  </si>
  <si>
    <t>Data Integration Engineer (m/f/d)</t>
  </si>
  <si>
    <t>Smart Steel Technologies</t>
  </si>
  <si>
    <t>https://www.linkedin.com/jobs/view/data-integration-engineer-m-f-d-at-smart-steel-technologies-3773533385</t>
  </si>
  <si>
    <t>YOUR TASKS
In this role as Data Engineer you will be responsible for integrating our customers data sources from various production lines and systems (PLCs, L1, L2, L3) into our Data Platform. You will manage and monitor the data flow between various data sources and on-premise databases and cloud services.
This is a highly-technical position within the leading artificial intelligence company in the steel industry. Communication, proven problem-solving skills, and knowledge of integration best practices are critical to successful performance in this role.
Design and implement a data warehouse architecture that supports business operations
Support a wide range of data transformations and migrations (structured, unstructured data)
Investigate and mitigate data mismatches, detect data anomalies (incompleteness, accuracy)
Create data model matching production data according to material genealogy across multiple processing steps
Write scripts to automate data integration processes to improve efficiency and reduce human error
Work together with our data scientists to provide a data landscape for our AI applications
Implement data security policies to protect sensitive information from being compromised
YOUR PROFILE
Bachelor’s or Master’s degree in a technical field (e.g. Computer Science, Engineering)
Expert knowledge of designing Data Warehousing and data integration
Experience with SQL (PostgreSQL, Oracle, MS SQL, MySQL) and NoSQL databases
Experience with industrial L1 systems (OPC UA, PLC communications, iba
Quick, self-learning capabilities and creativity in problem-solving
Familiarity with Python, Unix Shell Scripting, ProtoBuf and/or JSON, Airflow, ETL tools, Kafka
Clickhouse and/or Milvus is a plus
Hands-on experience with Git and Jira is a plus
Benefits
We offer flexible work hours, a remote friendly environment and competitive compensation. Employee Benefits include medical, dental, vision, basic and supplemental life insurance, short and long-term disability and 401(k) with up to 4% company match. Paid Time Off up to 20 days per year, in addition to 10 holidays and parental leave.
We do not offer sponsorship for the visa process
About Us
Smart Steel Technologies supplies ready-to-use artificial intelligence software products for process optimization in steel mills that lead to improved quality, reduction of energy cost and improvement of CO2 efficiency. The machine learning and data science we employ comes in several varieties: image processing, signal processing, classical supervised modeling, unsupervised methods, and fundamental statistics and probability. We are hiring talented experts across disciplines to join our team and help us to further develop our industry leading solutions. Did you know that steel is the most recycled material worldwide?
Show more
Show less</t>
  </si>
  <si>
    <t>Data Warehousing, Data Integration, SQL, PostgreSQL, Oracle, MS SQL, MySQL, NoSQL, Industrial L1 Systems, OPC UA, PLC Communications, Python, Unix Shell Scripting, ProtoBuf, JSON, Airflow, ETL Tools, Apache Kafka, Clickhouse, Milvus, Git, Jira</t>
  </si>
  <si>
    <t>Project Data Engineer</t>
  </si>
  <si>
    <t>STSI (Staffing Technical Services Inc.)</t>
  </si>
  <si>
    <t>https://www.linkedin.com/jobs/view/project-data-engineer-at-stsi-staffing-technical-services-inc-3784809074</t>
  </si>
  <si>
    <t>PROJECT DATA ENGINEER
JOB DESCRIPTION:
We are seeking a talented and detail-oriented Data Engineer to join our dynamic team. The ideal candidate will play a key role in ensuring data quality and maintaining project data lists in Excel and other data repositories on the project. As a Data Engineer, you will work closely with the project leadership team to monitor, analyze, and enhance data integrity, providing critical support in maintaining accurate and up-to-date project information.
Project Data Engineers are accountable to the Project Technical Lead of the specific projects to which they are assigned.
QUALIFICATIONS:
Bachelor’s degree in Computer Science, Information Technology, or a related
Proven experience as a Data Engineer or a similar role. Experience on industrial engineering projects is
Proficiency in Excel and experience with advanced
Strong understanding of data quality principles and best
Familiarity with data integration tools and
Excellent problem-solving and analytical
Effective communication and collaboration
JOB RESPONSIBILITIES:
Data Quality Monitoring:
Implement and manage processes for monitoring and ensuring the quality of project data.
Develop and execute data validation strategies to identify and rectify inconsistencies or errors.
Excel Data Management:
Create and maintain project data lists in Excel, ensuring accuracy and
Utilize advanced Excel functions and features to analyze and manipulate data effectively.
Data Integration:
Collaborate with cross-functional teams to integrate data from various sources into centralized
Develop and maintain data pipelines to streamline data flow and enhance
Data Cleansing and Transformation:
Identify and address data anomalies through data cleansing and transformation processes.
Implement data enrichment techniques to enhance the value of project
Data Entry
Assist Project Team in completing data entry as
Data Cleansing and Transformation:
Identify and address data anomalies through data cleansing and transformation processes.
Implement data enrichment techniques to enhance the value of project
Documentation:
Document data engineering processes, data models, and data
Ensure comprehensive documentation of Excel templates and data entry
Collaboration: A. Work closely with project engineers and other stakeholders to understand data requirements. B. Collaborate with IT teams to implement and optimize data-related
Continuous Improvement:
Stay informed about industry best practices and emerging trends in data
Proactively identify opportunities for process improvement and implement enhancements.
Show more
Show less</t>
  </si>
  <si>
    <t>Data Quality Monitoring, Data Validation, Excel, Data Integration, Data Pipelines, Data Cleansing, Data Transformation, Data Enrichment, Documentation, Data Collaboration, Continuous Improvement, Data Entry</t>
  </si>
  <si>
    <t>Lead Data Engineer/Data Stage - Cincinnati, OH (Hybrid)</t>
  </si>
  <si>
    <t>https://www.linkedin.com/jobs/view/lead-data-engineer-data-stage-cincinnati-oh-hybrid-at-lorven-technologies-inc-3660517226</t>
  </si>
  <si>
    <t>Our client is looking
Lead Data Engineer/Data Stage
for
Long Term
project in
Cincinnati, OH
below is the detailed requirements.
Job Title: Lead Data Engineer/Data Stage
Location: Cincinnati, OH
Duration: Long Term
Job Description
Bachelor's degree in Computer science or equivalent, with minimum 9+ years of relevant experience.
Must have experience in Datastage/Informatica ETL Database: DB2, Data Engineering, Data Architecture Methodologies: Agile.
Must have experience as 6 years of related experience, including at least 4 years in a hands-on data engineering role.
Should be proficient in SQL.
Must be able to communicate ideas both verbally and in writing to management, business and IT sponsors, and technical resources in language that is appropriate for each group.
Proficient in relational database modeling concepts and techniques.
Solid conceptual understanding of data engineering principles.
Financial industry experience is a plus, specifically FDIC.
Demonstrate excellent communication skills including the ability to effectively communicate with internal and external customers.
Ability to use strong industry knowledge to relate to customer needs and dissolve customer concerns and a high level of focus and attention to detail.
Strong work ethic with good time management with the ability to work with diverse teams and lead meetings.
Show more
Show less</t>
  </si>
  <si>
    <t>Data Engineering, Data Architecture, DataStage, Informatica, SQL, DB2, Agile, Relational Database Modeling, Financial Industry Experience, FDIC, Communication Skills, Industry Knowledge, Time Management, Team Leadership</t>
  </si>
  <si>
    <t>Western &amp; Southern Financial Group</t>
  </si>
  <si>
    <t>https://www.linkedin.com/jobs/view/senior-data-platform-engineer-at-western-southern-financial-group-3773538542</t>
  </si>
  <si>
    <t>Western &amp; Southern Financial Group (W&amp;SFG) is a Fortune 500 Financial Services company with a long history of strength and stability. We provide life and health insurance, annuities, mutual funds, and investment management products and services for millions of people through our member companies.
We are seeking a highly motivated Senior Data Platforms Administrator
to support the growing Information Management team within our Information Technology (IT) department. Our IT department executes with passion and proficiency, delivering to our clients valued services that help them to achieve their financial goals. We make solutions simple, align resources and assets with strategic priorities and continually improve our skills, processes and IT capabilities. With your help, we can continue to unleash the possibilities!
What would I do?
As a
Senior Data Platform Administrator,
you will be a part of our Information Management Data Platforms team. You will be responsible for a set of integration tools that provides our organization the ability to build complex integration pipelines that help fuel decision making efforts within the business. In this role you will be a part of a Center of Excellence team that provides primary support to internal customers within the organization. Some of these Data Platforms include Informatica Powercenter, Informatica Powerexchange, Informatica MDM, Informatica Data Quality, Tableau, Knime, and IBM Cognos. We are looking for a thought leader with years of experience in the integration space. Additional responsibilities include driving standards, leading the CoE team, automating processes, continuous improvement, creating roadmaps, and assisting with data platform patching and upgrade efforts. You will have a wonderful opportunity to research and use new technologies as our dynamic team continues to implement and support Data Integration solutions across Western &amp; Southern Financial Group.
This is a great opportunity for someone looking to expand their knowledge and lead a team in the integration tools administration world. Qualified candidates should have hands on experience with the tools listed above but the primary responsibility will be within Informatica. Other desired qualifications would include but are not limited to; windows server exposure, application monitoring, scheduling tools user provisioning, great analytical skill for troubleshooting, ETL development standards, SQL, RDBMS, SaaS, PaaS, and Cloud solutions, support of system maintenance and upgrade procedures, and hands on experience with IDMC (Informatica’s Intelligent Data Management Cloud Offering).
You would enjoy a very competitive benefit plan including medical, dental, prescription, vision, long term and short term disability coverage, tuition reimbursement, free fitness center, paid time off and holidays, a 401(k) plan with a company match, AND a defined benefit pension plan! We offer highly subsidized parking or bus subsidies, free breakfast and lunch in our onsite café, as well as numerous employee discounts.
Tell me about Western &amp; Southern Financial Group
There's never been a better time to become an associate!
Financial Strength
: We're a
Fortune 500
company that's been in business for over 130 years, with a capital-to-asset ratio of over 19%. We are consistently recognized for our financial stability and operating performance by ratings agencies.
Supportive Culture
: We're a fast paced professional work environment with a focus on the welfare of our associates. Over 50% of our positions are filled from within.
Community Involvement
: Western &amp; Southern is deeply rooted in Cincinnati as one of the city’s most generous corporations with a five year total of over $50 million in donations and sponsorships throughout the Greater Cincinnati area. From the Thanksgiving Day Race, to the W&amp;S Open, to the W&amp;S WEBN Fireworks, we impact our communities and our citizens every day through our corporate citizenship and by regularly inviting our associates’ participation in events.
What's next?
If you are looking for a career with an organization that is a leader in the financial industry, a committed community partner, and truly understands the value of its talented workforce,
apply today
!
Show more
Show less</t>
  </si>
  <si>
    <t>Informatica Powercenter, Informatica Powerexchange, Informatica MDM, Informatica Data Quality, Tableau, Knime, IBM Cognos, Windows Server, Scheduling Tools, SQL, RDBMS, SaaS, PaaS, Cloud Computing, Informatica’s Intelligent Data Management Cloud Offering (IDMC), ETL Development Standards, Data Integration</t>
  </si>
  <si>
    <t>Gentis Solutions</t>
  </si>
  <si>
    <t>https://www.linkedin.com/jobs/view/senior-data-engineer-at-gentis-solutions-3788342092</t>
  </si>
  <si>
    <t>Gentis Solutions is seeking a Senior Data Analyst to join our team. This contract-to-hire position is with one of our Fortune 50 clients interested in full-time flex/remote consultants. The ideal candidates will have the required skills listed below and will be eligible and open to being hired by our client at the end of the project's duration. This position works alongside an existing team and leverages enterprise-level technologies and processes. If you would like to work at a company that has been recognized for its diversity and inclusion, its work to drive positive social change, and as an environmental leader, make sure you apply below.
Requirements
2+ years of direct experience in managing and curating data catalogs, with a proven track record of technical expertise
2+ years of experience working closely with data stewardship principles and practices, demonstrating a strong understanding of data governance and stewardship concepts
Experience with Cloud Platforms, including Azure Data Lake Storage (ADLS), Unity Catalog, Databricks, and Azure Synapse, with a strong understanding of metadata management, security principles, and fundamental cloud concepts
Expertise with Python and SQL for querying and managing databases for data storage and retrieval
Strong experience in network administration, with a solid foundation in managing data access and security in a networked environment
Strong previous experience working with Alation or any other leading data catalog platform, showcasing proficiency in configuring and customizing such tools
Proficiency integrating data catalog processes, customizing configurations, implementing connectors, and creating data processing scripts
Familiarity with other data catalog solutions in addition to Alation, highlighting versatility and adaptability in managing various cataloging technologies
Support, maintain, and document software functionality, best practices, standards, and processes
Demonstrable critical thinking
Experience with an E-commerce or multi-channel retail environment
Excellent verbal and written communication skills
Be passionate about Metadata and Databases!
Desirable Skills
Relevant certifications in data management, data governance, or related fields are a plus
Knowledge with Databricks or Jupyter Notebooks for data engineering, data preparation, collaborative data analytics, data analysis and documentation a plus
Familiarity with Tableau, Power BI or other data visualization and reporting tools a plus
Typical Duties
Collaborate with cross-functional teams to contribute to and validate the technical aspects of the Data Catalog Roadmap, ensuring alignment with organizational goals and objectives
Configure and customize the data catalog platform, such as Alation, to accurately represent our organization's data landscape, making it a valuable resource for data users
Implement and maintain permissions in Alation, ensuring that the Data Catalog is used in accordance with data access policies and security protocols
Take ownership of data source-specific configurations in Alation, and delegate specific actions to Data Source Administrators, overseeing their work to maintain consistency and accuracy
Set up and manage authentication mechanisms, user accounts, groups, and other relevant security components to safeguard data access and maintain compliance
Write, maintain, and execute Security Plans, IT Playbooks, Support Plans, and Data Access Policies to ensure the reliable and secure operation of the Data Catalog
Assign specific tasks and responsibilities to other members of the technical team, ensuring efficient collaboration and workload distribution
Work closely with the product management team to prioritize data source requirements and project plans, ensuring alignment with organizational objectives
Collaborate with product management to define operational standards and procedures for the data catalog, promoting consistency and best practices
Plan and coordinate the ingestion of new or updated Business Intelligence (BI) and data sources, ensuring seamless integration into the catalog
Work with product management to define the settings and repeatable patterns for configuring new data sources and managing access permissions
Coordinate with all data management and IT organizations as required, including compliance and governance organizations, to ensure cross-functional alignment
Collaborate with the Data Discoverability team to discuss the status of data discoverability initiatives and identify both technical and non-technical issues that may arise
Report on operational service level agreements (SLAs) and support performance, providing transparency and accountability
Investigate and resolve escalated technical issues, ensuring timely resolution and minimal disruption to data users
Delegate the investigation and resolution of issues to the technical team and Data Source Administrators as appropriate, fostering a collaborative problem-solving approach
Participate in IT-related communication planning and execution, ensuring that relevant stakeholders are informed of important developments
Plan and participate in training sessions to enhance the skills and knowledge of team members and data source administrators
Recruit, train, and mentor Data Stewards and/or other team members, fostering their professional development and growth within the organization
Actively participate in program status and planning meetings, contributing valuable insights and expertise
Show more
Show less</t>
  </si>
  <si>
    <t>Data Catalog, Data Governance, Data Stewardship, Azure Data Lake Storage (ADLS), Unity Catalog, Databricks, Azure Synapse, Python, SQL, Network Administration, Data Security, Alation, Data Catalog Configuration, Data Catalog Customization, Data Connector Implementation, Data Processing Scripts, Data Visualization, Tableau, Power BI, Data Roadmap, Data Catalog Platform, Data Access Policies, Authentication Mechanisms, User Accounts, Groups, Security Plans, IT Playbooks, Support Plans, Data Access Policies, Business Intelligence (BI), Data Discoverability, Service Level Agreements (SLAs), Technical Issue Resolution, IT Communication Planning, Training, Mentoring, Data Stewards, Program Status and Planning Meetings</t>
  </si>
  <si>
    <t>Advanced Data Engineer</t>
  </si>
  <si>
    <t>https://www.linkedin.com/jobs/view/advanced-data-engineer-at-gentis-solutions-3747157854</t>
  </si>
  <si>
    <t>Gentis Solutions is seeking an Advanced Data Engineer to join our team. This contract-to-hire position is with one of our Fortune 50 clients interested in full-time consultants. The ideal candidates will have the required skills listed below and will be eligible and open to being hired by our client at the end of the project's duration. This position works alongside an existing team and leverages enterprise-level technologies and processes. If you would like to work at a company that has been recognized for its diversity and inclusion, its work to drive positive social change, and as an environmental leader, make sure you apply below.
Requirements
7 years of applicable hands-on experience in data development and principles including end-to-end design patterns
7 years proven track record of designing and delivering large-scale, high-quality operational or analytical data systems
7 years of successful and applicable experience taking a lead role in building complex data solutions that have been successfully delivered to customers
Proven ability to think and contribute at the strategic level
Demonstrated written, oral and presentation/public speaking communication skills
Understanding of network and data security architecture
Strong experience driving evolutionary change in data solutions and underlying technologies
Knowledge in three of the following technical disciplines: data warehousing, big data management, analytics development, data science, application programming interfaces (APIs), data integration, cloud, servers and storage, and database management
Typical Duties
Innovate, develop, and drive the development and communication of data strategy and roadmaps across the technology organization to support project portfolio and business strategy
Drive the development and communication of enterprise standards for data domains and data solutions, focusing on simplified integration and streamlined operational and analytical uses
Drive digital innovation by leveraging innovative new technologies and approaches to renovate, extend, and transform the existing core data assets, including SQL-based, NoSQL-based, and Cloud-based data platforms
Define high-level migration plans to address the gaps between the current and future state, typically in sync with the budgeting or other capital planning processes Lead the analysis of the technology environment to detect critical deficiencies and recommend solutions for improvement
Mentor team members in data principles, patterns, processes and practices
Promote the reuse of data assets, including the management of the data catalog for reference
Draft and review architectural diagrams, interface specifications and other design documents
Proactively and holistically lead activities that create deliverables to guide the direction, development, and delivery of technological responses to targeted business outcomes.
Provide facilitation, analysis, and design tasks required for the development of an enterprise's data and information architecture, focusing on data as an asset for the enterprise.
Develop target-state guidance (i.e., reusable standards, design patterns, guidelines, individual parts and configurations) to evolve the technical infrastructure related to data and information across the enterprise, including direct collaboration with 84.51.
Show more
Show less</t>
  </si>
  <si>
    <t>Data Development, Data Design, Data Systems, Data Warehousing, Big Data Management, Analytics Development, Data Science, Application Programming Interfaces (APIs), Data Integration, Cloud Computing, Servers, Storage, Database Management, Data Strategy, Data Standards, SQL, NoSQL, Data Migration, Technology Environment Analysis, Data Principles, Data Patterns, Data Processes, Data Practices, Data Catalog Management, Architectural Diagrams, Interface Specifications, Design Documents, Data Architecture, TargetState Guidance, Technical Infrastructure</t>
  </si>
  <si>
    <t>https://www.linkedin.com/jobs/view/senior-data-engineer-at-compunnel-inc-3771325284</t>
  </si>
  <si>
    <t>Description
Accountable for developing and delivering technological responses to targeted business outcomes. Analyze, design and develop enterprise data and information architecture deliverables, focusing on data as an asset for the enterprise. Understand and follow reusable standards, design patterns, guidelines, and configurations to deliver valuable data and information across the enterprise, including direct collaboration with 84.51, where needed.
Responsibility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Key Responsibilities
Utilize enterprise standards for data domains and data solutions, focusing on simplified integration and streamlined operational and analytical uses
Ensure there is clarity between ongoing projects, escalating when necessary, including direct collaboration with 84.51
Leverage innovative new technologies and approaches to renovate, extend, and transform the existing core data assets, including SQL-based, NoSQL-based, and Cloud-based data platforms
Define high-level migration plans to address the gaps between the current and future state
Contribute to the development of cost/benefit analysis for leadership to shape sound architectural decisions
Analyze technology environments to detect critical deficiencies and recommend solutions for improvement
Promote the reuse of data assets, including the management of the data catalog for reference
Draft architectural diagrams, interface specifications and other design documents
Education:
Bachelors Degree
Show more
Show less</t>
  </si>
  <si>
    <t>SQL, Data architecture, Data engineering, Data analysis, Data modeling, Data integration, Data governance, Data quality, Data visualization, Big data, NoSQL, Cloud computing, Data management, Data processing, Data transformation, Data warehousing, Data mining, Data science, Machine learning, Artificial intelligence, Project management, Communication, Problemsolving, Critical thinking, Analytical skills</t>
  </si>
  <si>
    <t>Engineer Lead - Big Data Technologies Cloud</t>
  </si>
  <si>
    <t>https://www.linkedin.com/jobs/view/engineer-lead-big-data-technologies-cloud-at-elevance-health-3731062154</t>
  </si>
  <si>
    <t>Description
Engineer Lead - Big Data Technologies Cloud
Location:
This position will work a hybrid model (remote and office). An ideal candidate will live within 50 miles of one our Elevance Health PulsePoint Locations.
Preferred Location: Atlanta, GA
The
Engineer Lead - Big Data Technologies Cloud
is responsible for full delivery of end to end system development and maintenance on medium Enterprise wide technology platformsA proud member of the Elevance Health family of companies, CarelonRx (formerly IngenioRx) leverages the power of new technologies and a strong, clinical first lens, to deliver member centered, lasting pharmacy care.
How You Will Make An Impact
Maintains active relationships with customers to determine business requirements and leads requirements gathering meetings.
Leads requirements gathering meetings and reviews designs with the business.
Leads efforts with Web and marketing team to increase the presence of web products.
May implement improvements in stability, performance, and scalability across major business-critical systems.
May implement process to reduce barriers and roadblocks in projects, services, and processes in order to operate more efficiently.
Owns the change request process and coordinates with other teams as necessary.
Develops and owns list of final enhancements.
Develops and defines application scope and objectives and supervises the preparation of technical and/or functional specifications from with programs will be written.
Performs technical design reviews and code reviews.
Ensures unit test is completed and meets the test plan requirements, system testing is completed, and system is implemented according to plan.
Responsible for delivery of application technology solutions and data information planning effort.
Coordinates and manages on-call support and owns the system monitoring process.
Owns the technical development environment and works on the Enterprise team.
Leads multiple or large projects and facilitates large group JAD sessions for requirements, modeling in several disciplines.
Leads vendor evaluation and analysis.
Provide guidance and lead resolution of technical issues as they arise.
Responsible for conducting business reviews, designing the overall technical solution, hands-on development, coordination with offshore team, supporting the user training, UAT and deployment.
Minimum Requirements
Requires an BA/BS degree in Information Technology, Computer Science or related field of study and a minimum of 7 years related experience; multi platform, multi-dimensional experience, and expert level experience with business and technical applications; or any combination of education and experience, which would provide an equivalent background.
Preferred Skills, Capabilities And Experiences
Excellent communication and analytical skills preferred
Proficient with developing and designing Data pipelines, Data warehouse solution utilizing AWS and Big Data technologies preferred
Proficient experience in AWS Services – S3, Redshift (Lake Formation, RLS, WLM), AWS Glue, AWS Lambda Athena, Hive, EMR, Elastic Search preferred
Multi database and/or multi language strongly preferred – Postgres, MySQL, Aurora, RDS, Redshift preferred
Experience designing and implementing solutions with focus on Data Quality preferred
Experience in AWS Cloud Engineering - CICD pipeline, Cloud formation, Server Scalability preferred
Experience in Spark, PySpark, Scala, Python preferred
Experience in Agile software development life cycles preferred
Experience in Data visualization using Tableau or equivalent product preferred
Experience mentoring others and lead resolution of technical issues strongly preferred.
Demonstrated ability to manage multiple priorities and deadlines preferred.
Minimum of 5 years of experience in Data &amp; Analytics, Data Lake/Data Warehouse preferred
Minimum of 7 years of experience in big data technology implementation for full lifecycle enterprise software projects preferred
AWS Solution Architect Associate Certification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</si>
  <si>
    <t>Data Analyst CO-OP (SACB)</t>
  </si>
  <si>
    <t>The Boston Beer Company</t>
  </si>
  <si>
    <t>https://www.linkedin.com/jobs/view/data-analyst-co-op-sacb-at-the-boston-beer-company-3691641242</t>
  </si>
  <si>
    <t>Job Description
We are currently hiring a Data Analyst Co-Op at our Samuel Adams Brewery in Cincinnati, OH.
This position is from January- June 2024.
This role reports to the Corporate Sr. Quality Manager supporting operations across the Boston Beer enterprise. We are looking to on-board a third or fourth-year undergraduate student whose primary area of study is focused on analyzing data (Data Analyst). The successful candidate will work on a project(s) with the goal of turning data into information, information into insight and insight into business decisions. The co-worker in this position will be asked to gather data from primary and secondary sources, identify trends, analyze data using statistical techniques, and interpret &amp; present findings using visuals.
What You'll Brew:
Data gathering:
Familiarize self with sources of data and the data collection process.
Manage data primarily related to Quality-related processes.
Work with management to prioritize business needs and acquire data from primary or secondary data sources.
Modeling data:
Develop, implement, and maintain data mining, data cleansing, and other strategies that optimize statistical efficiency and quality.
Manage confidential data and information according to guidelines.
Provide ongoing updates via reports or dashboards.
Make data driven recommendations to improve.
Presenting data:
Communicate findings through creating visualizations like charts and graphs, developing dashboards, writing reports, and presenting information to internal stakeholders.
Validating data:
Ensure the quality and accuracy of data in spread sheets and databases, either manually or through a programming language, so that interpretations will not be wrong or skewed.
Filter and “clean” data by reviewing reports, printouts, and performance indicators to locate and correct errors.
Support data integrity and normalization initiatives
Interpreting data:
Identify, analyze, and interpret trends or patterns in complex data sets to provide business insights, identify opportunities, help answer questions, solve problems, and make better decisions.
Generate data reports and analysis with data pulled from multiple systems.
Provide ongoing updates via reports or dashboards.
Make data-driven recommendations to improve the business.
What Ingredients You’ll Bring:
Minimum Qualifications:
Must be a student currently enrolled studying Chemistry, Biology, Microbiology, Chemical Engineering, or brewing program.
Required:
Excellent data analytic skills
Curiosity when analyzing data.
Ability to change analysis direction based on interim findings.
Ability to integrate and extract from datasets using relevant programs and coding.
Experience using SQL.
Strong Excel skills
Preferred Qualifications:
Excellent communication skills
Experience using R or Python to extract, manipulate, and analyze data.
Statistical analyses experience: regression modeling, decision trees, clustering
Some Perks:
When candidates join Boston Beer’s Early Talent Program,
Brew Your Future,
our early talent coworkers are empowered with impactful projects and learning sessions that contribute to real business outcomes, in addition to an inclusive, welcoming experience. There are many employee resource groups they can join and development training programs they can participate in. Our Early Talent program is made up of hands-on training in the office and at its breweries. Interns and Co-ops have the chance to meet with leaders at weekly lunch and learns to give them more insight into different parts of the business as well as skill building sessions. Each co-op and intern are encouraged to have weekly 1-on-1 check-ins with their manager to ensure their goals are aligned, and they are on the path to be successful at their time with Boston Beer. They are also required to do a final presentation that they present to the business leaders at the end of each cohort to demonstrate what they have learned.
Boston Beer Corporation is an equal opportunity employer and is committed to a diverse workforce. In order to help ensure reasonable accommodation for individuals protected by Section 503 of the Rehabilitation Act of 1973, the Vietnam Veteran’s Readjustment Act of 1974, and Title I of the Americans with Disabilities Act of 1990, applicants who wish to request accommodation in the job application process can contact jobs@bostonbeer.com for assistance.
Show more
Show less</t>
  </si>
  <si>
    <t>Data Analysis, Data Gathering, Data Modeling, Data Validation, Data Interpretation, Data Presentation, SQL, Excel, R, Python, Statistical Analysis, Regression Modeling, Decision Trees, Clustering, Communication Skills</t>
  </si>
  <si>
    <t>MRINetwork</t>
  </si>
  <si>
    <t>https://www.linkedin.com/jobs/view/senior-data-engineer-at-mrinetwork-3788599538</t>
  </si>
  <si>
    <t>Data Engineer
Oxford Search group has been retained to work with a well-established, rapidly growing Fintech company that is seeking multiple seasoned data engineers to join their organization. The company has developed a technology (multiple patents) that is transforming the payment industry....including many transactions within banking and financial services sectors. Revenues are expected to double or triple over the next 12 months, with a projected IPO sometime in 2026.
This engineer will play an integral role, working with the Technology, Sales, Marketing and Finance teams within. Seeking five years plus corporate experience working in both SAS and SPSS software platforms. Prefer individuals that are comfortable working in SAS Base.
Engineers Should Possess Solid Knowledge In The Following Analytical
Programming: CHAID Decision Tree, Regression Analysis, Predictive Modeling, Acquisition and Retention Modeling and Value Segmentation.
Experience building a robust Database Architecture that includes monthly Database Hygiene.
The ability to program in SQL, related to both Analytics and Database duties, would be ideal.
This role will report directly to the Head of IT, with a dotted line to the President of the Company. Financial Industry Regulatory and Compliance experience a plus but not required.
Benefits
The company offers an attractive base salary, comprehensive benefits, 401k w/ match, plus other unique perks and equity potential.
Show more
Show less</t>
  </si>
  <si>
    <t>SAS, SPSS, CHAID Decision Tree, Regression Analysis, Predictive Modeling, Acquisition and Retention Modeling, Value Segmentation, Database Architecture, Database Hygiene, SQL, Financial Industry Regulatory and Compliance</t>
  </si>
  <si>
    <t>Day 1 Onsite : Sr. Big Data Engineer : Mason, OH , Atlanta, GA and Richmond, VA</t>
  </si>
  <si>
    <t>https://www.linkedin.com/jobs/view/day-1-onsite-sr-big-data-engineer-mason-oh-atlanta-ga-and-richmond-va-at-spar-information-systems-llc-3667477764</t>
  </si>
  <si>
    <t>Senior Big Data Engineer
Job Location:- Mason, OH , Atlanta, GA and Richmond, VA (Day 1 Onsite)
Duration: Long Term
Mandatory Requirements
8+ yrs IT experience and good expertise in SDLC/Agile
8+ yrs in programing language (Python, Scala, Spark, SQL)
Hands on experience in writing advanced SQL queries
Experience in analyzing data using 'Big-Data' platform
Strong Analytical skills in relating multiple data sets and identify patterns
Tools: - Big-Data, Spark, Python, Scala. SQL
Experience in NoSQL databases like MongoDB and Cassandra
3+ yrs in Healthcare IT projects
Description
Client is looking for a Big Data Engineer to work with one of the leading healthcare providers in US. The ideal candidate may possess good background on Healthcare Business
Responsibilities
As a Data Engineer/ Tech Lead, you will
Write system code, end to end unit test and documentation.
Lead/mentor other developers.
Work with architects and other leads to design solutions that articulate the business context, conceptual design and component-level logical design.
Ensure development is in compliance with overall architecture vision for the platform and ensures specific components are appropriately designed and leveraged
Understand the construction of platform architecture components
Participate in design activities and own the development of the work assigned.
Work closely with QA and integration team to resolve issues.
Able to understand the technology roadmap and delivers cost effectiveness, business value, and competitiveness
Thanks,
Lokesh Kumar
Lokeshk@sparinfosys.com
Show more
Show less</t>
  </si>
  <si>
    <t>Python, Scala, Spark, SQL, NoSQL, MongoDB, Cassandra, Big Data, Agile, SDLC, Healthcare IT</t>
  </si>
  <si>
    <t>Erlanger, KY</t>
  </si>
  <si>
    <t>https://www.linkedin.com/jobs/view/sr-data-analyst-at-cushman-wakefield-3779630513</t>
  </si>
  <si>
    <t>Data analytics, Data management, Data visualization, Data cleaning, Data preparation, Microsoft Excel, Microsoft Power BI, Python, SQL, Tableau, Critical thinking, Problem solving, Client focus, Communication, Attention to detail, Collaboration, Prioritization, Data warehousing, Data mining, Machine learning, Artificial intelligence, Data governance, Data architecture, Data quality</t>
  </si>
  <si>
    <t>Sr. Investment Data Analyst</t>
  </si>
  <si>
    <t>Fort Washington Investment Advisors, Inc.</t>
  </si>
  <si>
    <t>https://www.linkedin.com/jobs/view/sr-investment-data-analyst-at-fort-washington-investment-advisors-inc-3756662479</t>
  </si>
  <si>
    <t>Welcome to Western &amp; Southern Financial Group – Our focus on creating value for our customers through everything we do is foundational to who we are. We provide meaningful and challenging work for our associates, a key facet of our incredible culture that helps make Western &amp; Southern a career destination.
More than 130 years of operating history;
Born as a modest, door-to-door life insurance business and built to last forever
Ranked 372 on Fortune 500
Award winning Talent Development Team
Top 10 for Top Spouse Employer and Military Friendly Employer in 2023
We consider Cincinnati the best place to live, work and celebrate life – that is why we are committed to doing good for our community
Our Culture
We are building our company to thrive and provide value to our customers, business partners and associates over the long term. To accomplish this, we look for professionals who embody our culture of integrity, top-notch performance, collaboration and teamwork. We are committed to hiring and developing associates who are driven to excel, have a strong work ethic and use astute, fact-based and ethical judgment in decision-making.
A Day in the Life –
The Senior Data Analyst is responsible for developing business solutions for new and/or existing data with an objective to streamline processes and ensuring quality. This position requires the ability to convert data into insights that lead to informed business decisions and working directly with stakeholders to understand their needs. Communication is key for translating requirements to IT but also for being able to listen to the business and understand the root cause of a problem, and to begin determining the appropriate solutions. Analyzes large sets of data for gaps or inefficiencies and is able to create an actionable plan to develop governance and transparency around an issue. Is able to recognize processes that require additional governance and works with management to ensure a framework is identified and implemented. Oversees data mastering activities and the development of workflows, user interfaces and exceptions. Partners with the business to roll out new data processes and provides any documentation and training required.
Key Skills
Visualization Tools
SQL Server Knowledge
Detail Oriented
‘Premier Benefits to Support YOU’
Comprehensive benefits including medical, dental, vision, prescription, pet insurance, life insurance, disability, Fertility, maternity/caregiver &amp; parental leave, and more!
· Retirement solution with our 401(k) savings AND pension plan!
Paid time off that increases with tenure.
Tuition Reimbursement
Subsidized affordable parking
On-site Cafeteria and fitness center (including sports leagues)
On-site Registered Nurse
Career Coaching/Mentoring
Individualized development plans and career pathing
Learn more about who we are visit; www.westernsouthern.com/careers/home-office-careers.
Show more
Show less</t>
  </si>
  <si>
    <t>Data Analysis, SQL, Data Visualization, Problemsolving, Communication, Business Intelligence, Governance, Data Warehousing, Workflow Management, User Interface Design</t>
  </si>
  <si>
    <t>Sr. BigData Developer (Onsite)</t>
  </si>
  <si>
    <t>https://www.linkedin.com/jobs/view/sr-bigdata-developer-onsite-at-spar-information-systems-llc-3667472691</t>
  </si>
  <si>
    <t>Hello,
Greeting for the day.
Please go through the requirement and share me
some suitable
resume with
contact details.
Email is the best way to reach me.
Senior Big Data Engineer
Job Location:- Mason, OH , Atlanta, GA and Richmond, VA Onsite from Day 1.
Open Position:- 1
Duration: Long Term
Description
Client is looking for a Big Data Engineer to work with one of the leading healthcare providers in US. The ideal candidate may possess good background on Healthcare Business
Responsibilities
As a Data Engineer/ Tech Lead, you will
Write system code, end to end unit test and documentation.
Lead/mentor other developers.
Work with architects and other leads to design solutions that articulate the business context, conceptual design and component-level logical design.
Ensure development is in compliance with overall architecture vision for the platform and ensures specific components are appropriately designed and leveraged
Understand the construction of platform architecture components
Participate in design activities and own the development of the work assigned.
Work closely with QA and integration team to resolve issues.
Able to understand the technology roadmap and delivers cost effectiveness, business value, and competitiveness
Mandatory Requirements
8+ yrs IT experience and good expertise in SDLC/Agile
8+ yrs in programing language (Python, Scala, Spark, SQL)
Hands on experience in writing advanced SQL queries
Experience in analyzing data using 'Big-Data' platform
Strong Analytical skills in relating multiple data sets and identify patterns
Tools: - Big-Data, Spark, Python, Scala. SQL
Experience in NoSQL databases like MongoDB and Cassandra
3+ yrs in Healthcare IT projects
Thanks,
Lokesh Kumar
469-829-4894
Show more
Show less</t>
  </si>
  <si>
    <t>Big Data, Spark, Python, Scala, SQL, NoSQL, MongoDB, Cassandra, Agile, SDLC</t>
  </si>
  <si>
    <t>https://www.linkedin.com/jobs/view/staff-data-engineer-at-recruiting-from-scratch-3744392649</t>
  </si>
  <si>
    <t>Data Engineering, Business Intelligence, Data Science, Python, Snowflake, Airflow, Kubernetes, Docker, Helm, Spark, PySpark, SQL, TDD, Pair Programming, Continuous Integration, Automated Testing, Kafka, Storm, SparkStreaming, Dimensional Data Modeling, Schema Design, Data Warehouses, ETL, Data Compliance, Data Classification, Data Retention</t>
  </si>
  <si>
    <t>https://www.linkedin.com/jobs/view/health-outcomes-data-analyst-at-elevance-health-3777084773</t>
  </si>
  <si>
    <t>Description
Job Title
: Health Outcomes Data Analyst
Location
: This position will work a hybrid model (remote and office). The ideal candidate will live within 50 miles of one of our Elevance Health PulsePoint locations. Norfolk, VA; Atlanta, GA; Indianapolis, IN; Cincinnati, OH; and St Louis, MO.
The Health Outcomes Data Analyst is responsible for analyzing, reporting and developing recommendations on data related to multiple, varied business metrics.
How You Will Make An Impact
Analyzes data and summarizes performance using summary statistical procedures.
Creates data models to track trends in cost and quality.
Develops and analyzes business performance reports (e.g. for claims data, provider data, utilization data) and provides notations of performance deviations and anomalies.
Creates and publishes periodic reports, makes necessary recommendations, and develops ad hoc reports as needed.
Present initiates and findings to leadership.
May require taking business issue and devising best way to develop appropriate diagnostic and/or tracking data that will translate business requirements into usable decision support tools.
Creates and maintains databases to track business performance.
Minimum Requirements
Requires a BS/BA degree in related field and a minimum of 2 years related operational and/or data analysis experience, experience in database structures, and standard query and reporting tools; or any combination of education and experience which would provide an equivalent background.
Preferred Skills, Capabilities, And Experiences
SQL, Excel, and PowerPoint skillsets strongly preferred.
Tableau or Power BI skills preferred.
Python or R skills preferred.
Cost analysis, predictive analysis, trend analysis experience preferred.
Preferred education backgrounds: Actuarial Science, Data Science, Mathematics, Statistics, Economics, Healthcare Economics, Healthcare Informatics, Finance, HealthCare Finance.
If this job is assigned to any Government Business Division entity, the applicant and incumbent fall under a 'sensitive' work designation and may be subject to additional requirements beyond those associates outside Government Business Divisions. Requirements include but are not limited to more stringent and frequent background checks and/or government clearances, segregation of duties principles, role specific training, monitoring of daily job functions, and sensitive data handling instructions. Associates in these jobs must follow the specific policies, procedures, guidelines, etc. as stated by the Government Business Division in which they are employed.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</si>
  <si>
    <t>SQL, Excel, PowerPoint, Tableau, Power BI, Python, R, Cost analysis, Predictive analysis, Trend analysis, Actuarial Science, Data Science, Mathematics, Statistics, Economics, Healthcare Economics, Healthcare Informatics, Finance, HealthCare Finance</t>
  </si>
  <si>
    <t>https://www.linkedin.com/jobs/view/data-integration-engineer-at-the-intersect-group-3769014945</t>
  </si>
  <si>
    <t>Job Title: Data Integration Engineer
Location: Remote
Job Type: 12 Month Contract
Job Summary:
Act as an Essential part of the software engineering team that is responsible for building, maintaining, and optimizing data pipelines to support an AI/ML based parts forecasting product called Brilliant Pricing
.
Collaborate with data scientists to understand data requirements.
Monitoring application processes and proactively resolve potential issues.
Troubleshooting data related issues and fixing the code bugs.
Manage AWS Services like Lambda and Step functions using Cloud Formation and AWS CI/CD tools.
Writing reusable, testable, and efficient code and familiarity with event-driven programming in Python.
Design, develop, and maintain data integration pipelines using Python and AWS Cloud Services.
Requirements:
In-depth knowledge and hands-on experience with AWS Cloud Services
Strong Experience and proficiency in Python programming
Senior Level Experience (4+ Years) in Data Engineering/Data Integration- Proven experience in designing, developing, and maintaining robust data integration pipelines
Show more
Show less</t>
  </si>
  <si>
    <t>Data Integration, AWS Cloud Services, Python, Cloud Formation, AWS CI/CD tools, Eventdriven programming, Data pipelines, Data Engineering</t>
  </si>
  <si>
    <t>Lead Data Engineer _ Remote</t>
  </si>
  <si>
    <t>https://www.linkedin.com/jobs/view/lead-data-engineer-remote-at-ekodus-inc-3730306480</t>
  </si>
  <si>
    <t>Title: Lead Data Engineer
Location: Cincinnati,OH
Duration: 6 Months
The Data Engineer will be part of our Debit Modernization workstream joining our one of our Debit squads and assisting with updating how the bank ingests and publishes our Debit product data as part of our larger platform modernization. The individual will be responsible for building mechanisms to receive data from an external partner (file batch and real time events via kafka) and route to our downstream teams for reporting and operational processing.
General Function
Designs and implements software &amp; support solutions as a member of an agile squad. Software in scope are 3rd party software applications which support finance and regulatory reporting business functions. Technical support functions include ETL, file transfer services, job scheduling, multiple environment support, data quality, upgrades, incident &amp; problem resolution, etc. Being assigned to an agile squad means this role also participates in all agile ceremonies driving activities from design to delivery. Follows best practices and standards and participates in communities of practice to continuously refine and document these standards, following any required compliance &amp; governance requirements.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Provide technical knowledge, leadership and collaboration as an ETL developer &amp; designer
Develop and maintain data transfer jobs &amp; schedulers, as required, including to identify &amp; execute opportunities to automate
Achieve operational excellence by automating processes and writing maintainable, supportable, and testable code
Assist with problem resolution for end users and customers, including incident &amp; problem management
Support both application and environment upgrades, new implementations &amp; patches, as required.
Develop software meeting code quality standards and metrics
Participate in communities of practice by contributing to and following standards, test driven development, reviewing others code, and sharing knowledge
Maintain effective partnerships with operations and engineering teams to drive service improvement
Remain current on IT trends pertaining to their area of practice
Contribute to the definition of operational procedures for software development
Maintain appropriate controls and documentation to ensure compliance of audit requirements
Minimum Knowledge, Skills And Abilities Required
Bachelor's degree in Computer Science/Information Systems
Understanding of Object-Oriented Programming Languages
Understanding of Software Development Lifecyle
Strong SQL Skills with ability to perform ETL
Familiarity with relational database architecture techniques like EDW, Postgrese, etc
Demonstrated practice for scripting languages, like Python, Java, Powershell
Strong Windows Server Experience and/or Application Support Experience
Prior experience with Alation, Snowflake, NIFI/KAFKA, PowerBI, Tableau, &amp; Git is a plus
Understanding of Agile Software Development methodologies
Understanding of data management and info security best practices
Demonstrated problem solving skills
Demonstrated collaboration skills
Excellent verbal and written communication skills
Prior experience working for a financial institution or with Debit Cards a plus
Technical Skills
Must Have
Ability to write complex procedures/views/SQL
Apache Kafka
Apache NIFI &amp; SQL
Cloud Data Warehousing - Snowflake preferred
DataStage, SQL, understanding of dimensionally-designed databases, and experience interacting with a relational database (DB2, Oracle, etc.). Mainframe experience would be a bonus, but not required. Ability to analyze complex data flows and understand existing jobs.
Please share your resume to career@ekodusinc.com
Show more
Show less</t>
  </si>
  <si>
    <t>SQL, Java, Python, Powershell, Windows Server, Alation, Snowflake, NIFI/KAFKA, PowerBI, Tableau, Git, Apache Kafka, Apache NIFI, Cloud Data Warehousing, DataStage, Dimensionallydesigned databases, DB2, Oracle, Mainframe</t>
  </si>
  <si>
    <t>Red Frog Solutions</t>
  </si>
  <si>
    <t>https://www.linkedin.com/jobs/view/senior-data-engineer-at-red-frog-solutions-3776293106</t>
  </si>
  <si>
    <t>Data Engineer
Cincinnati, OH - REMOTE
Full Time Perm
$120K - $150K
Only applicants able to obtain a US Government Security Clearance (Requires US Citizenship) need apply***
Established consulting company with deep expertise in cutting-edge technologies for big data, advanced analytics, modern web application frameworks, and cloud computing, are looking for a Data Engineer to join their growing team of IT professionals.
As a Data Engineer, you will work hands-on with challenging data engineering, data management, and analytics projects. You will collaborate with data scientists, analysts, business users, and IT teams to design, implement, and deploy data services and analytics.
Requirements:
10+ years of experience as a Data Engineer
Must have or be willing to obtain Secret Clearance (this requires US Citizenship)
Strong SQL skills in multiple database platforms
Experience with Snowflake, Databricks, Spark SQL, PySpark, and Python
Cloud experience: Azure, AWS, or GCP
Develop and maintain ETL pipelines.
Database design and principles
Data modeling, schema development, and data-centric documentation
Experience integrating data from a variety of data source types.
Recommend and advise on optimal data models for data ingestion, integration, and visualization.
Experience improving code performance and query optimization.
Use Continuous Integration/Continuous Delivery (CI/CD) concepts to engineer a standardized data environment.
Show more
Show less</t>
  </si>
  <si>
    <t>Data Engineering, Data Management, Analytics, SQL, Snowflake, Databricks, Spark SQL, PySpark, Python, Azure, AWS, GCP, ETL Pipelines, Database Design, Data Modeling, Schema Development, DataCentric Documentation, Data Integration, Data Visualization, Code Performance, Query Optimization, Continuous Integration, Continuous Delivery</t>
  </si>
  <si>
    <t>Remote:::Data Engineers exp with implementing data solutions in Azure</t>
  </si>
  <si>
    <t>https://www.linkedin.com/jobs/view/remote-data-engineers-exp-with-implementing-data-solutions-in-azure-at-ivy-tech-solutions-inc-3787774571</t>
  </si>
  <si>
    <t>We are looking for Data Engineers experienced in implementing data solutions in Azure. The Data Engineer will analyze, design and develop enterprise data and information architecture deliverables, focusing on data as an asset for the enterprise. The Data Engineer will also support the implementation of Infrastructure as Code (IaC) by working with teams to help engineer scalable, reliable, and resilient software running in the cloud.
Skills:
5+ years of hands-on experience with data platforms
Experience in designing data solutions in Azure including data distributions and partitions, scalability, disaster recovery and high availability
Experience in monitoring and optimizing data solutions in Azure including using Azure Monitor
Experience in implementing data solutions in Azure including Azure SQL, Azure Synapse, Cosmos DB, Databricks, ADLS, Blob Storage, ADF, Azure Stream Analytics
Experience in designing security for data policies and standards
In depth understanding and proficiency in automation of cloud platforms and data platforms
Expertise in on-prem and cloud database automation and platform automation with Azure
Proficiency with cloud automation tooling such as Ansible and Terraform
Proficiency with DevOps and CI/CD methodologies and tools for automated infrastructure code test, integration, deployment, and assurance
Proficiency with Languages such as Ruby, bash, Python or Go
Experience with Software Development and automation methodologies
Experience with data security best practices
Strong problem-solving skills
Strong collaboration skills and excellent verbal and written communication skills
Powered by JazzHR
4z9Bqs3s9H
Show more
Show less</t>
  </si>
  <si>
    <t>Azure, Data Solutions, Data Platforms, Data Distribution, Data Partitions, Scalability, Disaster Recovery, High Availability, Data Monitoring, Data Optimization, Azure Monitor, Azure SQL, Azure Synapse, Cosmos DB, Databricks, ADLS, Blob Storage, ADF, Azure Stream Analytics, Data Security, Data Policies, Data Standards, Cloud Platform Automation, Data Platform Automation, Onprem Database Automation, Cloud Database Automation, Platform Automation, Ansible, Terraform, DevOps, CI/CD, Infrastructure Code Testing, Integration, Deployment, Assurance, Ruby, Bash, Python, Go, Software Development, Automation Methodologies, Data Security Best Practices, ProblemSolving Skills, Collaboration Skills, Verbal Communication Skills, Written Communication Skills</t>
  </si>
  <si>
    <t>https://www.linkedin.com/jobs/view/data-conversion-developer-senior-associate-at-pwc-3749936649</t>
  </si>
  <si>
    <t>Azure Data Engineer Associate, Databricks Certified Data Engineer Associate, Maximo, PowerPlant, IBM DB2, Oracle, Microsoft SQL Server, Maximo's Integration Framework (MIF), Azure ADF, AWS Glue, SSIS, DataBricks, SOAP, RESTful APIs, XML, JSON, SQL, Python, PySpark, Scala, Automation Scripts, Java Customizations, Database Configuration, Application Designer, ERP systems, GIS systems, Data Engineer, Data Architect</t>
  </si>
  <si>
    <t>Bitwise Inc</t>
  </si>
  <si>
    <t>https://www.linkedin.com/jobs/view/data-engineer-at-bitwise-inc-3774225686</t>
  </si>
  <si>
    <t>About Us:
Bitwise is one of the fastest growing technology solutions provider that leverages data to enable business insights. Our breakthrough technology innovations help our global clients maximize their competitive advantage. We are the industry’s most experienced and dedicated team of data professionals, focusing on Data Warehousing, Data Integration, Analytics, Business Intelligence, Big Data, Cloud and Digital Computation. We optimize value for our clients through our global delivery model and with our proprietary technology tools that reduce the time, complexity and cost of data initiatives. Together, our people and technology provide the insights clients need to continue to lead in their fields.
Founded in 1996, Bitwise is headquartered in Chicago, IL with UK office in London and global delivery centers in Pune, India. For more information, visit Bitwise at www.bitwiseglobal.com.
Bitwise is an Equal Opportunity Employer and welcomes applications from all sections of society, without discrimination of grounds of race, religion or belief, ethnic or national origin, disability, age, citizenship, marital, domestic or civil partnership status, sexual orientation, or gender identity, or any other basis as protected by applicable law.
Role: Data Engineer
Location: Blue Ash, OH (Hybrid Schedule - 2 times per week onsite is required)
Duration: Fulltime with Benefits
Please note
, this position
requires onsite presence
from the start date. If you are not local to Blue Ash, OH; you
must
be willing to
relocate to the local area before the start date
. Non-local full-time candidates who accept our job offer and are willing to relocate may be eligible for
Relocation Assistance
as per Bitwise policy.
Accountable for developing and delivering technological responses to targeted business outcomes. Analyze, design and develop enterprise data and information architecture deliverables, focusing on data as an asset for the enterprise. Understand and follow reusable standards, design patterns, guidelines, and configurations to deliver valuable data and information across the enterprise, including direct collaboration with 84.51, where needed.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Key Responsibilities
Utilize enterprise standards for data domains and data solutions, focusing on simplified integration and streamlined operational and analytical uses
Ensure there is clarity between ongoing projects, escalating when necessary, including direct collaboration with 84.51
Leverage innovative new technologies and approaches to renovate, extend, and transform the existing core data assets, including SQL-based, NoSQL-based, and Cloud-based data platforms
Define high-level migration plans to address the gaps between the current and future state
Contribute to the development of cost/benefit analysis for leadership to shape sound architectural decisions
Analyze technology environments to detect critical deficiencies and recommend solutions for improvement
Promote the reuse of data assets, including the management of the data catalog for reference
Draft architectural diagrams, interface specifications and other design documents
Compensation &amp; Benefits
Competitive salary on par with industry benchmarks.
Company sponsored Training and Certifications
Long Service awards and Retirement Benefits.
Opportunity to work on cutting-edge technologies.
Unlimited Career Progression pathways with continual performance management
Insurance Coverage: Family Health Insurance, Accident Insurance, Mental Health Wellness, etc.
401k program eligibility after 90 days of employment.
Our Values
We believe we achieve MORE when we are united in one purpose and driven by a strong value system that keeps us rooted in our beliefs. Our core values of excellence, open-mindedness, compassion, mutual self-respect, integrity, and belongingness act as the guiding rails as we pursue “Different &amp; Better” outcomes together. Furthermore, we strive to make an impact not only through our work but also through our ability to come together to actively do our bit for societal good. Through our CSR platform, Bitwise Foundation, we enable ample opportunities for Bitwisers to give back to society through various initiatives in education, human welfare, and environmental sustainability.
Why Bitwise
As a Bitwiser, you’ll have the opportunity to make a meaningful impact alongside the industry’s expert professionals as you lead an exceptional career in a growth-driven organization while being at the forefront of the emerging technology scene. What’s more, you’ll be part of a vibrant, energetic, and thriving workplace culture that ensures you have everything you need to foster a fun and rewarding career journey. Our robust employee-friendly policies help you fulfill both your individual and work goals with a strong focus on flexibility and work-life balance.
Sounds exciting? Come be part of our growth vision and unlock your unique potential to make a difference!
Know more about Bitwise: Visit us on our social media pages.
Life@Bitwise:
https://www.bitwiseglobal.com/en-us/careers/
LinkedIn:
https://www.linkedin.com/company/bitwise-inc/
Facebook:
https://www.facebook.com/bitwiseglobal
Twitter:
https://twitter.com/Bitwise_Updates
Bitwise Foundation
: https://www.bitwiseglobal.com/en-us/bitwise-foundation/
Show more
Show less</t>
  </si>
  <si>
    <t>Data Engineer - Alation</t>
  </si>
  <si>
    <t>https://www.linkedin.com/jobs/view/data-engineer-alation-at-burtch-works-3770152453</t>
  </si>
  <si>
    <t>**This role will require 2-3 days a week in-office in one of the following cities; Cincinnati, Chicago, Charlotte, Boca Raton, San Jose, or Portland**
As part of a dynamic Agile and Scrum team the Advance Data Engineer for the Data Discoverability team will play a pivotal role in ensuring the ongoing success and integrity of our data catalog platform. You will collaborate with a team of experts to maintain data source configurations, implement security measures, and resolve operational and data quality issues. You will contribute and be responsible to the technical curation of our Data Catalog Roadmap and ensure the optimal representation of our data landscape within the catalog. You will assist data source and administrative experts maintaining data source specific configurations including permissions, user provisioning, log ingestion, API integrations, dictionary uploads as well as resolve operational and data quality issues.
Minimum Qualifications
2+ years of direct experience in managing and curating data catalogs, with a proven track record of technical expertise.
2+ years of experience working closely with data stewardship principles and practices, demonstrating a strong understanding of data governance and stewardship concepts.
Experience with Cloud Platforms, including Azure Data Lake Storage (ADLS), Unity Catalog, Databricks, and Azure Synapse, with a strong understanding of metadata management, security principles, and fundamental cloud concepts
Expertise with Python and SQL for querying and managing databases for data storage and retrieval.
Strong experience in network administration, with a solid foundation in managing data access and security in a networked environment.
Strong previous experience working with Alation or any other leading data catalog platform, showcasing proficiency in configuring and customizing such tools.
Proficiency integrating data catalog processes, customizing configurations, implementing connectors, and creating data processing scripts.
Familiarity with other data catalog solutions in addition to Alation, highlighting versatility and adaptability in managing various cataloging technologies.
Support, maintain, and document software functionality, best practices, standards, and processes.
Demonstrable critical thinking.
Experience with an E-commerce or multi-channel retail environment.
Excellent verbal and written communication skills.
Be passionate about Metadata and Databases!
Nice to Haves
Relevant certifications in data management, data governance, or related fields are a plus.
Knowledge with Databricks or Jupyter Notebooks for data engineering, data preparation, collaborative data analytics, data analysis and documentation a plus.
Familiarity with Tableau, Power BI or other data visualization and reporting tools a plus.
Key Responsibilities
Collaborate with cross-functional teams to contribute to and validate the technical aspects of the Data Catalog Roadmap, ensuring alignment with organizational goals and objectives.
Configure and customize the data catalog platform, such as Alation, to accurately represent our organization's data landscape, making it a valuable resource for data users.
Implement and maintain permissions in Alation, ensuring that the Data Catalog is used in accordance with data access policies and security protocols.
Take ownership of data source-specific configurations in Alation, and delegate specific actions to Data Source Administrators, overseeing their work to maintain consistency and accuracy.
Set up and manage authentication mechanisms, user accounts, groups, and other relevant security components to safeguard data access and maintain compliance.
Write, maintain, and execute Security Plans, IT Playbooks, Support Plans, and Data Access Policies to ensure the reliable and secure operation of the Data Catalog.
Assign specific tasks and responsibilities to other members of the technical team, ensuring efficient collaboration and workload distribution.
Work closely with the product management team to prioritize data source requirements and project plans, ensuring alignment with organizational objectives.
Collaborate with product management to define operational standards and procedures for the data catalog, promoting consistency and best practices.
Plan and coordinate the ingestion of new or updated Business Intelligence (BI) and data sources, ensuring seamless integration into the catalog.
Work with product management to define the settings and repeatable patterns for configuring new data sources and managing access permissions.
Coordinate with all data management and IT organizations as required, including compliance and governance organizations, to ensure cross-functional alignment.
Collaborate with the Data Discoverability team to discuss the status of data discoverability initiatives and identify both technical and non-technical issues that may arise.
Report on operational service level agreements (SLAs) and support performance, providing transparency and accountability.
Investigate and resolve escalated technical issues, ensuring timely resolution and minimal disruption to data users.
Delegate the investigation and resolution of issues to the technical team and Data Source Administrators as appropriate, fostering a collaborative problem-solving approach.
Participate in IT-related communication planning and execution, ensuring that relevant stakeholders are informed of important developments.
Plan and participate in training sessions to enhance the skills and knowledge of team members and data source administrators.
Recruit, train, and mentor Data Stewards and/or other team members, fostering their professional development and growth within the organization.
Actively participate in program status and planning meetings, contributing valuable insights and expertise.
Show more
Show less</t>
  </si>
  <si>
    <t>Agile, Scrum, Data Catalog, Data Curation, Data Stewardship, Data Governance, Cloud Platforms, Azure Data Lake Storage (ADLS), Unity Catalog, Databricks, Azure Synapse, Metadata Management, Security Principles, Python, SQL, Network Administration, Data Access, Data Security, Alation, Data Catalog Processes, Data Processing Scripts, Data Visualization, Tableau, Power BI, Data Analytics, Data Analysis, Data Documentation, Data Source Configurations, Authentication Mechanisms, User Accounts, Groups, IT Playbooks, Support Plans, Data Access Policies</t>
  </si>
  <si>
    <t>Hybrid Work - Need Lead Data Engineer in Cincinnati, OH</t>
  </si>
  <si>
    <t>https://www.linkedin.com/jobs/view/hybrid-work-need-lead-data-engineer-in-cincinnati-oh-at-steneral-consulting-3645133570</t>
  </si>
  <si>
    <t>2-3 days a week onsite in Cincinnati, OH.
Must be under 45 mins commute
Need photo ID along with submittal and candidates need to take a video screen with prime vendor prior to end client submittal
General Function
Designs and implements software &amp; support solutions as a member of an agile squad. Software in scope are 3rd party software applications which support finance and regulatory reporting business functions. Technical support functions include ETL, file transfer services, job scheduling, multiple environment support, data quality, upgrades, incident &amp; problem resolution, etc. Being assigned to an agile squad means this role also participates in all agile ceremonies driving activities from design to delivery. Follows best practices and standards and participates in communities of practice to continuously refine and document these standards, following any required compliance &amp; governance requirements.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Provide technical knowledge, leadership and collaboration as an ETL developer &amp; designer
Develop and maintain data transfer jobs &amp; schedulers, as required, including to identify &amp; execute opportunities to automate
Achieve operational excellence by automating processes and writing maintainable, supportable, and testable code
Assist with problem resolution for end users and customers, including incident &amp; problem management
Support both application and environment upgrades, new implementations &amp; patches, as required.
Develop software meeting code quality standards and metrics
Participate in communities of practice by contributing to and following standards, test driven development, reviewing others code, and sharing knowledge
Maintain effective partnerships with operations and engineering teams to drive service improvement
Remain current on IT trends pertaining to their area of practice
Contribute to the definition of operational procedures for software development
Maintain appropriate controls and documentation to ensure compliance of audit requirements
Minimum Knowledge, Skills And Abilities Required
Bachelor's degree in Computer Science/Information Systems
Understanding of Object-Oriented Programming Languages
Understanding of Software Development Lifecyle
Strong SQL Skills with ability to perform ETL
Familiarity with relational database architecture techniques like EDW, Postgres, etc.
Demonstrated practice for scripting languages, like Python, Java, PowerShell
Strong Windows Server Experience and/or Application Support Experience
Prior experience with Alation, Snowflake, NIFI/KAFKA, PowerBI, Tableau, &amp; Git is a plus
Understanding of Agile Software Development methodologies
Understanding of data management and info security best practices
Demonstrated problem solving skills
Demonstrated collaboration skills
Excellent verbal and written communication skills
Prior experience working for a financial institution or with Debit Cards a plus
Must Haves
Apache Kafka
Ability to write complex procedures/views/SQL
Apache NIFI &amp; SQL
ETL
Scripting languages for automation (Java, Python, PowerShell); Experience working in Data Management framework; Experience in platform engineering activities (platform standup, software upgrades, patching, etc.); and proficiency in admin operating systems (Linux, CLI)
Cloud data warehousing Snowflake preferred
Show more
Show less</t>
  </si>
  <si>
    <t>Agile Development, Alation, Apache Kafka, Apache NIFI, Cloud Data Warehousing, Data Management, Data Quality, EDW, ETL, Git, Java, Linux, ObjectOriented Programming, Postgres, PowerShell, Python, Snowflake, SQL, Tableau</t>
  </si>
  <si>
    <t>ETL Tester/Data Test Engineer</t>
  </si>
  <si>
    <t>Flexton Inc.</t>
  </si>
  <si>
    <t>https://www.linkedin.com/jobs/view/etl-tester-data-test-engineer-at-flexton-inc-3784948072</t>
  </si>
  <si>
    <t>Hybrid Onsite work opportunity - Need Lead Data Engineer in Cincinnati, OH</t>
  </si>
  <si>
    <t>https://www.linkedin.com/jobs/view/hybrid-onsite-work-opportunity-need-lead-data-engineer-in-cincinnati-oh-at-steneral-consulting-3645639831</t>
  </si>
  <si>
    <t>Hi,
Please find the requirement below , If you find yourself comfortable with the requirement please reply with your updated resume and I will get back to you or I would really appreciate if you can give me a call back at my contact number
302-918-2347
Job Title:-
Lead Data Engineer
Job location:- Hybrid Onsite- Cincinnati, Ohio
Duration: 6+ Months Contract
Work Authorization:- All Visa
Interview Mode:- Video
Job Description
2-3 days a week onsite in Cincinnati, OH
Must be under 45 mins commute
Need photo ID along with submittal and candidates need to take a video screen with prime vendor prior to end client submittal
General Function
Designs and implements software &amp; support solutions as a member of an agile squad. Software in scope are 3rd party software applications which support finance and regulatory reporting business functions. Technical support functions include ETL, file transfer services, job scheduling, multiple environment support, data quality, upgrades, incident &amp; problem resolution, etc. Being assigned to an agile squad means this role also participates in all agile ceremonies driving activities from design to delivery. Follows best practices and standards and participates in communities of practice to continuously refine and document these standards, following any required compliance &amp; governance requirements.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Provide technical knowledge, leadership and collaboration as an ETL developer &amp; designer
Develop and maintain data transfer jobs &amp; schedulers, as required, including to identify &amp; execute opportunities to automate
Achieve operational excellence by automating processes and writing maintainable, supportable, and testable code
Assist with problem resolution for end users and customers, including incident &amp; problem management
Support both application and environment upgrades, new implementations &amp; patches, as required.
Develop software meeting code quality standards and metrics
Participate in communities of practice by contributing to and following standards, test driven development, reviewing others code, and sharing knowledge
Maintain effective partnerships with operations and engineering teams to drive service improvement
Remain current on IT trends pertaining to their area of practice
Contribute to the definition of operational procedures for software development
Maintain appropriate controls and documentation to ensure compliance of audit requirements
Minimum Knowledge, Skills And Abilities Required
Bachelor's degree in Computer Science/Information Systems
Understanding of Object-Oriented Programming Languages
Understanding of Software Development Lifecyle
Strong SQL Skills with ability to perform ETL
Familiarity with relational database architecture techniques like EDW, Postgres, etc.
Demonstrated practice for scripting languages, like Python, Java, PowerShell
Strong Windows Server Experience and/or Application Support Experience
Prior experience with Alation, Snowflake, NIFI/KAFKA, PowerBI, Tableau, &amp; Git is a plus
Understanding of Agile Software Development methodologies
Understanding of data management and info security best practices
Demonstrated problem solving skills
Demonstrated collaboration skills
Excellent verbal and written communication skills
Prior experience working for a financial institution or with Debit Cards a plus
Must Haves
Apache Kafka
Ability to write complex procedures/views/SQL
Apache NIFI &amp; SQL
ETL
Scripting languages for automation (Java, Python, PowerShell); Experience working in Data Management framework; Experience in platform engineering activities (platform standup, software upgrades, patching, etc.); and proficiency in admin operating systems (Linux, CLI)
Cloud data warehousing Snowflake preferred
Vinit Kumar
Sr. Talent Acquisition -North America
Desk:
302-918-2347
vinit@steneral.com
Note- In my absence please reach to Mr. Prince at prince@steneral.com #302-721-5165
Show more
Show less</t>
  </si>
  <si>
    <t>ETL, Apache Kafka, Apache NIFI, SQL, Python, Java, PowerShell, Relational database architecture, EDW, Postgres, Snowflake, Git, Agile Software Development methodologies, Data management, Info security best practices, Problem solving, Collaboration, Verbal communication, Written communication, Data Management framework, Platform engineering activities, Admin operating systems, Linux, CLI, Cloud data warehousing</t>
  </si>
  <si>
    <t>https://www.linkedin.com/jobs/view/lead-data-engineer-at-stellent-it-3749080172</t>
  </si>
  <si>
    <t>Job Title - Lead Data Engineer
Location: Cincinnati , Ohio (Local candidate only, no relos)
Hybrid - Onsite 2-3 days per week
Interviews: Video
VISA: USC,GC,EAD,H4 (NO H1B)
Job Description
Looking for a highly motivated
Lead Data Engineer
to join our
Regulatory Reporting
space. The squad works directly with data producers, finance &amp; accounting stakeholders to build a trusted Regulatory Reporting eco-system.
Must Have's
Local to Cincinnati with the ability to come to Cincinnati downtown 2-3 days a week.
Data Analytics background
Strong SQL skills - Ability to write complex procedures/views/SQL
Experience with Data Lineage and Data Mapping
Hands-on experience in working with ETL tools (Informatica / Datastage preferred)
Snowflake
Denodo Data Virtualization
Must have experience in working with Large Data Warehouses
Good understanding of Data Modeling and Data Architecture concepts.
Great communication skills
Ability to work in an fast moving and ever evolving data environment.
Past experience in working within an Agile squad/Agile development principles
Good To Have
Python
Data Management experience
Show more
Show less</t>
  </si>
  <si>
    <t>Data Analytics, SQL, Data Lineage, Data Mapping, Informatica, Datastage, Snowflake, Denodo Data Virtualization, Agile, Python, Data Warehouses, Data Modeling, Data Architecture</t>
  </si>
  <si>
    <t>SAS (Statistical -Software) Developer (Data Engineer)</t>
  </si>
  <si>
    <t>https://www.linkedin.com/jobs/view/sas-statistical-software-developer-data-engineer-at-cbts-3751268356</t>
  </si>
  <si>
    <t>6-12 Month Contract/$63 - $68 per hour /Onsite 5 days a week in CIncinnati, OH (45227) /
Must be able to read SAS (Software), Production Support of Base SAS, SAS (Software) to Snowflake Conversion
CBTS is searching for a SAS (Statistical -Software) Developer that has data engineering experience with Snowflake. You will be a part of a team converting SAS (Statistical -Software) jobs to Snowflake. Responsible for production support of existing SAS (Statistical -Software) jobs, trouble shooting, impact analysis and data mapping. Candidates must be able to read existing SAS (Statistical -Software) code and understand data sources, dependencies and impact analysis.
Skillset: SAS
(Statistical -Software)
, problem solving, production support, data mapping
The SAS (Statistical -Software) developer/Data Engineer designs and builds platforms, tools, and solutions that help manage, secure, and generate value from its data. The person in this role creates scalable and reusable solutions for gathering, collecting, storing, processing, and serving data on both small and very large (i.e. Big Data) scales. These solutions can include on-premise and cloud-based data platforms, and solutions in any of the following domains ETL, business intelligence, analytics, persistence (relational, NoSQL, data lakes), search, messaging, data warehousing, stream processing, and machine learning.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Responsibilities:
Responsible for design, Development, and Support of data solutions, APIs, tools, and processes to enable rapid delivery of business capabilities.
Work closely with IT application teams, Enterprise architecture, infrastructure, information security, and LOB stakeholders to translate business and technical strategies into data-driven solutions for the Bank.
Act as a technical Expert addressing problems related to system and application design, performance, integration, security, etc.
Conduct research and Development based on current trends and technologies related to the banking industry, data engineering and architecture, data security, and related topics.
Work with developers to Build CI/CD pipelines, Self-service Build tools, and automated deployment processes.
Evaluate software products and Provide documented recommendations as needed.
Provide Support and troubleshooting for data platforms. Must be willing to Provide escalated on-call Support for complicated and/or critical incidents.
Participate in the planning process for hardware and software.
Plan and work on internal projects as needed, including legacy system replacement, Monitoring and analytics improvements, tool Development, and technical documentation.
Provide technical guidance and mentoring for other team members.
Manage and prioritize multiple assignments.
Requirements:
Bachelor's degree in Computer Science/Information Systems or equivalent combination of education and experience.
Must have SAS (Statistical -Software) Development
experience and the ability to convert to
Snowflake.
Must be able to communicate ideas both verbally and in writing to management, business and IT sponsors, and technical resources in language that is appropriate for each group.
At least 6 years of related experience, including at least 4 years in a hands-on software development role.
Significant experience with at least one major RDBMS product.
Experience working with and supporting Unix/Linux and Windows systems.
Proficient in relational database modeling concepts and techniques.
Solid conceptual understanding of distributed computing principles.
Working knowledge of application and data security concepts, best practices, and common vulnerabilities.
Experience in one or more of the following disciplines preferred: big data technologies and distributions, metadata management products, commercial ETL tools, Bi and reporting tools, messaging systems, data warehousing, Java (language and run time environment), major version control systems, continuous integration/delivery tools, infrastructure automation and virtualization tools, major cloud, or rest API design and development.
Financial industry experience is a plus.
Cincinnati Bell Technology Solutions provides equal employment opportunities (EEO) to all employees and applicants for employment without regard to race, color, religion, gender, sexual orientation, gender identity or expression, national origin, age, disability, genetic information, marital status, amnesty, or status as a protected veteran in accordance with applicable federal, state and local laws.
Show more
Show less</t>
  </si>
  <si>
    <t>SAS, Snowflake, Production support, Data mapping, ETL, Business intelligence, Analytics, Data lakes, Search, Messaging, Data warehousing, Stream processing, Machine learning, Data security, Continuous integration/continuous delivery (CI/CD), Unix/Linux, Windows, Relational database modeling, Distributed computing, Application security, Data security, Big data technologies, Metadata management, Commercial ETL tools, BI and reporting tools, Java, Version control systems, Infrastructure automation, Virtualization tools, Cloud computing, REST API design and development</t>
  </si>
  <si>
    <t>https://www.linkedin.com/jobs/view/senior-big-data-engineer-at-spar-information-systems-llc-3667477355</t>
  </si>
  <si>
    <t>Senior Big Data Engineer (10+ Years)
Job Location:- Mason, OH , Atlanta, GA and Richmond, VA ( Day 1 onsite)
Duration: Long Term
Mandatory Requirements:
PBM Area-
8+ yrs IT experience and good expertise in SDLC/Agile
8+ yrs in programing language (Python, Scala, Spark, SQL)
Hands on experience in writing advanced SQL queries
Experience in analyzing data using 'Big-Data' platform
Strong Analytical skills in relating multiple data sets and identify patterns
Tools: - Big-Data, Spark, Python, Scala. SQL
Experience in NoSQL databases like MongoDB and Cassandra
3+ yrs in Healthcare IT projects
Description
Client is looking for a Big Data Engineer to work with one of the leading healthcare providers in US. The ideal candidate may possess good background on Healthcare Business
Responsibilities
As a Data Engineer/ Tech Lead, you will
Write system code, end to end unit test and documentation.
Lead/mentor other developers.
Work with architects and other leads to design solutions that articulate the business context, conceptual design and component-level logical design.
Ensure development is in compliance with overall architecture vision for the platform and ensures specific components are appropriately designed and leveraged
Understand the construction of platform architecture components
Participate in design activities and own the development of the work assigned.
Work closely with QA and integration team to resolve issues.
Able to understand the technology roadmap and delivers cost effectiveness, business value, and competitiveness
Thanks &amp; regards.
Arvind Kumar Bind
||
SPAR Information Systems
|| Phone:
469-750-0607
||
|| Email: Arvind.B@sparinfosys.com || Web: www.sparinfosys.com ||
Show more
Show less</t>
  </si>
  <si>
    <t>SDLC, Agile, Python, Scala, Spark, SQL, NoSQL, MongoDB, Cassandra, Healthcare IT, Big Data, Data Engineer, Unit Testing, System Code, Documentation, Mentoring, Software Architecture, Design, Platform Architecture, Quality Assurance, Integration, Technology Roadmap, CostEffectiveness, Business Value, Competitiveness</t>
  </si>
  <si>
    <t>https://www.linkedin.com/jobs/view/senior-cloud-data-engineer-at-bdo-usa-3765466997</t>
  </si>
  <si>
    <t>Data Analytics, Business Intelligence, Cloud Computing, Data Warehousing, Data Modeling, SQL, Python, Java, Scala, C#, Microsoft Fabric, Power BI, Azure Analysis Services, Git, DevOps, Linux, Data Lake Medallion Architecture, Batch Data Ingestion, Streaming Data Ingestion, AI Algorithms, Machine Learning, Automation Tools, Computer Vision, Tableau, Qlik, Synapse, IoT, SSIS, SSAS, SSRS, PySpark, dbt, Terraform, Bicep, Data Ops, Purview, Delta, Pandas, Spark SQL, AWS, Redshift, Kinesis, QuickSight, SageMaker, S3, Databricks, AWS Lake Formation, Snowflake, Athena, Data Pipeline, Glue, Star Schema, SSIS, SSAS, SSRS, PySpark, Microsoft Fabric, dbt, Linux, Terraform, Bicep, Data Ops, Purview, Git, Delta, Pandas, Spark SQL</t>
  </si>
  <si>
    <t>Creative Circle</t>
  </si>
  <si>
    <t>https://www.linkedin.com/jobs/view/sr-data-analyst-at-creative-circle-3733581563</t>
  </si>
  <si>
    <t>Calling all Sr. Data Analysts who have experience reviewing data and interpreting data for large brands or companies! Our client in the automotive industry is looking for a Sr. Data Analyst to join their team. This is an exciting opportunity to take on a new to the team role!
This is a direct hire role that will be hybrid onsite in Cincinnati two days per week and WFH three days per week.
The Sr. Data Analyst will be responsible for:
Reviewing analytics and reports to interpret data and provide insights for client managers for client reports
Working within their app to review analytics and reporting
Creating PowerPoint presentations with visual data of data interpretations
Regularly gather, cleaning, and interpreting client data, ensuring its precision and relevance.
Creating, maintaining, and refine analytics, producing both scheduled and on-demand reports utilizing tools such as Tableau, Excel, and PowerPoint. Reports should be data-rich, yet easily digestible and actionable
Interpreting key data points into insightful visualizations and models, forecasting both present-day and future trends across clients.
Suggest and implement improvements to refine and update current reporting system
Teaming up with Client Partnership and Business Development Managers to pinpoint reporting requirements, cater to client inquiries, and devise effective strategies driven by analytical insights.
Engaging directly with clients, providing clarity on data interpretations, and imparting actionable insights
Working with development team to update reporting and offerings for clients
The Sr. Data Analyst must have:
Experience analyzing and interpreting data - must be able to pull out actionable insights that are easily digestible for clients and sales teams
Minimum of 7 years of experience in reporting, data analytics, or similar
Experience using tools like Tableau, Excel, and PowerPoint for data visualization and reporting
Experience with or exposure to programming languages for data analysis and processing
Advanced skills in Excel for data analysis, modeling, and visualization.
Experience with Python, particularly libraries related to data analytics and visualization such as Pandas, NumPy, Matplotlib, and Seaborn.
Familiarity with databases and SQL for extracting and managing data.
A knack for identifying trends, patterns, and anomalies in detailed and complex data
Excellent organizational skills
Excellent written and verbal communication capabilities and can explain data interpretations to both technical and non-technical stakeholders
Experience with large name brands reviewing and interpreting data
#IND123
New role for team, ability to create role into what they think the company needs
Fast growing company
Profit sharing (get paid on company performance and goes directly into 401k)
Standard health benefits and 401k match
Submit resume (and samples if applicable) to: Tara.Freihofer@jobalert.creativecircle.com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
Show more
Show less</t>
  </si>
  <si>
    <t>Data Analytics, Data Interpretation, Tableau, Excel, PowerPoint, Data Visualization, Programming Languages, Python, Pandas, NumPy, Matplotlib, Seaborn, SQL, Databases, Trend Analysis, Organizational Skills, Communication Skills</t>
  </si>
  <si>
    <t>Senior Data Architect / Director of Data Engineering</t>
  </si>
  <si>
    <t>CommuniCare Health Services</t>
  </si>
  <si>
    <t>https://www.linkedin.com/jobs/view/senior-data-architect-director-of-data-engineering-at-communicare-health-services-3777796038</t>
  </si>
  <si>
    <t>CommuniCare Health Services
is a fast-growing healthcare provider with over
130 facilities located in 7 states
. Our Family of Companies also includes an
integrated medical group, homecare and hospice, managed care plan, ACO, and a pharmacy.
Due to growth we are currently hiring a Sr. Data Architect / Director of Data Engineering to lead the design of data planning and architecture.
As the Director of Data Engineering, you will play a pivotal role in shaping the data strategy. You will lead a team of reporting analysts working in PowerBI, ensuring the effective development and delivery of insightful reports and analytics. The ideal candidate will have a strong background in data engineering, a deep understanding of healthcare data, and a proven track record of managing and inspiring high-performing teams. The position is based at our Corporate office in Blue Ash, Ohio (suburb of Cincinnati) and will be required to be in office when necessary but will also have some remote work opportunity.
Responsibilities
Team Leadership:
Lead, mentor, and inspire a team of reporting analysts
Recruit, retain, and focus strong data engineers (onshore and offshore).
Foster a collaborative and innovative team culture that values continuous learning and professional development.
Drive the team towards achieving key performance indicators and project milestones.
Data Infrastructure
Develop and implement a robust and scalable data infrastructure that supports the company's reporting and analytics needs.
Develop and maintain a technical metadata framework and repository of data events and ETL operations; assist with systems design
Oversee the design, development, and maintenance of data pipelines, ensuring data quality, integrity, and availability.
Design, model and develop data sets to support reporting and analytics in a cloud environment;
PowerBI Expertise
Lead and administer analytics tools
Leverage expertise in PowerBI to create compelling and actionable visualizations.
Work closely with reporting analysts to design, develop, and optimize PowerBI reports and dashboards.
Stay current with industry best practices and emerging trends in PowerBI and data visualization.
Strategic Planning
Collaborate with senior leadership to define and execute the data strategy for the organization.
Identify opportunities to enhance data-driven decision-making across the company.
Provide strategic guidance on technology and tools to support long-term business objectives.
Quality Assurance
Implement and enforce data governance and quality standards.
Conduct regular audits to ensure data accuracy and compliance with industry regulations.
Qualifications
Bachelor's or Master's degree in Computer Science, Information Systems, or a related field.
8+ Years as a Data engineer
Experience with AWS/Cloud services;
Expert understanding of data structures, algorithms, and effective software design;
Excellent written and verbal communication skills;
5+ Years using SQL/T-SQL;
Experience working with structured and unstructured data and data warehouses;
Proven experience in a leadership role overseeing data engineering teams.
Strong expertise in PowerBI and other relevant data visualization tools.
In-depth knowledge of healthcare data, including electronic health records and post-acute care data.
Experience with data modeling, ETL processes, and data warehouse architecture.
Excellent communication and interpersonal skills, with the ability to communicate complex technical concepts to non-technical stakeholders.
Strong analytical and problem-solving skills.
Understanding of scalable systems and you have large-scale engineering experience
Show more
Show less</t>
  </si>
  <si>
    <t>Data Engineering, PowerBI, SQL, TSQL, AWS, Data Warehousing, Data Modeling, ETL, Data Governance, Cloud Services, Data Structures, Algorithms, Software Design, Data Visualization, Healthcare Data, Electronic Health Records, PostAcute Care Data, LargeScale Engineering, Scalable Systems, Leadership, Mentoring, Team Building, Communication, ProblemSolving, DecisionMaking</t>
  </si>
  <si>
    <t>https://www.linkedin.com/jobs/view/cloud-big-data-engineer-lead-at-elevance-health-3780070041</t>
  </si>
  <si>
    <t>Staff Industrial Engineer, Data Analytics</t>
  </si>
  <si>
    <t>Normal, IL</t>
  </si>
  <si>
    <t>https://www.linkedin.com/jobs/view/staff-industrial-engineer-data-analytics-at-rivian-3766981106</t>
  </si>
  <si>
    <t>Normal</t>
  </si>
  <si>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role, you will be responsible for creating impactful dashboards using Power BI, Tableau, Snowflake, and other analytical tools to drive data-informed decisions for our operations team. Additionally, you will play a crucial role in developing and implementing assembly planning tools for our industrial engineering processes. The opening is located at our Normal, IL facility and reports directly to the Industrial Engineer Sr. Manager.
Responsibilities
Collect and analyze large datasets from various sources to identify trends, patterns, and insights relevant to our operations team.
Design, develop, and maintain interactive and visually appealing dashboards using Power BI, Tableau, Snowflake, and other tools to effectively present data-driven insights.
Collaborate with cross-functional teams to understand their analytical needs and translate them into actionable visualizations and reports.
Ensure data accuracy, consistency, and integrity in all analytics deliverables.
Develop and implement assembly planning tools to optimize industrial engineering processes, including workflow design, resource allocation, and production scheduling.
Collaborate closely with the industrial engineering team to understand their requirements and provide technical solutions that improve efficiency and productivity.
Conduct testing, troubleshooting, and debugging of assembly planning tools to ensure optimal performance and user experience.
Stay updated with industry trends and emerging technologies related to assembly planning and propose innovative solutions to enhance our processes.
Qualifications
Bachelors degree in engineering discipline or a combination of combined experience.
Proven experience in data analysis, dashboard creation, and visualization using tools such as Power BI, Tableau, Snowflake, etc.
Strong programming skills in languages such as SQL, Python, or R for data manipulation and analysis.
Experience in software development and application engineering, including workflow design and development of planning tools.
Excellent problem-solving abilities and attention to detail.
Strong communication and collaboration skills to effectively work with cross-functional teams.
Ability to manage multiple projects simultaneously and deliver high-quality results within specified deadlines.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
Show less</t>
  </si>
  <si>
    <t>Power BI, Tableau, Snowflake, SQL, Python, R, Data analysis, Visualization, Software development, Application engineering, Workflow design, Assembly planning tools, Industrial engineering processes, Resource allocation, Production scheduling, Problemsolving, Communication, Collaboration, Project management</t>
  </si>
  <si>
    <t>Data Center Building Technician</t>
  </si>
  <si>
    <t>Kings Mountain, NC</t>
  </si>
  <si>
    <t>https://www.linkedin.com/jobs/view/data-center-building-technician-at-jll-3731766565</t>
  </si>
  <si>
    <t>Ridgewood</t>
  </si>
  <si>
    <t>What this job involves –
The Data Center Building Technician performs various skilled and semi-skilled tasks in the installation, repair, maintenance and operation of mechanical, electrical, and environmental controls and life safety systems. Applies specialized knowledge and expertise across many different disciplines and ensures an efficient and safe working environment. The Data Center Operating Engineer will receive day-to-day work assignments from a Lead Data Center Operating Engineer.
What is your day to day?
Each Data Center Building Technician must be able to independently plan work assignments, perform duties with a minimum of direct supervision, and assist as a helper in other trades and in the general maintenance and operation of buildings and grounds. In the absence of a supervisor, one of the tradesmen shall be capable of acting as the working foremen or lead man.
Installation, maintenance, operation and repair of mechanical and electrical equipment and systems, includes but is not limited to electrical switchgear, diesel generators, HVAC/CRAC systems, UPS systems, PDUs, RPPs, BMS/EPMS systems, and fire alarm and suppression systems.
Ensures proper operation of systems in compliance with required regulations and codes.
Test, maintain and evaluate equipment by using instrumentation.
Test and calibrate electronic HVAC and building environmental controls to ensure that equipment is functioning properly.
Perform, as required, skilled maintenance activities to include but not limited to construction, welding, soldering and plumbing.
Inspect and repair pumps, fans, valves and motors ensuring proper operation of the facility equipment and systems.
Perform all duties in a safe manner and in accordance with established work standards.
Comply with all Company policies and procedures and adhere to Company standards of business ethics and conduct.
Must be a team player committed to working in a quality environment.
Is willing to perform other duties as reasonably assigned and appropriate for the skill set.
Work Schedule
Rotating
Required
Desired experience and technical skills
High school graduate or GED.
Candidate must possess a high level of system knowledge in performing critical data center maintenance, repairs and emergency service on state-of-the-art critical support systems and must be able to demonstrate such capabilities.
Capable of performing duties as a stationary Operating engineer in a large facility.
Ability to use computers using the Windows-based software environment.
Must have valid state driver’s license.
Self-starter with strong interpersonal skills and a positive attitude.
Ability to communicate verbally in a clear and concise manner to supervisor and clients.
After-hours availability is essential (Critical system maintenance is performed during off-hours).
Must follow established Company practices and procedures and show a high level of safety awareness.
Must be able to physically access all spaces and systems to make quality inspection, including roofs and equipment rooms.
Preferred
Familiar with computer equipment and programs.
Knowledge of OSHA standards and local codes.
Prior knowledge of working within a Data Center environment is a plus.
4-year apprenticeship program or five years of field experience in Critical Facilities.
Switchgear and Generator Operations a plus.
Estimated compensation for this position is:
60,000.00 – 80,000.00 USD
The pay range listed is a total compensation range including bonus, if applicable. The provided range is an estimate and not guaranteed. An employment offer is based on applicant’s education, experience, skills, abilities, geographic location, internal equity and alignment with market data.
#OEjobs
Show more
Show less</t>
  </si>
  <si>
    <t>HVAC/CRAC systems, UPS systems, PDUs, RPPs, BMS/EPMS systems, Fire alarm and suppression systems, Windows, OSHA standards, Switchgear, Generators, Construction, Welding, Soldering, Plumbing, Pumps, Fans, Valves, Motors</t>
  </si>
  <si>
    <t>Senior Data Engineer-- Data Governance</t>
  </si>
  <si>
    <t>Fort Mill, SC</t>
  </si>
  <si>
    <t>https://www.linkedin.com/jobs/view/senior-data-engineer-data-governance-at-brooksource-2815549932</t>
  </si>
  <si>
    <t>&lt;&lt; Return to Search Results
Brooksource is searching for a
Data Engineer
to join our Carolina-based healthcare client's Enterprise Information Management Group. Our client is growing their Business Intelligence, Integration and Cognitive Computing practices and is seeking an experienced Data Engineer to assist with their Data Governance program/practices. This is a perfect opportunity for a detail oriented, data loving resource with experience using Informatica Axon, EDC and Azure Data Lakes to join a growing health system.
Basic Job Duties
Support implementation of data management &amp; governance strategy by defining data management &amp; governance processes and workflows
Develop and manage the business glossary, data lineage, data quality controls, reference data, and mapping documents across Customer, Product, and Employee domains in Informatica Axon and Informatica EDC.
Maintain a high level of information accuracy and data integrity in a data model mapping all products, hierarchies, item catalog, categories, attributes (user defined and operational), organizations, and location through all aspects of the change process
Define product definition workflows with appropriate role based user group approvals
Develop test plans and assist with unit, performance, integration, and user acceptance testing, particularly packaged application configurations.
Lead Data Governance Board along with its charter, procedures and standards.
Responsible for defining the Information Lifecycle Management (ILM) policy and implementing ILM Archiving and Data Retention initiatives.
Work with other business areas for training and providing thought leadership to data stewards in support of the Data Governance program.
Required Experience And Tools
Understanding of lineage, data flow, impact analysis, problem analysis, and dashboarding
Data Cataloging and Data Tagging
Business Glossary
Informatica (Axon)
Electronic Data Capturing (EDC)
SQL/SSMS/scripting experience
Azure Data Lake experience
Exposure to CLAIRE Engine
Work within PowerBI
Nice to haves: ITIL &amp; CMDB background
Senior Data Engineer-- Data Governance Fort Mill, South Carolina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JO-2011-106461
Show more
Show less</t>
  </si>
  <si>
    <t>Data Governance, Data Management, Informatica Axon, Informatica EDC, Azure Data Lakes, Data Lineage, Data Quality, Reference Data, Data Mapping, Data Modeling, Product Definition, User Acceptance Testing, Data Stewards, Data Lifecycle Management, Archiving, Data Retention, PowerBI, SQL, SSMS, Scripting</t>
  </si>
  <si>
    <t>https://www.linkedin.com/jobs/view/senior-data-engineer-at-lpl-financial-3756931611</t>
  </si>
  <si>
    <t>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We are looking for a Data Engineer with AWS experience to join our team of developers and engineers to participate in design and build of AWS data ingestion and transformation pipelines based on the specific needs driven by the Product Owners and Jira user stories. The candidate should possess strong knowledge and interest across data technologies with a background in data engineering. Candidate will also have to work directly with other senior data engineers, product owners to deliver data products in a collaborative and agile environment. They will also need to be able to integrate code into a cloud production environment.
Responsibilities:
Applicant must be able to collaborate with other technology teams to extract, transform, and load data from a wide variety of data sources using SQL, AWS Glue and/or Informatica for big data technologies. We need someone that can work closely with product teams to deliver data products in a collaborative and agile environment.
Seek to continuously develop deep AWS engineering skills that optimizes code quality and performance
Collaborate on data engineering coding principles, standards, designs, frameworks, and chaos testing
Excellent verbal and written communication skills for expressing technical software requirements and designs
Work with on-prem database and warehouse solutions such as Oracle or SQL Server or Cloud based solutions.
Build data pipelines and other custom automated solutions to speed the ingestion, analysis, and visualization of large volumes of data
What are we looking for?
We want
strong collaborators
who can deliver a world-class client experience
. We are looking for people who thrive in a
fast-paced environment
,
are client-focused
,
team oriented
, and are able to execute in a way that encourages
creativity
and
continuous improvement
.
Requirements:
Minimum Bachelor's Degree in Computer Science, Software Engineering, or related experience
3+ years Cloud Development for data processing including experience-doing ETL processes.
3+ years in a technical management capacity for a large enterprise with a high performing technical team
3+ years’ experience with AWS Glue, AWS Data Brew, NoSQL server, SQL Server query experience, AWS Informatica for Relational Database Service (RDS) and the Cloud.
3+ years of experience in designing and developing Data Pipelines for Data Ingestion or Transformation using AWS technologies
Preferences:
Experience with release management and support cloud applications
Strong skills in querying languages like SQL and relational databases is required
Knowledge of AWS Cloud Data Ingestion Patterns and Practices
Experience with DevOps toolchain that enables CI/CD pipeline (e.g., Gitlab, Terraform, CloudFormation, Ansible, Puppet, Jenkins, TeamCity, Octopus, Puppet)
Experience with design and development of AWS services with high performance and scalability (e.g., Analytics, Integration, Compute, Container, Content Delivery, Storage)
Experience with development against non-relational database (e.g., key-value store, columnar store, graph database)
Experience with Agile Methodologies: Scrum/Kanban
Excellent oral and written communication skills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Pay Range:
$103,360-$155,040/year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
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(800) 877-7210.
Show more
Show less</t>
  </si>
  <si>
    <t>SQL, AWS, AWS Glue, Informatica, ETL, DevOps, Gitlab, Terraform, CloudFormation, Ansible, Jenkins, TeamCity, Puppet, Octopus, Scrum, Kanban</t>
  </si>
  <si>
    <t>Microsoft BI Data Engineer</t>
  </si>
  <si>
    <t>Ascendo Resources</t>
  </si>
  <si>
    <t>https://www.linkedin.com/jobs/view/microsoft-bi-data-engineer-at-ascendo-resources-3775696538</t>
  </si>
  <si>
    <t>Sr. Data Engineer
Charlotte, NC (South End, Onsite 2 days/week)
Direct Hire
Overview
The Senior Data Engineer is an interdisciplinary individual on the Data Analytics team who collaborates closely with multiple stakeholders, across the enterprise and Information Technology (IT), to ensure the most important data is accessible and well-understood.
A Senior Data Engineer designs, develops, implements, and supports new and existing highly efficient ELT/ETL processes and data sets. Other responsibilities include working closely with data consumers, solution architects, security, and governance teams to implement solutions to answer complex questions and drive business decisions. Apply your proven communication skills, problem-solving skills, and knowledge of best practices in designing, developing, and deploying data and analytic solutions.
Senior Data Engineers need to be adept in several technical and business skills. These include working with diverse datasets, parsing and understanding data, working with domain experts, data scientists and analysts in framing the business problems and provisioning integrated data quickly across multiple environments. Senior Data Engineers need to be inquisitive and motivated to learn modern technologies and capabilities which could benefit the organization and lead the effort in evaluating the technology for acceptance. Senior Data Engineers also assist the business data science efforts with source data, building data sets, helping evaluate models and integrating analytics and data science model outputs into business processes.
Responsibilities
Hybrid cloud environment: the Senior Data Engineer works in a hybrid cloud ecosystem, composed of Azure, Oracle, and on-premises technologies, building, and supporting data and analytics solutions. The Senior Data Engineer will need to learn the data, tools, and capabilities resident in this hybrid ecosystem, such as Synapse, Data Lakes, Dedicated Pool, Azure ML, SQL Server, ADO, SSIS and SSAS.
Build data pipelines: Managed data pipelines consist of a series of stages through which data flows. Designing, building, and maintaining data pipelines, in Azure and the on-premises ecosystems, will be the primary responsibility of the data engineer.
Drive data centric decision making. Assists with enhancing the data and metadata management infrastructure to ensure data quality, accessibility, and security.
Collaborate across departments: Collaborates with business data consumers, of various skill levels, in refining their requirements for various data and analytics initiatives. This collaboration can lead to building enterprise data products, enabling data-driven decision making.
Lead, educate, and train: Be curious and knowledgeable about innovative technologies and data initiatives. Research and propose data ingestion, preparation, integration and operationalization tools or techniques to aid these initiatives. Train team members, data consumers, data scientists and data analysts in these technologies and preparation techniques.
Participate in ensuring compliance and governance during data use: Data engineers work with data governance teams (and information stewards within these teams) in building, vetting, and promoting content, which adheres to data governance and compliance initiatives.
Become a data and analytics evangelist: We consider the Senior Data Engineer a blend of data and analytics “evangelist,” “guru” and “fixer.” This role promotes the available data and analytics capabilities and expertise to business unit leaders educating them in leveraging these capabilities in achieving their business goals.
Qualifications
Education and Training
A bachelor's in computer science, statistics, applied mathematics, data management, information systems, information science or a related quantitative field [or equivalent work experience] is required.
An advanced degree in computer science (MS), statistics, information science (MIS), data management, information systems, information science (post-graduation diploma or related) or a related quantitative field [or equivalent work experience] is preferred.
The ideal candidate will have a combination of IT, data governance, analytics, and communication skills.
Previous Experience
At least 5 years or more of work experience in data management disciplines including data integration, modeling, optimization, data quality and/or other areas directly relevant to data engineering responsibilities and tasks.
At least 5 years of experience working in cross-functional teams and collaborating with business stakeholders in support of a departmental and/or multi-departmental data management and analytics initiative.
Technical [and Business] Knowledge/Skills
Strong experience with various languages and advanced analytics tools such as SQL, Python, PowerBI, Microsoft SSIS/SSAS, ADO, Azure Synapse, and others.
Strong ability to design, build and manage data structures and pipelines for encompassing data transformation, data models, schemas, metadata, and workload management. Work with both IT and business in integrating analytics and data science output into business processes and workflows.
Strong experience in working with large, heterogeneous datasets in building and optimizing data pipelines, pipeline architectures and integrated datasets using data integration technologies, including ETL/ELT, data replication/CDC, message-oriented data movement, API design and development.
Physical Job Requirements
The physical demands and work environment characteristics described here are representative of those needed to successfully perform the essential functions of this job. Reasonable accommodations may be made to enable qualified individuals with disabilities to perform the essential functions.
General office environment with limited physical demands and travel. While performing the duties of this job, the employee is regularly required to communicate using hands and fingers, handle, feel, and reach. The employee frequently is required to remain stationary within work area and occasionally move about. The employee must occasionally transport up to 10 pounds. Correctable vision and hearing required.
The above job description is intended to describe the general content of and requirements for the performance of this job. It is not to be construed as an exhaustive statement of duties, responsibilities, or requirements.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
Show more
Show less</t>
  </si>
  <si>
    <t>https://www.linkedin.com/jobs/view/data-engineer-at-brooksource-3769502393</t>
  </si>
  <si>
    <t>Data Engineer
Charlotte, NC
*This is a proactive recruitment posting*
Our Fortune 500 Energy &amp; Utilities client is pushing out new products AND Generative AI pilots sweeping the enterprise and are in need of talented Data Engineers to join them! Over the coming weeks and months, we are expecting roles from ETL Data Engineers, Big Data Engineers, Data Warehousing Developers/Analysts, Data Scientists and more to open up.
The roles we are expecting to come out soon should be looking for 3-10 years of experience in the areas listed here. However, if you have significant professional experience of any level with at least 4/5 of the below, I encourage you to apply!
• Kafka
• Python w/ data product/engineering experience
• ServiceNow API experience
• AWS will always be nice to have
• Database background
What's the benefit of applying before the roles are out?
1. You get in on the ground floor of applications. Roles move fast - you don't want to miss them!
2. You can express your goals up-front to find a better match.
3. You have an advocate for you once roles do open.
Note: Unfortunately, this client cannot work C2C for this contract role as they are looking to bring someone on full-time and cannot offer sponsorship.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Show more
Show less</t>
  </si>
  <si>
    <t>Data Engineering, ETL, Big Data, Data Warehousing, Data Science, Kafka, Python, ServiceNow API, AWS, Database</t>
  </si>
  <si>
    <t>https://www.linkedin.com/jobs/view/senior-data-engineer-at-synechron-3768100074</t>
  </si>
  <si>
    <t>Job Title
:
Senior Data Engineer
Job Location
:
Charlotte, NC
Summary:
We are looking for Senior ETL Datawarehouse Specialist who will take part in development and integration work, related to the local and global risk systems
.
The Role
Responsibilities:
Design and develop robust, scalable software solutions for acquiring, analyzing, and cleansing time series data
Enhance existing systems to improve performance, add functionalities, and integrate new technologies to enable easy access to time series data and metadata for both end users and systems
Implement algorithms for time series analysis, trend detection, and anomaly detection.
Lead engineers responsible for daily support and project based development of risk management systems.
Lead and mentor junior engineers and team members, fostering an environment of innovation and continuous improvement.
Implement best practices in software development, including DevOps
Collaborate with cross-functional teams to align system development with the company's strategic goals
Uphold and advocate for high standards in code quality, testing, and maintainability.
Requirements:
You are:
10+ years of experience in IT with more than 5 years in financial projects (preferably in the area of Market Risk)
Expertise in Python and C# or Java with automated testing
Strong experience in SQL and database programming (preferably MS SQL Server)
Good understanding of ETL/ELT and DWH concepts with hands on experience using ETL/ELT tools;
Strong testing and troubleshooting skills
Experience with Git, Jira, Confluence, Jenkins, and other DevOps tools
Functional expertise in time series management including fitting curves and vol surfaces
Good communication and presentation skills
It would be great if you also had
:
Experience with Databricks Delta lake, Delta live tables, PySpark, and Snowflake
Experience with Xenomorph Timescape EDM+ or other vendor time series management products
Hands-on experience with SSIS
We can offer you:
A highly competitive compensation and benefits package
A multinational organization with 45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‘Synclusive’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</si>
  <si>
    <t>SQL, Python, C#, Java, Git, Jira, Confluence, Jenkins, SSIS, Time series management, DevOps, ETL/ELT, DWH, Risk management systems, Snowflake, PySpark, Databricks Delta lake, Delta live tables, Xenomorph Timescape EDM+</t>
  </si>
  <si>
    <t>https://www.linkedin.com/jobs/view/data-engineer-snowflake-developer-at-synechron-3767888109</t>
  </si>
  <si>
    <t>Senior Data Engineer - Azure</t>
  </si>
  <si>
    <t>Connect Search, LLC</t>
  </si>
  <si>
    <t>https://www.linkedin.com/jobs/view/senior-data-engineer-azure-at-connect-search-llc-3766975363</t>
  </si>
  <si>
    <t>100% of health benefits are covered by the employer.
My client in Charlotte is looking for a strong, business facing, Data Engineer to join ASAP. This role will have you will be working with the business users/data consumers daily and helping them moving to Azure. In this role, you will work on a small part of business logic, but the focus is moving to Azure. They are using Synapse pipeline now so that is helpful and Tableau or PowerBI as well for reporting. They are a Tableau shop now but moving to PowerBI in the future. Overall, you will help drive data-driven decision making and advance the analytics team.
Tech Stack:
Design data tables, design experience
Want to talk to the business folks, they talk to the business and solve their problems quickly, need to be able to write requirements
Azure, Pipelines, data pools, storage procedures, data lakes, power BI modeling
Learn how synapse works and need to build stored procedure
SSIS packages (offshore manages this and enhances this) but it would be useful
Python would be helpful (data manipulation for AI manipulation)
Tableau shop but Power BI is also a preferred
Show more
Show less</t>
  </si>
  <si>
    <t>Azure, Synapse, Pipeline, Data pools, Storage procedures, Data lakes, Power BI, Tableau, SSIS, Python, Data manipulation, AI</t>
  </si>
  <si>
    <t>https://www.linkedin.com/jobs/view/sr-aws-data-engineer-at-eliassen-group-3769501347</t>
  </si>
  <si>
    <t>**Due to client requirement, applicants must be willing and able to work on a w2 basis. For our w2 consultants, we offer a great benefits package that includes Medical, Dental, and Vision benefits, 401k with company matching, and life insurance**
About the Role:
We are assisting our industry-leading utility client on their search for a Senior Data Engineer to join their dynamic and growing team. As a Senior Data Engineer, you will play a key role in designing, developing, and maintaining our data infrastructure. You will be responsible for building and maintaining data pipelines, developing data models, and optimizing data performance.
Responsibilities:
Design, develop, and maintain data pipelines using AWS services such as EMR, Step Functions, Glue, and Redshift
Develop and maintain data models in DynamoDB and Athena
Optimize data performance for scalability and efficiency
Work closely with data scientists and analysts to understand their data needs and provide them with access to the data they need
Collaborate with other engineers to ensure that data infrastructure is integrated with other systems
Stay up-to-date on the latest data engineering technologies and trends
Qualifications:
Bachelor's degree in Computer Science, Data Science, or a related field
5+ years of experience as a Data Engineer
Strong understanding of AWS services such as EMR, Step Functions, Glue, Redshift, and DynamoDB
Proficient in Python and Spark
Experience with data modeling and data warehousing
Experience with data optimization techniques
Excellent communication and collaboration skills
Show more
Show less</t>
  </si>
  <si>
    <t>AWS, EMR, Step Functions, Glue, Redshift, DynamoDB, Athena, Python, Spark, Data modeling, Data warehousing, Data optimization, Communication, Collaboration</t>
  </si>
  <si>
    <t>Business Intelligence Developer - Data Systems</t>
  </si>
  <si>
    <t>https://www.linkedin.com/jobs/view/business-intelligence-developer-data-systems-at-compass-group-usa-3778845475</t>
  </si>
  <si>
    <t>https://www.linkedin.com/jobs/view/lead-data-engineer-at-synechron-3765464241</t>
  </si>
  <si>
    <t>Job Tittle: Lead Data Engineer
Location: Charlotte, NC or Iselin, NJ
Note:
Hybrid 3 days in a week
Summary:
The role is aligned to the delivery team responsible for planning, development, and delivery of Insurance products for the Benchmarks and Indices business. This is a hands-on Data Engineer role more on Data warehouse, Python and Cloud (Azure/AWS) experience with focus on delivering results on-time, in-full to the expected quality levels.
Job Responsibilities:
Should provide architecture, design, implementation and operationalization of large-scale data and analytics solutions on Cloud Data Warehouse
Provide production support for Data Warehouse issues such data load problems, transformation translation problems.
Able to translate mapping specifications to data transformation design and development strategies and code, incorporating standards and best practices for optimal execution.
Able to work on data pipelines and modern ways of automating data pipeline using cloud based testing and clearly document implementations
Good to perform code reviews to ensure fit to requirements, optimal execution patterns and adherence to established standards.
Proficient to develop EL pipelines in and out of data warehouse using combination of Databricks, Python and SnowSQL.
Able to provide data ingestion and processing pipelines using Python, Databricks, SnowSql
Able to Establish and monitor Operational Level Agreements for the health and performance/cost of the warehouse environment (Loads, queries, data quality)
Qualifications:
Overall 8+ years of IT experience.
Minimum 6 years of experience in design and implementation of large-scale data solution on Azure Data Warehouse
Good experience in Data warehousing - OLTP, OLAP, Dimensions, Facts, and Data modelling
Good knowledge of MS Azure configuration items with respect to Snowflake
Experience in writing scripts (UNIX, Python)
Good experience in Data warehouse, Python and Cloud (Azure preferred)
Excellent understanding of Snowflake Internals and integration of Snowflake with other data processing and reporting technologies
We can offer you:
A highly competitive compensation and benefits package
A multinational organization with 44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</si>
  <si>
    <t>Data Engineering, Data Warehousing, Python, Cloud Computing, Azure, AWS, Databricks, Snowflake, Unix, OLTP, OLAP, Data Modeling, Data Pipelines, Data Quality, SQL, Data Integration, Data Processing, Data Analytics</t>
  </si>
  <si>
    <t>https://www.linkedin.com/jobs/view/data-analyst-at-eliassen-group-3778819024</t>
  </si>
  <si>
    <t>**Charlotte NC**
We have a great opportunity for an experienced BI analyst with one of our clients in Charlotte.
Due to client requirement, applicants must be willing and able to work on a w2 basis. For our w2 consultants, we offer a great benefits package that includes Medical, Dental, and Vision benefits, 401k with company matching, and life insurance.
What you'll be doing:
The Data Analysts will be responsible for providing data analytics and managing the Fraud Ops Dashboards. Analyst work will include running SQL queries and analysis in a fast paced work environment.
Understands and maintains compliance with Regulation E and Visa Zero Liability Rules while adhering to policies and procedures.
Demonstrates regulatory and technical knowledge to provide guidance and support to internal staff and members on dispute items.
Ensures daily-automated tasks are complete through review of files and reports.
Work with internal and external partners to ensure systems and processes are effective and accurate.
Pull reports and other data to assist management in understanding the status and amount of disputed items.
What we'll be looking for:
In-depth knowledge of SQL, and Tableau.
Debit card, ACH and check fraud experience are preferred
Show more
Show less</t>
  </si>
  <si>
    <t>SQL, Tableau, Regulation E, Visa Zero Liability Rules, Fraud Ops Dashboards</t>
  </si>
  <si>
    <t>Providence, RI</t>
  </si>
  <si>
    <t>https://www.linkedin.com/jobs/view/sr-data-engineer-at-the-dignify-solutions-llc-3769519906</t>
  </si>
  <si>
    <t>This is a 100% Remote job.
Deep knowledge and hands-on experience working with cloud data platform technologies in Azure, and scripting language Python
5+ years of hands-on experience in developing and deploying data architecture strategies or engineering practices
5+ years’ experience with complex SQL queries and knowledge of database technologies.
Strong experience working in Databricks SQL environment
Experience designing and developing data integration solutions using ETL tools such as dbt
Show more
Show less</t>
  </si>
  <si>
    <t>Cloud data platform technologies, Azure, Python, Data architecture strategies, Engineering practices, SQL, Database technologies, Databricks SQL, ETL, Dbt</t>
  </si>
  <si>
    <t>https://www.linkedin.com/jobs/view/data-analyst-at-talent-groups-3778647194</t>
  </si>
  <si>
    <t>Location: Onsite in Providence, RI
Duration: 12-months
Pay: $44/hr - $54/hr W2
Job Description
Responsibilities include support to the Performance/Data Analytics and Reporting team. This includes, but not limited to, the development of business/functional/technical design documents, generating/tracking/analyzing reporting deliverables, as well as the development and reconciliation of reporting files. The candidate will also be responsible for identifying primary system components, critical success factors, risks, and overall technical strategy.
Show more
Show less</t>
  </si>
  <si>
    <t>Performance/Data Analytics, Reporting, Business Design, Functional Design, Technical Design, Reporting Deliverables, Reporting Files, System Components, Critical Success Factors, Risks, Technical Strategy</t>
  </si>
  <si>
    <t>https://www.linkedin.com/jobs/view/future-opportunity-data-engineering-consultant-at-avanade-3781777910</t>
  </si>
  <si>
    <t>Python, Spark, TSQL, Microsoft Fabric/Synapse, Purview, Azure Databricks, PowerBI, SQL technologies, Databricks (Spark), Azure Synapse, Entity and relationship extraction, Database table indexing, Data handling, Data analysis, Data interpretation, Data security, Data integrity, Data manipulation, Error identification, Data modeling</t>
  </si>
  <si>
    <t>https://www.linkedin.com/jobs/view/data-engineer-at-intelliswift-software-3680824205</t>
  </si>
  <si>
    <t>Title
: DATA Engineer
Location
: Providence, RI, United States
Description
:
AWS Glue databricks Aws Redshift ETL AWS S3 HVR FiveTran – good to have 5-8 years as Data engineering PySpark, (DBT not required for this role)
Show more
Show less</t>
  </si>
  <si>
    <t>Woonsocket, RI</t>
  </si>
  <si>
    <t>https://www.linkedin.com/jobs/view/senior-data-engineer-at-cvs-health-3769074327</t>
  </si>
  <si>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You will
collaborate with business partners to identify opportunities to leverage big data technologies in support of Pharmacy Personalization with a common set of tools and infrastructure to make analytics faster, more insightful, and more efficient
design highly saleable and extensible Big Data platforms which enables collection, storage, modeling, and analysis of massive data sets from numerous channels
define and maintain data architecture, focusing on applying technology to enable business solutions
assess and provide recommendations on business relevance, with appropriate timing and deployment
perform architecture design, data modeling, and implement CVS Big Data platforms and analytic applications
bring a DevOps mindset to enable big data and batch/real-time analytical solutions that leverage emerging technologies
develop prototypes and proof of concepts for the selected solutions, and implement complex big data projects
apply a creative mindset to a focus on collecting, parsing, managing, and automating data feedback loops in support of business innovation.
Required Qualifications
Strong in SQL and Python, with 3+ years hands-on coding experience with both
Experience building automated big data pipelines
Experience performing data analysis and data exploration
Experience working in an agile delivery environment
Strong critical thinking, communication, and problem solving skills and a quick learner
Experience with Snowflake
Experience with cloud-based platforms (i.e. Azure, GPC, AWS)
Experience with RDBMS and NoSQL Databases and hands-on query tuning/optimization
Experience working in multi-developer environment, using version control (i.e. Git)
Experience with orchestrating pipelines using tools (i.e. Airflow, Azure Data Factory)
Experience with real-time and streaming technology (i.e. Azure Event Hubs, Azure Functions Kafka, Spark Streaming)
Experience with data modeling and system architecture design
Experience partnering cross-functionally with other technical teams (i.e. data ingestion, data science, operational systems) to align priorities and achieve deliverable outcomes
Experience with setting coding standards, performing code reviews, and mentoring junior developers
Experience with REST API/Microservice development using Python
Experience with deployment/scaling of apps on containerized environment (i.e. Kubernetes, AKS)
Exposure/understanding DevOps best practice and CICD (i.e. Jenkins)
Ability to understand complex systems and solve challenging analytical problems
Preferred Qualifications
Experience with Databricks or any big data frameworks on Spark
Experience with bash shell scripts, UNIX utilities&amp; UNIX Commands
Previous healthcare experience and domain knowledge
Education
Bachelor’s Degree in Computer Science, Engineering, Statistics, Physics, Math, or related field or equivalent experience
Preferred: Master’s Degree with coursework focused on advanced algorithms, mathematics in computing, data structures, etc.
Pay Range
The typical pay range for this role is:
$94,500.00 - $196,000.00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</si>
  <si>
    <t>Python, SQL, Snowflake, RDBMS, NoSQL, Data modeling, DevOps, REST API, Microservices, Git, Kubernetes, AKS, Jenkins, Bash shell scripts, UNIX utilities, UNIX Commands, Data science, Agile, Airflow, Azure Data Factory, Spark Streaming, Azure Event Hubs, Azure Functions Kafka, Databricks, Spark</t>
  </si>
  <si>
    <t>Providence County, RI</t>
  </si>
  <si>
    <t>https://www.linkedin.com/jobs/view/sr-data-engineer-at-diverse-lynx-3684770861</t>
  </si>
  <si>
    <t>Position:
Sr. Data Engineer
Location:
Rhode, Island (ok for remote initially)
Duration: 12 months of contract
Must Have Skills
Maximum experience 15 years
SQL - 5&amp;plus; years
Python/Pyspark in relation to ETL/Data jobs - 3&amp;plus; years
Databricks/Synapse Analytics: 3&amp;plus; years experience
Production Support / DataOps work: 3&amp;plus; years, able to explain how to triage incidents/assign work.
Technical Team Leadership: 2&amp;plus; years. Led technical team of 5&amp;plus; people. Triage work, how he led &amp; assisted junior and mid developers.
Able to explain Agile SDLC process.
Able to explain using ServiceNow or Another Ticketing system.
Able to explain using ServiceNow or Another Ticketing system
Do you have a passion for data? Then we are looking for you! We have an opportunity for a Senior Data Engineer to join our high-visibility Analytics team that is helping organization better reach consumers with compelling products and entertainment! In this role use your talents in software engineering, analytics cloud platforms and business collaboration to expand our rich analytics data ecosystem. This Sr. Data Engineer will bring deep knowledge and hands-on experience working with cloud data platform technologies such as Azure, AWS, Google and scripting language like Python.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</si>
  <si>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SQL, Python, PySpark, ETL, DataOps, Databricks, Synapse Analytics, Agile SDLC, ServiceNow, Ticketing system, Azure, AWS, Google</t>
  </si>
  <si>
    <t>Data Tech Lead</t>
  </si>
  <si>
    <t>Lincoln, RI</t>
  </si>
  <si>
    <t>https://www.linkedin.com/jobs/view/data-tech-lead-at-saransh-inc-3771443182</t>
  </si>
  <si>
    <t>Skills \ Competencies we are looking for –
8-12 years of experience in PL/SQL on Oracle cloud application.
Experience in creating data pipelines using Oracle.
Knowledge of Datawarehouse concepts and experience working on cloud data services (AWS)
Skillsets – Oracle Cloud Application PL/SQL data services, [Python and Mongo DB (good to have)]
Ability to build complex stored procedures using PL/SQL
Ability to write and reverse engineer complex SQL statements.
Experience in building data pipelines and data conversion activities
Good understanding of Datawarehouse and data modeling.
Experience in using AWS data services such as S3, Glue and Athena
Experience with any data ingestion or data integration processes
Show more
Show less</t>
  </si>
  <si>
    <t>PL/SQL, Oracle Cloud Application, Data Pipelines, Oracle, Data Warehouse Concepts, AWS Cloud Data Services, Python, MongoDB, Stored Procedures, SQL, Data Modeling, AWS Data Services (S3 Glue Athena), Data Ingestion, Data Integration</t>
  </si>
  <si>
    <t>https://www.linkedin.com/jobs/view/data-tech-lead-at-saransh-inc-3766978194</t>
  </si>
  <si>
    <t>PL/SQL, Oracle Cloud Application, Data Pipelines, Oracle, Datawarehouse, AWS, Python, Mongo DB, Stored Procedures, SQL, Data Modeling, AWS Data Services, S3, Glue, Athena, Data Ingestion, Data Integration</t>
  </si>
  <si>
    <t>https://www.linkedin.com/jobs/view/staff-data-engineer-at-recruiting-from-scratch-3744398452</t>
  </si>
  <si>
    <t>Python, Snowflake, Airflow, Kubernetes, Docker, Helm, Spark, PySpark, SQL, TDD, Pair Programming, Continuous Integration, Kafka, Storm, SparkStreaming, Dimensional data modeling, Schema design, Data Warehouses, ETL, Data management tools, Data engineering, Business intelligence, Data science, Agile Software Development</t>
  </si>
  <si>
    <t>https://www.linkedin.com/jobs/view/senior-data-engineer-public-company-at-recruiting-from-scratch-3748833053</t>
  </si>
  <si>
    <t>Data Engineering, Realtime Streaming Technologies, TDD, Automation, Continuous Delivery, Model Building, API Development, Data Governance &amp; Policies, ETL Processes, Data Warehousing, Agile Engineering Practices, Pair Programming, Continuous Integration, Automated Testing, Deployment, Streamprocessing Systems, Dimensional Data Modeling, Schema Design, Legal Compliance, Data Classification, Data Retention, Python, Snowflake, Airflow, Kubernetes, Docker, Helm, Spark, PySpark, SQL, Kafka, Storm, SparkStreaming</t>
  </si>
  <si>
    <t>https://www.linkedin.com/jobs/view/senior-data-engineer-public-company-at-recruiting-from-scratch-3744901020</t>
  </si>
  <si>
    <t>* Data Engineering, * Agile, * TDD, * Continuous Integration, * Continuous Delivery, * Automation, * Data Governance, * Data Warehousing, * ETL, * S3, * Snowflake, * Kafka, * Spark, * pySpark, * SQL, * Python, * Kubernetes, * Docker, * Helm, * Airflow, * Hadoop, * Storm, * Cassandra</t>
  </si>
  <si>
    <t>FM Global</t>
  </si>
  <si>
    <t>Johnston, RI</t>
  </si>
  <si>
    <t>https://www.linkedin.com/jobs/view/principal-data-analyst-at-fm-global-3758740496</t>
  </si>
  <si>
    <t>More information about this job:
Overview:
FM Global is a leading property insurer of the world's largest businesses, providing more than one-third of FORTUNE 1000-size companies with engineering-based risk management and property insurance solutions. FM Global helps clients maintain continuity in their business operations by drawing upon state-of-the-art loss-prevention engineering and research; risk management skills and support services; tailored risk transfer capabilities; and superior financial strength. To do so, we rely on a dynamic, culturally diverse group of employees, working in more than 100 countries, in a variety of challenging roles.
This position is open to candidates seeking remote opportunities. Candidate must be open to periodic travel to headquarters located in Johnston, RI dependent on business needs. Must be willing to work EST hours.
Responsibilities:
Responsible for the management of FM Global’s metadata assets through the development and refinement of the enterprise data model and product specific logical data models.
The incumbent can be assigned to multiple product teams but may also work independently. An individual in this position performs two primary types of data analysis: reverse-engineering of complex applications which involve the development of data business rules through the analysis and refinement of existing applications as well as top-down data analysis of data rules on initiatives that are broad in scope and large in size which involve the extension of the enterprise data model through the gathering of data business rules through project related work. The incumbent collaborates with product teams, peer data analysts, their business partners, and the cross-functional data stakeholders to ensure that the business rules meet product needs and at the same time represent the needs of FM Global from an enterprise perspective. Although the incumbent may support a specific product team, he/she is accountable for ensuring that the data business rules integrate across subject areas and/or business domains. Acting as a mentor, the incumbent provides consultation to their business and product partners on data quality issues, data management, and data business rule development.
Qualifications:
EDUCATION
Bachelor degree required. Degree in Computer Science, Information technology, or a related discipline is preferred.
Experience
3+ years of experience in data analysis developing logical and enterprise data models one of the leading model management tools within the industry.
Skills And Knowlwdge
TECHNICAL KNOWLEDGE
Transactional data modeling skills in ER-Studio or ERWIN
Strong knowledge of data repositories and metadata management disciplines.
Strong knowledge of Agile methodologies and how to data modeling aligned to it
Strong knowledge of planning and task management.
Technical Skills
Expert level data analysis and data modeling skills on large, enterprise-based initiatives.
Working knowledge of data architectures and data normalization
Hands-on experience with industry leading data governance tools.
Experience working on Data Quality and Master Data Management tools are a plus
In depth experience in application project-related data analysis.
Excellent analytical, problem solving and conceptual skills.
Good project discipline, operating as part of a team or across teams to reach agreement to the enterprise view of the data
Hands-on knowledge of Data Governance tooling (Informatica is a plus)
Soft Skills
Excellent verbal and written communication skills with an ability to express complex business rules in a data model and to interpret the data rules from a data model.
Strong interpersonal skills.
Experience mentoring other team members
Ability to work well on cross-functional project teams within Technology, Product and the business environment.
The salary range for this position is $97,500 to $159,400. The final salary offer will vary based on geographic location, individual education, skills, and experience. The position is eligible to participate in FM Global’s comprehensive Total Rewards program that includes an incentive plan, generous health and well-being programs, a 401(k) and pension plan, career development opportunities, tuition reimbursement, flexible work, time off allowances and much more.
FM Global is an Equal Opportunity Employer and is committed to attracting, developing, and retaining a diverse workforce.
#FMG
Show more
Show less</t>
  </si>
  <si>
    <t>Data Analysis, Data Modeling, Agile Methodologies, Data Governance, ERStudio, ERWIN, Informatica, Data Quality, Master Data Management, Data Architectures, Data Normalization, Project Management, Communication, Teamwork, Problem Solving, Analytical Thinking, Conceptual Skills</t>
  </si>
  <si>
    <t>Brown University</t>
  </si>
  <si>
    <t>https://www.linkedin.com/jobs/view/lead-data-analyst-at-brown-university-3689309085</t>
  </si>
  <si>
    <t>Job Description:
The Population Studies and Training Center (PSTC) at Brown University is seeking a Lead Data Analyst to work with Professor Elizabeth Fussell (PSTC (Research)) on several projects involving the analysis of data on the health and mobility outcomes of disaster-affected populations. The Lead Data Analyst will participate in data management, statistical analysis, assist with grant proposals, manuscript production for publication in peer-reviewed journals, and presentations at scientific conferences. Publications stemming from the designated research projects may be co-authored with Prof. Fussell and other co-investigators.
This 25 hour a week position is 100% grant funded and is a fixed-term position (until September 30, 2025) . There is the possibility of renewal, depending on funding source.
Education And Experience
Bachelor’s degree in a related field and 5 to 7 years experience or equivalent combination of education and experience. Master’s degree in Statistics, Health, or Social Sciences, preferred.
Experience in Stata required, SAS or R preferred.
Ability to work well both independently and collaboratively.
Effective at communicating with interdisciplinary audiences whose technical backgrounds vary widely.
Efficient time management skills.
Proven ability to work effectively on multiple projects at the same time.
Knowledge and experience in design and construction of databases with SAS.
Experience analyzing and managing large complex data sets
Highly proficient in statistical software packages (e.g., Stata and SAS or R)
Possess a willingness and ability to support and promote a diverse and inclusive campus community.
All offers of employment are contingent upon a criminal background check and education verification satisfactory to Brown University.
Recruiting Start Date:
2023-07-26
Job Posting Title:
Lead Data Analyst
Department:
Population Studies and Training Center
Grade:
Grade 10
Worker Type:
Employee
Worker Sub-Type
:
Fixed Term (Fixed Term)
Time Type:
Part time
Scheduled Weekly Hours:
25
Position Work Location:
Hybrid Eligible
Submission Guidelines:
Please note that in order to be considered an applicant for any staff position at Brown University you must submit an application form for each position for which you believe you are qualified. Applications are not kept on file for future positions. Please include a cover letter and resume with each position application.
Still Have Questions?
If you have any questions you may contact employment@brown.edu.
EEO Statement:
Brown University is an E-Verify Employer.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Show more
Show less</t>
  </si>
  <si>
    <t>Data analysis, Data management, Statistical analysis, Stata, SAS, R, Database design, Database construction, Statistical software, Project management, Communication, Time management, Teamwork, Diversity and inclusion</t>
  </si>
  <si>
    <t>IT Enterprise Delivery (Data Engineer) Intern - Undergrad - Summer 2024</t>
  </si>
  <si>
    <t>https://www.linkedin.com/jobs/view/it-enterprise-delivery-data-engineer-intern-undergrad-summer-2024-at-cvs-health-3777371164</t>
  </si>
  <si>
    <t>You’ve invested a lot of time and energy in your education. Now you want the chance to make your mark. We offer challenging opportunities for you to learn and grow professionally. In our programs, you’ll be immersed in a culture of continuous improvement, with the goal of changing health care for the better.
Position Summary
This program is a 10-week full-time opportunity thatprovides real work experience with a team in your business area. You will be aligned to projects to lead or contribute to while alsoparticipatingin networking,development, and career explorationactivities.Our Corporate Internscanapply for future full-time roles during theprogram andhave an increased likelihood to receive an offer for a post-graduation role.
The Summer 2024 program will runJune 3rd-August 9th, 2024. Virtual onboarding activitieswill also take placeMay 29th-31st,2024.
This isa hybrid position with 3 days (generally Tuesday, Wednesday, and Thursday) in theWoonsocket, RIoffice location.The other 2 dayseach weekwill beworking remotely from home, office, or another location of your choice. No housing or housing stipendwill be provided, but interns will be given the opportunity to connect with each other prior to the start of the program to coordinate housing if desired.
The hourly rate is$23.00with40 hours/ week,no work on July 4th(company holiday), and two days of paid leave.
Work visa sponsorshipis notavailable for this role. This includes participation in Curricular Practical Training (CPT), Optional Practical Training (OPT), and F-1 Visa programs.
About this business area:
Required Qualifications
Meet educational requirements (see education section)
Programming Experience (c#, .net, Angular, REACT)
Preferred Qualifications
Demonstratedleadership experience. Examples include active roles in student or social organization activities, sports, or school or work-related projects
Experience leading a school or work-related project
Strong written and verbal communication skills
Prior experience analyzing data
Problemsolvingskills
Projectmanagementskills
An interest in obtaining full-time position within CVS Health upon graduation
Education
-Currently pursuing aBachelor’sdegree
Havean anticipatedgraduation date between September 2024 and August 2025
Have a major, minor or concentration relevant to the positionsuch asrelated majors:Business (Administration and/or Management),Computer Science, ProjectManagement, Information Systems,Software Engineering
Whether in our pharmacies or through our health service offerings, we are pioneering a bold new approach to total health care. As health care innovators, we are making quality care affordable, accessible, simple and seamless. We await your fresh ideas, new perspectives, and the unique contributions you will make to our organization.
Show more
Show less</t>
  </si>
  <si>
    <t>C#, .NET, Angular, React, Programming, Leadership, Data Analysis, Problem Solving, Project Management, Written Communication, Verbal Communication</t>
  </si>
  <si>
    <t>IBM CloudPak for Data/Watson Engineer</t>
  </si>
  <si>
    <t>https://www.linkedin.com/jobs/view/ibm-cloudpak-for-data-watson-engineer-at-ivy-tech-solutions-inc-3787772852</t>
  </si>
  <si>
    <t>HI,
Kindly let me know if you have a suitable fit for the following position
Thanks
Title: IBM CloudPak for Data/Watson Engineer
Location: 100% remote
Duration: 6 month contract + extensions
Please send the resume to
or 847- 350-1008
Must haves:
7+ years as an infrastructure engineer
Expertise with IBM products (CloudPak 4 Data + IBM Watson)
Knowledge in the following areas:
CP4D Admin - Openshift, PortWorx, CP4D patching, installation, operational management
Sub Products – Watson Knowledge Studio, Watson Discovery, WAVI Assistant Voice &amp; Voice Gateway
Charan Kumar
| IVY Tech Sols Inc.
3403 N Kennecott Avenue, Suite B&amp;C Arlington Heights, IL 60004
( Direct:
(847) 350-1008
|Gtalk : charan.ivytech|
Powered by JazzHR
mCjms8v4dV
Show more
Show less</t>
  </si>
  <si>
    <t>CloudPak for Data, Watson, Infrastructure engineering, Openshift, PortWorx, Watson Knowledge Studio, Watson Discovery, WAVI Assistant Voice, Voice Gateway</t>
  </si>
  <si>
    <t>https://www.linkedin.com/jobs/view/senior-principal-consultant-%E2%80%93-data-and-analytics-at-genesys-3781017373</t>
  </si>
  <si>
    <t>Data Engineer [73307]</t>
  </si>
  <si>
    <t>https://www.linkedin.com/jobs/view/data-engineer-73307-at-onward-search-3780033663</t>
  </si>
  <si>
    <t>Onward Search Can Not Support C2C For This Role
Required Qualifications :
Strong in SQL and Python, with 2+ years hands-on coding experience with both
Experience building automated big data pipelines
Experience performing data analysis and data exploration
Experience working in an agile delivery environment
Strong critical thinking, communication, and problem solving skills
Experience with big data frameworks (i.e. Hadoop and Spark)
Experience with cloud-based platforms (i.e. Azure, GPC, AWS)
Experience with Snowflake and hands-on query tuning/optimization.
Experience working in multi-developer environment, using version control (i.e. Git)
Experience with orchestrating pipelines using tools (i.e. Airflow, Azure Data Factory)
Experience with real-time and streaming technology (i.e. Azure Event Hubs, Azure Functions Kafka, Spark Streaming)
Experience with REST API/Microservice development using Python
Experience with deployment/scaling of apps on containerized environment (i.e. Kubernetes, AKS)
Preferred Qualifications
Exposure/understanding DevOps best practice and CICD (i.e. Jenkins)
Exposure/understanding of containerization (i.e. Kubernetes, Docker)
Show more
Show less</t>
  </si>
  <si>
    <t>SQL, Python, Big data pipelines, Data analysis, Data exploration, Agile delivery, Critical thinking, Communication, Problem solving, Hadoop, Spark, Azure, GPC, AWS, Snowflake, Query tuning, Query optimization, Multideveloper environment, Version control, Git, Airflow, Azure Data Factory, Realtime technology, Streaming technology, Azure Event Hubs, Azure Functions Kafka, Spark Streaming, REST API, Microservice development, Kubernetes, AKS, DevOps, CICD, Jenkins, Docker</t>
  </si>
  <si>
    <t>https://www.linkedin.com/jobs/view/senior-data-engineer-at-diverse-lynx-3668180317</t>
  </si>
  <si>
    <t>Must Have Skills
Maximum experience 15 years
SQL - 5&amp;plus; years
Python/Pyspark in relation to ETL/Data jobs - 3&amp;plus; years
Databricks/Synapse Analytics: 3&amp;plus; years experience
Production Support / DataOps work: 3&amp;plus; years, able to explain how to triage incidents/assign work.
Technical Team Leadership: 2&amp;plus; years. Led technical team of 5&amp;plus; people. Triage work, how he led &amp; assisted junior and mid developers.
Able to explain Agile SDLC process.
Able to explain using ServiceNow or Another Ticketing system.
Able to explain using ServiceNow or Another Ticketing system
Do you have a passion for data? Then we are looking for you! We have an opportunity for a Senior Data Engineer to join our high-visibility Analytics team that is helping organization better reach consumers with compelling products and entertainment! In this role use your talents in software engineering, analytics cloud platforms and business collaboration to expand our rich analytics data ecosystem. This Sr. Data Engineer will bring deep knowledge and hands-on experience working with cloud data platform technologies such as Azure, AWS, Google and scripting language like Python.
This position can be located remotely within the US.
A day in the life as a Sr. Data Engineer:
Design, develop and optimize the data pipelines and transformations to enable analytics insights.
Participate in the design, architecture, and implementation of data-engineering platform infrastructure.
Champion engineering excellence, including software design patterns, code reviews, and automated unit/functional testing.
Collaborate with product managers, data scientists, and data analysts in an open, creative, and agile environment.
What You'll Bring
5&amp;plus; years of hands-on experience in developing and deploying data architecture strategies or engineering practices.
5&amp;plus; years experience with complex SQL queries and knowledge of database technologies.
Self-starter with a passion and curiosity for solving unstructured data problems and ability to manipulate and optimize large data sets.
Knowledge of metadata management, data lineage, and principles of data governance.
Excellent written and verbal communication skills experience working with business and senior leaders.
Bachelors or Masters Degree in Computer Science, Information Systems or related field.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</si>
  <si>
    <t>SQL, Python, Pyspark, ETL, DataOps, Databricks, Synapse Analytics, ServiceNow, Azure, AWS, Google, Agile SDLC, Software engineering, Analytics cloud platforms, Data architecture, Metadata management, Data lineage, Data governance, Business communication, Computer Science, Information Systems</t>
  </si>
  <si>
    <t>https://www.linkedin.com/jobs/view/data-engineer-iv-max-digital-data-engineering-at-acv-auctions-3762875656</t>
  </si>
  <si>
    <t>SQL, C#, Python, ETL, AWS, RDS, S3, SQS, SNS, MongoDB, DBT, Hadoop, NoSQL, Airflow, Snowflake, OLAP, OLTP</t>
  </si>
  <si>
    <t>https://www.linkedin.com/jobs/view/data-engineer-iv-max-digital-data-operations-at-acv-auctions-3762876479</t>
  </si>
  <si>
    <t>SQL, ETL, SSIS, Airflow, C#, Python, AWS RDS, S3, SQS, SNS, MongoDB, OLTP, DBT, Windows services</t>
  </si>
  <si>
    <t>Data Lead with (Oracle PL/SQL) and AWS</t>
  </si>
  <si>
    <t>https://www.linkedin.com/jobs/view/data-lead-with-oracle-pl-sql-and-aws-at-extend-information-systems-inc-3752612521</t>
  </si>
  <si>
    <t>Job Title: Data Lead with (Oracle PL/SQL) and AWS
Location:
Providence RI – Hybrid
Duration: C2C
Experience level : 10+ yrs
Experience In Oracle Cloud Application Is Mandatory.
Must have Skill sets – Oracle PL/SQL AWS data services.
Python and Mongo DB -good to have.
Job Description
4-5 years of experience in PL/SQL on Oracle
Experience in creating data pipelines using Oracle.
Knowledge of Datawarehouse concepts and experience working on cloud data services (AWS)
Ability to build complex stored procedures using PL/SQL
Ability to write and reverse engineer complex SQL statements.
Experience in building data pipelines and data conversion activities
Good understanding of Datawarehouse and data modeling
Experience in using AWS data services such as S3, Glue and Athena
Experience with any data ingestion or data integration processes
Thanks &amp; Regards !!
Anoop Tiwari
Extend Information Systems
Cell: -
Email: Anoop@extendinfosys.com
Show more
Show less</t>
  </si>
  <si>
    <t>Oracle PL/SQL, AWS, Python, MongoDB, SQL, Data Pipelines, Data Warehousing, Data Modeling, AWS S3, AWS Glue, AWS Athena, Data Ingestion, Data Integration</t>
  </si>
  <si>
    <t>Looking for Data Lead with (Oracle PL/SQL) and AWS- Providence RI  (Hybrid) - Contract</t>
  </si>
  <si>
    <t>https://www.linkedin.com/jobs/view/looking-for-data-lead-with-oracle-pl-sql-and-aws-providence-ri-hybrid-contract-at-extend-information-systems-inc-3751166292</t>
  </si>
  <si>
    <t>Hi,
I hope you are doing well!
We have an opportunity for
Data Lead with (Oracle PL/SQL) and AWS
with one of our clients for
Providence RI – Hybrid
Please see the job details below and let me know if you would be interested in this role.
If interested, please send me a copy of your resume, contact details, availability, and a good time to connect with you.
Title:
Data Lead with (Oracle PL/SQL) and AWS
Location:
Providence RI – Hybrid
Terms:
Contract
Job Details
4-5 years of experience in PL/SQL on Oracle
Experience in creating data pipelines using Oracle.
Knowledge of Datawarehouse concepts and experience working on cloud data services (AWS)
Ability to build complex stored procedures using PL/SQL
Ability to write and reverse engineer complex SQL statements.
Experience in building data pipelines and data conversion activities
Good understanding of Datawarehouse and data modeling
Experience in using AWS data services such as S3, Glue and Athena
Experience with any data ingestion or data integration processes
Thanks &amp; Regards
Monika Singh
Extend Information System Inc
Phone: (571)-622-3980
Email: monika@extendinfosys.com
44258 Mercure Circle, UNIT 102 A, Sterling VA, USA – 20166
Show more
Show less</t>
  </si>
  <si>
    <t>https://www.linkedin.com/jobs/view/senior-staff-ai-data-engineer-at-recruiting-from-scratch-3759708653</t>
  </si>
  <si>
    <t>Python, Java, SQL, Pandas, R, Airflow, KubeFlow, Spark, PySpark, Snowflake, Kafka, Storm, SparkStreaming, Kubernetes, Docker, Helm, Machine learning, Data mining, Data cleaning, Data normalization, Data modeling, Data governance, Data security, Data compliance, Data pipelines, Data engineering, Data platforms, Data processing, Data visualization, Data analysis, Distributed systems, Microservices, Relational databases, NoSQL databases, ETL pipelines, NLP, Large language models</t>
  </si>
  <si>
    <t>https://www.linkedin.com/jobs/view/senior-staff-ai-data-engineer-at-recruiting-from-scratch-3773088743</t>
  </si>
  <si>
    <t>Data Engineering, ML Data Ops, Data pipelines, Data Enrichment, Data Pre/Post Processing, Data Mining, Data Cleaning, Data Normalizing, Data Modeling, NLP, Python, Java, bash, SQL, Git, Snowflake, Airflow, Kubernetes, Docker, Helm, Spark, pySpark, AWS, GCP, Azure, DynamoDB, ETL, Conversational AI APIs, Recommender Systems, Kafka, Storm, SparkStreaming, Machine Learning, Legal Compliance, Data Classification, Data Retention</t>
  </si>
  <si>
    <t>Lead Value Based HealthCare Data Analyst</t>
  </si>
  <si>
    <t>Blue Cross &amp; Blue Shield of Rhode Island</t>
  </si>
  <si>
    <t>https://www.linkedin.com/jobs/view/lead-value-based-healthcare-data-analyst-at-blue-cross-blue-shield-of-rhode-island-3774943766</t>
  </si>
  <si>
    <t>Schedule:
Hybrid (MA, RI &amp; CT)
Jump into the new world of health insurance:
At Blue Cross &amp; Blue Shield of Rhode Island (BCBSRI), our business is healthcare. But our focus is on improving lives. Be part of a team that is large enough to make a difference but small enough to be innovative. Work in a rapidly changing field. Take a chance to be creative. Move outside the status quo. Shape new ideas with the power of a national brand behind you.
Join others who know diversity is strength:
We appreciate and celebrate everything that makes us unique: age, national origin, citizenship status, perspectives, experiences, physical or mental disability, military status, race, ethnicity, religion, gender, sexual orientation, gender identity and/or expression. Our diversity strengthens us as an organization and helps us better serve an increasingly diverse Rhode Island population.
Why this job matters:
Independently manages the financial analytics and reporting for all value-based programs and initiatives to internal and external customers. Responsible for monitoring, reporting, and presenting actionable insights to improve healthcare delivery, quality, and cost effectiveness. Provide recommendations and insights on key financial topics, develop new analyses and reporting metrics to assist management with strategic decision making.
What you will do:
Lead and initiate analytics projects to provide strategic information to assist decision making. Provide and recommend decision alternatives, through quantitative means. Prepare project results or recommendations for a wide range of audiences (internal and external) using written reports and presentation exhibits/graphics.
Participate in and lead projects within the department and report on status. Regularly review results to ensure accuracy and consistency with desired goals and objectives using financially sound principles. Effectively complete projects within the necessary time frames, while determining the appropriate amount of detail associated with each project and provide supplementary information as necessary.
Assist in the oversight, development and distribution of financial reports, reconciliations, analyses and settlements as they relate to value-based agreements (upside/downside risk models, PCP capitation, global capitation, episode-based payments and others). Collaborate with finance to ensure accruals are in place for value-based incentives and assist with the annual budgeting and forecasting cycle.
Provide recommendations and input to new contract provisions for performance guarantees or potential changes to financial models or data reporting requirements.
Collaborate with vendors to create business requirements documents, solutions requirements specifications, systems operation guide, system design documents. Monitor all aspects of project implementation.
Perform other duties as assigned.
What you need to succeed:
Bachelor’s Degree in Mathematics, Statistics, Economics, Business Administration, or related field; or an equivalent combination of education and experience
Seven or more years’ experience in quantitative business analyses and mathematical modeling
Knowledge of mathematical modeling with proven analytical skills
Analytical mindset with good problem-solving skills
High attention to detail
Strong interpersonal skills
Excellent written and verbal communication skills
Advanced Microsoft Office skills, including Access.
Extras:
Experience working on cross-functional team projects
Experience with value-based payment models
Experience in the health insurance industry
Location:
BCBSRI is headquartered in downtown Providence, conveniently located near the train station and bus terminal. We actively support associate well-being and work/life balance and offer the following schedules, based on role:
In-office:
onsite 5 days per week
Hybrid:
onsite 2-4 days per week
Remote:
onsite 0-1 days per week. Permitted to reside in the following states, pending approval from the Human Resources Department: Arizona, Connecticut, Florida, Georgia, Louisiana, Massachusetts, North Carolina, Oklahoma, Rhode Island, South Carolina, Texas, Virginia
At Blue Cross &amp; Blue Shield of Rhode Island (BCBSRI), diversity and inclusion are central to our core values and strengthen our ability to meet the challenges of today's healthcare industry. BCBSRI is an equal opportunity, affirmative action employer. We provide equal opportunities without regard to race, color, religion, gender, age, national origin, disability, veteran status, sexual orientation, genetic information and gender identity or expression.
The law requires an employer to post notices describing the Federal laws prohibiting job discrimination based on race, color, sex, national origin, religion, age, equal pay, disability, veteran status, sexual orientation, and genetic information and gender identity or expression. Please visit
https://www.eeoc.gov/employers/eeo-law-poster to view the "EEO is the Law" poster.
Show more
Show less</t>
  </si>
  <si>
    <t>Quantitative business analysis, Mathematical modeling, SQL, Advanced Microsoft Office, Financial reporting, Data analysis, Project management, Communication skills, Problemsolving skills, Analytical mindset, Attention to detail, Valuebased payment models, Health insurance industry</t>
  </si>
  <si>
    <t>https://www.linkedin.com/jobs/view/data-engineer-at-steampunk-inc-3683973201</t>
  </si>
  <si>
    <t>Bowie</t>
  </si>
  <si>
    <t>As a Steampunk
Salesforce Data Engineer
, you will be responsible for all aspects of data migration and integration for a Salesforce Call Center implementation. You will establish and follow standard processes and practices to analyze requirements and data to provide quality work products (including documentation) and a data design that supports overall team and customer objectives. You will work directly with Technical Architects, Solution Architects, Developers, and Functional Analysts in an Agile environment using DevSecOps best practices and technologies.
Responsible for leading data migration discovery sessions with clients, documenting data definitions and data flows
Perform source and target system analysis, specification, design and development activities
Conduct Data Discovery/Requirements sessions and design workshops
Perform legacy data extraction, normalization, and cleansing
Work with other technical and business stakeholders to perform data mapping from legacy sources to Salesforce objects, identifying gaps, risks, and issues – and advising customers on options and impacts.
Import data, sampling, validation, reconciliation, and cutover
Perform Unit testing and error handling
Lead Data User Acceptance sessions
Minimum of 5+ years in developing data migration strategies using a variety of RDBMS technologies and ETL tools
Experience defining the required functions (data mappings), interfaces and detailed technical plan including data formats, data extraction, data cleansing, and data migration from source systems to target systems
Demonstrated competency and proficiency in Salesforce with a strong knowledge of the salesforce.com object model highly desired.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</si>
  <si>
    <t>Salesforce, Data Engineer, Data Migration, Data Integration, Data Analysis, Data Design, Data Warehousing, ETL, Data Extraction, Data Normalization, Data Cleansing, Data Mapping, Data Import, Data Validation, Data Reconciliation, Data Cutover, Unit Testing, Error Handling, Data User Acceptance Testing, RDBMS, Agile, DevSecOps, HumanCentered Delivery Methodology</t>
  </si>
  <si>
    <t>Python Data Engineer, Arlington, Virginia(Hybrid Onsite)</t>
  </si>
  <si>
    <t>https://www.linkedin.com/jobs/view/python-data-engineer-arlington-virginia-hybrid-onsite-at-stellent-it-3584715804</t>
  </si>
  <si>
    <t>Python Data Engineer
Arlington, Virginia(Hybrid Onsite)
Prefer Local or near DC NYC PHL
Phone + Video
J:D:
We are looking for a Data Engineer with deep Python expertise to develop technologies. The ideal candidate has 5-10+ years of experience in Python, Computer Science, Object Oriented Programming, Data Structures, Big Data, and Relational Databases. Our goal is to build Data Factory/Data Lake technologies to serve transportation clients.
Qualifications
Knowledge, experience, and skills:
3-5+ Years Experience in Software Development, Python, Computer Science
BS degree in Computer Science, Engineering, Mathematics, Economics or similar
Expertise with OOP, Algorithms, Data Structures, Massive Datasets (4 Billion+ Rows)
Experience with APIS, data querying, databases, distributed computing, Pyxll Package
Data skills in SQL, relational databases, querying, data management modeling+deployment
Knowledge of AWS, Distributed Computing, Scraping and Agile Software Development
Excellent analytical skills and an ability to abstract concepts and think in terms of OO design
Strong problem solving and communication skills
Office Culture: Fun, fast-paced serendipitous culture in Arlington, VA
Data-driven mind-set. Ability to mine data and persuade your team using effective analysis
Experienced track record of delivering impactful features
Show more
Show less</t>
  </si>
  <si>
    <t>Senior IT Officer - Data Management</t>
  </si>
  <si>
    <t>The World Bank</t>
  </si>
  <si>
    <t>https://www.linkedin.com/jobs/view/senior-it-officer-data-management-at-the-world-bank-3778715216</t>
  </si>
  <si>
    <t>Dunkirk</t>
  </si>
  <si>
    <t>Description
Do you want to build a career that is truly worthwhile? Working at the World Bank Group provides a unique opportunity for you to help our clients solve their greatest development challenges. The World Bank Group is one of the largest sources of funding and knowledge for developing countries; a unique global partnership of five institutions dedicated to ending extreme poverty, increasing shared prosperity and promoting sustainable development. With 189 member countries and more than 120 offices worldwide, we work with public and private sector partners, investing in groundbreaking projects and using data, research, and technology to develop solutions to the most urgent global challenges. For more information, visit www.worldbank.org
ITS Vice Presidency Context:
Information and Technology Solutions (ITS) enables the WBG to achieve its mission of ending extreme poverty and promote shared prosperity in a sustainable way by delivering transformative information and technologies to its staff working in over 150 locations.
Our vision is to transform how the Bank Group accomplishes its mission through information and technology. In this fast-paced, ever-changing world, the formulation and implementation of the ITS strategy is an ongoing, iterative process of learning and adaptation developed through extensive consultations with business partners throughout the World Bank Group.
ITS shapes its strategy in response to changing business priorities and leverages new technologies to achieve three high-level business outcomes:
business enablement,
by providing Bank Group units with innovative digital tools and technologies to transform how they deliver value for their clients;
empowerment &amp; effectiveness,
by ensuring that all Bank Group staff are connected, able to find information, and productive to accelerate the delivery of development solutions globally; and
resilience,
by equipping the Bank Group to provide risk-based cybersecurity and robust data protection for a global network and a growing cloud platform.
Implementation of the strategy is guided by three core principles. The first is to deliver solutions for business partners that are customer-centric, innovative, and transformative. The second is to provide the Bank Group with value for money with selective and standard technologies. The third principle is to excel at the basics by providing a high performing, robust, and resilient IT environment for the organization.
As a unit within the WB Operations and Corporate (ITSOC), the Data and Analytics unit (ITSDA) provides state-of-art information and technology applications to support the operations of the World Bank Group. Functions provided ensure that the systems meet the business needs of users and external clients to manage business processes for the World Bank. The current technology landscape encompasses Cloud-based data platforms (Azure and AWS), Oracle, SQL Server, Business Objects, Tableau, Cisco Information Server (Composite), SAP BW/Hana, Informatica, .Net, HTML 5, CSS Frameworks, SharePoint and many others. Our plans are to migrate our on-prem data repositories and re-engineer based on new Cloud architectures in the coming years.
Responsibilities:
•Lead and manage a team, co-located in Washington DC and Chennai, to engineer, implement, review, and recommend cost effective data management solutions and develop code for automation of various aspects of data management, with the goals to improve data reliability, efficiency, and quality.
•Provide leadership in the design and engineering of data pipelines that are flexible, scalable, secure, and cost effective, both on-premise and in the cloud, to meet the growing needs of the World Bank’s data landscape.
•Maintain accountability of the integrity of the data pipelines and ensure the smooth daily operations to meet various needs such as ensuring the bank’s reporting data are always available with well-established testing protocols and troubleshoot any technical issues that arise.
•Ensure the design, architecture and security reviews of the data engineering framework and solution are in line with industry best practices, ITS standards and represent good practice.
•Continue to innovate and establish a cloud-based data engineering framework in ITSDA that will accommodate both “traditional” structured data sources and “non-traditional” data sources, support current and emerging needs.
•Research opportunities for data tools acquisition and new uses for existing data.
•Work closely with other teams including ITSDA Platform Owner, Product Owners, Solution Architects, Data use and Data Governance to achieve the best outcome.
•Ensure alignment and partnership client internal stakeholders and vendors, establishing strong linkages with their service and product teams to support ITSDA activities, covering on-premise and cloud technologies such as Azure PaaS services, Informatica Intelligent Cloud Services (IICS), Tableau, Tibco Data Virtualization, Collibra, Informatica MDM, SAP Business Objects and Power BI.
•Adapt to competing demands, take on new responsibilities, and adjust plans to meet changing priorities.
•Maintain positive, constructive approach to problem-solving internally and during client interactions with focus on timely and accurate issue resolution.
•Evaluate best of the breed tools in Data Management space and work with Gartner and Forrester to automate existing data management processes or new data management tools.
Selection Criteria
•Master's degree with 8 years’ experience OR equivalent combination of education and experience in relevant discipline such as Computer Science.
•Minimum 5 years of experience in each of the following areas: (i) in developing options, roadmaps and architectures (ii) large enterprise systems, integration, application development (iii) experience in managing teams (iv) experience in managing procurement processes (i.e. RFPs)
•Experience designing and deploying high performance production services with robust monitoring and logging practices and demonstrated ability to build and interact with large data processing pipelines, distributed data stores, and distributed file systems.
•Good working knowledge of cloud platforms covering Azure and on-premise platforms covering traditional data management databases, data governance tools and virtualization software.
•Experience in managing large teams - staffing, skills development, organizing and operationalize teams to deliver value.
•Experience in developing options, roadmaps, evaluations, decision frameworks for complex enterprise solutions.
•Demonstrated experience of working and navigating in large and matrixed organizations with multi-layered governance structures, complex IT landscapes, and diverse client bases.
•Excellent grasp and knowledge of industry best practices in the data management domain, with experience in successfully implementing theory to practice in complex IT and business environments.
•Actively seeks knowledge needed to complete assignments and shares knowledge with others, communicating and presenting information in a clear and organized manner.
•Organized, agile, persistent, and proactive with the ability to work and juggle multiple tasks within tight deadlines.
•Delivers information effectively in support of team or workgroup. Excellent communication, writing/documentation, and facilitation skills.
•Proven ability to collaborate with other team members across boundaries and contribute productively to the team's work and output, demonstrating respect for different points of view.
•Strong diplomatic, interpersonal and teamwork skills to cultivate effective, productive client relationships and partnerships across organizational boundaries.
•Able to take personal ownership and accountability to meet deadlines and achieve agreed-upon results and has the personal organization to do so.
•Ability to juggle multiple tasks in a fast-paced environment, and the maturity to participate in multiple complex programs at the same time in an agile environment.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Show more
Show less</t>
  </si>
  <si>
    <t>Data Management, Data Engineering, Data Analytics, Cloud Computing, Azure, AWS, Oracle, SQL Server, Business Objects, Tableau, Cisco Information Server (Composite), SAP BW/Hana, Informatica, .Net, HTML 5, CSS Frameworks, SharePoint, Data Pipelines, Data Quality, Data Reliability, Data Security, Data Governance, Data Virtualization, Data Integration, Data Warehousing, Big Data, Data Lakes, Data Mining, Machine Learning, Artificial Intelligence, Cloud Architect, Cloud Engineer, DevOps, Agile, Scrum, Kanban, Jira, Confluence, GitHub, GitLab, Jenkins, Docker, Kubernetes, Ansible, Terraform</t>
  </si>
  <si>
    <t>https://www.linkedin.com/jobs/view/senior-data-engineer-at-jobs-for-humanity-3772675817</t>
  </si>
  <si>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Center 1 (19052), United States of America, McLean, Virginia Job Title: Senior Data Engineer Are you passionate about using data and emerging technologies to solve complex problems? At Capital One, we are a diverse and inclusive team of problem solvers who work collaboratively to meet our customers' needs. We are currently seeking a Senior Data Engineer to join our Enterprise Data Team and drive transformational change. What You'll Do: - Identify and address customer needs, ensuring we create the best solutions for important problems. - Design and develop scalable data architectures and systems for extracting, storing, and processing large amounts of data. - Build efficient data pipelines for data ingestion, transformation, and loading from different sources, while maintaining data quality and integrity. - Collaborate with Data Scientists, Machine Learning Engineers, Business Analysts, and Product Owners to understand requirements and provide efficient solutions for data exploration, analysis, and modeling. - Implement testing, validation, and observability measures to ensure data pipelines meet customer service level agreements (SLAs). - Utilize cutting-edge technologies to develop modern data pipelines supporting Machine Learning and Artificial Intelligence. Basic Qualifications: - Bachelor's Degree. - Minimum of 4 years of application development experience (Internship experience is not applicable). - Minimum of 1 year of experience in big data technologies. Preferred Qualifications: - 5+ years of application development experience, including Python or SQL. - 2+ years of experience with a public cloud platform (AWS, Microsoft Azure, Google Cloud). - 3+ years of experience with distributed data/computing tools (MapReduce, Hadoop, Hive, EMR, Kafka, or Spark). - 2+ years of data warehousing experience (Redshift or Snowflake). - 3+ years of experience with UNIX/Linux, including basic commands and shell scripting. - 2+ years of experience with Agile engineering practices. At this time, Capital One does not sponsor employment authorization for new applicants. We offer a comprehensive and competitive benefits package that supports your total well-being. To learn more, visit the Capital One Careers website. Eligibility varies based on employment status. Capital One is an equal opportunity employer committed to diversity and inclusion in the workplace. We value all applicants and do not discriminate based on sex, race, age, religion, disability, genetic information, marital status, sexual orientation, gender identity, gender reassignment, citizenship, immigration status, protected veteran status, or any other basis prohibited by applicable law. Capital One promotes a drug-free workplace. If you require an accommodation during the application process, please contact Capital One Recruiting at 1-800-304-9102 or email RecruitingAccommodation@capitalone.com. All information provided will be kept confidential and used only as necessary to provide accommodations. For technical support or questions about the recruiting process, please email Careers@capitalone.com. Capital One does not endorse or guarantee any third-party products, services, or information available through this site. Please note that Capital One Financial is made up of multiple entities, and any positions posted in specific countries are for those entities. Thank you for considering this opportunity with Capital One. We look forward to reviewing your application.
Show more
Show less</t>
  </si>
  <si>
    <t>Python, SQL, MapReduce, Hadoop, Hive, EMR, Kafka, Spark, Redshift, Snowflake, UNIX/Linux, Agile</t>
  </si>
  <si>
    <t>Data Analyst/Senior Data Analyst</t>
  </si>
  <si>
    <t>Institute for Women's Policy Research</t>
  </si>
  <si>
    <t>https://www.linkedin.com/jobs/view/data-analyst-senior-data-analyst-at-institute-for-women-s-policy-research-3726741840</t>
  </si>
  <si>
    <t>Who We Are
The Institute for Women’s Policy Research (IWPR) is the nation’s preeminent think tank committed to achieving economic equity for women and eliminating structural and institutional barriers to women’s full participation in the workforce and society.
IWPR’s mission is to build knowledge and evidence to support policies that help grow women’s economic power and influence in society, close inequality gaps, and improve the economic security and well-being of girls, women, and families. We generate the ideas that build power and economic equity for all women.
Statement on Racial Equity and Intersectionality
At IWPR, we believe social and economic mobility in the United States is determined and influenced by race, ethnicity, class, gender identity, sexual orientation, and other markers of difference. In working to achieve economic equity and to better understand the experiences of all women in the workforce and in society, we use both racial equity and intersectional frameworks in our research and analysis to help generate strategies and solutions that are grounded in the economic realities of women and families. We also prioritize building an inclusive and welcoming work environment that values the diverse perspectives and experiences of all staff.
Statement on Inclusivity and non-discrimination
IWPR is an equal opportunity employer. We value and support difference, diversity, and inclusion in our hiring and employment practices. We do not discriminate based upon race, ethnicity, religion, color, national origin, gender (including pregnancy, childbirth, or related medical conditions), sexual orientation, gender identity, gender expression, disability, marital or veteran status, age or any other legally protected status.
Job Description Overview
The Data Analyst/Senior Data Analyst at IWPR is responsible for helping to manage the collection and analysis of data across all IWPR programs and issue areas. They will provide analytic and research support for data-driven projects including manipulating, merging, cleaning, interpreting, and analyzing large datasets. They will also expand on the traditional statistical tools of policy research to exploit emerging methods that can offer additional insights from data. They will be responsible for designing and conducting surveys and producing results and analysis; performing weighting, modeling, and other statistical procedures common to survey research; producing high-quality reports, briefs and fact sheets based on survey findings; and identifying opportunities and trends for high impact.
Duties and Responsibilities:
Strategy, Vision, and Leadership (Senior Data Analyst only)
Work in partnership with the SVP of Research to develop a strategic plan and vision for the collection and management of data for IWPR
Work across issue areas and teams to identify and assess emerging research and data gaps in the field and potential innovations and opportunities for IWPR;
Represent IWPR at meetings, coalitions, and events.
Research and Data Analysis
Perform advanced, complex quantitative data analysis of large datasets and trends, utilizing econometric and/or other statistical methods, including simulation; create data visuals; develop, model, program, and field online surveys; and conduct interviews and focus groups.
Conduct research and/or policy analysis on issues related to one or more of IWPR’s core research areas (e.g. poverty and income inequality, paid sick leave, the wage gap and pay equity, women’s and family economic security, quality jobs, reproductive health, and/or educational equity and access).
Collect, clean, and analyze quantitative and qualitative data for projects. This includes managing data, writing computer programs for data processing and analysis, producing, and reviewing literature reviews.
Write high quality working papers, reports, and presentations based on the data and analysis.
Assist in designing research to meet high standards of methodological rigor.
Assist and lead in reporting research findings, including producing tables, graphics, and maps for reports, as well as writing up findings for briefs and reports and presenting at meetings and conferences.
In collaboration with program area researchers, design and implement a data warehousing strategy for data from the federal statistical system that is used repeatedly throughout the year, such as the Current Population Survey Annual Social and Economic supplement, American Community Survey, National Health Interview Survey.
Program and Research Management
Coordinate logistical tasks for research proposals, internal and external research events, and research management.
Assist with project management tasks (such as contractual, financial, timeline, and staffing components of research projects).
Direct the work of research assistants, interns and other staff as necessary.
Oversee and report on data metrics and has manager-level responsibility for enterprise information/data management budgeting and initiatives.
Track data release schedules for updates and release notes for quality control issues. In addition, monitor news for new data sources for research teams.
Consult with program area researchers on methodological questions arising from data analysis needs and assist with designing new studies, including identifying data sources, confirming study design feasibility, and contributing to proposal development.
Demonstrated commitment to IWPR’s mission and vison, including IWPR’s commitment to diversity, equity, and inclusion.
And other duties and responsibilities as assigned.
Education And Experience
Senior Data Analyst
- PhD preferred, with five years of experience managing high-level projects and programs, or master’s degree with at least ten years of experience in a related field (e.g., Math, Statistics, Computer Science, Data Science, or Social Science related field).
Data Analyst
- Master’s degree within a related field (e.g., Math, Statistics, Computer Science, Data Science, or Social Science related field).
Experience with multivariate statistical methods, survey research and/or qualitative research and design and analysis.
Excellent written and verbal communications skills, including presentation skills.
Superior problem-solving, managerial, and interpersonal skills.
Ability to work strategically and collaboratively across the organization.
Effective, versatile, and action oriented.
Ability to work well under pressure with tight deadlines and multiple priorities.
SALARY
This is an onsite (hybrid), full-time exempt position. The salary for the
Senior Data Analyst
is $88,910.00-$99,370.00/year and for the
Data Analyst
is $60,668.00- $75,312.00. The salary will be commensurate with experience. IWPR provides competitive salaries and a generous benefits package. To learn more about the IWPR compensation program and role structures, please click . IWPR provides competitive salaries and a generous benefits package.
How To Apply
Please submit a resume, writing sample, and thoughtful, relevant cover letter. Incomplete applications will not be considered.
Applications will be accepted until the position is filled. Individuals from underrepresented groups are encouraged to apply. IWPR is an equal opportunity employer.
Vaccine Policy:
IWPR has made the safety of our staff and our surrounding community a top priority. As part of that commitment, IWPR recently implemented a mandatory COVID-19 vaccination policy. This policy states that all IWPR employees, interns, fellows, (i.e., IWPR staff) are required to be vaccinated against COVID-19 and to receive a booster shot. IWPR will require selected candidates to submit proof of complete vaccination against COVID-19 and having received a booster shot prior to extending a job offer. If a candidate has a qualifying medical condition that contraindicates a Covid-19 vaccination, a medical exemption form should be requested from Human Resources.
Show more
Show less</t>
  </si>
  <si>
    <t>Quantitative data analysis, Econometrics, Statistical methods, Simulation, Data visualization, Online surveys, Interviews, Focus groups, Research, Policy analysis, Data warehousing, Data management, Budgeting, Project management, Research proposals, Research events, Research assistants, Research internships, Data metrics, Enterprise information management, Data release schedules, Data sources, Study design, Proposal development, Multivariate statistical methods, Survey research, Qualitative research, Presentation skills, Problemsolving, Managerial skills, Interpersonal skills, Strategic thinking, Collaboration, Action orientation, Pressure handling, Multitasking</t>
  </si>
  <si>
    <t>ETL Data Engineer (W2 Role)</t>
  </si>
  <si>
    <t>https://www.linkedin.com/jobs/view/etl-data-engineer-w2-role-at-themesoft-inc-3784573642</t>
  </si>
  <si>
    <t>CyberCore Technologies</t>
  </si>
  <si>
    <t>https://www.linkedin.com/jobs/view/database-engineer-3-at-cybercore-technologies-3785533030</t>
  </si>
  <si>
    <t>TS/SCI Clearance w/Polygraph Required
$40,000 SIGN-ON BONUS
Responsibilities
Provides technical expertise for database design, development, implementation, information storage and retrieval, data flow, and analysis.
Develops relational and Object-Oriented databases, database parser software, and database loading software.
Projects long-range requirements for database administration and design.
Responsible for developing a database structure that fits into the overall architecture of the system under development and has to make trades among data volumes, number of users, logical and physical distribution, response times, retention rules, security, and domain controls.
Works primarily at the front end of the lifecycle requirements through system acceptance testing and Initial Operational Capability (IOC).
Develops requirements from a project's inception to its conclusion for a particular business and IT subject matter area (i.e., simple to complex systems).
Assist with recommendations, analysis, and evaluation of systems improvements, optimization, development, and/or maintenance efforts.
Translates a set of requirements and data into a usable document by creating or recreating ad hoc queries, scripts, and macros; updates existing queries and creates new ones to manipulate data into a master file; and builds complex systems using queries, tables, Open Database Connectivity and database storage and retrieval using Cloud methodologies.
Qualifications
Ten (10) years of experience as a DBE in programs and contracts of similar scope, type, and complexity is required.
A bachelor's degree in a technical discipline from an accredited college or university is required. Five (5) years of additional DBE experience may be substituted for a bachelor's degree.
Experience in Information Assurance: DoD 8570.01-M compliance with Information Assurance Technical (IAT) Level II is required
Proficient with MONGO
Show more
Show less</t>
  </si>
  <si>
    <t>https://www.linkedin.com/jobs/view/senior-data-platform-engineer-at-motion-recruitment-3761197808</t>
  </si>
  <si>
    <t>A leading entertainment company is seeking a Data Platform Engineer to join their content team. In this position you will be designing, developing, and supporting their data platform to be used across data organization and other groups.
Requirements
7+ years of experience developing infrastructure as code with python or typescript
3+ years of experience on a cloud platform with AWS
Job orchestration tool with Airflow
Niceto-have with Monte-carlo, Fivetran, Tableau/Looker
Applicants must be currently authorized to work in the US on a full-time basis now and in the future.
LI#-DP
Posted By:
Derek Progin
Show more
Show less</t>
  </si>
  <si>
    <t>Python, Typescript, AWS, Airflow, Monte Carlo, Fivetran, Tableau, Looker</t>
  </si>
  <si>
    <t>https://www.linkedin.com/jobs/view/senior-data-engineer-data-quality-governance-at-siriusxm-3619538050</t>
  </si>
  <si>
    <t>Scala, Python, Databricks, MapReduce, HDFS, Hive, Tez, Spark, Sqoop, Kafka, Kafka Connect, KStreams, KSQL, Kinesis, Beam, Flink, Jupyter, Zeppelin, Tableau, RPC, REST, Avro, Protobuf, Airflow, Composer, Luigi, SQL, Machine Learning Algorithms</t>
  </si>
  <si>
    <t>https://www.linkedin.com/jobs/view/senior-data-engineer-data-quality-governance-at-siriusxm-3619538049</t>
  </si>
  <si>
    <t>Scala, Python, Data engineering, Data pipelines, Data visualization, Data analytics, Machine learning, Workflow management, Unit testing, Integration testing, APIs, DevOps, Data serialization, Cloud computing, Google Cloud Platform, Amazon Web Services, SQL, Databricks, MapReduce, HDFS, Hive, Tez, Spark, Sqoop, Kafka, Kafka Connect, KStreams, KSQL, Kinesis, Beam, Flink, Jupyter, Zeppelin, Tableau</t>
  </si>
  <si>
    <t>DMI (Digital Management, LLC)</t>
  </si>
  <si>
    <t>https://www.linkedin.com/jobs/view/senior-database-engineer-at-dmi-digital-management-llc-3785826687</t>
  </si>
  <si>
    <t>DMI is a leading global provider of digital services working at the intersection of public and private sectors. With broad capabilities across IT managed services, cybersecurity, cloud migration and application development, DMI provides on-site and remote support to clients within governments, healthcare, financial services, transportation, manufacturing, and other critical infrastructure sectors. DMI has grown to over 2,100+ employees globally and has been continually recognized as a Top Workplace in both regional and national categories.
About The Opportunity
DMI, LLC is seeking a
Senior Database Engineer
to join our team.
Duties And Responsibilities
Designs, implements, and maintains highly complex databases and their data dictionaries.
Defines logical and physical structure and functional capabilities of databases.
Leads technical database design reviews.
Performs technical review on data elements, preparing reconciliation recommendations and backup materials.
Creates complex SQL statements, where applicable.
Develops backup and recovery procedures, designs database security, and configures database storage devices.
Monitors database performance and tunes databases for optimized performance.
Installs systems software and database engines.
Troubleshoots highly complex database-related problems.
Supports database connectivity for web-based applications.
Plans for upgrades/system release implementation.
Identifies, determines the feasibility of, and analyzes the costs and benefits of alternatives for new database technology.
Provides technical guidance to developers.
May be responsible for project progress and results, and assumes responsibilities of team leader, if required.
Qualifications
Education and Years of Experience:
Bachelor's Degrees in Computer Science or equivalent
Seven Years of relevant experience
Required And Desired Skills/Certifications
Maintaining, monitoring, tuning and optimizing Oracle databases
Provide expertise on Oracle Golden Gate and be able to configure Golden Gate and troubleshoot the issues related to Golden Gate independently.
Min Citizenship Status Required:
Green card/ H1B/EAD Ok (Minimum 3 year residency in USA)
Physical Requirements:
No Physical requirement needed for this position
.
Location:
Remote, US
Working at DMI
Benefits
DMI is a diverse, prosperous, and rewarding place to work. Being part of the DMI family means we care about your wellbeing. As such, we offer a variety of perks and benefits that help meet various interests and needs, while still having the opportunity to work directly with a number of our award-winning, Fortune 1000 clients. The following categories make up your DMI wellbeing:
Community – Blood drives, volunteering opportunities, Holiday parties, summer picnics, Tech Chef, Octoberfest just to name a few ways DMI comes together as a community
Convenience/Concierge - Virtual visits through health insurance, pet insurance, commuter benefits, discount tickets for movies, travel, and many other items to provide convenience
Development – Annual performance management, continuing education, and tuition assistance, internal job opportunities along with career enrichment and advancement to help each employee with their professional and personal development
Financial – Generous 401k match for both pre-tax and post-tax (ROTH) contributions along with financial wellness education, EAP, Life Insurance and Disability help provide financial stability for each DMI employee
Recognition – Great achievements do not go unnoticed by DMI through Annual Awards ceremony, service anniversaries, peer-to-peer acknowledgment through Spotlight, employee referral
Wellness – Healthcare benefits, Wellness programs provide employees with several wellness options
Employees are valued for their talents and contributions. We all take pride in helping our customers achieve their goals, which in turn contributes to the overall success of the company. The company does and will take affirmative action to employ and advance in employment individuals with disabilities and protected veterans, and to treat qualified individuals without discrimination based on their physical or mental disability or veteran status. DMI is an Equal Opportunity Employer Minority/Female/Veterans/Disability. DMI maintains a drug-free workplace.
***************** No Agencies Please *****************
Applicants selected may be subject to a government security investigation and must meet eligibility requirements for access to classified information. US citizenship may be required for some positions.
Job ID:
2023-26018
Show more
Show less</t>
  </si>
  <si>
    <t>Oracle Golden Gate, SQL, Oracle, Database design, Database security, Database storage, Troubleshooting, Data elements, Backup and recovery, Physical and logical structure, Functional capabilities, Technical review, Reconciliation, Backup materials, Database performance, Tuning, Webbased applications, Database connectivity, System release implementation, Data dictionaries, Systems software, Database engines, Alternative analysis, Team leadership</t>
  </si>
  <si>
    <t>Sr Data Engineer - R&amp;D Connected Data</t>
  </si>
  <si>
    <t>https://www.linkedin.com/jobs/view/sr-data-engineer-r-d-connected-data-at-biospace-3788806651</t>
  </si>
  <si>
    <t>HOW MIGHT YOU DEFY IMAGINATION?
Youve worked hard to become the professional you are today and are now ready to take the next step in your career. How will you put your skills, experience and passion to work toward your goals? At Amgen, our shared missionto serve patientsdrives all that we do. It is key to our becoming one of the worlds leading biotechnology companies, reaching over 10 million patients worldwide. Come do your best work alongside other innovative, driven professionals in this meaningful role.
Senior Data Engineer - R&amp;D Connected Data
Live
What You Will Do
Lets do this. Lets change the world. In this vital role you will be responsible for managing and optimizing the company's data infrastructure and architecture. Your expertise in data engineering, big data technologies, and data manipulation will contribute to the effective storage, processing, and utilization of large-scale data sets. In partnership with enterprise data platform teams, functional technology teams and data scientists, the Sr Data Engineer R&amp;D Connected Data will be part of a team delivering key multi-functional R&amp;D data initiatives that are contributing to the advancement of a connected data vision, including the Enterprise Data Fabric (EDF). The Data Fabric is composed of data domains which are based on formal ontologies and presented to data scientists and applications in both a graph and relational formats. The Enterprise Data Fabric serves as an information backbone to accelerate the ability of Amgen business leaders to understand and optimize business processes through analytic systems. The enablement of a connected data ecosystem is a key dependency for the realization of critical business strategies across Research and Development, such as AI/ML and advancing precision medicine.
Key Responsibilities
Work with the Product Owner, Release Train Engineer and Scrum master to plan and execute assigned work
Work with Connected Data Architects to refine and optimize the technical environment for reuse, agility and performance.
Ensure that the data requirements for applications, data scientists, and multi-functional use cases are met.
Ensure that performance, reliability of the system is high.
Win
What We Expect Of You
We are all different, yet we all use our unique contributions to serve patients. The Data Engineer professional we seek is a critical thinker with these qualifications.
Basic Qualifications:
Doctorate degree
OR
Masters degree and 3 years of information systems experience
Or
Bachelors degree and 5 years of information systems experience
Or
Associates degree and 10 years of information systems experience
Or
High school diploma / GED and 12 years of information systems experience
Preferred Qualifications
3+ years of experience in the data warehouse space
3+ years of experience with one or more programming languages, Python, Scala, or Java.
5+ Experience architecting and building ETL pipelines; Hands-on experience with SQL
Experience with Semantic Layer technologies
Experience with data modeling, performance tuning, and experience on relational and graph databases.
Experience working with Apache Spark, Apache Airflow
Hands-on development experience with Databricks
Experience with Software engineering best-practices, including but not limited to version control, CI/CD, automated testing
Experience with AWS services: EC2, S3, EMR, RDS, Redshift/Spectrum, Lambda, Glue, Athena, API gateway, and design patterns (Containers, Serverless, Docker, etc.)
Thrive
What You Can Expect Of Us
As we work to develop treatments that take care of others, we also work to care for our teammates professional and personal growth and well-being.
The annual base salary range for this opportunity in the U.S. is
$114,797 to $162,296.
In Addition To The Base Salary, Amgen Offers a Total Rewards Plan Comprising Health And Welfare Plans For Staff And Eligible Dependents, Financial Plans With Opportunities To Save Towards Retirement Or Other Goals, Work/life Balance, And Career Development Opportunities Including
Comprehensive employee benefits package, including a Retirement and Savings Plan with generous company contributions, group medical, dental and vision coverage, life and disability insurance, and flexible spending accounts.
A discretionary annual bonus program, or for field sales representatives, a sales-based incentive plan
Stock-based long-term incentives
Award-winning time-off plans and bi-annual company-wide shutdowns
Flexible work models, including remote work arrangements, where possible
Apply now
for a career that defies imagination
Objects in your future are closer than they appear. Join us.
careers.amgen.com
Amgen is an Equal Opportunity employer and will consider you without regard to your race, color, religion, sex, sexual orientation, gender identity, national origin, protected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</si>
  <si>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Data engineering, Big data technologies, Data manipulation, Data warehouse, Python, Scala, Java, ETL pipelines, SQL, Semantic Layer technologies, Data modeling, Performance tuning, Relational databases, Graph databases, Apache Spark, Apache Airflow, Databricks, Software engineering bestpractices, Version control, CI/CD, Automated testing, AWS services, EC2, S3, EMR, RDS, Redshift/Spectrum, Lambda, Glue, Athena, API gateway, Containers, Serverless, Docker</t>
  </si>
  <si>
    <t>Senior Associate, Data Analyst</t>
  </si>
  <si>
    <t>Precision</t>
  </si>
  <si>
    <t>https://www.linkedin.com/jobs/view/senior-associate-data-analyst-at-precision-3777352366</t>
  </si>
  <si>
    <t>We’re Precision Strategies – an integrated strategy and marketing agency working with companies, causes, and candidates that change people’s minds and move them to action. We’ve won presidential elections, defined Fortune 50 brands, shaped public opinion, and created movements from the ground up.  Don’t just break through. Break new ground.
Precision is committed to building a diverse team that will positively and authentically impact the communities we serve. Centering our strategies around the authentic voices and cultures of the communities we are engaging with is paramount to our work – and our work can only be as inclusive as our team is representative. We strongly encourage women, Black, Latino, Hispanic, AAPI, Indigenous people, LGBTQ+, gender expansive or GNC folks, people of all ages, disabled people, and veterans to apply.
We are looking for someone who thrives in a fast-paced environment, wants to work in a team-oriented environment, and is inclined to seek out challenges and opportunities.
What You Will Be Doing
Develop easily repeatable, automated processes for analyzing data and developing insights.
Build automated data transformations to translate raw data into a format fit for ongoing analysis.
Analyze data and implement program insights, optimizations, and experiments
Assist in client account management on a day-to-day basis
Execute work on many different projects that are on time and precise
Work with colleagues and clients to build reports and develop actionable insights from data
Distilling results, insights, and findings into impactful, strategic memos and presentations
Craft and present stellar client presentations and memos
Demonstrate strong data visualization, data wrangling, and analytics skills
Collaborate cross-functionally with other departments
What We Are Looking For
2-3+ years of relevant experience in an in-house, government, agency, or consultancy environment
Meticulous attention to detail
Excellent written and verbal communication skills
Creative, energetic, and possesses an entrepreneurial spirit
Proficiency in Microsoft Office or Google Suite, including Excel/Sheets
Advanced knowledge of Excel, specifically pivot tables, data visualization, and formulae
Experience in social network analysis and data wrangling or aggregation
Experience with social listening, media monitoring, and advanced metrics analysis
Ability to synthesize research from several sources or conduct literature reviews
Plan and execute of work across a diverse range of client projects
Be a master of platform analytics (Instagram, TikTok, etc) and tools such as Brandwatch, Affinio, GWI, etc, and tell us what else we might need to uncover consumer truths.
Analyze crucial campaign data and optimize our comms with actionable recommendations.
Act as primary client lead for measurement, analytics, reporting, and goal setting.
Contribute and help expand agency POV, capabilities, and offerings within the analytics and measurement space.
Extract insights from different sources to help bolster our planning and creative
Segment audience data, sketching out consumer profiles - helping us get to know who we are talking to.
Identify opportunities for us to jump into with our brands - often realtime
Visualize data and storytelling, translating data into actionable recommendations and building into presentations.
Improve reporting and the way we report on campaign success. You speak in KPIs and ERs.
Help to identify trends and consumer behavioral shifts.
Provide fresh thinking and creative ways to solve client challenges.
Be on top of the changing social, digital, influencer, and measurement landscapes—looking for untapped opportunities and thinking to bring
Nice To Haves
Experience guiding junior talent
Proficient in SQL, Python, or R
Experience with voter file tools
Experience in administering surveys and analyzing survey data
What We Will Give You
Competitive salaries
Annual bonus opportunity
New business bonuses
Flexible hybrid remote/in-office plan
Retirement plan with automatic 3% safe-harbor contribution from Precision
Healthcare coverage - medical, dental and vision, with 90% of costs covered by Precision
Paid vacation and sick leave
Paid parental leave
Professional development stipend
Due to the pandemic, we required all employees to be vaccinated against COVID-19.  We are currently working in a hybrid model and require staff to work in the office 10 workdays per month. We are seeking applicants who live in the Washington, DC area.
Show more
Show less</t>
  </si>
  <si>
    <t>Data visualization, Data wrangling, Analytics, Pivot tables, Formulas, Social network analysis, Social listening, Media monitoring, Advanced metrics analysis, Literature reviews, Platform analytics, Brandwatch, Affinio, GWI, Campaign data, Comms, Measurement, Reporting, Goal setting, Trend analysis, Storytelling, Datadriven recommendations, Presentation skills, KPIs, Earned reach, Consumer behavior shifts, Critical thinking, Problem solving, Python, R, SQL, Voter file tools, Survey administration, Survey data analysis</t>
  </si>
  <si>
    <t>Senior Data Analyst/Data Scientist - TS/SCI Required</t>
  </si>
  <si>
    <t>LMI</t>
  </si>
  <si>
    <t>https://www.linkedin.com/jobs/view/senior-data-analyst-data-scientist-ts-sci-required-at-lmi-3666799774</t>
  </si>
  <si>
    <t>Overview
LMI is seeking a Senior Data Analyst/Data Scientist to support our Intelligence Community client.
LMI is a consultancy dedicated to powering a future-ready, high-performing government, drawing from expertise in digital and analytic solutions, logistics, and management advisory services. We deliver integrated capabilities that incorporate emerging technologies and are tailored to customers’ unique mission needs, backed by objective research and data analysis. Founded in 1961 to help the Department of Defense resolve complex logistics management challenges, LMI continues to enable growth and transformation, enhance operational readiness and resiliency, and ensure mission success for federal civilian and defense agencies.
LMI has been named a 2022 #TopWorkplace in the United States by Top Workplaces! We are honored to be recognized as a company that values a people-centered culture, and we are grateful to our employees for making this possible!
Responsibilities
Responsible for providing advanced data analytics and predictive strategic workforce planning via on-demand, intuitive web-based capabilities and reporting.
Collaborate with an integrated team of data scientists, data analysts, and HR functional SMEs to understand business processes, develop analytical requirements, identify key data elements, adhere to data protection guidelines, and interpret and communicate analytic results
Understand and analyze complex and organization-specific datasets.
Define and develop techniques to integrate, consolidate, and structure data for analytical use.
Support the maturation of data quality
Support the transformation of businesses process through automation
Transform data and analysis into informative visualizations and interactive dashboards using open-source and commercially available visualization and dashboard tools
Provide regular detailed reporting to management and customers
Advise on the interpretation and use of data analysis products, dashboards and reports to non-technical customers
Assist the development of junior data scientists through technical mentoring, code review, and other assistance.
The data scientist will need the ability to work in teams and independently
Identify, propose, and assist in the development of future analytics products based on the data pipeline to assist customers in gaining value from the data products.
Required
Qualifications
Bachelor’s degree in science, engineering, mathematics, computer science, economics, data analytics, or other related business or quantitative discipline
7+ years experience in data or business analytics
High level of competency with data science/analysis coding languages like SQL, Python, or R
Experience developing dashboards using Tableau, Qlik, Power BI, RShiny, plotly, or d3.js
Experience with data science methods related to data architecture, data munging, data and feature engineering, and predictive analytics.
Self-starter with the vision to independently identify opportunities for improvement through data analytics
A true team player who maintains a positive attitude in a dynamic environment
Excellent communication skills, written and oral
Proven ability to work with business customers and technical teams
Highly organized and able to manage multiple projects simultaneously
Excellent customer relationship management skills
Innovative problem-solving skills and ability to thrive in a fast-paced environment
Ability to work on client site in the NCR in Washington, D.C.; Reston, VA; or College Park, MD
This position requires an active security clearance at the TS/SCI level with the ability/willingness to receive a polygraph. Current polygraph preferred.
Desired
Masters degree or higher
Experience using python libraries to build machine learning models like regression models and decision trees
Experience with version control software like Git
Management consulting experience desired
Experience working with unstructured text and natural language processing
Experience with deploying and maintaining models in production
Previous experience with people analytics
Show more
Show less</t>
  </si>
  <si>
    <t>Data Analytics, Predictive Analytics, Data Visualization, Tableau, Qlik, Power BI, RShiny, Plotly, D3.js, SQL, Python, R, Data Architecture, Data Munging, Data Engineering, Feature Engineering, Git, Machine Learning, Regression Models, Decision Trees, Unstructured Text, Natural Language Processing, Model Deployment, People Analytics</t>
  </si>
  <si>
    <t>Lead Data Engineer - Active Secret Clearance - Hybrid with Security Clearance</t>
  </si>
  <si>
    <t>Crystal City, VA</t>
  </si>
  <si>
    <t>https://www.linkedin.com/jobs/view/lead-data-engineer-active-secret-clearance-hybrid-with-security-clearance-at-clearancejobs-3770711576</t>
  </si>
  <si>
    <t>LEAD DATA ENGINEER - ACTIVE SECRET CLEARANCE - HYBRID ALTA IT Services has a direct hire opening for a Lead Data Engineer with an Active Secret clearance to support a leading DOD program. This is a hybrid position, 2-3 days a week onsite in Crystal City, VA. As a Lead Data Engineer, you will lead a team of data engineers and collaborate closely with data scientists, analysts, and other stakeholders to ensure the efficient flow of data through the organization's systems. You will be responsible for designing, building, and maintaining data pipelines, databases, and data warehousing solutions. Your role will involve managing a team, making architectural decisions, and ensuring data quality, security, and scalability. RESPONSIBILITIES
Team Leadership:
Lead and mentor a team of data engineers, providing guidance and support in their daily tasks and career development.
Collaborate with cross-functional teams, including data scientists, analysts, and product managers, to understand data requirements and prioritize projects.
Data Pipeline Development:
Design and develop data pipelines to ingest, transform, and load data from various sources into data warehouses or data lakes.
Ensure data pipelines are reliable, scalable, and maintainable.
Data Warehousing:
Manage and optimize data warehousing solutions, such as data warehouses or data lakes, to store and organize large volumes of data efficiently.
Design and implement schema structures to support analytics and reporting needs.
Data Integration:
Integrate third-party data sources and APIs into the data ecosystem to enrich and enhance internal data.
Ensure data integration processes are robust and handle data discrepancies gracefully.
Data Quality and Governance:
Implement data quality checks, validation, and monitoring processes to ensure data accuracy and consistency.
Establish data governance policies and procedures to maintain data security and compliance.
Performance Tuning:
Monitor system performance and optimize data pipelines and databases for efficiency and speed.
Troubleshoot and resolve performance issues as they arise.
Security and Compliance:
Implement and maintain data security measures, including access controls and encryption, to protect sensitive data.
Ensure compliance with data privacy regulations (e.g., GDPR, HIPAA) and industry best practices.
Documentation and Collaboration:
Create and maintain documentation for data pipelines, processes, and architecture.
Collaborate with data stakeholders to understand their needs and provide data engineering solutions.
Technology Evaluation:
Stay current with data engineering technologies and trends and evaluate new tools and platforms for potential adoption.
Project Management:
Plan and execute data engineering projects, including resource allocation, timelines, and deliverables. QUALIFICATIONS
Bachelor's degree in computer science, data engineering, or a related field or 5-7 years of relevant work experience.
Proven experience in data engineering, with a strong background in data pipeline development and database management.
Proficiency in programming languages like Python, Java, or Scala.
Experience with big data technologies (e.g., Hadoop, Spark, Kafka) and cloud platforms (e.g., AWS, Azure, GCP).
Strong SQL skills and expertise in data modeling and schema design.
Excellent problem-solving skills and the ability to troubleshoot complex data issues.
Leadership and team management skills.
Knowledge of data governance, security, and compliance best practices.
Effective communication and collaboration skills. SALARY: $188,000 Range annually, plus benefits. For consideration, please contact Melissa McNally via
System One, and its subsidiaries including Joulé, ALTA IT Services, CM Access,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Show more
Show less</t>
  </si>
  <si>
    <t>Data Engineering, Data Pipelines, Data Warehousing, Data Integration, Data Quality, Data Governance, Performance Tuning, Data Security, Python, Java, Scala, Hadoop, Spark, Kafka, SQL, Data Modeling, Leadership, Team Management, Data Governance, Data Compliance, AWS, Azure, GCP</t>
  </si>
  <si>
    <t>https://ca.linkedin.com/jobs/view/specialist-data-developer-en-at-cn-3780032511</t>
  </si>
  <si>
    <t>Edmonton</t>
  </si>
  <si>
    <t>Data Development, Data Design, Data Operations, Quality Assurance, Data Pipelines, Data Modeling, Data Integration, Data Analytics, Data Management, Agile Methodology, Cloud Platforms, Big Data, Machine Learning, Artificial Intelligence, Python, Java, Scala, SQL, NoSQL, Databricks, Apache Spark, Azure Data Factory, Azure Data Explorer, Azure Data Lake, Google BigQuery, Google Dataproc, Google Cloud Data Fusion, Google Dataflow, Google Cloud Composer, Google Dataprep, Google Dataplex, Google BigLake, Google Vertex, PubSub, Kafka, Message Queuing (MQ), Message Queuing Telemetry Transport (MQTT), Advanced Message Queuing Protocol (AMQP), Event Hub, Logstash</t>
  </si>
  <si>
    <t>https://uk.linkedin.com/jobs/view/associate-data-analyst-at-tripadvisor-3783821446</t>
  </si>
  <si>
    <t>Reading</t>
  </si>
  <si>
    <t>Statistics, Math, Data Science, Problemsolving, Analytical skills, Technical aptitude, Data analysis, Data visualization, Data interpretation, Mixpanel, Amplitude, Python, R, SQL, A/B testing, Optimizely, Google Optimize, Travel industry knowledge</t>
  </si>
  <si>
    <t>SmartChoice International Limited</t>
  </si>
  <si>
    <t>https://uk.linkedin.com/jobs/view/data-analyst-at-smartchoice-international-limited-3785199667</t>
  </si>
  <si>
    <t>Job Title : Data Analyst
Job type : Fix Team Or Permanent
Job Location : Newbury, UK
*Active Security Clearance is Mandatory BPSS*
The role is part of the new Digital Operations &amp; Automation organization, aiming to streamline and digitize the company. As a key player, the position focuses on making the organization data-driven by placing telemetry at the core of business processes. The role involves leading a small team of Data Analysts and actively contributing as a senior Data Analyst in one of the squads. The objective is to ensure business functions utilize data for agile decision-making, supporting the elimination and simplification of end-to-end processes across the UK. Collaboration with business experts, collecting and analyzing telemetry/data sets, and deriving insights for business benefits are crucial responsibilities. The role requires strong communication skills, analytics proficiency, and experience with various analytics tools. The position is suited for a self-driven individual passionate about solving complex business problems through data insights, and it offers an opportunity to play a pivotal role in driving the company's strategy and operational transformation in the UK.
Key accountabilities and decision ownership:
· Manipulate, analyze, and interpret complex operational data sets.
· Mine and analyze large datasets, draw valid inferences, and present them successfully to stakeholders.
· Identify areas to increase efficiency and automation of processes.
· Produce and track key performance indicators and reporting processes.
· Assessing the data's performance on an ongoing basis
· Identifying and mitigating risks involved with the transference of data.
· Work with Business Process Architect and Process Owner by in creating data models and interpretation of the data.
· Work with the Benefit tracking manager to ensure the evidence is available to justify the improved efficiency and productivity. Core competencies, knowledge, and experience:
· 3+ years of experience in data modelling, data cleansing and data enrichment techniques
· Excellent numerical and analytical skills
· Strong presentation and communication skills
· Ability to test hypotheses from raw data sets and draw meaningful conclusions.
· Experience in statistical methodologies and data analysis techniques.
· Capacity to develop and document procedures and workflows.
· Ability to produce clear graphical representations and data visualizations.
· Exceptional attention to detail and problem-solving skills
Must have technical / professional qualifications:
· You have studied Statistics, Physics, Maths, Engineering, Econometrics, Macroeconomics or any other relevant field
· Proficient in R, Python and SQL, Excel, SAS, SPSS as well as business intelligence platforms such as Tableau, D3, Qlik Sense
· Proven abilities in mathematics, computer science and analysis to handle vast amounts of data
· Understanding of data modelling and data based solutions
· Certifications – Six Sigma, Lean, ITIL, Agile desirable Location
About Smartchoice International:
Smartchoice International is your premier staffing agency and is committed to assembling the ideal team for your business while seamlessly connecting top-tier talent with exceptional opportunities. Boasting over two decades of profound experience in the staffing domain, we have established an eminent reputation as the go-to agency for enterprises in pursuit of unparalleled service.
At Smartchoice International, we recognize that each company's staffing requisites are unique. With this in mind, we are driven to offer tailored solutions precisely aligned with your distinct demands. Our operational prowess encompasses adaptability, flexibility, and efficiency, empowering us to maintain absolute control throughout the process - streamlining everything from interview preparation to comprehensive post-hire support.
https://www.smartchoice-international.com/
How to Apply:
Please submit your resume and a brief cover letter detailing your relevant experience to j.gurnani@smartchoice-international.com.
Join our dynamic team and contribute to shaping the future of financial technology through your expertise and dedication.
Note: Only shortlisted candidates will be contacted for further steps in the selection process.
Show more
Show less</t>
  </si>
  <si>
    <t>R, Python, SQL, Excel, SAS, SPSS, Tableau, D3, Qlik Sense, Six Sigma, Lean, ITIL, Agile, Data modeling, Data cleansing, Data enrichment, Data visualization, Statistics, Hypothesis testing, Machine learning, Artificial intelligence, Data analysis, Data interpretation, Business intelligence, Data mining, Data warehousing, Data governance, Data security, Cloud computing, Big data</t>
  </si>
  <si>
    <t>STFC</t>
  </si>
  <si>
    <t>Didcot, England, United Kingdom</t>
  </si>
  <si>
    <t>https://uk.linkedin.com/jobs/view/data-systems-engineer-at-stfc-3766670663</t>
  </si>
  <si>
    <t>Scientist, Bioimage Data Analysis</t>
  </si>
  <si>
    <t>MoA Technology</t>
  </si>
  <si>
    <t>https://uk.linkedin.com/jobs/view/scientist-bioimage-data-analysis-at-moa-technology-3776750084</t>
  </si>
  <si>
    <t>Viable Data</t>
  </si>
  <si>
    <t>https://uk.linkedin.com/jobs/view/data-engineer-consultant-at-viable-data-3772728975</t>
  </si>
  <si>
    <t>Viable Data is an innovative technology, data and UX consultancy, delivering excellence through our projects and providing our people with a supportive culture and opportunities for growth and continuous learning.
We thrive on the challenge of working across different projects, user needs and technologies and our teams and people live this every day. Our people-first approach and culture is central to our growing success as a consultancy.
We are an all-inclusive equal opportunities employer and proudly celebrate diversity. If you thrive on challenge, have a passion to learn and make a difference, and enjoy being part of a growing multidisciplinary team, look no further and start your Viable career, now.
About The Role
As a Data Engineer at Viable Data, you will ensure that data is in the right state and format, ready to implement data schemas and models. You will make sure that the data is ready and available for data mining purposes.
You will join one of our high-performing consulting teams delivering exceptional digital products and services that directly contribute to the delivery of UK policy, economic growth and security.
This role is largely remote with occasional business essential travel.
Due to the nature of work, you must be willing to undergo and be capable of achieving SC security clearance
Requirements
Key responsibilities:
Develop analysis and design solutions using one or more from: SQL and NoSQL technologies, data streaming, logging and monitoring tools, BI and Data Warehousing solutions and ETL and migration technologies.
Communicate with stakeholders to understand client data and processes to identify solutions.
Create advanced analytics and statistics techniques to business problems.
Effectively communicate insights from a dataset using narratives and visualizations.
Skills and experience needed:
Proven experience of working with large volumes of data, applying tools such as SAS, R, Python, SQL, PowerBI, Tableau, Looker
Ability to work across different data, cloud and messaging technology stacks.
Written and verbal communication abilities
A thorough understanding of one or more from: Master Data Management, Data Lineage analysis, Metadata Management, Data Quality assessment and management, Data Transformation and migration
Proven analysis skills - experience of various data analysis methods
People skills – empathetic, great listener and have a natural curiosity to understand people, their motivations and thought processes.
Benefits
As well as providing a great place to work that has an amazing culture and the opportunity to work on excellent projects where you will really make a difference, we have a whole host of additional employee benefits.
Our benefits package includes:
Employee Assistance Programme (EAP)
Flexible hours and supportive of remote working
A Green Energy incentive
Buy or sell annual leave
Volunteering day
A discount portal through Perkbox
Compensation package:
£45-55k + Company pension contributions
Annual bonus based on company performance
25 days leave + Bank holidays
5 days dedicated training allowance, with individual budget
Personal Development programme, with 6-month review cycles
Choice of company laptop (MacBook or Windows)
Show more
Show less</t>
  </si>
  <si>
    <t>Data Engineering, SQL, NoSQL, Data Streaming, Logging, Monitoring, BI, Data Warehousing, ETL, Migration, SAS, R, Python, PowerBI, Tableau, Looker, Master Data Management, Data Lineage Analysis, Metadata Management, Data Quality Assessment, Data Quality Management, Data Transformation</t>
  </si>
  <si>
    <t>Infineum</t>
  </si>
  <si>
    <t>Abingdon, England, United Kingdom</t>
  </si>
  <si>
    <t>https://uk.linkedin.com/jobs/view/data-engineer-at-infineum-3780623027</t>
  </si>
  <si>
    <t>Position Summary:
As part of the global Digital Technology team, the Enterprise Data Governance Specialist plays a crucial role in ensuring the accuracy, consistency, and reliability of data within an organization.
They work closely with data stakeholders, including data engineers, data scientists, business analysts, and various business units, to identify, assess, and rectify data quality issues. This role is pivotal in maintaining data integrity and supporting data-driven decision-making processes.
Enterprise Data Governance Specialist will serve as a bridge between business stakeholders and technology teams: analysing and defining business needs and requirements, identifying root causes related to data quality issues, proposing solutions to close issues, designing new processes with business stakeholders and/or Digital Technology teams.
They support efforts to define data standards, policies, and procedures for overall Enterprise Data Governance and Data Quality Management.
The successful candidate needs to combine a diverse set of technical skills (spanning Enterprise Data Governance, Master Data Management, business processes, SAP applications, and data base architectures) and the ability to work within small virtual teams collaborating with colleagues across the organisation including business data owners and IT global team members.
Key Outputs:
Data Profiling and Assessment:
Analyze and assess the quality of data sources to identify inconsistencies, errors, and anomalies.
Develop and maintain data quality metrics and standards.
Data Cleansing and Enrichment:
Collaborate with data engineers and other stakeholders to cleanse and enrich data to meet quality standards.
Implement data quality rules and transformations.
Quality Assurance:
Create and execute data quality tests and validation procedures.
Monitor data quality on an ongoing basis and report issues to relevant teams.
Business Requirements Gathering:
Collaborate with business stakeholders to elicit, analyze, and document business requirements.
Conduct interviews, surveys, and workshops to gather information.
Data Analysis:
Analyze data to identify trends, patterns, and insights that can inform business decisions.
Create data-driven reports and dashboards.
Business Process Mapping:
Document current and future-state business processes.
Identify opportunities for process improvement and automation.
Stakeholder Communication:
Facilitate communication between business stakeholders and technology teams.
Present findings, data quality reports, and recommendations to stakeholders.
Change Management:
Assist in the development of change management plans for implementing new processes or technologies.
Support training and adoption efforts.
Support training and adoption efforts.
A successful candidate is likely to have skills/experience in some or all the below areas:
Demonstrable exposure to Data Governance &amp; Management practices and tools
Data quality management
Master Data Management
Data catalogs including profiling, modelling, integration, lineage analysis.
Data security, privacy, compliance
Strong knowledge of data management principles and best practices
Business or technical experience with below is a bonus:
SAP ERP and Database environments: SAP ECC, SAP S/4HANA, SAP Datasphere
Data cataloging and analytics: Collibra, Talend, Snowflake, PowerBI
Strong Communication, Collaboration, Analytical and Problem-solving capabilities
Creative decision-making thought process
Excellent written and oral communication skills (English) especially in the context of business process design
Ability to work within or lead small agile global teams with minimal supervision
Ability to adapt to changing business needs and technology landscapes
Good planning and time management
Other:
Change Control Management
Vendor Management
Qualifications:
Bachelor's degree in Information Management, Data Science, Business, or a related field.
Relevant certifications in data management (e.g., CDMP, DAMA) are a plus.
Show more
Show less</t>
  </si>
  <si>
    <t>Data Governance, Master Data Management, Business Processes, SAP applications, Database Architectures, Data Profiling, Data Assessment, Data Cleansing, Data Enrichment, Data Quality Rules, Data Quality Transformations, Data Quality Tests, Data Validation Procedures, Business Requirements Gathering, Data Analysis, Business Process Mapping, Stakeholder Communication, Change Management, Data Catalogs, Data Profiling, Data Modelling, Data Integration, Data Lineage Analysis, Data Security, Data Privacy, Data Compliance, SAP ERP, SAP ECC, SAP S/4HANA, SAP Datasphere, Collibra, Talend, Snowflake, PowerBI</t>
  </si>
  <si>
    <t>Edgewell Personal Care</t>
  </si>
  <si>
    <t>High Wycombe, England, United Kingdom</t>
  </si>
  <si>
    <t>https://uk.linkedin.com/jobs/view/senior-data-engineer-azure-at-edgewell-personal-care-3781911487</t>
  </si>
  <si>
    <t>Senior Data Engineer (Azure)
Fixed Term Contract (12 months), Full time, Hybrid (two days on site)
Location: UK (High Wycombe), HP13 6DG
Let's Talk About You
You’re ambitious, but you want a career with purpose—we love that. You’re up for a challenge and ready to write the next chapter of your career story with a great group of encouraging teammates. You want to make your mark and let your personality shine. Well, if you’re interested in our Senior Data Engineer (12 month fixed term contract) role, this might be your next step! This is a great choice for an ambitious doer, maker and innovator, especially since it requires someone who enjoys working with data analytics. We’re looking for someone with strong Snowflake/Azure data experience to join Edgewell Personal Care – a global consumer goods business with a portfolio of over 25 brands including Wilkinson Sword, Wet Ones, Hawaiian Tropic, Bulldog Skincare , and Cremo just to name a few.
Let's Get Down To Business
Reporting to the Senior Analyst (based in the US), you will be part of our Information Technology Business Intelligence team and responsible for the technical deployment of our Snowflake/Azure platforms for our customers. There will be lots of variety in this role ranging from data architecture, ETL, security, performance analysis, and data analytics, so that you could have the right insight to make the connection between a customer's specific business problem and a Snowflake/Azure solution. Our aim is to have a satisfied business community with robust BI reporting, effective self-service, stable and secure BI environment based on a modern technology stack. If there’s one thing you’ll get here at Edgewell, it’s a collaborative group full of likeable, diverse and nurturing colleagues. They’re an inspiring bunch. While your experience is of course important, we’re all about making useful things joyful, so we love when our prospective candidates are passionate about this too.
Show Us What You've Got
We are looking for the following skills and experience:
Significant experience in Azure data platform
Deep understanding of data warehouse architecture and ETL tools.
Have worked with BI presentation layer tools, for example Power BI.
Designed and implemented effective practices for business intelligence team including SDLC, data integration, and change control.
Created data tools for analytics and data scientist team members.
Experience improving data governance and data security practices in BI.
Experience with implementing CI/CD.
Ability to work with business and functional teams.
Flexibility to work autonomously across different time zones with diverse teammates
Desirable skills: Machine Learning, Snowflake, Python, R, Java, Scala, BW Hana, SQL and Business Objects
Fluent in English
What We Offer
A diverse and a nurturing ‘can do’ collaborative culture with the following benefits:
Attractive salary and benefits, great learning and career development, meeting free Fridays, onsite car park, dress for the day, and great teammates!
Now Take the Next Step
If you’re looking forward to joining us to Make Useful Things Joyful, then we’re looking forward to hearing from you. Please apply online with an up-to-date CV (in English) along with your salary expectations. Alternatively, feel free to pass onto your teammates who may be interested.
For Information About This Joyful Company, Visit www.edgewell.com
#INT
Edgewell is an equal opportunity employer. We do all we can to create a collaborative and diverse global team, where good ideas can thrive, and our colleagues can learn and lead. We prohibit discrimination based on age, color, disability, marital or parental status, national origin, race, religion, sex, sexual orientation, gender identity, veteran status or any legally protected status in accordance with applicable federal, state and local laws. We listen deeply and speak directly to create an environment that’s open to difference. We aim to bring joy to not only the products we create and the people we serve, but our colleagues across the globe too.
Show more
Show less</t>
  </si>
  <si>
    <t>Azure, Snowflake, ETL tools, Power BI, SDLC, Data integration, Change control, Data governance, Data security practices, CI/CD, Machine Learning, Python, R, Java, Scala, BW Hana, SQL, Business Objects</t>
  </si>
  <si>
    <t>Data Analyst (MDM &amp; RDM) | Insurance</t>
  </si>
  <si>
    <t>https://uk.linkedin.com/jobs/view/data-analyst-mdm-rdm-insurance-at-hawksworth-3762677277</t>
  </si>
  <si>
    <t>gategroup</t>
  </si>
  <si>
    <t>Sunbury-on-Thames, England, United Kingdom</t>
  </si>
  <si>
    <t>https://uk.linkedin.com/jobs/view/data-analyst-at-gategroup-3769251443</t>
  </si>
  <si>
    <t>Job Overview:
As part of the Operations Planning &amp; Controlling team, the Data Analyst is responsible for ensuring collation, data entry and maintenance of data on the Gate Gourmet database system (SACS). You will support the OP&amp;C team on all the activities involving data gathering, analysis and report creation for the business.
Main Duties &amp; Responsibilities
Support OP&amp;C projects within the business as required
Interpret data, analyze results using statistical techniques and provide ongoing reports
Development, maintenance and improvement of Databases, analytics and reports
Data entry and management into SACS and other tools
Acquire data from data sources and maintain databases
Identify, analyze, and interpret trends or patterns in complex data sets
Data housekeeping, filter and "clean" data
Work with management to prioritize business and information needs
Identify and propose new process improvement opportunities
Support reconciliation process
Attend internal and external customer meetings to ensure data accuracy and alignment
Support on the collection of data for OP&amp;C team KPIs
Support CPC calculation and analysis
Qualifications:
Education:
Educated to a degree level preferred
Work Experience:
Relevant experience in a similar role managing large volumes of data and analysis / reporting
Knowledge of Airline catering operations preferred.
Knowledge of SACS or similar ERP preferred
Other Skills: (Certification, Licenses and Registration)
Demonstrated experience in handling large data sets and relational databases
Advanced working knowledge of Microsoft Office Programs is essential.
Effective verbal and written communication skills in English,
Ability to exhibit a high level of accuracy and attention to detail.
Ability to work efficiently using own initiative to resolve issues in a pressurised environment.
Ability to work under pressure and to tight timescales, multi-tasking and prioritising as appropriate.
Must demonstrate integrity, confidentiality, and professionalism always.
Full UK driving license is preferable.
About the Company:
Gate Gourmet is the world's largest independent provider of catering services for airlines and is the core business behind gategroup, whose eleven associated brands offer customers a comprehensive scope of products and services for virtually any on-board need. We provide more than 200 million meals a year to our 270-plus customers at some 120 airport locations around the globe. Working as part of a dedicated and passionate team of people you will be rewarded with free meals whilst on shift and free on-site parking and free uniform. In order to ensure your success in the role, full training will be provided.
All applicants must have the right to work in the UK, undertake a CRC (Criminal Record Check) and provide 5 years of checkable referencing history. If you share our values of excellence, passion, integrity and accountability, don't miss out on this opportunity to join our team. Apply TODAY.
Show more
Show less</t>
  </si>
  <si>
    <t>Data Analysis, Statistical Analysis, Database Development, Data Entry, Data Management, Data Acquisition, Data Interpretation, Data Cleaning, Data Reconciliation, Data Visualization, Microsoft Office Suite, ERP Systems, SACS System, CPC Calculation, Airline Catering Operations, Data Integrity, Data Confidentiality, Data Professionalism, Communication Skills</t>
  </si>
  <si>
    <t>https://uk.linkedin.com/jobs/view/senior-data-analyst-at-edgewell-personal-care-3770559801</t>
  </si>
  <si>
    <t>Westcon-Comstor</t>
  </si>
  <si>
    <t>https://uk.linkedin.com/jobs/view/marketing-data-analyst-at-westcon-comstor-3780708375</t>
  </si>
  <si>
    <t>As a Technology Go-to-Market Data Analyst at Westcon-Comstor, you will play a pivotal role in the planning and execution of data-driven intelligent marketing campaigns to build a pipeline of distribution-led opportunities for vendors and partners.
You will work closely with cross-functional teams, including vendor management, marketing, sales, and data &amp; analytics to ensure the successful design and cross-functional execution of data-driven, intelligent marketing campaigns. You will be responsible for understanding and documenting vendors' go-to-market strategies that encompass product positioning, market analysis, and launch strategies; translating those strategies into specific data-driven campaign criteria; and partnering with local marketing teams to ensure successful campaign execution.
This is a great opportunity to use your IT Channel experience, technical expertise and commercial knowledge you may have already gained at a global distibutor or vendor. Being comfortable with data and GTM strategies in our industry is important to be successful in this role.
We offer a competitive package and great benefits such as 25 days holiday, BUPA Healthcare and many other incentives like EV salary sacrifice scheme.
ABOUT THE ROLE
1. Market Analysis: Conduct in-depth market research to understand industry trends, customer needs, and competitive landscapes for the vendors and products that Westcon distributes (security &amp; networking focus).
2. Product Positioning: Understand, document and communicate the unique value proposition and positioning of our vendors' security and networking technology products, translating those value statements into clear end user (company) personas with the highest propensity to buy.
3. Intelligent Marketing Strategy: Collaborate with vendor management and marketing to articulate a comprehensive go-to-market / marketing strategy, including target end user and partner profiles as well as marketing execution plans and vendor funding to grow a distribution-led business pipeline.
4. Cross-Functional Collaboration: Collaborate with vendor management, marketing, sales, and data &amp; analytics to ensure alignment, execution and attribution.
5. Business Enablement: Develop sales &amp; marketing tools and training materials to equip the sales and marketing team with the knowledge and resources needed to more effectively leverage our intelligent marketing leads.
6. Performance Metrics: Define and track key performance indicators (KPIs) to measure the success of go-to-market initiatives and use data to iterate and improve strategies.
7. Customer Feedback: Gather feedback from customers and other stakeholders to continuously improve intelligent marketing strategies.
ABOUT YOU
* Bachelor's degree in business, marketing, analytics or a related field.
* Demonstrable experience in product marketing, marketing analytics or go-to-market planning within the IT industry.
* High level understanding of technology security areas including network, infrastructure, cloud security.
* Strong analytical and market research skills.
* Excellent communication and interpersonal abilities.
* Ability to work effectively in cross-functional teams.
* Proficiency in project management and budget management.
* Knowledge of industry-standard tools and platforms for market analysis and go-to-market planning.
Join a growing global business
Westcon-Comstor is a leading name in IT distribution with US$4.35 billion in global revenues. Our job is to link technology vendors to our distribution partners who resell software and solutions to business and other customers.
This is an exciting time to join our expanding UK and Ireland operation, which serves the EMEA region. We have ambitious plans and huge future potential - you will be ideally placed to grow your career in a dynamic yet supportive culture.
Show more
Show less</t>
  </si>
  <si>
    <t>Datadriven marketing, Intelligent marketing campaigns, GotoMarket strategies, Product positioning, Market analysis, Vendor funding, Sales and marketing tools, Training materials, Key performance indicators (KPIs), Customer feedback, Bachelor's degree in business marketing or related field, Product marketing, Marketing analytics, Gotomarket planning, Technology security areas, Network security, Infrastructure security, Cloud security, Analytical and market research skills, Communication and interpersonal abilities, Crossfunctional teams, Project management, Budget management, Industrystandard tools, Platforms for market analysis, Gotomarket planning</t>
  </si>
  <si>
    <t>Data Engineer Contract</t>
  </si>
  <si>
    <t>Thorpe, England, United Kingdom</t>
  </si>
  <si>
    <t>https://uk.linkedin.com/jobs/view/data-engineer-contract-at-energy-jobline-3773343260</t>
  </si>
  <si>
    <t>We are excited to present a job opportunity for a data-savvy individual who is passionate about using technology to drive business efficiencies. As a Data Integration Specialist, you will be working alongside the PMO Analyst and Change Manager to develop and realise reporting and integration opportunities from multiple data sources. You will be responsible for optimising existing and developing new and enhanced reports by utilizing API's and Big Data Management.
Additionally, you will be expected to improve manual system workflows by utilizing data automation techniques.
To excel in this role, you must have experience using POST and GET Rest APIs, as well as third-party data integration experience. Knowledge of Microsoft Power Query is also required. Experience using SQL databases is an advantage.
As part of our commitment to our employees' well-being, we offer an Employee Assistance Program and weekly fruit delivery to the office. We also believe in team building and host ad-hoc team events.
Please note that this contract will initially be for 2 months and you must have your own transport due to location.
If you share our values and passion for technology, we encourage you to apply for this exciting opportunity
Show more
Show less</t>
  </si>
  <si>
    <t>Data Integration, POST, GET, Rest API, Thirdparty data integration, Microsoft Power Query, SQL, API, Big Data Management, Data automation techniques</t>
  </si>
  <si>
    <t>Data Cabling Engineer - Security Cleared</t>
  </si>
  <si>
    <t>https://uk.linkedin.com/jobs/view/data-cabling-engineer-security-cleared-at-digital-waffle-3732300004</t>
  </si>
  <si>
    <t>Position:
Data Cabling Engineer (Temp/Contract/Freelance)
Department:
Information Technology / Network Infrastructure
Location:
M4 Corridor - Bristol, Swindon, Reading, Heathrow
Job Summary:
We are seeking a skilled and dedicated Data Cabling Engineer to join our Information Technology team. The successful candidate will need to be either be SC or DV security cleared, and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Hold either a 'Security Cleared' or 'Develop Vetted' level of security clearance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Security Cleared Data Cabling Engineer with a passion for maintaining robust network infrastructure and ensuring seamless connectivity, we encourage you to apply. Contact Jake on jake@digitalwaffle.co.uk
Show more
Show less</t>
  </si>
  <si>
    <t>Data Cabling, Network Infrastructure, Cat6, Cat6a, Copper Cables, Cable installation, Termination, Labeling, Testing, Troubleshooting, TIA/EIA, ISO/IEC, RJ45, Cable Stripping, Cutting Tools, Crimping Tool, Punchdown Tool, Cable Tester, Cable Certifier, Tone Generator, Probe, Cable Ties, Velcro Straps, Cable Clips, Mounts, Tape Measure, Level, Power Drill, Screwdrivers, Wall Anchors, Safety Glasses, Work Gloves, Tool Bag, Pen, Notepad, Mobile Device, Cable Layout, Termination, Labeling, Documentation, Steeltoed Boots, Hard Hat, Cable Fish Tape, Rods, Cable Lubricant, Cable Toner</t>
  </si>
  <si>
    <t>Lead Data Engineer (SQL)</t>
  </si>
  <si>
    <t>Camberley, England, United Kingdom</t>
  </si>
  <si>
    <t>https://uk.linkedin.com/jobs/view/lead-data-engineer-sql-at-energy-jobline-3778203507</t>
  </si>
  <si>
    <t>Lead Data Engineer - SQL
Preston or Frimley - 1 day p/w in the office
£45,000 - £55,000 + bonus
The Data Service team is responsible to source and ingest data into a Shared Data Warehouse, to provide enterprise wide insights that are both operational and strategic and impact across all levels of the business. The team develop and configure re-useable ETL and ELT patterns and packages, following data warehouse principles and best practises to provide data with high quality and integrity, within the security framework and policy's.
In this role you will be a key component of the Data &amp; Analytics Hub, responsible for determining how we operate as a team and as to which technologies are utilised to maximise efficiency and performance across the entire platform.
What You'll Be Doing
Develop, implement and optimise complex T-SQL scripts independently to support data ingestion processes and reporting
Monitoring and do proactive validations and verifications of ETL development and monitoring of data loads into the data warehouse
Maintaining existing ETL solutions and identifying improvements
Analyse existing SQL queries for performance improvements
Conducting peer code reviews and UAT validation and create well defined test cases
Adhering to company source control, validation and promotion policy
Working within change control environment
Writing and Review technical documentation
Your Skills And Experiences
Previous experience in a similar role Excellent in T-SQL programming and experience using SQL Server Management Studio and Microsoft BI stack (SSIS/SSRS)
Excellent understanding of relational databases and normalisation
Solid experience of working with Visual Studio to develop, debug and publish SSIS packages and reports and to proactive provide training to juniors and peers
Desirable
Knowledge of PowerShell scripting
Appreciation of data warehousing architecture techniques, best practised and able to deploy packages for production to be at industrial strength
Show more
Show less</t>
  </si>
  <si>
    <t>TSQL scripting, SQL Server Management Studio, SSIS, SSRS, Relational databases, Normalisation, Visual Studio, SSIS packages, Data warehousing architecture, PowerShell scripting, ETL, ELT, UAT, Source control, Change control, Technical documentation, Software development, Software testing</t>
  </si>
  <si>
    <t>Security Cleared Data Cabling Engineer</t>
  </si>
  <si>
    <t>https://uk.linkedin.com/jobs/view/security-cleared-data-cabling-engineer-at-digital-waffle-3737918392</t>
  </si>
  <si>
    <t>Position:
Data Cabling Engineer (Temp/Contract/Freelance)
Department:
Information Technology / Network Infrastructure
Location:
M4 Corridor - Bristol, Swindon, Reading, Heathrow
Job Summary:
We are seeking a skilled and dedicated Data Cabling Engineer to join our Information Technology team. The successful candidate will need to be either be SC or DV security cleared, and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Hold either a 'Security Cleared' or 'Develop Vetted' level of security clearance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Security Cleared Data Cabling Engineer with a passion for maintaining robust network infrastructure and ensuring seamless connectivity, we encourage you to apply. Contact Joe on joe@digitalwaffle.co
Show more
Show less</t>
  </si>
  <si>
    <t>Data Cabling, Cat6, Cat6a, Copper Cabling, Fiber Optic Cabling, Cable Installation, Cable Routing, Cable Termination, Cable Testing, Cable Certification, Cable Labeling, TIA/EIA Standards, ISO/IEC Standards, Network Infrastructure, Network Expansion, Network Topologies, Network Protocols, Network Equipment, RJ45 Connectors, Patch Panels, Keystone Jacks, Cable Stripping, Cable Cutting, PunchDown Tool, Cable Tester, Cable Certifier, Tone Generator, Probe, Cable Labels, Markers, Label Printer, Measuring Tape, Level, Cable Ties, Velcro Straps, Cable Clips, Mounts, Power Drill, Bits, Screwdrivers, Wall Anchors, Safety Glasses, Work Gloves, Tool Bag, Pen, Notepad, Mobile Device, SteelToed Boots, Hard Hat</t>
  </si>
  <si>
    <t>Frimley, England, United Kingdom</t>
  </si>
  <si>
    <t>https://uk.linkedin.com/jobs/view/t-sql-data-engineer-at-hydrogen-group-3774842217</t>
  </si>
  <si>
    <t>TSQL, SQL Server Management Studio, Microsoft BI stack (SSIS/SSRS), Relational databases, Normalization, Visual Studio, SSIS packages, Reports, PowerShell scripting, Data warehousing architecture, Best practices, Industrial strength</t>
  </si>
  <si>
    <t>https://uk.linkedin.com/jobs/view/data-engineer-arcadis-gen-at-arcadis-3770622531</t>
  </si>
  <si>
    <t>Data migration, Cloudbased data migration, ETL, Data modelling, Data pipelines, Snowflake, Dbt, Airflow, AWS, Azure, SQL, DevOps, Java, Python, Automated testing, CI/CD, APIs, Virtual package environments, Database management</t>
  </si>
  <si>
    <t>https://uk.linkedin.com/jobs/view/data-engineer-arcadis-gen-at-arcadis-3770619560</t>
  </si>
  <si>
    <t>Data Engineer, Cloudbased data migration, AWS, Azure, Snowflake, DBT, SQL, DevOps, Data migration frameworks, Automated testing, CI/CD, APIs, Virtual package environments, Database management, Machine learning, Advance analytics, ETL pipelines, Data modelling, Data storage, Data retrieval, Python, Java</t>
  </si>
  <si>
    <t>Data Center Infrastructure and Automation Engineer</t>
  </si>
  <si>
    <t>Unity</t>
  </si>
  <si>
    <t>https://uk.linkedin.com/jobs/view/data-center-infrastructure-and-automation-engineer-at-unity-3735184326</t>
  </si>
  <si>
    <t>The opportunity
Our focus is to increase developer efficiency, ensuring that every second of development time is spent on the things that matter. Our mission includes partnering with our internal development efforts to enable increased velocity and improved productivity.
We are seeking a skilled and dedicated Data Center Infrastructure and Automation Engineer to join our Net and DC team. The primary focus of this role is to ensure stability and high uptime across our infrastructure. Strong Linux skills and proficiency in updating and patching Linux-based systems as well as having a strong understanding of networking will be essential. As a member of the team, you will collaborate closely with our infrastructure and software development teams to maintain and improve our infrastructure. Your expertise in tools like Ansible and your ability to work with Go and Python will also help to ensure your success.
What You’ll Be Doing
Deploy and assist with the rollout of new hardware into our Data Center
Develop automated installation of OS' and infrastructure services utilising tools such as Ansible to ensure fleet-wide consistency of systems. Also through using CI/CD pipelines and related tools (e.g. GitLab CI/CD)
Collaborate with the team to resolve hardware, network, and infrastructure issues promptly, minimising downtime and service disruptions
Collaborate with the Middleware team to support OpenStack services and Ceph on our solution
Document and report on infrastructure changes, configurations, and maintenance steps
What We’re Looking For
Strong proficiency in Linux systems administration, with experience in deploying updates and patches as well as Bash scripting
An ability to display excellent knowledge of networking principles and protocols
Experience working with Ansible for automation tasks as well as scripting and development knowledge.
Experience solving hardware and software issues in a data centre environment. Including using Cumulus Linux, Gigabyte, Mellanox, Dell as well as a wider understanding of consumer grade hardware.
Experience with containerization technologies such as Docker and Kubernetes and familiarity with virtualization technologies.
You might also have
Knowledge of cloud computing platforms, such as AWS, Azure, or Google Cloud
Experience with monitoring and logging like ELK Stack (Elasticsearch, Logstash, Kibana) or Prometheus
Experience with network monitoring tools, such as Wireshark
Life at Unity
Unity (NYSE: U) is the world’s leading platform for creating and operating real-time 3D (RT3D) content. Creators, ranging from game developers to artists, architects, automotive designers, filmmakers, and others, use Unity to make their imaginations come to life. Unity is the foundation upon which the world’s most powerful digital content is created. Specifically, Unity’s platform provides a comprehensive set of software solutions to create, run and monetize interactive, real-time 2D and 3D content for mobile phones, tablets, PCs, consoles, and augmented and virtual reality devices.
In the fourth quarter of 2022, more than 70% of the top 1000 mobile games were made with Unity as derived from a blended number of the top 1000 games in the Google Play Store and Apple App Store. In 2022, Made with Unity Applications had more than 4 billion downloads per month.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and Applicant Privacy Policies. Should you have any concerns about your privacy, please contact us at DPO@unity.com.
#SEN
Show more
Show less</t>
  </si>
  <si>
    <t>Linux, Ansible, Bash, Networking, Go, Python, Cumulus Linux, Gigabyte, Mellanox, Dell, Docker, Kubernetes, Virtualization technologies, AWS, Azure, Google Cloud, ELK Stack, Prometheus, Wireshark</t>
  </si>
  <si>
    <t>Staff Data Capture Engineer</t>
  </si>
  <si>
    <t>Oxa</t>
  </si>
  <si>
    <t>https://uk.linkedin.com/jobs/view/staff-data-capture-engineer-at-oxa-3781533179</t>
  </si>
  <si>
    <t>Description
Based in Oxford and with offices in Canada and the US, Oxbotica is an international startup founded in 2014 and scaling up rapidly (300+ Oxbots and growing).
As the global leader in our industry, we’re fuelled by a bold purpose: to make the Earth move better. From passenger shuttles to industrial vehicles, our operating system for Universal Autonomy™ is transforming the way people and goods are transported by enabling any vehicle, in any environment, to operate autonomously — safely, securely and efficiently.
Our technology is capturing investors’ imagination. To date we’ve raised $140 million in our Series C investment round. Accommodating growing demand from new and current shareholders, this funding is driving our expansion in North America and EMEA, and accelerating the deployment of our technology in domains where there is both urgent need and potential to scale.
Your Team
Oxa MetaDriver is a suite of tools that combines generative AI, digital twins and simulation to accelerate machine learning and testing of self-driving technology before and during real-world use. The MetaDriver Team is responsible for delivering these technologies to both internal and external companies. It comprises a wide range of disciplines from ML and simulation, to application development, cloud engineering and data capture professionals.
Your role
Autonomous vehicles depend on sensor data, which is central to performance and safety, and is at the very heart of Oxa’s software and platform development. We take a state-of-the-art approach, where data collected in the real world is analysed, decomposed, transformed and multiplied to create novel datasets. This role is responsible for the development lifecycle for data capture operations, including analysing any gaps in coverage, planning novel data capture routes, deploying data capture platforms and post-processing the resulting data into datasets.
Lead the MetaDriver Data Capture Operations team
Develop detailed deployment plans for data capture using data capture platforms, considering different scenarios, environmental conditions and internal requirements.
Oversee the deployment and operation of data collection vehicles, collecting data, and monitoring system performance and data quality.
Ensure adherence to regulations, local laws and bylaws and safety protocols and best practices
Create a framework for storing detailed records of data capture sessions, results, and observations. Log technical issues.
Provide feedback to stakeholders to support continuous improvements across all components involved in the data collection process.
Thoroughly analyse collected data to identify anomalies, and any areas for improvement.
Work with Vehicle Engineering on both the specification for data capture capabilities and scheduling management
Work closely with other engineering teams to improve data collection systems, platforms and protocols
Work with stakeholders across the company to understand requirements and provide tools to support vehicle commissioning, calibration, synchronisation.
Collaborate closely with other teams to ensure alignment on sensor performance characteristics, sensor locations, orientations, field of views etc.
Requirements
What you need to succeed
Experience in a similar data capture role
Hands on experience with solving technical challenges and systems integration with data capture technology (hardware and software)
Have the ability to communicate clearly on technical matters and work well with multiple stakeholders across several teams.
Have an understanding of different sensor modalities and their characteristics, and experience working with them.
Experience of managing multi-disciplinary teams
Global operations management experience
Contract negotiation skills
Familiarity with data requirements for AV and ML
Flexibility in working, being able to thrive with uncertainty
Extra kudos
Experience with time synchronisation and calibration in robotics applications.
Experience in software development for embedded devices
Experience with Automotive CAN
A driving license
Experience in autonomous vehicle testing or regulatory frameworks related to autonomous vehicles
A natural curiosity about the world and a can-do attitude.
A love of collaboration.
Proven agility in fast-changing environments. As a scale-up, we’re constantly evolving so our people need to evolve too for us to succeed together.
An ability to build trust quickly with team members and other stakeholders.
An open mind. We call ourselves ‘Learn it alls’ because we need to remain open to possibilities
A customer-centric outlook. Chances are you won’t be directly customer facing, but we value people who anticipate and prioritise the needs of our customers. We call it ‘inventing on their behalf.’
The Candidate Journey: Multi-Step and Two-Way
No-one wants to feel like a square peg in a round hole, so this process is designed to give you every chance to get the measure of us, and us of you. The various stages give you every opportunity to show your unique strengths and qualities, and enables each of us to establish if we’re a good fit for the other. If the fit is good and you’re selected, you’re then in a position to do great work and thrive, which is what everyone wants.
Benefits
We provide
Competitive salary, benchmarked against the market and reviewed annually
Company share programme
Hybrid and/or flexible work arrangements
Core benefits of market leading private healthcare, life assurance, critical illness cover, income protection, alongside a company paid health cash plan (including gym discounts)
A flexible £2,000 (pro-rata) benefits fund to spend on additional benefits of your choice, including tech scheme and cycle to work benefits
A salary exchange pension plan
25 days’ annual leave plus bank holidays
A pet-friendly office environment
Safe assigned spaces for team members with individual and diverse need
Our Culture
Diversity is a marathon not a sprint! It is a journey with no destination. We are on a mission to unlock the benefits of self-driving technology to every person and organisation on the planet. We are creating an environment where everyone, from any background, can do their best work which put simply is the right thing to do. We hire and nurture those we can learn from, valuing diversity and the innovation that this drives.
We apply a neuro inclusive lens to our recruitment process and want each potential Oxbot to enjoy the best experience possible for them. We promote an open and inclusive culture that empowers our Oxbots to bring their whole, authentic selves to work every day. Oxa is proud to be an inclusive organisation and, as such, we require all team members within our recruitment process to understand and deploy best practices focused on de-biasing the whole recruitment cycle.
Please share with us any individual needs or reasonable adjustments we may need to make in advance of commencing the interview process with us.
Learn more about our culture here.
Why become an Oxbot?
Our team of experts in computer science, AI, robotics and machine learning is world-class, and together they’re solving the most exciting and important technological challenges of our times.
But as well as smarts, Oxbots have heart. Our diverse, multi-cultural crew is guided by a shared vision to bring the myriad benefits of autonomy to our customers and partners. And in a company that celebrates uniqueness as much as skill and experience, they do it with energy, conviction and a healthy dose of excitement, too.
If you are bold, creative and hyper skilled, come and create the future of autonomy with us at Oxbotica.
Show more
Show less</t>
  </si>
  <si>
    <t>Data capture, Machine learning, Simulation, Software development, Automotive CAN, Time synchronization, Sensor modalities, Sensor characteristics, Embedded devices, Autonomous vehicle testing, Regulatory frameworks, Data requirements, Generative AI, Digital twins</t>
  </si>
  <si>
    <t>Software Engineer for Data Acquisition</t>
  </si>
  <si>
    <t>https://uk.linkedin.com/jobs/view/software-engineer-for-data-acquisition-at-diamond-light-source-3775396427</t>
  </si>
  <si>
    <t>Software Engineer for Data Acquisition
£37,087 to £40,754 per annum (Discretionary range to £46,868), dependent upon skills and experience
Harwell Science and Innovation Campus, Oxfordshire – primarily based onsite / some home working available.
Full time / Flexible hours considered.
Reference: 11240
About Us
Diamond Light Source is the UK’s national synchrotron; a huge scientific facility designed to produce very intense beams of X-rays, infrared, and ultraviolet light. Our scientists use the light to study a vast range of subject matter, from new medicines and treatments for disease to innovative engineering and cutting-edge technology.
At Diamond we are currently planning a major upgrade of the facility, known as Diamond-II. Diamond-II will combine a new machine and new experimental labs, known as beamlines, with a comprehensive series of upgrades to optics, detectors, sample environments, sample delivery capabilities and computing, which will ultimately generate an even more brilliant light source at a higher energy.
About the Role
We now have an opportunity for a Software Engineer within the Diamond Data Acquisition (DAQ) group to develop the next generation Data Acquisition software used for orchestrating experiments at Diamond.
The DAQ group develops software to interface with and control the hardware which allows experiments to be performed and monitored as well as guiding the end user to tools for data reduction and analysis. The group works closely with scientists, motion, and controls engineers to continuously develop and improve software solutions for scientific data acquisition and on-the-fly monitoring and data analysis. Typical experiments will generate tens of terabytes of data per day.
Experimental data is currently acquired with our open-source software package, GDA, which is responsible for managing and executing experiments, capture and storage of experimental data and real-time visualisation of collected data. GDA is a client-server application written in Java, making use of the Eclipse RCP framework. The GDA server communicates with beamline hardware via EPICS to provide a control and monitor capability and deliver high-level experimental functions. A GDA client provides both a GUI and a Python scripting capability for users to control experiments locally.
To facilitate the advanced scientific capabilities that are expected from Diamond-II the Data Acquisition Software is being modernised and will result in a more service-based architecture. The new Acquisition Platform, Athena, will be configured to deliver advanced capabilities for a new collection of State-of-the-Art Flagship Beamlines.
As a Software Engineer in the DAQ Group you will work alongside other software engineers contributing to the generic DAQ Software modernisation and developing specialised Diamond-II Flagship Beamline DAQ solutions in an open and collaborative environment. You will be required to interact with scientists and translate their specifications for scientific capabilities into software requirements. You will liaise with controls and motions engineers to put these requirements into action. You will also potentially participate in international collaborations within this domain, sharing best practice and supporting other facilities and synchrotrons within the collaboration.
This role will play a significant part in contributing to the Diamond-II upgrade.
About You
You will be qualified to degree level in a STEM subject, with experience in the full Software Development Lifecycle, using a modern high-level language, and with an understanding of good software design principles and design for usability.
Experience of working with large and complex code bases would be a distinct advantage, as would experience of Python 3, Java, Spring, JMS message-oriented middleware, Java RMI, the HDF5 file format, the Eclipse RCP platform, REST and Kubernetes.
You should display good communication, interpersonal and analytical skills, with personal interest or experience in a science environment.
Benefits
Diamond offers an exceptional benefits package to support staff in achieving a positive work/life balance. This includes 26 days annual leave plus Christmas closure, public holidays, 2 annual volunteering days and flexible working hours. We also offer an excellent defined benefit pension scheme. Staff also have access to a range of amenities on site including a nursery, cafes, a restaurant and sports and leisure facilities. A relocation allowance may also be available where applicable.
To Apply
Please use the online application process to apply and tell us why you believe you are suitable for this role.
The initial closing date for applications is 30th December 2023, however applications will be reviewed and interviewed on an ongoing basis until this vacancy is filled.
Show more
Show less</t>
  </si>
  <si>
    <t>Java, Python 3, Spring, JMS messageoriented middleware, Java RMI, HDF5 file format, Eclipse RCP platform, REST, Kubernetes, GDA, EPICS, Athena Data Acquisition Platform, Software Development Lifecycle, Software Design Principles, Design for Usability</t>
  </si>
  <si>
    <t>Senior data engineer - Kafka specialist</t>
  </si>
  <si>
    <t>Aker Systems</t>
  </si>
  <si>
    <t>https://uk.linkedin.com/jobs/view/senior-data-engineer-kafka-specialist-at-aker-systems-3768353242</t>
  </si>
  <si>
    <t>Aker Systems was founded in 2017 by a team of experienced technology professionals who recognised an opportunity to provide highly secure enterprise data platforms to large organisations. Aker builds and operates ground-breaking, ultra-secure, high-performance, cloud-based data infrastructure for the enterprise. Our proprietary technology solutions drive performance and reduce costs while helping our clients to improve the management and sharing of data across their organisations.
In 2020 Aker Systems was recognised as a One to Watch on the Sunday Times Tech Track. The Company was also recognised at the Thames Valley Tech Awards 2020; winning the Thames Valley Tech Company of the year, the Emerging Tech Company and High Growth Tech Business categories.
Most recently in September 2021, we were successfully acquired by a new investor (Abry Partners) who have a deep industry expertise in our field to support us in the next part of our journey and as we continue to grow and diversify as a business.
We encourage people of all different backgrounds and identities to apply. We are committed to maintaining an inclusive, and supportive place for you to do your very best work.
Duties &amp; Responsibilities
A UK Government Security Check (SC) clearance is required for this role. If you dont hold SC clearance, we will support you to apply assuming you have lived and worked in the UK for a minimum of 5 years.
As a Sr Data Engineer, you will join a technical team extensive knowledge on Kafka streaming. Building large complex solutions on kafka, stateful streaming.
Experience in JDBC, Kotlin
Experience in coding, AWS services, managing Kubernetes clusters.
Experience in Flink in AWS cloud / Spark streaming.
Minimum 3+yrs exp in building streaming applications, experience in functional design patterns, functional style coding, stateful streaming.
Knowledge of BDD/TDD frameworks.
Stakeholder management.
Have a resilient, 'can do attitude', as this is an individual contributor role to begin with.
Eventually, be able to build and mentor teams.
Aker Systems Attributes
At Aker we work as a team, we are collaborative, hardworking, open, and delivery obsessed. There is no blame culture here: try things, and take responsibility for the outcomes. You are always part of the wider Aker. We help out our colleagues and take pride in successfully achieving difficult tasks. We run towards problems and help solve them. Communicate always, do so accurately and in a timely fashion.
In return, we offer a competitive salary, 25 days holiday (excluding bank holidays), Company Paid Medical Insurance, Life Assurance (4x times basic salary), Pension scheme, Perks at Work, Cycle Scheme, Tech Scheme and Season Ticket Loan. Plus, a list of voluntary benefits including Dental Insurance, Critical illness cover, Virtual GP.
Equal Opportunities
Aker Systems fosters a diverse environment that encourages openness in its communications and is committed to providing equal employment opportunity for all people regardless of race, religion, gender or sexual orientation, age, marital status, national origin, citizenship status, disability, veteran status or other personal characteristics. We embrace differences of opinion and diversity because they help challenge us and find new groundbreaking technical solutions.
Show more
Show less</t>
  </si>
  <si>
    <t>Kafka streaming, JDBC, Kotlin, AWS services, Kubernetes clusters, Flink, Spark streaming, BDD/TDD frameworks, Stakeholder management</t>
  </si>
  <si>
    <t>TRIA</t>
  </si>
  <si>
    <t>https://uk.linkedin.com/jobs/view/data-engineer-at-tria-3774723351</t>
  </si>
  <si>
    <t>Azure Data Engineer | Azure Data lake | Data Migration | 6 months | Fully remote | Inside IR35
We are looking for an Azure Data Engineer to join a busy not for profit, to support with the merger of two data platforms into a central Data Platform in Azure. You’ll be working closely alongside three other data engineers to help this project complete over the next 6 months.
For this role you will:
Have experience working with Azure + knowledge of Azure Data Lake
Have completed a large-scale data migration previously.
Be able to work quickly to tight deadlines.
Be comfortable working in a close knit team
Any experience of report building with Power BI would be beneficial.
Experience with Python scripting would be a bonus.
If you would like to hear more, please apply below using the links, they are looking for starts before the new year.
Azure Data Engineer | Azure Data Lake | Data Migration | 6 months | Fully remote | Inside IR35
Show more
Show less</t>
  </si>
  <si>
    <t>Azure, Azure Data Lake, Data Migration, Power BI, Python scripting</t>
  </si>
  <si>
    <t>Data Engineer Senior Consultant</t>
  </si>
  <si>
    <t>https://uk.linkedin.com/jobs/view/data-engineer-senior-consultant-at-viable-data-3772735215</t>
  </si>
  <si>
    <t>Viable Data is an innovative technology, data and UX consultancy, delivering excellence through our projects and providing our people with a supportive culture and opportunities for growth and continuous learning.
We thrive on the challenge of working across different projects, user needs and technologies and our teams and people live this every day. Our people-first approach and culture is central to our growing success as a consultancy.
We are an all-inclusive equal opportunities employer and proudly celebrate diversity. If you thrive on challenge, have a passion to learn and make a difference, and enjoy being part of a growing multidisciplinary team, look no further and start your Viable career, now.
About The Role
As a Senior Data Engineer at Viable Data, you will ensure that data is in the right state and format, ready to implement data schemas and models. You will make sure that the data is ready and available for data mining purposes.
You will be someone who can adapt quickly and easily to the flexible needs of our Central Government customers. You will work across our high-performing consulting teams where you will play a pivotal role in designing &amp; delivering exceptional digital products and services that directly contribute to the delivery of UK policy, economic growth and security.
This role is largely remote with occasional business essential travel.
Due to the nature of work, you must be willing to undergo and be capable of achieving SC security clearance
Requirements
Key responsibilities:
Develop analysis and design solutions using SQL and NoSQL technologies, data streaming, logging and monitoring tools, BI and Data Warehousing solutions and ETL and migration technologies.
Lead conversations with stakeholders to understand client data and processes to identify solutions.
Create advanced analytics and statistics techniques to business problems.
Effectively communicate insights from a dataset using narratives and visualizations.
Skills and experience needed:
Proven experience of working with large volumes of data, applying tools such as SAS, R, Python, SQL, PowerBI, Tableau, Looker
Ability to work across different data, cloud and messaging technology stacks.
Excellent written and verbal communication abilities - presenting findings and related design/business recommendations and insights clearly that stakeholders can understand and use.
Experience of pragmatic, hands-on analysis of enterprise-scale data projects across the full SDLC from design to migration, integration and live service in an Agile environment
A thorough understanding of Master Data Management, Data Lineage analysis, Metadata Management, Data Quality assessment and management, Data Transformation and migration
Able to communicate with stakeholders at all levels.
Proven analysis skills - experience of various data analysis methods at enterprise scale
People skills – empathetic, great listener and have a natural curiosity to understand people, their motivations and thought processes.
Experience and understanding of a range of User Centred Design practices.
Excellent organisation, time management and collaboration skills.
Benefits
As well as providing a great place to work that has an amazing culture and the opportunity to work on excellent projects where you will really make a difference, we have a whole host of additional employee benefits.
Our benefits package includes:
Employee Assistance Programme (EAP)
Flexible hours and supportive of remote working
A Green Energy incentive
Buy or sell annual leave
Volunteering day
A discount portal through Perkbox
Compensation package:
£55 - 65k + Company pension contributions
Annual bonus based on company performance
25 days leave + Bank holidays
5 days dedicated training allowance, with individual budget
Personal Development programme, with 6-month review cycles
Choice of company laptop (MacBook or Windows)
Show more
Show less</t>
  </si>
  <si>
    <t>SAS, R, Python, SQL, PowerBI, Tableau, Looker, Agile, Master Data Management, Data Lineage analysis, Metadata Management, Data Quality assessment and management, Data Transformation, User Centred Design, Employee Assistance Programme (EAP), MacBook</t>
  </si>
  <si>
    <t>Mirai Talent</t>
  </si>
  <si>
    <t>Surrey, England, United Kingdom</t>
  </si>
  <si>
    <t>https://uk.linkedin.com/jobs/view/azure-data-engineer-at-mirai-talent-3784837799</t>
  </si>
  <si>
    <t>We are seeking an experienced Data Engineer Contractor to join a dynamic and rapidly growing company who are at the infancy of their Data Strategy!
You will be a key contributor to data transformation initiatives. Your responsibilities include architecting a brand new Data Platforms, developing Power BI models, managing SQL databases, optimizing data performance, and fostering a culture of innovation and growth.
You’ll play an integral role in shaping the technical direction and implementation of a full data ecosystem.
What you can expect:
Relevant demonstrable experience of deploying Data Lakehouse/Warehouse in the Azure Data Platform including Power BI, Fabric, Data Factory, SQL, Delta Lakes, and PySpark.
Strong understanding of API’s, integration, and CI/CD.
Proficiency in data modelling and performance tuning.
Relevant qualifications in the Microsoft realm are a plus.
Experience delivering enterprise-level data platforms in Azure and surrounding technologies.
Passionate Visionary: Embrace innovation and have a passionate vision for shaping the future of technology.
What you can bring:
Proven Expertise: Demonstrated proficiency in functional or technical areas.
Tenacity: Exhibit tenacity as a problem solver who proactively tackles challenges.
Consultative Partner: Be a consultative partner with strong consulting skills to excel in client-facing roles.
Self-Driven and Motivated: Be self-driven and intrinsically motivated, capable of remote work and self-management.
Location: Remote – Occasional travel to client sites/company days. Based in the Surrey (visa sponsorship not available).
What’s in it for you:
3-6 month contract with opportunity to extend
Remote working model with very limited travel to office
Join a small team with high growth trajectory
Join a dynamic team and contribute to transforming data infrastructure, enabling data-driven decision-making.
If this sounds like you, apply now! We are shortlisting today!
Show more
Show less</t>
  </si>
  <si>
    <t>Data Engineering, Data Transformation, Data Platforms, Power BI, SQL, Delta Lakes, PySpark, API, CI/CD, Data Modelling, Performance Tuning, Azure Data Platform, Azure, Microsoft</t>
  </si>
  <si>
    <t>BI Data Analyst (90% Remote)</t>
  </si>
  <si>
    <t>This is Alexander Faraday Limited</t>
  </si>
  <si>
    <t>Woking, England, United Kingdom</t>
  </si>
  <si>
    <t>https://uk.linkedin.com/jobs/view/bi-data-analyst-90%25-remote-at-this-is-alexander-faraday-limited-3772074559</t>
  </si>
  <si>
    <t>We are assisting an international specialist in their field who are looking for a BI Data Analyst to join their growing, organic entity. This is an autonomous, remote role that will entail going into their Head Office in Woking from time to time.
Duties entail:
Running reports on BI Tool for the UK and European customer base
Creating documents for New Reports
Analysing data in order to establish up-and-coming, new trends
Working closely with the customer team
Creating reports for governance meetings
SQL query writing
Analysis of sales, digital marketing, campaign activity etc. and reporting to stakeholders
Boards reports
Experience &amp; Skills Required:
MS BI Tool
SQL
Retail environment
Highly analytical and methodical
Excellent communication skills
Minimum 3 years data visualisation and analytics
This is an excellent opportunity to join an ever-growing company in a progressive role with an opportunity to work remotely for majority of the time. Our client is looking to fill this role as soon as possible with an analytical minded, experienced and enthusiastic candidate
Show more
Show less</t>
  </si>
  <si>
    <t>Microsoft Power BI, SQL, Data visualization, Data analytics, Retail, Analytical thinking, Methodical approach, Communication skills</t>
  </si>
  <si>
    <t>https://uk.linkedin.com/jobs/view/data-engineer-at-bjss-3288233145</t>
  </si>
  <si>
    <t>DataOps, Python, Objectoriented programming, CI/CD, Cloud data services, Parallel computing, Workflow programming, SQL, NoSQL, AWS, Azure, GCP, Databricks, Data Factory, Synapse, Kafka, Redshift, Glue, Athena, BigQuery, S3, Cloud Data Fusion</t>
  </si>
  <si>
    <t>https://uk.linkedin.com/jobs/view/senior-data-engineer-at-la-fosse-3764307218</t>
  </si>
  <si>
    <t>Job Title: Senior Data Engineer
As a Senior Data Engineer, you have the chance to take a crucial part in shaping, building, maintaining, and enhancing complex data pipeline processes. Your skills are essential for seamlessly integrating a variety of applications, ensuring the effective processing of linguistic data.
Key Responsibilities:
Design and construct robust data pipelines, ensuring the successful delivery of cutting-edge data products.
Collaborate with cross-functional teams, delivering technical support and expertise in Machine Learning workflows and data pipeline orchestration.
Contribute your skills to diverse projects, playing a crucial role in the advancement of language technology.
Your Profile:
We are in search of an individual who thrives in collaborative settings and demonstrates exemplary technical proficiency. Your qualifications should reflect:
A mindset inclined towards collaboration and teamwork.
An orientation towards customer satisfaction.
Expertise in Machine Learning workflows and data pipeline orchestration.
Exceptional communication skills, facilitating effective collaboration with both technical and non-technical stakeholders.
Outstanding problem-solving abilities and a proactive approach to challenges.
Proficient command of Python.
How to Apply:
Interested candidates are invited to apply by sending Current CV's to Samuel.Bywater@lafosse.com.
The organisation is an equal opportunity employer, celebrating diversity, and is committed to creating an inclusive environment for all employees.
Show more
Show less</t>
  </si>
  <si>
    <t>Data Engineering, Machine Learning, Data Pipeline Orchestration, Python</t>
  </si>
  <si>
    <t>Data Engineers, Location Services</t>
  </si>
  <si>
    <t>Idox plc</t>
  </si>
  <si>
    <t>Farnborough, England, United Kingdom</t>
  </si>
  <si>
    <t>https://uk.linkedin.com/jobs/view/data-engineers-location-services-at-idox-plc-3762624223</t>
  </si>
  <si>
    <t>https://uk.linkedin.com/jobs/view/senior-data-engineer-at-adlib-recruitment-b-corp%E2%84%A2-3747588281</t>
  </si>
  <si>
    <t>Global Data Platform Project involving Azure, AWS, Spark, Kafka.
Get involved in shaping the future data vision for a leading FS Firm.
Opportunity to design, build and support cutting-edge data pipelines.
We’re partnering with a with a global financial services institution that are embarking on an ambitious project: to build an industry-leading data platform.
The long-term vision is to migrate all data within the coming years and embed any new products within this platform.
What You’ll Be Doing
You’ll play a pivotal role in designing, developing, and maintaining the company’s data infrastructure.
You’ll collaborate with cross-functional teams to ensure efficient data collection, storage, and retrieval, paving the way for superior analysis and insights.
Your expertise will be crucial in:
Supporting solution design activities and shaping the team’s approach.
Developing, testing, and documenting scalable ETL data pipelines.
Ensuring design aligns with the company’s technology strategy and standards.
Implementing robust data security measures and ensuring compliance.
Becoming a Subject Matter Expert in data technologies and addressing performance bottlenecks.
What You’ll Need To Apply
Minimum of 3 years’ experience in data/software engineering.
Proficiency in Python and Spark/PySpark.
Experience with cloud platforms (e.g., AWS, Azure).
Knowledge in data modelling and ETL frameworks.
Excellent communication and problem-solving skills.
What You’ll Get In Return For Your Experience
A base salary of up to £80k plus bonus and a comprehensive benefits package. This includes an attractive shares program, a matched pension that can reach up to 18%, and substantial discounts on various products. Beyond these, they are firmly committed to the continuous learning and development, offering numerous opportunities to grow and enhance your skills through training courses/days.
They deeply value work-life balance, which is why they’ve adopted a hybrid working model that requires team members to be present at their Guildford office 2 – 4 days per month. These in-office days are primarily for team meet-ups, fostering collaboration and architectural discussions.
What’s next?
Eager to be at the forefront of a transformative data journey? Don’t miss out on this opportunity. Apply now and let’s discuss how you can make an impact.
Show more
Show less</t>
  </si>
  <si>
    <t>Azure, AWS, Spark, Kafka, Python, Spark/PySpark, ETL, Data modelling, Cloud platforms, Data security, Data engineering, Software engineering</t>
  </si>
  <si>
    <t>Franklin Fitch</t>
  </si>
  <si>
    <t>https://uk.linkedin.com/jobs/view/lead-data-engineer-at-franklin-fitch-3774476402</t>
  </si>
  <si>
    <t>Lead Data Engineer | Hybrid | Frimley
A chance to become a lead data engineer with one of our global clients has arisen. They need an experienced data engineer, looking to take that next step in their career to come in and hit the ground running.
Responsibilities:
Skilled across developing, implementing and optimising T-SQL scripts
Writing and reviewing technical documentation
Monitor and maintain ETL solutions
Visual Studio experience
What you'll get:
Discretionary bonus
Medical and health insurance
Pension
Tailored development and career programme
If you'd like to be a key member at a global company then feel free to reach out!
Show more
Show less</t>
  </si>
  <si>
    <t>TSQL, ETL, Visual Studio, Technical Documentation</t>
  </si>
  <si>
    <t>Savant Recruitment Experts</t>
  </si>
  <si>
    <t>https://uk.linkedin.com/jobs/view/data-analyst-at-savant-recruitment-experts-3783588369</t>
  </si>
  <si>
    <t>Currently seeking a Data Quality Analyst to work on a large digital transformation programme for a global consultancy.
The Applicants must have experience of analysing data from a wide variety of sources having worked with relational data models and low-quality data containing missing or erroneous values and developed methods for correction as well as having prepared and delivered presentations based on data analysis which answers business questions. As well as, developing analysis tools and libraries to improve reliability and efficiency of the data analysis and assisting Data Engineers in maintaining data warehouses by providing insight to the data. Work with Business Process Architect and Process Owner by creating data models and interpretation of the data. Identifying and mitigating risks involved with the transference of data.
You must have experience in statistical methodologies and data analysis techniques, understanding of data modelling and data based solutions. Proficient in R, Python and SQL, Excel, SAS, SPSS as well as business intelligence platforms such as Tableau, D3, Qlik Sense. We are looking for candidates with BPSS certification.
Show more
Show less</t>
  </si>
  <si>
    <t>Data Analysis, Data Quality, Data Modeling, Data Warehousing, Statistical Analysis, Business Intelligence, R, Python, SQL, Excel, SAS, SPSS, Tableau, D3, Qlik Sense, BPSS</t>
  </si>
  <si>
    <t>Data Analyst Python SQL</t>
  </si>
  <si>
    <t>https://uk.linkedin.com/jobs/view/data-analyst-python-sql-at-nominet-3776617802</t>
  </si>
  <si>
    <t>Job description:
This role role is for a 9 month FTC and will be based on-site at our Oxford office 1-2 times per week.
About the role:
This is a data analyst role for a 9 months fixed term contract in our Insights team. As a tech company running .uk domains we have a fascinating and varied dataset that includes data about customers, finance, use of registry systems and the registry itself. You will join the team as we deliver our insights transformation programme to take Nominet on the next stage of our analytics journey and make a step change in how we deliver insight to the business. If you have a natural curiosity, a passion for data and want to work for a purpose driven company this could be the role for you.
You will be working in a small, close-knit team which includes data analysts, data engineers and a data scientist. You will work closely with the business on how we can make best use of our data to deliver value. You can expect to work on activities like:
Answering key operational and strategic business questions using the data - this will involve providing ad-hoc data and analysis as well as developing regular reports that support operations in python and SQL
You will work with the business to understand the insight they need and then use your technical skills to understand where to find that data, understand the data quality and define data requirements for our data engineers
You will work with the business on how best to surface and visualise data in reports and dashboards to give them easy access to the data that they need day to day and bring data driven insights to daily decision making
About you and your experience
You’ll need previous experience as a data analyst to be successful in this role along with the technical skills that support this. We use Python, SQL and PowerBI but we’re also interested in your ability to work with the business to understand the insight that is needed.
A good working knowledge of SQL is a must – we are looking you to have demonstrable experience of using SQL in a commercial role to query and manipulate data to deliver business insights
We also need you to have experience of Python or R in a commercial setting – you will be comfortable reading in, manipulating an visualising data as well as using python to create specific reports
You will have demonstrable experience of data manipulation and data cleansing
You’ll be great at working with different business areas to really understand what they need from the data asking challenging questions to truly understand the problem and proposing solutions which are simple and powerful
We’re looking for someone who is curious and creative you’re someone who is constantly wanting to find out more about a problem and look at it from different angles to help you find a great solution
Show more
Show less</t>
  </si>
  <si>
    <t>Data analysis, Data wrangling, Python, SQL, PowerBI, R, Data manipulation, Data cleansing, Data visualization, Datadriven decision making, Business intelligence, Data engineering, Data science</t>
  </si>
  <si>
    <t>https://uk.linkedin.com/jobs/view/principal-data-engineer-data-architect-at-hp-3769172646</t>
  </si>
  <si>
    <t>Data engineering, Machine learning, Python, SQL, NoSQL, Apache Spark, Data modeling, Data integration, Dataiku DSS, Databricks, Pandas</t>
  </si>
  <si>
    <t>https://uk.linkedin.com/jobs/view/senior-data-engineer-london-gbp65k-%2B-bonus-at-nigel-frank-international-3723029188</t>
  </si>
  <si>
    <t>Data Engineering, Azure Data Factory, Databricks, Azure DevOps, Snowflake Data Warehouse, Data LakeHouse, CI/CD, SQL, Python, Pyspark</t>
  </si>
  <si>
    <t>Senior/Principal Data Engineer</t>
  </si>
  <si>
    <t>Singular: Building Brilliant Biotechs</t>
  </si>
  <si>
    <t>https://uk.linkedin.com/jobs/view/senior-principal-data-engineer-at-singular-building-brilliant-biotechs-3765449966</t>
  </si>
  <si>
    <t>BI Data Engineer Team Lead</t>
  </si>
  <si>
    <t>Startup Resources</t>
  </si>
  <si>
    <t>https://uk.linkedin.com/jobs/view/bi-data-engineer-team-lead-at-startup-resources-3785483743</t>
  </si>
  <si>
    <t>https://uk.linkedin.com/jobs/view/senior-data-engineer-london-gbp65k-%2B-bonus-at-nigel-frank-international-3723023915</t>
  </si>
  <si>
    <t>Data Engineering, Azure Data Factory Pipelines, Databricks, SQL, Python, Pyspark, Data Lakehouse design, Azure DevOps, Snowflake Data Warehouse, CI/CD pipelines, Microsoft Business Intelligence, BI professionals</t>
  </si>
  <si>
    <t>Connect Vision International</t>
  </si>
  <si>
    <t>https://uk.linkedin.com/jobs/view/data-analyst-at-connect-vision-international-3785472420</t>
  </si>
  <si>
    <t>https://uk.linkedin.com/jobs/view/senior-data-engineer-viator-at-tripadvisor-3780450085</t>
  </si>
  <si>
    <t>Viator is a Tripadvisor company that makes it easy to find and book something you'll love to do. With an industry leading selection of high-quality experiences, Viator gives millions of travellers a month something new to discover, both near and far from home.
We believe that we are better together, and at Viator we welcome you for who you are. Our workplace is for everyone, as is our people powered platform. At Viator, we want you to bring your unique identities, abilities and experiences, so we can collectively revolutionise travel and together find the good out there.
Viator’s MarTech Engineering &amp; Operations team creates and maintains the tooling used to bring millions of visitors to viator.com every month. The team owns all Marketing data from end-to-end, including data ingestion, transformation, visualisation, and data architecture to ensure best-in-class operational reliability and modularity. The team is looking for a new Senior Data Engineer to support Viator’s growing traffic and deliver start-of-the-art MarTech solutions. This role is a hybrid position based in either our Oxford or London offices.
What you'll do:
Implement modern, data pipelines for marketing data.
Monitor data pipelines for accuracy, missing data, enhancements, changes, SLA, and billing volumes to ensure all data is captured and processed accurately and when needed.
Work with cross-functional stakeholders in defining and documenting requirements for building high quality and impactful data products.
Reconcile data issues and alerts between various systems, finding opportunities to innovate and drive improvements.
Lead the evaluation, implementation and deployment of emerging tools and technologies to improve our productivity as a team.
Develop and deliver communication and education plans on data engineering capabilities, standards, and processes.
Code, test, and document new or modified data systems to create robust and scalable applications for reporting and data analytics.
Own and document data pipelines, monitoring, data accuracy, SLAs and data lineage.
What you'll need:
3+ years of Data Engineering experience focused on building modern day data pipelines catering to both batch and real time data needs.
Strong Python, Java or Scala Experience.
Strong experience in SQL; can write complex, performant, fail-safe queries.
Experience with Restful APIs.
Experience with CI/CD processes and platforms.
Experienced with setting up end to end data pipelines in an enterprise environment.
Hands-on with Cloud computing technology like GCP, AWS, etc.
Exposure to Looker, Tableau, or similar visualisation / business intelligence platform.
Ability to effectively operate both independently and as part of a team.
Self-motivated with strong problem-solving and self-learning skills.
What would be nice to have:
MarTech Knowledge is a plus.
Experience in working with marketing data is a huge plus.
Understanding of CDP/CRM tools, link tracking, pixels/tags, Google Analytics, and marketing attribution.
BigQuery or Google Cloud Experience.
Exposure to DBT. .
Exposure to Apache Airflow or other DAG frameworks is nice to have.
Experience with technologies like Snowflake, Postgres, etc.
Expertise designing and implementing data pipelines using modern data engineering approach and tools: Spark, PySpark, Java, Docker, cloud native DWH (Snowflake, Redshift), Kafka/Confluence etc.
And if you don’t have the above, don't worry, this is your opportunity to come and learn!
What you'll get:
Highly competitive salary along with the following:
Annual performance related bonus
Generous stock (RSU) award upon joining, with additional awards annually
Regular salary reviews and excellent career growth opportunities
Very flexible working hours
Free meals in the office
Full family private healthcare and dental
Excellent contributory pension
Critical illness and full life cover
Standard 28 days paid holiday (not including bank holidays), increasing with tenure
£1050 annual stipend for costs outside the office such as gym membership or home office set up
“Summer Fridays” scheme allowing extra days off during the summer
Application process
30 minute call with a recruiter to learn more about the role
30 minute technical/functional interview with the hiring manager
Two one-hour interviews with members of the team, covering technical topics - including some coding - and what you would bring to Viator
#Viator
Show more
Show less</t>
  </si>
  <si>
    <t>https://uk.linkedin.com/jobs/view/senior-data-engineer-at-sse-plc-3784566252</t>
  </si>
  <si>
    <t>ETL, Azure cloud technologies, Azure Data Factory, Event Hub, Synapse, SQL Server, Oracle, MongoDB, MySQL, NoSQL, Data Warehousing, Databricks, Power BI, Python, Pandas, Numpy, PySpark, Jupyter, Microsoft Azure, Agile, DevOps, CI/CD Coding, Data driven analytics, SDLC</t>
  </si>
  <si>
    <t>https://uk.linkedin.com/jobs/view/senior-data-engineer-up-to-gbp75k-at-nigel-frank-international-3736353504</t>
  </si>
  <si>
    <t>Databricks, PySpark, Microsoft Azure, Azure Data Factory, Python, SQL</t>
  </si>
  <si>
    <t>https://uk.linkedin.com/jobs/view/senior-data-engineer-up-to-gbp75k-at-nigel-frank-international-3736352520</t>
  </si>
  <si>
    <t>Databricks, SQL, Python/PySpark, Azure Data Factory, Azure</t>
  </si>
  <si>
    <t>https://uk.linkedin.com/jobs/view/senior-data-engineer-up-to-gbp75k-at-nigel-frank-international-3728586039</t>
  </si>
  <si>
    <t>https://www.linkedin.com/jobs/view/data-engineer-at-torch-ai-3752882698</t>
  </si>
  <si>
    <t>Marietta</t>
  </si>
  <si>
    <t>Java, Parquet, NiFi, Kafka, ETLs, APIs, Trino, Apache Nifi tool, Docker, GIT, IAM, ETL, Python, Regular expressions, NiFi processors, SDLC, TS/SCI, CI Poly</t>
  </si>
  <si>
    <t>https://www.linkedin.com/jobs/view/data-center-engineer-at-cloudflare-3732381823</t>
  </si>
  <si>
    <t>Data Center Operations, SRE (Site Reliability Engineering), Network Engineering, Network Deployment Engineering, Linux systems administration, Juniper, Cisco, DWDM, Incident management, Documentation, SOPs (Standard Operating Procedures), MOPs (Maintenance Operating Procedures), Network infrastructure, Automation tooling, Data Center Operations (deployment migration decommissioning), JIRA, MS Excel, Google spreadsheets, Program management, Problemsolving skills, Communication skills, Teamwork</t>
  </si>
  <si>
    <t>Google Data Analytics Engineer</t>
  </si>
  <si>
    <t>https://www.linkedin.com/jobs/view/google-data-analytics-engineer-at-trident-consulting-3786522393</t>
  </si>
  <si>
    <t>Data Movement Engineer</t>
  </si>
  <si>
    <t>https://www.linkedin.com/jobs/view/data-movement-engineer-at-harvey-nash-3780050609</t>
  </si>
  <si>
    <t>"US citizens and Green Card Holders and those authorized to work in the US are encouraged to apply. We are unable to sponsor H1b candidates at this time”
Title: Data Movement Engineer
Location: New Haven CT (FULLY REMOTE)
Job Type: 12+ months contract (Long term)
Must Haves:
- Strong Background in API development
- Strong SQL background
- Strong Data Engineering Background, must understand best practices
- Cloud experience
- Experience with Talend is highly preferred
Job Description
Overview
We are currently seeking a Senior Data Movement Engineer who can assist us with modernizing our current ETL environment, as well as begin building new ETL/ELT workflows and data pipelines as we move towards a cloud environment. The Data Movement Engineer will support our data architects, data analysts, and business intelligence developers on various data initiatives. They must be self-directed and comfortable supporting the data requirements of multiple teams and systems. The ideal candidate will possess experience in the data management domain, and be willing to contribute their technical skills and experience towards the development of elegant and efficient data processes.
Skill Qualifications
Required:
Minimum of 8 years of relevant experience in data warehousing, business intelligence tools, and the analysis of data
Minimum of 5 years of SQL query development, preferably across multiple database management platforms, and working with dimensional and star schema data warehouse implementations
Proficiency in ETL/ELT concepts and tools (Informatica IICS, Talend, Boomi and PowerCenter preferred)
Working knowledge of data warehousing concepts, structures and ETL best practices
Experience using query tools (e.g.. AQT, MS Query)
Ability to problem solve using analytical thinking skills
Must work well independently - must be inquisitive and seek answers to complex questions without being prompted
Strong organizational and time management skills
Strong communication skills including verbal and written to communicate effectively with clients and management
Strong project management skills to ensure that projects get done on time and within budget
Effectively participates in teams and moves the team toward completion of goals
Ability to resolve conflicts
Preferred:Some experience with cloud database technologies preferred
Some experience with data visualization tools (e.g. Tableau) desirable
Education and Experience Qualifications
Required:
BA or BS in Computer Science, Information Systems or related field.
10+ years experience
A reasonable, good faith estimate of the minimum and maximum hourly rate on this position is $60/hr to $67/hr on W2.
Show more
Show less</t>
  </si>
  <si>
    <t>API development, SQL, Data engineering, Cloud, Talend, ETL/ELT, Informatica IICS, Boomi, PowerCenter, Data warehousing, Dimensional and star schema data warehouse, AQT, MS Query, Data visualization, Tableau</t>
  </si>
  <si>
    <t>Aya Healthcare</t>
  </si>
  <si>
    <t>https://www.linkedin.com/jobs/view/sr-data-engineer-at-aya-healthcare-3777354011</t>
  </si>
  <si>
    <t>Join Aya Healthcare, winner of multiple Top Workplace awards!
We are looking for an experienced Data Engineer to join our Data Operations team! In this hands-on role, the ideal candidate would help design, develop, and implement large scale, high-volume, high-performance, scalable data infrastructure and pipelines for the data warehousing platforms in Azure. Working in Azure Synapse and Data Lake, this person will have strong experience in cloud data design and management on the Azure platform. This person will join a small, nimble, team working in a fast-paced environment for a great company where your opinion and experience matters.
Who We Are:
We’re a $10+ billion, rapidly growing workforce solutions provider in the healthcare industry. We deliver tech-enabled services that help healthcare organizations meet and manage their contingent labor needs. We build and manage tech-enabled marketplaces for national and local healthcare talent and deliver contingent labor management solutions through our proprietary software platform.
At Aya, we’re obsessed with creating exceptional experiences for our clients, clinicians and employees. In fact, we put employee satisfaction above all else. Our team members are responsible for incomparable customer experience and we know that happy employees are critical to maintaining happy clients. We foster an entrepreneurial, high-energy, low-bureaucracy culture and value innovative thinking and creative problem solving. We embrace diversity in thought and backgrounds unified by a commitment to high achievement. When you join Aya, you’ll be surrounded by teammates who care about you as an individual and leaders who will help you grow both personally and professionally.
Responsibilities:
Monitor and troubleshoot data pipeline and warehouse quality and performance issues, ensuring smooth operation and proactively addressing potential bottlenecks.
Develop and maintain data lake architectures on Azure, ensuring efficient storage, organization, and accessibility of both structured and unstructured data across various cloud platforms
Stay updated with industry trends and advancements in data engineering and bring innovative ideas to continuously improve our data processes.
Ensure data security, privacy, and compliance by implementing appropriate Azure policies, procedures, and encryption methods
Monitor and optimize the performance, scalability, and cost-efficiency of data storage and processing solutions on Azure
Required Qualifications:
Bachelor's degree in Computer Science, Information Systems, or a related field
6+ years of experience in cloud data architecture, design and data governance
Strong experience with Azure cloud services, such as Azure Data Lake Storage, Azure Data Factory, and Azure Synapse
Experience with reporting and visualization tools (Tableau, PowerBI &amp; SSRS)
Proficiency in programming languages, such as Python, Scala, or Java
Experience with big data processing frameworks, such as Apache Spark, Hadoop, or Apache Kafka on Azure
Knowledge of various data storage solutions, such as relational databases, etc
Creating &amp; Managing documentation on methodologies, tools and techniques.
Excellent communication and presentation skills, with the ability to convey complex concepts
Willing and able to work irregular hours as needed
What We Offer:
Free premium medical, dental, life and vision insurance
Generous 401(k) match
Aya also offers other benefits to those that are eligible and where required by applicable law, including reimbursements and discretionary bonuses
Aya provides paid sick leave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
Celebrations! We hit our goals and reward ourselves.
Company-sponsored virtual events, happy hours and team-building activities are always on the horizon — plus, you get a special treat on your birthday!
Unlimited DTO — we believe in time off!
Virtual yoga, meditation or boot camp classes offered daily
Compensation:
Aya reasonably anticipates the pay scale for this position to an annual salary of
$140,000 to $165,000
.
The pay scale for this position may vary if applicant possesses experience outside of what Aya reasonably anticipates for this position. Bonuses are subject to the role and your manager’s discretion.
Aya is an Equal Opportunity Employer (EEO), including Disability / Vets, and welcomes all to apply. Please click here for our EEO policy.
Show more
Show less</t>
  </si>
  <si>
    <t>Cloud data architecture, Data governance, Azure cloud services, Azure Data Lake Storage, Azure Data Factory, Azure Synapse, Tableau, PowerBI, SSRS, Python, Scala, Java, Apache Spark, Hadoop, Apache Kafka, Relational databases, Documentation management, Communication skills, Presentation skills, Irregular work hours</t>
  </si>
  <si>
    <t>Data Engineer (REMOTE)</t>
  </si>
  <si>
    <t>https://www.linkedin.com/jobs/view/data-engineer-remote-at-estaffing-inc-3645146791</t>
  </si>
  <si>
    <t>Title: Sr. Software Engineer
Duration: full time employment
Location: Remote
Client: Workforce Communication application
Requirement
Job Description
Must-Haves
10+ years of experience developing and delivering scalable, customer-facing enterprise software. Candidates with previous heavy work experience in contract positions are not preferred.
Not married to any technology (has breadth of coding experience &amp; enjoys honing their craft) but also understands how to leverage latest tech to solve problems in a better way. Ruby and Node.js preferred.
5+ years of experience designing, implementing and managing advanced architectures in a SaaS application domain or platform
Track record of delivering timely, high-quality features and functionality within an agile sprint environment.
Experience with large scaling challenges and solving challenging problems.
Nice-To-Haves
1 Good energy and communication skills
2 A leadership mindset
3 Comfort in ambiguous environments
Show more
Show less</t>
  </si>
  <si>
    <t>Ruby, Node.js, SaaS, Agile, Software Architecture, Scalability, Problem Solving</t>
  </si>
  <si>
    <t>TEST DATA ENGINEER-REMOTE-EST Or CST Only || Remote</t>
  </si>
  <si>
    <t>https://www.linkedin.com/jobs/view/test-data-engineer-remote-est-or-cst-only-remote-at-steneral-consulting-3673754570</t>
  </si>
  <si>
    <t>GenRocket, Scripting, PostgreSQL, Database, API, Synthetic data, Masked data, Data Hub, Data modeling, Table structures, Dependencies, Agile, Azure Cloud, ADO, Python, PowerShell</t>
  </si>
  <si>
    <t>Smile ID (formerly Smile Identity)</t>
  </si>
  <si>
    <t>https://www.linkedin.com/jobs/view/data-engineer-at-smile-id-formerly-smile-identity-3641780519</t>
  </si>
  <si>
    <t>Smile Identity builds trust.
Smile Identity is Africa's leading identity verification, and digital Know Your Customer (KYC) provider. We help companies scale rapidly across Africa by confirming the true identity of their users in real time, using any smartphone or computer. Our technology is powered by proprietary Machine Learning algorithms designed specifically for African faces, devices and network connections.
Our team is a diverse group of hardworking, truth-seeking, and fun-loving
Smilers
spanning 5 offices, 10 countries and 8 time zones. Our products are already making waves across many industries, from Banking to Fintech and Telecoms. We recently announced a $20M Series B raise and are backed by leading global investors, including Norsken22, Costanoa, CRE, Future Africa, Susa Ventures, Commerce Ventures, Courtside Ventures, Two Culture Capital, Latitude, Valuestream Ventures, Intercept Ventures and Vinod Khosla who are supporting us every step of the way.
Do you like working alongside a team of intelligent individuals? Do you want to have fun while making a real difference? Here at Smile Identity, you'll get the freedom and autonomy you need to do your best work, the flexibility to be creative, and the opportunity to grow and put your unique stamp on our mission.
What are you waiting for? Come with us on this amazing journey!
The Role
We are looking for a data engineer who loves bringing order to chaos. The individual in this role will maintain our data warehouse and associated data infrastructure and provide the entire organization with the data they need to be successful. This role is open to candidates across the globe. You will be working with colleagues ranging from the US West Coast to Eastern Africa, with that in mind candidates working in timezones between US Eastern and GMT are preferred.
What You Will Do
Work with our entire organization based in the US, London, Berlin, Lagos, Nairobi, and Cape Town to centralize our data and maintain our data warehouses/lakes.
You will select the right tools and services to bring our data together and provide a solid foundation for all our product and business analytics. Your north star? Empowering the entire organization with data to make the best possible decisions.
Design, build and launch extremely efficient and reliable data pipelines to move data.
Architect, build and launch new data models that provide intuitive analytics.
Manage the delivery of high impact dashboards, tools and data visualizations
Build data expertise and own data quality, including defining and managing SLAs for data sets.
Partner with leadership, engineers, commercial, and data scientists to understand data needs.
Influence short- and long-term strategy with cross-functional teams to drive impact.
Educate your partners: Use your data and analytics experience to discover opportunities, identifying and addressing gaps in existing logging and processes.
Requirements
4+ years experience with data infrastructure, ETL design, data warehousing, schema design and dimensional data modeling
2+ years of experience in SQL, Python, or similar languages
Experience with designing and implementing real-time pipelines
Experience with code management tooling such as Git, Github
Experience with data migrations in production settings
You have a deep understanding of modern data tooling and infrastructure
You are comfortable working independently with periodic guidance from engineering &amp; business teams
You are a strong believer in scale and automation
You are entrepreneurial — you take initiative, solve problems and love to troubleshoot.
You are a great collaborator and can communicate effectively. You enjoy teaching and learning from your colleagues
You are not ideological about programming languages or tools. You have opinions but are open to discussion and tradeoffs
You are a pragmatist
You are a seeker of truth
Preferred Qualifications
Experience querying big data using Spark, Presto, Hive, Impala, etc.
Experience with data quality and validation
Experience with SQL performance tuning and E2E process optimization
Experience creating reports and dashboards with modern business intelligence tools (Tableau, Metabase preferred)
Experience working with Postgres, Hevo, and cloud or on-prem Big Data/MPP analytics platform (i.e. Snowflake, AWS Redshift, Google BigQuery, Azure Data Warehouse, Netezza, Teradata, or similar).
Interest or experience in working in the African Fintech Ecosystem
Experience in a high-growth team and/or startup experience
Ability to communicate and prioritise effectively with a distributed team around the world
Compensation
Salary commensurate with experience
Stock options
Healthcare
Opportunities for travel (Post-Covid19)
Autonomy and a chance to work at a mission-driven company with purpose
What Success Looks Like
Successes in your first 3 months include
Take the time and learn the ins and outs of our data warehouse and dashboards. Investigate how data is being logged in our systems and what existing data pipelines exist across our two data warehouses (Postgres and Redshift).
Evaluate existing dashboards, data quality, and pipelines and identify gaps.
Get introduced to the Product and Engineering team and their bi-weekly sprint processes. At this point you are mostly observing the dynamics and taking on tasks by the team, while building a partnership and exploring support opportunities.
In your first 6 months
Based on your initial exposure to our data stack, you have already built several improvements based on the gaps you've identified. You are able to manage the flow of data across the stack. You have extended our system capabilities as needed and have improved efficiency and simplicity of shared tools and libraries.
You are deeply embedded in how we set up data logging and are able to manage and successfully execute on data requirements from teams across the company (e.g. Engineering, Product, CVML, Data Science, Marketing, Commercial).
You proactively develop technical methodologies or tools which can solve important classes of problems. You can evangelize these methodologies and tools to other data scientists and engineers to scale multiple people.
In your first 12 months
You are the company expert in our data, infrastructure, and technical architecture, and are actively involved in product and business operations to either improve existing data tools or suggest new methodologies to accelerate team execution, including influencing data best practices.
You drive scalable solutions across teams.
You are able to solve challenging technical problems faced by multiple teams and provide significant technical advice to newer or less-technical analysts.
Show more
Show less</t>
  </si>
  <si>
    <t>Data Infrastructure, ETL design, Data Warehousing, Schema Design, Dimensional Modeling, SQL, Python, Realtime Pipelines, Git, Github, Data Migrations, Data Tooling, Engineering, Automation, Crossfunctional Teams, Data Quality, SLA, Business Intelligence, Reporting, Dashboarding, Postgres, Hevo, Big Data Analytics, Spark, Presto, Hive, Impala, SQL Performance Tuning, E2E Process Optimization, Tableau, Metabase, Snowflake, AWS Redshift, Google BigQuery, Azure Data Warehouse, Netezza, Teradata, Startup Experience, Distributed Team Communication, Data Logging, Data Pipelines, Data Stack, Team Execution, Data Best Practices, Scalable Solutions, Technical Advice</t>
  </si>
  <si>
    <t>Level 3 Database Engineer</t>
  </si>
  <si>
    <t>https://www.linkedin.com/jobs/view/level-3-database-engineer-at-steneral-consulting-3772495970</t>
  </si>
  <si>
    <t>Candidates must have SSIS, Azure Data Factory, C#, and PowerShell experience. Must be able to explain the "why"' around technical decisions and the business reason for a project. (Sr. Level resource)
Job
: Level 3 Database Engineer
Location:
Remote
Term:
6+ Months Contract
Project/Day To Day
The Database Engineer III will play an integral role in providing efficient, quality data solutions to our internal business partners and customers
The Engineer will be a part of a growing and evolving team that is expanding into new technologies and new solutions to streamline business processes.
Build and maintain ETL processes in SSIS and Azure Data Factory
Engineer scalable, reliable and performant systems to manage data
Develop, implement and optimize stored procedures and functions
Independently research and analyze data issues and provide automated solutions
Implement new technologies to enhance the optimization of current practices
Provide valuable suggestions regarding new ideas and technologies
Must be able to understand the "why"' around technical decisions and the business reason for a project.
Top Skills
7+ years of experience as a Data Engineer
5+ years of experience with ETL tools, both SSIS and Azure Data Factory
3+ years of experience with C# (preferably .NET Core)
1+ years of experience with PowerShell or other demonstrated scripting experience
Excellent problem-solving skills.
Thorough understanding of T-SQL scripting including but not limited to stored procedures, functions and triggers
Proven ability to analyze and provide complex solutions based on business requirements
Sense of ownership and pride in your performance and its impact on company success
Bachelor’s degree in Computer Science, Management Information Systems, Healthcare-related discipline or related field or equivalent work experience
1+ years of experience with Snowflake
1+ years of experience with Databricks
Master’s degree in above mentioned fields preferred
Show more
Show less</t>
  </si>
  <si>
    <t>Maine, United States</t>
  </si>
  <si>
    <t>https://www.linkedin.com/jobs/view/data-engineer-data-platform-at-grammarly-3689960992</t>
  </si>
  <si>
    <t>Data Engineering, Python, Scala, Java, SQL, API design, Microservices, AWS, Azure, GCE, Data lakes, Streaming data processing, System design, Internal tools, Admin sites, Open source software</t>
  </si>
  <si>
    <t>https://www.linkedin.com/jobs/view/staff-data-engineer-at-metropolis-technologies-3775454911</t>
  </si>
  <si>
    <t>Data Engineer/Report Developer</t>
  </si>
  <si>
    <t>https://www.linkedin.com/jobs/view/data-engineer-report-developer-at-steneral-consulting-3752496975</t>
  </si>
  <si>
    <t>Data Analyst/Scientist</t>
  </si>
  <si>
    <t>https://www.linkedin.com/jobs/view/data-analyst-scientist-at-veear-projects-inc-3781753896</t>
  </si>
  <si>
    <t>San Jose</t>
  </si>
  <si>
    <t>Job Description:
Data analyst/scientist with experience in web analytics using clickstream data analysis.
Tableau and SQL, but they need to
also
have worked with clickstream data in the web analytics space for 2+ years
Show more
Show less</t>
  </si>
  <si>
    <t>Data Analysis, Data Science, Web Analytics, Clickstream Analysis, Tableau, SQL</t>
  </si>
  <si>
    <t>Associate Data Scientist</t>
  </si>
  <si>
    <t>https://www.linkedin.com/jobs/view/associate-data-scientist-at-tencent-3693997100</t>
  </si>
  <si>
    <t>Work Mode:
Onsite
Responsibilities:
【About Tencent
】
Tencent is a world-leading internet and technology company that develops innovative products and services to improve the quality of life of people around the world. Founded in 1998 with its headquarters in Shenzhen China, our guiding principle is to use technology for good.
We are not only a major video game publisher in the world, we also produce other high-quality digital content, enriching interactive entertainment experiences for people around the globe. We offer a range of services such as cloud computing, advertising, FinTech, and other enterprise services to support our clients' digital transformation and business growth.
【About Level Infinite
】
Level Infinite is a global gaming brand dedicated to delivering high-quality and engaging interactive entertainment experiences to a worldwide audience, wherever and however they choose to play. It operates from bases in Amsterdam and Singapore with staff around the world.
To learn more about Level Infinite, visit www.levelinfinite.com, and follow on Twitter,Facebook, Instagram and YouTube.
【Responsibilities】
Technically lead one of the following areas (depending on your expertise): Marketing, Machine Learning Engineering, Game Science.
Collaborate closely with product and engineering teams to define and execute data strategies.
Take ownership of the product, identify growth opportunities, and develop hypotheses and data-informed strategies for growth and an enhanced user experience.
Work with large-scale datasets to solve complex business and technical problems through analytics, forecasting, machine learning, recommender system, generative AI, experimentation, causal inference, and econometrics.
Constantly learn the latest technologies in data science, effectively utilize advanced technologies and tools for application attempts, and explore innovation in applied research.
Broadly explore opportunities with an open mindset; flexibly employ various data science methods to identify high-impact opportunities, initiate project ideas, prototype solutions, and drive project completion.
Contribute to data science best practices, processes, training, and sharing; cultivate data science culture and technical advancements.
Demonstrate leadership and participate in team goal setting and planning.
Requirements:
【Requirements】
M.S., or Ph.D. in a quantitative discipline such as Statistics, Math, Economics, Computer Science, Machine Learning, or equivalent practical experience.
Domain expertise and 3+ years of industry experience in one of the following areas: Marketing, Machine Learning Engineering, Game Science.
Excellent communication, collaboration, execution capabilities, and keen business acumen.
Experience programming in SQL, Python, or related languages.
Experience with Big Data technologies such as Hadoop, Hive, Spark, etc.
Experience with building complex data products and machine learning systems on large datasets preferred.
Experience with generative AI applications preferred.
Prior experience in publishing papers at top conferences in the field such as NeurIPS, ICML, AAAI, KDD, WSDM, RecSys, etc. is preferred.
Passionate about games and the gaming industry.
[DEI Statement]
Diversity, Equity &amp; Inclusion at Tencent:
Diversity, equity and inclusion are important, interdependent components of our workplace. As an equal opportunity employer, we firmly believe that diverse voices fuel our innovation and allow us to better serve our users and the community. We foster an environment where every employee of Tencent feels supported and inspired to achieve individual and common goals.
Location State(s)
California
The base pay range for this position in the state(s) above is $72,050 to $144,410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
Show more
Show less</t>
  </si>
  <si>
    <t>Statistics, Math, Economics, Computer Science, Machine Learning, SQL, Python, Hadoop, Hive, Spark, Data products, Machine learning systems, Generative AI, NeurIPS, ICML, AAAI, KDD, WSDM, RecSys</t>
  </si>
  <si>
    <t>https://www.linkedin.com/jobs/view/data-scientist-associate-at-tencent-3694279863</t>
  </si>
  <si>
    <t>Work Mode:
Onsite
Responsibilities:
Join a highly-skilled data science team to mine through data to identify data-driven opportunities in game production, publishing, and live-ops. * Solve complex business problems using advanced methods, including machine learning, deep learning, reinforcement learning, generative AI, experimentation, statistical inference, causal inference, econometrics, operational research, etc. * Establish scalable, efficient, automated processes, and provide end-to-end data products and online optimization systems. * Interact cross-functionally with various teams and provide actionable business insights to stakeholders. * Research and develop novel modeling and inference solutions to support game development and business decision-making. * Continuously improve the accuracy, efficiency, and scalability of existing models and algorithms. * Stay up-to-date with the latest advancements in data science techniques and technologies.
Requirements:
Ph.D. with a specialization in computer science, operational research, mathematics, statistics, economics, or a quantitative field. * Deep and extensive knowledge in one or more of the following areas: generative AI, deep learning, reinforcement learning, causal inference, natural language processing, computer vision/graphics, recommendation systems, econometrics, and other data science domains. * Expert in statistical analysis (probabilities, hypothesis testing, multivariate analysis, time series analysis, generalized linear model, A/B experiments). * Proficient in SQL and Python (or other higher-level programming languages like Java, C++, Scala, etc.). * Experience with Big Data technologies such as Hadoop, Spark, Hive, etc. is preferred. * Ability to understand complex subjects clearly and propose actionable data-driven solutions. Good business acumen and communication skills are a plus.
Location State(s)
California
The base pay range for this position in the state(s) above is $72,050 to $144,410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
Show more
Show less</t>
  </si>
  <si>
    <t>Data Science, Machine Learning, Deep Learning, Reinforcement Learning, Generative AI, Experimentation, Statistical Inference, Causal Inference, Econometrics, Operational Research, SQL, Python, Hadoop, Spark, Hive, C++, Scala, Java</t>
  </si>
  <si>
    <t>Nuro</t>
  </si>
  <si>
    <t>https://www.linkedin.com/jobs/view/senior-software-engineer-data-platform-at-nuro-3779945843</t>
  </si>
  <si>
    <t>Who We Are
Nuro exists to better everyday life through robotics. The company’s custom electric autonomous vehicles are designed to bring the things you need—from produce to prescriptions—right to your home. Nuro’s autonomous, goods-focused solution can give you valuable time back and more freedom to do what you love. This convenient, eco-friendly alternative to driving has the potential to make streets safer and cities more livable.
About The Role
The Evaluation Infrastructure team is pivotal in the development of autonomous driving systems, as it constructs the essential systems required to assess both the overall system's performance and that of individual components. Collaborating intimately with Machine Learning (ML) engineers, you will be involved in evaluating various ML models integral to the autonomous driving system, including perception, prediction, planning, and more. Furthermore, you will engage closely with system engineers to rigorously validate the autonomous driving system prior to its release.
About The Work
Design and develop unified, introspectable, large-scale batch and streaming data processing systems that can ingest and process data across a wide range of use cases relevant to evaluation.
Create and implement a storage system capable of accommodating both the large volume and diverse range of evaluation and performance metrics.
Construct intuitive dashboards and reports to present evaluation results, facilitating straightforward comparisons that highlight both improvements and regressions.
Design and develop comprehensive end-to-end data pipelines that streamline the flow from data ingestion to final consumption.
Develop and maintain continuous testing and monitoring systems to guarantee the integrity and resilience of our data and associated data pipelines
About You
B.Sc or M.Sc. plus 2+ years of relevant work experience
Strong proficiency in Python, C++, or similar languages
Domain experience: Experience working with large scale data and building scalable &amp; reliable systems / data pipelines; ability to understand and design complex systems
Engineering leadership: Experience setting team or project product and technical vision, timelines and prioritization; formally or informally being a Tech Lead, mentoring and support junior engineers
Technical excellence: Ability and willingness to deep dive into implementation, driving technical standards and best practices across broader software organization
A bachelor's degree in Computer Science, Electrical Engineering, or a closely related field
Bonus Points
Knowledge of data engineering, and its tooling and best practices
Knowledge of batch and streaming data processing, warehousing, and analytics solutions
Experience working with large scale distributed data systems
Experience with system &amp; framework design
Experience with data workflow orchestration platforms
At Nuro, your base pay is one part of your total compensation package. For this position, the reasonably expected pay range is between $167,200 and $250,800/year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
Show more
Show less</t>
  </si>
  <si>
    <t>Machine Learning, Python, C++, Data Engineering, Batch Processing, Streaming Data Processing, Warehousing, Analytics, Data Pipelines, Data Workflow Orchestration, System Design, Framework Design, Distributed Systems, Big Data</t>
  </si>
  <si>
    <t>Senior Software Engineer, ML Data Tools and Pipeline</t>
  </si>
  <si>
    <t>https://www.linkedin.com/jobs/view/senior-software-engineer-ml-data-tools-and-pipeline-at-nuro-3725721549</t>
  </si>
  <si>
    <t>Who We Are
Nuro exists to better everyday life through robotics. The company’s custom electric autonomous vehicles are designed to bring the things you need—from produce to prescriptions—right to your home. Nuro’s autonomous, goods-focused solution can give you valuable time back and more freedom to do what you love. This convenient, eco-friendly alternative to driving has the potential to make streets safer and cities more livable.
About The Role
Nuro takes a machine-learning-first approach to autonomous driving technology. In an ML-first system, the overall system performance depends heavily on the quantity and diversity of its training and evaluation data.
The ML Data Tools and Pipeline team develops dataset management and annotation software. We are responsible for developing manual labeling tools and automated labeling pipelines to annotate a variety of sensor data with excellent quality and low cost.
The end result is a scalable suite of tools that enables every ML researcher at Nuro — across every discipline from computer vision to reinforcement learning — to generate exactly the right dataset to improve their models.
About The Work
As a Senior Software Engineer, you’ll build business-critical tools that accelerate the development of Nuro’s autonomous driving technology.
Architect fully automated labeling pipelines that leverage the intelligence of ML models, including both in-house and large-scale pretrained models
Develop manual and ML-assisted labeling tools to annotate image, lidar, audio, text, and other training data with low cost and great accuracy
Engineer annotation processing pipelines that handle petabytes of data with excellent performance and fault tolerance.
Design backend APIs to enable ML developers to perform rich queries and experimentation on their datasets of interest
Collaborate with operations teams (both in-house and outsourced) to understand operation specialists’ needs and deliver easy-to-use products.
Collaborate with ML engineers from mapping, perception, prediction, and planning teams to understand the onboard system architecture and how training data fits in.
About You
You have 3+ years of software development experience in a language such as C++, Rust.
You’re deeply technical with a scrappy mindset. You can jump into any system, quickly understand what’s going on, and make changes to keep the project moving.
You are customer-obsessed: passionate about delivering a great product that solves problems for client teams.
You bring up those around you through mentorship and feedback. You’re always on the lookout for ways to improve our team’s products, people, and processes.
You collaborate effectively with colleagues from a wide range of disciplines and backgrounds. You feel comfortable navigating situations with many stakeholders and requirements to consider.
Bonus Points
Past experience developing internal tools for autonomous driving, robotics, data annotation, crowdsourcing, content moderation, trust &amp; safety, computer-aided design, and/or geospatial information.
Past experience with large scale data pipelines or data migration.
At Nuro, your base pay is one part of your total compensation package. For this position, the reasonably expected pay range is between $167,200 and $250,800/year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
Show more
Show less</t>
  </si>
  <si>
    <t>Machine learning, Data annotation, Computer vision, Reinforcement learning, C++, Rust, Software development, Data pipelines, Data migration, Backend APIs, Largescale data pipelines</t>
  </si>
  <si>
    <t>Engineer- Data - IV (1011644)</t>
  </si>
  <si>
    <t>https://www.linkedin.com/jobs/view/engineer-data-iv-1011644-at-the-judge-group-3743032870</t>
  </si>
  <si>
    <t>Location:
Sunnyvale, CA
Salary:
$80.00 USD Hourly - $90.00 USD Hourly
Description:
Our client is currently seeking a Engineer- Data - IV (W2 ONLY)
[
Additional Description
]
Job Title: Data Engineer- IV (w2)
Location: San Jose, CA(Remote)
Duration: 12+ Months Contract
Job Description
What you?ll be doing:
The ** Data Breach Investigations Report (DBIR) is the most respected cybersecurity report in the industry, analyzing incident and breach data from dozens of data contributors and presenting them with both academic rigor and a lighthearted and approachable tone. The Data Engineer role in the ** DBIR team is responsible for supporting the tools and infrastructure used to analyze the data for the report. The Data Engineer is responsible for maintaining and improving on R and Python code that makes up the tooling structure for the report?s data pipeline and the monitoring and deployment of such tooling on AWS. Some of the tools developed by the DBIR team are publicly available on GitHub, and as such their documentation and deployment procedures much be kept up to date focusing on ease of use and accessibility. As such, the data engineer should have previous experience in developing and maintaining codebases in Python and R for data pipelines and knowledge on how to automate and increase performance of such tasks. This role can be performed remotely in the US anywhere ** supports remote work.
Responsibilities
Support the development and deployment of analytics (including predictive models, machine learning techniques, and analytical reporting) for projects
Construct, configure, and modify both the components and the code which form the execution environment for the AI/ML models.
Research, engineer and build network automation solutions to drive efficiency of next generation networks.
Be detail oriented, think critically to solve issues in real-time.
MUST HAVE SKILLS (Most Important): - Experience in system development. The data engineer must have 5 to 10 years developing and supporting software in R (bigger focus) and Python (smaller focus). - Experience in AWS DevOps and data pipelines. The data engineer must have at least 4 years of experience in the following technologies: AWS Platform in general, Docker, Airflow, Jupyter notebook deployment. - Experience in instrumenting and monitoring data pipeline workloads, with a focus in improving automation and performance. - Technical writing skills to develop and maintain documentation for the tooling and data pipeline. - Interest in the Cybersecurity field, the different kinds of datasets it can produce and their challenges.
DESIRED SKILLS: - Experience of any kind in the Cybersecurity field - Experience in managing or supporting Open Source projects in R and Python with a focus on data science.
EDUCATION/CERTIFICATIONS: - Computer Science degree from a 4-year University preferred but not required. - AWS DevOps certifications preferred but not required.
Contact:
rsingh08@judge.com
This job and many more are available through The Judge Group. Find us on the web at www.judge.com
Show more
Show less</t>
  </si>
  <si>
    <t>Data Breach Investigations Report (DBIR), Python, R, AWS, DevOps, Docker, Airflow, Jupyter, Automation, Performance, Writing, Cybersecurity, Open Source, Data Science, Computer Science</t>
  </si>
  <si>
    <t>https://www.linkedin.com/jobs/view/senior-data-engineer-public-company-at-recruiting-from-scratch-3744391961</t>
  </si>
  <si>
    <t>Natick</t>
  </si>
  <si>
    <t>Python, Snowflake, Airflow, Kubernetes, Docker, Helm, Spark, pysPark, SQL, Kafka, Storm, SparkStreaming, Dimensional data modeling, Schema design, Data Warehouses, ETL, Legal compliance, Data management, Data classification, Retention, TDD, Pair Programming, Continuous Integration, Automated testing, Deployment</t>
  </si>
  <si>
    <t>Data Analyst &amp; QA Tester</t>
  </si>
  <si>
    <t>https://www.linkedin.com/jobs/view/data-analyst-qa-tester-at-experfy-3590301300</t>
  </si>
  <si>
    <t>Our client is looking for a Data Analyst to join our digital data team to ensure that the data available as-a-service in global data warehouses meets business requirement, with the right quality for enabling enterprise data and analytics and insights initiatives. Maintains the data catalog and ensure compliance of data manipulation with industry standard practices. The bulk of the work covers partnering with data engineers, data scientists and product owners for data analysis and integration requirements and guiding solution design and architecture.
Tools
Good knowledge of cloud computing. Knowing AWS is a plus
SQL, Excel, PowerPoint, Word
Tableau and Power BI for data exploration is plus
ETL tools knowledge is plus
Snowflake datamart knowledge is plus
Project management &amp; support: JIRA projects &amp; service desk, Confluence, Teams
Skills
Expert in Data manipulation techniques (esp. querying tables with SQL)
Strong capacity to develop consistent, clear analysis and report potential issues
Data quality audit techniques (Electronic Data Discovery)
Expert in applications and product testing
Familiarity with data science methods and scaling data science methods
Soft Skills
Pragmatic and capable of solving complex issues
Ability to understand business needs
Good communication
Service-oriented, flexible, positive team player
Self-motivated, takes initiative
Rigorous, attention to detail to map data systems
Curious to understand what is behind each data field
Experience
3 to 5 years of experience as Business Analyst/QA Tester (performed data manipulation, data analysis, master data management, application/product testing)
Experience in a healthcare company is a strong plus
Preferred Qualifications
Master's Degree in Mathematics, Economics, Computer Science, Information Management or Statistics
Requirements
Responsibilities
Understand business data requirements and translate them into technical needs, and deliver prompt, efficient, quality service
Build and maintain the data model used in global data warehouses and solutions
Define the concepts and attributes of the data and manage the data dictionary of the tables
Keep up to date data catalog with relevant data available and their attributes
Validate quality of data and steer data quality improvement action plans
Ensure and assess data quality on global data warehouses, building KPIs (incident management, completeness of data, etc.) and setting up and automate consistency checks
Identify root causes of potential malfunctions and allocate actions to the right stakeholders
Partner with Product Owners and Data Engineers to prioritize the pipeline implementation plan
Partner with Data Engineers and Data scientists to ensure pipelines meets business requirements
Partner with data domain owner and procurement team in case of need to buy or sell data
Partner with legal team regarding GDPR and other legal requirements
Actively contribute to Data governance community
Guide solution design to meet data and integration requirements
Identify new opportunities to leverage data and to integrate data or applications to enhance business value
Coordinate with data owners to ensure data accessibility and quality
Create detailed, comprehensive, and well-structured test plans and test cases
Collaborate with Digital Quality Operations team to ensure that test plans meet regulatory/compliance requirements where applicable
Estimate, prioritize, plan and coordinate testing activities - Unit, SIT, Regression, and UAT
Design, develop and execute testing
Develop and apply testing processes for new and existing products to meet client needs
Show more
Show less</t>
  </si>
  <si>
    <t>Data Analysis, Data Manipulation, SQL, Cloud Computing, AWS, Tableau, Power BI, ETL Tools, Snowflake Datamart, JIRA, Confluence, Teams, Data Quality Audit Techniques, Electronic Data Discovery, Data Science Methods, Business Analysis, QA Testing, Master Data Management, Application Testing, Data Modeling, Data Dictionary, Data Catalog, Data Quality Management, KPI, Incident Management, Data Governance, GDPR</t>
  </si>
  <si>
    <t>Manager, Data Engineering Lead</t>
  </si>
  <si>
    <t>Sandwich, England, United Kingdom</t>
  </si>
  <si>
    <t>https://uk.linkedin.com/jobs/view/manager-data-engineering-lead-at-pfizer-3781120275</t>
  </si>
  <si>
    <t>Thanet</t>
  </si>
  <si>
    <t>Role Summary
The Enterprise Platforms &amp; Security (EP&amp;S) organization delivers the following capabilities for Pfizer. Business application platforms supporting Pfizer’s enterprise application and critical business processes. Infrastructure allowing business traffic to travel where it needs to go, internally and externally, along with the appropriate access controls. EP&amp;S secures Pfizer's most important information assets through world class controls and protections and enables Pfizer's business results by making security an enabler and not a roadblock to achieving business results.
The Manager Data Engineering Lead is responsible for the development and end-to-end technical hands-on management of the Data Engineering process within the Enterprise Platform and Security Analytics function. This is a hands-on data engineering role which primarily supports our large-scale analytics ecosystem powered by AWS and Splunk. Its scope includes a wide range of highly transactional platforms and cybersecurity data sources with diverse collection points and complicated collection methods. Ensuring data reliability, efficiency, and quality is core to this role.
For Pfizer, we look for candidates that are motivated, self-learning, and team-oriented individuals. From a technical perspective, an ideal candidate would have the skills shown below, but candidates that possess a strong subset and an attitude towards self-development and growth will be considered.
Role Responsibilities
Design, manage, and troubleshoot complex large-scale data engineering methods within a hybrid on premise and cloud hosted environments.
Utilize vendor apps and develop custom app configurations to standardize and normalize diverse data source types.
Develop and maintain service patterns used for the data engineering process and data collection methods.
Partner with internal and external teams to implement solutions which improve data engineering processes and enable automated and/or self-service data onboarding.
Collaborate with the Service Manager, Data Stewards, and customers to support and prioritize business requirements.
Support the Data Management Lifecycle engineering processes from inception and design through deployment, operation, and optimization.
Ensure documentation details the methods to collect, triage and backfill data feeds to support monitoring and data resiliency.
Proactively, continuously assess and identify opportunities to better maintain and reduce ingestion volume.
Manage technical work activities of contingent worker resources to engineer data and ensure procedures and standards are adhered to.
Ensure high data reliability, efficiency, and quality standards are maintained and continuously improve engineering practices and processes.
Support 24x7 oversight of Business as Usual (BAU) operations, along with continual monitoring of the service for quality levels, and response to outages or performance issues with a sense of urgency.
Participate in incident, problem, and change management processes.
Qualifications
Bachelor's degree in Computer Science or physical sciences, Master's degree preferred.
Robust experience in a hands-on data engineering role.
Flexible to changing priorities and comfortable in a fast-passed dynamic environment.
Superior analytical and creative problem-solving skills. Demonstrate successes in analysis, conclusions, and improvement.
Strong problem-solving abilities with an analytic and qualitative eye for reasoning under pressure.
Self-starter with the ability to independently prioritize and complete multiple tasks with little to no supervision.
Experience developing software code in one or more programming languages (Java, JavaScript, Python, etc).
Experience in designing, developing, and implementing advanced data collection methods, sizing for data storage, index strategies, ingesting/indexing processes, transforming/normalizing data to common standards, data enrichment and/or anonymization of data upon ingest.
Can showcase experience with Unix/Linux operating system.
Preferred Qualifications
Robust hands-on experience in implementation and performance tuning of Kinesis, Kafka, Spark or similar implementations.
Strong familiarity with data engineering in Splunk
Experience Implementing AWS automation services and process build to create syslog and HEC ingestion into AWS for processing and optimized data flow.
Extensive experience with design, development and operations that leverages deep knowledge in the use of services like Amazon Kinesis, Apache Kafka, Apache Spark, Amazon Sagemaker, Amazon EMR, NoSQL technologies
Experience with one or more relevant tools (Flink, Spark, Sqoop, Flume, Kafka, Amazon Kinesis)
Experience transforming large datasets into consumable assets for self-service analytics and reporting.
Familiar with Machine learning concepts.
Purpose
Breakthroughs that change patients' lives
... At Pfizer we are a patient centric company, guided by our four values: courage, joy, equity and excellence. Our breakthrough culture lends itself to our dedication to transforming millions of lives.
Digital Transformation Strategy
One bold way we are achieving our purpose is through our company wide digital transformation strategy. We are leading the way in adopting new data, modelling and automated solutions to further digitize and accelerate drug discovery and development with the aim of enhancing health outcomes and the patient experience.
Flexibility
We aim to create a trusting, flexible workplace culture which encourages employees to achieve work life harmony, attracts talent and enables everyone to be their best working self. Let’s start the conversation!
Equal Employment Opportunity
We believe that a diverse and inclusive workforce is crucial to building a successful business. As an employer, Pfizer is committed to celebrating this, in all its forms – allowing for us to be as diverse as the patients and communities we serve. Together, we continue to build a culture that encourages, supports and empowers our employees.
DisAbility Confident
We are proud to be a Disability Confident Employer and we encourage you to put your best self forward with the knowledge and trust that we will make any reasonable adjustments necessary to support your application and future career. Our mission is unleashing the power of our people, especially those with unique superpowers. Your journey with Pfizer starts here!
Information &amp; Business Tech
Show more
Show less</t>
  </si>
  <si>
    <t>Data Engineering, AWS, Splunk, Java, JavaScript, Python, Unix/Linux, Kinesis, Kafka, Spark, Amazon Sagemaker, Amazon EMR, Flink, Sqoop, Flume, NoSQL, Machine Learning</t>
  </si>
  <si>
    <t>White Rock, British Columbia, Canada</t>
  </si>
  <si>
    <t>https://ca.linkedin.com/jobs/view/customer-service-representative-data-analyst-data-entry-clerk-part-time-at-villarestaurantgroup-3756470541</t>
  </si>
  <si>
    <t>Bellingham</t>
  </si>
  <si>
    <t>Data Analyst (Transportation)</t>
  </si>
  <si>
    <t>https://www.linkedin.com/jobs/view/data-analyst-transportation-at-us-tech-solutions-3778269208</t>
  </si>
  <si>
    <t>Duxbury</t>
  </si>
  <si>
    <t>Duration:
6 months contract
Job Description:
Overall Goal: Comply with FMCSA Rule-making for State Driver Licensing Agencies (SDLAs) to process driver history convictions and withdrawals within 10 days.
Expected performance goal: Within 12 months, recommend process and system improvements that will result in a 5% increase in the percentage of convictions and withdrawals that are sent from the MA RMV within the federally required 10-day timeframe.
Prior experience as a data/systems/business analyst and/or project manager for information technology applications, including AAMVA systems
Experience with the IT interface between ATLAS and AAMV
Ability to create documentation for both technical and business user
Basic knowledge of SQL queries
Knowledge of File Transfer Process and Web service functions on the technical sid
Ability to communicate effectively with business users, developers, and department supervisor
Ability to work in team environments, in both leadership and support roles
Six+ years of progressive experience in business operations, software development, testing, product management, consulting, data analysis, or related discipline in the technology sector.
Responsibilities:
FMCSA and AAMVA require all SDLAs to comply with specific rules and regulations, and both agencies monitor the MA RMV performance to ensure compliance. This analyst is needed to examine the reasons that the RMV is out of compliance in processing data related to the timely and accurate reporting of driver convictions and withdrawals. FMCSA conducts an annual performance audit to identify deficiencies, and AAMVA publishes a CDLIS State Procedures Manual, as well as detailed report with an analysis of all states’ performance. Title 49 Section 384.107 incorporates the CDLIS State Procedures Manual into the FMCSA regulations
This data analyst must be familiar with Title 49 Section 384.107.
AAMVA produces a CD31 report annually that documents SDLA data quality including timeliness and accuracy measures. This data analyst will:
Identify the root causes of process issues using AAMVA CD31 report
Request report at least quarterly
Identify/analyze issues from the CDLIS Timeliness &amp; Accuracy Summary Workbook
Analyze the SPEXS-CDLIS system in the ATLAS database to identify and recommend the proper changes to improve the timeliness of CDLIS convictions and withdrawals. Massachusetts modernized the RMV database in 2018 and since then, has been having difficulty identifying issues and errors relating to CDLIS reporting of converted data from the old database.
The data/system analyst will be tasked with analyzing timeliness reports, CDLIS errors, converted vs. modern data, recommending changes/fixes, and present documentation of findings to OOS Unit supervisor
Document and review recommended best practices to aide in continuous improvement of CDLIS reports
Proactively track and measure incidents following production releases, identify potential problems and solutions, diagnose root cause, report trends and patterns, and conduct ad hoc analysis as needed and requested by OOS Unit supervisor
Leverage data, metrics, and best practices to develop and support recommendations to improve system changes
Perform data and system analysis, assess defects and incidents, and recommend opportunities for improvement
Collaborate across teams – developers, testers, users – to support timely and accurate implementation of system changes and build teamwork
Evaluate change request scoping documentation, and make recommendations to ensure system changes deliver on the desired outcomes and adhere to consistent standards that align with business rules
Highlight complexity, business impact, and propose risk mitigation strategies for upcoming changes previously planned, or any proposed changes that result from analysis of problems
Evaluate and escalate quality issues to OOS Unit supervisor to ensure timely resolution.
Experience:
Include the level of experience that is expected from the candidate.
Skills:
Include pointers related to the tools and skill sets expected.
Education:
· Bachelor’s degree in IT or related field.
About US Tech Solutions:
US Tech Solutions is a global staff augmentation firm providing a wide range of talent on-demand and total workforce solutions. To know more about US Tech Solutions, please visit www.ustechsolutions.com.
Recruiter Details:
Name:
Navin Pandey
Email:
navin.pandey@ustecholutionsinc.com
Internal Reference Id:
23-35452
Show more
Show less</t>
  </si>
  <si>
    <t>Sr. Technical Data Analyst</t>
  </si>
  <si>
    <t>https://www.linkedin.com/jobs/view/sr-technical-data-analyst-at-dice-3788099591</t>
  </si>
  <si>
    <t>Dice is the leading career destination for tech experts at every stage of their careers. Our client, Intellisoft Technologies, is seeking the following. Apply via Dice today!
Role: Sr. Technical Data analyst
Hybrid 2-3 days onsite Quincy, MA per week
Long term Contract
POSITION SUMMARY:
This position is for Senior Technical Data Analyst in Massachusetts. A prior knowledge of Informatica is also preferred. Experience working in government or with governmental agencies is desirable. The ideal candidate will be most comfortable with being hands-on in the latest in data transformation and ETL tools, with the ability to code in Informatica.
DETAILED LIST OF ROLE AND RESPONSIBILITIES:
Responsible for providing technology leadership, guidance and mentoring for Medicaid system with regards to data preparation, ETL, and EDI.
Develop data architecture solutions spanning across business policies, systems, applications and networking environments and BI platforms (e.g. PowerBI or Tableau).
Collect and analyze business and technical requirements and translate them into information technology solutions. Detail and document the logical and code-based designs as per methodologies, policies, standards, and patterns.
Collaborate with the Architecture Teams to assist in defining and managing standards, guidelines, and processes for infrastructure technology and software developments.
Participate in writing of RFPs (request for proposal, quotation, etc.) and SOW (statement of work) for infrastructure solutions and in contract and cost negotiations with vendors for SaaS solutions, infrastructure hardware, software, and professional services in the topic of ETL.
Collaborate with Business Functional Leads, Enterprise Infrastructure, and 3rd parties to define, design implement secure, scalable, extensible, and cost-effective solutions in alignment with business strategy and objectives.
Work in a matrixed environment with infrastructure and applications teams, data warehouse architects, security architects, and strategic partners to create an architecture accommodating the business strategy.
Have working knowledge of systems design using Oracle Suite, Informatica Secure agent, and Informatica Intelligent Cloud Service (IICS).
Provide the best feasible solutions for data analytics applications and services according to specifications and within agreed upon time frame.
Identify and manage technology, architecture and infrastructure risks and lead in developing and implementing appropriate data risk mitigation strategies.
Develop architectural proofs of concept to demonstrate practical business agile solutions and evolve core architectural constructs.
SKILLS:
Thorough understanding of modern enterprise architecture and hands-on experience with data manipulation tools and frameworks (Informatica preferred).
Excellent knowledge of multiple data-centric technologies and current computing trends.
Skilled at translating business strategy and project portfolio into short and long-term data transformation plans, detailed requirements, and models.
Hands-on expertise with cloud-native applications as well as existing mission-critical enterprise applications in the commercial cloud (AWS preferred).
Have a working knowledge of Risk Management, Disaster Recovery, Business Continuity, IT Security Architecture, and IT Regulatory Compliance.
Able to rapidly comprehend the functions and capabilities of new technologies and apply them to improve services or address issues.
Able to create estimates of the time and resource requirements for different activities, prioritize activities and determine which activities can be completed in parallel and in sequence.
Able to handle the most complex issues and possess analytical and problem-solving skills.
Strong written and verbal communication skills, including the ability to facilitate meetings, conduct presentations and effectively lead discussions.
Experience in Healthcare domain/healthcare data is strongly preferred.
Experience in documenting technical artifacts (Environment, TAD, Runbook etc...)
QUALIFICATIONS: (Experience and Education)
Bachelor’s degree or higher in Information Systems, IT with 10+ years’ experience, or equivalent in healthcare administration setting.
Show more
Show less</t>
  </si>
  <si>
    <t>Informatica, PowerBI, Tableau, ETL, EDI, Oracle Suite, Informatica Secure Agent, Informatica Intelligent Cloud Service (IICS), Cloudnative applications, AWS, Risk Management, Disaster Recovery, Business Continuity, IT Security Architecture, IT Regulatory Compliance</t>
  </si>
  <si>
    <t>Data Center/Systems Administrator (Iinux, IIS, VMWare , Apache, PDU, IP-KVM) Hillsboro, Oregon -JV</t>
  </si>
  <si>
    <t>https://www.linkedin.com/jobs/view/data-center-systems-administrator-iinux-iis-vmware-apache-pdu-ip-kvm-hillsboro-oregon-jv-at-cube-hub-inc-3751440006</t>
  </si>
  <si>
    <t>McMinnville</t>
  </si>
  <si>
    <t>Job Title: Data Center/Systems Administrator
Location - Hillsboro, Oregon
Working hours: Mon-Fri, 8am-5pm
job duration: 12 months
This role requires the candidate to be onsite
Job Description
Key responsibilities include performing general server administration tasks, monitoring and optimizing system performance and reliability, operational workflow development, and managing enhancements/upgrades and providing
Various Ievels of support.
Develops and maintain system documentation for
Iab/Data Center configuration
and customizations.
Designs, develops, and maintains custom templates and reports for performance and proof of concept testing.
Provides application and server Ievel support for server environments and serve as the Subject Matter Expert for asset management system.
Lead Technical efforts for software upgrade, patch updates, data migration, for server software. Apply configuration and tuning standards in accordance with Microsoft and Iinux recommendations and clients requirements.
Develop and maintain system documentation for server/software configuration and customizations.
Conduct system performance analysis and performance improvements in collaboration with Architects, Engineers and Network Engineer to insure system efficiency.
Provide Tier 2 and Tier 3 Ievel support.
Strong knowledge of
Virtualization Technology including
VMWare ESX(i),
Citrix Administration
Skills and Netscaler.
Minimum 3-5 years experience with
Windows and Iinux (UNIX) server administration
including Active Directory, Domain Name Services and
DHCP
.
Expertise in administration of
IIS (Internet Information Server) and Apache
Web Servers including installation, configuration, monitoring, upgrade and Web Application installation. Knowledge of computer diagnostics and installation, to include hardware/software troubleshooting and networking.
Demonstrated experience working with
infrastructure
related
components
such as running
network cables, installing servers
in equipment Hillsboro, Oregon.
Familiarity with the operation and configuration of networking protocols, network interface card installation, switches , routers and similar components
Ability to work in a fast paced environment and offer effective solutions under tight deadlines
Strong problem-solving and root cause analysis skills
Ability to work after hours support on a rotating schedule
Must be capable of lifting 1
U and 2U rack mounted servers up to 40 pounds
and familiar with the use of
Rack Jacks and general data center
safety procedures
Follow written and/or - Verbal instructions for custom operating system and application installs Maintaining and auditing Iab assets and routine inventory control
Additional Skills And Or Education
Capable of Iearning and using custom built asset and inventory tracking software (training will be provided)
Knowledge of data center power system i.e.
PDU, 120/240v
would be helpful.
Knowledge of wire and cable management would be a plus.
Knowledge of
IP-KVM
would be a plus Years of experience required for this positions:
At Ieast five years direct I.T. industry experience
Bachelor's degree required
Show more
Show less</t>
  </si>
  <si>
    <t>Server Administration, System Performance Monitoring, Reliability Optimization, Operational Workflow Development, Enhancements and Upgrades Management, System Documentation, Lab and Data Center Configuration, Custom Templates and Reports Design, Application and Server Level Support, Asset Management System Expertise, Software Upgrade and Patch Updates, Data Migration, Configuration and Tuning Standards, System Performance Analysis, Virtualization Technology, VMWare ESX(i), Citrix Administration, Skills and Netscaler, Windows Server Administration, Linux Server Administration, Active Directory, Domain Name Services, DHCP, IIS Web Server, Apache Web Server, Hardware and Software Troubleshooting, Networking, Network Cables Installation, Servers Installation, Networking Protocols, Network Interface Cards, Switches, Routers, ProblemSolving, Root Cause Analysis, Rack Jacks, Data Center Safety Procedures, Custom Operating System and Application Installs, Lab Asset Maintenance and Auditing, Inventory Control, Custom Asset and Inventory Tracking Software, Data Center Power Systems, PDU, Wire and Cable Management, IPKVM</t>
  </si>
  <si>
    <t>DMATS JR. Network Data Engineer</t>
  </si>
  <si>
    <t>Hurlburt Field, FL</t>
  </si>
  <si>
    <t>https://www.linkedin.com/jobs/view/dmats-jr-network-data-engineer-at-mission-technologies-a-division-of-hii-3777397069</t>
  </si>
  <si>
    <t>Fort Walton Beach</t>
  </si>
  <si>
    <t>Requisition Number: 16622
Required Travel: 0 - 10%
Employment Type: Full Time/Salaried/Exempt
Security Clearance: Secret
Level of Experience: Entry Level
This opportunity resides with
Live, Virtual, Constructive Solutions
,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Summary
HII Mission Technologies is seeking a Junior Network Data Engineer for the Decisive Mission Actions and Technology Services (DMATS) with the US Air Force Special Operations Command (AFSOC) at Hurlburt Field, Florida. The selected candidate must The selected candidate will support the design, implementation and maintenance of DoD computer networks, enabling communication between multiple computer based systems.
What you will do
Assist in the Identification and resolution of network issues, perform routine maintenance and protect data from cyber-attacks.
Supports the design and maintenance of the hardware and software of a network.
Works with the senior Network Engineer to Conduct testing of network systems.
Performs routine network maintenance, including basic troubleshooting and installation of upgrades and service packs.
Consults with network engineering team to suggest network solutions
Test and install new computer systems, hardware, software, and applications as per DoD and customer guidance.
Explore ways to improve network performance or reduce network costs
Maintain analytical systems, verifies the accuracy of the data, and act as liaison.
Manage all aspects of end-to-end data processing utilizing customized report building functions of systems.
Maintain technical expertise in all areas of network and computer hardware and software interconnection and interfacing, such as routers, switchers, firewalls, hubs, bridges, gateways, etc.
What you must have
Must have 0 years experience with Bachelors in Computer Science, Data Scientist, Statistics or related field; High School Diploma or equivalent and 4 years relevant progressive experience.
Must have Knowledge of cloud architectures.
Must have a CompTIA Security + Certificate.
Must be proficient in creating reports and presentations with Microsoft Office 365 products
Must have excellent verbal and written communication skills to present technical information to clients, stakeholders, and team members in a clear and concise manner
Must be a self-starter able to work independently or as part of a larger professional team
Must hold a current or active DoD Secret Security Clearance.
Preferred
Experience in DoD programs
Experience with Air Force programs
Certified Analytics Professional (CAP)
Cloudera Data Platform Generalist Certification
IBM Data Science Professional Certificate
Microsoft Certified: Azure AI Fundamentals
Microsoft Certified: Azure Data Scientist Associate
Open Certified Data Scientist (Open CDS)
SAS Certified AI and Machine Learning Professional
SAS Certified Data Scientist
Tensorflow Developer Certificate
Physical Requirements
May require working in an office, industrial, shipboard, or laboratory environment. Capable of climbing ladders and tolerating confined spaces and extreme temperature variances.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
for assistance. Press #3 for HII Technical Solutions. DMATS JR. Network Data Engineer
Show more
Show less</t>
  </si>
  <si>
    <t>Computer Science, Data Scientist, Statistics, CompTIA Security +, Microsoft Office 365, DoD Secret Security Clearance, Cloud Architectures, Certified Analytics Professional (CAP), Cloudera Data Platform Generalist Certification, IBM Data Science Professional Certificate, Microsoft Certified: Azure AI Fundamentals, Microsoft Certified: Azure Data Scientist Associate, Open Certified Data Scientist (Open CDS), SAS Certified AI and Machine Learning Professional, SAS Certified Data Scientist, Tensorflow Developer Certificate, Network Engineering, Cyber Operations, Data Analytics, Big Data, Synthetic Training Environments, Hardware and Software Interfacing, Routers, Switchers, Firewalls, Hubs, Bridges, Gateways</t>
  </si>
  <si>
    <t>Canvas, Inc.</t>
  </si>
  <si>
    <t>Eglin Air Force Base, FL</t>
  </si>
  <si>
    <t>https://www.linkedin.com/jobs/view/power-bi-data-analyst-at-canvas-inc-3781136399</t>
  </si>
  <si>
    <t>Job Title: Power BI Data Analyst
Location: Eglin AFB, FL (On-Site Work Required)
Canvas is seeking a skilled technical advisory who can serve as a lead system integrator and provide technical management to the tech stack of interest. This individual will use their technical expertise to ensure the tech stack has full spectrum Microsoft DAF365 integration of SharePoint, Teams, PowerBi, Project, and other cloud-based Microsoft applications such as PowerApps and Power Automate. This individual will provide adept data analysis, design, development, implementation, support leveraging SharePoint, Microsoft PowerBi, PowerApps, Power Automate, and MS365 Office capabilities, and complete other duties as assigned. Individual must have experience importing\/manipulating and modeling complex data sets into intuitive user outputs to enhance administrative capabilities within the tech stack.
Education\/Experience:
BS in Computer Science or similar IT field with 3 years of relevant experience required (may be substituted with government approval); MS in Computer Science or similar IT field preferred.
5+ years PowerBi Development &amp; 10+ years experience with data analytics &amp; management required.
8+ years PowerBi Development &amp; 10+ years experience with data analytics &amp; management is preferred.
Ability to communicate effectively with end-users and create meaningful solutions to enduring issues leveraging MS365 cloud-based platforms.
Must be experienced at building table relationships and writing data analysis expressions (DAX) within PowerBi to build intuitive visualizations and reports for end-users.
Microsoft Certified: Power Platform Solution Architect Expert desired.
Previous experience with API authentication key bypasses to leverage real-time reporting through PowerBi desired.
Strong grasp of Air Force admin functions to enhance productivity while reducing organizational waste desired.
Strong experience in utilization of MS365 suite of software tools - predominantly SharePoint, Power Automate, Power Bi and PowerApps. The ability to integrate all three is highly desired for enhanced user experiences is desired. Required Security Level: Must be able to obtain and maintain secret clearance.
About Us
Founded in 2007, Canvas, Inc. connects a passion for going beyond the expected with the knowledge and expertise to deliver what our clients need now and in the future. Canvas has been recognized as a Great Place to Work Certified \u2122, Fortune Best Small Workplace \u2122, Fortune Best Workplace for Millennials \u2122 (2022), Best Place for Working Parents (2022 &amp; 2023), HIRE Vets Gold Medallion Awardee (2021 &amp; 2022), Best Places to Work Awardee, 2019 Government Contracting - Technology Business of the Year, and Woman-Owned Small Business of the Year (2018) by the Huntsville\/Madison Chamber of Commerce.
Benefits of Working with Canvas, Inc.
Benefits
To reflect our company culture, Canvas offers an exciting array of benefits that makes up our employees' total rewards package. Those benefits may include:
Competitive Wages*
Medical, Rx, Dental &amp; Vision Insurance
Generous company-funded Basic Life Insurance
Company-funded Short-Term &amp; Long-Term Disability
11 Paid Federal Holidays
Generous Paid Time Off (PTO)
Dependent Care and Medical Flexible Spending Accounts
401(k) retirement plan with company match and 100% immediate vesting
Tuition Reimbursement for ongoing training, continuing education, or advanced degree programs
Robust Employee Assistance Program
Employee Referral Bonus Program
Corporate Sponsored Events &amp; Community Outreach
Spot Awards for exemplary individual performance
Discretionary performance-based bonuses
And many more!
Final compensation for this position is determined by a variety of factors, such as a candidate's relevant work experience, skills, certifications, and geographic location.
Canvas is an Equal Opportunity Employer
Canvas, Inc has equal employment opportunities that are based upon a candidate's qualifications and capabilities to perform the essential functions of a particular job and are free from discrimination based on race, color, religion, national origin, sex, sexual orientation, gender identity, age, disability, protected veteran status, genetic information, or any other characteristic protected by law. For our complete EEO\/AA and Pay Transparency statement, please visit https:\/\/www.canvas-inc.com\/careers. U.S. citizenship is required for most positions.
Canvas, Inc. is committed to the full inclusion of all qualified individuals. Canvas, Inc.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contact the Human Resources department at (256) 489-2988 or talent@canvas-inc.com.
For further information on Canvas Inc, including more information on employee benefits and our company culture, visit our website at www.canvas-inc.com.
If an offer of employment is extended, applicant must have the ability to pass a background check. Offer of Employment is contingent upon the results.
Show more
Show less</t>
  </si>
  <si>
    <t>Power BI, SharePoint, Microsoft 365, PowerApps, Power Automate, MS365 Office, Data Analysis, Data Design, Data Development, Data Implementation, Data Support, Complex Datasets, Intuitive User Outputs, Microsoft Certified: Power Platform Solution Architect Expert, API Authentication Key Bypasses, Air Force Admin Functions, MS365 Suite</t>
  </si>
  <si>
    <t>Mission Data Engineer - Senior - SWW</t>
  </si>
  <si>
    <t>Astrion</t>
  </si>
  <si>
    <t>Shalimar, FL</t>
  </si>
  <si>
    <t>https://www.linkedin.com/jobs/view/mission-data-engineer-senior-sww-at-astrion-3787326215</t>
  </si>
  <si>
    <t>Mission Data Engineer – Senior
Be the Difference
Astrion offers comprehensive services that boost preparedness, optimize performance, and ensure success across various domains, from Cyber to Digital, Mission and Systems, servicing our nation's Civilian, Defense and Space communities. We support customers with Centers of Excellence in Washington DC, Huntsville, AL and Burlington, MA with an additional 36 locations across the U.S.
Astrion has an exciting opportunity for
Mission Data Engineer
in support of the 36 th Electronic Warfare Squadron (EWS) 350th Spectrum Warfare Wing (SWW), located at
Eglin AFB, FL
, under the Astrion
Air Force Division.
The 350 SWW is the technical focal point for all electronic warfare (EW) support of warfighter systems for the Combat Air Forces (CAF) fighter, bomber, airborne surveillance, and helicopter platforms.
LOCATION:
Eglin AFB, FL
JOB STATUS:
Full Time
TRAVEL:
10% CONUS/OCONUS TDYs
Required Qualifications / Skills
Master’s degree, or additional years of qualifying experience
A minimum of 10 years of work experience, or additional years’ experience for degree substitution
An active Secret security clearance (U.S. Citizenship Required)
Demonstrated ability to recognize and analyze problems, conduct research, summarize results, and make appropriate recommendations
Must have a working knowledge of computer systems and an understanding of Windows-based personal computers and Microsoft Office software and possess the ability to communicate effectively both orally and written
Desired Qualifications / Skills
Knowledge and skills with Electronic Warfare (EW) and the electromagnetic (EM) spectrum, computer software, threat warning, radio frequency (RF) jammers, electro-optical/infrared (EO/IR) jammers, expendables, threat analysis, foreign/US/radar/weapon systems, airborne EW computer software, avionics, systems integration, electronics engineering concepts, principles and practices applicable to a broad range of engineering assignments. Candidates must be analytical, methodical and detail oriented
Highly desire previous experience in RF integration, EM spectrum management, antenna design, and digital signal processing
Desire knowledge of EW weapons systems development, test and evaluation, and systems engineering
Responsibilities
Assist the 350th Spectrum Warfare Wing (350 SWW) at Eglin AFB, Florida, which is the technical focal point for all Electronic Warfare (EW) support of warfighter systems for the Combat Air Forces (CAF). The mission of the 350 SWW is to develop and test Mission Data (MD) to defeat enemy radar and infrared guided missile systems, thus enhancing aircrew and aircraft survivability in combat. This mission includes operational EW testing, MD development/validation/verification, force development evaluation execution and facilitating foreign materiel exploitation
Conduct appropriate EW research, MD development and MD testing. The successful candidate will support EW system programming/reprogramming, work with EW system engineers to coordinate programming/reprogramming requirements, prepare validation and verification test plans, and organize and participate in MD configuration control boards. The successful candidate will assist with the collection, recording, and post-test analysis of data generated during MD testing. The successful candidate may be required to travel
What We Offer
Competitive salaries
Continuing education assistance
Professional development allotment
Multiple healthcare benefits packages
401K with employer matching
Paid time off (PTO) along with a federally recognized holiday schedule
Who We Are
At Astrion, we innovate, elevate, and shape the world of tomorrow. At our core is our purpose to “Be the Difference”. This means we encourage our employees to take action and be the driving force for positive change. We foster an environment where innovative solutions flourish and our company continuously evolves.
We have a culture of care, empathy, and making a tangible difference within our organization and communities. We embrace continuous learning, growth, and innovation, and pushing the boundaries of what’s possible. We promote collaboration and empowering our teams is at the core of our success.
Join Astrion and Be the Difference in your career and the world!
Astrion is an Equal Employment Opportunity/Affirmative Action Employer.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#CJ
“Air Force Cyber Division”
Show more
Show less</t>
  </si>
  <si>
    <t>Electronics Engineering, RF Integration, Threat Analysis, Avionics, Microsoft Office, ElectroOptical/Infrared (EO/IR), Defense Systems, Radar Systems, Weapon Systems, Test and Evaluation, Mission Data (MD), EW System Programming, Validation and Verification, Data Analysis</t>
  </si>
  <si>
    <t>Data Link Test Engineer - Senior - TGBC</t>
  </si>
  <si>
    <t>https://www.linkedin.com/jobs/view/data-link-test-engineer-senior-tgbc-at-astrion-3787321685</t>
  </si>
  <si>
    <t>Tactical Datalink Test Engineer - Senior - TGBC
Be the Difference
Astrion offers comprehensive services that boost preparedness, optimize performance, and ensure success across various domains, from Cyber to Digital, Mission and Systems, servicing our nation's Civilian, Defense and Space communities. We support customers with Centers of Excellence in Washington DC, Huntsville, AL and Burlington, MA with an additional 36 locations across the U.S.
Astrion has an exciting opportunity for a
Senior Tactical Datalink Test Engineer
for the
96 Cyberspace Test Group (96 CTG)
contract, supporting the
Astrion
Air Force Division.
We are looking for someone with computer systems design, development, and maintenance knowledge to join the United States Air Force’s premier TDL Developmental Test (DT) Team. If you enjoy working in a fast-paced environment and being on the cutting edge of innovative communications technology, this is the place for you. We provide several opportunities to learn and grow, ranging from on-the-job training with other team members to formal courses for unique technology areas.
JOB DETAILS
LOCATION:
Eglin AFB, FL
JOB STATUS:
Full Time
TRAVEL:
25% CONUS / OCONUS
Required Qualifications / Skills
Master’s Degree in a technical field and a minimum of 10 years of relevant technical experience is required. Twelve years of relevant technical experience may be substituted for a Master’s Degree (Total of 22 years) or eight years of relevant technical experience and a technical BS Degree (Total of 18 Years)
An active Secret security clearance is required with eligibility to qualify for a Top Secret clearance for consideration (U.S. Citizenship Required)
Working knowledge of DOD tactical data links
Ability to communicate and present technical details both written and verballyAble to travel to contractors' facilities, test sites, and other locations, CONUS and OCONUS up to 25% of the time
Strong work ethic; Comfortable working in a team environment with minimal supervision
Desired Qualifications / Skills
Understanding of basic computer networking
Technical experience with Link 16, SADL, and VMF
Technical experience in the areas related to data link radios
Experience and knowledge of tactical datalinks mission threads
Proficiency with the Microsoft and Linux Operating Systems
Understanding of DT&amp;E processes, specifically acquisition program development and detailed knowledge of Air Force Command and Control (C2)
Knowledge of systems analysis and application software development concepts, functions, and techniques
Able to evaluate tactical communications emerging technologies
Security+ certification
Responsibilities
Perform as a member of the 46 TS Gateways Element Test team
Interface directly with System Program Offices, other services, Joint Battle Labs as well as product development contractors.
Plan, execute, and report on test events for datalink gateway systems hosting the following data links: Joint Range Extension, Link 16, Situation Awareness Data Link (SADL), Variable Message Format (VMF) and emerging data links
Operate datalink systems and equipment
Proficient/familiar with MIL-STD-6016 J-message formats
As a technical leader in an engineering role, review customer requirements and participate in test planning meetings
Develop test plans and procedures, schedules, and execute a test within the constraints of customer requirements and produce timely test reports
Capable of performing as a team leader in directing and executing system testing
Author technical documents and briefings and conduct formal presentations
Travel to locations, as required, to conduct tests, collect and reduce data
What We Offer
Competitive salaries
Continuing education assistance
Professional development allotment
Multiple healthcare benefits packages
401K with employer matching
Paid time off (PTO) along with a federally recognized holiday schedule
Who We Are
At Astrion, we innovate, elevate, and shape the world of tomorrow. At our core is our purpose to “Be the Difference”. This means we encourage our employees to take action and be the driving force for positive change. We foster an environment where innovative solutions flourish and our company continuously evolves.
We have a culture of care, empathy, and making a tangible difference within our organization and communities. We embrace continuous learning, growth, and innovation, and pushing the boundaries of what’s possible. We promote collaboration and empowering our teams is at the core of our success.
Join Astrion and Be the Difference in your career and the world!
Astrion is an Equal Employment Opportunity/Affirmative Action Employer.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"Air Force Cyber Division"
Show more
Show less</t>
  </si>
  <si>
    <t>Master Degree, Technical Field, Relevant Technical Experience, Secret Security Clearance, Top Secret Clearance, DOD Tactical Data Links, Link 16, SADL, VMF, Data Link Radios, Tactical Datalinks Mission Threads, Microsoft Operating Systems, Linux Operating Systems, DT&amp;E Processes, Acquisition Program Development, Air Force Command and Control (C2), Systems Analysis, Application Software Development, Tactical Communications Emerging Technologies, Security+ Certification, MILSTD6016 Jmessage Formats, Test Plans and Procedures, Schedules, Test Execution, Team Leader, Technical Documents, Briefings, Formal Presentations, Travel, Data Collection, Data Reduction</t>
  </si>
  <si>
    <t>DMATS JR. Network Data Engineer - 16622 with Security Clearance</t>
  </si>
  <si>
    <t>https://www.linkedin.com/jobs/view/dmats-jr-network-data-engineer-16622-with-security-clearance-at-clearancejobs-3761065854</t>
  </si>
  <si>
    <t>Requisition Number: 16622 Required Travel: 0 - 10% Employment Type: Full Time/Salaried/Exempt Security Clearance: Secret Level of Experience: Entry Level This opportunity resides with Live, Virtual, Constructive Solutions,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Summary HII Mission Technologies is seeking a Junior Network Data Engineer for the Decisive Mission Actions and Technology Services (DMATS) with the US Air Force Special Operations Command (AFSOC) at Hurlburt Field, Florida. The selected candidate must The selected candidate will support the design, implementation and maintenance of DoD computer networks, enabling communication between multiple computer based systems. What you will do * Assist in the Identification and resolution of network issues, perform routine maintenance and protect data from cyber-attacks.
Supports the design and maintenance of the hardware and software of a network.
Works with the senior Network Engineer to Conduct testing of network systems. * Performs routine network maintenance, including basic troubleshooting and installation of upgrades and service packs.
Consults with network engineering team to suggest network solutions
Test and install new computer systems, hardware, software, and applications as per DoD and customer guidance.
Explore ways to improve network performance or reduce network costs
Maintain analytical systems, verifies the accuracy of the data, and act as liaison.
Manage all aspects of end-to-end data processing utilizing customized report building functions of systems. * Maintain technical expertise in all areas of network and computer hardware and software interconnection and interfacing, such as routers, switchers, firewalls, hubs, bridges, gateways, etc.
What you must have * Must have 0 years experience with Bachelors in Computer Science, Data Scientist, Statistics or related field; High School Diploma or equivalent and 4 years relevant progressive experience.
Must have Knowledge of cloud architectures.
Must have a CompTIA Security + Certificate. * Must be proficient in creating reports and presentations with Microsoft Office 365 products * Must have excellent verbal and written communication skills to present technical information to clients, stakeholders, and team members in a clear and concise manner * Must be a self-starter able to work independently or as part of a larger professional team
Must hold a current or active DoD Secret Security Clearance. * Must be a U.S. Citizen. Preferred * Experience in DoD programs * Experience with Air Force programs * Certified Analytics Professional (CAP)
Cloudera Data Platform Generalist Certification
IBM Data Science Professional Certificate
Microsoft Certified: Azure AI Fundamentals
Microsoft Certified: Azure Data Scientist Associate
Open Certified Data Scientist (Open CDS)
SAS Certified AI and Machine Learning Professional
SAS Certified Data Scientist
Tensorflow Developer Certificate
Physical Requirements May require working in an office, industrial, shipboard, or laboratory environment. Capable of climbing ladders and tolerating confined spaces and extreme temperature variances.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Technical Solutions.
Show more
Show less</t>
  </si>
  <si>
    <t>Computer Networks, Cloud Architectures, DoD Computer Networks, Microsoft Office 365, DoD Programs, Air Force Programs, Analytics, Data Science, Machine Learning, Artificial Intelligence, DoD Secret Security Clearance, CompTIA Security + Certificate, Tensorflow, Microsoft Certified: Azure AI Fundamentals, Open Certified Data Scientist (Open CDS), IBM Data Science Professional Certificate, Microsoft Certified: Azure Data Scientist Associate, Cloudera Data Platform Generalist Certification, SAS Certified AI and Machine Learning Professional, SAS Certified Data Scientist</t>
  </si>
  <si>
    <t>Mission Data Engineer - Senior - SWW with Security Clearance</t>
  </si>
  <si>
    <t>https://www.linkedin.com/jobs/view/mission-data-engineer-senior-sww-with-security-clearance-at-clearancejobs-3781964890</t>
  </si>
  <si>
    <t>Overview Mission Data Engineer - Senior Be the Difference Astrion offers comprehensive services that boost preparedness, optimize performance, and ensure success across various domains, from Cyber to Digital, Mission and Systems, servicing our nation's Civilian, Defense and Space communities. We support customers with Centers of Excellence in Washington DC, Huntsville, AL and Burlington, MA with an additional 36 locations across the U.S. Astrion has an exciting opportunity for Mission Data Engineer in support of the 36 th Electronic Warfare Squadron (EWS) 350th Spectrum Warfare Wing (SWW), located at Eglin AFB, FL , under the Astrion Air Force Division. The 350 SWW is the technical focal point for all electronic warfare (EW) support of warfighter systems for the Combat Air Forces (CAF) fighter, bomber, airborne surveillance, and helicopter platforms. LOCATION: Eglin AFB, FL JOB STATUS: Full Time TRAVEL: 10% CONUS/OCONUS TDYs REQUIRED QUALIFICATIONS / SKILLS
Master's degree, or additional years of qualifying experience
A minimum of 10 years of work experience, or additional years' experience for degree substitution
An active Secret security clearance (U.S. Citizenship Required)
Demonstrated ability to recognize and analyze problems, conduct research, summarize results, and make appropriate recommendations
Must have a working knowledge of computer systems and an understanding of Windows-based personal computers and Microsoft Office software and possess the ability to communicate effectively both orally and written DESIRED QUALIFICATIONS / SKILLS
Knowledge and skills with Electronic Warfare (EW) and the electromagnetic (EM) spectrum, computer software, threat warning, radio frequency (RF) jammers, electro-optical/infrared (EO/IR) jammers, expendables, threat analysis, foreign/US/radar/weapon systems, airborne EW computer software, avionics, systems integration, electronics engineering concepts, principles and practices applicable to a broad range of engineering assignments. Candidates must be analytical, methodical and detail oriented
Highly desire previous experience in RF integration, EM spectrum management, antenna design, and digital signal processing
Desire knowledge of EW weapons systems development, test and evaluation, and systems engineering RESPONSIBILITIES
Assist the 350th Spectrum Warfare Wing (350 SWW) at Eglin AFB, Florida, which is the technical focal point for all Electronic Warfare (EW) support of warfighter systems for the Combat Air Forces (CAF). The mission of the 350 SWW is to develop and test Mission Data (MD) to defeat enemy radar and infrared guided missile systems, thus enhancing aircrew and aircraft survivability in combat. This mission includes operational EW testing, MD development/validation/verification, force development evaluation execution and facilitating foreign materiel exploitation
Conduct appropriate EW research, MD development and MD testing. The successful candidate will support EW system programming/reprogramming, work with EW system engineers to coordinate programming/reprogramming requirements, prepare validation and verification test plans, and organize and participate in MD configuration control boards. The successful candidate will assist with the collection, recording, and post-test analysis of data generated during MD testing. The successful candidate may be required to travel What We Offer
Competitive salaries
Continuing education assistance
Professional development allotment
Multiple healthcare benefits packages
401K with employer matching
Paid time off (PTO) along with a federally recognized holiday schedule Who We Are At Astrion, we innovate, elevate, and shape the world of tomorrow. At our core is our purpose to "Be the Difference". This means we encourage our employees to take action and be the driving force for positive change. We foster an environment where innovative solutions flourish and our company continuously evolves. We have a culture of care, empathy, and making a tangible difference within our organization and communities. We embrace continuous learning, growth, and innovation, and pushing the boundaries of what's possible. We promote collaboration and empowering our teams is at the core of our success. Join Astrion and Be the Difference in your career and the world! Astrion is an Equal Employment Opportunity/Affirmative Action Employer.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#CJ "Air Force Cyber Division"
Show more
Show less</t>
  </si>
  <si>
    <t>Electronic Warfare (EW), electromagnetic spectrum, computer software, threat warning, radio frequency (RF) jammers, electrooptical/infrared (EO/IR) jammers, expendables, threat analysis, foreign/US/radar/weapon systems, airborne EW computer software, avionics, systems integration, electronics engineering, RF integration, EM spectrum management, antenna design, digital signal processing, EW weapons systems development, test and evaluation, systems engineering, Mission Data (MD), Combat Air Forces (CAF)</t>
  </si>
  <si>
    <t>513th EWS USRL Fleet Support Mission Data Analyst</t>
  </si>
  <si>
    <t>DCS Corp</t>
  </si>
  <si>
    <t>Niceville, FL</t>
  </si>
  <si>
    <t>https://www.linkedin.com/jobs/view/513th-ews-usrl-fleet-support-mission-data-analyst-at-dcs-corp-3731277703</t>
  </si>
  <si>
    <t>DCS Corp has an immediate opening for a Fleet Support Mission Data (MD) Analyst supporting the USRL and 513th Electronic Warfare Squadron on Eglin AFB.
Essential Job Functions
Support Fleet Operational Mission Data requirements to ensure the 513th EWS maintains perspective of current operational priorities.
Provide outreach and assistance to U.S. Navy, Marine Corps, &amp; Air Force F-35 units and EW community.
Provide feedback to F-35 fleet and test community and satisfy Requests for Information (RFI).
Support MD Academics, Roadshows, F-35 Capability Briefings, and provide MD expertise at tactics conferences.
Manage the USRL online websites and databases, monitoring readiness and ensuring/enabling capability for rapid reprogramming.
Serve as the USRL Technical Lead for MD Fielding.
Ensure all MD release approvals are received, and documentation is complete and accurate prior to fielding.
Verify all MD products are loaded to both MSDDS and NDDS and can be accessed by operational squadrons.
Assist in development, documentation, and improvement of MD Fielding process.
The Fleet Support MD Analyst will work with other members of the MD team to develop state-of-the-art mission data for advanced fifth generation fighter aircraft.
Evaluate data from specified intelligence sources and program parametric data into SPECTRE database.
Maintain accurate MD according to new intelligence, database changes, test results and JSF updates.
Provide data quality feedback to intelligence communities and SPECTRE database managers.
Assist in development, documentation, and improvement of Mission Data File (MDF) and load generation processes.
Required Skills
Due to the sensitivity of customer related requirements, U.S. Citizenship is required.
A Master's degree with five years of relevant experience.
Must currently possess or have eligibility for a TS/SCI security clearance.
Ability to speak to aircrew in an instructional format covering MD programming updates/highlights.
Ability to travel domestically and internationally, approximately 0-25%.
Desired Skills
U.S. Military Flight Experience as a Pilot, Electronic Warfare Officer (EWO), or Combat Systems Officer (CSO).
Electronic Warfare experience and/or working knowledge of EW principles.
Experience programming Mission Data for 4th/5th generation fighter aircraft.
Experience facilitating changes to MD supporting operational and engineering requirements.
Experience programming MD and providing training/instruction on MD updates.
Familiar with MD Verification, Validation, and testing in a lab.
Experience with MATLAB.
Experience with Intel sources such as CED, EWIRDB, and NGES.
Show more
Show less</t>
  </si>
  <si>
    <t>Fleet Support Mission Data (MD) Analyst, Mission Data Academics, Roadshows, F35 Capability Briefings, USRL online websites, MSDDS, NDDS, SPECTRE database, Mission Data File (MDF), TS/SCI security clearance, Electronic Warfare (EW), MATLAB, CED, EWIRDB, NGES</t>
  </si>
  <si>
    <t>Sr. Cloud Data Infrastructure Engineer</t>
  </si>
  <si>
    <t>Abbott, TX</t>
  </si>
  <si>
    <t>https://www.linkedin.com/jobs/view/sr-cloud-data-infrastructure-engineer-at-intellectt-inc-3707549053</t>
  </si>
  <si>
    <t>Waco</t>
  </si>
  <si>
    <t>This is Tanmai from Intellect Inc. Please find the job description and reach out to me with an updated copy of your resume. You can send it to tanmai@intellectt.com or call me at +1(907) 802-6640
Role
: Sr. Cloud Data Infrastructure Engineer
Location
: Abbott Park, IL - 60064
Duration
: 12 Months on W2
Shift Timings:
8 AM to 5 PM
100% Onsite role.
No option for hybrid or remote.
Job Summary
Implements cloud data infrastructure technology stack deployments and evolution for Abbott Enterprise cloudservices.
Follows a DevSecOps operating model to continuously integrate, deploy and scale our cloud data
infrastructure services. Accountable for delivering a comprehensive set of cloud data infrastructure services including requirements definition, design, integration with infrastructure as code approach and handling operations.
Participates in proof-of-concept analysis and vendor solution evaluations. Effectively communicates
and partners with IS cross-functional teams, IT divisional customers and stakeholders in support of cloud
initiatives.
Maintain Cloud data Infrastructure architecture best practices with robust design &amp; automation.
Job Responsibilities
Serve as a Tech lead for Cloud Data infrastructure services/platforms managed by Abbott BTS cloud services
DevSecOps, Agile Delivery and SLC methodologies adjusted for cloud data infrastructure service delivery
Leverage Site Reliability Engineering (SRE) principles to build highly reliable cloud data infrastructure,
manage and operate at scale, solve technical problems, and automate operational tasks
Use Terraform modular approach to deploy all data infrastructure as code (IaC) based XaaS solutions
Establishes build-and-destroy models for cloud data infrastructure technologies/platforms with blue/green, canary deployment patterns.
Implement CI/CD pipelines for the deployment of cloud data infrastructure stacks for applications.
Drive cloud data infrastructure service performance health, troubleshooting, operational metrics &amp;capacity management
Manage cloud data protection and restoration including data backups, Site recovery &amp; Replication
Evolve Infrastructure as Code frameworks for data infra / platforms scaling adjustments and optimizations
Optimize cloud data infra workloads for security, cost, performance, latency, reliability, and availability aspects
Automate cloud data infra Day2Ops tasks leveraging fully managed data platforms and orchestration tools
Support IT audits and compliance, adhering to applicable Corporate and Divisional Policies and procedures.
Implement effective standards, methodologies, and processes, driving change proactively asappropriate for continuous improvement.
Oversee overall cloud infrastructure estate operational governance &amp; framework for promotingoperational efficiencies
Must Have Skills
Experience with AWS RDS, Azure SQL, PostgreSQL, MongoDB Atlas, Cosmos DB database solutions
Experience with Managed Kafka Data Streaming, ETL (Informatica, Azure Data Factory) platforms
Experience with Datawarehouse (RedShift), Analytics (Synapse/Databricks/Snowflake) platforms
Experience with Cloud Storage platforms (Managed Disks Azure Blob /Files, AWS S3, EBS, EFS)
Experience with Azure/AWS native Data Protection &amp; Backup/Recovery, Site recovery solutions
Experience with Terraform (IaC), Ansible (Configuration management), Packer (Gold images)
Experience with Git (GitHub) and CI/CD Pipelines (Jenkins, CI/CD Argo, or Azure DevOps)
Experience with any of the Observability/Monitoring tools like Data Dog, New Relic, Dynatrace, LogicMonitor
Experience with ServiceNow (ITSM) Ticketing Support and Process integrations
Education And Experience
A bachelor's Degree is preferred in technology or management of information systems discipline.
Overall 10 years of IT experience including cloud experience for at least 4 years potentially in a lead SME type of role.
Show more
Show less</t>
  </si>
  <si>
    <t>AWS, Azure, RDS, SQL, PostgreSQL, MongoDB Atlas, Cosmos DB, Kafka, ETL, Informatica, Azure Data Factory, Redshift, Analytics, Synapse, Databricks, Snowflake, Cloud Storage, Managed Disks, Azure Blob, Files, AWS S3, EBS, EFS, Git, GitHub, CI/CD, Jenkins, Argo, Azure DevOps, ServiceNow, Terraform, Ansible, Packer, Data Dog, New Relic, Dynatrace, LogicMonitor</t>
  </si>
  <si>
    <t>Northridge, CA</t>
  </si>
  <si>
    <t>https://www.linkedin.com/jobs/view/principal-data-engineer-at-motion-recruitment-3779716462</t>
  </si>
  <si>
    <t>Culver City</t>
  </si>
  <si>
    <t>Principal/Sr. Engineer Systems Test (Data Acquisition Engineer)</t>
  </si>
  <si>
    <t>https://www.linkedin.com/jobs/view/principal-sr-engineer-systems-test-data-acquisition-engineer-at-northrop-grumman-3757771244</t>
  </si>
  <si>
    <t>Lancaster</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</si>
  <si>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This role may be selected at the higher grade based on requirements listed below.
Northrop Grumman Aeronautics Systems has an opening for a Principal or Senior Principal Electronics Engineer (Data Acquisition) to join our team of qualified, diverse individuals within our Test and Evaluation organization. This role is located in Palmdale.
The primary job responsibilities are, but not limited, to the following:
Responsible for turning engineer requirement into data acquisition.
Provide mission load files to Curtiss Wright KSM-500, Omega Next, System 550, MCS, and IADS.
Develop software application for instrumentation.
Performs a variety of duties, including development, testing, and procedure writing.
This role may be selected at the higher grade based on requirements listed below.
Essential Functions
Responsible for turning engineer requirement into data acquisition.
Provide mission load files to Curtiss Wright KSM-500, Omega Next, System 550, MCS, and IADS.
Develop software application for instrumentation.
Performs a variety of duties, including development, testing, and procedure writing.
Basic Qualifications for a Principal level 3:
BS in STEM (Science, Technology, Engineering or Mathematics) and 5 years equivalent experience In Instrumentation / Data Acquisition career field or 3 years with a Master's degree and 0 years with a Ph D.
DOD Secret clearance is required to be considered
Ability to obtain Special Program Access prior to start
Familiar with ACRA Airborne Data Acquisition System KSM-500 series or industry equivalent.
Experience with ground telemetry frontends and IADS
IT working experience, candidate must have solid understanding of client and server applications
Experience with software development and maintenance
Overtime, odd shifts, and weekend work will occasionally be required
Basic Qualifications for a Sr. Principal level 4:
BS in STEM (Science, Technology, Engineering or Mathematics) and 9 years equivalent experience In Instrumentation / Data Acquisition career field or 7 years with a Master's degree and 4 years with a Ph D
DOD Secret clearance is required to be considered
Ability to obtain Special Program Access prior to start
Familiar with ACRA Airborne Data Acquisition System KSM-500 series or industry equivalent.
Experience with ground telemetry frontends and IADS
IT working experience, candidate must have solid understanding of client and server applications
Experience with software development and maintenance
Overtime, odd shifts, and weekend work will occasionally be required
Preferred Qualifications:
Active DOD Top Secret
Experience working with IRIG-106 standard, particularly chapters 4, 7, and 10
Experience working with SQL, XML, and C#, and is willing to adapt to special software projects
Active Security+ certification
9+ years of data acquisition experience working with over-the-air RF telemetry transmission and onboard recording systems
9+ experience working with ground station mission control room and test ranges
9+ years of experience working with various ICDs written for various digital bus mediums such as Ethernet, Mil-Std-1553, Arinc-429, Serial, 1394, etc
Ideal candidate must have an ability to digest different data formats and apply best filtering criteria for capturing data
5+ years of experience working with RT Station IENA data format
Experience in supporting test activities, anomaly resolution and process improvement initiatives
Familiar with the engineering development cycle, along with engineering configuration management concepts
The selected candidate will work in a dynamic people-focused environment while interacting with customers and other design engineers.
The position will be based out of Palmdale, CA.
Salary Range:
$95,000 - $142,400
Salary Range 2:
$117,700 - $176,500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most positions.
Show more
Show less</t>
  </si>
  <si>
    <t>Data Acquisition, Curtiss Wright KSM500, Omega Next, System 550, MCS, IADS, Airborne Data Acquisition System, Ground Telemetry Frontends, Client and Server Applications, Software Development, IRIG106 Standard, SQL, XML, C#, Active Security+ Certification, RT Station IENA Data Format, Engineering Development Cycle, Engineering Configuration Management</t>
  </si>
  <si>
    <t>Principal / Sr Principal Instrumentation and Data Acquisition Hardware Engineer</t>
  </si>
  <si>
    <t>https://www.linkedin.com/jobs/view/principal-sr-principal-instrumentation-and-data-acquisition-hardware-engineer-at-northrop-grumman-3757767975</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</si>
  <si>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an Instrumentation and Data Acquisition Hardware Engineer to join our team of qualified, diverse individuals. This position is located in Palmdale, CA.
As an Instrumentation and Data Acquisition Engineer you'll be part of the design, development, integration, configuration and test of a real-time, hardware in the loop (HITL), Data Acquisition Systems (DAS). Tasking will include design, development, verification and acceptance testing of data builds and real time Mission Control Room configuration files using Symvionics IADS software.
This position will require occasionally work shift work and overtime and travel.
"This requisition may be filled at a higher grade based on qualifications listed below."
Basic Qualifications
"
This requisition may be filled at either a principal or a Sr. Principal Level)
Basic Qualifications For Principal Instrumentation Data Hardware Engineer
Bachelor's degree within a science, technical, engineering or mathematics (STEM Degree) discipline with 5 years of test experience, Masters with (STEM Degree) 0 years of experience.
Basic understanding of troubleshooting systems to identify and assist in the correct the root cause.
Assist with creating, editing and executing procedures.
Assist in data acquisition and data collection.
Experience with Microsoft Window Family, AutoCAD, MatLab.
Requires active DoD Secret Clearance
Ability to obtain and maintain PAR (Program Special Access)
Basic Qualification for Sr Principal Instrumentation Data Hardware Engineer:
Bachelor's degree within a science, technical, engineering or mathematics (STEM Degree) discipline with 9 years of test experience, master's with (STEM Degree) 7 years of experience.
Basic understanding of troubleshooting systems to identify and assist in the correct the root cause.
Assist with creating, editing and executing procedures.
Assist in data acquisition and data collection.
Experience with Microsoft Window Family, AutoCAD, MatLab.
Requires active DoD Secret Clearance
Ability to obtain and maintain PAR (Program Special Access)
Preferred Qualifications:
Electronics, Analog and Digital Communications, Digital Signal Processes, Computer Communication Networks, Embedded Systems
Experience working in Flight Test or Lab Test environments
Experience using oscilloscopes and waveform generators.
Experience working with Strain Gages, Accelerometers, Pressure Transducers and other commonly used instrumentation sensors
Basic knowledge of data bus architecture MIL-STD-1553, IEE-1394, ARINC-429, RS232 an RS422.
Experience using Symvionics IADS software and working in a Mission Control Room
Experience post-test processing data from a IRIG-106 CH10 recording
Experience using TTCWare Application Software
Experience working Curtiss-Wright TTC Data Acquisitions Systems
Ability to write scripts GUIs or small scale applications a plus.
Degree in Electrical or a Bachelor's of Science degree with Instrumentation data experience.
Salary Range:
$95,000 - $142,000
Salary Range 2:
$117,700 - $176,500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most positions.
Show more
Show less</t>
  </si>
  <si>
    <t>Hardware in the loop (HITL), Data Acquisition Systems (DAS), Symvionics IADS software, Microsoft Window Family, AutoCAD, MatLab, DoD Secret Clearance, PAR (Program Special Access), Electronics, Analog and Digital Communications, Digital Signal Processes, Computer Communication Networks, Embedded Systems, IRIG106 CH10 recording, TTCWare Application Software, CurtissWright TTC Data Acquisitions Systems, GUIs, MILSTD1553, IEE1394, ARINC429, RS232, RS422</t>
  </si>
  <si>
    <t>Principal / Senior Principal Instrumentation and Data Acquisition Hardware Engineer</t>
  </si>
  <si>
    <t>Edwards, CA</t>
  </si>
  <si>
    <t>https://www.linkedin.com/jobs/view/principal-senior-principal-instrumentation-and-data-acquisition-hardware-engineer-at-northrop-grumman-3757768875</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</si>
  <si>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Principal / Senior Principal
Instrumentation and Data Acquisition Hardware Engineer
to join our team of qualified, diverse individuals within our Test and Evaluation organization. This position will be located in
EAFB, CA.
The selected candidate will join the Instrumentation and Data Acquisition Engineering team be part of the design, development, integration, configuration and test of a real-time, hardware in the loop (HITL), Data Acquisition Systems (DAS). They will perform a variety of duties in the electronic, mechanical, electromechanical, or software areas. Tasking will include design, development, verification and acceptance testing of data builds and real time Mission Control Room configuration files using Symvionics IADS software. The selected candidate will be responsible for coordinating integrated testing activities; reviewing and evaluating test requirements to ensure compliance with policies and procedures. Compilation of data and definition of changes required in testing procedures or new testing requirements will be necessary as well to help define automated test strategies. The selected candidate should be pro-active and self-motivated; ask not only "what", but also "how" and "why." Overtime, odd shifts, and weekend work will occasionally be required.
Key Responsibilities
Promptly respond to technical issues that arise on the production floor utilizing work instructions, design models, and specifications.
Establish on article long term planning for installations.
Compile data and define changes required in testing procedures or new testing requirements.
Help define automated test strategies.
Clarify work instructions to operations staff; modifying as needed.
Drafting, opening, tracking, and closing Prep Items.
Creation of test Concept of Operations (ConOps) flows that maximizes the utility of test resources while meeting schedule and technical requirements and/or constraints.
Coordinate integrated testing activities; review and evaluate test requirements to ensure compliance with policies and procedures.
Identify process improvements, capture feedback from operations staff, and incorporate into the installation process.
Resolve issues by collaborating with other resource groups as needed.
Perform technical impact, planning, and strategy assessments for change implementation.
The selected Candidate must be willing to work various shifts depending on the business needs: 4x10 schedule (Mon-Thurs) 1st shift; 4x10 (Mon-Thurs) 2nd shift; 3x10 schedule (Fri, Sat, Sun) 1st shift; 3x10 schedule Fri, Sat, Sun) 2nd shift. Candidate must also be willing to accept work assignments that may include the Palmdale, CA location dependent on business needs.
Basic Qualifications
This requisition may be filled at either a Principal or a Sr. Principal level.
Basic Qualifications For Principal
A Bachelors in Science, Technology, Engineering or Math (STEM Degree).
A minimum of 5 years of applicable experience with a BS Degree or 3 years with a MS degree in STEM Field
Basic Qualifications for Sr Principal:
A Bachelors in Science, Technology, Engineering or Math (STEM Degree).
A minimum of 9 years of applicable experience with a BS Degree or 7 years with a MS degree in STEM Field
Basic Qualifications for Both Principal and Sr Principal Engineer
Must have the ability to obtain and maintain DoD Secret Clearance.
Must have ability to obtain and maintain Program Access (PAR) within a reasonable period, as determined by the company to meet its business needs.
Basic understanding of troubleshooting systems to identify and assist in the correct the root cause.
Experience assisting with the creation, editing and execution of procedures.
Experience assisting with data acquisition and data collection.
Experience with Microsoft Windows family of products, AutoCAD, MatLab.
Preferred Qualifications:
Electronics, Analog and Digital Communications, Digital Signal Processes, Computer Communication Networks, Embedded Systems
Experience working in Flight Test or Lab Test environments
Experience using oscilloscopes and waveform generators.
Experience working with Strain Gages, Accelerometers, Pressure Transducers and other commonly used instrumentation sensors
Basic knowledge of data bus architecture MIL-STD-1553, IEE-1394, ARINC-429, RS232 an RS422.
Experience using Symvionics IADS software and working in a Mission Control Room
Experience post-test processing data from a IRIG-106 CH10 recording
Experience using TTCWare Application Software
Experience working Curtiss-Wright TTC Data Acquisitions Systems
Ability to write scripts GUIs or small scale applications a plus.
Bachelor of Science degree in Electrical Engineering or a degree with Instrumentation data experience.
Salary Range:
$95,000 - $142,400
Salary Range 2:
$117,700 - $176,500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most positions.
Show more
Show less</t>
  </si>
  <si>
    <t>MicroStrategy</t>
  </si>
  <si>
    <t>https://www.linkedin.com/jobs/view/data-analytics-engineer-at-microstrategy-3725620132</t>
  </si>
  <si>
    <t>Borden</t>
  </si>
  <si>
    <t>Company Description
4000+ customers. Direct operations in 27+ countries. 5 global development centers. MicroStrategy is the largest independent publicly traded analytics and business intelligence company in the world. And we are all about innovation.
Since our inception in 1989, we have continuously pushed boundaries and transformed the landscape of enterprise analytics. In 2010, it was with MicroStrategy Mobile, one of the first mobile analytics platforms for enterprises. In 2019, it was with HyperIntelligence, the most comprehensive embedded BI tool. And we are doing it again with MicroStrategy ONE, an AI-integrated Business Intelligence platform that will transform how organizations approach analytics.
We are consistently ranked as the best Enterprise Analytics platform. And we drive value all around – for organizations around the world with innovative data analytics solutions; for investors with our sound financial strategies; and for our employees by giving them an agile working environment where they can grow.
Job Description
We are seeking a highly motivated Data Analytics Engineer to join our team. As a Data Analytics Engineer, you will be responsible for designing, developing, and implementing natural language processing (NLP) and AI-based solutions to enhance our products and services. You will work collaboratively with cross-functional teams to identify and solve complex problems using NLP and AI techniques.
Responsibilities:
Design, develop, and implement NLP and AI-based solutions to enhance our products and services.
Collaborate with cross-functional teams, including data scientists, software engineers, customer support specialists and product managers, to define and deliver NLP and AI solutions.
Conduct data analysis and exploratory research to identify potential areas for improvement.
Build and maintain large-scale data pipelines and ETL processes to support NLP and AI workflows.
Utilize programming languages such as Python, R, and SQL to develop and deploy NLP and AI models. Leverage and integrate with GPT models.
Implement best practices for NLP and AI model training, validation, and deployment to ensure accuracy, scalability, and maintainability.
Monitor and evaluate the performance of NLP and AI models, and refine them to improve accuracy and efficiency.
Keep up-to-date with the latest NLP and AI research and techniques, and share your knowledge with the team.
Qualifications
Required Experience and Skills:
Motivation, Innovation, Passion, Integrity, Teamwork, Customer-Focus.
Qualifications:
Bachelor's or Master's degree in Computer Science or a related field.
Proven experience in developing and deploying NLP and AI-based solutions.
Strong programming skills in Python, R, and SQL.
Experience with NLP and AI frameworks such as NLTK, Spacy, TensorFlow, or PyTorch.
Familiarity with data visualization tools such as MicroStrategy preferred.
Strong analytical and problem-solving skills.
If you are a passionate and driven Data Analytics Engineer who wants to make an impact with cutting-edge technologies, we would love to hear from you!
Additional Information
MicroStrategy is an Equal Employment and Affirmative Action employer F/M/Disability/Vet/Sexual Orientation/Gender Identity. All qualified applicants will receive consideration for employment without regard to race, creed, color, religion, national origin, sexual orientation, gender identity, disability, veteran status, sex age, genetic information, or any other legally-protected basis.
MicroStrategy is an Equal Employment /Affirmative Action employer and provides reasonable accommodation for qualified individuals with disabilities and disabled veterans in job application procedures. If you have any difficulty using our online system and you need an accommodation due to a disability, you may contact us about your interest in employment at 703-848-8600.
Show more
Show less</t>
  </si>
  <si>
    <t>Data Analytics, Natural Language Processing, AI, Python, R, SQL, GPT, NLTK, Spacy, TensorFlow, PyTorch, MicroStrategy, Data Visualization</t>
  </si>
  <si>
    <t>UWorld</t>
  </si>
  <si>
    <t>https://www.linkedin.com/jobs/view/data-analytics-engineer-at-uworld-3785381762</t>
  </si>
  <si>
    <t>Nexus Staff Inc.</t>
  </si>
  <si>
    <t>https://www.linkedin.com/jobs/view/data-engineer-at-nexus-staff-inc-3767588625</t>
  </si>
  <si>
    <t>Job Title:
Data Engineer
Employment Type: Full Time
Work Hours: 40
+
hrs./week
Work site: Hybrid
Location: Midtown Manhattan
Salary: 80k-180k
Overview
At our technology subsidiary, we are dedicated technology practitioners who work with a diverse range of industries and geographies to solve complex problems. Our team leverages cutting-edge tools to transform our clients' portfolios and create value by using data to create transparency and promote collaboration.
Responsibilities
As a Data Engineer, you will be responsible for creating solutions that extract value from rich datasets, implementing technology transformations across industries such as healthcare, retail/consumer, telecom, and industrial.
Minimum Education
Bachelor's degree in Computer Science, Software Engineering, or a related field.
Work Experience
Proven track record as a Data Engineer, designing, building, and implementing batch, event-driven, and real-time data pipelines.
Experience With
SQL Server, MySQL, or Postgres databases.
Azure tools, OAuth 2.0, and Key Vault for security.
Azure DevOps, Jenkins, Jira, and Git for DevOps.
C#, NodeJS, Java, and Scala programming languages.
Synapse, Snowflake, Redshift, and BigQuery warehousing.
Google Cloud Platform (GCP) and Amazon Web Services (AWS) cloud technologies.
Spark Streaming, Pub/Sub, and Kafka streaming.
Kubernetes, Docker, GKE, AKS, EKS for microservices.
GraphQL, OpenAPI, Swagger, SOAP, and EDI APIs.
OpenID for security.
Power BI and Tableau for BI.
Job Duties
Design, build, and implement batch, event-driven and real-time data pipelines using Microsoft Azure, GCP, and AWS technologies.
Implement large-scale data platforms to meet the analytical and operational needs across various organizations.
Build products and frameworks that can be re-used across different use-cases to increase efficiency in coding and agility in the implementation of solutions.
Build streaming ingestion processes to efficiently read, process, analyze, and publish data for the real-time needs of applications and data science models.
Perform analyses of large structured and unstructured data to solve multiple and complex business problems.
Investigate and prototype different task dependency frameworks to understand the most appropriate design for a given use case to assess and advise.
Understand business use cases to design engineering routines to affect the outcomes.
Review and assess data frameworks and technology platforms with the goal of suggesting and implementing improvements to the existing frameworks and platforms.
Understand the quality of data used in existing use cases to suggest process improvements and implement data quality routines.
Preferred Skills
Proficient in Python, SQL, and REST API.
Ability to work in a fast-paced, dynamic environment with changing priorities.
Excellent communication and interpersonal skills.
Strong problem-solving and critical thinking skills.
Ability to work independently as well as part of a team.
Ability to learn new tools and technologies quickly.
Understanding of Monolithic, SOA, Microservice, Serverless Architectures.
Understanding of authentication methods, data collection, data parsing, data validation, and data presentation.
Misc. Information
Schedule: Monday-Friday | 9 AM - 5 PM.
Interviews will be conducted In-Person or virtually.
Show more
Show less</t>
  </si>
  <si>
    <t>Data Engineering, Python, SQL, REST API, Azure tools, OAuth 2.0, Key Vault, Azure DevOps, Jenkins, Jira, Git, C#, NodeJS, Java, Scala, Synapse, Snowflake, Redshift, BigQuery, Google Cloud Platform (GCP), Amazon Web Services (AWS), Spark Streaming, Pub/Sub, Kafka, Kubernetes, Docker, GKE, AKS, EKS, GraphQL, OpenAPI, Swagger, SOAP, EDI, OpenID, Power BI, Tableau, Monolithic Architectures, SOA Architectures, Microservice Architectures, Serverless Architectures, Authentication methods, Data collection, Data parsing, Data validation, Data presentation</t>
  </si>
  <si>
    <t>Data (Databricks) Engineer</t>
  </si>
  <si>
    <t>https://www.linkedin.com/jobs/view/data-databricks-engineer-at-prismagic-solutions-inc-3768025990</t>
  </si>
  <si>
    <t>Elite Databricks team within one of the world's most fascinating organizations is looking to scale and add a Senior Databricks Engineer. This role is for someone who highly skilled in engineering and development with the Databricks platform across multiple cloud (AWS, Azure, GCP) environments. You will design, build and maintain data pipelines using Databricks extensively and must be able to adapt to rapidly changing environments. Responsibilities: -Design, build and maintain data pipelines using Databricks -Must be able to fully envision and understand requirements and build/design solutions accordingly. -Monitor, troubleshoot and maintain data pipelines -Improve/optimize data pipelines for efficiency and performance Qualifications: -Must have extensive experience working with Databricks -Data Engineering and Data pipeline experience required -SQL, Python development -Spark, Hadoop and Big Data tech experience -Multi Cloud Experience (AWS, GCP, Azure) This opportunity is perfect for someone who is looking for a team of elite Databricks specialists. Room for growth and rapid advancement is NEEDED for this person to be successful- sky is the limit.
Show more
Show less</t>
  </si>
  <si>
    <t>Databricks, Cloud, Data Pipelines, Data Engineering, Data Pipeline Engineering, SQL, Python, Apache Spark, Hadoop, Big Data, AWS, Azure, GCP</t>
  </si>
  <si>
    <t>Floral Park, NY</t>
  </si>
  <si>
    <t>https://www.linkedin.com/jobs/view/data-engineer-at-nexus-staff-inc-3552188324</t>
  </si>
  <si>
    <t>Job Title:
Data Engineer
Employment Type: Full Time
Work Hours: 40
+
hrs./week
Work site: Hybrid
Location: Midtown Manhattan
Salary: 80k-180k
Overview:
At our technology subsidiary, we are dedicated technology practitioners who work with a diverse range of industries and geographies to solve complex problems. Our team leverages cutting-edge tools to transform our clients' portfolios and create value by using data to create transparency and promote collaboration.
Responsibilities:
As a Data Engineer, you will be responsible for creating solutions that extract value from rich datasets, implementing technology transformations across industries such as healthcare, retail/consumer, telecom, and industrial.
Minimum Education:
Bachelor's degree in Computer Science, Software Engineering, or a related field.
Work Experience:
Proven track record as a Data Engineer, designing, building, and implementing batch, event-driven, and real-time data pipelines.
Experience with:
SQL Server, MySQL, or Postgres databases.
Azure tools, OAuth 2.0, and Key Vault for security.
Azure DevOps, Jenkins, Jira, and Git for DevOps.
C#, NodeJS, Java, and Scala programming languages.
Synapse, Snowflake, Redshift, and BigQuery warehousing.
Google Cloud Platform (GCP) and Amazon Web Services (AWS) cloud technologies.
Spark Streaming, Pub/Sub, and Kafka streaming.
Kubernetes, Docker, GKE, AKS, EKS for microservices.
GraphQL, OpenAPI, Swagger, SOAP, and EDI APIs.
OpenID for security.
Power BI and Tableau for BI.
Job Duties:
Design, build, and implement batch, event-driven and real-time data pipelines using Microsoft Azure, GCP, and AWS technologies.
Implement large-scale data platforms to meet the analytical and operational needs across various organizations.
Build products and frameworks that can be re-used across different use-cases to increase efficiency in coding and agility in the implementation of solutions.
Build streaming ingestion processes to efficiently read, process, analyze, and publish data for the real-time needs of applications and data science models.
Perform analyses of large structured and unstructured data to solve multiple and complex business problems.
Investigate and prototype different task dependency frameworks to understand the most appropriate design for a given use case to assess and advise.
Understand business use cases to design engineering routines to affect the outcomes.
Review and assess data frameworks and technology platforms with the goal of suggesting and implementing improvements to the existing frameworks and platforms.
Understand the quality of data used in existing use cases to suggest process improvements and implement data quality routines.
Preferred Skills:
Proficient in Python, SQL, and REST API.
Ability to work in a fast-paced, dynamic environment with changing priorities.
Excellent communication and interpersonal skills.
Strong problem-solving and critical thinking skills.
Ability to work independently as well as part of a team.
Ability to learn new tools and technologies quickly.
Understanding of Monolithic, SOA, Microservice, Serverless Architectures.
Understanding of authentication methods, data collection, data parsing, data validation, and data presentation.
Misc. Information:
Schedule: Monday-Friday | 9 AM - 5 PM.
Interviews will be conducted In-Person or virtually.
Show more
Show less</t>
  </si>
  <si>
    <t>Data Engineering, SQL Server, MySQL, Postgres, Azure tools, OAuth 2.0, Key Vault, Azure DevOps, Jenkins, Jira, Git, C#, NodeJS, Java, Scala, Synapse, Snowflake, Redshift, BigQuery, Google Cloud Platform (GCP), Amazon Web Services (AWS), Spark Streaming, Pub/Sub, Kafka, Kubernetes, Docker, GKE, AKS, EKS, GraphQL, OpenAPI, Swagger, SOAP, EDI, OpenID, Power BI, Tableau, Python, SQL, REST API, Monolithic, SOA, Microservice, Serverless Architectures, Authentication, Data collection, Data parsing, Data validation, Data presentation</t>
  </si>
  <si>
    <t>SQUAD Techlab</t>
  </si>
  <si>
    <t>https://www.linkedin.com/jobs/view/data-engineer-analyst-at-squad-techlab-3768734796</t>
  </si>
  <si>
    <t>Title: Data Engineer/Analyst – 12 Months Contract
Location: Fremont, CA (Hybrid Mode) – 3 Days Onsite in a week
Required skills/experience:
PowerBI, SAP, SharePoint
Strongly Preferred:
SQL, Synapse, Snowflake
Responsibilities
Data mining in PLM/SAP
Ensure data quality and integrity by performing data cleansing, validation, and error handling.
Optimize data infrastructure to support data processing, storage, and retrieval efficiently.
Perform exploratory data analysis to uncover trends, patterns, and insights from the data.
Conduct statistical analysis and data modeling to support business decision-making.
Develop and maintain data documentation, including data dictionaries and data lineage.
Create visually appealing and interactive dashboards that effectively communicate complex data insights to stakeholders.
Leverage best practices to present data in a clear, concise, and compelling manner.
Collaborate with business users &amp; cross functional teams to understand their data requirements, analytical needs and translate them into actionable visualizations.
Monitor and maintain existing dashboards, making improvements and updates as needed
Minimum Qualifications
5+ years of related experience with a bachelor’s degree in Computer Science, Data Science, Statistics, Supply Chain Management, Operations Research, or a related field.
Expertise with SharePoint, Power BI
Prefer experience in ENOVIA PLM and SAP
Proven experience in data analysis, data modeling, and statistical analysis.
Proficient in data visualization tools such as Power BI
Experience managing IT programs
Strong analytical and problem-solving skills
Ability to develop front end applications with custom workflows and automations. (PowerApps, SharePoint Classic and Online, QuickBase Applications)
Ability to integrate front end applications with databases (SAP/SILK) to show real time data (Custom APIs, Webservices)
Additional Qualifications
Experience with programming languages such as SQL.
Positive attitude in a rapidly changing environment with ambiguous information.
Concise communication skills.
Intellectual curiosity with an ability to learn quickly.
Passion for technology and operations.
Experience With Databricks, Snowflake, AWS, And Other Cloud Systems
Experience with Excel and Gsheets
Strong understanding of supply chain processes and terminology.
Strong analytical and problem-solving skills.
Excellent communication and presentation skills.
Ability to work independently and as part of a team.
Show more
Show less</t>
  </si>
  <si>
    <t>PowerBI, SAP, SharePoint, SQL, Synapse, Snowflake, PLM, Data cleansing, Data validation, Error handling, Data infrastructure optimization, Data processing, Data storage, Data retrieval, Exploratory data analysis, Data modeling, Statistical analysis, Data visualization, Data dictionaries, Data lineage, Dashboards, Data presentation, Business intelligence, Data requirements, Analytical needs, Actionable visualizations, IT program management, Analytical skills, Problemsolving skills, Front end development, Custom workflows, Automations, PowerApps, SharePoint Classic, SharePoint Online, QuickBase Applications, Database integration, Custom APIs, Webservices, Databricks, AWS, Cloud systems, Excel, Gsheets, Supply chain processes, Supply chain terminology</t>
  </si>
  <si>
    <t>https://www.linkedin.com/jobs/view/data-engineer-at-veear-projects-inc-3705208521</t>
  </si>
  <si>
    <t>Responsibilities
Develop data pipeline to orchestrate the lifecycle of crowd grading tasks, build dashboard to monitoring and reporting the quality of tasks
Programming in one of the following languages: Python, Scala
Audit a wide variety of data for correctness
Required Skills
Programming language – Python or Scala
Excellent experience with Spark
Familiarity with Git or similar version control system
Good understanding of data processing concepts and data engineering process.
Able to frequently collaborate closely with a diverse tight-knit team
Experience investigating and/or debugging problems
Able to track, analyze, and report issues in a timely manner
Attention to detail and a commitment to quality, while delivering work on schedule
Highly organized and efficient
Flexibility to respond and react to changing priorities quickly and efficiently
Excellent oral and written communication in English
Highly Desired Skills
Big data processing, e.g. Spark/Hadoop
Cloud based services, e.g. AWS
Workflow management tools, e.g. Apache Airflow
SQL
UI design fundamentals
Web development technologies, such as React for JS
QA/QE
Education
BA or BS degree or equivalent work experience.
Show more
Show less</t>
  </si>
  <si>
    <t>Data Center Engineer - Las Vegas</t>
  </si>
  <si>
    <t>https://www.linkedin.com/jobs/view/data-center-engineer-las-vegas-at-derisk-technologies-3766678838</t>
  </si>
  <si>
    <t>Servers, Storage, Backup, Hyper Converged Infrastructure, Tape Storage, Power Distribution Units, SAN Fabric Switches, Network Switches, KVM Units, WAN Optimization Devices, Firewalls, Access Points, Routers, Physical Cabling, Cable Management, Diagnostics Commands, Unit Replacement, Media Insertion/Removal, Component Replacement, Fault Diagnosis, Remote Access, Storage Array Configuration, Cable Replacement, Tape Management, Device Rebooting, IT Ticket Management, Stakeholder Coordination, Phone/Remote/Onsite Support, Installation, Infrastructure Support, Asset Tagging, Task Instruction Following, Networking, Hardware, Domains, Data Center, Active Directory, Infrastructure Equipment, Rack and Stack, IMAC, Troubleshooting, Spare Identification, TCP/IP, Tape Management, Server Infrastructure, Backup/Recovery, English, Client Communication, Analytical Thinking, Record Keeping, Unsupervised Work, Time Management, Quality Focus, Productivity, Efficiency, Engineering, Technology, Science</t>
  </si>
  <si>
    <t>Data Center Engineer - Jacksonville</t>
  </si>
  <si>
    <t>https://www.linkedin.com/jobs/view/data-center-engineer-jacksonville-at-derisk-technologies-3766680761</t>
  </si>
  <si>
    <t>Servers (Virtual &amp; Physical), Storage, Backup Devices, Server Appliances, Hyper Converged Infrastructure, SAN Fabric Switches, Network Switches, KVM Units, WAN Optimization Devices, Firewalls, Access Points, Routers, Physical Cabling, Cable Management, Power Cycling, Diagnostics Commands, Unit Replacement, Media Handling, Component Replacement, Fault Diagnosis, Remote Access Configuration, Storage Array Configuration, Cable Replacement, Tape Management, Equipment Rebooting, IT Ticket Management, Stakeholder Coordination, Onsite Support, Installation, Asset Tagging, Task Instructions, IT Principles, Networks, Hardware, Domains, Infrastructure Architecture, Active Directory, Server/Client Operations, Rack and Stack, IMAC, Troubleshooting, Spare Identification, TCP/IP, Networking, Tape Management, Server Infrastructure Management, Backup and Recovery, English, Communication, Logical Thinking, Record Keeping, Unsupervised Work, Time Management, Quality Focus, Productivity, Efficiency, Engineering, Technology, Science</t>
  </si>
  <si>
    <t>Data Center Engineer - Memphis</t>
  </si>
  <si>
    <t>https://www.linkedin.com/jobs/view/data-center-engineer-memphis-at-derisk-technologies-3766686007</t>
  </si>
  <si>
    <t>IT principles, Networking, Hardware, Domains, Infrastructure architecture, Troubleshooting, Active Directory, Server operations, Client operations, IMAC, Breakfix, TCP/IP standards, Tape Management, Backup software, Recovery methodologies, English, Customer facing skills, Communication skills, Logical thinking, Analytical thinking, Record keeping, Time management, Quality work, Productivity, Efficiency</t>
  </si>
  <si>
    <t>Data Center Engineer - Boston</t>
  </si>
  <si>
    <t>https://www.linkedin.com/jobs/view/data-center-engineer-boston-at-derisk-technologies-3766676864</t>
  </si>
  <si>
    <t>Servers, Storage, Backup, Hyper Converged Infrastructure, Tape Storage,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 Remote Access Configuration, Storage Array Configuration, Faulty Cable Replacement, Tape Management/Maintenance, Router/Server/Storage Device Rebooting, IT Ticket Management, Stakeholder Coordination, Phone/Remote/Onsite Support, Installation, Tool Carrying, Labelling, Patching, Asset Tagging, Task Instruction Following, Reporting, Network Principles, Hardware Principles, Domain Principles, Infrastructure Architecture, Server/Client Operations, Active Directory, Hardware Infrastructure Platforms, Infrastructure Equipment Installation/Troubleshooting, Rack and Stack, IMAC Experience, BreakFix Activities, Defective Spare Identification, Spare Replacement, TCP/IP Standards, Networking, Tape Management, Server Infrastructure Management/Control/Monitoring, Backup and Recovery Software/Methodologies, English, Customer Facing Skills, Clear Communication, Logical Approach, Analytical Approach, Accurate Record Keeping, Unsupervised Work, Timekeeping, Quality Focus, Productivity, Efficiency, Engineering/Technology/Science Degree</t>
  </si>
  <si>
    <t>Data Center Engineer - Pittsburgh</t>
  </si>
  <si>
    <t>https://www.linkedin.com/jobs/view/data-center-engineer-pittsburgh-at-derisk-technologies-3766681723</t>
  </si>
  <si>
    <t>IT principles, Networks, Hardware, Domains, Data Center, Network, Active Directory, IMAC, TCP/IP, Backup, Recovery, English, Customer service, Problem solving, Time management, Quality control, Communication, Technical writing</t>
  </si>
  <si>
    <t>Data Center Engineer - Upper Arlington</t>
  </si>
  <si>
    <t>Upper Arlington, OH</t>
  </si>
  <si>
    <t>https://www.linkedin.com/jobs/view/data-center-engineer-upper-arlington-at-derisk-technologies-3759946946</t>
  </si>
  <si>
    <t>IT Principles, Networking, Hardware, Domains, Infrastructure Architecture, Active Directory, Server/Client Operations, Infrastructure Equipment, Rack and Stack, IMAC, Breakfix, TCP/IP Standards, Tape Management, Server Infrastructure Management, Backup and Recovery Software, English, Customer Facing Skills, Communication Skills, Logical and Analytical Thinking, Record Keeping, Unsupervised Work, Time Management, Quality Focus, Productivity, Efficiency</t>
  </si>
  <si>
    <t>Data Center Engineer - Chicago</t>
  </si>
  <si>
    <t>https://www.linkedin.com/jobs/view/data-center-engineer-chicago-at-derisk-technologies-3766680313</t>
  </si>
  <si>
    <t>Data Center Engineer - Norfolk</t>
  </si>
  <si>
    <t>https://www.linkedin.com/jobs/view/data-center-engineer-norfolk-at-derisk-technologies-3766679918</t>
  </si>
  <si>
    <t>Data Center Engineer - Tampa</t>
  </si>
  <si>
    <t>https://www.linkedin.com/jobs/view/data-center-engineer-tampa-at-derisk-technologies-3766678859</t>
  </si>
  <si>
    <t>Server Management, Storage Management, Backup and Recovery, Networking, Troubleshooting, Installation, Configuration, Data Center Hardware Architecture, Active Directory, IMAC, Breakfix, TCP/IP, Tape Management, Server Infrastructure Management, Backup and Recovery Software, English, Customer Service, Communication, Analytical Thinking, Record Keeping, Time Management, Quality Assurance, Productivity, Efficiency, Bachelor's in Engineering/Technology/Science</t>
  </si>
  <si>
    <t>Data Center Engineer - Miami</t>
  </si>
  <si>
    <t>https://www.linkedin.com/jobs/view/data-center-engineer-miami-at-derisk-technologies-3766680759</t>
  </si>
  <si>
    <t>Nutanix, Cisco UCS, Tape Storage Units, SAN Fabric Switches, Network Switches, KVM Units, WAN Optimization Devices, Firewalls, Access Points, Routers, Physical Cabling, Cable Management, Power Cycling, Diagnostics Commands, Whole Unit Replacement, Inserting/Removing Media, Replacing Defective Components, Fault Diagnosis, Investigation, Configuring Remote Access, Basic Storage Array Configuration, Replacing Faulty Cables, Tape Management, Tape Maintenance, Rebooting Devices, Updating and Recording Activities, IT Ticket Management System, Coordinating Attendance, Phone Support, Remote Tools, Onsite Support, Installation, Labelling, Patching, Asset Tagging, Task Instructions, Reporting, Networks, Hardware, Domains, Infrastructure Architecture, Troubleshooting, H&amp;E Support, Server/Client Operations, Domain Environment, Active Directory, Hardware Infrastructure Platforms, Installation, Troubleshooting, Infrastructure Equipment, Rack and Stack, IMAC, Breakfix Activities, Infrastructure Environment, Identifying Defective Spares, Replacing Defective Spares, TCP/IP Standards, Networking, Tape Management, Best Practices, Management, Control, Monitoring, Server Infrastructure, Backup Software, Recovery Software, Methodologies, English, Customer Facing Skills, Communication, Logical Thinking, Analytical Approach, Record Keeping, Unsupervised Work, Timekeeping, Quality Focus, Productivity, Efficiency, Engineering, Technology, Science</t>
  </si>
  <si>
    <t>Data Center Engineer - Phoenix</t>
  </si>
  <si>
    <t>https://www.linkedin.com/jobs/view/data-center-engineer-phoenix-at-derisk-technologies-3766681729</t>
  </si>
  <si>
    <t>Servers (Virtual &amp; Physical), Storage &amp; Backup Devices, Server Appliances, Hyper Converged Infrastructure, Tape Storage Units, Power Distribution Units, SAN Fabric Switches, Network Switches, KVM Units, WAN Optimization Devices, Firewalls, Access Points, Routers, Physical Cabling, Cable Management, Power Cycling, Running Diagnostics Commands, Whole Unit Replacement, Inserting/Removing Media, Replacing Defective Components, Fault Diagnosis and Investigation, Configuring Remote Access, Basic Storage Array Configuration, Replacing Faulty Cables, Tape Management and Maintenance, Rebooting Routers Servers Storage Devices, Updating and Recording IT Ticket Management System, Coordinating Attendance Time and Date, Provide Support (Phone Remote Onsite), Installation (Physical or Network Medium), Coordinate Activity Date and Timings, Carry Necessary Tools and Laptops, Labelling Patching Asset Tagging Activities, Task Instructions and Reporting, Networks, Hardware, Domains, Infrastructure (Data Center and Network) Hardware Architecture, Server/Client Operations, Active Directory, Current and Legacy Hardware Infrastructure Platforms, Installation and Troubleshooting Infrastructure Equipment, Rack and Stack Equipment/Cable, IMAC and Breakfix Activities, Identifying Defective Spares, Replacing Defective Spares, TCP/IP Standards, Networking, Tape Management Activities, Backup and Recovery Software, Methodologies, English, Exceptional Customer Facing Skills, Communication (Client and Customer), Logical and Analytical Approach to Work, Accurate Record Keeping, Unsupervised Work, Timekeeping, Focus on Quality Work, Productivity, Efficiency, Bachelor of Engineering / Technology / Science, 5  7 Years Work Experience</t>
  </si>
  <si>
    <t>Data Center Engineer - Omaha</t>
  </si>
  <si>
    <t>https://www.linkedin.com/jobs/view/data-center-engineer-omaha-at-derisk-technologies-3766680770</t>
  </si>
  <si>
    <t>Active Directory, Backup and recovery software, Cable Management, Cisco UCS, Data Center, Domains, English, Firewalls, Hardware, Hyper Converged Infrastructure, IMAC, IT Ticket Management System, KVM Units, Networks, Nutanix, Power Distribution Units, Rack and Stack, SAN Fabric Switches, Servers, Storage &amp; Backup Devices, Storage Array Configuration, Tape Management, TCP/IP, Virtual machines</t>
  </si>
  <si>
    <t>Data Engineer, LLM</t>
  </si>
  <si>
    <t>https://www.linkedin.com/jobs/view/data-engineer-llm-at-genentech-3772239502</t>
  </si>
  <si>
    <t>The Position
The Position
Prescient Design is developing cutting-edge machine learning for drug discovery, building new methods, techniques, and systems to fundamentally transform how drugs are designed.
The Engineering team within the Prescient Design group is looking for exceptional data engineers in order to design and build the data infrastructure foundation for our molecule design system. The data platform will play a key role in Prescient Design’s success. We are looking for someone with a background in software engineering, a passion for technical problem-solving, and a proven ability to build data infrastructure and pipelines for modeling.
The Data Engineer will work closely with ML researchers to enable end-to-end data machine learning workflows on various modeling efforts including supporting training protein language models, as well as interfacing with other teams within Genentech Research and Early Development (gRED).
The Role
Enable cutting-edge research in machine learning and applications to drug discovery, design, and development through the collection, design, and management of data pipelines and infrastructure.
You will collaborate closely with cross-functional teams across both Prescient Design and gRED to solve complex problems in the life sciences, including understanding and analyzing algorithm issues.
You will interface with other teams at gRED in developing a common data architecture and model and in formalizing best practices.
You will be expected to help develop, manage, and scale data pipelines and infrastructure for analysis and modeling in production.
You will be expected to solve core engineering challenges including the design and implementation of stable data architecture and models.
You will be expected to serve as an expert and resource for multiple, diverse groups at Prescient Design and gRED.
Qualifications
B.S., M.S., or Ph.D. in Computer Science, Statistics, Applied Mathematics, Computational Biology, Physics, related technical field, or equivalent practical experience.
At least one year relevant work experience.
Advanced programming skills in languages like C++, Python, Java, Scala, or SQL.
Preferred Qualifications
Experience with cloud computing and infrastructure including Amazon Web Services (AWS) and distributed computing libraries like Spark, Hive, Impala, and Kafka.
Experience with data modeling and schema design, including databases and file systems for scientific data
Experience with containerization and orchestration tools like Docker, Singularity, Airflow, Luigi, and Kubernetes.
Experience developing and maintaining codebases and software libraries, following industry best practices.
Experience with CI/CD and automation tools like Terraform, CloudFormation, Jenkins, and Ansible.
Experience with tools and platforms for MLOps like Weights &amp; Biases.
Intense curiosity about the biology of disease and eagerness to contribute to scientific and computational efforts.
#gCS
Who We Are
Genentech, a member of the Roche group and founder of the biotechnology industry, is dedicated to pursuing groundbreaking science to discover and develop medicines for people with serious and life-threatening diseases. To solve the world's most complex health challenges, we ask bigger questions that challenge our industry and the boundaries of science to transform society. Our transformational discoveries include the first targeted antibody for cancer and the first medicine for primary progressive multiple sclerosis.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The expected salary range for this position based on the primary location of New York City is $125,000 - 232,100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Show more
Show less</t>
  </si>
  <si>
    <t>Machine Learning, Data Infrastructure, Python, C++, SQL, Cloud Computing, AWS, Data Modeling, Schema Design, Containerization, Docker, Kubernetes, MLOps, Terraform, CloudFormation, Jenkins</t>
  </si>
  <si>
    <t>Data Center Engineer - Austin</t>
  </si>
  <si>
    <t>https://www.linkedin.com/jobs/view/data-center-engineer-austin-at-derisk-technologies-3766676856</t>
  </si>
  <si>
    <t>Servers, Storage, Backup devices, Server appliances, Hyperconverged Infrastructure, Tape storage,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 and investigation, Remote access configuration, Storage array configuration, Faulty cable replacement, Tape management and maintenance, Equipment rebooting, IT ticket management system, Infrastructure environment support, Labelling, Patching, Asset tagging, Task instruction following, Reporting, Networks, Hardware, Domains, Infrastructure architecture, Server/client operations, Active Directory, Infrastructure equipment installation and troubleshooting, Rack and stack, IMAC, Breakfix activities, Defective spare identification and replacement, TCP/IP standards, Networking, Tape management, Server infrastructure management control and monitoring, Backup and recovery software and methodologies, English, Customer service skills, Clear and effective communication, Logical and analytical approach, Accurate record keeping, Unsupervised work ability, Timekeeping skills, Quality focus, Productivity and efficiency, Engineering technology or science degree, 57 years of experience</t>
  </si>
  <si>
    <t>Data Center Engineer - Seattle</t>
  </si>
  <si>
    <t>https://www.linkedin.com/jobs/view/data-center-engineer-seattle-at-derisk-technologies-3766682212</t>
  </si>
  <si>
    <t>Servers, Storage, Backup, Hyper Converged Infrastructure, Tape Storage,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Diagnosis/Investigation, Remote Access Configuration, Storage Array Configuration, Faulty Cable Replacement, Tape Maintenance, Router/Server/Storage Rebooting, Ticketing System Utilization, Stakeholder Coordination, Phone/Remote/Onsite Support, Installation, Tool/Laptop Deployment, Labeling/Patching/Asset Tagging, Task Instructions/Reporting, Networking, Hardware, Domains, Infrastructure Architecture, Active Directory, Legacy Hardware Infrastructure, Equipment Installation/Troubleshooting, Rack and Stack, IMAC Activities, Troubleshooting, Spare Identification/Replacement, TCP/IP Standards, Tape Management, Server Infrastructure Management, Backup/Recovery Software, English, Customer Service, Communication, Logical/Analytical Thinking, Record Keeping, Unsupervised Work, Time Management, Quality Control, Efficiency</t>
  </si>
  <si>
    <t>Data Center Engineer - San Francisco</t>
  </si>
  <si>
    <t>https://www.linkedin.com/jobs/view/data-center-engineer-san-francisco-at-derisk-technologies-3766679978</t>
  </si>
  <si>
    <t>Data Center Engineer - San Diego</t>
  </si>
  <si>
    <t>https://www.linkedin.com/jobs/view/data-center-engineer-san-diego-at-derisk-technologies-3766684315</t>
  </si>
  <si>
    <t>Servers, Virtualization, Storage, Backup, Hyperconverged infrastructure, Tape storage, Power distribution units, SAN switches, Network switches, KVM, WAN optimization devices, Firewalls, Access points, Routers, Cabling, Cable management, Diagnostics, Breakfix, Configuration, Troubleshooting, Active Directory, TCP/IP, Tape management, Backup and recovery, English, Communication, Analytical thinking, Record keeping, Time management, Quality control</t>
  </si>
  <si>
    <t>Data Center Engineer - Dallas</t>
  </si>
  <si>
    <t>https://www.linkedin.com/jobs/view/data-center-engineer-dallas-at-derisk-technologies-3766685012</t>
  </si>
  <si>
    <t>Servers, Storage, Backup Devices, Hyper Converged Infrastructure, Tape Storage Units, Power Distribution Units, SAN Fabric Switches, Network Switches, KVM Units, WAN Optimization Devices, Firewalls, Access Points, Routers, Physical Cabling, Cable Management, Power Cycling, Diagnostics Commands, Whole Unit Replacement, Media Insertion/Removal, Defective Component Replacement, Fault Diagnosis and Investigation, Remote Access Configuration, Storage Array Configuration, Faulty Cable Replacement, Tape Management and Maintenance, Router/Server/Storage Rebooting, IT Ticket Management, Stakeholder Coordination, Phone/Remote/Onsite Support, Installation (Physical/Network), Activity Date/Time Coordination, Tool Carrying and Usage, Labeling Patching Asset Tagging, Task Instruction Following, Reporting, Networking, Hardware, Domains, Infrastructure, Data Center, Active Directory, Server/Client Operations, Rack and Stack, IMAC, Breakfix, TCP/IP Standards, Tape Management, Server Infrastructure, Backup and Recovery Software, English, Customer Service, Communication, Logical Thinking, Analytical Thinking, Record Keeping, Unsupervised Work, Time Management, Quality Focus, Productivity, Bachelor's Degree (Engineering/Technology/Science), 57 Years Experience</t>
  </si>
  <si>
    <t>Data Center Engineer - St. Louis</t>
  </si>
  <si>
    <t>https://www.linkedin.com/jobs/view/data-center-engineer-st-louis-at-derisk-technologies-3766684640</t>
  </si>
  <si>
    <t>Network, Hardware, Servers, Storage, Backup, Virtualization, Hyper Converged Infrastructure, SAN Fabric, KVM, Firewalls, Access Points, Routers, Cabling, Troubleshooting, Diagnostics, Breakfix, Configuration, Tape Management, RAID, Active Directory, Domains, TCP/IP, Backup and Recovery, English, Customer Service, Communication, Problem Solving, Time Management, Quality Control</t>
  </si>
  <si>
    <t>Data Center Engineer - Nashville</t>
  </si>
  <si>
    <t>https://www.linkedin.com/jobs/view/data-center-engineer-nashville-at-derisk-technologies-3766680788</t>
  </si>
  <si>
    <t>Servers, Storage, Backup, Hyper Converged Infrastructure, Tape Storage, Power Distribution Units, SAN Fabric Switches, Network Switches, KVM Units, WAN Optimization Devices, Firewalls, Access Points, Routers, Physical Cabling, Cable Management, Remote Access, Storage Array Configuration, Tape Management, IT Ticket Management System, Active Directory, TCP/IP, Best Practices, Backup and Recovery Software, English, Customer Service, Communication, Logical Thinking, Analytical Thinking, Record Keeping, Time Management, Quality Control, Productivity, Efficiency, Bachelor's Degree, Engineering, Technology, Science</t>
  </si>
  <si>
    <t>Data Center Engineer - Sacramento</t>
  </si>
  <si>
    <t>https://www.linkedin.com/jobs/view/data-center-engineer-sacramento-at-derisk-technologies-3766686100</t>
  </si>
  <si>
    <t>Data Center Engineer - Kansas City</t>
  </si>
  <si>
    <t>https://www.linkedin.com/jobs/view/data-center-engineer-kansas-city-at-derisk-technologies-3766680683</t>
  </si>
  <si>
    <t>Networking, Hardware, Active Directory, Server Infrastructure, IMAC, Breakfix, TCP/IP, Tape Management, Backup and Recovery</t>
  </si>
  <si>
    <t>Data Center Engineer - Portland</t>
  </si>
  <si>
    <t>https://www.linkedin.com/jobs/view/data-center-engineer-portland-at-derisk-technologies-3766685481</t>
  </si>
  <si>
    <t>Server, Storage, Backup, Hyperconverged Infrastructure, Tape Storage, Power Distribution Units, KVM, WAN Optimization, Firewall, Access Point, Router, Network Switch, Cable Management, Network, Hardware, Domain, Active Directory, TCP/IP, Backup, Recovery, English, Customer Service</t>
  </si>
  <si>
    <t>Data Center Engineer - Indianapolis</t>
  </si>
  <si>
    <t>https://www.linkedin.com/jobs/view/data-center-engineer-indianapolis-at-derisk-technologies-3766678923</t>
  </si>
  <si>
    <t>IT principles, Networking, Hardware, Domains, Infrastructure architecture, Active Directory, Server/client operations, Rack and stack, IMAC, Breakfix, Tape Management, TCP/IP, Backup and recovery software, English, Customer service, Communication, Logical thinking, Analytical thinking, Record keeping, Unsupervised work, Time management, Quality work, Productivity, Efficiency, Bachelor's degree in Engineering / Technology / Science</t>
  </si>
  <si>
    <t>Data Center Engineer - San Jose</t>
  </si>
  <si>
    <t>https://www.linkedin.com/jobs/view/data-center-engineer-san-jose-at-derisk-technologies-3766680835</t>
  </si>
  <si>
    <t>Servers, Storage, Backup, Hyper Converged Infrastructure, Tape Storage,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 Remote Access Configuration, Basic Storage Array Configuration, Faulty Cable Replacement, Tape Management, Equipment Rebooting, IT Ticket Management, Stakeholder Coordination, Phone Support, Remote Support, Onsite Support, Installation, Tool Management, Labeling, Patching, Asset Tagging, Task Instructions, Reporting, Network Principles, Hardware Principles, Domain Principles, Infrastructure Architecture, Server/Client Operations, Active Directory, Hardware Platforms, Equipment Installation, Troubleshooting, Racks, Stacks, IMAC, BreakFix, Defective Spare Identification, TCP/IP Standards, Backup Software, Recovery Software, English, Customer Service, Communication, Logical Thinking, Analytical Thinking, Record Keeping, Unsupervised Work, Time Management, Quality Focus, Productivity, Efficiency, Engineering, Technology, Science</t>
  </si>
  <si>
    <t>https://www.linkedin.com/jobs/view/senior-engineer-data-management-at-vuori-3779277178</t>
  </si>
  <si>
    <t>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office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As a Senior Engineer – Data Management, you will be responsible for designing and implementing the data architecture, infrastructure, and tools to support the organization's data processing and analysis needs. You will work closely with data scientists, analysts, and other stakeholders to understand data requirements and ensure the efficient flow of data from various sources to data repositories. Your role will involve optimizing data systems and building scalable solutions to enable advanced analytics and business intelligence.
Responsibilities include but are not limited to:
Data Architecture Design:
Design and implement scalable, high-performance data pipelines and data architecture.
Collaborate with data scientists and analysts to understand data requirements and design solutions accordingly.
Ensure data architecture meets the organization's security, compliance, and performance standards.
Data Integration and Processing:
Develop and maintain ETL (Extract, Transform, Load) processes for ingesting and processing structured and unstructured data.
Integrate data from various sources, ensuring data quality and accuracy.
Optimize data processing systems for performance and reliability.
Database Management:
Manage and maintain databases, ensuring data integrity, security, and performance.
Implement data partitioning, indexing, and optimization strategies.
Troubleshoot and resolve database-related issues.
Data Technologies:
Work with data technologies such as Spark, Snowflake, Azure Data Factory etc
Implement and optimize distributed computing and storage solutions.
Support:
Enable best in class, reliable and quality driven solutions that are automated and monitored
Provide support for issues with data pipes, restart-ability and data issues from sources
Work with Analytics and Application teams to ensure end to end data integrity &amp; reliability
Collaboration:
Collaborate with cross-functional teams, including data scientists, analysts, and software engineers.
Provide technical leadership and mentorship to junior team members.
Documentation:
Document data engineering processes, architectures, and solutions.
Create and maintain documentation for data workflows and systems.
Qualifications
Bachelor’s or Master’s degree in Computer Science, Engineering, or a related field
Preferred knowledge of retail and wholesale in apparel or similar businesses
Proven 7+ years experience as a Data Engineer or a similar role.
Strong programming skills in languages such as Python
Experience with big data technologies (Hadoop, Spark) and cloud platforms (Azure &amp; Snowflake)
Proficiency in SQL and database management systems (Snowflake, Synapse).
Knowledge of data modeling, data warehousing, and data integration techniques.
Familiarity with containerization and orchestration tools (e.g., ADF).
Excellent problem-solving and communication skills.
Knowledge of machine learning frameworks and analytics tools.
Certifications in relevant technologies (e.g., Snowflake, ADF, Synapse).
Additional Information
Pay Range:
From $136,000-$160,000/yr
Benefits:
Health Insurance
Paid Time Off
Employee Discount
401(k)
All your information will be kept confidential according to EEO guidelines.
Show more
Show less</t>
  </si>
  <si>
    <t>Data Architecture Design, Data Integration and Processing, Database Management, Data Technologies, Data Engineering, Spark, Snowflake, Azure Data Factory, Hadoop, Python, SQL, Snowflake, Synapse, Data Modeling, Data Warehousing, Data Integration, Containerization, Orchestration Tools, ADF, Machine Learning Frameworks, Analytics Tools, Snowflake Certification, ADF Certification, Synapse Certification</t>
  </si>
  <si>
    <t>Data Center Engineer - Minneapolis</t>
  </si>
  <si>
    <t>https://www.linkedin.com/jobs/view/data-center-engineer-minneapolis-at-derisk-technologies-3766680776</t>
  </si>
  <si>
    <t>Data Center Engineer - Denver</t>
  </si>
  <si>
    <t>https://www.linkedin.com/jobs/view/data-center-engineer-denver-at-derisk-technologies-3766680388</t>
  </si>
  <si>
    <t>Servers, Storage, Backup Devices, Server Appliances, Hyper Converged Infrastructure, Tape Storage Units, Power Distribution Units, SAN Fabric Switches, Network Switches, KVM Units, WAN Optimization Devices, Firewalls, Access Points, Routers, Physical Cabling, Cable Management, Power Cycling, Diagnostics Commands, Whole Unit Replacement, Media Insertion/Removal, Defective Component Replacement, Fault Diagnosis and Investigation, Remote Access Configuration, Basic Storage Array Configuration, Faulty Cable Replacement, Tape Management and Maintenance, Router Server Storage Device and Equipment Rebooting, IT Ticket Management System, Stakeholder Attendance Coordination, Phone Remote Tools and Onsite Support, Physical and Network Medium Installation, Arrival and Departure Time Coordination, Infrastructure Environment Support Tools, Labelling Patching and Asset Tagging, Task Instruction Following, Reporting, Networks, Hardware, Domains, Infrastructure (Data Center and Network) Hardware Architecture, Server/Client Operations, Active Directory, Current and Legacy Hardware Infrastructure Platforms, Infrastructure (DC &amp; Network) Equipment Installation and Troubleshooting, Rack and Stack of Equipment/Cable, IMAC and Breakfix Activities, Defective Spare Identification and Replacement, TCP/IP Standards, Networking, Tape Management, Server Infrastructure Management Control and Monitoring, Backup and Recovery Software and Methodologies, English, Exceptional Customer Facing Skills, Clear and Effective Communication, Logical and Analytical Approach, Accurate Record Keeping, Unsupervised Work Ability, Good Timekeeping, Intense Focus on Quality Work, Productive and Efficient, Bachelor of Engineering / Technology / Science or Equivalent, 5  7 Years Work Experience</t>
  </si>
  <si>
    <t>Data Center Engineer - Houston</t>
  </si>
  <si>
    <t>https://www.linkedin.com/jobs/view/data-center-engineer-houston-at-derisk-technologies-3766680531</t>
  </si>
  <si>
    <t>Server management, Storage management, Hyperconverged infrastructure, Network switches, KVM units, WAN optimization, Firewalls, Access points, Routers, Cabling and cable management, Breakfix and technical tasks, Fault diagnosis and investigation, Remote access configuration, Storage array configuration, Tape management and maintenance, Operations tasks, IT ticket management, Stakeholder coordination, Onsite and remote support, Installation and troubleshooting, Asset tagging and labeling, Reporting, Server/client operations, Networking, Hardware architecture, Active Directory, TCP/IP standards, Tape management, Infrastructure management, Backup and recovery, Customer service, Communication skills, Problemsolving skills, Recordkeeping skills, Time management skills, Attention to detail, English language skills</t>
  </si>
  <si>
    <t>Data Center Engineer - Los Angeles</t>
  </si>
  <si>
    <t>https://www.linkedin.com/jobs/view/data-center-engineer-los-angeles-at-derisk-technologies-3766686017</t>
  </si>
  <si>
    <t>Nutanix, Cisco UCS, Active Directory, TCP/IP, Infrastructure architecture, Server/client operations, IMAC, Breakfix activities, Tape Management, Backup and recovery software, English, Analytical approach, Record keeping, Timekeeper, Quality work, Engineering, Technology, Science</t>
  </si>
  <si>
    <t>Data Center Engineer - Atlanta</t>
  </si>
  <si>
    <t>https://www.linkedin.com/jobs/view/data-center-engineer-atlanta-at-derisk-technologies-3766681049</t>
  </si>
  <si>
    <t>Nutanix, Cisco UCS, Active Directory, IMAC, TCP/IP, Tape Management</t>
  </si>
  <si>
    <t>Data Center Engineer - Tallahassee</t>
  </si>
  <si>
    <t>https://www.linkedin.com/jobs/view/data-center-engineer-tallahassee-at-derisk-technologies-3766681772</t>
  </si>
  <si>
    <t>IT principles, Networks, Hardware, Domains, Infrastructure architecture, Active Directory, Server/client operations, Hardware Infrastructure platforms, Cable management, IMAC, Breakfix activities, Troubleshooting, TCP/IP standards, Networking, Tape management, Backup and recovery software, English, Customer service skills, Communication skills, Logical thinking, Analytical skills, Record keeping, Time management, Quality control, Productivity, Efficiency, Engineering, Technology, Science</t>
  </si>
  <si>
    <t>Data Center Engineer - Richmond</t>
  </si>
  <si>
    <t>https://www.linkedin.com/jobs/view/data-center-engineer-richmond-at-derisk-technologies-3766679940</t>
  </si>
  <si>
    <t>IT principles, Networks, Hardware, Domains, Infrastructure (Data Center and Network), Server/client operations, Active Directory, Server/client operations, Installation, Troubleshooting, IMAC, Breakfix, TCP/IP, Networking, Tape Management, Server infrastructure management, Backup and recovery software, English, Exceptional customer facing skills, Communication, Logical thinking, Analytical approach, Accurate record keeping, Unsupervised work, Time management, Focus on quality work, Productivity, Efficiency, Bachelor of Engineering / Technology / Science, 57 years of experience</t>
  </si>
  <si>
    <t>Data Center Engineer - Honolulu</t>
  </si>
  <si>
    <t>https://www.linkedin.com/jobs/view/data-center-engineer-honolulu-at-derisk-technologies-3766682345</t>
  </si>
  <si>
    <t>Data Center Engineer - Newark</t>
  </si>
  <si>
    <t>https://www.linkedin.com/jobs/view/data-center-engineer-newark-at-derisk-technologies-3766679823</t>
  </si>
  <si>
    <t>Networking, Hardware, Domains, Rack and Stack, Data Center, Network, Active Directory, Server Appliances, Virtual Machines, Power Distribution Units, SAN Fabric Switches, Network Switches, KVM Units, WAN Optimization Devices, Firewalls, Access Points, Routers, Physical Cabling, Cable Management, Power Cycling, Diagnostics Commands, Whole Unit Replacement, Media Insertion/Removal, Defective Component Replacement, Fault Diagnosis and Investigation, Remote Access Configuration, Basic Storage Array Configuration, Faulty Cable Replacement, Tape Management and Maintenance, Router Server and Storage Device Rebooting, IT Ticket Management System, Stakeholder Coordination, Phone Remote Tool and Onsite Support, Installation, Physical and Network Medium, Activity Date and Time Coordination, Tool and Laptop Carrying, Labelling, Patching, Asset Tagging, Task Instruction Following, Reporting, Networks, Hardware, Domains, Data Center, Network, Active Directory, Server Appliances, Virtual Machines, Power Distribution Units, SAN Fabric Switches, Network Switches, KVM Units, WAN Optimization Devices, Firewalls, Access Points, Routers, Physical Cabling, Cable Management, Power Cycling, Diagnostics Commands, Whole Unit Replacement, Media Insertion/Removal, Defective Component Replacement, Fault Diagnosis and Investigation, Remote Access Configuration, Basic Storage Array Configuration, Faulty Cable Replacement, Tape Management and Maintenance, Router Server and Storage Device Rebooting, IT Ticket Management System, Stakeholder Coordination, Phone Remote Tool and Onsite Support, Installation, Physical and Network Medium, Activity Date and Time Coordination, Tool and Laptop Carrying, Labelling, Patching, Asset Tagging, Task Instruction Following, Reporting</t>
  </si>
  <si>
    <t>Data Center Engineer - Charlotte</t>
  </si>
  <si>
    <t>https://www.linkedin.com/jobs/view/data-center-engineer-charlotte-at-derisk-technologies-3766680318</t>
  </si>
  <si>
    <t>https://www.linkedin.com/jobs/view/data-engineer-at-itech-solutions-3714393746</t>
  </si>
  <si>
    <t>Position - Data Engineer
Location - San Francisco, CA
Duration : Long Term
Job Description:
Must Have :
·         Scala. experience
·         Spark, Must have worked in Hadoop Environment.
·         Experience with Hive would be helpful.
Desired:
·         Retail Industry Experience.
·         Any experience with GCP (Google Cloud Platform) would be a BIG PLUS
Certifications:
·         None required
Show more
Show less</t>
  </si>
  <si>
    <t>Scala, Spark, Hadoop, Hive, GCP</t>
  </si>
  <si>
    <t>https://www.linkedin.com/jobs/view/data-engineer-at-veear-projects-inc-3774026278</t>
  </si>
  <si>
    <t>Job Description:
Full Stack Engineer capable of designing solutions and writing and testing code.
Able to research and learn new methodologies and technologies and bring knowledge to the team
Preferred Qualifications:
5+ years of python development experience
3+ years of experience with Angular.js
SQL Experience/knowledge good to have.
Show more
Show less</t>
  </si>
  <si>
    <t>Python, Angular.js, SQL</t>
  </si>
  <si>
    <t>Data Center Engineer - McAllen</t>
  </si>
  <si>
    <t>McAllen, TX</t>
  </si>
  <si>
    <t>https://www.linkedin.com/jobs/view/data-center-engineer-mcallen-at-derisk-technologies-3766682609</t>
  </si>
  <si>
    <t>Data Center Engineer - Philadelphia</t>
  </si>
  <si>
    <t>https://www.linkedin.com/jobs/view/data-center-engineer-philadelphia-at-derisk-technologies-3766685495</t>
  </si>
  <si>
    <t>IT principles, Network protocols, Serverclient operations, Active Directory, Infrastructure hardware platforms, Troubleshooting, IMAC, Breakfix activities, TCP/IP standards, Backup and recovery software, Tape Management, English, Customerfacing skills, Communication skills, Logical and analytical approach, Recordkeeping, Unsupervised work, Time management, Quality focus, Productivity, Efficiency</t>
  </si>
  <si>
    <t>Data Center Engineer - Salt Lake City</t>
  </si>
  <si>
    <t>https://www.linkedin.com/jobs/view/data-center-engineer-salt-lake-city-at-derisk-technologies-3766683329</t>
  </si>
  <si>
    <t>Data Center Engineer - Ashburn</t>
  </si>
  <si>
    <t>https://www.linkedin.com/jobs/view/data-center-engineer-ashburn-at-derisk-technologies-3766677771</t>
  </si>
  <si>
    <t>Server Configuration, Storage and Backup, Hyper Converged Infrastructure, SAN Fabric Switches, Network Switches, KVM Units, WAN Optimization, Firewalls, Access Points, Routers, Cable Management, Power Cycling, Diagnostics, Unit Replacement, Media Management, Remote Access, Storage Array Configuration, Active Directory, Hardware Infrastructure, Infrastructure Troubleshooting, IMAC, Breakfix, TCP/IP Networking, Tape Management, Server Infrastructure Management, Backup and Recovery, English, Customer Service Skills, Communication Skills, Analytical Thinking, Record Keeping, Unsupervised Work, Time Management, Quality Focus, Productivity, Bachelor's Degree in Engineering Technology or Science</t>
  </si>
  <si>
    <t>Data Analyst-SQL, Python, Visualization tool</t>
  </si>
  <si>
    <t>https://www.linkedin.com/jobs/view/data-analyst-sql-python-visualization-tool-at-zortech-solutions-3779230363</t>
  </si>
  <si>
    <t>Role: Data Analyst-SQL, Python, Visualization tool
Location: Mountain View CA (day one onsite)
Duration: 6+ Months
Job Description
Must have:
Strong SQL
Python
Any Visualization Tool – Tableau / Qlik sense / Power BI
Qualifications
5+ years of experience in generating and sharing insights from in-product/CRM/billing-system data.
Strong SQL with ability to handle large volumes of data.
Experience with one or more scripting languages (Python preferred, R, Scala, etc. or shell scripting).
Experience with one or more data visualization tools such as Tableau, Qlik sense, Alteryx, etc.
Fluent with Google suite (spreadsheets, documents, and slides).
Take responsibility and ownership like no other.
Entrepreneurial and curious spirit - passionate about business and data.
Able to work with technical and business stakeholders and comfortable working with a global cross-functional team.
Detail-oriented with superior project management and organizational skills. Able to navigate between multiple concurrent threads and meet deadlines.
Strong communication skills with the ability to interact with business leaders to make business recommendations.
Master’s degree in mathematics, statistics, engineering or related field (preferred).
Responsibilities
Build data/analytics solutions with ‘Data as a product’ mindset leveraging data across all business groups within Intuit.
Build deep subject matter expertise to be able to voice the nuances of how customer experience translates from our data.
Define key business indicators and success metrics/KPIs and develop ways to track them automatically across time.
Provide guidance to Business and Tech leaders and stakeholders on how best to harness available data, extract meaning, reconcile assumptions, and identify logical path for action.
Collaborate with business stakeholders as well as with product development and data engineering teams to ensure we capture the right data to drive insights.
Proactively uncover product data gaps that will impact customers as well as lead and manage in-product fixes across product development teams to resolve these.
Leverage knowledge of data analytics principles and communication skills to develop a data driven business case needed for proposal sign off from sponsors
Ability to dissect opportunity size and determine financial benefit as well as to map out effort/ROI for developing the solution
Uses considerable expertise and independent judgment in collaborating with peers, product managers, developers, and data engineers, in designing and implementing the research strategy needed to methodically and iteratively structure, extract, cleanse, sample, test, validate, and communicate data-driven insights from complex sources and significant volumes of data.
Be the point of contact for investigative analytics questions supporting our business stakeholders as well as MSE PMs
Show more
Show less</t>
  </si>
  <si>
    <t>SQL, Python, Tableau, Qlik, Power BI, R, Scala, Alteryx, Shell scripting, Google Suite, Data visualization, Data analysis, Data mining, Data warehousing, Business intelligence, Machine learning, Data Integration, Data Engineering, Data Extraction, Data Cleansing, Data Sampling, Testing, Validation, Multivariate Analysis</t>
  </si>
  <si>
    <t>Data Center Engineer - Columbus</t>
  </si>
  <si>
    <t>https://www.linkedin.com/jobs/view/data-center-engineer-columbus-at-derisk-technologies-3759951573</t>
  </si>
  <si>
    <t>Servers, Storage, Backup, Hyperconverged Infrastructure, Tape Storage, Power Distribution Units, SAN Fabric Switches, Network Switches, KVM Units, WAN Optimization Devices, Firewalls, Access Points, Routers, Physical Cabling, Cable Management, Power Cycling, Diagnostics Commands, Unit Replacement, Media Insertion/Removal, Component Replacement, Fault Diagnosis, Remote Access Configuration, Storage Array Configuration, Cable Replacement, Tape Management, Router/Server/Storage Rebooting, IT Ticket Management, Stakeholder Coordination, Phone/Remote/Onsite Support, Installation, Tool Carrying, Labelling, Patching, Asset Tagging, Task Instruction Following, Reporting, Networking, Hardware, Domains, Active Directory, Infrastructure Platforms, Installation/Troubleshooting, Rack and Stack, IMAC, Breakfix, TCP/IP, Tape Management, Server Infrastructure Management, Backup/Recovery Software, English, Customer Service, Communication, Logical Thinking, Analytical Thinking, Record Keeping, Unsupervised Work, Time Management, Quality Focus, Productivity, Efficiency, Engineering, Technology, Science</t>
  </si>
  <si>
    <t>https://www.linkedin.com/jobs/view/data-center-engineer-at-cloudflare-3732383583</t>
  </si>
  <si>
    <t>Linux, Juniper, Cisco, DWDM, Data Center Operations, Network architecture, Remote contractors, Data Center colocation, Automation tooling, MS Excel, Google Spreadsheets, Project management, Incident management, RHCSA, CCNA, JNCIA</t>
  </si>
  <si>
    <t>https://www.linkedin.com/jobs/view/sr-data-engineer-at-abbott-3697563814</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</si>
  <si>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Family, Be Your True Self And Live a Full Life. You’ll Also Have Access To
Career development with an international company where you can grow the career you dream of.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This position will work out of one of our two offices in the office of either site:
Lake Forest J55 in IL or St. Paul in MN
within the BI &amp; DA organization.
The
Sr. Data Engineer
is responsible for designing, building, and maintaining pipelines and reusable components to support reporting and analytics data products. This position will be responsible for partnering with team members to implement the best technical solution with performance, governance, scalability, security, and maintainability in mind. The person hired in this role will also have the opportunity to participate in solution architecture with senior IT staff.
What You’ll Work On
If you enjoy organizing raw data, then this is a great job for you! The data that this team sees and organize in data bricks will then go to multiple groups in the company. This team has high exposure to projects companywide and worldwide at Abbott. If making a difference with data extraction and loading the data using Azure Cloud is your “superpower”, then please apply!
What Your Responsibilities Would Be If Hired
Create and maintain an optimal data pipeline architecture by assisting with the designing and implementation of data ingestion solutions on Azure using DataBricks and/or Datafactory.
Writing complex queries to transform raw data sources into accessible models.
Clean, prepare, transform, and optimize data at scale.
Assist with designing and optimizing data models on Azure cloud using Azure Analysis Services.
Read, extract, transform, stage and load data to selected tools and frameworks as required and requested.
Ensure your work remains backed-up and readily accessible to relevant co-workers using GIT or Azure Cloud for Doc Control or (other programs the team uses for this purpose).
Providing system support to end users and administrators to resolve business and technical problems. Including possible rotation on call on a third tier level on occasion at most.
Using/improving existing standards, methodologies, and processes and understanding other systems/business processes related to each other. In addition, you will understand SDLC in Waterfall or Agile methodologies in your current or past roles.
Working with CI/CD and version control tools such as GIT.
You will have knowledge of working with healthcare data for HIPPA Privacy and International Data Privacy Agreement Laws.
Competencies
Strong problem-solving skills, attention to detail and organization / documentation skills
Ability to prioritize and triage deadline-driven tasks in a high-pressure environment.
Required
Bachelor’s degree (± 16 years) in any of the following – Math, Physics, Computer Science, Statistics, Economics, Quantitative Sciences.
Minimum 7 years of experience in IT as a Data Engineer
At least one year of experience with developing ETL pipelines in one or more of the following tools: Azure Data Factory, Azure functions, Data Flow, Event hubs, Event grids, Informatica
At least one year of experience with Databricks and/or Spark
At least two years of experience with SQL and data modeling
At least two years of experience with Python and some ETL libraries like Pandas.
Preferred
Degree in Data Science
Experience with CosmoDB, AzureSQL, Synapse
Experience with SCALA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$80,700.00 – $161,300.00. In specific locations, the pay range may vary from the range posted.
Show more
Show less</t>
  </si>
  <si>
    <t>Azure Synapse, Azure Data Factory, Azure Functions, Azure Data Lake Analytics, Azure SQL Database, Azure Cosmos DB, Spark, Databricks, SQL, Apache Spark, ETL, Python, Pandas, GIT, CI/CD, Docker, Scala, Data modeling, Data pipelines, Data ingestion, Data transformation, Data optimization, Data governance, Data security, Data privacy, Data architecture, Solution architecture, Cloud computing, Big data, Machine learning, Artificial intelligence, Healthcare data, HIPPA, International Data Privacy Agreement Laws</t>
  </si>
  <si>
    <t>Data Center Engineer - Montgomery</t>
  </si>
  <si>
    <t>https://www.linkedin.com/jobs/view/data-center-engineer-montgomery-at-derisk-technologies-3766686038</t>
  </si>
  <si>
    <t>Networking, Hardware, Domains, Data center, Server, Client operations, Active Directory, Infrastructure hardware platforms, Installation, Troubleshooting, Rack and Stack, IMAC, Breakfix, TCP/IP, Backup, Recovery, English, Customer service, Communication, Logical thinking, Analytical thinking, Record keeping, Unsupervised work, Time management, Quality assurance, Productivity, Efficiency</t>
  </si>
  <si>
    <t>https://www.linkedin.com/jobs/view/data-engineer-at-kforce-inc-3775449347</t>
  </si>
  <si>
    <t>Responsibilities
Kforce has a client that is seeking a Data Engineer in Atlanta, GA. Duties Include:
Data Engineer designs, enhances, and maintains Data Warehouse and Data Lake
Monitors system performance
Designs, enhances, and maintains data pipelines connecting to both on-premise and cloud sources using SSIS as well as Azure Data Factory
Develops and maintains documentation for data pipelines and data processing systems
Ensures that data quality and data integrity are maintained throughout the data pipeline
As a Data Engineer, you will collaborate with other technology teams to ensure that our data infrastructure is integrated with other systems and platforms
Implements data security and privacy measures to protect sensitive data
Requirements
Bachelor's degree in Business Information Systems, Computer Science, Information Technology, or related field
1 - 3 years of experience developing Power BI Reports and Dashboards
Proficiency in T-SQL and Python
Experience with ETL/ELT tools such as SSIS and Azure Data Factory
Knowledge of both on premise and cloud database management systems
Strong understanding of data modeling principles and best practices
Familiarity with Big Data concepts such as Multi Parallel Processing and Modern Cloud Data Warehouse Architecture
Excellent communication skills, both verbal and written
Exceptional analytical and problem-solving skills with keen attention to detail
Ability to work both independently and as part of a team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$95,000 - $110,000 per year
Show more
Show less</t>
  </si>
  <si>
    <t>The Computer Merchant, LTD (TCM)</t>
  </si>
  <si>
    <t>https://www.linkedin.com/jobs/view/senior-data-engineer-at-the-computer-merchant-ltd-tcm-3768058588</t>
  </si>
  <si>
    <t>JOB TITLE: Senior Data Engineer
JOB LOCATION: Waltham, MA Hybrid
WAGE RANGE*: 75-85/hr.
JOB NUMBER: NGGJP00013916
Required Experience
Strong Experience in Python, PySpark and SQL
Strong Experience in Databricks
Experience with cloud-based databases, specifically Azure technologies (e.g., Azure data lake, ADF, Azure DevOps and Azure Functions)
Experience using SQL queries as well as writing and perfecting SQL queries in a business environment with large-scale, complex datasets
Experience with data warehouse technologies. Experience creating ETL and/or ELT jobs
Experience in Kafka, Flink ,Fivetran and Matillion is nice to have
Job Description
As a Senior Data Engineer, you will be part of a cross-functional development team that is focused on creating a forecasting platform at Client available to our business teams. Using the agile framework, you will build end-to-end pipelines based on rigorous engineering standards and coding practices to deliver data that is accessible and of the highest quality. A Senior Data Engineer will also contribute to the modernization of our architecture and tools to help increase our output, scalability, and speed.
What you'll do
Design and develop highly scalable and extensible data pipelines which enable collection, storage, distribution, modeling, and analysis of large data sets from many channels.
Function as an innovative software engineer who is passionate about data &amp; data quality
The ideal candidate will have strong data warehousing and API integration experience and the ability to develop scalable data pipelines that make data management and analytics/reporting faster, more insightful, and more efficient
Establish and follow data governance processes and guidelines to ensure data availability, usability, consistency, integrity, and security
Collaborate with analytics and business teams to improve data models that feed business intelligence tools, increasing data accessibility, and fostering data-driven decision making across the organization
Design, implement, and automate deployment of our distributed system for collecting and processing streaming events from multiple sources
Guide and mentor junior engineers on coding best practices and optimization
What you'll need
Education: 4-year college degree or equivalent combination of education and experience. Prefer an academic background in Computer Science, Mathematics, Statistics, or related technical field
5+ years of relevant work experience in analytics, data engineering, business intelligence or related field
Skilled in object-oriented programming (Python in particular)
Strong Experience in Python, PySpark and SQL
Strong Experience in Databricks
Experience with cloud-based databases, specifically Azure technologies (e.g., Azure data lake, ADF, Azure DevOps and Azure Functions)
Experience using SQL queries as well as writing and perfecting SQL queries in a business environment with large-scale, complex datasets
Experience with data warehouse technologies. Experience creating ETL and/or ELT jobs
Experience in Kafka, Flink ,Fivetran and Matillion is nice to have
More Information
Our organization follows a hybrid work structure in our service territory (NY &amp; MA and adjacent states) where employees can work remotely or from the office, as needed. Working from the office is encouraged when working on tasks that require a high degree of collaboration. We work with our employees to foster a work schedule that fits your flexible schedule.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</si>
  <si>
    <t>Python, PySpark, SQL, Databricks, Azure data lake, Azure DevOps, Azure Functions, Kafka, Flink, Fivetran, Matillion, Agile framework, ETL, ELT, Data governance, Data modeling, Data analytics, Data visualization, Data warehousing, Objectoriented programming, Cloudbased databases</t>
  </si>
  <si>
    <t>Data Analyst 3 (Need local candidate only)</t>
  </si>
  <si>
    <t>Iowa, IA</t>
  </si>
  <si>
    <t>https://www.linkedin.com/jobs/view/data-analyst-3-need-local-candidate-only-at-alrek-business-solutions-inc-3760860866</t>
  </si>
  <si>
    <t>Iowa</t>
  </si>
  <si>
    <t>Client is seeking a Data Analyst
Required/Desired Skills
Skill Required /Desired Amount of Experience Experience with Data Analytics Required 3 Years Experience in SQL Server Reporting Services (SSRS) / Microsoft Report Builder or similar reporting software Required 3 Years Experience with Data Analytic Software (PowerBI, Tableau, etc) Required 3 Years Experience with relational database queries, specifically writing subqueries, versioning and/or temp tables. SSMS experience a plus. Required 3 Years Experience working with clinical data Desired 0
Show more
Show less</t>
  </si>
  <si>
    <t>Data Analytics, SQL Server Reporting Services (SSRS), Microsoft Report Builder, PowerBI, Tableau, Relational databases, Subqueries, Versioning, Temp tables, SSMS, Clinical data</t>
  </si>
  <si>
    <t>Pedagog</t>
  </si>
  <si>
    <t>https://www.linkedin.com/jobs/view/senior-data-analyst-at-pedagog-3774817673</t>
  </si>
  <si>
    <t>Title:
Senior Data Analyst
Location:
Hybrid Work Model
Compensation:
Up to $83k + profit share bonus
Overview:
Join a dynamic and innovative team in a role that intersects data analysis, powertrain technology, and energy efficiency. We're seeking an
Senior Data Analyst
who is passionate about leveraging data to optimize powertrain systems and drive energy efficiency. This position is a perfect match for someone with a strong background in data analysis, modeling, and visualization, who is eager to shape the future of powertrain technologies.
As an
Senior Data Analyst
, you'll be at the forefront of supporting energy mapping, analyzing powertrain systems, and guiding the energy transition. Your role is pivotal in ensuring that our data-driven approach translates into actionable insights, enhancing the performance and sustainability of our technologies.
The Perks:
This position not only offers a competitive salary of up to $83k + annual profit share bonuses but also the flexibility of a hybrid work location. You'll be part of a forward-thinking team that values innovation and agility, and your contributions will directly impact the efficiency and environmental sustainability of powertrain technologies.
Responsibilities:
Collaborate with engineers and stakeholders to define data analytics project requirements, scope, and objectives.
Analyze and interpret telematics data, focusing on energy consumption and powertrain performance.
Conduct energy mapping analysis to identify usage patterns and inefficiencies.
Develop models and algorithms to optimize powertrain configurations and improve performance.
Manage databases to ensure data accuracy and integrity.
Use programming languages and statistical tools for advanced data analysis.
Mentor junior data analysts, fostering their professional growth and development.
What We're Looking For:
Bachelor's degree in a related field (Data Analytics, Engineering, Computer Science, etc.) with at least 5 years of relevant experience.
Expertise in data analysis, statistical modeling, and machine learning.
Proficiency in Python, R, SQL, and data visualization tools.
Experience with large datasets and telematics data is preferred.
Knowledge of powertrain systems and energy management is a plus.
Travel:
Occasional travel may be required for this role.
Show more
Show less</t>
  </si>
  <si>
    <t>System One</t>
  </si>
  <si>
    <t>https://www.linkedin.com/jobs/view/technical-data-analyst-at-system-one-3781198905</t>
  </si>
  <si>
    <t>What To Expect
Technical Data analyst responsibilities include conducting full lifecycle data analysis to include requirements, activities, and design.
Complete data profiling and define data transformations for use by the ETL Developers
Acquire data from primary or secondary data sources and maintain databases/data systems
Identify, analyze, and interpret trends or patterns in complex data sets
Locate and define new process improvement opportunities
Qualifications:
Qualifications:
Strong knowledge of Advanced SQL
Strong knowledge of and experience with databases, programming (XML, Python, Json, Javascript, or ETL frameworks)
Previous experience in working with Informatica/other ETL environments preferred
Previous experience or knowledge of mulesoft preferred
Previous experience working with Cloud Data Warehouse/Data Lake preferred(Eg: Snowflake)
Understanding of Data projects and Data Design Documents
Previous experience with creating data mapping document, data requirements, translating business requirements to transformation rules
Previous experience with Data Modeling and exposure to at least Dimensional and 3NF modeling preferred(Exposure to Data Vault 2.0 an additional advantage).
Previous experience in an agile analytics environment preferred. Previous experience working in FAST application preferred
Proactive, problem solver and self-motivated.
Strong analytical abilities
Bachelor's Degree business or information technology related major preferred
Minimum 6 years' quality assurance experience relative to the development and execution of test cases and analysis of testing results preferred
Proven experience with test automation tools preferred
Proven experience working in Agile teams preferred
Demonstrated leadership experience
Strong mathematical aptitude and analytical skills
Strong Microsoft Excel skills and familiarity with other Microsoft tools such as Word and Access. Ability to understand and create complex SQL queries
Understanding of complex life or annuity products and processes
Strong communication skills including verbal, written, and presentation skills
Strong interpersonal skills and proven ability to work and communicate with a variety of personalities, across locations and varying organizational levels
Proven ability to research, analyze, and resolve problem situations using strong judgment and high level decision making skills
Strong initiative, self-motivation, and ability to work independently and oversee work of others
College Degree in the field of computer science, information science, management information systems preferred
Strong knowledge in Insurance industry preferably Life insurance
Problem solving skills sufficient to perform research and recommend a proposed solution to problems
Able to work on multiple tasks and meet established deadlines
Able to effectively direct and coordinate the work of other team members on a project without having HR management responsibility for them
Knowledge of computer programming languages as required for the system
Criminal background check required.
Show more
Show less</t>
  </si>
  <si>
    <t>Advanced SQL, Databases, Programming, XML, Python, JSON, JavaScript, ETL frameworks, Informatica, Mulesoft, Cloud Data Warehouse, Data Lake, Snowflake, Data projects, Data Design Documents, Data mapping documents, Data requirements, Data Modeling, Dimensional modeling, 3NF modeling, Data Vault 2.0, Agile analytics, FAST application, Test cases, Test automation tools, Agile teams, Mathematical aptitude, Analytical skills, Microsoft Excel, Microsoft Word, Microsoft Access, SQL queries, Complex life products, Annuity products, Communication skills, Verbal communication, Written communication, Presentation skills, Interpersonal skills, Problem solving, Decision making skills, Initiative, Selfmotivation, Teamwork, Leadership experience, Computer programming languages</t>
  </si>
  <si>
    <t>Oreva Technologies, Inc.</t>
  </si>
  <si>
    <t>https://www.linkedin.com/jobs/view/data-engineer-at-oreva-technologies-inc-3783118978</t>
  </si>
  <si>
    <t>Role - Data Engineer – ETL - SNOWFLAKE
Location: Des Moines, IA – MUST BE IN IOWA!
Contract Duration: End of 2024 minimum
Job Description:
We are seeking a highly skilled and motivated Data Engineer/ETL Developer with proven expertise in working with the Snowflake platform. As a key member of our data team, you will play a crucial role in designing, implementing, and optimizing data pipelines, ensuring efficient extraction, transformation, and loading of data into Snowflake.
Desired Skill
• Key Skills · ETL Development: Design, develop, and maintain robust ETL processes to extract, transform, and load data into Snowflake from various sources, ensuring data quality, integrity, and reliability.
• Snowflake Optimization: Utilize in-depth knowledge of Snowflake architecture, features, and best practices to optimize performance, scalability, and efficiency of data pipelines and warehouse operations.
• Data Modeling: Collaborate with data architects to design and implement data models in Snowflake, ensuring alignment with business requirements and scalability for future growth.
• Monitoring and Maintenance: Implement monitoring solutions to proactively identify and address issues related to data quality, pipeline performance, and system health. Conduct regular maintenance and troubleshooting of ETL processes.
• Proficiency in SQL and scripting languages (Javascript, Python, etc.) for data manipulation and automation.
• Strong understanding of data warehousing concepts, ETL principles, and data modeling.
• Experience working with various data integration tools and technologies.
• Excellent problem-solving skills and the ability to troubleshoot complex issues.
• Strong communication skills and ability to work effectively in a collaborative team environment.
• Experience with Informatica or Microsoft PowerBI a plus.
Years of Experience
• 7 years IT development experience
• 5 years designing and implementing enterprise data solutions
For more details follow me on Linkedin
https://www.linkedin.com/in/tyagi14
/
Show more
Show less</t>
  </si>
  <si>
    <t>Data Engineering, ETL Development, Snowflake, Data Modeling, Monitoring and Maintenance, SQL, Javascript, Python, Data Warehousing, Informatica, Microsoft PowerBI</t>
  </si>
  <si>
    <t>Data Engineer 2/3 (Database Administrator)</t>
  </si>
  <si>
    <t>MidAmerican Energy Company</t>
  </si>
  <si>
    <t>Des Moines Metropolitan Area</t>
  </si>
  <si>
    <t>https://www.linkedin.com/jobs/view/data-engineer-2-3-database-administrator-at-midamerican-energy-company-3763368818</t>
  </si>
  <si>
    <t>This is a multi-level posting. Candidates may be considered for any of the posted levels, depending on their level of experience and depth of expertise.
Purpose of Position
Responsible for the design, implementation, maintenance and monitoring of database technologies and related software. Conducts analysis, creates system specifications, develops, tests and implements engineering, scientific and business applications, operating systems, and file/database servers. Utilizes existing or new technology in the automation of processes. Evaluates software packages and provides recommendations to management. Provides actionable recommendations for improvements in application performance after analyzing underlying database-related infrastructure components.
Primary Job Duties And Responsibilities (Essential Job Functions)
Designs, codes, tests documents, implements and maintains database utilities. (25%)
Performs top expert-level database analysis and design reviews. (20%)
Research and fact-finding to develop or modify database structures. (10%)
Works with vendors to review quality, adaptability and compatibility of their products. (10%)
Provides support for vendor-developed database implementation and periodic maintenance releases as required. (10%)
Provides technical input to assist in development of project planning. (10%)
Performs additional responsibilities as requested or assigned. (5%)
Maintains RDBMS software at appropriate vendor-supported levels. (10%)
Job
Information Technology
Primary Location
IA-Des Moines
Other Locations
NV-Las Vegas, OR-Portland
Organization
Corp - Information Technology
Schedule
Full time
Hiring Range
$87,600-$118,400
Position Requirements
Bachelor’s degree in computer science, information technology or related field; or equivalent work experience. (Typically six years of related, progressive work experience would be needed for candidates applying for this position who do not possess a bachelor’s degree.)
A minimum of two years of additional directly-related experience is required.
Educational experience in database administration or systems analysis on one of the following or any combination: Oracle and Oracle Cloud products.
A strong understanding of database fundamentals
Experience on Maximum Availability Architecture components like Oracle RAC, Oracle ASM, Oracle Grid Control, Oracle Data Guard &amp; Oracle Goldengate
Hand on experience with Database Upgrade/Migration
Preferred hands-on experience with CDB/PDB multitenant architecture (create, cloning, dropping, CDBs and PDBs),
Preferred hands-on experience with Database migration from conventional database to CDB/PDB multitenant architecture
Preferred Experience multiple Unix Flavors like AIX/SOLARIS/LINUX
A knowledge of RMAN backup and recovery processes
Proficiency in using SRVCTL and CRSCTL for listeners, adding databases, shutdown/startup
Experience using Oracle Enterprise Manager
Oracle Fleet Maintenance experience a plus
Experience on Exadata a plus
Position requires 24/7 production on call in a group rotation.
Night /weekend work required periodically for patching activities or similar.
Employees must be able to perform the essential functions of the position, with or without an accommodation. We celebrate diversity, equity and inclusion, and we are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veteran or military status, familial or parental status, marital status or any other category protected by applicable local, state or U.S. federal law.
Show more
Show less</t>
  </si>
  <si>
    <t>Oracle, SQL, Unix, Linux, RMAN, SRVCTL, CRSCTL, Oracle Enterprise Manager, Oracle Fleet Maintenance, Exadata, RDBMS, Database Administration, Systems Analysis, Oracle Cloud, Oracle RAC, Oracle ASM, Oracle Grid Control, Oracle Data Guard, Oracle Goldengate, CDB/PDB, Multitenant Architecture</t>
  </si>
  <si>
    <t>Senior NoSQL Developer - Data Modeling and Design Expert (719936)</t>
  </si>
  <si>
    <t>Walnut, IA</t>
  </si>
  <si>
    <t>https://www.linkedin.com/jobs/view/senior-nosql-developer-data-modeling-and-design-expert-719936-at-laksan-technologies-3727566441</t>
  </si>
  <si>
    <t>Searching for a NoSQL data modeling and design expert.
The Iowa Department of Health and Human Services is seeking a highly skilled and experienced Senior NoSQL Developer with a deep understanding of data modeling, design, and a specialization in transactions and analytical data. The ideal candidate will possess a profound expertise in representing relational models using graph databases, especially for large clusters of nodes. Additionally, experience with Microsoft Azure Data Platform elements is essential for this role.
Key Responsibilities
General understanding of Entity Resolution techniques
Data Modeling and Design: Develop and maintain efficient data models for transactional and analytical data systems.
Graph Database Expertise: Design and optimize graph database structures for large clusters of nodes, ensuring optimal performance and scalability.
NoSQL Development: Develop and implement NoSQL database solutions tailored to specific project requirements.
Optimizing graph database queries for performance and scalability.
Microsoft Azure Integration: Utilize Azure Data Platform elements to build and optimize data solutions on the Microsoft cloud ecosystem.
Performance Optimization: Identify and address performance bottlenecks, ensuring data systems are optimized for speed and efficiency.
Data Security: Implement robust security measures to safeguard sensitive data within the NoSQL environment.
Collaboration: Collaborate with cross-functional teams including data engineers, developers, data scientists, and business analysts to ensure data solutions meet business needs.
Documentation: Create and maintain comprehensive documentation for data models, design decisions, and system configurations.
Show more
Show less</t>
  </si>
  <si>
    <t>NoSQL, Data Modeling, Data Design, Graph Databases, Entity Resolution, Microsoft Azure Data Platform, Performance Optimization, Data Security, Collaboration, Documentation</t>
  </si>
  <si>
    <t>Senior Data Engineer - Data Bricks, ADLS</t>
  </si>
  <si>
    <t>https://www.linkedin.com/jobs/view/senior-data-engineer-data-bricks-adls-at-compunnel-inc-3786827979</t>
  </si>
  <si>
    <t>Description
Primary Skills:
5+ Years of Data Engineering experience with Data Bricks and ADLS 5+ years of Azure Cloud and Microsoft Experience
Summary
A resource building data pipelines using Databricks and ADLS based on a defined set of requirements. Deliver outputs in collaboration with the product team, platform and data engineering, and business partners.
Experience Level
Engineer or Senior Engineer level experience is needed.
Required
5+ Years of Data Engineering experience with Data Bricks and ADLS
5+ years of Azure Cloud and Microsoft Experience
Education:
Bachelors Degree
Show more
Show less</t>
  </si>
  <si>
    <t>Data Engineering, Data Bricks, ADLS, Azure Cloud, Microsoft, Product Team, Platform, Data Engineering, Business Partners, Bachelor's Degree</t>
  </si>
  <si>
    <t>Engineer Product II ( Data acquisition tools, CAN bus )</t>
  </si>
  <si>
    <t>Ankeny, IA</t>
  </si>
  <si>
    <t>https://www.linkedin.com/jobs/view/engineer-product-ii-data-acquisition-tools-can-bus-at-cube-hub-inc-3666771823</t>
  </si>
  <si>
    <t>Business/Data analyst</t>
  </si>
  <si>
    <t>https://www.linkedin.com/jobs/view/business-data-analyst-at-stellar-professionals-3637871510</t>
  </si>
  <si>
    <t>Mode of interview: In Person Only
Work arrangement: Onsite
Applicant must have 4 years of relevant experience with the following:
Moderate to expert understanding of data systems, data integrity, and data validation
Proficient in Microsoft Excel with the ability to do advanced data manipulation.
Strong organizational skills including attention to detail and multi-tasking skills
Experience in developing data for analysis
Good Communication Skills
Show more
Show less</t>
  </si>
  <si>
    <t>Data systems, Data integrity, Data validation, Microsoft Excel, Data manipulation, Data analysis, Communication skills, Organizational skills, Attention to detail, Multitasking</t>
  </si>
  <si>
    <t>Grants manager/Data analyst</t>
  </si>
  <si>
    <t>https://www.linkedin.com/jobs/view/grants-manager-data-analyst-at-stellar-professionals-3723911112</t>
  </si>
  <si>
    <t>Mode of interview: Either Web Cam or In Person Interview
Work arrangement: Hybrid
Applicant must have 6 years of relevant experience with the following:
Strong organizational skills including attention to detail and multi-tasking skills
Proficient in Microsoft Excel with the ability to do advanced data manipulation
Good Communication Skills
Experience in developing data for analysis
Show more
Show less</t>
  </si>
  <si>
    <t>Microsoft Excel, Data Manipulation, Communication Skills, Data Analysis</t>
  </si>
  <si>
    <t>IA-DOM-HHS-DBA4-IBHRS Data Analyst</t>
  </si>
  <si>
    <t>HexaQuEST Global</t>
  </si>
  <si>
    <t>https://www.linkedin.com/jobs/view/ia-dom-hhs-dba4-ibhrs-data-analyst-at-hexaquest-global-3782826442</t>
  </si>
  <si>
    <t>Job Description
The HHS Division of Behavioral Health is seeking a Data Analyst
This position is for a Data Analyst for the Iowa Behavioral Health Reporting System (IBHRS) within the Bureau of Services, Planning and Performance in the Office of Data Analytics and Reporting. This position will be responsible for data quality of the Iowa Behavioral Health System (IBHRS) database.
The main duties will consist of analyzing trends in data reporting, working with providers on the integrity of the data submitted, and working with stakeholders to understand the data. In addition, this position will be responsible for preparing SSRS reports for use by internal and external stakeholders, reviewing existing reports for integrity, streamlining and combining reports for ease of access and use, and preparing dashboards using various data visualization tools.
Skills
We are looking for a self-starter who is willing to learn. An ideal candidate will have a positive attitude and strong communication skills.
The Needs Of This Position Are As Follows
Works as the Data Analyst for the Iowa Behavioral Health Reporting System (IBHRS) within the Bureau of Services, Planning and Performance in the Office of Data Analytics and Reporting.
Coordinate people and resources required to accomplish objectives without the use of supervisory authority.
Responsible for data quality of the substance use, problem gambling and mental health data reported into the IBHRS system.
Possess the skills required to provide actionable recommendations based on data analysis.
Able to understand and assess the quality of source data; Gain knowledge of the system to validate the data being reported by providers and prepared for use by stakeholders. Collect metrics for trends in data reported into IBHRS. Review data reported for outliers.
Provide technical assistance and guidance to providers to clean data and prepare it for analysis.
Able to use a relational database, reporting software, and data analytic software to create simple to complex ad hoc queries, write reports and create dashboards against the data reported from IBHRS.
Uses data visualization tools such as Microsoft Excel and Power BI or Tableau. Set up and maintain executive dashboards so all stakeholders (internal and external) view the same data in the same way.
Reviews existing reports for integrity.
Works with stakeholders to explain the data being reported. Provide guidance to programs on how to access available reports.
Works with business user, data stewards to review data with the business to evaluate data quality and trace data lineage from source systems.
Provide data expertise to other Bureau staff and acts as a liaison between business users and technical staff.
Daily/Weekly Time Allocation
25% - Develop new reports in IBHRS, respond to ad hoc requests for data, check integrity of existing reports, review data submitted by providers into IBHRS.
20% - Work with reporting providers to correct data reporting issues.
15% - Meet with agency programs on a regular basis (monthly to quarterly) to review data trends and assess ongoing needs for reports from the programs.
15% - Create and maintain dashboards for internal and external stakeholders.
15% - Participate in division meetings related to data.
10% - Technical testing of the Iowa Behavioral Health Reporting System.
Questions
INTERVIEW DATES: Interviews will be conducted on [Nov 16, 17, 20, 21] only to submit candidates available for interviews on the date(s) provided.
Skills &amp; Experience
Skills Required / Desired Required Years of Experience Actual Years of Experience
Required
Experience with Data Analytics Required 3 Years
Experience in SQL Server Reporting Services (SSRS) / Microsoft Report Builder or similar reporting software Required 3 Years
Experience with Data Analytic Software (PowerBI, Tableau, etc) Required 3 Years
Experience with relational database queries, specifically writing subqueries, versioning and/or temp tables. SSMS experience a plus. Required 3 Years
Experience working with clinical data Desired
Show more
Show less</t>
  </si>
  <si>
    <t>Data Analytics, SQL Server Reporting Services (SSRS), Microsoft Report Builder, Data Analytic Software (PowerBI Tableau), Relational database queries, Subqueries, Versioning, Temp tables, SSMS, Clinical data, Microsoft Excel</t>
  </si>
  <si>
    <t>Urbandale, IA</t>
  </si>
  <si>
    <t>https://www.linkedin.com/jobs/view/data-scientist-at-intellectt-inc-3750868851</t>
  </si>
  <si>
    <t>Job Title
: Data Scientist I
Location :
Urbandale, Iowa
Please find the below immediate Full-Time Position.
Note: Would prefer candidates that can work onsite in Urbandale, but will consider remote candidates if needed.
Job Responsibilities
Communicate with impact your findings and methodologies to stakeholders with a variety of backgrounds.
Work with high resolution machine and agronomic data in the development and testing of predictive models.
Develop and deliver production-ready machine learning approaches to yield insights and recommendations from precision agriculture data
Define, quantify, and analyze Key Performance Indicators that define successful customer outcomes.
Work closely with the Data Engineering teams to ensure data is stored efficiently and can support the required analytics.
Relevant Skills Include
Demonstrated competency in developing production-ready models in an Object-Oriented Prog language such as Python.
Demonstrated competency in using data-access technologies such as SQL, Spark, Databricks, BigQuery, MongoDB, etc.
Experience with Visualization tools such as Tableau, PowerBI, DataStudio, etc.
Experience with Data Modeling techniques such as Normalization, data quality and coverage assessment, attribute analysis, performance management, etc.
Experience building machine learning models such as Regression, supervised learning, unsupervised learning, probabilistic inference, natural language modeling, etc.
Excellent communication skills. Able to effectively lead meetings, to document work for reproduction, to write persuasively, to communicate proof-of-concepts, and to effectively take notes.
What Makes Candidates Stand-out Are Skills Such As
Additional experience with other languages such as R, JavaScript, Scala, etc.
Examples of professional work such as publications, patents, a portfolio of relevant project-work, etc.
Familiarity with Distributed Datasets
Experienced with a variety of data structures such as time-series, geo-tagged, text, structured, and unstructured.
Experience with simulations such as Monte Carlo simulation, Gibbs sampling, etc.
Experience with model validation, measuring model bias, measuring model drift, etc.
Experience collaborating with stakeholders from disciplines such as Product, Sales, Finance, etc.
Ability to communicate complex analytical insights in a manner which is clearly understandable by nontechnical audiences.
Major Purpose
Collaborates with business and analytics leaders to generate insights and answer business questions by using analytics techniques such as advanced data visualization, statistical analysis, randomized testing, predictive modeling, forecasting, optimization, and/or machine learning.
Proposes innovative ways to look at problems by using these approaches on available enterprise data as well as customer third party data and information.
Validates findings using experimental and iterative approaches.
This level performs basic statistical analysis of low to moderately complex data from a single source, with heavy reliance on industry/standardized tools and existing models.
Output is reviewed by higher-level Data Scientists or Analytics Manager for execution.
Major Duties
Works with data sets and performs appropriate analytical methodology to provide insights and decision modeling for the business.
Creates and implements algorithms which manage the data to enable it to be analyzed in an efficient manner.
Supports the communication of derived insights, especially through appropriate visualization techniques.
Supports the identification of the required data sources and works with Data Wranglers and/or IT to implement methodologies to retrieve and use this data.
Stays abreast of the latest appropriate analytical techniques and recommends these where needed.
Explains implementation and usage in business terms.
Applies analytical techniques to prospect for business insights and find patterns in data which could be valuable for the business Skills, Abilities.
Knowledge
Quantitative analytical skills
Knowledge of appropriate industry
Good interpersonal, negotiation and conflict resolution skills.
Excellence in verbal and written communication forms with emphasis on persuasive communication, tact and negotiation.
Business process knowledge of assigned area(s) and/or function(s).
Knowledge of advanced data gathering and analysis techniques, including statistical analysis.
Education
Degree in a Math discipline or equivalent experience. - University Degree (4 years or equivalent)
Economics - University Degree (4 years or equivalent)
Statistics - University Degree (4 years or equivalent)
Work Experience
Internal or external industry specific experience in relevant discipline. (1 - 3 years)
Data analytics experience. (1 - 3 years)
Background or proven experience in mining data for analytics insights. (1 - 3 years)
Good exposure to enterprise statistical tools like SAS, Statistica, SPSS or SAS E Miner (1 - 3 years)
Varun
Senior IT Recruiter
varun@intellectt.com| www.intellectt.com
Desk: 7323986579;Ex:261
Address: 517 Route 1 S Suite 1115, Iselin, NJ 08830
Show more
Show less</t>
  </si>
  <si>
    <t>Python, SQL, Spark, Databricks, BigQuery, MongoDB, Tableau, PowerBI, DataStudio, Normalization, Regression, Supervised learning, Unsupervised learning, Probabilistic inference, Natural language modeling, R, JavaScript, Scala, Timeseries, Geotagged, Text, Structured, Unstructured, Monte Carlo simulation, Gibbs sampling, Model validation, Model bias, Model drift, Advanced data visualization, Statistical analysis, Randomized testing, Predictive modeling, Forecasting, Optimization, Machine learning, Business process knowledge, Advanced data gathering, Analysis techniques, SAS, Statistica, SPSS, SAS E Miner</t>
  </si>
  <si>
    <t>Principal Software Engineer - Air Combat Datalinks (Onsite)</t>
  </si>
  <si>
    <t>https://www.linkedin.com/jobs/view/principal-software-engineer-air-combat-datalinks-onsite-at-collins-aerospace-3767481763</t>
  </si>
  <si>
    <t>Date Posted:
2023-10-30
Country:
United States of America
Location:
HIA32: Cedar Rapids, IA 400 Collins Rd NE , Cedar Rapids, IA, 52498-0505 USA
Position Role Type:
Onsite
The Air Combat Test and Training (ACTT) engineering department is responsible for the design, analysis, test and certification of Air Combat Test and Training systems. We solve the challenges of next-generation pilot proficiency training so they can “Train as they Fight.” We field Test and Training range systems with state-of-the-art technology in cryptography, datalinks, navigation, communication, networking and command and control. We specialize in highly accurate, highly secure solutions for U.S. Navy and Air Force customers. We are a system of systems development team that designs, integrates, and supports some of the largest, most complex solutions offered by Collins Aerospace.
The Datalinks team within the ACTT department is responsible for the development of the mesh networking waveform that links together the training participants with the mission commanders. The team is looking for an experienced
Principal Software Engineer
to support the expansion of our Air Combat system capabilities. This position will be located onsite at our Cedar Rapids, IA site.
Eligible for relocation.
What you will do:
Actively participate as a member of an agile development team.
Effectively communicate with internal teams and leadership
Design, Develop, Review, and Test new software features.
Package software builds and deploy to an embedded target environment.
Support integration and system test activities in a lab environment.
Education and experience: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Active and transferable U.S. government issued security clearance is required prior to start date
U.S. citizenship is required, as only U.S. citizens are eligible for a security clearance.
Skills you must have:
Experience coding in C++ and Python
Experience with Windows and Linux Operating Systems
Experience investigating problems to root cause and championing corrective actions
Experience with Object Oriented architectures and design patterns
Experience with software configuration management (Git, SVN)
Experience with networking standards and communication protocol design
Skills we value:
Experience with Agile development methodology
Experience working in Atlassian tools (JIRA, Bitbucket, Confluence, Bamboo)
Experience with CI/CD technologies
Experience with LVC communication standards (DIS, TENA, HLA)
Motivated self-starter with strong analytical skills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Be on a career break of one or more year at time of application
Have prior experience in functional area of interest
Have interest in returning in either a full-time or part-time position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01659824
Show more
Show less</t>
  </si>
  <si>
    <t>C++, Python, Windows, Linux, Git, SVN, Agile, Atlassian tools, JIRA, Bitbucket, Confluence, Bamboo, CI/CD, LVC communication standards, DIS, TENA, HLA, Object Oriented architectures, Software configuration management</t>
  </si>
  <si>
    <t>https://www.linkedin.com/jobs/view/senior-cassandra-database-engineer-at-wells-fargo-3766518279</t>
  </si>
  <si>
    <t>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
About This Role
Wells Fargo is seeking a Senior Cassandra Database Engineer to administer Cassandra database technology. This role is part of the Digital Technology and Innovation group in our Technology Organization. Learn more about the career areas and lines of business at wellsfargojobs.com .
In This Role, You Will
Installation and adminstration of Cassandra databases
Documentation of guides for production database administrators
Defining standards for installation, deployment, security, authentication and authorization, management policies and best practices
Defining and implementing backup and restoration strategies
Defining and implementing monitoring and alarming strategies
Perform the planning, research, design, implementation, maintenance, and control of server class databases
Consult with and advise management and multiple clients on high impact data or database management issues, influencing strategic direction.
Required Qualifications, US:
4+ years of experience with implementing and administrating Cassandra database
4+ years experience with Datastax Cassandra
4+ years of experience with Datastax Ops Centre backup/restoration and monitoring/alarm implementation
4+ years of experience with Ansible automation tool or equivalent
4+ years of Shell or Python or Perl experience
Desired Certifications and Qualifications:
Datastax Certified Cassandra Administrator
Datastax Certified Cassandra Developer
Proven experience with Mongodb or other SQL and NoSQL databases a plus
Experience with Agile methodology
Demonstrated experience with UNIX and Shell Scripting
Demonstrated experience in designing for high volume OLTP applications
Demonstrated experience in Change Management and SDLC
Experience with Version Control System such as Git
Experience with Issue and Tracking software such as Jira
Pay Range
$84,000.00 - $179,200.00
Benefits
Wells Fargo provides all eligible full- and part-time employees with a comprehensive set of benefits designed to protect their physical and financial health and to help them make the most of their financial future. Visit Benefits - Wells Fargo Careers for an overview of the following benefit plans and programs offered to employees.
401(k) Plan
Paid Time Off
Parental Leave
Critical Caregiving Leave
Discounts and Savings
Health Benefits
Commuter Benefits
Tuition Reimbursement
Scholarships for dependent children
Adoption Reimbursement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Drug and Alcohol Policy
Wells Fargo maintains a drug free workplace. Please see our Drug and Alcohol Policy to learn more.
Reference Number
R-276818-8
Show more
Show less</t>
  </si>
  <si>
    <t>Cassandra, Datastax Cassandra, Datastax Ops Centre, Ansible, Shell, Python, Perl, UNIX, Shell Scripting, SQL, NoSQL, Agile, Version Control System, Git, Jira, OLTP, SDLC</t>
  </si>
  <si>
    <t>Data Analyst (Business Intelligence)</t>
  </si>
  <si>
    <t>https://www.linkedin.com/jobs/view/data-analyst-business-intelligence-at-a-line-staffing-solutions-3680700079</t>
  </si>
  <si>
    <t>Hybrid
Grimes, IA
Direct Hire Role
General Function
An developing data professional contributing to the design of data models and databases, data quality, and the effective acquisition, integration, management and communication of data and metadata.
Core Competencies
Partnerships
Growth mindset
Results oriented
Customer focused
Professionalism
Reporting Relations
Accountable and Reports to: TBD
Positions that Report to you: TBD
Primary Duties And Responsibilities
Is able to pull pre-defined data sources together for common problems. More complex data needs will be a challenge within domain.
Learning and able to interact with modeling techniques. May not yet be master of any one, but is on their way to be. Is able to understand and communicate simple results, but needs direction on where next to take the model(s).
Works with superiors to understand evaluation metrics. Collaborates with superiors to plan out next action steps in the modeling process.
Works with superiors on deployment.
Familiarity with statistical or technical software. Varying levels of code efficiency. Focus on key areas of need to upskill code writing.
Able to create basic visuals.
Develops, configures, and tests data and metadata flows from specifications
Performs data profiling and builds Data Quality rules from specifications
Prepares data policies, standards, and procedures
Performs on-boarding and curation of data in enterprise data catalog
Knowledge, Skills, Abilities, And Worker Characteristics
Has a basic understanding of their team's domain, and how it contributes to overall business strategy. Is able to identify more complex KPI's or inner-workings within their focus area.
Builds and maintains working knowledge of multiple business areas and the data and applications that support them.
Demonstrates working knowledge of multiple data management and analytics tools and technologies.
Exhibits an understanding of the technical architecture, data landscape and IT environment, as well as tools used in development, deployment, and testing.
Experience and Education
Bachelor Degree Preferred, Or Relevant Experience.
Supervisory Responsibilities (Direct Reports)
Operates effectively as part of a team and manages own work, including estimating own work effort for input to project planning.
Escalates delays, issues, risks and highlights to managers and/or project leads.
Physical Requirements
Visual requirements include: ability to see detail at near range with or without correction.
Must be physically able to perform sedentary work: operating a computer, occasionally lifting or carrying objects of no more than 10 pounds, and occasionally standing or walking.
Must be able to perform the following physical activities: meeting with customers, kneeling, reaching, handling, grasping, feeling, talking, hearing, and repetitive motions.
If you think this position is a good fit for you, please reach out to me - feel free to call, text, e-mail, or apply to this posting!
Brett Middleton
586-574-5681
bmiddleton@alinestaffing.com
Show more
Show less</t>
  </si>
  <si>
    <t>Data modeling, Databases, Data quality, Data integration, Data management, Data communication, Metadata, Partnerships, Growth mindset, Results oriented, Customer focused, Professionalism, Statistical software, Technical software, Code efficiency, Data visualization, Data profiling, Data Quality rules, Data policies, Data standards, Data procedures, Data catalog, KPI, Data management tools, Analytics tools, Technical architecture, Data landscape, IT environment, Development tools, Deployment tools, Testing tools</t>
  </si>
  <si>
    <t>https://www.linkedin.com/jobs/view/data-center-engineer-at-park-place-technologies-3765295148</t>
  </si>
  <si>
    <t>Field Service Engineer
The Field Service Engineer is responsible for providing onsite system diagnostic and analytical support to customers within a geographic territory, or assigned to a specific account, supporting the customer per the terms of the SLA (Service Level Agreement) with Park Place Technologies. Specifically, the FSE responds to customers’ systems failures by way of computer hardware service, testing, diagnostic analysis, and systems analysis of hardware, storage area networks, and system configurations. An FSE must be available to respond to customer issues 24/7 and service all equipment regardless of product training within the designated service area. They also must have a thorough and broad knowledge of system configuration.
Who We Are:
As the global leader in third party maintenance, our 2500 Park Place Associates provide support to 21,000+ customers in more than 154+ countries. We are proud to service 90% of Fortune 500 companies and 40% of Forbes 100 clients.
Our company’s strength and success are a credit to our Associates, and Park Place Life is how we communicate and deliver our culture internally. We have been awarded as a NorthCoast 99 “Best Workplace” winner for 13 consecutive years in recognition of our employee commitment. Park Place Life is about collaboration, responsiveness, diversity, and integrity, and represents everything that makes our company great and our culture unique.
Top Rated Benefits We Offer:
We cover 100% of your Healthcare benefits!
Profit Sharing!
401K matching contributions and earnings are always 100% vested.
Flexible Vacation.
Overtime Pay.
Mileage Reimbursement.
Plus much more!!!
What you’ll be doing:
Provides onsite technical customer support:
Ensures timely, professional, and effective response to customer service needs to maintain a high level of customer satisfaction.
Must be able to be scheduled for work on shifts occurring at any time of day.
Provides effective problem analysis and identification remotely before arrival at customer site; determines needed parts and documentation to minimize down time and multiple trips
Performs service in a cost effective manner.
Displays professional attitude and courtesy while on site.
Maintains effective communication with customer and our customer support center during repair process and any projected delay.
Analyzes software and hardware error logs, utilizes diagnostic and troubleshooting techniques and operating system analysis to ensure timely and effective repair.
Analyzes, diagnoses, troubleshoots and repairs hardware, storage area network and systems configuration and compatibility problems.
Utilizes multiple tools for remote system connection to perform remote diagnosis, repair or configuration changes.
Follows customer specific repair procedures.
Assesses current and future customer needs based on usage of the system.
Inventory / Parts Management:
Determines needed parts and quantities based on contracts in service area.
Returns bad or excess parts in a timely manner.
Manages accurate inventory count, daily and as required and performs bi-yearly physical count inventory.
Administrative:
Accurately completes and timely returns audit forms, email replies, timesheets and expense reports.
Attends and participates in regularly scheduled team meetings.
Accounts for all activities correctly using Field Point time reporting utility.
What we’re looking for:
Minimum seven (7) years specific experience working with OEM data center hardware
Successful Prior Field experience
Solid technical aptitude
Understanding of different OEM equipment with the ability to grasp new products/concepts
Ability to work long and/or unusual hours while maintaining effectiveness (manage being on call 24/7)
Demonstrated experience providing Customer Service (may be internal to organization) and ability to put the Customer Needs first
Proven ability to work independently, while exhibiting leadership and collaboration, when working with others
CompTIA A+ and Server + preferred
Must possess a valid driver’s license and an appropriate driving record based on the position travel requirements.
Must be able to assume an on-call status position and respond based on service level agreements within assigned territory.
Must be able to maintain regular working hours assigned, if site specific assignment.
Must be able to lift 50 pounds, stand and walk for extended periods of time, pull, lift, squat, reach, bend, and stoop to equipment, parts, and supplies. Again, this is an extremely active position that requires walking, standing, squatting, bending, and driving for over 50% of the workday.
Must be able to pass customer background screenings in addition to Park Place Technologies pre-employment screenings.
Bonus Points:
Certification and other OEM computer hardware certifications from major vendors such as Dell, IBM, HP, etc. are helpful
Bachelor's degree in related field (i.e. Computer Science, Engineering) or equivalent experience preferred
Education:
High School Degree required
Travel:
Must be able to travel to client sites up to 75% of the time within a predetermined territory radius (up to 4+ hours/one way by car).
Show more
Show less</t>
  </si>
  <si>
    <t>Field service, Computer hardware, Testing, Diagnostics, Systems analysis, Storage area networks, System configurations, Customer service, Problem analysis, Troubleshooting, Operating systems, Remote system connection, Inventory management, Parts management, Audit forms, Timesheets, Expense reports, Team meetings, Time reporting, Data center hardware, OEM equipment, Long hours, Unusual hours, Customer needs, Independent work, Leadership, Collaboration, CompTIA A+, Server +, Driver's license, Oncall status, Regular working hours, Physical strength, Background screenings, Certifications, Dell, IBM, HP, Bachelor's degree, Computer science, Engineering</t>
  </si>
  <si>
    <t>Lead Data Analyst / SQL Developer</t>
  </si>
  <si>
    <t>https://www.linkedin.com/jobs/view/lead-data-analyst-sql-developer-at-robert-half-3770686965</t>
  </si>
  <si>
    <t>Description
LEAD DATA ANALYST / LEAD SQL ANALYST WITH INSURANCE INDUSTRY EXPERIENCE: INSURANCE DOMAIN – Agency Agent Life Cycle Knowledge with Compliance &amp; Regulatory experience with Commissions, Licensing, Appointments Knowledge - NEED TO HAVE: Life &amp; Annuity or P&amp; C Insurance knowledge SPECIFIC TO: the Agent / Agency / Licensing &amp; Commission knowledge &amp; Data.
DATA ANALYSIS: Digging into Data &amp; Experience working with complex SQL
STRONG COMPLEX SQL SKILLS : Complex Joins, Multiple Tables, Inner Joins / Outer Joins
JSON: Working with XML or JSON to move Data between different systems
SQL Server Database skills
Working with 3rd Party Vendors systems and mapping that data to their environments.
Lead “Go-To” Person – Experience Directing other junior Data Analysts and Contractors
Up to $125K plus a 10% Bonus
JOIN A TOP TIER COMPANY WITH A FULL BENEFITS PACKAGE ! HIGHLY ATTRACTIVE BONUS PLAN PLUS A REDUCED WORK WEEK! Awesome team !
100% Remote or Hybrid
INSURANCE EXPERIENCE IS REQUIRED!!!
NO SPONSORSHIP CAN BE PROVIDED !!!! ******NO Sponsorship offered. You MUST have an EAD, Green Card of US Citizen Status. NO SPONSORSHIP CAN BE PROVIDED! No CORP to CORP!
TECH SKILLS YOU WILL NEED to be considered for this position:
DATA ANALYSIS: Digging into Data
STRONG COMPLEX SQL SKILLS - Complex Joins, Multiple Tables, Inner Joins / Outer Joins
JSON: Working with XML or JSON to move Data between different systems
SQL Server Database skills
Working with 3rd Party Vendors systems and mapping that data to their environments.
Lead “Go-To” Person – Experience Directing other junior Data Analysts and Contractors
Drive Data projects and see the direct impact of your work
DATA ENGINEER: INFORMATICA, SQL, API MANAGEMENT TOOL, PYTHON OR .NET (PERM Direct Hire)
This is a Permanent Direct Hire LEAD DATA ANALYST / LEAD SQL ANALYST WITH INSURANCE INDUSTRY EXPERIENCE position with one of our clients up to 125K depending on years of experience, PLUS A 10% BONUS. You will ONLY considered if you have LIFE INSURANCE OR ANNUITY INDUSTRY or P&amp; C experience working with Agent Life Cycle experience.
This LEAD DATA ANALYST / LEAD SQL ANALYST WITH INSURANCE INDUSTRY EXPERIENCE is a permanent position.
For immediate and confidential consideration on this LEAD DATA ANALYST / LEAD SQL ANALYST WITH INSURANCE INDUSTRY EXPERIENCE. This position can be 100% REMOTE. Salary up $125K PLUS 10% BONUS. It is best to contact me directly, Carrie Danger, SVP Permanent Placement Team, Iowa Region at My Direct Office: 515-259-6087 or Cell: 515-991-0863, and email resume CONFIDENTIALLY &amp; directly to me. My direct email address / contact Information is on my LinkedIN profile. You may also ONE CLICK APPLY on our Robert Half Website.
Requirements
What You Will Need:
DATA ANALYSIS: Digging into Data
STRONG COMPLEX SQL SKILLS - Complex Joins, Multiple Tables, Inner Joins / Outer Joins
JSON: Working with XML or JSON to move Data between different systems
SQL Server Database skills
Working with 3rd Party Vendors systems and mapping that data to their environments.
Lead “Go-To” Person – Experience Directing other junior Data Analysts and Contractors
Drive Data projects and see the direct impact of your work
DATA ENGINEER: INFORMATICA, SQL, API MANAGEMENT TOOL, PYTHON OR .NET (PERM Direct Hire)
This is a Permanent Direct Hire LEAD DATA ANALYST / LEAD SQL ANALYST WITH INSURANCE INDUSTRY EXPERIENCE position with one of our clients up to 125K depending on years of experience, PLUS A 10% BONUS. You will ONLY considered if you have LIFE INSURANCE OR ANNUITY INDUSTRY or P&amp; C experience working with Agent Life Cycle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</si>
  <si>
    <t>Experienced Software Engineer, Enterprise Data and Applications</t>
  </si>
  <si>
    <t>Principal Financial Group</t>
  </si>
  <si>
    <t>https://www.linkedin.com/jobs/view/experienced-software-engineer-enterprise-data-and-applications-at-principal-financial-group-3783938712</t>
  </si>
  <si>
    <t>What You'll Do
We're looking for a Software Engineer to join our Enterprise Data and Analytics (EDA) team. In this role, you’ll join a group of engineers in our data space focusing on our Master Data Management platform. Here in EDA, we are at the intersection of many strategic and digital initiatives that impact the enterprise! This provides a unique opportunity to provide highly valuable and critically important solutions to Principal as an enterprise while gaining exposure to cross functional engineers and teams.
If you like working with data and understanding how data flows through our various systems, then this is just the team for you. If you don't know the specific tools that we use, that's fine as we are happy to mentor and train someone who knows a thing or two about object-oriented development and has an innate curiosity and eagerness to learn and grow. As a software engineer in our data space, you'll be performing many functions, but not limited to eliciting requirements, developing software and integrating data for new vendor based and in-house systems, and providing operational support.
You'll have the opportunity to:
Embrace a Product Mentality by focusing on outcomes over outputs, pursue fast feedback loops, and deliver solutions iteratively with low risk and low cost
Grow our DevOps approach and culture by continuously maturing and optimizing our SDLC through automation and safe/frequent delivery
Engage in all facets of software engineering from understanding the problem, evaluating designs, creating the solution, validating the outcome, etc.
Understand and continue driving our journey to a cloud-first technology community
Appreciate and promote Cloud Engineering – AWS PaaS, cloud integration patterns, cloud security, cloud operations, etc.
Network and communicate with cross-functional teams and collaborate with both IT and non-IT partners
Learn new technology and continuously grow through creative solutioning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As Principal continues to modernize its systems, this role will offer you an exciting opportunity to build solutions that will directly impact our long-term strategy and tech stack, all while ensuring that our products are robust, scalable, and secure!
Who You Are
Associate's or bachelor's degree (preference in a computer science, technology, engineering or math-related field) or equivalent work experience
3+ years of engineering experience in modern object oriented technologies
Experience/exposure to data and/or data technologies (more specifically, how that data moves from system to system)
Strong motivation for continuous learning, mentoring, problem solving, analytical thinking, and helping others grow along with you
Passion for working in a highly collaborative environment to solve problems and deliver customer value
Rotational on-call support is required
Skills That Will Help You Stand Out
Cloud technologies (AWS)
Enterprise level environment experience
Experience with the following technologies and tools
Programming (preference Java)
Master Data Management (Informatica)
ETL (PowerCenter)
Data engineering (data management, data transformation, data modeling, SQL, data lake, data warehousing)
DevOps practices (TDD, CI/CD, etc.)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$77350 - $182400 / year
Additional Information
Our Engineering Culture
Through our product-driven Agile/Lean DevOps environment, we’ve fostered a culture of innovation and experimentation across our development teams. As a customer-focused organization, we work closely with our end users and product owners to understand and rapidly respond to emerging business needs.
Collaboration is embedded into everything we do – from the products we develop to the quality service we provide. We’re driven by the belief that diversity of thought, background, and perspective is critical to creating the best products and experiences for our customers.
Job level
We’ll consider talent at the next levels with the right experiences and skills.
Hours
This team has Tuesday-Thursday meetings starting at 7:30am CST.
Work Environments
This role offers in-office, hybrid (blending at least three office days in a typical workweek), and remote work arrangements (only if residing more than 30 miles from Des Moines, IA, or Charlotte, NC). You’ll work with your leader to figure out which option may align best based on several factors.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be accepting applications for at least 3 days from when the job was originally posted, after which we may keep open or remove the posting based upon applications we receive. Please submit applications in a timely manner as there is no guarantee the posting will be available beyond 3 days of the original posting date.
Original Posting Date
11/20/2023
LinkedIn Remote Hashtag
LinkedIn Hashtag
Show more
Show less</t>
  </si>
  <si>
    <t>Java, Informatica, PowerCenter, SQL, Data engineering, Data management, DevOps, TDD, CI/CD, Cloud technologies, AWS, PaaS, Cloud security, Cloud operations, Enterprise level environment</t>
  </si>
  <si>
    <t>Data Analyst at Des Moines area, IA</t>
  </si>
  <si>
    <t>https://www.linkedin.com/jobs/view/data-analyst-at-des-moines-area-ia-at-ivy-tech-solutions-inc-3787778187</t>
  </si>
  <si>
    <t>HI,
Kindly let me know if you have a suitable fit for the following position
Thanks
Data Analyst
Duration: long-term contract engagement
Location: Des Moines area, IA
Only w2 or 1099
Please send the resume to
or 847- 350-1008
a financial institution in the with onboarding a for a long-term contract engagement. The resource will be required to work onsite for at least three days weekly.
POSITION PURPOSE
The position's primary purpose is to produce timely, accurate, and reliable enterprise procurement and vendor-related information to various company stakeholders. The Reporting Analyst will oversee and actively engage in the development and review of diverse spending, OMWI reporting requirements, vendor diversity assessments, and associated metrics. In addition, she/he will contribute to process reengineering initiatives associated with Enterprise Procurement and Vendor Management.
Responsibilities/Duties/Function/Tasks
Manage departmental reporting and support outreach initiatives
Ensure accurate and timely report development and delivery
Evaluate regulatory requirements and design solutions to comply
Develop departmental metrics and associated reporting solutions
Understand and work within enterprise applications (e.g., Workday, ProcessUnity, etc.)
Perform other duties and projects as assigned
Qualifications
Bachelor’s degree in business or related field desired
Between 3 and 7 years of related experience
Familiar with regulatory environment
Strong written and verbal communication skills
Advanced Excel, Word, Power Point, and SQL reporting skills
High attention to detail
Advanced analytical skills
Works well independently and within a team
Charan Kumar
| IVY Tech Sols Inc.
3403 N Kennecott Avenue, Suite B&amp;C Arlington Heights, IL 60004
PH.
( Direct:
(847) 350-1008
|Gtalk : charan.ivytech|
Powered by JazzHR
Twl57NmDVQ
Show more
Show less</t>
  </si>
  <si>
    <t>SQL, Data Analysis, Reporting, Process Reengineering, Data Management, Excel, Word, Power Point, Advanced Analytics, Regulatory Compliance</t>
  </si>
  <si>
    <t>SA3 Data Engineer-locals</t>
  </si>
  <si>
    <t>https://www.linkedin.com/jobs/view/sa3-data-engineer-locals-at-steneral-consulting-3779237355</t>
  </si>
  <si>
    <t>SA3 Data Engineer
6-12M Contract
Hybrid out of Des Moines, IA
Job Description
, a leader in the financial services industry, is actively seeking a skilled and motivated Data Engineer/ETL Developer for a contract position. As a crucial member of our data team, you will be instrumental in the design, implementation, and optimization of data pipelines, with a primary focus on leveraging the Snowflake platform. This position offers a hybrid work model, allowing you to collaborate from our Des Moines office or work remotely.
Key Responsibilities
ETL Development:
Design, develop, and maintain robust ETL processes, ensuring efficient extraction, transformation, and loading of data into Snowflake from diverse sources.
Uphold data quality, integrity, and reliability standards throughout the ETL lifecycle.
Snowflake Optimization:
Leverage in-depth knowledge of Snowflake architecture, features, and best practices to optimize performance, scalability, and efficiency of data pipelines and warehouse operations.
Data Modeling:
Collaborate with data architects to design and implement data models in Snowflake, aligning with business requirements and ensuring scalability for future growth.
Monitoring and Maintenance:
Implement proactive monitoring solutions to identify and address issues related to data quality, pipeline performance, and system health.
Conduct regular maintenance and troubleshooting of ETL processes.
Data Manipulation and Automation:
Demonstrate proficiency in SQL and scripting languages (Javascript, Python, etc.) for data manipulation and automation tasks.
Skills and Experience:
7 years of IT development experience.
5 years of experience in designing and implementing enterprise data solutions.
Strong understanding of data warehousing concepts, ETL principles, and data modeling.
Experience with various data integration tools and technologies.
Excellent problem-solving skills and the ability to troubleshoot complex issues.
Strong communication skills with the ability to work effectively in a collaborative team environment.
Preferred Qualifications
Experience with Informatica or Microsoft PowerBI is a plus.
Desired Office Location:
Des Moines, IA (Hybrid work model)
Show more
Show less</t>
  </si>
  <si>
    <t>Data Engineer, ETL Developer, Snowflake, ETL, Data Warehousing, Data Modeling, SQL, Scripting Languages (Javascript Python), Informatica, Microsoft PowerBI</t>
  </si>
  <si>
    <t>Hybrid Work - Need Senior Data Platform Engineer-Azure in Des Moines IA</t>
  </si>
  <si>
    <t>https://www.linkedin.com/jobs/view/hybrid-work-need-senior-data-platform-engineer-azure-in-des-moines-ia-at-steneral-consulting-3750853112</t>
  </si>
  <si>
    <t>Senior Data Platform Engineer-Azure
Des Moines, IA - Hybrid 3 days a week - locals are highly preferred but will consider someone from Midwest who will relocate from day one to work onsite.
Communication and collaboration are key. They must be easily understood and able to speak well to their projects and technical experience.
Must have valid LinkedIn and Photo ID required with submission
Must Have’s: Must have everything or please do not send them to me.
Azure Microsoft Fabric -- end to end lifecycle.
Azure Azure SQL Database: Provisioning, performance tuning, scaling, and security.
Azure Cosmos DB: Understanding of NoSQL databases, partitioning, consistency models.
Azure Data Factory: Data integration and ETL processes.
Azure Blob Storage and Data Lake Storage: Management, performance, security, and data lifecycle.
Azure Stream Analytics: Real-time data streaming and analytics.
Azure Databricks &amp; HDInsight: Big data analytics solutions. (lower priority)
Azure Synapse Analytics: Knowledge of data warehousing, data integration, and analytics.
SQL: Writing, optimizing, and debugging SQL queries.
Data modeling: Normalization, star schema, snowflake schema
Familiarity with SDKs and APIs associated with Azure data services.
Integration with other Azure services or third-party applications.
Experience in one or more programming languages like C#, Python, or Java can be beneficial.
Azure Monitor, Azure Log Analytics, and Application Insights.
DP-203 certification
Financial/Investment industry experience.
Job Description
Here are the skills sets for building out the Microsoft Azure Data Platform.
Azure Fundamentals:
Understanding of Azure subscriptions, resources, and resource groups.
Familiarity with Azure regions, availability zones, and the Azure portal.
Azure Data Services Knowledge of tool set:
Azure Microsoft Fabric -- end to end lifecycle.
Azure Azure SQL Database: Provisioning, performance tuning, scaling, and security.
Azure Cosmos DB: Understanding of NoSQL databases, partitioning, consistency models.
Azure Data Factory: Data integration and ETL processes.
Azure Blob Storage and Data Lake Storage: Management, performance, security, and data lifecycle.
Azure Stream Analytics: Real-time data streaming and analytics.
Azure Databricks &amp; HDInsight: Big data analytics solutions. (lower priority)
Azure Synapse Analytics: Knowledge of data warehousing, data integration, and analytics.
Skills:
SQL: Writing, optimizing, and debugging SQL queries.
Data modeling: Normalization, star schema, snowflake schema
Familiarity with SDKs and APIs associated with Azure data services.
Integration with other Azure services or third-party applications.
Experience in one or more programming languages like C#, Python, or Java can be beneficial.
Azure Monitor, Azure Log Analytics, and Application Insights.
DP-203 certification
Optional but helpful:
Azure Active Directory and role-based access control (RBAC)
Tools like Azure Data Migration Service, SSIS (SQL Server Integration Services).
Strategies for migrating data from on-premises or other clouds to Azure.
Show more
Show less</t>
  </si>
  <si>
    <t>Azure, Azure SQL Database, Azure Cosmos DB, Azure Data Factory, Azure Blob Storage, Azure Data Lake Storage, Azure Stream Analytics, Azure Databricks, Azure HDInsight, Azure Synapse Analytics, SQL, Data modeling, SDKs, APIs, C#, Python, Java, Azure Monitor, Azure Log Analytics, Application Insights, DP203 certification, Azure Active Directory, RBAC, Azure Data Migration Service, SSIS</t>
  </si>
  <si>
    <t>https://www.linkedin.com/jobs/view/hybrid-work-need-senior-data-platform-engineer-azure-in-des-moines-ia-at-steneral-consulting-3758725468</t>
  </si>
  <si>
    <t>Azure, Microsoft Fabric, Azure SQL Database, Azure Cosmos DB, Azure Data Factory, Azure Blob Storage, Azure Data Lake Storage, Azure Stream Analytics, Azure Databricks, Azure HDInsight, Azure Synapse Analytics, SQL, Data modeling, SDKs, APIs, Azure services, Thirdparty applications, C#, Python, Java, Azure Monitor, Azure Log Analytics, Application Insights, DP203 certification, Azure Active Directory, RBAC, Azure Data Migration Service, SSIS, Data migration</t>
  </si>
  <si>
    <t>https://www.linkedin.com/jobs/view/hybrid-work-need-senior-data-platform-engineer-azure-in-des-moines-ia-at-steneral-consulting-3751750122</t>
  </si>
  <si>
    <t>Azure, Microsoft Fabric, Azure SQL Database, Azure Cosmos DB, Azure Data Factory, Azure Blob Storage, Azure Data Lake Storage, Azure Stream Analytics, Azure Databricks, Azure HDInsight, Azure Synapse Analytics, SQL, Data modeling, SDKs, APIs, Azure Active Directory, Azure rolebased access control (RBAC), Azure Data Migration Service, SSIS (SQL Server Integration Services), C#, Python, Java, Azure Monitor, Azure Log Analytics, Application Insights, DP203 certification</t>
  </si>
  <si>
    <t>https://www.linkedin.com/jobs/view/sr-data-engineer-at-pella-corporation-3724372294</t>
  </si>
  <si>
    <t>Agile, Data Engineering, Data Pipelines, Data Quality, Data Integration, Data Modeling, Data Governance, Data Stewardship, Dimensional Data Modeling, Python, SPARK, SQL, Azure, Synapse, ADF, Delta Lake, Databricks, AWS, Snowflake, GCP, Salesforce, Data Quality, Metadata Management, Master Data Management, Star Schemas, CI/CD, Product Scrum Agile, MS Office, Outlook, Jira</t>
  </si>
  <si>
    <t>Data Engineer with Life Insurance industry experience || Des Moines, IA - Hybrid onsite from Day One</t>
  </si>
  <si>
    <t>https://www.linkedin.com/jobs/view/data-engineer-with-life-insurance-industry-experience-des-moines-ia-hybrid-onsite-from-day-one-at-steneral-consulting-3670708050</t>
  </si>
  <si>
    <t>Data Engineer With Life Insurance Industry Experience.
Des Moines, IA - Hybrid onsite from Day One - Local candidates will be given priority.
Candidates must be able to work onsite/hybrid in Des Moines, IA from day one. Prefer candidates local to Iowa.
Please screen your candidates well to ensure they are an excellent technical fit, can speak to their experience well and are excellent communicators and collaborators that can be easily understood. This client is picky about that.
Must Have's: (Please only send me candidates that have all the Must Have's.)
Experience in API Development and Data Governance tools like EDC.
Proficient in developing APIs - using MuleSoft, to retrieve data from and send to cloud based applications
Able to understand and modify C# code mainly for administration and configuration of tools
Expertise in using and administering Data Governance tools like Axon, EDC, IDQ, MDM
Good communication skills Written and Verbal
Preferably in Des Moines, open for remote if the candidate is extremely good
Experience working in Azure DevOps
Life Insurance industry experience
Job Description
IT Contractor Requisition
Job Title
Data Engineer
Job Description: Preferred Office
Location: Des Moines
We are looking for a Data Engineer with experience in API Development and Data Governance tools like EDC. This team member will work with our business stakeholders and other data team members to create APIs to provide data to and from Data Governance tools like EDC and Profisee.
Desired Skill Years of Experience 5+ years
Proficient in developing APIs - using MuleSoft, to retrieve data from and send to cloud based applications
Able to understand and modify C# code mainly for administration and configuration of tools
Expertise in using and administering Data Governance tools like Axon, EDC, IDQ, MDM
Good communication skills Written and Verbal
Preferably in Des Moines, open for remote if the candidate is extremely good
Additional Preferred Experience
Technical background/aptitude to learn now tools and technologies
Experience working in Azure DevOps
Facilitating clear and effective communications across technical and non-technical individuals and teams at all levels of the organization.
Show more
Show less</t>
  </si>
  <si>
    <t>Data governance tools, API Development, MuleSoft, C#, Axon, EDC, IDQ, MDM, Azure DevOps, Life Insurance, Cloudbased applications</t>
  </si>
  <si>
    <t>Data Engineer – Cloud Data Integration</t>
  </si>
  <si>
    <t>https://www.linkedin.com/jobs/view/data-engineer-%E2%80%93-cloud-data-integration-at-sammons-financial-group-companies-3778879320</t>
  </si>
  <si>
    <t>Title:
Data Engineer - Cloud Data Integration
Location:
Chicago, IL; Des Moines, IA; Sioux Falls, SD; Fargo, ND; Remote
Position Overview:
We are seeking a highly skilled and motivated Data Engineer with expertise in cloud-based data integration to join our dynamic team. The ideal candidate will play a pivotal role in designing, developing, and maintaining robust data pipelines and systems to support our insurance and annuity products.
Responsibilities:
Design, implement, and manage scalable data pipelines for ingesting, transforming, and storing diverse data sets from various sources into our cloud-based data infrastructure.
Develops, tests, and deploys code using internal software development toolsets, including the code for deploying infrastructure and solutions for secure data storage, ETL pipelines, data catalogs and data queries.
Collaborate with cross-functional teams to understand data requirements and develop solutions that meet business objectives.
Optimize data workflows and processes for efficiency, reliability, cost and performance.
Ensure data quality, integrity, and security throughout the data lifecycle.
Stay updated with emerging technologies and best practices in data engineering, cloud services, and integration methodologies to drive continuous improvement.
Requirements:
Bachelor’s degree in Computer Science, Engineering, or a related field.
5+ years of IT development experience.
3+ years of experience in designing and implementing enterprise data solutions.
Proficiency in cloud data platforms such as AWS, Azure, or Google Cloud Platform.
Proven experience publishing and managing Kafka topics.
Proven experience as a Data Engineer, preferably in the insurance or financial services industry.
Strong expertise in data modeling, ETL/ELT processes, and data warehousing concepts.
Hands-on experience with programming languages (Python, Java, or Scala) and SQL.
Strong understanding of data governance, metadata management, data quality controls, data lineage and data security.
Experience working in an Agile environment with strong Scrum framework knowledge.
Excellent problem-solving skills and ability to work in a fast-paced, collaborative environment.
Preferred Qualifications:
Experience with Jupyter Notebooks.
Experience with API management.
Advanced degree in a relevant field.
Industry certifications related to cloud services or data engineering.
Experience with specific tools or technologies relevant to insurance data analysis or actuarial science.
Other Details:
$78,672 - $163,899 - Range includes data points from multiple labor markets. Specific range is dependent on the labor market where the incumbent will be hired to perform the position. Starting salary is dependent on candidate qualifications and experience. For a narrower salary range specific to your labor market, please inquire
Sammons Financial Group offers incentive programs for defined goals subject to eligibility and performance. Monetary rewards are based on individual and/or overall company performance
Our competitive benefit package includes: Health, Dental, Vision, Company Paid Retirement, PTO and Holiday Pay
Criminal background check required
Show more
Show less</t>
  </si>
  <si>
    <t>Cloud Data Integration, Data Pipelines, ETL/ELT, Data Warehousing, Data Modeling, Data Governance, Metadata Management, Data Quality Control, Data Lineage, Data Security, Agile, Scrum, Kubernetes, Python, Java, Scala, SQL, Kafka, AWS, Azure, Google Cloud Platform, Jupyter Notebooks, API Management</t>
  </si>
  <si>
    <t>https://www.linkedin.com/jobs/view/senior-data-engineer-at-stonex-group-inc-3752009089</t>
  </si>
  <si>
    <t>Data Engineering, Cloud Architecture, Big Data, Data Infrastructure, Automation, Continuous Integration, Continuous Deployment, Microservices, Distributed Systems, Kubernetes, Cloud Computing, Azure, Docker, Containers, Concurrency, Memory Management, Airflow, Databricks, REST APIs, FIX Protocol, Data Structures, Algorithms, Performance Optimization, Java, C#, Python, MSSQL, MongoDB, Redis, DynamoDB, Cassandra, APM, Distributed Tracing, Grafana, Splunk, Prometheus, Agile Methodology</t>
  </si>
  <si>
    <t>Senior Data Engineer - Cloud Data Integration</t>
  </si>
  <si>
    <t>https://www.linkedin.com/jobs/view/senior-data-engineer-cloud-data-integration-at-sammons-financial-group-companies-3784922737</t>
  </si>
  <si>
    <t>Title:
Senior Data Engineer - Cloud Data Integration
Location
:  Chicago, IL; Des Moines, IA; Sioux Falls, SD or Remote
Position Overview:
We are seeking a highly skilled and motivated Data Engineer with expertise in cloud-based data integration to join our dynamic team. The ideal candidate will play a pivotal role in designing, developing, and maintaining robust data pipelines and systems to support our insurance and annuity products.
Responsibilities:
Design, implement, and manage scalable data pipelines for ingesting, transforming, and storing diverse data sets from various sources into our cloud-based data infrastructure.
Develops, tests, and deploys code using internal software development toolsets, including the code for deploying infrastructure and solutions for secure data storage, ETL pipelines, data catalogs and data queries.
Collaborate with cross-functional teams to understand data requirements and develop solutions that meet business objectives.
Optimize data workflows and processes for efficiency, reliability, cost and performance.
Ensure data quality, integrity, and security throughout the data lifecycle.
Stay updated with emerging technologies and best practices in data engineering, cloud services, and integration methodologies to drive continuous improvement.
Requirements:
Bachelor’s degree in Computer Science, Engineering, or a related field.
10+ years of IT development experience.
5+ years of experience in designing and implementing enterprise data solutions.
Proficiency in cloud data platforms such as AWS, Azure, or Google Cloud Platform.
Proven experience publishing and managing Kafka topics.
Proven experience as a Data Engineer, preferably in the insurance or financial services industry.
Strong expertise in data modeling, ETL/ELT processes, and data warehousing concepts.
Hands-on experience with programming languages (Python, Java, or Scala) and SQL.
Strong understanding of data governance, metadata management, data quality controls, data lineage and data security.
Experience working in an Agile environment with strong Scrum framework knowledge.
Excellent problem-solving skills and ability to work in a fast-paced, collaborative environment.
Preferred Qualifications:
Experience with Jupyter Notebooks.
Experience with API management.
Advanced degree in a relevant field.
Industry certifications related to cloud services or data engineering.
Experience with specific tools or technologies relevant to insurance data analysis or actuarial science.
Other Details:
$87,412 - $182,109 - Range includes data points from multiple labor markets. Specific range is dependent on the labor market where the incumbent will be hired to perform the position. Starting salary is dependent on candidate qualifications and experience. For a narrower salary range specific to your labor market, please inquire
Sammons Financial Group offers incentive programs for defined goals subject to eligibility and performance. Monetary rewards are based on individual and/or overall company performance
Our competitive benefit package includes: Health, Dental, Vision, Company Paid Retirement, PTO and Holiday Pay
Criminal background check required
Show more
Show less</t>
  </si>
  <si>
    <t>Cloud Data Platforms, Kafka, Data Modeling, ETL/ELT, Data Warehousing, Python, Java, Scala, SQL, Data Governance, Metadata Management, Data Quality Control, Data Lineage, Data Security, Agile, Scrum, Jupyter Notebooks, API Management, Insurance Data Analysis, Actuarial Science</t>
  </si>
  <si>
    <t>Global Atlantic Financial Group</t>
  </si>
  <si>
    <t>https://www.linkedin.com/jobs/view/senior-azure-data-engineer-at-global-atlantic-financial-group-3768486697</t>
  </si>
  <si>
    <t>All offices are currently open, and our employees are back 4 or 5 days a week in Hudson Yards, NY and 3 days a week in all other offices. If you have questions on this policy or the application process, please contact recruiting@gafg.com .
Company Overview
Global Atlantic Financial Group is a leader in the U.S. life insurance and annuity industry, serving the needs of individuals and institutions. Global Atlantic is a majority-owned subsidiary of KKR, a leading global investment firm that offers alternative asset management across multiple strategies and capital markets solutions.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We use Greenhouse as our scheduling tool and communicate through their systems. At times, your email may block our communications. Please be sure to check your SPAM so that you do not miss critical information about our process, including scheduling.
Summary
The Finance Platform Developer role partners with the Actuary team, IT data team and primary vendor to provide data development, support, and administration for the Actuarial Modeling/Data Management Platform. This position will be accountable for managing the data lifecycle and development throughout the Actuarial Modeling process.
This position can sit in our Boston or Des Moines offices.
Key Responsibilities Will Include The Following
New Requests/Builds
Collaborate with Actuary Model Development to support any data needs for models
Collaborate with Actuary Valuation to support model analytics and approval workflow
Define backlog items and requirements for IT Data team and other supporting IT areas
Participate in testing and verification of technical solutions
General Support
Become a subject matter expert in Actuarial Modeling Platform Data Management capabilities
Is primary administrator of Actuarial Modeling Platform and appropriately manages required administrative tasks if needed
Responsible for the regular maintenance, updates, fixes and upgrades. This could include testing after upgrade or facilitating UAT
Ensures platform is running at optimal performance and levels
Maintain application run books to ensure appropriate documentation exists
Provide training to new and existing users on current and future functionality
Production Process
Manage and facilitate all incidents from Priority 1 to Priority 4, which includes, but not limited to, providing support to users of applications, responding to user-based questions, tickets and assists with troubleshooting issues within platform.
Manage day-to-day operational and tactical aspects of multiple projects or requests
Provides on-call assistance as requested, for after-hours issues and support needs
Resolve incidents if able to, otherwise escalate as needed (provide tier-2 incident response)
Skills
General development skills with proven experience across 2+ programming languages
Understanding of Life and Annuity insurance a plus
Experience working with technology vendors &amp; Actuaries
Demonstrates excellent interpersonal communication skills and documentation skills
Proven Data management skills with understanding of Data flows across different platforms
Able to manage work across a development team
Work cross-functionally within IT, with an emphasis working with a data team
Self-disciplined, able to work independently, but also able to take direction when necessary
Self-motivated to identity and resolve issues and in advancing personal knowledge
Hands on experience with GITLAB
Qualifications
An undergraduate degree in an IT related field or similar combination or education and experience
Experience working on Life and Annuity products
2+ years’ experience in Data Integration and Data Management
Experience working in cloud environments
Hands on experience with SAS programming
Must have
Experience in the following technologies –Azure Data Factory and PowerBI
Experience in Data Integration and Data Management
Experience working with and actuarial or finance
Global Atlantic’s
base salary range
is determined through an analysis of similar positions in the external labor market. The annual base salary range provided in this posting for this position is a nationwide market range and represents a broad range of salaries for this role across the country. Base pay is just one component of Global Atlantic’s total compensation package for employees and at times we hire outside the boundaries of the salary range. Other rewards may include annual cash bonuses, long-term incentives (equity), generous benefits (including immediate vesting on employee contributions to a 401(k), as well as a company match on your contributions), and sales incentives. Actual compensation for all roles will be based upon geographic location, work experience, education, licensure requirements and/or skill level and will be finalized at the time of offer. Compensation for our more senior positions have a larger component of short-term cash bonus and long-term incentives. The
base salary
range for this role is $84,800 to $155,000.
TOTAL REWARDS STATEMENT
Global Atlantic’s total rewards package is reflective of our corporate values, particularly diversity, excellence and innovation, with a focus on inclusion, pay equity, and flexibility. We are proud to support your personal and professional growth and well-being through programs such as educational assistance, virtual physical therapy, remote/onsite fitness reimbursement, a medical second opinion program, pet insurance, military leave, parental leave, adoption assistance, fertility and family planning coverage. We strive to foster a culture of total well-being through community outreach and charitable giving programs.
We Are Active In Our Communities
New York: Red Hook Conservancy, Girls Who Invest, Outward Bound, Teach for America, StreetWise Partners,
Boston: Catie’s Closet, Project Bread, Thompson Island Outward Bound Education Center, Cradles to Crayons, and many others
Hartford: Braids and Company, Junior Achievement
Indianapolis: Elevate Indianapolis, Gleaners Food Bank and the Juvenile Diabetes Research Foundation
Batesville: So Loved Ripley County Foster Closet, Southeastern Indiana YMCA, Batesville Community Education Foundation, Southeastern Indiana Voices for Children, local area youth sports, as well as many others
Des Moines: United Way of Central Iowa, Meals from the Heartland, Oakridge Neighborhood, Community Support Advocates, and many others
Wayne: For Pete’s Sake, Chester County Food Bank, Habitat for Humanity Chester County, Brandywine SPCA, as well as others
Bermuda: Transformational Living Centre for Families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can meaningfully contribute to our success. We are proud to be an equal opportunity employer and we do not discriminate in employment on any basis that is prohibited by federal, state or local laws. More than that, we strive to be inclusive of all backgrounds and experiences, which we feel gives us a competitive advantage in the market and within our firm. All qualified applicants will receive consideration for employment without regard to race, color, religion, gender, gender identity or expression, sexual orientation, national origin, disability, age, or veteran status.
Employees who require an accommodation to perform the essential functions of their job will participate in an interactive process which may include providing documentation. If you are hired and require an accommodation for any protected status, please email benefits@gafg.com .
Please click on the below links to learn more about Global Atlantic.
Global Atlantic Privacy Statement
Show more
Show less</t>
  </si>
  <si>
    <t>General development skills, Programming languages, Life and Annuity insurance, Technology vendors, Actuarial Modeling Platform Data Management, GITLAB, SAS programming, Azure Data Factory, PowerBI, Data Integration, Data Management, Cloud environments</t>
  </si>
  <si>
    <t>FalconX</t>
  </si>
  <si>
    <t>Elmira-Corning Area</t>
  </si>
  <si>
    <t>https://www.linkedin.com/jobs/view/senior-software-engineer-data-at-falconx-3774355249</t>
  </si>
  <si>
    <t>Corning</t>
  </si>
  <si>
    <t>Who are we?
FalconX is the most advanced digital asset platform for institutions. We provide trade execution, credit &amp; treasury management, prime offering and market making services. Given our global operations, industry-leading technology and deep liquidity, we have facilitated client transactions of $1 trillion in volume. Our products &amp; services are regulated, compliant and trusted.
We are a team of engineers, product builders, institutional sales and trading leaders, operations experts, and business strategists. Our teammates have entrepreneurial experience and come from companies such as Google, Apple, Paypal, Citadel, Bridgewater, and Goldman Sachs. And, we embody our values: Think big; Drive bold outcomes; Be one team; Iterate with speed; and be an entrepreneur.
We prioritize learning. Outcomes are mission-critical, but we also believe that learning in success and in failure will drive our continued success. Our industry is emergent - there’s no shortage of experiments to get involved with and to continue growing and learning together.
Impact
As a Senior Software Engineer (Data) at our organization, you will play a pivotal role in building and optimizing cutting-edge Vertical AI solutions for the financial services sector. Your contributions will directly influence the innovation and efficiency within the financial industry by leveraging data to create intelligent, automated, and predictive systems. Through the use of state-of-the-art technologies like Databricks and OpenSearch, you will be instrumental in driving the transformation of financial services, making them more accessible, secure, and efficient.
Responsibilities
Design and Develop Scalable Solutions: Lead the design and development of scalable data pipelines and AI models, ensuring the integration of complex data sets that drive intelligent decision-making in the financial sector.
Collaboration and Leadership: Collaborate with cross-functional teams and stakeholders to identify business needs, and translate them into technical requirements, while fostering a culture of knowledge sharing and mentorship.
Data Management and Optimization: Utilize OpenSearch for efficient data management and optimization, ensuring data quality and consistency across various data sources.
Innovation and Research: Conduct research on emerging technologies and methodologies in the field of AI and data science, and propose innovative solutions to enhance the capabilities of the vertical AI platform.
Performance Monitoring and Optimization: Monitor the performance of data pipelines and AI models, implementing optimizations and enhancements to ensure high performance and reliability.
Security and Compliance: Ensure the security and privacy of sensitive financial data, adhering to regulatory requirements and implementing best practices in data governance and compliance.
Required Qualifications
Bachelor’s Degree in Computer Science or Related Field A bachelor’s degree in Computer Science, Information Technology, or a related field, with a strong background in data science and artificial intelligence.
Experience with Databricks: Hands-on experience with Databricks for big data analytics, including the development and deployment of machine learning models.
Expertise in OpenSearch: Proficiency in using OpenSearch for data indexing, search, and analytics, with the ability to optimize data storage and retrieval processes.
Software Development Skill** Strong software development skills with experience in languages such as Python, with a demonstrated ability to develop scalable and robust data solutions.
Industry Experience: At least 5-7 years of experience in the financial services sector, with a deep understanding of industry-specific challenges and opportunities.
Excellent Communication and Teamwork Skills: Excellent communication and teamwork skills, with the ability to work effectively in a collaborative and fast-paced environment.
Tech Stack:
Databricks
OpenSearch
Python
Big Data Technologies (Spark)
Cloud Platforms (AWS, Google Cloud)
Base pay for this role is expected to be between $190,000 and $265,000 USD. This expected base pay range is based on information at the time this post was generated. This role will also be eligible for other forms of compensation such as a performance linked bonus, equity, and a competitive benefits package. Actual compensation for a successful candidate will be determined based on a number of factors such as skillset, experience, and qualifications.
Inclusivity Statement
FalconX is committed to building a diverse, inclusive, equitable, and safe workspace for all people. Our roles are intended for people from all walks of life. We encourage all those interested in applying to our organization to submit an application regardless if you are missing some of the listed background requirements, skills, or experiences!
As part of our commitment to inclusivity, FalconX would like to acknowledge that the EEOC survey has limited potential responses that you can select. For legal reasons, FalconX must use this language to align with federal requirements, however, we want to ensure that you are able to provide a response to our own voluntary survey questions about your identity that best aligns with your most true self.
Show more
Show less</t>
  </si>
  <si>
    <t>Databricks, OpenSearch, Python, Big Data Technologies, Spark, AWS, Google Cloud, Data Science, Artificial Intelligence, Software Development, Machine Learning, Cloud Platforms, Scalable Solutions, Data Pipelines, AI Models, Data Management, Data Optimization, Data Quality, Data Governance, Data Compliance, Financial Services</t>
  </si>
  <si>
    <t>Data Analyst IN Summit, NJ</t>
  </si>
  <si>
    <t>Collab Infotech</t>
  </si>
  <si>
    <t>https://www.linkedin.com/jobs/view/data-analyst-in-summit-nj-at-collab-infotech-3707518639</t>
  </si>
  <si>
    <t>Newark</t>
  </si>
  <si>
    <t>Our client, a Top Pharmaceutical company needs a
"Data Analyst
" in Summit, NJ
ASAP
.
Job Description
Job Title: Data Analyst
Location: Summit, NJ
Duration: 12 Months
Pay Rate: $41 - $43/hr on W2
Job Description
50% onsite
Purpose And Scope Of Position
The DM analyst is responsible for evaluating Deviations to identify patterns and trends, monitor trend investigations E2E including CAPAS and EC to eliminate trends, perform analysis of deviation data and summarize information for Annual Product Quality Review and other required reports. Notification to management of identified trends.
REQUIRED COMPETENCIES: Knowledge, Skills, and Abilities:
Must have knowledge and experience with cGMP manufacturing, Quality, and compliance.
Must have experience with Deviations, Root Cause Analysis, and CAPAs.
Must have knowledge of data trending and tracking, including use of statistical analysis software a plus.
Proficient in Excel data mining and report creation.
Ability to use electronic Quality systems such as Infinity.
Junior to intermediate ability to interpret results and situations and articulate recommendations for resolution.
Knowledge of US and global cGMP requirements.
Excellent verbal and written communication skills.
Requires moderate direction to complete more complex tasks; completes routine tasks with little or no supervision.
Work is self-directed.
Confident in making decisions for non-routine issues.
Able to prepare written communications and communicate problems to management with clarity and accuracy.
Able to effectively multi-task.
Education And Experience
Associate degree or higher required, minimum of three years of experience in the pharmaceutical or related industry. Equivalent combination of education and experience acceptable.
Duties And Responsibilities
Responsible for trending of deviations at S12.
Facilitates Trending Governance meetings. Issues minutes and notifies senior leadership of any risks or delays.
Reviews all deviations and notifies management of any trends.
Must have ability to author reports, interpret results, and generate conclusions consistent with Quality risk management principles.
Knowledge of quality processes, including investigations, and CAPA management.
Able to effectively multi-task.
Show more
Show less</t>
  </si>
  <si>
    <t>Data Analysis, Data Mining, Statistical Analysis Software, Excel, Infinity, Quality Systems, cGMP, Deviations, Root Cause Analysis, CAPAs, Quality Risk Management, Investigations</t>
  </si>
  <si>
    <t>Research Data Analyst</t>
  </si>
  <si>
    <t>https://www.linkedin.com/jobs/view/research-data-analyst-at-recruittalent-llc-3727055796</t>
  </si>
  <si>
    <t>Tasks &amp; Duties
Create and implement data mining and matching program to proactively monitor and enhance the integrity of the Agency’s records.
Perform regular data mining of records in the systems. Data mine records for duplicates, mismatches, inconsistent data, and other types of outliers and anomalies. Monitor, identify, and correct gaps, inconsistencies, and anomalies in mapping among the various systems.
Match record extracts to extracts from other internal and external systems to correct information.
Leverage geocoding and address validation tools, including the NYC Department of City Planning (DCP) Geographic Online Address Translator (GOAT), to correct and/or normalize address information.
Track and document systematic issues affecting data integrity. Develop and propose enhancements to the back-end design of relevant applications to enhance these systems to prevent issues from recurring where possible. Provide data expertise and guidance to other programs and partners.
Provide guidance and training to the team on correcting records through the user interface. Use ad-hoc queries to achieve objectives and to assist other program areas to address individual high priority cases.
Required Skills
Minimum 4 Years Experience managing the extraction, manipulation, and analysis of data from large databases
Minimum 4 Years Advanced Microsoft Excel and Access
Minimum 4 Years SQL programming experience
Minimum 4 Years Proficiency with a statistical software package, such as R, SAS, Stata, SPSS, or MATLAB
Minimum 4 Years Python experience
Minimum 4 Years Able to work in a fast-paced environment and respond to multiple stakeholder groups
Minimum 4 Years Experience with database design and development
Minimum 4 Years Experience with administrative data and producing concise reports for decision makers
Minimum 4 Years Excellent organizational, interpersonal, and communication skills
Minimum 4 Years Ability to be creative, flexible, strategic, collaborative, and innovative
Show more
Show less</t>
  </si>
  <si>
    <t>Data mining, Data matching, Data integrity, Data validation, Data normalization, Geocoding, Address validation, Data analysis, Statistical software, SQL, Python, R, SAS, Stata, SPSS, MATLAB, Microsoft Excel, Microsoft Access, Database design, Database development, Administrative data, Report writing, Organizational skills, Interpersonal skills, Communication skills, Creativity, Flexibility, Strategic thinking, Collaboration, Innovation</t>
  </si>
  <si>
    <t>Technology &amp; Data Analyst</t>
  </si>
  <si>
    <t>Greystone Monticello LLC</t>
  </si>
  <si>
    <t>https://www.linkedin.com/jobs/view/technology-data-analyst-at-greystone-monticello-llc-3747773807</t>
  </si>
  <si>
    <t>Greystone Monticello LLC (together with its affiliates, “Greystone Monticello”) is a leading real estate lender and asset manager providing comprehensive capital solutions for healthcare, multifamily, and commercial real estate assets throughout the US. Greystone Monticello is seeking leaders and team players who can work in a collaborative environment and possess drive, integrity, creativity, compassion, and a strong work ethic.
We are looking for a Technology and Data Analytics Analyst for our New York City office to support the Head of Technology and Data Analytics, investment management teams such as originations, underwriting and asset management as well as finance, accounting, compliance, investor relations, and human resources. The Data Analytics and Technology Analyst’s primary responsibilities are:
Proactively analyze investment related data to answer key questions from internal and external stakeholders including executive management, investment team members, and investors
Develop custom investment related models &amp; analysis reports across healthcare and multi-family real estate debt and equity for ongoing reporting and ad-hoc projects
Perform qualitative and quantitative research on public and proprietary data sets to develop insights, create presentations, and make actionable business recommendations
Evaluate individual investment and portfolio performance across asset class, geography, and other segmentations to identify key trends
Find, explore, and integrate new data sets from vendors and public sources while maintaining high standard for data integrity and normalization
Establish and execute procedures and controls for gathering data while also ensuring the excellence and reliability of imported data through quality control and quality assurance measures.
Break complex processes down into their individual components and identify areas where data and technology can increase efficiencies, effectiveness, and scalability
Assist with the implementation large data assimilation projects, such as portfolio data transfers
Sustain and oversee the data management systems critical to the firm's success.
Process confidential data and information according to internal guidelines
Job Requirements:
Bachelor’s Degree
Finance, accounting, credit, legal, real estate and/or business background
Established organizational skills and ability to simultaneously handle multiple projects
Extensive technical skills including, iLevel, Power BI, Tableau, SQL, Python
Experience sourcing and analyzing data through APIs, data scraping, and database querying
Ability to quickly learn new tools and technologies
Experience implementing and optimizing workflow management tools like Monday.com or JIRA preferred but not required
Interest in financing healthcare, senior housing, multi-family housing and/or renewable energy preferred
Effective oral and written communication and interpersonal skills to liaise with borrowers, financing counterparties, and other external parties
Advanced financial analytical proficiency along with the ability to “see the big picture”
Strong grasp of logic and data analytics
Passion for the firm and passion for what we do
Intellectual curiosity and a desire to understand the purpose behind their work
At Greystone Monticello,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Greystone Monticello is an EEO employer.
Show more
Show less</t>
  </si>
  <si>
    <t>iLevel, Power BI, Tableau, SQL, Python, Data scraping, API, Database querying, Monday.com, JIRA, Financial analytics, Data analytics, Logic</t>
  </si>
  <si>
    <t>Secaucus, NJ</t>
  </si>
  <si>
    <t>https://www.linkedin.com/jobs/view/data-center-operations-engineer-at-liberty-personnel-services-inc-3698219138</t>
  </si>
  <si>
    <t>Job Details:
Data Center Operations Engineer
My client is looking to hire a Data Center Operations Engineer for its Secaucus NJ location. In this role you will support linux and windows, telecom and security. Shift work is required. This is a permanent position.
If you are interested please forward your resume in word format to kevin@libertyjobs.com
Kevin McCarthy
#associate
#mid-senior
Show more
Show less</t>
  </si>
  <si>
    <t>Linux, Windows, Telecom, Security</t>
  </si>
  <si>
    <t>Woodcliff Lake, NJ</t>
  </si>
  <si>
    <t>https://www.linkedin.com/jobs/view/data-analyst-at-motion-recruitment-3762684541</t>
  </si>
  <si>
    <t>Our client is looking to hire for an
Ecommerce
Data Analyst
to join their team
onsite
, in
Woodcliff Lake, NJ!
Responsibilities:
Provide support in managing and maintaining digital analytics, opportunity identification and prioritization, hypothesis generation, test setup and reporting
Responsible for reporting and analysis of digital platforms and marketing campaigns against a holistic set of KPIs and benchmarks
Collecting and analyzing data from multiple sources such as customer databases, web analytics, market research, and surveys.
Creating reports and dashboards to track key performance indicators.
Identifying trends and recommending strategies to improve ecommerce performance.
Building and monitoring predictive models to optimize pricing and promotional decisions.
Enhancing customer segmentation and targeted marketing campaigns.
Understanding user behavior and leveraging insights to drive product design, development, and optimization.
Collaborating with teams across departments to ensure data accuracy and integrity.
Qualifications:
2+ years of direct and hands-on experience providing solutions.
Excellent analytical skills, be detail-oriented, and work well within a small, dynamic and data-driven team.
Solid understanding of database technologies, data analytics, and reporting tools.
Analytical skills to interpret data and draw meaningful insights.
Good communication and presentation skills.
Knowledge of machine learning and predictive modeling techniques is plus but not required.
Understanding of web analytics and customer segmentation techniques.
Hands-on experience with statistical platform such as Google Analytics, Ads
Benefits:
A competitive starting salary based on experience, with achievement based opportunities for annual bonuses and increases.
Opportunities for professional advancement. We value big thinking tied to practical, collaborative execution in a structured and growth oriented company.
Ongoing mentoring from senior staff and periodic opportunities to attend industry seminars and workshops.
Starting on the first day of hire, all employees can begin participating in our excellent Major Medical, Dental, Vision and Life Insurance plans.
Paid holiday and vacation time, which starts in the first year of employment and increases with tenure.
A modern, professional, suburban office space, concentrated work day (8:30-5:30) and business-attire environment.
We enjoy a professional, collegial and positive work atmosphere, sharing camaraderie and rooting for individual and collective success.
Show more
Show less</t>
  </si>
  <si>
    <t>Data Analytics, Digital Analytics, Reporting, KPIs, Data Analysis, Data Mining, Data Visualization, Machine Learning, Predictive Modeling, Customer Segmentation, Web Analytics, Google Analytics, Google Ads, Statistical Analysis, SQL, Excel, Tableau, Power BI</t>
  </si>
  <si>
    <t>Staff Engineer, Data Infrastructure</t>
  </si>
  <si>
    <t>Ro</t>
  </si>
  <si>
    <t>https://www.linkedin.com/jobs/view/staff-engineer-data-infrastructure-at-ro-3682689871</t>
  </si>
  <si>
    <t>Who We Are
Ro is a direct-to-patient healthcare company with a mission of helping as many patients as possible achieve their health goals. Ro is the only company to offer telehealth care, at-home diagnostic testing, labs, and pharmacy services nationwide. This is enabled by Ro's vertically integrated platform that helps patients achieve their goals through a convenient end-to-end healthcare experience spanning from diagnosis, to delivery of medication, to ongoing care. Since 2017, Ro has helped millions of patients in nearly every single county in the United States, including 98% of primary care deserts.
Ro was recognized as a CNBC Disruptor 50 in 2022, listed by Inc. Magazine as a Best Place to Work in 2022 for our third consecutive year, and named one of FORTUNE's 2022 Best Medium Workplaces.
We are looking for an experienced Staff Software Engineer to join our Data Infrastructure team. As an engineer on this team, you will be responsible for designing, developing, and maintaining the data infrastructure platform that empowers data analysts, data scientists, and software engineers to build data intelligence and data-powered applications. You take pride in working with stakeholders across the organization to understand their pain points and aspirations and use that information to build solutions to make working with data more convenient and secure, driving the vision for our platform.
What You'll Do
Design, develop, and maintain data infrastructure capabilities that enable users to effectively and securely produce, consume, and share data generated by systems and third-party tools.
Design, develop, and maintain new functionalities and improvements for our Kafka-based event streaming platform used to enable complex workflows involving several different microservices.
Collaborate with cross-functional teams to understand pain points and ways they can be more effective, translating those into new capabilities or improvements for the data infrastructure.
Support our users by providing technical guidance and support in utilizing our tooling.
Monitor and troubleshoot our systems to proactively identify and resolve production issues.
Stay current with industry best practices and emerging technologies related to data infrastructure and provide recommendations for improvement within the platform.
What You'll Bring
6+ years of full-time working experience building production-ready systems, ideally with experience building platforms.
Expertise in Kafka, including experience with stream processing and event-driven architectures.
Experience in infrastructure as code tools like Terraform and Pulumi.
Strong Python programming skills.
Excellent communication and interpersonal skills, with the ability to work effectively with cross-functional teams.
Bonus Points
Go programing skills
Knowledge of containerization technologies like Docker and orchestration frameworks like Kubernetes.
Experience with AWS services, including EKS, S3, and IAM.
Experience managing and optimizing Snowflake data warehouse.
Knowledge of data modeling, data warehousing concepts, and SQL using dbt.
Experience automating workflows with GitHub Actions, Webhooks, etc.
Understanding of data governance best practices.
Experience with Looker and Metabase for data analytics and visualization.
We've Got You Covered
Full medical, dental, and vision insurance + OneMedical membership
Healthcare and Dependent Care FSA
401(k) with company match
Flexible PTO
Wellbeing + Learning &amp; Growth reimbursements
Paid parental leave + Fertility benefits
Pet insurance
Student loan refinancing
Virtual resources for mindfulness, counseling, fitness, and physical therapy
The target base salary for this position ranges from $194,200 to $234,000, in addition to a competitive equity and benefits package (as applicable). When determining compensation, we analyze and carefully consider several factors, including location, job-related knowledge, skills and experience. These considerations may cause your compensation to vary.
Ro recognizes the power of in-person collaboration, while supporting the flexibility to work anywhere in the United States. For our Ro’ers in the tri-state (NY) area, you will join us at HQ on Tuesdays and Thursdays. For those outside of the tri-state area, you will be able to join in-person collaborations throughout the year (i.e., during team on-sites).
At Ro, we believe that our diverse perspectives are our biggest strengths — and that embracing them will create real change in healthcare.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and/or any other legally protected classification protected by federal, state, or local law.
See our California Privacy Policy here .
Show more
Show less</t>
  </si>
  <si>
    <t>Kafka, Python, Terraform, Pulumi, Go, Docker, Kubernetes, AWS, EKS, S3, IAM, Snowflake, SQL, dbt, GitHub Actions, Webhooks, Looker, Metabase</t>
  </si>
  <si>
    <t>https://www.linkedin.com/jobs/view/senior-software-engineer-orders-data-platform-at-square-3785217074</t>
  </si>
  <si>
    <t>Java, Kotlin, Ruby, GraphQL, Elasticsearch, DynamoDb, Terraform, AWS Lambda, SQS, Cloudwatch, Kafka, Kinesis</t>
  </si>
  <si>
    <t>https://www.linkedin.com/jobs/view/data-scientist-gt-school-remote-%2460-000-year-usd-at-crossover-3783184540</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</si>
  <si>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LJ-4880-US-Elizabet-DataScientist.012
Show more
Show less</t>
  </si>
  <si>
    <t>Python, JavaScript, JSON, R, OOP, Generative AI, Technology, Data Science, Product Development, Research, Communication, Stakeholder Management, Agile, Scrum, SQL, Machine Learning, Deep Learning, Natural Language Processing, Cloud Computing, DevOps, Automation</t>
  </si>
  <si>
    <t>Staff Python + Data Engineer (AI SaaS)</t>
  </si>
  <si>
    <t>EvolutionIQ</t>
  </si>
  <si>
    <t>https://www.linkedin.com/jobs/view/staff-python-%2B-data-engineer-ai-saas-at-evolutioniq-3743013716</t>
  </si>
  <si>
    <t>About Us:
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We’re backed by First Round Capital, FirstMark Capital, Foundation Capital, Brewer Lane Ventures, and have been named as Inc.’s top places to work!
Our Team:
We are founded by a senior Google AI expert and a Bridgewater Associates Algorithmic Investor &amp; Stanford MBA. We’re not looking for employees. We’re looking for partners in work, partners in culture-building, and partners in the future of data-driven insurance. The development team consists of world class engineers and leaders from companies like Google and Bloomberg. Each individual has had great success building large scale enterprise software and is now excited to try their hand at transforming the insurance industry.
Job Summary:
We are looking for a Lead Engineer for our Workers Comp Engineering team who will play an integral role in securing, architecting, and managing our highly sensitive insurance data. This position is tasked with overseeing our foundational datasets, data models, general software architecture, and analytics. The ideal candidate will have considerable experience in creating and managing secure data platforms, a strong engineering background, and a demonstrated record of technical leadership and effective communication.
In this critical role, you will not only ensure the robustness and reliability of our data systems, but also their security and compliance with stringent industry regulations. You will navigate the complexities of insurance data, bringing technical excellence and a security-first approach to safeguard our information assets. Your keen eye for security will be instrumental in protecting our company, customers, and stakeholders, while your technical expertise will shape the future of our data platform architecture.
Key Responsibilities:
Architect, design, and implement robust, secure, scalable, and high-quality data platforms, ensuring the availability, integrity, and confidentiality of the information.
Lead the development and maintenance of data pipelines, including personally coding and building the most critical components.
Work closely with product engineers, data scientists, analysts, and other stakeholders to understand data needs and deliver on those needs.
Define, design, and improve foundational data models to be used across the company to enable feature development and analytics.
Continuously improve our data quality toolkit
Provide guidance and technical leadership to the data engineering team, promoting continual team growth and individual team member skill development.
Be a role model for all engineers and provide mentorship as needed
Drive proof of concepts and experiments to explore new technologies that can level up the entire organization
Requirements:
7+ years of industry experience, holding staff/principal/lead level roles in Software Engineer or Data Engineer, with a focus in building scalable, mission critical, data platforms
Strong written and verbal communication skills
Extensive Python development experience
Experience with distributed data/computing tools, such as: Spark, Airflow, dbt
Proven track record of establishing engineering best practices for both coding and architecture
Experience building out systems and processes to enable secure handling of highly sensitive data
Experience using modern big data storage technologies such as Apache Parquet or Avro
Strong familiarity with modern data warehouse such as BigQuery or Snowflake
Ambitious, collaborative, and empathetic values
Even Better if You Have:
You have at least 3+ years experience in deploying systems on GCP or AWS
Experience with MLOps, such as feature engineering and model serving
You have worked with Dagster/Airflow, BigQuery, GCP, Terraform, Kubernetes, sklearn, keras/TensorFlow/pytorch, dbt, data modeling, Python/Pandas data frameworks, and scalable technical concepts/solutions
Work-life, Culture &amp; Perks:
Compensation: The range is $210-240K depending on a candidate’s background and experience.
Well-Being: Full medical, dental, vision, short- &amp; long-term disability, 401k matching. 100% of the employee contribution up to 3% and 50% of the next 2%
Work/Life Balance: For this role we are hoping this person can work out of the NYC office regularly with much of our leadership with flexibility. We also have a flexible vacation policy.
Home &amp; Family: 100% paid parental leave (4 months for primary caregivers and 3 months for secondary caregivers), sick days, paid time off. For new parents returning to work we offer a flexible schedule. We also offer sleep training to help you and your family navigate life schedules with a newborn
Office Life: Catered lunches, happy hours, and pet-friendly office space. $500 for your in home office setup and $200/year for upgrades every year after your initial setup
Growth &amp; Training: $1,000/year for each employee for professional development, as well as upskilling opportunities internally
Sponsorship: We are open to sponsoring candidates currently in the U.S. who need to transfer their active H1-B visa
EvolutionIQ appreciates your interest in our company as a place of employment. EvolutionIQ is an equal opportunity employer. We celebrate diversity and are committed to creating an inclusive environment for all employees
Show more
Show less</t>
  </si>
  <si>
    <t>Python, Spark, Airflow, dbt, Apache Parquet, Avro, BigQuery, Snowflake, GCP, AWS, MLOps, Feature engineering, Model serving, Dagster, Terraform, Kubernetes, Sklearn, Keras, TensorFlow, Pytorch, Data modeling, Data frameworks, Scalable technical concepts/solutions</t>
  </si>
  <si>
    <t>https://www.linkedin.com/jobs/view/senior-azure-data-engineer-hybrid-at-the-dignify-solutions-llc-3769523367</t>
  </si>
  <si>
    <t>8+ yrs of Experience Java, Azure Databricks, Azure Data Factory (ADF), Cosmos DB, Kafka messaging, Azure SQL
10+ yrs of Experience in architecting data integration workflows in Azure Stack Key technologies: Azure Databricks, Azure Data Factory (ADF), Cosmos DB, Kafka messaging, Azure SQL Banking experience is a big plus
Show more
Show less</t>
  </si>
  <si>
    <t>Java, Azure Databricks, Azure Data Factory (ADF), Cosmos DB, Kafka, Azure SQL, Data integration, Azure Stack</t>
  </si>
  <si>
    <t>Barclays Corporate &amp; Investment Bank</t>
  </si>
  <si>
    <t>https://www.linkedin.com/jobs/view/big-data-engineer-at-barclays-corporate-investment-bank-3768526224</t>
  </si>
  <si>
    <t>Whippany, New Jersey
Barclays Services Corp.
What will you be doing?
Barclays Services Corp seeks Big Data Engineer in Whippany, New Jersey (multiple positions available):
Perform data collection and data modeling with business stockholders to prepare business requirement documents and develop generic data extraction pipelines for unstructured data from various sources
Participate in the release process to ensure the latest deployments are operational with the latest features
Works as Technology Lead with the Product owner and Scrum Leads to execute the agile sprints, owns and runs with release tasks and collaborates with release management and BA/QA teams to make sure production releases are performed with high levels of accuracy
Provide end-to-end ownership of micro-services including developing, testing, and deploying in production
Work with other data engineers and analysts to build new and existing data structures to support sales and client analytics
Research and troubleshoot data quality issues, provide fixes and propose both short-term and long-term solutions by monitoring and improving the front-end performance
Contributes to team review and product demos to provide valuable insights and improvements for future development
Provide production support of projects when receiving incidents and requests from end users, then analyze and respond to the end user with a solution
Deliver high quality code deliverables
Lead the team by supporting peers and juniors on specific technical competencies required to deliver on assigned tasks
Develop and provide solutions for real time streaming solutions using Spark and Cassandra
May telecommute
What We’re Looking For
Employer will accept a Bachelor's degree in Computer Science, Engineering, Electronics Engineering, Computer Information Systems, or a related field
5 years of progressive post baccalaureate experience in the job offered or in a technology-related occupation
Alternatively, employer will accept a Master’s degree in Computer Science, Engineering, Electronics Engineering, Computer Information Systems, or a related field
Two (2) years of experience in the job offered or in a technology-related occupation
Where will you be working?
You will be working at our Whippany, New Jersey location at 300 Jefferson Park. At Barclays, we are proud to be redefining the future of finance and here at Whippany we are defining the future of the workplace and the future of the way we work and live. We are creating a unique community, one of four strategic tech-enabled hubs that will redefine opportunity for everyone who works here. Whatever you do at Whippany, you’ll have every chance to build a world-class career in this world-class environment.
Interested and want to know more about Barclays? Visit home.barclays/who-we-are/ for more details.
Our Values
Everything we do is shaped by the five values of Respect, Integrity, Service, Excellence and Stewardship. Our values inform the foundations of our relationships with customers and clients, but they also shape how we measure and reward the performance of our colleagues. Simply put, success is not just about what you achieve, but about how you achieve it.
Our Diversity
We aim to foster a culture where individuals of all backgrounds feel confident in bringing their whole selves to work, feel included and their talents are nurtured, empowering them to contribute fully to our vision and goals.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veteran status, genetic information, or any other basis protected by law.
Dynamic working gives everyone at Barclays the opportunity to integrate professional and personal lives, if you have a need for flexibility then please discuss this with the hiring manager.
Our Benefits
Our customers are unique. The same goes for our colleagues. That's why at Barclays we offer a range of benefits, allowing every colleague to choose the best options for their personal circumstances. These include a competitive salary and pension, health care and all the tools, technology and support to help you become the very best you can be. We are proud of our dynamic working options for colleagues. If you have a need for flexibility then please discuss this with us.
This position is eligible for incentives pursuant to Barclays Employee Referral Program.
Show more
Show less</t>
  </si>
  <si>
    <t>Big Data, Data Modeling, Data Extraction, Data Pipelines, Agile, Scrum, Microservices, Data Structures, Data Quality, Spark, Cassandra, Realtime Streaming, Computer Science, Engineering, Electronics Engineering, Computer Information Systems</t>
  </si>
  <si>
    <t>SAM NETWORK SYSTEMS</t>
  </si>
  <si>
    <t>https://www.linkedin.com/jobs/view/senior-software-engineer-data-strategy-at-sam-network-systems-3782876644</t>
  </si>
  <si>
    <t>Company Description
SAM NETWORK SYSTEMS is a IL based IT services company specializing in Enterprise, Project, On-Demand, Full Cycle, and Partial Cycles. Our consulting solutions and outsourcing services meet our clients' needs with flexibility and recruitment personnel who boast expertise in IT and Non-IT. Our unique framework helps businesses make strategic improvements, and our proactive services exponentially increase productivity levels.
Role Description
This is a full-time on-site role for a Senior Software Engineer (Data Strategy) located in New York, NY. The Senior Software Engineer (Data Strategy) will lead the company's data strategy and solutions to ensure delivery of high-quality software products that meet our clients' needs. This role will manage and analyze complex and large-scale data, design and deploy scalable and maintainable data pipelines, and implement new data-driven features.
Qualifications
Master’s Degree or Ph.D. in data science, computer science, or related quantitative field such as applied mathematics, statistics, engineering or operations research, or equivalent experience.
8+ years of software development experience with a focus on Data Engineering, Data Analytics, and/or Machine Learning.
Strong proficiency in Python, Java, and SQL.
Experience with big data technologies such as Hadoop, Spark, and Hive.
Expertise in designing and managing large and complex data systems and data pipelines.
Experience with data analytics tools and technologies such as Tableau, Power BI, and D3.js
Ability to lead and mentor junior team member(s).
Excellent analytical skills and problem-solving ability.
Experience working in a fast-paced Agile development environment.
Strong communication and collaboration skills.
Required Skills:
Python, FastAPI, Django, SQL, CI/CD, Azure DevOps, GitLab, Travis, Jenkins, Data Analysis, Data Science, AI, (py)Spark, ELT/ETL Frameworks, Web Scraping, Crowdsourcing, Databricks, Optimizing Spark Clusters, PowerBI, Tableau
Show more
Show less</t>
  </si>
  <si>
    <t>Python, Java, SQL, Hadoop, Spark, Hive, Tableau, Power BI, D3.js, Django, FastAPI, CI/CD, Azure DevOps, GitLab, Travis, Jenkins, Data Analysis, Data Science, AI, (py)Spark, ELT/ETL Frameworks, Web Scraping, Crowdsourcing, Databricks, Optimizing Spark Clusters, PowerBI</t>
  </si>
  <si>
    <t>Data Analyst _ HYBRID- New York, NY 10020 (3 in-office/2 remote)</t>
  </si>
  <si>
    <t>https://www.linkedin.com/jobs/view/data-analyst-hybrid-new-york-ny-10020-3-in-office-2-remote-at-ekodus-inc-3691416126</t>
  </si>
  <si>
    <t>Title: Data Analyst
Location: HYBRID- New York, NY 10020 (3 in-office/2 remote)
Duration: 12+ Months with the possibility of an Extension
Onsite interview
Key Responsibilities
Strong understanding of data concepts (Modeling/Design, -Warehousing, ETL Development)
Sound knowledge in RDBMS, SQL Queries, Indexes, Keys and Tables considering platforms, such as Apache Hadoop, Oracle, MySQL, HiveQL, and Microsoft SQL
Experience in data integration, conversion and migration
Knowledge of Microsoft Office applications (Visio, PowerPoint, Excel, Word)
Experience with ETL tools (preferably Informatica) with the ability to develop ETL design specifications and understand from code what existing ETLs do
Knowledge of domain specific data and enterprise data
Knowledge of Autosys, Unix commands and scripting
Knowledge of Data Quality controls &amp; implementation of DQ
Knowledge And Experience In Agile Development Methodology (scrum Preferred)
Extensive experience documenting processes, workflows and technical specifications
Skills Required
Bachelor's Degree in Computer Science or similar
Minimum 9 years of experience in global organizations as a Data Analyst
Proficiency in Data Analysis, with working experience in SQL and relational databases
Experience using API and SoupUI
Strong communication skills, both verbal and written; as well as work in an international team setting
Have strong reasoning skills, logical deduction and apply to data analysis
Collaborate effectively across a variety of IT and Business groups, across regions and roles
Present and be able to tell a story with the data analysis/reporting
Self-motivated individual and creative thinker who will take ownership of tasks assigned
Ability to problem solve and have creative solutions in challenging environments
Able to thrive in a fast-paced, high energy, demanding and team-oriented environment
Good customer service skills. Ability to deal with difficult situations gracefully
SQL querying building, Word, Excel, and PowerPoint
Please share your resume to career@ekodusinc.com
Show more
Show less</t>
  </si>
  <si>
    <t>Data Modeling, Data Warehousing, ETL Development, RDBMS, SQL, Hadoop, Oracle, MySQL, HiveQL, Microsoft SQL, Data Integration, Data Conversion, Data Migration, Microsoft Office, Visio, PowerPoint, Excel, Word, ETL Tools, Informatica, ETL Design, Data Quality, Agile Development, Scrum, Process Documentation, Workflow Documentation, Technical Specifications, Data Analysis, SQL, Relational Databases, API, SoupUI, Communication Skills, Reasoning Skills, Logical Deduction, Collaboration, Data Storytelling, Problem Solving, Creative Thinking, Customer Service, Word Processing, Spreadsheets, Presentation Software</t>
  </si>
  <si>
    <t>Columbia University Irving Medical Center</t>
  </si>
  <si>
    <t>https://www.linkedin.com/jobs/view/clinical-data-analyst-at-columbia-university-irving-medical-center-3766133733</t>
  </si>
  <si>
    <t>Grade 104
Job Type: Officer of Administration
Bargaining Unit:
Regular/Temporary: Regular
End Date if Temporary:
Hours Per Week: 35
Standard Work Schedule:
Building:
Salary Range: $65,000 - $85,000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The Clinical Database Analyst will maintain data storage; assess database design; and gather, organize, and interpret information based on the clinical data in the database. The analyst will also support the regulatory requirements for multiple government- and industry-funded research studies.
Responsibilities
Gathers, organizes, and interprets data from the database to provide reports to, and answer questions from, upper management (40%).
Oversees database development and modiﬁcation eﬀorts (10%).
Designs and implements secure, eﬃcient, and accurate databases (10%).
Maintains current and accurate knowledge of data storage and management best practices (10%).
Develops and maintains documentation, standards, and regulatory compliance (10%).
Ensures that databases are designed to meet speciﬁcations and requirements (5%).
Ensures that database projects are completed on time (5%).
Assists Manager and identiﬁes and resolves production and/or applications development problems related to the use of the database management system software or utilities (5%).
Performs other related duties as assigned (5%).
Minimum Qualifications
Requires a bachelor's degree or equivalent in education and experience, plus three years of related experience.
Preferred Qualifications
Bachelors degree in Business Administration, Statistics, Mathematics, Accounting, or Computer Science or equivalent work experience required
Excellent verbal and written communication skills.
Proﬁcient in Microsoft Oﬃce Suite or related software.
Excellent organizational skills and attention to detail.
Understanding of computer languages used within databases.
Understanding of database design and construction.
Equal Opportunity Employer / Disability / Veteran
Columbia University is committed to the hiring of qualified local residents.
Show more
Show less</t>
  </si>
  <si>
    <t>Data storage, Database design, Data interpretation, Database development, Database modification, Database security, Database accuracy, Data storage best practices, Data management best practices, Documentation, Standards, Regulatory compliance, Database specifications, Database requirements, Database project management, Production problem resolution, Applications development problem resolution, Database management system software, Microsoft Office Suite, Verbal communication, Written communication, Organizational skills, Attention to detail, Computer languages, Database design, Database construction</t>
  </si>
  <si>
    <t>GCP Lead Data Engineer- REMOTE</t>
  </si>
  <si>
    <t>https://www.linkedin.com/jobs/view/gcp-lead-data-engineer-remote-at-psrtek-3659213273</t>
  </si>
  <si>
    <t>Position:- GCP Lead Data Engineer
Type:- Remote
Hands on experience working in GCP services like Big Query, Cloud Storage (GCS), cloud function, cloud dataflow, Pub/sub, Cloud Shell, GSUTIL, Big Query, Data Proc, Operations Suite (Stack driver).
Performed in-memory data processing for batch, real-time, and advanced analytics
PSRTEK is a reputed technology recruitment and IT staffing brand with a global footprint and an admired client base. As an ideas and innovation powerhouse with a culture of excellence, we bring remarkable expertise and deliver powerfully transformative results.
Show more
Show less</t>
  </si>
  <si>
    <t>GCP, BigQuery, Cloud Storage (GCS), Cloud Function, Cloud Dataflow, Pub/Sub, Cloud Shell, GSUTIL, Data Proc, Operations Suite (Stackdriver), Inmemory data processing, Batch processing, Realtime analytics, Advanced analytics</t>
  </si>
  <si>
    <t>https://www.linkedin.com/jobs/view/senior-data-engineer-at-city-of-new-york-3728292950</t>
  </si>
  <si>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Pension and Retirement Plans- Upon retirement, qualified members of the City’s generous pension program receive a guaranteed salary and health benefits for the rest of their lives. There are also 401K and 457 plans available to supplement your retirement needs.
Health Coverage- We offer health coverage to meet your needs and your family.
Dental and Vision Coverage- We offer a wide variety of excellent civil service title-based union dental and vision coverage to meet the needs of you and your family.
Paid Time Off- We offer paid vacation and sick time off which accrues over time based on your years of service.
Professional Development - We offer numerous training programs, leadership development opportunities, and career coaching services, while encouraging employees to attend approved off and on-site trainings and seminars.
Additional Perks - Our employees are eligible for discounts on top theme parks, hotels, shows, events, movies and more.
The IT &amp; Telecom division is seeking a Senior Data Engineer to be a member of the Enterprise Data Science and Engineering Unit (EDSE). EDSE provides the Agency with custom architected data storage and processing solutions that can handle very large datasets, or “Big Data”. In addition to managing Big Data operations, we work alongside Agency analysts and data scientists to help the Agency’s leadership and planners make data-driven decisions for critical projects and strategic planning initiatives. The candidate will work with the Director to support our Big Data analytics platform and develop new data systems and services.
Major Responsibilities
Data platform and Linux administration/maintenance.
ETL maintenance and development.
Platform and query performance tuning.
Ensure proper classification and handling of sensitive data.
Diagnose and resolve end-user issues regarding server performance, database access issues, ETL and query performance.
Writing performant, reusable, and maintainable code.
Perform exploratory data analyses as needed.
Develop data dashboards and reports for end-users.
Assist in the ongoing deployment of server hardware, software, and applications; provide technical support, troubleshooting, diagnosis and problem resolution and maintenance.
Assist in planning and migration of on-premise big data environment to public cloud.
Minimum Qualifications
A baccalaureate degree from an accredited college in computer science, engineering or a related field and four years of satisfactory full-time experience related to datacenter engineering and operations, cloud engineering and operations, complex IT infrastructure engineering; or,
A baccalaureate degree from an accredited college and eight years of satisfactory full-time experience related to datacenter engineering and operations, cloud engineering and operations, complex IT infrastructure engineering; or,
Education and/or experience which is equivalent to "1" or "2" above.
Preferred Skills
Professional experience working with hundreds of billions of records in a distributed compute environment. - Minimum of (3) years’ professional experience in Hortonworks Data Platform (HDP), Hortonworks Data Flow (HDF), and/or Cloudera Data Platform (CDP)/Cloudera Data Flow (CDF). - 3-5 years of experience with Kafka, HBase, Hive, Nifi, Spark. - 3-5 years of data lake and data warehouse design. - Experience working with geospatial data at scale. - Fluency in Python, Scala, Java, and SQL. - Public cloud experience (AWS/GCP/Azure), certification a plus. - Proven professional experience migrating on-premise big data infrastructure to cloud based solutions. - Excellent organizational and interpersonal skills. - Ability to effectively prioritize and execute tasks in a high-pressure environment. - Ability to understand and gather client requirements as well as provide a solution that meets or exceeds client expectations.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$38,333.00 – $140,000.00
Show more
Show less</t>
  </si>
  <si>
    <t>AWS, Azure, Big Data, Kafka, Cloudera, Python, Linux, Hadoop, Scala, GCP, ETL, HDFS, Hive, SQL, HBase, Public Cloud, Nifi, Java, Data Lake, Hadoop, Hortonworks Data Platform, Cloudera Data Platform, CDP, Spark, Data Warehouse, ETL</t>
  </si>
  <si>
    <t>Senior Data Engineer (Stream Sets)</t>
  </si>
  <si>
    <t>https://www.linkedin.com/jobs/view/senior-data-engineer-stream-sets-at-saransh-inc-3712853324</t>
  </si>
  <si>
    <t>Roles &amp; Responsibilities
Skills required - SQL, Stream Sets, Snowflake
7+ years of experience with ETL
3+ year's hands-on experience with Stream Sets data collector is a must.
Experienced in Data Analysis and expert level in SQL.
Exposure to Snowflake is a plus.
Hands on experience in developing data pipelines to load files into Snowflake RAW zone using Stream sets data collector.
Show more
Show less</t>
  </si>
  <si>
    <t>SQL, Stream Sets, Snowflake, ETL, Data Analysis, Data Pipelines, Data Collector</t>
  </si>
  <si>
    <t>Data Engineer (Java, Spark, Kafka)</t>
  </si>
  <si>
    <t>https://www.linkedin.com/jobs/view/data-engineer-java-spark-kafka-at-saransh-inc-3723219655</t>
  </si>
  <si>
    <t>Basic Qualifications For Consideration
10+ Overall industry experience
7+ years' experience with building large scale big data applications development
Bachelors in computer science or related field
Provide technical leadership in developing data solutions and building frameworks.
Expertise in solutions for processing large volumes of data, using data processing tools and Big Data platforms.
Experience building Data Lake, EDW and data applications using Azure, AWS and
Hands-on experience in cloud Data stack (preference is Azure)
Understanding of cluster and parallel architecture as well as high-scale or distributed RDBMS, SQL experience
Hands on experience on major programming/scripting languages like Java
Java experience with OOPS concepts, multithreading
Nice to have experience deploying code on containers.
Conduct code reviews and strive for improvement in software engineering quality.
Hands-on experience in production rollout and infrastructure configuration
Demonstrable experience of successfully delivering big data projects using Kafka, Spark
Exposure working on NoSQL Databases such as Cassandra, HBase, DynamoDB, and Elastic Search
Experience working with PCI Data and working with data scientists is a plus.
In depth knowledge of design principles and patterns
Able to tune big data solutions to improve performance.
Preferred Skills, Experience And Education
Exposure to Big Data tools and solutions a strong plus
Exposure to Relational Modeling, Dimensional Modeling, and Modeling of Unstructured Data
Bachelors in computer science or related field
Experience in Design and architecture review
Experience in Banking, Financial domain
Show more
Show less</t>
  </si>
  <si>
    <t>Big data, Data processing, Big data platforms, Data lake, EDW, Data applications, Azure, AWS, Cloud data stack, Cluster architecture, Parallel architecture, Distributed RDBMS, SQL, Java, OOPS, Multithreading, Containers, Code reviews, Infrastructure configuration, Kafka, Spark, NoSQL, Cassandra, HBase, DynamoDB, Elastic Search, PCI, Data science, Design principles, Design patterns, Performance tuning</t>
  </si>
  <si>
    <t>https://www.linkedin.com/jobs/view/senior-data-engineer-at-apexon-3764557762</t>
  </si>
  <si>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Responsibilities
5+ years of hands-on software engineering experience.
5+ years of experience integrating technical processes and business outcomes – specifically: data and process analysis, data quality metrics/monitoring, data architecture, developing policies/standards &amp; supporting processes.
Designing and building data pipeline (batch &amp; streaming), extensive experience in Spark with Java.
Strong database fundamentals including SQL, performance, and schema design.
Good experience on Java.
Good experience on Kafka
Excellent communications skills, both written and verbal.
Experience working in an offshore/onshore team model.
Design and implement Data security and privacy controls.
Experience with Git or equivalent source code control software.
Experience in designing solutions for large data warehouses with a good understanding of cluster and parallel architecture as well as high-scale or distributed RDBMS and/or knowledge on NoSQL platforms.
Qualifications
Bachelor's Degree or master’s degree in Computer Science, Mathematics, Statistics or equivalent.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</si>
  <si>
    <t>Software engineering, Data analysis, Process analysis, Data quality metrics, Data architecture, Data pipeline design, Spark, Java, SQL, Kafka, Git, Data security, Data privacy, RDBMS, NoSQL, Distributed systems, Cluster computing, Parallel computing</t>
  </si>
  <si>
    <t>MoneyLion</t>
  </si>
  <si>
    <t>https://www.linkedin.com/jobs/view/senior-data-engineer-at-moneylion-3739442714</t>
  </si>
  <si>
    <t>W
HAT
YOU
’
LL
DO
Skills
The Senior Data Engineer at Engine by MoneyLion must be hands on with a broad and deep data skillset who can spearhead multiple concurrent data initiatives to meet business goals and improve existing data processing pipelines. Efforts will mainly be focused around:
Advising on, designing and developing product enabling data solutions
Drive product critical, fast cycle POC work
Oversee productionisation of POC work as needed
Gain additional insights from available data sets, working with Product/Data Science when appropriate
Work closely with Product to set requirements as well as extract insights based on business requirements
Find improvements and help keep the data pipelines in efficient, resilient and well tuned state with the goal of reducing processing related infrastructure efforts and expenses, saving both time and money for the company
Be a steward of the data ecosystem, getting buy-ins from stakeholders for enhancements and cleanup/organizational improvements of the data throughout the company
Be the technical partner for non-data-engineering teams (product, data science, platform and the rest of engineering) with their data needs/requirements, actively participating in all phases, from inception of the idea to production release
Derive efficient approaches to meet business/product goals for data as well as general engineering efforts
Participate in the conversion of POC work into scalable, maintainable and performant production ready data pipelines. This includes designing architecture, implementation as well as providing important updates throughout the project lifecycle
W
HO
YOU
ARE
Experience wrangling terabytes of big, complicated, imperfect data using scalable data processing frameworks such as Redshift, Snowflake, DBT, Amundsen, Apache Spark, Kafka, Debezium, AWS products (EMR, S3, Glue, IAM, RDS, etc)
A strong understanding of data structures, algorithms, and effective software design
Significant development experience with a major modern language (e.g. Python, Scala, Ruby, C/C++, etc.)
Significant experience working with structured and unstructured data at scale and comfort with a variety of different stores (key-value, document, columnar, etc.) as well as traditional RDBMS’s and data warehouses
Experience writing unit, functional and end to end tests
Comfort with version control systems (e.g. Git, SVN)
Excellent verbal and written communication skills; must work well in an agile, collaborative team environment
What We Value
We value
growth-minded
and
collaborative
people with high
learning agility
who embody our core values of
teamwork, customer-first
and
innovation
. Every member of the MoneyLion Pride is passionate about fintech and ready to give 100% in helping us achieve our mission.
Working At MoneyLion
At MoneyLion, we want you to be well and thrive. Our generous benefits package includes:
Competitive salary packages
Comprehensive medical, dental, vision and life insurance benefits
Wellness perks
Paid parental leave
Generous Paid Time Off
Learning and Development resources
Flexible working hours
MoneyLion is committed to equal employment opportunities for all employees. Inside our company, every decision we make regarding our employees is based on merit, competence, and performance, completely free of discrimination. We are committed to building a team that represents a variety of backgrounds, perspectives, and skills. Within that team, no one will feel more “other” than anyone else. We realize the full promise of diversity and want you to bring your whole self to work every single day.
Show more
Show less</t>
  </si>
  <si>
    <t>Data Engineering, Data Processing, Data Pipelines, Data Analytics, Data Science, Product Development, POC Work, Data Structures, Algorithms, Software Design, Python, Scala, Ruby, C/C++, Structured Data, Unstructured Data, KeyValue Stores, Document Stores, Columnar Stores, RDBMS, Data Warehouses, Unit Testing, Functional Testing, EndtoEnd Testing, Version Control, Git, SVN, Communication Skills, Teamwork, CustomerFirst Mentality, Innovation, Learning Agility, Competitive Salary, Comprehensive Benefits, Wellness Perks, Paid Parental Leave, Paid Time Off, Learning and Development Resources, Flexible Working Hours, Equal Employment Opportunities, Diversity and Inclusion</t>
  </si>
  <si>
    <t>ConnectiveRx</t>
  </si>
  <si>
    <t>https://www.linkedin.com/jobs/view/sr-data-engineer-at-connectiverx-3762902200</t>
  </si>
  <si>
    <t>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What you will do:
We are looking for a seasoned Senior Data Engineer to help us continue building our new Enterprise Data Platform. This person must have a strong understanding and demonstrated experience with data streaming architectures that leverage microservice &amp; message-oriented integration patterns and practices within AWS cloud native technologies. This person will help scale our data ingestion pipelines, which are at the core of our Enterprise Data Platform, which supports our client reporting and our internal analytics &amp; operational teams.
The Successful Candidate Will
Work with senior leadership, architects, engineers, data analysts, product managers, and cloud infrastructure teams to deliver new features and capabilities.
Write clean, robust, well-thought-out code emphasizing quality, performance, scalability, and maintainability.
Demonstrate strong end-to-end ownership &amp; craftsmanship - analysis, design, code, test, debug, and deploy
Your ability to traverse the full stack within AWS server-less technologies will be an asset as we evaluate the tradeoffs inherent in software engineering. You have a product-driven development mindset and can work closely with BAs and Product teams to break down requirements and translate business workflows into scalable technical solutions.
What We’d Like From You
Strong Python &amp; strong SQL
Extensive relational DB experience (Redshift, SQL Server, PostgreSQL) with exposure to document DBs such as DynamoDB. ElasticSearch.
Experience with designing solutions that run in AWS cloud technologies (Lambda, ECS, DynamoDB, etc), docker containers
Message-oriented architectures, patterns and tools, CQRS, event streaming, Kafka, SQS
Change data capture concepts, Database Triggers, AWS DMS
Data lake concepts, data catalogs, metadata, etc
CICD Pipelines
Event store processing, data validation, and operational logging via AWS Cloud Watch
Why work with us?
Excellent company culture, fun events, and volunteer opportunities
Competitive benefits (medical, dental, vision &amp; more)
401k package with dollar-for-dollar match-up
Generous PTO and paid holiday days offered
Opportunities to grow professionally and personally
Team-oriented atmosphere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Apply Now
Show more
Show less</t>
  </si>
  <si>
    <t>Inclusively</t>
  </si>
  <si>
    <t>https://www.linkedin.com/jobs/view/big-data-engineer-at-inclusively-3786422273</t>
  </si>
  <si>
    <t>Senior Data Engineer (NYC) | Top Performing AI Startup (Series A, $3m+ ARR)</t>
  </si>
  <si>
    <t>https://www.linkedin.com/jobs/view/senior-data-engineer-nyc-top-performing-ai-startup-series-a-%243m%2B-arr-at-intelletec-3773596912</t>
  </si>
  <si>
    <t>I have partnered w/ a well-funded, diverse, and unique startup, based out of NYC. They are series A, having raised almost $20m, with more than $3m in ARR and growing.
They have developed a new type of tool that brings together some of the most powerful capabilities of spreadsheets, data enrichment, and workflow automation to build the first spreadsheet that fills itself.
They are flying financially with over $3mm ARR and growing. 99% of startups never hit this milestone, to do it in 2 years is very impressive!
I am seeking a
Senior Data Engineer
to come in on a hybrid model in their
Manhattan
office. They're focused on building a high-trust, ownership-focused environment where everyone aims to define what they think is most important to work on and drive initiatives forward.
What You'll Do:
Build, scale and maintain robust and scalable data pipelines, monitoring and optimizing data pipeline performance
Take ownership of designing, implementing, and maintaining scalable and efficient data models for both structured and unstructured data
Collaborate with your teammates and external stakeholders to ensure the data you’re providing the customers is functional and beneficial
Develop and optimize ETL processes to load data into our robust data stores, then implement efficient testing and validation processes to ensure the accuracy and integrity of the data
Evaluation: You’ll be the decision maker on how the data is presented in our product to our end customers
What You'll Bring:
6+ years of production-level engineering experience in a Data Engineering, DevOps, or Data Science role
Expert in in a language that will allow you to process data at scale (
Python, Javascript/Node, etc
.)
BS or MS in Computer Science, engineering, or a related field
You're able to navigate large quantities of data and surface statistics and recommendations
You're comfortable interacting with data stores (
SQL
, etc.) and know or can learn new APIs with ease (elastic search,
AWS S3
files, etc.)
You're experienced in setting up data pipelines (cron jobs, queues, serverless architectures, etc.) according to the dataset needs
You’ve designed and implemented scalable data architectures with experience building large-scale high-performance data pipelines and event ingestion systems
Nice to Have:
You have previous experience as the sole data engineer at a fast-growing startup
You have familiarity with the GTM tech stack and data providers and have opinions on what would be impactful to integrate
On Offer:
Base salary $175-200k
Cash bonus
Significant equity piece
Tier-1 benefits package
Friendly, inviting, diverse culture, rich with people from all over the world
We are able to transfer H-1b visas (with I-140) - please don't hesitate to reach out if you have quesitons.
Show more
Show less</t>
  </si>
  <si>
    <t>Data Engineering, DevOps, Data Science, Python, JavaScript/Node, SQL, Elastic Search, AWS S3, Data Pipelines, Cron Jobs, Queues, Serverless Architectures, GTM Tech Stack, Data Providers</t>
  </si>
  <si>
    <t>Senior Data Engineer Consultant (Remote)</t>
  </si>
  <si>
    <t>https://ca.linkedin.com/jobs/view/senior-data-engineer-consultant-remote-at-clinchoice-3766025328</t>
  </si>
  <si>
    <t>Brampton</t>
  </si>
  <si>
    <t>JOB DESCRIPTION
Job Title:
Senior Data Engineer Consultant
Employment Type : 6 months Contract with Possible Extension.
Experience:
2.5 – 5 years
Location:
Mexico (Remote)
About ClinChoice
ClinChoice is a global contract research organization supporting data management, biostatistics, statistical programming, clinical operations, regulatory affairs, safety, pharmacovigilance, toxicology, medical affairs, medical writing, quality, risk, and compliance services to the pharmaceutical, biotechnology, and medical device industries worldwide. We continuously strive to raise the standard of excellence through accuracy and efficiency to achieve the highest quality output for our Customers. ClinChoice was established in the US in 1995, and has grown to more than 3,000 employees worldwide, with key offices and delivery centers in the US, Canada, UK, China, India, Armenia, Japan and throughout the Asia-Pacific region. Please visit our website ClinChoice.com for our company information.
Job Description:
We are seeking a highly skilled and motivated Senior Data Engineer to join our dynamic team. The ideal candidate will possess expertise in data engineering, programming, cloud technologies, and a strong background in pharmaceutical or healthcare industries.
Responsibilities:
Design, develop, and maintain robust data pipelines using programming languages such as Python, R, and Spark.
Utilize cloud technologies (AWS, Azure, Google Cloud Platform) to architect scalable and efficient data solutions.
Implement and manage ETL processes using tools such as AWS Glue, AWS EMR, GCP Dataproc, GCP Datafusion, Azure Databricks, Azure Data Flow, AWS Lambda, AWS EC2, Azure Logic Apps, and GCP Cloud functions.
Apply data modeling techniques, including Kimball dimensional model and database schema design, to ensure effective and optimized data storage and retrieval.
Work with various databases, including Oracle, DeltaLake, BigQuery, and Azure Synapse.
Leverage Big Data technologies such as HDFS, Oozie, Hive, Hadoop, Kafka, and REST API for efficient data processing and storage.
Develop insightful and interactive dashboards using tools like PowerBI, Tableau, and Qlik for data visualization.
Contribute to machine learning modeling efforts, specializing in natural language processing, large language models, regression, feature store, and model monitoring &amp; feedback.
Implement data privacy and security principles to ensure compliance with industry standards and regulations.
Collaborate with cross-functional teams, providing technical expertise in Jira project management.
Utilize healthcare or pharmaceutical industry knowledge to understand and address specific data engineering challenges in the domain.
Qualifications:
Bachelor’s or master’s degree in a relevant field.
Proven experience of 3 – 5 years in data engineering roles.
Proficient in programming languages, cloud technologies, ETL tools, data modeling, databases, Big Data technologies, dashboard development, and machine learning modeling.
Strong understanding of data privacy and security principles.
Experience with Jira project management.
Previous exposure to healthcare or pharmaceutical industries is highly desirable.
ClinChoice is an Equal Opportunity Employer / Committed to Diversity
Show more
Show less</t>
  </si>
  <si>
    <t>Python, R, Spark, AWS, Azure, Google Cloud Platform, AWS Glue, AWS EMR, GCP Dataproc, GCP Datafusion, Azure Databricks, Azure Data Flow, AWS Lambda, AWS EC2, Azure Logic Apps, GCP Cloud functions, Kimball dimensional model, DeltaLake, BigQuery, Azure Synapse, HDFS, Oozie, Hive, Hadoop, Kafka, REST API, PowerBI, Tableau, Qlik, Natural language processing, Large language models, Regression, Feature store, Model monitoring &amp; feedback, Jira project management, Healthcare or pharmaceutical industry knowledge</t>
  </si>
  <si>
    <t>https://ca.linkedin.com/jobs/view/senior-data-engineer-at-mozilla-3787099239</t>
  </si>
  <si>
    <t>Why Mozilla?
Mozilla Corporation is the non-profit-backed technology company that has shaped the internet for the better over the last 25 years. We make pioneering brands like Firefox, the privacy-minded web browser, and Pocket, a service for keeping up with the best content online. Now, with more than
225
million people around the world using our products each month, we’re shaping the next 25 years of technology. Our work focuses on diverse areas including AI, social media, security and more. And we’re doing this while never losing our focus on our core mission – to make the internet better for everyone.
The Mozilla Corporation is wholly owned by the non-profit 501(c) Mozilla Foundation. This means we aren’t beholden to any shareholders — only to our mission. Along with
60,000
+ volunteer contributors and collaborators all over the world, Mozillians design, build and distribute
open-source
software that enables people to enjoy the internet on their terms.
About The Team &amp; Role
Now more than ever, the Internet is a utility that facilitates modern life. At Mozilla, we take this to heart, striving to build products that keep the Internet open, accessible, and secure for everyone. We handle terabytes of data every day from millions of users to guide our decision-making processes. We need your help to enable the future of Mozilla in a way that makes us proud!
As a Data Engineer At Mozilla, Your Primary Area Of Focus Will Be On Our Analytics Engineering Team. This Team Focuses On Modeling Our Data So That The Rest Of Mozilla Has Access To It, In The Appropriate Format, When They Need It, To Help Them Make Data Informed Decisions. This Team Is Also Tasked With Helping To Maintain And Make Improvements To Our Data Platform. Some Recent Improvements Include Introducing a Data Catalog, Building In Data Quality Checks Among Others. Check Out The Data@Mozilla Blog For More Details On Some Of Our Work. You Will
work with other data engineers to design and maintain scalable data models and ETL pipelines.
help design, build, and improve the infrastructure for ingesting, storing, and transforming data at a scale of tens of terabytes per day.
help design and build systems to monitor and analyze data from Mozilla’s products.
work with data scientists to answer questions and guide product decisions.
General Professional Requirements
Proficiency with one or more of the programming languages used by our teams (SQL and Python).
Strong software engineering fundamentals: modularity, abstraction, data structures, and algorithms.
Ability to work collaboratively with a distributed team.
Specific Skills/Experience
Our team requires skills in a variety of domains. You should have proficiency in one or more of the areas listed below, and be interested in learning about the others.
You have used data to answer specific questions and guide company decisions.
You have experience building modular and reusable ETL/ELT pipelines in distributed databases
You are opinionated about data models and how they should be implemented. You partner with others to map out a business process, profile available data, design and build flexible data models for analysis.
You have experience recommending / implementing new data collection to help improve the quality of data models.
You have experience with data infrastructure: databases, message queues, batch and stream processing
You have experience with highly scalable distributed systems hosted on cloud providers (e.g. Google Cloud Platform)
About Mozilla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 We encourage applications from everyone, including members of all equity-seeking communities, such as (but certainly not limited to) women, racialized and Indigenous persons, persons with disabilities, persons of all sexual orientations,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hiringaccommodation@mozilla.com to request accommodation.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 Mozilla will not tolerate discrimination or harassment based on any of these characteristics or any other unlawful behavior, conduct, or purpose.
Group: D
Req ID: R2413
To learn more about our Hiring Range System, please click this link.
Hiring Ranges
Canada Tier 1 Locations
$104,000—$151,000 CAD
Canada Tier 2 Locations
$95,000—$137,000 CAD
Show more
Show less</t>
  </si>
  <si>
    <t>SQL, Python, ETL/ELT pipelines, Data models, Data infrastructure, Databases, Message queues, Batch and stream processing, Distributed systems, Cloud providers, Google Cloud Platform</t>
  </si>
  <si>
    <t>Supply Ontario</t>
  </si>
  <si>
    <t>https://ca.linkedin.com/jobs/view/data-governance-analyst-at-supply-ontario-3778820719</t>
  </si>
  <si>
    <t>Supply Ontario’s Data Strategy and Analytics team is seeking a Data Governance Analyst to be accountable for capturing business needs and processes, as well as creating and maintaining data governance processes that will advance Supply Ontario’s data and analytics capabilities.
Reporting to the Director, Data Strategy and Analytics, you will develop an understanding of the current status of business processes in the public sector related to supply chain management and work with the digital team to identify and analyze opportunities for improvement.
In this role, your key responsibilities will include:
Upkeeping metadata in our data governance solution and creating and maintaining documentation around how and what data is collected in business processes.
Developing and managing data glossaries, data lineage and data owner matrices to establish enterprise data standards.
Supporting engagements with key business stakeholders to assist with establishing fundamental data governance processes.
Identifying and escalating data risks and issues and providing support to data stewards in the development and implementation of action plans for issue resolution as directed by Data Governance Policy Lead.
Providing analysis for systems development and business requirements.
Supporting with the identification of training needs for employees involved in data management and governance.
Gathering updates from diverse teams to maintain the data collection tracker and ensure alignment across teams.
Assisting in data access management and audits on a regular basis.
Successful candidates will demonstrate the following:
Degree in Business, Finance, or a related field.
1-2 years of experience in Data discovery, Data Quality Management, Data Lineage, Metadata management, Data Access management.
1-2 years of experience identifying business needs and managing strategic plans driven by qualitative/quantitative analysis.
Experience with any Data Governance tools preferably MS Azure Purview.
Knowledge of data governance principles and practices as well as D&amp;A governance technical solutions and standard processes.
Solid understanding of data platforms and fundamental architecture principles.
Demonstrated knowledge of business analysis, planning and improvement principles and methodologies as well as performance measurement and benchmarking techniques.
Proficient at identifying and articulating problems that have not previously been recognized and propose relevant solutions.
Ability to set priorities and manage multiple initiatives independently while leveraging cross-functional resources.
Effective interpersonal and communication skills (verbal and written)
Supply Ontario offers a competitive compensation package including benefits and defined benefit pension plan.
HOW TO APPLY
: Please apply by
December 29, 2023
.
We thank all applicants for their interest, however, only those selected for further consideration will be contacted.
Supply Ontario is an inclusive employer which respects equity, inclusion, diversity and anti-racism. Accommodation, if required, will be provided throughout the hiring process in accordance with the
Ontario Human Rights Code
.
Show more
Show less</t>
  </si>
  <si>
    <t>Data Governance, Data Analysis, Data Quality Management, Data Lineage, Metadata Management, Data Access Management, Data Governance tools, MS Azure Purview, Data Governance principles, Data Governance practices, Data Governance technical solutions, Data Platforms, Architecture Principles, Business Analysis, Performance Measurement, Benchmarking, Problem Solving, Initiative Management, CrossFunctional Resources, Interpersonal Skills, Communication Skills, Data Stewards</t>
  </si>
  <si>
    <t>Energy Analyst (Data Analyst)</t>
  </si>
  <si>
    <t>Toronto Community Housing</t>
  </si>
  <si>
    <t>https://ca.linkedin.com/jobs/view/energy-analyst-data-analyst-at-toronto-community-housing-3787331626</t>
  </si>
  <si>
    <t>What we offer
In addition to competitive wages and a rewarding career where you can truly make a difference, we offer a comprehensive package that meets the various needs of our diverse employees, including:
Ability to participate in inclusive employee-led networks to educate, inspire, amplify voices, build relationships and provide development opportunities;
Three weeks paid annual vacation days, increasing with years of service;
Four (4) paid personal days;
Defined benefit pension plan with OMERS, includes 100-per-cent employer matching;
Health and dental benefits;
Employee and family assistance program;
Maternity and parental leave top up (93% of base salary);
Training and development programs including tuition reimbursement of $1500 per calendar year;
Fitness membership discount;
This job offers the opportunity to work from home as part of a hybrid work arrangement. This arrangement will allow you to work some days at a TCHC work location and the rest of the time from home. The amount of time required to work at a TCHC work location is flexible, while considering operational and service delivery requirements.
Make a difference
We are currently searching for a dedicated and passionate individual to join our family at Toronto Community Housing! As an Energy Analyst, you’ll utilize your expertise and knowledge of energy management to contribute to the ongoing efforts of Toronto Community Housing to improve the neighborhoods and lives of residents of Toronto.
The Energy Analyst will report to the Manager, Business Analysis and is responsible for the collection and monitoring of energy and water consumption data. The Energy Analyst will also perform energy, cost /benefit and life-cycle cost analysis in an effort to reduce operating costs and assess energy and conservation related initiatives.
What you’ll do
Verify utility bills and work with accounts payable staff to ensure correct and timely payments
Manage utility data through Yardi energy modules (i.e. energy management software used for utility bill &amp; greenhouse gas tracking, analysis, reporting, auditing and benchmarking) to assure accurate utility data
Analyze weather impacts on utility costs and consumption
Identify utility bills with potential errors and conduct investigation if needed,
Prepare monthly utility reports (including consumption, prices, costs, variances against budget and last year actuals)
Assess and verify projected energy savings provided by energy programs,
Assist Measurement and Verification (M&amp;V) staff to evaluate energy savings for completed energy programs
Support energy program managers for utility/energy data analysis, etc.
Maintain Yardi as a central utility database for consumption tracking, monitoring, and verification
Ensure utility data is maintained and up-to-date and expanded to include all buildings in the housing portfolio
Work with accounts payable to close utility accounts for the buildings that have been demolished
Ensure all utility bills are entered in Yardi. Contact Yardi Service if missing bills
Continuously check Yardi data to identify and correct input errors
Verify utility consumption data, and correct data input errors if needed. Also, ensure utility consumption data are accurate and investigation if needed. Contact utility companies to correct errors on utility bills
Provide analysis support on annual utility budget forecasts and budget
Produce benchmarking reports for different types of buildings, not only for TCH buildings but also against other similar buildings across GTA
Collect utility data for similar groups of buildings
Identify buildings that are served by building bulk meters
Ensure the accuracy of utility data
Analyze trends in utility consumption and rate changes
Provide analysis on utility cost variance
Keep track of Heating Degree Day (HDD) and Cooling Degree Day (CDD) for the GTA
Analyze utility cost savings for the M&amp;V of energy efficiency retrofit projects
Assess energy saving projection provided by energy program managers
Other duties assigned by the Manager, Business Analysis
What you’ll need
University degree in energy management, environmental management, engineering, accounting, or related field
Minimum of 3 years of energy or financial analysis experience within energy management, environmental management, engineering, finance, or related fields. Accounting/Finance experience is preferred.
Possess strong problem-solving skills
Demonstrated analytical skills with ability to be detail oriented.
Demonstrated written and verbal communication skills
Strong proficiency with MS Office, particularly Excel and Word
Demonstrated time management skills with ability to work on multiple tasks
Possess excellent teamwork skills
What’s next
Once you apply, we’ll review your resume and contact you if your skills and experience match the qualifications for the role. If you are selected to move forward, the process will include one or more interviews and/or assessments and reference checks.
Candidates for unionized positions must score a minimum of 70% to pass any interview or assessment and be considered for the next stage of the recruitment process. Successful candidates will be determined based on score and where applicable, union seniority. Not all candidates who score 70% or higher will automatically proceed to the next stage of the recruitment process as this will be dependent on the number of candidates and number of available roles.
Show more
Show less</t>
  </si>
  <si>
    <t>Energy management, Environmental management, Engineering, Accounting, Energy analysis, Financial analysis, Problemsolving, Analytical skills, Attention to detail, Written communication, Verbal communication, Microsoft Office, Excel, Word, Time management, Teamwork, Yardi, Utility bill verification, Utility data management, Weather impact analysis, Energy savings assessment, Energy program evaluation, Utility budget forecasting, Benchmarking, Utility data collection, Data accuracy verification, Trend analysis, Cost variance analysis, Heating Degree Day (HDD), Cooling Degree Day (CDD), Measurement and Verification (M&amp;V), Energy efficiency retrofit projects</t>
  </si>
  <si>
    <t>Sanofi</t>
  </si>
  <si>
    <t>https://ca.linkedin.com/jobs/view/data-platform-engineer-at-sanofi-3730733271</t>
  </si>
  <si>
    <t>Reference No.
R2715512
Position Title:
Data Platform Engineer Specialist
Department:
Global Data Platform
Location
: Toronto, Ontario
At Sanofi, we chase the miracles of science to improve people’s lives. We believe our cutting-edge science and manufacturing, fueled by data and digital technologies, have the potential to transform the practice of medicine, turning the impossible into possible for millions of people.
As one of Canada’s leading investors in life sciences, manufacturing and research and development, we focus on delivering new and better ways to address unmet medical needs. Our life-changing and lifesaving products are grounded in science that Canadians can trust. They empower self-care, prevent and treat diseases, and help people live better.
Our vision for digital, data analytics and AI
Sanofi has embarked into a vast and ambitious digital transformation program. A cornerstone of this roadmap is the acceleration of its data transformation and of the adoption of artificial intelligence (AI) and machine learning (ML) solutions. This has enabled us, to accelerate R&amp;D, improve manufacturing and commercial performance, and bring novel drugs and vaccines to patients faster, all in order to improve health and save lives.
The Digital Team at Sanofi is a unique data-driven team. We pride ourselves on being data obsessed and highly focused on using state of the art processes along with global technologies to drive impact to our solutions. We measure our insights and products based on how they perform across the globe and hold ourselves to the highest regard as our solutions can impact millions of lives. When tackling a problem, we do not just ask how we will create a solution, but how we will create a solution that reaches across the world with the best possible societal outcome.
If you are passionate about improving the health and wellness of people across the globe using Data as your means, then you should look no farther than the Digital Team here at Sanofi. Join us on our journey in enabling Sanofi’s Digital Transformation through becoming an AI first organization.
AI Factory - Versatile Teams Operating in Cross Functional Pods: Utilizing digital and data resources to develop AI products, bringing data management, AI and product development skills to products, programs and projects to create an agile, fulfilling and meaningful work environment.
Leading Edge Tech Stack: Experience build products that will be deployed globally on a leading-edge tech stack.
World Class Mentorship and Training: Working with renowned, published leaders and academics in machine learning to further develop your skillsets.
Who You Are:
You are an experienced data engineer who actively engages in designing and developing comprehensive solutions to support and enhance business operations. You have a strong understanding of back-end and front-end technologies and have experience implementing highly functional solutions that can scale. You have a passion for good user experience and know how to ensure user needs are met through agile development and stakeholder engagement. You are an excellent communicator who enjoys collaborating with cross functional teams, works with subject matter experts, mentor and support teams and manages to deliver professional grade solutions.
We are seeking an highly skilled Data Engineer with at least 4-6 years of diverse data engineering experience who will play vital role in implementation of Data platform for Sanofi's advanced analytic, AI, and ML initiatives. As a seasoned Data Engineer, you will play a critical role in designing and implementing globally scalable data engineering platform to make it easier for internal teams to start implementation of their user case and to enhance the lives of our global patients and customers. Your expertise will be instrumental in shaping the future of data-driven healthcare while providing technical leadership and mentorship to the data engineering team.
In your role, you will be reporting to Senior Data Platform Manager, working closely with leadership to build data platform with inputs and feedback received from various teams across data foundations and business to address their immediate and long-term needs. You will be responsible for mentoring data platform engineers and have opportunity to learn from technical teams, SME's and business leaders about available platforms, tools and business processes.
Key Responsibilities:
Collaborate with experienced data engineers, data scientists, and other stakeholders to understand intricate data requirements, especially in areas like bioinformatics, omics, clinical data, and more.
Design, implement, and maintain data infrastructure on AWS Cloud to support our data mesh architecture.
Develop, automate, optimize, and fine-tune data platform provisioning, scaling, and maintenance tasks to improve operational efficiency, performance, scalability, and cost-effectiveness.
Lead data pipeline design, development, and optimization, drawing on your expertise in data integration, ETL/ELT, modern tools, and AWS Cloud, to ensure efficient data processing and cutting-edge solutions.
Implement data monitoring and alerting solutions while collaborating with DevOps teams to proactively identify and address data issues.
Ensure data security, compliance, and governance standards are met throughout the data platform, adhering to global data engineering standards and principles.
Establish and enforce global data engineering standards, ensuring strict adherence to data architecture, platform, quality, and governance principles.
Demonstrate your expertise in implementing data warehouse/lake solutions, data mesh architectures, and distributed processing technologies (e.g., Spark, Hadoop, Kafka) for production environments.
Showcase your advanced proficiency in SQL (preferably in Snowflake) and relational/non-relational databases to optimize complex data queries and manipulations.
Exhibit mastery in programming languages such as Python, Shell scripting, and Scala/Java, leveraging them to develop sophisticated data engineering solutions.
Work hand-in-hand with cross-functional agile teams to architect and implement hybrid-cloud solutions with automated pipelines, ensuring seamless and high-performance data processing.
Act as a mentor and leader, providing guidance and mentorship to junior data engineers, fostering a collaborative and growth-oriented team culture.
Engage actively with the data engineering community, sharing insights, best practices, and innovative ideas to contribute to the growth of the industry.
Document data infrastructure design, configuration, and processes for reference and training purposes.
Key Requirements:
Bachelor's/Master's degree in Computer Science, Engineering, Mathematics, or a related field. 4-6 years of proven and progressive experience in data engineering, with a strong preference for experience in the life sciences/pharmaceutical industry.
Extensive background in designing, developing, and optimizing data solutions, including data pipelines, architectures, and data sets.
Proven expertise in data integration technologies, ETL / ELT processes, and modern data engineering tools, with an emphasis on Informatica/IICS.
Experience with multimodal data systems and architectures, including batch, near real-time, and streaming data.
Demonstrated success in developing distributed architectures and processing technologies (e.g., Spark, Hadoop, Kafka) for large-scale data processing.
Expertise in developing cloud-native data platforms on AWS, ensuring high performance, scalability, and fault tolerance.
Advanced knowledge of SQL, relational/non-relational databases, and data query optimization.
Proficiency in programming languages such as Python, Shell scripting, and Scala/Java.
Expertise in managing cloud-native systems following IaC and DataOps principles (terraform, CI/CD, Orchestration, Actions)
Extensive experience with agile development processes and concepts.
Exceptional problem-solving skills and attention to detail.
Excellent communication, presentation, and interpersonal skills.
Ability to lead teams effectively and collaborate with stakeholders at all levels.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Watch our ALL IN video and check out our Diversity, Equity and Inclusion actions at sanofi.com!
Sanofi is an equal opportunity employer committed to diversity and inclusion. Our goal is to attract, develop and retain highly talented employees from diverse backgrounds, allowing us to benefit from a wide variety of experiences and perspectives. We welcome and encourage applications from all qualified applicants. Accommodations for persons with disabilities required during the recruitment process are available upon request.
Thank you in advance for your interest.
Only those candidates selected for interviews will be contacted.
Follow Sanofi on Twitter: @SanofiCanada and on LinkedIn: https://www.linkedin.com/company/sanofi
#DBBCA #DDB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
Show more
Show less</t>
  </si>
  <si>
    <t>AI, Machine learning, Natural language processing, Data mining, Data analytics, Data visualization, Data science, Data engineering, DataOps, Cloud computing, AWS, Snowflake, Informatica/IICS, Python, SQL, Shell scripting, Scala, Java, Git, Jenkins, Terraform, Agile development, DevOps, IaC</t>
  </si>
  <si>
    <t>TalentWorld</t>
  </si>
  <si>
    <t>https://ca.linkedin.com/jobs/view/senior-data-engineer-at-talentworld-3785119528</t>
  </si>
  <si>
    <t>Are you a skilled and experienced Data Engineer looking for a new and exciting opportunity? We are seeking a dynamic individual to join our team and contribute to the success of our data analytics initiatives.
TalentWorld
is recruiting a
Senior Data Engineer
in
Toronto, Ontario
for one of our clients.
Responsibilities
Assist with the design and configuration of the Amazon Redshift cluster to ensure optimal cost/performance.
Implement and utilize advanced features such as auto-scaling and workload management.
Fine-tune data models, including Redshift and Data Lake (S3) integration.
Convert Oracle PL/SQL code to Amazon Redshift PL/pgSQL.
Troubleshoot any data migration issues.
Act as the main support point for team members, providing advanced Amazon Redshift knowledge.
Optimize data pipelines loading into Amazon Redshift.
Provide knowledge transfer to other team members as needed
Qualifications
Bachelor’s degree in computer science, Information Technology, or a related field.
Minimum of 5 years of hands-on experience in software development.
Proficiency in programming languages such as Java, Python, or C++.
Solid understanding of database management systems and SQL.
Experience with front-end and back-end development frameworks.
Strong problem-solving skills and attention to detail.
Excellent communication and collaboration skills.
Ability to work independently and as part of a team.
Proven track record of delivering high-quality software solutions.
Familiarity with agile development methodologies.
Continuous learning mindset to stay updated with industry trends and technologies.
Certification in relevant technologies or frameworks.
Experience with cloud computing platforms such as AWS or Azure.
Knowledge of DevOps practices and tools.
Employment Details
Salary: $65.00HR - $70.00HR
Benefits: 37.5 Hours Weekly, Contract, Hybrid
Schedule: 8:00AM to 4:00PM, Monday to Friday
Other: 6 months contract, possibility of extension.
Interested in
Senior Data Engineer
role in
Toronto, Ontario
?
#TWONTEMP
Show more
Show less</t>
  </si>
  <si>
    <t>Data Engineering, Data Analytics, Amazon Redshift, Data Modeling, Data Migration, Oracle PL/SQL, Amazon Redshift PL/pgSQL, Java, Python, C++, SQL, Frontend Development Frameworks, Backend Development Frameworks, Agile Development Methodologies, AWS, Azure, DevOps Practices</t>
  </si>
  <si>
    <t>Data Engineer/ Solution Architect</t>
  </si>
  <si>
    <t>https://ca.linkedin.com/jobs/view/data-engineer-solution-architect-at-matrix-ifs-3758977129</t>
  </si>
  <si>
    <t>Job Summary
Duties &amp; Responsibilities
Design and architect cloud solution while using data bricks/and snowflake
Led and managed the data engineering team to deliver projects on time and within budget.
Collaborate with the Senior Data Solution Architect to translate client requirements into technical specifications.
Oversee the development and implementation of data pipelines, workflows, and ETL processes.
Technical Expertise: Utilize expertise in DataBricks and Snowflake to design and implement scalable, reliable, and efficient data solutions.
Conduct code reviews, ensuring best practices and adherence to coding standards.
Troubleshoot and resolve technical issues, supporting the team as needed.
Team Leadership &amp; Collaboration: Mentor and guide team members, fostering a culture of continuous learning and improvement.
Facilitate cross-functional collaboration, ensuring smooth communication between
engineering, sales, and other departments.
Participate in new team members' recruitment, onboarding, and training.
Client Engagement: Serve as a technical liaison between clients and the
engineering team, ensuring alignment and satisfaction.
Assist with pre-sales support in collaboration with the Senior Data Solution
Architect.
Continuous Improvement:
Stay abreast of industry trends and emerging technologies, identifying
opportunities for innovation and growth.
Contribute to internal documentation, process improvement, and knowledge
sharing.
Desired Qualifications
Bachelor’s or master’s degree in computer science, Engineering, or related field.
Minimum of 4+ years of experience in data engineering, focusing on DataBricks and Snowflake.
Proven experience with any of the following related technologies:
Big Data Technologies - Apache Spark, Apache Kafka, Apache Flink
Cloud Platforms – AWS, GCP, Azure
DevOps and CI/CD Tools
Proven experience developing in one or more of the following programming
languages: Scala, Java, Python, SQL
Proven experience leading and managing technical teams.
Strong knowledge of data warehousing, big data technologies, cloud
platforms, and ETL processes.
Excellent communication, problem-solving, and organizational skills.
Preferred Qualifications:
Relevant certifications in Data Bricks, Snowflake, or related technologies.
Experience working in an agile development environment.
Matrix is a global, dynamic, fast-growing technical consultancy leading technology services company with 13000 employees worldwide. Since its foundation in 2001, Matrix has made more travelers and acquisitions and has executed some of the largest, most significant. The company specializes in implementing and developing leading technologies, software solutions, and products. It provides its customers with infrastructure and consulting services, IT outsourcing, offshore, training and assimilation, and Ves as representatives for the world's leading software vendors. With vast experience in private and public sectors, ranging from Finance, Telecom, Health, Hi-Tech, Education, Defense, and Secu city, Matrix's customer base includes guest organizations in Israel and a steadily growing client base worldwide. We are comprised of talented, creative, and dedicated individuals passionate about delivering innovative solutions to the market. We source and foster the best talent and recognize that all employee's contributions are integral to our company's future. Matrix- success is based on a challenging work environment, competitive compensation and benefits, and rewarding career opportunities. We encourage a diverse work environment of sharing, learning, and ceding together. Come and join the winning team! You'll be challenged and have fun in a highly respected organization.
To Learn More, Visit: www.matrix-ifs.com ,Jobs at Matrix | Join Us | Worldwide openings (matrix-globalservices.com)
EQUAL OPPORTUNITY EMPLOYER: Matrix is an Equal Opportunity Employer and Prohibits Discrimination and Harassment of Any Kind. Matrix is committed to the principle of equal employment opportunity for all employees, providing employees with a work environment free of discrimination and harassment. All employment decisions at Matrix are based on business needs, job requirements, and individual qualifications, regardless of race, color, religion or belief, family or parental status, or any other status protected by the laws or regulations in our locations. Matrix will not tolerate discrimination or harassment based on any of these characteristics. Matrix encourages applicants of all ages
.
Show more
Show less</t>
  </si>
  <si>
    <t>Data engineering, Data warehousing, Data pipelines, ETL, DataBricks, Snowflake, Apache Spark, Apache Kafka, Apache Flink, AWS, GCP, Azure, DevOps, CI/CD, Scala, Java, Python, SQL</t>
  </si>
  <si>
    <t>Lead Data Engineer - Quality</t>
  </si>
  <si>
    <t>https://ca.linkedin.com/jobs/view/lead-data-engineer-quality-at-cpp-investments-investissements-rpc-3733821770</t>
  </si>
  <si>
    <t>Company Description
Make an impact at a global and dynamic investment organization
When you invest your career in CPP Investments, you join one of the most respected and fastest growing institutional investors in the world. With current assets under management valued in excess of $500 billion, CPP Investments is a professional investment management organization that globally invests the funds of the Canada Pension Plan (CPP) to help ensure long-term sustainability. The CPP Fund is projected to reach $3 trillion by 2050. CPP Investments invests in all major asset classes, including public equity, private equity, real estate, infrastructure and fixed-income instruments, and is headquartered in Toronto with offices in Hong Kong, London, Luxembourg, Mumbai, New York City, San Francisco, São Paulo and Sydney.
CPP Investments attracts and selects high-calibre individuals from top-tier institutions around the globe. Join our team and look forward to:
Diverse and inspiring colleagues and approachable leaders
Stimulating work in a fast-paced, intellectually challenging environment
Accelerated exposure and responsibility
Global career development opportunities
Being motivated every day by CPP Investments’ important social purpose and unshakable principles
A flexible/hybrid work environment combining in office collaboration and remote working
A deeply rooted culture of Integrity, Partnership and High Performance
If you share a passion for performance, value a collegial and collaborative culture, and approach everything with the highest integrity, here’s an opportunity for you to invest your career at CPP Investments.
Job Description
We are looking for a hands-on Lead Data Engineer to plan/develop and lead quality engineering and automation strategy for data products and platforms on AWS. The ideal candidate should have extensive hands-on experience in building quality engineering standards and strategy across the team by defining and implementing detailed, comprehensive automated test strategy and leading QE strategy. Ensuring that our company's products and services meet or exceed customer expectations for quality. This includes developing and implementing quality assurance processes, conducting audits and inspections, and working closely with other departments to ensure that quality is maintained throughout the product lifecycle.
Job Responsibilities:
Lead data engineers responsible for product quality and verifying software products or services.
Plan, build and implement resilient systems/products which follows the chaos engineering and fault injection practices.
Build and maintain automated test scripts to improve resiliency, efficiency, and test coverage.
Develop and implement quality assurance strategies, processes, and procedures to ensure that products or services meet or exceed customer expectations.
Collaborate with product management, and other cross-functional teams to identify and prioritize quality issues and drive resolution.
Define and execute test plans, test cases, and test scripts to ensure that products or services meet QE standards
Analyze test results, identify defects, and work to resolve issues.
Monitor and report on product or service quality metrics to drive continuous improvement.
Mentor and coach team members to improve their technical skills and knowledge of quality engineering best practices.
Stay up to date with industry trends and advancements in quality engineering and apply them to improve product or service quality.
Conduct disaster recovery, audits, and inspections to ensure product compliance with quality standards and regulatory requirements.
Develop and maintain product quality metrics and KPI’s to track performance and identify areas for improvement.
Participate in product design and development to ensure that quality is built in from the beginning.
Participate in end-to-end development life cycle – requirements, analysis, development, testing, and deployment.
Qualifications
University degree in Engineering or Computer Science preferred.
7+ years relevant experience in Data/Infrastructure/Quality Engineering.
Hand-on experience building resilient systems/products which follows the chaos engineering and fault injection practices.
Hands-on experience writing clean, reusable, and efficient terraform, python code on AWS.
Experience in big data technologies specially AWS EMR, SPARK, HIVE, HUDI, JupyterHub, Livy
Proficiency in Python libraries like pyspark, pandas, Boto3, matplotlib, Plotly/Dash, etc.
Hands-on experience in test planning – identifying test objectives, test cases, test data and test environment.
Hands-on experience with test automation tools like Playwright, Selenium, Appium, TestComplete, Robot Framework, etc.
Hand-on experience with test management tools like Zephyr, qTest, TestRail, etc.
Hands-on experience in test automation, test execution of test plans, text cases and reporting test results.
Proficient in defect management must be able to identify, report and track defects effectively.
Experience with core AWS technologies such as EMR, EKS, Lakeformation, Athena, Glue, EC2, ELB, NLB, Auto Scaling, S3, EFS, Lambda, API Gateway, Step Functions, Cloudwatch, VPC, Route 53, ACM.
Demonstrated ability to easily deal with both abstract and concrete concepts and be able to reconcile them for the appropriate audience and context preferred.
Quickly understand organizational dynamics and management priorities, and to be able to work effectively in a fast paced, results driven company.
Demonstrate strong facilitation, negotiation, interpersonal, and collaboration skills
Strong problem-solving skills with excellent written and verbal communication skills.
Ability to work independently and collaboratively in a team environment.
Preferred Qualifications:
AWS Certifications.
Experience with BI tools like Tableau, AWS QuickSight.
Experience with other cloud platforms such as GCP, Azure.
Experience with Cloud based data and analytics platforms, warehouses (Redshift/Spectrum, Databricks, Snowflake), OLAP systems (Clickhouse, Druid), including a mix of relational, non-relational, streaming and event-based architectures.
Understanding of web development technologies including HTML, CSS, and JavaScript.
CI/CD pipelines using Terraform, Jenkins, Sonarcube, Github actions, Gitflow
Understanding of agile development methodologies.
Additional Information
Visit our
LinkedIn Career Page
or
Follow us
on
LinkedIn.
At CPP Investments, we are committed to diversity and equitable access to employment opportunities based on ability.
We thank all applicants for their interest but will only contact candidates selected to advance in the hiring process.
Our Commitment to Inclusion and Diversity:
In addition to being dedicated to building a workforce that reflects diverse talent, we are committed to fostering an inclusive and accessible experience. If you require an accommodation for any part of the recruitment process (including alternate formats of materials, accessible meeting rooms, etc.), please let us know and we will work with you to meet your needs.
Disclaimer:
CPP Investments does not accept resumes from employment placement agencies, head-hunters or recruitment suppliers that are not in a formal contractual arrangement with us. Our recruitment supplier arrangements are restricted to specific hiring needs and do not include this or other web-site job postings. Any resume or other information received from a supplier not approved by CPP Investments to provide resumes to this posting or web-site will be considered unsolicited and will not be considered. CPP Investments will not pay any referral, placement or other fee for the supply of such unsolicited resumes or information.
Mandatory Vaccine Policy
All employees in the Toronto, Sydney and Hong Kong offices will be required to be vaccinated against COVID-19. Accommodations to this policy will be made for medical or other protected grounds. Please contact us to discuss any accommodation needs.
Show more
Show less</t>
  </si>
  <si>
    <t>Quality engineering, Fault injection, Chaos engineering, Unit testing, Functional testing, Integration testing, Regression testing, Performance testing, Scalability testing, Security testing, Test automation, Test planning, Test design, Test execution, Test reporting, Defect management, Jira, Confluence, Python, Pyspark, Pandas, Boto3, Matplotlib, Plotly, Dash, Terraform, AWS, EMR, EKS, Lakeformation, Athena, Glue, EC2, ELB, NLB, Auto Scaling, S3, EFS, Lambda, API Gateway, Step Functions, Cloudwatch, VPC, Route 53, ACM, Tableau, AWS QuickSight, GCP, Azure, Redshift, Spectrum, Databricks, Snowflake, Clickhouse, Druid, HTML, CSS, JavaScript, Terraform, Jenkins, Sonarcube, Github actions, Gitflow, Agile development</t>
  </si>
  <si>
    <t>Lead Full Stack Data Engineer, Data Foundation, Data Platforms</t>
  </si>
  <si>
    <t>https://ca.linkedin.com/jobs/view/lead-full-stack-data-engineer-data-foundation-data-platforms-at-cpp-investments-investissements-rpc-3574567945</t>
  </si>
  <si>
    <t>Company Description
Make an impact at a global and dynamic investment organization
When you invest your career in CPP Investments, you join one of the most respected and fastest growing institutional investors in the world. With current assets under management valued in excess of $500 billion, CPP Investments is a professional investment management organization that globally invests the funds of the Canada Pension Plan (CPP) to help ensure long-term sustainability. The CPP Fund is projected to reach $3 trillion by 2050. CPP Investments invests in all major asset classes, including public equity, private equity, real estate, infrastructure and fixed-income instruments, and is headquartered in Toronto with offices in Hong Kong, London, Luxembourg, Mumbai, New York City, San Francisco, São Paulo and Sydney.
CPP Investments attracts and selects high-calibre individuals from top-tier institutions around the globe. Join our team and look forward to:
Diverse and inspiring colleagues and approachable leaders
Stimulating work in a fast-paced, intellectually challenging environment
Accelerated exposure and responsibility
Global career development opportunities
Being motivated every day by CPP Investments’ important social purpose and unshakable principles
A flexible/hybrid work environment combining in office collaboration and remote working
A deeply rooted culture of Integrity, Partnership and High Performance
If you share a passion for performance, value a collegial and collaborative culture, and approach everything with the highest integrity, here’s an opportunity for you to invest your career at CPP Investments.
Job Description
We are looking for an experienced Full Stack Data Engineer to join our team for building a next generation data platform built on Data Mesh architecture/principles. The ideal candidate should have extensive hands-on experience of building a big data platform, Big Data Technologies, Data Pipelines, backend development using Python, BI/Analytics tools as well as experience with DevOps, AWS, and UI Development in Angular JS. You will be responsible for designing, developing, and maintaining our web applications and data pipelines, as well as implementing CI/CD best practices.
Responsibilities:
Design, build, and maintain scalable and efficient data platform using data engineering technologies such as Glue, EMR, Athena, Redshift, Lake Formation, Apache Spark, Hive, HDFS and Trino.
Build/manage data pipelines, and common data related cross cutting concerns like data catalog, data lineage, data quality, data profiling, data discovery, metadata management
Develop and maintain web applications using AngularJS and Python.
Build/manage BI/Analytical dashboard reducing time to insight for the business stakeholders.
Implement CI/CD pipelines using Terraform, Jenkins, Github actions, Gitflow.
Collaborate with cross-functional teams to develop and implement new features.
Write clean, reusable, and efficient code.
Participate in code reviews and ensure code quality.
Develop and maintain APIs using Python and ensure API security and best practices are implemented.
Implement SSO integration with Microsoft Azure AD using oAuth, OIDC, and SAML.
Implement integration with AWS Cognito for user authentication and authorization.
Ensure the application is optimized for maximum speed and scalability.
Troubleshoot and debug issues as they arise.
Implement DevOps best practices to ensure efficient application deployment and management.
Collaborate with data scientists and analysts to integrate data analytics solutions with web applications.
Stay up to date with emerging trends and technologies.
Qualifications
Hands on Experience with data engineering technologies such as AWS Glue, EMR, Athena, Redshift, Lake Formation, Apache Spark, Apache Hive, Apache Airflow, S3FS, Apache Hudi and Trino.
Extensive experience of building data pipelines using orchestration tool like Apache Airflow. Hands on experience on building cross cutting concerns like data catalog, data lineage, data quality, data profiling, data discovery, metadata management
Proven experience as a Full Stack Developer with AngularJS and Python.
Strong understanding of web development technologies including HTML, CSS, and JavaScript.
Experience working with RESTful APIs and JSON. Familiarity with microservices architecture.
Additional Information
Visit our
LinkedIn Career Page
or
Follow us
on
LinkedIn.
At CPP Investments, we are committed to diversity and equitable access to employment opportunities based on ability.
We thank all applicants for their interest but will only contact candidates selected to advance in the hiring process.
Our Commitment to Inclusion and Diversity:
In addition to being dedicated to building a workforce that reflects diverse talent, we are committed to fostering an inclusive and accessible experience. If you require an accommodation for any part of the recruitment process (including alternate formats of materials, accessible meeting rooms, etc.), please let us know and we will work with you to meet your needs.
Disclaimer:
CPP Investments does not accept resumes from employment placement agencies, head-hunters or recruitment suppliers that are not in a formal contractual arrangement with us. Our recruitment supplier arrangements are restricted to specific hiring needs and do not include this or other web-site job postings. Any resume or other information received from a supplier not approved by CPP Investments to provide resumes to this posting or web-site will be considered unsolicited and will not be considered. CPP Investments will not pay any referral, placement or other fee for the supply of such unsolicited resumes or information.
Mandatory Vaccine Policy
All employees in the Toronto, New York, San Francisco, Mumbai, Sydney, Hong Kong, and Sao Paulo offices will be required to be vaccinated against COVID-19. Accommodations to this policy will be made for medical or other protected grounds. Please contact us to discuss any accommodation needs.
Show more
Show less</t>
  </si>
  <si>
    <t>Data Engineering, Data Pipelines, Apache Spark, Python, AngularJS, AWS, DevOps, Jenkins, Microsoft Azure AD, RESTful APIs, JSON, HTML, CSS, JavaScript, Data Cataloging, Data Discovery, Data Lineage, Data Profiling, Data Quality, Metadata Management, Microservices, OWAA, OIDC, SAML, AWS Cognito, API Security, Gitflow</t>
  </si>
  <si>
    <t>Viral Nation</t>
  </si>
  <si>
    <t>https://ca.linkedin.com/jobs/view/senior-data-engineer-at-viral-nation-3720875741</t>
  </si>
  <si>
    <t>At
Viral Nation,
we specialize in building social-first ecosystems for brands to connect with the modern consumer journey. Our integrated solutions align strategy, talent, media, and technology with culturally relevant creativity to scale the world’s fastest-growing digital brands. Viral Nation offers a fluid, creative, and growth-oriented environment that will support your ambitions to apply your talents in an open, collaborative, and fast-paced culture. Our ability to stay at the forefront of the industry has fueled our success and will guide us in paving the path forward. We’re driven to push boundaries and think beyond today to deliver strategies, and we’re just getting started.
While we continuously exceed our goals, we need your help – our success is only as great as our people. Strong performance leads to high expectations, and we must keep raising the bar!
What you’ll do here:
Designing, building and maintaining efficient, reusable, and reliable architecture and code.
Lead a team: task delegation, organization, motivation and feedback
Conduct code reviews and deployment upon task completion
Participate in the architecture and system design discussions
Participate in developing data mesh architectures and building big data pipelines
Independently perform hands on development/coding and unit testing of the applications
Collaborate with the development and AI teams and build individual components into complex enterprise web systems
Work in a team environment with product, frontend design, production operation, QE/QA and cross functional teams to deliver a project throughout the whole software development cycle
Architect and implement CI/CD strategy for EDP
Implement high velocity streaming solutions using Kafka (preferred), Azure Stream Analytics, and Event Hubs
Ensure the best possible performance and quality of high scale web applications and services
To identify and resolve any performance issues
Keep up to date with new technology development and implementation
Participate in code review to make sure standards and best practices are met
Migrate data from traditional relational database systems, file systems, NAS shares to Azure relational databases such as Azure SQL Database or Azure Synapse Analytics
Migrate data from APIs to Azure data lake and relational databases such as PostgreSQL to Synapse
Work closely with the Data Scientist leads, CTO, Product, Engineering, DevOps and other members of the AI Data Science teams
Collaborate with the product team, share feedback from project implementations and influence the product roadmap.
Be comfortable in a highly dynamic, agile environment without sacrificing the quality of work products.
What you need to have:
Bachelor's degree in Computer Science, Software Engineering, MIS or equivalent combination of education and experience
5+ years of experience as a Data application developer
2+ years of experience with Apache Kafka or Confluent Kafka
Primary responsibilities are focused on the Analysis, Design, Development, and Testing of features utilizing Confluent Kafka.
Maintain and enhance Confluent Kafka architecture, Confluent Kafka design principles, and CI/CD Deploåyment procedures.
Experience with building streaming applications with Confluent Kafka
Experience leading a small to medium-sized team
Proficiency in Azure services including but not limited to Azure Data Lake Storage, Azure Synapse Analytics, Azure Databricks, Azure Cosmos DB, and Azure Machine Learning.
Experience in developing Azure-based data lakes, data warehouses, and business analytics solutions for large enterprises.
Strong programming skills in Python, Shell scripting, and SQL with experience in Azure-based application development.
Expertise in building Azure-based solutions encompassing data ingestion, storage, integration, processing, and access.
Solid understanding and implementation experience with NoSQL/SQL databases and object stores within Azure.
Hands-on experience with Azure services such as Azure Functions, Azure Logic Apps, Azure SQL Database, Azure Cosmos DB, etc.
Knowledge of Data Science models and Azure AI solutions including Azure Cognitive Services such as Azure Computer Vision, Azure Speech Services, and Azure Natural Language Processing.
Experience with Azure Data services
Experience in building MLOps Pipelines
Proficient in Python, NodeJS, RestAPI, Microservices, Postman, GraphQL, MongoDB
Viral Nation is committed to diversity, equity and inclusion in our agency. Viral Nation welcomes applications from people with visible and non-visible disabilities. Accommodations are available on request for candidates taking part in all aspects of the recruiting and selection process.
Show more
Show less</t>
  </si>
  <si>
    <t>Data Application Development, Apache Kafka, Confluent Kafka, Azure Services, Azure Data Lake Storage, Azure Synapse Analytics, Azure Databricks, Azure Cosmos DB, Azure Machine Learning, Python, Shell Scripting, SQL, Azurebased Application Development, NoSQL/SQL Databases, Azure Functions, Azure Logic Apps, Azure SQL Database, Data Science Models, Azure AI Solutions, Azure Cognitive Services, MLOps Pipelines, NodeJS, RestAPI, Microservices, Postman, GraphQL, MongoDB</t>
  </si>
  <si>
    <t>Data Architect with Azure</t>
  </si>
  <si>
    <t>https://ca.linkedin.com/jobs/view/data-architect-with-azure-at-zortech-solutions-3667480053</t>
  </si>
  <si>
    <t>Role: Data Architect with Azure
Location: Remote/Canada
Duration: Contract
Job Description
Product centric mindset and business focused outcomes
Ability to span across multiple platform engineering tracks
Ability to assess the current state of platform and recommend future state
Ability to work with cross functional teams
Responsibilities
The ideal candidate will have a proven track record in leading and delivering Azure Data Analytics solutions with Enterprise level organizations. We are seeking someone who can create and deliver a BI vision with customers across many sectors. You will be highly proficient working with business stakeholders and directing project teams and will have direct experience of a range of BI Tools and Platforms.
You will have excellent experience and a proven track record architecting enterprise-level data platforms. You will manage your own and your team's performance to deliver high quality, highly perform an solutions to our customer.
Your Main Responsibilities Will Be
Provide technical and engineering development oversight over one or more engineering teams
Engineer and automate platform solutions to meet and exceed expectations of Product Leadership
Designing and delivering Azure Data Analytics solutions
Requirements Analysis and Solution Architecture Design.
Data Modelling and data architecture design.
Show more
Show less</t>
  </si>
  <si>
    <t>Azure, Azure Data Analytics, BI, Data Analytics, Business Intelligence, Data Architect, Data Architecture, Data Modelling, Requirements Analysis, Solution Architecture</t>
  </si>
  <si>
    <t>DataOps Engineer (Databricks)</t>
  </si>
  <si>
    <t>CHEP</t>
  </si>
  <si>
    <t>https://ca.linkedin.com/jobs/view/dataops-engineer-databricks-at-chep-3786096385</t>
  </si>
  <si>
    <t>CHEP helps move more goods to more people, in more places than any other organization on earth via our 300 million pallets, crates and containers. We employ 11,000 people and operate in more than 55 countries. Through our pioneering and sustainable share-and-reuse business model, the world’s biggest brands trust us to help them transport their goods more efficiently, safely and with less environmental impact.
What does that mean for you? You’ll join an international organization big enough to take you anywhere, and small enough to get you there sooner. You’ll help change how goods get to market and contribute to global sustainability. You’ll be empowered to bring your authentic self to work and be surrounded by diverse and driven professionals. And you can maximize your work-life balance and flexibility through our Hybrid Work Model.
Job Description
Our ambition is to support the digital transformation of Brambles by laying the foundations for global DataOps, to deliver high performing, cost-effective and reliable data pipelines in our Data &amp; Analytics ecosystem.
You will work on our new Databricks platform which we’re using for data science and machine learning, data engineering and analysis. Like every other enterprise in the world it seems, we’re even building private RAG-LLM architectures. We need your help to manage our platform configs with tools like Terraform, assure high availability, optimise the performance of our pipelines, manage our compute costs, and support our new base of users. You could also be implementing and managing our new data observability capabilities. The work will be wide and varied and we’ll invest in your development and training to take your existing Databricks, and IaC or MLOps, experience deeper and further.
As a DataOps Engineer, you will be a core member of our Databricks team as they develop and implement the user, cluster and unity catalog governance schemes and processes. They’ll implement various CI/CD processes, including helping to get our continuous and automated testing program off the ground.
The role will work very closely with our Cloud Engineering team to ensure a joined-up approach to our environment management. Some of the work may be performed under the direction of the Cloud Engineering team.
This role is focused primarily on Databricks on AWS but also needs to be aware of:
Interactions between the Databricks environment and MLOps frameworks such as MLFLow.
Other platforms in the D&amp;A ecosystem such as Thoughtspot, Salesforce &amp; PowerBI.
ACCOUNTABILITIES
Implement and maintain infrastructure as code (IaC) using Terraform for our Databricks environments and associated systems.
Manage Databricks credentials and secrets via Terraform and CI/CD processes.
Collaborate with our Data Science, Cloud Engineering &amp; Data Engineering teams to align the Databricks environment with application requirements.
Work with Data Scientists &amp; Machine Learning Engineers to ensure optimal performance of data models and pipelines.
Support in the development and maintenance of robust high availability processes for the platform.
Conduct regular fire drills and tests to validate the effectiveness of our recovery solutions.
Collaborate with data security teams to ensure our deployment adheres to Brambles’ security standards.
Support the implementation of a cluster policy governance framework.
Support &amp; maintain implementation of a comprehensive application tagging process.
Manage dependencies and open-source libraries, identifying vulnerabilities, incompatible or out of date versions.
EXPERIENCE
At least five years’ experience in Data Engineering, IaC or MLOps.
Experience of Databricks Administration and Terraform. Using Databricks as a DS or DE is useful experience but we’re really looking Databricks Administration experience.
Understanding of MLOps frameworks and practices.
Familiarity with cloud-based services and engineering.
TECHNICAL SKILLS
Databricks.
Terraform.
MLFlow.
CI/CD tools such as Jenkins, Gitlab, or Travis CI.
Containerisation &amp; orchestration.
Version control.
Environment management &amp; virtualization.
Monitoring &amp; logging.
API integration.
Scripting &amp; programming languages such as Python, Bash, or Powershell.
PERSONAL SKILLS
Strong analytical and problem-solving skills.
Able to present results to non-engineering audiences.
Ability to operate at a detailed level when needed while also influencing and build credibility at senior executive levels.
Excellent communication, relationship building, stakeholder management and influencing abilities.
Preferred Education
Bachelors
Preferred Level of Work Experience
3 - 5 years
We are an Equal Opportunity Employer and we are committed to developing a diverse workforce in which everyone is treated fairly, with respect, and has the opportunity to contribute to business success while realizing his or her potential. This means harnessing the unique skills and experience that each individual brings and we do not discriminate against any employee or applicant for employment because of race, color, sex, age, national origin, religion, sexual orientation, gender identity, status as a veteran, and basis of disability or any other federal, state, or local protected class.
Individuals fraudulently misrepresenting themselves as Brambles or CHEP representatives have scheduled interviews and offered fraudulent employment opportunities with the intent to commit identity theft or solicit money. Brambles and CHEP never conduct interviews via online chat or request money as a term of employment. If you have a question as to the legitimacy of an interview or job offer, please contact us at recruitment@brambles.com.
Show more
Show less</t>
  </si>
  <si>
    <t>Research Data Systems Analyst</t>
  </si>
  <si>
    <t>The State University of New York</t>
  </si>
  <si>
    <t>Stony Brook, NY</t>
  </si>
  <si>
    <t>https://www.linkedin.com/jobs/view/research-data-systems-analyst-at-the-state-university-of-new-york-3762293414</t>
  </si>
  <si>
    <t>Medford</t>
  </si>
  <si>
    <t>Required Qualifications (as Evidenced By An Attached Resume)
Bachelor's degree (foreign equivalent or higher). Four (4) years of full-time experience in clinical research informatics or information technology. Experience working in a hospital, medical center, or research setting. Experience with data collection and analysis. Experience working in consulting, training, and/or supporting end-users.
Preferred Qualifications
Five (5) years of full-time experience in clinical research informatics or information technology. Experience in REDCap or OnCore. Experience with MySQL or other RDBMS. Experience in data modeling, data architecture, data integration technologies, and/or complex data environments. Experience in JavaScript, Python, PHP, or another modern scripting language.
Brief Description Of Duties
The Research Data Systems Analyst leads efforts to provide technical and information systems-related development and support services to research teams and other initiatives as part of Stony Brook University's Clinical and Translational Science Center (CTSC). Working with diverse, multidisciplinary teams, the incumbent will utilize information architecture and software development best practices to document, analyze, and translate research workflow needs into various technical designs and informatics solutions. These activities will assist in driving the CTSC’s core mission of accelerating clinical research discoveries and their application to patient care, “from bench to bedside.” The incumbent will apply biomedical informatics (BMI) technical standards, methodologies, and principles in such areas as data capture, data integration, and data analytics and visualization to advance program needs, objectives, and outcomes. Solutions may include but are not limited to building complex data capture workflows, designing data monitoring dashboards, and implementing interoperability interfaces, both within and outside of existing development platforms. This position involves interfacing with multiple levels of the Stony Brook University Enterprise, including faculty, research support staff, and senior leaders, and will work within the Research Computing, Informatics, &amp; Innovation team under the Chief Research Information Officer.
Responsibilities of the Research Data Systems Analyst may include the following but are not limited to:
Work closely with diverse stakeholders (including clinicians, investigators, leadership, and research support staff) to define requirements and devise database technology solutions that meet client needs, follow best practices, and comply with institutional policies and regulations.
Exercise technical leadership to plan and carry out successful development projects, adhering to coding standards and validation practices to ensure high-quality solutions.
Utilize technical and problem-solving skill sets to troubleshoot database design issues and coordinate enhancements, both individually and in collaboration with other team members.
Automate repetitive tasks to achieve operational efficiency through the use of scripting, routines, stored procedures, etc. Build automated workflows to support the extract-transform-load (ETL), cleaning, and validation of data as needed.
Work with counterparts at surveillance sites to coordinate continuous data quality processes, provide access to the central data repositories, troubleshoot data quality issues, and develop visualization and dashboards for meeting operational and site performance monitoring requirements.
Collaborate with team members on database modeling and other technical functions to support and advance the objectives of the CTSC.
Collaborate with team members to create and maintain documentation, including changelogs, technical specifications, and SOPs.
Provide consultation, training, and support to users of clinical research information systems as needed.
Assist in the administration of clinical research information systems to ensure stability, security, and performance.
Identify workflow and technical issues for process improvement and change management. Scope out new technologies as needed, perform proof of concept testing, and make recommendations to the team.
Maintain list of open queries and communicate list to group in weekly meetings. Contribute to presentations for both internal and external audiences. May provide oversight, mentorship, and cross-training to other analysts on the team.
Non-essential: Stay informed about new technologies, practices, and industry trends through community lists, publications, and conferences. Other duties or projects as appropriate to rank and departmental mission.
Special Notes
The Research Foundation of SUNY is a private educational corporation. Employment is subject to the Research Foundation policies and procedures, sponsor guidelines and the availability of funding. FLSA Exempt position, not eligible for the overtime provisions of the FLSA. Minimum salary threshold must be met to maintain FLSA exemption.
Resume/CV and cover letter should be included with the online application.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call the university Office of Equity and Access (OEA) at (631) 632-6280 or visit OEA .
In accordance with the Title II Crime Awareness and Security Act a copy of our crime statistics can be viewed here .
Visit our
WHY WORK HERE
page to learn about the
total rewards
we offer.
SUNY Research Foundation: A Great Place to Work.
Job Number:
2301570
Official Job Title : Senior Programmer/Analyst (Project)
Job Field
: Information Technology
Primary Location
: US-NY-Stony Brook
Department/Hiring Area : SBM IT
Schedule
: Full-time
Shift
: Day Shift Shift Hours : 8:00 a.m. - 4:00 p.m.
Posting Start Date
: Nov 9, 2023
Posting End Date
: Dec 18, 2023, 4:59:00 AM
Salary : $88,000-$110,000
Appointment Type : Regular
Salary Grade : E79
SBU Area : The Research Foundation for The State University of New York at Stony Brook
Show more
Show less</t>
  </si>
  <si>
    <t>Bachelor's degree, Clinical research informatics, Information technology, Data collection, Data analysis, Consulting, Training, User support, REDCap, OnCore, MySQL, RDBMS, Data modeling, Data architecture, Data integration, Complex data environments, JavaScript, Python, PHP, Scripting languages, Information architecture, Software development, Biomedical informatics, Data capture, Data integration, Data analytics, Data visualization, ETL, Data cleaning, Data validation, Troubleshooting, Automation, Scripting, Routines, Stored procedures, Workflow automation, Documentation, Change logs, Technical specifications, SOPs, User training, User support, Clinical research information systems, Stability, Security, Performance, Process improvement, Change management, New technologies, Proof of concept testing, Presentations, Mentorship, Crosstraining, Diversity, Inclusion, Equity, Access, Crime Awareness and Security Act</t>
  </si>
  <si>
    <t>Murarrie, Queensland, Australia</t>
  </si>
  <si>
    <t>https://au.linkedin.com/jobs/view/global-hr-data-analyst-at-incitec-pivot-limited-3756063491</t>
  </si>
  <si>
    <t>Brisbane</t>
  </si>
  <si>
    <t>The role
Implementing standardised people metrics, analytics &amp; reporting that support the strategic and operational needs of the business. You’ll also maintain our data integrity through SAP and develop a global auditing process.
Global accountability for IPL’s People metrics, reporting, analytics &amp; insight including:
Define and produce people metrics in support of the business’ strategic (e.g. talent), operational (e.g. labour productivity) and transactional (e.g. data required by third parties) requirements
Develop a process for extracting and collating the required data for the defined metrics
Develop a process/system/tool to translate that data into metrics in appropriate reports in support of the business’s strategic, operational, and transactional requirements
Produce reports that meet the quality and time requirements of the business
Working closely with the HR community and business leaders to understand operational challenges and provide additional data-driven insight
Lead the interface with IT and other stakeholders to ensure values within our systems are configured and maintained to meet HR requirements
About you:
Ideally you will have formal qualifications in a related field with hands on experience within an enterprise HR Data, Systems or Analytics environment. We work in a SAP environment, hence individuals with prior SAP experience are preferred.
By leveraging your advanced Microsoft Excel skills, you will be able to easily interpret data requests, extract information from diverse sources and formats, and present the data in a manner aligned to the specified requirements.
You should possess experience in constructing HR dashboards, advanced in excel, and experience reporting on Workplace Gender Equality, and DJ Sustainability Index.
Why join us?
We’re a warm, inclusive, and supportive team who work well together (flexibly) in support of delivering an excellent service to the business. This opportunity provides the foundations to take on a wide range of career paths and we continually invest in the development of our people.
About us
Incitec Pivot Limited (IPL) and its subsidiary company Dyno Nobel, is a ASX 100 global leader in the resources and agricultural sectors with an unrelenting focus on Zero Harm. With a diverse leadership, we add value for our customers through manufacturing excellence, innovation, and world class services. We provide ground-breaking solutions through practical innovation in the mining services and agriculture industry. The group comprises more than 5,000 people across the sales, commercial operations, and manufacturing footprint globally, including the key mining markets in North America, Asia Pacific, South Africa and South America.
We regularly have exciting opportunities come up within the business and can offer a rewarding career for the long term
Show more
Show less</t>
  </si>
  <si>
    <t>SAP, Data Analytics, Reporting, Metrics, Microsoft Excel, Data Visualization, HR Dashboards, Workplace Gender Equality, DJ Sustainability Index</t>
  </si>
  <si>
    <t>Data Analyst x 2</t>
  </si>
  <si>
    <t>Cross River Rail</t>
  </si>
  <si>
    <t>https://au.linkedin.com/jobs/view/data-analyst-x-2-at-cross-river-rail-3779513214</t>
  </si>
  <si>
    <t>Cross River Rail Delivery Authority (CRRDA)…Your chance to work with the best!
Cross River Rail will transform the way we travel to, from and through Brisbane in the future. It will be a catalyst for 10 years of wider rail transformation across the whole of South East Queensland and it is already playing a key role in how we prepare for the 2032 Olympic and Paralympic Games.
Cross River Rail is a new 10.2km rail line including 5.9km of twin tunnels running under the Brisbane River and CBD. It includes the delivery of four new underground stations, two new above-ground stations, accessibility rebuilds for six stations, the construction of three new stations on the Gold Coast, and the introduction of a new world-class ‘ETCS' signalling system.
This is a once in a lifetime opportunity to work on one of Australia's largest infrastructure projects and to be a part of something that will leave a legacy for generations to come.
About The Role
As the Data Analyst within the Data and Analytics team at the Cross River Rail Delivery Authority, you will play a crucial role in shaping the organisation's data strategy and analytics capabilities. Reporting to the Manager Data and Analytics, you will lead and mentor junior resources, ensuring the team aligns with the broader business’ goals.
Key Responsibilities
BI Development:
Collaborate with stakeholders to translate business requirements into BI solutions.
Import, store, and display historical and dynamic data within the Integrated Data Dashboard (IDD).
Monitor and enhance Power BI reporting solutions.
Data Analysis
Utilise advanced analytics to identify trends, patterns, and anomalies for effective decision-making.
Data Integration
Integrate data from various sources to provide a unified view for reporting and analysis.
Reporting Design
Design visually appealing reports, dashboards, and visualisations using Power BI.
Stakeholder Engagement
Collaborate with diverse stakeholders across the organisation and project teams.
Lead meetings to provide insights and align solutions with business goals.
Quality Assurance
Implement data quality checks and validation processes to ensure accuracy within the IDD environment.
Documentation
Maintain clear documentation of data sources, transformations, and analytical methodologies.
Training And Support
Provide end-user training on tools, reports, and dashboards.
Train and coach Data and Analytics team members.
Innovation
Stay updated with industry trends and propose innovative solutions to enhance IDD capabilities.
About You
Bachelor’s degree in data science, computer science, information technology, or related field.
Proven experience (5+ years) in data analysis, business intelligence, and data visualization.
Solid understanding of data modelling concepts and ETL processes.
Proficiency in Power BI and data manipulation.
Excellent communication skills with the ability to convey complex technical concepts to non-technical stakeholders and develop collaborative relationships.
Experience in large-scale infrastructure projects is highly desirable.
Demonstrated leadership in reporting and business intelligence functions.
Why work with CRRDA?
On Cross River Rail you will not only work with the best but become your best. And as we enter a new phase of delivery, our project offers a rare career opportunity for top tier professionals to have played their part on something that is genuinely city shaping and transformative.
Our people are supported with flexible work options, career development through the Australian Institute of Management, salary packaging and access to world class employee assistance provider Benestar.
At Cross River Rail we are an equal opportunity employer and strive to build balanced teams from all walks of life.
How To Apply
Please submit your updated CV by clicking on the apply link before the closing date of 2nd January 2024. Please note that shortlisting may occur prior to close date if suitable candidates are identified, so please do not delay in submitting your application!
Aboriginal and Torres Strait Islander people are strongly encouraged to apply for all Cross River Rail Delivery Authority vacancies.
Show more
Show less</t>
  </si>
  <si>
    <t>Data Science, Computer Science, Information Technology, Data Analysis, Business Intelligence, Data Modeling, ETL, Power BI, Data Manipulation, Data Visualization, Reporting, Stakeholder Engagement, Data Quality, Documentation, Training, Leadership, Agile, Scrum, Jira, Confluence, AWS, Azure, Google Cloud, SQL, Python, R, Java, Scala</t>
  </si>
  <si>
    <t>https://au.linkedin.com/jobs/view/senior-data-engineer-at-talenza-3785568997</t>
  </si>
  <si>
    <t>Our client is looking for a Senior PowerBI Developer to join their dynamic team - renowned organisation!
(Please note that this role is only open to Brisbane based candidates who are Aus citizens or PR holders.
Position Overview
As a Senior PowerBI Developer, you will play a crucial role in designing, developing, and maintaining business intelligence solutions using PowerBI. The ideal candidate will have a strong background in SQL and PowerBI, with desirable experience in Snowflake and Azure. You will collaborate with cross-functional teams to gather requirements, design data models, and create visually compelling reports and dashboards.
Responsibilities
Develop and maintain PowerBI reports and dashboards to meet business requirements.
Design and implement data models to support business intelligence solutions.
Collaborate with business stakeholders to gather and understand requirements.
Optimize and troubleshoot existing PowerBI solutions for performance and usability.
Utilize strong SQL skills to extract, transform, and load data from various sources.
Work with data engineers to integrate PowerBI with Snowflake and Azure environments.
Stay updated on industry best practices and emerging trends in PowerBI and related technologies.
Qualifications
Bachelor's degree in Computer Science, Information Systems, or a related field.
Proven experience as a PowerBI Developer in a senior role.
Strong proficiency in SQL and database design.
Experience with Snowflake and Azure is highly desirable.
Solid understanding of data modeling and ETL processes.
Excellent analytical and problem-solving skills.
Strong communication and collaboration skills.
Ability to work independently and as part of a team in a fast-paced environment.
Benefits
Competitive salary commensurate with experience.
Structured career progression
Flexible working arrangements
Professional development opportunities.
For a faster response please reach out to Tamie Tran on linkedin directly or via tamie@talenza.com.au
Show more
Show less</t>
  </si>
  <si>
    <t>PowerBI, SQL, Snowflake, Azure, Data modeling, ETL, Data analysis, Problem solving, Communication, Collaboration, Team work, Fastpaced environment</t>
  </si>
  <si>
    <t>Data Governance Lead</t>
  </si>
  <si>
    <t>https://au.linkedin.com/jobs/view/data-governance-lead-at-talent-3779063049</t>
  </si>
  <si>
    <t>Talent International
is searching for a
Data Governance Lead
to join our
Client
, a
State Government Client.
Initial contract until June 2025 and starting in January
Hourly rate up to $137.90 p/h inc super depending on experience
Based in Brisbane CBD with flexible WFH (Not fully remote)
About The Role
As the Data Governance Lead, you will be responsible for establishing key data standards, policies, and frameworks that will lead to successful outcomes on the program. Providing advisory services for both structured and unstructured data governance, you will guide the project team towards optimal data management practices and compliance.
Your Key Responsibilities
Lead the development, implementation and governance of data standards, policies, and frameworks for the entire data lifecycle within the Program and associated systems.
Direct the successful delivery of the Project by supporting the establishment of a fit-for-purpose data management and governance framework while guiding the program towards best practices in data governance.
Collaborate with the project team to establish uniform solutions for data definition, transformation, classification, archiving, disposal, and obfuscation. Ensure alignment with the broader data management and governance framework.
Serve as the primary contact in the Program for data governance, ensuring adherence to established data standards, policies, and frameworks. Address issues related to governance, data quality, and definition, acting as a key point of escalation.
Build program and organisational understanding of the importance and role of data governance, data ownership and data enablement. Facilitate stakeholder and user adoption of the new framework, standards and policies implemented by the project. Share knowledge, best practices and usage guidelines to enable effective utilisation by the program.
Role Requirements
3+ years’ experience in similar role such as a Data Manager, Data Engineer or Data Governance Manager.
Knowledge and experience in data modelling, gathering and data analysis and business intelligence design and solutions.
Knowledge and/or experience in technical environments, analytical tools and programs (e.g. SQL, Power Bi, MS Office 365 applications).
Knowledge and understanding of project management methodologies.
Certified Data Management Professional (CDMP) or similar qualification highly desirable.
Desirable experience in implementing metadata, business glossary, and data quality tools, with exposure to cloud environments and APIs.
Excellent communication and interpersonal skills, conveying complex technical concepts to non-technical stakeholders.
To find out more, please “Apply for this job” or contact David Meiring / Tom Circosta on (07) 3221 3333 or david.meiring@talentinternational.com
For a list of all vacant positions, please see our website www.talentinternational.com
Show more
Show less</t>
  </si>
  <si>
    <t>Data Governance, Data Standards, Data Policies, Data Frameworks, Data Management, Data Quality, Data Analysis, Data Modeling, Business Intelligence, Data Lifecycle, Project Management, Metadata, Business Glossary, Data Quality Tools, Cloud Environments, APIs, SQL, Power BI, MS Office 365</t>
  </si>
  <si>
    <t>https://au.linkedin.com/jobs/view/lead-data-engineer-at-mantel-group-3752405425</t>
  </si>
  <si>
    <t>https://au.linkedin.com/jobs/view/lead-data-engineer-databricks-at-mantel-group-3752445110</t>
  </si>
  <si>
    <t>Data engineering, Machine learning, Data analytics, Data science, Databricks, Spark, Azure, AWS, GCP, SQL, Python, Cloud computing, Data architecture, Data pipelines, Enterprise cloud considerations, Network security, Access control, Mentorship, Consulting, Software development, Presales conversations, Client relationships, Continuous learning, Upskilling, Certifications</t>
  </si>
  <si>
    <t>https://au.linkedin.com/jobs/view/senior-data-engineer-aws-at-mantel-group-3785139064</t>
  </si>
  <si>
    <t>Cloud, Digital, Data, Security, AWS, Microsoft, Google Cloud, Data Engineering, Solution Designing, Data Pipelines, Data Models, Advanced Queries, Kinesis, Glue, Athena, S3, RedShift, Python, EMR, Lambda Functions, DevOps Scripting, SQL, Relational, Dimensional, NoSQL, Snowflake, GitHub, BitBucket, Gitlab, CI/CD, Gitlab, Jenkins, Terraform, RDS, EC2, R, SparkQL, PowerShell</t>
  </si>
  <si>
    <t>Business Analyst - Data Services</t>
  </si>
  <si>
    <t>Retained</t>
  </si>
  <si>
    <t>https://au.linkedin.com/jobs/view/business-analyst-data-services-at-retained-3778750486</t>
  </si>
  <si>
    <t>Job Title: Business Analyst – Data Services (6-Month Contract, Potential for Extension)
Location:
Brisbane CBD (80% Remote)
Overview:
Join a significant transformation project with our client in Brisbane! We're seeking a skilled Business Analyst for the Data Services Workstream. This role is crucial in reshaping data processes, contributing to a new platform vision, and improving customer outcomes.
Key Responsibilities:
As a Business Analyst in the Data Services Workstream, you will:
Collaborate on a greenfield project to reset the data strategy and implement a new platform approach.
Lead initial requirements gathering aligned with the new data strategy.
Identify data requirements, sources, and document the data model.
Evaluate security, compliance, and governance across the data lifecycle.
Identify data for analytics, reporting, and dashboards.
Your Experience:
Proven experience in data projects, including analysis, warehousing, modeling, governance, and mapping.
Expertise in Data Management practices (cataloging, quality, lineage, metadata).
Familiarity with operational reporting and analytics.
Ideal Previous Project Experience:
Preferably within a Data transformation or Business Intelligence program.
Track record with Greenfields projects or large early-stage initiatives.
Exposure to a platform approach or B2C analytics for insights.
Additional Specifics:
Analytical Skills:
Ability to analyze complex data sets and derive meaningful insights.
Data Visualization:
Proficiency in tools like Tableau or Power BI for visually appealing dashboards.
SQL Knowledge:
Understanding of SQL for querying databases.
Statistical Knowledge:
Basic statistical knowledge for interpreting data trends.
Business Acumen:
Understanding of the business domain to align data analysis with goals.
Communication Skills:
Clear communication for translating data findings to non-technical stakeholders.
Problem-Solving:
Ability to identify business problems and propose data-driven solutions.
Data Modeling:
Understanding how to create data models.
Technical Proficiency:
Familiarity with BI tools, data warehouses, and ETL processes.
Attention to Detail:
Precision in handling data for reliable results.
Adaptability:
Ability to adapt to technological advancements and changing business needs.
Team Collaboration:
Excellent collaboration and interpersonal skills.
For more information, contact
Michael Tran
on
0448 879 648
or email
michael@retained.com.au
.
Show more
Show less</t>
  </si>
  <si>
    <t>Business Analysis, Data Strategy, Data Modeling, Data Governance, Data Warehousing, Data Analytics, Tableau, Power BI, SQL, Statistics, Business Acumen, Communication, ProblemSolving, Data Visualization, BI Tools, ETL Processes, Attention to Detail, Adaptability, Team Collaboration</t>
  </si>
  <si>
    <t>Troocoo</t>
  </si>
  <si>
    <t>https://au.linkedin.com/jobs/view/senior-data-analyst-at-troocoo-3767565410</t>
  </si>
  <si>
    <t>A new 12 month contract opportunity is currently on offer for a Senior Data Analyst (Reporting &amp; Insights) to join this highly reputable, and well recognised Statutory Authority, based in Fortitude Valley.
The role of the Senior Data Analyst will be accountable for analysing processes and data, defining critical performance reporting requirements and for the development of optimised and actionable reporting which provide quality insights and intelligence.
This supports the vertical integration to department, group &amp; corporate KPI’s as well horizontal integration into associated strategic KRA’s to ensure short- &amp; long-term department performance targets are achieved.
Key Responsibilities of the Senior Data Analyst will be as below;
Maintain dynamic prioritisation of a small sized team responsibilities and drive for faster execution on emerging business opportunities.
Run advanced and predictive analyses and perform model assessments, validation, and enhancement activities, using predictive analytics' software tools and functionalities.
Develop personal capabilities using existing formal and informal training opportunities, while also coaching others as required.
Collect business requirements using a variety of methods such as interviews, document analysis, workshops, and workflow analysis to express the requirements in terms of target user roles and goals.
Run advanced and predictive analyses and perform model assessments, validation, and enhancement activities, using predictive analytics' software tools and functionalities.
Conduct research and select relevant information to enable analysis of key themes and trends using primary data sources and business intelligence tools.
Prepare and coordinate the completion of various data and analytics reports.
To be considered for this role, we are seeking Senior Level Candidates demonstrating the following key technical experience;
Experience
Advanced knowledge and experience in using data analysing &amp; visualisation tools such as tableau or power BI.
Demonstrated experience in the design or development of performance reports for complex systems.
Demonstrated experience in SQL, DAX or equivalent languages.
Demonstrated ability to simplify complexity in order to generate insight.
Interested applicants are urged to apply online ASAP or reach out to shameem.rpinsloo@troocoo.com to discuss this opportunity further.
Show more
Show less</t>
  </si>
  <si>
    <t>Data Analysis, Reporting, Tableau, Power BI, SQL, DAX, Predictive Analytics, Model Assessment, Model Validation, Model Enhancement, Data Visualization, Business Intelligence Tools, Performance Reporting, Data Interpretation, Business Requirements Gathering, Interviews, Document Analysis, Workshops, Workflow Analysis, Target User Roles, Goals</t>
  </si>
  <si>
    <t>Virgin Australia</t>
  </si>
  <si>
    <t>https://au.linkedin.com/jobs/view/senior-digital-data-analyst-at-virgin-australia-3774120018</t>
  </si>
  <si>
    <t>https://uk.linkedin.com/jobs/view/senior-data-engineer-at-harnham-3781939814</t>
  </si>
  <si>
    <t>West Yorkshire</t>
  </si>
  <si>
    <t>To Apply for this Job Click Here
Senior Data Engineer
Hybrid - 3x per week, Manchester
£65, 000
Permanent
An opportunity for a Senior Data Engineer to join a financial services company and implement the data warehouse.
The Company
The company is an award-winning secured loans provider specialising in homeowner and broker lending.
They are looking for a Senior Data Engineer to work with the Lead Data Engineer and the rest of the team to build out the data warehouse and reporting solutions to enable decision making, optimise efficiency, and identify new opportunities.
The Role And Responsibilities
Defining and building data warehouse and reporting solutions
Providing technical and consultancy reports to stakeholders
Develop and carry out architectural blueprints and best practices
Technical leadership for junior team members
Your Skills And Experience
Experience with Azure and Azure DevOps
Experience with data modelling
Experience building data lakes and/or data warehouses
Experience with Big Data technologies
Experience with Power BI
Benefits
Up to £65, 000
Healthcare plan
Childcare vouchers
To Apply for this Job Click Here
Show more
Show less</t>
  </si>
  <si>
    <t>Azure, Azure DevOps, Data Modelling, Data Lakes, Data Warehouses, Big Data Technologies, Power BI</t>
  </si>
  <si>
    <t>Lead Data Engineer / Data Architect</t>
  </si>
  <si>
    <t>https://www.linkedin.com/jobs/view/lead-data-engineer-data-architect-at-enexus-global-inc-3766088969</t>
  </si>
  <si>
    <t>Dalton</t>
  </si>
  <si>
    <t>Job Title - Lead Data Engineer / Data Architect (12 Years)
Location - Remote
Contract Type - W2/C2C/1099
Experience - 11+ Years minimum
Skills - Pyspark, Azure, Matillion, Python
Job Description :-
Overall 10+ years of experience in Data Engineering, Data Modelling.
Excellent (Hands-On) in Azure, ADF, Databricks (PySpark), Python, SQL, Unix Shell scripting. Good experience in Snowflake Datawarehouse.
Experience in ETL, tools like Matillion, QLIK, DataStage, and performance tuning / optimization.
Experience in building dimensional data models.
Experience in working with ML teams to coordinate and enable the promotion of ML models to a governed production environment to bring stability and robustness to be supported by AMS (Data Ops and ML Ops team) teams.
Coordinating with onshore and offshore cross-functional teams to deliver concurrent projects.
Strong ETL experience in handling large volumes of data in the complex heterogeneous data warehouses and processing high volume jobs.
Experience in building data ingestion pipeline and data replication into cloud environments hosted on Azure platform.
Ability to architect scalable data pipelines, following the best practices.
Show more
Show less</t>
  </si>
  <si>
    <t>Data Engineering, Data Modelling, Azure, Azure Data Factory (ADF), Databricks, PySpark, Python, SQL, Unix Shell scripting, Snowflake, ETL, Matillion, QLIK, DataStage, Data Ingestion, Data Replication, Cloud Architecture, Scalable Data Pipelines</t>
  </si>
  <si>
    <t>Lead Data Engineer - Remote</t>
  </si>
  <si>
    <t>https://www.linkedin.com/jobs/view/lead-data-engineer-remote-at-enexus-global-inc-3695496591</t>
  </si>
  <si>
    <t>Location - Remote
Contract Type - W2/C2C/1099
Minimum Experience - 12+ Years
Responsibilities
Develop and enhance data-processing, orchestration, monitoring, and more by leveraging popular open-source software, AWS, and GitLab automation.
Collaborate with product and technology teams to design and validate the capabilities of the data platform
Identify, design, and implement process improvements: automating manual processes, optimizing for usability, re-designing for greater scalability
Provide technical support and usage guidance to the users of our platform’s services.
Drive the creation and refinement of metrics, monitoring, and alerting mechanisms to give us the visibility we need into our production services.
Qualifications
Experience building and optimizing data pipelines in a distributed environment
Experience supporting and working with cross-functional teams
Proficiency working in Linux environment
8+ years of advanced working knowledge of SQL, Python, and PySpark
5+ years of experience with using a broad range of AWS technologies
Experience using tools such as: Git/Bitbucket, Jenkins/CodeBuild, CodePipeline
Experience with platform monitoring and alerts tools
Show more
Show less</t>
  </si>
  <si>
    <t>Python, PySpark, SQL, AWS, GitLab automation, Jenkins, CodeBuild, CodePipeline, Linux</t>
  </si>
  <si>
    <t>Network Data Engineer</t>
  </si>
  <si>
    <t>Danta Technologies</t>
  </si>
  <si>
    <t>https://www.linkedin.com/jobs/view/network-data-engineer-at-danta-technologies-3768023020</t>
  </si>
  <si>
    <t>Harpers Ferry</t>
  </si>
  <si>
    <t>Job Location - Ashburn or Reston, VA (Day 1 onsite)
Requirement -
8 years in network domain
Expert level of knowledge in minimum of the 2 domain below (Build/operation experience)
Cisco ACI
VMware NSX
F5 (LTM/GTM)
Infoblox
Citrix Netscalar
SDWAN (Versa/Silpverpeak/Viptella/Fortinet)
CCNA/CCNP; CCIP will be added Advantage
Knowledge on MPLS , BGP, EIGRP, OSPF.
Ready to work on different technologies
Excellent on verbal and written English communication
Excellent Customer handling skills
Candidate should be open for 24*7 environments.
Notes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Danta offers a compensation package to all W2 employees that are competitive in the industry. It consists of competitive pay, the option to elect healthcare insurance (Dental, Medical, Vision), Major holidays and Paid sick leave as per state law.
The rate/ Salary range is dependent on numerous factors including Qualification, Experience and Location.
Show more
Show less</t>
  </si>
  <si>
    <t>Cisco ACI, VMware NSX, F5 (LTM/GTM), Infoblox, Citrix Netscalar, SDWAN (Versa/Silpverpeak/Viptella/Fortinet), CCNA, CCNP, CCIP, MPLS, BGP, EIGRP, OSPF</t>
  </si>
  <si>
    <t>Senior Site Reliability Engineer - Data Management (SQL Server)</t>
  </si>
  <si>
    <t>Visa</t>
  </si>
  <si>
    <t>https://www.linkedin.com/jobs/view/senior-site-reliability-engineer-data-management-sql-server-at-visa-3785220112</t>
  </si>
  <si>
    <t>Company Description
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Job Description
What the Data Services Team does at Visa:
At Visa, the Data Services Team plays a diverse and dynamic role with a strong emphasis on data management. The primary responsibility is to ensure the reliability and consistency of both inbound and outbound data. This involves proactive file queue management and technical analysis of any exceptions.
This role also prioritises the proactive management and resolution of customer and issuer incidents, upholding our team's reputation for quick and effective incident resolution, in accordance with Service Level Agreement (SLA) standards. Issues that affect the timeliness and accuracy of inbound or outbound transactional data loading are identified and proactively managed until resolution.
Effective Change Management is another key component of this role. The responsibility here is to facilitate seamless transitions, including the onboarding and offboarding of customers, issuers, and data feeds. The role requires frequent communication with customers, banks, and other transactional data issuers, managing the incoming data from these entities and the outgoing distribution of data. The objective is to build robust working relationships with these entities to ensure smooth transition processes.
While this summary outlines the main responsibilities, this role may also be asked to perform other specific tasks as needed. The ultimate goal is to cultivate a spirit of teamwork and collaboration, establishing an effective and efficient departmental operation in line with our team's mission. Occasionally, this position may require work outside of standard hours.
Why this is important to Visa
The Data Services team holds accountability for initiating data loading and delivery incidents with partners, and proactively notifying them about any failures. The team also manages operational relationships with data issuers and collaborates with them on behalf of our customers to fulfill requests.
As a core team in the business with expertise in data management, Data Services is involved in many internal exercises and projects. We play a critical role in configuring data loading components in production/UAT environments and transition for any new partner.
Given the service levels we need to meet with multiple partners, we have proactively created critical file failure processes to minimise the impact on our customers. While we work on Service Requests to add revenue to the business, we also generate billing opportunities that allow the Client Relationship teams to invoice partners for any requested data corrections.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Proven track record in providing technical service and support.
Hands-on experience with web protocols and infrastructure, including HTTP, Firewalls, Public Key Infrastructure, and SFTP (SSH File Transfer Protocol)
Experience with data management principles and methodologies, including ETL processes.
Proficiency in SQL, particularly in troubleshooting stored procedures.
Experience with transactional systems in sectors such as banking, finance, or telecommunications.
Experience using software tools such as MS SQL to investigate and diagnose issues.
Experience working in Cloud/SaaS environments.
Knowledge of ITIL practices.
Prior client-facing experience, demonstrating excellent communication and interpersonal skills.
Experience collaborating with global teams across multiple time zones.
Ideally a tertiary qualification with appropriate Microsoft or other relevant certifications.
Ability to work independently, take initiative, and manage time-critical tasks effectively.
Ability to identify and resolve data-related issues, ensuring data quality, reliability, and integrity.
Ability to comprehend complex information and communicate it effectively, both verbally and in writing.
Understanding of commonly used data file formats in the industry, as well as data privacy standards and regulations.
Flexible and ability to adapt to a changing environment.
Strong accuracy and meticulous attention to detail.
Ability to prioritise customer needs and communicate professionally and effectively with internal and external partners.
Ability to develop and maintain strong relationships both internally and externally.
Ability to evaluate situations, gather and analyse facts and determine critical issues.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102,300.00 to 130,500.00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Show more
Show less</t>
  </si>
  <si>
    <t>Data management, ETL processes, SQL, Stored procedures, Transactional systems, Banking, Finance, Telecommunications, MS SQL, Cloud/SaaS, ITIL, Data privacy, Data regulations, Microsoft certifications</t>
  </si>
  <si>
    <t>Lead Data Center Facility Engineer</t>
  </si>
  <si>
    <t>Pkaza - Critical Facilities Recruiting</t>
  </si>
  <si>
    <t>https://www.linkedin.com/jobs/view/lead-data-center-facility-engineer-at-pkaza-critical-facilities-recruiting-3763103933</t>
  </si>
  <si>
    <t>This opportunity is working directly with a leading mission-critical data center developer / wholesaler / colo provider. This firm provides data center solutions custom-fit to the requirements of their client's mission-critical operational facilities. They provide reliability of mission-critical facilities for many of the world's largest organizations and government facilities supporting Enterprise Clients, Colocation Providers and Hyperscale Companies. This opportunity provides a career-growth minded role with exciting projects with leading-edge technology and innovation as well as competitive salaries and benefits.
Lead Data Center Facility Engineer - Ashburn, VA
We are looking for a Lead Data Center Facility Engineer to support a critical data center. The Lead Critical Facility Engineer will be responsible for monitoring compliance with contractual commitments, directing technical and administrative tasks related to the operation of the critical facility infrastructure and assuring compliance with company’s policies and procedures. The Data Center is a 7x24x365 a year operation.
Responsibilities
Assist in managing both routine and emergency service on a variety of state-of-the-art critical systems such as: medium voltage switchgear, diesel generators, UPS systems, power distribution equipment, chillers, cooling towers, CRAC / CRAH, computer room air handlers, fire detection / suppression; building monitoring systems – BAS and BMS; etc.
Troubleshoot and run diagnostics, conduct preventive maintenance and emergency repairs on critical facilities equipment within the Data Center as specified and on schedule
Supervise the on-site management of sub-contractors and vendors, ensuring that all work is performed according to established practices and procedures
Assist with the preparation of analyses and reports on the data center infrastructure, develops project plans and conducts briefings and updates the Critical Facilities Manager
Manage local client relationship and act as the point of contact for the company at this site
Establish performance benchmarks, conduct analyses and prepare reports on all aspects of the critical facility operations and maintenance
Work with IT managers and other business leaders to coordinate projects, manage capacity and optimize plant safety, performance, reliability and efficiency
Create, utilize and administer MOPs and SOPs for all work on critical facilities / data center facility equipment
Schedule work activities, within specified change control / management protocol
Maintain a constant state of readiness in support of the mission goal of 99.999% uptime
Assist with CMMS database management
Qualifications:
7-10+ years of data center / critical facility operations and maintenance experience
Solid Understanding of Critical Power, Electrical Power Systems and Equipment - UPS, Generators, Switchgears, PDU's, and Mechanical equipment - Air handling units, CRAC, CRAH, Chillers, HVAC, computer grade cooling systems, DC Power Systems, and building monitoring / control systems – BAS / BMS
Experience supervising or managing a technical staff (Critical facilities technicians)
Certifications / training in either Electrical or Mechanical Designations
Experience working with Electrical or Mechanical Trades a plus
Previous experience interfacing and supporting Customers
Strong verbal and written communications skills
Previous experience in the Military / Military veterans in all branches that have experience with Electrical / Mechanical is a huge plus (Navy nukes- EMN, ETN, MMNs, SeaBees, Army - Power Generation, Air Force – Power Production, Generator Techs, Maritime, Coast Guard, etc.)
Experience working with various computer systems and applications, CMMS Inventory tracking
Submittal Instructions:
Please send resumes to resume@pkaza.com (resume at pkaza dot com) with 16331526 in the subject. After applying, if you have further questions, you may call 973-895-5200 and ask for Iggy. You can also submit via our career portal and take a look at other Critical Facility openings we are working on at, https://www.pkaza.com/jobs/
If you are in Data Center Facilities but this opportunity is not what you are looking for let’s still talk. New openings are coming in weekly and others we are not allowed to post. We also not only keep leads confidential but pay for referrals as well.
Company offers competitive salaries and benefits package including medical insurance, a 401(k) plan.
EOE/AA Employer M/F/D/V
Pkaza, LLC is a third party employment firm. All fees assessed by Pkaza will be paid by our employer that we represent and not by the candidate.
Show more
Show less</t>
  </si>
  <si>
    <t>Data Center Operations, Critical Facility Maintenance, Power Systems, UPS Systems, Generators, Switchgears, PDU's, Mechanical Equipment, Air Handling Units, CRAC, CRAH, Chillers, HVAC, Computer Grade Cooling Systems, DC Power Systems, Building Monitoring Systems, BAS, BMS, Electrical Designations, Mechanical Designations, CMMS Inventory Tracking, Verbal Communication, Written Communication</t>
  </si>
  <si>
    <t>https://www.linkedin.com/jobs/view/principal-data-scientist-at-verizon-3779750118</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</si>
  <si>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We use digital data as the fuel to propel us beyond our competition. As a Senior Data Scientist, you'll lead projects that develop and perform complex analyses using Big Data technologies. You'll be constantly on the lookout for new modeling techniques, evolving technologies, and emerging industry trends so that we can stay ahead of the game. Your work will help us meet our customers' needs and make it even easier for them to do business with us. Responsibilities include:
Design, develop, and test custom analytic software systems for telecommunications and data communications applications.
Analyze customer requirements and develop concepts for new applications.
Effectively work in an inter-disciplinary team environment.
Coordinate with project management, software architects, other engineering and data science teams in determining overall system solutions.
Support the scoping and implementation of technical solutions: estimate, prioritize, and coordinate development activities.
Apply both procedural and object oriented techniques and Agile methodologies.
Author technical documentation as needed.
Support QA team in developing test plans.
Where you'll be working...
In this worksite-based role, you'll work onsite at a defined location, Ashburn, VA.
What we're looking for...
With an eye towards improving performance and predictability, you like the science of analytics. Developing resolutions to complex problems, using your sharp judgment to develop methods, techniques, and evaluation criteria allows you to deliver solutions that make a huge impact. You're able to communicate technical information to non-technical audiences, and you take pride in your ability to share your considerable knowledge with your peers.
You'll need to have:
Bachelor's or four or more years of work experience
Six or more years of relevant work experience
Experience in IT software development with some Big Data software development
Predictive Analytics model implementation experience in production environments using ML/DL libraries like TensorFlow, H20, Pytorch, Sci-kit Learn.
Experiences in designing, developing, optimizing, and troubleshooting complex data analytic pipelines and ML model applications using big data related technologies such as Spark or Hive
Must be able to pass an extensive background investigation as a condition of employment.
Even better if you have one or more of the following:
Bachelor's or advanced degree in computer science, applied math, statistics or other relevant quantitative discipline, or equivalent industry experience
Four or more years of relevant work experience as a data scientist, analyst, or statistical modeler.
Master's/Ph.D in Computer Science or relevant technology field.
Experience in using NLP, Bi/Visual analytics, Graph Databases like Neo4j/OrientDB/Neptune
Programming in Python and R using distributed frameworks like PySpark, Spark, SparkR
Excellent understanding of machine learning techniques and algorithms, such as k-NN, Naive Bayes, SVM, etc. and their real-world advantages/drawbacks
Rigorous understanding of statistics and ability to discern appropriate statistical techniques to problem-solve
Proven expertise optimizing extraction, transformation and loading of data from a wide variety of data sources using Apache NiFi
Familiarity with virtualization/containerization, DevOps and CI/CD tools for automation of build, packaging, deployment, and testing
Experience with Atlassian's agile development tools including Bitbucket, Jira and Confluence.
Experience with programming languages, like Java, Python, or Scala.
Excellent written and verbal communication skills.
Good soft skills in working with other engineering and analytical teams to arrive at optimal solutions to technical challenges.
High degree of initiative with a passion for learning technology.
Why Verizon?
Verizon is committed to maintaining a Total Rewards package which is competitive, valued by our employees, and differentiates us as an Employer of Choice.
We are a 'pay for performance' company and your contribution is rewarded through competitive salaries, performance-based incentives and an employee Stock Program. We create an opportunity for us all to share in the success of Verizon and the value we help to create through this broad-based discretionary equity award program.
Your benefits are market competitive and delivered by some of the best providers.
You are provided with a full spectrum of health and wellbeing resources, including a first in-class Employee Assistance Program, to empower you to make positive health decisions.
We offer generous paid time off benefits.
Verizon provides training and development for all levels, to help you enhance your skills and develop your career, from funding towards education assistance, award-winning training, online development tools and access to industry research.
You will be able to take part in volunteering opportunities as part of our environmental, community and sustainability commitment.
If Verizon and this role sound like a fit for you, we encourage you to apply even if you don't meet every "even better" qualification listed above.
#STSERP22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Show more
Show less</t>
  </si>
  <si>
    <t>Agile, Apache NiFi, Atlassian, Big Data, Bitbucket, Confluence, DevOps, H20, Hive, Java, Jira, ML/DL, Neo4j, NLP, OrientDB, PySpark, Python, R, Scala, Scikit Learn, Spark, SparkR, TensorFlow</t>
  </si>
  <si>
    <t>Data Center Operation Engineer</t>
  </si>
  <si>
    <t>https://www.linkedin.com/jobs/view/data-center-operation-engineer-at-htc-global-services-3743875557</t>
  </si>
  <si>
    <t>HTC Global Services wants you. Come build new things with us and advance your career. At HTC Global you'll collaborate with experts. You'll join successful teams contributing to our clients' success. You'll work side by side with our clients and have long-term opportunities to advance your career with the latest emerging technologies.
Data Center Operations designs, installs &amp; maintains the world's largest Cloud Computing Infrastructure. to help us expand AWS Cloud offerings to the next level. To keep up with this demand on both disk and network capacity, Provide Professional Services including but not limited to implementation, audit and design. Ensure automation, scalability and availability of AWS infrastructure.
Minimum of 8 years of experience in architecture, design, implementation, and operational expertise in infrastructure/applications hosted in on-premises and cloud Develop and manage the data center equipment placement process for multiple data centers in compliance with policies and procedures.
Experience in Manage AWS Security tools (such as Guard Duty, Trusted Advisor, Secret Manager, Parameter Store, Inspector).
Experience in Creating AWS CloudFormation and managing AWS Security Groups.
Implement Python code and AWS Lambda function to automate security.
At HTC Global Services our consultants have access to a comprehensive benefits package. Benefits can include Paid-Time-Off, Paid Holidays, 401K matching, Life and Accidental Death Insurance, Short &amp; Long Term Disability Insurance, and a variety of other perks.
EEO/M/F/V/H
Show more
Show less</t>
  </si>
  <si>
    <t>Cloud Computing Infrastructure, AWS Cloud, AWS Lambda, Python, AWS Security Groups, AWS CloudFormation, AWS Guard Duty, AWS Trusted Advisor, AWS Secret Manager, AWS Parameter Store, AWS Inspector</t>
  </si>
  <si>
    <t>https://www.linkedin.com/jobs/view/senior-data-analyst-at-jobs-for-humanity-3770548229</t>
  </si>
  <si>
    <t>Norwood</t>
  </si>
  <si>
    <t>Company Description
Jobs for Humanity is partnering with FIS Global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Global
Job Description
Job Opportunity: Senior Data Analyst
Position Type:
Full-time
Type of Hire:
Experienced (relevant combination of work and education)
Education Desired:
Bachelor of Computer Science
Travel Percentage:
1 - 5%
Job Description:
Are you curious, motivated, and forward-thinking? At FIS, we offer an opportunity to work on some of the most challenging and relevant issues in financial services and technology. We believe in being part of a team that is open, collaborative, entrepreneurial, passionate, and, above all, fun!
About the Team:
As a key member of the Data Analytics &amp; Strategic Insights team, you will contribute to Worldpay's Global reporting function. Together with the Global Financial Operations group, we strive to drive change in FIS's Global Merchant solutions through the delivery of insights. Join us and be at the center of the rapidly changing and growing payments industry, utilizing leading cloud-based technologies. The position is based in Cincinnati, with global analytics teams in the UK.
What You Will Be Doing:
No sponsorship available*
Working as a Senior Data Analyst in a diverse team to create a single source of truth for informed company decisions
Interpreting data, identifying patterns and trends, and delivering timely and impactful insights
Creating and managing complex data models and mining large datasets for opportunities
Shaping our new cloud-based data warehouse and reporting capabilities
Understanding stakeholder needs for self-service data delivery
Key Responsibilities:
Utilizing a hypothesis-driven problem-solving approach for exploratory data-mining analysis
Interpreting and communicating insights to multiple business teams
Collaborating with business leaders to develop meaningful metrics and visualizations
Developing in-depth understanding of data structures and business use
Gathering and documenting business requirements for data modeling decisions
Compiling data from different sources into a single, usable dataset
Identifying and implementing data-driven process optimization
Working in a fast-paced and dynamic environment
What You Bring:
No sponsorship available*
Bachelor's degree in Engineering, Math, Data Analytics, or related field
4+ years of relevant experience
Experience in data mining, root cause analysis, and querying large datasets
Proficiency with relational databases, OLAP Cubes, and data warehousing
Strong analytical acumen, ability to integrate various data sources, and interpret insights
Ability to work with large, complex datasets and design efficient processes
Proficiency in analytics tools (e.g., R, SQL) and visualization tools (Tableau)
Passionate about data and driving insight
Agile and solution-focused team player
Ability to work in a fast-paced and dynamic environment
What We Offer You:
A multifaceted job with a high degree of responsibility and opportunities
A modern, international work environment with a motivated team
The chance to work on challenging issues in financial services and technology
Professional education and personal development opportunities
Varied and challenging work to help grow your technical skillset
Privacy Statement:
FIS is committed to protecting the privacy and security of all personal information.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and the supplement document is available here.
Sourcing Model:
FIS primarily employs a direct sourcing model for recruitment. We do not accept resumes from recruitment agencies unless they are on our preferred supplier list. FIS does not take responsibility for any related fees for resumes submitted to job postings.
#pridepass
Response:
You will work full-time as a Senior Data Analyst at FIS
Prior relevant experience and education are required
You should have a bachelor's degree in Computer Science
There may be occasional travel, approximately 1-5% of the time
We embrace curiosity, motivation, and forward-thinking
FIS fosters an open, collaborative, entrepreneurial, passionate, and fun team culture
You will be part of the Data Analytics &amp; Strategic Insights team, driving change in the global reporting function
This role is based in Cincinnati, with global analytics teams in the UK
Your responsibilities include interpreting data, identifying patterns and trends, and delivering impactful insights
You will shape our new cloud-based data warehouse and reporting capabilities
We value your ability to work with large, complex datasets and design efficient processes for accurate and timely information
Proficiency in analytics tools (e.g., R, SQL) and visualization tools (Tableau) is required
We offer a modern work environment, professional development opportunities, and the chance to work on challenging financial and technological issues
FIS is committed to protecting your privacy and upholding equal opportunity for all applicants
Recruitment at FIS is primarily done through direct sourcing, with limited involvement from recruitment agencies
Show more
Show less</t>
  </si>
  <si>
    <t>Data Mining, Root Cause Analysis, Relational Databases, OLAP Cubes, Data Warehousing, SQL, R, Tableau, Data Modeling, Data Visualization, Analytical Acumen, Data Interpretation, Data Integration, Process Optimization, Agile, HypothesisDriven ProblemSolving, Stakeholder Collaboration, Metrics and Visualization Development, Business Use Understanding, DataDriven Process Optimization</t>
  </si>
  <si>
    <t>Junior Data Analyst | Bristol/Hybrid | £25,000 – £30,000 |</t>
  </si>
  <si>
    <t>Opus Recruitment Solutions</t>
  </si>
  <si>
    <t>Bristol, England, United Kingdom</t>
  </si>
  <si>
    <t>https://uk.linkedin.com/jobs/view/junior-data-analyst-bristol-hybrid-%C2%A325-000-%E2%80%93-%C2%A330-000-at-opus-recruitment-solutions-3774809810</t>
  </si>
  <si>
    <t>Bristol</t>
  </si>
  <si>
    <t>Junior Data Analyst | Bristol/Hybrid | £25,000 – £30,000 |
Power BI | SQL | Business Intelligence | Data Engineering | Data Analyst | Dashboards | Visualisation
Are you looking to join a company where you will have huge growth potential? Or maybe you are looking to join a company that offers fantastic training and development. If so I have a role for you.
I have teamed up with a leading industrial services provider that provide a range of solutions for various sectors mostly for the renewable energy and construction sector.
They are looking for a Junior Data Analyst to come on board and produce dashboards, interact with internal and external stakeholders and ensure that data is correctly uploaded into management programs.
What are they after?
Power BI
SQL
If you also have experience working at a civil engineering company this will be a big bonus.
What is it in for you?
Matched pension
25 days holiday + bank
Private healthcare
Half a day on a Friday
And more
If you are anyone in your network are interested in this role send your CV to adam.holmes@opurs.com to apply.
Sponsorship is not available.
Power BI | SQL | Business Intelligence | Data Engineering | Data Analyst | Dashboards | Visualisation
Show more
Show less</t>
  </si>
  <si>
    <t>Power BI, SQL, Business Intelligence, Data Engineering, Data Analytics, Dashboards, Visualisation</t>
  </si>
  <si>
    <t>Propel Finance</t>
  </si>
  <si>
    <t>Newport, Wales, United Kingdom</t>
  </si>
  <si>
    <t>https://uk.linkedin.com/jobs/view/data-analyst-at-propel-finance-3779431022</t>
  </si>
  <si>
    <t>We are seeking a talented and motivated mid-level data analyst to join our team in the asset finance sector. As a data analyst, you will play a key role in analysing and visualising data, contributing to critical decision-making processes, and driving business growth. Proficiency in SQL and Tableau is required, and a desire to further develop coding and visualisation skills is highly valued. Whilst experience in the finance sector is preferred, it is not a prerequisite.
Key Responsibilities:
Gather, clean, and transform data from various sources to perform in depth analysis.
Develop and maintain data models, databases, and data systems for efficient data retrieval and reporting
Analyse complex data sets to identify trends, patterns, and insights to drive strategic decision making.
Prepare regular reports and dashboards to provide actionable insights to stakeholders.
SQL development and optimization:
Utilise SQL to query and manipulate large datasets, ensuring data integrity and accuracy.
Develop and optimise SQL queries and stored procedures for efficient data retrieval and analysis.
Collaborate with cross functional teams to understand data requirements and provide solutions.
Tableau Visualisation:
Design and develop interactive dashboards, visualisations, and reports using Tableau
Translate complex data into meaningful and visually appealing insights for stakeholders.
Enhance existing Tableau visualisations to improve usability and functionality.
Data quality assurance:
Perform data validation and quality checks to ensure accuracy and consistency of data.
Identify and resolve data inconsistencies, anomalies, and errors.
Implement data governance best practises to maintain data integrity.
Continuous learning and development:
Stay up to date with industry trends, emerging technologies, and best practises in data analysis and visualisation.
Actively seek opportunities to enhance coding skills, expand knowledge of asset finance, and acquire new tools and techniques.
Role Requirements:
Strong proficiency in SQL for data manipulation, extraction and analysis
Proficiency in Tableu for data visualisation and dashboard development
Familiarity with data modelling, data warehousing, and database design principals
Ability to analyse and interpret complex data sets to extract meaningful insights
Strong communication skills to collaborate with cross functional teams
Any experience with programming languages, such as Python, would be a bonus.
This is a hybrid role with an expectation of a one day every couple of months in the office.
Show more
Show less</t>
  </si>
  <si>
    <t>SQL, Tableau, Data analysis, Data visualization, Data warehousing, Data modeling, Data governance, Data quality assurance, Python, Programming languages, Statistical analysis, Machine learning, Data storytelling, Business intelligence, Data mining, Data integration, Data architecture</t>
  </si>
  <si>
    <t>Renishaw</t>
  </si>
  <si>
    <t>Wotton under Edge, England, United Kingdom</t>
  </si>
  <si>
    <t>https://uk.linkedin.com/jobs/view/sustainability-data-analyst-at-renishaw-3773516153</t>
  </si>
  <si>
    <t>Salary:
£33,000 - £43,000 (depending on experience)
Hybrid working:
2 days per week on site, 3 from home
Working within the Sustainability Team at Renishaw offers an exciting opportunity to be part of a rapidly growing field that addresses the global challenges of climate change and human rights. Renishaw has set ambitious sustainability targets to reduce our environmental footprint and enhance our social impact.
As a Sustainability Data Analyst, you will play a pivotal role in driving sustainability initiatives and helping Renishaw to meet its targets, as well as contributing to a low carbon future. If you have a passion for making a difference, then working in the Sustainability Team at Renishaw offers a unique and rewarding career.
Responsibilities
- Data collection and analysis:
Lead on the collection and maintenance of sustainability data from various sources, including internal records, third-party databases, and industry benchmarks.
Responsible for ensuring data accuracy and integrity through regular data validation and quality control processes.
Assist in the completion of the quarterly and annual reporting.
- Reporting and audits:
Responsible for administering and maintaining Renishaw’s GHG software system (SCCS)
Support our global subsidiaries with data collection through our audit processes
Responsible for monitoring group wide data collated and entered in the SCCS system by the Sustainability Team
Lead on the development and delivery of appropriate training to SCCS users
Produce reports and dashboards on key ESG metrics
- Continuous improvement:
Lead on the identification of opportunities to optimise data collection processes and improve sustainability practices within the organization.
Support global subsidiary and divisional activities
Horizon scanning for forthcoming data requirements
Key requirements
Be conversant with relevant software or able to learn quickly (SCCS, Teamcenter, Syteline, Microsoft Office 365 Suite, SharePoint),
An advanced standard in Excel is needed for this role
Be a natural problem solver with numerate and analytical skills
Working knowledge of latest sustainability standards, tools, and processes:
Basic understanding of sustainability, GHG reporting standards(GHG Protocol, ISSB, ISO14074, Life Cycle Analysis) and corporate regulatory reporting requirements
Desirable requirements
Hold or willing to work towards Affiliate IEMA membership
Knowledge of environmental management systems, i.e., ISO 14001, ISO 50001
Experience working in an engineering and/or manufacturing sector
Experience in database/system management
Person specification
As a Sustainability Data Analyst, you’ll be a tenacious, organised, and proactive individual who shows the ability to understand how their work fits with the bigger picture at Renishaw. You’ll have an eye for detail, be a confident communicator and someone can communicate complex information in a simple way, through presentations and public speaking. You’ll also thrive on building strong relationships with key stakeholders to build and develop reports to influence decision making.
Benefits
When you join Renishaw, we're committing to your future career. That's because we believe in developing our people's skills and promoting them internally. We also offer a benefits package that's highly desirable; including a 9% non-contributory pension, discretionary annual bonus, subsidised onsite restaurants and coffee shops, free parking, car sharing scheme and 24 hour fitness centres.
We also want to promote a healthy work-life balance as much as possible, so we have introduced a Homeworking policy which allows for a combination of home and office based working depending on the nature of your role. We also offer a variable working programme, 25 days holiday plus bank holidays, Life Assurance policy of 12 times annual salary, Cycle to Work scheme, enhanced maternity pay subject to qualifying criteria, the option to join BUPA Renishaw health trust and an Employee Assistance Programme for employees and family.
At Renishaw we believe that our success is powered by welcoming a workforce of diverse and talented people. Through encouraging an inclusive culture, where all our employees are free to be themselves, we can achieve our core values: Innovation, Inspiration, Integrity, and Involvement.
If you are excited about the role but feel as though you don’t meet all the requirements, we would encourage you still to apply. You might just be the right person for this role or another opportunity at Renishaw.
We are committed to providing reasonable adjustments to make interviews and jobs more accessible. Should you have any difficulty during the recruitment process, or require any reasonable adjustments please contact the recruitment team.
Show more
Show less</t>
  </si>
  <si>
    <t>SCCS, Teamcenter, Syteline, Microsoft Office 365 Suite, SharePoint, Advanced standard in Excel, Sustainability standards, GHG Protocol, ISSB, ISO14074, Life Cycle Analysis, ISO 14001, ISO 50001, Database management, System management</t>
  </si>
  <si>
    <t>Vaarst</t>
  </si>
  <si>
    <t>https://uk.linkedin.com/jobs/view/junior-data-engineer-at-vaarst-3747490185</t>
  </si>
  <si>
    <t>Our love for the natural world drives us to innovate. Join Vaarst to work on technology that respects and supports the environment.
Our actions and innovations play an active role in the energy transition making the world cleaner and greener.
Location: Bristol, UK - Hybrid
Salary: £30,000 - £40,000
About Vaarst
Vaarst
focuses on making the world a cleaner, greener and safer place by deploying technology for good. We’re using techniques in artificial intelligence, autonomy, computer vision and marine robotics to create a difference in the world with underwater technology for our clients in offshore wind and the subsea industry.
Take a look at one of our products in action: SubSLAM X2 - Unlocking the Future of Marine Robotics
Founded in 2021 by our sister company Rovco, we’ve announced funding of more than £15 million, been voted one of the most innovative and sustainable companies working towards net zero and won awards for Best use of AI and Best technology innovation.
Discover your place in a hybrid / remote team of 50+ people that celebrates diversity knowing that every perspective is a valuable part of our success and that empowers you to achieve a fulfilling work-life balance.
Junior Data Engineer
This is a new role due to growth, you will be working to develop Machine Learning Operations (MLOps), geospatial data processing pipelines and related systems to provide the backbone for our geospatial and ML platform and model training capabilities.
As part of a team of 5, you will be responsible for development, support and maintenance of these pipelines and systems for very large datasets including imagery, video, bathymetry and 3D models.
Other companies may refer to this role as: Graduate Data Engineer, Data Engineer, MLOps Engineer, ML Operations, Machine learning operations
If you have expertise working with big data sets and building data pipelines and an interest in geospatial datasets this is a great opportunity to join Vaarst as we grow.
In addition, this is an incredible opportunity to help further the transition to renewable energy.
Objectives &amp; Responsibilities:
Vaarst is an exciting and dynamic environment meaning these are likely to change as we grow, upon joining your objectives and responsibilities will include:
Assist in streamlining and automating the flow of large geospatial datasets around the organisation.
Develop tools to maximise the use that can be made of the company data assets, including in the development of AI capability.
Develop your skills in the field of geospatial big data.
You should apply if you have
.
we know it’s tough, but please try to avoid the confidence gap. You don’t have to match all the listed requirements exactly to be considered for this role:
Familiar with Linux operating system
Developing and testing software in Python
Working with databases
Knowledge of good practice and principles in software development including agile working
Experience in CI/CD toolchains (including git) and containers (Docker)
Grow together with Vaarst, you may have some knowledge of the following, if you don't these are areas you'll develop in.
Work with big datasets and building data pipelines
Cloud based development in AWS
3D data including mesh and point cloud
Geospatial domain and working with geospatial data formats
Working with Kubernetes
Distributed computing
Developing secure software
Benefits
At Vaarst, we’re committed to creating a diverse and inclusive workplace where everyone can thrive
. Our hybrid-remote approach and state-of-the-art Bristol Office Hub provide a welcoming space designed to nurture your creativity, productivity and well-being.
In addition you’ll get an extensive range of benefits so you can focus on doing your very best work:
Flexible, hybrid working and a 35 hour work week so you can work when is best for you
25 days annual leave to start with increasing to 35 days after 6 years + bank holidays
Sabbaticals at 4 and 6 years and a £500 holiday voucher at 2 years
Private medical insurance, including Dental &amp; optical
Career and learning development through paid courses, conferences and events
Curiosity fund – up to £500 to spend on learning which is not role related
Up to 10% company bonus
Pension up to 6% company contribution
Volunteering day, to give back to your local community
Enhanced maternity and adoption leave
Cycle to work scheme
Recognition &amp; rewards for doing great work and living our values and behaviours
Flexible working options including, reduced hours, part time, job share, phased return to work, term time working, compressed hours
We’re a sociable, tight-knit team with monthly socials
Hybrid working, Most teams work in our offices 2+ days a week to collaborate and be hands on with our technology. When you do visit our Bristol office is 10 minute walk from the train station, with its own balcony and Fresh fruit &amp; snacks and drinks in the office
Join Vaarst in our mission to make the world a cleaner, greener and safer place by deploying technology for good.
Interview Process
At Vaarst, we've designed a straightforward interview process to ensure the best fit for both you and the company. We have adopted anonymised recruitment. This means that your name, date of birth and other personal details will not be seen by the hiring team.
Application: Begin by submitting your application with your CV, highlighting your skills and experience relevant to the job. Answer key questions on elements that are important to the role.
Talent Partner Interview: We will tell you more about the role, the team and Vaarst’s mission. This is a two-way conversation; we want to learn about your motivation, what you can bring to Vaarst, and provide answers to your questions.
Aptitude Test: Demonstrate your critical thinking, problem-solving abilities, and workplace personality through an aptitude test. It includes a timed cognitive exercise and a workplace personality questionnaire.
Team Interview: Engage in a 1-hour interview with a few team members. Experience the role firsthand and share your skills and experience in. We'll discuss our technologies, key skills, and team dynamics. As always, feel free to ask any questions you may have.
CTO Conversation: Meet with our CTO for a 30-minute discussion. This is your opportunity to express your thoughts on the role and ask any final questions. We'll clarify expectations and ensure this role aligns with your aspirations.
Offer! If you are successful in the process , you'll receive an offer to join Vaarst and become part of our team.
We value the diversity of our teams and are committed to supporting and welcoming individuals from all backgrounds, knowing that every perspective is a valuable part of our success. Should you require any reasonable adjustment throughout the recruitment process, please do not hesitate to let a member of the Talent team know.
Apply now and help deploy technology
for good.
Vaarst is a cloud robotics business, focused on the energy transition space. We are developing a platform for mobile autonomous robotics, starting with the offshore renewables sector, where our aim is to solve robotic challenges of today and the future.
We produce state of the art computer vision coupled with the latest in machine learning techniques. We use this to deploy underwater robots on offshore wind farms where they perform visual surveys and output detailed 3D models.
Our team have won numerous awards and have been recognised for their contribution to advancements in vision, data and autonomous technology.
Show more
Show less</t>
  </si>
  <si>
    <t>Linux, Python, Databases, Agile, CI/CD, Git, Docker, Kubernetes, Distributed computing, Cloud, AWS, Geospatial data, 3D data, Secure software development, Machine Learning, Artificial Intelligence, Computer Vision, Marine robotics</t>
  </si>
  <si>
    <t>Data Cabling Engineer (SC Cleared)</t>
  </si>
  <si>
    <t>https://uk.linkedin.com/jobs/view/data-cabling-engineer-sc-cleared-at-digital-waffle-3748517589</t>
  </si>
  <si>
    <t>Position:
Data Cabling Engineer- SC Cleared (Temp/Contract/Freelance)
Department:
Information Technology / Network Infrastructure
Location:
M4 Corridor - Bristol, Swindon, Reading, Heathrow
Job Summary:
We are seeking a skilled and dedicated Data Cabling Engineer to join our Information Technology team. The successful candidate will need to be either be SC or DV security cleared, and will be responsible for the installation, testing, and termination of Cat6 and Cat6a branded copper cables within metal trunking and containment to ensure a reliable and efficient network infrastructure. The role involves working closely with the IT team to maintain high-quality data connectivity, support network expansion, and ensure optimal performance.
Responsibilities:
Cabling Installation:
Plan, install, and route Cat6 and Cat6a copper cables according to industry standards and best practices
Mount, secure, and organize cable pathways, including cable trays, conduits, and wall penetrations
Install cable connectors, outlets, and termination panels in compliance with design specifications
Termination and Labeling:
Terminate copper cables onto jacks, connectors, and patch panels with precise attention to detail and adherence to industry standards
Ensure proper labeling of cables, connectors, and outlets for easy identification and maintenance
Maintain accurate documentation of cable layouts, terminations, and labeling
Testing and Troubleshooting:
Conduct comprehensive cable testing using appropriate tools to validate signal quality, continuity, and performance
Troubleshoot and resolve connectivity issues, signal degradation, and other cable-related problems
Utilize testing equipment such as cable testers and certification tools to ensure compliance with required specifications
Quality Assurance:
Ensure all cabling work is performed to high quality standards and follows company policies and guidelines
Perform quality checks on cable installations to confirm compliance with industry standards and design specifications
Network Expansion:
Collaborate with IT team members to support network expansion projects and ensure seamless integration of new cabling
Participate in designing and implementing cable layouts for new network infrastructure components
Health and Safety:
Adhere to safety protocols and guidelines to prevent accidents and maintain a safe working environment
Operate tools and equipment safely and responsibly, following industry best practices
Requirements:
High school diploma or equivalent; additional technical certifications or coursework in cabling and network infrastructure is a plus
Hold either a 'Security Cleared' or 'Develop Vetted' level of security clearance
Proven experience as a Data Cabling Engineer or similar role, with expertise in Cat6 and Cat6a copper cable installation, termination, and testing
Familiarity with relevant cabling standards, such as TIA/EIA and ISO/IEC
Proficiency in using cable testing and certification tools
Strong understanding of network topologies, protocols, and network equipment
Ability to interpret technical drawings, schematics, and cabling diagrams
Excellent problem-solving skills with a keen attention to detail
Effective communication skills to collaborate with IT team members and project stakeholders
Ability to work independently or as part of a team in various environments, including office spaces, data centers, and remote locations
Strong commitment to safety and adherence to industry regulations
General tools required for this job:-
Cable Stripping and Cutting Tools:
Cable stripper: Used to remove the outer insulation from cables
Cable cutter: Used to cut cables to appropriate lengths
Termination Tools:
RJ45 crimping tool: Used to attach RJ45 connectors to the ends of Ethernet cables
Punch-down tool: Used for terminating cables on patch panels, keystone jacks, and outlets
Testing and Certification Tools:
Cable tester: Used to test cable continuity, signal quality, and detect faults
Cable certifier: Provides detailed analysis and certification of cable performance against industry standards
Tone generator and probe: Used to trace and identify cables within a bundle or behind walls
Labeling and Identification Tools:
Cable labels and markers: Used to label and identify cables, connectors, and outlets
Label printer: Used to create professional labels for cables and equipment
Measuring and Alignment Tools:
Tape measure or ruler: Used to measure cable lengths accurately
Level: Ensures proper alignment of cable pathways and connectors
Cable Management Tools:
Cable ties and Velcro straps: Used for bundling and organizing cables
Cable clips and mounts: Secure cables along walls, ceilings, or other surfaces
Drilling and Mounting Tools:
Power drill and bits: Used to create holes for cable pass-throughs and mounting hardware
Screwdrivers and wall anchors: Required for mounting cable trays, conduits, and outlets
Safety Gear:
Safety glasses: Protects eyes from debris and potential hazards
Work gloves: Provides hand protection during installation and cable handling
Tool Bag or Pouch:
Keeps tools organized and easily accessible during installation tasks
Documentation Tools:
Pen and notepad or mobile device: Used to document cable layouts, terminations, and labeling
Personal Protective Equipment (PPE):
Steel-toed boots: Provides foot protection in potentially hazardous environments
Hard hat: Required in construction or industrial settings
Optional Tools:
Cable fish tape or rods: Used to guide cables through walls, ceilings, or conduits
Cable lubricant: Assists in pulling cables through tight spaces
Cable toner and probe: Helps identify specific cables in a bundle
If you are a motivated Security Cleared Data Cabling Engineer with a passion for maintaining robust network infrastructure and ensuring seamless connectivity, we encourage you to apply. Contact Joe on joe@digitalwaffle.co.uk
Show more
Show less</t>
  </si>
  <si>
    <t>Data Cabling, Cat6, Cat6a, Copper Cables, Metal Trunking, Containment, Network Infrastructure, IT Team, Cabling Installation, Cable Pathways, Cable Trays, Conduits, Wall Penetrations, Cable Connectors, Outlets, Termination Panels, Termination, Labeling, Cable Testing, Signal Quality, Continuity, Performance, Troubleshooting, Connectivity Issues, Signal Degradation, CableRelated Problems, Cable Testers, Certification Tools, Quality Assurance, Network Expansion, New Cabling, Safety Protocols, Safety Guidelines, TIA/EIA, ISO/IEC, RJ45 Crimping Tool, PunchDown Tool, Cable Stripper, Cable Cutter, Cable Tester, Cable Certifier, Tone Generator, Probe, Cable Labels, Markers, Label Printer, Tape Measure, Ruler, Level, Cable Ties, Velcro Straps, Cable Clips, Mounts, Power Drill, Bits, Screwdrivers, Wall Anchors, Safety Glasses, Work Gloves, Tool Bag, Pouch, Pen, Notepad, Mobile Device, SteelToed Boots, Hard Hat, Cable Fish Tape, Cable Rods, Cable Lubricant, Cable Toner</t>
  </si>
  <si>
    <t>https://uk.linkedin.com/jobs/view/data-cabling-engineer-sc-cleared-at-digital-waffle-3746745140</t>
  </si>
  <si>
    <t>Cat6, Cat6a, Copper cables, Metal trunking, Containment, Cable trays, Conduits, Wall penetrations, RJ45 connectors, Patch panels, Termination panels, Cable testing, Cable certification, TIA/EIA, ISO/IEC, Network topologies, Protocols, Network equipment, Technical drawings, Schematics, Cabling diagrams, Cable stripping, Cutting tools, RJ45 crimping, Punchdown tool, Cable labels, Markers, Label printer, Tape measure, Level, Cable ties, Velcro straps, Cable clips, Mounts, Power drill, Bits, Screwdrivers, Wall anchors, Safety glasses, Work gloves, Tool bag, Pen, Notepad, Mobile device, Steeltoed boots, Hard hat, Cable fish tape, Rods, Cable lubricant, Cable toner, Probe</t>
  </si>
  <si>
    <t>https://uk.linkedin.com/jobs/view/senior-data-engineer-at-vaarst-3747484841</t>
  </si>
  <si>
    <t>Our love for the natural world drives us to innovate. Join Vaarst to work on technology that respects and supports the environment.
Our actions and innovations play an active role in the energy transition making the world cleaner and greener.
Location: Bristol, UK - Hybrid
Salary: £65,000 - £85,000
About Vaarst
Vaarst
focuses on making the world a cleaner, greener and safer place by deploying technology for good. We’re using techniques in artificial intelligence, autonomy, computer vision and marine robotics to create a difference in the world with underwater technology for our clients in offshore wind and the subsea industry.
Take a look at one of our products in action: SubSLAM X2 - Unlocking the Future of Marine Robotics
Founded in 2021 by our sister company Rovco, we’ve announced funding of more than £15 million, been voted one of the most innovative and sustainable companies working towards net zero and won awards for Best use of AI and Best technology innovation.
Discover your place in a hybrid / remote team of 50+ people that celebrates diversity knowing that every perspective is a valuable part of our success and that empowers you to achieve a fulfilling work-life balance.
Senior Data Engineer
This is a new role due to growth, you will be working to develop Machine Learning Operations (MLOps), geospatial data processing pipelines and related systems to provide the backbone for our geospatial and ML platform and model training capabilities.
As part of a team of 5, you will be responsible for design, development, and implementation of these pipelines and systems for very large datasets including imagery, video, bathymetry and 3D models.
Other companies may refer to this role as: MLOps Engineer or Python Software Engineer
If you have expertise working with big data sets and building data pipelines and an interest in geospatial datasets this is a great opportunity to join Vaarst as we grow.
In addition, this is an incredible opportunity to help further the transition to renewable energy.
Objectives &amp; Responsibilities:
Vaarst is an exciting and dynamic environment meaning these are likely to change as we grow, upon joining your objectives and responsibilities will include:
Streamline and automate the flow of large geospatial datasets around the organisation.
Design and develop the tools that will maximise the use that can be made of the company data assets, including in the development of AI capability.
Curate and administer Vaarst's data holdings.
You should apply if you have
.
we know it’s tough, but please try to avoid the confidence gap. You don’t have to match all the listed requirements exactly to be considered for this role:
Expertise with Linux operating system
Developing and testing complex solutions in Python
Cloud-based development in AWS
Working with databases, big data sets and building data pipelines
Writing and maintaining production-level code, with knowledge of good practice and principles including agile working
Experience in CI/CD toolchains (including git) and containers (Docker)
Grow together with Vaarst, you may have some knowledge of the following, if you don't these are areas you'll develop in.
3D data including mesh and point cloud
Geospatial domain and working with geospatial data formats
Kubernetes
Distributed computing
Developing secure software
Benefits
At Vaarst, we’re committed to creating a diverse and inclusive workplace where everyone can thrive
. Our hybrid-remote approach and state-of-the-art Bristol Office Hub provide a welcoming space designed to nurture your creativity, productivity and well-being.
In addition you’ll get an extensive range of benefits so you can focus on doing your very best work:
Flexible, hybrid working and a 35 hour work week so you can work when is best for you
25 days annual leave to start with increasing to 35 days after 6 years + bank holidays
Sabbaticals at 4 and 6 years and a £500 holiday voucher at 2 years
Private medical insurance, including Dental &amp; optical
Career and learning development through paid courses, conferences and events
Curiosity fund – up to £500 to spend on learning which is not role related
Up to 10% company bonus
Pension up to 6% company contribution
Volunteering day, to give back to your local community
Enhanced maternity and adoption leave
Cycle to work scheme
Recognition &amp; rewards for doing great work and living our values and behaviours
Flexible working options including, reduced hours, part time, job share, phased return to work, term time working, compressed hours
We’re a sociable, tight-knit team with monthly socials
Hybrid working, Most teams work in our offices 2+ days a week to collaborate and be hands on with our technology. When you do visit our Bristol office is 10 minute walk from the train station, with its own balcony and Fresh fruit &amp; snacks and drinks in the office
Join Vaarst in our mission to make the world a cleaner, greener and safer place by deploying technology for good.
Interview Process
At Vaarst, we've designed a straightforward interview process to ensure the best fit for both you and the company. We have adopted anonymised recruitment. This means that your name, date of birth and other personal details will not be seen by the hiring team.
Application: Begin by submitting your application with your CV, highlighting your skills and experience relevant to the job. Answer key questions on elements that are important to the role.
Talent Partner Interview: We will tell you more about the role, the team and Vaarst’s mission. This is a two-way conversation; we want to learn about your motivation, what you can bring to Vaarst, and provide answers to your questions.
Aptitude Test: Demonstrate your critical thinking, problem-solving abilities, and workplace personality through an aptitude test. It includes a timed cognitive exercise and a workplace personality questionnaire.
Team Interview: Engage in a 1-hour interview with a few team members. Experience the role firsthand and share your skills and experience in. We'll discuss our technologies, key skills, and team dynamics. As always, feel free to ask any questions you may have.
CTO Conversation: Meet with our CTO for a 30-minute discussion. This is your opportunity to express your thoughts on the role and ask any final questions. We'll clarify expectations and ensure this role aligns with your aspirations.
Offer! If you are successful in the process , you'll receive an offer to join Vaarst and become part of our team.
We value the diversity of our teams and are committed to supporting and welcoming individuals from all backgrounds, knowing that every perspective is a valuable part of our success. Should you require any reasonable adjustment throughout the recruitment process, please do not hesitate to let a member of the Talent team know.
Apply now and help deploy technology
for good.
Vaarst is a cloud robotics business, focused on the energy transition space. We are developing a platform for mobile autonomous robotics, starting with the offshore renewables sector, where our aim is to solve robotic challenges of today and the future.
We produce state of the art computer vision coupled with the latest in machine learning techniques. We use this to deploy underwater robots on offshore wind farms where they perform visual surveys and output detailed 3D models.
Our team have won numerous awards and have been recognised for their contribution to advancements in vision, data and autonomous technology.
Show more
Show less</t>
  </si>
  <si>
    <t>Linux, Python, AWS, Databases, Big Data, Data Pipelines, Agile, CI/CD, Git, Docker, 3D Data, Geospatial, Kubernetes, Distributed Computing, Secure Software, Machine Learning Operations (MLOps), Geospatial Data Processing, Computer Vision, Marine Robotics</t>
  </si>
  <si>
    <t>https://uk.linkedin.com/jobs/view/principal-data-engineer-at-energy-jobline-3779116783</t>
  </si>
  <si>
    <t>Principal Data Engineer ( Databricks / Snowflake )
Hybrid / Bristol
£90,000 - £110,000 per annum depending on experience
A Princicapl Data Engineer with experience working with Snowflake or Databricks is needed to join a industry-leading consultancy.
Working within an agile development team, the Principal Data Engineer will be responsible for delivering client data engineering projects, enhancing data engineering capacities, fostering the growth of their technology professionals, and shaping the approach to data, both internally and for their clients.
The Principal Data Engineer holds the highest position for data expertise in the team. While not directly responsible for managerial roles, you will serve as a leader and expert in the field, actively participating in coaching and mentoring. Additionally, you will be contributing to broader operational and strategic responsibilities.
Education and Experience
As the Principal Data Engineer , you will demonstrate leadership experience with teams and problem-solving on an enterprise scale within the realms of Data Architecture, Science, or Analytics.
Proficiency in hands-on technical project delivery for client-facing data initiatives, spanning the entire Software Development Life Cycle (SDLC) from design through migration, integration, and live service, all within a multi-vendor environment.
Essential Skills Include Expertise In
Python and SQL, with knowledge of R and Scala as advantageous.
Strong proficiency in cloud-native data engineering, encompassing Azure (e.g., CosmosDB, DataFactory, DataWarehouse, SQL DB, Snowflake, DataBricks).
Experience in applying AI/ML in data engineering is a valuable addition.
Proven track record in quality assurance for data programs, encompassing non-functional testing and performance optimization.
Hands-on involvement in modern software delivery, including Continuous Integration/Continuous Delivery (CI/CD) and DevOps practices, with a deep understanding and extensive history of delivering complex data solutions using Agile methodologies like Scrum and SAFe.
A solid grasp of industry best practices related to standards, quality, and continuous improvement in the field of Data Engineering.
Proficiency in handling large-scale enterprise batch and real-time processing from diverse data sources.
Experience in designing and building scalable enterprise data architectures.
Why join?
Opportunities to engage in projects for prominent clients and the chance to contribute to impactful work that positively influences people's lives.
A "Blended Working" approach, granting you the flexibility to work from various locations, including your home, your local office, client sites.
A dedicated career scrum team is in place to support your professional growth, helping you achieve your career objectives and acquire the necessary skills for personal development.
An annual budget allocated for training and skill enhancement, which includes designated days off, allowing you to focus on learning without sacrificing your free time.
Enjoy monthly and quarterly team social events, funded by us, spanning from informal after-work gatherings to exciting driving experience days with your fellow team members.
A nurturing and inclusive environment where you can be your authentic self and take on challenges with confidence.
What’s on offer?
£90,000 - £110,000 salary
26 days holiday allowance + bank holidays
13 days per year for innovation or upskilling
2 days per year for volunteering
Share scheme
A £1000 flexi-fund to use on a personalised list of benefits such Gym membership, Cycle to Work Scheme, Health, dental and optical cash plan
PLUS, many more
Apply
To apply for the Principal Data Engineer role, please click apply
Show more
Show less</t>
  </si>
  <si>
    <t>Python, SQL, R, Scala, Azure, CosmosDB, DataFactory, DataWarehouse, SQL DB, Snowflake, DataBricks, AI/ML, Continuous Integration/Continuous Delivery (CI/CD), DevOps, Agile, Scrum, SAFe, Continuous Improvement, Enterprise Batch Processing, Realtime Processing, Scalable Enterprise Data Architectures</t>
  </si>
  <si>
    <t>https://uk.linkedin.com/jobs/view/lead-data-engineer-at-lloyds-banking-group-3778467350</t>
  </si>
  <si>
    <t>https://uk.linkedin.com/jobs/view/lead-data-engineer-at-energy-jobline-3774725060</t>
  </si>
  <si>
    <t>I am currently recruiting for multiple roles within the data space for my awesome client at senior and Lead data engineer level! The successful candidates will be individuals with robust commercial experience in a Senior/Lead Data Engineering role and well-versed in a similar tech stack. Your background should encompass mid-large sized organizations and be adept at handling extensive datasets.
Data is key to my clients continued success as they look to harness data engineering, analysis, science, machine learning, and interactive visualizations to extract insights, crafting superior products and fostering innovation.
These technologies extend to shaping our internal product strategy. Managing diverse technical platforms and back-office systems from acquisitions necessitates creating a unified view of the internal processes and customer lifecycle.
Key Tech Used Within This Area Are
Cassandra
Apache Spark
ActiveMQ
Python
Pandas
AWS (S3, Redshift, Lambda)
Tableau
Key Aspects Of The Day-to-day Role
Crafting data pipelines for innovative products
Maintaining existing pipelines and jobs
Scaling the data platform to accommodate our expanding data footprint
Assessing new data sources and integrating them into our existing data lake
Applying machine learning for new data products and dashboards
Conducting purpose-driven data analysis to guide business decisions
This opportunity will see you working on an awesome team within a highly successful global organisation doing incredibly well in multiple specialist domains. Interested? Apply ASAP to avoid disappointment
Show more
Show less</t>
  </si>
  <si>
    <t>Senior Data Engineer, Lead Data Engineer, Data Engineering, Data Analysis, Data Science, Machine Learning, Interactive Visualization, Big Data, Apache Spark, Cassandra, ActiveMQ, Python, Pandas, AWS (S3 Redshift Lambda), Tableau, Data Pipelines, Data Lakes, Data Integration, Machine Learning Models, Data Products, Dashboards, DataDriven Decision Making</t>
  </si>
  <si>
    <t>https://uk.linkedin.com/jobs/view/data-analyst-sql-power-bi-uk-wide-at-nigel-frank-international-3780312516</t>
  </si>
  <si>
    <t>SQL, TSQL, SSRS, Power BI, DAX, Snowflake, ITIL, Microsoft Certifications, Complex queries, Stored procedures, Tables, Views</t>
  </si>
  <si>
    <t>Dyson</t>
  </si>
  <si>
    <t>Malmesbury, England, United Kingdom</t>
  </si>
  <si>
    <t>https://uk.linkedin.com/jobs/view/senior-data-analyst-at-dyson-3722169786</t>
  </si>
  <si>
    <t>About Us
We are responsible for assessing the success of Dyson’s products in market and identifying the drivers of reliability and satisfaction in our technologies. Using data from a wide range of sources and business domains, we unlock valuable insights that can be fed back into the business to ensure that we continue to delight Dyson owners with innovative and ground-breaking technology.
We push the boundaries of what others have defined as possible. Our approach starts with an engineering mindset and different thinking. Then we continuously refine our ideas – unwilling to compromise and driven by an obsession for finding a better way.
About The Role
We are currently seeking Data Analysts to join the Business Intelligence Team embedded within the Quality function. We are interested in speaking to people at both junior and senior levels who have relevant industry experience. This role is essential to This role is essential to keeping Dyson ahead of the competition delivering products that are reliable and deeply satisfying to our customers.
You Will:
Develop and maintain scalable data models within our DAG to support the analytics and reporting needs for the Quality BI team.
Collaborate with business stakeholders to understand data requirements and implement complex data enrichment logic.
Ensure data accuracy, integrity, and security through robust testing and validation.
Identify opportunities for data quality and performance improvement.
Create and maintain documentation for data processes and systems.
About You
Confident and competent with SQL
Relevant experience in project and stakeholder management
Forward thinking and thrives on change.
Interested in how business works and desire to improve our performance.
Self-motivated, dynamic, and results-driven
Team player, comfortable dealing with all business levels
Ethical, personal integrity
Willing to be flexible in tasks and activities taken on.
Attention to detail without losing bigger picture.
You Will:
Be highly proficient in SQL
Have Experience with data warehousing solutions within cloud environments
Have Git version control experience
Python scripting is preferable
DBT is preferable
CI/CD using tools such as Jenkins would be preferred, as would experience analysing data from CRM systems.
Benefits
Financial:
Performance related bonus
Company paid Life Assurance
Discounts on Dyson machines
Competitive pension scheme
Purchase additional holidays
Lifestyle:
27 days holiday plus statutory bank holidays
Free bus travel to and from Malmesbury campus from Bristol, Chippenham and Swindon
On-site parking
Endless free coffee and tea, and a free lunch
Free on-site hair salon
On-site lifestyle Assist
Electric vehicle scheme
Health:
Private Medical insurance for all employees
Employee Assistance Program for employee and dependents
Digital GP and prescription service
Fertility treatment support
On-site gym and sports centre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
Show more
Show less</t>
  </si>
  <si>
    <t>SQL, Data warehousing, Git, Python, DBT, CI/CD tools, Jenkins, CRM systems</t>
  </si>
  <si>
    <t>https://uk.linkedin.com/jobs/view/data-engineering-consultant-at-nigel-frank-international-3740002675</t>
  </si>
  <si>
    <t>Babcock International Group</t>
  </si>
  <si>
    <t>https://uk.linkedin.com/jobs/view/senior-data-analyst-at-babcock-international-group-3724250136</t>
  </si>
  <si>
    <t>Job Title: Senior Data Analyst
Location: Stoke Gifford, Bristol
Compensation: £46,589 - £56,906 dependent upon experience
Role Type: Full time
Role ID: SF52612
At Babcock we’re working to create a safe and secure world, together, and if you join us, you can play your part as a Senior Data Analyst at our Bristol site.
The role
As a Senior Data Analyst, you’ll have a role that’s out of the ordinary. An exciting opportunity exists for someone with modelling and data analytics experience to work at the heart of Babcock’s Nuclear Submarine Operations delivering strategic analysis of the submarine programme.
Day to day, you’ll be leading and developing a small team and presenting to wider stakeholders to deliver submarine programme analysis, recommendations, and conclusions. You’re key responsibilities will included;
Leading a team to develop and implement data analytics and modelling concept and capabilities undertake resulting analysis for the business executive
Developing optimal solutions to visualise and report analytic outputs to a diverse and senior level of stakeholders
Proactively leading engagement and facilitation across the business and client organisations to ensure organisational collaboration and contribution
Developing knowledge of submarine maintenance and disposal operations and using this to intelligently develop analysis outputs
Developing, collating, and maintaining coherent and validated master data and information that underpins analytic outputs.
This is a full-time position, 36 hours per week. As a Senior Data Analyst you'll be based primarily out of North Bristol for a minimum 3/4 days a week. Occasional travel to HMNB Devonport and HMNB Clyde may be required, from time to time.
Essential Experience Of The Senior Data Analyst
Experienced in complex modelling, data analysis and associated development of tools and techniques to solve real-world problems
A strong sense of ownership and responsibility for outputs, including timeliness, quality, and accuracy
Experience managing diverse teams to deliver outputs to senior stakeholders
Excellent team working and willingness to proactively engage people and teams to deliver objectives
Experience and modelling software languages such as Python or R
Skills utilising the power of MS Excel with Visual Basic and Power BI
Qualifications For The Senior Data Analyst
Degree level qualification in data analytics, maths, statistics, software or similar subject
The successful candidate will be a sole UK National who holds, or is eligible to achieve SC security clearance for this role.
National security vetting: clearance levels - GOV.UK (www.gov.uk)
Our Benefits
Generous holiday allowance
Matched contribution pension scheme up to 8% of salary, with life assurance
Employee share scheme
Employee shopping savings portal
Payment of Professional Fees
Reservists in the armed forces receive 10-days special paid leave
Holiday Trading is a benefit that allows the majority of employees to buy additional leave or to sell up to one working week of annual leave from their annual entitlement
‘Be Kind Day’ enables employees to take one working day's paid leave a year (or equivalent hours) to undertake volunteering work with their chosen organisation or registered charity
Babcock International
For over 130 years Babcock International have helped to defend nations, protect communities and build a better world. To continue, we must adapt, advance and be a sustainable business with a shared goal.
If you have a disability or need any reasonable adjustments during the application and selection stages, please let us know. We’re committed to building an inclusive culture where everyone’s free to thrive. We are happy to talk about flexible working - please ask about alternative patterns of work at interview.
Closing date: 08/01/2024
Show more
Show less</t>
  </si>
  <si>
    <t>Data Analytics, Modelling, Python, R, Visual Basic, Power BI, Data Analysis, Development, MS Excel, Data Visualization, Team Management, Communication, Problem Solving, Software Development, Software Languages, Submarine Maintenance, Disposal Operations, Data Collection, Data Validation, Security Clearance, Statistics, Mathematics, Software, Share Scheme, Pension Scheme, Holiday Allowance, Professional Fees, Volunteering</t>
  </si>
  <si>
    <t>Bath, England, United Kingdom</t>
  </si>
  <si>
    <t>https://uk.linkedin.com/jobs/view/data-engineering-consultant-at-nigel-frank-international-3740001859</t>
  </si>
  <si>
    <t>Azure, Azure Data Factory, Synapse, Azure Data Lake, ETL, SQL, Python, Databricks, Data ingestion, Data transformation, Communication skills</t>
  </si>
  <si>
    <t>Datasource Recruitment</t>
  </si>
  <si>
    <t>Bradley Stoke, England, United Kingdom</t>
  </si>
  <si>
    <t>https://uk.linkedin.com/jobs/view/data-scientist-at-datasource-recruitment-3787198824</t>
  </si>
  <si>
    <t>Data Analyst- SC Cleared - Infrastructure Digital - Bristol</t>
  </si>
  <si>
    <t>Turner &amp; Townsend</t>
  </si>
  <si>
    <t>https://uk.linkedin.com/jobs/view/data-analyst-sc-cleared-infrastructure-digital-bristol-at-turner-townsend-3756392682</t>
  </si>
  <si>
    <t>Company Description
Every day we help our global clients deliver ambitious and highly technical projects in over 130 countries worldwide. If you’re looking to take your career to the next level, there’s room for you to grow at Turner &amp; Townsend.
At Turner &amp; Townsend we’re passionate about making the difference. That means delivering better outcomes for our clients, helping our people to realize their potential, and doing our part to create a prosperous society.
Every day we help our major global clients deliver ambitious and highly technical projects, in over 110 offices worldwide. As part of our 2025 Vision, we are putting Sustainability and Net Zero at the heart of our business. https://www.turnerandtownsend.com/en/about-us/our-purpose-and-values/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We are recruiting for a variety of skills and specialisms owing to an increase in work across our National Security accounts. A successful candidate must hold a valid security clearance (SC) as a minimum, through UKSV. Therefore, you would need to be a British National and hold a UK Passport. Your clearance status will be verified prior to interview.
Background
Job Description
Due to growing demand for our services we are seeking to recruit SC Cleared experienced Data Analysts to join our Bristol Infrastructure Digital team. The role involves supporting a wide range of Defence projects of all sizes and dimensions and we are seeking individuals with a demonstrable track record of delivery in a consultancy environment.
The Opportunity
The responsibilities of the Data Analyst will include, but are not limited to:
Providing technical expertise and support to non-experts
Developing multi-faceted reports with recommendations to senior management
Development, analysis and maintenance of corporate datasets
Provide guidance and advice on data quality issues to a wide variety of data providers
Develop / use, the mechanisms employed by clients to recharge manpower against projects
Responsible for visibility, accuracy and transparency of the project critical path
Preparing presentation and other materials for client pitches.
Inputting key information into the Turner &amp; Townsend internal database tools.
Qualifications
Required Skills
Must have active Security Clearance or, be eligible to receive Security Clearance if needed.
Minimum 2 years’ experience working as a Data Analyst
Strong analytic and numeracy skills with the ability to understand and present data in different representations
Demonstrable track record in Data Analysis; identifying requirements and documenting these using the appropriate types of tools and documentation
Knowledge of data warehousing and ETL processes
End to end experience from project launch to ongoing operation of data, analytics and reporting projects
Ability to identify and run different business and model scenarios
Additional Information
Turner &amp; Townsend work with the large clients across all areas of the transport and utilities sector (including Rail, Water, Airports, Ports and Roads). This provides a range of exciting opportunities for candidates to support their development and growth across all project controls disciplines. Our large team of UK and International Project Controls professionals across all sectors ensures a strong network to help us bring out the best in all our team.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We are an equal opportunity employer. We celebrate diversity and are committed to creating an inclusive environment for all employees and actively encourage applications from all sectors of the community.
Please find out more about us at www.turnerandtownsend.com/
SOX control responsibilities may be part of this role, which are to be adhered to where applicable.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Show more
Show less</t>
  </si>
  <si>
    <t>Data Analyst, Security Clearance, Numeracy, Data Analysis, Data Representation, ETL Processes, Data Warehousing, Business Scenarios, Project Controls, Presentation, Data Quality, Data Sets, Analytic Skills, Reporting Projects, Dashboards, Change Management</t>
  </si>
  <si>
    <t>Bootcamp Data Analyst Trainer (FTC)</t>
  </si>
  <si>
    <t>Cambridge Spark</t>
  </si>
  <si>
    <t>Cambridge, England, United Kingdom</t>
  </si>
  <si>
    <t>https://uk.linkedin.com/jobs/view/bootcamp-data-analyst-trainer-ftc-at-cambridge-spark-3787770293</t>
  </si>
  <si>
    <t>Department
: Delivery
Location
: Home based
Reports to
: Bootcamp Programme Manager
Contract
: 6 &amp; 12 month contracts available
Hours
: 37.5
Salary
: Depending on industry and technical experience
Role Overview
The role is responsible for workshop delivery on Cambridge Spark’s best-in-class educational programmes, primarily this would be on our funded Bootcamp programmes, with some additional delivery on Corporate Training where required. Trainers will provide technical support and feedback to all learners, ensuring that teaching, learning and assessment is of a gold standard and that retention, achievement and outcomes are at or above national standards and learner progression is robustly monitored.
This is your opportunity to be directly involved with improving career prospects, opening the door into the world of data and making an impact by sharing your expert knowledge.
Key Responsibilities
Deliver our existing data level 3 and 4 courses to students. (Our cohorts run both daytime and evening/weekend, delivery times are completed on a rotational basis to ensure a fair split is provided.)
Design Innovative and engaging teaching and learning strategies
Support learners with developing technical skills
Provide Ad-hoc technical support and check-in sessions
Provide regular feedback and updates on learner progress to the Employability Coach &amp; Bootcamp Programme Manager
Attend regular team meetings and contribute to conversations and actions which will contribute to team impact
Support the Quality Assurance process, attending standardisations and commitment to own CPD
Extend the English and mathematical skills of learners through the ongoing delivery of technical teaching
To safeguard learners from harm and to report concerns in accordance with the Cambridge Spark process
Support with any ad-hoc duties or requests that may be reasonably required to successfully carry out the role or to support the business
Candidate Specification
Essential Skills
Relevant Technical Qualifications
Teaching or training experience
A minimum level 4 qualification within the subject area
Relevant industry experience
The ability to work independently and as part of a team
Excellent verbal, written and interpersonal communication skills
Ability to work under pressure
Experience of prioritising workload, working to strict deadlines and following governing procedures and controls
Committed to student success and supporting students to fulfil their potential
Commitment to continuously developing teaching and technical knowledge and skills
Technical Knowledge and Skills
Microsoft Excel
Python &amp; Pandas
Data privacy, ethics and regulations in AI
Data Visualisation
Power BI
Tableau
Databases and SQL
Maths for Data Analysis
Time Series Analysis
Machine Learning
Text Mining
Web Scraping and APIs
Desirable Skills
Ability to differentiate and create enjoyable learning opportunities
Experience in a role of a similar nature within formal teaching or funded education
Company Benefits:
Remote first company providing flexibility to work from home
Pension with up to 5% matched contributions
25 days holiday + 8 bank holidays + 1 day off on your birthday
Pre-tax gym allowance of £30 per month
Annual Summer and Xmas events
Company socials including everything from Cambridge College formals, pub nights to team building events
Contribution towards books and training courses that help you learn and grow in your role with us
Private medical insurance and cash plan
Holiday buy back scheme (up to 10 days p/a)
EAP with 24 hour confidential support line
Background to the Organisation
We are an education technology company that enables corporate and government organisations to achieve their business goals by educating their workforce with critical digital transformation skills to succeed in the AI era.
We deliver unique and innovative professional education that is accelerating the digital transformation of our clients, advancing the careers of their employees, helping people get into work and closing the digital skills gap. We are in a sector that is crucial to the economy and workforce, with a lot of opportunity for change and innovation. We are at the cutting edge of teaching applied data and digital skills, with our unique patented learning platform EDUKATE.AI offering our clients and learners a unique learning experience. EDUKATE.AI was developed with support from Innovate UK and provides all of our learners with 24/7 immediate feedback on their work, helping accelerate the learning process and providing a sandbox environment to experiment on real world datasets.
Since 2016, we have supported more than 15,000 learners across four continents with nearly 550,000 pieces of code submitted for feedback on EDUKATE.AI. We are trusted by some of the most recognisable brands in the world to educate their workforce, including Microsoft, the NHS, GSK, easyJet, the BBC and John Lewis. Our focus on applied learning to create business impact sets us apart - individual learners have reported applying their skills at work to generate recorded value of up to £40m.
Values
At the centre of the way we work together and inspire each other to achieve success are these core values:
Entrepreneurial
We take initiative and show entrepreneurial spirit which fuels innovation at Cambridge Spark. This includes identifying opportunities for improvement, taking ownership for implementing solutions effectively and driving improvement by using proof of concepts to demonstrate the feasibility and value of their work.
Team Spirit
Everyone is part of building an open and transparent culture, communicating effectively to raise issues, discuss improvements and share the evidence used to make decisions.
Customer-focused
Our customers are at the centre of everything we do, inspiring us to create great work. We strive to build friendly, professional and lasting relationships with them to better understand and anticipate their needs.
Gold Standard
We are experts in our field and are constantly developing our technology and offering. We set the benchmark in our industry: both in what we offer customers and in how we deliver it.
____________________________________________________________________________
Cambridge Spark is an Equal Opportunities Employer and prohibits discrimination and harassment of any kind. Cambridge Spark is committed to the principle of equal employment opportunities for all employees and to providing employees with a work environment free of discrimination and harassment. All employment decisions at Cambridge Spark are based on business needs, job requirements and individual qualifications, without regard to race, colour or ethnicity, ability or disability, gender or gender reassignment, sexual orientation, marital status, religion, age or any other status protected by the laws or regulations in the locations where we operate. Cambridge Spark will not tolerate discrimination or harassment based on any of these characteristics. Cambridge Spark encourages applicants of all ages.
Powered by JazzHR
DRilYdrRAr
Show more
Show less</t>
  </si>
  <si>
    <t>Data Privacy, Ethics, Regulations in AI, Data Visualization, Power BI, Tableau, Databases, SQL, Maths for Data Analysis, Time Series Analysis, Machine Learning, Text Mining, Web Scraping, APIs, Microsoft Excel, Python, Pandas</t>
  </si>
  <si>
    <t>https://uk.linkedin.com/jobs/view/senior-data-engineer-at-kdr-talent-3780663925</t>
  </si>
  <si>
    <t>Senior Data Engineer | Hybrid working with base locations in London, Bristol, Birmingham, and Manchester | up to £65,000 base + package
If you’re looking to take the next step in your career as a Senior Data Engineer working for a world-leading design, engineering, and project management consultancy, delivering on some of the world’s most complex projects then please read this advert.
This is the role for you if you are passionate about using data to solve real-world problems, seeing the direct results of your work, and utilising your expertise to support clients on multiple projects in the Aerospace, Defence &amp; Infrastructure Sectors.
What's on offer:
Join a prestigious business, with over 80 years of design &amp; engineering expertise
Opportunity to work technology agnositc - utilising modern cloud and big data technology
Be a part of a recognised organisation, ranked as one of LinkedIn’s top 25 companies, and rated by the Financial Times as the UK’s leading management consultancies
An opportunity to work in a fun, flexible, and collaborative working environment
Work with a business who are dedicated to the growth and development of their staff, with up to 30% of your time dedicated to upskilling and training.
A role offering a generous salary along with a tailored total rewards package and flexible hybrid working!
The experience you'll need
Experience working in a Data Warehousing environment, building complex ETL routines
Experience working with large data sets, data pipeline and workflow management tools, Azure cloud services, and stream-processing system
Deep knowledge of SQL
Security Clearance - some experience working i nthe Defence, Security or Government sector
As an employer and service provider, we are committed to Equity, Equality, Diversity and Inclusion. Please feel comfortable to let us know if you have a difference or disability that would require us or our clients to make any helpful adjustments for you.
Show more
Show less</t>
  </si>
  <si>
    <t>Data Warehousing, ETL Routines, Data Pipeline, Workflow Management, Azure Cloud Services, StreamProcessing Systems, SQL, Data Analytics, Big Data, Cloud Computing, Agile Development, DevOps, AWS, GCP</t>
  </si>
  <si>
    <t>https://uk.linkedin.com/jobs/view/data-engineer-at-bjss-3591708801</t>
  </si>
  <si>
    <t>Python, CI/CD, Cloud Data Services, Parallel Computing, Relational and NonRelational Data Stores, AWS, Azure, GCP, Databricks, Data Factory, Synapse, Kafka, Redshift, Glue, Athena, BigQuery, S3, Cloud Data Fusion, O'Reilly</t>
  </si>
  <si>
    <t>https://uk.linkedin.com/jobs/view/senior-data-engineer-at-yolk-recruitment-ltd-3763364803</t>
  </si>
  <si>
    <t>Senior Data Engineer – up to £51,000 – Hybrid (Newport 1 day a week)
The Opportunity
Yolk Recruitment Public Sector &amp; Not-for-Profit team has partnered with a specialised Civil Service Organisation who are presently undergoing an interesting transformation into the cloud space.
We are supporting them to recruit a Senior Data Engineer. This role is ideal for any data engineer who has extensive experience with Azure Data Factory and Python.
What the Senior Data Engineer will be doing
You will be supporting the Data Engineering Lead and working closely with the Data Management and Business Intelligence teams in order to build solutions, pipelines and plans using the current frameworks and toolkits.
Help develop world class data engineering capabilities
Own data engineering artefacts for data pipelines you will build
Prioritise data enhancements and plans alongside the IPO teams
Ensure the ease of data movement internally and externally
What the successful Senior Data Engineer will bring to the team
You will have actively used Azure Data Factory (ADF) and DataBricks as well as being proficient in Python.
Evidence of designing coding testing and correcting simple programs and scripts.
Ability to design solutions that are scalable and future-proof data services.
Experience cleansing data sets then formatting and preparing them
Experience of Data Modelling and Data Governance
Here’s What You’ll Get in Return
Pension scheme up to 27.9%
Salary of up to £51,000
Full Flexi-Time – Work your 37.5 hours on any schedule between 5am and 10pm
Accrued Time – If you work 37.5 hours in 4 days, you can have the fifth day off
Unlimited Pluralsight learning videos
25 Days annual leave PLUS Bank Holidays (Increasing to 30 days)
Think this one’s for you
If you think this Senior Data Engineer opportunity is for you then please apply online.
Yolk Public Sector &amp; Not-for-Profit team works with organisations across the UK to fulfil their recruitment needs and to achieve their D&amp;I objectives. We recruit temporary, contract and permanent hires for 1 off specialist needs or for volume campaigns. We support our applicants to navigate the public sector recruitment processes and secure their dream jobs.
Yolk Recruitment is an equal opportunities employer and embraces diversity in our workforce. We employ the best people for the job at hand and actively encourage applications from all qualified candidates, regardless of gender, age, race, religion, sexual orientation, disability, educational background, parental status, gender identity or any other protected characteristic. We champion and celebrate diversity at Yolk allowing our team to bring their whole selves to work.
Show more
Show less</t>
  </si>
  <si>
    <t>Azure Data Factory, Python, Data engineering, Data pipelines, Data cleansing, Data modeling, Data governance, DataBricks, Pluralsight, SQL Server</t>
  </si>
  <si>
    <t>https://uk.linkedin.com/jobs/view/data-engineer-at-hackajob-3778534901</t>
  </si>
  <si>
    <t>hackajob is a matching platform partnering with BAE helping them to hire the best talent and build the future.
What you’ll be doing:
Identifying source document from document management systems
Carrying out Impact Assessments against the engineering source data to create a Data Module Requirement Lists (DMRL)
Create Technical Description and Operating Information Data Modules (DM) in xml (mark-up language) to an ASD S1000D 4.1 specification
Authoring and managing DMs in the EAGLE Publishing System (EPS) Common Source Database (CSDB) using the EPS xml Editor software
Producing graphic mark-ups for the production of illustrations to support DMs
Quality checking DM outputs to ensure compliance with the project and industry specifications
Liaising with Senior and Principal Engineers to resolve technical/formatting issues
Your skills and experiences:
HNC/HND or equivalent experience within relevant engineering discipline
Practical knowledge of engineering
Possess excellent attention to detail
Experience of handling documents and proficient in the discipline of configuration control
Proficient in MS Office
Desirable:
Previous experience in a technical documentation role
Previous experience within a support engineering discipline
Knowledge and understanding of an IETP/IETM
Knowledge and understanding of ASD S1000D
Knowledge and understanding of a Common Source Database (data vault)
Benefits:
You’ll receive benefits including a competitive pension scheme, enhanced annual leave allowance and a Company contributed Share Incentive Plan. You’ll also have access to additional benefits such as flexible working, an employee assistance programme, Cycle2work and employee discounts – you may also be eligible for an annual incentive.
The Support Engineer - Technical Publications team:
You will be part of a large support engineering team working on the next generation Ship Submersible Ballistic Nuclear (SSBN) submarine, Dreadnought. This role will provide you with a unique opportunity to learn and develop your knowledge across the whole boat, engaging with a broad range of key stakeholders working on the Dreadnought submarine project.
You will also be able to develop your Technical Documentation skills and knowledge as well as providing an exciting and stable career path. Your Technical Documentation outputs will play an important role in supporting the operation and maintenance of this latest submarine platform.
Show more
Show less</t>
  </si>
  <si>
    <t>https://uk.linkedin.com/jobs/view/data-engineer-at-e-solutions-3784395730</t>
  </si>
  <si>
    <t>Role: Data Engineer (Oracle Fusion)
Location: Bristol, UK
Type: Contract (Inside IR35)
Job Description:
• Cloud platform technologies covering GCP / Oracle Cloud.
• Extensive experience of data product development including BIAN architecture.
• Appreciation of sophisticated enterprise strategies covering services being delivered across a hybrid hosting architecture of cloud and tradition platforms.
• API architecture standards including OpenID Connect profiles, API gateways, microservices including event driven architectures, and domain driven design methodology.
• Data repositories including relational and NoSQL databases, data warehouses and data lakes.
• Broad appreciation of cyber security (e.g., zero trust) and the architectural implications it has on application design.
• Modern progressive technologies – e.g., machine learning, artificial intelligence, block chain etc.
Show more
Show less</t>
  </si>
  <si>
    <t>GCP, Oracle Cloud, BIAN architecture, OpenID Connect, API gateways, Microservices, Event driven architectures, Domain driven design, Relational databases, NoSQL databases, Data warehouses, Data lakes, Cyber security, Zero trust, Machine learning, Artificial intelligence, Blockchain</t>
  </si>
  <si>
    <t>https://uk.linkedin.com/jobs/view/senior-data-engineer-at-searchability-3782184962</t>
  </si>
  <si>
    <t>Senior Data Engineer
Office in the South West
Hybrid working arrangements
Salary up to £70,000
Active SC or DV clearance required
For more information, email kelly.harvey@searchability.com
As a Senior Data Engineer, you will be instrumental in organising, analysing, and visualising data from various sources. Your responsibilities include building and delivering Azure Data Engineering solutions, creating modern data pipelines, and developing processes for Data Modelling, Data Mining, and Data Warehousing solutions. You'll collaborate with cross-functional teams, providing innovative solutions and contributing to the success of digital transformation programs.
Responsibilities:
Build and deliver Azure Data Engineering solutions.
Assemble large, complex data sets to meet business requirements.
Develop and maintain data pipelines using Azure/AWS tools.
Enhance data set processes for Data Modelling, Data Mining, and Data Warehousing.
Build infrastructure for optimal data extraction, transformation, and loading.
Recommend and implement improvements for data reliability, efficiency, and quality.
Collaborate with cross-functional teams and external stakeholders.
Create data tools to support analytics and data scientists in optimizing products.
Qualifications:
Degree or equivalent in a relevant subject (e.g., Computer Science, Information Systems).
Deep knowledge of SQL, Cloud-based data pipelines, architectures, and data sets.
Experience with big data tools such as Hadoop, Spark.
Proficiency in working with large data sets, data pipeline tools, and cloud services (Azure/AWS).
Familiarity with stream-processing systems.
Agile methodology experience.Programming background in Python, Scala, C, C++, or Java is beneficial.
Strong written and verbal communication skills.
Desire to work in cross-functional teams.
Consultancy background or experience is beneficial but not mandatory.
TO BE CONSIDERED….
Please either apply by clicking online or emailing me directly to Kelly.harvey@searchability.com. For further information please call me on 07889 589 648 - I can make myself available outside of normal working hours to suit from 7am until 10pm. If unavailable, please leave a message and either myself or one of my colleagues will respond. By applying for this role, you give express consent for us to process &amp; submit (subject to required skills) your application to our client in conjunction with this vacancy only. Also feel free to follow me on Twitter @SearchableKelly or connect with me on LinkedIn, just search Kelly Harvey Searchability. I look forward to hearing from you.
Show more
Show less</t>
  </si>
  <si>
    <t>https://uk.linkedin.com/jobs/view/senior-data-engineer-at-sr2-socially-responsible-recruitment-certified-b-corporation%E2%84%A2-3773321426</t>
  </si>
  <si>
    <t>Senior Data Engineer
Up to £75,00
Tech4Good
Bristol
Chance to join an environmentally focussed B Corp
Be the strategic driving force of the company’s Azure data platform
Highly autonomous role responsible for maturing the data engineering function
Chane to work under one of the best mentors in the business so the career progression opportunities are massive
If you’re an environmentally conscious Data Engineer who is looking for a role where you can make a tangible impact on our planet whilst being pivotal to the success of the data engineering functions maturity, then this is for you!
I placed the Director of Data with this company almost two years ago and the data function has gone from strength to strength. They’ve increased headcount, adding an unbelievable Data Analytics Manager and they’re now in need of a technically astute, Azure-based Senior Data Engineer to really drive the adoption of their Azure data platform.
As this is a senior position it would be ideal if Azure was your bread and butter, however, I'm still keen to speak to those from AWS and GCP backgrounds.
The most important part is your ability to work strategically and not be exclusively hands-on, although being hands-on will still take up the majority of your time. Essentially, you will be the business SME when it comes to the data platform ensuring that the performance, data quality and governance are all taken care making this a multifaceted and genuinely exciting opportunity.
Cultural fit and behaviours are equally as important as technical ability. You need to genuinely care about the company mission and have the ability and desire to wear many hats. If you’re someone who needs strict processes in place or you’re unwilling to pick up responsibility outside of your remit, you won’t enjoy it here. Collaboration is key!
Tech Skills:
Azure - In-depth knowledge of the Azure environment is essential.
Snowflake - don’t need to have extensive knowledge but an understanding would be good.
Python, SQL, PowerBI
Understanding of governance and principles of security
This is a Bristol based role with 1-2 days a week in the office required.
Please note that sadly there is no sponsorship on offer for this role.
Speak to Jamie Forgan at SR2 to find out more.
Show more
Show less</t>
  </si>
  <si>
    <t>Azure, Snowflake, Python, SQL, PowerBI, Data governance, Data security</t>
  </si>
  <si>
    <t>https://uk.linkedin.com/jobs/view/senior-data-engineer-at-adlib-recruitment-b-corp%E2%84%A2-3747049755</t>
  </si>
  <si>
    <t>Data Engineering, Python, Java, SQL, NoSQL, Data Warehousing, Azkaban, Luigi, Airflow, Cloud Services, Snowflake</t>
  </si>
  <si>
    <t>Principal Data Engineer - AWS</t>
  </si>
  <si>
    <t>Main Street Traffic Builder</t>
  </si>
  <si>
    <t>https://uk.linkedin.com/jobs/view/principal-data-engineer-aws-at-main-street-traffic-builder-3765067475</t>
  </si>
  <si>
    <t>Principal AWS Engineer
As a Lead AWS Data Engineer within the Data Team, you will be responsible for the implementation, and growth of the AWS cloud infrastructure for my client. You will work with a team of architects and engineers to design, build, and maintain scalable, secure, and reliable AWS solutions. You will also be responsible for providing technical leadership and mentorship to team members.
Responsibilities
Leading member of a team of engineers in the design, implementation, and maintenance of AWS based cloud solutions for Data &amp; Analytics
Work with architects and other stakeholders to understand business requirements and lead their respective implementation
Design and implement security and compliance measures for AWS cloud environments
Develop and implement DevOps practices to automate and streamline the software development and deployment process
Mentor and train junior engineers on AWS technologies and best practices
Stay up-to-date on the latest AWS technologies and trends
Qualifications
5+ years of experience in AWS (preference to certified professionals as Cloud Data Engineer, Software Development Engineer or Application Architect at associate level or above)
Strong understanding of AWS core services, including EC2, S3, RDS, Glue Data Quality, Glue Studio, Glue DataBrew, Kinesis, SNS, CloudWatch, EventBridge, Step Functions, Macie and VPC
Experience with AWS security and compliance best practices
Experience with DevOps practices and tools
Experience with Data Solutions for Insights &amp; Analytics and Lakehouse architectures
Experience in mentoring and training other engineers
Excellent communication and interpersonal skills
Desired Skills
Experience with AWS serverless computing services, such as Lambda, Glue (with all its suite of services), and Athena
Experience with AWS code repositories and CI/CD methods namely through the use of AWS CodeCommit, CodePipeline and CodeBuild
Experience in developing modern data pipelines in the context of an AWS based data lakehouse architecture, with embedded data quality, complex data transformations and validations
Experience with creating, reading and handling different file formats like JSON, YAML and Parquet in the context of Infrastructure as a Code and Data Lake architectures.
Proficient in AWS SDK, REST-based API's and use of containerisation (through ECS or EKS)
This role has been deemed outside IR35 and has a particular focus around knowledge transfer / upskilling of the internal team so will require 1-2 days per week in Bristol.
Show more
Show less</t>
  </si>
  <si>
    <t>Lead Data Engineer at Revolutionary Aviation Tech Organisation - Bristol</t>
  </si>
  <si>
    <t>https://uk.linkedin.com/jobs/view/lead-data-engineer-at-revolutionary-aviation-tech-organisation-bristol-at-energy-jobline-3772981180</t>
  </si>
  <si>
    <t>Are you a senior data professional with a passion for aviation and technology? Do you want to work on cutting-edge projects that will help to shape the future of flight? If so, I have the perfect opportunity for you.
As the Lead Data Engineer at a revolutionary aviation tech startup, you will be responsible for delivering data solutions that help to improve operations and optimize aircraft. You will also be responsible for leading and developing the data team, and helping us to build a world-class data culture.
This Bristol organisation are looking for a candidate with strong technical skills in Python, SQL, PostgreSQL, InfluxDB, Kafka, and Azure DevOps. You should also have experience working on real-time data pipelines and building data-driven dashboards and reporting systems
This company have a great benefits and is reviewing C.Vs this week and next, and I have interview availability over the next 2 weeks, to be considered please get in touch.
Rory Dare - (url removed)
Show more
Show less</t>
  </si>
  <si>
    <t>Python, SQL, PostgreSQL, InfluxDB, Kafka, Azure DevOps, Realtime data pipelines, Datadriven dashboards, Reporting systems</t>
  </si>
  <si>
    <t>Data Engineer (Oracle Fusion)</t>
  </si>
  <si>
    <t>Purview services</t>
  </si>
  <si>
    <t>https://uk.linkedin.com/jobs/view/data-engineer-oracle-fusion-at-purview-services-3779368502</t>
  </si>
  <si>
    <t>Purview is Edinburgh, the UK based Digital, Data and Cloud Engineering company supporting global FSIs with large captive centres in India (Hyderabad, Pune and Bangalore) and Poland, having a presence in 14 countries.
Role: Data Engineer (Oracle Fusion)
Location: Bristol, UK (Hybrid)
Job Type: Contract (Inside IR35)
Cloud platform technologies covering GCP / Oracle Cloud.
Extensive experience of data product development including BIAN architecture.
Appreciation of sophisticated enterprise strategies covering services being delivered across a hybrid hosting architecture of cloud and tradition platforms.
API architecture standards including OpenID Connect profiles, API gateways, microservices including event driven architectures, and domain driven design methodology.
Data repositories including relational and NoSQL databases, data warehouses and data lakes.
Broad appreciation of cyber security (e.g., zero trust) and the architectural implications it has on application design.
Modern progressive technologies – e.g., machine learning, artificial intelligence, block chain etc.
Show more
Show less</t>
  </si>
  <si>
    <t>Insight International (UK) Ltd</t>
  </si>
  <si>
    <t>https://uk.linkedin.com/jobs/view/data-engineer-oracle-fusion-at-insight-international-uk-ltd-3761454128</t>
  </si>
  <si>
    <t>Job spec:
Cloud platform technologies covering GCP / Oracle Cloud.
Extensive experience of data product development including BIAN architecture.
Appreciation of sophisticated enterprise strategies covering services being delivered across a hybrid hosting architecture of cloud and tradition platforms.
API architecture standards including OpenID Connect profiles, API gateways, microservices including event driven architectures, and domain driven design methodology.
Data repositories including relational and NoSQL databases, data warehouses and data lakes.
Broad appreciation of cyber security (e.g., zero trust) and the architectural implications it has on application design.
Modern progressive technologies – e.g., machine learning, artificial intelligence, block chain etc.
Show more
Show less</t>
  </si>
  <si>
    <t>GCP, Oracle Cloud, Data product development, BIAN architecture, Hybrid hosting architecture, Cloud platforms, API architecture standards, OpenID Connect profiles, API gateways, Microservices, Event driven architectures, Domain driven design, Relational databases, NoSQL databases, Data warehouses, Data lakes, Cyber security, Zero trust, Machine learning, Artificial intelligence, Blockchain</t>
  </si>
  <si>
    <t>https://uk.linkedin.com/jobs/view/senior-data-engineer-up-to-gbp75k-at-nigel-frank-international-3728581669</t>
  </si>
  <si>
    <t>Data Engineering, Databricks, Azure Data Factory, SQL, Python, PySpark</t>
  </si>
  <si>
    <t>https://uk.linkedin.com/jobs/view/data-analytics-engineer-at-peaple-talent-3781849158</t>
  </si>
  <si>
    <t>⚽ Data Analytics Engineer | £40,000-£50,000 | Bristol (Hybrid) ⚽
Peaple Talent are very excited to have partnered with a fantastic Bristol based Sports Information company, who provide services for sports and entertainment companies who are tasked to quantify 360-degree fan engagement.
After a very successful 2023, covering the biggest sporting spectacles including the FIFA Men's &amp; Women's World Cup - We are now looking for a number of Data Analytics Engineers to help their clients make sense of their performance, through a blend of data engineering, data science &amp; analytics.
The Role:
Daily tasks are rich and challenging, one minute you will be stitching data from multiple sources, the next visualising data in Power BI.
You will be setting up and maintaining ETL pipelines &amp; utilising AI/ML for the analysis of the biggest sporting events in the world.
We welcome applications from candidates, from a wide range of backgrounds, who can demonstrate most of the following skills and qualifications:
We are looking for experience in the following areas:
Proficient in SQL &amp; Python
Data visualisation skills in Power BI/Tableau/Looker
ETL pipeline development
Ability to work under pressure, with tight deadlines in a fast-paced and dynamic environment
Bonus points for:
Experience of AWS or Azure
Datawarehouse experience such as Databricks or Snowflake
If you'd like to work in an ambitious, fast-paced environment with access to work on some of the biggest sporting spectacles in the world.. apply below!
Show more
Show less</t>
  </si>
  <si>
    <t>SQL, Python, Power BI, Tableau, Looker, ETL pipelines, AI, ML, AWS, Azure, Databricks, Snowflake</t>
  </si>
  <si>
    <t>https://uk.linkedin.com/jobs/view/data-engineer-at-confidential-3786241254</t>
  </si>
  <si>
    <t>Job Description:
Qualifications:
· 10+ years experience with Python and React, along with proficiency in TypeScript and JavaScript.
· 3+ years experience working with Java applications
· Strong knowledge of web development technologies, including HTML and CSS.
· Experience with Pytest and unit testing.
· Expertise in building RESTful APIs with Django and FastAPI.
· Familiarity with cloud services, particularly AWS (Lambda, EC2, Kubernetes, SQS) and Azure (Event Hubs).
· Proficiency in using monitoring and logging tools such as Sentry, Mixpanel, and Papertrail.
· Solid understanding of event-driven architecture, Design Patterns, and microservices.
· Experience with PostgreSQL and AWS S3.
· Experience in NLP and Machine Learning, with the ability to apply these skills to enhance applications and features.
· Knowledge of libraries and frameworks commonly used in NLP and Machine Learning projects.
· Terraform experience for infrastructure management.
· Excellent communication skills and the ability to work effectively in a collaborative team environment.
· A proven track record of successfully delivering complex software solutions.
· Experience with automation testing frameworks such as Playwright and Selenium.
· Experienced working in Agile environments within a Scrum team
Initiatives
· Support and maintenance of existing complex Java application
· Greenfield Microservices that utilize modern Architecture to migrate from monolithic applications that incorporate NLP
Regular Activities:
· Design, develop, test, and maintain Python and React-based applications.
· Develop, test, and maintain Java based application.
· Collaborate with cross-functional teams to design and implement solutions that align with business goals.
· Work on event-driven architectures and microservices to create scalable and efficient systems.
· Write unit tests, conduct code reviews, and ensure code quality through best practices.
· Develop RESTful APIs and integrate third-party services when necessary.
· Apply NLP and Machine Learning techniques to develop intelligent features and enhance user experiences.
· Troubleshoot and resolve software defects and performance issues.
· Utilize Terraform for infrastructure as code and manage cloud resources on AWS and Azure.
· Work with technologies like AWS EC2, AWS Kubernetes, AWS SQS, and Azure Event Hubs.
· Implement monitoring and logging solutions using Sentry, Mixpanel, Papertrail, and other relevant tools.
· Manage databases, including PostgreSQL, and work with AWS S3 for data storage.
· Implement and maintain CI/CD pipelines using GitHub Actions for automated testing, building, and deployment processes.
· Configure and manage automation testing frameworks such as Playwright and Selenium to ensure the reliability and quality of applications.
· Contribute to the evolution of our monolithic Python/Django application into a more modular and scalable architecture.
· Participate in production support and maintenance
· Participate in problem solving and troubleshooting with the development teams.
· Write clear, concise, well organized user documentation to maintain standards and procedures
· Participate in Scrum ceremonies
Show more
Show less</t>
  </si>
  <si>
    <t>Python, React, TypeScript, JavaScript, Java, HTML, CSS, Pytest, Django, FastAPI, AWS, Azure, Sentry, Mixpanel, Papertrail, PostgreSQL, AWS S3, NLP, Machine Learning, Terraform, Playwright, Selenium, Scrum, Agile, GitHub Actions</t>
  </si>
  <si>
    <t>https://uk.linkedin.com/jobs/view/data-analyst-at-peaple-talent-3781856812</t>
  </si>
  <si>
    <t>🏘️ Data Analyst | £40,000 - £45,000 | Bristol (Hybrid) 👨‍👩‍👧‍👦
Peaple Talent have partnered exclusively with one of the UK's largest charity housing associations. They're not just about housing; but about using data to create exceptional living experiences for those who are unable to access the housing market. You'll be helping thousands of families and individuals to access safe &amp; securing housing across the UK.
Are you a BI &amp; reporting professional with a proven track record of boosting an organisation's reporting strategy? We're on the lookout for someone who can bring their expertise to support our self-service reporting environment, gather and craft report requirements, delve into BI development, and hold a strong grasp of database and reporting tech.
Your mission?
Craft and enhance Business Intelligence Reports
Encourage the adoption of BI tools and concepts across the organization.
Serve as the main point of contact for various business areas and earn their trust in translating their needs into requirements.
Develop an in-depth understanding of different areas of the business, becoming their go-to for reporting and requirements.
To create or recommend reporting solutions to support business areas
Practical/Technical Knowledge we are looking for:
Data Visualisation experience in Power Bi
Analytical and problem-solving skills
Strong SQL or Excel skills with the ability to learn other analytic tools.
Exposure to building and maintaining ETL pipelines
Knowledge of DAX highly desired
Desirable but not essential:
Awareness of Azure Data Lake, Data Factory, Data Bricks or other Azure tooling.
Package and working arrangements:
💰£40,000-£45,000
📍Remote working with once/twice a month in office visits for team meetings
If you think you'd be a good fit for this role, don't hesitate to apply now!
Show more
Show less</t>
  </si>
  <si>
    <t>R3vamp</t>
  </si>
  <si>
    <t>https://uk.linkedin.com/jobs/view/data-analyst-at-r3vamp-3771940489</t>
  </si>
  <si>
    <t>£45,000 per Annum + Bonus
Bristol (Hybrid Working)
Permanent
Working within a Financial Service / Fintech organisation. Our client is seeking a talented and motivated Data Analyst to join their team. You will have a passion for turning data into actionable insights, be a pro-active problem solver, and possess excellent communication and consulting skills.
Key Responsibilities:
You will deliver analysis and insights using data to support the leadership team. Using Salesforce and other tools you will be required to gather data and then utilise SQL and Power BI to generate insights and recommendations to Create queries and scripts to support business requirement.
To ensure your success
You will hold a strong analytical skillset with real life work experience. You will have strong MS Excel and have the willingness to learn new technology. You will be a strong communicator with strong interpersonal skills and have the ability to use data to generate insights and recommendations. Strong time management and flexibility is also a must.
Show more
Show less</t>
  </si>
  <si>
    <t>Data Analyst - Modeller</t>
  </si>
  <si>
    <t>https://uk.linkedin.com/jobs/view/data-analyst-modeller-at-bjss-3348298986</t>
  </si>
  <si>
    <t>Does the world of data inspire you?
Do you want to develop new skills, contributing to a wide variety of projects in an environment that values technical excellence and collaborative working?
We believe that every dataset tells a story and we're looking for data enthusiasts with experience in data analysis and visualisation to join our rapidly expanding Data and AI practice.
About Us
We’re an award-winning innovative tech consultancy - a team of creative problem solvers. Since 1993 we’ve been finding better, more sustainable ways to solve complex technology problems for some of the world’s leading organisations and delivered solutions that millions of people use every day.
In the last 30 years we won several awards, including a prestigious Queen’s Award for Enterprise in the Innovation category for our Enterprise Agile delivery approach.
Operating from 26 locations across the world, we bring together teams of creative experts with diverse backgrounds and experiences, who enjoy working and learning in our collaborative and open culture and are committed to world-class delivery.
We want to continue to grow our team with people just like you!
About the Role
We're helping some of the world's largest organisations in UK to build cloud-native data platforms. If you have experience with data exploration, profiling, analysis, modelling, pattern recognition or data visualisation, we'd love to talk to you.
In Data at BJSS you'll join multi-disciplinary teams of some of the brightest and best in the industry. You'll work in a fast moving, agile environment building data models and ontologies, and analysing and profiling datasets. You'll design ETL processes and services and create powerful dashboards to bring data insights to life.
You'll help us deliver some of the most exciting digital programmes around, for clients in a range of industries by:
Applying cross-disciplinary thinking and working collaboratively with other members of your team
Building a deep understanding of business domain and user needs and ensuring business value is unlocked as early as possible
Thinking holistically and treating data as a business service
Designing BI as centre of excellence for business data
About You
We're looking for people who will go an extra mile to understand our clients' strategic and operational challenges and help us to design and deliver innovative solutions.
You'll have worked with:
ETL tools or have experience profiling and cleaning the data. Preferably with Pandas or SQL
Data visualisation tools. Primarily Power BI, Tableau or Qlik
DB model design tools, like Erwin, and know different modelling techniques (Kimball, Inmon, …)
Experience with AWS or Azure would be helpful.
Above all you'll be passionate about unlocking the power of data to deliver business value.
Some of the Perks
Flexible benefits allowance – you choose how to spend your allowance (additional pension contributions, healthcare, dental and more)
Industry leading health and wellbeing plan - we partner with several wellbeing support functions to cater to each individual's need, including 24/7 GP services, mental health support, and other
Life Assurance (4 x annual salary)
25 days annual leave plus bank holidays
Hybrid working - Our roles are not fully remote as we take pride in the tight knit communities we have created at our local offices. But we offer plenty of flexibility and you can split your time between the office, client site and WFH
Discounts – we have preferred rates from dozens of retail, lifestyle, and utility brands
An industry-leading referral scheme with no limits on the number of referrals
Flexible holiday buy/sell option
Electric vehicle scheme
Training opportunities and incentives – we support professional certifications across engineering and non-engineering roles, including unlimited access to O’Reilly
Giving back – the ability to get involved nationally and regionally with partnerships to get people from diverse backgrounds into tech
You will become part of a squad with people from different areas within the business who will help you grow at BJSS
We have a busy social calendar that you can chose to join– quarterly town halls/squad nights out/weekends away with families included/office get togethers
GymFlex gym membership programme
Show more
Show less</t>
  </si>
  <si>
    <t>Senior/Lead Data Engineer</t>
  </si>
  <si>
    <t>HomeLINK</t>
  </si>
  <si>
    <t>https://uk.linkedin.com/jobs/view/senior-lead-data-engineer-at-homelink-3759204824</t>
  </si>
  <si>
    <t>Company Description
HomeLINK is a multi-award-winning high-tech business that leverages cutting-edge smart home integration and analytics technologies to address the needs of social landlords and their residents. HomeLINK has been recognised as one of the most innovative businesses in the SW region. Their team has industry-leading expertise in artificial intelligence and IoT as well as software development and integration. They have a track record of helping landlords reduce operating costs and carbon emissions whilst improving their residents' wellbeing and safety. HomeLINK is located in Bristol and offers some flexibility for remote work.
Role Description
HomeLINK are looking to bring a Data Engineer to the data team to lead the effort at designing data infrastructure for scale. As a new role, there is significant green field project opportunity for an experienced engineer to implement a vision for a modern, meaningful data engineering stack.
With over 10,000 new sensor readings ingested every second, current engineering efforts at HomeLINK have seen us adopt cutting edge column oriented database solutions, as well as streaming and many AWS services. This role would suit someone with advanced SQL skills (in particular with experience or knowledge about ClickHouse), someone experienced with RabbitMQ (and ideally one of Kafka or Kinesis) and someone with a strong grasp of the data engineering landscape. We’re looking for a self starter with a passion for data engineering and best practice.
Key responsibilities
﻿
Manage ClickHouse clusters to handle large-scale data storage and analytics
Manage MySQL database performance, including design of data models, query optimization and indexing
Advise and implement elegant data models, working with product managers and software engineers to bring customers more insight from our data
Establish and develop data contracts with upstream data providers
Share best practice/skills with the team through documentation, coaching etc.
Coordinate data ingestion processes
Help manage cloud architecture services
Introduce new software and technologies to the HomeLINK stack wherever this adds value to our data.
Preferred skills
Experience with cloud platforms such as AWS, particularly services such as RDS, S3, EC2, Lambda, Kinesis, EventBridge
Scripting and programming skills in languages like Python, Typescript
Experience conducting load testing
Experience building monitoring dashboards and developing system performance alarms e.g. with Kibana and Cloudwatch Alarms
Proficiency in (or decent knowledge of) ClickHouse or other column oriented databases
Strong SQL skills and understanding of database design principles
Experience with NoSQL databases like ElasticSearch, Dynamo DB
Experience with ETL tools and data integration processes
Familiarity with data pipeline orchestration and data streaming technologies such as RabbitMQ, Kinesis, Kafka.
What we look for
A passion for improving skills - we provide everyone with a Udemy subscription and book allowance
A self starter. Many projects will be green field or use new technologies like ClickHouse
Willingness to travel occasionally - we sometimes visit our sister company in Oswestry for team training
Someone who could be in our Bristol office a few days a week
Someone interested in being part of a high responsibility, close knit (and growing) team
Show more
Show less</t>
  </si>
  <si>
    <t>Data Engineering, SQL, ClickHouse, RabbitMQ, Kafka, AWS, RDS, S3, EC2, Lambda, Kinesis, EventBridge, Python, Typescript, Load Testing, Kibana, Cloudwatch Alarms, Column Oriented Databases, Database Design Principles, NoSQL Databases, ElasticSearch, Dynamo DB, ETL Tools, Data Integration Processes, Data Pipeline Orchestration, Data Streaming Technologies</t>
  </si>
  <si>
    <t>https://uk.linkedin.com/jobs/view/senior-azure-data-developer-%E2%80%93-uk-wide-at-wsp-in-the-uk-3780776586</t>
  </si>
  <si>
    <t>Azure, Azure Data Factory, Azure Lake, Synapse Analytics, Logic Apps, Function Apps, Azure SQL, Data transformations, Data pipelines, Structured data, Unstructured data, Data ingestion, Blob, Excel, API, DevOps, ASP .Net, Python, R, PHP, Microsoft certificates, Data Analytics, AI/ML, Power BI, Tableau, Data governance, Data quality, Data privacy, MongoDB, CosmosDB, Software Architecture Patterns, Infrastructure as code, Distributed systems, Business Analysis, Solutions Architecture, Cloud infrastructure, Onpremise server infrastructure, Design Patterns</t>
  </si>
  <si>
    <t>Data Analyst, Senior</t>
  </si>
  <si>
    <t>Southern Farm Bureau Casualty Insurance Company</t>
  </si>
  <si>
    <t>Ridgeland, MS</t>
  </si>
  <si>
    <t>https://www.linkedin.com/jobs/view/data-analyst-senior-at-southern-farm-bureau-casualty-insurance-company-3783064797</t>
  </si>
  <si>
    <t>Magnolia</t>
  </si>
  <si>
    <t>This position will direct and perform logical data modeling, identify patterns in data, design, analyze and document the enterprise data warehouse and ETL processes supporting it.
This team member actively participates in Data Governance initiatives to support the Enterprise Data Strategy across operational and analytical database environments. This position will work closely with the Data Analyst Lead working close to support the Enterprise Data Warehouse.
Show more
Show less</t>
  </si>
  <si>
    <t>Data Modeling, Data Analysis, Data Warehousing, ETL Processes, Data Governance, Enterprise Data Strategy, Data Analyst</t>
  </si>
  <si>
    <t>MAHLE</t>
  </si>
  <si>
    <t>Olive Branch, MS</t>
  </si>
  <si>
    <t>https://www.linkedin.com/jobs/view/business-data-analyst-at-mahle-3776289177</t>
  </si>
  <si>
    <t>We move the world – together. As an international leading development partner and supplier of the automotive industry, we at MAHLE are passionate about developing innovative solutions for climate-neutral mobility of tomorrow. Our focus is on e-mobility and thermal management as well as further technology fields to reduce CO2 emissions, such as fuel cells and hydrogen motors.
In 2021, MAHLE with its more than 71,000 employees, generated sales of around EUR 11 billion and with its 160 locations, including 12 large research and development centers, is represented in more than 30 countries. Come join our team at MAHLE! #StrongerTogether
SUMMARY
This position will fill a key support role within the Controlling Department and will be a business partner to operations. The position requires strong analytical skills and information systems knowledge. The successful candidate will be well organized, self-starting, and energetic, with demonstrated presentations skills and an outstanding work ethic.
ESSENTIAL DUTIES AND RESPONSIBILITIES
Actively support the Business Unit period end closing controlling activities.
Analyze, interpret, and comment on operating performance.
Identify improvement potentials and support the definition of respective measures by partnering with management on financial performance.
Drive the ME performance management processes (planning, budgeting, forecasting, reporting) and partner with management on respective financial aspects.
Use available business information tools including Microsoft Excel, Celonis, and SAP analytics Cloud to analyze, interpret, and create reports which summarize large quantities of statistical and account information into actionable management information.
Ability to work with a team to create presentations containing charts and graphs.
Perform general accounts analysis and reconciliations, including fixed assets, employer’s benefit costs, accruals, prepaid expenses, and recording of recurring, adjusting, and reclassification journal entries, when necessary.
Work heavily within the SAP ERP system and use it identify, analyze, and solve problems.
QUALIFICATIONS
Bachelor’s degree in accounting, finance, or other related field.
Up to 5 years post graduate experience.
High energy and ambitious with a demonstrated history to show ambition.
Professional and non-professional examples of making a difference in the company and/or community.
Must be able to work in fast paced environment.
Have strong/advanced Microsoft Excel and Powerpoint skills.
IT capability must be demonstrated. Prior knowledge of SAP is a plus but must demonstrate an aptitude to learn the ERP system and use it to solve problems.
Detailed oriented with an excellent ability to analyze data and circumstances.
Strong problem-solving techniques and decision-making skills.
Ability to perform multiple tasks simultaneously, change direction at a moment’s notice, while still meeting deadlines.
Strong Critical thinking skills and the ability to proffer quality ideas to improving processes.
Good at working both in a team environment and independently.
Show more
Show less</t>
  </si>
  <si>
    <t>Analytical skills, Microsoft Excel, Celonis, SAP analytics Cloud, SAP ERP, Accounting, Finance, PowerPoint, IT capability</t>
  </si>
  <si>
    <t>Data Analyst, CSB</t>
  </si>
  <si>
    <t>C Spire</t>
  </si>
  <si>
    <t>https://www.linkedin.com/jobs/view/data-analyst-csb-at-c-spire-3769023639</t>
  </si>
  <si>
    <t>The Data Analyst, CSB is expected to work with and support the demand for data and information by business users, business analysts, and decision makers. Responsibilities include data analysis, generating dashboards, data visualizations, reports, datasets, and information for end-users using SQL or other data extraction tools, reporting tools, or data visualization tools. Analyze data to aid in addressing complex business problems and issues. Construct models, strategic and tactical plans based on data analysis.
Responsibilities
Support internal customers performing a variety of complex queries or analytical tasks.
Integrate data from multiple sources to produce required results.
Work closely with internal customers providing data analysis support or instruction.
Test complex queries and audit data extracts to ensure the data meets requirements.
Comply with policies, including but not limited to, defining scope, coding and query standards, quality assurance processes, and data verification policies.
Work within Salesforce to support teams within CSB.
Perform additional duties as assigned.
Qualifications
Baccalaureate degree in Mathematics, Statistics, Business Administration, Information Systems, Computer Science, Economics, Engineering, or a related discipline, or +4 years of data-focused work experience required.
Ability to use software tools to gather and extract data for review and analysis is required.
Excellent oral and written communication skills are required, including the ability to communicate clearly and succinctly required.
Strong organization and presentation skills required.
Excellent planning and execution, with attention to detail; ability to support multiple projects simultaneously is required.
Proven experience using SQL required.
An understanding of business terms, business processes, and data systems required.
Ability to perform statistical analysis using Excel or similar applications required.
Experience working with Salesforce preferred.
Show more
Show less</t>
  </si>
  <si>
    <t>Data analysis, Data visualization, Dashboards, Reporting, Data extraction, SQL, Data modeling, Strategic planning, Tactical planning, Complex queries, Data integration, Data support, Data instruction, Data quality assurance, Data verification, Salesforce, Mathematics, Statistics, Business administration, Information systems, Computer science, Economics, Engineering, Excel</t>
  </si>
  <si>
    <t>Direct client: Data Analyst - Pathways: Position@ Jackson, MS</t>
  </si>
  <si>
    <t>https://www.linkedin.com/jobs/view/direct-client-data-analyst-pathways-position%40-jackson-ms-at-infobahn-softworld-inc-3713255182</t>
  </si>
  <si>
    <t>Job Title - Data Analyst - Pathways
Location: Jackson, MS, 39211 (Onsite)
Duration: 12 months
Job Description
MDCPS seeks a professional to participate in planning and execution of data cleansing and data migration initiatives and concurrently participate in development of data models, data stack architecture, technical implementation and other critical functions of data management that will enable evidence-based Child Welfare Practice at MDCPS.
Position Summary
This position is full-time (40 hours weekly) and requires an individual to participate as a contributing team member on the MDCPS Data Management Team (DMT).
The DMT is an emergent capability within MDCPS.
The near-term scope of this team and this position includes participating in data related migration and design activities on the replacement of legacy case management system with the new CCWIS Cloud-Based hosted solution, and additional to that, implementation of cloud-based data stack to enable robust and actionable analytics capabilities at MDCPS.
This individual will be reporting to the lead architect on the DMT.
Required Skills
Four years of experience with Multidimensional Model Data Base Design.
ETL design and development.
Four years of experience with calculating data error rates and data cleansing on source databases.
Four years of experience with data quality and master data management integration.
Four years of experience with ERD's, business vocabulary, data dictionary and database schema mapping.
Four years of data analytic implementation projects.
Two years of experience with cloud-based data stack tool and platforms.
Excellent English-speaking skills, written communication skills, and knowledge transfer skills
Show more
Show less</t>
  </si>
  <si>
    <t>Data Migration, Data Cleansing, Data Modeling, Data Stack Architecture, ETL Design and Development, Data Quality Management, Master Data Management, ERD, Business Vocabulary, Data Dictionary, Database Schema Mapping, Data Analytic Implementation, CloudBased Data Stack Tools and Platforms</t>
  </si>
  <si>
    <t>https://www.linkedin.com/jobs/view/lead-data-engineer-at-encore-technologies-3720913089</t>
  </si>
  <si>
    <t>Genoa</t>
  </si>
  <si>
    <t>Must Have
Database Configuration
Data Field Mapping
Data input/output integrations
Data Strategy (import or export based on the use case)
Data Visualization into BI Tools
PPRC (Taxonomy) build out and design.
Reporting Capabilities
Nice To Have
Financial Industry Knowledge
RSA Archer
Understanding of governance, risk, and compliance programs and processes
Minimum Knowledge, Skills And Abilities Required
Bachelor's degree in computer science/Information Systems or equivalent combination of education and experience.
Must be able to communicate ideas both verbally and in writing to management, business and IT sponsors, and technical resources in language that is appropriate for each group.
At least 6 years of related experience, including at least 4 years in a hands-on software development role.
Significant experience with at least one major RDBMS product.
Experience working with and supporting Unix/Linux and Windows systems.
Proficient in relational database modeling concepts and techniques.
Solid conceptual understanding of distributed computing principles.
Working knowledge of application and data security concepts, best practices, and common vulnerabilities.
Experience in one or more of the following disciplines preferred: big data technologies and distributions, metadata management products, commercial ETL tools, Bi and reporting tools, messaging systems, data warehousing, Java (language and run time environment), major version control systems, continuous integration/delivery tools, infrastructure automation and virtualization tools, major cloud, or rest API design and development.
Financial industry experience is a plus.
Essential Duties And Responsibilities
Responsible for design, Development, and Support of data solutions, APIs, tools, and processes to enable rapid delivery of business capabilities.
Work closely with IT application teams, Enterprise architecture, infrastructure, information security, and LOB stakeholders to translate business and technical strategies into data-driven solutions for the Bank.
Act as a technical Expert addressing problems related to system and application design, performance, integration, security, etc.
Conduct research and Development based on current trends and technologies related to the banking industry, data engineering and architecture, data security, and related topics.
Work with developers to Build CI/CD pipelines, Self-service Build tools, and automated deployment processes.
Evaluate software products and provide documented recommendations as needed.
Provide Support and troubleshooting for data platforms. Must be willing to Provide escalated on-call Support for complicated and/or critical incidents.
Participate in the planning process for hardware and software.
Plan and work on internal projects as needed, including legacy system replacement, Monitoring and analytics improvements, tool Development, and technical documentation.
Provide technical guidance and mentoring for other team members.
Manage and prioritize multiple assignments.
Encore Technologies is an Equal Opportunity Employer. We respect and seek to empower each individual and support the diverse cultures, perspectives, skills, and experiences within our workforce.
Show more
Show less</t>
  </si>
  <si>
    <t>Database Configuration, Data Field Mapping, Data input/output integrations, Data Strategy, Data Visualization, PPRC Design, Reporting Capabilities, Unix/Linux, Windows, Relational Database Modeling, Distributed Computing Principles, Application and Data Security Concepts, Big Data Technologies, Metadata Management, ETL Tools, BI and Reporting Tools, Messaging Systems, Data Warehousing, Java, Version Control Systems, Continuous Integration/Delivery Tools, Infrastructure Automation, Virtualization Tools, Cloud, REST API Design/Development, System Design, Application Design, Performance, Integration, Security, CI/CD Pipelines, SelfService Build Tools, Automated Deployment Processes, Software Evaluation, Platform Support, Troubleshooting, Hardware Planning, Software Planning, Legacy System Replacement, Monitoring and Analytics, Tool Development, Technical Documentation, Technical Guidance, Mentoring</t>
  </si>
  <si>
    <t>Data Analyst - Sr</t>
  </si>
  <si>
    <t>Trew</t>
  </si>
  <si>
    <t>https://www.linkedin.com/jobs/view/data-analyst-sr-at-trew-3694948957</t>
  </si>
  <si>
    <t>TREW’s Story
Business gets done working together. Successful business happens when trusted partners work together, to win together. At TREW we know that our customers buy solutions and technology built by people. With over 400 team members, we work fearlessly every day to do the right thing, even when no one is watching. From seasoned professionals to undergraduate co-ops, our team members enjoy seeing the impact of their contributions every day.
Analytics Duties
Design and build scalable models and reports to create data driven answers to business questions across the value stream from sales to customer aftermarket support.
Monitor, maintain, and support analytics tools (Power BI, Power Query enabled Excel books, Microsoft Power Apps)
Work with ERP and IT teams to understand the structure of our data systems.
Data Stewardship / Information Strategy
Work across the organization to understand business data needs and advise on information strategy, contributing to the overall data roadmap for the organization. Verify the business is capturing the right data, the right way, for our future business needs while maintaining a business appropriate data collection workload for the organization.
Skills / Education / Experience
5+ years experience in analytics development and support
Ability to work cross functionally within the organization with minimal oversight.
Bachelor's Degree in relevant discipline: Software, Engineering, Statistics
Strong skills in Excel, Power BI (including Power Query, DAX, M)
Working knowledge of MS SharePoint / Teams.
Strong written and verbal communication skills.
Background in a project-based business, and/or a highly configured product industry a plus.
Other Skills That Would Be Helpful But Not Required
Netsuite ERP
MS Power Apps
Azure Storage (data warehousing such as synapse)
C# Programming
VBA (Supporting Excel legacy applications)
Trew/Hilmot/TKO is an equal opportunity employer. Applicants will be considered for employment without regard to age, race, creed, color, national origin, ancestry, marital status, affectional or sexual orientation, gender identity or expression, disability, nationality, sex, or veteran status.
Show more
Show less</t>
  </si>
  <si>
    <t>Data Analytics, Power BI, Power Query, DAX, M, Excel, Power Apps, SQL, Azure, Netsuite ERP, C#, VBA, SharePoint, Teams, Data Stewardship, Information Strategy, Data Warehousing</t>
  </si>
  <si>
    <t>https://www.linkedin.com/jobs/view/staff-cybersecurity-data-platform-engineer-at-adobe-3767921516</t>
  </si>
  <si>
    <t>Databricks, Cloud Architecture, AWS, Kafka, Flink, Spark, PySpark, Big Data Solutions, Data Models, Schemas, Security Operations Center (SOC), Threat Management, Incident Response, Enterprise Security</t>
  </si>
  <si>
    <t>Sr. Land Data Analyst</t>
  </si>
  <si>
    <t>Endeavor Energy Resources, LP</t>
  </si>
  <si>
    <t>Midland, TX</t>
  </si>
  <si>
    <t>https://www.linkedin.com/jobs/view/sr-land-data-analyst-at-endeavor-energy-resources-lp-3688410478</t>
  </si>
  <si>
    <t>Midland</t>
  </si>
  <si>
    <t>As one of the largest employers in the Permian, we’re committed to the success of our employees and providing an environment that fosters people and teamwork, continuous improvement, HSE excellence, technical and financial discipline, and integrity. Poised for sustainable growth, we look forward to executing our horizontal program with a world class land position and valued employees whose knowledge and expertise drive the success of this company. Interested in joining our team?
Land Data Analyst are responsible for researching, identifying, and analyzing land data within Company land systems and delivering the data to stakeholders within the enterprise in an accurate, streamlined, and consumable format.
Essential Duties And Responsibilities
The following represents many of the duties performed by the position, but is not meant to be all-inclusive nor prevent other duties from being assigned when necessary:
Knowledgeable of land specific data, including tracts, depths, ownership and terms of oil and gas leases and/or assignments and input data into land database
Review, identify, analyze, and update large amount of data associated with oil and gas leases, contracts, surface, right-of-way, mineral deeds, title opinions and division orders in Company land system
Build simple to use tools, dashboards, and reports that are capable of handling large amounts of data to drive decisions which enhance Company performance and drive value
Use of data analytics to provide quick reports, visual aids and statistical analysis facilitating information sharing and process improvement
Extract, Transform and Load (ETL) data from acquired asset data rooms into core Company systems
Communicate technical requirements of the Company Land Department to Company IT Department and/or 3rd party software vendors (i.e. Enertia)
Assist with special projects such as audits, acquisitions, and divestitures
Other tasks as assigned
Skills And Experience
Bachelor’s degree required (Data Science, Energy Management or Business Degree preferred) The combination of education and relevant experience may substitute for degree
Minimum of 3 years of experience in the oil and gas industry; Data Science, Land or Land Administration preferred
Exhibit a high aptitude in analytical thinking
Experience with data extraction, data automation, artificial intelligence and machine learning preferred
Proven proficiency with data analytics software (Spotfire and/or PowerBi preferred)
Established proficiency in Microsoft Office required, with emphasis in Excel, Word, and Teams.
Experience with Land Data Management Software (Enertia preferred)
Experience with Document Management Systems (M-Files and/or Thomson Reuters Document Intelligence preferred)
Ability to effectively communicate and build relationships with various levels of company personnel
Demonstrate time management and organizational skills approaching projects with a sense of urgency
Detail oriented with the ability to multi-task with attention to accuracy
Recognizes value in, and seeks opportunities for, continued development and improvement
Ability to seek out, implement and adapt to new technologies, workflows, and processes
Team player who possesses the ability to adapt to a changing and fast paced work environment
Endeavor Energy Resources, LP is an Equal Opportunity Employer and does not discriminate in regard to race, color, creed, age, religion, ancestry, national origin, sex, genetics, marital status or disability. Endeavor Energy Resources, L.P. complies with all local, state, and federal laws pertaining to employment, and discrimination will not be tolerated.
Show more
Show less</t>
  </si>
  <si>
    <t>Data Science, Energy Management, Business Degree, Oil and Gas Industry, Analytical Thinking, Data Extraction, Data Automation, Artificial Intelligence, Machine Learning, Data Analytics Software, Spotfire, PowerBI, Microsoft Office, Excel, Word, Teams, Land Data Management Software, Enertia, Document Management Systems, MFiles, Thomson Reuters Document Intelligence, Effective Communication, Relationship Building, Time Management, Organizational Skills, Detail Orientation, MultiTasking, Accuracy, Continuous Development, Adaptability, New Technologies, Workflows, Processes, Team Player, FastPaced Work Environment</t>
  </si>
  <si>
    <t>Data Center Building Operating Engineer (2nd shift)</t>
  </si>
  <si>
    <t>https://www.linkedin.com/jobs/view/data-center-building-operating-engineer-2nd-shift-at-jll-3770695700</t>
  </si>
  <si>
    <t>McKinney</t>
  </si>
  <si>
    <t>Data Center Operating Engineer
General Description:
The Data Center Building Engineer is responsible for delivery of best practice systems and problem resolution on all data center electrical and mechanical infrastructure (UPS, MV electrical systems, generators, cooling systems etc.)
Location:
Principal Duties and Responsibilities
Task will include but not be limited to:
Responsible for maintaining, monitoring, and performing preventive maintenance and continuous operation of all building systems to maintain 100% Up-time including: fire/life safety, mechanical systems such as (HVAC, chillers, crac, crah, plumbing, controls), electrical including emergency backup systems such as (lighting, UPS, ATS, STS, PDU, generators, primary switchgear, power distribution, transformers), and hot water systems. Monitors operation, adjusts, and maintains refrigeration, chilled water, and air conditioning equipment; boilers, and ventilating and water heaters; pumps, valves, piping, and filters; other mechanical and electrical equipment. Must record readings and make and adjust where necessary to ensure proper operation of equipment.
Requires the ability to analyze the operation of various systems, determine the cause of any problems/malfunctions and take corrective action as required.
Comply with departmental policy for the safe storage, usage, and disposal of hazardous materials. Maintains a clean and safe workplace.
Learn and understand the data center site in-order to manage incidents and events that put the critical systems at risk.
Work order management, including CMMS, Vendor Management, and Customer Facing Tickets.
Understanding and complying with emergency escalation procedures.
Perform additional job duties as required.
Minimum Requirements:
Preferred to have hands-on experience working in a data center/critical facility, including UPS.
Systems, emergency generators, and switchgears.
High School diploma or GED equivalent
2+ years related work experience.
Working knowledge of computer applications including Word and Excel.
Demonstrated verbal/written communication skills.
Preferred Requirements:
Corrigo Experience.
MCIM / Salesforce Experience.
Zendesk Experience.
Service Now Experience.
Received EPA 608.
Trained in NFPA70E.
Show more
Show less</t>
  </si>
  <si>
    <t>UPS, Electrical Systems, Generators, Cooling Systems, HVAC, Chillers, CRAC, CRAH, Plumbing, Controls, Lighting, ATS, STS, PDU, Power Distribution, Transformers, Hot Water Systems, CMMS, Vendor Management, Customer Facing Tickets, Corrigo, MCIM, Salesforce, Zendesk, Service Now, EPA 608, NFPA70E</t>
  </si>
  <si>
    <t>Asset &amp; Wealth Management Engineering, Data Engineer-Associate-Richardson</t>
  </si>
  <si>
    <t>https://www.linkedin.com/jobs/view/asset-wealth-management-engineering-data-engineer-associate-richardson-at-goldman-sachs-3725151840</t>
  </si>
  <si>
    <t>Job Description
Associate, Sr Data Engineering Engineer (SDE)
Asset &amp; Wealth Management
Across Asset &amp; Wealth Management,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Our direct-to-consumer business provides digital solutions that help customers save and invest. Across Wealth Management, our growth is driven by a relentless focus on our people, our clients and customers, and leading-edge technology, data and design.
Marcus by Goldman Sachs
The firm’s direct-to-consumer business, Marcus by Goldman Sachs, combines the entrepreneurial spirit of a start-up with more than 150 years of experience. Today, we serve millions of customers across multiple products, leveraging innovative design, data, engineering and other core capabilities to provide customers with powerful tools and products that are grounded in value, transparency and simplicity.
Role Overview
This role offers the opportunity to work in a competitive &amp; nimble team of engineers building and supporting the firm's direct to consumer deposits business. Candidates will collaborate extensively with Engineering, Analytics and Product teams to support functional use-cases and take data driven decisions to build and enhance the state of the art, industry leading, &amp; best in class online and phone banking platform.
This person will be responsible for expanding and optimizing our cloud based data pipeline architecture. The ideal candidate has experience building robust data pipelines and reporting tools. However, someone with a strong application development background with keen interest in data engineering would be considered.
Technical Skills And Qualifications
4+ years of experience in data processing &amp; software engineering and can build high-quality, scalable data oriented products
Experience on distributed data technologies (e.g. Hadoop, MapReduce, Spark, EMR, etc..) for building efficient, large-scale data pipelines
Strong Software Engineering experience with in-depth understanding of Python, Scala, Java or equivalent
Strong understanding of data architecture, modeling and infrastructure
Experience with building workflows (ETL pipelines)
Experience with SQL and optimizing queries
Problem solver with attention to detail who can see complex problems in the data space through end to end
Willingness to work in a fast paced environment
MS/BS in Computer Science or relevant industry experience
Strongly recommended (but optional)
Experience building scalable applications on the Cloud (Amazon AWS, Google Cloud, etc..)
Experience building stream-processing applications (Spark streaming, Apache-Flink, Kafka, etc..)
Experience with ETL tools like Informatica Power Center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
Show more
Show less</t>
  </si>
  <si>
    <t>Data Engineering, Software Engineering, Python, Hadoop, MapReduce, Spark, EMR, SQL, Kafka, Scala, Java, ETL, AWS, Google Cloud, Informatica Power Center, ApacheFlink</t>
  </si>
  <si>
    <t>Database Engineer - TS/SCI (Relo Assistance Available)</t>
  </si>
  <si>
    <t>https://www.linkedin.com/jobs/view/database-engineer-ts-sci-relo-assistance-available-at-cybercoders-3786097726</t>
  </si>
  <si>
    <t>If you are a Database Engineer with an active TS/SCI Security Clearance, please read on!
Job Title:
Database Engineer
Location:
Richardson, TX or Dulles, VA **Relocation assistance is available**
Salary:
$150,000 - $250,000 DOE + extensive benefits, PTO, 401(k) with a company match, and more
Requirements:
6+ years of experience as a Database Engineer, willing to obtain a CompTIA Security+ certification, and an active TS/SCI with Poly Security Clearance
This would be an amazing opportunity for you if you are looking for a role that will provide professional growth and new challenges yet balanced with great culture and quality of life!
Top Reasons to Work with Us
Certified 8a and verified Service-Disabled Veteran-Owned Small Business
Government service partner that delivers innovative and high-value solutions to unique customer problems &amp; mission critical operations
Have the opportunity to work in a variety of different areas including Military Intelligence &amp; Cyber Ops, Cyber Security, Enterprise IT Management, SaaS, Software Development, and System Engineering
Full-time employment with a long-term contract opportunity with a globally recognized company
What You Will Be Doing
Work with the whole database lifecycle
Support System Engineers, Software Engineers, Testers, and Operations staff
Remain proactive in troubleshooting database issues which includes performance tuning
Perform backup &amp; recovery
Maintain database deployments
Installation, configuration, and maintenance of databases
Additional tasks/duties as assigned
What You Need for this Position
Required
Active TS/SCI Security Clearance
CompTIA Security+ Certification (or willing to obtain one within a month of joining the program)
Oracle/PostgreSQL
6+ years of experience working as a Database Engineer
History of working in a software development environment and following software processes (SCM/Etc.)
History of working with the whole database life cycle
Experience with backup, recovery, and database deployments
Strong Linux skills which includes scripting
Procedural SQL scripting skills (plsql/pgsql)
Preferred
MongoDB
Oracle Spatial
AWS RDS
Ansible
Nagios
What's In It for You
Competitive salary ($150,000 - $250,000 DOE)
Extensive benefits (medical, dental, vision)
Relocation assistance
PTO
Federal holidays and birthday PTO
401(k) with a company match
We are actively interviewing so APPLY TODAY!
Email Your Resume In Word To
Looking forward to receiving your resume through our website and going over the position with you. Clicking apply is the best way to apply, but you may also:
Gage.Wolinski@CyberCoders.com
Please do NOT change the email subject line in any way. You must keep the JobID: linkedin : GW1-1778712 -- in the email subject line for your application to be considered.***
Gage Wolinski -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Show more
Show less</t>
  </si>
  <si>
    <t>Oracle, PostgreSQL, MongoDB, Oracle Spatial, AWS RDS, Ansible, Nagios, Linux, Scripting, SQL, PlSQL, PgSQL, Software Development, Troubleshooting, Performance Tuning, Backup, Recovery, Database Deployments, Installation, Configuration, Maintenance</t>
  </si>
  <si>
    <t>https://www.linkedin.com/jobs/view/senior-data-analyst-at-brooksource-3705699979</t>
  </si>
  <si>
    <t>Data Analyst
Plano, TX
6+ Month CTH
As a Senior Data Analyst in Data and Analytics team, you will be a crucial member of our data engineering team, serving as the key domain expert overseeing our PepsiCo’s business processes. You will play a pivotal role in driving discussions around understanding Supply Chain, Financial, Consumer, Channel, and Category. This will involve close collaboration with business SME’s, the data science team, and the data engineering team. You will be responsible for developing an in-depth understanding of our business processes and translating business requirements into technical specifications for the data engineering team.
MINIMUM QUALIFICATIONS
Bachelor’s degree in Supply Chain and/or Operations Management
5+ years of experience with data analysis &amp; data profiling in project, business requirements definition or data engineering in CPG or Manufacturing Industry
5+ years’ work experience in the areas of Distribution Network Analysis, Manufacturing, Production Network Optimization, Transportation, Demand Planning, or other areas related to Supply Chain or other domains such as Financial, Consumer, Channel, Category etc.
4+ years of strong Data Profiling experience &amp; ability to identify trends and anomalies in the data to in-form data model build out
Experience in working with Datasets from POS Aggregators such as IRI, Nielsen, Kantar, Fetch, 8451, Luminate etc.
Experience working with structured/unstructured datasets, ability to clearly document and communicate requirement to technical team members
Experience with Business Intelligence tools, SQLTools
Experience leading projects working with large data sets, finding insights, and telling stories using data
RESPONSIBILITES:
Demonstrated high curiosity and ownership to learn and deep dive in problems
Demonstrated proficient in data mining principles: predictive analytics, mapping, collecting data from multiple data systems on premises and cloud-based data sources
Have knowledge on business process and SAP ERP Modules, such as, order to Cash, Account Payables, Finance (GL), Purchase Order, etc
Develop metrics, storyboards, and dashboards by gathering data from various sources to tell a story about the data
Analyze complex data to identify patterns, detect anomalies in data using statistical concepts and tools
Gather and analyze data pertaining to various business processes such as sales, forecasts, capital requirements, inventory, logistic, manufacturing and production capacity to develop supply chain models. geographics, POS, pricing and promotion, store profile, e-commerce data to develop channel models
Perform in-depth data analysis, including data cleansing, transformation, and validation, to ensure the accuracy and reliability of data used for reporting and analysis
Develop and apply statistical models, including logistic regression, linear regression, and other methods, to analyze data trends, identify patterns, and make predictions that inform business strategies and decisions
Hands on experience in data visualizations and dashboards using tools like OpenRefine, Tableau, Power BI, SAP Business Objects, Databricks, or other data visualization platforms to communicate insights effectively to stakeholders
Interpret and explain complex data sets to non-technical stakeholders, translating data findings into actionable recommendations
Collaborate with data engineering teams to ensure data quality and consistency, including identifying and resolving data anomalies or discrepancies
Work closely with cross-functional teams to uncover actionable insights and trends that drive business growth and customer satisfaction in the CPG industry
Adhere to data governance policies and best practices, ensuring compliance with data privacy and security regulations
Expertise with Database systems, SAP, SAP BW, SAP BO, RDBMS (Oracle, SQL Server, MySQL) with an excellent understanding of transaction management
Ability to learn and adapt to new technologies, passion for continuous improvement
Create high-level process models (system interface diagrams, workflow &amp; swim lane diagrams, data flow diagrams) to represent processes for the area under analysis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Show more
Show less</t>
  </si>
  <si>
    <t>Data Analysis, Data Profiling, Data Mining, Predictive Analytics, Mapping, Data Visualization, Data Cleansing, Data Transformation, Data Validation, Statistical Models, Logistic Regression, Linear Regression, Tableau, Power BI, SAP Business Objects, Databricks, OpenRefine, SAP, SAP BW, SAP BO, RDBMS, Oracle, SQL Server, MySQL, Transaction Management, Database Systems</t>
  </si>
  <si>
    <t>https://www.linkedin.com/jobs/view/staff-data-engineer-at-recruiting-from-scratch-3744392471</t>
  </si>
  <si>
    <t>Colorado Springs</t>
  </si>
  <si>
    <t>Data engineering, Business intelligence, Data science, Python, Snowflake, Airflow, Kubernetes, Docker, Helm, Spark, pySpark, SQL, TDD, Pair Programming, Continuous Integration, Kafka, Storm, SparkStreaming, Data Warehouses, ETL, Data management tools, Data classification</t>
  </si>
  <si>
    <t>https://www.linkedin.com/jobs/view/staff-data-engineer-at-recruiting-from-scratch-3744398155</t>
  </si>
  <si>
    <t>Data engineering, Business intelligence, Data science, Python, Snowflake, Airflow, Kubernetes, Docker, Helm, Spark, pySpark, SQL, TDD, Pair Programming, Continuous Integration, Dimensional data modeling, ETL pipelines, Kafka, Storm, SparkStreaming, Data Warehouses</t>
  </si>
  <si>
    <t>https://www.linkedin.com/jobs/view/senior-data-engineer-public-company-at-recruiting-from-scratch-3748833039</t>
  </si>
  <si>
    <t>Python, Snowflake, Airflow, Kubernetes, Docker, Helm, Spark, PySpark, ETL, Kafka, Storm, SparkStreaming, SQL, TDD, Pair Programming, Continuous Integration, Automated Testing, Data Warehouses, Data Classification, Data Retention, Data Governance, Data Security, Data Scalability</t>
  </si>
  <si>
    <t>https://www.linkedin.com/jobs/view/senior-data-engineer-public-company-at-recruiting-from-scratch-3748832216</t>
  </si>
  <si>
    <t>Data Engineering, Data Science, Python, Snowflake, Airflow, Kubernetes, Docker, Helm, Spark, SQL, Pair Programming, Continuous Integration, Kafka, Storm, SparkStreaming, Dimensional Data Modeling, Schema Design, ETL, Data Warehouses, Data Management, Data Classification, Data Retention</t>
  </si>
  <si>
    <t>https://www.linkedin.com/jobs/view/senior-data-engineer-public-company-at-recruiting-from-scratch-3744397107</t>
  </si>
  <si>
    <t>Data Engineering, Data Science, Business Intelligence, Python, Snowflake, Airflow, Kubernetes, Docker, Helm, Spark, Pyspark, SQL, TDD, Pair Programming, Continuous Integration, Automated Testing, Kafka, Storm, SparkStreaming, Data Warehouses, ETL, Data Compliance, Data Classification, Data Retention</t>
  </si>
  <si>
    <t>https://www.linkedin.com/jobs/view/senior-data-engineer-public-company-at-recruiting-from-scratch-3744390967</t>
  </si>
  <si>
    <t>Python, Snowflake, Airflow, Kubernetes, Docker, Helm, Spark, PySpark, SQL, Kafka, Storm, Spark Streaming, Data Warehouses, ETL, TDD, Pair Programming, Continuous Integration, Automated Testing, Deployment, Stream Processing, Dimensional Data Modeling, Schema Design</t>
  </si>
  <si>
    <t>https://www.linkedin.com/jobs/view/data-engineer-at-kbr-inc-3770446183</t>
  </si>
  <si>
    <t>Title
Data Engineer
The KBR team in Colorado Springs, CO is seeking a highly motivated Data Engineer to join us in supporting our great nation, specifically on the Air Force Tactical Exploitation of National Capabilities (TENCAP) HOPE contract.
Air Force TENCAP exploits National space, cyber and intelligence capabilities to deliver rapid, cost-dominant and innovative warfighting solutions across the full spectrum of Air Force and Joint military missions. AF TENCAP is a Congressionally-mandated rapid acquisition organization supporting tactical and operational warfighters, and serves as the Air Force executive agent for the Military Exploitation of Reconnaissance and Intelligence Technologies (MERIT) program. As the Air Force's leader for National-to-Tactical capability development, AF TENCAP collaborates with leading experts across the Intelligence Community, Department of Defense, National Laboratories, industry, inter-agency, academia, and partner nations.
We are looking for innovative, creative, and highly motivated individuals to support the strategic planning and tactical execution of Big Data Analytics. Specifically, the full lifecycle of data onboarding, ETL and analysis in support of wide ranging projects within AF TENCAP. The ideal candidate will bring a passion for learning, the drive to innovate and a humble attitude. You will work cutting edge projects, solving problems that most aren't even aware exist.
Work Location:
Colorado Springs, CO - 100% On Site
Security Clearance
Active TS/SCI or Active TS with T5/SSBI within last two years.
Required Experience And Education
BS degree in Computer Science, Mathematics, Statistics or Data Science. Other degrees will be considered with relevant work experience.
Required Skills
Strong understanding of data engineering principles, data modeling, and data architecture
Proficiency in designing and implementing data flows using Apache NiFi, including creating and configuring processors, connecting to databases, and integrating with other tools and technologies.
Experience with developing scalable ETL and ELT workflows for reporting and analytics
Experience with designing, developing, operationalizing, and maintaining complex data applications at enterprise scale
Experience with programming (scripting) languages (i.e. Bash, Python, .Net or Java)
Experience as a Data Engineer supporting single or multiple domain areas
Experience with Apache open-source products (i.e. Kafka, Zookeeper, Spark)
A drive to learn and master new technologies
Develop and implement methods of automation and optimization of data and products to present to upper management
Create data packages in the form of databases (DBs), reports, and interactive visualizations
Demonstrate effective communication skills to relay technical findings, and data products for both technical and non-technical customers
Ability to combine a diverse set of data sources containing multiple forms of information including, but not limited to, Open Source, Publicly Available Information (PAI), Commercially Available Information (CAI), and intelligence records to provide technical information to produce data packages
Demonstrated ability to use technical and analytic skills to solve complex problems
Experience with developing scripts and programs for converting various types of data into usable formats and supporting project team to scale, monitor, and operate data platforms
Desired Skills
DoD 8140 Cyber Workforce Basic Qualification (CompTIA Security+ CE or equivalent)
Understanding of real-time data streaming concepts and experience with stream processing frameworks like Apache Kafka Streams or Apache Flink
Experience with cloud platforms like AWS, Azure, or GCP, including knowledge of cloud-based data storage, compute, and analytics services
Experience working in an Agile development environment, using tools like Jira or Confluence, and following Agile methodologies like Scrum or Kanban
Understanding of Continuous Integration and Deployment (CI/CD) pipelines and experience with tools like Git, Jenkins, or Bamboo for version control, automated testing, and deployment
Working knowledge of computer networking concepts
Experience as a formal instructor, teacher or tutor
Experience in Space, ISR, Cyber or SOF
Experience leading projects w/ up to 5 team members
Linux System Administrator
Algorithm development experience
Software development experience (i.e. C++, Java, C)
Experience With IC, USSF, USAF Or Other DOD Entities
Experience working with any intelligence disciplines (i.e. SIGINT, OSINT, MASINT, GEOINT, HUMINT)
Experience with Kubernetes / Docker
Experience with Apache Accumulo
Experience with XML Schemas
Hands-on experience using commercially available data exploitation and visualization tools for analysis (e.g., MS Excel, Tableau, Power BI, Wireshark)
Knowledge of National Intelligence Agencies and Department of Defense elements
Experience in analytical tool development, identification, and integration
Basic Compensation: $120k - $179k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R2063937
Show more
Show less</t>
  </si>
  <si>
    <t>Apache NiFi, ETL, Apache Kafka, Zookeeper, Apache Spark, Bash, Python, .Net, Java, Databases, Data packages, Apache Kafka Streams, Apache Flink, AWS, Azure, GCP, Jira, Confluence, Scrum, Kanban, Git, Jenkins, Bamboo, Linux, C++, Kubernetes, Docker, Apache Accumulo, XML Schemas, MS Excel, Tableau, Power BI, Wireshark</t>
  </si>
  <si>
    <t>https://www.linkedin.com/jobs/view/principal-data-protection-engineer-at-verizon-3770987361</t>
  </si>
  <si>
    <t>https://www.linkedin.com/jobs/view/senior-staff-ai-data-engineer-at-recruiting-from-scratch-3759712027</t>
  </si>
  <si>
    <t>https://www.linkedin.com/jobs/view/senior-staff-ai-data-engineer-at-recruiting-from-scratch-3759709532</t>
  </si>
  <si>
    <t>Pandas, Python, Java, bash, SQL, Git, Snowflake, Airflow, Kubernetes, Docker, Helm, Spark, pySpark, AWS, GCP, Azure, DynamoDB, Kafka, Storm, SparkStreaming, Applied machine learning, Data management tools, Data classification, Retention</t>
  </si>
  <si>
    <t>https://www.linkedin.com/jobs/view/senior-staff-ai-data-engineer-at-recruiting-from-scratch-3773087728</t>
  </si>
  <si>
    <t>Data Engineering, Machine Learning, Python, SQL, NoSQL, Airflow, Kubernetes, Docker, Spark, Hadoop, AWS, GCP, Azure, Kafka, Storm, SparkStreaming, Natural Language Processing</t>
  </si>
  <si>
    <t>https://www.linkedin.com/jobs/view/senior-staff-ai-data-engineer-at-recruiting-from-scratch-3773087714</t>
  </si>
  <si>
    <t>Machine Learning, Data Engineering, Data Science, NLP, Data Mining, Data Visualization, Data Pipelines, Airflow, KubeFlow, Git, Python, Java, bash, SQL, NoSQL, DynamoDB, Snowflake, Kubernetes, Docker, Spark, pySpark, Kafka, Storm, SparkStreaming</t>
  </si>
  <si>
    <t>https://www.linkedin.com/jobs/view/database-engineer-at-accroid-inc-3764182633</t>
  </si>
  <si>
    <t>Denver</t>
  </si>
  <si>
    <t>Charlotte, NC - Onsite
Skills
Databases, Azure, Mongo, Terraform
MongoDB
Show more
Show less</t>
  </si>
  <si>
    <t>https://www.linkedin.com/jobs/view/senior-data-engineer-at-kellton-3666789937</t>
  </si>
  <si>
    <t>Job Title: Senior Data Engineer
Assignment Type: 12-month contract
Work Location: Charlotte, NC In office Tue/Wed/Thurs
Pay Rate: $70/HR on W2
Primary Responsibilities
This position will be focused on unattended retail solutions for clients and consumers across the US. The role will primarily be focused on providing expertise with development and management of our analytical data and reporting platforms.
The Senior Data Engineer Role Is Responsible For
Creates and supports the ETL in order to facilitate the accommodation of data into the warehouse. In this capacity,
Designs and develops systems for the maintenance of the business's data warehouse, ETL processes, and business intelligence.
Manage and elevate other engineers (both full-time, contractor, and/or third-party resources) while remaining hands-on
Maintain and build on our data warehouse and analytics environment utilizing Python, Snowflake, and AWS
Collaborate with the data services team and data architect to develop a strategy for long-term data platform architecture
Assist application teams with the collection of transactional and master data from source systems
Design and implement data movement and transformation pipelines (e.g., AWS Glue, Apache AirFlow, dbt, Snowflake)
Design processes and algorithms to enhance data quality and reliability
Provide availability and access to consume analytical data through a wide range of Business Intelligence and Reporting toolsets (e.g., Microsoft Power BI, Google Looker)
Implement proactive monitoring and alerting to ensure operational stability and supportability
Collaborate with data analysts, data scientists, security engineers, and architects to achieve the best possible technical solutions that address our business needs
Performs analysis and critical thinking required to troubleshoot data-related issues and assist in the resolution
Coordinate change and release management across technical teams inside and outside the department
Minimize operational impact while achieving the best possible performance and system health.
Assist with production issues in Data Warehouses like reloading data and transformations
Qualifications
Applicants must have a proven work experience in a data-related role and the following qualifications:
Minimum of 1 year of experience implementing a full-scale data warehouse solution using Snowflake Cloud.
Expertise and excellent proficiency with Snowflake internals and integration of Snowflake with other technologies for data processing and reporting.
Advanced working SQL knowledge and experience working with relational databases, query authoring (SQL) as well as working familiarity with a variety of databases.
5+ years in Data Warehousing, Big Data, or ETL development (preferably using AWS S3, Glue, Apache AirFlow)
5+ years of experience with a programming language (preferably Python)
Experience designing, building, and maintaining data processing and transformation pipelines (AWS Glue, Apache AirFlow, dbt, Snowflake)
Experience performing root cause analysis on internal and external data and processes to answer specific business questions and identify opportunities for improvement.
Build processes supporting data transformation, data structures, metadata, dependency, and workload management.
Technical expertise in data models, data mining, and data segmentation techniques
Knowledge of CI/CD deployment practices
Strong skills with Python and SQL with the ability to write efficient queries
Excellent analytical and organizational skills
Excellent critical thinking and problem-solving skills
Proven success in communicating with colleagues, other technical teams, and senior management to collect requirements, describe data modeling decisions and data engineering strategy
The ability to work independently and in a team environment
Special Skills And/or Training Desired
Experience working in an Agile / Scrum environment
Strong experience with AWS data services (e.g., S3, DynamoDB, Glue, Athena, Redshift, Lambda, SQS, SNS, and API Gateway). Experience with AWS DMS a-plus
AWS Solutions Architect Associate or AWS Developer Certification (desired)
Strong experience with the Snowflake cloud data platform
SnowPro certification (preferred)
Strong experience with a programming language (preferably Python)
Experience With Dbt Data Transformation Framework Preferred
Experience utilizing Apache AirFlow to manage data pipelines and workflows
Experience with Microsoft Azure DevOps for work item management and CI/CD deployment pipelines
Show more
Show less</t>
  </si>
  <si>
    <t>Snowflake, AWS, Python, SQL, Data Warehousing, ETL, Machine Learning, Data Mining, Data Segmentation, Big Data, Data Analysis, Data Science, Data Quality, Relational Databases, AWS S3, AWS Glue, Apache AirFlow, dbt, CI/CD, Agile, Scrum, AWS DMS, AWS Solutions Architect Associate, AWS Developer Certification, SnowPro certification</t>
  </si>
  <si>
    <t>Big data developer</t>
  </si>
  <si>
    <t>https://www.linkedin.com/jobs/view/big-data-developer-at-lorven-technologies-inc-3737118585</t>
  </si>
  <si>
    <t>Experience with Big Data, Hadoop, Hortonworks Data Platform/CDP, Hortonworks Data Flow, and YARN – 7 Yrs
Experience working in Linux environments – 7 Yrs
Knowledge of industry standard Incident, Problem, Release, and Change Management processes
Experience troubleshooting issues related to Hadoop Ecosystem components like Hive, Spark, Hbase
Experience installing and maintaining Python Libraries
Experience with environment and infrastructure integration
Experience with Ezmeral Data Fabric cluster administration would be additional advantage.
Capacity management experience
Show more
Show less</t>
  </si>
  <si>
    <t>Big Data, Hadoop, Hortonworks Data Platform/CDP, Hortonworks Data Flow, YARN, Linux, Incident Management, Problem Management, Release Management, Change Management, Hive, Spark, Hbase, Python Libraries, Ezmeral Data Fabric, Capacity Management</t>
  </si>
  <si>
    <t>Python Data Engineer with Ansible / Charlotte, NC</t>
  </si>
  <si>
    <t>https://www.linkedin.com/jobs/view/python-data-engineer-with-ansible-charlotte-nc-at-lorven-technologies-inc-3747468644</t>
  </si>
  <si>
    <t>Job Description
Bachelor’s degree or equivalent working experience with minimum of 9+ years of IT experience.
Required Skills
Develop functional and technical specifications from business requirements for Platform automation
5+ years’ experience working with Ansible.
5+ years’ experience working on Python Development.
2+ years of Data Engineering Experience.
Strong knowledge on Unix Shell scripting and Data Engineering best practices.
Ability to develop Python Script to integrate with Service Now or Ansible using APIs.
Connect to various databases through Python to load data &amp; generate reports, based on Client/Business requirement.
Ability to manage and create Ansible playbooks for platform automation.
Show more
Show less</t>
  </si>
  <si>
    <t>Python Development, Data Engineering, Unix Shell scripting, Ansible, Service Now, SQL, Ansible playbooks</t>
  </si>
  <si>
    <t>Data Developer - Senior</t>
  </si>
  <si>
    <t>Atrium Health</t>
  </si>
  <si>
    <t>https://www.linkedin.com/jobs/view/data-developer-senior-at-atrium-health-3759848150</t>
  </si>
  <si>
    <t>Overview
Job Summary
Data Developer – Senior is a role in the Center for Health System Sciences (CHASSIS) at Atrium Health. The role is responsible for providing custom data solutions for a wide range of medical research projects. Eligible candidates must be able to translate requirements into an actionable data management plan. This includes, but is not limited to designing, coding, debugging, testing, deploying code/processes, and communicating results. Regular interaction with clients. Candidates will be successful in this role if they become a subject matter expert with internal data warehouses, are proficient in SQL to source and manipulate data, have a customer centric mindset, proactively mitigate and addresses conflict, and communicate results to clients. In addition, this position contributes to teammate development and training. The Data Developer- Senior develops and administers data management processes; query and reporting tools, and analytical applications. Analyzes data systems and decision support business requirements and associated source systems to design and develop the application architecture and data management architecture. Handles the detailed design specification development, coding, testing, debugging, and documentation associated with implementing and maintaining the analytical applications and data management processes.
Essential Functions
With limited direction, customizes data solutions and offers insights for medical research projects, translating research requirements into an actionable data management plan and successfully executing that plan, including all relevant documentation; collaborates with customers to formulate scope/objectives. Identifies unique solutions to problems within the project's scope; demonstrates exceptional customer service/communications skills.
Demonstrates subject matter expertise related to two or more internal data sources, external data sources, data analysis tools and/or the healthcare industry. Is regularly sought out for their expertise by teammates.
Leads process improvement initiatives to successful completion, collaborating with immediate teammates. (e.g. improve data accuracy/availability, streamline workflow, institute best practices, etc.).
Contributes to ongoing projects and team initiatives, supporting teammates through mentoring, trouble shooting, and sharing knowledge of healthcare, standards, and regulations. Provides input for performance evaluation on teammates.
Develops work plans, estimated tasks, and provides budget input for items related to the development of data management processes and analytical applications. Provides input into determining project scope and is able to communicate and manage project scope.
Identifies, defines, documents, analyzes, and obtains customer sign-off on data systems/decision support business requirements. Analyzes these requirements to establish the application architecture.
Establishes the data management architecture through an analysis of business requirements source system data, and source system application architectures. Confers with peers to evaluate and approve technical architecture and to define the optimal location and configuration of extract, load, and transformation, routines.
Coordinates development of extract routines with source system team leads. Identifies and coordinates timeframes for test file and production file delivery.
Plans and manages system tests, customer acceptance tests, and performance tests efforts. Establishes testing procedures. Coordinates the execution of such tests and the resolution of any issues, escalating to management when appropriate.
Physical Requirements
Works under normal office conditions; may include sitting for long periods of time, standing, walking, climbing stairs, using repetitive wrists/arms motions of lifting articles up to 35 lbs. Must travel in personal care to other facilities occasionally. This position requires overtime occasionally.
Education, Experience And Certifications
High School Diploma or GED required; Bachelor's Degree preferred. 4 years in healthcare planning, operations, or managed care is strongly preferred. 4 years of experience designing, implementing, and supporting data systems/decision support systems strongly preferred. High proficiency using computer software tools and working with databases required. Expertise in Epic is strongly preferred. Strong skills in design and development of SQL Server, SSIS, SSAS, relational database design, star schema design/dimensional modeling, Business Objects, and MS Windows. Familiarity with data visualization design principles and with database performance tuning concepts preferred. Strong business perspective and facilitation skills. Thorough knowledge or ability to rapidly acquire such knowledge of the operations, functions, and procedures. Strong communication skills necessary to be effective communicating at all levels of the organization.
Show more
Show less</t>
  </si>
  <si>
    <t>SQL, SSIS, SSAS, Relational database design, Star schema design, Dimensional modeling, Business Objects, MS Windows, Data visualization, Healthcare, Data analysis, Epic, SQL Server</t>
  </si>
  <si>
    <t>MongoDB Database Engineer</t>
  </si>
  <si>
    <t>https://www.linkedin.com/jobs/view/mongodb-database-engineer-at-workcog-inc-3764528080</t>
  </si>
  <si>
    <t>MongoDB Database Engineer,
Charlotte, North Carolina (4) - - Onsite/Hybrid
Exp: 9+ years
NO OPT's ( Any Other Visa Will Work)
Client : Financial
Rate : DOE,
Required: Databases, Azure, Mongo, Terraform
Show more
Show less</t>
  </si>
  <si>
    <t>https://www.linkedin.com/jobs/view/senior-data-engineer-python-aws-at-jobot-3785312564</t>
  </si>
  <si>
    <t>Python, AWS, AWS Aurora, Dynamo DB, Athena, Data architecture, Data modeling, Master data management, Data staging, ETL processes, Business intelligence, Distributed computing, Streamprocessing systems, Big data technologies, Problemsolving, Product development, Communication skills, Fastpaced environment, Multiple tasks, Team player, Independent work</t>
  </si>
  <si>
    <t>https://www.linkedin.com/jobs/view/senior-data-engineer-at-park-place-technologies-3762690267</t>
  </si>
  <si>
    <t>Agile Tech Labs</t>
  </si>
  <si>
    <t>https://www.linkedin.com/jobs/view/senior-big-data-engineer-at-agile-tech-labs-3587208204</t>
  </si>
  <si>
    <t>Job Title: Senior Big Data Engineer
Job Location: Charlotte, NC (HYBRID)
Job Type: Full Time
Job Description/ Requirement
5+ years of Experience utilizing SQL
5+ years of Experience in UNIX &amp; Shell Scripting
5+ years of Experience using Hadoop Technologies
5+ years of Experience in design, development, testing and implementation of UI and Data based applications
5+ years of Experience utilizing Agile Development Methodology
Ability to think out of box and provide innovative solutions
Strong analytical and problem-solving skills
Good verbal and written communication skills
Bachelor's Degree in Computer Science or job related field or equivalent experience
Interested candidates can send their updated resumes at anupam.pal@agile-techlabs.com
Show more
Show less</t>
  </si>
  <si>
    <t>SQL, Unix, Shell scripting, Hadoop, UI development, Databased applications, Agile development methodology, Innovative solutions, Analytical skills, Problemsolving skills, Communication skills, Computer science</t>
  </si>
  <si>
    <t>CockroachDB Database Engineer</t>
  </si>
  <si>
    <t>https://www.linkedin.com/jobs/view/cockroachdb-database-engineer-at-synechron-3757803285</t>
  </si>
  <si>
    <t>https://www.linkedin.com/jobs/view/lead-data-engineer-at-vanguard-3783802764</t>
  </si>
  <si>
    <t>Provides expert level data solutions by using software to process, store, and serve data to others. Tests data quality and optimizes data availability. Ensures that data pipelines are scalable, repeatable, and secure. Utilizes the deepest dive analytical skillset on a variety of internal and external data. Leads, instructs, and mentors newer Data Engineering crew.
The VISTA Modernization Program is in need of a Data Expert to select a cloud based database solution to replace DB2 and VSAM. After selecting the technology, this expert will provide guidance to delivery teams as we modernize IIG's Recordkeeping System to a modern solution in AWS.
Core Responsibilities
Writes ETL (Extract / Transform / Load) processes, designs database systems and, develops tools for real-time and offline analytic processing.
Troubleshoots software and processes for data consistency and integrity. Integrates complex and large scale data from a variety of sources for business partners to generate insight and make decisions.
Translates business specifications into design specifications and code. Responsible for writing complex programs, ad hoc queries, and reports. Ensures that all code is well structured, includes sufficient documentation, and is easy to maintain and reuse.
Partners with internal clients to gain an expert understanding of business functions and informational needs. Works closely with other technical and data analytics experts across the business to implement data solutions.
Leads all phases of solution development. Explains technical considerations at related meetings, including those with internal clients and less experienced team members.
Assesses data quality and tests code thoroughly for accuracy of intended purpose. Provides data analysis guidance and serves as a technical consultant for the client.
Educates and develops junior data engineers on the team while applying quality control to their work. Develops data engineering standards and contributes expertise to other data expert teams across Vanguard.
Tests and implements new software releases through regression testing. Identifies issues and engages with vendors to resolve and elevate software into production.
Participates in special projects and performs other duties as assigned.
Qualifications
Minimum of eight years data analytics, programming, database administration, or data management experience.
Undergraduate degree or equivalent combination of training and experience. Graduate degree preferred.
Special Factors
Sponsorship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</si>
  <si>
    <t>Data solutions, Data processing, Data storage, Data serving, Data quality testing, Data availability optimization, Data pipeline scalability, Data pipeline repeatability, Data pipeline security, Analytical skillset, Data engineering, ETL processes, Database systems design, Realtime analytic processing, Offline analytic processing, Software troubleshooting, Data consistency, Data integrity, Data integration, Data analysis, Business specifications, Design specifications, Code writing, Structured code, Code documentation, Code maintainability, Code reusability, Business functions, Informational needs, Solution development, Technical considerations, Data quality assessment, Code testing, Data analysis guidance, Technical consulting, Junior data engineer education, Data engineering standards, Data expert teams, Software regression testing, Software release testing, Software issue identification, Software vendor engagement, Special projects, Data analytics, Programming, Database administration, Data management, Undergraduate degree, Graduate degree</t>
  </si>
  <si>
    <t>https://www.linkedin.com/jobs/view/data-analyst-at-lorven-technologies-inc-3688711034</t>
  </si>
  <si>
    <t>ROLE: Data Analyst Python - Fraud &amp; Claims
LOCATION: Charlotte
5+ Years using scripting language such as python, javascript, or shell scripting to process, clean, and prepare data
3+ years with ingesting and extracting data from large data store
2+ years with SQL
4+ years of Data Engineering experience
Desired Qualifications
1+ Year working with a graph database such as Teradata, neo4J, ArangoDB, Tigergraph
Experience working with Apache Spark
Experience with Elasticsearch"
Show more
Show less</t>
  </si>
  <si>
    <t>Python, Javascript, Shell scripting, Data ingestion, Data extraction, SQL, Data engineering, Graph database, Teradata, Neo4J, ArangoDB, Tigergraph, Apache Spark, Elasticsearch</t>
  </si>
  <si>
    <t>https://www.linkedin.com/jobs/view/sr-data-engineer-customer-analytics-hybrid-at-selective-insurance-3747073700</t>
  </si>
  <si>
    <t>Azure ML, Power BI, Azure DevOps, GitHub, SQL, Informatica Powercenter, IICS, Cognos, Netezza Performance servers, Databricks, Synapse, Python, Scala, Data Warehousing, Data integration, Data Engineering, Scrum master</t>
  </si>
  <si>
    <t>Stratascale Sr. Data Engineer</t>
  </si>
  <si>
    <t>SHI International Corp.</t>
  </si>
  <si>
    <t>https://www.linkedin.com/jobs/view/stratascale-sr-data-engineer-at-shi-international-corp-3769025987</t>
  </si>
  <si>
    <t>If you are interested in working in a startup like environment where you can directly influence the future of cloud-based solutions and services, then Stratascale is the place for you.
The Stratascale engineering team is at the forefront of cybersecurity innovation, providing cutting-edge solutions to protect global enterprises against evolving digital threats. Our commitment to excellence and innovation is matched by our dedication to creating an inclusive and collaborative work environment where each contribution is valued and every individual can thrive.
We are seeking a highly skilled and motivated Senior Data Engineer to join our software engineering organization. The ideal candidate will play a pivotal role in building data intelligence capabilities on top of our rich cybersecurity product data. Your work will directly contribute to enhancing our product's value by deriving actionable insights and enabling data-driven decision-making across the company.
This position will report to Charlotte, NC on a hybrid work schedule as
determined by Stratascale management.
Include but not limited to:
Design, build, and maintain scalable and robust data pipelines to support analytics and intelligence gathering from various cybersecurity product data sources.
Collaborate with cross-functional teams to understand data needs and implement systems for collecting, storing, processing, and analyzing large datasets.
Ensure data quality and integrity throughout all designed systems and processes.
Develop and optimize data models to improve storage efficiency and data retrieval performance.
Implement secure data handling practices to maintain the confidentiality and integrity of sensitive information in compliance with industry standards.
Stay abreast of emerging technologies and industry trends in data engineering and cybersecurity to drive continuous innovation.
Craft and maintain documentation regarding data engineering processes, systems, and data dictionaries to ensure transparency and knowledge sharing within the team.
Provide mentorship and guidance to junior data engineering staff.
Be on-call for services that the team owns.
Bachelor’s degree in Computer Science, Engineering, Data Science, or related field.
5+ years of experience in a data engineering role, with a proven track record of building high-volume data pipelines.
Show more
Show less</t>
  </si>
  <si>
    <t>Lead ETL Data Analyst</t>
  </si>
  <si>
    <t>https://www.linkedin.com/jobs/view/lead-etl-data-analyst-at-anveta-inc-3681062764</t>
  </si>
  <si>
    <t>Please read the below mentioned detail carefully before applying for this opportunity
:
W2 job opportunity
Please note
:
Resources local to the below mentioned locations are only requested to apply
.
Position: Lead ETL Data Analyst
Experience
: 9+ Years
Location: Charlotte, NC / MN / AZ (3 days Hybrid &amp; Wednesday in office is mandatory)
Duration: 12 months on W2 basis
Must Have
9+ years of exp. This role is technical and requires high level of expertise with ETL Data Analysis.
Prior ETL development exp is highly preferred.
Advance SQL skills will be required.
Informatica
Data warehousing experience a MUST. Exp with Data integration
Source to Target Mapping
Creating Data Models ( Strong exp needed )
Adv Excel
Preferable but not Mandatory
Exp with BI tools
Prior HR exp
If you or anyone in your network are interested, please send the relevant resume to
:
abhishek@anveta.com
OR
asad@anveta.com
.
Please include few times when you would be able to speak via Video Call!
Thanks!
Show more
Show less</t>
  </si>
  <si>
    <t>ETL, Data Analysis, SQL, Informatica, Data Warehousing, Data Integration, Data Modeling, Excel, BI Tools</t>
  </si>
  <si>
    <t>https://www.linkedin.com/jobs/view/lead-data-engineer-at-techfetch-com-on-demand-tech-workforce-hiring-platform-3785973015</t>
  </si>
  <si>
    <t>"ALL our jobs are US based and candidates must be in the US with valid US Work Authorization. Please apply on our website directly." Job Title: Lead Data Engineer)
Location: CHARLOTTE, NC
Employment Type: (Full-time or contract)
Duration: 12 + Months
About VLink: Started in 2006 and headquartered in Connecticut, VLink is one of the fastest growing digital technology services and consulting companies. Since its inception, our innovative team members have been solving the most complex business, and IT challenges of our global clients.
Job Description
"Job Description (Lead Data Engineer) ? Data Masking project ? You have 6-8 years of relevant software development experience ? You have hands-on experience in Java/Scala/Python, Spark, S3, Glue, Redshift. This is critical ? Highly analytical and data oriented ? Experience in SQL, NoSql Database ? Data masking of on prem PII data. ? Develop API calls with using secure data transfer ? Take standard output data to lower environments for pre prod testing ? Enable secured channels for data models and data science activities ? Need a solution that can scale to handle millions of data. i.e., masking 10 million records in 15 mins ? You have experience with development tools and agile methodologies Skill set: Java/Scala/Python, Spark, S3, Glue, Redshift Location - Scottsdale "
Employment Practices: EEO, ADA, FMLA Compliant VLink is an equal opportunity employer. At VLink, we are committed to embracing diversity, multiculturalism, and inclusion. VLink does not discriminate on the basis of race, color, religion, sex, national origin, disability status, protected veteran status, or any other characteristic protected by law. All aspects of employment including the decision to hire, promote, or discharge, will be decided on the basis of qualifications, merit, performance, and business needs.
Show more
Show less</t>
  </si>
  <si>
    <t>Java, Scala, Python, Spark, S3, Glue, Redshift, SQL, NoSql Database, Data Masking, API Calls, Secure Data Transfer, Agile Methodologies, Development Tools</t>
  </si>
  <si>
    <t>Senior Cloud Data Platform Engineer</t>
  </si>
  <si>
    <t>Amtex Systems Inc.</t>
  </si>
  <si>
    <t>https://www.linkedin.com/jobs/view/senior-cloud-data-platform-engineer-at-amtex-systems-inc-3773345432</t>
  </si>
  <si>
    <t>This is a Hybrid role must be in office 2 days a week, based in our TIAA hubs New York , NY Charlotte, NC, Iselin, NJ.
Job Overview
The individual will be responsible for designing and engineering Cloud Data platforms . The individual will require to ensure high level of customer satisfaction for all Business users of the Data platforms. The role designs datastore systems that are appropriate for applications, customer needs and consistent with the overall design of the organization's information systems architecture. Under limited supervision, this job is responsible for the solution engineering and design, provisioning, delivery, service management, continuous automations of the organization's datastore systems. This role is hybrid.
Key Functions
Design, develop and deliver cloud datastore solutions and develop automation pipelines to migrate data sets from On-prem to Cloud platforms. Practice Infrastructure as code to develop automation routines and integration flows to manage state of the datastore platform systems
Provision secures from start datastores and enable them with required security controls including encryption, masking, certificate/keys rotation etc.
Collaborates with developers, analysts, various system administrators to identify business requirements in designing efficient datastore solutions and interfaces.
Identifies and documents all system constraints, implications, and consequences of various proposed system changes.
Reviews technical documentation to guide system users and to assist with the ongoing operation, maintenance, and development of the system. Evaluates the efficiency and effectiveness of application operations and troubleshooting problems.
Provide expert level IT technical lead services, including the direction, evaluation, selection, configuration, implementation, and integration of new and existing technologies and tools in a cloud platform.
Responsible for development of cloud integrations and data migrations to support operations of Cloud infrastructure, provisioning, monitoring with (IaaS) and (PaaS) models
Deploy, automate, maintain, and manage AWS cloud-based production system, to ensure the availability, performance, scalability, and security of productions systems.
Manage the governance framework for DB-Services specific to private, hybrid and public cloud platform adhering to standards and integration with existing tools.
Ability to anticipate technology changes within a rapidly evolving environment.
Requirements (Education And Experience)
Master's or Bachelor's degree in computer science or related discipline
Manage and ensure delivery of project tasks as required
Excellent documentation skills to create and manage design, implementation and automation related documentation
Implementation experience for Hadoop distribution platforms like Cloudera or AWS EMR.
Extensive experience in designing, engineering and managing data lake ingestion, validation, transformation and consumption services leveraging cloud data tools like Hive, Spark, EMR, Glue ETL and Catalog, Snowflake etc.
Experience on implementing solutions with Worflow orchestration/scheduling tools such as Airflow, Autosys etc.
Experience building CI/CD pipelines for infrastructure implementations with Teraform, Gitlab etc.
Must be ability to multi-task and prioritize tasks for self
Must experience working in agile environment with multiple priorities
Preferred Skills
5+ years of implementing data applications or data platforms with BigData/Hadoop, Python/Java/Spark full stack, etc.
5+ year support experience of Big Data technologies in Hadoop ecosystem Hive, HDFS, MapReduce, Spark, Yarn, Kafka, Pig, HBase, Sqoop, Elastic Search, Kerberos.
5+ year experience with ETL/ELT tools such as AWS Glue ETL, Talend, Datastage etc.
5+ year experience with Orchestration tools such as Airflow, Autosys etc.
Experience with Jira and Agile methodology is a plus;
Experience with understanding DevOps or CI/CD process w.r.t to infrastructure management activities
Show more
Show less</t>
  </si>
  <si>
    <t>Sr Logistics Data Engineer</t>
  </si>
  <si>
    <t>https://www.linkedin.com/jobs/view/sr-logistics-data-engineer-at-trane-technologies-3774889169</t>
  </si>
  <si>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
The Data Engineer will be responsible for developing a data ecosystem to incorporate supply chain related data into a unified and integrated data model. This model will serve as a foundation to all analytical efforts within the company’s Supply Chain function, enabling them to make higher quality decisions faster and with a higher degree of confidence. This position will be seen as vital to the execution of our vision and design of the data model from processes that ingest and process incoming data, enhance data products with analytical insights, and enforce standards and quality measurements to ensure that everything is working properly.
Work Arrangement: Hybrid
work schedule (3 or more days onsite a week) and will be based out of our Davidson, NC location.
Responsibilities
Developing large-scale data pipelines to ingest, move, transform, and integrate data to help generate insights and meet reporting needs
Design and build the end-to-end solution to move data from various sources into a unified cloud-based data hub
Liberate inaccessible data by partnering with process owners to capture and integrate information currently stored in closed-loop systems
Document requirements and translate into system design specifications
Educate functional analysts on proper methods of extracting and using data
Execute and coordinate requirements management and change management processes
Documentation of each of the created data products
Qualifications
Bachelors degree
3-5 years of experience
Understanding of database design principles
Experience writing SQL is required
Hands-on experience using Google BigQuery and Data Fusion a plus
Highly self‐motivated, self‐directed, and attentive to detail
Ability to effectively prioritize and execute tasks.
Strong project management and communication skills
Prior experience with ERPs or TMS software is preferred
Supply chain knowledge preferred
Optimize database run times
Support existing data pipelines
Monitor and troubleshoot data pipeline issues
Key Competencies and Success Factors
Project Management: Partners and collaborates with cross-functional leaders to align objectives, set project KPIs, identify gaps and solutions and oversee overall project implementation.
Problem Solving: Identifies/anticipates potential problems, performs root cause analysis, evaluates robustness of corrective action plan, and oversees plan implementation
Communication: Must be able to communicate in a clear, concise, and persuasive manner
Attention to Detail: Follows all standard work thoroughly and ensures that all standards are met
Dealing with Ambiguity: Able to fill in gaps in understanding and requirements and work with customers to improve clarity
Innate Curiosity – constant drive to learn more, ask questions, seek better outcomes
What’s In It For You
Benefits kick in day one!
6% 401K match, plus an additional 2% of eligible pay in core contributions
3 weeks of vacation per calendar year, plus paid holidays
Benefits*: https://www.tranetechnologies.com/en/index/careers/benefits.html
Base Pay Range: $100,000 - $135,000 / year and will include a bonus plan
Disclaimer: This base pay range is based on US national averages. Actual base pay could be a result of seniority, merit, geographic location where the work is performed.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2309131
Show more
Show less</t>
  </si>
  <si>
    <t>Data Engineering, Data Pipelines, Data Integration, Data Modeling, Cloud Computing, Google BigQuery, Google Data Fusion, SQL, ERPs, TMS, Supply Chain Management, Project Management, Problem Solving, Communication, Attention to Detail, Curiosity, Database Optimization, Data Troubleshooting</t>
  </si>
  <si>
    <t>https://www.linkedin.com/jobs/view/staff-data-engineer-at-recruiting-from-scratch-3744393339</t>
  </si>
  <si>
    <t>Union (Joins Valtech)</t>
  </si>
  <si>
    <t>https://www.linkedin.com/jobs/view/senior-data-analyst-at-union-joins-valtech-3646120637</t>
  </si>
  <si>
    <t>We’ve worked hard to establish an open, collaborative and creative agency environment over the past decade, and we are continuing to grow. If you think you’re a great candidate, let us know.
Over the past decade at Union, we’ve worked hard to establish an open, collaborative, creative agency environment. We continue to grow and change with the needs of our clients to include our most recent evolution, joining Valtech, a global business transformation company. Our creative &amp; performance marketing expertise, combined with Valtech’s market reach &amp; resources, will accelerate Valtech’s expansion of marketing services in North America. This new partnership will take our existing boutique shop to a global scale. Together, we will transform how our clients build relationships with their customers by providing end-to-end technology and marketing services that support the entire customer experience journey. We’re thrilled for this next chapter under a shared vision with our new Valtech colleagues &amp; clients around the world.
We're looking for a Senior Data Analyst with proven experience in tracking implementation, A/B testing, audience targeting, performance marketing measurement, reporting and data analysis implementing tracking, and finding opportunities for improvement in marketing initiatives.
If you’re looking to create best in class, integrated campaigns at a boutique creative agency backed by the power of a global network, drop us a line.
Requirements
Marketing Analytics Skills
Strong communicator with excellent verbal, written and presentation skills for presenting data in a digestible way
Experience working with digital paid &amp; organic marketing data (Paid Display, Google Ads, Programmatic, Paid Social, Facebook/Instagram, Twitter, LinkedIn etc.)
Understanding of conversion tracking and Attribution Models
Ability to digest data and provide actionable insights for key client stakeholders
Analytics &amp; Implementation Skills
Expert-level experience using Google Tag Manager
Working experience using Google Analytics 4
Experience using and manipulating the dataLayer on sites for advanced tracking/tagging for Google Analytics 4
Nice to Haves
Experience tagging with Floodlight and u-variables
Experience using visualization &amp; BI platforms (Tableau, Google Data Studio, PowerBI, Datorama, etc)
Experience with alternative Analytics platforms to GA (i.e Piwik Pro, Adobe Analytics, Amplitude, etc)
A/B/Multivariate testing (Google Optimize, Optimizely, VWO, or similar)
Experience with App Analytics (Firebase or similar)
If you do not meet all of the requirements we will still love to review your application and talk to you about this opportunity.
Qualifications:
Minimum of 5 years’ data analysis experience within a digital or data agency
Proficient in Google Tag Manager &amp; Google Analytics 4
Experience developing clear, actionable insights from digital, paid and organic marketing data
What we’re looking for:
Over the years, Union has built an open and fun environment around our six core values; Creativity, Innovation, Collaboration, Kindness, Passion, and Hard Work. Therefore, regardless of the position, we are looking for people to join the team that have:
Ability to think creatively
Ability to bring innovative solutions to the table
Ability &amp; desire to work collaboratively within a team environment
Genuinely nice and kind personality
Passion for not just fulfilling an assignment, but in adding value, pushing the boundaries and creating amazing work
Hard-working &amp; self-motivated mindset
Ability to juggle multiple projects
Ability to quickly resolve issues as they arise
Up-to-date knowledge of current trends
Meticulous attention to details and overall product quality
Benefits
Benefits
Paid Time Off
Summer Fridays
Health Insurance
Profit Sharing Program
Latest MacBook Pro
Matching 401K
Professional Development
Show more
Show less</t>
  </si>
  <si>
    <t>Marketing Analytics, Tableau, Google Data Studio, PowerBI, Datorama, Piwik Pro, Adobe Analytics, Amplitude, Floodlight, UVariables, Firebase, Google Tag Manager, Google Analytics, Google Ads, Social Media Analytics, Performance Marketing Measurement, Reporting, Data Analysis, Conversion Tracking, Attribution Modeling, Visualization, Data Manipulation, DataLayer, Campaign Tracking, A/B Testing, Google Optimize, Optimizely, VWO, Multivariate Testing</t>
  </si>
  <si>
    <t>https://www.linkedin.com/jobs/view/lead-data-engineer-aws-azure-gcp-at-captech-3751644355</t>
  </si>
  <si>
    <t>Data Engineering, Cloud Computing, AWS, Azure, GCP, ETL / Data Orchestration, Data Warehousing, Data Lake Solutions, Snowflake, Redshift, Databricks, SQL, NoSQL, Database Design, Data Structure, Programming Languages, Python, Java, R, C / C# / C++, Shell, DevOps Tools, Git, Jenkins, CI/CD, Jira, Big Data, Open Source, Data Streaming, Traditional Architecture, Modern Architecture, Technical Leadership, Mentoring, Cloud Certification</t>
  </si>
  <si>
    <t>https://www.linkedin.com/jobs/view/senior-data-engineer-at-bamboohr-3760296665</t>
  </si>
  <si>
    <t>Spark, Pyspark, Data lake, Lakehouse, AWS, VPC, Hadoop, Kafka, Kinesis, Snowflake, Databricks, Redshift, Vertica, Greenplum, Git, EMR, S3, RDS, IAM, Security groups, AMIs, Cloudwatch, Cloudtrail, Secrets manager, Hudi, Iceberg, Delta, Flink, Presto, Dremio, Kubernetes, Terraform, CI/CD, Tableau</t>
  </si>
  <si>
    <t>https://www.linkedin.com/jobs/view/sr-data-analyst-at-varo-bank-3748836435</t>
  </si>
  <si>
    <t>SQL, Python, R, Tableau, Business intelligence tools, Data analysis, Statistical analysis, Experimentation, Risk assessment, Dashboarding, Reporting, Business communication, Problemsolving, Business judgment</t>
  </si>
  <si>
    <t>https://www.linkedin.com/jobs/view/experienced-software-engineer-enterprise-data-and-applications-at-principal-financial-group-3783940718</t>
  </si>
  <si>
    <t>AWS, Java, Hadoop, Informatica, PowerCenter, TDD, CI/CD, ETL, SQL, DevOps, Cloud Engineering, Cloud Computing, Data Engineering, Data Management, Data Transformation, Data Modeling, Data Lake, Data Warehousing, Cloud Technologies, Enterprise Level Environment, Agile, Lean, Object Oriented Development</t>
  </si>
  <si>
    <t>Cloud Analytics Engineer (AWS, Data Analytics, Python)</t>
  </si>
  <si>
    <t>https://www.linkedin.com/jobs/view/cloud-analytics-engineer-aws-data-analytics-python-at-optomi-3782239980</t>
  </si>
  <si>
    <t>Cloud Analytics Engineer (AWS, Data Analytics, Python
*6-month Contract to Hire*
Hybrid: 3x a week onsite in Charlotte, NC
Optomi, in partnership with our premier client in the information technology and services industry, is seeking an experienced Cloud Engineer to join their team for a hybrid role in Charlotte, NC! The Cloud Analytics Engineer provides expertise in the development and enablement of enterprise analytics capabilities that provide clarity to our client's key success criteria. They will designs and implement scalable solutions from available cloud services and analytics tooling as part of an enterprise platform to achieve specific business objectives. This candidate is a technical expert helping to lead a team of talented analytics engineers in the consolidation and refinement of our client's data architecture and business intelligence dashboards. Partners with cloud engineers, information security, core infrastructure teams and application developers to enable agility through best-in-class automation and infrastructure as code.
The candidate should have deep hands-on experience with technical implementations for cloud and solutions as well as the capability to deliver those solutions.
Job Responsibilities:
Lead by example in a team of highly skilled, talented Cloud Analytics Engineers
Collaborate and partner with counterparts from Security, Enterprise Architecture, and CIO application teams
Design and implement solutions that measure and demonstrate the value of our client's service offering.
Always maintain an audit ready posture
Implement automation that validates controls for security, compliance, and audit
Stay up with technology trends. The right candidate has a passion for technology and will push for constant improvement, even if we try and fail and tweak the solution and try again.
Lead initiatives that improve Cloud Engineering, Cloud Enablement and even our client's Infrastructure organization.
Stay focused on business objectives and use measurements to track success of our client's architecture and implementation in achieving those objectives
Champion a collaborative development approach in tune with our client's Agile methodology that encourages and accepts contributions and emphasizes transparency.
Assist with the architecture and implementation of infrastructure-as-code, and policy-as-code objectives.
Show more
Show less</t>
  </si>
  <si>
    <t>AWS, Data Analytics, Python, Cloud Services, Analytics Tooling, Enterprise Platform, Data Architecture, Business Intelligence Dashboards, Automation, Infrastructure as Code, Security, Compliance, Audit, Technology Trends, Agile Methodology, InfrastructureasCode, PolicyasCode</t>
  </si>
  <si>
    <t>Data Engineer :: Contract on W2 :: Hybrid for Charlotte, NC</t>
  </si>
  <si>
    <t>https://www.linkedin.com/jobs/view/data-engineer-contract-on-w2-hybrid-for-charlotte-nc-at-anveta-inc-3675752807</t>
  </si>
  <si>
    <t>My name is Prabhat Kumar and I am a Staffing Specialist at Anveta. I am reaching out to you on an exciting job opportunity with one of our clients.
Position: Data Engineer
Location: Hybrid Charlotte, NC
Must Haves
Minimum of 5+ years of experience working as a hands on ETL Developer
Databased used is SQL
(manager is seeking a senior resource so the more years of experience, the better!)
Strong experience with Pyspark and Python
Apache Spark
Spark SQL
Nice To Have
Financial Background, highly preferred
Springboot/java
S3 compliant Object store
Prabhat Kumar Jha
Technical Recruiter
US Direct: 469-914-9242
Email: prabhat@anveta.com | URL: http://www.anveta.com
Show more
Show less</t>
  </si>
  <si>
    <t>Data Engineering, ETL Development, SQL, Python, Pyspark, Apache Spark, Spark SQL, Financial Background, Springboot, Java, S3</t>
  </si>
  <si>
    <t>https://www.linkedin.com/jobs/view/lead-data-engineer-at-vlink-inc-3782832474</t>
  </si>
  <si>
    <t>Hi
This is Mukul from V link . We have an urgent
Requirement of
Lead Data Engineer in CHARLOTTE, NC
Job Title: Lead Data Engineer
Location: CHARLOTTE, NC
Note : Need only candidates who have prior experience with financial industry or banking domain
About VLink:
Started in 2006 and headquartered in Connecticut, VLink is one of the fastest growing digital technology services and consulting companies. Since its inception, our innovative team members have been solving the most complex business, and IT challenges of our global clients.
Job Description:
We are looking for Databricks Architect great sense of urgency, senior technical person with Databricks exp.
What You'll Do
Must have hands-on experience in Java/Scala/Python, Spark, S3, Glue, Redshift.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Expertise You'll Bring
You have hands-on experience in Java/Scala/Python, Spark, S3, Glue, Redshift. This is critical
Highly analytical and data oriented.
Experience in SQL, NoSql Database
Data masking of on prem PII data.
Develop API calls with using secure data transfer.
Take standard output data to lower environments for pre prod testing!
Enable secured channels for data models and data science activities.
Need a solution that can scale to handle millions of data. i.e., masking 10 million records in 15 mins
You have experience with development tools and agile methodologies
Show more
Show less</t>
  </si>
  <si>
    <t>Data Engineering, Spark, Java, Scala, Python, AWS S3, AWS Glue, AWS Redshift, SQL, NoSQL, Data Masking, API Development, Agile Development, Development Tools</t>
  </si>
  <si>
    <t>Sr. Data Engineer ETL</t>
  </si>
  <si>
    <t>https://www.linkedin.com/jobs/view/sr-data-engineer-etl-at-stellent-it-3690508388</t>
  </si>
  <si>
    <t>Job Title - Data Engineer
Location - Charlotte, North Carolina
Phone + Skype
Job Description
Overview
: Maintain and migrate ETL Talend jobs into Spark, Maintain Hadoop Jobs, and Redesign the data streaming
from legacy using Java.
Primary Skills
Hadoop, Hive, Spark with basic Talend ETL knowledge.
Secondary Skills
Java
Show more
Show less</t>
  </si>
  <si>
    <t>Data Engineering, ETL, Java, Apache Spark, Hive, Hadoop</t>
  </si>
  <si>
    <t>Associate Data Engineer (Data Integration) - CLT</t>
  </si>
  <si>
    <t>https://www.linkedin.com/jobs/view/associate-data-engineer-data-integration-clt-at-brooksource-3641286455</t>
  </si>
  <si>
    <t>&lt;&lt; Return to Search Results
ETL Developer – Data Integration
Charlotte, NC
12 month ongoing contract (1/4/21 – 12/31/21)
Brooksource is looking for an Data Integration ETL Developer for our Fortune 100 Telecommunications client in the Charlotte, NC area. The Data Integration ETL Developer will be an integral member of the Data Operations Architecture team. You will join the advertising/media organization and contribute to data solutions that power some of the largest and most successful marketing/advertising campaigns.
The primary responsibility of this role is to design and develop reusable components, code, and document custom automation frameworks, maintain scripts, and update these items as needed to build continuous delivery pipelines, ensuring rapid availability of the product.
This position requires strong collaboration with you Scrum Team (composed of Scrum Master, Product Owner, Lead Architect, Developers and QA) to understand business requirements and provide appropriate data integration solutions in alignment with solution implementation architecture.
Minimum Requirements
5+ years’ experience with the following:
Experienced in building Data Integration and Workflow Solutions and Extract, Transform, and Load (ETL) solutions for data warehousing
Strong data architecture knowledge around enterprise data warehousing concepts, SQL development and optimization, and data integration
Advanced SQL scripting and querying experience - Expert in creating SQL objects like Tables, Complex Stored Procedures, Triggers, Views, Indexes, and User Defined Functions to facilitate efficient data manipulation and consistent data storage.
Strong understanding of relation database management systems with experience in SQL Server, Oracle, or similar systems.
Writing Python scripts with knowledge of relevant frameworks and libraries, such as workflow management utilities and libraries for accessing and extracting data.
Creating, scheduling and monitoring workflows using Airflow
Experience working with AWS infrastructure
Experience with Docker
Hands-on experience with GitHub for version control
Experience in ETL performance testing, including data validation
Familiarity with Agile development methodologies such as Scrum and SAFe
Good team player, extremely adaptable and fast learner.
Nice To Have
Experience working with Media/Advertising MSO data and applications
Experience working with Snowflake and SnowSQL
Strong desire to mentor others in the data integration space, providing technical and business guidance.
Responsibilities
Design and develop reusable components, code, and document custom automation frameworks, maintain scripts, and update these items as needed to build continuous delivery pipelines, ensuring rapid availability of the product
Assist in requirements gathering and documents processes with internal stakeholders and collaborate with Product Owners, Scrum Master and other team members to determine data extraction and transformation requirements
Develop data mapping documentation to establish relationships between source and target tables including transformation processes.
Write and analyze complex SQL for the purpose of data extraction and processing - Design, develop, and deploy data movement using SQL server Integrations Services (SSIS), TSQL and stored procedures
Extract and transform data from multiple sources and load data into one or more destinations, and monitor integration and replication performance to ensure quality and stability.
Create, schedule and maintain data pipelines/workflows using Apache Airflow and Python
Design and develop ETL to load the data warehouse and data marts and test ETL data pipelines to maintain data infrastructures
Support testing efforts as a part of Agile/Scrum teams
Validate data quality and perform all aspects of verification, including functional, structural, regression and system testing
Work closely with Operations Production Support team in resolving escalated high priority incidents and the development coding issues.
Environment
Company size: Fortune 100
Hours: Standard 40-hour weeks
Dress code: Business casual
COVID Schedule: Rotational, 2-week onsite/remote schedule
Benefits Of Working With Brooksource
Direct communication with the hiring manager, which allows us to have a clear understanding of the timeline and move candidates through the interview process faster.
Dedication to keep an open line of communication and provide full transparency.
Associate Data Engineer (Data Integration) - CLT Charlotte, North Carolina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JO-2011-106016
Show more
Show less</t>
  </si>
  <si>
    <t>Data Integration, Workflow Solutions, Extract Transform Load (ETL), Data Warehousing, SQL, SQL Server, Oracle, Python, Airflow, AWS, Docker, GitHub, ETL performance testing, Data validation, Agile, Scrum, SAFe, Snowflake, SnowSQL, SSIS, TSQL, Apache Airflow</t>
  </si>
  <si>
    <t>https://www.linkedin.com/jobs/view/senior-data-engineer-talent-analytics-at-rvo-health-3766409455</t>
  </si>
  <si>
    <t>AT A GLANCE
RVO Health is looking to grow our Talent Analytics team by adding a Senior Data Engineer. In this role, you’ll be challenged to help shape our Talent Analytics strategy while working on high-priority data efforts – all in line with our broader mission of attracting diverse talent and giving them an experience that will bring out their very best. You will be responsible for scoping, executing, and delivering technical projects to stakeholders across the Human Capital organization, and producing data engineering &amp; analytical solutions that connect them to the data they need.
Where You'll Be
To prioritize togetherness, culture, and accountability, RVO Health operates on a hybrid in-office work schedule. We expect employees to work from our South Charlotte office Tuesday, Wednesday and Thursday each week. You are welcome to work remotely Mondays and Fridays if you wish.
1101 Red Ventures Dr Fort Mill, SC 29707
What You’ll Do
Develop/maintain data pipelines from various data sources (ADP WFN, Greenhouse Recruiting/Onboarding, CultureAmp, Docebo, etc) to a target data warehouse using batch data load strategies utilizing cutting edge cloud technologies.
Conduct hands-on, advanced data engineering &amp; analytics using multiple data sources originating from different applications and systems.
Collaborate with the data science team to identify new opportunities for deep analytics within the Human Capital organization.
Provide input into strategies as they drive the team forward with delivery of business value and technical acumen.
Execute on proof of concepts, where appropriate, to help improve our technical processes.
Documenting database designs that include data models, metadata, ETL specifications and process flows for business data project integrations.
What We’re Looking For
5+ years of Data Engineering experience
3+ years of writing SQL experience against complex databases for data extraction using AWS Athena (Presto), Databricks Delta Lake along with Data Modeling &amp; Data warehousing experience.
3+ years of experience working on Spark (RDDs / Data Frames / Dataset API) using Scala/Python to build and maintain complex ETL pipelines and experience data processing using Parquet and Avro
3+ years of Python coding experience, familiar with utilizing packages such as pandas, boto3, requests, json, csv, os
3+ years of experience working on AWS services including Glue, Athena, Lambda, S3, SNS, SQS, Cloud formation, Step Functions, Serverless architecture.
Experience with GitHub, Code check-in, versioning, Git commands
Introduce and drive adoption of CI/CD framework within the team and build/deploy CI/CD Pipelines using Terraform or AWS Cloud Formation
Experience with visualization tools such as Tableau, Looker or PowerBI to build dynamic/scalable dashboards and reports.
Strong analytical and interpersonal skills
Knowledge or experience within Talent/People analytics is a plus
Enthusiastic, highly motivated and ability to learn quickly.
Able to work through ambiguity in a fast-paced, dynamically changing business environment.
Ability to manage multiple tasks at the same time with minimal supervision.
Pursuant to various state Fair Pay Acts, below is a summary of compensation elements for this role at the company. The following benefits are provided by RVO Health, subject to eligibility requirements.
Starting Salary: $100,000 - $170,000
Note actual salary is based on geographic location, qualifications and experience
Access to a Free Udemy for Business subscription—thousands of hours of learning content on hundreds of different subjects at your fingertips
Health Insurance Coverage (medical, dental, and vision)
Life Insurance
Short and Long-Term Disability Insurance
Flexible Spending Accounts
Paid Time Off
Holiday Pay
401(k) with match
Employee Assistance Program
Paid Parental Bonding Benefit Program
This position may occasionally require travel for training and other work-related duties.
Who We Are
Founded in 2022, RVO Health is a new healthcare platform of digital media brands, services and technologies focused on building relationships with people throughout their health &amp;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
RVO Health is comprised of Healthline Media (Healthline, Medical News Today, Psych Central, Greatist and Bezzy), Healthgrades, FindCare and PlateJoy; Optum Perks, Optum Store and the virtual coaching platforms Real Appeal, Wellness Coaching, and QuitForLife.
We offer competitive salaries and a comprehensive benefits program for full-time employees, including medical, dental and vision coverage, paid time off, life insurance, disability coverage, employee assistance program, 401(k) plan and a paid parental leave program.
RVO Health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RVO Health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
RVO Health Privacy Policy: https://rvohealth.com/legal/privacy
Show more
Show less</t>
  </si>
  <si>
    <t>Data Engineering, ETL, SQL, Scala, Python, AWS, Spark, Parquet, Avro, GitHub, Code checkin, Versioning, Git, CI/CD, Terraform, AWS Cloud Formation, Tableau, Looker, PowerBI, Data Visualization</t>
  </si>
  <si>
    <t>https://www.linkedin.com/jobs/view/staff-data-engineer-at-rvo-health-3787308113</t>
  </si>
  <si>
    <t>Data Engineering, Spark, Scala, Python, ETL, Big Data, AWS, Kinesis, Kafka, S3, RedShift, Azure, GitHub, CI/CD, EMR, Databricks, Airflow, AWS Step Function, Data Modeling, Data Warehousing, Kubernetes, Udemy for Business</t>
  </si>
  <si>
    <t>https://www.linkedin.com/jobs/view/data-analyst-at-tekintegral-3683243340</t>
  </si>
  <si>
    <t>POSITION
Data Analyst
LOCATION
Onsite Charlotte, NC
DURATION
3+ months CTH
PAY RATE
$50/hr C2C
INTERVIEW TYPE
Video
Required Skills
6-10 years of experience
SQL
Data Analysis
GIS experience
Show more
Show less</t>
  </si>
  <si>
    <t>SQL, Data Analysis, GIS</t>
  </si>
  <si>
    <t>TTX Company</t>
  </si>
  <si>
    <t>https://www.linkedin.com/jobs/view/senior-data-engineer-at-ttx-company-3749779191</t>
  </si>
  <si>
    <t>Job Description
JOB SUMMARY
The Senior Data Engineer is an interdisciplinary individual on the Data Analytics team who collaborates closely with multiple stakeholders, across the enterprise and Information Technology (IT), to ensure the most important data is accessible and well-understood.
A Senior Data Engineer designs, develops, implements, and supports new and existing highly efficient ELT/ETL processes and data sets. Other responsibilities include working closely with data consumers, solution architects, security and governance teams to implement solutions to answer complex questions and drive business decisions. Apply your proven communication skills, problem-solving skills, and knowledge of best practices in designing, developing, and deploying data and analytic solutions.
Senior Data Engineers need to be adept in several technical and business skills. These include working with diverse datasets, parsing and understanding data, working with domain experts, data scientists and analysts in framing the business problems and provisioning integrated data quickly across multiple environments. Senior Data Engineers need to be inquisitive and motivated to learn modern technologies and capabilities which could benefit the organization and lead the effort in evaluating the technology for acceptance at TTX. Senior Data Engineers also assist the business data science efforts with source data, building data sets, helping evaluate models and integrating analytics and data science model outputs into business processes.
Responsibilities
Hybrid cloud environment: the Senior Data Engineer works in a hybrid cloud ecosystem, composed of Azure, Oracle and on-premises technologies, building and supporting data and analytics solutions. The Senior Data Engineer will need to learn the data, tools and capabilities resident in this hybrid ecosystem, such as Synapse, Data Lakes, Dedicated Pool, Azure ML, SQL Server, SSIS and SSAS.
Build data pipelines: Managed data pipelines consist of a series of stages through which data flows. Designing, building and maintaining data pipelines, in Azure and the on-premises ecosystems, will be the primary responsibility of the data engineer.
Drive data centric decision making. Assists with enhancing the data and metadata management infrastructure to ensure data quality, accessibility and security.
Collaborate across departments: Collaborates with business data consumers, of various skill levels, in refining their requirements for various data and analytics initiatives. This collaboration can lead to building enterprise data products, enabling data-driven decision making.
Lead, educate and train: Be curious and knowledgeable about innovative technologies and data initiatives. Research and propose data ingestion, preparation, integration and operationalization tools or techniques to aid these initiatives. Train team members, data consumers, data scientists and data analysts in these technologies and preparation techniques.
Participate in ensuring compliance and governance during data use: Data engineers work with data governance teams (and information stewards within these teams) in building, vetting and promoting content, which adheres to data governance and compliance initiatives.
Become a data and analytics evangelist: TTX considers the Senior Data Engineer a blend of data and analytics “evangelist,” “guru” and “fixer.” This role promotes the available data and analytics capabilities and expertise to business unit leaders educating them in leveraging these capabilities in achieving their business goals.
Qualifications
Education and Training
A bachelor's in computer science, statistics, applied mathematics, data management, information systems, information science or a related quantitative field [or equivalent work experience] is required.
An advanced degree in computer science (MS), statistics, information science (MIS), data management, information systems, information science (post-graduation diploma or related) or a related quantitative field [or equivalent work experience] is preferred.
The ideal candidate will have a combination of IT, data governance, analytics, and communication skills.
Previous Experience
At least 5 years or more of work experience in data management disciplines including data integration, modeling, optimization, data quality and/or other areas directly relevant to data engineering responsibilities and tasks.
At least 5 years of experience working in cross-functional teams and collaborating with business stakeholders in support of a departmental and/or multi-departmental data management and analytics initiative.
Technical [and Business] Knowledge/Skills
Strong experience with various languages and advanced analytics tools such as SQL, Python, PowerBI, Microsoft SSIS/SSAS, Azure Synapse and others.
Strong ability to design, build and manage data structures and pipelines for encompassing data transformation, data models, schemas, metadata and workload management. Work with both IT and business in integrating analytics and data science output into business processes and workflows.
Strong experience in working with large, heterogeneous datasets in building and optimizing data pipelines, pipeline architectures and integrated datasets using data integration technologies, including ETL/ELT, data replication/CDC, message-oriented data movement, API design and development.
Physical Job Requirements
The physical demands and work environment characteristics described here are representative of those needed to successfully perform the essential functions of this job. Reasonable accommodations may be made to enable qualified individuals with disabilities to perform the essential functions.
General office environment with limited physical demands and travel. While performing the duties of this job, the employee is regularly required to communicate using hands and fingers, handle, feel, and reach. The employee frequently is required to remain stationary within work area and occasionally move about. The employee must occasionally transport up to 10 pounds. Correctable vision and hearing required.
The above job description is intended to describe the general content of and requirements for the performance of this job. It is not to be construed as an exhaustive statement of duties, responsibilities or requirements.
About Us
TTX Company is a leading provider of railcars and related freight car management services to the North American rail industry. TTX’s pool of railcars is ideal for supporting shippers in the intermodal, automotive, paper &amp; forest, metals, machinery, wind energy and other markets where flatcars, boxcars and gondolas are required.
TTX’s generous Total Rewards package includes Paid Time Off, Health, Dental and Vision benefits, and 401(k) with company match. This position participates in Railroad Retirement.
TTX Company is an Equal Employment Opportunity Employer.
Show more
Show less</t>
  </si>
  <si>
    <t>Data Engineering, ELT, ETL, Data Structures, Data Pipelines, SQL, Python, PowerBI, Microsoft SSIS/SSAS, Azure Synapse, Data Transformation, Data Models, Schemas, Metadata, Workload Management, Data Integration, ETL/ELT, Data Replication/CDC, MessageOriented Data Movement, API Design, API Development, Azure, Oracle, Synapse, Data Lakes, Dedicated Pool, Azure ML, SQL Server</t>
  </si>
  <si>
    <t>Lead Data Visualization Engineer - Cybersecurity</t>
  </si>
  <si>
    <t>https://www.linkedin.com/jobs/view/lead-data-visualization-engineer-cybersecurity-at-optomi-3782267537</t>
  </si>
  <si>
    <t>Lead Data Visualization Engineer - Cybersecurity
Hybrid: Must be located in Charlotte, Denver, or St. Louis metro areas
*Unable to offer sponsorship or work C2C*
Optomi, in partnership with an industry leader in Telecom, is seeking an experienced Data and Tableau specialist to serve as a SME / Lead Visualization Engineer on a Cybersecurity team. This role will work closely with other Automation Engineers, Data Visualization Engineers, and Security Assurance specialists.
What you will do:
Be subject mater expert with Tableau dashboards, reports, charts, and visuals. You are a champion of all internal dashboards.
Source data, clean data, filter data, automate data, massage data, and be comfortable working in a variety of data sources.
Help establish and execute Data Governance principals for data quality and integrity for the department.
Mentor younger associate developers in BI and Analytic standards and best practices.
Create visuals, gather requirements, work with clients and stakeholders, present to technical and non technical groups, help impact the business as a valued partner.
Understand and appreciate the importance of Cybersecurity in an enterprise organization while supporting all Cyber goals and initiatives.
Qualifications:
BS/MS in Computer Science or equivalent
7+ years of professional experience in data and visualization engineering
5+ years of experience in Tableau
4+ years working with Python, SQL, Alteryx, Powershell, NoSQL databases, API's, and similar tools
Experience working with or on Cybersecurity teams
Strong collaboration and communication skills
Additional Qualifications:
Ability to be self-motivated, independent, and detail-oriented
Desire to wear multiple hats daily and support the broader teams success
Show more
Show less</t>
  </si>
  <si>
    <t>Tableau, Data Visualization, Python, SQL, Alteryx, Powershell, NoSQL Databases, APIs, Cybersecurity, Data Governance, Data Quality, Data Integrity, BI and Analytics Standards, Best Practices, Presentation Skills, Communication Skills, Collaboration Skills</t>
  </si>
  <si>
    <t>https://www.linkedin.com/jobs/view/lead-cybersecurity-data-visualization-engineer-at-optomi-3779388679</t>
  </si>
  <si>
    <t>Lead Cybersecurity Data Visualization Engineer | Hybrid
Optomi, in partnership with a global leader in the technology industry, is seeking a Lead Cybersecurity Data Visualization Engineer to join their team! This candidate will be responsible for combining data analysis and visualization techniques to transform raw cybersecurity data into meaningful insights that can be easily interpreted by security professionals, executives, and other stakeholders.
What the right candidate will enjoy!
Working for a company who serves over 80% of Fortune 500 Companies!
Working for a Fortune 100 Company!
Working for a company who won the ‘Competitive Strategy Leadership Award in 2022’ from Frost &amp; Sullivan!
Working for a company who affordable medical, dental, and vision benefits as well as a 401k plan!
What the right candidate will have:
5+ years of BI experience and/or scripting
Experience querying data using SQL
Experience working extensively with Tableau to create complex dashboards from scratch
Experience using Alteryx and Python to pull in data
Experience building out dashboards for cybersecurity teams across the organization
Responsibilities of the right candidate:
Analyzing large volumes of cybersecurity data, including logs, network traffic, and system events, to identify patterns, anomalies, and potential security incidents.
Designing and developing effective data visualizations that present cybersecurity information in a clear, concise, and actionable manner.
Tailoring visualizations to meet the specific needs of different users, teams, or organizations, ensuring that the information presented is relevant and actionable.
Ensuring that data visualization practices comply with security and privacy regulations, and implementing measures to protect sensitive information.
Providing training and documentation to end-users on how to interpret and use cybersecurity visualizations effectively.
Collaborating with cybersecurity analysts, engineers, and other stakeholders to understand their requirements and incorporate feedback into the design and development of visualizations.
Show more
Show less</t>
  </si>
  <si>
    <t>Data Visualization, Cybersecurity, Data Analysis, BI, SQL, Tableau, Alteryx, Python, Log Analysis, Network Traffic Analysis, System Events Analysis, Anomaly Detection, Security Incident Detection, Data Presentation, Dashboard Creation, User Interface Design, Security Regulations Compliance, Data Privacy Regulations Compliance, Training, Documentation, Collaboration</t>
  </si>
  <si>
    <t>https://www.linkedin.com/jobs/view/senior-cloud-data-engineer-at-bdo-usa-3765471242</t>
  </si>
  <si>
    <t>Data Analytics, Business Intelligence, Artificial Intelligence, Application Development, SQL, Data Warehousing, Data Modeling, Semantic Model Definition, Star Schema Construction, Cloud Data Analytics, C#, Python, Java, Scala, Tabular Modeling, Microsoft Fabric, Power BI, Azure Analysis Services, Git, DevOps, Linux, Data Lake Medallion Architecture, Batch Data Ingestion, Streaming Data Ingestion, AI Algorithms, Machine Learning, Automation Tools, Computer Vision</t>
  </si>
  <si>
    <t>Sr. Data Engineer ( Data Integration) - STL</t>
  </si>
  <si>
    <t>https://www.linkedin.com/jobs/view/sr-data-engineer-data-integration-stl-at-brooksource-3679137041</t>
  </si>
  <si>
    <t>&lt;&lt; Return to Search Results
ETL Developer – Data Integration
Charlotte, NC
12 month ongoing contract (1/4/21 – 12/31/21)
Brooksource is looking for an Data Integration ETL Developer for our Fortune 100 Telecommunications client in the Charlotte, NC area. The Data Integration ETL Developer will be an integral member of the Data Operations Architecture team. You will join the advertising/media organization and contribute to data solutions that power some of the largest and most successful marketing/advertising campaigns.
The primary responsibility of this role is to design and develop reusable components, code, and document custom automation frameworks, maintain scripts, and update these items as needed to build continuous delivery pipelines, ensuring rapid availability of the product.
This position requires strong collaboration with you Scrum Team (composed of Scrum Master, Product Owner, Lead Architect, Developers and QA) to understand business requirements and provide appropriate data integration solutions in alignment with solution implementation architecture.
Minimum Requirements
5+ years’ experience with the following:
Experienced in building Data Integration and Workflow Solutions and Extract, Transform, and Load (ETL) solutions for data warehousing
Strong data architecture knowledge around enterprise data warehousing concepts, SQL development and optimization, and data integration
Advanced SQL scripting and querying experience - Expert in creating SQL objects like Tables, Complex Stored Procedures, Triggers, Views, Indexes, and User Defined Functions to facilitate efficient data manipulation and consistent data storage.
Writing Python scripts with knowledge of relevant frameworks and libraries, such as workflow management utilities and libraries for accessing and extracting data.
Creating, scheduling and monitoring workflows - Airflow preferred
Hands-on experience with GitHub for version control
Experience in ETL performance testing, including data validation
Familiarity with Agile development methodologies such as Scrum and SAFe
Good team player, extremely adaptable and fast learner.
Experience with atleast one MPP database (Teradata, Netezza, Snowflake, MongoDB, etc.)
Experience with cloud infrastructure - AWS preferred
Nice To Have
Experience working with Media/Advertising MSO data and applications
Experience working with Snowflake and SnowSQL
Strong desire to mentor others in the data integration space, providing technical and business guidance.
Experience working with S3 buckets
Experience with Docker
Responsibilities
Design and develop reusable components, code, and document custom automation frameworks, maintain scripts, and update these items as needed to build continuous delivery pipelines, ensuring rapid availability of the product
Assist in requirements gathering and documents processes with internal stakeholders and collaborate with Product Owners, Scrum Master and other team members to determine data extraction and transformation requirements
Develop data mapping documentation to establish relationships between source and target tables including transformation processes.
Write and analyze complex SQL for the purpose of data extraction and processing - Design, develop, and deploy data movement using SQL server Integrations Services (SSIS), TSQL and stored procedures
Extract and transform data from multiple sources and load data into one or more destinations, and monitor integration and replication performance to ensure quality and stability.
Create, schedule and maintain data pipelines/workflows using Apache Airflow and Python
Design and develop ETL to load the data warehouse and data marts and test ETL data pipelines to maintain data infrastructures
Support testing efforts as a part of SaFE Agile team
Validate data quality and perform all aspects of verification, including functional, structural, regression and system testing
Work closely with Operations Production Support team in resolving escalated high priority incidents and the development coding issues.
Environment
Company size: Fortune 100
Hours: Standard 40-hour weeks
Dress code: Business casual
COVID Schedule: Rotational, 2-week onsite/remote schedule
Benefits Of Working With Brooksource
Direct communication with the hiring manager, which allows us to have a clear understanding of the timeline and move candidates through the interview process faster.
Dedication to keep an open line of communication and provide full transparency.
Sr. Data Engineer ( Data Integration) - STL Charlotte, North Carolina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JO-2010-105718
Show more
Show less</t>
  </si>
  <si>
    <t>Data Warehousing, SQL Development, SQL Optimization, Data Integration, Python Scripting, Workflow Management, Data Extraction, Data Loading, Apache Airflow, GitHub, ETL Performance Testing, Data Validation, Agile Development, Scrum, SAFe, MPP Database, AWS, Snowflake, SnowSQL, S3 Buckets, Docker, SSIS, TSQL, Stored Procedures, Data Quality Validation, Functional Testing, Structural Testing, Regression Testing, System Testing</t>
  </si>
  <si>
    <t>Stratascale – An SHI Company</t>
  </si>
  <si>
    <t>https://www.linkedin.com/jobs/view/stratascale-sr-data-engineer-at-stratascale-%E2%80%93-an-shi-company-3775627737</t>
  </si>
  <si>
    <t>Job Summary
If you are interested in working in a startup like environment where you can directly influence the future of cloud-based solutions and services, then Stratascale is the place for you.
The Stratascale engineering team is at the forefront of cybersecurity innovation, providing cutting-edge solutions to protect global enterprises against evolving digital threats. Our commitment to excellence and innovation is matched by our dedication to creating an inclusive and collaborative work environment where each contribution is valued and every individual can thrive.
We are seeking a highly skilled and motivated Senior Data Engineer to join our software engineering organization. The ideal candidate will play a pivotal role in building data intelligence capabilities on top of our rich cybersecurity product data. Your work will directly contribute to enhancing our product's value by deriving actionable insights and enabling data-driven decision-making across the company.
This position will report to Charlotte, NC on a hybrid work schedule as determined by Stratascale management.
About Us
Stratascale, an SHI company, brings together the benefits of 31 years' experience delivering the very best technologies with a fresh consultative approach to designing, delivering and supporting the technology our customers need to transform their business. We call it Digital Agility.
To learn more about Stratascale visit our website: https://stratascale.com/
Responsibilities
Include but not limited to:
Design, build, and maintain scalable and robust data pipelines to support analytics and intelligence gathering from various cybersecurity product data sources.
Collaborate with cross-functional teams to understand data needs and implement systems for collecting, storing, processing, and analyzing large datasets.
Ensure data quality and integrity throughout all designed systems and processes.
Develop and optimize data models to improve storage efficiency and data retrieval performance.
Implement secure data handling practices to maintain the confidentiality and integrity of sensitive information in compliance with industry standards.
Stay abreast of emerging technologies and industry trends in data engineering and cybersecurity to drive continuous innovation.
Craft and maintain documentation regarding data engineering processes, systems, and data dictionaries to ensure transparency and knowledge sharing within the team.
Provide mentorship and guidance to junior data engineering staff.
Be on-call for services that the team owns.
Qualifications
Bachelor’s degree in Computer Science, Engineering, Data Science, or related field.
5+ years of experience in a data engineering role, with a proven track record of building high-volume data pipelines.
Required Skills
Experience with machine learning algorithms and data science techniques.
Strong programming skills in languages such as Python, Go, or Rust.
Excellent communication and teamwork abilities to effectively collaborate with both technical and non-technical teams.
Experience with Compute, Database, Storage, Networking, and Security services in at least one of the major cloud providers; AWS, Azure, or GCP.
Excellent written and verbal communication skills.
Excellent organizational and time management skills.
Ability to collaborative with other internal departments.
Ability to work independently as well as in a team environment.
Ability to adapt to changing technology environment.
Expertise in SQL and NoSQL databases, data warehousing solutions, and ETL tools.
Experience with big data technologies such as Hadoop, Spark, Kafka, etc.
Knowledge of cloud services (AWS, Azure, GCP) and their data-related offerings.
Familiarity with cybersecurity principles and experience working with cybersecurity data is a plus.
Strong analytical and problem-solving skills with an attention to detail.
Preferred
A master's degree or higher in a relevant field.
Certifications in cloud technologies or data engineering.
Experience supporting mission critical, 24x7 systems.
Experience with automation tools like CircleCI, GitLab, GitHub, or Jenkins.
Experience working within Agile/Scrum frameworks.
Certifications Required
Preferred: Experience with multiple data intelligence integrated platforms, AWS, Azure, Google data and analytics certifications
Additional Information
The estimated annual pay range for this position is $175,000 - $218,750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
Compensation Structure
Base Plus Bonus
Approved Min (Total Target Comp)
USD $175,000.00/Yr.
Approved Max (Total Target Comp)
USD $218,750.00/Yr.
Job Wrapping 1
Show more
Show less</t>
  </si>
  <si>
    <t>Data Engineering, Machine Learning, Python, Go, Rust, SQL, NoSQL, Hadoop, Spark, Kafka, AWS, Azure, GCP, Cybersecurity, Agile, Scrum, CircleCI, GitLab, GitHub, Jenkins</t>
  </si>
  <si>
    <t>Obsidian HR</t>
  </si>
  <si>
    <t>Denver, NC</t>
  </si>
  <si>
    <t>https://www.linkedin.com/jobs/view/hr-data-analyst-at-obsidian-hr-3769889496</t>
  </si>
  <si>
    <t>About Obsidian HR
We're a quickly-growing company on a mission to empower employers in Colorado to succeed by lifting the HR burdens from their shoulders! We partner with our clients to provide world-class caring service for them and their teams, along with the HR platform that they need. We partner with our customers to simplify their employee administration tasks and amplify their human resources function, enabling them to focus on the most important things: their work and their people.
What You'll Love About Obsidian HR
At Obsidian HR, we believe in working hard but doing so in a fun and stimulating environment. Some of the highlights include:
Our team. Our employees and customers consistently express the best thing about Obsidian HR is our team. We appreciate and have empathy for each other. And we stay customer-obsessed. When our customers win, we win. We are the F.A.C.E.S. (Fun. Appreciation. Customer-Obsessed. Empathy. Self-Awareness.) of our culture.
A commitment to holistic well being. Generous employer contributions toward medical benefits, paid holidays and PTO, paid parental leave, student loan repayment assistance and 401k match are just a few of the ways we demonstrate our commitment to our team's physical, mental and financial well being.
Professional Growth &amp; Development. We offer opportunities for continuing education and make new opportunities available internally first.
At Obsidian HR, we learn and we play for keeps. We hold ourselves to the highest standard and strive towards excellence. However, we know (from experience!) that the road to excellence is paved with lessons learned and we give our team the space to take on new challenges, to make mistakes, and to learn from them!
What You'll Do
As a data analyst, your responsibility will be to collect, analyze, and interpret data for both our clients and internal stakeholders. This includes building custom reporting, data export/import templates, and constructing data visualizations. You will work mainly with data from our HRIS system, which consists of payroll and HR data. On a daily basis, you may be asked to construct simple to complex reports in a short period of time, jump into projects that require data analysis or manipulation, and work with client stakeholders to fulfill data requests.
Responsibility
Report Creation. Excellence with understanding data tables and connecting data points. Ability to create complex reports using various data systems and languages (i.e. SQL, Javascript).
Data Manipulation. Ability to summarize large amounts of data into easy to understand charts and graphs. Interpret data values and translate them into different data values for necessary data imports.
Product owner. Looks to own all aspects of report creation and data analysis.
Training &amp; presenting. Learns and applies expert knowledge of our HRIS technology and data points to effectively train internal stakeholders and clients in a non-technical form factor.
Competencies
Be an owner with your responsibilities. We're depending on you!
Organized, with ability to prioritize. You'll face many competing demands on your time and you'll need to be good at juggling them and not dropping any balls. Priority and demands will vary based on the project.
Resourceful problem-solver. A can-do attitude with an ability to get your hands dirty while problem solving will make you an invaluable member of our team.
Flexible/Adaptable. You will be faced with many different data elements that present challenges. You will need to use various resources to tackle these elements.
Team player with strong communication. Making sure you keep your team and clients informed is key to making sure we all work together smoothly.
Experience
4+ years of prior experience data analytics or data management.
Associate's or Bachelors' Degree in Information Systems, Data management, Computer Science or related field..
Knowledge and/or prior experience working with HR technology is a plus but not required.
Knowledge and/or prior experience with CRM systems is a plus but not required.
Knowledge in SQL, Javascript, Excel, R, Python
Experience using Business Intelligence Tools and data frameworks with large data sets and relational databases
What Your Compensation Looks Like
Salary
: $65,000-75,000
Benefits And Perks
We invest in our people in many ways including training, career development, and competitive compensation. To name just a few of our benefits...
Company contribution towards individual healthcare plans (medical, drug, vision, and dental)
401k Company Match
Paid Parental Leave
Student Loan Repayment Assistance
Generous paid time off: including 7 observed holidays, floating holidays, and paid volunteer time
Flexible Spending, Life, and Accident insurance programs
Professional Development and Certification assistance
Quarterly company-wide events
Complimentary coffee, drinks, and snacks in the break room
Obsidian HR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and local law.
Show more
Show less</t>
  </si>
  <si>
    <t>Data Analytics, Data Management, Data Manipulation, Business Intelligence, Report Creation, Data Import/Export, Data Visualizations, Data Interpretation, Data Presentation, SQL, JavaScript, Excel, R, Python, CRM, HRIS Technology</t>
  </si>
  <si>
    <t>Associate Principal - Data Engineering</t>
  </si>
  <si>
    <t>GuruSchools LLC</t>
  </si>
  <si>
    <t>https://www.linkedin.com/jobs/view/associate-principal-data-engineering-at-guruschools-llc-3774936595</t>
  </si>
  <si>
    <t>Job Title: Senior Data Engineer
Work Location
Charlotte , NC OR Phoenix, AZ
Job Description:
Data Engineer
Primary skills:
Azure Cloud experience – Data Engineer experience with using Azure Data Factory (ADF)
Proficient in Python
Compliance Technology experience (Actimize, ETL and experience with AML would be added advantage)
Experience with relational SQL and NoSQL databases
Strong analytical and communication skills: verbal and written.
Nice to have: Experience with Cosmos DB
Key Responsibilities:
Build frameworks for data ingestion pipeline for a variety of data sources: batch and real-time.
Participate in technical decisions.
Design, develop, test, and maintain data processing pipelines.
Design and build scalable, reliable data infrastructure with paramount focus on data quality, security, and privacy techniques.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</si>
  <si>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Azure Cloud, Azure Data Factory (ADF), Python, Compliance Technology, Actimize, ETL, AML, SQL, NoSQL, Cosmos DB, Data Ingestion, Data Processing, Data Quality, Data Security, Data Privacy</t>
  </si>
  <si>
    <t>Database Automation Engineer</t>
  </si>
  <si>
    <t>https://www.linkedin.com/jobs/view/database-automation-engineer-at-motion-recruitment-3730274533</t>
  </si>
  <si>
    <t>Great contract opportunity! A well-known Financial Services Company is looking for a Lead Technology Business Services Consultant in Charlotte, NC (Hybrid).
Work with the brightest minds at one of the largest financial institutions in the world. This is long-term contract opportunity that includes a competitive benefit package! Our client has been around for over 150 years and is continuously innovating in today's digital age. If you want to work for a company that is not only a household name, but also truly cares about satisfying customers' financial needs and helping people succeed financially, apply today.
Contract Duration: 6 Months
Required Skills &amp; Experience
5-7 years of advanced database testing skills.
3+ years of Awetest Automation Framework development experience using Ruby &amp; Cucumber.
Experience with Awetest setup, administration – including Awetest-Jira integration, Jenkins and Autosys integration with Awetest, Invoking Awetest jobs via API.
Should have ability to perform ETL testing.
Experience in testing web services and web service testing using Awetest Services Module.
Ability to write complex SQL queries and test batch SQL jobs.
Automation /coding skills.
5+ years of the end-to-end software development life cycle (SDLC) with emphasis on the test cycle including effort sizing, test approach design, performing complex data analysis, debugging SQL script, results reporting and documentation.
Extensive experience in doing integration testing across large applications to ensure data integrity across multiple systems.
Excellent written and oral communication skills with ability to clearly communicate ideas and results to diverse business and technical audiences.
Desired Skills &amp; Experience
Acquired and prior working knowledge on the IHub application with a deep understanding of automated conformance testing using Awetest Data and Services framework.
Awetest deployment including Awetest-Shamisen setup and configuration is a huge plus.
Prior knowledge of Awetest Web module and framework.
Experience performing moderately complex to complex DB testing, test data conditioning, regression testing and testing validation.
5+ years working on multiple projects simultaneously. Analytical skills, ability to 'think outside the box' and move concepts to implementation.
Proven experience with automation, regression, and performance testing.
Strong analytical skills with high attention to detail and accuracy.
Advanced MS Office experience.
Experience in testing web services and web service testing tools like Postman, SoapUI.
5+ years of Information Technology in support of Business Services experience, or equivalent demonstrated through one or a combination of the following work experience, training, military experience, or education.
What You Will Be Doing
Build, maintain and execute a Data Automation Framework using Ruby, Cucumber and Awetest Framework.
Performs functional, Database (ETL), Web service, Regression testing during SDLC project lifecycle.
Strong analytical skills with high attention to detail and accuracy.
Create, parametrize &amp; integrate complex SQL statements into the existing framework.
Logs, tracks, and verifies resolution of software and specification defects.
Creates, prepares, and implements systems quality assurance reviews for numerous applications using data scenarios/tests to validate.
Responsible for primary development of system testing strategies leveraging data.
Lead or participate in managing and supporting the delivery of technology products and services of high-profile business unit clients and contribute to large scale solutions planning related to Technology Business Services.
Ensure service quality and cost effectiveness of solutions.
Review customer information with the technology team and implement technical initiatives for highly complex projects impacting multiple lines of business or across the enterprise.
Understand and ensure compliance and risk management requirements for supported area and work with other stakeholders to implement key risk initiatives.
Make decisions in complex and multifaceted situations requiring solid understanding of managing multiple medium technology development efforts that influence and lead broader work team and drive new initiatives.
Collaborate and consult with the technology team and more experienced management within Technology Business Services functional area to resolve Information Technology issues and provide customers with best possible solutions.
Provide guidance on leveraging new technology.
Posted By:
Rene Sadlier
Show more
Show less</t>
  </si>
  <si>
    <t>Data Automation Framework, ETL testing, Cucumber, Ruby, SQL, Jenkins, Software development life cycle (SDLC), Data integrity, Integration testing, IHub application, Awetest Data and Services framework, AwetestShamisen setup, Awetest Web module and framework, Regression testing, Postman, SoapUI, MS Office, Functional testing, Database testing, Web service testing, Quality assurance, Risk management, Solution planning, Collaboration</t>
  </si>
  <si>
    <t>https://www.linkedin.com/jobs/view/associate-principal-data-engineering-at-ltimindtree-3772900336</t>
  </si>
  <si>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Senior Data Engineer
Work Location
Charlotte , NC OR Phoenix, AZ
Job Description:
Data Engineer
Primary skills:
Azure Cloud experience – Data Engineer experience with using Azure Data Factory (ADF)
Proficient in Python
Compliance Technology experience (Actimize, ETL and experience with AML would be added advantage)
Experience with relational SQL and NoSQL databases
Strong analytical and communication skills: verbal and written.
Nice to have: Experience with Cosmos DB
Key Responsibilities:
Build frameworks for data ingestion pipeline for a variety of data sources: batch and real-time.
Participate in technical decisions.
Design, develop, test, and maintain data processing pipelines.
Design and build scalable, reliable data infrastructure with paramount focus on data quality, security, and privacy techniques.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</si>
  <si>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Azure Cloud, Data Engineer, Azure Data Factory (ADF), Python, Apache Spark, Compliance Technology, Actimize, ETL, AML, SQL, NoSQL, Cosmos DB, Data ingestion, Data processing, Data infrastructure, Data quality, Data security, Data privacy</t>
  </si>
  <si>
    <t>https://www.linkedin.com/jobs/view/data-scientist-at-sunrise-systems-inc-3782250549</t>
  </si>
  <si>
    <t>Sacramento</t>
  </si>
  <si>
    <t>https://www.linkedin.com/jobs/view/data-scientist-at-net2source-inc-3787116809</t>
  </si>
  <si>
    <t>Please find below mentioned job details:
Job Title- Data Scientist
Job Location- West Sacramento CA 95691
Job Duration- 09 months Contract
Payrate :$40- $60/hr. on w2 without benefits
Description:
The Data Scientist will be responsible for data analytics processes and results for the Platform R&amp;D team. This position will be a contributor on the team responsible for:
• Identifying customer populations and key data elements in support of data enrichment and analysis input.
• Define and build data repositories to support long-term analytics needs and centralize commonly referenced data.
• Identifying data sources and data gaps.
• Perform analytics required to support various projects or information requests.
• Identify requirement for and work with teams to build reports to support ongoing information needs relative to processes and controls.
• Defining and executing queries or logic to retrieve data from various sources within and possibly outside
• Analyzing data and creating summaries in MS Word or PowerPoint for engineering lead review and communication.
Required Qualifications
• Bachelors degree in a quantitative field such as applied math, statistics, engineering, physics, accounting, finance, economics, econometrics, computer sciences, or business AND 2+ years of experience in one or a combination of the following: reporting, analytics, or modeling.
Desired Qualifications
• SQL and R programming experience
• Statistical analysis experience (regression, correlation, variability analysis)
• Ability to manage multiple and competing priorities
• Ability to work independently
• Excellent verbal, written, and interpersonal communication skills
• Extensive knowledge and understanding of research and analysis
• Strong analytical skills with high attention to detail and accuracy
Other Desired Qualifications
• 1+ years' experience in performing in a data science role within analytics teams
• Experience implementing and defining process to support data analytics and result communication.
• Experience building and retaining documentation to track analysis results and logic
• Experience working with multiple database solutions and retrieving and consolidating data from disparate information sources
• Experience as data scientist in the medical laboratory instrumentation line of business.
Show more
Show less</t>
  </si>
  <si>
    <t>Data Analytics, Data Enrichment, Data Repositories, Database Solutions, Data Science, Data Scientist, Engineering, MS Word, PowerPoint, R Programming, Regression, Reporting, SQL, Statistical Analysis, Statistics</t>
  </si>
  <si>
    <t>Data Scientist (Medical Device)</t>
  </si>
  <si>
    <t>https://www.linkedin.com/jobs/view/data-scientist-medical-device-at-net2source-inc-3787105245</t>
  </si>
  <si>
    <t>Title: Data Scientist
Duration: 9 Months Contract
Location: West Sacramento, CA 95691
Pay Rate: $60/hr on W2 (without benefits)
Description/Comment:
The Data Scientist will be responsible for data analytics processes and results for the Platform R&amp;D team. This position will be a contributor on the team responsible for:
• Identifying customer populations and key data elements in support of data enrichment and analysis input
• Define and build data repositories to support long-term analytics needs and centralize commonly referenced data
• Identifying data sources and data gaps
• Perform analytics required to support various projects or information requests
• Identify requirement for and work with teams to build reports to support ongoing information needs relative to Beckman Coulter processes and controls
• Defining and executing queries or logic to retrieve data from various sources within and possibly outside of Beckman Coulter
• Analyzing data and creating summaries in MS Word or PowerPoint for engineering lead review and communication
Required Qualifications:
• Bachelor's degree in a quantitative field such as applied math, statistics, engineering, physics, accounting, finance, economics, econometrics, computer sciences, or business AND 2+ years of experience in one or a combination of the following: reporting, analytics, or modeling.
Desired Qualifications:
• SQL and R programming experience
• Statistical analysis experience (regression, correlation, variability analysis)
• Ability to manage multiple and competing priorities
• Ability to work independently
• Excellent verbal, written, and interpersonal communication skills
• Extensive knowledge and understanding of research and analysis
• Strong analytical skills with high attention to detail and accuracy
Other Desired Qualifications:
• 1+ years’ experience in performing in a data science role within analytics teams
• Experience implementing and defining processes to support data analytics and result communication
• Experience building and retaining documentation to track analysis results and logic
• Experience working with multiple database solutions and retrieving and consolidating data from disparate information sources
• Experience as a data scientist in the medical laboratory instrumentation line of business.
Show more
Show less</t>
  </si>
  <si>
    <t>Data Analytics, Data Enrichment, Data Analysis, Data Reporting, Data Warehousing, Data Mining, Statistical Analysis, Regression Analysis, Correlation Analysis, Variability Analysis, SQL, R Programming, Data Science, Research, MS Word, PowerPoint</t>
  </si>
  <si>
    <t>Zealthy</t>
  </si>
  <si>
    <t>https://www.linkedin.com/jobs/view/data-analyst-at-zealthy-3763373151</t>
  </si>
  <si>
    <t>Florida</t>
  </si>
  <si>
    <t>Zealthy is a telemedicine company on a mission to provide critical healthcare services to all who need them. We firmly believe that one’s location or financial means should not limit their ability to access the highest quality of care. At Zealthy, the culture is collaborative, fun, and open, with a small office located in Miami Beach, Florida. While the Founder previously built a unicorn healthcare startup, it is a lean, flat culture where everyone’s perspective is valued. As such, you will need to be prepared to move quickly, iterate often, and be open to new ideas and experimentation. We work hard at Zealthy to ensure that patients can access high-quality healthcare from anywhere. And as the organization scales, you will have the opportunity to develop alongside it into a leadership position if that is an ambition of yours. Because we believe that this culture is integral to our success, we require in-person work. As this is a start-up, you will need to be comfortable working hard Monday-Friday.
As the first data analytics hire, you will pave the way for data analysis at the company. We are currently seeking a highly skilled and innovative individual to pioneer the development of data analysis capabilities within our organization. This role presents a unique chance to shape and lead data-driven initiatives, laying the foundation for a robust data analytics function within the company.
Responsibilities:
Set up initial data stack for team
Collect, clean, and analyze large datasets to extract meaningful insights. Utilize statistical methods to interpret data trends and patterns.
Create clear and concise reports and dashboards to communicate data-driven insights to various stakeholders.
Ensure data accuracy and reliability by developing and implementing data quality checks. Identify and address data discrepancies or anomalies.
Collaborate with cross-functional teams to understand business requirements and provide analytical support for decision-making. Identify opportunities for improvements and optimizations.
Develop and implement predictive models to forecast trends and support future business planning. Continuously refine and enhance models based on feedback and evolving business needs.
Discover hidden patterns and trends within large datasets to inform strategic business decisions. Conduct exploratory data analysis to uncover insights and opportunities.
Qualifications:
Must have experience with SQL.
Bachelor's degree in a related field such as Statistics, Mathematics, Computer Science, or a related quantitative discipline.
At least of 1 year of experience in management consulting, investment banking, data, or at startups generally
Strong analytical and problem-solving skills, with attention to detail.
Excellent communication skills with the ability to convey complex findings in a clear and understandable manner.
Familiarity with database management and data warehousing concepts.
Knowledge of statistical methods and predictive modeling techniques.
Show more
Show less</t>
  </si>
  <si>
    <t>SQL, Data Analysis, Data Analytics, Data Warehousing, Statistical Analysis, Data Quality Management, Data Visualization, DataDriven Decision Making, Exploratory Data Analysis, Predictive Modeling, Machine Learning, Business Intelligence, Statistical Methods, Communication Skills</t>
  </si>
  <si>
    <t>Pompano Beach, FL</t>
  </si>
  <si>
    <t>https://www.linkedin.com/jobs/view/data-center-engineer-at-verizon-3776444872</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</si>
  <si>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Continuous improvement efforts drive our business and you will work with customer technical teams to provide solutions for customers' internetworking communications requirements. You will be performing network design activity for our large enterprise customer data networks. As the main interface to customers in support of their WAN/LAN enterprise projects, you will make us better by building great enterprise customer data networks.
Investigating, crafting, planning, and implementing communications networks.
Partnering with customer teams to develop solutions that support their requirements.
Preparing rack elevation schematics to define and illustrate network design solutions.
Crafting hardware and software configuration upgrades.
Preparing detailed work requests for technicians.
Installing hardware and cabling into datacenters in coordiation with other engineering teams.
Perform smarthands activities on location for remote engineers.
Manage work orders that impact the datacenter as the on-site engineering lead.
Remotely assist other engineers with scheduled maintenance and other tasks
What we're looking for...
Your technical skills are top notch, and you are known for digging into the details to find the best solutions. You know how to get to the bottom of your customers' needs, and how to manage your partners' expectations. Talking to people comes very naturally to you and you have an ability to communicate complex information in a way that people understand - whether verbal or written.
You'll need to have:
Bachelor's degree or four or more years of work experience.
Four or more years of relevant work experience.
Prior experience operating datacenters and overseeing implementation in support of customer buildouts.
Must be able to pass an extensive background investigation as a condition of employment.
Even better if you have one or more of the following:
A degree.
Cisco Certified Network Administrator (CCNA) certification.
Project management experience.
Experience with contemporary technologies including MPLS, TCP/IP, IPSec, BGP, QoS, IP Telephony, Multicast, and/or other similar tools.
Designed and implemented large scale datacenter operations.
Why Verizon?
Verizon is committed to maintaining a Total Rewards package which is competitive, valued by our employees, and differentiates us as an Employer of Choice.
We are a 'pay for performance' company and your contribution is rewarded through competitive salaries, performance-based incentives and an employee Stock Program. We create an opportunity for us all to share in the success of Verizon and the value we help to create through this broad-based discretionary equity award program.
Your benefits are market competitive and delivered by some of the best providers.
You are provided with a full spectrum of health and wellbeing resources, including a first in-class Employee Assistance Program, to empower you to make positive health decisions.
We offer generous paid time off benefits.
Verizon provides training and development for all levels, to help you enhance your skills and develop your career, from funding towards education assistance, award-winning training, online development tools and access to industry research.
You will be able to take part in volunteering opportunities as part of our environmental, community and sustainability commitment.
If Verizon and this role sound like a fit for you, we encourage you to apply even if you don't meet every "even better" qualification listed above.
#STSERP22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Show more
Show less</t>
  </si>
  <si>
    <t>Networking, Data Center Operations, Project Management, CCNA, MPLS, TCP/IP, IPSec, BGP, QoS, IP Telephony, Multicast, Rack Elevation Schematics, Hardware Configuration, Software Configuration, Work Requests, Smarthands Activities, Work Orders, Background Investigation, Employee Assistance Program, Education Assistance, Online Development Tools, Industry Research, Volunteering Opportunities</t>
  </si>
  <si>
    <t>Pinnacle Group, Inc.</t>
  </si>
  <si>
    <t>https://www.linkedin.com/jobs/view/business-data-analyst-at-pinnacle-group-inc-3787306721</t>
  </si>
  <si>
    <t>Title:
Business Data Analyst
Location:
Tampa, FL
Job Description:
The IT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Responsibilities:
• Support system change processes from requirements through implementation and provide input based on analysis of information
• Consult with business clients to determine system functional specifications and provides user and operational support
• Work with business clients providing demos and manage User Acceptance Testing (UAT) cycles
• Create user guides, release notes and other supporting documentation
• Act as SME to stakeholders and /or other team members.
• Support day today business queries as a SME of the application
• Be the advisor or coach to new or lower level analysts and work as a team to achieve business objectives, performing other duties and functions as assigned
• Has the ability to operate with a limited level of direct supervision.
• Can exercise independence of judgement and autonomy.
• Appropriately assess risk when business decisions are made, demonstrating particular consideration for the firm's reputation and safeguarding client,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4-6 years of relevant experience
• Previous experience working as a Business Analyst in
Agile methodology and/or SDLC is a must
• Beginner to intermediate knowledge of SQL
• Ability to perform in
client facing situations
• Experience in data analysis with intermediate/advanced Microsoft Office Suite skills
• Proven interpersonal, data analysis, diplomatic, management and prioritization skills
• Consistently demonstrate clear and concise written and verbal communication
• Proven ability to manage multiple activities and build/develop working relationships
• Proven self-motivation to take initiative and master new tasks quickly
• Demonstrated ability to work under pressure to meet tight deadlines and approach work methodically with attention to detail
Show more
Show less</t>
  </si>
  <si>
    <t>Business Analysis, Agile, SDLC, SQL, Microsoft Office Suite, Data Analysis, Communication, Prioritization, Time Management, Teamwork, Initiative, Detailoriented</t>
  </si>
  <si>
    <t>https://www.linkedin.com/jobs/view/distributed-systems-engineer-analytical-database-platform-at-cloudflare-3776254882</t>
  </si>
  <si>
    <t>Linux, SQL, Kubernetes, Docker, C++, SALT, Terraform, ClickHouse, Distributed systems, Databases, Software development, Data structures, Algorithms, Concurrency, Computer science, Data science</t>
  </si>
  <si>
    <t>Data Analyst, Asset Management</t>
  </si>
  <si>
    <t>https://www.linkedin.com/jobs/view/data-analyst-asset-management-at-royal-caribbean-group-3752358501</t>
  </si>
  <si>
    <t>Journey with us!
Combine your career goals and sense of adventure by joining our exciting team of employees. Royal Caribbean Group is pleased to offer a competitive compensation &amp; benefits package, and excellent career development opportunities, each offering unique ways to explore the world.
Position Summary: ***This is NOT a remote position. Selected candidate will work on site at office in Miami, Florida***
Data Analyst, Asset Management is responsible for providing detailed analytical high-level status reports to support all Royal Caribbean Group brand vessels with Asset Management initiatives, contribute, and support the Asset Management Digitalization strategy and lead cross functional collaboration across the organization (IT, Newbuild, Supply Chain, Ship/Shore Operations and Finance) to deliver high-quality and successful projects and strive for continuous improvement.
Main responsibilities of the position include but not limited to, contribute, and maintain data governance strategy that delivers trusted data at the speed of the business, grow, and manage the Asset Management data platform and spearhead the effort to automate and digitize the reporting catalog with tools such as Azure/Power BI/Tableau.
Position will support tracking and establishing standardized operational metrics and data driven performance monitoring by using predictive and descriptive analytics for Inventory/Maintenance optimization, data governance and enterprise applications. This will include consistent collaboration with the vessel operations (shipboard visits) and internal/external stakeholders.
Essential Duties And Responsibilities
Contribute and guide Development for Asset Data Platform, AMOS, APIs, Data Governance, Inventory/Maintenance Optimization, AMOS Registrations and other AM applications.
Data/Technical role for projects within the Asset Management department
Strive for continuous improvement of data quality and standardization across the fleet.
Support Asset Management projects ensuring adherence to PMO and Global Project Management Standards
Participate and support Asset Management Digitalization Strategy in coordination with PMO to expand business analysis capabilities of the Marine Operation and drive data driven decision making.
Works closely with key internal/external stakeholders to understand how to adapt and evolve the strategy for delivering high-quality and successful projects.
Facilitates communication between internal and external stakeholders.
Continuous research on improved efficiencies of current products and its content including new innovations.
Remains current with industry trends, especially as related to contemporary management techniques.
Performs other duties as required. This job description in no way states or implies that these are the only duties to be performed by the employee occupying this position. Employees will be required to perform any other job-related duties assigned by their supervisor or management.
Qualifications
Bachelor’s degree in Business/Technology/Marine or related field preferred
1-2 years of experience with ERP systems, AMOS experience preferred but not mandatory
1-2 years of experience developing reports and dashboards with PowerBI or Tableau.
Expert in Data Management/Optimization (Technical, Business, Communications, Digitalization)
In depth understanding of project management processes. Professional accreditation preferred.
Expert knowledge of database architecture, content, and development
Experience with APIs, Oracle, SQLSVR, Azure and Python preferred.
Sound knowledge of Microsoft Products such as Excel, Visio, Word, Azure, Power BI, SharePoint, and Project are preferred.
Experience in the travel/cruise industry preferred
Fluent in English
Knowledge And Skills
Candidate must possess a combination of strategy, execution, organizational and communication skills.
Ability to analyze data and research results to make recommendations.
Ability to apply strong analytical, financial, conceptual, and strategic thinking.
Able to manage and prioritize multiple projects simultaneously.
Experience in managing internal and/or cross functional teams.
Ability to assemble, lead and influence cross functional teams to develop strategies that include input and buy-in from all stakeholders.
Proven ability to collaborate with others.
We know there is a lot to consider.
As you go through the application process, our recruiters will be glad to provide guidance, and more relevant details to answer any additional questions. Thank you again for your interest in Royal Caribbean Group. We will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
Show more
Show less</t>
  </si>
  <si>
    <t>Data Analysis, Business Intelligence, Azure, Power BI, Tableau, Oracle, SQL Server, APIs, Python, Microsoft Products, Excel, Visio, Word, SharePoint, Project, ERP Systems, AMOS, Data Governance, Project Management, Database Architecture, Strategy, Execution, Organizational Skills, Communication Skills, Analytical Thinking, Strategic Thinking, Project Management, CrossFunctional Teams</t>
  </si>
  <si>
    <t>Data Programmer Analyst II</t>
  </si>
  <si>
    <t>https://www.linkedin.com/jobs/view/data-programmer-analyst-ii-at-kforce-inc-3782228575</t>
  </si>
  <si>
    <t>Responsibilities
Kforce has a client that is seeking a Data Programmer Analyst II in Davie, FL. Responsibilities:
In this role, the Data Programmer Analyst II will write complex queries to perform data analysis to ensure the accuracy and integrity of data
Identify problematic areas and conduct research to determine the best course of action to solve the problems
Troubleshoot and research data anomalies and recommend corrective actions
Monitor for timely and accurate completion of data processes and scheduled jobs and troubleshoot as necessary
Identify, analyze, and interpret trends or patterns in complex data sets
In collaboration with business owners, the Data Programmer Analyst II will interpret data and develop recommendations based on findings
Develop dashboard, graphs, reports, and presentations of project results
Collaborate with the database administration and infrastructure teams
Perform basic statistical analyses for projects and reports
Provides timely and accurate progress information to project status reports
Provides technical assistance to other developers and business analysts when needed
Works on multiple high priority projects concurrently
Employs productivity aids in all aspects of assignments
Maintains and enhances technical skills through formal and on-the-job training
Responds to and assists with other problem tickets as required
Performs other duties as assigned
Requirements
Bachelor's or Associate degree in Information Technology, Computer Science, Mathematics, Statistics, or related fields preferred or equivalent experience
3-5 years of related experience as BI Developer or similar position
Experience with the T-SQL scripting/programming language, including the ability to develop, test, and debug ad-hoc queries, stored procedures, and data migration scripts
Experience with Microsoft Reporting and Tools (SSIS, SSRS, Data Integration Platform, etc.)
Experience with BI Development Tools (Tableau, MicroStrategy, Power BI, etc.)
Experience with Data modeling and management on Cloud platform
Strong analysis, coding, testing, documenting, and implementation experience in both a development and maintenance environment
Knowledge of standard data modeling patterns and practices, e.g., Relational and Dimensional models
Basic knowledge of statistics
Solid understanding of ETL strategies and design, (staging environments, data transformation, change data capture, slowly changing dimensions, etc.), with an eye towards delivering functional and useful solutions in a timely manner
Excellent troubleshooting and problem-solving skills
Exceptional interpersonal and communication skills with the ability to deal with a diverse range of people, which includes the upper levels of corporate management
Self-sufficient, requiring limited supervision over job knowledge, expectations, and successful project completion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$60 - $65 per hour
Show more
Show less</t>
  </si>
  <si>
    <t>Data Analysis, Data Quality Management, Data Integration, Business Intelligence, TSQL scripting/programming, Microsoft Reporting and Tools (SSIS SSRS Data Integration Platform), BI Development Tools (Tableau MicroStrategy Power BI), Data Modeling, Data Management, Cloud Platform, ETL, Statistics, Troubleshooting, ProblemSolving, Interpersonal Skills, Communication Skills</t>
  </si>
  <si>
    <t>How To MANAGE a Small Law Firm</t>
  </si>
  <si>
    <t>https://www.linkedin.com/jobs/view/data-warehouse-engineer-at-how-to-manage-a-small-law-firm-3769535249</t>
  </si>
  <si>
    <t>Warning:
This isn’t a normal, typical, run-of-the-mill, job posting for a Data Warehouse Engineer.
Please read the questions below. If your answer to each question is “Yes” then keep reading. If you run across a “No” please stop reading and move on to the next job post. (It will save us both valuable time). Fair enough?
Are you someone who has built data warehouses? Do the words Extract, Transform, and Load mean anything to you?
Do you have strong communication and teamwork skills? Can you handle working with multiple personalities with the same goal in mind?
Not only do you know what we mean we say structured vs unstructured data, but you aren’t afraid of unstructured data?
Have you not only heard of but also have experience with Azure, AWS, PowerBI, and/or Neo4J?
Would you say that you have the ability to “thrive” in a fast-paced environment where priorities shift and requirements change on the regular? In other words, do you have a realistic plan for dealing with change requests that keeps everyone happy, yet still meets deadlines?
While gaining your experience did you make mistakes and were the mistakes your fault? Did you own them? Learn from them? Put things in place to prevent them in the future?
Do you learn quickly? And if so, when you learn something you believe to be true today, and then that truth changes tomorrow, are you the kind of person who can accept that change, and roll with it?
If you are still reading this, then you just answered
“Yes”
to all the above, and that is fairly impressive!
Keep reading:
At How to Manage a Small Law Firm, we believe in the power of data to drive informed decisions and foster growth. As a Data Warehouse Engineer, you will play a crucial role in the development, construction, maintenance, and support of our data warehouse. This dynamic position requires a keen understanding of data extraction, transformation, and loading (ETL) processes, data modeling, and architecture. You will collaborate closely with data analysts, data scientists, and other stakeholders to provide data solutions that align with our organizational objectives.
Now the real question- do you have what it takes to join the team? We probably want to talk to you if you have the following:
• STRONG experience in prior data warehouse design, ETL, and data modeling roles (think multiple years of experience!)
• You know all about ER diagramming tools, data graphing, and SQL/ NoSQL databases.
• You know how to adapt to changes quickly and can pivot from project to project without getting dizzy
• You’ve not just managed databases but can show you were SUCCESSFUL at the maintenance, tuning, and upkeep of those databases.
If the above has you nodding your head affirming that “yeah, that sounds like me”, then we’d love to hear about your experiences.
IMPORTANT:
please complete the full application via the external link provided. Applications through LinkedIn will NOT be accepted. Start this process off right by showing us how well you can follow these instructions!
Now More About Us:
How to MANAGE a Small Law Firm is a fast-growing and highly entrepreneurial business management, personal development and coaching company, specializing in solo and small law firms. Inc. Magazine has named How to MANAGE a Small Law Firm to its list of the 5,000 fastest growing privately held companies in the United States every year since 2015. We've also been named by Inc. as one of the "Best Places To Work". We are very much a “start-up” with a fast-paced growth focused environment. Working with us can prove to be the best job you ever had or the most frustrating depending on your flexibility, team-spirit, commitment to our clients and your realistic expectations about what it’s like to work in a fast-paced growing business.
Our culture....
We are a rapidly growing company, and we are seeking an individual who can keep up and can maintain a comfortable presence in our ever-changing environment. If you're intellectually curious, ready to learn, and a team player - this will be the perfect role for you! If you're not a self-starter, need a lot of supervision, or are looking for a 9 - 5 that won't challenge you, we're not it.
HTM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</si>
  <si>
    <t>Data Warehousing, ETL Processes, Data Modeling, Data Architecture, Data Analytics, Data Science, ER Diagramming, SQL, NoSQL, Agile Development, Database Tuning, Database Upkeep, Data Extraction, Data Transformation, Data Loading, Communication, Teamwork, Adaptability, Problem Solving, Critical Thinking, Attention to Detail, Time Management, Flexibility, SelfMotivation, Initiative, Learning Agility, Commitment to Excellence</t>
  </si>
  <si>
    <t>https://www.linkedin.com/jobs/view/data-visualization-engineer-at-how-to-manage-a-small-law-firm-3769547793</t>
  </si>
  <si>
    <t>Do your strengths include forward thinking and translating data into something visually stunning? Do you thrive in fast-paced ever-changing environments?
If so- then it’s time to join the HTM team as a
Data Visualization Engineer
! Our Data Visualization Engineer will work to craft visualizations that not only tell a story, but also inspire smarter decision-making.
Intrigued? Here are some of the tasks you will be working on:
• Partnering with various departments to understand data needs, objectives, and user wishes
• Crafting captivating interactive data visualizations, dashboards, and reports
• Transform raw data into meaningful moments using a variety of techniques (charts, graphs, heatmaps, scatter plots, etc.)
• Staying ahead of the curve, keeping tabs on the latest data visualization trends and technologies- we want to hear fresh ideas from you!
• Test, gather feedback, and fine-tune our visualizations to ensure they are not only beautiful but also effective.
• Communicate with internal team to ensure a smooth flow of information
• Maintaining a positive, empathetic, and professional attitude
Here is how YOU can tell if you may be the right person for the job:
• YOU know how to use data visualization tools like Neo4J, Tableau, Power BI
• YOU are a strong communicator who understands the importance in working with people
• YOU have programming skills in Python, JavaScript, or R.
• YOU have some patience, humor, and tolerance for what other people may view as “silly questions”
• YOU love customer service and helping others
Still excited about this role? Here are the ways your resume can show us how great you are:
• Bachelor’s degree in Computer Science, Data Science, Information Design, or related field. (Bonus points for a Master’s degree!)
• Solid experience (like over 3 years) in data manipulation, ETL processes, and data cleansing techniques.
• Familiarity with UX/UI principles
• Knowledge of database systems and SQL for data retrieval
**This position may require travel to quarterly conferences and other trainings**
Now here’s more about us:
How to MANAGE a Small Law Firm is a fast-growing and highly-entrepreneurial business management, personal development and coaching company, specializing in solo and small law firms. Inc. Magazine has named How to MANAGE a Small Law Firm to its list of the 5,000 fastest growing privately held companies in the United States every year since 2015. We've also been named by Inc. as one of the 'Best Places To Work'. We are very much a “start-up” with a fast-paced growth focused environment. Working with us can prove to be the best job you ever had or the most frustrating depending on your flexibility, team-spirit, commitment to our clients and your realistic expectations about what it’s like to work in a fast-paced growing business.
Our culture....
We are a rapidly growing company and we are seeking an individual who can keep up and can maintain a comfortable presence in our ever-changing environment. If you're intellectually curious, ready to learn, and a team player - this will be the perfect role for you! If you're not a self-starter, need a lot of supervision, or are looking for a 9 - 5 that won't challenge you, we're not it.
HTM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IMPORTANT:
please complete the full application via the external link provided. Applications through LinkedIn will NOT be accepted. Start this process off right by showing us how well you can follow these instructions!
Show more
Show less</t>
  </si>
  <si>
    <t>Data Visualization, Neo4j, Tableau, PowerBI, Python, JavaScript, R, SQL, ETL, Data Manipulation, UX/UI, Database Systems</t>
  </si>
  <si>
    <t>https://www.linkedin.com/jobs/view/senior-software-engineer-orders-data-platform-at-square-3784936680</t>
  </si>
  <si>
    <t>Java, Kotlin, Ruby, GraphQL, Elasticsearch, DynamoDb, Terraform, AWS Lambda, SQS, Cloudwatch, Kafka, Kinesis, AWS, Realtime data streaming platforms, Paymentsprocessing domain</t>
  </si>
  <si>
    <t>https://www.linkedin.com/jobs/view/data-research-analyst-gt-school-remote-%2460-000-year-usd-at-crossover-3783186484</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</si>
  <si>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LJ-4880-US-Tampa/St-DataResearchAn.001
Show more
Show less</t>
  </si>
  <si>
    <t>Python, JavaScript, JSON, R, OOP, Generative AI, Data Analytics, Machine Learning, Natural Language Processing, Agile, SCRUM, SQL, NoSQL, Big Data, Cloud Computing, AWS, Azure, GCP, Docker, Kubernetes, Hadoop, Spark, Flink, Kafka, Git, GitHub, Slack, Jira, Confluence, Trello</t>
  </si>
  <si>
    <t>https://www.linkedin.com/jobs/view/data-research-analyst-gt-school-remote-%2460-000-year-usd-at-crossover-3783187485</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</si>
  <si>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LJ-4880-US-Orlando-DataResearchAn.039
Show more
Show less</t>
  </si>
  <si>
    <t>Python, JavaScript, JSON, Natural language processing, Generative AI, Machine learning, Data analysis, Data science, Research, Product development, Education technology, EdTech, Artificial intelligence, OOP</t>
  </si>
  <si>
    <t>https://www.linkedin.com/jobs/view/data-research-analyst-gt-school-remote-%2460-000-year-usd-at-crossover-3783183929</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</si>
  <si>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Research Analyst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LJ-4880-US-CapeCora-DataResearchAn.010
Show more
Show less</t>
  </si>
  <si>
    <t>Generative AI, Machine Learning, Python, JavaScript, JSON, R, ObjectOriented Programming, Data Science, Research, Product Development, Data Analytics, Coaching, Communication, Teamwork, Project Management, Remote Work, Independent Contractor</t>
  </si>
  <si>
    <t>https://www.linkedin.com/jobs/view/data-scientist-gt-school-remote-%2460-000-year-usd-at-crossover-3783184596</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</si>
  <si>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LJ-4880-US-Gainesvi-DataScientist.002
Show more
Show less</t>
  </si>
  <si>
    <t>Python, JavaScript, JSON, Generative AI, Educational tools, Product engineering, Technical functionalities, Education, English communication, R, OOP language, Proficient in technology, Proficient in science, Proficient in data science, Proficient in financial services, Proficient in programming, Monday through Friday, CST, Communication, Stakeholder management, EdTech, Technology, AI, Subject matter experts, Learning science, Data analytics, Highperformance coaching</t>
  </si>
  <si>
    <t>https://www.linkedin.com/jobs/view/data-scientist-gt-school-remote-%2460-000-year-usd-at-crossover-3783184794</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</si>
  <si>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LJ-4880-US-Hialeah-DataScientist.008
Show more
Show less</t>
  </si>
  <si>
    <t>Python, JavaScript, JSON, Generative AI, AI prompts, R, OOP, Data science, Machine learning, Research, Product engineering, Product development, Communication, Multitasking, Time management, Project management, Collaboration, EdTech, Data analytics, Coaching</t>
  </si>
  <si>
    <t>https://www.linkedin.com/jobs/view/data-scientist-gt-school-remote-%2460-000-year-usd-at-crossover-3783189131</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</si>
  <si>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LJ-4880-US-PompanoB-DataScientist.007
Show more
Show less</t>
  </si>
  <si>
    <t>* Python, * JavaScript, * JSON, * OOP language, * Data science, * Research, * Product development, * Data analytics, * Generative AI, * Algorithms, * EdTech, * AI training models, * Technical functionalities, * Written communication, * Verbal communication, * Proactive communication, * Stakeholder management, * Coaching, * Learning science</t>
  </si>
  <si>
    <t>https://www.linkedin.com/jobs/view/data-scientist-gt-school-remote-%2460-000-year-usd-at-crossover-3783184638</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</si>
  <si>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LJ-4880-US-Pensacol-DataScientist.011
Show more
Show less</t>
  </si>
  <si>
    <t>Python, JavaScript, JSON, R, OOP, Data Science, Generative AI, Natural Language Processing, Machine Learning, Algorithms, Product Development, Software Development, SQL, Big Data, Data Analytics, Data Visualization, Project Management, Stakeholder Management, Communication, Teamwork</t>
  </si>
  <si>
    <t>https://www.linkedin.com/jobs/view/data-scientist-gt-school-remote-%2460-000-year-usd-at-crossover-3783190322</t>
  </si>
  <si>
    <t>Crossover is the world's #1 source of full-time remote jobs. Our clients offer top-tier pay for top-tier talent. We're recruiting this role for our client, gt.school. Have you got what it takes?
Are you ready to revolutionize education with the power of cutting-edge technology? We're seeking strategic problem solvers who thrive on developing and implementing innovative solutions and are eager to apply the power of generative AI to supercharge their work. Your consistent high performance and dedication will drive our mission to revolutionize education.
At gt.school, we're on a mission to accelerate the pace of learning by 5-10X, harnessing the incredible potential of technology, algorithms, and generative AI. We are creating a platform where students can discover, explore, and learn at an unprecedented rate. You'll play a pivotal role in bringing this vision to life. You'll have the opportunity to build new tools and operational processes, as well as streamline existing workflows for maximum efficiency.
But that's not all! At gt.school, we believe in your growth and development. You'll receive regular coaching and training from a team of global tech experts and operations professionals, ensuring your continuous improvement. We value collaboration and provide a supportive environment where you can meet with team members to work together on exciting projects.
If you're eager for a role that combines research, strategy, product development, and data science in the ever-evolving realm of education and technology, seize the moment and apply below. Let's embark on this exhilarating journey together!
What You Will Be Doing
Engineering generative AI prompts in Python/JavaScript/JSON
Analyze AI outputs and iterate on prompts to reach desired outcomes
Leverage generative AI and technology to develop new educational tools, iterate on current products, and finetune AI training models
Research topics to support the product engineering team
What You Won’t Be Doing
Collecting data or performing administrative tasks - we have a junior operations analyst team to do this type of work.
Working on unimportant projects - you'll be tasked with projects that are mission-critical
Data Scientist Key Responsibilities
Create technical functionalities that revolutionize the way education is delivered.
Basic Requirements
Excellent written and verbal English communication skills
Proficient in Python, R, JavaScript, or another OOP language
2+ years of work experience working in a technical field (science, technology, programming, financial services, data science, etc.)
Consistently able to work 40 hours per week, Monday through Friday, between 6AM and 6PM CST
Must be a proactive communicator who can effectively manage multiple priorities and stakeholders simultaneously
About Gt.school
GT School is an EdTech Startup that leverages technology, AI, and subject matter experts to cultivate a new way of learning. Our unique approach leverages 50+ years of learning science, cutting-edge data analytics and high-performance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$30 USD/hour, which equates to $60,000 USD/year assuming 40 hours per week and 50 weeks per year. The payment period is weekly. Consult www.crossover.com/help-and-faqs for more details on this topic.
What to expect next:
You will receive an email with a link to start your self-paced, online job application.
Our hiring platform will guide you through a series of online “screening” assessments to check for basic job fit, job-related skills, and finally a few real-world job-specific assignments.
Important!
If you do not receive an email from us:
First, emails may take up to 15 minutes to send, refresh and check again.
Second, check your spam and junk folders for an email from Crossover.com, mark as “Not Spam” since you will receive other emails as well.
Third, we will send to whatever email account you indicated on the Apply form - by default, that is the email address you use as your LinkedIn username and it might be different than the one you have already checked.
If all else fails, just reset your password by visiting https://www.crossover.com/auth/password-recovery if you already applied using LinkedIn EasyApply.
Crossover Job Code: LJ-4880-US-CoralSpr-DataScientist.013
Show more
Show less</t>
  </si>
  <si>
    <t>Generative AI, Python, JavaScript, JSON, OOP, Data Analytics, AI Training, R, English Communication, Project Management, Coaching, EdTech, Stakeholder Management</t>
  </si>
  <si>
    <t>DISYS</t>
  </si>
  <si>
    <t>https://www.linkedin.com/jobs/view/business-data-analyst-at-disys-3781752080</t>
  </si>
  <si>
    <t>Role : Business Data Analyst
Location : Tampa, FL
Duration : 12+ months
• 4-6 years of relevant experience
• Previous experience working as a Business Analyst in Agile methodology and/or SDLC is a must
• Beginner to intermediate knowledge of SQL
• Ability to perform in client facing situations
• Experience in data analysis with intermediate/advanced Microsoft Office Suite skills
• Proven interpersonal, data analysis, diplomatic, management and prioritization skills
• Consistently demonstrate clear and concise written and verbal communication
• Proven ability to manage multiple activities and build/develop working relationships
• Proven self-motivation to take initiative and master new tasks quickly
• Demonstrated ability to work under pressure to meet tight deadlines and approach work methodically with attention to detail
Lakshay Taneja
Technical Recruiter , Banking and Financial Services
Digital Intelligence Systems (DISYS)
For any feedback à Have your say @ BusinessExcellence@Disys.com
Search &amp; Apply for more jobs @ careers.disys.com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
Show more
Show less</t>
  </si>
  <si>
    <t>Business Analysis, Agile, SQL, Microsoft Office Suite, Communication, Management, Prioritization, Data Analysis, SDLC</t>
  </si>
  <si>
    <t>EIM Data Analyst</t>
  </si>
  <si>
    <t>https://www.linkedin.com/jobs/view/eim-data-analyst-at-virtusa-3765397364</t>
  </si>
  <si>
    <t>Responsibilities
Job Description:
8+ years of IT experience as technical data Analyst with hands-on expertise in data analysis and Oracle SQL knowledge. Experience in Financial sector is advantage Person should have very good understanding on SQL queries and should be able to write SQL queries to perform data analysis. Resource should be able to work with multiple stakeholders/teams Should be able to understand the application data model and able to explain the functional requirements to stakeholders Need to take the ownership for the tasks assigned and deliver them successfully Quick understanding the new concepts and application details Strong communication and presentation skills
Required Skills: Data Analysis, SQL, PLSQL
Nice to have skills: Excellent communication skills
Show more
Show less</t>
  </si>
  <si>
    <t>Data Analysis, SQL, Oracle SQL, PLSQL</t>
  </si>
  <si>
    <t>Data Analysis &amp; Integration (SAP S/4HANA) Supervisor</t>
  </si>
  <si>
    <t>Pinellas County Government</t>
  </si>
  <si>
    <t>https://www.linkedin.com/jobs/view/data-analysis-integration-sap-s-4hana-supervisor-at-pinellas-county-government-3780159121</t>
  </si>
  <si>
    <t>Work Location: 14 S. Ft Harrison Ave, Clearwater, FL 33756
Schedule: Monday - Friday; 8:00 AM - 5:00 PM. Hours may differ at times during system upgrades/implementations. Some remote work.
If you enjoy working with Data Life Cycle Management: Data Sources, Data Analysis, Data Integration, Data Collection, Data Extraction, Data Cleansing, Data Transformation and Data Consolidation, Pinellas County has the ideal opportunity!!!
Please note: This recruitment will not write system coding or programming.
Performs technical work and plays a key role in advancing technology, implementing, upgrading, and testing software throughout the Business &amp; Customer Services Division; coordinates technical aspects and component portions of major projects that relates to our customer information system, SAP S/4HANA, Cityworks, Sharepoint, geographic information systems (GIS), utilities payment system, technical research, training, processes, and quality assurance or operations within the Utilities Department. Performs as a project administrator, leader, or may supervise projects and teams; ensures that work meets technical and other agency requirements; works closely with various officials and subject matter experts to ensure successful integration and completion of projects and operations with other project managers, County staff and departments, consultants, various municipalities, public agencies, and private contractors; assists in developing technical program guidelines and technical procedures while implementing and maintaining programs. The position also supports the annual budget process tracking software needs/upgrades; responsible for the development coordination, and implementation of work standard, methods, process improvements, and overall assessment, testing and evaluating procedures and practices and serves as the department expert in the assigned area. Supervises and mentors a team of direct reports in technical aspects, data analytics, and reporting.
Our benefits rank among the top in the area!
Comprehensive medical coverage at a low cost:
2024 Medical Plan Premiums
Choose from two medical plans which offer the same low premiums and include medical care, prescription coverage, behavioral/mental health and vision care.
Coverage
Biweekly Cost
Employee Only
$13.09
Employee and Spouse or Domestic Partner
$151.16
Employee and Child(ren)
$120.60
Family
$247.67
Benefits package includes health, vision, prescription, dental, life insurance, disability, and Flexible Spending Account (FSA) options
Florida Retirement System (FRS)
:
Choose the Investment Plan or Pension Plan
Generous leave time including 9 to 11 paid holidays, 2 floating holidays, 2 personal days (pro-rated), and 15 days of annual leave the first year
Tuition reimbursement up to $2,800 per year
Wellness Program including a Wellness Center, gym discounts, and classes.
Deferred compensation plans from four providers
To learn more, see What We Offer
Essential Job Functions
Initiates, plans, coordinates, and oversees project assignments requiring advanced technical expertise.
Establishes written specifications and sources for services, products, contractors for automated data processing, construction, information technology, operations, systems maintenance, and highly technical operations.
Assesses, plans, implements, and evaluates highly technical specification requirements and advises management on the most efficient and effective means to achieve goals for projects and operations.
Researches and gathers required technical data to evaluate plans and activities.
Manages technical assignments and projects including the planning and operations phases that may include phases in design, development, testing, implementation, and production.
Oversees projects and troubleshoots technical problems interacting with other subject matter experts, officials, and managers, including monitoring acquisitions, performance, materials, and orders product testing, as needed.
Ensures projects progress is schedule and minimizes any delays by taking action to avoid technical problems.
Evaluates and inspects progress on assigned subject matter areas of responsibility and reports to management.
Coordinates important utilities activities, water management operations, information technology systems, and other programs or operations that may involve major construction and support services acquisitions.
Participates in activities required for systems, operations, and production testing to establish technical procedures.
Serves as principal agency liaison for contractors, consultants, and key personnel on projects and processes.
Analyzes results, monitors progress, evaluates changes, and negotiates change management implementation.
Develops and establishes appropriate technical guidance, training, customer communications, and manage a proactive approach to inform, educate, and train stakeholders.
Examines and evaluates best practices of other departments, governments, agencies, or private sector organizations to acquire cutting edge technologies.
Leads or participates as a technical expert on cross functional project teams.
Manages assignments and reports to senior managers on progress on technical assignments, special projects, services, operations, and construction.
Prepares annual budget and manages contracts.
Performs other related job duties as assigned.
Position Specific Requirements
Experience: Technical and professional level experience in system, software integrations, utilities related industry, including 1 year of lead worker or supervisory training.
Degree: Engineering, environmental science, information technology, economics, health science, math, chemistry, physics, or subject directly related to the specialized assignments.
8 years of experience as described above.
Associate’s degree as described above, and 6 years of experience as described above.
Bachelor’s degree as described above, and 4 years of experience as described above.
Master’s degree as described above, and 2 years of experience as described above.
An equivalent combination of education, training, and/or experience.
Possession and maintenance of a valid State of Florida Driver’s License upon hire with eligibility based upon evaluation of a Motor Vehicle Record (MVR) driving report.
Assignment to work various work schedules, including critical work periods, emergencies, and disaster situations.
Highly Desirable
Strong interpersonal skills and leadership abilities to support and achieve organizational goals.
Knowledge and experience working with SAP Hana, Cityworks, Microsoft Excel, GIS systems/softwares
Highly analytical techniques and queries to create datasets and reporting to improve processes.
Knowledge, Skills, and Abilities
Knowledge and technical expertise in the assigned subject matter areas of responsibility.
Knowledge of automated project management documentation, tracking, and control processes.
Knowledge of building design and construction procedures.
Knowledge of general management practices and principles.
Knowledge of principles and procedures of public administration and project management.
Skill in identifying, analyzing, and isolating problems, and problem resolution.
Skill in interpersonal skills, communications, team building, facilitation, networking, and negotiations.
Ability to coordinate, lead, and supervise work completed or performed by others.
Ability to apply computer applications and software.
Ability to coordinate and resolve complex and technical issues arising during the course of project design and implementation, as well as delays in business, operations, or construction activities.
Ability to facilitate management level teams and bring the teams to consensus.
Ability to manage and organize major projects and programs.
Ability to operate a personal computer and other automated systems to enter and retrieve information, monitor work performed, and to communicate information in reports, etc.
Physical/Mental Demands
The work is heavy work which requires exerting up to 100 pounds of force occasionally, and/or up to 50 pounds of force frequently, and/or up to 20 pounds of force constantly to move objects. Additionally, the following physical abilities are required:
Fingering: Picking, pinching, typing, or otherwise working, primarily with fingers rather than with the whole hand as in handling.
Grasping: Applying pressure to an object with the fingers and palm.
Handling: Picking, holding, or otherwise working, primarily with the whole hand.
Lifting: Raising objects from a lower to a higher position or moving objects horizontally from position-to-position. Occurs to a considerable degree and requires substantial use of upper extremities and back muscles.
Pulling: Using upper extremities to exert force in order to draw, haul or tug objects in a sustained motion.
Pushing: Using upper extremities to press against something with steady force in order to thrust forward, downward or outward.
Reaching: Extending hand(s) and arm(s) in any direction.
Visual ability: Sufficient to effectively operate office equipment including copier, computer, etc.; and to read and write reports, correspondence, instructions, etc.
Hearing ability: Sufficient to hold a conversation with other individuals both in person and over a telephone; and to hear recording on transcription device.
Speaking ability: Sufficient to communicate effectively with other individuals in person and over a telephone.
Mental acuity: Ability to make rational decisions through sound logic and deductive processes.
Talking: Expressing or exchanging ideas by means of the spoken word including those activities in which they must convey detailed or important spoken instructions to other workers accurately, loudly, or quickly.
Show more
Show less</t>
  </si>
  <si>
    <t>SAP S/4HANA, Cityworks, Sharepoint, GIS, Utilities payment system, Technical research, Project management, Data Life Cycle Management, Data Sources, Data Analysis, Data Integration, Data Collection, Data Extraction, Data Cleansing, Data Transformation, Data Consolidation, Microsoft Excel, SAP Hana, Technical writing, Troubleshooting, Communication, Leadership, Teamwork, Problemsolving, Critical thinking, Analytical skills, Research skills, Project management skills</t>
  </si>
  <si>
    <t>https://www.linkedin.com/jobs/view/database-engineer-at-pierce-3640165260</t>
  </si>
  <si>
    <t>Use Azure DevOps for application planning, development delivery, and operations
Design highly available and scalable database solutions that meet defined technical requirements and are optimized for performance, security, and manageability
Develop large scale applications designed for scalability, performance, and reliability
Maintain databases and troubleshoot performance issues
Create well designed, efficient SQL queries using best practices
Gather and refine specifications and requirements based on technical needs
Create data for dev and test environments
Strong T-SQL development skills
Stay in touch with emerging technologies / industry trends and apply them as necessary
Requirements
SQL Server 2008 R2 – 2019
Full Stack application development exposure
Object-oriented programming experience preferred
Experience with developing and managing ETL packages
Experience with Azure data concepts, methods, and operations
10+ years’ experience developing SQL server databases, SQL server integration services, SQL server analysis services
10+ years’ experience developing reports using SQL server reporting services
10+ years’ experience performing data warehouse architecture development and management
10+ years programming in Visual Basic, C#, and T-SQL
Experience developing code, quality assurance testing, and administering RDBMS
Experience with mainstream database monitoring tools such as Foglight
Proficiency in dimensional modeling techniques and their applications
Ability to work independently and flexibly in a rapidly changing environment
Collaborate and work effectively on cross-functional development initiatives
Ability to prioritize work, multi-task, and exercise time management
Bachelor of Science degree in a related discipline preferred
Strong analytical, conceptual, and problem-solving abilities and critical thinking
Show more
Show less</t>
  </si>
  <si>
    <t>Azure DevOps, SQL Server (2008 R22019), ETL packages, SQL Server Reporting Services, Data Warehouse Architecture, Objectoriented programming, TSQL, Visual Basic, C#, Foglight, Dimensional modeling, RDBMS, SQL Server Integration Services, SQL Server Analysis Services</t>
  </si>
  <si>
    <t>https://www.linkedin.com/jobs/view/senior-data-engineer-on-site-at-prismhr-3768117514</t>
  </si>
  <si>
    <t>Data Architectures, ETL, Data Engineering, Data Foundations, Platform Leveling, Data Streaming, Data Warehouse, Cloud, Realtime Analytics, Reporting, Automation, Test Coverage, Observability, Alerting, Performance, Scalability, Customer Base, Crossfunctional Teams, Best Practices, Technology Architecture, Process, Collaboration, Mentorship, Career Growth, Data Pipeline Building, Data Frameworks, Unit Testing, Data Lineage Tracking, Scala, Apache Spark, Streaming Technologies, Kafka, Kinesis, Flink, Machine Learning, Looker, Serverside Programming Languages, Golang, C#, Ruby, SaaS, Cloudbased Payroll Process, Professional Services, System Implementation Consulting, Custom Configurations, Training, Marketplace Platform, PrismHR, Diversity, Equity, Inclusion, Affirmative Action, Equal Opportunity, Privacy Policy, Reasonable Accommodation</t>
  </si>
  <si>
    <t>https://www.linkedin.com/jobs/view/senior-data-engineer-remote-at-mms-3782260698</t>
  </si>
  <si>
    <t>Data Engineering, Data Science, TSQL, SQL, Azure Data Factory, Microsoft Azure, Data Modeling, Data Architecture, Common Data Model, Data Warehouse, Dashboard Reporting, Star Schema, Data Lineage, Clinical Trial, Pharmaceutical Development, CDISC, FHIR, OMOP, ISO 9001, ISO 27001, 21 CFR Part 11, FDA, GCP, MS Office</t>
  </si>
  <si>
    <t>Data Engineer (USSOCOM)</t>
  </si>
  <si>
    <t>https://www.linkedin.com/jobs/view/data-engineer-ussocom-at-simis-inc-3787743097</t>
  </si>
  <si>
    <t>Data Engineer for USSOCOM IDST
Position Description
. Support the USSOCOM J2 Intelligence Data Science Team (IDST)’s ongoing data analytic programs. Build and maintain data systems and construct datasets that are easy to analyze and support customer requirements. Implement methods to improve data reliability and quality. Combine raw information from different sources to create consistent and machine-readable formats. Develop and test architectures that enable data extraction and transformation for predictive or prescriptive modeling. Develop and deploy Application Programming Interfaces (API) to expose IDST maintained data to the enterprise. Collaborate with the Digital and Artificial Intelligence personnel, Knowledge Management teams, and other activities supporting data analysis for the intelligence community to include planning events, customer requirement discussions, and client intelligence capability development.
Knowledge.
Expert knowledge on data integration processes and supporting documentation requirements.
Expert knowledge using Python, SQL, noSQL, Cypher, POSTGRES and AGILE software development methodology.
Preferred: Working knowledge of
SOF community intelligence process and analysis tradecraft to compile, collate, analyze, produce, and evaluate all-source intelligence and support the Ops-Intel fusion process.
Various tools that support Special Operations Force (SOF) intelligence analysis, data sources relevant to the needs of the analyst, and the tradecraft associated with SOF intelligence analysis.
Skills.
Building, testing, and maintaining data infrastructure required for optimal extraction, transformation, and loading of data from a wide variety of data sources using modern data technologies
Developing analytics tools and transformative algorithms for data to provide actionable insights into customer processes, operational efficiency and other key business performance metrics
Creating new data validation methods for analytics and data scientist team members that assist them in building and optimizing products to fulfill customer objectives
Working with IDST stakeholders including USSOCOM leadership, customers, and design teams to assist with data-related technical issues and support their data infrastructure needs
Analyzing procedures for USSOCOM data separation, access, and security across users and the enterprise data architecture
Working with IDST data and analytics experts to strive for greater functionality in our data systems and capability integration
Creating and maintaining optimal data pipeline architecture and support associated process improvements for automating manual processes, data delivery, and infrastructure re-design for scalability
Preferred - using Gitlab, and JIRA.
Providing written and verbal products and supporting business process documentation.
Working independently and as part of many teams.
Applying excellent time management and work prioritization to complex and integrated program requirements.
Executing complex projects within government defined timelines across a geographically dispersed workforce and user base.
Excellent communication, organizational, and problem-solving skills.
Experience.
Required:
Eight years' experience as a data engineer providing services similar in required tasks, scope, and complexity.
Documented experience employing data models, data mining, and segmentation techniques.
Documented experience developing, deploying and/or maintaining enterprise level data solutions.
Documented experience using SQL database design.
Preferred:
Using SOFNET-U, SOFNET-S, JIANT, SOIS, SOCRATES, NSANet and Commercial internet
Having Data Engineering certification
USSOCOM military or civil service experience.
Currently residing in the Tamps, FL area.
Education.
Bachelor’s degree in a computer science discipline, IT or similar field.
Certifications.
Preferred: Current certification for completion of the USSOCOM training and deployment requirements at the CONUS Replacement Center (CRC) as mandated by Principal Assistant for contracting (PARC) Policy Alert 12-01 dated 24 October 2011, SUBJECT: Contractor Deployment and Redeployment Requirements in Support of the U.S. Central Command Area of Responsibility.
Security.
Required:
Current DoD Top Secret clearance and eligible for SCI access and ACCM read-on and associated duty activities for access to SCI, FGI, and NATO material.
Travel.
Some travel (estimate less than 10%) both within and outside the Continental United States. Current active US passport required.
Place of Performance.
On-site at USSOCOM Headquarters, McDIll AFB, Florida; office space with utilities and Government-provided office equipment.
Full-Time employment
. 11 Federal Holidays; core work hours are 0900-1500 hrs with military team is Monday-Friday; contractors can report as early as 0630 hrs and latest to depart time is 1730 hrs and adjusted as necessary to meet installation network support requirements.
Period of Performance.
1 year Base period (starting Aug 2023); option periods under consideration.
SimIS Offers:
Flexible Spending Account (FSA)
Medical, Dental, and Vision
Short Term Disability (SimIS provides Short-Term Disability benefits at no cost to you)
LTD
Life Insurance
401(k) Savings Plan
Tuition Assistance Program
Paid Time Off (PTO)
10 Holidays each year
SimIS, Inc. is an AA / EOE / M / F / Disability / Vet / V3 certified / Drug Free Employer
Powered by JazzHR
6qopbWtjAo
Show more
Show less</t>
  </si>
  <si>
    <t>Data engineering, Data integration, Data mining, Data science, Data visualization, Machine learning, Python, SQL, NoSQL, Cypher, PostgreSQL, AGILE, GitLab, JIRA, SOFNETU, SOFNETS, JIANT, SOIS, SOCRATES, NSANet, Commercial internet, Data Engineering certification, USSOCOM military or civil service experience, DoD Top Secret clearance, SCI access, ACCM readon, US passport</t>
  </si>
  <si>
    <t>https://www.linkedin.com/jobs/view/senior-data-engineer-remote-at-mms-3782279390</t>
  </si>
  <si>
    <t>Data Engineering, Data Science, Data Curation, Azure Data Factory, SQL, TSQL, Data Modeling, Data Architecture, Common Data Model, Data Warehouse, Star Schema, Data Lineage, Stored Procedures, Window Functions, Common Table Expression, Derived Tables, Dynamic TSQL, Query Optimization, Code Refactoring, Design Patterns, Abstraction</t>
  </si>
  <si>
    <t>https://www.linkedin.com/jobs/view/senior-data-engineer-at-brown-brown-insurance-3781527117</t>
  </si>
  <si>
    <t>Brown &amp; Brown Inc. is searching for
Senior Data Engineer
to join our growing team. The selected candidate will engage in complex business analysis, data extraction, data cleansing and data manipulation. They will participate in the architecture, design, coding, testing, debugging, and deployment of new and existing applications. They will solve customer automation challenges and respond to suggestions for improvements and enhancements. Candidate should be able to work well with co-located and distributed team members, including vendor resources.
We are building numerous leading-edge AI &amp; ML solutions for all our business segments. A high number of these solutions are for deployment in our Healthcare, Risk Management, Loss Reporting &amp; Financial teams. Their data is continuing to get more complex, and our design goal is to automate as much as possible of the business process.
Essential Duties And Responsibilities
Demonstrate a high degree of creativity and problem-solving skill
Must be adept at clustering &amp; classification, data analysis &amp; visualization to increase business efficiency
Needs to have a comprehensive knowledge and experience in Data Normalization, Data Extraction, Data Cleansing, and Data Manipulation
Proven experience in building successful algorithms &amp; predictive models for different datasets and stakeholders
Design, develop, test, debug, and deploy software applications using various data engineering tools and techniques, covering some of the following: Anaconda navigator, Visual studio, R Studio, MySQL, Numpy, Pandas, Matplotlib, Seaborn, Scikit-learn, NLTK, Keras. Also having experience of the following will be an advantage - Azure DevOps, SQL Server, Azure Cloud, etc.
Work with product owners, business analysts and application users to design robust user-friendly solutions, that have AI &amp; ML at the heart of the solution
Work as part of an Agile development team; participating in daily standups, code reviews, backlog refinement and other Scrum activities
Follow secure coding guidelines
Skills And Competencies
Excellent verbal and written communication skills
Awareness and some hands-on experience applying design and architectural patterns
Comfortable accepting criticism in the context of a Pull Request. Enjoy discussing code quality. Not afraid to offer critiques of other team members’ code.
Enjoy learning new technologies and enhancing existing skills
Experience integrating with SOAP and/or Restful Web Services (WCF, Web API)
Hands-on experience using Git to perform basic source code control operations: pull/push, staging, commits, pull requests, cherry-picking, rebasing, etc.
Required Competencies
Bachelor’s degree in Computer Science or, in-lieu of degree, equivalent education, training and work-related experience
5+ years of experience in all phases of software development including design, coding, testing, debugging, and source code management
Preferred development languages are Python, R &amp; C, with the highest emphasis on Python
Must be adept at clustering &amp; classification, data analysis &amp; visualization to increase business efficiency
Needs to have a comprehensive knowledge and experience in Data Normalization, Data Extraction, Data Cleansing, and Data Manipulation
Building model, testing the performance of the model using unknown data, Hyper Parameter tuning
Be experienced in building algorithms &amp; predictive models for different vertical solutions and data types
Preferred Competencies
Experience in the insurance industry and/ or basic knowledge of insurance or financial services.
Experience with Azure DevOps: building and maintaining CI/CD Pipelines, blue/green deployments, creating NuGet packages, etc.
Understanding of advanced data modeling concepts
Experience with Azure SQL, App Services, API Management, PowerBI, Data Factory, Container technologies (Docker) or any other Microsoft Azure resources
Employment Type: Full Time
Bonus/Commission: No
Show more
Show less</t>
  </si>
  <si>
    <t>Data engineering, Data analysis, Data visualization, Data normalization, Data extraction, Data cleansing, Data manipulation, Software development, Coding, Testing, Debugging, Deployment, Algorithm building, Predictive modeling, Python, R, C, Anaconda Navigator, Visual Studio, R Studio, MySQL, NumPy, Pandas, Matplotlib, Seaborn, Scikitlearn, NLTK, Keras, Azure DevOps, SQL Server, Azure Cloud, SOAP, RESTful Web Services, Git, Design patterns, Architectural patterns, Agile development, Unit testing, Integration testing, Performance testing, Continuous integration, Continuous delivery, DevOps, Microservices, Containerization, Cloud computing, Machine learning, Artificial intelligence</t>
  </si>
  <si>
    <t>Octagon Talent Solutions</t>
  </si>
  <si>
    <t>https://www.linkedin.com/jobs/view/data-engineer-at-octagon-talent-solutions-3771573698</t>
  </si>
  <si>
    <t>Octagon Talent Solutions seeks an experienced and enthusiastic Data Engineer to join our client company team! Our ideal candidate will have a strong background in working with Azure Data Factory and experience in database design and development. Applicants should be able to demonstrate their knowledge of ETL (extract, transform, load) processes and data engineering concepts such as database architecture, coding using SQL, stored procedures, and developing schemas. An understanding of best practices related to data governance is also expected. This is an excellent opportunity for a self-motivated person who is excited about technology! The successful candidate must be a creative problem solver with excellent analytical skills. They must have the ability to stay organized while managing multiple tasks simultaneously. The person selected should also demonstrate exceptional communication skills, both written and verbal. If you have what it takes, we want you on our team!
RESPONSIBILITIES:
Design and develop databases, stored procedures, triggers, and functions following best practices.
Create ETL pipelines efficiently using Azure Data Factory to support data storage and processing.
Develop automated processes for loading, transforming, and integrating data from multiple sources.
Monitor the health of databases &amp; ETL pipelines, troubleshoot issues, and recommend optimizations for performance.
Collaborate with stakeholders to ensure best practices are followed regarding data governance.
Execute data quality checks to identify problems and resolve accuracy issues.
Build dashboards, trackers, and reports as required by business needs.
REQUIREMENTS:
Proven experience working with Azure Data Factory.
Knowledge of database architecture, design, and development.
Proficient in Python, SQL coding, and developing stored procedures.
Experience with ETL processes, including data extraction, transformation, and loading.
Strong problem-solving skills combined with excellent analytical skills.
Exceptional communication skills, both written and verbal.
Highly organized with the ability to manage multiple tasks concurrently.
Show more
Show less</t>
  </si>
  <si>
    <t>Azure Data Factory, Database architecture, Database design, Database development, ETL, Data engineering, SQL, Python, Stored procedures, Data governance, Data quality checks, Data visualization, Data integration, Problemsolving, Analytical skills, Communication skills, Multitasking</t>
  </si>
  <si>
    <t>Vinsys Information Technology Inc</t>
  </si>
  <si>
    <t>https://www.linkedin.com/jobs/view/lead-data-engineer-at-vinsys-information-technology-inc-3728254369</t>
  </si>
  <si>
    <t>Hope you're doing well. We have an open position for a
Lead Data Engineer at Tampa, FL (Hybrid Onsite).
Pl. see the details below and let me know your interest. If interested, pl. share a copy of your resume along with your salary / rate expectations and the best time to reach you.
Location
: Tampa, FL (Hybrid Onsite)
Technical Skills
4-8 years of experience is preferred. Any visa type and work authorization is ok but should have at least one years of validity
Designing and implementing, highly performant data ingestion pipelines from multiple sources.
Experience with data integration and migration projects; ETL/data integration tools.
Experience with Scala/Python, Hadoop, Kafka, Spark/Pyspark
Experience on workflow orchestration using Google Cloud Data Engineering components like Pub/Sub, DataFlow, Cloud Functions, Cloud Composer, Big Query, etc.
Working with batch and event based / streaming technologies to ingest and process data.
Exposure to containerization of applications and Kubernetes.
Show more
Show less</t>
  </si>
  <si>
    <t>Data Engineering, Data Ingestion, ETL, Scala, Python, Hadoop, Kafka, Spark, Pyspark, Google Cloud Data Engineering, Pub/Sub, DataFlow, Cloud Functions, Cloud Composer, Big Query, Batch Processing, Streaming Technologies, Containerization, Kubernetes</t>
  </si>
  <si>
    <t>Big Data Developer- L3 Support</t>
  </si>
  <si>
    <t>https://www.linkedin.com/jobs/view/big-data-developer-l3-support-at-lti-larsen-toubro-infotech-3716396671</t>
  </si>
  <si>
    <t>A little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 We provide our employees with a learning environment that promotes growth and creativity. • To learn more plase visit us at https://www.ltimindtree.com/Twitter @ https://twitter.com/ltimindtree.
Big data Hadoop-SparkSQL-Python / Scala / Java- L3 support
Duration: Full time
Location: Tampa, FL
Mandatory Certificate: Databricks Certified Developer: Apache Spark 3.0
Skills: Databricks
Skills: PySpark, Spark, Spark SQL, ETL, Hadoop, Databricks certification
Responsibilities:
• Ensure effective Design, Development, Validation and Support activities in line with client needs and architectural requirements.,
• Ensure continual knowledge management.
• Adherence to the organizational guidelines and processes.
• As part of the delivery team, your primary role would be to ensure effective Design, Development, Validation and Support activities, to assure that our clients are satisfied with the high levels of service in the technology domain.
• You will gather the requirements and specifications to understand the client requirements in a detailed manner and translate the same into system requirements.
• You will play a key role in the overall estimation of work requirements to provide the right information on project estimations to Technology Leads and Project Managers
• You would be a key contributor to building efficient programs/ systems and if you think you fit right in to help our clients navigate their next in their digital transformation journey.
Requirements:
• A good professional with at least 9-12+ yrs. of experience in Bigdata, Pyspark, HIVE, Oracle, PL/SQL.
• Prior experience in L3 Support is a Must.
• Candidate with prior experience working on technologies on Fund transfer. AML knowledge will be an added advantage.
• Excellent written and oral communications kills.
• Self-starter with quick learning abilities.
• Multi-task and should be able to work under stringent deadlines.
• Ability to understand and work on various internal systems.
• Ability to work with multiple stakeholders.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</si>
  <si>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Hadoop, Spark, Spark SQL, Python, Scala, Java, Databricks, PySpark, ETL, HIVE, Oracle, PL/SQL, AML</t>
  </si>
  <si>
    <t>BuzzDoc LLC dba Performance Management Simulation and Analysis Group (PMSA Group)</t>
  </si>
  <si>
    <t>https://www.linkedin.com/jobs/view/senior-data-engineer-at-buzzdoc-llc-dba-performance-management-simulation-and-analysis-group-pmsa-group-3782574719</t>
  </si>
  <si>
    <t>PMSA Group is looking for an expereinced Senior Data Engineer to support analysts, data scientists and senior decion commanders at United States Central Command (USCENTCOM) in Tampa FL. Ever-expanding technology like IoT, machine learning, and artificial intelligence means that there’s more structured and unstructured data available today than ever before. As a Data Engineer, you know that organizing big data can yield pivotal insights when it’s gathered from disparate sources. We need an experienced data engineer like you to help our clients find answers in their big data to impact important missions—from fraud detection to cancer research to national intelligence.
Responsibilities
As a Data Engineer, you’ll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Qualifications
Must Have:
10 years of experience supporting DoD at CCMD or similar level
5 years of experience in application development
5 years of experience designing, developing, operationalizing, and maintaining complex data applications at enterprise scale
3 years of experience creating software for retrieving, parsing, and processing structured and unstructured data
3 years of experience building scalable ETL/ELT workflows for reporting and analytics
Experience with Python, SQL, Scala, or Java
Experience creating solutions within a collaborative, cross-functional team environment
Ability to develop scripts and programs for converting various types of data into usable formats and support project team to scale, monitor and operate data platforms
TS/SCI clearance
Bachelor’s degree
Nice to have:
Experience with UNIX/Linux, including basic commands and Shell scripting
Experience with a public cloud, including AWS, Microsoft Azure, or Google Cloud
Experience with distributed data and computing tools including Spark, Databricks, Hadoop, Hive, AWS EMR, or Kafka
Experience working on real-time data and streaming applications
Experience with NoSQL implementation, including MongoDB or Cassandra
Experience with data warehousing using AWS Redshift, MySQL, or Snowflake
Experience with Agile engineering practices
TS/SCI clearance with a polygraph
Show more
Show less</t>
  </si>
  <si>
    <t>Data Engineering, Machine Learning, Artificial Intelligence, Big Data, Data Analytics, Data Examination, Data Warehousing, Agile Engineering, Python, SQL, Scala, Java, UNIX/Linux, Shell Scripting, AWS, Microsoft Azure, Google Cloud, Spark, Databricks, Hadoop, Hive, AWS EMR, Kafka, NoSQL, MongoDB, Cassandra, AWS Redshift, MySQL, Snowflake</t>
  </si>
  <si>
    <t>Big Data/ Hadoop L3 Support Engineer</t>
  </si>
  <si>
    <t>https://www.linkedin.com/jobs/view/big-data-hadoop-l3-support-engineer-at-lti-larsen-toubro-infotech-3716775126</t>
  </si>
  <si>
    <t>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Big data Engineer/ Developer with L3 Support is mandate
Location: Tampa, FL (onsite)
Duration: Full time with Benefits.
Skills: Databricks
Skills: PySpark, Spark, Spark SQL, ETL, Hadoop, Databricks certification
Responsibilities:
• Ensure effective Design, Development, Validation and Support activities in line with client needs and architectural requirements.,
• Ensure continual knowledge management.
• Adherence to the organizational guidelines and processes.
• As part of the delivery team, your primary role would be to ensure effective Design, Development, Validation and Support activities, to assure that our clients are satisfied with the high levels of service in the technology domain.
• You will gather the requirements and specifications to understand the client requirements in a detailed manner and translate the same into system requirements.
• You will play a key role in the overall estimation of work requirements to provide the right information on project estimations to Technology Leads and Project Managers
• You would be a key contributor to building efficient programs/ systems and if you think you fit right in to help our clients navigate their next in their digital transformation journey.
Requirements:
• A good professional with at least 9-12+ yrs. of experience in Bigdata, Pyspark, HIVE, Oracle, PL/SQL.
• Prior experience in L3 Support is a Must.
• Candidate with prior experience working on technologies on Fund transfer. AML knowledge will be an added advantage.
• Excellent written and oral communications kills.
• Self-starter with quick learning abilities.
• Multi-task and should be able to work under stringent deadlines.
• Ability to understand and work on various internal systems.
• Ability to work with multiple stakeholders.
Equal Employment Opportunity Policy: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Show more
Show less</t>
  </si>
  <si>
    <t>https://www.linkedin.com/jobs/view/senior-data-analyst-at-lti-larsen-toubro-infotech-3762495801</t>
  </si>
  <si>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Data Analyst
Work Location -
Tampa FL
Job Description:
Collecting, processing, and cleaning data from various sources
Creating visualizations and reports to present findings to stakeholders
Identifying patterns and trends in data to inform business decisions
Collaborating with other teams to develop and implement data-driven solutions
Continuously monitoring and evaluating data quality to ensure accuracy and completeness.
Qualifications:
Proficiency in advanced SQL (querying data ) in Big Data ,Oracle , Unix, shell scripts,
Knowledge on data analysis tools such as Excel, Tableau, or PowerBI
Strong analytical and problem-solving skills
Ability to communicate complex data findings in a clear and concise manner
Attention to detail and a commitment to data accuracy
Familiarity with data modeling , data warehousing, ETL concepts is a plus
Familiarity with Finance is a plus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</si>
  <si>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SQL, Big Data, Oracle, Unix, Shell Scripts, Excel, Tableau, PowerBI, Data Analysis, Data Visualization, Data Modeling, Data Warehousing, ETL, Finance</t>
  </si>
  <si>
    <t>Business Intelligence Data Engineer 2</t>
  </si>
  <si>
    <t>Tampa General Hospital</t>
  </si>
  <si>
    <t>https://www.linkedin.com/jobs/view/business-intelligence-data-engineer-2-at-tampa-general-hospital-3781248487</t>
  </si>
  <si>
    <t>Job Summary
Under general direction of Business Intelligence (BI) leadership, A BI Data Engineer III works as a functional team lead of the enterprise BI team. The Data Engineer has primary responsibility of building Enterprise Data Integration solutions by working on enterprise class data integration initiatives. The Data Engineer will be responsible for building solutions which are flexible, performant and scalable. Demonstrates subject matter expertise and can integrate domain knowledge with an understanding of overall strategy and impact. They provide data that is accurate, congruent, reliable and is easily accessible. As a BI professional you will also educate and train customers to use the data as an analytical tool, displaying the information in new form and content for analysis and exploring options. The BI Engineer is responsible for the full life cycle development, implementation, production support, and performance tuning of the Enterprise Data Warehouse, Data Mart, Business Intelligence Reporting environments, and support the integration of those systems with other applications. Performs routine analysis to include evaluation of hardware and software based on end user criteria and workflow analysis, design, development, testing, training, implementation, management and support of assigned application systems. The BI Data Engineer develops and maintains system specification and technical documentation. Acts as liaison between Information Technology vendors and Tampa General Hospital. Demonstrates proficiency with computer-based analytical and reporting tools such as Qlik Sense and Microsoft tools. Ensures appropriate documentation of standard operating procedures and user checklists. Responsible for performing job duties in accordance with mission, vision and values of Tampa General Hospital and the BI Team. A BI Data Engineer should be able to explore newer technology options, if need be, and must have a high sense of ownership over every deliverable. Members of this role understand how data is turned into information and knowledge and how the knowledge supports and enables key business processes. They must have an in-depth understanding of the business environment, and strong analytical and communication skills. Individuals must work well within a team environment.
Requires a minimum of a Bachelor's degree in Computer Science, Information Systems, Business Management or specialized training/certification.
Experience beyond the work experience requirement may be substituted for the degree on a 2 years of experience for 1 year of education basis.
Typically requires 5+ years of related technical experience.
Knowledge of business intelligence tools and systems required.
Advanced level experience with ETL Tools like SSIS, ADF, QDI. Deep experience in SQL tuning, tuning ETL solutions, physical optimization of databases.
Advanced Level experience with Microsoft as a Database Platform.
Advanced skills in data analysis and data mining.
Certification in at least one Epic module within the first year.
Experience mentoring colleagues, Project lead with minimal supervision.
Preferred Qualifications
Master’s degree Experience or understanding of Big Data Platforms and Azure Cloud Services.
Health Care Industry knowledge is a plus.
7+ years of experience in enterprise databases and analytic reporting 5+ year of experience using Qlik Sense/QlikView/Tableau/PowerBI.
1+ of experience or understanding of programming languages like Python, Java, R.
Certified in at least one Data Platform and Analytics Tools
Primary Location
Tampa
Work Locations
TGH Corporate Center
Eligible for Remote Work
Hybrid Remote
Job
Information Technology
Organization
TGH - Hospital
Schedule
Full-time
Scheduled Days
Monday, Tuesday, Wednesday, Thursday, Friday
Shift
Day Job
Minimum Salary
100,068.80
Job Posting
Dec 6, 2023, 7:02:14 PM
Show more
Show less</t>
  </si>
  <si>
    <t>Data Integration, Enterprise Data Integration, Data Warehouse, Data Mart, Business Intelligence Reporting, Qlik Sense, Microsoft Tools, ETL Tools, SSIS, ADF, QDI, SQL, Microsoft, Data Analysis, Data Mining, Epic, Big Data Platforms, Azure Cloud Services, Health Care Industry, Python, Java, R</t>
  </si>
  <si>
    <t>GenesisCare</t>
  </si>
  <si>
    <t>Fort Myers, FL</t>
  </si>
  <si>
    <t>https://www.linkedin.com/jobs/view/senior-bi-data-engineer-at-genesiscare-3781931891</t>
  </si>
  <si>
    <t>At GenesisCare we want to hear from people who are as passionate as we are about innovation and working together to drive better life outcomes for patients around the world.
GenesisCare USA Services, LLC, Senior BI Data Engineer, Fort Myers FL
Work closely with stakeholders and IT development teams to build modern and highly scalable cloud data platform that enables data ingestion, storage, transformations, and preparation of massive datasets for data analytics and machine learning models
Build the infrastructure required for optimal extraction, transformation, and loading of data from a wide variety of data sources
Design and develop optimal data pipeline architecture and infrastructure for data movement and data orchestration aligned with trending data pipeline design patterns in the industry and best practices
Assemble large, complex data sets that meet functional/non-functional business requirements
Perform proof of concepts for innovation and to continuously improve and enhance the capabilities of the business intelligence platform in cloud and scale them out for production use
Contribute ongoing monitoring including cloud resource capacity management, performance monitoring, troubleshooting, and resolving technical issues
Collaborate with the business and technical teams to ensure active support and resolution of risk and incidents.
Job Requirements
Must have a Bachelor's degree or foreign equivalent in Computer Science, Computer Engineering, Information Technology, or a related field, and 5 years of post-bachelor’s, progressive related work experience;
OR a Master's degree or foreign equivalent in Computer Science, Computer Engineering, Information Technology, or a related field, and 3 years of related work experience.
Of the required experience, must have 3 years of experience with the following: Utilizing SQL Azure platform and Microsoft business intelligence suite; Designing and developing data movement and orchestration pipelines using Azure Data Factory, Azure Data Lake Storage, Azure Blob Storage, and Azure SQL; Managing CI/CD build, release, deploy process with Git and Docker containers; Automating Azure resources using Azure CLI, ARM templates and SQL Server PowerShell; and Writing scripts in Python.
Work Schedule: 40 hours per week, M - F (9:00am - 5:00pm)
Telecommuting permitted 5 days a week
Employer will accept any suitable combination of education, training, or experience.
Qualified Applicants: Apply online by clicking the ‘apply for this job’ button at the top of the page
GenesisCare is an Equal Opportunity Employer.
Show more
Show less</t>
  </si>
  <si>
    <t>Data Engineering, Cloud Computing, Data Analytics, Machine Learning, Data Pipelines, Data Orchestration, SQL, Azure, Microsoft Business Intelligence Suite, Azure Data Factory, Azure Data Lake Storage, Azure Blob Storage, Azure SQL, CI/CD, Git, Docker, Python, Azure CLI, ARM Templates, SQL Server PowerShell</t>
  </si>
  <si>
    <t>https://www.linkedin.com/jobs/view/sr-data-engineer-at-lennar-3749326481</t>
  </si>
  <si>
    <t>Overview
The Senior Data Engineer plays a critical role in designing, developing, and maintaining data solutions that ensure the efficient and effective management of our organization's data assets. This position is responsible for the design, development and optimization of data pipelines, data integration, data observability, quality, and compliance solutions to support the organization's data-driven decision-making and analytics needs. The Senior Data Engineer works with the Enterprise Data Management team and is part of the Enterprise Data and Analytics Organization, which aims to drive improved business outcomes using insights gleaned from data and analytics, infusing them into Lennar’s corporate fabric and is a key role in operationalizing Lennar’s enterprise data fabric.
Responsibilities
Principal Duties and Responsibilities:
Design, build, and operationalize data engineering solutions for Lennar’s Enterprise Data Management platforms and products.
Develop self-service data and analytics capabilities to empower business users to navigate our data ecosystem.
Instrument platforms with robust metrics and monitoring.
Work closely with Platform and Infrastructure teams to integrate data from diverse sources, ensuring seamless data flow and accessibility throughout the organization.
Collaborate closely with technical product owners and data engineers to ensure that the software solutions align with business goals and customer needs.
Create and maintain data models that support the structured storage of data, optimizing data retrieval and analytical processes. Collaborate with Business Intelligence teams to understand their reporting needs and tailor data models accordingly.
Implement and enforce data security measures to protect sensitive information, ensuring compliance with data privacy regulation.
Build integrations into the current technology portfolio to streamline and enhance workflows, specifically for the enterprise data management domain.
Perform code reviews and approve Git pull requests.
Responsible for new development and providing oversight of support for existing developed functionalities by support engineers.
Ensure all solutions meet the business requirements on time and within budget.
Collaborate with cross-functional teams to gather requirements and deliver solutions that align with business objectives.
Qualifications
Education and Experience Requirements:
Bachelor’s or master’s degree in computer science, Information Technology, Engineering, or related technical discipline.
10+ years as a data engineer
5-7 years of experience with Python, YAML, SQL and building CICD pipelines.
5+ years of experience in cloud computing, with a focus on Microsoft Azure.
5+ years in the ‘modern data stack’ – Snowflake, dbt, Fivetran, Prefect, and similar tools.
Demonstrated experience delivering data ingestion, modeling, and consumption capabilities in an enterprise environment.
Demonstrated experience in all aspects of development including, but not limited to, gathering requirements, development of technical components related to process scope and supporting testing and post implementation support.
Expertise in SQL and RDBMS; Experience working with NoSQL database systems.
Experience with database replication tools.
Familiarity with software development tools for task management (Atlassian JIRA).
Proficiency in data wrangling and integration.
Strong understanding of Enterprise ELT/ETL tools, Data Engineering Technology stacks and solutions.
Strong adherence to core software engineering principles (code modularization, versioning, git, testing, Agile etc.)
Additional Requirements:
Ability and willingness to learn about the business, its strategy, objectives, and core business processes.
Ability and willingness to quickly learn new technologies.
Physical Requirements:
This is primarily a sedentary office position which requires the Senior Data Engineer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Type
Regular Full-Time
Show more
Show less</t>
  </si>
  <si>
    <t>Data Engineering, Data Pipelines, Data Integration, Data Observability, Data Quality, Data Compliance, DataDriven DecisionMaking, Data Analytics, Data Fabric, Data Management Platforms, SelfService Data, Analytics, Metrics, Monitoring, Data Security, Data Privacy Regulation, Git, Agile, Cloud Computing, Python, YAML, SQL, CICD Pipelines, Snowflake, dbt, Fivetran, Prefect, SQL, RDBMS, NoSQL, Atlassian JIRA, Data Wrangling, Data Integration, ELT/ETL Tools, Data Engineering Technology Stacks, Core Software Engineering Principles, Ability to Learn, Physical Requirements</t>
  </si>
  <si>
    <t>DMATS JR. Network Data Engineer - 16622</t>
  </si>
  <si>
    <t>https://www.linkedin.com/jobs/view/dmats-jr-network-data-engineer-16622-at-get-it-3780681258</t>
  </si>
  <si>
    <t>STEMBoard</t>
  </si>
  <si>
    <t>https://www.linkedin.com/jobs/view/data-analyst-at-stemboard-3778948922</t>
  </si>
  <si>
    <t>STEMBoard is a technology solutions company that creates smart systems and software solutions for government and large-scale private sector clients. We are growing fast and need passionate, innovative people who love working with technology and are ready to make an impact.
Here’s what you can expect from us:
You will work with great people who love what they do: our team includes published authors, patent holders, and internationally renowned engineers
We care about our employees: we invest in professional development and reward creativity. Starting day one, every employee is bonus eligible and receives 20 days of paid vacation
We invest in the community: STEMBoard boasts a lively education and outreach program that teaches engineering to the historically underserved
Overall Assignment Description:
The Data Analyst supports the assessments of an internet-based social media program in Tampa, FL with focus on a specific region or client priority. The Data Analyst is a key member of a team responsible for evaluating and executing assessment strategies. Requirements: 1) Collection of metrics to assess program effectiveness as it relates to both individual/team performance and the overall fulfillment of defined objectives; 2) Data management including parsing, sanitizing, &amp; restructuring data from various sources and combining them into specific formats; 3) Use of operational details and intended outcomes to determine appropriate analyses and data requirements; and, 4) Conduct analyses, summarize results, and write reports and presentations able to provide actionable insights to a lay audience. The work environment is fast-paced, fluid and highly collaborative, but requires candidates with skillsets to complete projects with minimal supervision.
Responsibilites:
Provide assessment through quantitative and qualitative analyses.
Evaluate and execute assessment strategies requiring collection metrics related to both individual and team performance and program objectives
Restructure data from various sources, and analyzing the data to provide actionable insights
Use Intermediate Excel skills to extract data from CSV &amp; other delimited text formats, restructure data as needed (e.g., PivotTables, basic formulas), and update existing summary information (e.g., tables, graphics) for presentation to senior leadership
Collect and synthesize qualitative vignettes that provide support for data interpretations
Employ superior written communication to create meaningful stories by combining quantitative (e.g., correlation, trends over time) and qualitative data
Work with stakeholders to ensure assessment products have the appropriate focus and are providing an accurate representation of the environment
Requirements
Minimum Secret clearance required; accepted candidates will be submitted for TS/SCI. Active TS/SCI eligibility preferred
Bachelor's degree or higher from an accredited university with a major in the Social Sciences (Political Science, Economics, Sociology, etc.), Business, or a related field
5+ years of related experience
Familiarity with basic statistical methods (e.g., GLM)
Intermediate Excel skills (e.g., PivotTables, formulas, create/update graphs)
Intermediate data analysis skills, including the ability to understand and work with structured data in standard (e.g., CSV, JSON) &amp; nonstandard delimited formats and provide preliminary error checking (e.g., ensure correct parsing, missing values, valid data types)
Strong written and verbal communication skills
Desired
Experience using SQL to manipulate &amp; analyze data stored in relational databases (e.g., MS Access, PostgreSQL)
Ability to devise measurement strategy given a research question and existing data constraints
Familiarity with advanced analytics (e.g., SNA, NLP, ML)
Familiarity with data visualization including experience with common visualization software (i.e., R, Tableau)
Benefits
Healthcare, Vision, and Dental Insurance
20 Days Paid Leave
11 Paid Federal Holidays
401K Matching
Training/Certification Reimbursement
Short term/Long term disability
Parental/Maternity Leave
Life Insurance
Show more
Show less</t>
  </si>
  <si>
    <t>Kobie Marketing</t>
  </si>
  <si>
    <t>https://www.linkedin.com/jobs/view/senior-data-engineer-at-kobie-marketing-3765717278</t>
  </si>
  <si>
    <t>Why you will love working for a National Top Workplace
We are a global leader in loyalty marketing.
We work with some of the most well-known brands in the world to deliver market-leading, end-to-end loyalty solutions to enable customer experiences. With a strategy-led, technology-enabled approach, we are consistently named an industry leader by Forrester. The programs we deliver reach more than 330M consumers through loyalty. The impact of these loyalty programs affords us deep brand partnerships, owning a niche in the loyalty space where outcomes matter most.
We Are a Mission And Values Driven Company.
Our mission is to grow enterprise value through loyalty for our clients. Every role within Kobie has a purpose and directly contributes to us achieving this mission.
We are values driven at every point. Over our 30+ year journey, we've created a fun, high-trust, transparent workplace. We believe in leadership and ownership. Our hybrid work environment, personal holidays, casual dress code and focus on diversity and inclusion add to a culture that makes our teammates proud. That pride shines through in the work we do for our clients.
About The Team And What We'll Build Together
We find actionable insights in our clients' loyalty data that helps drive enterprise value. We create real time dashboards to inform internal and external stakeholders.
As a Senior Data Engineer at Kobie, you will play a vital role within our data engineering team, under the direct supervision of the Manager of Data Engineering. Your expertise will be instrumental in implementing ETL/ELT processes and data integrations, populating Kimball style star schemas from a diverse range of data sources across multiple data warehouse implementations in support of our product. Your involvement will extend from requirements gathering to designing business processes and dimensional models. Your profound comprehension of OLTP, Data Vault, and star schemas will be crucial as you delve into source data analysis to assess its potential in addressing business needs. Your objective will be to create scalable, efficient, auditable, and as much as possible, reusable processes.
How You Will Make An Impact
Ensure seamless production support of daily running ETL/ELT processes.
Develop, design, optimize, and maintain ETL/ELT processes.
Conduct data profiling, and source to target mappings, capturing ETL and business metadata for populating Kimball style dimensional models.
Design automated tests and audit logging processes for every stage of our data pipelines.
Design, manage and build event-driven architectures to support real-time data flows and event processing.
Document ETL processes comprehensively including process flow diagrams.
Conduct functional and performance testing to identify bottlenecks and data quality issues.
Implement slowly changing dimensions as well as transaction, accumulating snapshot, and periodic snapshot fact tables.
What You Need To Be Successful
At least 6 years of Data Engineering experience, with a minimum of 2 operating in Snowflake.
Deep understanding of Snowflake Data Platform (data sharing, data clean rooms, marketplace).
Understanding of Database Replication and how data flows from OLTP database systems, ELT architecture and design.
The ability to work independently across multiple projects, communicating effectively to internal data stakeholders across the organization.
The ability to integrate with a wide range of data sources, including APIs messaging systems to capture and normalize streaming data.
Possess the ability to design data pipelines from end to end and train other team members in best practices and processes.
Have a good grasp of the Software Development Life Cycle (SDLC) and Agile Development processes.
Deep understanding of Event Driven Architectures, how they impact Data Pipeline designs and integrations.
Cloud Experience with Azure or OCI, preferred.
Proficient in scripting languages such as Python, and JavaScript.
Experience with orchestration tools like Apache Airflow, Matillion, Mage.ai is preferred.
Data Replication tools experience like Kafka, Goldengate, HVR, Qlik Replicate, preferred.
Our teammates are at the heart of everything we do
Healthy people are happy people, which makes mental and physical health a top priority at Kobie. From robust health insurance and benefits options to free fitness programs like FitOn, to generous vacation time for yourself, we support your health needs fully. In today's job market, we know that employees are choosing only what works best for their life. For those that want career growth, Kobie is the perfect place. We have developed a comprehensive people strategy that helps every teammate know how to advance and progress on their career journey. Beyond title progression, Kobie's competitive pay, 401k matching, annual profit sharing and bonuses all make Kobie a perfect place to build your career.
Kobie a place for all
We don't just accept differences – we embrace, share, and celebrate them!
Employment at Kobie is based solely on a person's merit and qualifications, directly related to professional competence. We do not discriminate against any teammate or applicant because of race, creed, color, religion, gender, sexual orientation, gender identity/expression, national origin, disability, age, genetic information, veteran status, marital status, pregnancy or related condition (including breastfeeding), or any other basis under the law.
We are fiercely committed to fostering a workplace where teammates draw upon their own diverse backgrounds, experiences, and perspectives so that they feel welcomed to bring their authentic self to work every day. While our leadership team fully and completely supports our policy of nondiscrimination and equal opportunity, all teammates share the responsibility to ensure we incorporate the principles of equity, diversity, and inclusion throughout Kobie.
Show more
Show less</t>
  </si>
  <si>
    <t>Python, JavaScript, Kafka, Goldengate, HVR, Qlik Replicate, Apache Airflow, Matillion, Mage.ai, Snowflake, Dimensional Modeling Techniques, Data Profiling, Data Integration, Data Normalization, Data Warehousing, Data Quality, ETL/ELT Processes, Kimball Style Star Schemas, OLTP, Event Driven Architectures, Agile Development, Software Development Life Cycle, Data Pipeline Design</t>
  </si>
  <si>
    <t>https://www.linkedin.com/jobs/view/senior-staff-data-engineer-at-evenup-3728157945</t>
  </si>
  <si>
    <t>Data engineering, Data warehousing, Data pipelines, Internal analytics, DBT, BigQuery, Elasticsearch, BI tools, Legal technology, Medical records, Unstructured data</t>
  </si>
  <si>
    <t>https://www.linkedin.com/jobs/view/sr-scala-engineer-database-engineering-at-experfy-3676188814</t>
  </si>
  <si>
    <t>Apache Spark, Apache Arrow, Scala, SQL, Data Warehousing, Distributed Systems, Query Optimization, Database Optimization, Cluster Management, Performance Tuning, Software Engineering, Web3, Blockchain, Data Acquisition, Data Processing, Data Engineering, Data Management, HTAP Database</t>
  </si>
  <si>
    <t>https://www.linkedin.com/jobs/view/senior-staff-data-engineer-at-evenup-3728163073</t>
  </si>
  <si>
    <t>Miami-Fort Lauderdale Area</t>
  </si>
  <si>
    <t>https://www.linkedin.com/jobs/view/sr-engineer-database-infrastructure-slack-at-slack-3760634039</t>
  </si>
  <si>
    <t>https://www.linkedin.com/jobs/view/senior-data-engineer-at-raft-3702860380</t>
  </si>
  <si>
    <t>This is a U.S. based position. All of the programs we support require
U.S. citizenship to be eligible for employment. All work must be conducted within the continental U.S.
Who we are:
Raft (https://goraft.tech) is a customer-obsessed non-traditional small business with purposeful focus on Distributed Data Systems, Platforms at Scale, and Complex Application Development, with headquarters in Reston, VA. Our range of clients include innovative federal and public agencies leveraging design thinking, cutting edge tech stack, and cloud native ecosystem. We build digital solutions that impact the lives of millions of Americans.
Our team is rapidly growing and looking for an experienced
Senior Data Engineer
to support our customer and join our passionate team of high-impact problem solvers. We enjoy the challenges of human-centered design, security, and scale to create better outcomes for our federal agency partners. We are a remote-first and work completely in the
open source
.
About the role:
Senior Data Engineers
on our
Distributed Systems
team are focused on building data platforms that make it easy for different types of user personas to access data from a central control plane. This includes building backend services, connecting OSS projects in a repeatable and performant way, and extending feature sets.
Required Qualifications:
Experience building data infrastructure and platforms using streaming frameworks
Experience/Interest in OSS projects like: Apache Flink, Apache Pulsar, Apache Kafka, Apache Beam, Apache Storm, Apache Airflow
Hands-on experience with Golang
Hands-on experience with Spark
Ability to build cloud-native, scalable services
Higher education degree or drop-out in Mathematics, CS, Statistics
Obtain Security+ within the first 90 days of employment with Raft
Highly preferred:
Work with the Platform team to run distributed OSS systems at scale on Kubernetes
Think of ways to implement data security at the row and column levels
Contribute features back to the OSS projects in dedicated time
Build prototypes, gather/implement feedback, delight users.
Design and develop data best practices using Kafka, ElasticSearch, Presto/Trinio
Experience with - Gremlin / GraphQL
Experience with Nebula / Neo4j / ArcadeDB
Clearance Requirements:
Active Top Secret Security clearance
Work Type:
Remote - local in Tampa, FL
May require up to 25% travel
What we will offer you:
Highly competitive salary
Fully covered healthcare, dental, and vision coverage
401(k) and company match
Unlimited PTO + 11 paid holidays
Education &amp; training benefits
Annual budget for your tech/gadgets needs
Monthly box of yummy snacks to eat while doing meaningful work
Remote, hybrid, and flexible work options
Team off-site in fun places!
Generous Referral Bonuses
And More!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
Raft’s core philosophy is
Ubuntu: I Am, Because We are
.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
Show more
Show less</t>
  </si>
  <si>
    <t>Data Engineering, Distributed Systems, Streaming Frameworks, Apache Flink, Apache Pulsar, Apache Kafka, Apache Beam, Apache Storm, Apache Airflow, Golang, Spark, Cloudnative, Kubernetes, Data Security, Gremlin, GraphQL, Nebula, Neo4j, ArcadeDB</t>
  </si>
  <si>
    <t>https://www.linkedin.com/jobs/view/senior-data-engineer-at-insight-global-3779394476</t>
  </si>
  <si>
    <t>***W2 ONLY - CANNOT SPONSOR***
Must Haves
-7+ years of data engineering experience
-7+ years of SQL (TSQL) programming experience
-4+ years of experience with full Azure Stack (Blob Storage, Data Factory, Data Lake, DevOps)
-Strong experience with ETL (dbt, SSIS)
-Experience building Data Pipelines in Azure
-Proven experience take on a project independently or leading a project
-Excellent communication skills
Plusses
-Snowflake
-Data Visualization Tools (Power BI, Tableau)
-Microsoft Azure Data Fundamentals Certified
Day-to-Day
Insight Global is seeking a senior data engineer to join the Data &amp; analytics team. They will lead the technical design and development of the enterprise data ecosystem. Some responsibilities include: Review requirements and design data architectures based on the standards set by the manager which drive the client's data strategy implementation and transform business strategies into information architectures. They will be responsible for scoping new architecture, developing and implementing scalable enterprise data solutions to support the client's current &amp; future initiatives. They will also be responsible for the designing and implementation of solutions that proactively manage and monitor the data ecosystem of analytics, data lakes, warehouses, MDM platforms, and other tools.
Show more
Show less</t>
  </si>
  <si>
    <t>Data Engineering, SQL (TSQL), Azure Stack (Blob Storage Data Factory Data Lake DevOps), ETL (dbt SSIS), Data Pipelines, Snowflake, Data Visualization Tools (Power BI Tableau), Microsoft Azure Data Fundamentals, Data Architectures, Scalable Enterprise Data Solutions, Data Ecosystem Management, Data Lakes, Warehouses, MDM Platforms</t>
  </si>
  <si>
    <t>https://www.linkedin.com/jobs/view/senior-data-engineer-at-vista-3784291953</t>
  </si>
  <si>
    <t>Job Profile
About Team
The Data Foundation Team is highly critical for the organization to provide timely, accurate and most up to date data so that the business can take decisions accordingly. The team works with several application teams, data analytics, data science team etc. We are looking for a highly skilled and experienced
Senior Data Engineer
to design, implement, and maintain robust and scalable data pipelines.
About Company
Vista Tech plays a vital role in the Vista group operations by delivering and accelerating comprehensive technology solutions across all brands. Vista’s end-to-end and click-to-flight solutions offer the industry's only comprehensive flight booking platform, seamlessly integrating global operations, and leveraging AI and machine learning to optimize pricing and fleet movement. Comprised of the Product Management, Engineering, and IT teams, Vista Tech’s mission is to enhance transparency and accessibility in private aviation through the development of the world's largest digital private aviation marketplace. In achieving this, Vista Tech always ensures the utmost safety and efficiency for FLIGHT CREW, EMPLOYEES and Members, while fostering a culture of innovation and excellence.
You will report to Engineering Manager and play a crucial role in driving the technical direction of our projects and guiding the team in adopting best practices and cutting-edge technologies. This position is a 100% remote role with regular shif timings (9 AM to 6 PM EST). You will collaborate with cross-functional teams, provide technical leadership, and contribute to the entire software development lifecycle.
Your Responsibilities
Scalable Data Infrastructure: Lead the development and maintenance of highly scalable data pipelines, playing a crucial role in fortifying our data foundation.
Technical Excellence: Demonstrate hands-on technical expertise in designing, building, and documenting complex data pipelines while adhering to data engineering best practices.
Cross-Functional Collaboration: Collaborate closely with data engineering, analytics, and data science leadership to continuously enhance the functionality and capabilities of our data systems.
Process Optimization: Identify opportunities for internal process improvements, spearheading automation of manual tasks, optimizing data delivery mechanisms, and redesigning infrastructure to ensure greater scalability and efficiency.
Data Integration Mastery: Define and construct the infrastructure necessary to facilitate efficient extraction, transformation, and loading (ETL) of data from a diverse array of sources.
Required Skills, Qualifications, And Experience
Strong Analytical Foundation: A robust background in mathematics, statistics, computer science, data science, or a related discipline, showcasing your analytical prowess.
Programming Proficiency: Advanced expertise in programming languages, particularly Python and SQL, to tackle complex data challenges.
Production Experience: Proven experience in the production environment with a range of essential tools and platforms, including Snowflake, DBT, Airflow, Amazon Web Services (AWS), Docker/Kubernetes, and PostgreSQL.
Database Mastery: Proficiency in database technologies, including Snowflake, PostgreSQL, Redshift, and others, enabling efficient data management.
Exceptional Organizational Skills: Strong organizational capabilities, allowing you to manage multiple projects and priorities concurrently while consistently meeting deadlines.
Additional Assets: Familiarity and experience with additional tools and technologies, such as AWS certification, Kafka Streaming/Kafka Connect, MongoDB, and CI/CD tools like GitLab, Jira, and Confluence, are highly advantageous.
Show more
Show less</t>
  </si>
  <si>
    <t>Data Pipelines, Data Engineering, Machine Learning, Artificial Intelligence, Cloud Computing, Software Development Lifecycle, ETL, Python, SQL, Snowflake, DBT, Airflow, AWS, Docker, Kubernetes, PostgreSQL, Redshift, MongoDB, Kafka Streaming, Kafka Connect, GitLab, Jira, Confluence, CI/CD</t>
  </si>
  <si>
    <t>GOBEL</t>
  </si>
  <si>
    <t>https://www.linkedin.com/jobs/view/senior-data-engineer-at-gobel-3768099912</t>
  </si>
  <si>
    <t>GOBEL is seeking a highly experienced and detail-oriented professional to join our team as a Senior Data Engineer. In this role, you will lead the effort to manage and optimize data infrastructure, ensuring the collection, organization, analysis, and maintenance of data in our data warehouses. As a Senior Data Engineer, you must have a deep understanding of data modeling, analytics, and technology in the context of fundraising operations, as well as a commitment to providing excellent support and services to our clients.
The ideal candidate for this role is a proactive problem solver, team-oriented, and thrives in a collaborative environment. You will be responsible for building and maintaining scalable data pipelines, implementing data privacy principles, and supporting machine learning models. Additionally, you will collaborate with cross-functional teams to understand reporting requirements, drive data management projects, and innovate solutions to enhance our products and services.
Responsibilities
Cross-Functional Team Collaboration
Meet with internal teams to clarify and document reporting requirements.
Collaborate to understand existing issues and new requirements.
Data Integration and Transformation:
Assemble large, complex datasets that meet business requirements.
Identify, design, and implement process improvements for scalability.
Build infrastructure for data extraction, transformation, and loading using AWS and SQL technologies.
Analytical Insights:
Develop analytical tools to provide insights into key performance metrics.
Work closely with data scientists to fulfill data-related requests.
Monitor daily screenings and product offerings to clients.
Data Cleaning and Optimization:
Access and query various data sources, including relational databases, SQL databases, and APIs.
Clean, deduplicate, and optimize data at scale for ingestion and consumption.
Proactively address data management issues to improve data quality.
Technical Leadership:
Implement automated workflows and production deployment frameworks.
Drive the design, code, and maintenance of data engineering standards.
Troubleshoot complex data issues and perform root cause analysis.
Interact with cross-functional teams to understand their needs and resolve issues.
Perform quality checks and user acceptance testing.
Innovation and Documentation:
Seek innovative ways to enhance products and services.
Develop and maintain documentation and materials.
Qualifications
Bachelor's degree in Computer Science, Information Systems, Business, or a related field.
Minimum of six (6) years of experience in developing scalable Big Data applications on distributed computing platforms.
Proficiency in SQL, Python, APIs, data warehouses, and managing large datasets.
Strong problem-solving skills, ability to collaborate on complex issues, and innovate solutions.
Deep understanding of data warehousing, data modeling, governance, and architecture.
Excellent relationship-building skills across cross-functional teams.
Experience with cloud platforms, including Azure.
Familiarity with reporting and analytical tools like Power BI, Tableau, etc.
Comfort working in a fast-paced, results-oriented environment.
Effective verbal and written communication skills.
Quick adaptability to new programming languages, technologies, and frameworks.
Exceptional attention to detail, responsiveness, and project management abilities.
Willingness to work outside of traditional business hours and interact with clients virtually.
Company Values
Our People:
We are hard workers, united in a common purpose to affect positive change. We have fun and celebrate our successes.
Mission Oriented:
We seek to provide the best ideas and smartest technologies to help healthcare organizations generate more philanthropic revenue to build healthier communities.
Client Oriented:
We value every client relationship and are committed to delivering incredible experiences and outcomes.
Integrity:
We act with honesty and transparency, and we are committed to the success of each other and our clients.
Innovation:
We won't settle for incremental change. We want to transform healthcare philanthropy.
Accountability:
We don't make excuses; we find ways to succeed. We take full responsibility for delivering on our expectations.
GOBEL offers compensation in the range of $100,000-$150,000 based on experience, with the opportunity to earn an annual bonus. In addition, GOBEL offers excellent healthcare, including company-paid employee coverage for medical, dental, vision, prescription coverage, disability, and life insurance, and retirement savings plan (401k) with a company match. We also provide twenty (20) days of annual paid time off, and twelve (12) paid holidays.
If interested, please forward your resume to Human Resources at careers@gobelgroup.com. Work samples and manager references will be requested as part of the interview process.
Show more
Show less</t>
  </si>
  <si>
    <t>Data Engineering, Big Data, Data Infrastructure, Data Collection, Data Organization, Data Analysis, Data Maintenance, Data Warehousing, Data Modeling, Analytics, Machine Learning, CrossFunctional Collaboration, Data Integration, Data Transformation, Data Extraction, Data Loading, AWS, SQL, Analytical Tools, Key Performance Metrics, Data Cleaning, Data Optimization, Data Quality, Automated Workflows, Production Deployment Frameworks, Data Engineering Standards, Data Warehousing, Data Governance, Data Architecture, Cloud Platforms, Azure, Reporting Tools, Tableau, Power BI, FastPaced Environment, Verbal Communication, Written Communication, Programming Languages, Technologies, Frameworks, Project Management, Attention to Detail, Responsiveness</t>
  </si>
  <si>
    <t>Axiom Global Technologies</t>
  </si>
  <si>
    <t>https://www.linkedin.com/jobs/view/data-engineer-at-axiom-global-technologies-3746776753</t>
  </si>
  <si>
    <t>Want to join a global leader in consulting, technology services and digital transformation? Our client offers great career opportunities, competitive compensation, and wonderful training programs
Minimum Qualifications:
Possess a minimum of 3 years of practical experience in Data Engineering, demonstrating proficiency in crafting intricate SQL queries using Oracle PL/SQL.
Have a minimum of 3 years of hands-on experience in performance optimization and tuning methodologies, particularly in SQL tuning.
Bring to the table at least 3 years of experience working with extensive datasets.
Showcase a minimum of 3 years of expertise in ETL strategies, encompassing design and development.
Demonstrate a minimum of 3 years of experience incorporating resiliency and stability design principles, including Site Reliability Engineering (SRE).
Show more
Show less</t>
  </si>
  <si>
    <t>Oracle PL/SQL, SQL, Data Engineering, ETL, Performance optimization, Tuning, Site Reliability Engineering (SRE), Resiliency, Stability, Extensive datasets</t>
  </si>
  <si>
    <t>Gravity IT Resources</t>
  </si>
  <si>
    <t>https://www.linkedin.com/jobs/view/senior-data-engineer-at-gravity-it-resources-3776618980</t>
  </si>
  <si>
    <t>Job Title: Data Engineer
Location:
Dania Beach, FL (Hybrid onsite)
Job-Type:
Contract to Hire
Referral Fee:
+/- 2,600
Employment Eligibility:
Gravity cannot transfer nor sponsor a work visa for this position. Applicants must be eligible to work in the U.S. for any employer directly (we are not open to contract or “corp to corp” agreements).
Position Overview:
Gravity is looking for talented Data Engineer to be responsible for developing and supporting the data management and analytics platforms including data infrastructure in order to support the evolution of travel products. The Data Engineer is focused on the design and development of data ingestion, processing and storage pipelines as well as the transformation of raw data into business insights that enable our client to become a digital disruptor.
Our client is major travel company that is building out their technology team and eCommerce application here in Broward County. Engineering reigns supreme with this client, making it a great place to work for individuals that have solid tech skills and want to work with most innovative technologies. Our client’s corporate culture is focused on safety, caring, integrity, passion and fun. If you are looking to be a part of a start-up environment with the support and resources of a large enterprise, this could be the company for you!
Need resources that work with data at large scale/ proven experience working with Terabytes of data.
Experience working with real time data
Strong/expert level Python skills
Dataflow
Understand Data structure
Understand dataflow
First in first out
NoSQL
T-SQL (Microsoft SQL and Oracle are not helpful)
Redshift
PostgreSQL
This resource will be architecting the design and perform maintenance/support later
Big Database exp: Apache Beam
ML experience is a plus
Strong experience with Google Big Query
Show more
Show less</t>
  </si>
  <si>
    <t>Data Engineer, Data Management, Data Analytics, Data Infrastructure, Data Ingestion, Data Processing, Data Storage, Data Transformation, Business Insights, Digital Disruption, eCommerce, Python, Dataflow, Data Structure, First in First Out, NoSQL, TSQL, Redshift, PostgreSQL, Apache Beam, Machine Learning, Google Big Query</t>
  </si>
  <si>
    <t>Trademark Recruiting/Consulting</t>
  </si>
  <si>
    <t>https://www.linkedin.com/jobs/view/data-engineer-at-trademark-recruiting-consulting-3654471496</t>
  </si>
  <si>
    <t>Our client is looking for an energetic high-performing Data/BI Engineer who will be responsible for both Data development on BI &amp; Analytics as well as software application design, development, testing, and problem resolution of software and web applications. The scope of work includes small system enhancements to major system projects. Act as a key contributor in a complex team environment with multiple departments, vendors and functions. May lead teams or projects while sharing your expertise
Team of 6 Data Engineers reporting to the Manager of Data and Development
Hybrid position so the person must be located in the Tampa Bay area or planning to relocate to the Tampa Bay area
Responsibilities:
Produce intelligence reports (obtain information from internal and external sources, assess the value and provide actionable insight).
Work on ad-hoc requests and produce the required deliverables as mandated by the requests.
Responsible for data quality both for the raw data as well as the integrity of the calculations used for Measures
Analyze and troubleshoot complex data cleansing, data integration, and data warehouse system issues, identify the reasons for problems, failures and malfunctions and develop optimal solutions.
Monitor data integration and reporting anomalies and make adjustments as required.
Work on Data conversion projects – most applications are on-prem
Will be responsible for a set of Compliance related reporting from Enterprise Data Warehouse
Function as an active member of an agile team through consistent development practices (tools, common components, and documentation)
Conduct integration tests as defined in the test specifications, including event logging and reporting of results
Perform unit and assembly testing of data software components including the design, implementation, evaluation, and execution of unit and assembly test scripts
Conduct code reviews and tests of automated build scripts
Debug data components, identifies, fixes and verifies remediation of code defects
Qualifications:
Bachelor’s degree required in Computer Science, Information Technology or a related field. Valid experience will be considered along with a Bachelor’s degree in another discipline.
3+ years of database (SQL Server) development experience with excellent query and stored procedure skills (T-SQL). Senior Engineers will have 5+ years of experience
Experience with ETL using SSIS and other ETL tools. Should have excellent knowledge of building and using T-SQL Stored Procedures.
Experience with standard frameworks for reconciliation and traceability of data.
Strong and effective inter-personal and communication skills and the ability to work well with teams internal to the department as well as other departments
Experience with Power BI is desirable, but not required. Will get the opportunity to learn Power BI
Our client cannot sponsor any Visas at this time (US Citizen or Green card holder only)
Show more
Show less</t>
  </si>
  <si>
    <t>Data Engineering, BI, Analytics, Software Development, Testing, Problem Resolution, SQL Server, TSQL, SSIS, ETL, Data Reconciliation, Data Traceability, Power BI</t>
  </si>
  <si>
    <t>Shift4</t>
  </si>
  <si>
    <t>https://www.linkedin.com/jobs/view/data-engineer-ii-at-shift4-3777168604</t>
  </si>
  <si>
    <t>Shift4 (NYSE: FOUR)
is boldly redefining commerce by simplifying complex payments ecosystems across the world. As the leader in commerce-enabling technology, Shift4 powers billions of transactions annually for hundreds of thousands of businesses in virtually every industry. For more information, visit www.shift4.com.
Shift4 is expanding globally and we are looking for a Data Engineer to join our team of world-class in-house engineers! As a Data Engineer II, you will be responsible for designing, developing, and maintaining robust data infrastructure solutions to support the organization's data-driven initiatives. We are looking for self-driven and motivated individuals who take ownership of their projects. You will work closely with cross-functional teams, including project managers, business analysts, and software engineers, to ensure the availability, reliability, and scalability of our systems. This role requires expertise in data engineering and ETL processes.
This role is hybrid / onsite and can be based at any of the following Shift4 locations (relocation assistance may be available): Center Valley, PA (headquarters) / Silver Spring, MD / Tampa, FL / Las Vegas, NV
Responsibilities
Develop and maintain automated data pipelines and ETL processes to ingest, transform, and load large volumes of data from diverse sources into relational databases utilizing SQL, stored procedures, functions and other database technologies to move data.
Ensure the quality, integrity, and security of data by implementing data validation, data cleansing, and data governance processes.
Work on necessary new system developments, enhancements and bugs utilizing an agile software development lifecycle (SDLC).
Optimize and fine-tune data processes and systems for performance, scalability, and reliability.
Monitor and troubleshoot data pipelines, data processing jobs, and database performance issues including off hours support when necessary.
Aid in the design and implementation of efficient data models and schemas to support data analysis, reporting, and visualization needs.
Stay up-to-date with emerging data engineering technologies, tools, and best practices, and recommend improvements to existing data infrastructure.
Collaborate with software engineers to integrate data engineering solutions into applications and software products.
Document data engineering processes, data models, and system configurations for knowledge sharing and future reference.
Qualifications
Bachelor's or Master's degree in Computer Science, Information Systems, or a related field.
Minimum of 3 years of experience in data engineering or a similar role.
Advanced experience with relational databases like MSSQL, PostgreSQL, or AWS Redshift.
Advanced experience with SQL.
Experience with MSSQL SSIS or other ETL Tools.
Experience with reading data models.
Experience working in an agile software development lifecycle (SDLC).
Familiarity with data warehousing concepts and technologies.
Understanding of data governance, data security, and data privacy principles.
Strong problem-solving and analytical skills, with a keen attention to detail.
Ability to prioritize multiple tasks and easily adjust to changing priorities.
Excellent interpersonal, verbal and written skills including documentation of complex technical solutions.
Ability to identify problems, initiate solutions, and effectively collaborate and communicate with team members.
Relevant certifications in data engineering.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Show more
Show less</t>
  </si>
  <si>
    <t>Data Engineering, ETL processes, SQL, MSSQL, PostgreSQL, AWS Redshift, MSSQL SSIS, Data modeling, Data warehousing, Agile development, Data governance, Data security, Data privacy, Problemsolving, Analytical skills, Attention to detail, Prioritization, Adaptability, Interpersonal skills, Verbal communication, Written communication, Documentation, Collaboration, Team work, Data engineering certification</t>
  </si>
  <si>
    <t>Senior Data Engineer - GCP Google Cloud Platform</t>
  </si>
  <si>
    <t>Dun &amp; Bradstreet</t>
  </si>
  <si>
    <t>https://www.linkedin.com/jobs/view/senior-data-engineer-gcp-google-cloud-platform-at-dun-bradstreet-3778710420</t>
  </si>
  <si>
    <t>Why We Work at Dun &amp; Bradstreet
Dun &amp; Bradstreet unlocks the power of data through analytics, creating a better tomorrow. Each day, we are finding new ways to strengthen our award-winning culture and accelerate creativity, innovation and growth. Our 6,000+ global team members are passionate about what we do. We are dedicated to helping clients turn uncertainty into confidence, risk into opportunity and potential into prosperity. Bold and diverse thinkers are always welcome. Come join us!
This position is a hybrid role and will need to be in Austin office 2 days a week - NO REMOTE
The Senior Data Operations Engineer will develop, maintain, and analyze datasets from diverse sources, including mobile and web, government agencies, web crawls, social media, and proprietary datasets, to create insights for our clients, power our platform, and create an innovative market understanding.
The Senior Data Operations Engineer will create designs and share ideas for creating and improving data pipelines and tools.
Key Requirements:
Collaborate with the data, platform, QA, and DevOps teams to design and construct advanced systems for processing, analyzing, searching, and visualizing vast datasets.
Architect resilient systems and write highly fault-tolerant software to consistently deliver high-quality results.
Take initiative to become familiar with existing application code and achieve a complete understanding of how the applications function.
Pioneering novel methods for extracting intelligence from a wide array of unique data sources.
Generate fresh insights for our clients, provide novel perspectives on their markets.
Co-create and document data processing systems that are easy to maintain, fostering collaborative and supportive team environment.
Help maintain existing systems, including troubleshooting and resolving alerts.
Be a good collaborator with your peers. Be easy to get ahold of and attend all required meetings.
Share ideas across teams to spread awareness and use of frameworks and tooling.
Share a friendly, supportive, and reliable attitude with a great team that hold each other accountable.
This position is a hybrid role and will need to be in Austin office 2 days a week - NO REMOTE
Key Requirements:
Extensive experience working with GCP services, including Big Query, Dataflow, Pub/Sub, Cloud Storage, Cloud Run, Cloud Functions and related technologies is required.
Extensive experience with SQL and relational databases, including optimization and design.
Expertise in containerized infrastructure and CI/CD systems, including CloudBuild, Docker, Kubernetes, and GitHub Actions.
Testable and efficient Python coding for data processing and analysis.
Experience with Amazon Web Services (EC2, RDS, S3, Redshift, EMR, and more).
Experience with OS level scripting (bash, sed, awk, grep, etc.).
Experience in AdTech, web cookies, and online advertising technologies.
Familiarity with parallelization of applications on a single machine and across a network of machines.
Experience with version control (GIT/Github/BitBucket) and Agile Project Management tools (Clickup/Jira/Confluence).
Experience with object-oriented programming, functional programming a plus
Analytic tools and ETL/ELT/data pipeline frameworks a plus.
This position is a hybrid role and will need to be in Austin office 2 days a week - NO REMOTE
All Dun &amp; Bradstreet job postings can be found at https://www.dnb.com/about-us/careers-and-people/joblistings.html . Official communication from Dun &amp; Bradstreet will come from an email address ending in @dnb.com.
Notice to Applicants: Please be advised that this job posting page is hosted and powered by Lever. Your use of this page is subject to Lever's Privacy Notice and Cookie Policy , which governs the processing of visitor data on this platform.
Show more
Show less</t>
  </si>
  <si>
    <t>Data engineering, Data analytics, Data visualization, Cloud Computing, GCP, BigQuery, Dataflow, Pub/Sub, Cloud Storage, Cloud Run, Cloud Functions, SQL, Relational databases, Containerization, Docker, Kubernetes, GitHub Actions, Python, Agile Project Management, GIT, Clickup, Jira, Confluence, ETL/ELT, Data pipeline frameworks, Objectoriented programming, Functional programming, Unix scripting, AdTech, Web cookies, Online advertising technologies</t>
  </si>
  <si>
    <t>Google Databrick Data Engineer - 10+ years</t>
  </si>
  <si>
    <t>https://www.linkedin.com/jobs/view/google-databrick-data-engineer-10%2B-years-at-tekintegral-3687051162</t>
  </si>
  <si>
    <t>Title: Google Databrick Data Engineer
Location: Candidates will work Hybrid from their location (Texas, Florida, Georgia, Chicago, Pennsylvania, etc. etc.)
Please don't submit candidates from NY or CA
Duration: Long term contract
Work Auth: USC/GC
LinkedIn: Yes
Must have both Google (recently) and Databricks(extensive)
They'll need to have a Github demonstrating their history of work
Required Skills (Very Hands-on)
Google Cloud (Big Query, Data Proc, etc.)
Google Cloud Functions(Java, Python, Go, Node. js, and Rust)
Databricks (Python, PySpark, Scala, Airflow)
Show more
Show less</t>
  </si>
  <si>
    <t>Google Cloud, Big Query, Data Proc, DataBricks, PySpark, Scala, Airflow, Python, Java, Node.js, Rust, Go</t>
  </si>
  <si>
    <t>Moran Towing Corporation</t>
  </si>
  <si>
    <t>https://www.linkedin.com/jobs/view/data-engineer-at-moran-towing-corporation-3774905036</t>
  </si>
  <si>
    <t>Brief Description
Join a leading company in the Maritime Industry in a critical role on our IT team!
Moran Towing Corporation (www.morantug.com) has an exciting opportunity available as a Data Engineer in our Jacksonville, FL office. This full-time, Exempt position reports to the Director, Application Development and Support.
Moran Towing Corporation is one of the oldest companies in America and has prospered by continuously reinventing itself for over 160 years. Starting in 1860 as a tugboat company, we have grown from those roots to become a dominant provider of commercial ship docking services, marine transportation, LNG support operations, environmental recovery, and commercial diving services. While economies, cultures, markets, and technology will always continue to evolve, our steadfast commitment to partnering with our employees and customers to solve our customers’ marine requirements has enabled us to stay the course year after year.
Position Summary
The Data Engineer is skilled in Azure and has a crucial role in gathering, analyzing and transforming data to provide valuable insights for Moran’s business. The primary focus of the position will be to leverage Microsoft Azure services, including Azure Data Lake and Synapse Analytics, to optimize data storage, retrieval, and reporting processes. The ideal candidate will have a strong foundation in data analytics, excellent SQL skills, and expertise in building and optimizing data solutions on the Azure platform. The Data Engineer will also apply data visualization skills to create reports and dashboards.
Specific Responsibilities include, but are not limited, to:
Primary Responsibilities
Utilizes Azure Data Lake Storage Gen2, Azure Data Factory, SQL Server Integration Services, and Power Query to transform and move data across various formats and sources.
Creates and manages computing and data resources in Moran’s on-premises servers and in the Cloud environment (Azure).
Leads the design and development of robust and scalable data warehouse solutions, ensuring efficient storage, retrieval, and analysis of large datasets.
Utilizes Apache Spark for distributed data processing, implementing efficient ETL (Extract, Transform, Load) processes to handle diverse data sources and formats.
Optimizes Spark jobs for performance, scalability, and reliability, leveraging Spark's core features to meet data processing and analytics needs.
Designs, implements, and maintains data pipelines on Azure Synapse Analytics, ensuring seamless integration with other Azure services and tools.
Works with Azure Synapse SQL Pools to optimize data storage and retrieval; Implements best practices for data security and compliance.
Programs and scripts using C#, Python, R, PowerShell, JSON, and XML.
Develops queries in multiple languages such as SQL, DAX, and Python.
Programs databases using stored procedures and user-defined functions.
Works with Moran's data warehouse and contributes to strategies and solutions for data migration, database optimization, and data architecture for analytics projects.
Transforms and moves data in multiple formats and sources using Azure Data Factory, SQL Server Integration Services, and Power Query.
Creates strategies and designs solutions for a wide variety of use cases such as data migration (end to end ETL/ELT process), database optimization, and data architectural solutions for analytics data projects.
Collaborates with stakeholders on requirements for reports and analytics.
Secondary Responsibilities
Designs and develops reports, data sets, data flows, and data marts in Power BI and SQL Server Reporting Services.
Supports the various SQL Server services.
Shares responsibility for performing and maintaining backups, restorations, disaster recovery, and security.
Required Qualifications
Minimum of a Bachelor’s Degree in a related field.
At least 4 years’ experience working in the field of Data Analytics or Data Warehousing.
Experience with Microsoft Azure Data Lake, Azure Synapse Analytics, and SQL Data Warehouse.
Strong experience with data visualization best practices.
Experience with programming languages such as C#, Python or R.
Deep understanding of data warehousing concepts.
Demonstrated ability to be a strong individual contributor and team player, including the ability to constructively interact with all departments and employee levels.
Excellent customer service skills.
Excellent written and verbal communication skills.
Proven ability to effectively prioritize and work on multiple projects.
Preferred Qualifications
Experience with Business Intelligence.
A fundamental understanding of object-oriented programming.
Knowledge of the maritime industry.
Physical demands of this position include being able to:
Bend, kneel, reach overhead, and lift up to 55 pounds.
Ability and willingness to travel if required (less than 10%).
Working Conditions
Ability and willingness to work in the Jacksonville, FL office a minimum of 3 days per week and work remotely the remainder of the week.
IN RETURN, WE OFFER:
Competitive compensation
Career development opportunities
Team-oriented work environment
Medical, Dental, and Vision Insurance
Health Care Flexible Spending Account (FSA)
Company paid Life, AD&amp;D, and Long-Term Disability Insurance Plans
Employee Assistance, Health Advocate, and Wellness Programs
Generous 401(k) Plan with employer non-elective, matching, and discretionary contributions
Company paid Financial Advice Program
Tuition Reimbursement Program
Paid Vacation based on years of service
Moran Towing Corporation is an Equal Opportunity Employer and welcomes all qualified applicants. Applicants will receive fair and impartial consideration without regard to race, color, national origin, religion, gender, age, disability, veteran status, genetic data, or other legally protected status.
Show more
Show less</t>
  </si>
  <si>
    <t>Azure, Data Lake, Synapse Analytics, Azure Data Lake Storage Gen2, Azure Data Factory, SQL Server Integration Services, Power Query, Apache Spark, ETL, Azure Synapse SQL Pools, C#, Python, R, PowerShell, JSON, XML, SQL, DAX, Stored procedures, Userdefined functions, Power BI, SQL Server Reporting Services, Business Intelligence, Objectoriented programming, Maritime industry</t>
  </si>
  <si>
    <t>https://www.linkedin.com/jobs/view/data-mining-and-analytics-engineer-junior-at-icf-3726716396</t>
  </si>
  <si>
    <t>Data Mining, Analytics Engineering, Machine Learning, Cyber Security, HighVolume Systems, HighAvailability Systems, Data Modeling, Data Analysis, Programming Languages (Python JavaScript R), SQL, Scaled Agile Framework (SAFe), Amazon Web Services (AWS), Jupyter Notebook, Zeppelin, Visual Analytics, CompTIA Security+, Cybersecurity</t>
  </si>
  <si>
    <t>Indotronix International Corporation</t>
  </si>
  <si>
    <t>https://www.linkedin.com/jobs/view/business-data-analyst-at-indotronix-international-corporation-3763364430</t>
  </si>
  <si>
    <t>Title: Technical Business Data Analyst
Duration: 12+ Months Contract with possibility of Converting it to Fulltime
Client Location: St Petersburg, FL(Hybrid)
Job Description:
Project Details: looking for a quite technical role to support the team.
It’s a BA with a strong technical profile to support complex financial systems.
Job Summary:
• Database experience
• Report development experience
• Agile work / Team work
• Familiar with agile work tools
• Process / Data modelling
• Scripting experience
• Experience working with large scale financial / accounting system (low / no code) [most important]
Show more
Show less</t>
  </si>
  <si>
    <t>Database, Report development, Agile, Agile work tools, Process modelling, Data modelling, Scripting, Financial systems, Accounting systems</t>
  </si>
  <si>
    <t>https://www.linkedin.com/jobs/view/data-engineer-iv-at-navy-federal-credit-union-3768692870</t>
  </si>
  <si>
    <t>Data acquisition, Data recovery, Database implementation, Big data management, Data consumption patterns, Data distribution patterns, APIs, Pub/sub models, Data architecture, Web services, REST APIs, Event and Pub/Sub messaging architecture, Mobile and Web application technologies, SQL, NoSQL, JSON structure, Data mapping, Data models, Data source systems, Data requirements, Data integration, Agile Frameworks (SAFE), Microsoft Databricks, Azure Data Factory, .Net/C#, Python, Data governance, Data security, Business intelligence, Data analytics, Machine learning, Artificial intelligence, Cloud computing</t>
  </si>
  <si>
    <t>ITA International</t>
  </si>
  <si>
    <t>https://www.linkedin.com/jobs/view/junior-data-analyst-at-ita-international-3771285197</t>
  </si>
  <si>
    <t>Portsmouth</t>
  </si>
  <si>
    <t>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300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Junior Data Analyst to join the team at our HQ office in Newport News, VA.
The Junior Data Analyst is a junior level position who will be a part of the ITA Data Solutions team. This team is responsible for building and maintaining dashboards in PowerBI, automating Microsoft tasks, optimizing SharePoint, and administering Microsoft Teams. The candidate will also work closely with the team in designing technical solutions for HQ business operations needs and ensuring that data and reporting needs are met.
Duties include but are not limited to
Gather and analyze data for reporting and analytics solutions
Build and maintain dashboards in PowerBI or other data visualization tools to support decision-making
Automate data entry, workflows, and reports using scripting and programming languages, Microsoft Power Automate, and Microsoft Power Apps
Administer Microsoft Teams by creating and managing channels and related groups
Work closely with stakeholders to understand their data and reporting needs
Develop process guides or presentations in support of requirements
Troubleshoot data-related issues and provide technical support
Bachelor's degree with coursework in analytics or data science is preferred
Verifiable proficiency in building and maintaining BI dashboards (e.g., PowerBI, Tableau, or Business Objects)
1-2 years of experience with Microsoft Power Platform development to include Microsoft Power Automate and Microsoft Power Apps
Knowledge and/or experience of SharePoint development and Microsoft Teams administration
Knowledge and/or experience with data science software
Excellent oral and written communication skills
Ability to work independently and collaborate in a team environment
Ability to organize multiple work assignments and establish priorities
Ability to be flexible and adapt quickly to changing requirements
U.S. Citizenship
ITA International proudly complies with all federal and state benefit and pay transparency laws. Employees of ITA can expect a robust benefit package, including
Medical, dental and vision plans
Life Insurance
Short Term Disability insurance (where applicable)
Voluntary ancillary benefit options
401k retirement benefits with employer matching contributions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
Show more
Show less</t>
  </si>
  <si>
    <t>Data Analytics, Data Science, Business Intelligence (BI), Microsoft PowerBI, Microsoft Power Automate, Microsoft Power Apps, SharePoint, Microsoft Teams, Data Visualization, Tableau, Business Objects, Microsoft SQL Server, Python, R, SAS, Statistics, Machine Learning</t>
  </si>
  <si>
    <t>https://www.linkedin.com/jobs/view/senior-data-analyst-at-amtex-systems-inc-3716007236</t>
  </si>
  <si>
    <t>Greenwich</t>
  </si>
  <si>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Specific Skills Required For Position
Data analysis; familiar with MS Office, especially Excel, Access and PowerPoint.
Ability to write scripts to update files, run reports and simplify manual work.
Bachelor's Degree from an accredited college or university with at least five years of full-time experience in project management, construction management, project design management, business administration or public administration.
Explain the function(s) to be performed by the requested staff member:
Compile data from various resources and perform data analysis;
Run ad hoc reports at request;
Produce and update pre-formatted report;
Ability to write scripts in Excel or Access for reports, data cleanup and advanced query
Build Access relational database and set up queries and reports
Understand the business context of report and be able to prepare presentations for internal and external audience;
Support team with other assignments.
Show more
Show less</t>
  </si>
  <si>
    <t>Data analysis, Microsoft Office, Excel, Access, Powerpoint, Scripting, Project management, Construction management, Project design management, Business administration, Public administration, Data compilation, Report generation, Presentation preparation, Relational database creation, Query setup, Business context interpretation</t>
  </si>
  <si>
    <t>https://www.linkedin.com/jobs/view/senior-data-analyst-at-amtex-systems-inc-3783113035</t>
  </si>
  <si>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Position Overview:
Develop analysis and reporting.
Responsibilities
Compile data from various resources and perform data analysis;
Run ad hoc reports at request;
Produce and update pre-formatted report;
Ability to write scripts in Excel or Access for reports, data cleanup and advanced query
Build Access relational database and set up queries and reports
Understand the business context of report and be able to prepare presentations for internal and external audience;
Support team with other assignments.
Qualifications And Skills (Required)
Data analysis; familiar with MS Office, esp. Excel, Access and PowerPoint; ability to write scripts to update files, run reports and simplify manual work.
Bachelor's Degree.
Show more
Show less</t>
  </si>
  <si>
    <t>Data analysis, MS Office, Excel, Access, PowerPoint, Relational database, Scripting, Report writing, Presentation skills, Communication skills, Problem solving, Team work</t>
  </si>
  <si>
    <t>Junior Data Engineer II</t>
  </si>
  <si>
    <t>Kiss Products, Inc.</t>
  </si>
  <si>
    <t>Port Washington, NY</t>
  </si>
  <si>
    <t>https://www.linkedin.com/jobs/view/junior-data-engineer-ii-at-kiss-products-inc-3636799852</t>
  </si>
  <si>
    <t>Job Description Summary
Responsible for the design, development, and maintenance of ETL processes that extract data from SAP systems and load it into BW and other data warehouses. The ideal candidate will have experience with in SAP ERP and BW systems, as well as SAP ABAP and Python programming languages. The ideal candidate will be responsible for developing and maintaining BW system development, designing and developing ETL processes from SAP to the SQL data warehouse, and working closely with cross-functional teams to ensure data accuracy and consistency.
Job Description
knowledge/experience, skills, ability &amp; attitude Required:
Required Skills
Bachelor's or Master's degree in Computer Science, Information Systems, or related field.
3+ years of experience in SAP ERP and BW systems.
Strong experience in SAP ABAP and Python programming languages.
Experience with BW system development, including data models, data sources, and data transformations.
Experience with ETL processes and data warehousing, specifically extracting data from SAP and loading into SQL data warehouse.
Experience in one of the machine learning platform; GCP, AWS, Azure, Databricks and Snowflake.
Strong analytical skills and ability to work with complex data sets.
Excellent communication skills and ability to work collaboratively with cross-functional teams.
Ability to work in a fast-paced environment and manage multiple projects simultaneously. Analyze problems and solve the issue
Able to juggle multiple tasks simultaneously when required
Willing and able to learn new concepts, processes with a positive attitude
We offer a competitive benefits package!
(*Eligibility may vary.)
401(k) Savings Plan
Premium Medical Insurance Coverage
Year-end Bonus Plan
Paid Time Off (PTO) based on seniority
Paid Holidays
Onsite Employee Fitness Center with Indoor Racquetball Court and Yoga Room
Summer Friday
Complimentary Gourmet Breakfast, Lunch, and Dinner
Relocation Support for New Hires*
Work Anniversary Recognitions
Congratulatory &amp; Condolence Gifts
Employee Referral Bonus Program
License/Certification Reimbursements*
Corporate Employee Discounts
Visa Sponsorships (100% paid by the company) i.e., New H-1B, H-1B Transfer, O-1, and Green Card
Commuter Support (Shuttle Bus Program)*
Vehicle Perks*
The anticipated compensation range is
22.75 - 44.50 USD Hourly
Actual compensation will be determined based on various factors including qualifications, education, experience, and location. The pay range is subject to change at any time dependent on a variety of internal and external factors.
Kiss Nail Products, Inc., or Kiss Distribution Corporation or Ivy Enterprises, Inc., or AST Systems, LLC, or Red Beauty, Inc., Dae Do, Inc. (collectively, the “Company”) is an equal opportunity employer and is committed to a diverse and inclusive workplace. All qualified applicants will receive consideration for employment without regard to race, color, religion, sex, national origin, age, disability, or any other characteristic protected by law.
Show more
Show less</t>
  </si>
  <si>
    <t>SAP ERP, SAP BW, ABAP, Python, ETL, Data warehousing, Machine learning, GCP, AWS, Azure, Databricks, Snowflake, Data models, Data sources, Data transformations, SQL</t>
  </si>
  <si>
    <t>Ridgefield Park, NJ</t>
  </si>
  <si>
    <t>https://www.linkedin.com/jobs/view/big-data-developer-at-ask-consulting-3776138343</t>
  </si>
  <si>
    <t>"All candidates must be directly contracted by ASK Consulting on their payroll and cannot be subcontracted. We are unable to provide sponsorship at this moment".
Job Title: Big Data Developer
Location: Ridgefield Park, NJ
Duration: Contract Position
Pay Range : 65-71 per hour
Job Description:
Job Opportunity: Big Data Engineer (Contract)
Are you ready to take on a pivotal role in shaping the data landscape of a cutting-edge analytics organization? We are seeking a skilled and passionate Big Data Engineer to join our dynamic team. As a Big Data Engineer, you will play a crucial role in ensuring the reliability and applicability of our data products across our organization. This is a contract position where you will have the opportunity to showcase your expertise in SQL (Hive), Python, and Spark.
Responsibilities:
Translate intricate functional and technical requirements into comprehensive designs.
Engineer highly scalable end-to-end pipelines using open source tools and innovative techniques.
Design, develop, and implement Hadoop solutions, leveraging the power of Kafka for data loading from diverse sources.
Utilize Hive, Impala, Spark, and Pig to preprocess data efficiently.
Create and execute effective data modeling strategies to drive actionable insights.
Maintain top-notch security and data privacy standards in a secured environment.
Harness in-memory technologies like Spark for high-speed querying.
Contribute to best practices in source control, release management, and deployment.
Provide production support, monitor job scheduling, and ensure ETL data quality and freshness reporting.
Qualifications:
5-8 years of hands-on experience crafting complex SQL queries.
4+ years of Python development expertise, demonstrating your programming prowess.
5+ years of proven technical proficiency in Hadoop and big data projects.
3+ years of success in data modeling, transforming concepts into structured solutions.
Ability to streamline processes through automated ETL implementations.
Proficiency in writing shell scripts (bash, korn) for efficient workflows.
Knowledge and aptitude in implementing Oozie workflows and schedulers.
Familiarity with AWS components to harness cloud capabilities.
Strong analytical and problem-solving skills, tailored for the Big Data domain.
Proven understanding and hands-on experience with Hadoop, Hive, Presto, and Spark.
Adept at multi-threading and concurrency concepts.
B.S. or M.S. in Computer Science or Engineering.
Why Join Us:
This is your chance to be at the forefront of innovation, shaping the data-driven future of our organization. As a contracted Big Data Engineer, you will have the unique opportunity to work closely with cutting-edge technologies and contribute to impactful projects from day one.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</si>
  <si>
    <t>SQL, Python, Spark, Hadoop, Kafka, Hive, Impala, Pig, Shell scripting, Oozie, AWS, ETL, Data modeling, Multithreading, Concurrency, Presto</t>
  </si>
  <si>
    <t>What If Media Group</t>
  </si>
  <si>
    <t>Fort Lee, NJ</t>
  </si>
  <si>
    <t>https://www.linkedin.com/jobs/view/senior-data-engineer-at-what-if-media-group-3787096012</t>
  </si>
  <si>
    <t>Job Description
Senior Data Engineer
The Company:
Founded in 2012, What If Media Group is an award-winning performance marketing company that enables the world’s leading brands to acquire valuable new customers at scale. By leveraging data-driven engagement and re-engagement strategies across multiple marketing channels and utilizing insights based on billions of consumer ad interactions daily, WIMG delivers cost-effective and profitable performance marketing solutions that extend lifetime value and maximize ROI. Headquartered in Fort Lee, New Jersey, WIMG is a recipient of Crain’s Fast 50 and is a member of the Inc. 5000 list of the fastest-growing private companies in America.
The Role:
We are looking for a Senior Data Engineer to join What If Media Group’s Data Engineering team. Our Data Engineering team is responsible for building and managing data pipelines that power our analytics and machine learning across What If Media Group, including Engineering, finance, growth, product analysis, Ops, sales, and marketing. We maintain What If Media Group’s Enterprise data warehouses and data lake, build creative, reliable, and scalable data solutions and models to provide unified insights and enable cross-channel decision-making models and drive growth and innovations. With opportunities to work with technologies used by our various Engineering and Data Science teams. This position can be remote or on-site at our Fort Lee headquarters. You'll be joining a team that is very smart and very direct. We ask hard questions and challenge each other to improve our work continually. We are self-driven yet collaborative. We're all about enabling growth by delivering the right data and insights in the right way to teams across the organization.
Your Responsibilities:
Work with our Data Science teams, Product Engineering, Messaging Engineering, Delivery Engineering, Voice Engineering, and DevOps teams to create accurate and efficient data pipelines between the key components of our infrastructure
Design and implement processes that combine data from all of our marketing channels that enable cross-channel decision-making engines and models
Work with stakeholders, including the Executive, Product, Engineering, and Data Science, Operation teams to assist with data-related technical issues and support their data needs
Implement or contribute towards data/process optimization as we focus on providing reliable and timely data with optimal performance and cost
Ensure our data processes adhere to security and compliance protocols
Propose new additions to our Data Engineering and Data Science technology stacks
Identify, design, and implement internal process improvements, including automating manual processes and optimizing data delivery
You Today:Education &amp; Experience
Bachelor’s degree or higher, preferably in Computer Science or a related STEM field discipline. Relevant practical experience will supersede a specific academic qualification.
Broad experience designing, programming, and implementing large, data-intensive, systems
7+ years of prior professional experience
SkillsRequired
Extensive knowledge of data warehousing technologies such as Snowflake, Databricks and its APIs
Proficient in programming languages such as Python/Scala and solid SQL are required
Expertise with tools and data integration technologies, with a focus on open-source solutions such as Apache Airflow, Apache NiFi, or Talend
Experience building scalable data pipelines in Spark using Airflow scheduler/executor framework or similar scheduling tools
Working experience designing and implementing of efficient data systems and architecture, with a focus on scalability, performance, and cost
Strong understanding of data modeling and schema design, including dimensional modeling techniques, implementation, and maintenance of data models that can support the organization's data storage and analysis needs
Experience with DevOps practices and tools such as Docker and Kubernetes
Must have extensive knowledge of cloud computing platforms such as AWS (preferred), Azure, or GCP
Solid experience and understanding of database management systems (DBMS) such as MySQL, Postgresql, or MongoDB
Familiar with big data technologies like Hadoop, Spark, and Kafka
Experience with Agile methodologies and project management tools such as Jira
Strong problem-solving and analytical skills, with the ability to troubleshoot complex data issues
Excellent communication skills with ability to collaboratively with cross-functional teams, communicate effectively with technical and non-technical stakeholders, and document their work
Ability to diagram processes and connected systems and present ideas to the teams and or stakeholders
Experience with streaming technologies like Kafka and/or Kinesis
Strong skill in leading the design and development of more complex feature enhancements involving yourself and one or more additional engineers
Excellent Problem-Solving and Analytical Skills with a track record of the ability to identify problems, troubleshoot issues, and analyze data to derive insights and make informed decisions
Tools We Use
Languages and frameworks: Python, Node.js, Java, and Go
AWS services: EC2, ECS, EKS, RDS, S3, DMS, Lambda, Athena, and MSK
Databases: PostgreSQL, MariaDB, DynamoDB, MongoDB, Snowflake, Databricks, Neo4j
Business intelligence tools: Looker
Other tools: Airflow, Kafka, DMS
What If Media Group is an Equal Opportunity Employer. We provide employees with a competitive salary, bonus plan, and generous medical, dental, vision, &amp; 401k plans. We look forward to hearing from you!
Show more
Show less</t>
  </si>
  <si>
    <t>Python, Scala, SQL, Apache Airflow, Apache NiFi, Talend, Spark, Docker, Kubernetes, AWS, Azure, GCP, MySQL, Postgresql, MongoDB, Hadoop, Kafka, Jira, Agile methodologies</t>
  </si>
  <si>
    <t>Essen Health Care</t>
  </si>
  <si>
    <t>Bronx, NY</t>
  </si>
  <si>
    <t>https://www.linkedin.com/jobs/view/healthcare-data-analyst-at-essen-health-care-3788729523</t>
  </si>
  <si>
    <t>At Essen Health Care, we care for that!
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women’s health to endocrinology, from psychiatry to a vast array of other specialties. All clinical services are offered via telehealth or in-person at over 35 medical offices and at home through the Essen House Calls program.
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 operational staff, there is a career here for you. Join our team today!
The Data Analyst will be responsible for gathering and analyzing healthcare data from multiple sources (e.g. insurance processing, clinical operations, and patient behavior) to extract trends and business insights. Then evaluates encounter data and identifies errors created by operational processes, claims and eligibility processes. Must research the analysis and categorize the encounter. The primary responsibility for this position is to fully support the ongoing healthcare business intelligence and data analytics objectives. To succeed in this role, you should be analytical, resourceful and works under moderate supervision.
Provides consulting and analytic services to leadership, operations and finance.
Monitors encounter data from various databases and creates monthly, quarterly and ad-hoc reports
Deliver reports in pre-defined formats based on submitted and agreed upon requirements
Analyze, present and explain information in accessible and actionable way (i.e. budgeting reports, cost and claims or clinical data)
Summarizes large volumes of encounter data in analytical reports that include tables and graphs for management review and use
Reviews and ensures accuracy of all ad-hoc and automated reports and corrects discrepancies
Programs using Excel, Power BI, Python and/or SQL or other appropriate software to generate reports based on input/direction from management and other report users
Collaborates with other departments and vendors to identify missing data, errors or other anomalies; works with them to correct these encounter data errors, gather necessary information and provide guidance on regulatory reporting needs
Building models and analyzing data to discover discrepancies and patterns
Pull and integrate data from disparate sources (i.e. budgeting reports, cost and claims or clinical data)
Collaborate with management and internal teams to implement and evaluate improvements
Expert knowledge of MS Excel
Strong knowledge of SQL – Formulate analytic questions as database queries
Strong hands-on familiarity with eClinical Works (ECW)
Technical Skills Requirements
3+ Year Hands on experience in Data Warehousing skills
SQL/noSQL/Postgres, Amazon Redshift, Hadoop/Spark, Azure, Data Pipeline and ETL Development (Python, Scala, AWS Glue, Data Factory)
API development or process real-time data thru API access
3+ Year Hands on experience in Data Science Skills
Python, Analytical SQL Functions, R Language Data Visualization Skills
Microsoft Power BI, Tableau, Excel Microsoft Development experience
Power APPS, SharePoint Lists, .Net/Web Development
Additional skills Desired
Hive, Apache Kafka, Streams,
General Requirements
Bachelor's degree in Computer Science/engineering, health services research, actuarial science, statistics, or economics
Experience performing data analysis from ECW, Claims, Rosters, etc. in a health care or health plan organization, required.
Formal informatics training a plus.
Strong analytic and reporting skills required.
Effective oral, written and interpersonal communication skills required.
Essen Health care is proud to be an equal opportunity employer, and we seek candidates who desire to work in and serve an ethnically diverse population.
Show more
Show less</t>
  </si>
  <si>
    <t>Healthcare Data Analytics, Business Intelligence, Data Warehousing, SQL, noSQL, Postgres, Amazon Redshift, Hadoop/Spark, Azure, Data Pipeline, ETL Development, Python, Scala, AWS Glue, Data Factory, API Development, Data Science, Analytical SQL Functions, R Language, Data Visualization, Microsoft Power BI, Tableau, Excel, Microsoft Development, Power APPS, SharePoint Lists, .Net/Web Development, Hive, Apache Kafka, Streams, ECW, Claims, Rosters</t>
  </si>
  <si>
    <t>CLINICAL DATA ANALYST</t>
  </si>
  <si>
    <t>Montefiore Health System</t>
  </si>
  <si>
    <t>https://www.linkedin.com/jobs/view/clinical-data-analyst-at-montefiore-health-system-3750690804</t>
  </si>
  <si>
    <t>The Clinical Data Analyst will assist Bronx Health Collective with performing analytical and clinical report builds. The analyst will report to the Program Supervisor in the Research Department. The Clinical Data Analyst is responsible for helping to produce and present standardized reports or analyses and developing data frameworks for monitoring and evaluating operational effectiveness/efficiency, supporting decision-making and strategic planning, as well as quality improvement efforts. This position will work closely with physicians and administrative leaders to understand requirements and be responsible for delivering accurate data products in a timely manner.
Creates clinical and project-related reports including analysis, design, documentation, configuration, testing, implementation, and ongoing support for EPIC Clarity reports. Uses tools such as Reporting Workbench, SQL, Crystal Reports, and Business Objects Enterprise.
Ability to translate user requirements into functional &amp; design specifications, communicate with report consumers to gather specifications, review designs, present drafts, and validate results.
Education / Experience
Bachelor’s Degree in Informatics, Statistics, Computer Science, Public Health or related required
Master’s Degree preferred.
3 years’ work experience
Skills Required
Experience in Epic, data reporting, data mining, and/or analytics in health care or related field
Experience developing intuitive data visualizations and facilitating visual data analysis.
Experience with, at least, one data visualization software tool (e.g., Power BI, Web Intelligence, or Tableau)
Strong troubleshooting skills: logical and creative problem-solving skills.
Excellent interpersonal, writing, presentation, and time management.
Department:
Pediatrics
Bargaining Unit:
Non Union
Campus:
MOSES
Employment Status:
Regular Full-Time
Address:
853 Longwood Avenue, Bronx
Shift:
Day
Scheduled Hours:
9 AM-5:30 PM
Req ID:
216190
Salary Range/Pay Rate:
$67,500.00 - $90,000.00
For positions that have only a rate listed, the displayed rate is the hiring rate but could be subject to change based on shift differential, experience, education or other relevant factors.
To learn more about the “Montefiore Difference” – who we are at Montefiore and all that we have to offer our associates, please click
here .
Diversity, equity and inclusion are core values of Montefiore. We are committed to recruiting and creating an environment in which associates feel empowered to thrive and be their authentic selves through our inclusive culture. We welcome your interest and invite you to join us.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N/A
Show more
Show less</t>
  </si>
  <si>
    <t>Data Analytics, Data Reporting, Data Mining, Clinical Data, Data Visualization, Tableau, Power BI, Web Intelligence, SQL, Crystal Reports, Business Objects Enterprise, Data Frameworks, Epic, Reporting Workbench</t>
  </si>
  <si>
    <t>Senior Data Visualization Developer</t>
  </si>
  <si>
    <t>Bethpage, NY</t>
  </si>
  <si>
    <t>https://www.linkedin.com/jobs/view/senior-data-visualization-developer-at-altice-usa-3779117659</t>
  </si>
  <si>
    <t>Altice USA is a cutting-edge communications, media, and tech company. We connect people to what matters most to them; texting with friends, advertising that resonates, or binge watching their favorite show. Our differentiated approach centers around technologies that push the envelope and deliver the ultimate customer experience. We’re building a workforce that attracts and retains the best talent, not only to meet the needs of our customers, but that also reflects the diverse communities we serve.
Job Summary
As a Data Visualization developer at Altice USA, you will be responsible for the expansion of rich interactive graphics, data visualizations and charting, designing, developing and supporting interactive data visualizations used across the enterprise. This position emphasizes a need for an artistic mind to conceptualize, design, and develop reusable graphic/data visualizations as well as very strong technical knowledge for implementing these visualizations using the very latest technologies such as Tableau and Looker.
Responsibilities
Design and develop data visualizations, dashboards, and reports using Tableau Desktop to provide insights into business performance and trends.
Create compelling data narratives by combining visualizations and insights to tell a story that aids in decision-making.
Collaborate with cross-functional teams, including data engineers, business analysts, and stakeholders, to gather requirements and understand data needs.
Enforce data governance standards and best practices within Tableau, including data naming conventions, calculated fields, and metadata management.
Identify and resolve performance bottlenecks in Tableau Server, such as slow queries and dashboard load times, to ensure optimal performance.
Optimize Tableau workbooks and dashboards for efficient data loading and rendering, ensuring a smooth user experience, especially for large datasets.
Qualifications
3+ years of relevant employment experience
Strong knowledge of SQL, Google Big Query and Tableau Desktop and Tableau Server.
Experience working in cross-functional teams and driving projects to successful completion.
Hands-on approach to learning the Altice USA business to quickly and thoughtfully augment the strategic value of a unified analytics function.
Excellent communication and interpersonal skills to collaborate effectively with stakeholders at all levels.
Proficiency in creating calculated fields, custom formulas, and scripting within Tableau.
Experienced at optimizing Tableau workbooks and dashboards for enhanced performance, especially for handling large datasets.
Hands on knowledge of creating and scheduling automated data refreshes and report distribution to minimize manual intervention and enhance efficiency.
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
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
This position is identified as being performed in/or reporting to company operations in New York State. Salary ranges are supplied in compliance with New York State law. Pay is competitive and based on a number of job-related factors, including skills and experience. The starting pay rate/range at time of hire for this position in the posted location is $90,899.00 - $145,439.00 / year. The rate/Range provided herein is the anticipated pay at the time of hire, and does not reflect future job opportunity.
Applicants for employment with Altice will never be asked to provide money (even if reimbursable) as part of the job application or hiring process. Please review our Fraud FAQ for further details.
Show more
Show less</t>
  </si>
  <si>
    <t>SQL, Google Big Query, Tableau Desktop, Tableau Server, Tableau, Looker, Javascript, CSS, HTML</t>
  </si>
  <si>
    <t>Data Warehouse Analyst II</t>
  </si>
  <si>
    <t>Hyatt Hotels Corporation</t>
  </si>
  <si>
    <t>Jamaica, NY</t>
  </si>
  <si>
    <t>https://www.linkedin.com/jobs/view/data-warehouse-analyst-ii-at-hyatt-hotels-corporation-3719152351</t>
  </si>
  <si>
    <t>Description
Job Description
The Data Warehouse Analyst II (“DW Analyst”) plays a critical role in developing and maintaining a data warehouse for Genting Americas to deliver strategic business decisions across all levels of the organization.
DW Analyst will report to Director Planning and Analysis, and oversee the evolution of the current data warehouse, which is a comprehensive data repository for all relevant KPIs to include financial and statistical data. The individual must be proficient in database engineering and have expertise in
interacting with a data warehouse using SQL language. DW Analyst will bring the necessary skills to the team with respect to structuring the warehouse using best data science practices that result in an efficient and scalable structure. In working with an application specialist, he/she will be responsible for the design and validation of all data warehouse feeds governed by automated or manual procedures. The ideal
candidate will create a work environment that supports our core values, and promotes integrity, teamwork, performance, recognition, mutual respect, and employee satisfaction.
Essential Duties
Develops processes for the extraction, transformation, and loading of data from source systems to the data warehouse.
Ensures that the data warehouse properly supports the functionality of Anaplan - our BI
Builds, manages and maintains Power-Automate
Carries sufficient knowledge of the Anaplan import process and can evolve the data ingestion with the evolution of Anaplan.
Ensures a high level of accuracy by validating the newly ingested data in
Takes the lead on data management, data quality, and
Is responsible for data mapping and data
Assist P&amp;A in setting up departmental and property reports, analyses, and
Provide technical input when necessary in the implementation of new BI software to ensure maximum compatibility of any new software with the existing apparatus
Conduct audits and follow-up on completed projects to verify sustained impact
Adapt quickly and effectively to procedural changes and assist with other special projects
Perform other duties as Job Requirements
Physical and Mental
Ability to sit for extended periods of time as necessary to complete job assignments and job duties.
Ability to work on a PC. The individual may occasionally be asked to work a flexible schedule to include nights and weekends. Ability to lift 10 lbs. Required to understand and communicate and follow directions both verbally and in written English.
Work/Educational Experience
Must be at least 18 years old, possess a high school or equivalent diploma and have the ability to obtain the appropriate license pursuant to the New York State Lottery regulations
Bachelor’s Degree in Information Systems (IS), or related field
Master of Science or equivalent degree preferred with financial and quantitative orientation preferred
Two (2+) years’ work experience with large scale relational databases, Data Warehouses or similar
Certified Model Builder Level 1 in Anaplan highly preferred
Intermediate to advanced knowledge in setting up a SQL based relational databases that reflect best practices with respect to scalability, compatibility, and comprehensiveness
Experience with gaming and hospitality industry systems (IGT/Konami, Agilysis, OnQ/ Opera, RedRock/Stratton Warren, SAP, Ultimate/Kronos etc.)
Working knowledge with Microsoft SQL Server Suite (SSMS/SSIS/SSAS/SSRS) and business intelligence reporting software (Tableau/Power BI/IBM Cognos Analytics etc.)
BPI Certification (Lean and/or Six Sigma), or experience with Kaizen
Previous experience with project management and continuous improvement
Intermediate to advanced knowledge of Power Automate or similar automation platforms
Working knowledge of Microsoft Office
Ability to work varied shifts, including nights, weekends and holidays
Ability to effectively communicate in English
Polished appearance and demeanor
Excellent customer service skills
Working knowledge of gaming regulations
Previous experience working in a large, luxury resort setting preferred
Salary: $84,500 - $85,000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This position is at a location where Hyatt is not the employer. The employer of individuals working at this hotel may be a third-party management company that is responsible for all employment benefits and obligations at this location.
Show more
Show less</t>
  </si>
  <si>
    <t>Data Warehouse, SQL, Data Science, Data Mapping, Data Quality, ETL, Power Automate, Anaplan, Tableau, Power BI, IBM Cognos Analytics, Microsoft SQL Server Suite (SSMS/SSIS/SSAS/SSRS), Business Intelligence, Kaizen, Lean, Six Sigma, Microsoft Office, Gaming Regulations</t>
  </si>
  <si>
    <t>https://www.linkedin.com/jobs/view/data-warehouse-analyst-ii-at-hyatt-hotels-corporation-3719149851</t>
  </si>
  <si>
    <t>SQL, PowerAutomate, Anaplan, SSMS/SSIS/SSAS/SSRS, Tableau/Power BI, IBM Cognos Analytics, Lean, Six Sigma, Kaizen, Power Automate, Microsoft Office, Data Warehouse, Data Science, Data Mapping, Data Management, Data Quality</t>
  </si>
  <si>
    <t>https://www.linkedin.com/jobs/view/senior-data-systems-engineer-bi-at-vistrada-3787721641</t>
  </si>
  <si>
    <t>Vistrada is seeking highly motivated candidates to serve as senior data systems engineers to work as part of our Business Intelligence team supporting multiple clients. Vistrada’s clients look to us to provide technical leadership and assist them in solving many of today’s most challenging digital transformation issues and complex data needs. In this role, you will help address operational challenges associated with data modeling, system architectures, and reporting requirements by applying advanced capabilities, modern technology, and best practices to real-world scenarios.
Key Responsibilities:
Work closely with clients to develop technology innovation plans and enhancements on a broad range of areas, including:
Model-based system engineering
Relational data architectures
Data modeling
Data integration processes and ETL development
Report / Dashboard creation using leading visualization technology platforms (i.e., Tableau; Qlik; Power BI)
Data analytics platform design, development, and testing
Machine Learning and/or Statistical Analysis.
Required Qualifications:
Bachelor’s Degree and 8+ years of related experience
5+ years of experience with SQL databases, such as MSSQL, Oracle, MySQL, and/or PostgreSQL
5+ years of experience with leading visualization technology platforms (i.e., Tableau; Qlik; Power BI)
Ability to work independently and eager to learn new technologies, techniques, processes, software languages, platforms, and systems
Expertise to provide unbiased advice, formulate courses of action, analyze programs, and make recommendations across a wide spectrum of issues
Passionate, goal driven, team-oriented, and outgoing
Flexible, self-starter, and demonstrated ability to operate effectively with ambiguous and evolving objectives in a client-facing environment
Effective communication skills.
Preferred Qualifications
2+ years of experience with cloud architecture systems, such as Azure, Google Cloud, or AWS
Competency with source code management systems
Competency with Office365
Strong written communication skills.
Powered by JazzHR
jp7lMuTS1t
Show more
Show less</t>
  </si>
  <si>
    <t>Modelbased system engineering, Relational data architectures, Data modeling, Data integration processes, ETL development, Report / Dashboard creation, Tableau, Qlik, Power BI, Data analytics platform design, Data analytics platform development, Data analytics platform testing, Machine Learning, Statistical Analysis, SQL databases, MSSQL, Oracle, MySQL, PostgreSQL, Cloud architecture systems, Azure, Google Cloud, AWS, Source code management systems, Office365</t>
  </si>
  <si>
    <t>https://www.linkedin.com/jobs/view/lead-data-statistician-at-jackson-lewis-p-c-3755008542</t>
  </si>
  <si>
    <t>Wage &amp; Hour law, Labor law, Employment law, Class action data analytics, Excel, VBA, SQL, R, Python, Data manipulation, Statistical programming, Data analysis, Project management, Time management, Coding, Macros, Communication, Critical thinking, Problemsolving, Attention to detail</t>
  </si>
  <si>
    <t>Roslyn, NY</t>
  </si>
  <si>
    <t>https://www.linkedin.com/jobs/view/senior-software-engineer-data-strategy-nyc-hybrid-at-rad-hires-3747284602</t>
  </si>
  <si>
    <t>Python, OOP, Functional programming, SQL, Data stores, SDLC, CI/CD, DevOps, GitLab, Travis, Jenkins, Data engineering, Spark, JSON, NoSQL, Backend web, FastAPI, Django, Cloudbased web deployments, Kubernetes, React, Data science, AI, Machine learning, Agile</t>
  </si>
  <si>
    <t>https://www.linkedin.com/jobs/view/senior-software-engineer-data-strategy-nyc-hybrid-at-rad-hires-3747287237</t>
  </si>
  <si>
    <t>Data Strategy, Machine Learning, SQL, Azure DevOps, Python, Spark, OOP, Agile, NoSQL, CI/CD, Cloud Computing, AWS, GCP, Kubernetes, React, Data Science, GitLab, Travis, Jenkins, FastAPI, Django, PowerBI, Tableau</t>
  </si>
  <si>
    <t>https://www.linkedin.com/jobs/view/senior-data-platform-engineer-at-everbright-3776608721</t>
  </si>
  <si>
    <t>West Palm Beach</t>
  </si>
  <si>
    <t>EverBright is a clean energy company on a mission to accelerate the decarbonization of residences and businesses across the United States. We are a leading provider of financing for residential solar, storage, and energy efficiency products, fueling our rapid growth through innovative software solutions. We understand that the energy systems of tomorrow will be clean, distributed, and powered by advanced technology.
As a Senior Data Platform Engineer, you will play a critical role in designing, building, and maintaining the data infrastructure for our organization, employing a strong combination of data engineering and software engineering skills as we build out our new data platform. You will be responsible for developing and maintaining scalable and reliable data pipelines that enable data science, analytics, software, and business teams to build products and make critical data-driven strategic decisions.
Your role will involve collaborating with cross-functional teams to identify business requirements and translate them into technical solutions. You will also be responsible for designing and implementing data models and warehouses that can efficiently handle large-scale data.
In addition to technical expertise, you should have strong leadership and communication skills to effectively lead and mentor junior data engineers on the team. You should be comfortable working in an agile development environment and have experience with agile methodologies.
What You'll Do
Design, build, and maintain scalable and reliable data pipelines, infrastructure and services
Develop and maintain data models and data warehouses
Lead and mentor junior data engineers on the team
Continuously evaluate and improve data infrastructure to ensure scalability and reliability
Preferred Qualifications
Bachelor's degree in Computer Science or other related Engineering field
4+ years of experience in data engineering
7+ years experience software engineering or related field
Strong proficiency in SQL and programming languages such as Python, Java or Scala
Hands-on experience with data warehousing and data modeling, with a strong understanding of relational database schema design
Experience building systems with cloud providers such as AWS or Azure
Good knowledge of the current data engineering landscape + available tools
Strong leadership and communication skills
Required Qualifications
Bachelor’s Degree or equivalent work experience
Experience: 7+ years
Show more
Show less</t>
  </si>
  <si>
    <t>Data Engineering, Software Engineering, Data Science, Analytics, Python, Java, Scala, SQL, Agile Methodologies, Agile Development, Cloud Providers (AWS Azure), Data Warehousing, Data Modeling, Leadership Skills, Communication Skills</t>
  </si>
  <si>
    <t>Sr Data Engineer with Security Clearance</t>
  </si>
  <si>
    <t>Agency, IA</t>
  </si>
  <si>
    <t>https://www.linkedin.com/jobs/view/sr-data-engineer-with-security-clearance-at-clearancejobs-3753459897</t>
  </si>
  <si>
    <t>Ottumwa</t>
  </si>
  <si>
    <t>Desired Skills
Talint's client, a management consulting firm provides technology services and delivers deep-tech/innovation for a variety of mission-critical fields to support U.S. National Security, is a fast growing, employee focused company. They are actively hiring talented data and engineering experts looking for a challenging yet rewarding career path in the Intelligence Community (IC). Our client has an immediate need for a Sr Data Engineer. This person will provide technical support in data science, data engineering, and systems engineering and reviewing and providing technical assessments on a new Five-year contract. The right candidate will have at least three years of experience in data analysis, using data programming tools (Python and R), JavaScript, REACT, and AngularJS. Additionally, the right person will have a Top Secret Clearance with a Full-Scope Polygraph. This role is onsite in McLean, VA. Desired Skills and Experience:
Top Secret Clearance with Full-Scope Polygraph;
5 years of experience in business intelligence reporting tools and data visualization software including Tableau;
Knowledgeable with JavaScript, REACT, and AngularJS;
Experience with data cleaning and transformation efforts in delivery of CDRLs;
Expert with extracting and aggregating structured and unstructured data;
Knowledgeable in data programming languages such as Python and R;
Familiar with SQL or similar database language;
Experience with designing and implementing data models to enable, sustain, and enhance the value of information they contain. Why our client?
Competitive total compensation and benefits package that includes health and paid time off;
Our client fosters an open-door policy between employees and leadership to ensure direct lines of communication;
Incredible opportunities for advancement as they continue to grow;
Training and development is a key tenet of our client. Responsibilities:
Design and optimize Data Pipelines using Spark, Hudi, EMR cloud services, and Kubernetes containers;
Make sure pedigree and provenance of the data is maintained such that the access to data is protected;
Clean and preprocess data to enable analytic access;
Collaborate with the engineering team, data stewards, and mission partners to aid in getting actionable value out of the data holdings architects complex, repeatable ETL processes;
Provide Advanced Database Administration support in Oracle, MySQL, MariaDB, MongoDB, Elastic, and others;
Develop API connectors to enable ingest of new data catalog entries from databases and files.
Show more
Show less</t>
  </si>
  <si>
    <t>JavaScript, Python, R, React, AngularJS, Tableau, SQL, Hadoop, Spark, Hudi, EMR, Kubernetes, Oracle, MySQL, MariaDB, MongoDB, Elastic, ETL</t>
  </si>
  <si>
    <t>Senior Data Scientist for AI-Driven Productivity Platform</t>
  </si>
  <si>
    <t>SSA Group</t>
  </si>
  <si>
    <t>Chiasson Office, New Brunswick, Canada</t>
  </si>
  <si>
    <t>https://ca.linkedin.com/jobs/view/senior-data-scientist-for-ai-driven-productivity-platform-at-ssa-group-3780290682</t>
  </si>
  <si>
    <t>Lead BDM and Head of the Data &amp; Desktop Department tells about team structure, technology stack, candidate requirements and other project details
Join SSA Group team working on an AI-powered productivity platform that enhances work efficiency and empowers employees, teams, and executives with real-time productivity awareness and actionable recommendations to unleash the potential for optimization and growth.
Project
The platform’s core is a cutting-edge AI that provides the world’s first standardized productivity score, determines optimal work patterns, identifies which actions most positively impact team productivity growth, and makes personalized, prioritized AI-driven recommendations.
The project caught the attention of Forbes and has been recognized as a Sample Vendor in the Gartner Report.
Technology Stack
Programming language: Python
Data manipulation libraries: Pandas, NumPy, Dask
ML: TensorFlow, PyTorch, Scikit-learn
AWS: S3, Data Pipelines, Athena
Data visualization: Apache SuperSet
Team
CTO, Fullstack Engineer, AI team of 2 Data Scientists
Candidate Requirements
5+ years of experience in data science or data analysis
Good skills in prototyping using Jupyter notebook
Practical experience with data manipulation in Python using Pandas, NumPy
Practical experience with data analysis and machine learning related Python libraries: TensorFlow, PyTorch, Scikit-learn
Knowledge of data quality tools such as Great Expectations
Bachelor’s or higher degree in a relevant field
Upper intermediate or higher English level
Will Be a Plus
Experience with AWS: Data Pipelines, S3, Athena
Experience with Dask
Team Leading experience
Responsibilities
Perform data manipulation: ingestion, normalization, structuring, cleansing, validation, storage
Perform deep data analysis and feature engineering
Develop platform core features as well as customer specific implementations
Communicate with CTO, development and AI teams
Show more
Show less</t>
  </si>
  <si>
    <t>Python, Pandas, NumPy, Dask, TensorFlow, PyTorch, Scikitlearn, AWS, Apache Superset, Jupyter Notebook, Data manipulation, Data analysis, Machine learning, Data quality tools, Data ingestion, Data normalization, Data structuring, Data cleansing, Data validation, Data storage, Deep data analysis, Feature engineering, Platform development, Customer specific implementations</t>
  </si>
  <si>
    <t>Saint John, New Brunswick, Canada</t>
  </si>
  <si>
    <t>https://ca.linkedin.com/jobs/view/customer-service-representative-data-analyst-data-entry-clerk-urgent-at-rodtookjing-3741434821</t>
  </si>
  <si>
    <t>Summary:
Customer Service Representative/Data Analyst/Data Entry Clerk/Urgent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hiring@jobsolutionsai.online
Powered by Webbtree
Show more
Show less</t>
  </si>
  <si>
    <t>Data Analysis, Statistical Analysis, SQL, R, Python, Data Visualization, Tableau, Power BI, Data Modeling, Hypothesis Testing, A/B Testing, Data Management, ETL, Data Quality Control, Data Cleansing, Data Manipulation</t>
  </si>
  <si>
    <t>Bouctouche, New Brunswick, Canada</t>
  </si>
  <si>
    <t>https://ca.linkedin.com/jobs/view/customer-service-representative-data-analyst-data-entry-clerk-at-villarestaurantgroup-3752438087</t>
  </si>
  <si>
    <t>Fredericton, New Brunswick, Canada</t>
  </si>
  <si>
    <t>https://ca.linkedin.com/jobs/view/customer-service-representative-data-analyst-data-entry-clerk-at-toyandsons-3756471506</t>
  </si>
  <si>
    <t>Summary:
Customer Service Representative/Data Analyst/Data Entry Clerk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hiring@jobsai.live
Powered by Webbtree
Show more
Show less</t>
  </si>
  <si>
    <t>Data Analysis, Data Interpretation, Data Visualization, SQL, R, Python, Tableau, Power BI, Statistical Modeling, Hypothesis Testing, A/B Testing, Data Management, ETL (Extract Transform Load), Data integrity, Data accuracy, Data completeness</t>
  </si>
  <si>
    <t>Campbellton, New Brunswick, Canada</t>
  </si>
  <si>
    <t>https://ca.linkedin.com/jobs/view/customer-service-representative-data-analyst-data-entry-clerk-part-time-at-ropesgray-3752011687</t>
  </si>
  <si>
    <t>Data Analytics, Data Interpretation, Datadriven Decisionmaking, Statistical Techniques, Performance Metrics, Data Quality, Data Manipulation, Data Visualization, Tableau, Power BI, SQL, R, Python, A/B Testing, Statistical Modeling, ETL</t>
  </si>
  <si>
    <t>Tracadie-Sheila, New Brunswick, Canada</t>
  </si>
  <si>
    <t>https://ca.linkedin.com/jobs/view/customer-service-representative-data-analyst-data-entry-clerk-part-time-at-dukeduchessinternational-3756823017</t>
  </si>
  <si>
    <t>Data Analysis, Statistical techniques, R, Python, SQL, Tableau, Power BI, Data visualization, Statistical modeling, Hypothesis testing, A/B testing, Data management, ETL processes, Data quality, Data integrity, Data completeness, Data collection, Data cleansing, Data manipulation</t>
  </si>
  <si>
    <t>Miramichi, New Brunswick, Canada</t>
  </si>
  <si>
    <t>https://ca.linkedin.com/jobs/view/customer-service-representative-data-analyst-data-entry-clerk-part-time-at-villarestaurantgroup-3756474070</t>
  </si>
  <si>
    <t>Python, R, SQL, Tableau, Power BI, A/B testing, Hypothesis testing, Statistical modeling, Data visualization, Data analysis, Data management, Data manipulation, Data quality management, ETL processes, Data integrity, Communication, Collaboration, Problemsolving, Analytical thinking, Critical thinking</t>
  </si>
  <si>
    <t>https://www.linkedin.com/jobs/view/data-engineer-3784599285</t>
  </si>
  <si>
    <t>Oxnard</t>
  </si>
  <si>
    <t>Data Engineering, Data Storage, Data Pipeline, Analytics Systems, Quantitative Research, Fundamental Investment, Machine Learning, SQL, Bash/Shell Scripting, Python, Java, Scala, C, C++, Data Modeling, Capital Markets, Asset Management</t>
  </si>
  <si>
    <t>https://www.linkedin.com/jobs/view/data-center-engineer-at-cloudflare-3732383582</t>
  </si>
  <si>
    <t>Linux, Juniper, Cisco, DWDM, Network equipment, Data Center Operations, Deployment, Migration, Decommissioning, JIRA, Program management, MS Excel, Google Spreadsheets, RHCSA, CCNA, JNCIA</t>
  </si>
  <si>
    <t>https://www.linkedin.com/jobs/view/data-center-engineer-at-cloudflare-3732385209</t>
  </si>
  <si>
    <t>Linux systems administration, Juniper Cisco DWDM network equipment, Remote contractors, Data Center Operations, Automation tooling, MS Excel Google spreadsheets, JIRA, Incident management, Engineering computer science MIS, Data center/infrastructure projects, DCIM tools, Project management, Verbal and written communication, Problemsolving, Attention to detail, Interpersonal skills, Multilingual, Lightsout access, RHCSA certification, CCNA JNCIA certification</t>
  </si>
  <si>
    <t>Orbital Kitchens</t>
  </si>
  <si>
    <t>https://www.linkedin.com/jobs/view/associate-data-engineer-at-orbital-kitchens-3785599101</t>
  </si>
  <si>
    <t>About the Role
Orbital Kitchens seeks a highly motivated and detail-oriented Associate Data Engineer to join our dynamic team. This role is ideal for someone with a strong background in data pipeline development and experience in utilizing Snowflake as a Data Warehouse and Tableau as a Business Intelligence (BI) tool. As an Associate Data Engineer at Orbital Kitchens, you will be crucial in managing and optimizing our data infrastructure and supporting business intelligence and analytics initiatives.
Key Responsibilities
Data Pipeline Development: Design, develop, and maintain robust and scalable data pipelines to ensure efficient data flow across different systems and platforms. Collaborate with cross-functional teams to meet business data requirements.
Snowflake Data Warehouse Management: Utilize Snowflake expertise to design, implement, and manage data warehouse architecture, optimizing configurations for performance and scalability.
Tableau BI Integration: Seamlessly integrate Tableau into our data ecosystem for effective data visualization. Work alongside business analysts to develop interactive, insightful dashboards and reports.
Data Modeling and Optimization: Engage in data modeling to support operational and analytical requirements. Continuously enhance data structures and queries for improved performance.
Quality Assurance and Documentation: Implement best data quality and validation practices and document engineering processes, configurations, and troubleshooting guides.
Collaboration and Communication: Effectively collaborate with cross-functional teams and communicate technical findings to non-technical stakeholders.
Technology Trends: Stay updated with industry trends in data engineering and analytics and recommend improvements for our data infrastructure
Qualifications
Bachelor’s degree in Computer Science, IT, or related field.
Demonstrated experience in data pipeline setup and data infrastructure management.
Proficiency in Snowflake and Tableau.
Strong SQL skills and understanding of database management systems.
Familiarity with cloud platforms (AWS, Azure, or Google Cloud) is a plus.
Excellent problem-solving, analytical, communication, and collaboration skills.
2-4 years, preferably in a startup environment
Show more
Show less</t>
  </si>
  <si>
    <t>Data Pipeline Development, Snowflake Data Warehouse, Tableau BI Integration, Data Modeling and Optimization, SQL, Database Management Systems, AWS, Azure, Google Cloud</t>
  </si>
  <si>
    <t>https://www.linkedin.com/jobs/view/data-center-engineer-at-cloudflare-3732380840</t>
  </si>
  <si>
    <t>Linux, Juniper, Cisco, DWDM, JIRA, MS Excel, Google Spreadsheets, RHCSA, CCNA, JNCIA</t>
  </si>
  <si>
    <t>Statistician/Data Analyst - (JP9785)</t>
  </si>
  <si>
    <t>https://www.linkedin.com/jobs/view/statistician-data-analyst-jp9785-at-3-key-consulting-inc-3619870531</t>
  </si>
  <si>
    <t>Job Title:
Statistician/Data Analyst - (JP9785)
Location:
Thousand Oaks, CA.
Employment Type:
Contract
Business Unit:
CIDA Design and Innovation
Duration:
1+ years (with likely extensions)
Notes
Posting Date:
02/23/2022
3 Key Consulting is hiring a
Statistician/Data Analyst
for a consulting engagement with our direct client, a leading global biopharmaceutical company.
Job Description
The ideal candidate will build machine learning models and other statistical models, as well as support their implementation and deployment through a good understanding of the Software Development Life Cycle (SDLC). Develop business requirements thru collaborations with cross-functional stakeholders and the use of excellent communication skills. Experience with clinical trials and its data collection process, storage, quality, and use would be looked for. The latter will be particularly critical in a regulated environment. Functional requirements, prototype code, good documentation, testing, and relevant visualizations will be expected as deliverables when producing new algorithms as required by the stakeholders.
The ideal candidate must enjoy data analysis challenges and possess a wide variety of tools under their belt to tackle these challenges while exhibiting creativity and innovation in so doing. Excellent organization skills will be needed. These will be important when managing information, data sources, and/or user documentation. This person will be able to adapt and abide by controlled processes (SOPs), as they will be working under regulatory requirements from official sources. The candidate must be self-motivated and demonstrate good time-management skills.
Responsibilities Will Include Among Others
Ability to perform data analysis in a wide range of data and analytics solutions, from descriptive to prescriptive, using advanced statistical and machine learning models.
Leverage large data sets to conduct end-to end analytics that will include data gathering, requirements specifications, processing, analytics, ongoing deliverables, and presentations.
Interact cross-functionally with a wide variety of people and teams. Work closely with subject matter experts to deliver value by developing novel, practical, scientific data-driven solutions to meet business needs.
Why is the Position Open?
Supplement additional workload on team.
Top Must-Have Skill Sets
Ability to perform data analysis including using advanced statistical and machine learning models.
Excellent communication skills.
Good understanding of software development life cycle (SDLC).
Day To Day Responsibilities
Perform data analysis in a wide range of data and analytics solutions, from descriptive to prescriptive, using advanced statistical and machine learning models.
Leverage large data sets to conduct end-to end analytics that will include data gathering, requirements specifications, processing, analytics, ongoing deliverables, and presentations.
Interact cross-functionally with a wide variety of people and teams. Work closely with subject matter experts to deliver value by developing novel, practical, scientific data-driven solutions to meet business needs.
Basic Qualifications
PhD in Statistics or in a related subject with substantial statistical knowledge OR
Master's degree in Statistics or in a related subject &amp; 2+ years of directly related experience OR
Bachelor's degree in Statistics or in a related subject &amp; 4+ years of directly related experience
Preferred Qualifications
Experience working with large data sets, data mining, and machine learning tools.
A good understanding of clinical data.
Experience working in a software development environment.
Experience constructing data visualizations of clinical data.
Experience with SAS programming and/or R.
Understanding of Clinical Trials.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Excellent communication skills (written and verbal).
Red Flags
No proven ability to work independently
Poor communication and organization skills
Lack of programming skills (SAS and/or R)
(Clinical trials experience is desired but not essential)
Interview Process
Phone screening followed by in-person interview.
We invite qualified candidates to send your resume to resumes@3keyconsulting.com. If you decide that you’re not interested in pursuing this particular position, please feel free to take a look at the other positions on our website www.3keyconsulting.com/careers. You are also welcome to share this opportunity with anyone you think might be interested in applying for this role.
Regards,
3KC Talent Acquisition Team
Show more
Show less</t>
  </si>
  <si>
    <t>Machine Learning, Statistical Models, Software Development Life Cycle, Clinical Trials, Data Analysis, Communication Skills, SAS Programming, R Programming, Clinical Data, Data Visualizations, DevOps, Version Control, Continuous Integration, Test Driven Development</t>
  </si>
  <si>
    <t>Senior Data Analyst - 15+ Years</t>
  </si>
  <si>
    <t>Ventura, CA</t>
  </si>
  <si>
    <t>https://www.linkedin.com/jobs/view/senior-data-analyst-15%2B-years-at-dice-3787365195</t>
  </si>
  <si>
    <t>Dice is the leading career destination for tech experts at every stage of their careers. Our client, OSO Ventures Inc., is seeking the following. Apply via Dice today!
Job Title: Data Analyst (Need only 15+ Years Experience profile)
Location: Ventura, CA (93003) 3 Days Onsite and 2 days Remote
Duration/Type: Long Term Contract
Description:
Note: Excellent hands on exposure on SQL.
Integrated Justice System currently shares data across agencies using the following approaches :
Data replication from one agency's database to another agencies database writing into another agencies database allowing another agency user access to the host agency and hence enter data into the database of the host agency.
There is a high-level effort done by each agency in identifying the current set of data exchanges, but it does not identify the processes, events and the exact data elements that are being transferred.
More importantly the exact set of data elements that needs to be exchanged between agencies for each event that needs to initiate this exchange.
Responsibilities:
The goal of this analyst is to identify all such events, agency processes (in BPM swim lane models, combined with the detailed identification of the associated objects on the PowerBuilder forms) and data element(s) involved in the exchange.
Involved in Data Mapping, Data Migration, Data Masking
The other objective of this analyst is to document all the reports specifications that are needed by each agency, the workflow / process that supplies / consumes the reported data along with all the data source elements of this report.
We want individuals with Law Safety Justice background preferably, some familiarity with SQL so that they can do some backend analysis.
Individual with computer information systems degree and 5 years of experience in large applications.
Senior Data Analyst - 15+ Years
Show more
Show less</t>
  </si>
  <si>
    <t>SQL, Data Mapping, Data Migration, Data Masking, BPM, PowerBuilder, Law Safety Justice, Computer Information Systems</t>
  </si>
  <si>
    <t>https://www.linkedin.com/jobs/view/staff-data-engineer-at-recruiting-from-scratch-3744389900</t>
  </si>
  <si>
    <t>Thousand Oaks</t>
  </si>
  <si>
    <t>Data engineering, Business intelligence, Data science, Python, Snowflake, Airflow, Kubernetes, Docker, Helm, Spark, Pyspark, SQL, TDD, Pair programming, Continuous integration, Automated testing, Kafka, Storm, Spark streaming, Dimensional data modeling, Schema design, Data warehouses, ETL, Data classification, Data retention</t>
  </si>
  <si>
    <t>Lead Data Engineer / Gaming space / onsite</t>
  </si>
  <si>
    <t>https://www.linkedin.com/jobs/view/lead-data-engineer-gaming-space-onsite-at-motion-recruitment-partners-llc-3777090219</t>
  </si>
  <si>
    <t>Dice is the leading career destination for tech experts at every stage of their careers. Our client, Motion Recruitment Partners, LLC, is seeking the following. Apply via Dice today!
Our client is in the gaming space looking for a Senior Data Engineer with 6-10 years of experience to lead a team across the Data landscape. This person ideally has experience in the gaming industry and has experience across Data Engineering, Analytics, and machine learning. Located near Santa Monica this role will be mostly onsite.
Basic Qualifications (Required Skills &amp; Experience)
6-10 years of experience
Data Engineering experience
Data Analytics experience
Machine Learning experience
Python, R, SQL, AWS, Tableau, PowerBI
Other Qualifications &amp; Desired Competencies
Onsite in Santa Monica / El segundo
Bonus on top of base salary
You Will Receive The Following Benefits
Medical Insurance
Dental Benefits
Vision Benefits
401(k) matching
Lead Data Engineer / Gaming space / onsite
Show more
Show less</t>
  </si>
  <si>
    <t>https://www.linkedin.com/jobs/view/data-scientist-at-aditi-consulting-3780803837</t>
  </si>
  <si>
    <t>Job Title:
Data Scientist
Location: Thousand Oaks, CA (Hybrid)
Duration: 18 months Contract with potential extension
Description:
Length - 18 months, with option to extend
3 days a week onsite (required), and 2 days remote
Shift - 8am - 5pm
Must local
Position Overview:
We are seeking a Data Scientist with a proven track record in data analytics, data processing, and data-driven decision-making to join the Combination Product Operations Digital and Data Strategy team. The ideal candidate will have a strong foundation in data querying, data visualization creation, and data analytics, and a passion for turning data into actionable insights. This role is tailored for individuals who have a solid foundation in data science and possess the expertise to lead and drive data initiatives within our organization. In this position, the candidate will need experience working with customers, understanding their challenges, and providing them with solutions that meet their requirements.
Key Responsibilities:
Data Strategy and Execution:
• Retrieve and preprocess data from various sources, such as databases, APIs, and flat files.
• Develop and implement data strategies, including data acquisition, storage, and processing.
• Initiating and supporting the digitalization of experimental workflows.
• Establish and manage data pipelines to ensure data integrity and accessibility.
• Lead the execution of complex data projects, ensuring high data quality and efficiency.
Advanced Data Analysis:
• Conduct advanced exploratory data analysis to identify patterns, anomalies, and trends in the data to derive actionable insights from data.
Data Visualization and Storytelling:
• Create insightful and visually appealing data visualizations using tools like Tableau and Spotfire.
• Communicate findings to technical and non-technical stakeholders through charts, graphs, and dashboards.
Team Leadership and Collaboration:
• Collaborate with cross-functional teams and customers to understand their data requirements and provide data-driven solutions.
• Generate regular reports and presentations to communicate insights and recommendations.
• Lead cross-functional teams and mentor junior data scientists.
• Communicate to management through live dashboards and tools for data-driven insights and improvements.
Top 3 Must Have Skill Sets:
• Proficiency in advanced data querying languages, such as SQL, and with data manipulation.
• Proficiency in programming languages, such as Python or R.
• Expertise in creating dashboards and using data visualization tools, such as Tableau and Spotfire.
*Must have experience with engineering (educational background - degree)
Show more
Show less</t>
  </si>
  <si>
    <t>Data Analytics, Data Processing, DataDriven DecisionMaking, Data Querying, Data Visualization, Data Analytics, Tableau, Spotfire, Data Science, Data Initiatives, Data Preprocessing, Data Pipelines, Data Integrity, Data Accessibility, Data Projects, Data Quality, Data Analysis, Exploratory Data Analysis, Pattern Identification, Anomaly Detection, Trend Analysis, Actionable Insights, Data Visualization, Data Storytelling, Charts, Graphs, Dashboards, CrossFunctional Collaboration, Data Requirements, DataDriven Solutions, Communication, Presentations, Insights, Recommendations, DataDriven Insights, SQL, Python, R, Dashboards, Data Visualization Tools, Tableau, Spotfire, Engineering Degree</t>
  </si>
  <si>
    <t>Data Scientist- Computational Mechanics on W2</t>
  </si>
  <si>
    <t>https://www.linkedin.com/jobs/view/data-scientist-computational-mechanics-on-w2-at-aditi-consulting-3780772082</t>
  </si>
  <si>
    <t>Job Title: Data Scientist- Computational Mechanics on W2
Location: Thousand Oaks, CA (Hybrid)
Duration: 18+ months Contract with potential extension
Description:
The Digital Data Scientist will support the Combination Product Operations organization by improving the way manages and utilizes data to enhance data analysis and decision making within the organization. We are seeking a highly motivated individual who will be primarily responsible for development and lifecycle management of digital modeling assets and analyzing scientific and combination product performance data. This individual will leverage in-silico and data-driven modeling to evaluate potential opportunities that enable changes in business and operation performance.
The ideal candidate enjoys tackling challenges and excels at enabling insights for decision making using data-driven and physics-based modeling.
This may include, but is not limited to, the following:
• Applying engineering principles to develop in-silico models for combination products
• Developing, enhancing, automating, and managing analytics and data-driven models
• Performing ad-hoc analysis and supporting special projects; Providing input to management for trend and failure investigation process improvements
• Demonstrating modeling and visualization approaches as part of proof-of-concept projects
• Transforming ambiguous business and technical questions into measurable and impactful projects
• Demonstrating critical and analytical thinking skills to explore new opportunities in in-silico and data-driven models for combination products.
Skills:
Experience with programming in Python, MATLAB, JMP, and/or Minitab for engineering purposes
Experience with model simulation and analysis (MS&amp;A) techniques for structural, fluidic, and heat transfer problems using commercial software such as ANSYS, LS-Dyna, ABAQUS, COMSOL
Experience with mathematical/first principles modeling, numerical techniques, and uncertainty quantification such as Monte Carlo simulations
Familiar with utilizing GitLab for version control, code collaboration, and project management
Data analysis expertise and statistical or mechanistic modeling experience
Experience in deriving technical recommendations and specifications from the analysis of measured data
Strong communication, presentation, and technical documentation skills are a plus, as is knowledge of process controls
Understanding business needs and developing novel yet practical solutions to meet those needs
Experience with combination products and device regulatory requirements and medical device development and engineering
Preferred Traits:
• Passion for proactively identifying opportunities through creative modeling and data analysis
• Transform ambiguous business and technical questions into measurable and impactful projects
• Partner with multi-discipline digital teams (data analysts, data engineers, data scientists, and business product owners) to advance data analytics tools/features (such as predictive/ prescriptive algorithms and machine learning)
• Ability to deliver work and provide positive leadership in a fast-paced, multi-project team-oriented environment
• Intellectual curiosity with ability to learn new concepts/frameworks, algorithms and technology rapidly as needs arise
• Ability to manage multiple competing priorities simultaneously
• Ability to work in highly collaborative, cross-functional environments
Basic Qualifications:
Bachelor's degree in Engineering plus 5 years of simulation, modeling, and data analysis experience
Or
Master's degree in Science or Engineering plus 2 years of simulation, modeling, and data analysis experience
Or
Ph.D. in Science or Engineering (simulation, modeling, and data analysis)
Rupalim Dutta
Team Lead
Direct:
650-389-9548
www.aditiconsulting.com
LinkedInI
Glassdoor
One of WA state’s Best Companies to Work For
Rupalim Dutta
Team Lead
Direct: 650-389-9548
www.aditiconsulting.com
Show more
Show less</t>
  </si>
  <si>
    <t>Python, MATLAB, JMP, Minitab, ANSYS, LSDyna, ABAQUS, COMSOL, GitLab, Data analysis, Statistical modeling, Mechanistic modeling, Monte Carlo simulations, Documentation, Machine learning, Predictive algorithms, Prescriptive algorithms</t>
  </si>
  <si>
    <t>https://www.linkedin.com/jobs/view/data-analyst-at-optomi-3778824180</t>
  </si>
  <si>
    <t>Corydon</t>
  </si>
  <si>
    <t>Whitbread</t>
  </si>
  <si>
    <t>Dunstable, England, United Kingdom</t>
  </si>
  <si>
    <t>https://uk.linkedin.com/jobs/view/data-engineer-at-whitbread-3769099738</t>
  </si>
  <si>
    <t>Milton Keynes</t>
  </si>
  <si>
    <t>Data Engineer, Full-Time, Permanent, Dunstable, Bedfordshire
As the new Data Engineer you'll be working as part of our rapidly growing data engineering team, who build products and services for Premier Inn.
You will support the creation and production of data products in conjunction with decision science team which includes creation and maintenance of data and CI/CD deployment pipelines, MLOps, setup of Azure data products as required for different data science prototyping scenarios, deployments to Pre-Prod and Prod and eventually accountability for supporting productionised data products.
Role: Data Engineer
Salary: £54,000pa - £60,000pa
Contract Type: Full-Time and Permanent
Location: Dunstable, Bedfordshire (LU5 5XE) and a hybrid way of working
Why You’ll Love It Here
Healthcare: Family BUPA healthcare
Discounts: Up to 60% discount on Premier Inn stays and 25% discount on our Restaurant brand
Check out all our benefits here: https://www.whitbreadcareers.com/about-us/benefits/
What You’ll Be Doing
Deliver across the entire software delivery life cycle in an agile fashion – concept, design, build, deploy, test, release through to post implementation support for new data pipelines and data science products.
Profile data, build data pipelines and orchestrate data flows.
Design, creation and testing of CI/CD pipelines for each product to be productionised.
Ensure all deliverables are well documented, re-usable, tested and conform to agreed architecture design patterns and coding standards.
Undertake analytical activities required to support the development and maintenance of systems.
Provide support on key products should there be an incident / problem related to a productionised product that requires a development fix.
Support the project/backlog delivery events; planning / user story estimation, daily stand-ups, sprint reviews/ demos &amp; retrospectives. Support / collaborate with the data science and platform teams by taking ownership of driving forward relevant stories (updating the ticket on the Kanban board &amp; Jira).
Passionate about building, maintaining and optimising scalable ML/data science-based data products.
What You’ll Need
2-4 years + experience in a data engineering role with responsibility for data and CI/CD pipelines.
Strong hands-on experience with of Python and/or Java to build data pipelines and orchestrate data flows.
Proven experience using R, Python or SQL.
Azure Data Services (Data Factory, Databricks, Synapse Analytics)
Good understanding of data profiling and data types such as JSON and XML
Hands-on experience with data storage systems such as Azure Blob Storage and Azure Data Lake.
Good knowledge of version control system such as Git for code check in and PR’s
Solid experience of T-SQL (stored procedures, functions)
Integration and ETL experience
Experience deploying code as part of CI/CD pipelines in Azure DevOps stack
Experience of provisioning the Azure PAAS/IAAS environments through CI/CD pipelines
Understanding of general infrastructure, networking &amp; security best practices
Experience of using AzureML and Databricks.
Be part of our IT Team at Whitbread
Keeping up with new platforms and real-world technologies allows us to get closer to our audience than ever before. Our dynamic Data Platform Team are subject experts in  raising the bar in the profession and at the forefront of innovation. They dive headfirst into the world of billions of data points, shaping them into insights that drive our organisation forward.
We encourage your application. Apply today or contact our recruitment team for more information.
We believe that everyone is unique and there should be no barriers to entry and no limits to ambition. We are committed to being an inclusive organisation that values diversity and welcomes your application whatever your background or situation.
Under-represented groups such as women, ethnic minorities, people with disabilities &amp; members of the LGBTQIA+ community (those who identify as lesbian, gay, bi, trans and non-binary or those who use a different LGBTQIA+ term), are strongly encouraged to build a career with us. Speak to us about workplace adjustments, part-time and flexible working. Where possible we will support this.
Job ref:
824104-1629
Advertised:
29 Nov 2023
Show more
Show less</t>
  </si>
  <si>
    <t>Data Engineering, Data Pipelines, CI/CD, MLOps, Azure Data Services, Data Profiling, Data Storage, Version Control, TSQL, ETL, Azure DevOps, Azure PAAS/IAAS, AzureML, Databricks, Python, Java, R, SQL, JSON, XML, Azure Blob Storage, Azure Data Lake, Git</t>
  </si>
  <si>
    <t>Bicester, England, United Kingdom</t>
  </si>
  <si>
    <t>https://uk.linkedin.com/jobs/view/data-analyst-at-searchability-3785255614</t>
  </si>
  <si>
    <t>Job Title: Data Analyst
Company Industry: Utilities
Location: Bicester, Oxfordshire
Salary: £30,000 - £35,000 DOE
Are you a motivated and analytically minded individual seeking a challenging role in business intelligence? Join our dynamic team at a rapidly growing energy supplier, where innovation, dedication, and excellence are at the core of what we do.
About Us
We are a fast-growing energy supplier, leveraging leading-edge technology and a customer-focused approach to redefine industry standards. Our commitment to exceptional service extends beyond our innovative solutions – it's ingrained in our culture. At our company, you'll experience a dynamic work environment that encourages growth, offers competitive perks, and fosters a friendly team spirit.
Our Commitment to You
A dynamic and evolving culture
Regularly updated benefits, structured training opportunities, and engaging social events
Support to help you be your best within our friendly team
The Role
We are looking for a Data Analyst to join our Business Intelligence Team in the Commercial function. In this role, you will collaborate with senior team members to develop key reports, offer valuable insights, and support overall commercial performance. Utilizing tools such as MySQL, Power BI, and Excel, you will engage in both regular tasks and ad-hoc analysis, gaining exposure to various operational, pricing, and reporting functions.
Your Responsibilities
Develop, enhance, and create reports using MySQL, Power BI, Excel, and R as needed
Take ownership of running regular reports, ensuring accuracy and meeting external deadlines
Conduct insightful ad-hoc analysis using Excel, MySQL, Power BI, and other tools
Foster effective communication and collaboration across different business functions
Challenge existing practices to ensure accuracy and efficiency in data-gathering and reporting
About You
We seek a driven and detail-oriented individual with at least two years of analytical experience. While experience in the energy industry is beneficial, it is not mandatory, as on-the-job training will be provided.
Requirements
Experience with Excel and at least one programming language such as SQL or R
At least two years’ experience in an analytical role
Excellent attention to detail
Naturally inquisitive mindset
Ability to interrogate data for insights
Your Benefits
Performance-based company bonus scheme
Generous annual leave and bank holidays
Monday to Friday working hours for a healthy work-life balance
Private Medical Insurance with Vitality Health, featuring exciting perks and discounts
Life Insurance coverage at four times your salary
Recharge kitchen with complimentary snacks, drinks, and lunch options
Salary sacrifice pension scheme matching contributions up to 4%
In-house learning and development team dedicated to nurturing your talent
Strong communication skills, both written and verbal
Collaborative team player with a desire to share knowledge
Right to work in the UK
What We Offer
10% annual performance-related bonus
Full training provided
Monthly team-building events and activities
TO BE CONSIDERED….
Please either apply by clicking online or emailing me directly to chelsea.hackett@searchability.com.
For further information please call me on 07719051923. By applying for this role, you give express consent for us to process &amp; submit (subject to required skills) your application to our client in conjunction with this vacancy only.
Contact: Chelsea.hackett@searchability.com
Show more
Show less</t>
  </si>
  <si>
    <t>Data Analysis, Business Intelligence, SQL, R, Python, Power BI, Excel, MySQL</t>
  </si>
  <si>
    <t>https://uk.linkedin.com/jobs/view/data-engineering-consultant-at-nigel-frank-international-3739798982</t>
  </si>
  <si>
    <t>Azure, Synapse, Data Factory, Azure Data Lake, ETL, SQL, Python, Databricks, Data Engineering</t>
  </si>
  <si>
    <t>RTA Engineering Services</t>
  </si>
  <si>
    <t>https://uk.linkedin.com/jobs/view/business-data-analyst-at-rta-engineering-services-3773387677</t>
  </si>
  <si>
    <t>Company description:Do you want to help shape the future of the city? We connect the dots of a new mobility revolution that will transform cities all over the world.We do this by empowering mobility, bringing it to the next level with intelligent road traffic technology.Job description:Complex problems, focused solutions, and direct impact on the satisfaction of millions of motorists, pedestrians, and cyclists all over the world. We are the magic behind the scenes, the team responsible for installing and maintaining traffic controllers, signals, and other traffic products. Our technology keeps our roads moving safely. We are the UK's #1 Intelligent Traffic Solutions (ITS) provider and maintain over 40% of the UK's ITS assets. The Traffic Enforcement market is booming! We're at the forefront of developing smart answers to these challenges to actively shape the mobility world for the next generation.Do you want to join a business that puts its people at the forefront of all we do, an agile, innovative business that is leading the way in traffic solutions? Come and join us at Yunex Traffic.We are seeking an experienced and results-oriented Business Analyst, based out of our office in Leicester, with a strong focus on driving business improvements within our service organisation. You will be responsible for analysing and optimizing existing processes, identifying areas of inefficiency, and recommending solutions to enhance operational service performance and increase profitability. You will collaborate closely with cross-functional teams, stakeholders, and senior management to implement strategic changes and achieve measurable business outcomes.What will you do?
Process Optimisation: Conduct thorough analysis of current business processes and workflows to identify bottlenecks, inefficiencies, and areas for improvement across the full spectrum of our support and maintenance contracts.
Continuous Improvement Initiatives: Proactively lead and participate in continuous improvement initiatives across the Enforcement organization, leveraging Lean, Six Sigma, or other relevant methodologies.
Cost Reduction Strategies: Identify cost-saving opportunities and recommend strategies to optimize resource allocation, reduce operational expenses, and increase overall profitability.
Data-Driven Insights: Utilize data analytics and modelling techniques to extract insights, identify trends, and support evidence-based decision-making for business improvement initiatives.
Performance Metrics: Utilise and present contractual and internal key performance indicators to measure the success and impact of business improvement projects and contract performance.
Innovation Initiatives: Identify opportunities for innovation and propose technology or digital solutions that streamline operations and enhance customer experiences.Who are you?
An operational or commercial background coupled with a formal business qualification.
You have excellent communication skills, with customers, external partners, and cross functionally.
Experience in driving positive change and enhancing business performance.
Confident to initiate, negotiate, and conclude difficult contractual discussions where necessary to ensure that change is managed and communicated effectively.
The ability to lead change through small projects, control tasks, resource, and cost to ensure and measure the success of sponsored initiatives.
Good knowledge of SQL and Microsoft Office tools; particularly Excel, PowerPoint, Word, Microsoft Project, Power Automate and other relevant modelling and Management Information Products to analyse and present large data sets.What do we offer?
Base salary and annual bonus
26 days holiday, increasing up to 29 days with length of service
Excellent pension, matching contributions up to 10% of pensionable salary
Flexible benefits to suit your personal needs (plenty of choice)
Investment in personal development and support to membership of professional institutionsAbout us We're Yunex Traffic. We have offices across the UK and worldwide, full of hardworking individual's helping us to challenge the today and work towards a brighter tomorrow. We're excited to hear that you would like to join us here at Yunex Traffic. Our people love it here and we want you to be a part of helping us make real, what matters. Our Commitment: Yunex Traffic is committed to promoting equality, diversity, and inclusivity. We recognise that building a diverse workforce is essential to the success of our business. We strongly encourage applications from a diverse talent pool and welcome the opportunity to discuss any requirements you may have, including workplace adjustments. How do I apply? We are looking forward to receiving your online application. Please ensure you complete all areas, of the application form, to the best of your ability as we will use this data to review your suitability for the role.
Show more
Show less</t>
  </si>
  <si>
    <t>Process Optimisation, Continuous Improvement, Cost Reduction, Data Analytics, Performance Metrics, Innovation, SQL, Microsoft Office, Excel, PowerPoint, Word, Microsoft Project, Power Automate, Lean, Six Sigma</t>
  </si>
  <si>
    <t>https://uk.linkedin.com/jobs/view/installation-supervisor-data-cables-international-travel-at-ernest-gordon-recruitment-3781130526</t>
  </si>
  <si>
    <t>40,000 - 45,000 + Company Van + (47k - 52k) OTE + Autonomy
Northampton, Northamptonshire
Do you have hands on experience installing / removing Data Cables and are looking for a days based, Monday to Friday role covering the globe boasting a no two days are the same, field based role where you will have the autonomy to manage a team of installation engineers and projects?
On offer is a days based role where you will be visiting sites nationally and internationally supervising installation projects and engineers within a variety of blue chip telecommunication clients. There is plenty of optional overtime available to boost your earnings and you will be required to stay away occasionally during international install projects.
This company are renowned within the telecommunications industry for their professional approach and strong customer service skills. Since their start in 2008 this company has grown exponentially and have gained a sterling reputation for their staff retention and professionality.
This role would suit an Installation Engineer or similar with supervisory experience looking for a highly autonomous, days based role travelling the globe with plenty of overtime to boost your earnings and the opportunity to further progress into senior managerial positions.
The Role
Supervising installation projects and engineers globally
Travelling across the world with occasional staying away required
Optional overtime available paid at 1.33 on Saturday and 1.5 on Sunday
Monday to Friday, 8am - 5pm core hours, 40 hours a week
The Person
Installation Supervisor / Engineer or similar
Experience with data cables or similar
Full right to work in the UK
Reference Number: BBBH11294
Service, Engineer, Installation, Data, Cables, Mechanical, Leicester, Birmingham, Northampton, Nottingham, Supervisor, Field, Junior, Cambridge, Peterborough, Milton Keynes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Show more
Show less</t>
  </si>
  <si>
    <t>Installation, Data Cables, Telecommunications, Supervision, Project Management, Field Service, Travel</t>
  </si>
  <si>
    <t>Rewards Data / HR Analyst</t>
  </si>
  <si>
    <t>Latcom Ltd</t>
  </si>
  <si>
    <t>https://uk.linkedin.com/jobs/view/rewards-data-hr-analyst-at-latcom-ltd-3786321869</t>
  </si>
  <si>
    <t>Rewards Data / HR Analyst, required to work in Milton Keynes, this will be a Hybrid position so working 2/3 days in the office and the remainder working from home. Please note: you will be required to work in the office for the first 3/4 weeks, during training.
Team: The Reward Team are responsible for the delivery of all compensation &amp; benefit initiatives. This includes both the cyclical business as usual reward activity such as pay review, bonus &amp; benefits windows and also ad hoc projects.
Job Purpose
To support the delivery of the Reward strategy - Including Compensation, Benefits, HRMI &amp; Recognition.
To support the day-to-day reward processes, such as job evaluations, queries and data.
To be a technical mind within the HR Team, offering support where appropriate.
Other Responsibilities
Build pay and bonus scenario models - Using technical knowledge to deliver Reward Business Partner &amp; Head of Reward requirements.
Delivery of operational reward outputs, such as bonus letters, total reward statements and benefits communications.
Assist HRMI Analyst to deliver Gender &amp; Ethnicity pay gap reporting.
Provide guidance to the wider HR team on pay and benefit related topics.
Document repeatable processes - building a knowledge bank for the reward team.
Skills Required
Previous HR or Data working environment highly desirable.
Advanced Microsoft Excel &amp; Intermediate Word and PowerPoint
Ability to communicate complex information, adapting style to suit audience
Strong organisational skills with the ability to prioritise effectively. Self-motivated and driven, highly numerate with attention to detail.
Must have ability to work under pressure and adjust.
For the successful candidate my client offers good benefits; 27 days holiday, 2 days voluntary, Health Cover, good pension, 6% bonus and other benefits too.
Please send in your CV if you have the above skills.
Show more
Show less</t>
  </si>
  <si>
    <t>Microsoft Excel, Microsoft Word, Microsoft PowerPoint, Data Analysis, HR Data, Data Management, Compensation and Benefits, HRIS (HR Management Information Systems), Gender and Ethnicity Pay Gap Reporting, Pay and Bonus Scenario Modeling, Knowledge Management</t>
  </si>
  <si>
    <t>Installation Supervisor Data Cables / International Travel</t>
  </si>
  <si>
    <t>https://uk.linkedin.com/jobs/view/installation-supervisor-data-cables-international-travel-at-ernest-gordon-recruitment-3784828122</t>
  </si>
  <si>
    <t>Installation Supervisor (Data Cables / International Travel)
£40,000 - £45,000 + Company Van + (£47k - £52k) OTE + Autonomy
Northampton, Northamptonshire
Do you have hands on experience installing / removing Data Cables and are looking for a days based, Monday to Friday role covering the globe boasting a no two days are the same, field based role where you will have the autonomy to manage a team of installation engineers and projects?On offer is a days based role where you will be visiting sites nationally and internationally supervising installation projects and engineers within a variety of blue chip telecommunication clients. There is plenty of optional overtime available to boost your earnings and you will be required to stay away occasionally during international install projects. This company are renowned within the telecommunications industry for their professional approach and strong customer service skills. Since their start in 2008 this company has grown exponentially and have gained a sterling reputation for their staff retention and professionality.
Role
This role would suit an Installation Engineer or similar with supervisory experience looking for a highly autonomous, days based role travelling the globe with plenty of overtime to boost your earnings and the opportunity to further progress into senior managerial positions.
The Role:
Supervising installation projects and engineers globally
Travelling across the world with occasional staying away required
Optional overtime available paid at 1.33 on Saturday and 1.5 on Sunday
Monday to Friday, 8am - 5pm core hours, 40 hours a week
The Person
Installation Supervisor / Engineer or similar
Experience with data cables or similar
Full right to work in the UK
Reference Number: BBBH11294Service, Engineer, Installation, Data, Cables, Mechanical, Leicester, Birmingham, Northampton, Nottingham, Supervisor, Field, Junior, Cambridge, Peterborough, Milton KeynesIf you're interested in this role, click 'apply now' to forward an up-to-date copy of your CV.We are an equal opportunities employer and welcome applications from all suitable candidates. The salary advertised is a guideline for this position. The offered remuneration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Show more
Show less</t>
  </si>
  <si>
    <t>Installation Supervisor, Data Cables, Telecommunication, Project Supervision, Team Management, Project Management, Customer Service, ProblemSolving, Time Management, International Travel, Quality Assurance, Safety Protocols, Industry Standards, Communication Skills</t>
  </si>
  <si>
    <t>https://uk.linkedin.com/jobs/view/customer-service-representative-data-analyst-data-entry-clerk-full-time-at-townepaucekltd-3742326142</t>
  </si>
  <si>
    <t>Summary:
Customer Service Representative/Data Analyst/Data Entry Clerk/Full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application@jobsolutionsai.online
Powered by Webbtree
Show more
Show less</t>
  </si>
  <si>
    <t>Data Analysis, Data Interpretation, Data Visualization, Statistical Techniques, Data Modeling, Algorithms, A/B Testing, Data Quality, Data Collection, Data Cleansing, Data Manipulation, Reporting, SQL, R, Python, Tableau, Power BI, Statistical Modeling, Hypothesis Testing, ETL</t>
  </si>
  <si>
    <t>HR Systems and Data Analyst</t>
  </si>
  <si>
    <t>https://uk.linkedin.com/jobs/view/hr-systems-and-data-analyst-at-wickes-3782768024</t>
  </si>
  <si>
    <t>We are recruiting a HR Systems and Data Analyst to join our wider HR team in Northampton on a permanent basis.
This role will involve administering and configuring our different HR Systems (e.g. user set up, structure changes), act as a HR systems specialist stakeholder when dealing with escalated support tickets, or managing regular auditing processes and high volume data entry.
Key Responsibilities:
Administer &amp; maintain governance for HR systems e.g. user set up, hierarchy changes, process user requests in line with HR governance, Supporting with data extraction and distribution.
Act as an escalation point to problem solve user issues as part of wider HR Shared Services team
Provide HR data and systems specialist knowledge to the wider business, Being solely responsible for audits across our HR Systems and maintaining data integrity.
Provide support with processes that impact the full employee life-cycle, such as new joiners.
Proactively recognise trends in support tickets and escalating system issues immediately to the HR Systems Senior Analyst. Identify system improvements to increase efficiencies.
Complete accurate Data Entry in good time, spot inconsistencies in audits and correcting/managing those as soon as they arise.
Follow the correct process for accessing and distributing HR data, liaising with the wider team on their reporting requirements.
Improve the Line Manager’s experience by identifying training needs, and maintaining/creating user guides/supporting documentation.
What are we looking for:
An understanding of the HR employee life-cycle.
Experience with Data Entry/Customer Service
Experience of working with different HR Systems (HRe ideal but not essential)
Experience of working with multiple data sources
Awareness of HR processes and practices.
Analytical and problem-solving skills
High attention to detail
Strong Organisation Skills
Experience with Pivot Tables/basic formula within Excel/Google Sheets
Excellent communication skills to effectively present and explain complex systems processes in a clear and simple way
Ability to maintain confidentiality and exercise discretion
Committed to delivering good customer service
Willing to adapt to change
Thrives in a busy environment
Maintains high quality of detail during repetitive tasks.
What can we offer you?
You’ll be supported with fantastic learning and development and have the opportunity to grow and develop your career with us
We’ll also equip you with a benefits package that includes
Annual bonus
Save-as-you-earn scheme
Contributory pension scheme
Colleague discount
Discount platform including savings and cash back at numerous retailers, savings on gym membership, cycle to work scheme
Our widely recognised wellbeing strategy is something we’re proud of at Wickes. As part of this, we offer a range of health and wellbeing benefits and support, including an Employee Assistance Programme, financial education &amp; loans, and access to parental, menopause and fertility support.
We recognise the value of bringing our teams together to collaborate, support each other and build on our amazing culture. We are also encouraging our teams to work flexibly, with a blend of remote / office working.
About Us:
Wickes is a multi-channel retailer operating in the home improvement market. With 40 years in industry, Wickes now generates revenue in excess of £1.6Bn across 230 stores delivered by 8,000+ colleagues.
But it is the Wickes’ culture that is considered its best kept secret; it’s a collaborative, down to earth, fun and inclusive environment where people feel part of a winning team. All our colleagues come from different backgrounds, but what we all have in common is a determination to succeed and a passion for being the best we can be. If that sounds like you, we’ll make you feel right at home.
Please note: All offers of employment are subject to DBS / background checks
Vacancy Reference #
Please contact us here if you require any adjustments within the application process. If you require any reasonable adjustments at the interview stage you will have an opportunity to inform us when we invite you to interview. Please note, this link is only for reasonable adjustments required - general enquiries, or direct CV applications cannot be accepted via this form.
Show more
Show less</t>
  </si>
  <si>
    <t>HR Systems, Data Entry, Data Extraction, Data Analysis, Pivot Tables, Formulas, Excel, Google Sheets, Communication, Confidentiality, Discretion, Customer Service, Adaptability, Analytical Skills, ProblemSolving Skills, Attention to Detail, Organization Skills</t>
  </si>
  <si>
    <t>Senior Oracle Data Analyst</t>
  </si>
  <si>
    <t>Talenterprize</t>
  </si>
  <si>
    <t>Brackley, England, United Kingdom</t>
  </si>
  <si>
    <t>https://uk.linkedin.com/jobs/view/senior-oracle-data-analyst-at-talenterprize-3776265328</t>
  </si>
  <si>
    <t>We are looking for a highly competent and motivated Data Analyst to join the Procurement Team. This role is responsible for the deep analysis of data, identifying, gathering, analysing data and provide insights to Procurement and wider business.
Key Responsibilities
Understand and interpret data from Oracle and other systems - spend, inflation, wastage, inventory, supplier information etc.
Analyse the results and identify areas to increase efficiency, identify trends and spend patterns.
Provide insight through graphs, charts, tables, reports and dashboards.
Set up and maintain automated data processes.
Build and run reports to support Procurement.
Build and maintain a dashboard for Procurement KPI’s to report to the wider business.
What We Are Looking For
Good knowledge of Oracle Supply chain, Inventory and Procurement.
Excellent hands-on experience of Excel and Power BI, with experience in Reporting.
Excellent analytical skills, strong mathematical skills and excellent problem-solving skills.
Highly organised with Great attention to detail.
Ability to interface with cross functional teams and varying levels in the business.
Excellent communication skills with confidence and good presentation skills.
Proactive in building working relationships both internally and externally
Show more
Show less</t>
  </si>
  <si>
    <t>Data Analysis, Data Mining, Data Visualization, Oracle Supply Chain Management, Oracle Inventory Management, Oracle Procurement, Excel, Power BI, Reporting, Analytical Skills, ProblemSolving Skills, Mathematical Skills, Attention to Detail, Communication Skills, Presentation Skills, Relationship Building, CrossFunctional Collaboration</t>
  </si>
  <si>
    <t>Barclays</t>
  </si>
  <si>
    <t>https://uk.linkedin.com/jobs/view/data-governance-analyst-at-barclays-3783914992</t>
  </si>
  <si>
    <t>Northampton
As a Barclays Data Governance Analyst, you will get an exciting opportunity to work within our Chief Data Office. In your role, you will be responsible for ensuring that group data management principles are managed and governed across the UK business. You will also work alongside various functions and different aspects of the business including operations, technology, architects, and business SME’s.
Barclays is one of the world's largest and most respected financial institutions, established in 1690, with a legacy of success, quality, and innovation. We offer careers that provide endless opportunity – helping millions of individuals and businesses thrive and creating financial and digital solutions that the world now takes for granted.
At Barclays, we offer a hybrid working experience that blends the positives of working alongside colleagues at our onsite locations, together with working from home. We have a structured approach where colleagues work at an onsite location on fixed, ‘anchor’, days of the week, for a minimum of two days a week or more, as set by the business area (or nearest equivalent if working part-time hours). Please discuss the working pattern requirements for the role you are applying for with the hiring manager. Please note that as we continue to embed our hybrid working environment, we remain in a test and learn phase, which means that working arrangements may be subject to change on reasonable notice to ensure we meet the needs of our business.
What will you be doing?
Outlining initiatives to identify data capture points across customer journeys and business processes to both understand and interpret the opportunities to improve our data
Interpreting key business data sets and assessing the criticality and quality of this data
Working with data and associated business processes to elicit data related risks, issues, pain points and ‘fit for purpose’ data quality and control requirements
Working with the Data Governance Control Office and Change Management teams to identify control weaknesses and establish a feedback loop
Creating the delivery approach and plan for executing data controls requirements and risk mitigations to improve key customer journeys and improve the control framework
Providing relevant artefacts for the Data Governing councils, working groups and other related forums
What We’re Looking For
Working and practical understanding of data analysis concepts and experience in data management capabilities including Data Lineage and Data Definitions
Understanding of Retail, Cards, or Customer domain knowledge within Financial Services or a combination of these
Working knowledge in Change Management, Process Excellence, Project Management, and functional experience in Data Analysis
Experience in shaping and driving scoping and prioritisation discussions
Skills That Will Help You In The Role
Good understanding of and or experience in other data related capabilities including Data Architecture
Working knowledge of SQL queries and SQL driven data analysis
Industry experience of working in a CDO function on Data Quality and Issues Management and Remediation
Reasonable understanding of tools and assets used within the industry to manage data quality and measures
Where will you be working?
Northampton is a key strategic hub, and home to a community of over 3,000 talented people.
You’ll find our brilliant Barclays minds in our lakeside office, built in 1996. It’s not only environmentally friendly, but also people-friendly too. Here, we encourage wellbeing – from mental health to healthy living to health awareness.
Show more
Show less</t>
  </si>
  <si>
    <t>Data Governance, Data Analysis, Data Lineage, Data Definitions, Retail Domain Knowledge, Cards Domain Knowledge, Customer Domain Knowledge, Change Management, Process Excellence, Project Management, SQL, Data Architecture, Data Quality Management, Data Remediation</t>
  </si>
  <si>
    <t>Energy Data and Forecast Analyst</t>
  </si>
  <si>
    <t>https://uk.linkedin.com/jobs/view/energy-data-and-forecast-analyst-at-energy-jobline-3772979498</t>
  </si>
  <si>
    <t>Trilogic Recruitment is pleased to present an exciting opportunity to join a dynamic and environmentally-conscious business. Our client is the only employee-owned net zero and carbon consultancy in the UK, dedicated to assisting organizations in achieving their net zero objectives and making a positive impact on the planet.
Whats in it for you?
This role comes with a range of benefits, including flexible working options, wellbeing perks, and an annual profit share bonus. In addition, youll have access to excellent training opportunities to advance your career. Our client places a strong emphasis on valuing employee input and encourages participation through their Employee Voice Framework, ensuring everyone has a voice in shaping the business.
Having achieved carbon neutrality in 2023, our client is committed to becoming net zero by 2030, setting an example for others in the industry. To further this mission, they are seeking individuals who share their passion for the planet to join their team.
Snapshot Of Your Role
As an Energy Industry Analyst, you will provide support to customers by conducting Cost, Revenue, and Servicing contract analysis, offering insights into their energy consumption, trends, and potential savings. You will manage their energy portfolio, ensuring it is appropriately configured and maintained.
You Will
Calculate annual budgets and in-term forecasts
Utilize forecast costs for all channels (Direct Suppliers, Landlords, and Supplies Not Billed) to produce PPU Rates for England, Scotland, Wales (ESW), and Northern Ireland (NI) annually.
Manage site changes related to tenants throughout the year
Identify and propose resolutions
Receive and validate proposals for landlord charging changes
Implement resolutions when applicable (e.g., issuing tenant billing ad hoc invoices, incorporating into future estimate and reconciliation invoices)
Validate landlord invoices and received data
Calculate customer invoices to tenants
Issue annual cost and consumption forecasts as needed
Requirements
Ideally, you are educated to Degree level in a technical, energy, or engineering discipline.
Possess knowledge of the Electricity Industry, particularly in Billing (Understanding elements affecting charges and their variation, e.g., read estimation, credit and rebilling, pass through tariff charges)
Proficient in Data Analysis (Advanced Excel and SQL for sourcing of data)
Skilled in Business Analysis (Requirement elicitation, process analysis, documentation, and implementation)
Experience with a Business Intelligence system (Power BI, Qlik Sense, Vertica)
Benefits
£40,000 – £55,000, dependent on experience, plus bonus
Employee Ownership Profit Share bonus scheme (annual)
Sales Opportunity identification incentive scheme
22 days holidays rising to 25 days plus bank holidays
Health cash plan including family cover
Employee Wellbeing Programme
Life Assurance
Stakeholder Pension
Perks at Work Shopping Discounts
Home office IT equipment provided
Hybrid Working – home and office-based role
Flexible holidays
Cycle Salary Sacrifice Scheme
Electric Vehicle Salary Sacrifice Scheme
Company-funded social events and team building
Free on-site parking
Relaxed office dress code
Show more
Show less</t>
  </si>
  <si>
    <t>Energy Industry Analysis, Cost Analysis, Revenue Analysis, Servicing Contract Analysis, Energy Consumption, Energy Trends, Energy Portfolio Management, Budgeting, Forecasting, Electricity Industry, Billing, Data Analysis, Excel, SQL, Business Analysis, Requirement Elicitation, Process Analysis, Documentation, Implementation, Business Intelligence System, Power BI, Qlik Sense, Vertica</t>
  </si>
  <si>
    <t>https://uk.linkedin.com/jobs/view/junior-data-scientist-at-fairmont-recruitment-3767396517</t>
  </si>
  <si>
    <t>Wigan</t>
  </si>
  <si>
    <t>Join the Data Revolution! Become a Junior Data Scientist!
Are you ready to transform security solutions using advanced biometrics and AI? Unlike traditional methods such as FaceID and fingerprints, we focus on individual habits, ensuring a highly secure and hack-resistant environment.
Why our client?
They are pioneers, working on a ground-breaking global project.
What we Need:
• Good Python development skills.
• Experience with or excitement to learn AI and machine learning.
• Familiarity with tools like Scikit, PyTorch, or TensorFlow.
• Strong problem-solving skills and teamwork.
• Ability to communicate your work effectively to everyone.
Why Join?
• Be part of shaping the future with a revolutionary project.
• Thrive in a fun and friendly start-up, always learning.
• Play a key role in driving the company's growth with your skills.
Ready to make a difference? Apply now and be a vital part of their dynamic team!
British Citizen or Settled Status applicants only – No Sponsorship offered.
Show more
Show less</t>
  </si>
  <si>
    <t>Python, AI, Machine learning, Scikit, PyTorch, TensorFlow, Problemsolving, Teamwork, Communication</t>
  </si>
  <si>
    <t>Lead Data Engineer (Python, SQL, Cloud Engineer)</t>
  </si>
  <si>
    <t>CenterXchange Inc</t>
  </si>
  <si>
    <t>https://uk.linkedin.com/jobs/view/lead-data-engineer-python-sql-cloud-engineer-at-centerxchange-inc-3782062061</t>
  </si>
  <si>
    <t>We are looking for a Lead Data Engineer support our Castle project team. You'll be at the heart of a unique and exciting venture to assemble a new financial services platform as part of a
greenfield project
. You'll leverage your industry knowledge to drive the key sourcing and commercials for the platform. Operating like an independent start-up, within an established organisation, you'll be completely at home with agile frameworks and will fully embrace iterative and flexible commercial approaches.
What's in it for you?
Hybrid working
24 days holiday (+ 8 bank holidays) with the option to buy an additional 10 days
Annual bonus scheme
Enhanced maternity and adoption leave
Access to Apricity, a self-funding IVF benefit at a reduced rate
Company pension with up to 8% N Brown contribution
Mental Health support both internally and externally, including access to our wellbeing champions and counselling services
A range of financial wellbeing support
Colleague discount across all N Brown brands
Onsite café with subsidised rates and local restaurant discounts!
Life Assurance and Private Medical Insurance
Paid volunteer time - all our colleagues can take a full day paid to volunteer for a charity of their choice
What will you do as an Lead Data Engineer at N Brown?
Lead a team of engineers to create, maintain, and extend our analytics platform.
Take ownership of the data processing technical domain, including implementing frameworks that will allow N Brown to scale their data processing. You will work with Architecture to ensure we are delivering the very best technologies that deliver value for our business.
You will drive the adoption of strong CICD practises to reduce risks to deployments.
Coach your team in best practice and coding standards. Work with the wider Data Engineering and Group Data team to share ways of working.
Develop your team's capabilities in software development to better enable them to support the analytics platform. Champion test-driven quality first engineering practises.
Working with governance you will drive solutions that are scalable and robust and ensure we deliver quality data for our customers.
You will collaborate across squads, and teams driving the adoption of best practice as part of your role, whilst maintaining delivery and outcome focus.
You will be working in an agile operating model with cross-functional teams.
Work with our stakeholders whilst delivering the new Financial Services Effectively manage the Analytics Platform, ensuring the platform is reliable, scalable, and secure. You will take a proactive approach to monitoring.
What skills and experience will you have?
A strong communicator, able to bring complex technical concepts to life for business stakeholders and equally convey business needs effectively to technical audiences.
Experience delivering large-scale transformation projects with focus on defining end-to-end data architecture.
An experienced data engineer with a deep interest in how data architectures can improve experiences and drive better business decision making.
Experience working with the Cloud Platforms is essential, it is not essential for this to be GCP but that would be beneficial.
Curiosity to experiment and improve, whilst staying aligned on outcomes.
Understanding of Agile in principles and practices and tools like Jira and Confluence.
What Software and Technology experience will you have?
Experience with general Cloud products (Cloyd SQL, BigQuery, RedShift, Snowflake, Apache Beam, Spark) or similar products.
Experience with open-source data-stack tools such as Airflow, Airbyte, DBT, Kafka etc.
Awareness of data visualisation tools such as PowerBI, Tableau and/or Looker
Knowledge of Teradata, Mainframe and/or Google Analytics is beneficial.
Appreciation of data governance, data management, analytics, science, and visualisation workflows and data needs
Appreciation of the modern cloud data stack, headless BI, analytics engineering, data meshes and lake-houses
Show more
Show less</t>
  </si>
  <si>
    <t>total_jobs</t>
  </si>
  <si>
    <t>remote_jobs</t>
  </si>
  <si>
    <t>remote_share</t>
  </si>
  <si>
    <t>Industry</t>
  </si>
  <si>
    <t>Company</t>
  </si>
  <si>
    <t>Approx. Size</t>
  </si>
  <si>
    <t>Primary Region</t>
  </si>
  <si>
    <t>Real Estate / Property Services</t>
  </si>
  <si>
    <t>Very Large (100,000+)</t>
  </si>
  <si>
    <t>Global (US / UK / APAC)</t>
  </si>
  <si>
    <t>Staffing &amp; Recruiting</t>
  </si>
  <si>
    <t>Large (1,000–10,000)</t>
  </si>
  <si>
    <t>USA (North America)</t>
  </si>
  <si>
    <t>Life Sciences / Consulting</t>
  </si>
  <si>
    <t>Small–Mid (200–500)</t>
  </si>
  <si>
    <t>USA</t>
  </si>
  <si>
    <t>Job Board / Defense Hiring</t>
  </si>
  <si>
    <t>Mid (200–500)</t>
  </si>
  <si>
    <t>IT Services / Consulting</t>
  </si>
  <si>
    <t>Small–Mid (100–500)</t>
  </si>
  <si>
    <t>USA / India</t>
  </si>
  <si>
    <t>IT Staffing</t>
  </si>
  <si>
    <t>Remote Hiring / HR Tech</t>
  </si>
  <si>
    <t>Mid (500–1,000)</t>
  </si>
  <si>
    <t>Global (Remote / USA-based)</t>
  </si>
  <si>
    <t>IT Staffing &amp; Services</t>
  </si>
  <si>
    <t>Healthcare Market Research</t>
  </si>
  <si>
    <t>Healthcare IT Services</t>
  </si>
  <si>
    <t>Mid (1,000–5,000)</t>
  </si>
  <si>
    <t>Staffing &amp; Recruitment</t>
  </si>
  <si>
    <t>Large (10,000+)</t>
  </si>
  <si>
    <t>Global (USA / UK / EU)</t>
  </si>
  <si>
    <t>Small (100–300)</t>
  </si>
  <si>
    <t>Tech Recruitment Platform</t>
  </si>
  <si>
    <t>UK / Europe</t>
  </si>
  <si>
    <t>Digital Marketing / Advertising</t>
  </si>
  <si>
    <t>Large (5,000+)</t>
  </si>
  <si>
    <t>North America (USA)</t>
  </si>
  <si>
    <t>Tech Recruitment</t>
  </si>
  <si>
    <t>Total Jobs</t>
  </si>
  <si>
    <t>Remote Jobs</t>
  </si>
  <si>
    <t>Remote Share %</t>
  </si>
  <si>
    <t>Company Size</t>
  </si>
  <si>
    <t>Region</t>
  </si>
  <si>
    <t>Hiring_Category</t>
  </si>
  <si>
    <t>Remote_Strategy</t>
  </si>
  <si>
    <t>Investment Banking / Financial Services</t>
  </si>
  <si>
    <t>Very Large (40,000+ )</t>
  </si>
  <si>
    <t xml:space="preserve"> Global (US / Europe / Asia)</t>
  </si>
  <si>
    <t>Remote Hiring &amp; Talent Marketplace</t>
  </si>
  <si>
    <t>Global (Remote-first)</t>
  </si>
  <si>
    <t>Row Labels</t>
  </si>
  <si>
    <t>(blank)</t>
  </si>
  <si>
    <t>Grand Total</t>
  </si>
  <si>
    <t>Sum of Total Jobs</t>
  </si>
  <si>
    <t>Count of Company</t>
  </si>
  <si>
    <t>Onsite-Heavy</t>
  </si>
  <si>
    <t>Remote-First</t>
  </si>
  <si>
    <t>Low Hiring</t>
  </si>
  <si>
    <t>Medium Hiring</t>
  </si>
  <si>
    <t>50–200</t>
  </si>
  <si>
    <t>IT Consulting</t>
  </si>
  <si>
    <t>500–1,000</t>
  </si>
  <si>
    <t>Microsoft Recruitment</t>
  </si>
  <si>
    <t>Global</t>
  </si>
  <si>
    <t>1,000–5,000</t>
  </si>
  <si>
    <t>Data &amp; Cloud Consulting</t>
  </si>
  <si>
    <t>100–300</t>
  </si>
  <si>
    <t>1.Top Hiring Companies (Volume Power)</t>
  </si>
  <si>
    <t>3.Which industries hire the most?</t>
  </si>
  <si>
    <t>4.Hiring Category Breakdown</t>
  </si>
  <si>
    <t>High Hiring</t>
  </si>
  <si>
    <t>Remote Share vs Total Jobs</t>
  </si>
  <si>
    <t>Sum of Remote Share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</si>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</sst>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2"/>
      <color rgb="FF000000"/>
      <name val="Aptos Narrow"/>
      <family val="2"/>
      <scheme val="minor"/>
    </font>
    <font>
      <b/>
      <sz val="12"/>
      <color rgb="FF000000"/>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right/>
      <top style="thin">
        <color theme="9" tint="0.39997558519241921"/>
      </top>
      <bottom style="thin">
        <color theme="9" tint="0.39997558519241921"/>
      </bottom>
      <diagonal/>
    </border>
    <border>
      <left/>
      <right/>
      <top style="thin">
        <color rgb="FF8ED973"/>
      </top>
      <bottom style="thin">
        <color rgb="FF8ED973"/>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0" fontId="1" fillId="0" borderId="0" xfId="0" applyFont="1"/>
    <xf numFmtId="0" fontId="0" fillId="2" borderId="1" xfId="0" applyNumberFormat="1" applyFont="1" applyFill="1" applyBorder="1"/>
    <xf numFmtId="0" fontId="2" fillId="0" borderId="2" xfId="0" applyFont="1" applyBorder="1"/>
    <xf numFmtId="0" fontId="3"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Fon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76E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Hiring  Companies </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1"/>
              <c:pt idx="0">
                <c:v>Recruiting from Scratch</c:v>
              </c:pt>
              <c:pt idx="1">
                <c:v>Steneral Consulting</c:v>
              </c:pt>
              <c:pt idx="2">
                <c:v>Crossover</c:v>
              </c:pt>
              <c:pt idx="3">
                <c:v>Nigel Frank International</c:v>
              </c:pt>
              <c:pt idx="4">
                <c:v>Motion Recruitment</c:v>
              </c:pt>
              <c:pt idx="5">
                <c:v>Railroad19</c:v>
              </c:pt>
              <c:pt idx="6">
                <c:v>ClearanceJobs</c:v>
              </c:pt>
              <c:pt idx="7">
                <c:v>IVY TECH SOLUTIONS INC</c:v>
              </c:pt>
              <c:pt idx="8">
                <c:v>JLL</c:v>
              </c:pt>
              <c:pt idx="9">
                <c:v>Robert Half</c:v>
              </c:pt>
              <c:pt idx="10">
                <c:v>hackajob</c:v>
              </c:pt>
              <c:pt idx="11">
                <c:v>Aston Carter</c:v>
              </c:pt>
              <c:pt idx="12">
                <c:v>ASCENDING Inc.</c:v>
              </c:pt>
              <c:pt idx="13">
                <c:v>Smart TechLink Solutions Inc.</c:v>
              </c:pt>
              <c:pt idx="14">
                <c:v>SID Global Solutions</c:v>
              </c:pt>
              <c:pt idx="15">
                <c:v>Piper Companies</c:v>
              </c:pt>
              <c:pt idx="16">
                <c:v>Goldman Sachs</c:v>
              </c:pt>
              <c:pt idx="17">
                <c:v>Spherix Global Insights</c:v>
              </c:pt>
              <c:pt idx="18">
                <c:v>Digitas North America</c:v>
              </c:pt>
              <c:pt idx="19">
                <c:v>Genzeon</c:v>
              </c:pt>
              <c:pt idx="20">
                <c:v>Novateur Research Solutions</c:v>
              </c:pt>
            </c:strLit>
          </c:cat>
          <c:val>
            <c:numLit>
              <c:formatCode>General</c:formatCode>
              <c:ptCount val="21"/>
              <c:pt idx="0">
                <c:v>341</c:v>
              </c:pt>
              <c:pt idx="1">
                <c:v>112</c:v>
              </c:pt>
              <c:pt idx="2">
                <c:v>98</c:v>
              </c:pt>
              <c:pt idx="3">
                <c:v>80</c:v>
              </c:pt>
              <c:pt idx="4">
                <c:v>59</c:v>
              </c:pt>
              <c:pt idx="5">
                <c:v>58</c:v>
              </c:pt>
              <c:pt idx="6">
                <c:v>31</c:v>
              </c:pt>
              <c:pt idx="7">
                <c:v>22</c:v>
              </c:pt>
              <c:pt idx="8">
                <c:v>18</c:v>
              </c:pt>
              <c:pt idx="9">
                <c:v>15</c:v>
              </c:pt>
              <c:pt idx="10">
                <c:v>11</c:v>
              </c:pt>
              <c:pt idx="11">
                <c:v>5</c:v>
              </c:pt>
              <c:pt idx="12">
                <c:v>4</c:v>
              </c:pt>
              <c:pt idx="13">
                <c:v>3</c:v>
              </c:pt>
              <c:pt idx="14">
                <c:v>2</c:v>
              </c:pt>
              <c:pt idx="15">
                <c:v>2</c:v>
              </c:pt>
              <c:pt idx="16">
                <c:v>2</c:v>
              </c:pt>
              <c:pt idx="17">
                <c:v>1</c:v>
              </c:pt>
              <c:pt idx="18">
                <c:v>1</c:v>
              </c:pt>
              <c:pt idx="19">
                <c:v>1</c:v>
              </c:pt>
              <c:pt idx="20">
                <c:v>1</c:v>
              </c:pt>
            </c:numLit>
          </c:val>
          <c:extLst>
            <c:ext xmlns:c16="http://schemas.microsoft.com/office/drawing/2014/chart" uri="{C3380CC4-5D6E-409C-BE32-E72D297353CC}">
              <c16:uniqueId val="{00000000-6DDE-1545-AF46-49490EB60CDB}"/>
            </c:ext>
          </c:extLst>
        </c:ser>
        <c:dLbls>
          <c:showLegendKey val="0"/>
          <c:showVal val="0"/>
          <c:showCatName val="0"/>
          <c:showSerName val="0"/>
          <c:showPercent val="0"/>
          <c:showBubbleSize val="0"/>
        </c:dLbls>
        <c:gapWidth val="219"/>
        <c:overlap val="-27"/>
        <c:axId val="1899072144"/>
        <c:axId val="1899074736"/>
      </c:barChart>
      <c:catAx>
        <c:axId val="189907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74736"/>
        <c:crosses val="autoZero"/>
        <c:auto val="1"/>
        <c:lblAlgn val="ctr"/>
        <c:lblOffset val="100"/>
        <c:noMultiLvlLbl val="0"/>
      </c:catAx>
      <c:valAx>
        <c:axId val="189907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7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[postings final dasboard.xlsx]pivot chart!PivotTable7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Stragergy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'pivot chart'!$B$20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FA9-E740-A3B2-C77D84562044}"/>
              </c:ext>
            </c:extLst>
          </c:dPt>
          <c:dPt>
            <c:idx val="1"/>
            <c:bubble3D val="0"/>
            <c:spPr>
              <a:solidFill>
                <a:schemeClr val="accent2"/>
              </a:solidFill>
              <a:ln>
                <a:noFill/>
              </a:ln>
              <a:effectLst/>
            </c:spPr>
            <c:extLst>
              <c:ext xmlns:c16="http://schemas.microsoft.com/office/drawing/2014/chart" uri="{C3380CC4-5D6E-409C-BE32-E72D297353CC}">
                <c16:uniqueId val="{00000003-DFA9-E740-A3B2-C77D84562044}"/>
              </c:ext>
            </c:extLst>
          </c:dPt>
          <c:dPt>
            <c:idx val="2"/>
            <c:bubble3D val="0"/>
            <c:spPr>
              <a:solidFill>
                <a:schemeClr val="accent3"/>
              </a:solidFill>
              <a:ln>
                <a:noFill/>
              </a:ln>
              <a:effectLst/>
            </c:spPr>
            <c:extLst>
              <c:ext xmlns:c16="http://schemas.microsoft.com/office/drawing/2014/chart" uri="{C3380CC4-5D6E-409C-BE32-E72D297353CC}">
                <c16:uniqueId val="{00000005-DFA9-E740-A3B2-C77D84562044}"/>
              </c:ext>
            </c:extLst>
          </c:dPt>
          <c:cat>
            <c:strRef>
              <c:f>'pivot chart'!$A$21:$A$24</c:f>
              <c:strCache>
                <c:ptCount val="3"/>
                <c:pt idx="0">
                  <c:v>Onsite-Heavy</c:v>
                </c:pt>
                <c:pt idx="1">
                  <c:v>Remote-First</c:v>
                </c:pt>
                <c:pt idx="2">
                  <c:v>(blank)</c:v>
                </c:pt>
              </c:strCache>
            </c:strRef>
          </c:cat>
          <c:val>
            <c:numRef>
              <c:f>'pivot chart'!$B$21:$B$24</c:f>
              <c:numCache>
                <c:formatCode>General</c:formatCode>
                <c:ptCount val="3"/>
                <c:pt idx="0">
                  <c:v>19</c:v>
                </c:pt>
                <c:pt idx="1">
                  <c:v>3</c:v>
                </c:pt>
              </c:numCache>
            </c:numRef>
          </c:val>
          <c:extLst>
            <c:ext xmlns:c16="http://schemas.microsoft.com/office/drawing/2014/chart" uri="{C3380CC4-5D6E-409C-BE32-E72D297353CC}">
              <c16:uniqueId val="{00000006-DFA9-E740-A3B2-C77D845620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[postings final dasboard.xlsx]pivot chart!PivotTable8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industries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chart'!$B$49</c:f>
              <c:strCache>
                <c:ptCount val="1"/>
                <c:pt idx="0">
                  <c:v>Total</c:v>
                </c:pt>
              </c:strCache>
            </c:strRef>
          </c:tx>
          <c:spPr>
            <a:solidFill>
              <a:schemeClr val="accent1"/>
            </a:solidFill>
            <a:ln>
              <a:noFill/>
            </a:ln>
            <a:effectLst/>
          </c:spPr>
          <c:invertIfNegative val="0"/>
          <c:cat>
            <c:strRef>
              <c:f>'pivot chart'!$A$50:$A$58</c:f>
              <c:strCache>
                <c:ptCount val="8"/>
                <c:pt idx="0">
                  <c:v>Real Estate / Property Services</c:v>
                </c:pt>
                <c:pt idx="1">
                  <c:v>IT Services / Consulting</c:v>
                </c:pt>
                <c:pt idx="2">
                  <c:v>Job Board / Defense Hiring</c:v>
                </c:pt>
                <c:pt idx="3">
                  <c:v>Data &amp; Cloud Consulting</c:v>
                </c:pt>
                <c:pt idx="4">
                  <c:v>Microsoft Recruitment</c:v>
                </c:pt>
                <c:pt idx="5">
                  <c:v>Remote Hiring / HR Tech</c:v>
                </c:pt>
                <c:pt idx="6">
                  <c:v>IT Consulting</c:v>
                </c:pt>
                <c:pt idx="7">
                  <c:v>Tech Recruitment</c:v>
                </c:pt>
              </c:strCache>
            </c:strRef>
          </c:cat>
          <c:val>
            <c:numRef>
              <c:f>'pivot chart'!$B$50:$B$58</c:f>
              <c:numCache>
                <c:formatCode>General</c:formatCode>
                <c:ptCount val="8"/>
                <c:pt idx="0">
                  <c:v>18</c:v>
                </c:pt>
                <c:pt idx="1">
                  <c:v>22</c:v>
                </c:pt>
                <c:pt idx="2">
                  <c:v>31</c:v>
                </c:pt>
                <c:pt idx="3">
                  <c:v>58</c:v>
                </c:pt>
                <c:pt idx="4">
                  <c:v>80</c:v>
                </c:pt>
                <c:pt idx="5">
                  <c:v>98</c:v>
                </c:pt>
                <c:pt idx="6">
                  <c:v>112</c:v>
                </c:pt>
                <c:pt idx="7">
                  <c:v>400</c:v>
                </c:pt>
              </c:numCache>
            </c:numRef>
          </c:val>
          <c:extLst>
            <c:ext xmlns:c16="http://schemas.microsoft.com/office/drawing/2014/chart" uri="{C3380CC4-5D6E-409C-BE32-E72D297353CC}">
              <c16:uniqueId val="{00000000-DB5D-D941-9BDC-2B69F0EF7697}"/>
            </c:ext>
          </c:extLst>
        </c:ser>
        <c:dLbls>
          <c:showLegendKey val="0"/>
          <c:showVal val="0"/>
          <c:showCatName val="0"/>
          <c:showSerName val="0"/>
          <c:showPercent val="0"/>
          <c:showBubbleSize val="0"/>
        </c:dLbls>
        <c:gapWidth val="219"/>
        <c:axId val="1300485984"/>
        <c:axId val="1300487696"/>
      </c:barChart>
      <c:catAx>
        <c:axId val="130048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487696"/>
        <c:crosses val="autoZero"/>
        <c:auto val="1"/>
        <c:lblAlgn val="ctr"/>
        <c:lblOffset val="100"/>
        <c:noMultiLvlLbl val="0"/>
      </c:catAx>
      <c:valAx>
        <c:axId val="130048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48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[postings final dasboard.xlsx]pivot chart!PivotTable9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a:t>
            </a:r>
            <a:r>
              <a:rPr lang="en-US" baseline="0"/>
              <a:t> of Hiring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doughnutChart>
        <c:varyColors val="1"/>
        <c:ser>
          <c:idx val="0"/>
          <c:order val="0"/>
          <c:tx>
            <c:strRef>
              <c:f>'pivot chart'!$B$70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951-BA44-8BD7-9A6C294851B6}"/>
              </c:ext>
            </c:extLst>
          </c:dPt>
          <c:dPt>
            <c:idx val="1"/>
            <c:bubble3D val="0"/>
            <c:spPr>
              <a:solidFill>
                <a:schemeClr val="accent2"/>
              </a:solidFill>
              <a:ln>
                <a:noFill/>
              </a:ln>
              <a:effectLst/>
            </c:spPr>
            <c:extLst>
              <c:ext xmlns:c16="http://schemas.microsoft.com/office/drawing/2014/chart" uri="{C3380CC4-5D6E-409C-BE32-E72D297353CC}">
                <c16:uniqueId val="{00000003-8951-BA44-8BD7-9A6C294851B6}"/>
              </c:ext>
            </c:extLst>
          </c:dPt>
          <c:dPt>
            <c:idx val="2"/>
            <c:bubble3D val="0"/>
            <c:spPr>
              <a:solidFill>
                <a:schemeClr val="accent3"/>
              </a:solidFill>
              <a:ln>
                <a:noFill/>
              </a:ln>
              <a:effectLst/>
            </c:spPr>
            <c:extLst>
              <c:ext xmlns:c16="http://schemas.microsoft.com/office/drawing/2014/chart" uri="{C3380CC4-5D6E-409C-BE32-E72D297353CC}">
                <c16:uniqueId val="{00000005-8951-BA44-8BD7-9A6C294851B6}"/>
              </c:ext>
            </c:extLst>
          </c:dPt>
          <c:dPt>
            <c:idx val="3"/>
            <c:bubble3D val="0"/>
            <c:spPr>
              <a:solidFill>
                <a:schemeClr val="accent4"/>
              </a:solidFill>
              <a:ln>
                <a:noFill/>
              </a:ln>
              <a:effectLst/>
            </c:spPr>
            <c:extLst>
              <c:ext xmlns:c16="http://schemas.microsoft.com/office/drawing/2014/chart" uri="{C3380CC4-5D6E-409C-BE32-E72D297353CC}">
                <c16:uniqueId val="{00000007-8951-BA44-8BD7-9A6C294851B6}"/>
              </c:ext>
            </c:extLst>
          </c:dPt>
          <c:cat>
            <c:strRef>
              <c:f>'pivot chart'!$A$71:$A$75</c:f>
              <c:strCache>
                <c:ptCount val="4"/>
                <c:pt idx="0">
                  <c:v>High Hiring</c:v>
                </c:pt>
                <c:pt idx="1">
                  <c:v>Low Hiring</c:v>
                </c:pt>
                <c:pt idx="2">
                  <c:v>Medium Hiring</c:v>
                </c:pt>
                <c:pt idx="3">
                  <c:v>(blank)</c:v>
                </c:pt>
              </c:strCache>
            </c:strRef>
          </c:cat>
          <c:val>
            <c:numRef>
              <c:f>'pivot chart'!$B$71:$B$75</c:f>
              <c:numCache>
                <c:formatCode>General</c:formatCode>
                <c:ptCount val="4"/>
                <c:pt idx="0">
                  <c:v>2</c:v>
                </c:pt>
                <c:pt idx="1">
                  <c:v>14</c:v>
                </c:pt>
                <c:pt idx="2">
                  <c:v>6</c:v>
                </c:pt>
              </c:numCache>
            </c:numRef>
          </c:val>
          <c:extLst>
            <c:ext xmlns:c16="http://schemas.microsoft.com/office/drawing/2014/chart" uri="{C3380CC4-5D6E-409C-BE32-E72D297353CC}">
              <c16:uniqueId val="{00000008-8951-BA44-8BD7-9A6C294851B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[postings final dasboard.xlsx]pivot chart!PivotTable10</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chart'!$B$82</c:f>
              <c:strCache>
                <c:ptCount val="1"/>
                <c:pt idx="0">
                  <c:v>Sum of Total Jobs</c:v>
                </c:pt>
              </c:strCache>
            </c:strRef>
          </c:tx>
          <c:spPr>
            <a:ln w="28575" cap="rnd">
              <a:solidFill>
                <a:schemeClr val="accent1"/>
              </a:solidFill>
              <a:round/>
            </a:ln>
            <a:effectLst/>
          </c:spPr>
          <c:marker>
            <c:symbol val="none"/>
          </c:marker>
          <c:cat>
            <c:strRef>
              <c:f>'pivot chart'!$A$83:$A$105</c:f>
              <c:strCache>
                <c:ptCount val="22"/>
                <c:pt idx="0">
                  <c:v>(blank)</c:v>
                </c:pt>
                <c:pt idx="1">
                  <c:v>Steneral Consulting</c:v>
                </c:pt>
                <c:pt idx="2">
                  <c:v>Spherix Global Insights</c:v>
                </c:pt>
                <c:pt idx="3">
                  <c:v>Smart TechLink Solutions Inc.</c:v>
                </c:pt>
                <c:pt idx="4">
                  <c:v>SID Global Solutions</c:v>
                </c:pt>
                <c:pt idx="5">
                  <c:v>Robert Half</c:v>
                </c:pt>
                <c:pt idx="6">
                  <c:v>Recruiting from Scratch</c:v>
                </c:pt>
                <c:pt idx="7">
                  <c:v>Railroad19</c:v>
                </c:pt>
                <c:pt idx="8">
                  <c:v>Piper Companies</c:v>
                </c:pt>
                <c:pt idx="9">
                  <c:v>Novateur Research Solutions</c:v>
                </c:pt>
                <c:pt idx="10">
                  <c:v>Nigel Frank International</c:v>
                </c:pt>
                <c:pt idx="11">
                  <c:v>Motion Recruitment</c:v>
                </c:pt>
                <c:pt idx="12">
                  <c:v>JLL</c:v>
                </c:pt>
                <c:pt idx="13">
                  <c:v>IVY TECH SOLUTIONS INC</c:v>
                </c:pt>
                <c:pt idx="14">
                  <c:v>hackajob</c:v>
                </c:pt>
                <c:pt idx="15">
                  <c:v>Goldman Sachs</c:v>
                </c:pt>
                <c:pt idx="16">
                  <c:v>Genzeon</c:v>
                </c:pt>
                <c:pt idx="17">
                  <c:v>Digitas North America</c:v>
                </c:pt>
                <c:pt idx="18">
                  <c:v>Crossover</c:v>
                </c:pt>
                <c:pt idx="19">
                  <c:v>ClearanceJobs</c:v>
                </c:pt>
                <c:pt idx="20">
                  <c:v>Aston Carter</c:v>
                </c:pt>
                <c:pt idx="21">
                  <c:v>ASCENDING Inc.</c:v>
                </c:pt>
              </c:strCache>
            </c:strRef>
          </c:cat>
          <c:val>
            <c:numRef>
              <c:f>'pivot chart'!$B$83:$B$105</c:f>
              <c:numCache>
                <c:formatCode>General</c:formatCode>
                <c:ptCount val="22"/>
                <c:pt idx="1">
                  <c:v>112</c:v>
                </c:pt>
                <c:pt idx="2">
                  <c:v>1</c:v>
                </c:pt>
                <c:pt idx="3">
                  <c:v>3</c:v>
                </c:pt>
                <c:pt idx="4">
                  <c:v>2</c:v>
                </c:pt>
                <c:pt idx="5">
                  <c:v>15</c:v>
                </c:pt>
                <c:pt idx="6">
                  <c:v>341</c:v>
                </c:pt>
                <c:pt idx="7">
                  <c:v>58</c:v>
                </c:pt>
                <c:pt idx="8">
                  <c:v>2</c:v>
                </c:pt>
                <c:pt idx="9">
                  <c:v>1</c:v>
                </c:pt>
                <c:pt idx="10">
                  <c:v>80</c:v>
                </c:pt>
                <c:pt idx="11">
                  <c:v>59</c:v>
                </c:pt>
                <c:pt idx="12">
                  <c:v>18</c:v>
                </c:pt>
                <c:pt idx="13">
                  <c:v>22</c:v>
                </c:pt>
                <c:pt idx="14">
                  <c:v>11</c:v>
                </c:pt>
                <c:pt idx="15">
                  <c:v>2</c:v>
                </c:pt>
                <c:pt idx="16">
                  <c:v>1</c:v>
                </c:pt>
                <c:pt idx="17">
                  <c:v>1</c:v>
                </c:pt>
                <c:pt idx="18">
                  <c:v>98</c:v>
                </c:pt>
                <c:pt idx="19">
                  <c:v>31</c:v>
                </c:pt>
                <c:pt idx="20">
                  <c:v>5</c:v>
                </c:pt>
                <c:pt idx="21">
                  <c:v>4</c:v>
                </c:pt>
              </c:numCache>
            </c:numRef>
          </c:val>
          <c:smooth val="0"/>
          <c:extLst>
            <c:ext xmlns:c16="http://schemas.microsoft.com/office/drawing/2014/chart" uri="{C3380CC4-5D6E-409C-BE32-E72D297353CC}">
              <c16:uniqueId val="{00000000-A669-BB49-B1F2-EED614EBC3EB}"/>
            </c:ext>
          </c:extLst>
        </c:ser>
        <c:ser>
          <c:idx val="1"/>
          <c:order val="1"/>
          <c:tx>
            <c:strRef>
              <c:f>'pivot chart'!$C$82</c:f>
              <c:strCache>
                <c:ptCount val="1"/>
                <c:pt idx="0">
                  <c:v>Sum of Remote Share %</c:v>
                </c:pt>
              </c:strCache>
            </c:strRef>
          </c:tx>
          <c:spPr>
            <a:ln w="28575" cap="rnd">
              <a:solidFill>
                <a:schemeClr val="accent2"/>
              </a:solidFill>
              <a:round/>
            </a:ln>
            <a:effectLst/>
          </c:spPr>
          <c:marker>
            <c:symbol val="none"/>
          </c:marker>
          <c:cat>
            <c:strRef>
              <c:f>'pivot chart'!$A$83:$A$105</c:f>
              <c:strCache>
                <c:ptCount val="22"/>
                <c:pt idx="0">
                  <c:v>(blank)</c:v>
                </c:pt>
                <c:pt idx="1">
                  <c:v>Steneral Consulting</c:v>
                </c:pt>
                <c:pt idx="2">
                  <c:v>Spherix Global Insights</c:v>
                </c:pt>
                <c:pt idx="3">
                  <c:v>Smart TechLink Solutions Inc.</c:v>
                </c:pt>
                <c:pt idx="4">
                  <c:v>SID Global Solutions</c:v>
                </c:pt>
                <c:pt idx="5">
                  <c:v>Robert Half</c:v>
                </c:pt>
                <c:pt idx="6">
                  <c:v>Recruiting from Scratch</c:v>
                </c:pt>
                <c:pt idx="7">
                  <c:v>Railroad19</c:v>
                </c:pt>
                <c:pt idx="8">
                  <c:v>Piper Companies</c:v>
                </c:pt>
                <c:pt idx="9">
                  <c:v>Novateur Research Solutions</c:v>
                </c:pt>
                <c:pt idx="10">
                  <c:v>Nigel Frank International</c:v>
                </c:pt>
                <c:pt idx="11">
                  <c:v>Motion Recruitment</c:v>
                </c:pt>
                <c:pt idx="12">
                  <c:v>JLL</c:v>
                </c:pt>
                <c:pt idx="13">
                  <c:v>IVY TECH SOLUTIONS INC</c:v>
                </c:pt>
                <c:pt idx="14">
                  <c:v>hackajob</c:v>
                </c:pt>
                <c:pt idx="15">
                  <c:v>Goldman Sachs</c:v>
                </c:pt>
                <c:pt idx="16">
                  <c:v>Genzeon</c:v>
                </c:pt>
                <c:pt idx="17">
                  <c:v>Digitas North America</c:v>
                </c:pt>
                <c:pt idx="18">
                  <c:v>Crossover</c:v>
                </c:pt>
                <c:pt idx="19">
                  <c:v>ClearanceJobs</c:v>
                </c:pt>
                <c:pt idx="20">
                  <c:v>Aston Carter</c:v>
                </c:pt>
                <c:pt idx="21">
                  <c:v>ASCENDING Inc.</c:v>
                </c:pt>
              </c:strCache>
            </c:strRef>
          </c:cat>
          <c:val>
            <c:numRef>
              <c:f>'pivot chart'!$C$83:$C$105</c:f>
              <c:numCache>
                <c:formatCode>General</c:formatCode>
                <c:ptCount val="22"/>
                <c:pt idx="1">
                  <c:v>0.16071428571428573</c:v>
                </c:pt>
                <c:pt idx="2">
                  <c:v>0</c:v>
                </c:pt>
                <c:pt idx="3">
                  <c:v>0</c:v>
                </c:pt>
                <c:pt idx="4">
                  <c:v>0</c:v>
                </c:pt>
                <c:pt idx="5">
                  <c:v>0</c:v>
                </c:pt>
                <c:pt idx="6">
                  <c:v>0</c:v>
                </c:pt>
                <c:pt idx="7">
                  <c:v>1</c:v>
                </c:pt>
                <c:pt idx="8">
                  <c:v>0</c:v>
                </c:pt>
                <c:pt idx="9">
                  <c:v>0</c:v>
                </c:pt>
                <c:pt idx="10">
                  <c:v>3.7499999999999999E-2</c:v>
                </c:pt>
                <c:pt idx="11">
                  <c:v>8.4745762711864403E-2</c:v>
                </c:pt>
                <c:pt idx="12">
                  <c:v>0</c:v>
                </c:pt>
                <c:pt idx="13">
                  <c:v>9.0909090909090912E-2</c:v>
                </c:pt>
                <c:pt idx="14">
                  <c:v>0</c:v>
                </c:pt>
                <c:pt idx="15">
                  <c:v>0</c:v>
                </c:pt>
                <c:pt idx="16">
                  <c:v>0</c:v>
                </c:pt>
                <c:pt idx="17">
                  <c:v>0</c:v>
                </c:pt>
                <c:pt idx="18">
                  <c:v>2</c:v>
                </c:pt>
                <c:pt idx="19">
                  <c:v>9.6774193548387094E-2</c:v>
                </c:pt>
                <c:pt idx="20">
                  <c:v>0</c:v>
                </c:pt>
                <c:pt idx="21">
                  <c:v>0</c:v>
                </c:pt>
              </c:numCache>
            </c:numRef>
          </c:val>
          <c:smooth val="0"/>
          <c:extLst>
            <c:ext xmlns:c16="http://schemas.microsoft.com/office/drawing/2014/chart" uri="{C3380CC4-5D6E-409C-BE32-E72D297353CC}">
              <c16:uniqueId val="{00000001-A669-BB49-B1F2-EED614EBC3EB}"/>
            </c:ext>
          </c:extLst>
        </c:ser>
        <c:dLbls>
          <c:showLegendKey val="0"/>
          <c:showVal val="0"/>
          <c:showCatName val="0"/>
          <c:showSerName val="0"/>
          <c:showPercent val="0"/>
          <c:showBubbleSize val="0"/>
        </c:dLbls>
        <c:smooth val="0"/>
        <c:axId val="1250167775"/>
        <c:axId val="1250169487"/>
      </c:lineChart>
      <c:catAx>
        <c:axId val="125016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69487"/>
        <c:crosses val="autoZero"/>
        <c:auto val="1"/>
        <c:lblAlgn val="ctr"/>
        <c:lblOffset val="100"/>
        <c:noMultiLvlLbl val="0"/>
      </c:catAx>
      <c:valAx>
        <c:axId val="125016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6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[postings final dasboard.xlsx]pivot chart!PivotTable7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chart'!$B$20</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'pivot chart'!$A$21:$A$24</c:f>
              <c:strCache>
                <c:ptCount val="3"/>
                <c:pt idx="0">
                  <c:v>Onsite-Heavy</c:v>
                </c:pt>
                <c:pt idx="1">
                  <c:v>Remote-First</c:v>
                </c:pt>
                <c:pt idx="2">
                  <c:v>(blank)</c:v>
                </c:pt>
              </c:strCache>
            </c:strRef>
          </c:cat>
          <c:val>
            <c:numRef>
              <c:f>'pivot chart'!$B$21:$B$24</c:f>
              <c:numCache>
                <c:formatCode>General</c:formatCode>
                <c:ptCount val="3"/>
                <c:pt idx="0">
                  <c:v>19</c:v>
                </c:pt>
                <c:pt idx="1">
                  <c:v>3</c:v>
                </c:pt>
              </c:numCache>
            </c:numRef>
          </c:val>
          <c:extLst>
            <c:ext xmlns:c16="http://schemas.microsoft.com/office/drawing/2014/chart" uri="{C3380CC4-5D6E-409C-BE32-E72D297353CC}">
              <c16:uniqueId val="{00000002-9957-6741-9220-6D23CB0DD1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[postings final dasboard.xlsx]pivot chart!PivotTable8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chart'!$B$49</c:f>
              <c:strCache>
                <c:ptCount val="1"/>
                <c:pt idx="0">
                  <c:v>Total</c:v>
                </c:pt>
              </c:strCache>
            </c:strRef>
          </c:tx>
          <c:spPr>
            <a:solidFill>
              <a:schemeClr val="accent1"/>
            </a:solidFill>
            <a:ln>
              <a:noFill/>
            </a:ln>
            <a:effectLst/>
          </c:spPr>
          <c:invertIfNegative val="0"/>
          <c:cat>
            <c:strRef>
              <c:f>'pivot chart'!$A$50:$A$58</c:f>
              <c:strCache>
                <c:ptCount val="8"/>
                <c:pt idx="0">
                  <c:v>Real Estate / Property Services</c:v>
                </c:pt>
                <c:pt idx="1">
                  <c:v>IT Services / Consulting</c:v>
                </c:pt>
                <c:pt idx="2">
                  <c:v>Job Board / Defense Hiring</c:v>
                </c:pt>
                <c:pt idx="3">
                  <c:v>Data &amp; Cloud Consulting</c:v>
                </c:pt>
                <c:pt idx="4">
                  <c:v>Microsoft Recruitment</c:v>
                </c:pt>
                <c:pt idx="5">
                  <c:v>Remote Hiring / HR Tech</c:v>
                </c:pt>
                <c:pt idx="6">
                  <c:v>IT Consulting</c:v>
                </c:pt>
                <c:pt idx="7">
                  <c:v>Tech Recruitment</c:v>
                </c:pt>
              </c:strCache>
            </c:strRef>
          </c:cat>
          <c:val>
            <c:numRef>
              <c:f>'pivot chart'!$B$50:$B$58</c:f>
              <c:numCache>
                <c:formatCode>General</c:formatCode>
                <c:ptCount val="8"/>
                <c:pt idx="0">
                  <c:v>18</c:v>
                </c:pt>
                <c:pt idx="1">
                  <c:v>22</c:v>
                </c:pt>
                <c:pt idx="2">
                  <c:v>31</c:v>
                </c:pt>
                <c:pt idx="3">
                  <c:v>58</c:v>
                </c:pt>
                <c:pt idx="4">
                  <c:v>80</c:v>
                </c:pt>
                <c:pt idx="5">
                  <c:v>98</c:v>
                </c:pt>
                <c:pt idx="6">
                  <c:v>112</c:v>
                </c:pt>
                <c:pt idx="7">
                  <c:v>400</c:v>
                </c:pt>
              </c:numCache>
            </c:numRef>
          </c:val>
          <c:extLst>
            <c:ext xmlns:c16="http://schemas.microsoft.com/office/drawing/2014/chart" uri="{C3380CC4-5D6E-409C-BE32-E72D297353CC}">
              <c16:uniqueId val="{00000000-F181-554D-9663-D420953745C5}"/>
            </c:ext>
          </c:extLst>
        </c:ser>
        <c:dLbls>
          <c:showLegendKey val="0"/>
          <c:showVal val="0"/>
          <c:showCatName val="0"/>
          <c:showSerName val="0"/>
          <c:showPercent val="0"/>
          <c:showBubbleSize val="0"/>
        </c:dLbls>
        <c:gapWidth val="219"/>
        <c:axId val="1300485984"/>
        <c:axId val="1300487696"/>
      </c:barChart>
      <c:catAx>
        <c:axId val="130048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487696"/>
        <c:crosses val="autoZero"/>
        <c:auto val="1"/>
        <c:lblAlgn val="ctr"/>
        <c:lblOffset val="100"/>
        <c:noMultiLvlLbl val="0"/>
      </c:catAx>
      <c:valAx>
        <c:axId val="130048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48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[postings final dasboard.xlsx]pivot chart!PivotTable9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chart'!$B$70</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'pivot chart'!$A$71:$A$75</c:f>
              <c:strCache>
                <c:ptCount val="4"/>
                <c:pt idx="0">
                  <c:v>High Hiring</c:v>
                </c:pt>
                <c:pt idx="1">
                  <c:v>Low Hiring</c:v>
                </c:pt>
                <c:pt idx="2">
                  <c:v>Medium Hiring</c:v>
                </c:pt>
                <c:pt idx="3">
                  <c:v>(blank)</c:v>
                </c:pt>
              </c:strCache>
            </c:strRef>
          </c:cat>
          <c:val>
            <c:numRef>
              <c:f>'pivot chart'!$B$71:$B$75</c:f>
              <c:numCache>
                <c:formatCode>General</c:formatCode>
                <c:ptCount val="4"/>
                <c:pt idx="0">
                  <c:v>2</c:v>
                </c:pt>
                <c:pt idx="1">
                  <c:v>14</c:v>
                </c:pt>
                <c:pt idx="2">
                  <c:v>6</c:v>
                </c:pt>
              </c:numCache>
            </c:numRef>
          </c:val>
          <c:extLst>
            <c:ext xmlns:c16="http://schemas.microsoft.com/office/drawing/2014/chart" uri="{C3380CC4-5D6E-409C-BE32-E72D297353CC}">
              <c16:uniqueId val="{00000000-575B-7943-A010-F8596EDC9C1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[postings final dasboard.xlsx]pivot chart!PivotTable10</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chart'!$B$82</c:f>
              <c:strCache>
                <c:ptCount val="1"/>
                <c:pt idx="0">
                  <c:v>Sum of Total Jobs</c:v>
                </c:pt>
              </c:strCache>
            </c:strRef>
          </c:tx>
          <c:spPr>
            <a:ln w="28575" cap="rnd">
              <a:solidFill>
                <a:schemeClr val="accent1"/>
              </a:solidFill>
              <a:round/>
            </a:ln>
            <a:effectLst/>
          </c:spPr>
          <c:marker>
            <c:symbol val="none"/>
          </c:marker>
          <c:cat>
            <c:strRef>
              <c:f>'pivot chart'!$A$83:$A$105</c:f>
              <c:strCache>
                <c:ptCount val="22"/>
                <c:pt idx="0">
                  <c:v>(blank)</c:v>
                </c:pt>
                <c:pt idx="1">
                  <c:v>Steneral Consulting</c:v>
                </c:pt>
                <c:pt idx="2">
                  <c:v>Spherix Global Insights</c:v>
                </c:pt>
                <c:pt idx="3">
                  <c:v>Smart TechLink Solutions Inc.</c:v>
                </c:pt>
                <c:pt idx="4">
                  <c:v>SID Global Solutions</c:v>
                </c:pt>
                <c:pt idx="5">
                  <c:v>Robert Half</c:v>
                </c:pt>
                <c:pt idx="6">
                  <c:v>Recruiting from Scratch</c:v>
                </c:pt>
                <c:pt idx="7">
                  <c:v>Railroad19</c:v>
                </c:pt>
                <c:pt idx="8">
                  <c:v>Piper Companies</c:v>
                </c:pt>
                <c:pt idx="9">
                  <c:v>Novateur Research Solutions</c:v>
                </c:pt>
                <c:pt idx="10">
                  <c:v>Nigel Frank International</c:v>
                </c:pt>
                <c:pt idx="11">
                  <c:v>Motion Recruitment</c:v>
                </c:pt>
                <c:pt idx="12">
                  <c:v>JLL</c:v>
                </c:pt>
                <c:pt idx="13">
                  <c:v>IVY TECH SOLUTIONS INC</c:v>
                </c:pt>
                <c:pt idx="14">
                  <c:v>hackajob</c:v>
                </c:pt>
                <c:pt idx="15">
                  <c:v>Goldman Sachs</c:v>
                </c:pt>
                <c:pt idx="16">
                  <c:v>Genzeon</c:v>
                </c:pt>
                <c:pt idx="17">
                  <c:v>Digitas North America</c:v>
                </c:pt>
                <c:pt idx="18">
                  <c:v>Crossover</c:v>
                </c:pt>
                <c:pt idx="19">
                  <c:v>ClearanceJobs</c:v>
                </c:pt>
                <c:pt idx="20">
                  <c:v>Aston Carter</c:v>
                </c:pt>
                <c:pt idx="21">
                  <c:v>ASCENDING Inc.</c:v>
                </c:pt>
              </c:strCache>
            </c:strRef>
          </c:cat>
          <c:val>
            <c:numRef>
              <c:f>'pivot chart'!$B$83:$B$105</c:f>
              <c:numCache>
                <c:formatCode>General</c:formatCode>
                <c:ptCount val="22"/>
                <c:pt idx="1">
                  <c:v>112</c:v>
                </c:pt>
                <c:pt idx="2">
                  <c:v>1</c:v>
                </c:pt>
                <c:pt idx="3">
                  <c:v>3</c:v>
                </c:pt>
                <c:pt idx="4">
                  <c:v>2</c:v>
                </c:pt>
                <c:pt idx="5">
                  <c:v>15</c:v>
                </c:pt>
                <c:pt idx="6">
                  <c:v>341</c:v>
                </c:pt>
                <c:pt idx="7">
                  <c:v>58</c:v>
                </c:pt>
                <c:pt idx="8">
                  <c:v>2</c:v>
                </c:pt>
                <c:pt idx="9">
                  <c:v>1</c:v>
                </c:pt>
                <c:pt idx="10">
                  <c:v>80</c:v>
                </c:pt>
                <c:pt idx="11">
                  <c:v>59</c:v>
                </c:pt>
                <c:pt idx="12">
                  <c:v>18</c:v>
                </c:pt>
                <c:pt idx="13">
                  <c:v>22</c:v>
                </c:pt>
                <c:pt idx="14">
                  <c:v>11</c:v>
                </c:pt>
                <c:pt idx="15">
                  <c:v>2</c:v>
                </c:pt>
                <c:pt idx="16">
                  <c:v>1</c:v>
                </c:pt>
                <c:pt idx="17">
                  <c:v>1</c:v>
                </c:pt>
                <c:pt idx="18">
                  <c:v>98</c:v>
                </c:pt>
                <c:pt idx="19">
                  <c:v>31</c:v>
                </c:pt>
                <c:pt idx="20">
                  <c:v>5</c:v>
                </c:pt>
                <c:pt idx="21">
                  <c:v>4</c:v>
                </c:pt>
              </c:numCache>
            </c:numRef>
          </c:val>
          <c:smooth val="0"/>
          <c:extLst>
            <c:ext xmlns:c16="http://schemas.microsoft.com/office/drawing/2014/chart" uri="{C3380CC4-5D6E-409C-BE32-E72D297353CC}">
              <c16:uniqueId val="{00000000-0DE8-B74E-9B2C-CFF28DC24E0D}"/>
            </c:ext>
          </c:extLst>
        </c:ser>
        <c:ser>
          <c:idx val="1"/>
          <c:order val="1"/>
          <c:tx>
            <c:strRef>
              <c:f>'pivot chart'!$C$82</c:f>
              <c:strCache>
                <c:ptCount val="1"/>
                <c:pt idx="0">
                  <c:v>Sum of Remote Share %</c:v>
                </c:pt>
              </c:strCache>
            </c:strRef>
          </c:tx>
          <c:spPr>
            <a:ln w="28575" cap="rnd">
              <a:solidFill>
                <a:schemeClr val="accent2"/>
              </a:solidFill>
              <a:round/>
            </a:ln>
            <a:effectLst/>
          </c:spPr>
          <c:marker>
            <c:symbol val="none"/>
          </c:marker>
          <c:cat>
            <c:strRef>
              <c:f>'pivot chart'!$A$83:$A$105</c:f>
              <c:strCache>
                <c:ptCount val="22"/>
                <c:pt idx="0">
                  <c:v>(blank)</c:v>
                </c:pt>
                <c:pt idx="1">
                  <c:v>Steneral Consulting</c:v>
                </c:pt>
                <c:pt idx="2">
                  <c:v>Spherix Global Insights</c:v>
                </c:pt>
                <c:pt idx="3">
                  <c:v>Smart TechLink Solutions Inc.</c:v>
                </c:pt>
                <c:pt idx="4">
                  <c:v>SID Global Solutions</c:v>
                </c:pt>
                <c:pt idx="5">
                  <c:v>Robert Half</c:v>
                </c:pt>
                <c:pt idx="6">
                  <c:v>Recruiting from Scratch</c:v>
                </c:pt>
                <c:pt idx="7">
                  <c:v>Railroad19</c:v>
                </c:pt>
                <c:pt idx="8">
                  <c:v>Piper Companies</c:v>
                </c:pt>
                <c:pt idx="9">
                  <c:v>Novateur Research Solutions</c:v>
                </c:pt>
                <c:pt idx="10">
                  <c:v>Nigel Frank International</c:v>
                </c:pt>
                <c:pt idx="11">
                  <c:v>Motion Recruitment</c:v>
                </c:pt>
                <c:pt idx="12">
                  <c:v>JLL</c:v>
                </c:pt>
                <c:pt idx="13">
                  <c:v>IVY TECH SOLUTIONS INC</c:v>
                </c:pt>
                <c:pt idx="14">
                  <c:v>hackajob</c:v>
                </c:pt>
                <c:pt idx="15">
                  <c:v>Goldman Sachs</c:v>
                </c:pt>
                <c:pt idx="16">
                  <c:v>Genzeon</c:v>
                </c:pt>
                <c:pt idx="17">
                  <c:v>Digitas North America</c:v>
                </c:pt>
                <c:pt idx="18">
                  <c:v>Crossover</c:v>
                </c:pt>
                <c:pt idx="19">
                  <c:v>ClearanceJobs</c:v>
                </c:pt>
                <c:pt idx="20">
                  <c:v>Aston Carter</c:v>
                </c:pt>
                <c:pt idx="21">
                  <c:v>ASCENDING Inc.</c:v>
                </c:pt>
              </c:strCache>
            </c:strRef>
          </c:cat>
          <c:val>
            <c:numRef>
              <c:f>'pivot chart'!$C$83:$C$105</c:f>
              <c:numCache>
                <c:formatCode>General</c:formatCode>
                <c:ptCount val="22"/>
                <c:pt idx="1">
                  <c:v>0.16071428571428573</c:v>
                </c:pt>
                <c:pt idx="2">
                  <c:v>0</c:v>
                </c:pt>
                <c:pt idx="3">
                  <c:v>0</c:v>
                </c:pt>
                <c:pt idx="4">
                  <c:v>0</c:v>
                </c:pt>
                <c:pt idx="5">
                  <c:v>0</c:v>
                </c:pt>
                <c:pt idx="6">
                  <c:v>0</c:v>
                </c:pt>
                <c:pt idx="7">
                  <c:v>1</c:v>
                </c:pt>
                <c:pt idx="8">
                  <c:v>0</c:v>
                </c:pt>
                <c:pt idx="9">
                  <c:v>0</c:v>
                </c:pt>
                <c:pt idx="10">
                  <c:v>3.7499999999999999E-2</c:v>
                </c:pt>
                <c:pt idx="11">
                  <c:v>8.4745762711864403E-2</c:v>
                </c:pt>
                <c:pt idx="12">
                  <c:v>0</c:v>
                </c:pt>
                <c:pt idx="13">
                  <c:v>9.0909090909090912E-2</c:v>
                </c:pt>
                <c:pt idx="14">
                  <c:v>0</c:v>
                </c:pt>
                <c:pt idx="15">
                  <c:v>0</c:v>
                </c:pt>
                <c:pt idx="16">
                  <c:v>0</c:v>
                </c:pt>
                <c:pt idx="17">
                  <c:v>0</c:v>
                </c:pt>
                <c:pt idx="18">
                  <c:v>2</c:v>
                </c:pt>
                <c:pt idx="19">
                  <c:v>9.6774193548387094E-2</c:v>
                </c:pt>
                <c:pt idx="20">
                  <c:v>0</c:v>
                </c:pt>
                <c:pt idx="21">
                  <c:v>0</c:v>
                </c:pt>
              </c:numCache>
            </c:numRef>
          </c:val>
          <c:smooth val="0"/>
          <c:extLst>
            <c:ext xmlns:c16="http://schemas.microsoft.com/office/drawing/2014/chart" uri="{C3380CC4-5D6E-409C-BE32-E72D297353CC}">
              <c16:uniqueId val="{00000001-0DE8-B74E-9B2C-CFF28DC24E0D}"/>
            </c:ext>
          </c:extLst>
        </c:ser>
        <c:dLbls>
          <c:showLegendKey val="0"/>
          <c:showVal val="0"/>
          <c:showCatName val="0"/>
          <c:showSerName val="0"/>
          <c:showPercent val="0"/>
          <c:showBubbleSize val="0"/>
        </c:dLbls>
        <c:smooth val="0"/>
        <c:axId val="1250167775"/>
        <c:axId val="1250169487"/>
      </c:lineChart>
      <c:catAx>
        <c:axId val="125016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69487"/>
        <c:crosses val="autoZero"/>
        <c:auto val="1"/>
        <c:lblAlgn val="ctr"/>
        <c:lblOffset val="100"/>
        <c:noMultiLvlLbl val="0"/>
      </c:catAx>
      <c:valAx>
        <c:axId val="125016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6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8092738407701"/>
          <c:y val="2.5428331875182269E-2"/>
          <c:w val="0.77616426071741029"/>
          <c:h val="0.39350065616797902"/>
        </c:manualLayout>
      </c:layout>
      <c:barChart>
        <c:barDir val="col"/>
        <c:grouping val="clustered"/>
        <c:varyColors val="0"/>
        <c:ser>
          <c:idx val="0"/>
          <c:order val="0"/>
          <c:tx>
            <c:v>Series1</c:v>
          </c:tx>
          <c:spPr>
            <a:solidFill>
              <a:schemeClr val="accent1"/>
            </a:solidFill>
            <a:ln>
              <a:noFill/>
            </a:ln>
            <a:effectLst/>
          </c:spPr>
          <c:invertIfNegative val="0"/>
          <c:cat>
            <c:strLit>
              <c:ptCount val="21"/>
              <c:pt idx="0">
                <c:v>Recruiting from Scratch</c:v>
              </c:pt>
              <c:pt idx="1">
                <c:v>Steneral Consulting</c:v>
              </c:pt>
              <c:pt idx="2">
                <c:v>Crossover</c:v>
              </c:pt>
              <c:pt idx="3">
                <c:v>Nigel Frank International</c:v>
              </c:pt>
              <c:pt idx="4">
                <c:v>Motion Recruitment</c:v>
              </c:pt>
              <c:pt idx="5">
                <c:v>Railroad19</c:v>
              </c:pt>
              <c:pt idx="6">
                <c:v>ClearanceJobs</c:v>
              </c:pt>
              <c:pt idx="7">
                <c:v>IVY TECH SOLUTIONS INC</c:v>
              </c:pt>
              <c:pt idx="8">
                <c:v>JLL</c:v>
              </c:pt>
              <c:pt idx="9">
                <c:v>Robert Half</c:v>
              </c:pt>
              <c:pt idx="10">
                <c:v>hackajob</c:v>
              </c:pt>
              <c:pt idx="11">
                <c:v>Aston Carter</c:v>
              </c:pt>
              <c:pt idx="12">
                <c:v>ASCENDING Inc.</c:v>
              </c:pt>
              <c:pt idx="13">
                <c:v>Smart TechLink Solutions Inc.</c:v>
              </c:pt>
              <c:pt idx="14">
                <c:v>SID Global Solutions</c:v>
              </c:pt>
              <c:pt idx="15">
                <c:v>Piper Companies</c:v>
              </c:pt>
              <c:pt idx="16">
                <c:v>Goldman Sachs</c:v>
              </c:pt>
              <c:pt idx="17">
                <c:v>Spherix Global Insights</c:v>
              </c:pt>
              <c:pt idx="18">
                <c:v>Digitas North America</c:v>
              </c:pt>
              <c:pt idx="19">
                <c:v>Genzeon</c:v>
              </c:pt>
              <c:pt idx="20">
                <c:v>Novateur Research Solutions</c:v>
              </c:pt>
            </c:strLit>
          </c:cat>
          <c:val>
            <c:numLit>
              <c:formatCode>General</c:formatCode>
              <c:ptCount val="21"/>
              <c:pt idx="0">
                <c:v>341</c:v>
              </c:pt>
              <c:pt idx="1">
                <c:v>112</c:v>
              </c:pt>
              <c:pt idx="2">
                <c:v>98</c:v>
              </c:pt>
              <c:pt idx="3">
                <c:v>80</c:v>
              </c:pt>
              <c:pt idx="4">
                <c:v>59</c:v>
              </c:pt>
              <c:pt idx="5">
                <c:v>58</c:v>
              </c:pt>
              <c:pt idx="6">
                <c:v>31</c:v>
              </c:pt>
              <c:pt idx="7">
                <c:v>22</c:v>
              </c:pt>
              <c:pt idx="8">
                <c:v>18</c:v>
              </c:pt>
              <c:pt idx="9">
                <c:v>15</c:v>
              </c:pt>
              <c:pt idx="10">
                <c:v>11</c:v>
              </c:pt>
              <c:pt idx="11">
                <c:v>5</c:v>
              </c:pt>
              <c:pt idx="12">
                <c:v>4</c:v>
              </c:pt>
              <c:pt idx="13">
                <c:v>3</c:v>
              </c:pt>
              <c:pt idx="14">
                <c:v>2</c:v>
              </c:pt>
              <c:pt idx="15">
                <c:v>2</c:v>
              </c:pt>
              <c:pt idx="16">
                <c:v>2</c:v>
              </c:pt>
              <c:pt idx="17">
                <c:v>1</c:v>
              </c:pt>
              <c:pt idx="18">
                <c:v>1</c:v>
              </c:pt>
              <c:pt idx="19">
                <c:v>1</c:v>
              </c:pt>
              <c:pt idx="20">
                <c:v>1</c:v>
              </c:pt>
            </c:numLit>
          </c:val>
          <c:extLst>
            <c:ext xmlns:c16="http://schemas.microsoft.com/office/drawing/2014/chart" uri="{C3380CC4-5D6E-409C-BE32-E72D297353CC}">
              <c16:uniqueId val="{00000000-E6F5-DD49-A8D6-2BF344043538}"/>
            </c:ext>
          </c:extLst>
        </c:ser>
        <c:dLbls>
          <c:showLegendKey val="0"/>
          <c:showVal val="0"/>
          <c:showCatName val="0"/>
          <c:showSerName val="0"/>
          <c:showPercent val="0"/>
          <c:showBubbleSize val="0"/>
        </c:dLbls>
        <c:gapWidth val="219"/>
        <c:overlap val="-27"/>
        <c:axId val="1899072144"/>
        <c:axId val="1899074736"/>
      </c:barChart>
      <c:catAx>
        <c:axId val="189907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74736"/>
        <c:crosses val="autoZero"/>
        <c:auto val="1"/>
        <c:lblAlgn val="ctr"/>
        <c:lblOffset val="100"/>
        <c:noMultiLvlLbl val="0"/>
      </c:catAx>
      <c:valAx>
        <c:axId val="189907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7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25400</xdr:rowOff>
    </xdr:from>
    <xdr:to>
      <xdr:col>45</xdr:col>
      <xdr:colOff>12700</xdr:colOff>
      <xdr:row>1</xdr:row>
      <xdr:rowOff>127000</xdr:rowOff>
    </xdr:to>
    <xdr:sp macro="" textlink="">
      <xdr:nvSpPr>
        <xdr:cNvPr id="2" name="TextBox 1">
          <a:extLst>
            <a:ext uri="{FF2B5EF4-FFF2-40B4-BE49-F238E27FC236}">
              <a16:creationId xmlns:a16="http://schemas.microsoft.com/office/drawing/2014/main" id="{A0AD8B2B-24B0-B4DE-5659-207EFC3582EA}"/>
            </a:ext>
          </a:extLst>
        </xdr:cNvPr>
        <xdr:cNvSpPr txBox="1"/>
      </xdr:nvSpPr>
      <xdr:spPr>
        <a:xfrm>
          <a:off x="12700" y="25400"/>
          <a:ext cx="371475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JOB</a:t>
          </a:r>
          <a:r>
            <a:rPr lang="en-IN" sz="1400" b="1" baseline="0"/>
            <a:t> </a:t>
          </a:r>
          <a:r>
            <a:rPr lang="en-IN" sz="1400" b="1"/>
            <a:t> MARKET INTELLIGENCE </a:t>
          </a:r>
          <a:r>
            <a:rPr lang="en-IN" sz="1400" b="1" baseline="0"/>
            <a:t> DASHBOARD </a:t>
          </a:r>
          <a:endParaRPr lang="en-GB" sz="1400" b="1"/>
        </a:p>
      </xdr:txBody>
    </xdr:sp>
    <xdr:clientData/>
  </xdr:twoCellAnchor>
  <xdr:twoCellAnchor>
    <xdr:from>
      <xdr:col>4</xdr:col>
      <xdr:colOff>0</xdr:colOff>
      <xdr:row>1</xdr:row>
      <xdr:rowOff>139700</xdr:rowOff>
    </xdr:from>
    <xdr:to>
      <xdr:col>7</xdr:col>
      <xdr:colOff>812800</xdr:colOff>
      <xdr:row>11</xdr:row>
      <xdr:rowOff>88900</xdr:rowOff>
    </xdr:to>
    <xdr:sp macro="" textlink="">
      <xdr:nvSpPr>
        <xdr:cNvPr id="3" name="Rectangle 2">
          <a:extLst>
            <a:ext uri="{FF2B5EF4-FFF2-40B4-BE49-F238E27FC236}">
              <a16:creationId xmlns:a16="http://schemas.microsoft.com/office/drawing/2014/main" id="{8B2CC2C6-1DB3-BA26-8BAA-1EC5580E9D8F}"/>
            </a:ext>
          </a:extLst>
        </xdr:cNvPr>
        <xdr:cNvSpPr/>
      </xdr:nvSpPr>
      <xdr:spPr>
        <a:xfrm>
          <a:off x="3302000" y="342900"/>
          <a:ext cx="3289300" cy="19812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762000</xdr:colOff>
      <xdr:row>1</xdr:row>
      <xdr:rowOff>127000</xdr:rowOff>
    </xdr:from>
    <xdr:to>
      <xdr:col>13</xdr:col>
      <xdr:colOff>38100</xdr:colOff>
      <xdr:row>11</xdr:row>
      <xdr:rowOff>88900</xdr:rowOff>
    </xdr:to>
    <xdr:sp macro="" textlink="">
      <xdr:nvSpPr>
        <xdr:cNvPr id="4" name="Rectangle 3">
          <a:extLst>
            <a:ext uri="{FF2B5EF4-FFF2-40B4-BE49-F238E27FC236}">
              <a16:creationId xmlns:a16="http://schemas.microsoft.com/office/drawing/2014/main" id="{8F7AD608-EF42-144B-A8B0-E0AA6A8A3B30}"/>
            </a:ext>
          </a:extLst>
        </xdr:cNvPr>
        <xdr:cNvSpPr/>
      </xdr:nvSpPr>
      <xdr:spPr>
        <a:xfrm>
          <a:off x="7366000" y="330200"/>
          <a:ext cx="3403600" cy="19939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800100</xdr:colOff>
      <xdr:row>1</xdr:row>
      <xdr:rowOff>114300</xdr:rowOff>
    </xdr:from>
    <xdr:to>
      <xdr:col>17</xdr:col>
      <xdr:colOff>787400</xdr:colOff>
      <xdr:row>11</xdr:row>
      <xdr:rowOff>63500</xdr:rowOff>
    </xdr:to>
    <xdr:sp macro="" textlink="">
      <xdr:nvSpPr>
        <xdr:cNvPr id="5" name="Rectangle 4">
          <a:extLst>
            <a:ext uri="{FF2B5EF4-FFF2-40B4-BE49-F238E27FC236}">
              <a16:creationId xmlns:a16="http://schemas.microsoft.com/office/drawing/2014/main" id="{F4C9CC33-8894-E84C-869E-295200EF5BEB}"/>
            </a:ext>
          </a:extLst>
        </xdr:cNvPr>
        <xdr:cNvSpPr/>
      </xdr:nvSpPr>
      <xdr:spPr>
        <a:xfrm>
          <a:off x="11531600" y="317500"/>
          <a:ext cx="3289300" cy="19812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0</xdr:colOff>
      <xdr:row>1</xdr:row>
      <xdr:rowOff>152400</xdr:rowOff>
    </xdr:from>
    <xdr:to>
      <xdr:col>7</xdr:col>
      <xdr:colOff>800100</xdr:colOff>
      <xdr:row>3</xdr:row>
      <xdr:rowOff>114300</xdr:rowOff>
    </xdr:to>
    <xdr:sp macro="" textlink="">
      <xdr:nvSpPr>
        <xdr:cNvPr id="6" name="TextBox 5">
          <a:extLst>
            <a:ext uri="{FF2B5EF4-FFF2-40B4-BE49-F238E27FC236}">
              <a16:creationId xmlns:a16="http://schemas.microsoft.com/office/drawing/2014/main" id="{3B774DDE-9C8A-004E-BFDC-C0DD3B2C0B64}"/>
            </a:ext>
          </a:extLst>
        </xdr:cNvPr>
        <xdr:cNvSpPr txBox="1"/>
      </xdr:nvSpPr>
      <xdr:spPr>
        <a:xfrm>
          <a:off x="3302000" y="355600"/>
          <a:ext cx="3276600" cy="36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                    TOTAL JOBS </a:t>
          </a:r>
        </a:p>
      </xdr:txBody>
    </xdr:sp>
    <xdr:clientData/>
  </xdr:twoCellAnchor>
  <xdr:twoCellAnchor>
    <xdr:from>
      <xdr:col>8</xdr:col>
      <xdr:colOff>774700</xdr:colOff>
      <xdr:row>1</xdr:row>
      <xdr:rowOff>139700</xdr:rowOff>
    </xdr:from>
    <xdr:to>
      <xdr:col>13</xdr:col>
      <xdr:colOff>38100</xdr:colOff>
      <xdr:row>3</xdr:row>
      <xdr:rowOff>127000</xdr:rowOff>
    </xdr:to>
    <xdr:sp macro="" textlink="">
      <xdr:nvSpPr>
        <xdr:cNvPr id="7" name="TextBox 6">
          <a:extLst>
            <a:ext uri="{FF2B5EF4-FFF2-40B4-BE49-F238E27FC236}">
              <a16:creationId xmlns:a16="http://schemas.microsoft.com/office/drawing/2014/main" id="{6A35C949-B33D-184D-CD5D-A82A66C9E46C}"/>
            </a:ext>
          </a:extLst>
        </xdr:cNvPr>
        <xdr:cNvSpPr txBox="1"/>
      </xdr:nvSpPr>
      <xdr:spPr>
        <a:xfrm>
          <a:off x="7378700" y="342900"/>
          <a:ext cx="3390900" cy="39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TOP HIRING COMPANIES </a:t>
          </a:r>
        </a:p>
      </xdr:txBody>
    </xdr:sp>
    <xdr:clientData/>
  </xdr:twoCellAnchor>
  <xdr:twoCellAnchor>
    <xdr:from>
      <xdr:col>13</xdr:col>
      <xdr:colOff>800100</xdr:colOff>
      <xdr:row>1</xdr:row>
      <xdr:rowOff>114300</xdr:rowOff>
    </xdr:from>
    <xdr:to>
      <xdr:col>17</xdr:col>
      <xdr:colOff>787400</xdr:colOff>
      <xdr:row>3</xdr:row>
      <xdr:rowOff>127000</xdr:rowOff>
    </xdr:to>
    <xdr:sp macro="" textlink="">
      <xdr:nvSpPr>
        <xdr:cNvPr id="8" name="TextBox 7">
          <a:extLst>
            <a:ext uri="{FF2B5EF4-FFF2-40B4-BE49-F238E27FC236}">
              <a16:creationId xmlns:a16="http://schemas.microsoft.com/office/drawing/2014/main" id="{6486CA1F-DC76-7896-675D-ACC22735BF17}"/>
            </a:ext>
          </a:extLst>
        </xdr:cNvPr>
        <xdr:cNvSpPr txBox="1"/>
      </xdr:nvSpPr>
      <xdr:spPr>
        <a:xfrm>
          <a:off x="11531600" y="317500"/>
          <a:ext cx="32893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TOP INDUSTRIES</a:t>
          </a:r>
        </a:p>
      </xdr:txBody>
    </xdr:sp>
    <xdr:clientData/>
  </xdr:twoCellAnchor>
  <xdr:oneCellAnchor>
    <xdr:from>
      <xdr:col>4</xdr:col>
      <xdr:colOff>266700</xdr:colOff>
      <xdr:row>4</xdr:row>
      <xdr:rowOff>114301</xdr:rowOff>
    </xdr:from>
    <xdr:ext cx="2413000" cy="952499"/>
    <xdr:sp macro="" textlink="">
      <xdr:nvSpPr>
        <xdr:cNvPr id="13" name="Rectangle 12">
          <a:extLst>
            <a:ext uri="{FF2B5EF4-FFF2-40B4-BE49-F238E27FC236}">
              <a16:creationId xmlns:a16="http://schemas.microsoft.com/office/drawing/2014/main" id="{7F4DDC82-F562-EEB3-8E8C-DA97A9A53B41}"/>
            </a:ext>
          </a:extLst>
        </xdr:cNvPr>
        <xdr:cNvSpPr/>
      </xdr:nvSpPr>
      <xdr:spPr>
        <a:xfrm>
          <a:off x="3568700" y="927101"/>
          <a:ext cx="2413000" cy="952499"/>
        </a:xfrm>
        <a:prstGeom prst="rect">
          <a:avLst/>
        </a:prstGeom>
        <a:noFill/>
      </xdr:spPr>
      <xdr:txBody>
        <a:bodyPr wrap="square" lIns="91440" tIns="45720" rIns="91440" bIns="45720">
          <a:noAutofit/>
        </a:bodyPr>
        <a:lstStyle/>
        <a:p>
          <a:pPr algn="ctr"/>
          <a:r>
            <a:rPr lang="en-GB" sz="3600" b="0" cap="none" spc="0">
              <a:ln w="0"/>
              <a:solidFill>
                <a:schemeClr val="tx1"/>
              </a:solidFill>
              <a:effectLst>
                <a:outerShdw blurRad="38100" dist="19050" dir="2700000" algn="tl" rotWithShape="0">
                  <a:schemeClr val="dk1">
                    <a:alpha val="40000"/>
                  </a:schemeClr>
                </a:outerShdw>
              </a:effectLst>
            </a:rPr>
            <a:t>867</a:t>
          </a:r>
        </a:p>
      </xdr:txBody>
    </xdr:sp>
    <xdr:clientData/>
  </xdr:oneCellAnchor>
  <xdr:oneCellAnchor>
    <xdr:from>
      <xdr:col>10</xdr:col>
      <xdr:colOff>409284</xdr:colOff>
      <xdr:row>17</xdr:row>
      <xdr:rowOff>20103</xdr:rowOff>
    </xdr:from>
    <xdr:ext cx="3007016" cy="937693"/>
    <xdr:sp macro="" textlink="">
      <xdr:nvSpPr>
        <xdr:cNvPr id="14" name="Rectangle 13">
          <a:extLst>
            <a:ext uri="{FF2B5EF4-FFF2-40B4-BE49-F238E27FC236}">
              <a16:creationId xmlns:a16="http://schemas.microsoft.com/office/drawing/2014/main" id="{9F4240B6-2569-A1D4-31F4-CCC5B1167D2F}"/>
            </a:ext>
          </a:extLst>
        </xdr:cNvPr>
        <xdr:cNvSpPr/>
      </xdr:nvSpPr>
      <xdr:spPr>
        <a:xfrm>
          <a:off x="8664284" y="3474503"/>
          <a:ext cx="3007016" cy="937693"/>
        </a:xfrm>
        <a:prstGeom prst="rect">
          <a:avLst/>
        </a:prstGeom>
        <a:noFill/>
      </xdr:spPr>
      <xdr:txBody>
        <a:bodyPr wrap="square" lIns="91440" tIns="45720" rIns="91440" bIns="45720">
          <a:spAutoFit/>
        </a:bodyPr>
        <a:lstStyle/>
        <a:p>
          <a:pPr algn="ctr"/>
          <a:endParaRPr lang="en-GB"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749300</xdr:colOff>
      <xdr:row>4</xdr:row>
      <xdr:rowOff>76200</xdr:rowOff>
    </xdr:from>
    <xdr:ext cx="3200400" cy="1375826"/>
    <xdr:sp macro="" textlink="">
      <xdr:nvSpPr>
        <xdr:cNvPr id="16" name="Rectangle 15">
          <a:extLst>
            <a:ext uri="{FF2B5EF4-FFF2-40B4-BE49-F238E27FC236}">
              <a16:creationId xmlns:a16="http://schemas.microsoft.com/office/drawing/2014/main" id="{8840EB88-7353-71D9-335E-5088B0398A35}"/>
            </a:ext>
          </a:extLst>
        </xdr:cNvPr>
        <xdr:cNvSpPr/>
      </xdr:nvSpPr>
      <xdr:spPr>
        <a:xfrm>
          <a:off x="11480800" y="889000"/>
          <a:ext cx="3200400" cy="1375826"/>
        </a:xfrm>
        <a:prstGeom prst="rect">
          <a:avLst/>
        </a:prstGeom>
        <a:noFill/>
      </xdr:spPr>
      <xdr:txBody>
        <a:bodyPr wrap="squar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0" i="0" u="none" strike="noStrike">
              <a:effectLst/>
              <a:latin typeface="+mn-lt"/>
              <a:ea typeface="+mn-ea"/>
              <a:cs typeface="+mn-cs"/>
            </a:rPr>
            <a:t>Tech Recruitment</a:t>
          </a:r>
          <a:r>
            <a:rPr lang="en-IN" sz="2800">
              <a:effectLst/>
            </a:rPr>
            <a:t> </a:t>
          </a:r>
        </a:p>
        <a:p>
          <a:pPr algn="ctr"/>
          <a:endParaRPr lang="en-GB"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685800</xdr:colOff>
      <xdr:row>4</xdr:row>
      <xdr:rowOff>76200</xdr:rowOff>
    </xdr:from>
    <xdr:ext cx="3683000" cy="1375826"/>
    <xdr:sp macro="" textlink="">
      <xdr:nvSpPr>
        <xdr:cNvPr id="17" name="Rectangle 16">
          <a:extLst>
            <a:ext uri="{FF2B5EF4-FFF2-40B4-BE49-F238E27FC236}">
              <a16:creationId xmlns:a16="http://schemas.microsoft.com/office/drawing/2014/main" id="{67E71D8C-A96E-61EF-0930-CB1C1934E9C6}"/>
            </a:ext>
          </a:extLst>
        </xdr:cNvPr>
        <xdr:cNvSpPr/>
      </xdr:nvSpPr>
      <xdr:spPr>
        <a:xfrm>
          <a:off x="7266709" y="884382"/>
          <a:ext cx="3683000" cy="1375826"/>
        </a:xfrm>
        <a:prstGeom prst="rect">
          <a:avLst/>
        </a:prstGeom>
        <a:noFill/>
      </xdr:spPr>
      <xdr:txBody>
        <a:bodyPr wrap="squar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0" i="0" u="none" strike="noStrike">
              <a:solidFill>
                <a:schemeClr val="dk1"/>
              </a:solidFill>
              <a:effectLst/>
              <a:latin typeface="+mn-lt"/>
              <a:ea typeface="+mn-ea"/>
              <a:cs typeface="+mn-cs"/>
            </a:rPr>
            <a:t>Recruiting from Scratch</a:t>
          </a:r>
          <a:r>
            <a:rPr lang="en-IN" sz="2800">
              <a:effectLst/>
            </a:rPr>
            <a:t> </a:t>
          </a:r>
        </a:p>
        <a:p>
          <a:pPr algn="ctr"/>
          <a:endParaRPr lang="en-GB"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20</xdr:col>
      <xdr:colOff>548409</xdr:colOff>
      <xdr:row>28</xdr:row>
      <xdr:rowOff>129886</xdr:rowOff>
    </xdr:from>
    <xdr:to>
      <xdr:col>23</xdr:col>
      <xdr:colOff>649431</xdr:colOff>
      <xdr:row>42</xdr:row>
      <xdr:rowOff>72159</xdr:rowOff>
    </xdr:to>
    <mc:AlternateContent xmlns:mc="http://schemas.openxmlformats.org/markup-compatibility/2006">
      <mc:Choice xmlns:a14="http://schemas.microsoft.com/office/drawing/2010/main" Requires="a14">
        <xdr:graphicFrame macro="">
          <xdr:nvGraphicFramePr>
            <xdr:cNvPr id="19" name="Total Jobs 1">
              <a:extLst>
                <a:ext uri="{FF2B5EF4-FFF2-40B4-BE49-F238E27FC236}">
                  <a16:creationId xmlns:a16="http://schemas.microsoft.com/office/drawing/2014/main" id="{CFC99F92-D2F5-864E-81FC-DCA237A8F242}"/>
                </a:ext>
              </a:extLst>
            </xdr:cNvPr>
            <xdr:cNvGraphicFramePr/>
          </xdr:nvGraphicFramePr>
          <xdr:xfrm>
            <a:off x="0" y="0"/>
            <a:ext cx="0" cy="0"/>
          </xdr:xfrm>
          <a:graphic>
            <a:graphicData uri="http://schemas.microsoft.com/office/drawing/2010/slicer">
              <sle:slicer xmlns:sle="http://schemas.microsoft.com/office/drawing/2010/slicer" name="Total Jobs 1"/>
            </a:graphicData>
          </a:graphic>
        </xdr:graphicFrame>
      </mc:Choice>
      <mc:Fallback>
        <xdr:sp macro="" textlink="">
          <xdr:nvSpPr>
            <xdr:cNvPr id="0" name=""/>
            <xdr:cNvSpPr>
              <a:spLocks noTextEdit="1"/>
            </xdr:cNvSpPr>
          </xdr:nvSpPr>
          <xdr:spPr>
            <a:xfrm>
              <a:off x="17000682" y="5787159"/>
              <a:ext cx="2568863" cy="27709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1</xdr:row>
      <xdr:rowOff>165100</xdr:rowOff>
    </xdr:from>
    <xdr:to>
      <xdr:col>3</xdr:col>
      <xdr:colOff>660400</xdr:colOff>
      <xdr:row>22</xdr:row>
      <xdr:rowOff>12700</xdr:rowOff>
    </xdr:to>
    <mc:AlternateContent xmlns:mc="http://schemas.openxmlformats.org/markup-compatibility/2006">
      <mc:Choice xmlns:a14="http://schemas.microsoft.com/office/drawing/2010/main" Requires="a14">
        <xdr:graphicFrame macro="">
          <xdr:nvGraphicFramePr>
            <xdr:cNvPr id="20" name="Company 1">
              <a:extLst>
                <a:ext uri="{FF2B5EF4-FFF2-40B4-BE49-F238E27FC236}">
                  <a16:creationId xmlns:a16="http://schemas.microsoft.com/office/drawing/2014/main" id="{C4DA1423-1954-4547-87F9-4C6991A84DE7}"/>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dr:sp macro="" textlink="">
          <xdr:nvSpPr>
            <xdr:cNvPr id="0" name=""/>
            <xdr:cNvSpPr>
              <a:spLocks noTextEdit="1"/>
            </xdr:cNvSpPr>
          </xdr:nvSpPr>
          <xdr:spPr>
            <a:xfrm>
              <a:off x="254000" y="367145"/>
              <a:ext cx="2874241" cy="40905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203200</xdr:colOff>
      <xdr:row>22</xdr:row>
      <xdr:rowOff>12700</xdr:rowOff>
    </xdr:from>
    <xdr:to>
      <xdr:col>3</xdr:col>
      <xdr:colOff>673100</xdr:colOff>
      <xdr:row>43</xdr:row>
      <xdr:rowOff>0</xdr:rowOff>
    </xdr:to>
    <mc:AlternateContent xmlns:mc="http://schemas.openxmlformats.org/markup-compatibility/2006">
      <mc:Choice xmlns:a14="http://schemas.microsoft.com/office/drawing/2010/main" Requires="a14">
        <xdr:graphicFrame macro="">
          <xdr:nvGraphicFramePr>
            <xdr:cNvPr id="23" name="Industry 5">
              <a:extLst>
                <a:ext uri="{FF2B5EF4-FFF2-40B4-BE49-F238E27FC236}">
                  <a16:creationId xmlns:a16="http://schemas.microsoft.com/office/drawing/2014/main" id="{17C9A67C-1104-FE4C-B25C-11C31D68A0B4}"/>
                </a:ext>
              </a:extLst>
            </xdr:cNvPr>
            <xdr:cNvGraphicFramePr/>
          </xdr:nvGraphicFramePr>
          <xdr:xfrm>
            <a:off x="0" y="0"/>
            <a:ext cx="0" cy="0"/>
          </xdr:xfrm>
          <a:graphic>
            <a:graphicData uri="http://schemas.microsoft.com/office/drawing/2010/slicer">
              <sle:slicer xmlns:sle="http://schemas.microsoft.com/office/drawing/2010/slicer" name="Industry 5"/>
            </a:graphicData>
          </a:graphic>
        </xdr:graphicFrame>
      </mc:Choice>
      <mc:Fallback>
        <xdr:sp macro="" textlink="">
          <xdr:nvSpPr>
            <xdr:cNvPr id="0" name=""/>
            <xdr:cNvSpPr>
              <a:spLocks noTextEdit="1"/>
            </xdr:cNvSpPr>
          </xdr:nvSpPr>
          <xdr:spPr>
            <a:xfrm>
              <a:off x="203200" y="4457700"/>
              <a:ext cx="2937741" cy="42302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727940</xdr:colOff>
      <xdr:row>11</xdr:row>
      <xdr:rowOff>144317</xdr:rowOff>
    </xdr:from>
    <xdr:to>
      <xdr:col>10</xdr:col>
      <xdr:colOff>418523</xdr:colOff>
      <xdr:row>28</xdr:row>
      <xdr:rowOff>14431</xdr:rowOff>
    </xdr:to>
    <xdr:graphicFrame macro="">
      <xdr:nvGraphicFramePr>
        <xdr:cNvPr id="24" name="Chart 23">
          <a:extLst>
            <a:ext uri="{FF2B5EF4-FFF2-40B4-BE49-F238E27FC236}">
              <a16:creationId xmlns:a16="http://schemas.microsoft.com/office/drawing/2014/main" id="{70ADF192-189F-F64F-B502-BCD317A3E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476251</xdr:colOff>
      <xdr:row>11</xdr:row>
      <xdr:rowOff>129885</xdr:rowOff>
    </xdr:from>
    <xdr:to>
      <xdr:col>17</xdr:col>
      <xdr:colOff>692727</xdr:colOff>
      <xdr:row>27</xdr:row>
      <xdr:rowOff>173181</xdr:rowOff>
    </xdr:to>
    <xdr:graphicFrame macro="">
      <xdr:nvGraphicFramePr>
        <xdr:cNvPr id="25" name="Chart 24">
          <a:extLst>
            <a:ext uri="{FF2B5EF4-FFF2-40B4-BE49-F238E27FC236}">
              <a16:creationId xmlns:a16="http://schemas.microsoft.com/office/drawing/2014/main" id="{121F61E9-7B27-854B-85F3-8DBC43E8F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721591</xdr:colOff>
      <xdr:row>28</xdr:row>
      <xdr:rowOff>86590</xdr:rowOff>
    </xdr:from>
    <xdr:to>
      <xdr:col>9</xdr:col>
      <xdr:colOff>180109</xdr:colOff>
      <xdr:row>42</xdr:row>
      <xdr:rowOff>1154</xdr:rowOff>
    </xdr:to>
    <xdr:graphicFrame macro="">
      <xdr:nvGraphicFramePr>
        <xdr:cNvPr id="26" name="Chart 25">
          <a:extLst>
            <a:ext uri="{FF2B5EF4-FFF2-40B4-BE49-F238E27FC236}">
              <a16:creationId xmlns:a16="http://schemas.microsoft.com/office/drawing/2014/main" id="{A4899123-0AC3-8649-ADB8-8B37E61FD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230909</xdr:colOff>
      <xdr:row>28</xdr:row>
      <xdr:rowOff>129886</xdr:rowOff>
    </xdr:from>
    <xdr:to>
      <xdr:col>14</xdr:col>
      <xdr:colOff>689841</xdr:colOff>
      <xdr:row>42</xdr:row>
      <xdr:rowOff>44450</xdr:rowOff>
    </xdr:to>
    <xdr:graphicFrame macro="">
      <xdr:nvGraphicFramePr>
        <xdr:cNvPr id="27" name="Chart 26">
          <a:extLst>
            <a:ext uri="{FF2B5EF4-FFF2-40B4-BE49-F238E27FC236}">
              <a16:creationId xmlns:a16="http://schemas.microsoft.com/office/drawing/2014/main" id="{8681B0F1-A244-5B48-A84A-ED5AB8DE1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721590</xdr:colOff>
      <xdr:row>28</xdr:row>
      <xdr:rowOff>115455</xdr:rowOff>
    </xdr:from>
    <xdr:to>
      <xdr:col>20</xdr:col>
      <xdr:colOff>357908</xdr:colOff>
      <xdr:row>42</xdr:row>
      <xdr:rowOff>30019</xdr:rowOff>
    </xdr:to>
    <xdr:graphicFrame macro="">
      <xdr:nvGraphicFramePr>
        <xdr:cNvPr id="28" name="Chart 27">
          <a:extLst>
            <a:ext uri="{FF2B5EF4-FFF2-40B4-BE49-F238E27FC236}">
              <a16:creationId xmlns:a16="http://schemas.microsoft.com/office/drawing/2014/main" id="{D0E422C7-E6BE-E74B-A3D0-7F91D493C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808182</xdr:colOff>
      <xdr:row>1</xdr:row>
      <xdr:rowOff>129887</xdr:rowOff>
    </xdr:from>
    <xdr:to>
      <xdr:col>23</xdr:col>
      <xdr:colOff>678295</xdr:colOff>
      <xdr:row>28</xdr:row>
      <xdr:rowOff>72159</xdr:rowOff>
    </xdr:to>
    <xdr:sp macro="" textlink="">
      <xdr:nvSpPr>
        <xdr:cNvPr id="29" name="Rectangle 28">
          <a:extLst>
            <a:ext uri="{FF2B5EF4-FFF2-40B4-BE49-F238E27FC236}">
              <a16:creationId xmlns:a16="http://schemas.microsoft.com/office/drawing/2014/main" id="{4A669D26-30B3-FA09-9BA4-E7799B051867}"/>
            </a:ext>
          </a:extLst>
        </xdr:cNvPr>
        <xdr:cNvSpPr/>
      </xdr:nvSpPr>
      <xdr:spPr>
        <a:xfrm>
          <a:off x="14792614" y="331932"/>
          <a:ext cx="4805795" cy="5397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17</xdr:col>
      <xdr:colOff>779319</xdr:colOff>
      <xdr:row>1</xdr:row>
      <xdr:rowOff>101023</xdr:rowOff>
    </xdr:from>
    <xdr:to>
      <xdr:col>23</xdr:col>
      <xdr:colOff>649432</xdr:colOff>
      <xdr:row>3</xdr:row>
      <xdr:rowOff>86591</xdr:rowOff>
    </xdr:to>
    <xdr:sp macro="" textlink="">
      <xdr:nvSpPr>
        <xdr:cNvPr id="30" name="TextBox 29">
          <a:extLst>
            <a:ext uri="{FF2B5EF4-FFF2-40B4-BE49-F238E27FC236}">
              <a16:creationId xmlns:a16="http://schemas.microsoft.com/office/drawing/2014/main" id="{124F5D4F-1D12-7FF0-FEA2-22285DA26D01}"/>
            </a:ext>
          </a:extLst>
        </xdr:cNvPr>
        <xdr:cNvSpPr txBox="1"/>
      </xdr:nvSpPr>
      <xdr:spPr>
        <a:xfrm>
          <a:off x="14763751" y="303068"/>
          <a:ext cx="4805795" cy="389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200"/>
            <a:t>                   </a:t>
          </a:r>
          <a:r>
            <a:rPr lang="en-GB" sz="2200" b="1"/>
            <a:t>HIRING</a:t>
          </a:r>
          <a:r>
            <a:rPr lang="en-GB" sz="2200" b="1" baseline="0"/>
            <a:t> INSIGHTS</a:t>
          </a:r>
          <a:endParaRPr lang="en-GB" sz="2200" b="1"/>
        </a:p>
      </xdr:txBody>
    </xdr:sp>
    <xdr:clientData/>
  </xdr:twoCellAnchor>
  <xdr:twoCellAnchor>
    <xdr:from>
      <xdr:col>18</xdr:col>
      <xdr:colOff>0</xdr:colOff>
      <xdr:row>3</xdr:row>
      <xdr:rowOff>86591</xdr:rowOff>
    </xdr:from>
    <xdr:to>
      <xdr:col>23</xdr:col>
      <xdr:colOff>663863</xdr:colOff>
      <xdr:row>28</xdr:row>
      <xdr:rowOff>86591</xdr:rowOff>
    </xdr:to>
    <xdr:sp macro="" textlink="">
      <xdr:nvSpPr>
        <xdr:cNvPr id="31" name="TextBox 30">
          <a:extLst>
            <a:ext uri="{FF2B5EF4-FFF2-40B4-BE49-F238E27FC236}">
              <a16:creationId xmlns:a16="http://schemas.microsoft.com/office/drawing/2014/main" id="{9AE8DC62-A08B-839C-7168-EF7C0C7C0501}"/>
            </a:ext>
          </a:extLst>
        </xdr:cNvPr>
        <xdr:cNvSpPr txBox="1"/>
      </xdr:nvSpPr>
      <xdr:spPr>
        <a:xfrm>
          <a:off x="14807045" y="692727"/>
          <a:ext cx="4776932" cy="5051137"/>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 </a:t>
          </a:r>
          <a:r>
            <a:rPr lang="en-IN" sz="1600"/>
            <a:t>The job market shows </a:t>
          </a:r>
          <a:r>
            <a:rPr lang="en-IN" sz="1600" b="1"/>
            <a:t>strong concentration among a few major hiring companies</a:t>
          </a:r>
          <a:r>
            <a:rPr lang="en-IN" sz="1600"/>
            <a:t>, with </a:t>
          </a:r>
          <a:r>
            <a:rPr lang="en-IN" sz="1600" b="1"/>
            <a:t>Recruiting from Scratch</a:t>
          </a:r>
          <a:r>
            <a:rPr lang="en-IN" sz="1600"/>
            <a:t> emerging as the top recruiter by total job postings.</a:t>
          </a:r>
        </a:p>
        <a:p>
          <a:pPr algn="ctr"/>
          <a:r>
            <a:rPr lang="en-IN" sz="1600"/>
            <a:t>• </a:t>
          </a:r>
          <a:r>
            <a:rPr lang="en-IN" sz="1600" b="1"/>
            <a:t>Tech Recruitment</a:t>
          </a:r>
          <a:r>
            <a:rPr lang="en-IN" sz="1600"/>
            <a:t> and </a:t>
          </a:r>
          <a:r>
            <a:rPr lang="en-IN" sz="1600" b="1"/>
            <a:t>IT Consulting</a:t>
          </a:r>
          <a:r>
            <a:rPr lang="en-IN" sz="1600"/>
            <a:t> dominate the industry landscape, indicating sustained demand for technical and digital talent.</a:t>
          </a:r>
        </a:p>
        <a:p>
          <a:pPr algn="ctr"/>
          <a:r>
            <a:rPr lang="en-IN" sz="1600"/>
            <a:t>• Most companies currently follow an </a:t>
          </a:r>
          <a:r>
            <a:rPr lang="en-IN" sz="1600" b="1"/>
            <a:t>onsite-heavy or hybrid hiring strategy</a:t>
          </a:r>
          <a:r>
            <a:rPr lang="en-IN" sz="1600"/>
            <a:t>, while </a:t>
          </a:r>
          <a:r>
            <a:rPr lang="en-IN" sz="1600" b="1"/>
            <a:t>remote-first roles remain limited</a:t>
          </a:r>
          <a:r>
            <a:rPr lang="en-IN" sz="1600"/>
            <a:t>, suggesting a cautious approach to fully remote work.</a:t>
          </a:r>
        </a:p>
        <a:p>
          <a:pPr algn="ctr"/>
          <a:r>
            <a:rPr lang="en-IN" sz="1600"/>
            <a:t>• Hiring activity is largely driven by </a:t>
          </a:r>
          <a:r>
            <a:rPr lang="en-IN" sz="1600" b="1"/>
            <a:t>low to medium hiring companies</a:t>
          </a:r>
          <a:r>
            <a:rPr lang="en-IN" sz="1600"/>
            <a:t>, highlighting a fragmented market rather than aggressive expansion by a few players.</a:t>
          </a:r>
        </a:p>
        <a:p>
          <a:pPr algn="ctr"/>
          <a:r>
            <a:rPr lang="en-IN" sz="1600"/>
            <a:t>• The data suggests that </a:t>
          </a:r>
          <a:r>
            <a:rPr lang="en-IN" sz="1600" b="1"/>
            <a:t>companies with higher job volumes tend to rely less on remote hiring</a:t>
          </a:r>
          <a:r>
            <a:rPr lang="en-IN" sz="1600"/>
            <a:t>, pointing to operational or location-based workforce strategies.</a:t>
          </a: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914400</xdr:colOff>
      <xdr:row>27</xdr:row>
      <xdr:rowOff>133350</xdr:rowOff>
    </xdr:from>
    <xdr:to>
      <xdr:col>7</xdr:col>
      <xdr:colOff>431800</xdr:colOff>
      <xdr:row>41</xdr:row>
      <xdr:rowOff>31750</xdr:rowOff>
    </xdr:to>
    <xdr:graphicFrame macro="">
      <xdr:nvGraphicFramePr>
        <xdr:cNvPr id="3" name="Chart 2">
          <a:extLst>
            <a:ext uri="{FF2B5EF4-FFF2-40B4-BE49-F238E27FC236}">
              <a16:creationId xmlns:a16="http://schemas.microsoft.com/office/drawing/2014/main" id="{64FE3C97-E2B1-967D-3518-7ED530A28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1422400</xdr:colOff>
      <xdr:row>49</xdr:row>
      <xdr:rowOff>133350</xdr:rowOff>
    </xdr:from>
    <xdr:to>
      <xdr:col>8</xdr:col>
      <xdr:colOff>114300</xdr:colOff>
      <xdr:row>63</xdr:row>
      <xdr:rowOff>31750</xdr:rowOff>
    </xdr:to>
    <xdr:graphicFrame macro="">
      <xdr:nvGraphicFramePr>
        <xdr:cNvPr id="4" name="Chart 3">
          <a:extLst>
            <a:ext uri="{FF2B5EF4-FFF2-40B4-BE49-F238E27FC236}">
              <a16:creationId xmlns:a16="http://schemas.microsoft.com/office/drawing/2014/main" id="{3250B064-9D88-453A-CCA4-91F235A8A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622300</xdr:colOff>
      <xdr:row>69</xdr:row>
      <xdr:rowOff>107950</xdr:rowOff>
    </xdr:from>
    <xdr:to>
      <xdr:col>9</xdr:col>
      <xdr:colOff>241300</xdr:colOff>
      <xdr:row>83</xdr:row>
      <xdr:rowOff>6350</xdr:rowOff>
    </xdr:to>
    <xdr:graphicFrame macro="">
      <xdr:nvGraphicFramePr>
        <xdr:cNvPr id="5" name="Chart 4">
          <a:extLst>
            <a:ext uri="{FF2B5EF4-FFF2-40B4-BE49-F238E27FC236}">
              <a16:creationId xmlns:a16="http://schemas.microsoft.com/office/drawing/2014/main" id="{E0285232-A3D9-B9A6-E4B1-A548977BD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101600</xdr:colOff>
      <xdr:row>88</xdr:row>
      <xdr:rowOff>57150</xdr:rowOff>
    </xdr:from>
    <xdr:to>
      <xdr:col>9</xdr:col>
      <xdr:colOff>546100</xdr:colOff>
      <xdr:row>101</xdr:row>
      <xdr:rowOff>158750</xdr:rowOff>
    </xdr:to>
    <xdr:graphicFrame macro="">
      <xdr:nvGraphicFramePr>
        <xdr:cNvPr id="6" name="Chart 5">
          <a:extLst>
            <a:ext uri="{FF2B5EF4-FFF2-40B4-BE49-F238E27FC236}">
              <a16:creationId xmlns:a16="http://schemas.microsoft.com/office/drawing/2014/main" id="{4CB22DB2-3717-918D-0B4D-C8B589D2F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508000</xdr:colOff>
      <xdr:row>16</xdr:row>
      <xdr:rowOff>127000</xdr:rowOff>
    </xdr:from>
    <xdr:to>
      <xdr:col>10</xdr:col>
      <xdr:colOff>685800</xdr:colOff>
      <xdr:row>29</xdr:row>
      <xdr:rowOff>104772</xdr:rowOff>
    </xdr:to>
    <mc:AlternateContent xmlns:mc="http://schemas.openxmlformats.org/markup-compatibility/2006">
      <mc:Choice xmlns:a14="http://schemas.microsoft.com/office/drawing/2010/main" Requires="a14">
        <xdr:graphicFrame macro="">
          <xdr:nvGraphicFramePr>
            <xdr:cNvPr id="7" name="Company">
              <a:extLst>
                <a:ext uri="{FF2B5EF4-FFF2-40B4-BE49-F238E27FC236}">
                  <a16:creationId xmlns:a16="http://schemas.microsoft.com/office/drawing/2014/main" id="{E77F580A-6E76-99C3-AD55-9B7037AAFF25}"/>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8458200" y="3378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647700</xdr:colOff>
      <xdr:row>15</xdr:row>
      <xdr:rowOff>190500</xdr:rowOff>
    </xdr:from>
    <xdr:to>
      <xdr:col>14</xdr:col>
      <xdr:colOff>38100</xdr:colOff>
      <xdr:row>32</xdr:row>
      <xdr:rowOff>88900</xdr:rowOff>
    </xdr:to>
    <mc:AlternateContent xmlns:mc="http://schemas.openxmlformats.org/markup-compatibility/2006">
      <mc:Choice xmlns:a14="http://schemas.microsoft.com/office/drawing/2010/main" Requires="a14">
        <xdr:graphicFrame macro="">
          <xdr:nvGraphicFramePr>
            <xdr:cNvPr id="8" name="Total Jobs">
              <a:extLst>
                <a:ext uri="{FF2B5EF4-FFF2-40B4-BE49-F238E27FC236}">
                  <a16:creationId xmlns:a16="http://schemas.microsoft.com/office/drawing/2014/main" id="{4F22CAEA-E994-3897-B3D9-BD9D8E0E182A}"/>
                </a:ext>
              </a:extLst>
            </xdr:cNvPr>
            <xdr:cNvGraphicFramePr/>
          </xdr:nvGraphicFramePr>
          <xdr:xfrm>
            <a:off x="0" y="0"/>
            <a:ext cx="0" cy="0"/>
          </xdr:xfrm>
          <a:graphic>
            <a:graphicData uri="http://schemas.microsoft.com/office/drawing/2010/slicer">
              <sle:slicer xmlns:sle="http://schemas.microsoft.com/office/drawing/2010/slicer" name="Total Jobs"/>
            </a:graphicData>
          </a:graphic>
        </xdr:graphicFrame>
      </mc:Choice>
      <mc:Fallback>
        <xdr:sp macro="" textlink="">
          <xdr:nvSpPr>
            <xdr:cNvPr id="0" name=""/>
            <xdr:cNvSpPr>
              <a:spLocks noTextEdit="1"/>
            </xdr:cNvSpPr>
          </xdr:nvSpPr>
          <xdr:spPr>
            <a:xfrm>
              <a:off x="11074400" y="3238500"/>
              <a:ext cx="1866900" cy="3352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660400</xdr:colOff>
      <xdr:row>4</xdr:row>
      <xdr:rowOff>152400</xdr:rowOff>
    </xdr:from>
    <xdr:to>
      <xdr:col>13</xdr:col>
      <xdr:colOff>12700</xdr:colOff>
      <xdr:row>17</xdr:row>
      <xdr:rowOff>130172</xdr:rowOff>
    </xdr:to>
    <mc:AlternateContent xmlns:mc="http://schemas.openxmlformats.org/markup-compatibility/2006">
      <mc:Choice xmlns:a14="http://schemas.microsoft.com/office/drawing/2010/main" Requires="a14">
        <xdr:graphicFrame macro="">
          <xdr:nvGraphicFramePr>
            <xdr:cNvPr id="11" name="Industry">
              <a:extLst>
                <a:ext uri="{FF2B5EF4-FFF2-40B4-BE49-F238E27FC236}">
                  <a16:creationId xmlns:a16="http://schemas.microsoft.com/office/drawing/2014/main" id="{54EC0A1F-7FA6-70E8-A91F-FECD8971B55D}"/>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0261600" y="96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7</xdr:row>
      <xdr:rowOff>0</xdr:rowOff>
    </xdr:from>
    <xdr:to>
      <xdr:col>6</xdr:col>
      <xdr:colOff>520700</xdr:colOff>
      <xdr:row>20</xdr:row>
      <xdr:rowOff>101600</xdr:rowOff>
    </xdr:to>
    <xdr:graphicFrame macro="">
      <xdr:nvGraphicFramePr>
        <xdr:cNvPr id="12" name="Chart 11">
          <a:extLst>
            <a:ext uri="{FF2B5EF4-FFF2-40B4-BE49-F238E27FC236}">
              <a16:creationId xmlns:a16="http://schemas.microsoft.com/office/drawing/2014/main" id="{7C3CE4AE-DD97-104A-8EE8-D1FEFF52B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a" refreshedDate="46040.964371643517" createdVersion="8" refreshedVersion="8" minRefreshableVersion="3" recordCount="24" xr:uid="{C682CFBE-9639-B943-B61D-EEB5C55DF34D}">
  <cacheSource type="worksheet">
    <worksheetSource ref="A1:I1048576" sheet="Excel_Enriched"/>
  </cacheSource>
  <cacheFields count="9">
    <cacheField name="Company" numFmtId="0">
      <sharedItems containsBlank="1" count="22">
        <s v="JLL"/>
        <s v="Aston Carter"/>
        <s v="Novateur Research Solutions"/>
        <s v="Goldman Sachs"/>
        <s v="ClearanceJobs"/>
        <s v="IVY TECH SOLUTIONS INC"/>
        <s v="ASCENDING Inc."/>
        <s v="Crossover"/>
        <s v="SID Global Solutions"/>
        <s v="Spherix Global Insights"/>
        <s v="Genzeon"/>
        <s v="Robert Half"/>
        <s v="Smart TechLink Solutions Inc."/>
        <s v="Piper Companies"/>
        <s v="hackajob"/>
        <s v="Digitas North America"/>
        <s v="Recruiting from Scratch"/>
        <s v="Steneral Consulting"/>
        <s v="Nigel Frank International"/>
        <s v="Motion Recruitment"/>
        <s v="Railroad19"/>
        <m/>
      </sharedItems>
    </cacheField>
    <cacheField name="Total Jobs" numFmtId="0">
      <sharedItems containsString="0" containsBlank="1" containsNumber="1" containsInteger="1" minValue="1" maxValue="341" count="17">
        <n v="18"/>
        <n v="5"/>
        <n v="1"/>
        <n v="2"/>
        <n v="31"/>
        <n v="22"/>
        <n v="4"/>
        <n v="49"/>
        <n v="15"/>
        <n v="3"/>
        <n v="11"/>
        <n v="341"/>
        <n v="112"/>
        <n v="80"/>
        <n v="59"/>
        <n v="58"/>
        <m/>
      </sharedItems>
    </cacheField>
    <cacheField name="Remote Jobs" numFmtId="0">
      <sharedItems containsString="0" containsBlank="1" containsNumber="1" containsInteger="1" minValue="0" maxValue="58"/>
    </cacheField>
    <cacheField name="Remote Share %" numFmtId="0">
      <sharedItems containsString="0" containsBlank="1" containsNumber="1" minValue="0" maxValue="1"/>
    </cacheField>
    <cacheField name="Industry" numFmtId="0">
      <sharedItems containsBlank="1" count="19">
        <s v="Real Estate / Property Services"/>
        <s v="Staffing &amp; Recruiting"/>
        <s v="Life Sciences / Consulting"/>
        <s v="Investment Banking / Financial Services"/>
        <s v="Job Board / Defense Hiring"/>
        <s v="IT Services / Consulting"/>
        <s v="IT Staffing"/>
        <s v="Remote Hiring / HR Tech"/>
        <s v="IT Staffing &amp; Services"/>
        <s v="Healthcare Market Research"/>
        <s v="Healthcare IT Services"/>
        <s v="Staffing &amp; Recruitment"/>
        <s v="Tech Recruitment Platform"/>
        <s v="Digital Marketing / Advertising"/>
        <s v="Tech Recruitment"/>
        <s v="IT Consulting"/>
        <s v="Microsoft Recruitment"/>
        <s v="Data &amp; Cloud Consulting"/>
        <m/>
      </sharedItems>
    </cacheField>
    <cacheField name="Company Size" numFmtId="0">
      <sharedItems containsBlank="1"/>
    </cacheField>
    <cacheField name="Region" numFmtId="0">
      <sharedItems containsBlank="1"/>
    </cacheField>
    <cacheField name="Hiring_Category" numFmtId="0">
      <sharedItems containsBlank="1" count="4">
        <s v="Low Hiring"/>
        <s v="Medium Hiring"/>
        <s v="High Hiring"/>
        <m/>
      </sharedItems>
    </cacheField>
    <cacheField name="Remote_Strategy" numFmtId="0">
      <sharedItems containsBlank="1" count="3">
        <s v="Onsite-Heavy"/>
        <s v="Remote-First"/>
        <m/>
      </sharedItems>
    </cacheField>
  </cacheFields>
  <extLst>
    <ext xmlns:x14="http://schemas.microsoft.com/office/spreadsheetml/2009/9/main" uri="{725AE2AE-9491-48be-B2B4-4EB974FC3084}">
      <x14:pivotCacheDefinition pivotCacheId="12424691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a" refreshedDate="46042.999281481483" createdVersion="8" refreshedVersion="8" minRefreshableVersion="3" recordCount="22" xr:uid="{0452FC58-AE24-BE40-A862-BA776D2CA55D}">
  <cacheSource type="worksheet">
    <worksheetSource ref="A1:I23" sheet="Excel_Enriched"/>
  </cacheSource>
  <cacheFields count="9">
    <cacheField name="Company" numFmtId="0">
      <sharedItems count="21">
        <s v="JLL"/>
        <s v="Aston Carter"/>
        <s v="Novateur Research Solutions"/>
        <s v="Goldman Sachs"/>
        <s v="ClearanceJobs"/>
        <s v="IVY TECH SOLUTIONS INC"/>
        <s v="ASCENDING Inc."/>
        <s v="Crossover"/>
        <s v="SID Global Solutions"/>
        <s v="Spherix Global Insights"/>
        <s v="Genzeon"/>
        <s v="Robert Half"/>
        <s v="Smart TechLink Solutions Inc."/>
        <s v="Piper Companies"/>
        <s v="hackajob"/>
        <s v="Digitas North America"/>
        <s v="Recruiting from Scratch"/>
        <s v="Steneral Consulting"/>
        <s v="Nigel Frank International"/>
        <s v="Motion Recruitment"/>
        <s v="Railroad19"/>
      </sharedItems>
    </cacheField>
    <cacheField name="Total Jobs" numFmtId="0">
      <sharedItems containsSemiMixedTypes="0" containsString="0" containsNumber="1" containsInteger="1" minValue="1" maxValue="341"/>
    </cacheField>
    <cacheField name="Remote Jobs" numFmtId="0">
      <sharedItems containsSemiMixedTypes="0" containsString="0" containsNumber="1" containsInteger="1" minValue="0" maxValue="58"/>
    </cacheField>
    <cacheField name="Remote Share %" numFmtId="0">
      <sharedItems containsSemiMixedTypes="0" containsString="0" containsNumber="1" minValue="0" maxValue="1"/>
    </cacheField>
    <cacheField name="Industry" numFmtId="0">
      <sharedItems count="18">
        <s v="Real Estate / Property Services"/>
        <s v="Staffing &amp; Recruiting"/>
        <s v="Life Sciences / Consulting"/>
        <s v="Investment Banking / Financial Services"/>
        <s v="Job Board / Defense Hiring"/>
        <s v="IT Services / Consulting"/>
        <s v="IT Staffing"/>
        <s v="Remote Hiring / HR Tech"/>
        <s v="IT Staffing &amp; Services"/>
        <s v="Healthcare Market Research"/>
        <s v="Healthcare IT Services"/>
        <s v="Staffing &amp; Recruitment"/>
        <s v="Tech Recruitment Platform"/>
        <s v="Digital Marketing / Advertising"/>
        <s v="Tech Recruitment"/>
        <s v="IT Consulting"/>
        <s v="Microsoft Recruitment"/>
        <s v="Data &amp; Cloud Consulting"/>
      </sharedItems>
    </cacheField>
    <cacheField name="Company Size" numFmtId="0">
      <sharedItems/>
    </cacheField>
    <cacheField name="Region" numFmtId="0">
      <sharedItems/>
    </cacheField>
    <cacheField name="Hiring_Category" numFmtId="0">
      <sharedItems/>
    </cacheField>
    <cacheField name="Remote_Strategy" numFmtId="0">
      <sharedItems/>
    </cacheField>
  </cacheFields>
  <extLst>
    <ext xmlns:x14="http://schemas.microsoft.com/office/spreadsheetml/2009/9/main" uri="{725AE2AE-9491-48be-B2B4-4EB974FC3084}">
      <x14:pivotCacheDefinition pivotCacheId="1227047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0"/>
    <n v="0"/>
    <x v="0"/>
    <s v="Very Large (100,000+)"/>
    <s v="Global (US / UK / APAC)"/>
    <x v="0"/>
    <x v="0"/>
  </r>
  <r>
    <x v="1"/>
    <x v="1"/>
    <n v="0"/>
    <n v="0"/>
    <x v="1"/>
    <s v="Large (1,000–10,000)"/>
    <s v="USA (North America)"/>
    <x v="0"/>
    <x v="0"/>
  </r>
  <r>
    <x v="2"/>
    <x v="2"/>
    <n v="0"/>
    <n v="0"/>
    <x v="2"/>
    <s v="Small–Mid (200–500)"/>
    <s v="USA"/>
    <x v="0"/>
    <x v="0"/>
  </r>
  <r>
    <x v="3"/>
    <x v="3"/>
    <n v="0"/>
    <n v="0"/>
    <x v="3"/>
    <s v="Very Large (40,000+ )"/>
    <s v=" Global (US / Europe / Asia)"/>
    <x v="0"/>
    <x v="1"/>
  </r>
  <r>
    <x v="4"/>
    <x v="4"/>
    <n v="3"/>
    <n v="9.6774193548387094E-2"/>
    <x v="4"/>
    <s v="Mid (200–500)"/>
    <s v="USA"/>
    <x v="1"/>
    <x v="0"/>
  </r>
  <r>
    <x v="5"/>
    <x v="5"/>
    <n v="2"/>
    <n v="9.0909090909090912E-2"/>
    <x v="5"/>
    <s v="Small–Mid (100–500)"/>
    <s v="USA / India"/>
    <x v="0"/>
    <x v="0"/>
  </r>
  <r>
    <x v="6"/>
    <x v="6"/>
    <n v="0"/>
    <n v="0"/>
    <x v="6"/>
    <s v="Small–Mid (200–500)"/>
    <s v="USA"/>
    <x v="0"/>
    <x v="0"/>
  </r>
  <r>
    <x v="7"/>
    <x v="7"/>
    <n v="49"/>
    <n v="1"/>
    <x v="7"/>
    <s v="Mid (500–1,000)"/>
    <s v="Global (Remote / USA-based)"/>
    <x v="1"/>
    <x v="0"/>
  </r>
  <r>
    <x v="8"/>
    <x v="3"/>
    <n v="0"/>
    <n v="0"/>
    <x v="8"/>
    <s v="Small–Mid (200–500)"/>
    <s v="USA / India"/>
    <x v="0"/>
    <x v="0"/>
  </r>
  <r>
    <x v="9"/>
    <x v="2"/>
    <n v="0"/>
    <n v="0"/>
    <x v="9"/>
    <s v="Mid (500–1,000)"/>
    <s v="USA"/>
    <x v="0"/>
    <x v="0"/>
  </r>
  <r>
    <x v="10"/>
    <x v="2"/>
    <n v="0"/>
    <n v="0"/>
    <x v="10"/>
    <s v="Mid (1,000–5,000)"/>
    <s v="USA / India"/>
    <x v="0"/>
    <x v="0"/>
  </r>
  <r>
    <x v="11"/>
    <x v="8"/>
    <n v="0"/>
    <n v="0"/>
    <x v="11"/>
    <s v="Large (10,000+)"/>
    <s v="Global (USA / UK / EU)"/>
    <x v="0"/>
    <x v="0"/>
  </r>
  <r>
    <x v="12"/>
    <x v="9"/>
    <n v="0"/>
    <n v="0"/>
    <x v="6"/>
    <s v="Small (100–300)"/>
    <s v="USA / India"/>
    <x v="0"/>
    <x v="1"/>
  </r>
  <r>
    <x v="13"/>
    <x v="3"/>
    <n v="0"/>
    <n v="0"/>
    <x v="1"/>
    <s v="Mid (500–1,000)"/>
    <s v="USA"/>
    <x v="0"/>
    <x v="0"/>
  </r>
  <r>
    <x v="14"/>
    <x v="10"/>
    <n v="0"/>
    <n v="0"/>
    <x v="12"/>
    <s v="Small–Mid (200–500)"/>
    <s v="UK / Europe"/>
    <x v="0"/>
    <x v="0"/>
  </r>
  <r>
    <x v="15"/>
    <x v="2"/>
    <n v="0"/>
    <n v="0"/>
    <x v="13"/>
    <s v="Large (5,000+)"/>
    <s v="North America (USA)"/>
    <x v="0"/>
    <x v="0"/>
  </r>
  <r>
    <x v="7"/>
    <x v="7"/>
    <n v="49"/>
    <n v="1"/>
    <x v="7"/>
    <s v="Mid (500–1,000)"/>
    <s v="Global (Remote / USA-based)"/>
    <x v="1"/>
    <x v="0"/>
  </r>
  <r>
    <x v="16"/>
    <x v="11"/>
    <n v="0"/>
    <n v="0"/>
    <x v="14"/>
    <s v="USA"/>
    <s v="50–200"/>
    <x v="2"/>
    <x v="1"/>
  </r>
  <r>
    <x v="17"/>
    <x v="12"/>
    <n v="18"/>
    <n v="0.16071428571428573"/>
    <x v="15"/>
    <s v="USA / India"/>
    <s v="500–1,000"/>
    <x v="2"/>
    <x v="0"/>
  </r>
  <r>
    <x v="18"/>
    <x v="13"/>
    <n v="3"/>
    <n v="3.7499999999999999E-2"/>
    <x v="16"/>
    <s v="Global"/>
    <s v="1,000–5,000"/>
    <x v="1"/>
    <x v="0"/>
  </r>
  <r>
    <x v="19"/>
    <x v="14"/>
    <n v="5"/>
    <n v="8.4745762711864403E-2"/>
    <x v="14"/>
    <s v="USA"/>
    <s v="500–1,000"/>
    <x v="1"/>
    <x v="0"/>
  </r>
  <r>
    <x v="20"/>
    <x v="15"/>
    <n v="58"/>
    <n v="1"/>
    <x v="17"/>
    <s v="USA"/>
    <s v="100–300"/>
    <x v="1"/>
    <x v="0"/>
  </r>
  <r>
    <x v="21"/>
    <x v="16"/>
    <m/>
    <m/>
    <x v="18"/>
    <m/>
    <m/>
    <x v="3"/>
    <x v="2"/>
  </r>
  <r>
    <x v="21"/>
    <x v="16"/>
    <m/>
    <m/>
    <x v="18"/>
    <m/>
    <m/>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n v="18"/>
    <n v="0"/>
    <n v="0"/>
    <x v="0"/>
    <s v="Very Large (100,000+)"/>
    <s v="Global (US / UK / APAC)"/>
    <s v="Low Hiring"/>
    <s v="Onsite-Heavy"/>
  </r>
  <r>
    <x v="1"/>
    <n v="5"/>
    <n v="0"/>
    <n v="0"/>
    <x v="1"/>
    <s v="Large (1,000–10,000)"/>
    <s v="USA (North America)"/>
    <s v="Low Hiring"/>
    <s v="Onsite-Heavy"/>
  </r>
  <r>
    <x v="2"/>
    <n v="1"/>
    <n v="0"/>
    <n v="0"/>
    <x v="2"/>
    <s v="Small–Mid (200–500)"/>
    <s v="USA"/>
    <s v="Low Hiring"/>
    <s v="Onsite-Heavy"/>
  </r>
  <r>
    <x v="3"/>
    <n v="2"/>
    <n v="0"/>
    <n v="0"/>
    <x v="3"/>
    <s v="Very Large (40,000+ )"/>
    <s v=" Global (US / Europe / Asia)"/>
    <s v="Low Hiring"/>
    <s v="Remote-First"/>
  </r>
  <r>
    <x v="4"/>
    <n v="31"/>
    <n v="3"/>
    <n v="9.6774193548387094E-2"/>
    <x v="4"/>
    <s v="Mid (200–500)"/>
    <s v="USA"/>
    <s v="Medium Hiring"/>
    <s v="Onsite-Heavy"/>
  </r>
  <r>
    <x v="5"/>
    <n v="22"/>
    <n v="2"/>
    <n v="9.0909090909090912E-2"/>
    <x v="5"/>
    <s v="Small–Mid (100–500)"/>
    <s v="USA / India"/>
    <s v="Low Hiring"/>
    <s v="Onsite-Heavy"/>
  </r>
  <r>
    <x v="6"/>
    <n v="4"/>
    <n v="0"/>
    <n v="0"/>
    <x v="6"/>
    <s v="Small–Mid (200–500)"/>
    <s v="USA"/>
    <s v="Low Hiring"/>
    <s v="Onsite-Heavy"/>
  </r>
  <r>
    <x v="7"/>
    <n v="49"/>
    <n v="49"/>
    <n v="1"/>
    <x v="7"/>
    <s v="Mid (500–1,000)"/>
    <s v="Global (Remote / USA-based)"/>
    <s v="Medium Hiring"/>
    <s v="Onsite-Heavy"/>
  </r>
  <r>
    <x v="8"/>
    <n v="2"/>
    <n v="0"/>
    <n v="0"/>
    <x v="8"/>
    <s v="Small–Mid (200–500)"/>
    <s v="USA / India"/>
    <s v="Low Hiring"/>
    <s v="Onsite-Heavy"/>
  </r>
  <r>
    <x v="9"/>
    <n v="1"/>
    <n v="0"/>
    <n v="0"/>
    <x v="9"/>
    <s v="Mid (500–1,000)"/>
    <s v="USA"/>
    <s v="Low Hiring"/>
    <s v="Onsite-Heavy"/>
  </r>
  <r>
    <x v="10"/>
    <n v="1"/>
    <n v="0"/>
    <n v="0"/>
    <x v="10"/>
    <s v="Mid (1,000–5,000)"/>
    <s v="USA / India"/>
    <s v="Low Hiring"/>
    <s v="Onsite-Heavy"/>
  </r>
  <r>
    <x v="11"/>
    <n v="15"/>
    <n v="0"/>
    <n v="0"/>
    <x v="11"/>
    <s v="Large (10,000+)"/>
    <s v="Global (USA / UK / EU)"/>
    <s v="Low Hiring"/>
    <s v="Onsite-Heavy"/>
  </r>
  <r>
    <x v="12"/>
    <n v="3"/>
    <n v="0"/>
    <n v="0"/>
    <x v="6"/>
    <s v="Small (100–300)"/>
    <s v="USA / India"/>
    <s v="Low Hiring"/>
    <s v="Remote-First"/>
  </r>
  <r>
    <x v="13"/>
    <n v="2"/>
    <n v="0"/>
    <n v="0"/>
    <x v="1"/>
    <s v="Mid (500–1,000)"/>
    <s v="USA"/>
    <s v="Low Hiring"/>
    <s v="Onsite-Heavy"/>
  </r>
  <r>
    <x v="14"/>
    <n v="11"/>
    <n v="0"/>
    <n v="0"/>
    <x v="12"/>
    <s v="Small–Mid (200–500)"/>
    <s v="UK / Europe"/>
    <s v="Low Hiring"/>
    <s v="Onsite-Heavy"/>
  </r>
  <r>
    <x v="15"/>
    <n v="1"/>
    <n v="0"/>
    <n v="0"/>
    <x v="13"/>
    <s v="Large (5,000+)"/>
    <s v="North America (USA)"/>
    <s v="Low Hiring"/>
    <s v="Onsite-Heavy"/>
  </r>
  <r>
    <x v="7"/>
    <n v="49"/>
    <n v="49"/>
    <n v="1"/>
    <x v="7"/>
    <s v="Mid (500–1,000)"/>
    <s v="Global (Remote / USA-based)"/>
    <s v="Medium Hiring"/>
    <s v="Onsite-Heavy"/>
  </r>
  <r>
    <x v="16"/>
    <n v="341"/>
    <n v="0"/>
    <n v="0"/>
    <x v="14"/>
    <s v="USA"/>
    <s v="50–200"/>
    <s v="High Hiring"/>
    <s v="Remote-First"/>
  </r>
  <r>
    <x v="17"/>
    <n v="112"/>
    <n v="18"/>
    <n v="0.16071428571428573"/>
    <x v="15"/>
    <s v="USA / India"/>
    <s v="500–1,000"/>
    <s v="High Hiring"/>
    <s v="Onsite-Heavy"/>
  </r>
  <r>
    <x v="18"/>
    <n v="80"/>
    <n v="3"/>
    <n v="3.7499999999999999E-2"/>
    <x v="16"/>
    <s v="Global"/>
    <s v="1,000–5,000"/>
    <s v="Medium Hiring"/>
    <s v="Onsite-Heavy"/>
  </r>
  <r>
    <x v="19"/>
    <n v="59"/>
    <n v="5"/>
    <n v="8.4745762711864403E-2"/>
    <x v="14"/>
    <s v="USA"/>
    <s v="500–1,000"/>
    <s v="Medium Hiring"/>
    <s v="Onsite-Heavy"/>
  </r>
  <r>
    <x v="20"/>
    <n v="58"/>
    <n v="58"/>
    <n v="1"/>
    <x v="17"/>
    <s v="USA"/>
    <s v="100–300"/>
    <s v="Medium Hiring"/>
    <s v="Onsite-Heav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787570-91F2-1246-AF76-CC1DD0BF7B03}"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A11" firstHeaderRow="1" firstDataRow="1" firstDataCol="1"/>
  <pivotFields count="9">
    <pivotField axis="axisRow" showAll="0">
      <items count="23">
        <item x="21"/>
        <item x="17"/>
        <item x="9"/>
        <item x="12"/>
        <item x="8"/>
        <item x="11"/>
        <item x="16"/>
        <item x="20"/>
        <item x="13"/>
        <item x="2"/>
        <item x="18"/>
        <item x="19"/>
        <item x="0"/>
        <item x="5"/>
        <item x="14"/>
        <item x="3"/>
        <item x="10"/>
        <item x="15"/>
        <item x="7"/>
        <item x="4"/>
        <item x="1"/>
        <item x="6"/>
        <item t="default"/>
      </items>
    </pivotField>
    <pivotField showAll="0">
      <items count="18">
        <item x="2"/>
        <item x="3"/>
        <item x="9"/>
        <item x="6"/>
        <item x="1"/>
        <item x="10"/>
        <item x="8"/>
        <item x="0"/>
        <item x="5"/>
        <item x="4"/>
        <item x="7"/>
        <item x="15"/>
        <item x="14"/>
        <item x="13"/>
        <item x="12"/>
        <item x="11"/>
        <item x="16"/>
        <item t="default"/>
      </items>
    </pivotField>
    <pivotField showAll="0"/>
    <pivotField showAll="0"/>
    <pivotField showAll="0">
      <items count="20">
        <item h="1" x="17"/>
        <item h="1" x="13"/>
        <item h="1" x="10"/>
        <item h="1" x="9"/>
        <item h="1" x="3"/>
        <item h="1" x="15"/>
        <item x="5"/>
        <item h="1" x="6"/>
        <item h="1" x="8"/>
        <item h="1" x="4"/>
        <item h="1" x="2"/>
        <item h="1" x="16"/>
        <item h="1" x="0"/>
        <item h="1" x="7"/>
        <item h="1" x="1"/>
        <item h="1" x="11"/>
        <item h="1" x="14"/>
        <item h="1" x="12"/>
        <item h="1" x="18"/>
        <item t="default"/>
      </items>
    </pivotField>
    <pivotField showAll="0"/>
    <pivotField showAll="0"/>
    <pivotField showAll="0"/>
    <pivotField showAll="0"/>
  </pivotFields>
  <rowFields count="1">
    <field x="0"/>
  </rowFields>
  <rowItems count="2">
    <i>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288C7-54FA-534E-81E8-E1F78516C486}"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2:C105" firstHeaderRow="0" firstDataRow="1" firstDataCol="1"/>
  <pivotFields count="9">
    <pivotField axis="axisRow" showAll="0">
      <items count="23">
        <item x="21"/>
        <item x="17"/>
        <item x="9"/>
        <item x="12"/>
        <item x="8"/>
        <item x="11"/>
        <item x="16"/>
        <item x="20"/>
        <item x="13"/>
        <item x="2"/>
        <item x="18"/>
        <item x="19"/>
        <item x="0"/>
        <item x="5"/>
        <item x="14"/>
        <item x="3"/>
        <item x="10"/>
        <item x="15"/>
        <item x="7"/>
        <item x="4"/>
        <item x="1"/>
        <item x="6"/>
        <item t="default"/>
      </items>
    </pivotField>
    <pivotField dataField="1" showAll="0"/>
    <pivotField showAll="0"/>
    <pivotField dataField="1" showAll="0"/>
    <pivotField showAll="0">
      <items count="20">
        <item x="18"/>
        <item x="12"/>
        <item x="14"/>
        <item x="11"/>
        <item x="1"/>
        <item x="7"/>
        <item x="0"/>
        <item x="16"/>
        <item x="2"/>
        <item x="4"/>
        <item x="8"/>
        <item x="6"/>
        <item x="5"/>
        <item x="15"/>
        <item x="3"/>
        <item x="9"/>
        <item x="10"/>
        <item x="13"/>
        <item x="17"/>
        <item t="default"/>
      </items>
    </pivotField>
    <pivotField showAll="0"/>
    <pivotField showAll="0"/>
    <pivotField showAll="0">
      <items count="5">
        <item x="2"/>
        <item x="0"/>
        <item x="1"/>
        <item x="3"/>
        <item t="default"/>
      </items>
    </pivotField>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Total Jobs" fld="1" baseField="0" baseItem="0"/>
    <dataField name="Sum of Remote Share %" fld="3"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214282-08DA-924D-B30B-CA1F96F9C6EF}"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B75" firstHeaderRow="1" firstDataRow="1" firstDataCol="1"/>
  <pivotFields count="9">
    <pivotField dataField="1" showAll="0">
      <items count="23">
        <item x="21"/>
        <item x="17"/>
        <item x="9"/>
        <item x="12"/>
        <item x="8"/>
        <item x="11"/>
        <item x="16"/>
        <item x="20"/>
        <item x="13"/>
        <item x="2"/>
        <item x="18"/>
        <item x="19"/>
        <item x="0"/>
        <item x="5"/>
        <item x="14"/>
        <item x="3"/>
        <item x="10"/>
        <item x="15"/>
        <item x="7"/>
        <item x="4"/>
        <item x="1"/>
        <item x="6"/>
        <item t="default"/>
      </items>
    </pivotField>
    <pivotField showAll="0">
      <items count="18">
        <item x="2"/>
        <item x="3"/>
        <item x="9"/>
        <item x="6"/>
        <item x="1"/>
        <item x="10"/>
        <item x="8"/>
        <item x="0"/>
        <item x="5"/>
        <item x="4"/>
        <item x="7"/>
        <item x="15"/>
        <item x="14"/>
        <item x="13"/>
        <item x="12"/>
        <item x="11"/>
        <item x="16"/>
        <item t="default"/>
      </items>
    </pivotField>
    <pivotField showAll="0"/>
    <pivotField showAll="0"/>
    <pivotField showAll="0">
      <items count="20">
        <item x="18"/>
        <item x="12"/>
        <item x="14"/>
        <item x="11"/>
        <item x="1"/>
        <item x="7"/>
        <item x="0"/>
        <item x="16"/>
        <item x="2"/>
        <item x="4"/>
        <item x="8"/>
        <item x="6"/>
        <item x="5"/>
        <item x="15"/>
        <item x="3"/>
        <item x="9"/>
        <item x="10"/>
        <item x="13"/>
        <item x="17"/>
        <item t="default"/>
      </items>
    </pivotField>
    <pivotField showAll="0"/>
    <pivotField showAll="0"/>
    <pivotField axis="axisRow" showAll="0">
      <items count="5">
        <item x="2"/>
        <item x="0"/>
        <item x="1"/>
        <item x="3"/>
        <item t="default"/>
      </items>
    </pivotField>
    <pivotField showAll="0"/>
  </pivotFields>
  <rowFields count="1">
    <field x="7"/>
  </rowFields>
  <rowItems count="5">
    <i>
      <x/>
    </i>
    <i>
      <x v="1"/>
    </i>
    <i>
      <x v="2"/>
    </i>
    <i>
      <x v="3"/>
    </i>
    <i t="grand">
      <x/>
    </i>
  </rowItems>
  <colItems count="1">
    <i/>
  </colItems>
  <dataFields count="1">
    <dataField name="Count of Company" fld="0" subtotal="count" baseField="0" baseItem="0"/>
  </dataFields>
  <chartFormats count="6">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9F96DC-1A4F-0447-97A4-3CA2C48DE25F}"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B58" firstHeaderRow="1" firstDataRow="1" firstDataCol="1"/>
  <pivotFields count="9">
    <pivotField showAll="0">
      <items count="23">
        <item x="21"/>
        <item x="17"/>
        <item x="9"/>
        <item x="12"/>
        <item x="8"/>
        <item x="11"/>
        <item x="16"/>
        <item x="20"/>
        <item x="13"/>
        <item x="2"/>
        <item x="18"/>
        <item x="19"/>
        <item x="0"/>
        <item x="5"/>
        <item x="14"/>
        <item x="3"/>
        <item x="10"/>
        <item x="15"/>
        <item x="7"/>
        <item x="4"/>
        <item x="1"/>
        <item x="6"/>
        <item t="default"/>
      </items>
    </pivotField>
    <pivotField dataField="1" showAll="0">
      <items count="18">
        <item x="2"/>
        <item x="3"/>
        <item x="9"/>
        <item x="6"/>
        <item x="1"/>
        <item x="10"/>
        <item x="8"/>
        <item x="0"/>
        <item x="5"/>
        <item x="4"/>
        <item x="7"/>
        <item x="15"/>
        <item x="14"/>
        <item x="13"/>
        <item x="12"/>
        <item x="11"/>
        <item x="16"/>
        <item t="default"/>
      </items>
    </pivotField>
    <pivotField showAll="0"/>
    <pivotField showAll="0"/>
    <pivotField axis="axisRow" showAll="0" measureFilter="1" sortType="ascending">
      <items count="20">
        <item x="18"/>
        <item x="12"/>
        <item x="14"/>
        <item x="11"/>
        <item x="1"/>
        <item x="7"/>
        <item x="0"/>
        <item x="16"/>
        <item x="2"/>
        <item x="4"/>
        <item x="8"/>
        <item x="6"/>
        <item x="5"/>
        <item x="15"/>
        <item x="3"/>
        <item x="9"/>
        <item x="10"/>
        <item x="13"/>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4"/>
  </rowFields>
  <rowItems count="9">
    <i>
      <x v="6"/>
    </i>
    <i>
      <x v="12"/>
    </i>
    <i>
      <x v="9"/>
    </i>
    <i>
      <x v="18"/>
    </i>
    <i>
      <x v="7"/>
    </i>
    <i>
      <x v="5"/>
    </i>
    <i>
      <x v="13"/>
    </i>
    <i>
      <x v="2"/>
    </i>
    <i t="grand">
      <x/>
    </i>
  </rowItems>
  <colItems count="1">
    <i/>
  </colItems>
  <dataFields count="1">
    <dataField name="Sum of Total Jobs"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6A8B7A-10A5-5A4A-A3DC-4910BB5BC6D8}"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4" firstHeaderRow="1" firstDataRow="1" firstDataCol="1"/>
  <pivotFields count="9">
    <pivotField dataField="1" showAll="0">
      <items count="23">
        <item x="21"/>
        <item x="17"/>
        <item x="9"/>
        <item x="12"/>
        <item x="8"/>
        <item x="11"/>
        <item x="16"/>
        <item x="20"/>
        <item x="13"/>
        <item x="2"/>
        <item x="18"/>
        <item x="19"/>
        <item x="0"/>
        <item x="5"/>
        <item x="14"/>
        <item x="3"/>
        <item x="10"/>
        <item x="15"/>
        <item x="7"/>
        <item x="4"/>
        <item x="1"/>
        <item x="6"/>
        <item t="default"/>
      </items>
    </pivotField>
    <pivotField showAll="0">
      <items count="18">
        <item x="2"/>
        <item x="3"/>
        <item x="9"/>
        <item x="6"/>
        <item x="1"/>
        <item x="10"/>
        <item x="8"/>
        <item x="0"/>
        <item x="5"/>
        <item x="4"/>
        <item x="7"/>
        <item x="15"/>
        <item x="14"/>
        <item x="13"/>
        <item x="12"/>
        <item x="11"/>
        <item x="16"/>
        <item t="default"/>
      </items>
    </pivotField>
    <pivotField showAll="0"/>
    <pivotField showAll="0"/>
    <pivotField showAll="0"/>
    <pivotField showAll="0"/>
    <pivotField showAll="0"/>
    <pivotField showAll="0"/>
    <pivotField axis="axisRow" showAll="0">
      <items count="4">
        <item x="0"/>
        <item x="1"/>
        <item x="2"/>
        <item t="default"/>
      </items>
    </pivotField>
  </pivotFields>
  <rowFields count="1">
    <field x="8"/>
  </rowFields>
  <rowItems count="4">
    <i>
      <x/>
    </i>
    <i>
      <x v="1"/>
    </i>
    <i>
      <x v="2"/>
    </i>
    <i t="grand">
      <x/>
    </i>
  </rowItems>
  <colItems count="1">
    <i/>
  </colItems>
  <dataFields count="1">
    <dataField name="Count of Company" fld="0" subtotal="count" baseField="0" baseItem="0"/>
  </dataFields>
  <chartFormats count="5">
    <chartFormat chart="1"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F9626D-9993-BE42-8A6C-A2279B86841D}" autoFormatId="16" applyNumberFormats="0" applyBorderFormats="0" applyFontFormats="0" applyPatternFormats="0" applyAlignmentFormats="0" applyWidthHeightFormats="0">
  <queryTableRefresh nextId="12">
    <queryTableFields count="11">
      <queryTableField id="1" name="job_title" tableColumnId="1"/>
      <queryTableField id="2" name="company" tableColumnId="2"/>
      <queryTableField id="3" name="job_location" tableColumnId="3"/>
      <queryTableField id="4" name="job_link" tableColumnId="4"/>
      <queryTableField id="5" name="first_seen" tableColumnId="5"/>
      <queryTableField id="6" name="search_city" tableColumnId="6"/>
      <queryTableField id="7" name="search_country" tableColumnId="7"/>
      <queryTableField id="8" name="job level" tableColumnId="8"/>
      <queryTableField id="9" name="job_type" tableColumnId="9"/>
      <queryTableField id="10" name="job_summary" tableColumnId="10"/>
      <queryTableField id="11" name="job_skill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15083F18-6DB5-E049-A97C-788AC3145AD4}" sourceName="Company">
  <pivotTables>
    <pivotTable tabId="8" name="PivotTable11"/>
    <pivotTable tabId="8" name="PivotTable7"/>
    <pivotTable tabId="8" name="PivotTable8"/>
    <pivotTable tabId="8" name="PivotTable9"/>
  </pivotTables>
  <data>
    <tabular pivotCacheId="1242469126">
      <items count="22">
        <i x="6" s="1"/>
        <i x="1" s="1"/>
        <i x="4" s="1"/>
        <i x="7" s="1"/>
        <i x="15" s="1"/>
        <i x="10" s="1"/>
        <i x="3" s="1"/>
        <i x="14" s="1"/>
        <i x="5" s="1"/>
        <i x="0" s="1"/>
        <i x="19" s="1"/>
        <i x="18" s="1"/>
        <i x="2" s="1"/>
        <i x="13" s="1"/>
        <i x="20" s="1"/>
        <i x="16" s="1"/>
        <i x="11" s="1"/>
        <i x="8" s="1"/>
        <i x="12" s="1"/>
        <i x="9" s="1"/>
        <i x="17" s="1"/>
        <i x="2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Jobs" xr10:uid="{980F0948-BB45-DF4F-87EE-6B3B861E5988}" sourceName="Total Jobs">
  <pivotTables>
    <pivotTable tabId="8" name="PivotTable11"/>
    <pivotTable tabId="8" name="PivotTable7"/>
    <pivotTable tabId="8" name="PivotTable8"/>
    <pivotTable tabId="8" name="PivotTable9"/>
  </pivotTables>
  <data>
    <tabular pivotCacheId="1242469126">
      <items count="17">
        <i x="2" s="1"/>
        <i x="3" s="1"/>
        <i x="9" s="1"/>
        <i x="6" s="1"/>
        <i x="1" s="1"/>
        <i x="10" s="1"/>
        <i x="8" s="1"/>
        <i x="0" s="1"/>
        <i x="5" s="1"/>
        <i x="4" s="1"/>
        <i x="7" s="1"/>
        <i x="15" s="1"/>
        <i x="14" s="1"/>
        <i x="13" s="1"/>
        <i x="12" s="1"/>
        <i x="11" s="1"/>
        <i x="1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382052A6-40E5-D143-A087-1B16486C201F}" sourceName="Industry">
  <pivotTables>
    <pivotTable tabId="8" name="PivotTable11"/>
  </pivotTables>
  <data>
    <tabular pivotCacheId="1242469126">
      <items count="19">
        <i x="17"/>
        <i x="13"/>
        <i x="10"/>
        <i x="9"/>
        <i x="3"/>
        <i x="15"/>
        <i x="5" s="1"/>
        <i x="6"/>
        <i x="8"/>
        <i x="4"/>
        <i x="2"/>
        <i x="16"/>
        <i x="0"/>
        <i x="7"/>
        <i x="1"/>
        <i x="11"/>
        <i x="14"/>
        <i x="12"/>
        <i x="18"/>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600D7C4B-E053-DE4C-99D6-F62301D11724}" sourceName="Industry">
  <data>
    <tabular pivotCacheId="1227047722">
      <items count="18">
        <i x="17" s="1"/>
        <i x="13" s="1"/>
        <i x="10" s="1"/>
        <i x="9" s="1"/>
        <i x="3" s="1"/>
        <i x="15" s="1"/>
        <i x="5" s="1"/>
        <i x="6" s="1"/>
        <i x="8" s="1"/>
        <i x="4" s="1"/>
        <i x="2" s="1"/>
        <i x="16" s="1"/>
        <i x="0" s="1"/>
        <i x="7" s="1"/>
        <i x="1" s="1"/>
        <i x="11" s="1"/>
        <i x="14"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CFF5B4ED-BE52-8142-AA26-AF5B5FBBD167}" cache="Slicer_Company" caption="Company" rowHeight="251883"/>
  <slicer name="Total Jobs 1" xr10:uid="{ED0FC2E3-AF81-9445-AEFE-10026F7EC514}" cache="Slicer_Total_Jobs" caption="Total Jobs" rowHeight="251883"/>
  <slicer name="Total Jobs 2" xr10:uid="{F7929E73-72BF-D645-B288-5E67B81A4232}" cache="Slicer_Total_Jobs" caption="Total Jobs" rowHeight="251883"/>
  <slicer name="Industry 2" xr10:uid="{0D0A71F9-BB23-0B46-B50F-8BC05DE0E2E5}" cache="Slicer_Industry" caption="Industry" rowHeight="251883"/>
  <slicer name="Industry 3" xr10:uid="{9CF005B1-6B7D-F949-8668-86E988C135CD}" cache="Slicer_Industry" caption="Industry" rowHeight="251883"/>
  <slicer name="Industry 4" xr10:uid="{A277E481-4944-CC41-B523-27C6B16053A3}" cache="Slicer_Industry" caption="Industry" rowHeight="251883"/>
  <slicer name="Industry 5" xr10:uid="{3C68A745-C701-2C40-84E2-A8B789DAB215}" cache="Slicer_Industry1" caption="Industry" startItem="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F31066AE-F289-D04C-8DC4-F8ABCB63B22B}" cache="Slicer_Company" caption="Company" startItem="3" rowHeight="251883"/>
  <slicer name="Total Jobs" xr10:uid="{4EE46BFC-EDC1-E740-A82B-693C81FDE8C8}" cache="Slicer_Total_Jobs" caption="Total Jobs" startItem="7" rowHeight="251883"/>
  <slicer name="Industry" xr10:uid="{004ED814-1B4A-6247-996F-FF1E55AD5483}" cache="Slicer_Industry" caption="Industry" startItem="8"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CEA5C4-0C5D-134E-8F07-565E0C5EF927}" name="postings" displayName="postings" ref="A1:K6026" tableType="queryTable" totalsRowShown="0">
  <autoFilter ref="A1:K6026" xr:uid="{D5CEA5C4-0C5D-134E-8F07-565E0C5EF927}"/>
  <tableColumns count="11">
    <tableColumn id="1" xr3:uid="{2BB389CD-CE6A-994E-8510-0A9779A18D94}" uniqueName="1" name="job_title" queryTableFieldId="1" dataDxfId="10"/>
    <tableColumn id="2" xr3:uid="{94FB6718-1159-A643-AB85-F2FBDB3C5C8D}" uniqueName="2" name="company" queryTableFieldId="2" dataDxfId="9"/>
    <tableColumn id="3" xr3:uid="{DB628B99-9149-C843-B582-5047A5ED4627}" uniqueName="3" name="job_location" queryTableFieldId="3" dataDxfId="8"/>
    <tableColumn id="4" xr3:uid="{727E6720-3E5F-B243-A748-A58064B2DC83}" uniqueName="4" name="job_link" queryTableFieldId="4" dataDxfId="7"/>
    <tableColumn id="5" xr3:uid="{837DCB43-4ED0-B046-B99A-C22347C5FB13}" uniqueName="5" name="first_seen" queryTableFieldId="5" dataDxfId="6"/>
    <tableColumn id="6" xr3:uid="{484438D3-C1F7-EE44-B9D6-1FE7EA23EEF8}" uniqueName="6" name="search_city" queryTableFieldId="6" dataDxfId="5"/>
    <tableColumn id="7" xr3:uid="{5D1B9FBE-780C-A247-BA49-659E2FB8CCA8}" uniqueName="7" name="search_country" queryTableFieldId="7" dataDxfId="4"/>
    <tableColumn id="8" xr3:uid="{433F6FBD-A162-5646-A2A4-52E5230E7DDC}" uniqueName="8" name="job level" queryTableFieldId="8" dataDxfId="3"/>
    <tableColumn id="9" xr3:uid="{A287C152-200C-BC4C-840D-D8A901929F60}" uniqueName="9" name="job_type" queryTableFieldId="9" dataDxfId="2"/>
    <tableColumn id="10" xr3:uid="{923B750D-1359-6D4F-9225-B12DCB2BD761}" uniqueName="10" name="job_summary" queryTableFieldId="10" dataDxfId="1"/>
    <tableColumn id="11" xr3:uid="{D152229E-C1CC-E743-8FEE-6E3D60367820}" uniqueName="11" name="job_skills"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B8B3-A00F-884D-BB6A-D69CCA83F405}">
  <dimension ref="A1:K6026"/>
  <sheetViews>
    <sheetView topLeftCell="A702" workbookViewId="0">
      <selection activeCell="B580" sqref="B580"/>
    </sheetView>
  </sheetViews>
  <sheetFormatPr baseColWidth="10" defaultRowHeight="16" x14ac:dyDescent="0.2"/>
  <cols>
    <col min="1" max="2" width="80.6640625" bestFit="1" customWidth="1"/>
    <col min="3" max="3" width="49.33203125" bestFit="1" customWidth="1"/>
    <col min="4" max="4" width="80.6640625" bestFit="1" customWidth="1"/>
    <col min="5" max="5" width="12" bestFit="1" customWidth="1"/>
    <col min="6" max="6" width="24" bestFit="1" customWidth="1"/>
    <col min="7" max="7" width="16.33203125" bestFit="1" customWidth="1"/>
    <col min="8" max="8" width="10.33203125" bestFit="1" customWidth="1"/>
    <col min="9" max="9" width="10.5" bestFit="1" customWidth="1"/>
    <col min="10" max="10" width="80.6640625" customWidth="1"/>
    <col min="11" max="11" width="80.6640625" bestFit="1" customWidth="1"/>
  </cols>
  <sheetData>
    <row r="1" spans="1:11" x14ac:dyDescent="0.2">
      <c r="A1" t="s">
        <v>0</v>
      </c>
      <c r="B1" t="s">
        <v>1</v>
      </c>
      <c r="C1" t="s">
        <v>2</v>
      </c>
      <c r="D1" t="s">
        <v>3</v>
      </c>
      <c r="E1" t="s">
        <v>4</v>
      </c>
      <c r="F1" t="s">
        <v>5</v>
      </c>
      <c r="G1" t="s">
        <v>6</v>
      </c>
      <c r="H1" t="s">
        <v>7</v>
      </c>
      <c r="I1" t="s">
        <v>8</v>
      </c>
      <c r="J1" t="s">
        <v>9</v>
      </c>
      <c r="K1" t="s">
        <v>10</v>
      </c>
    </row>
    <row r="2" spans="1:11" x14ac:dyDescent="0.2">
      <c r="A2" s="1" t="s">
        <v>11</v>
      </c>
      <c r="B2" s="1" t="s">
        <v>12</v>
      </c>
      <c r="C2" s="1" t="s">
        <v>13</v>
      </c>
      <c r="D2" s="1" t="s">
        <v>14</v>
      </c>
      <c r="E2" s="2">
        <v>45277</v>
      </c>
      <c r="F2" s="1" t="s">
        <v>15</v>
      </c>
      <c r="G2" s="1" t="s">
        <v>16</v>
      </c>
      <c r="H2" s="1" t="s">
        <v>17</v>
      </c>
      <c r="I2" s="1" t="s">
        <v>18</v>
      </c>
      <c r="J2" s="1" t="s">
        <v>19</v>
      </c>
      <c r="K2" s="1" t="s">
        <v>20</v>
      </c>
    </row>
    <row r="3" spans="1:11" x14ac:dyDescent="0.2">
      <c r="A3" s="1" t="s">
        <v>21</v>
      </c>
      <c r="B3" s="1" t="s">
        <v>22</v>
      </c>
      <c r="C3" s="1" t="s">
        <v>13</v>
      </c>
      <c r="D3" s="1" t="s">
        <v>23</v>
      </c>
      <c r="E3" s="2">
        <v>45277</v>
      </c>
      <c r="F3" s="1" t="s">
        <v>15</v>
      </c>
      <c r="G3" s="1" t="s">
        <v>16</v>
      </c>
      <c r="H3" s="1" t="s">
        <v>17</v>
      </c>
      <c r="I3" s="1" t="s">
        <v>18</v>
      </c>
      <c r="J3" s="1" t="s">
        <v>24</v>
      </c>
      <c r="K3" s="1" t="s">
        <v>25</v>
      </c>
    </row>
    <row r="4" spans="1:11" x14ac:dyDescent="0.2">
      <c r="A4" s="1" t="s">
        <v>26</v>
      </c>
      <c r="B4" s="1" t="s">
        <v>22</v>
      </c>
      <c r="C4" s="1" t="s">
        <v>13</v>
      </c>
      <c r="D4" s="1" t="s">
        <v>27</v>
      </c>
      <c r="E4" s="2">
        <v>45277</v>
      </c>
      <c r="F4" s="1" t="s">
        <v>15</v>
      </c>
      <c r="G4" s="1" t="s">
        <v>16</v>
      </c>
      <c r="H4" s="1" t="s">
        <v>17</v>
      </c>
      <c r="I4" s="1" t="s">
        <v>18</v>
      </c>
      <c r="J4" s="1" t="s">
        <v>28</v>
      </c>
      <c r="K4" s="1" t="s">
        <v>29</v>
      </c>
    </row>
    <row r="5" spans="1:11" x14ac:dyDescent="0.2">
      <c r="A5" s="1" t="s">
        <v>26</v>
      </c>
      <c r="B5" s="1" t="s">
        <v>22</v>
      </c>
      <c r="C5" s="1" t="s">
        <v>13</v>
      </c>
      <c r="D5" s="1" t="s">
        <v>30</v>
      </c>
      <c r="E5" s="2">
        <v>45277</v>
      </c>
      <c r="F5" s="1" t="s">
        <v>15</v>
      </c>
      <c r="G5" s="1" t="s">
        <v>16</v>
      </c>
      <c r="H5" s="1" t="s">
        <v>17</v>
      </c>
      <c r="I5" s="1" t="s">
        <v>18</v>
      </c>
      <c r="J5" s="1" t="s">
        <v>31</v>
      </c>
      <c r="K5" s="1" t="s">
        <v>32</v>
      </c>
    </row>
    <row r="6" spans="1:11" x14ac:dyDescent="0.2">
      <c r="A6" s="1" t="s">
        <v>33</v>
      </c>
      <c r="B6" s="1" t="s">
        <v>12</v>
      </c>
      <c r="C6" s="1" t="s">
        <v>13</v>
      </c>
      <c r="D6" s="1" t="s">
        <v>34</v>
      </c>
      <c r="E6" s="2">
        <v>45277</v>
      </c>
      <c r="F6" s="1" t="s">
        <v>15</v>
      </c>
      <c r="G6" s="1" t="s">
        <v>16</v>
      </c>
      <c r="H6" s="1" t="s">
        <v>17</v>
      </c>
      <c r="I6" s="1" t="s">
        <v>35</v>
      </c>
      <c r="J6" s="1" t="s">
        <v>36</v>
      </c>
      <c r="K6" s="1" t="s">
        <v>37</v>
      </c>
    </row>
    <row r="7" spans="1:11" x14ac:dyDescent="0.2">
      <c r="A7" s="1" t="s">
        <v>38</v>
      </c>
      <c r="B7" s="1" t="s">
        <v>22</v>
      </c>
      <c r="C7" s="1" t="s">
        <v>13</v>
      </c>
      <c r="D7" s="1" t="s">
        <v>39</v>
      </c>
      <c r="E7" s="2">
        <v>45277</v>
      </c>
      <c r="F7" s="1" t="s">
        <v>15</v>
      </c>
      <c r="G7" s="1" t="s">
        <v>16</v>
      </c>
      <c r="H7" s="1" t="s">
        <v>17</v>
      </c>
      <c r="I7" s="1" t="s">
        <v>35</v>
      </c>
      <c r="J7" s="1" t="s">
        <v>40</v>
      </c>
      <c r="K7" s="1" t="s">
        <v>41</v>
      </c>
    </row>
    <row r="8" spans="1:11" x14ac:dyDescent="0.2">
      <c r="A8" s="1" t="s">
        <v>38</v>
      </c>
      <c r="B8" s="1" t="s">
        <v>22</v>
      </c>
      <c r="C8" s="1" t="s">
        <v>13</v>
      </c>
      <c r="D8" s="1" t="s">
        <v>42</v>
      </c>
      <c r="E8" s="2">
        <v>45277</v>
      </c>
      <c r="F8" s="1" t="s">
        <v>15</v>
      </c>
      <c r="G8" s="1" t="s">
        <v>16</v>
      </c>
      <c r="H8" s="1" t="s">
        <v>17</v>
      </c>
      <c r="I8" s="1" t="s">
        <v>35</v>
      </c>
      <c r="J8" s="1" t="s">
        <v>43</v>
      </c>
      <c r="K8" s="1" t="s">
        <v>44</v>
      </c>
    </row>
    <row r="9" spans="1:11" x14ac:dyDescent="0.2">
      <c r="A9" s="1" t="s">
        <v>45</v>
      </c>
      <c r="B9" s="1" t="s">
        <v>46</v>
      </c>
      <c r="C9" s="1" t="s">
        <v>47</v>
      </c>
      <c r="D9" s="1" t="s">
        <v>48</v>
      </c>
      <c r="E9" s="2">
        <v>45277</v>
      </c>
      <c r="F9" s="1" t="s">
        <v>49</v>
      </c>
      <c r="G9" s="1" t="s">
        <v>16</v>
      </c>
      <c r="H9" s="1" t="s">
        <v>17</v>
      </c>
      <c r="I9" s="1" t="s">
        <v>35</v>
      </c>
      <c r="J9" s="1" t="s">
        <v>50</v>
      </c>
      <c r="K9" s="1" t="s">
        <v>51</v>
      </c>
    </row>
    <row r="10" spans="1:11" x14ac:dyDescent="0.2">
      <c r="A10" s="1" t="s">
        <v>52</v>
      </c>
      <c r="B10" s="1" t="s">
        <v>53</v>
      </c>
      <c r="C10" s="1" t="s">
        <v>54</v>
      </c>
      <c r="D10" s="1" t="s">
        <v>55</v>
      </c>
      <c r="E10" s="2">
        <v>45277</v>
      </c>
      <c r="F10" s="1" t="s">
        <v>56</v>
      </c>
      <c r="G10" s="1" t="s">
        <v>57</v>
      </c>
      <c r="H10" s="1" t="s">
        <v>58</v>
      </c>
      <c r="I10" s="1" t="s">
        <v>18</v>
      </c>
      <c r="J10" s="1" t="s">
        <v>59</v>
      </c>
      <c r="K10" s="1" t="s">
        <v>37</v>
      </c>
    </row>
    <row r="11" spans="1:11" x14ac:dyDescent="0.2">
      <c r="A11" s="1" t="s">
        <v>60</v>
      </c>
      <c r="B11" s="1" t="s">
        <v>61</v>
      </c>
      <c r="C11" s="1" t="s">
        <v>16</v>
      </c>
      <c r="D11" s="1" t="s">
        <v>62</v>
      </c>
      <c r="E11" s="2">
        <v>45277</v>
      </c>
      <c r="F11" s="1" t="s">
        <v>56</v>
      </c>
      <c r="G11" s="1" t="s">
        <v>57</v>
      </c>
      <c r="H11" s="1" t="s">
        <v>17</v>
      </c>
      <c r="I11" s="1" t="s">
        <v>63</v>
      </c>
      <c r="J11" s="1" t="s">
        <v>37</v>
      </c>
      <c r="K11" s="1" t="s">
        <v>37</v>
      </c>
    </row>
    <row r="12" spans="1:11" x14ac:dyDescent="0.2">
      <c r="A12" s="1" t="s">
        <v>64</v>
      </c>
      <c r="B12" s="1" t="s">
        <v>65</v>
      </c>
      <c r="C12" s="1" t="s">
        <v>16</v>
      </c>
      <c r="D12" s="1" t="s">
        <v>66</v>
      </c>
      <c r="E12" s="2">
        <v>45277</v>
      </c>
      <c r="F12" s="1" t="s">
        <v>56</v>
      </c>
      <c r="G12" s="1" t="s">
        <v>57</v>
      </c>
      <c r="H12" s="1" t="s">
        <v>17</v>
      </c>
      <c r="I12" s="1" t="s">
        <v>63</v>
      </c>
      <c r="J12" s="1" t="s">
        <v>67</v>
      </c>
      <c r="K12" s="1" t="s">
        <v>68</v>
      </c>
    </row>
    <row r="13" spans="1:11" x14ac:dyDescent="0.2">
      <c r="A13" s="1" t="s">
        <v>69</v>
      </c>
      <c r="B13" s="1" t="s">
        <v>70</v>
      </c>
      <c r="C13" s="1" t="s">
        <v>16</v>
      </c>
      <c r="D13" s="1" t="s">
        <v>71</v>
      </c>
      <c r="E13" s="2">
        <v>45277</v>
      </c>
      <c r="F13" s="1" t="s">
        <v>56</v>
      </c>
      <c r="G13" s="1" t="s">
        <v>57</v>
      </c>
      <c r="H13" s="1" t="s">
        <v>17</v>
      </c>
      <c r="I13" s="1" t="s">
        <v>63</v>
      </c>
      <c r="J13" s="1" t="s">
        <v>72</v>
      </c>
      <c r="K13" s="1" t="s">
        <v>73</v>
      </c>
    </row>
    <row r="14" spans="1:11" x14ac:dyDescent="0.2">
      <c r="A14" s="1" t="s">
        <v>74</v>
      </c>
      <c r="B14" s="1" t="s">
        <v>75</v>
      </c>
      <c r="C14" s="1" t="s">
        <v>76</v>
      </c>
      <c r="D14" s="1" t="s">
        <v>77</v>
      </c>
      <c r="E14" s="2">
        <v>45277</v>
      </c>
      <c r="F14" s="1" t="s">
        <v>56</v>
      </c>
      <c r="G14" s="1" t="s">
        <v>57</v>
      </c>
      <c r="H14" s="1" t="s">
        <v>17</v>
      </c>
      <c r="I14" s="1" t="s">
        <v>63</v>
      </c>
      <c r="J14" s="1" t="s">
        <v>78</v>
      </c>
      <c r="K14" s="1" t="s">
        <v>79</v>
      </c>
    </row>
    <row r="15" spans="1:11" x14ac:dyDescent="0.2">
      <c r="A15" s="1" t="s">
        <v>80</v>
      </c>
      <c r="B15" s="1" t="s">
        <v>61</v>
      </c>
      <c r="C15" s="1" t="s">
        <v>16</v>
      </c>
      <c r="D15" s="1" t="s">
        <v>81</v>
      </c>
      <c r="E15" s="2">
        <v>45277</v>
      </c>
      <c r="F15" s="1" t="s">
        <v>56</v>
      </c>
      <c r="G15" s="1" t="s">
        <v>57</v>
      </c>
      <c r="H15" s="1" t="s">
        <v>17</v>
      </c>
      <c r="I15" s="1" t="s">
        <v>63</v>
      </c>
      <c r="J15" s="1" t="s">
        <v>82</v>
      </c>
      <c r="K15" s="1" t="s">
        <v>83</v>
      </c>
    </row>
    <row r="16" spans="1:11" x14ac:dyDescent="0.2">
      <c r="A16" s="1" t="s">
        <v>84</v>
      </c>
      <c r="B16" s="1" t="s">
        <v>61</v>
      </c>
      <c r="C16" s="1" t="s">
        <v>16</v>
      </c>
      <c r="D16" s="1" t="s">
        <v>85</v>
      </c>
      <c r="E16" s="2">
        <v>45277</v>
      </c>
      <c r="F16" s="1" t="s">
        <v>56</v>
      </c>
      <c r="G16" s="1" t="s">
        <v>57</v>
      </c>
      <c r="H16" s="1" t="s">
        <v>17</v>
      </c>
      <c r="I16" s="1" t="s">
        <v>63</v>
      </c>
      <c r="J16" s="1" t="s">
        <v>86</v>
      </c>
      <c r="K16" s="1" t="s">
        <v>87</v>
      </c>
    </row>
    <row r="17" spans="1:11" x14ac:dyDescent="0.2">
      <c r="A17" s="1" t="s">
        <v>88</v>
      </c>
      <c r="B17" s="1" t="s">
        <v>61</v>
      </c>
      <c r="C17" s="1" t="s">
        <v>16</v>
      </c>
      <c r="D17" s="1" t="s">
        <v>89</v>
      </c>
      <c r="E17" s="2">
        <v>45277</v>
      </c>
      <c r="F17" s="1" t="s">
        <v>56</v>
      </c>
      <c r="G17" s="1" t="s">
        <v>57</v>
      </c>
      <c r="H17" s="1" t="s">
        <v>17</v>
      </c>
      <c r="I17" s="1" t="s">
        <v>63</v>
      </c>
      <c r="J17" s="1" t="s">
        <v>90</v>
      </c>
      <c r="K17" s="1" t="s">
        <v>91</v>
      </c>
    </row>
    <row r="18" spans="1:11" x14ac:dyDescent="0.2">
      <c r="A18" s="1" t="s">
        <v>92</v>
      </c>
      <c r="B18" s="1" t="s">
        <v>61</v>
      </c>
      <c r="C18" s="1" t="s">
        <v>16</v>
      </c>
      <c r="D18" s="1" t="s">
        <v>93</v>
      </c>
      <c r="E18" s="2">
        <v>45277</v>
      </c>
      <c r="F18" s="1" t="s">
        <v>56</v>
      </c>
      <c r="G18" s="1" t="s">
        <v>57</v>
      </c>
      <c r="H18" s="1" t="s">
        <v>17</v>
      </c>
      <c r="I18" s="1" t="s">
        <v>63</v>
      </c>
      <c r="J18" s="1" t="s">
        <v>94</v>
      </c>
      <c r="K18" s="1" t="s">
        <v>95</v>
      </c>
    </row>
    <row r="19" spans="1:11" x14ac:dyDescent="0.2">
      <c r="A19" s="1" t="s">
        <v>96</v>
      </c>
      <c r="B19" s="1" t="s">
        <v>97</v>
      </c>
      <c r="C19" s="1" t="s">
        <v>16</v>
      </c>
      <c r="D19" s="1" t="s">
        <v>98</v>
      </c>
      <c r="E19" s="2">
        <v>45277</v>
      </c>
      <c r="F19" s="1" t="s">
        <v>56</v>
      </c>
      <c r="G19" s="1" t="s">
        <v>57</v>
      </c>
      <c r="H19" s="1" t="s">
        <v>17</v>
      </c>
      <c r="I19" s="1" t="s">
        <v>63</v>
      </c>
      <c r="J19" s="1" t="s">
        <v>99</v>
      </c>
      <c r="K19" s="1" t="s">
        <v>100</v>
      </c>
    </row>
    <row r="20" spans="1:11" x14ac:dyDescent="0.2">
      <c r="A20" s="1" t="s">
        <v>101</v>
      </c>
      <c r="B20" s="1" t="s">
        <v>61</v>
      </c>
      <c r="C20" s="1" t="s">
        <v>16</v>
      </c>
      <c r="D20" s="1" t="s">
        <v>102</v>
      </c>
      <c r="E20" s="2">
        <v>45277</v>
      </c>
      <c r="F20" s="1" t="s">
        <v>56</v>
      </c>
      <c r="G20" s="1" t="s">
        <v>57</v>
      </c>
      <c r="H20" s="1" t="s">
        <v>17</v>
      </c>
      <c r="I20" s="1" t="s">
        <v>63</v>
      </c>
      <c r="J20" s="1" t="s">
        <v>103</v>
      </c>
      <c r="K20" s="1" t="s">
        <v>104</v>
      </c>
    </row>
    <row r="21" spans="1:11" x14ac:dyDescent="0.2">
      <c r="A21" s="1" t="s">
        <v>105</v>
      </c>
      <c r="B21" s="1" t="s">
        <v>65</v>
      </c>
      <c r="C21" s="1" t="s">
        <v>16</v>
      </c>
      <c r="D21" s="1" t="s">
        <v>106</v>
      </c>
      <c r="E21" s="2">
        <v>45277</v>
      </c>
      <c r="F21" s="1" t="s">
        <v>56</v>
      </c>
      <c r="G21" s="1" t="s">
        <v>57</v>
      </c>
      <c r="H21" s="1" t="s">
        <v>17</v>
      </c>
      <c r="I21" s="1" t="s">
        <v>63</v>
      </c>
      <c r="J21" s="1" t="s">
        <v>37</v>
      </c>
      <c r="K21" s="1" t="s">
        <v>37</v>
      </c>
    </row>
    <row r="22" spans="1:11" x14ac:dyDescent="0.2">
      <c r="A22" s="1" t="s">
        <v>107</v>
      </c>
      <c r="B22" s="1" t="s">
        <v>61</v>
      </c>
      <c r="C22" s="1" t="s">
        <v>16</v>
      </c>
      <c r="D22" s="1" t="s">
        <v>108</v>
      </c>
      <c r="E22" s="2">
        <v>45277</v>
      </c>
      <c r="F22" s="1" t="s">
        <v>56</v>
      </c>
      <c r="G22" s="1" t="s">
        <v>57</v>
      </c>
      <c r="H22" s="1" t="s">
        <v>17</v>
      </c>
      <c r="I22" s="1" t="s">
        <v>63</v>
      </c>
      <c r="J22" s="1" t="s">
        <v>109</v>
      </c>
      <c r="K22" s="1" t="s">
        <v>110</v>
      </c>
    </row>
    <row r="23" spans="1:11" x14ac:dyDescent="0.2">
      <c r="A23" s="1" t="s">
        <v>111</v>
      </c>
      <c r="B23" s="1" t="s">
        <v>112</v>
      </c>
      <c r="C23" s="1" t="s">
        <v>76</v>
      </c>
      <c r="D23" s="1" t="s">
        <v>113</v>
      </c>
      <c r="E23" s="2">
        <v>45277</v>
      </c>
      <c r="F23" s="1" t="s">
        <v>56</v>
      </c>
      <c r="G23" s="1" t="s">
        <v>57</v>
      </c>
      <c r="H23" s="1" t="s">
        <v>17</v>
      </c>
      <c r="I23" s="1" t="s">
        <v>63</v>
      </c>
      <c r="J23" s="1" t="s">
        <v>114</v>
      </c>
      <c r="K23" s="1" t="s">
        <v>115</v>
      </c>
    </row>
    <row r="24" spans="1:11" x14ac:dyDescent="0.2">
      <c r="A24" s="1" t="s">
        <v>21</v>
      </c>
      <c r="B24" s="1" t="s">
        <v>116</v>
      </c>
      <c r="C24" s="1" t="s">
        <v>117</v>
      </c>
      <c r="D24" s="1" t="s">
        <v>118</v>
      </c>
      <c r="E24" s="2">
        <v>45277</v>
      </c>
      <c r="F24" s="1" t="s">
        <v>56</v>
      </c>
      <c r="G24" s="1" t="s">
        <v>57</v>
      </c>
      <c r="H24" s="1" t="s">
        <v>17</v>
      </c>
      <c r="I24" s="1" t="s">
        <v>63</v>
      </c>
      <c r="J24" s="1" t="s">
        <v>119</v>
      </c>
      <c r="K24" s="1" t="s">
        <v>120</v>
      </c>
    </row>
    <row r="25" spans="1:11" x14ac:dyDescent="0.2">
      <c r="A25" s="1" t="s">
        <v>121</v>
      </c>
      <c r="B25" s="1" t="s">
        <v>122</v>
      </c>
      <c r="C25" s="1" t="s">
        <v>16</v>
      </c>
      <c r="D25" s="1" t="s">
        <v>123</v>
      </c>
      <c r="E25" s="2">
        <v>45277</v>
      </c>
      <c r="F25" s="1" t="s">
        <v>56</v>
      </c>
      <c r="G25" s="1" t="s">
        <v>57</v>
      </c>
      <c r="H25" s="1" t="s">
        <v>17</v>
      </c>
      <c r="I25" s="1" t="s">
        <v>63</v>
      </c>
      <c r="J25" s="1" t="s">
        <v>124</v>
      </c>
      <c r="K25" s="1" t="s">
        <v>125</v>
      </c>
    </row>
    <row r="26" spans="1:11" x14ac:dyDescent="0.2">
      <c r="A26" s="1" t="s">
        <v>126</v>
      </c>
      <c r="B26" s="1" t="s">
        <v>127</v>
      </c>
      <c r="C26" s="1" t="s">
        <v>16</v>
      </c>
      <c r="D26" s="1" t="s">
        <v>128</v>
      </c>
      <c r="E26" s="2">
        <v>45277</v>
      </c>
      <c r="F26" s="1" t="s">
        <v>56</v>
      </c>
      <c r="G26" s="1" t="s">
        <v>57</v>
      </c>
      <c r="H26" s="1" t="s">
        <v>17</v>
      </c>
      <c r="I26" s="1" t="s">
        <v>63</v>
      </c>
      <c r="J26" s="1" t="s">
        <v>129</v>
      </c>
      <c r="K26" s="1" t="s">
        <v>130</v>
      </c>
    </row>
    <row r="27" spans="1:11" x14ac:dyDescent="0.2">
      <c r="A27" s="1" t="s">
        <v>131</v>
      </c>
      <c r="B27" s="1" t="s">
        <v>61</v>
      </c>
      <c r="C27" s="1" t="s">
        <v>16</v>
      </c>
      <c r="D27" s="1" t="s">
        <v>132</v>
      </c>
      <c r="E27" s="2">
        <v>45277</v>
      </c>
      <c r="F27" s="1" t="s">
        <v>56</v>
      </c>
      <c r="G27" s="1" t="s">
        <v>57</v>
      </c>
      <c r="H27" s="1" t="s">
        <v>17</v>
      </c>
      <c r="I27" s="1" t="s">
        <v>63</v>
      </c>
      <c r="J27" s="1" t="s">
        <v>133</v>
      </c>
      <c r="K27" s="1" t="s">
        <v>134</v>
      </c>
    </row>
    <row r="28" spans="1:11" x14ac:dyDescent="0.2">
      <c r="A28" s="1" t="s">
        <v>135</v>
      </c>
      <c r="B28" s="1" t="s">
        <v>136</v>
      </c>
      <c r="C28" s="1" t="s">
        <v>137</v>
      </c>
      <c r="D28" s="1" t="s">
        <v>138</v>
      </c>
      <c r="E28" s="2">
        <v>45277</v>
      </c>
      <c r="F28" s="1" t="s">
        <v>56</v>
      </c>
      <c r="G28" s="1" t="s">
        <v>57</v>
      </c>
      <c r="H28" s="1" t="s">
        <v>17</v>
      </c>
      <c r="I28" s="1" t="s">
        <v>63</v>
      </c>
      <c r="J28" s="1" t="s">
        <v>139</v>
      </c>
      <c r="K28" s="1" t="s">
        <v>140</v>
      </c>
    </row>
    <row r="29" spans="1:11" x14ac:dyDescent="0.2">
      <c r="A29" s="1" t="s">
        <v>135</v>
      </c>
      <c r="B29" s="1" t="s">
        <v>136</v>
      </c>
      <c r="C29" s="1" t="s">
        <v>141</v>
      </c>
      <c r="D29" s="1" t="s">
        <v>142</v>
      </c>
      <c r="E29" s="2">
        <v>45277</v>
      </c>
      <c r="F29" s="1" t="s">
        <v>56</v>
      </c>
      <c r="G29" s="1" t="s">
        <v>57</v>
      </c>
      <c r="H29" s="1" t="s">
        <v>17</v>
      </c>
      <c r="I29" s="1" t="s">
        <v>63</v>
      </c>
      <c r="J29" s="1" t="s">
        <v>139</v>
      </c>
      <c r="K29" s="1" t="s">
        <v>143</v>
      </c>
    </row>
    <row r="30" spans="1:11" x14ac:dyDescent="0.2">
      <c r="A30" s="1" t="s">
        <v>74</v>
      </c>
      <c r="B30" s="1" t="s">
        <v>144</v>
      </c>
      <c r="C30" s="1" t="s">
        <v>16</v>
      </c>
      <c r="D30" s="1" t="s">
        <v>145</v>
      </c>
      <c r="E30" s="2">
        <v>45277</v>
      </c>
      <c r="F30" s="1" t="s">
        <v>56</v>
      </c>
      <c r="G30" s="1" t="s">
        <v>57</v>
      </c>
      <c r="H30" s="1" t="s">
        <v>17</v>
      </c>
      <c r="I30" s="1" t="s">
        <v>63</v>
      </c>
      <c r="J30" s="1" t="s">
        <v>146</v>
      </c>
      <c r="K30" s="1" t="s">
        <v>147</v>
      </c>
    </row>
    <row r="31" spans="1:11" x14ac:dyDescent="0.2">
      <c r="A31" s="1" t="s">
        <v>74</v>
      </c>
      <c r="B31" s="1" t="s">
        <v>116</v>
      </c>
      <c r="C31" s="1" t="s">
        <v>137</v>
      </c>
      <c r="D31" s="1" t="s">
        <v>148</v>
      </c>
      <c r="E31" s="2">
        <v>45277</v>
      </c>
      <c r="F31" s="1" t="s">
        <v>56</v>
      </c>
      <c r="G31" s="1" t="s">
        <v>57</v>
      </c>
      <c r="H31" s="1" t="s">
        <v>17</v>
      </c>
      <c r="I31" s="1" t="s">
        <v>63</v>
      </c>
      <c r="J31" s="1" t="s">
        <v>149</v>
      </c>
      <c r="K31" s="1" t="s">
        <v>37</v>
      </c>
    </row>
    <row r="32" spans="1:11" x14ac:dyDescent="0.2">
      <c r="A32" s="1" t="s">
        <v>150</v>
      </c>
      <c r="B32" s="1" t="s">
        <v>46</v>
      </c>
      <c r="C32" s="1" t="s">
        <v>151</v>
      </c>
      <c r="D32" s="1" t="s">
        <v>152</v>
      </c>
      <c r="E32" s="2">
        <v>45277</v>
      </c>
      <c r="F32" s="1" t="s">
        <v>56</v>
      </c>
      <c r="G32" s="1" t="s">
        <v>57</v>
      </c>
      <c r="H32" s="1" t="s">
        <v>17</v>
      </c>
      <c r="I32" s="1" t="s">
        <v>63</v>
      </c>
      <c r="J32" s="1" t="s">
        <v>153</v>
      </c>
      <c r="K32" s="1" t="s">
        <v>37</v>
      </c>
    </row>
    <row r="33" spans="1:11" x14ac:dyDescent="0.2">
      <c r="A33" s="1" t="s">
        <v>154</v>
      </c>
      <c r="B33" s="1" t="s">
        <v>61</v>
      </c>
      <c r="C33" s="1" t="s">
        <v>16</v>
      </c>
      <c r="D33" s="1" t="s">
        <v>155</v>
      </c>
      <c r="E33" s="2">
        <v>45277</v>
      </c>
      <c r="F33" s="1" t="s">
        <v>56</v>
      </c>
      <c r="G33" s="1" t="s">
        <v>57</v>
      </c>
      <c r="H33" s="1" t="s">
        <v>17</v>
      </c>
      <c r="I33" s="1" t="s">
        <v>63</v>
      </c>
      <c r="J33" s="1" t="s">
        <v>82</v>
      </c>
      <c r="K33" s="1" t="s">
        <v>156</v>
      </c>
    </row>
    <row r="34" spans="1:11" x14ac:dyDescent="0.2">
      <c r="A34" s="1" t="s">
        <v>157</v>
      </c>
      <c r="B34" s="1" t="s">
        <v>158</v>
      </c>
      <c r="C34" s="1" t="s">
        <v>16</v>
      </c>
      <c r="D34" s="1" t="s">
        <v>159</v>
      </c>
      <c r="E34" s="2">
        <v>45277</v>
      </c>
      <c r="F34" s="1" t="s">
        <v>56</v>
      </c>
      <c r="G34" s="1" t="s">
        <v>57</v>
      </c>
      <c r="H34" s="1" t="s">
        <v>17</v>
      </c>
      <c r="I34" s="1" t="s">
        <v>63</v>
      </c>
      <c r="J34" s="1" t="s">
        <v>160</v>
      </c>
      <c r="K34" s="1" t="s">
        <v>161</v>
      </c>
    </row>
    <row r="35" spans="1:11" x14ac:dyDescent="0.2">
      <c r="A35" s="1" t="s">
        <v>162</v>
      </c>
      <c r="B35" s="1" t="s">
        <v>61</v>
      </c>
      <c r="C35" s="1" t="s">
        <v>16</v>
      </c>
      <c r="D35" s="1" t="s">
        <v>163</v>
      </c>
      <c r="E35" s="2">
        <v>45277</v>
      </c>
      <c r="F35" s="1" t="s">
        <v>56</v>
      </c>
      <c r="G35" s="1" t="s">
        <v>57</v>
      </c>
      <c r="H35" s="1" t="s">
        <v>17</v>
      </c>
      <c r="I35" s="1" t="s">
        <v>63</v>
      </c>
      <c r="J35" s="1" t="s">
        <v>164</v>
      </c>
      <c r="K35" s="1" t="s">
        <v>165</v>
      </c>
    </row>
    <row r="36" spans="1:11" x14ac:dyDescent="0.2">
      <c r="A36" s="1" t="s">
        <v>21</v>
      </c>
      <c r="B36" s="1" t="s">
        <v>166</v>
      </c>
      <c r="C36" s="1" t="s">
        <v>16</v>
      </c>
      <c r="D36" s="1" t="s">
        <v>167</v>
      </c>
      <c r="E36" s="2">
        <v>45277</v>
      </c>
      <c r="F36" s="1" t="s">
        <v>56</v>
      </c>
      <c r="G36" s="1" t="s">
        <v>57</v>
      </c>
      <c r="H36" s="1" t="s">
        <v>17</v>
      </c>
      <c r="I36" s="1" t="s">
        <v>63</v>
      </c>
      <c r="J36" s="1" t="s">
        <v>168</v>
      </c>
      <c r="K36" s="1" t="s">
        <v>169</v>
      </c>
    </row>
    <row r="37" spans="1:11" x14ac:dyDescent="0.2">
      <c r="A37" s="1" t="s">
        <v>170</v>
      </c>
      <c r="B37" s="1" t="s">
        <v>171</v>
      </c>
      <c r="C37" s="1" t="s">
        <v>172</v>
      </c>
      <c r="D37" s="1" t="s">
        <v>173</v>
      </c>
      <c r="E37" s="2">
        <v>45277</v>
      </c>
      <c r="F37" s="1" t="s">
        <v>56</v>
      </c>
      <c r="G37" s="1" t="s">
        <v>57</v>
      </c>
      <c r="H37" s="1" t="s">
        <v>17</v>
      </c>
      <c r="I37" s="1" t="s">
        <v>63</v>
      </c>
      <c r="J37" s="1" t="s">
        <v>174</v>
      </c>
      <c r="K37" s="1" t="s">
        <v>175</v>
      </c>
    </row>
    <row r="38" spans="1:11" x14ac:dyDescent="0.2">
      <c r="A38" s="1" t="s">
        <v>176</v>
      </c>
      <c r="B38" s="1" t="s">
        <v>46</v>
      </c>
      <c r="C38" s="1" t="s">
        <v>151</v>
      </c>
      <c r="D38" s="1" t="s">
        <v>177</v>
      </c>
      <c r="E38" s="2">
        <v>45277</v>
      </c>
      <c r="F38" s="1" t="s">
        <v>56</v>
      </c>
      <c r="G38" s="1" t="s">
        <v>57</v>
      </c>
      <c r="H38" s="1" t="s">
        <v>17</v>
      </c>
      <c r="I38" s="1" t="s">
        <v>63</v>
      </c>
      <c r="J38" s="1" t="s">
        <v>178</v>
      </c>
      <c r="K38" s="1" t="s">
        <v>179</v>
      </c>
    </row>
    <row r="39" spans="1:11" x14ac:dyDescent="0.2">
      <c r="A39" s="1" t="s">
        <v>180</v>
      </c>
      <c r="B39" s="1" t="s">
        <v>181</v>
      </c>
      <c r="C39" s="1" t="s">
        <v>16</v>
      </c>
      <c r="D39" s="1" t="s">
        <v>182</v>
      </c>
      <c r="E39" s="2">
        <v>45277</v>
      </c>
      <c r="F39" s="1" t="s">
        <v>56</v>
      </c>
      <c r="G39" s="1" t="s">
        <v>57</v>
      </c>
      <c r="H39" s="1" t="s">
        <v>17</v>
      </c>
      <c r="I39" s="1" t="s">
        <v>63</v>
      </c>
      <c r="J39" s="1" t="s">
        <v>183</v>
      </c>
      <c r="K39" s="1" t="s">
        <v>184</v>
      </c>
    </row>
    <row r="40" spans="1:11" x14ac:dyDescent="0.2">
      <c r="A40" s="1" t="s">
        <v>185</v>
      </c>
      <c r="B40" s="1" t="s">
        <v>61</v>
      </c>
      <c r="C40" s="1" t="s">
        <v>16</v>
      </c>
      <c r="D40" s="1" t="s">
        <v>186</v>
      </c>
      <c r="E40" s="2">
        <v>45277</v>
      </c>
      <c r="F40" s="1" t="s">
        <v>56</v>
      </c>
      <c r="G40" s="1" t="s">
        <v>57</v>
      </c>
      <c r="H40" s="1" t="s">
        <v>17</v>
      </c>
      <c r="I40" s="1" t="s">
        <v>63</v>
      </c>
      <c r="J40" s="1" t="s">
        <v>187</v>
      </c>
      <c r="K40" s="1" t="s">
        <v>188</v>
      </c>
    </row>
    <row r="41" spans="1:11" x14ac:dyDescent="0.2">
      <c r="A41" s="1" t="s">
        <v>189</v>
      </c>
      <c r="B41" s="1" t="s">
        <v>171</v>
      </c>
      <c r="C41" s="1" t="s">
        <v>190</v>
      </c>
      <c r="D41" s="1" t="s">
        <v>191</v>
      </c>
      <c r="E41" s="2">
        <v>45277</v>
      </c>
      <c r="F41" s="1" t="s">
        <v>56</v>
      </c>
      <c r="G41" s="1" t="s">
        <v>57</v>
      </c>
      <c r="H41" s="1" t="s">
        <v>17</v>
      </c>
      <c r="I41" s="1" t="s">
        <v>63</v>
      </c>
      <c r="J41" s="1" t="s">
        <v>192</v>
      </c>
      <c r="K41" s="1" t="s">
        <v>193</v>
      </c>
    </row>
    <row r="42" spans="1:11" x14ac:dyDescent="0.2">
      <c r="A42" s="1" t="s">
        <v>194</v>
      </c>
      <c r="B42" s="1" t="s">
        <v>195</v>
      </c>
      <c r="C42" s="1" t="s">
        <v>137</v>
      </c>
      <c r="D42" s="1" t="s">
        <v>196</v>
      </c>
      <c r="E42" s="2">
        <v>45277</v>
      </c>
      <c r="F42" s="1" t="s">
        <v>56</v>
      </c>
      <c r="G42" s="1" t="s">
        <v>57</v>
      </c>
      <c r="H42" s="1" t="s">
        <v>17</v>
      </c>
      <c r="I42" s="1" t="s">
        <v>63</v>
      </c>
      <c r="J42" s="1" t="s">
        <v>197</v>
      </c>
      <c r="K42" s="1" t="s">
        <v>198</v>
      </c>
    </row>
    <row r="43" spans="1:11" x14ac:dyDescent="0.2">
      <c r="A43" s="1" t="s">
        <v>199</v>
      </c>
      <c r="B43" s="1" t="s">
        <v>200</v>
      </c>
      <c r="C43" s="1" t="s">
        <v>76</v>
      </c>
      <c r="D43" s="1" t="s">
        <v>201</v>
      </c>
      <c r="E43" s="2">
        <v>45277</v>
      </c>
      <c r="F43" s="1" t="s">
        <v>56</v>
      </c>
      <c r="G43" s="1" t="s">
        <v>57</v>
      </c>
      <c r="H43" s="1" t="s">
        <v>17</v>
      </c>
      <c r="I43" s="1" t="s">
        <v>63</v>
      </c>
      <c r="J43" s="1" t="s">
        <v>202</v>
      </c>
      <c r="K43" s="1" t="s">
        <v>203</v>
      </c>
    </row>
    <row r="44" spans="1:11" x14ac:dyDescent="0.2">
      <c r="A44" s="1" t="s">
        <v>204</v>
      </c>
      <c r="B44" s="1" t="s">
        <v>205</v>
      </c>
      <c r="C44" s="1" t="s">
        <v>16</v>
      </c>
      <c r="D44" s="1" t="s">
        <v>206</v>
      </c>
      <c r="E44" s="2">
        <v>45277</v>
      </c>
      <c r="F44" s="1" t="s">
        <v>56</v>
      </c>
      <c r="G44" s="1" t="s">
        <v>57</v>
      </c>
      <c r="H44" s="1" t="s">
        <v>17</v>
      </c>
      <c r="I44" s="1" t="s">
        <v>63</v>
      </c>
      <c r="J44" s="1" t="s">
        <v>207</v>
      </c>
      <c r="K44" s="1" t="s">
        <v>208</v>
      </c>
    </row>
    <row r="45" spans="1:11" x14ac:dyDescent="0.2">
      <c r="A45" s="1" t="s">
        <v>209</v>
      </c>
      <c r="B45" s="1" t="s">
        <v>210</v>
      </c>
      <c r="C45" s="1" t="s">
        <v>16</v>
      </c>
      <c r="D45" s="1" t="s">
        <v>211</v>
      </c>
      <c r="E45" s="2">
        <v>45277</v>
      </c>
      <c r="F45" s="1" t="s">
        <v>56</v>
      </c>
      <c r="G45" s="1" t="s">
        <v>57</v>
      </c>
      <c r="H45" s="1" t="s">
        <v>17</v>
      </c>
      <c r="I45" s="1" t="s">
        <v>63</v>
      </c>
      <c r="J45" s="1" t="s">
        <v>212</v>
      </c>
      <c r="K45" s="1" t="s">
        <v>213</v>
      </c>
    </row>
    <row r="46" spans="1:11" x14ac:dyDescent="0.2">
      <c r="A46" s="1" t="s">
        <v>214</v>
      </c>
      <c r="B46" s="1" t="s">
        <v>215</v>
      </c>
      <c r="C46" s="1" t="s">
        <v>16</v>
      </c>
      <c r="D46" s="1" t="s">
        <v>216</v>
      </c>
      <c r="E46" s="2">
        <v>45277</v>
      </c>
      <c r="F46" s="1" t="s">
        <v>56</v>
      </c>
      <c r="G46" s="1" t="s">
        <v>57</v>
      </c>
      <c r="H46" s="1" t="s">
        <v>17</v>
      </c>
      <c r="I46" s="1" t="s">
        <v>63</v>
      </c>
      <c r="J46" s="1" t="s">
        <v>217</v>
      </c>
      <c r="K46" s="1" t="s">
        <v>218</v>
      </c>
    </row>
    <row r="47" spans="1:11" x14ac:dyDescent="0.2">
      <c r="A47" s="1" t="s">
        <v>219</v>
      </c>
      <c r="B47" s="1" t="s">
        <v>220</v>
      </c>
      <c r="C47" s="1" t="s">
        <v>221</v>
      </c>
      <c r="D47" s="1" t="s">
        <v>222</v>
      </c>
      <c r="E47" s="2">
        <v>45277</v>
      </c>
      <c r="F47" s="1" t="s">
        <v>56</v>
      </c>
      <c r="G47" s="1" t="s">
        <v>57</v>
      </c>
      <c r="H47" s="1" t="s">
        <v>17</v>
      </c>
      <c r="I47" s="1" t="s">
        <v>63</v>
      </c>
      <c r="J47" s="1" t="s">
        <v>223</v>
      </c>
      <c r="K47" s="1" t="s">
        <v>224</v>
      </c>
    </row>
    <row r="48" spans="1:11" x14ac:dyDescent="0.2">
      <c r="A48" s="1" t="s">
        <v>225</v>
      </c>
      <c r="B48" s="1" t="s">
        <v>226</v>
      </c>
      <c r="C48" s="1" t="s">
        <v>16</v>
      </c>
      <c r="D48" s="1" t="s">
        <v>227</v>
      </c>
      <c r="E48" s="2">
        <v>45277</v>
      </c>
      <c r="F48" s="1" t="s">
        <v>56</v>
      </c>
      <c r="G48" s="1" t="s">
        <v>57</v>
      </c>
      <c r="H48" s="1" t="s">
        <v>17</v>
      </c>
      <c r="I48" s="1" t="s">
        <v>63</v>
      </c>
      <c r="J48" s="1" t="s">
        <v>228</v>
      </c>
      <c r="K48" s="1" t="s">
        <v>229</v>
      </c>
    </row>
    <row r="49" spans="1:11" x14ac:dyDescent="0.2">
      <c r="A49" s="1" t="s">
        <v>230</v>
      </c>
      <c r="B49" s="1" t="s">
        <v>231</v>
      </c>
      <c r="C49" s="1" t="s">
        <v>16</v>
      </c>
      <c r="D49" s="1" t="s">
        <v>232</v>
      </c>
      <c r="E49" s="2">
        <v>45277</v>
      </c>
      <c r="F49" s="1" t="s">
        <v>56</v>
      </c>
      <c r="G49" s="1" t="s">
        <v>57</v>
      </c>
      <c r="H49" s="1" t="s">
        <v>17</v>
      </c>
      <c r="I49" s="1" t="s">
        <v>63</v>
      </c>
      <c r="J49" s="1" t="s">
        <v>233</v>
      </c>
      <c r="K49" s="1" t="s">
        <v>234</v>
      </c>
    </row>
    <row r="50" spans="1:11" x14ac:dyDescent="0.2">
      <c r="A50" s="1" t="s">
        <v>235</v>
      </c>
      <c r="B50" s="1" t="s">
        <v>61</v>
      </c>
      <c r="C50" s="1" t="s">
        <v>16</v>
      </c>
      <c r="D50" s="1" t="s">
        <v>236</v>
      </c>
      <c r="E50" s="2">
        <v>45277</v>
      </c>
      <c r="F50" s="1" t="s">
        <v>56</v>
      </c>
      <c r="G50" s="1" t="s">
        <v>57</v>
      </c>
      <c r="H50" s="1" t="s">
        <v>17</v>
      </c>
      <c r="I50" s="1" t="s">
        <v>63</v>
      </c>
      <c r="J50" s="1" t="s">
        <v>237</v>
      </c>
      <c r="K50" s="1" t="s">
        <v>238</v>
      </c>
    </row>
    <row r="51" spans="1:11" x14ac:dyDescent="0.2">
      <c r="A51" s="1" t="s">
        <v>101</v>
      </c>
      <c r="B51" s="1" t="s">
        <v>61</v>
      </c>
      <c r="C51" s="1" t="s">
        <v>16</v>
      </c>
      <c r="D51" s="1" t="s">
        <v>239</v>
      </c>
      <c r="E51" s="2">
        <v>45277</v>
      </c>
      <c r="F51" s="1" t="s">
        <v>56</v>
      </c>
      <c r="G51" s="1" t="s">
        <v>57</v>
      </c>
      <c r="H51" s="1" t="s">
        <v>17</v>
      </c>
      <c r="I51" s="1" t="s">
        <v>63</v>
      </c>
      <c r="J51" s="1" t="s">
        <v>103</v>
      </c>
      <c r="K51" s="1" t="s">
        <v>240</v>
      </c>
    </row>
    <row r="52" spans="1:11" x14ac:dyDescent="0.2">
      <c r="A52" s="1" t="s">
        <v>241</v>
      </c>
      <c r="B52" s="1" t="s">
        <v>242</v>
      </c>
      <c r="C52" s="1" t="s">
        <v>243</v>
      </c>
      <c r="D52" s="1" t="s">
        <v>244</v>
      </c>
      <c r="E52" s="2">
        <v>45277</v>
      </c>
      <c r="F52" s="1" t="s">
        <v>245</v>
      </c>
      <c r="G52" s="1" t="s">
        <v>246</v>
      </c>
      <c r="H52" s="1" t="s">
        <v>17</v>
      </c>
      <c r="I52" s="1" t="s">
        <v>18</v>
      </c>
      <c r="J52" s="1" t="s">
        <v>247</v>
      </c>
      <c r="K52" s="1" t="s">
        <v>37</v>
      </c>
    </row>
    <row r="53" spans="1:11" x14ac:dyDescent="0.2">
      <c r="A53" s="1" t="s">
        <v>248</v>
      </c>
      <c r="B53" s="1" t="s">
        <v>249</v>
      </c>
      <c r="C53" s="1" t="s">
        <v>250</v>
      </c>
      <c r="D53" s="1" t="s">
        <v>251</v>
      </c>
      <c r="E53" s="2">
        <v>45277</v>
      </c>
      <c r="F53" s="1" t="s">
        <v>245</v>
      </c>
      <c r="G53" s="1" t="s">
        <v>246</v>
      </c>
      <c r="H53" s="1" t="s">
        <v>17</v>
      </c>
      <c r="I53" s="1" t="s">
        <v>18</v>
      </c>
      <c r="J53" s="1" t="s">
        <v>252</v>
      </c>
      <c r="K53" s="1" t="s">
        <v>253</v>
      </c>
    </row>
    <row r="54" spans="1:11" x14ac:dyDescent="0.2">
      <c r="A54" s="1" t="s">
        <v>254</v>
      </c>
      <c r="B54" s="1" t="s">
        <v>255</v>
      </c>
      <c r="C54" s="1" t="s">
        <v>256</v>
      </c>
      <c r="D54" s="1" t="s">
        <v>257</v>
      </c>
      <c r="E54" s="2">
        <v>45277</v>
      </c>
      <c r="F54" s="1" t="s">
        <v>245</v>
      </c>
      <c r="G54" s="1" t="s">
        <v>246</v>
      </c>
      <c r="H54" s="1" t="s">
        <v>17</v>
      </c>
      <c r="I54" s="1" t="s">
        <v>18</v>
      </c>
      <c r="J54" s="1" t="s">
        <v>258</v>
      </c>
      <c r="K54" s="1" t="s">
        <v>259</v>
      </c>
    </row>
    <row r="55" spans="1:11" x14ac:dyDescent="0.2">
      <c r="A55" s="1" t="s">
        <v>260</v>
      </c>
      <c r="B55" s="1" t="s">
        <v>261</v>
      </c>
      <c r="C55" s="1" t="s">
        <v>262</v>
      </c>
      <c r="D55" s="1" t="s">
        <v>263</v>
      </c>
      <c r="E55" s="2">
        <v>45277</v>
      </c>
      <c r="F55" s="1" t="s">
        <v>245</v>
      </c>
      <c r="G55" s="1" t="s">
        <v>246</v>
      </c>
      <c r="H55" s="1" t="s">
        <v>17</v>
      </c>
      <c r="I55" s="1" t="s">
        <v>35</v>
      </c>
      <c r="J55" s="1" t="s">
        <v>264</v>
      </c>
      <c r="K55" s="1" t="s">
        <v>265</v>
      </c>
    </row>
    <row r="56" spans="1:11" x14ac:dyDescent="0.2">
      <c r="A56" s="1" t="s">
        <v>266</v>
      </c>
      <c r="B56" s="1" t="s">
        <v>267</v>
      </c>
      <c r="C56" s="1" t="s">
        <v>243</v>
      </c>
      <c r="D56" s="1" t="s">
        <v>268</v>
      </c>
      <c r="E56" s="2">
        <v>45277</v>
      </c>
      <c r="F56" s="1" t="s">
        <v>245</v>
      </c>
      <c r="G56" s="1" t="s">
        <v>246</v>
      </c>
      <c r="H56" s="1" t="s">
        <v>17</v>
      </c>
      <c r="I56" s="1" t="s">
        <v>35</v>
      </c>
      <c r="J56" s="1" t="s">
        <v>269</v>
      </c>
      <c r="K56" s="1" t="s">
        <v>37</v>
      </c>
    </row>
    <row r="57" spans="1:11" x14ac:dyDescent="0.2">
      <c r="A57" s="1" t="s">
        <v>270</v>
      </c>
      <c r="B57" s="1" t="s">
        <v>271</v>
      </c>
      <c r="C57" s="1" t="s">
        <v>272</v>
      </c>
      <c r="D57" s="1" t="s">
        <v>273</v>
      </c>
      <c r="E57" s="2">
        <v>45277</v>
      </c>
      <c r="F57" s="1" t="s">
        <v>274</v>
      </c>
      <c r="G57" s="1" t="s">
        <v>16</v>
      </c>
      <c r="H57" s="1" t="s">
        <v>17</v>
      </c>
      <c r="I57" s="1" t="s">
        <v>18</v>
      </c>
      <c r="J57" s="1" t="s">
        <v>275</v>
      </c>
      <c r="K57" s="1" t="s">
        <v>276</v>
      </c>
    </row>
    <row r="58" spans="1:11" x14ac:dyDescent="0.2">
      <c r="A58" s="1" t="s">
        <v>38</v>
      </c>
      <c r="B58" s="1" t="s">
        <v>22</v>
      </c>
      <c r="C58" s="1" t="s">
        <v>277</v>
      </c>
      <c r="D58" s="1" t="s">
        <v>278</v>
      </c>
      <c r="E58" s="2">
        <v>45277</v>
      </c>
      <c r="F58" s="1" t="s">
        <v>279</v>
      </c>
      <c r="G58" s="1" t="s">
        <v>16</v>
      </c>
      <c r="H58" s="1" t="s">
        <v>17</v>
      </c>
      <c r="I58" s="1" t="s">
        <v>35</v>
      </c>
      <c r="J58" s="1" t="s">
        <v>43</v>
      </c>
      <c r="K58" s="1" t="s">
        <v>280</v>
      </c>
    </row>
    <row r="59" spans="1:11" x14ac:dyDescent="0.2">
      <c r="A59" s="1" t="s">
        <v>38</v>
      </c>
      <c r="B59" s="1" t="s">
        <v>22</v>
      </c>
      <c r="C59" s="1" t="s">
        <v>277</v>
      </c>
      <c r="D59" s="1" t="s">
        <v>281</v>
      </c>
      <c r="E59" s="2">
        <v>45277</v>
      </c>
      <c r="F59" s="1" t="s">
        <v>279</v>
      </c>
      <c r="G59" s="1" t="s">
        <v>16</v>
      </c>
      <c r="H59" s="1" t="s">
        <v>17</v>
      </c>
      <c r="I59" s="1" t="s">
        <v>35</v>
      </c>
      <c r="J59" s="1" t="s">
        <v>40</v>
      </c>
      <c r="K59" s="1" t="s">
        <v>282</v>
      </c>
    </row>
    <row r="60" spans="1:11" x14ac:dyDescent="0.2">
      <c r="A60" s="1" t="s">
        <v>266</v>
      </c>
      <c r="B60" s="1" t="s">
        <v>283</v>
      </c>
      <c r="C60" s="1" t="s">
        <v>277</v>
      </c>
      <c r="D60" s="1" t="s">
        <v>284</v>
      </c>
      <c r="E60" s="2">
        <v>45277</v>
      </c>
      <c r="F60" s="1" t="s">
        <v>279</v>
      </c>
      <c r="G60" s="1" t="s">
        <v>16</v>
      </c>
      <c r="H60" s="1" t="s">
        <v>17</v>
      </c>
      <c r="I60" s="1" t="s">
        <v>35</v>
      </c>
      <c r="J60" s="1" t="s">
        <v>285</v>
      </c>
      <c r="K60" s="1" t="s">
        <v>286</v>
      </c>
    </row>
    <row r="61" spans="1:11" x14ac:dyDescent="0.2">
      <c r="A61" s="1" t="s">
        <v>287</v>
      </c>
      <c r="B61" s="1" t="s">
        <v>288</v>
      </c>
      <c r="C61" s="1" t="s">
        <v>277</v>
      </c>
      <c r="D61" s="1" t="s">
        <v>289</v>
      </c>
      <c r="E61" s="2">
        <v>45277</v>
      </c>
      <c r="F61" s="1" t="s">
        <v>279</v>
      </c>
      <c r="G61" s="1" t="s">
        <v>16</v>
      </c>
      <c r="H61" s="1" t="s">
        <v>17</v>
      </c>
      <c r="I61" s="1" t="s">
        <v>35</v>
      </c>
      <c r="J61" s="1" t="s">
        <v>290</v>
      </c>
      <c r="K61" s="1" t="s">
        <v>291</v>
      </c>
    </row>
    <row r="62" spans="1:11" x14ac:dyDescent="0.2">
      <c r="A62" s="1" t="s">
        <v>292</v>
      </c>
      <c r="B62" s="1" t="s">
        <v>293</v>
      </c>
      <c r="C62" s="1" t="s">
        <v>294</v>
      </c>
      <c r="D62" s="1" t="s">
        <v>295</v>
      </c>
      <c r="E62" s="2">
        <v>45277</v>
      </c>
      <c r="F62" s="1" t="s">
        <v>296</v>
      </c>
      <c r="G62" s="1" t="s">
        <v>16</v>
      </c>
      <c r="H62" s="1" t="s">
        <v>58</v>
      </c>
      <c r="I62" s="1" t="s">
        <v>18</v>
      </c>
      <c r="J62" s="1" t="s">
        <v>297</v>
      </c>
      <c r="K62" s="1" t="s">
        <v>298</v>
      </c>
    </row>
    <row r="63" spans="1:11" x14ac:dyDescent="0.2">
      <c r="A63" s="1" t="s">
        <v>292</v>
      </c>
      <c r="B63" s="1" t="s">
        <v>293</v>
      </c>
      <c r="C63" s="1" t="s">
        <v>294</v>
      </c>
      <c r="D63" s="1" t="s">
        <v>299</v>
      </c>
      <c r="E63" s="2">
        <v>45277</v>
      </c>
      <c r="F63" s="1" t="s">
        <v>296</v>
      </c>
      <c r="G63" s="1" t="s">
        <v>16</v>
      </c>
      <c r="H63" s="1" t="s">
        <v>58</v>
      </c>
      <c r="I63" s="1" t="s">
        <v>18</v>
      </c>
      <c r="J63" s="1" t="s">
        <v>297</v>
      </c>
      <c r="K63" s="1" t="s">
        <v>300</v>
      </c>
    </row>
    <row r="64" spans="1:11" x14ac:dyDescent="0.2">
      <c r="A64" s="1" t="s">
        <v>219</v>
      </c>
      <c r="B64" s="1" t="s">
        <v>301</v>
      </c>
      <c r="C64" s="1" t="s">
        <v>302</v>
      </c>
      <c r="D64" s="1" t="s">
        <v>303</v>
      </c>
      <c r="E64" s="2">
        <v>45277</v>
      </c>
      <c r="F64" s="1" t="s">
        <v>296</v>
      </c>
      <c r="G64" s="1" t="s">
        <v>16</v>
      </c>
      <c r="H64" s="1" t="s">
        <v>17</v>
      </c>
      <c r="I64" s="1" t="s">
        <v>63</v>
      </c>
      <c r="J64" s="1" t="s">
        <v>304</v>
      </c>
      <c r="K64" s="1" t="s">
        <v>305</v>
      </c>
    </row>
    <row r="65" spans="1:11" x14ac:dyDescent="0.2">
      <c r="A65" s="1" t="s">
        <v>204</v>
      </c>
      <c r="B65" s="1" t="s">
        <v>306</v>
      </c>
      <c r="C65" s="1" t="s">
        <v>307</v>
      </c>
      <c r="D65" s="1" t="s">
        <v>308</v>
      </c>
      <c r="E65" s="2">
        <v>45277</v>
      </c>
      <c r="F65" s="1" t="s">
        <v>309</v>
      </c>
      <c r="G65" s="1" t="s">
        <v>16</v>
      </c>
      <c r="H65" s="1" t="s">
        <v>17</v>
      </c>
      <c r="I65" s="1" t="s">
        <v>18</v>
      </c>
      <c r="J65" s="1" t="s">
        <v>310</v>
      </c>
      <c r="K65" s="1" t="s">
        <v>311</v>
      </c>
    </row>
    <row r="66" spans="1:11" x14ac:dyDescent="0.2">
      <c r="A66" s="1" t="s">
        <v>312</v>
      </c>
      <c r="B66" s="1" t="s">
        <v>313</v>
      </c>
      <c r="C66" s="1" t="s">
        <v>314</v>
      </c>
      <c r="D66" s="1" t="s">
        <v>315</v>
      </c>
      <c r="E66" s="2">
        <v>45277</v>
      </c>
      <c r="F66" s="1" t="s">
        <v>309</v>
      </c>
      <c r="G66" s="1" t="s">
        <v>16</v>
      </c>
      <c r="H66" s="1" t="s">
        <v>17</v>
      </c>
      <c r="I66" s="1" t="s">
        <v>63</v>
      </c>
      <c r="J66" s="1" t="s">
        <v>316</v>
      </c>
      <c r="K66" s="1" t="s">
        <v>37</v>
      </c>
    </row>
    <row r="67" spans="1:11" x14ac:dyDescent="0.2">
      <c r="A67" s="1" t="s">
        <v>317</v>
      </c>
      <c r="B67" s="1" t="s">
        <v>318</v>
      </c>
      <c r="C67" s="1" t="s">
        <v>319</v>
      </c>
      <c r="D67" s="1" t="s">
        <v>320</v>
      </c>
      <c r="E67" s="2">
        <v>45277</v>
      </c>
      <c r="F67" s="1" t="s">
        <v>309</v>
      </c>
      <c r="G67" s="1" t="s">
        <v>16</v>
      </c>
      <c r="H67" s="1" t="s">
        <v>17</v>
      </c>
      <c r="I67" s="1" t="s">
        <v>63</v>
      </c>
      <c r="J67" s="1" t="s">
        <v>321</v>
      </c>
      <c r="K67" s="1" t="s">
        <v>322</v>
      </c>
    </row>
    <row r="68" spans="1:11" x14ac:dyDescent="0.2">
      <c r="A68" s="1" t="s">
        <v>323</v>
      </c>
      <c r="B68" s="1" t="s">
        <v>324</v>
      </c>
      <c r="C68" s="1" t="s">
        <v>314</v>
      </c>
      <c r="D68" s="1" t="s">
        <v>325</v>
      </c>
      <c r="E68" s="2">
        <v>45277</v>
      </c>
      <c r="F68" s="1" t="s">
        <v>309</v>
      </c>
      <c r="G68" s="1" t="s">
        <v>16</v>
      </c>
      <c r="H68" s="1" t="s">
        <v>17</v>
      </c>
      <c r="I68" s="1" t="s">
        <v>63</v>
      </c>
      <c r="J68" s="1" t="s">
        <v>326</v>
      </c>
      <c r="K68" s="1" t="s">
        <v>327</v>
      </c>
    </row>
    <row r="69" spans="1:11" x14ac:dyDescent="0.2">
      <c r="A69" s="1" t="s">
        <v>328</v>
      </c>
      <c r="B69" s="1" t="s">
        <v>329</v>
      </c>
      <c r="C69" s="1" t="s">
        <v>330</v>
      </c>
      <c r="D69" s="1" t="s">
        <v>331</v>
      </c>
      <c r="E69" s="2">
        <v>45277</v>
      </c>
      <c r="F69" s="1" t="s">
        <v>309</v>
      </c>
      <c r="G69" s="1" t="s">
        <v>16</v>
      </c>
      <c r="H69" s="1" t="s">
        <v>17</v>
      </c>
      <c r="I69" s="1" t="s">
        <v>63</v>
      </c>
      <c r="J69" s="1" t="s">
        <v>332</v>
      </c>
      <c r="K69" s="1" t="s">
        <v>333</v>
      </c>
    </row>
    <row r="70" spans="1:11" x14ac:dyDescent="0.2">
      <c r="A70" s="1" t="s">
        <v>334</v>
      </c>
      <c r="B70" s="1" t="s">
        <v>335</v>
      </c>
      <c r="C70" s="1" t="s">
        <v>336</v>
      </c>
      <c r="D70" s="1" t="s">
        <v>337</v>
      </c>
      <c r="E70" s="2">
        <v>45277</v>
      </c>
      <c r="F70" s="1" t="s">
        <v>338</v>
      </c>
      <c r="G70" s="1" t="s">
        <v>16</v>
      </c>
      <c r="H70" s="1" t="s">
        <v>58</v>
      </c>
      <c r="I70" s="1" t="s">
        <v>63</v>
      </c>
      <c r="J70" s="1" t="s">
        <v>339</v>
      </c>
      <c r="K70" s="1" t="s">
        <v>340</v>
      </c>
    </row>
    <row r="71" spans="1:11" x14ac:dyDescent="0.2">
      <c r="A71" s="1" t="s">
        <v>341</v>
      </c>
      <c r="B71" s="1" t="s">
        <v>335</v>
      </c>
      <c r="C71" s="1" t="s">
        <v>336</v>
      </c>
      <c r="D71" s="1" t="s">
        <v>342</v>
      </c>
      <c r="E71" s="2">
        <v>45277</v>
      </c>
      <c r="F71" s="1" t="s">
        <v>338</v>
      </c>
      <c r="G71" s="1" t="s">
        <v>16</v>
      </c>
      <c r="H71" s="1" t="s">
        <v>58</v>
      </c>
      <c r="I71" s="1" t="s">
        <v>63</v>
      </c>
      <c r="J71" s="1" t="s">
        <v>343</v>
      </c>
      <c r="K71" s="1" t="s">
        <v>344</v>
      </c>
    </row>
    <row r="72" spans="1:11" x14ac:dyDescent="0.2">
      <c r="A72" s="1" t="s">
        <v>150</v>
      </c>
      <c r="B72" s="1" t="s">
        <v>345</v>
      </c>
      <c r="C72" s="1" t="s">
        <v>346</v>
      </c>
      <c r="D72" s="1" t="s">
        <v>347</v>
      </c>
      <c r="E72" s="2">
        <v>45277</v>
      </c>
      <c r="F72" s="1" t="s">
        <v>348</v>
      </c>
      <c r="G72" s="1" t="s">
        <v>16</v>
      </c>
      <c r="H72" s="1" t="s">
        <v>17</v>
      </c>
      <c r="I72" s="1" t="s">
        <v>18</v>
      </c>
      <c r="J72" s="1" t="s">
        <v>349</v>
      </c>
      <c r="K72" s="1" t="s">
        <v>350</v>
      </c>
    </row>
    <row r="73" spans="1:11" x14ac:dyDescent="0.2">
      <c r="A73" s="1" t="s">
        <v>351</v>
      </c>
      <c r="B73" s="1" t="s">
        <v>352</v>
      </c>
      <c r="C73" s="1" t="s">
        <v>346</v>
      </c>
      <c r="D73" s="1" t="s">
        <v>353</v>
      </c>
      <c r="E73" s="2">
        <v>45277</v>
      </c>
      <c r="F73" s="1" t="s">
        <v>348</v>
      </c>
      <c r="G73" s="1" t="s">
        <v>16</v>
      </c>
      <c r="H73" s="1" t="s">
        <v>17</v>
      </c>
      <c r="I73" s="1" t="s">
        <v>18</v>
      </c>
      <c r="J73" s="1" t="s">
        <v>354</v>
      </c>
      <c r="K73" s="1" t="s">
        <v>355</v>
      </c>
    </row>
    <row r="74" spans="1:11" x14ac:dyDescent="0.2">
      <c r="A74" s="1" t="s">
        <v>356</v>
      </c>
      <c r="B74" s="1" t="s">
        <v>357</v>
      </c>
      <c r="C74" s="1" t="s">
        <v>346</v>
      </c>
      <c r="D74" s="1" t="s">
        <v>358</v>
      </c>
      <c r="E74" s="2">
        <v>45277</v>
      </c>
      <c r="F74" s="1" t="s">
        <v>348</v>
      </c>
      <c r="G74" s="1" t="s">
        <v>16</v>
      </c>
      <c r="H74" s="1" t="s">
        <v>17</v>
      </c>
      <c r="I74" s="1" t="s">
        <v>63</v>
      </c>
      <c r="J74" s="1" t="s">
        <v>37</v>
      </c>
      <c r="K74" s="1" t="s">
        <v>37</v>
      </c>
    </row>
    <row r="75" spans="1:11" x14ac:dyDescent="0.2">
      <c r="A75" s="1" t="s">
        <v>359</v>
      </c>
      <c r="B75" s="1" t="s">
        <v>360</v>
      </c>
      <c r="C75" s="1" t="s">
        <v>346</v>
      </c>
      <c r="D75" s="1" t="s">
        <v>361</v>
      </c>
      <c r="E75" s="2">
        <v>45277</v>
      </c>
      <c r="F75" s="1" t="s">
        <v>348</v>
      </c>
      <c r="G75" s="1" t="s">
        <v>16</v>
      </c>
      <c r="H75" s="1" t="s">
        <v>17</v>
      </c>
      <c r="I75" s="1" t="s">
        <v>63</v>
      </c>
      <c r="J75" s="1" t="s">
        <v>362</v>
      </c>
      <c r="K75" s="1" t="s">
        <v>37</v>
      </c>
    </row>
    <row r="76" spans="1:11" x14ac:dyDescent="0.2">
      <c r="A76" s="1" t="s">
        <v>254</v>
      </c>
      <c r="B76" s="1" t="s">
        <v>363</v>
      </c>
      <c r="C76" s="1" t="s">
        <v>364</v>
      </c>
      <c r="D76" s="1" t="s">
        <v>365</v>
      </c>
      <c r="E76" s="2">
        <v>45277</v>
      </c>
      <c r="F76" s="1" t="s">
        <v>348</v>
      </c>
      <c r="G76" s="1" t="s">
        <v>16</v>
      </c>
      <c r="H76" s="1" t="s">
        <v>17</v>
      </c>
      <c r="I76" s="1" t="s">
        <v>63</v>
      </c>
      <c r="J76" s="1" t="s">
        <v>366</v>
      </c>
      <c r="K76" s="1" t="s">
        <v>367</v>
      </c>
    </row>
    <row r="77" spans="1:11" x14ac:dyDescent="0.2">
      <c r="A77" s="1" t="s">
        <v>368</v>
      </c>
      <c r="B77" s="1" t="s">
        <v>369</v>
      </c>
      <c r="C77" s="1" t="s">
        <v>370</v>
      </c>
      <c r="D77" s="1" t="s">
        <v>371</v>
      </c>
      <c r="E77" s="2">
        <v>45277</v>
      </c>
      <c r="F77" s="1" t="s">
        <v>348</v>
      </c>
      <c r="G77" s="1" t="s">
        <v>16</v>
      </c>
      <c r="H77" s="1" t="s">
        <v>17</v>
      </c>
      <c r="I77" s="1" t="s">
        <v>35</v>
      </c>
      <c r="J77" s="1" t="s">
        <v>372</v>
      </c>
      <c r="K77" s="1" t="s">
        <v>373</v>
      </c>
    </row>
    <row r="78" spans="1:11" x14ac:dyDescent="0.2">
      <c r="A78" s="1" t="s">
        <v>74</v>
      </c>
      <c r="B78" s="1" t="s">
        <v>374</v>
      </c>
      <c r="C78" s="1" t="s">
        <v>375</v>
      </c>
      <c r="D78" s="1" t="s">
        <v>376</v>
      </c>
      <c r="E78" s="2">
        <v>45277</v>
      </c>
      <c r="F78" s="1" t="s">
        <v>377</v>
      </c>
      <c r="G78" s="1" t="s">
        <v>246</v>
      </c>
      <c r="H78" s="1" t="s">
        <v>17</v>
      </c>
      <c r="I78" s="1" t="s">
        <v>35</v>
      </c>
      <c r="J78" s="1" t="s">
        <v>378</v>
      </c>
      <c r="K78" s="1" t="s">
        <v>379</v>
      </c>
    </row>
    <row r="79" spans="1:11" x14ac:dyDescent="0.2">
      <c r="A79" s="1" t="s">
        <v>380</v>
      </c>
      <c r="B79" s="1" t="s">
        <v>381</v>
      </c>
      <c r="C79" s="1" t="s">
        <v>382</v>
      </c>
      <c r="D79" s="1" t="s">
        <v>383</v>
      </c>
      <c r="E79" s="2">
        <v>45277</v>
      </c>
      <c r="F79" s="1" t="s">
        <v>384</v>
      </c>
      <c r="G79" s="1" t="s">
        <v>16</v>
      </c>
      <c r="H79" s="1" t="s">
        <v>58</v>
      </c>
      <c r="I79" s="1" t="s">
        <v>18</v>
      </c>
      <c r="J79" s="1" t="s">
        <v>385</v>
      </c>
      <c r="K79" s="1" t="s">
        <v>386</v>
      </c>
    </row>
    <row r="80" spans="1:11" x14ac:dyDescent="0.2">
      <c r="A80" s="1" t="s">
        <v>387</v>
      </c>
      <c r="B80" s="1" t="s">
        <v>388</v>
      </c>
      <c r="C80" s="1" t="s">
        <v>382</v>
      </c>
      <c r="D80" s="1" t="s">
        <v>389</v>
      </c>
      <c r="E80" s="2">
        <v>45277</v>
      </c>
      <c r="F80" s="1" t="s">
        <v>384</v>
      </c>
      <c r="G80" s="1" t="s">
        <v>16</v>
      </c>
      <c r="H80" s="1" t="s">
        <v>17</v>
      </c>
      <c r="I80" s="1" t="s">
        <v>63</v>
      </c>
      <c r="J80" s="1" t="s">
        <v>390</v>
      </c>
      <c r="K80" s="1" t="s">
        <v>391</v>
      </c>
    </row>
    <row r="81" spans="1:11" x14ac:dyDescent="0.2">
      <c r="A81" s="1" t="s">
        <v>392</v>
      </c>
      <c r="B81" s="1" t="s">
        <v>393</v>
      </c>
      <c r="C81" s="1" t="s">
        <v>394</v>
      </c>
      <c r="D81" s="1" t="s">
        <v>395</v>
      </c>
      <c r="E81" s="2">
        <v>45277</v>
      </c>
      <c r="F81" s="1" t="s">
        <v>384</v>
      </c>
      <c r="G81" s="1" t="s">
        <v>16</v>
      </c>
      <c r="H81" s="1" t="s">
        <v>17</v>
      </c>
      <c r="I81" s="1" t="s">
        <v>35</v>
      </c>
      <c r="J81" s="1" t="s">
        <v>396</v>
      </c>
      <c r="K81" s="1" t="s">
        <v>397</v>
      </c>
    </row>
    <row r="82" spans="1:11" x14ac:dyDescent="0.2">
      <c r="A82" s="1" t="s">
        <v>398</v>
      </c>
      <c r="B82" s="1" t="s">
        <v>399</v>
      </c>
      <c r="C82" s="1" t="s">
        <v>400</v>
      </c>
      <c r="D82" s="1" t="s">
        <v>401</v>
      </c>
      <c r="E82" s="2">
        <v>45277</v>
      </c>
      <c r="F82" s="1" t="s">
        <v>384</v>
      </c>
      <c r="G82" s="1" t="s">
        <v>16</v>
      </c>
      <c r="H82" s="1" t="s">
        <v>17</v>
      </c>
      <c r="I82" s="1" t="s">
        <v>35</v>
      </c>
      <c r="J82" s="1" t="s">
        <v>402</v>
      </c>
      <c r="K82" s="1" t="s">
        <v>37</v>
      </c>
    </row>
    <row r="83" spans="1:11" x14ac:dyDescent="0.2">
      <c r="A83" s="1" t="s">
        <v>403</v>
      </c>
      <c r="B83" s="1" t="s">
        <v>404</v>
      </c>
      <c r="C83" s="1" t="s">
        <v>382</v>
      </c>
      <c r="D83" s="1" t="s">
        <v>405</v>
      </c>
      <c r="E83" s="2">
        <v>45277</v>
      </c>
      <c r="F83" s="1" t="s">
        <v>384</v>
      </c>
      <c r="G83" s="1" t="s">
        <v>16</v>
      </c>
      <c r="H83" s="1" t="s">
        <v>17</v>
      </c>
      <c r="I83" s="1" t="s">
        <v>35</v>
      </c>
      <c r="J83" s="1" t="s">
        <v>406</v>
      </c>
      <c r="K83" s="1" t="s">
        <v>407</v>
      </c>
    </row>
    <row r="84" spans="1:11" x14ac:dyDescent="0.2">
      <c r="A84" s="1" t="s">
        <v>408</v>
      </c>
      <c r="B84" s="1" t="s">
        <v>404</v>
      </c>
      <c r="C84" s="1" t="s">
        <v>382</v>
      </c>
      <c r="D84" s="1" t="s">
        <v>409</v>
      </c>
      <c r="E84" s="2">
        <v>45277</v>
      </c>
      <c r="F84" s="1" t="s">
        <v>384</v>
      </c>
      <c r="G84" s="1" t="s">
        <v>16</v>
      </c>
      <c r="H84" s="1" t="s">
        <v>17</v>
      </c>
      <c r="I84" s="1" t="s">
        <v>35</v>
      </c>
      <c r="J84" s="1" t="s">
        <v>410</v>
      </c>
      <c r="K84" s="1" t="s">
        <v>411</v>
      </c>
    </row>
    <row r="85" spans="1:11" x14ac:dyDescent="0.2">
      <c r="A85" s="1" t="s">
        <v>412</v>
      </c>
      <c r="B85" s="1" t="s">
        <v>46</v>
      </c>
      <c r="C85" s="1" t="s">
        <v>382</v>
      </c>
      <c r="D85" s="1" t="s">
        <v>413</v>
      </c>
      <c r="E85" s="2">
        <v>45277</v>
      </c>
      <c r="F85" s="1" t="s">
        <v>384</v>
      </c>
      <c r="G85" s="1" t="s">
        <v>16</v>
      </c>
      <c r="H85" s="1" t="s">
        <v>17</v>
      </c>
      <c r="I85" s="1" t="s">
        <v>35</v>
      </c>
      <c r="J85" s="1" t="s">
        <v>414</v>
      </c>
      <c r="K85" s="1" t="s">
        <v>415</v>
      </c>
    </row>
    <row r="86" spans="1:11" x14ac:dyDescent="0.2">
      <c r="A86" s="1" t="s">
        <v>416</v>
      </c>
      <c r="B86" s="1" t="s">
        <v>417</v>
      </c>
      <c r="C86" s="1" t="s">
        <v>418</v>
      </c>
      <c r="D86" s="1" t="s">
        <v>419</v>
      </c>
      <c r="E86" s="2">
        <v>45277</v>
      </c>
      <c r="F86" s="1" t="s">
        <v>384</v>
      </c>
      <c r="G86" s="1" t="s">
        <v>16</v>
      </c>
      <c r="H86" s="1" t="s">
        <v>17</v>
      </c>
      <c r="I86" s="1" t="s">
        <v>35</v>
      </c>
      <c r="J86" s="1" t="s">
        <v>420</v>
      </c>
      <c r="K86" s="1" t="s">
        <v>421</v>
      </c>
    </row>
    <row r="87" spans="1:11" x14ac:dyDescent="0.2">
      <c r="A87" s="1" t="s">
        <v>422</v>
      </c>
      <c r="B87" s="1" t="s">
        <v>335</v>
      </c>
      <c r="C87" s="1" t="s">
        <v>423</v>
      </c>
      <c r="D87" s="1" t="s">
        <v>424</v>
      </c>
      <c r="E87" s="2">
        <v>45277</v>
      </c>
      <c r="F87" s="1" t="s">
        <v>425</v>
      </c>
      <c r="G87" s="1" t="s">
        <v>16</v>
      </c>
      <c r="H87" s="1" t="s">
        <v>58</v>
      </c>
      <c r="I87" s="1" t="s">
        <v>63</v>
      </c>
      <c r="J87" s="1" t="s">
        <v>426</v>
      </c>
      <c r="K87" s="1" t="s">
        <v>427</v>
      </c>
    </row>
    <row r="88" spans="1:11" x14ac:dyDescent="0.2">
      <c r="A88" s="1" t="s">
        <v>341</v>
      </c>
      <c r="B88" s="1" t="s">
        <v>335</v>
      </c>
      <c r="C88" s="1" t="s">
        <v>423</v>
      </c>
      <c r="D88" s="1" t="s">
        <v>428</v>
      </c>
      <c r="E88" s="2">
        <v>45277</v>
      </c>
      <c r="F88" s="1" t="s">
        <v>425</v>
      </c>
      <c r="G88" s="1" t="s">
        <v>16</v>
      </c>
      <c r="H88" s="1" t="s">
        <v>58</v>
      </c>
      <c r="I88" s="1" t="s">
        <v>63</v>
      </c>
      <c r="J88" s="1" t="s">
        <v>429</v>
      </c>
      <c r="K88" s="1" t="s">
        <v>430</v>
      </c>
    </row>
    <row r="89" spans="1:11" x14ac:dyDescent="0.2">
      <c r="A89" s="1" t="s">
        <v>74</v>
      </c>
      <c r="B89" s="1" t="s">
        <v>431</v>
      </c>
      <c r="C89" s="1" t="s">
        <v>432</v>
      </c>
      <c r="D89" s="1" t="s">
        <v>433</v>
      </c>
      <c r="E89" s="2">
        <v>45277</v>
      </c>
      <c r="F89" s="1" t="s">
        <v>434</v>
      </c>
      <c r="G89" s="1" t="s">
        <v>16</v>
      </c>
      <c r="H89" s="1" t="s">
        <v>17</v>
      </c>
      <c r="I89" s="1" t="s">
        <v>18</v>
      </c>
      <c r="J89" s="1" t="s">
        <v>435</v>
      </c>
      <c r="K89" s="1" t="s">
        <v>436</v>
      </c>
    </row>
    <row r="90" spans="1:11" x14ac:dyDescent="0.2">
      <c r="A90" s="1" t="s">
        <v>437</v>
      </c>
      <c r="B90" s="1" t="s">
        <v>438</v>
      </c>
      <c r="C90" s="1" t="s">
        <v>432</v>
      </c>
      <c r="D90" s="1" t="s">
        <v>439</v>
      </c>
      <c r="E90" s="2">
        <v>45277</v>
      </c>
      <c r="F90" s="1" t="s">
        <v>434</v>
      </c>
      <c r="G90" s="1" t="s">
        <v>16</v>
      </c>
      <c r="H90" s="1" t="s">
        <v>17</v>
      </c>
      <c r="I90" s="1" t="s">
        <v>63</v>
      </c>
      <c r="J90" s="1" t="s">
        <v>440</v>
      </c>
      <c r="K90" s="1" t="s">
        <v>441</v>
      </c>
    </row>
    <row r="91" spans="1:11" x14ac:dyDescent="0.2">
      <c r="A91" s="1" t="s">
        <v>442</v>
      </c>
      <c r="B91" s="1" t="s">
        <v>443</v>
      </c>
      <c r="C91" s="1" t="s">
        <v>432</v>
      </c>
      <c r="D91" s="1" t="s">
        <v>444</v>
      </c>
      <c r="E91" s="2">
        <v>45277</v>
      </c>
      <c r="F91" s="1" t="s">
        <v>434</v>
      </c>
      <c r="G91" s="1" t="s">
        <v>16</v>
      </c>
      <c r="H91" s="1" t="s">
        <v>17</v>
      </c>
      <c r="I91" s="1" t="s">
        <v>35</v>
      </c>
      <c r="J91" s="1" t="s">
        <v>445</v>
      </c>
      <c r="K91" s="1" t="s">
        <v>37</v>
      </c>
    </row>
    <row r="92" spans="1:11" x14ac:dyDescent="0.2">
      <c r="A92" s="1" t="s">
        <v>446</v>
      </c>
      <c r="B92" s="1" t="s">
        <v>447</v>
      </c>
      <c r="C92" s="1" t="s">
        <v>448</v>
      </c>
      <c r="D92" s="1" t="s">
        <v>449</v>
      </c>
      <c r="E92" s="2">
        <v>45277</v>
      </c>
      <c r="F92" s="1" t="s">
        <v>450</v>
      </c>
      <c r="G92" s="1" t="s">
        <v>16</v>
      </c>
      <c r="H92" s="1" t="s">
        <v>17</v>
      </c>
      <c r="I92" s="1" t="s">
        <v>35</v>
      </c>
      <c r="J92" s="1" t="s">
        <v>451</v>
      </c>
      <c r="K92" s="1" t="s">
        <v>37</v>
      </c>
    </row>
    <row r="93" spans="1:11" x14ac:dyDescent="0.2">
      <c r="A93" s="1" t="s">
        <v>266</v>
      </c>
      <c r="B93" s="1" t="s">
        <v>452</v>
      </c>
      <c r="C93" s="1" t="s">
        <v>453</v>
      </c>
      <c r="D93" s="1" t="s">
        <v>454</v>
      </c>
      <c r="E93" s="2">
        <v>45277</v>
      </c>
      <c r="F93" s="1" t="s">
        <v>455</v>
      </c>
      <c r="G93" s="1" t="s">
        <v>16</v>
      </c>
      <c r="H93" s="1" t="s">
        <v>17</v>
      </c>
      <c r="I93" s="1" t="s">
        <v>18</v>
      </c>
      <c r="J93" s="1" t="s">
        <v>456</v>
      </c>
      <c r="K93" s="1" t="s">
        <v>457</v>
      </c>
    </row>
    <row r="94" spans="1:11" x14ac:dyDescent="0.2">
      <c r="A94" s="1" t="s">
        <v>458</v>
      </c>
      <c r="B94" s="1" t="s">
        <v>459</v>
      </c>
      <c r="C94" s="1" t="s">
        <v>460</v>
      </c>
      <c r="D94" s="1" t="s">
        <v>461</v>
      </c>
      <c r="E94" s="2">
        <v>45277</v>
      </c>
      <c r="F94" s="1" t="s">
        <v>462</v>
      </c>
      <c r="G94" s="1" t="s">
        <v>16</v>
      </c>
      <c r="H94" s="1" t="s">
        <v>17</v>
      </c>
      <c r="I94" s="1" t="s">
        <v>18</v>
      </c>
      <c r="J94" s="1" t="s">
        <v>463</v>
      </c>
      <c r="K94" s="1" t="s">
        <v>464</v>
      </c>
    </row>
    <row r="95" spans="1:11" x14ac:dyDescent="0.2">
      <c r="A95" s="1" t="s">
        <v>74</v>
      </c>
      <c r="B95" s="1" t="s">
        <v>465</v>
      </c>
      <c r="C95" s="1" t="s">
        <v>466</v>
      </c>
      <c r="D95" s="1" t="s">
        <v>467</v>
      </c>
      <c r="E95" s="2">
        <v>45277</v>
      </c>
      <c r="F95" s="1" t="s">
        <v>462</v>
      </c>
      <c r="G95" s="1" t="s">
        <v>16</v>
      </c>
      <c r="H95" s="1" t="s">
        <v>17</v>
      </c>
      <c r="I95" s="1" t="s">
        <v>35</v>
      </c>
      <c r="J95" s="1" t="s">
        <v>468</v>
      </c>
      <c r="K95" s="1" t="s">
        <v>469</v>
      </c>
    </row>
    <row r="96" spans="1:11" x14ac:dyDescent="0.2">
      <c r="A96" s="1" t="s">
        <v>21</v>
      </c>
      <c r="B96" s="1" t="s">
        <v>22</v>
      </c>
      <c r="C96" s="1" t="s">
        <v>470</v>
      </c>
      <c r="D96" s="1" t="s">
        <v>471</v>
      </c>
      <c r="E96" s="2">
        <v>45277</v>
      </c>
      <c r="F96" s="1" t="s">
        <v>472</v>
      </c>
      <c r="G96" s="1" t="s">
        <v>16</v>
      </c>
      <c r="H96" s="1" t="s">
        <v>17</v>
      </c>
      <c r="I96" s="1" t="s">
        <v>18</v>
      </c>
      <c r="J96" s="1" t="s">
        <v>24</v>
      </c>
      <c r="K96" s="1" t="s">
        <v>473</v>
      </c>
    </row>
    <row r="97" spans="1:11" x14ac:dyDescent="0.2">
      <c r="A97" s="1" t="s">
        <v>26</v>
      </c>
      <c r="B97" s="1" t="s">
        <v>22</v>
      </c>
      <c r="C97" s="1" t="s">
        <v>470</v>
      </c>
      <c r="D97" s="1" t="s">
        <v>474</v>
      </c>
      <c r="E97" s="2">
        <v>45277</v>
      </c>
      <c r="F97" s="1" t="s">
        <v>472</v>
      </c>
      <c r="G97" s="1" t="s">
        <v>16</v>
      </c>
      <c r="H97" s="1" t="s">
        <v>17</v>
      </c>
      <c r="I97" s="1" t="s">
        <v>18</v>
      </c>
      <c r="J97" s="1" t="s">
        <v>28</v>
      </c>
      <c r="K97" s="1" t="s">
        <v>475</v>
      </c>
    </row>
    <row r="98" spans="1:11" x14ac:dyDescent="0.2">
      <c r="A98" s="1" t="s">
        <v>26</v>
      </c>
      <c r="B98" s="1" t="s">
        <v>22</v>
      </c>
      <c r="C98" s="1" t="s">
        <v>470</v>
      </c>
      <c r="D98" s="1" t="s">
        <v>476</v>
      </c>
      <c r="E98" s="2">
        <v>45277</v>
      </c>
      <c r="F98" s="1" t="s">
        <v>472</v>
      </c>
      <c r="G98" s="1" t="s">
        <v>16</v>
      </c>
      <c r="H98" s="1" t="s">
        <v>17</v>
      </c>
      <c r="I98" s="1" t="s">
        <v>18</v>
      </c>
      <c r="J98" s="1" t="s">
        <v>31</v>
      </c>
      <c r="K98" s="1" t="s">
        <v>477</v>
      </c>
    </row>
    <row r="99" spans="1:11" x14ac:dyDescent="0.2">
      <c r="A99" s="1" t="s">
        <v>38</v>
      </c>
      <c r="B99" s="1" t="s">
        <v>22</v>
      </c>
      <c r="C99" s="1" t="s">
        <v>470</v>
      </c>
      <c r="D99" s="1" t="s">
        <v>478</v>
      </c>
      <c r="E99" s="2">
        <v>45277</v>
      </c>
      <c r="F99" s="1" t="s">
        <v>472</v>
      </c>
      <c r="G99" s="1" t="s">
        <v>16</v>
      </c>
      <c r="H99" s="1" t="s">
        <v>17</v>
      </c>
      <c r="I99" s="1" t="s">
        <v>35</v>
      </c>
      <c r="J99" s="1" t="s">
        <v>43</v>
      </c>
      <c r="K99" s="1" t="s">
        <v>37</v>
      </c>
    </row>
    <row r="100" spans="1:11" x14ac:dyDescent="0.2">
      <c r="A100" s="1" t="s">
        <v>38</v>
      </c>
      <c r="B100" s="1" t="s">
        <v>22</v>
      </c>
      <c r="C100" s="1" t="s">
        <v>470</v>
      </c>
      <c r="D100" s="1" t="s">
        <v>479</v>
      </c>
      <c r="E100" s="2">
        <v>45277</v>
      </c>
      <c r="F100" s="1" t="s">
        <v>472</v>
      </c>
      <c r="G100" s="1" t="s">
        <v>16</v>
      </c>
      <c r="H100" s="1" t="s">
        <v>17</v>
      </c>
      <c r="I100" s="1" t="s">
        <v>35</v>
      </c>
      <c r="J100" s="1" t="s">
        <v>40</v>
      </c>
      <c r="K100" s="1" t="s">
        <v>480</v>
      </c>
    </row>
    <row r="101" spans="1:11" x14ac:dyDescent="0.2">
      <c r="A101" s="1" t="s">
        <v>481</v>
      </c>
      <c r="B101" s="1" t="s">
        <v>482</v>
      </c>
      <c r="C101" s="1" t="s">
        <v>483</v>
      </c>
      <c r="D101" s="1" t="s">
        <v>484</v>
      </c>
      <c r="E101" s="2">
        <v>45277</v>
      </c>
      <c r="F101" s="1" t="s">
        <v>485</v>
      </c>
      <c r="G101" s="1" t="s">
        <v>16</v>
      </c>
      <c r="H101" s="1" t="s">
        <v>17</v>
      </c>
      <c r="I101" s="1" t="s">
        <v>18</v>
      </c>
      <c r="J101" s="1" t="s">
        <v>486</v>
      </c>
      <c r="K101" s="1" t="s">
        <v>487</v>
      </c>
    </row>
    <row r="102" spans="1:11" x14ac:dyDescent="0.2">
      <c r="A102" s="1" t="s">
        <v>266</v>
      </c>
      <c r="B102" s="1" t="s">
        <v>488</v>
      </c>
      <c r="C102" s="1" t="s">
        <v>489</v>
      </c>
      <c r="D102" s="1" t="s">
        <v>490</v>
      </c>
      <c r="E102" s="2">
        <v>45277</v>
      </c>
      <c r="F102" s="1" t="s">
        <v>491</v>
      </c>
      <c r="G102" s="1" t="s">
        <v>16</v>
      </c>
      <c r="H102" s="1" t="s">
        <v>17</v>
      </c>
      <c r="I102" s="1" t="s">
        <v>35</v>
      </c>
      <c r="J102" s="1" t="s">
        <v>492</v>
      </c>
      <c r="K102" s="1" t="s">
        <v>493</v>
      </c>
    </row>
    <row r="103" spans="1:11" x14ac:dyDescent="0.2">
      <c r="A103" s="1" t="s">
        <v>74</v>
      </c>
      <c r="B103" s="1" t="s">
        <v>494</v>
      </c>
      <c r="C103" s="1" t="s">
        <v>495</v>
      </c>
      <c r="D103" s="1" t="s">
        <v>496</v>
      </c>
      <c r="E103" s="2">
        <v>45277</v>
      </c>
      <c r="F103" s="1" t="s">
        <v>497</v>
      </c>
      <c r="G103" s="1" t="s">
        <v>246</v>
      </c>
      <c r="H103" s="1" t="s">
        <v>17</v>
      </c>
      <c r="I103" s="1" t="s">
        <v>35</v>
      </c>
      <c r="J103" s="1" t="s">
        <v>498</v>
      </c>
      <c r="K103" s="1" t="s">
        <v>499</v>
      </c>
    </row>
    <row r="104" spans="1:11" x14ac:dyDescent="0.2">
      <c r="A104" s="1" t="s">
        <v>150</v>
      </c>
      <c r="B104" s="1" t="s">
        <v>500</v>
      </c>
      <c r="C104" s="1" t="s">
        <v>501</v>
      </c>
      <c r="D104" s="1" t="s">
        <v>502</v>
      </c>
      <c r="E104" s="2">
        <v>45277</v>
      </c>
      <c r="F104" s="1" t="s">
        <v>497</v>
      </c>
      <c r="G104" s="1" t="s">
        <v>246</v>
      </c>
      <c r="H104" s="1" t="s">
        <v>17</v>
      </c>
      <c r="I104" s="1" t="s">
        <v>35</v>
      </c>
      <c r="J104" s="1" t="s">
        <v>503</v>
      </c>
      <c r="K104" s="1" t="s">
        <v>504</v>
      </c>
    </row>
    <row r="105" spans="1:11" x14ac:dyDescent="0.2">
      <c r="A105" s="1" t="s">
        <v>505</v>
      </c>
      <c r="B105" s="1" t="s">
        <v>374</v>
      </c>
      <c r="C105" s="1" t="s">
        <v>506</v>
      </c>
      <c r="D105" s="1" t="s">
        <v>507</v>
      </c>
      <c r="E105" s="2">
        <v>45277</v>
      </c>
      <c r="F105" s="1" t="s">
        <v>497</v>
      </c>
      <c r="G105" s="1" t="s">
        <v>246</v>
      </c>
      <c r="H105" s="1" t="s">
        <v>17</v>
      </c>
      <c r="I105" s="1" t="s">
        <v>35</v>
      </c>
      <c r="J105" s="1" t="s">
        <v>508</v>
      </c>
      <c r="K105" s="1" t="s">
        <v>509</v>
      </c>
    </row>
    <row r="106" spans="1:11" x14ac:dyDescent="0.2">
      <c r="A106" s="1" t="s">
        <v>510</v>
      </c>
      <c r="B106" s="1" t="s">
        <v>511</v>
      </c>
      <c r="C106" s="1" t="s">
        <v>512</v>
      </c>
      <c r="D106" s="1" t="s">
        <v>513</v>
      </c>
      <c r="E106" s="2">
        <v>45277</v>
      </c>
      <c r="F106" s="1" t="s">
        <v>497</v>
      </c>
      <c r="G106" s="1" t="s">
        <v>246</v>
      </c>
      <c r="H106" s="1" t="s">
        <v>17</v>
      </c>
      <c r="I106" s="1" t="s">
        <v>35</v>
      </c>
      <c r="J106" s="1" t="s">
        <v>514</v>
      </c>
      <c r="K106" s="1" t="s">
        <v>515</v>
      </c>
    </row>
    <row r="107" spans="1:11" x14ac:dyDescent="0.2">
      <c r="A107" s="1" t="s">
        <v>516</v>
      </c>
      <c r="B107" s="1" t="s">
        <v>517</v>
      </c>
      <c r="C107" s="1" t="s">
        <v>518</v>
      </c>
      <c r="D107" s="1" t="s">
        <v>519</v>
      </c>
      <c r="E107" s="2">
        <v>45277</v>
      </c>
      <c r="F107" s="1" t="s">
        <v>497</v>
      </c>
      <c r="G107" s="1" t="s">
        <v>246</v>
      </c>
      <c r="H107" s="1" t="s">
        <v>17</v>
      </c>
      <c r="I107" s="1" t="s">
        <v>35</v>
      </c>
      <c r="J107" s="1" t="s">
        <v>520</v>
      </c>
      <c r="K107" s="1" t="s">
        <v>521</v>
      </c>
    </row>
    <row r="108" spans="1:11" x14ac:dyDescent="0.2">
      <c r="A108" s="1" t="s">
        <v>522</v>
      </c>
      <c r="B108" s="1" t="s">
        <v>523</v>
      </c>
      <c r="C108" s="1" t="s">
        <v>382</v>
      </c>
      <c r="D108" s="1" t="s">
        <v>524</v>
      </c>
      <c r="E108" s="2">
        <v>45277</v>
      </c>
      <c r="F108" s="1" t="s">
        <v>525</v>
      </c>
      <c r="G108" s="1" t="s">
        <v>16</v>
      </c>
      <c r="H108" s="1" t="s">
        <v>17</v>
      </c>
      <c r="I108" s="1" t="s">
        <v>18</v>
      </c>
      <c r="J108" s="1" t="s">
        <v>526</v>
      </c>
      <c r="K108" s="1" t="s">
        <v>527</v>
      </c>
    </row>
    <row r="109" spans="1:11" x14ac:dyDescent="0.2">
      <c r="A109" s="1" t="s">
        <v>74</v>
      </c>
      <c r="B109" s="1" t="s">
        <v>200</v>
      </c>
      <c r="C109" s="1" t="s">
        <v>382</v>
      </c>
      <c r="D109" s="1" t="s">
        <v>528</v>
      </c>
      <c r="E109" s="2">
        <v>45277</v>
      </c>
      <c r="F109" s="1" t="s">
        <v>525</v>
      </c>
      <c r="G109" s="1" t="s">
        <v>16</v>
      </c>
      <c r="H109" s="1" t="s">
        <v>17</v>
      </c>
      <c r="I109" s="1" t="s">
        <v>18</v>
      </c>
      <c r="J109" s="1" t="s">
        <v>529</v>
      </c>
      <c r="K109" s="1" t="s">
        <v>530</v>
      </c>
    </row>
    <row r="110" spans="1:11" x14ac:dyDescent="0.2">
      <c r="A110" s="1" t="s">
        <v>531</v>
      </c>
      <c r="B110" s="1" t="s">
        <v>532</v>
      </c>
      <c r="C110" s="1" t="s">
        <v>382</v>
      </c>
      <c r="D110" s="1" t="s">
        <v>533</v>
      </c>
      <c r="E110" s="2">
        <v>45277</v>
      </c>
      <c r="F110" s="1" t="s">
        <v>525</v>
      </c>
      <c r="G110" s="1" t="s">
        <v>16</v>
      </c>
      <c r="H110" s="1" t="s">
        <v>17</v>
      </c>
      <c r="I110" s="1" t="s">
        <v>18</v>
      </c>
      <c r="J110" s="1" t="s">
        <v>534</v>
      </c>
      <c r="K110" s="1" t="s">
        <v>535</v>
      </c>
    </row>
    <row r="111" spans="1:11" x14ac:dyDescent="0.2">
      <c r="A111" s="1" t="s">
        <v>536</v>
      </c>
      <c r="B111" s="1" t="s">
        <v>537</v>
      </c>
      <c r="C111" s="1" t="s">
        <v>382</v>
      </c>
      <c r="D111" s="1" t="s">
        <v>538</v>
      </c>
      <c r="E111" s="2">
        <v>45277</v>
      </c>
      <c r="F111" s="1" t="s">
        <v>525</v>
      </c>
      <c r="G111" s="1" t="s">
        <v>16</v>
      </c>
      <c r="H111" s="1" t="s">
        <v>17</v>
      </c>
      <c r="I111" s="1" t="s">
        <v>18</v>
      </c>
      <c r="J111" s="1" t="s">
        <v>539</v>
      </c>
      <c r="K111" s="1" t="s">
        <v>540</v>
      </c>
    </row>
    <row r="112" spans="1:11" x14ac:dyDescent="0.2">
      <c r="A112" s="1" t="s">
        <v>541</v>
      </c>
      <c r="B112" s="1" t="s">
        <v>542</v>
      </c>
      <c r="C112" s="1" t="s">
        <v>382</v>
      </c>
      <c r="D112" s="1" t="s">
        <v>543</v>
      </c>
      <c r="E112" s="2">
        <v>45277</v>
      </c>
      <c r="F112" s="1" t="s">
        <v>525</v>
      </c>
      <c r="G112" s="1" t="s">
        <v>16</v>
      </c>
      <c r="H112" s="1" t="s">
        <v>17</v>
      </c>
      <c r="I112" s="1" t="s">
        <v>18</v>
      </c>
      <c r="J112" s="1" t="s">
        <v>544</v>
      </c>
      <c r="K112" s="1" t="s">
        <v>545</v>
      </c>
    </row>
    <row r="113" spans="1:11" x14ac:dyDescent="0.2">
      <c r="A113" s="1" t="s">
        <v>74</v>
      </c>
      <c r="B113" s="1" t="s">
        <v>546</v>
      </c>
      <c r="C113" s="1" t="s">
        <v>382</v>
      </c>
      <c r="D113" s="1" t="s">
        <v>547</v>
      </c>
      <c r="E113" s="2">
        <v>45277</v>
      </c>
      <c r="F113" s="1" t="s">
        <v>525</v>
      </c>
      <c r="G113" s="1" t="s">
        <v>16</v>
      </c>
      <c r="H113" s="1" t="s">
        <v>17</v>
      </c>
      <c r="I113" s="1" t="s">
        <v>18</v>
      </c>
      <c r="J113" s="1" t="s">
        <v>548</v>
      </c>
      <c r="K113" s="1" t="s">
        <v>37</v>
      </c>
    </row>
    <row r="114" spans="1:11" x14ac:dyDescent="0.2">
      <c r="A114" s="1" t="s">
        <v>549</v>
      </c>
      <c r="B114" s="1" t="s">
        <v>61</v>
      </c>
      <c r="C114" s="1" t="s">
        <v>382</v>
      </c>
      <c r="D114" s="1" t="s">
        <v>550</v>
      </c>
      <c r="E114" s="2">
        <v>45277</v>
      </c>
      <c r="F114" s="1" t="s">
        <v>525</v>
      </c>
      <c r="G114" s="1" t="s">
        <v>16</v>
      </c>
      <c r="H114" s="1" t="s">
        <v>17</v>
      </c>
      <c r="I114" s="1" t="s">
        <v>18</v>
      </c>
      <c r="J114" s="1" t="s">
        <v>551</v>
      </c>
      <c r="K114" s="1" t="s">
        <v>37</v>
      </c>
    </row>
    <row r="115" spans="1:11" x14ac:dyDescent="0.2">
      <c r="A115" s="1" t="s">
        <v>552</v>
      </c>
      <c r="B115" s="1" t="s">
        <v>553</v>
      </c>
      <c r="C115" s="1" t="s">
        <v>382</v>
      </c>
      <c r="D115" s="1" t="s">
        <v>554</v>
      </c>
      <c r="E115" s="2">
        <v>45277</v>
      </c>
      <c r="F115" s="1" t="s">
        <v>525</v>
      </c>
      <c r="G115" s="1" t="s">
        <v>16</v>
      </c>
      <c r="H115" s="1" t="s">
        <v>17</v>
      </c>
      <c r="I115" s="1" t="s">
        <v>18</v>
      </c>
      <c r="J115" s="1" t="s">
        <v>555</v>
      </c>
      <c r="K115" s="1" t="s">
        <v>556</v>
      </c>
    </row>
    <row r="116" spans="1:11" x14ac:dyDescent="0.2">
      <c r="A116" s="1" t="s">
        <v>557</v>
      </c>
      <c r="B116" s="1" t="s">
        <v>553</v>
      </c>
      <c r="C116" s="1" t="s">
        <v>382</v>
      </c>
      <c r="D116" s="1" t="s">
        <v>558</v>
      </c>
      <c r="E116" s="2">
        <v>45277</v>
      </c>
      <c r="F116" s="1" t="s">
        <v>525</v>
      </c>
      <c r="G116" s="1" t="s">
        <v>16</v>
      </c>
      <c r="H116" s="1" t="s">
        <v>17</v>
      </c>
      <c r="I116" s="1" t="s">
        <v>18</v>
      </c>
      <c r="J116" s="1" t="s">
        <v>559</v>
      </c>
      <c r="K116" s="1" t="s">
        <v>560</v>
      </c>
    </row>
    <row r="117" spans="1:11" x14ac:dyDescent="0.2">
      <c r="A117" s="1" t="s">
        <v>74</v>
      </c>
      <c r="B117" s="1" t="s">
        <v>561</v>
      </c>
      <c r="C117" s="1" t="s">
        <v>382</v>
      </c>
      <c r="D117" s="1" t="s">
        <v>562</v>
      </c>
      <c r="E117" s="2">
        <v>45277</v>
      </c>
      <c r="F117" s="1" t="s">
        <v>525</v>
      </c>
      <c r="G117" s="1" t="s">
        <v>16</v>
      </c>
      <c r="H117" s="1" t="s">
        <v>17</v>
      </c>
      <c r="I117" s="1" t="s">
        <v>63</v>
      </c>
      <c r="J117" s="1" t="s">
        <v>563</v>
      </c>
      <c r="K117" s="1" t="s">
        <v>564</v>
      </c>
    </row>
    <row r="118" spans="1:11" x14ac:dyDescent="0.2">
      <c r="A118" s="1" t="s">
        <v>565</v>
      </c>
      <c r="B118" s="1" t="s">
        <v>566</v>
      </c>
      <c r="C118" s="1" t="s">
        <v>382</v>
      </c>
      <c r="D118" s="1" t="s">
        <v>567</v>
      </c>
      <c r="E118" s="2">
        <v>45277</v>
      </c>
      <c r="F118" s="1" t="s">
        <v>525</v>
      </c>
      <c r="G118" s="1" t="s">
        <v>16</v>
      </c>
      <c r="H118" s="1" t="s">
        <v>17</v>
      </c>
      <c r="I118" s="1" t="s">
        <v>63</v>
      </c>
      <c r="J118" s="1" t="s">
        <v>568</v>
      </c>
      <c r="K118" s="1" t="s">
        <v>569</v>
      </c>
    </row>
    <row r="119" spans="1:11" x14ac:dyDescent="0.2">
      <c r="A119" s="1" t="s">
        <v>570</v>
      </c>
      <c r="B119" s="1" t="s">
        <v>215</v>
      </c>
      <c r="C119" s="1" t="s">
        <v>382</v>
      </c>
      <c r="D119" s="1" t="s">
        <v>571</v>
      </c>
      <c r="E119" s="2">
        <v>45277</v>
      </c>
      <c r="F119" s="1" t="s">
        <v>525</v>
      </c>
      <c r="G119" s="1" t="s">
        <v>16</v>
      </c>
      <c r="H119" s="1" t="s">
        <v>17</v>
      </c>
      <c r="I119" s="1" t="s">
        <v>63</v>
      </c>
      <c r="J119" s="1" t="s">
        <v>572</v>
      </c>
      <c r="K119" s="1" t="s">
        <v>573</v>
      </c>
    </row>
    <row r="120" spans="1:11" x14ac:dyDescent="0.2">
      <c r="A120" s="1" t="s">
        <v>266</v>
      </c>
      <c r="B120" s="1" t="s">
        <v>574</v>
      </c>
      <c r="C120" s="1" t="s">
        <v>382</v>
      </c>
      <c r="D120" s="1" t="s">
        <v>575</v>
      </c>
      <c r="E120" s="2">
        <v>45277</v>
      </c>
      <c r="F120" s="1" t="s">
        <v>525</v>
      </c>
      <c r="G120" s="1" t="s">
        <v>16</v>
      </c>
      <c r="H120" s="1" t="s">
        <v>17</v>
      </c>
      <c r="I120" s="1" t="s">
        <v>63</v>
      </c>
      <c r="J120" s="1" t="s">
        <v>576</v>
      </c>
      <c r="K120" s="1" t="s">
        <v>577</v>
      </c>
    </row>
    <row r="121" spans="1:11" x14ac:dyDescent="0.2">
      <c r="A121" s="1" t="s">
        <v>266</v>
      </c>
      <c r="B121" s="1" t="s">
        <v>578</v>
      </c>
      <c r="C121" s="1" t="s">
        <v>579</v>
      </c>
      <c r="D121" s="1" t="s">
        <v>580</v>
      </c>
      <c r="E121" s="2">
        <v>45277</v>
      </c>
      <c r="F121" s="1" t="s">
        <v>581</v>
      </c>
      <c r="G121" s="1" t="s">
        <v>16</v>
      </c>
      <c r="H121" s="1" t="s">
        <v>58</v>
      </c>
      <c r="I121" s="1" t="s">
        <v>18</v>
      </c>
      <c r="J121" s="1" t="s">
        <v>582</v>
      </c>
      <c r="K121" s="1" t="s">
        <v>583</v>
      </c>
    </row>
    <row r="122" spans="1:11" x14ac:dyDescent="0.2">
      <c r="A122" s="1" t="s">
        <v>266</v>
      </c>
      <c r="B122" s="1" t="s">
        <v>578</v>
      </c>
      <c r="C122" s="1" t="s">
        <v>579</v>
      </c>
      <c r="D122" s="1" t="s">
        <v>584</v>
      </c>
      <c r="E122" s="2">
        <v>45277</v>
      </c>
      <c r="F122" s="1" t="s">
        <v>581</v>
      </c>
      <c r="G122" s="1" t="s">
        <v>16</v>
      </c>
      <c r="H122" s="1" t="s">
        <v>58</v>
      </c>
      <c r="I122" s="1" t="s">
        <v>35</v>
      </c>
      <c r="J122" s="1" t="s">
        <v>585</v>
      </c>
      <c r="K122" s="1" t="s">
        <v>586</v>
      </c>
    </row>
    <row r="123" spans="1:11" x14ac:dyDescent="0.2">
      <c r="A123" s="1" t="s">
        <v>587</v>
      </c>
      <c r="B123" s="1" t="s">
        <v>588</v>
      </c>
      <c r="C123" s="1" t="s">
        <v>579</v>
      </c>
      <c r="D123" s="1" t="s">
        <v>589</v>
      </c>
      <c r="E123" s="2">
        <v>45277</v>
      </c>
      <c r="F123" s="1" t="s">
        <v>581</v>
      </c>
      <c r="G123" s="1" t="s">
        <v>16</v>
      </c>
      <c r="H123" s="1" t="s">
        <v>58</v>
      </c>
      <c r="I123" s="1" t="s">
        <v>35</v>
      </c>
      <c r="J123" s="1" t="s">
        <v>37</v>
      </c>
      <c r="K123" s="1" t="s">
        <v>37</v>
      </c>
    </row>
    <row r="124" spans="1:11" x14ac:dyDescent="0.2">
      <c r="A124" s="1" t="s">
        <v>590</v>
      </c>
      <c r="B124" s="1" t="s">
        <v>591</v>
      </c>
      <c r="C124" s="1" t="s">
        <v>579</v>
      </c>
      <c r="D124" s="1" t="s">
        <v>592</v>
      </c>
      <c r="E124" s="2">
        <v>45277</v>
      </c>
      <c r="F124" s="1" t="s">
        <v>581</v>
      </c>
      <c r="G124" s="1" t="s">
        <v>16</v>
      </c>
      <c r="H124" s="1" t="s">
        <v>58</v>
      </c>
      <c r="I124" s="1" t="s">
        <v>35</v>
      </c>
      <c r="J124" s="1" t="s">
        <v>593</v>
      </c>
      <c r="K124" s="1" t="s">
        <v>594</v>
      </c>
    </row>
    <row r="125" spans="1:11" x14ac:dyDescent="0.2">
      <c r="A125" s="1" t="s">
        <v>595</v>
      </c>
      <c r="B125" s="1" t="s">
        <v>596</v>
      </c>
      <c r="C125" s="1" t="s">
        <v>579</v>
      </c>
      <c r="D125" s="1" t="s">
        <v>597</v>
      </c>
      <c r="E125" s="2">
        <v>45277</v>
      </c>
      <c r="F125" s="1" t="s">
        <v>581</v>
      </c>
      <c r="G125" s="1" t="s">
        <v>16</v>
      </c>
      <c r="H125" s="1" t="s">
        <v>17</v>
      </c>
      <c r="I125" s="1" t="s">
        <v>18</v>
      </c>
      <c r="J125" s="1" t="s">
        <v>598</v>
      </c>
      <c r="K125" s="1" t="s">
        <v>599</v>
      </c>
    </row>
    <row r="126" spans="1:11" x14ac:dyDescent="0.2">
      <c r="A126" s="1" t="s">
        <v>600</v>
      </c>
      <c r="B126" s="1" t="s">
        <v>601</v>
      </c>
      <c r="C126" s="1" t="s">
        <v>579</v>
      </c>
      <c r="D126" s="1" t="s">
        <v>602</v>
      </c>
      <c r="E126" s="2">
        <v>45277</v>
      </c>
      <c r="F126" s="1" t="s">
        <v>581</v>
      </c>
      <c r="G126" s="1" t="s">
        <v>16</v>
      </c>
      <c r="H126" s="1" t="s">
        <v>17</v>
      </c>
      <c r="I126" s="1" t="s">
        <v>18</v>
      </c>
      <c r="J126" s="1" t="s">
        <v>603</v>
      </c>
      <c r="K126" s="1" t="s">
        <v>604</v>
      </c>
    </row>
    <row r="127" spans="1:11" x14ac:dyDescent="0.2">
      <c r="A127" s="1" t="s">
        <v>605</v>
      </c>
      <c r="B127" s="1" t="s">
        <v>606</v>
      </c>
      <c r="C127" s="1" t="s">
        <v>579</v>
      </c>
      <c r="D127" s="1" t="s">
        <v>607</v>
      </c>
      <c r="E127" s="2">
        <v>45277</v>
      </c>
      <c r="F127" s="1" t="s">
        <v>581</v>
      </c>
      <c r="G127" s="1" t="s">
        <v>16</v>
      </c>
      <c r="H127" s="1" t="s">
        <v>17</v>
      </c>
      <c r="I127" s="1" t="s">
        <v>18</v>
      </c>
      <c r="J127" s="1" t="s">
        <v>608</v>
      </c>
      <c r="K127" s="1" t="s">
        <v>609</v>
      </c>
    </row>
    <row r="128" spans="1:11" x14ac:dyDescent="0.2">
      <c r="A128" s="1" t="s">
        <v>21</v>
      </c>
      <c r="B128" s="1" t="s">
        <v>610</v>
      </c>
      <c r="C128" s="1" t="s">
        <v>579</v>
      </c>
      <c r="D128" s="1" t="s">
        <v>611</v>
      </c>
      <c r="E128" s="2">
        <v>45277</v>
      </c>
      <c r="F128" s="1" t="s">
        <v>581</v>
      </c>
      <c r="G128" s="1" t="s">
        <v>16</v>
      </c>
      <c r="H128" s="1" t="s">
        <v>17</v>
      </c>
      <c r="I128" s="1" t="s">
        <v>18</v>
      </c>
      <c r="J128" s="1" t="s">
        <v>612</v>
      </c>
      <c r="K128" s="1" t="s">
        <v>613</v>
      </c>
    </row>
    <row r="129" spans="1:11" x14ac:dyDescent="0.2">
      <c r="A129" s="1" t="s">
        <v>614</v>
      </c>
      <c r="B129" s="1" t="s">
        <v>615</v>
      </c>
      <c r="C129" s="1" t="s">
        <v>579</v>
      </c>
      <c r="D129" s="1" t="s">
        <v>616</v>
      </c>
      <c r="E129" s="2">
        <v>45277</v>
      </c>
      <c r="F129" s="1" t="s">
        <v>581</v>
      </c>
      <c r="G129" s="1" t="s">
        <v>16</v>
      </c>
      <c r="H129" s="1" t="s">
        <v>17</v>
      </c>
      <c r="I129" s="1" t="s">
        <v>18</v>
      </c>
      <c r="J129" s="1" t="s">
        <v>37</v>
      </c>
      <c r="K129" s="1" t="s">
        <v>37</v>
      </c>
    </row>
    <row r="130" spans="1:11" x14ac:dyDescent="0.2">
      <c r="A130" s="1" t="s">
        <v>398</v>
      </c>
      <c r="B130" s="1" t="s">
        <v>617</v>
      </c>
      <c r="C130" s="1" t="s">
        <v>579</v>
      </c>
      <c r="D130" s="1" t="s">
        <v>618</v>
      </c>
      <c r="E130" s="2">
        <v>45277</v>
      </c>
      <c r="F130" s="1" t="s">
        <v>581</v>
      </c>
      <c r="G130" s="1" t="s">
        <v>16</v>
      </c>
      <c r="H130" s="1" t="s">
        <v>17</v>
      </c>
      <c r="I130" s="1" t="s">
        <v>18</v>
      </c>
      <c r="J130" s="1" t="s">
        <v>619</v>
      </c>
      <c r="K130" s="1" t="s">
        <v>620</v>
      </c>
    </row>
    <row r="131" spans="1:11" x14ac:dyDescent="0.2">
      <c r="A131" s="1" t="s">
        <v>621</v>
      </c>
      <c r="B131" s="1" t="s">
        <v>61</v>
      </c>
      <c r="C131" s="1" t="s">
        <v>579</v>
      </c>
      <c r="D131" s="1" t="s">
        <v>622</v>
      </c>
      <c r="E131" s="2">
        <v>45277</v>
      </c>
      <c r="F131" s="1" t="s">
        <v>581</v>
      </c>
      <c r="G131" s="1" t="s">
        <v>16</v>
      </c>
      <c r="H131" s="1" t="s">
        <v>17</v>
      </c>
      <c r="I131" s="1" t="s">
        <v>18</v>
      </c>
      <c r="J131" s="1" t="s">
        <v>623</v>
      </c>
      <c r="K131" s="1" t="s">
        <v>624</v>
      </c>
    </row>
    <row r="132" spans="1:11" x14ac:dyDescent="0.2">
      <c r="A132" s="1" t="s">
        <v>625</v>
      </c>
      <c r="B132" s="1" t="s">
        <v>615</v>
      </c>
      <c r="C132" s="1" t="s">
        <v>579</v>
      </c>
      <c r="D132" s="1" t="s">
        <v>626</v>
      </c>
      <c r="E132" s="2">
        <v>45277</v>
      </c>
      <c r="F132" s="1" t="s">
        <v>581</v>
      </c>
      <c r="G132" s="1" t="s">
        <v>16</v>
      </c>
      <c r="H132" s="1" t="s">
        <v>17</v>
      </c>
      <c r="I132" s="1" t="s">
        <v>18</v>
      </c>
      <c r="J132" s="1" t="s">
        <v>627</v>
      </c>
      <c r="K132" s="1" t="s">
        <v>628</v>
      </c>
    </row>
    <row r="133" spans="1:11" x14ac:dyDescent="0.2">
      <c r="A133" s="1" t="s">
        <v>629</v>
      </c>
      <c r="B133" s="1" t="s">
        <v>630</v>
      </c>
      <c r="C133" s="1" t="s">
        <v>579</v>
      </c>
      <c r="D133" s="1" t="s">
        <v>631</v>
      </c>
      <c r="E133" s="2">
        <v>45277</v>
      </c>
      <c r="F133" s="1" t="s">
        <v>581</v>
      </c>
      <c r="G133" s="1" t="s">
        <v>16</v>
      </c>
      <c r="H133" s="1" t="s">
        <v>17</v>
      </c>
      <c r="I133" s="1" t="s">
        <v>18</v>
      </c>
      <c r="J133" s="1" t="s">
        <v>632</v>
      </c>
      <c r="K133" s="1" t="s">
        <v>633</v>
      </c>
    </row>
    <row r="134" spans="1:11" x14ac:dyDescent="0.2">
      <c r="A134" s="1" t="s">
        <v>105</v>
      </c>
      <c r="B134" s="1" t="s">
        <v>634</v>
      </c>
      <c r="C134" s="1" t="s">
        <v>579</v>
      </c>
      <c r="D134" s="1" t="s">
        <v>635</v>
      </c>
      <c r="E134" s="2">
        <v>45277</v>
      </c>
      <c r="F134" s="1" t="s">
        <v>581</v>
      </c>
      <c r="G134" s="1" t="s">
        <v>16</v>
      </c>
      <c r="H134" s="1" t="s">
        <v>17</v>
      </c>
      <c r="I134" s="1" t="s">
        <v>18</v>
      </c>
      <c r="J134" s="1" t="s">
        <v>636</v>
      </c>
      <c r="K134" s="1" t="s">
        <v>637</v>
      </c>
    </row>
    <row r="135" spans="1:11" x14ac:dyDescent="0.2">
      <c r="A135" s="1" t="s">
        <v>638</v>
      </c>
      <c r="B135" s="1" t="s">
        <v>639</v>
      </c>
      <c r="C135" s="1" t="s">
        <v>640</v>
      </c>
      <c r="D135" s="1" t="s">
        <v>641</v>
      </c>
      <c r="E135" s="2">
        <v>45277</v>
      </c>
      <c r="F135" s="1" t="s">
        <v>581</v>
      </c>
      <c r="G135" s="1" t="s">
        <v>16</v>
      </c>
      <c r="H135" s="1" t="s">
        <v>17</v>
      </c>
      <c r="I135" s="1" t="s">
        <v>18</v>
      </c>
      <c r="J135" s="1" t="s">
        <v>642</v>
      </c>
      <c r="K135" s="1" t="s">
        <v>643</v>
      </c>
    </row>
    <row r="136" spans="1:11" x14ac:dyDescent="0.2">
      <c r="A136" s="1" t="s">
        <v>644</v>
      </c>
      <c r="B136" s="1" t="s">
        <v>645</v>
      </c>
      <c r="C136" s="1" t="s">
        <v>579</v>
      </c>
      <c r="D136" s="1" t="s">
        <v>646</v>
      </c>
      <c r="E136" s="2">
        <v>45277</v>
      </c>
      <c r="F136" s="1" t="s">
        <v>581</v>
      </c>
      <c r="G136" s="1" t="s">
        <v>16</v>
      </c>
      <c r="H136" s="1" t="s">
        <v>17</v>
      </c>
      <c r="I136" s="1" t="s">
        <v>18</v>
      </c>
      <c r="J136" s="1" t="s">
        <v>647</v>
      </c>
      <c r="K136" s="1" t="s">
        <v>648</v>
      </c>
    </row>
    <row r="137" spans="1:11" x14ac:dyDescent="0.2">
      <c r="A137" s="1" t="s">
        <v>649</v>
      </c>
      <c r="B137" s="1" t="s">
        <v>650</v>
      </c>
      <c r="C137" s="1" t="s">
        <v>579</v>
      </c>
      <c r="D137" s="1" t="s">
        <v>651</v>
      </c>
      <c r="E137" s="2">
        <v>45277</v>
      </c>
      <c r="F137" s="1" t="s">
        <v>581</v>
      </c>
      <c r="G137" s="1" t="s">
        <v>16</v>
      </c>
      <c r="H137" s="1" t="s">
        <v>17</v>
      </c>
      <c r="I137" s="1" t="s">
        <v>18</v>
      </c>
      <c r="J137" s="1" t="s">
        <v>652</v>
      </c>
      <c r="K137" s="1" t="s">
        <v>653</v>
      </c>
    </row>
    <row r="138" spans="1:11" x14ac:dyDescent="0.2">
      <c r="A138" s="1" t="s">
        <v>654</v>
      </c>
      <c r="B138" s="1" t="s">
        <v>630</v>
      </c>
      <c r="C138" s="1" t="s">
        <v>579</v>
      </c>
      <c r="D138" s="1" t="s">
        <v>655</v>
      </c>
      <c r="E138" s="2">
        <v>45277</v>
      </c>
      <c r="F138" s="1" t="s">
        <v>581</v>
      </c>
      <c r="G138" s="1" t="s">
        <v>16</v>
      </c>
      <c r="H138" s="1" t="s">
        <v>17</v>
      </c>
      <c r="I138" s="1" t="s">
        <v>18</v>
      </c>
      <c r="J138" s="1" t="s">
        <v>656</v>
      </c>
      <c r="K138" s="1" t="s">
        <v>657</v>
      </c>
    </row>
    <row r="139" spans="1:11" x14ac:dyDescent="0.2">
      <c r="A139" s="1" t="s">
        <v>105</v>
      </c>
      <c r="B139" s="1" t="s">
        <v>658</v>
      </c>
      <c r="C139" s="1" t="s">
        <v>579</v>
      </c>
      <c r="D139" s="1" t="s">
        <v>659</v>
      </c>
      <c r="E139" s="2">
        <v>45277</v>
      </c>
      <c r="F139" s="1" t="s">
        <v>581</v>
      </c>
      <c r="G139" s="1" t="s">
        <v>16</v>
      </c>
      <c r="H139" s="1" t="s">
        <v>17</v>
      </c>
      <c r="I139" s="1" t="s">
        <v>18</v>
      </c>
      <c r="J139" s="1" t="s">
        <v>660</v>
      </c>
      <c r="K139" s="1" t="s">
        <v>661</v>
      </c>
    </row>
    <row r="140" spans="1:11" x14ac:dyDescent="0.2">
      <c r="A140" s="1" t="s">
        <v>219</v>
      </c>
      <c r="B140" s="1" t="s">
        <v>662</v>
      </c>
      <c r="C140" s="1" t="s">
        <v>579</v>
      </c>
      <c r="D140" s="1" t="s">
        <v>663</v>
      </c>
      <c r="E140" s="2">
        <v>45277</v>
      </c>
      <c r="F140" s="1" t="s">
        <v>581</v>
      </c>
      <c r="G140" s="1" t="s">
        <v>16</v>
      </c>
      <c r="H140" s="1" t="s">
        <v>17</v>
      </c>
      <c r="I140" s="1" t="s">
        <v>18</v>
      </c>
      <c r="J140" s="1" t="s">
        <v>664</v>
      </c>
      <c r="K140" s="1" t="s">
        <v>665</v>
      </c>
    </row>
    <row r="141" spans="1:11" x14ac:dyDescent="0.2">
      <c r="A141" s="1" t="s">
        <v>666</v>
      </c>
      <c r="B141" s="1" t="s">
        <v>667</v>
      </c>
      <c r="C141" s="1" t="s">
        <v>579</v>
      </c>
      <c r="D141" s="1" t="s">
        <v>668</v>
      </c>
      <c r="E141" s="2">
        <v>45277</v>
      </c>
      <c r="F141" s="1" t="s">
        <v>581</v>
      </c>
      <c r="G141" s="1" t="s">
        <v>16</v>
      </c>
      <c r="H141" s="1" t="s">
        <v>17</v>
      </c>
      <c r="I141" s="1" t="s">
        <v>18</v>
      </c>
      <c r="J141" s="1" t="s">
        <v>669</v>
      </c>
      <c r="K141" s="1" t="s">
        <v>37</v>
      </c>
    </row>
    <row r="142" spans="1:11" x14ac:dyDescent="0.2">
      <c r="A142" s="1" t="s">
        <v>670</v>
      </c>
      <c r="B142" s="1" t="s">
        <v>617</v>
      </c>
      <c r="C142" s="1" t="s">
        <v>579</v>
      </c>
      <c r="D142" s="1" t="s">
        <v>671</v>
      </c>
      <c r="E142" s="2">
        <v>45277</v>
      </c>
      <c r="F142" s="1" t="s">
        <v>581</v>
      </c>
      <c r="G142" s="1" t="s">
        <v>16</v>
      </c>
      <c r="H142" s="1" t="s">
        <v>17</v>
      </c>
      <c r="I142" s="1" t="s">
        <v>18</v>
      </c>
      <c r="J142" s="1" t="s">
        <v>672</v>
      </c>
      <c r="K142" s="1" t="s">
        <v>673</v>
      </c>
    </row>
    <row r="143" spans="1:11" x14ac:dyDescent="0.2">
      <c r="A143" s="1" t="s">
        <v>638</v>
      </c>
      <c r="B143" s="1" t="s">
        <v>639</v>
      </c>
      <c r="C143" s="1" t="s">
        <v>640</v>
      </c>
      <c r="D143" s="1" t="s">
        <v>674</v>
      </c>
      <c r="E143" s="2">
        <v>45277</v>
      </c>
      <c r="F143" s="1" t="s">
        <v>581</v>
      </c>
      <c r="G143" s="1" t="s">
        <v>16</v>
      </c>
      <c r="H143" s="1" t="s">
        <v>17</v>
      </c>
      <c r="I143" s="1" t="s">
        <v>18</v>
      </c>
      <c r="J143" s="1" t="s">
        <v>675</v>
      </c>
      <c r="K143" s="1" t="s">
        <v>676</v>
      </c>
    </row>
    <row r="144" spans="1:11" x14ac:dyDescent="0.2">
      <c r="A144" s="1" t="s">
        <v>670</v>
      </c>
      <c r="B144" s="1" t="s">
        <v>677</v>
      </c>
      <c r="C144" s="1" t="s">
        <v>579</v>
      </c>
      <c r="D144" s="1" t="s">
        <v>678</v>
      </c>
      <c r="E144" s="2">
        <v>45277</v>
      </c>
      <c r="F144" s="1" t="s">
        <v>581</v>
      </c>
      <c r="G144" s="1" t="s">
        <v>16</v>
      </c>
      <c r="H144" s="1" t="s">
        <v>17</v>
      </c>
      <c r="I144" s="1" t="s">
        <v>63</v>
      </c>
      <c r="J144" s="1" t="s">
        <v>679</v>
      </c>
      <c r="K144" s="1" t="s">
        <v>680</v>
      </c>
    </row>
    <row r="145" spans="1:11" x14ac:dyDescent="0.2">
      <c r="A145" s="1" t="s">
        <v>681</v>
      </c>
      <c r="B145" s="1" t="s">
        <v>682</v>
      </c>
      <c r="C145" s="1" t="s">
        <v>579</v>
      </c>
      <c r="D145" s="1" t="s">
        <v>683</v>
      </c>
      <c r="E145" s="2">
        <v>45277</v>
      </c>
      <c r="F145" s="1" t="s">
        <v>581</v>
      </c>
      <c r="G145" s="1" t="s">
        <v>16</v>
      </c>
      <c r="H145" s="1" t="s">
        <v>17</v>
      </c>
      <c r="I145" s="1" t="s">
        <v>63</v>
      </c>
      <c r="J145" s="1" t="s">
        <v>684</v>
      </c>
      <c r="K145" s="1" t="s">
        <v>685</v>
      </c>
    </row>
    <row r="146" spans="1:11" x14ac:dyDescent="0.2">
      <c r="A146" s="1" t="s">
        <v>686</v>
      </c>
      <c r="B146" s="1" t="s">
        <v>687</v>
      </c>
      <c r="C146" s="1" t="s">
        <v>579</v>
      </c>
      <c r="D146" s="1" t="s">
        <v>688</v>
      </c>
      <c r="E146" s="2">
        <v>45277</v>
      </c>
      <c r="F146" s="1" t="s">
        <v>581</v>
      </c>
      <c r="G146" s="1" t="s">
        <v>16</v>
      </c>
      <c r="H146" s="1" t="s">
        <v>17</v>
      </c>
      <c r="I146" s="1" t="s">
        <v>63</v>
      </c>
      <c r="J146" s="1" t="s">
        <v>689</v>
      </c>
      <c r="K146" s="1" t="s">
        <v>37</v>
      </c>
    </row>
    <row r="147" spans="1:11" x14ac:dyDescent="0.2">
      <c r="A147" s="1" t="s">
        <v>690</v>
      </c>
      <c r="B147" s="1" t="s">
        <v>691</v>
      </c>
      <c r="C147" s="1" t="s">
        <v>579</v>
      </c>
      <c r="D147" s="1" t="s">
        <v>692</v>
      </c>
      <c r="E147" s="2">
        <v>45277</v>
      </c>
      <c r="F147" s="1" t="s">
        <v>581</v>
      </c>
      <c r="G147" s="1" t="s">
        <v>16</v>
      </c>
      <c r="H147" s="1" t="s">
        <v>17</v>
      </c>
      <c r="I147" s="1" t="s">
        <v>63</v>
      </c>
      <c r="J147" s="1" t="s">
        <v>693</v>
      </c>
      <c r="K147" s="1" t="s">
        <v>694</v>
      </c>
    </row>
    <row r="148" spans="1:11" x14ac:dyDescent="0.2">
      <c r="A148" s="1" t="s">
        <v>695</v>
      </c>
      <c r="B148" s="1" t="s">
        <v>696</v>
      </c>
      <c r="C148" s="1" t="s">
        <v>579</v>
      </c>
      <c r="D148" s="1" t="s">
        <v>697</v>
      </c>
      <c r="E148" s="2">
        <v>45277</v>
      </c>
      <c r="F148" s="1" t="s">
        <v>581</v>
      </c>
      <c r="G148" s="1" t="s">
        <v>16</v>
      </c>
      <c r="H148" s="1" t="s">
        <v>17</v>
      </c>
      <c r="I148" s="1" t="s">
        <v>35</v>
      </c>
      <c r="J148" s="1" t="s">
        <v>37</v>
      </c>
      <c r="K148" s="1" t="s">
        <v>37</v>
      </c>
    </row>
    <row r="149" spans="1:11" x14ac:dyDescent="0.2">
      <c r="A149" s="1" t="s">
        <v>698</v>
      </c>
      <c r="B149" s="1" t="s">
        <v>696</v>
      </c>
      <c r="C149" s="1" t="s">
        <v>579</v>
      </c>
      <c r="D149" s="1" t="s">
        <v>699</v>
      </c>
      <c r="E149" s="2">
        <v>45277</v>
      </c>
      <c r="F149" s="1" t="s">
        <v>581</v>
      </c>
      <c r="G149" s="1" t="s">
        <v>16</v>
      </c>
      <c r="H149" s="1" t="s">
        <v>17</v>
      </c>
      <c r="I149" s="1" t="s">
        <v>35</v>
      </c>
      <c r="J149" s="1" t="s">
        <v>37</v>
      </c>
      <c r="K149" s="1" t="s">
        <v>37</v>
      </c>
    </row>
    <row r="150" spans="1:11" x14ac:dyDescent="0.2">
      <c r="A150" s="1" t="s">
        <v>700</v>
      </c>
      <c r="B150" s="1" t="s">
        <v>701</v>
      </c>
      <c r="C150" s="1" t="s">
        <v>579</v>
      </c>
      <c r="D150" s="1" t="s">
        <v>702</v>
      </c>
      <c r="E150" s="2">
        <v>45277</v>
      </c>
      <c r="F150" s="1" t="s">
        <v>581</v>
      </c>
      <c r="G150" s="1" t="s">
        <v>16</v>
      </c>
      <c r="H150" s="1" t="s">
        <v>17</v>
      </c>
      <c r="I150" s="1" t="s">
        <v>35</v>
      </c>
      <c r="J150" s="1" t="s">
        <v>703</v>
      </c>
      <c r="K150" s="1" t="s">
        <v>704</v>
      </c>
    </row>
    <row r="151" spans="1:11" x14ac:dyDescent="0.2">
      <c r="A151" s="1" t="s">
        <v>705</v>
      </c>
      <c r="B151" s="1" t="s">
        <v>706</v>
      </c>
      <c r="C151" s="1" t="s">
        <v>579</v>
      </c>
      <c r="D151" s="1" t="s">
        <v>707</v>
      </c>
      <c r="E151" s="2">
        <v>45277</v>
      </c>
      <c r="F151" s="1" t="s">
        <v>581</v>
      </c>
      <c r="G151" s="1" t="s">
        <v>16</v>
      </c>
      <c r="H151" s="1" t="s">
        <v>17</v>
      </c>
      <c r="I151" s="1" t="s">
        <v>35</v>
      </c>
      <c r="J151" s="1" t="s">
        <v>708</v>
      </c>
      <c r="K151" s="1" t="s">
        <v>709</v>
      </c>
    </row>
    <row r="152" spans="1:11" x14ac:dyDescent="0.2">
      <c r="A152" s="1" t="s">
        <v>710</v>
      </c>
      <c r="B152" s="1" t="s">
        <v>711</v>
      </c>
      <c r="C152" s="1" t="s">
        <v>579</v>
      </c>
      <c r="D152" s="1" t="s">
        <v>712</v>
      </c>
      <c r="E152" s="2">
        <v>45277</v>
      </c>
      <c r="F152" s="1" t="s">
        <v>581</v>
      </c>
      <c r="G152" s="1" t="s">
        <v>16</v>
      </c>
      <c r="H152" s="1" t="s">
        <v>17</v>
      </c>
      <c r="I152" s="1" t="s">
        <v>35</v>
      </c>
      <c r="J152" s="1" t="s">
        <v>713</v>
      </c>
      <c r="K152" s="1" t="s">
        <v>714</v>
      </c>
    </row>
    <row r="153" spans="1:11" x14ac:dyDescent="0.2">
      <c r="A153" s="1" t="s">
        <v>715</v>
      </c>
      <c r="B153" s="1" t="s">
        <v>716</v>
      </c>
      <c r="C153" s="1" t="s">
        <v>579</v>
      </c>
      <c r="D153" s="1" t="s">
        <v>717</v>
      </c>
      <c r="E153" s="2">
        <v>45277</v>
      </c>
      <c r="F153" s="1" t="s">
        <v>581</v>
      </c>
      <c r="G153" s="1" t="s">
        <v>16</v>
      </c>
      <c r="H153" s="1" t="s">
        <v>17</v>
      </c>
      <c r="I153" s="1" t="s">
        <v>35</v>
      </c>
      <c r="J153" s="1" t="s">
        <v>718</v>
      </c>
      <c r="K153" s="1" t="s">
        <v>719</v>
      </c>
    </row>
    <row r="154" spans="1:11" x14ac:dyDescent="0.2">
      <c r="A154" s="1" t="s">
        <v>720</v>
      </c>
      <c r="B154" s="1" t="s">
        <v>721</v>
      </c>
      <c r="C154" s="1" t="s">
        <v>579</v>
      </c>
      <c r="D154" s="1" t="s">
        <v>722</v>
      </c>
      <c r="E154" s="2">
        <v>45277</v>
      </c>
      <c r="F154" s="1" t="s">
        <v>581</v>
      </c>
      <c r="G154" s="1" t="s">
        <v>16</v>
      </c>
      <c r="H154" s="1" t="s">
        <v>17</v>
      </c>
      <c r="I154" s="1" t="s">
        <v>35</v>
      </c>
      <c r="J154" s="1" t="s">
        <v>723</v>
      </c>
      <c r="K154" s="1" t="s">
        <v>724</v>
      </c>
    </row>
    <row r="155" spans="1:11" x14ac:dyDescent="0.2">
      <c r="A155" s="1" t="s">
        <v>725</v>
      </c>
      <c r="B155" s="1" t="s">
        <v>726</v>
      </c>
      <c r="C155" s="1" t="s">
        <v>579</v>
      </c>
      <c r="D155" s="1" t="s">
        <v>727</v>
      </c>
      <c r="E155" s="2">
        <v>45277</v>
      </c>
      <c r="F155" s="1" t="s">
        <v>581</v>
      </c>
      <c r="G155" s="1" t="s">
        <v>16</v>
      </c>
      <c r="H155" s="1" t="s">
        <v>17</v>
      </c>
      <c r="I155" s="1" t="s">
        <v>35</v>
      </c>
      <c r="J155" s="1" t="s">
        <v>728</v>
      </c>
      <c r="K155" s="1" t="s">
        <v>37</v>
      </c>
    </row>
    <row r="156" spans="1:11" x14ac:dyDescent="0.2">
      <c r="A156" s="1" t="s">
        <v>715</v>
      </c>
      <c r="B156" s="1" t="s">
        <v>729</v>
      </c>
      <c r="C156" s="1" t="s">
        <v>579</v>
      </c>
      <c r="D156" s="1" t="s">
        <v>730</v>
      </c>
      <c r="E156" s="2">
        <v>45277</v>
      </c>
      <c r="F156" s="1" t="s">
        <v>581</v>
      </c>
      <c r="G156" s="1" t="s">
        <v>16</v>
      </c>
      <c r="H156" s="1" t="s">
        <v>17</v>
      </c>
      <c r="I156" s="1" t="s">
        <v>35</v>
      </c>
      <c r="J156" s="1" t="s">
        <v>731</v>
      </c>
      <c r="K156" s="1" t="s">
        <v>732</v>
      </c>
    </row>
    <row r="157" spans="1:11" x14ac:dyDescent="0.2">
      <c r="A157" s="1" t="s">
        <v>266</v>
      </c>
      <c r="B157" s="1" t="s">
        <v>733</v>
      </c>
      <c r="C157" s="1" t="s">
        <v>579</v>
      </c>
      <c r="D157" s="1" t="s">
        <v>734</v>
      </c>
      <c r="E157" s="2">
        <v>45277</v>
      </c>
      <c r="F157" s="1" t="s">
        <v>581</v>
      </c>
      <c r="G157" s="1" t="s">
        <v>16</v>
      </c>
      <c r="H157" s="1" t="s">
        <v>17</v>
      </c>
      <c r="I157" s="1" t="s">
        <v>35</v>
      </c>
      <c r="J157" s="1" t="s">
        <v>735</v>
      </c>
      <c r="K157" s="1" t="s">
        <v>736</v>
      </c>
    </row>
    <row r="158" spans="1:11" x14ac:dyDescent="0.2">
      <c r="A158" s="1" t="s">
        <v>737</v>
      </c>
      <c r="B158" s="1" t="s">
        <v>738</v>
      </c>
      <c r="C158" s="1" t="s">
        <v>579</v>
      </c>
      <c r="D158" s="1" t="s">
        <v>739</v>
      </c>
      <c r="E158" s="2">
        <v>45277</v>
      </c>
      <c r="F158" s="1" t="s">
        <v>581</v>
      </c>
      <c r="G158" s="1" t="s">
        <v>16</v>
      </c>
      <c r="H158" s="1" t="s">
        <v>17</v>
      </c>
      <c r="I158" s="1" t="s">
        <v>35</v>
      </c>
      <c r="J158" s="1" t="s">
        <v>740</v>
      </c>
      <c r="K158" s="1" t="s">
        <v>741</v>
      </c>
    </row>
    <row r="159" spans="1:11" x14ac:dyDescent="0.2">
      <c r="A159" s="1" t="s">
        <v>742</v>
      </c>
      <c r="B159" s="1" t="s">
        <v>743</v>
      </c>
      <c r="C159" s="1" t="s">
        <v>640</v>
      </c>
      <c r="D159" s="1" t="s">
        <v>744</v>
      </c>
      <c r="E159" s="2">
        <v>45277</v>
      </c>
      <c r="F159" s="1" t="s">
        <v>581</v>
      </c>
      <c r="G159" s="1" t="s">
        <v>16</v>
      </c>
      <c r="H159" s="1" t="s">
        <v>17</v>
      </c>
      <c r="I159" s="1" t="s">
        <v>35</v>
      </c>
      <c r="J159" s="1" t="s">
        <v>745</v>
      </c>
      <c r="K159" s="1" t="s">
        <v>746</v>
      </c>
    </row>
    <row r="160" spans="1:11" x14ac:dyDescent="0.2">
      <c r="A160" s="1" t="s">
        <v>505</v>
      </c>
      <c r="B160" s="1" t="s">
        <v>747</v>
      </c>
      <c r="C160" s="1" t="s">
        <v>579</v>
      </c>
      <c r="D160" s="1" t="s">
        <v>748</v>
      </c>
      <c r="E160" s="2">
        <v>45277</v>
      </c>
      <c r="F160" s="1" t="s">
        <v>581</v>
      </c>
      <c r="G160" s="1" t="s">
        <v>16</v>
      </c>
      <c r="H160" s="1" t="s">
        <v>17</v>
      </c>
      <c r="I160" s="1" t="s">
        <v>35</v>
      </c>
      <c r="J160" s="1" t="s">
        <v>749</v>
      </c>
      <c r="K160" s="1" t="s">
        <v>750</v>
      </c>
    </row>
    <row r="161" spans="1:11" x14ac:dyDescent="0.2">
      <c r="A161" s="1" t="s">
        <v>751</v>
      </c>
      <c r="B161" s="1" t="s">
        <v>752</v>
      </c>
      <c r="C161" s="1" t="s">
        <v>753</v>
      </c>
      <c r="D161" s="1" t="s">
        <v>754</v>
      </c>
      <c r="E161" s="2">
        <v>45277</v>
      </c>
      <c r="F161" s="1" t="s">
        <v>755</v>
      </c>
      <c r="G161" s="1" t="s">
        <v>16</v>
      </c>
      <c r="H161" s="1" t="s">
        <v>58</v>
      </c>
      <c r="I161" s="1" t="s">
        <v>18</v>
      </c>
      <c r="J161" s="1" t="s">
        <v>756</v>
      </c>
      <c r="K161" s="1" t="s">
        <v>757</v>
      </c>
    </row>
    <row r="162" spans="1:11" x14ac:dyDescent="0.2">
      <c r="A162" s="1" t="s">
        <v>758</v>
      </c>
      <c r="B162" s="1" t="s">
        <v>759</v>
      </c>
      <c r="C162" s="1" t="s">
        <v>760</v>
      </c>
      <c r="D162" s="1" t="s">
        <v>761</v>
      </c>
      <c r="E162" s="2">
        <v>45277</v>
      </c>
      <c r="F162" s="1" t="s">
        <v>755</v>
      </c>
      <c r="G162" s="1" t="s">
        <v>16</v>
      </c>
      <c r="H162" s="1" t="s">
        <v>58</v>
      </c>
      <c r="I162" s="1" t="s">
        <v>63</v>
      </c>
      <c r="J162" s="1" t="s">
        <v>762</v>
      </c>
      <c r="K162" s="1" t="s">
        <v>763</v>
      </c>
    </row>
    <row r="163" spans="1:11" x14ac:dyDescent="0.2">
      <c r="A163" s="1" t="s">
        <v>764</v>
      </c>
      <c r="B163" s="1" t="s">
        <v>765</v>
      </c>
      <c r="C163" s="1" t="s">
        <v>753</v>
      </c>
      <c r="D163" s="1" t="s">
        <v>766</v>
      </c>
      <c r="E163" s="2">
        <v>45277</v>
      </c>
      <c r="F163" s="1" t="s">
        <v>755</v>
      </c>
      <c r="G163" s="1" t="s">
        <v>16</v>
      </c>
      <c r="H163" s="1" t="s">
        <v>17</v>
      </c>
      <c r="I163" s="1" t="s">
        <v>63</v>
      </c>
      <c r="J163" s="1" t="s">
        <v>767</v>
      </c>
      <c r="K163" s="1" t="s">
        <v>768</v>
      </c>
    </row>
    <row r="164" spans="1:11" x14ac:dyDescent="0.2">
      <c r="A164" s="1" t="s">
        <v>769</v>
      </c>
      <c r="B164" s="1" t="s">
        <v>770</v>
      </c>
      <c r="C164" s="1" t="s">
        <v>771</v>
      </c>
      <c r="D164" s="1" t="s">
        <v>772</v>
      </c>
      <c r="E164" s="2">
        <v>45277</v>
      </c>
      <c r="F164" s="1" t="s">
        <v>773</v>
      </c>
      <c r="G164" s="1" t="s">
        <v>16</v>
      </c>
      <c r="H164" s="1" t="s">
        <v>17</v>
      </c>
      <c r="I164" s="1" t="s">
        <v>63</v>
      </c>
      <c r="J164" s="1" t="s">
        <v>774</v>
      </c>
      <c r="K164" s="1" t="s">
        <v>775</v>
      </c>
    </row>
    <row r="165" spans="1:11" x14ac:dyDescent="0.2">
      <c r="A165" s="1" t="s">
        <v>769</v>
      </c>
      <c r="B165" s="1" t="s">
        <v>770</v>
      </c>
      <c r="C165" s="1" t="s">
        <v>776</v>
      </c>
      <c r="D165" s="1" t="s">
        <v>777</v>
      </c>
      <c r="E165" s="2">
        <v>45277</v>
      </c>
      <c r="F165" s="1" t="s">
        <v>773</v>
      </c>
      <c r="G165" s="1" t="s">
        <v>16</v>
      </c>
      <c r="H165" s="1" t="s">
        <v>17</v>
      </c>
      <c r="I165" s="1" t="s">
        <v>63</v>
      </c>
      <c r="J165" s="1" t="s">
        <v>774</v>
      </c>
      <c r="K165" s="1" t="s">
        <v>37</v>
      </c>
    </row>
    <row r="166" spans="1:11" x14ac:dyDescent="0.2">
      <c r="A166" s="1" t="s">
        <v>769</v>
      </c>
      <c r="B166" s="1" t="s">
        <v>770</v>
      </c>
      <c r="C166" s="1" t="s">
        <v>778</v>
      </c>
      <c r="D166" s="1" t="s">
        <v>779</v>
      </c>
      <c r="E166" s="2">
        <v>45277</v>
      </c>
      <c r="F166" s="1" t="s">
        <v>773</v>
      </c>
      <c r="G166" s="1" t="s">
        <v>16</v>
      </c>
      <c r="H166" s="1" t="s">
        <v>17</v>
      </c>
      <c r="I166" s="1" t="s">
        <v>63</v>
      </c>
      <c r="J166" s="1" t="s">
        <v>774</v>
      </c>
      <c r="K166" s="1" t="s">
        <v>780</v>
      </c>
    </row>
    <row r="167" spans="1:11" x14ac:dyDescent="0.2">
      <c r="A167" s="1" t="s">
        <v>781</v>
      </c>
      <c r="B167" s="1" t="s">
        <v>782</v>
      </c>
      <c r="C167" s="1" t="s">
        <v>783</v>
      </c>
      <c r="D167" s="1" t="s">
        <v>784</v>
      </c>
      <c r="E167" s="2">
        <v>45277</v>
      </c>
      <c r="F167" s="1" t="s">
        <v>785</v>
      </c>
      <c r="G167" s="1" t="s">
        <v>16</v>
      </c>
      <c r="H167" s="1" t="s">
        <v>17</v>
      </c>
      <c r="I167" s="1" t="s">
        <v>35</v>
      </c>
      <c r="J167" s="1" t="s">
        <v>786</v>
      </c>
      <c r="K167" s="1" t="s">
        <v>787</v>
      </c>
    </row>
    <row r="168" spans="1:11" x14ac:dyDescent="0.2">
      <c r="A168" s="1" t="s">
        <v>788</v>
      </c>
      <c r="B168" s="1" t="s">
        <v>789</v>
      </c>
      <c r="C168" s="1" t="s">
        <v>790</v>
      </c>
      <c r="D168" s="1" t="s">
        <v>791</v>
      </c>
      <c r="E168" s="2">
        <v>45277</v>
      </c>
      <c r="F168" s="1" t="s">
        <v>792</v>
      </c>
      <c r="G168" s="1" t="s">
        <v>16</v>
      </c>
      <c r="H168" s="1" t="s">
        <v>58</v>
      </c>
      <c r="I168" s="1" t="s">
        <v>18</v>
      </c>
      <c r="J168" s="1" t="s">
        <v>793</v>
      </c>
      <c r="K168" s="1" t="s">
        <v>794</v>
      </c>
    </row>
    <row r="169" spans="1:11" x14ac:dyDescent="0.2">
      <c r="A169" s="1" t="s">
        <v>788</v>
      </c>
      <c r="B169" s="1" t="s">
        <v>789</v>
      </c>
      <c r="C169" s="1" t="s">
        <v>790</v>
      </c>
      <c r="D169" s="1" t="s">
        <v>795</v>
      </c>
      <c r="E169" s="2">
        <v>45277</v>
      </c>
      <c r="F169" s="1" t="s">
        <v>792</v>
      </c>
      <c r="G169" s="1" t="s">
        <v>16</v>
      </c>
      <c r="H169" s="1" t="s">
        <v>58</v>
      </c>
      <c r="I169" s="1" t="s">
        <v>18</v>
      </c>
      <c r="J169" s="1" t="s">
        <v>796</v>
      </c>
      <c r="K169" s="1" t="s">
        <v>37</v>
      </c>
    </row>
    <row r="170" spans="1:11" x14ac:dyDescent="0.2">
      <c r="A170" s="1" t="s">
        <v>797</v>
      </c>
      <c r="B170" s="1" t="s">
        <v>798</v>
      </c>
      <c r="C170" s="1" t="s">
        <v>799</v>
      </c>
      <c r="D170" s="1" t="s">
        <v>800</v>
      </c>
      <c r="E170" s="2">
        <v>45277</v>
      </c>
      <c r="F170" s="1" t="s">
        <v>792</v>
      </c>
      <c r="G170" s="1" t="s">
        <v>16</v>
      </c>
      <c r="H170" s="1" t="s">
        <v>58</v>
      </c>
      <c r="I170" s="1" t="s">
        <v>18</v>
      </c>
      <c r="J170" s="1" t="s">
        <v>801</v>
      </c>
      <c r="K170" s="1" t="s">
        <v>802</v>
      </c>
    </row>
    <row r="171" spans="1:11" x14ac:dyDescent="0.2">
      <c r="A171" s="1" t="s">
        <v>803</v>
      </c>
      <c r="B171" s="1" t="s">
        <v>804</v>
      </c>
      <c r="C171" s="1" t="s">
        <v>302</v>
      </c>
      <c r="D171" s="1" t="s">
        <v>805</v>
      </c>
      <c r="E171" s="2">
        <v>45277</v>
      </c>
      <c r="F171" s="1" t="s">
        <v>792</v>
      </c>
      <c r="G171" s="1" t="s">
        <v>16</v>
      </c>
      <c r="H171" s="1" t="s">
        <v>58</v>
      </c>
      <c r="I171" s="1" t="s">
        <v>18</v>
      </c>
      <c r="J171" s="1" t="s">
        <v>806</v>
      </c>
      <c r="K171" s="1" t="s">
        <v>807</v>
      </c>
    </row>
    <row r="172" spans="1:11" x14ac:dyDescent="0.2">
      <c r="A172" s="1" t="s">
        <v>808</v>
      </c>
      <c r="B172" s="1" t="s">
        <v>809</v>
      </c>
      <c r="C172" s="1" t="s">
        <v>294</v>
      </c>
      <c r="D172" s="1" t="s">
        <v>810</v>
      </c>
      <c r="E172" s="2">
        <v>45277</v>
      </c>
      <c r="F172" s="1" t="s">
        <v>792</v>
      </c>
      <c r="G172" s="1" t="s">
        <v>16</v>
      </c>
      <c r="H172" s="1" t="s">
        <v>58</v>
      </c>
      <c r="I172" s="1" t="s">
        <v>18</v>
      </c>
      <c r="J172" s="1" t="s">
        <v>811</v>
      </c>
      <c r="K172" s="1" t="s">
        <v>812</v>
      </c>
    </row>
    <row r="173" spans="1:11" x14ac:dyDescent="0.2">
      <c r="A173" s="1" t="s">
        <v>813</v>
      </c>
      <c r="B173" s="1" t="s">
        <v>53</v>
      </c>
      <c r="C173" s="1" t="s">
        <v>294</v>
      </c>
      <c r="D173" s="1" t="s">
        <v>814</v>
      </c>
      <c r="E173" s="2">
        <v>45277</v>
      </c>
      <c r="F173" s="1" t="s">
        <v>792</v>
      </c>
      <c r="G173" s="1" t="s">
        <v>16</v>
      </c>
      <c r="H173" s="1" t="s">
        <v>58</v>
      </c>
      <c r="I173" s="1" t="s">
        <v>18</v>
      </c>
      <c r="J173" s="1" t="s">
        <v>815</v>
      </c>
      <c r="K173" s="1" t="s">
        <v>816</v>
      </c>
    </row>
    <row r="174" spans="1:11" x14ac:dyDescent="0.2">
      <c r="A174" s="1" t="s">
        <v>817</v>
      </c>
      <c r="B174" s="1" t="s">
        <v>804</v>
      </c>
      <c r="C174" s="1" t="s">
        <v>302</v>
      </c>
      <c r="D174" s="1" t="s">
        <v>818</v>
      </c>
      <c r="E174" s="2">
        <v>45277</v>
      </c>
      <c r="F174" s="1" t="s">
        <v>792</v>
      </c>
      <c r="G174" s="1" t="s">
        <v>16</v>
      </c>
      <c r="H174" s="1" t="s">
        <v>58</v>
      </c>
      <c r="I174" s="1" t="s">
        <v>18</v>
      </c>
      <c r="J174" s="1" t="s">
        <v>819</v>
      </c>
      <c r="K174" s="1" t="s">
        <v>820</v>
      </c>
    </row>
    <row r="175" spans="1:11" x14ac:dyDescent="0.2">
      <c r="A175" s="1" t="s">
        <v>821</v>
      </c>
      <c r="B175" s="1" t="s">
        <v>809</v>
      </c>
      <c r="C175" s="1" t="s">
        <v>294</v>
      </c>
      <c r="D175" s="1" t="s">
        <v>822</v>
      </c>
      <c r="E175" s="2">
        <v>45277</v>
      </c>
      <c r="F175" s="1" t="s">
        <v>792</v>
      </c>
      <c r="G175" s="1" t="s">
        <v>16</v>
      </c>
      <c r="H175" s="1" t="s">
        <v>58</v>
      </c>
      <c r="I175" s="1" t="s">
        <v>18</v>
      </c>
      <c r="J175" s="1" t="s">
        <v>823</v>
      </c>
      <c r="K175" s="1" t="s">
        <v>37</v>
      </c>
    </row>
    <row r="176" spans="1:11" x14ac:dyDescent="0.2">
      <c r="A176" s="1" t="s">
        <v>824</v>
      </c>
      <c r="B176" s="1" t="s">
        <v>809</v>
      </c>
      <c r="C176" s="1" t="s">
        <v>294</v>
      </c>
      <c r="D176" s="1" t="s">
        <v>825</v>
      </c>
      <c r="E176" s="2">
        <v>45277</v>
      </c>
      <c r="F176" s="1" t="s">
        <v>792</v>
      </c>
      <c r="G176" s="1" t="s">
        <v>16</v>
      </c>
      <c r="H176" s="1" t="s">
        <v>58</v>
      </c>
      <c r="I176" s="1" t="s">
        <v>18</v>
      </c>
      <c r="J176" s="1" t="s">
        <v>826</v>
      </c>
      <c r="K176" s="1" t="s">
        <v>827</v>
      </c>
    </row>
    <row r="177" spans="1:11" x14ac:dyDescent="0.2">
      <c r="A177" s="1" t="s">
        <v>828</v>
      </c>
      <c r="B177" s="1" t="s">
        <v>293</v>
      </c>
      <c r="C177" s="1" t="s">
        <v>294</v>
      </c>
      <c r="D177" s="1" t="s">
        <v>829</v>
      </c>
      <c r="E177" s="2">
        <v>45277</v>
      </c>
      <c r="F177" s="1" t="s">
        <v>792</v>
      </c>
      <c r="G177" s="1" t="s">
        <v>16</v>
      </c>
      <c r="H177" s="1" t="s">
        <v>58</v>
      </c>
      <c r="I177" s="1" t="s">
        <v>18</v>
      </c>
      <c r="J177" s="1" t="s">
        <v>297</v>
      </c>
      <c r="K177" s="1" t="s">
        <v>830</v>
      </c>
    </row>
    <row r="178" spans="1:11" x14ac:dyDescent="0.2">
      <c r="A178" s="1" t="s">
        <v>828</v>
      </c>
      <c r="B178" s="1" t="s">
        <v>293</v>
      </c>
      <c r="C178" s="1" t="s">
        <v>294</v>
      </c>
      <c r="D178" s="1" t="s">
        <v>831</v>
      </c>
      <c r="E178" s="2">
        <v>45277</v>
      </c>
      <c r="F178" s="1" t="s">
        <v>792</v>
      </c>
      <c r="G178" s="1" t="s">
        <v>16</v>
      </c>
      <c r="H178" s="1" t="s">
        <v>58</v>
      </c>
      <c r="I178" s="1" t="s">
        <v>18</v>
      </c>
      <c r="J178" s="1" t="s">
        <v>297</v>
      </c>
      <c r="K178" s="1" t="s">
        <v>832</v>
      </c>
    </row>
    <row r="179" spans="1:11" x14ac:dyDescent="0.2">
      <c r="A179" s="1" t="s">
        <v>341</v>
      </c>
      <c r="B179" s="1" t="s">
        <v>335</v>
      </c>
      <c r="C179" s="1" t="s">
        <v>833</v>
      </c>
      <c r="D179" s="1" t="s">
        <v>834</v>
      </c>
      <c r="E179" s="2">
        <v>45277</v>
      </c>
      <c r="F179" s="1" t="s">
        <v>792</v>
      </c>
      <c r="G179" s="1" t="s">
        <v>16</v>
      </c>
      <c r="H179" s="1" t="s">
        <v>58</v>
      </c>
      <c r="I179" s="1" t="s">
        <v>63</v>
      </c>
      <c r="J179" s="1" t="s">
        <v>835</v>
      </c>
      <c r="K179" s="1" t="s">
        <v>836</v>
      </c>
    </row>
    <row r="180" spans="1:11" x14ac:dyDescent="0.2">
      <c r="A180" s="1" t="s">
        <v>837</v>
      </c>
      <c r="B180" s="1" t="s">
        <v>809</v>
      </c>
      <c r="C180" s="1" t="s">
        <v>294</v>
      </c>
      <c r="D180" s="1" t="s">
        <v>838</v>
      </c>
      <c r="E180" s="2">
        <v>45277</v>
      </c>
      <c r="F180" s="1" t="s">
        <v>792</v>
      </c>
      <c r="G180" s="1" t="s">
        <v>16</v>
      </c>
      <c r="H180" s="1" t="s">
        <v>58</v>
      </c>
      <c r="I180" s="1" t="s">
        <v>35</v>
      </c>
      <c r="J180" s="1" t="s">
        <v>839</v>
      </c>
      <c r="K180" s="1" t="s">
        <v>840</v>
      </c>
    </row>
    <row r="181" spans="1:11" x14ac:dyDescent="0.2">
      <c r="A181" s="1" t="s">
        <v>841</v>
      </c>
      <c r="B181" s="1" t="s">
        <v>842</v>
      </c>
      <c r="C181" s="1" t="s">
        <v>799</v>
      </c>
      <c r="D181" s="1" t="s">
        <v>843</v>
      </c>
      <c r="E181" s="2">
        <v>45277</v>
      </c>
      <c r="F181" s="1" t="s">
        <v>792</v>
      </c>
      <c r="G181" s="1" t="s">
        <v>16</v>
      </c>
      <c r="H181" s="1" t="s">
        <v>17</v>
      </c>
      <c r="I181" s="1" t="s">
        <v>18</v>
      </c>
      <c r="J181" s="1" t="s">
        <v>844</v>
      </c>
      <c r="K181" s="1" t="s">
        <v>845</v>
      </c>
    </row>
    <row r="182" spans="1:11" x14ac:dyDescent="0.2">
      <c r="A182" s="1" t="s">
        <v>846</v>
      </c>
      <c r="B182" s="1" t="s">
        <v>847</v>
      </c>
      <c r="C182" s="1" t="s">
        <v>799</v>
      </c>
      <c r="D182" s="1" t="s">
        <v>848</v>
      </c>
      <c r="E182" s="2">
        <v>45277</v>
      </c>
      <c r="F182" s="1" t="s">
        <v>792</v>
      </c>
      <c r="G182" s="1" t="s">
        <v>16</v>
      </c>
      <c r="H182" s="1" t="s">
        <v>17</v>
      </c>
      <c r="I182" s="1" t="s">
        <v>18</v>
      </c>
      <c r="J182" s="1" t="s">
        <v>849</v>
      </c>
      <c r="K182" s="1" t="s">
        <v>850</v>
      </c>
    </row>
    <row r="183" spans="1:11" x14ac:dyDescent="0.2">
      <c r="A183" s="1" t="s">
        <v>851</v>
      </c>
      <c r="B183" s="1" t="s">
        <v>852</v>
      </c>
      <c r="C183" s="1" t="s">
        <v>799</v>
      </c>
      <c r="D183" s="1" t="s">
        <v>853</v>
      </c>
      <c r="E183" s="2">
        <v>45277</v>
      </c>
      <c r="F183" s="1" t="s">
        <v>792</v>
      </c>
      <c r="G183" s="1" t="s">
        <v>16</v>
      </c>
      <c r="H183" s="1" t="s">
        <v>17</v>
      </c>
      <c r="I183" s="1" t="s">
        <v>18</v>
      </c>
      <c r="J183" s="1" t="s">
        <v>854</v>
      </c>
      <c r="K183" s="1" t="s">
        <v>855</v>
      </c>
    </row>
    <row r="184" spans="1:11" x14ac:dyDescent="0.2">
      <c r="A184" s="1" t="s">
        <v>74</v>
      </c>
      <c r="B184" s="1" t="s">
        <v>856</v>
      </c>
      <c r="C184" s="1" t="s">
        <v>799</v>
      </c>
      <c r="D184" s="1" t="s">
        <v>857</v>
      </c>
      <c r="E184" s="2">
        <v>45277</v>
      </c>
      <c r="F184" s="1" t="s">
        <v>792</v>
      </c>
      <c r="G184" s="1" t="s">
        <v>16</v>
      </c>
      <c r="H184" s="1" t="s">
        <v>17</v>
      </c>
      <c r="I184" s="1" t="s">
        <v>18</v>
      </c>
      <c r="J184" s="1" t="s">
        <v>858</v>
      </c>
      <c r="K184" s="1" t="s">
        <v>859</v>
      </c>
    </row>
    <row r="185" spans="1:11" x14ac:dyDescent="0.2">
      <c r="A185" s="1" t="s">
        <v>105</v>
      </c>
      <c r="B185" s="1" t="s">
        <v>860</v>
      </c>
      <c r="C185" s="1" t="s">
        <v>799</v>
      </c>
      <c r="D185" s="1" t="s">
        <v>861</v>
      </c>
      <c r="E185" s="2">
        <v>45277</v>
      </c>
      <c r="F185" s="1" t="s">
        <v>792</v>
      </c>
      <c r="G185" s="1" t="s">
        <v>16</v>
      </c>
      <c r="H185" s="1" t="s">
        <v>17</v>
      </c>
      <c r="I185" s="1" t="s">
        <v>18</v>
      </c>
      <c r="J185" s="1" t="s">
        <v>862</v>
      </c>
      <c r="K185" s="1" t="s">
        <v>37</v>
      </c>
    </row>
    <row r="186" spans="1:11" x14ac:dyDescent="0.2">
      <c r="A186" s="1" t="s">
        <v>863</v>
      </c>
      <c r="B186" s="1" t="s">
        <v>860</v>
      </c>
      <c r="C186" s="1" t="s">
        <v>799</v>
      </c>
      <c r="D186" s="1" t="s">
        <v>864</v>
      </c>
      <c r="E186" s="2">
        <v>45277</v>
      </c>
      <c r="F186" s="1" t="s">
        <v>792</v>
      </c>
      <c r="G186" s="1" t="s">
        <v>16</v>
      </c>
      <c r="H186" s="1" t="s">
        <v>17</v>
      </c>
      <c r="I186" s="1" t="s">
        <v>18</v>
      </c>
      <c r="J186" s="1" t="s">
        <v>865</v>
      </c>
      <c r="K186" s="1" t="s">
        <v>866</v>
      </c>
    </row>
    <row r="187" spans="1:11" x14ac:dyDescent="0.2">
      <c r="A187" s="1" t="s">
        <v>150</v>
      </c>
      <c r="B187" s="1" t="s">
        <v>867</v>
      </c>
      <c r="C187" s="1" t="s">
        <v>799</v>
      </c>
      <c r="D187" s="1" t="s">
        <v>868</v>
      </c>
      <c r="E187" s="2">
        <v>45277</v>
      </c>
      <c r="F187" s="1" t="s">
        <v>792</v>
      </c>
      <c r="G187" s="1" t="s">
        <v>16</v>
      </c>
      <c r="H187" s="1" t="s">
        <v>17</v>
      </c>
      <c r="I187" s="1" t="s">
        <v>18</v>
      </c>
      <c r="J187" s="1" t="s">
        <v>869</v>
      </c>
      <c r="K187" s="1" t="s">
        <v>37</v>
      </c>
    </row>
    <row r="188" spans="1:11" x14ac:dyDescent="0.2">
      <c r="A188" s="1" t="s">
        <v>74</v>
      </c>
      <c r="B188" s="1" t="s">
        <v>658</v>
      </c>
      <c r="C188" s="1" t="s">
        <v>799</v>
      </c>
      <c r="D188" s="1" t="s">
        <v>870</v>
      </c>
      <c r="E188" s="2">
        <v>45277</v>
      </c>
      <c r="F188" s="1" t="s">
        <v>792</v>
      </c>
      <c r="G188" s="1" t="s">
        <v>16</v>
      </c>
      <c r="H188" s="1" t="s">
        <v>17</v>
      </c>
      <c r="I188" s="1" t="s">
        <v>18</v>
      </c>
      <c r="J188" s="1" t="s">
        <v>37</v>
      </c>
      <c r="K188" s="1" t="s">
        <v>37</v>
      </c>
    </row>
    <row r="189" spans="1:11" x14ac:dyDescent="0.2">
      <c r="A189" s="1" t="s">
        <v>536</v>
      </c>
      <c r="B189" s="1" t="s">
        <v>871</v>
      </c>
      <c r="C189" s="1" t="s">
        <v>294</v>
      </c>
      <c r="D189" s="1" t="s">
        <v>872</v>
      </c>
      <c r="E189" s="2">
        <v>45277</v>
      </c>
      <c r="F189" s="1" t="s">
        <v>792</v>
      </c>
      <c r="G189" s="1" t="s">
        <v>16</v>
      </c>
      <c r="H189" s="1" t="s">
        <v>17</v>
      </c>
      <c r="I189" s="1" t="s">
        <v>18</v>
      </c>
      <c r="J189" s="1" t="s">
        <v>873</v>
      </c>
      <c r="K189" s="1" t="s">
        <v>874</v>
      </c>
    </row>
    <row r="190" spans="1:11" x14ac:dyDescent="0.2">
      <c r="A190" s="1" t="s">
        <v>875</v>
      </c>
      <c r="B190" s="1" t="s">
        <v>860</v>
      </c>
      <c r="C190" s="1" t="s">
        <v>799</v>
      </c>
      <c r="D190" s="1" t="s">
        <v>876</v>
      </c>
      <c r="E190" s="2">
        <v>45277</v>
      </c>
      <c r="F190" s="1" t="s">
        <v>792</v>
      </c>
      <c r="G190" s="1" t="s">
        <v>16</v>
      </c>
      <c r="H190" s="1" t="s">
        <v>17</v>
      </c>
      <c r="I190" s="1" t="s">
        <v>18</v>
      </c>
      <c r="J190" s="1" t="s">
        <v>877</v>
      </c>
      <c r="K190" s="1" t="s">
        <v>878</v>
      </c>
    </row>
    <row r="191" spans="1:11" x14ac:dyDescent="0.2">
      <c r="A191" s="1" t="s">
        <v>105</v>
      </c>
      <c r="B191" s="1" t="s">
        <v>842</v>
      </c>
      <c r="C191" s="1" t="s">
        <v>799</v>
      </c>
      <c r="D191" s="1" t="s">
        <v>879</v>
      </c>
      <c r="E191" s="2">
        <v>45277</v>
      </c>
      <c r="F191" s="1" t="s">
        <v>792</v>
      </c>
      <c r="G191" s="1" t="s">
        <v>16</v>
      </c>
      <c r="H191" s="1" t="s">
        <v>17</v>
      </c>
      <c r="I191" s="1" t="s">
        <v>18</v>
      </c>
      <c r="J191" s="1" t="s">
        <v>880</v>
      </c>
      <c r="K191" s="1" t="s">
        <v>881</v>
      </c>
    </row>
    <row r="192" spans="1:11" x14ac:dyDescent="0.2">
      <c r="A192" s="1" t="s">
        <v>882</v>
      </c>
      <c r="B192" s="1" t="s">
        <v>883</v>
      </c>
      <c r="C192" s="1" t="s">
        <v>884</v>
      </c>
      <c r="D192" s="1" t="s">
        <v>885</v>
      </c>
      <c r="E192" s="2">
        <v>45277</v>
      </c>
      <c r="F192" s="1" t="s">
        <v>792</v>
      </c>
      <c r="G192" s="1" t="s">
        <v>16</v>
      </c>
      <c r="H192" s="1" t="s">
        <v>17</v>
      </c>
      <c r="I192" s="1" t="s">
        <v>18</v>
      </c>
      <c r="J192" s="1" t="s">
        <v>886</v>
      </c>
      <c r="K192" s="1" t="s">
        <v>887</v>
      </c>
    </row>
    <row r="193" spans="1:11" x14ac:dyDescent="0.2">
      <c r="A193" s="1" t="s">
        <v>189</v>
      </c>
      <c r="B193" s="1" t="s">
        <v>888</v>
      </c>
      <c r="C193" s="1" t="s">
        <v>294</v>
      </c>
      <c r="D193" s="1" t="s">
        <v>889</v>
      </c>
      <c r="E193" s="2">
        <v>45277</v>
      </c>
      <c r="F193" s="1" t="s">
        <v>792</v>
      </c>
      <c r="G193" s="1" t="s">
        <v>16</v>
      </c>
      <c r="H193" s="1" t="s">
        <v>17</v>
      </c>
      <c r="I193" s="1" t="s">
        <v>18</v>
      </c>
      <c r="J193" s="1" t="s">
        <v>890</v>
      </c>
      <c r="K193" s="1" t="s">
        <v>891</v>
      </c>
    </row>
    <row r="194" spans="1:11" x14ac:dyDescent="0.2">
      <c r="A194" s="1" t="s">
        <v>892</v>
      </c>
      <c r="B194" s="1" t="s">
        <v>860</v>
      </c>
      <c r="C194" s="1" t="s">
        <v>799</v>
      </c>
      <c r="D194" s="1" t="s">
        <v>893</v>
      </c>
      <c r="E194" s="2">
        <v>45277</v>
      </c>
      <c r="F194" s="1" t="s">
        <v>792</v>
      </c>
      <c r="G194" s="1" t="s">
        <v>16</v>
      </c>
      <c r="H194" s="1" t="s">
        <v>17</v>
      </c>
      <c r="I194" s="1" t="s">
        <v>18</v>
      </c>
      <c r="J194" s="1" t="s">
        <v>894</v>
      </c>
      <c r="K194" s="1" t="s">
        <v>895</v>
      </c>
    </row>
    <row r="195" spans="1:11" x14ac:dyDescent="0.2">
      <c r="A195" s="1" t="s">
        <v>896</v>
      </c>
      <c r="B195" s="1" t="s">
        <v>860</v>
      </c>
      <c r="C195" s="1" t="s">
        <v>799</v>
      </c>
      <c r="D195" s="1" t="s">
        <v>897</v>
      </c>
      <c r="E195" s="2">
        <v>45277</v>
      </c>
      <c r="F195" s="1" t="s">
        <v>792</v>
      </c>
      <c r="G195" s="1" t="s">
        <v>16</v>
      </c>
      <c r="H195" s="1" t="s">
        <v>17</v>
      </c>
      <c r="I195" s="1" t="s">
        <v>18</v>
      </c>
      <c r="J195" s="1" t="s">
        <v>898</v>
      </c>
      <c r="K195" s="1" t="s">
        <v>899</v>
      </c>
    </row>
    <row r="196" spans="1:11" x14ac:dyDescent="0.2">
      <c r="A196" s="1" t="s">
        <v>74</v>
      </c>
      <c r="B196" s="1" t="s">
        <v>900</v>
      </c>
      <c r="C196" s="1" t="s">
        <v>799</v>
      </c>
      <c r="D196" s="1" t="s">
        <v>901</v>
      </c>
      <c r="E196" s="2">
        <v>45277</v>
      </c>
      <c r="F196" s="1" t="s">
        <v>792</v>
      </c>
      <c r="G196" s="1" t="s">
        <v>16</v>
      </c>
      <c r="H196" s="1" t="s">
        <v>17</v>
      </c>
      <c r="I196" s="1" t="s">
        <v>18</v>
      </c>
      <c r="J196" s="1" t="s">
        <v>902</v>
      </c>
      <c r="K196" s="1" t="s">
        <v>903</v>
      </c>
    </row>
    <row r="197" spans="1:11" x14ac:dyDescent="0.2">
      <c r="A197" s="1" t="s">
        <v>105</v>
      </c>
      <c r="B197" s="1" t="s">
        <v>904</v>
      </c>
      <c r="C197" s="1" t="s">
        <v>799</v>
      </c>
      <c r="D197" s="1" t="s">
        <v>905</v>
      </c>
      <c r="E197" s="2">
        <v>45277</v>
      </c>
      <c r="F197" s="1" t="s">
        <v>792</v>
      </c>
      <c r="G197" s="1" t="s">
        <v>16</v>
      </c>
      <c r="H197" s="1" t="s">
        <v>17</v>
      </c>
      <c r="I197" s="1" t="s">
        <v>18</v>
      </c>
      <c r="J197" s="1" t="s">
        <v>906</v>
      </c>
      <c r="K197" s="1" t="s">
        <v>907</v>
      </c>
    </row>
    <row r="198" spans="1:11" x14ac:dyDescent="0.2">
      <c r="A198" s="1" t="s">
        <v>908</v>
      </c>
      <c r="B198" s="1" t="s">
        <v>909</v>
      </c>
      <c r="C198" s="1" t="s">
        <v>884</v>
      </c>
      <c r="D198" s="1" t="s">
        <v>910</v>
      </c>
      <c r="E198" s="2">
        <v>45277</v>
      </c>
      <c r="F198" s="1" t="s">
        <v>792</v>
      </c>
      <c r="G198" s="1" t="s">
        <v>16</v>
      </c>
      <c r="H198" s="1" t="s">
        <v>17</v>
      </c>
      <c r="I198" s="1" t="s">
        <v>18</v>
      </c>
      <c r="J198" s="1" t="s">
        <v>911</v>
      </c>
      <c r="K198" s="1" t="s">
        <v>912</v>
      </c>
    </row>
    <row r="199" spans="1:11" x14ac:dyDescent="0.2">
      <c r="A199" s="1" t="s">
        <v>913</v>
      </c>
      <c r="B199" s="1" t="s">
        <v>909</v>
      </c>
      <c r="C199" s="1" t="s">
        <v>884</v>
      </c>
      <c r="D199" s="1" t="s">
        <v>914</v>
      </c>
      <c r="E199" s="2">
        <v>45277</v>
      </c>
      <c r="F199" s="1" t="s">
        <v>792</v>
      </c>
      <c r="G199" s="1" t="s">
        <v>16</v>
      </c>
      <c r="H199" s="1" t="s">
        <v>17</v>
      </c>
      <c r="I199" s="1" t="s">
        <v>18</v>
      </c>
      <c r="J199" s="1" t="s">
        <v>915</v>
      </c>
      <c r="K199" s="1" t="s">
        <v>37</v>
      </c>
    </row>
    <row r="200" spans="1:11" x14ac:dyDescent="0.2">
      <c r="A200" s="1" t="s">
        <v>266</v>
      </c>
      <c r="B200" s="1" t="s">
        <v>916</v>
      </c>
      <c r="C200" s="1" t="s">
        <v>799</v>
      </c>
      <c r="D200" s="1" t="s">
        <v>917</v>
      </c>
      <c r="E200" s="2">
        <v>45277</v>
      </c>
      <c r="F200" s="1" t="s">
        <v>792</v>
      </c>
      <c r="G200" s="1" t="s">
        <v>16</v>
      </c>
      <c r="H200" s="1" t="s">
        <v>17</v>
      </c>
      <c r="I200" s="1" t="s">
        <v>18</v>
      </c>
      <c r="J200" s="1" t="s">
        <v>918</v>
      </c>
      <c r="K200" s="1" t="s">
        <v>919</v>
      </c>
    </row>
    <row r="201" spans="1:11" x14ac:dyDescent="0.2">
      <c r="A201" s="1" t="s">
        <v>920</v>
      </c>
      <c r="B201" s="1" t="s">
        <v>909</v>
      </c>
      <c r="C201" s="1" t="s">
        <v>884</v>
      </c>
      <c r="D201" s="1" t="s">
        <v>921</v>
      </c>
      <c r="E201" s="2">
        <v>45277</v>
      </c>
      <c r="F201" s="1" t="s">
        <v>792</v>
      </c>
      <c r="G201" s="1" t="s">
        <v>16</v>
      </c>
      <c r="H201" s="1" t="s">
        <v>17</v>
      </c>
      <c r="I201" s="1" t="s">
        <v>18</v>
      </c>
      <c r="J201" s="1" t="s">
        <v>922</v>
      </c>
      <c r="K201" s="1" t="s">
        <v>923</v>
      </c>
    </row>
    <row r="202" spans="1:11" x14ac:dyDescent="0.2">
      <c r="A202" s="1" t="s">
        <v>74</v>
      </c>
      <c r="B202" s="1" t="s">
        <v>924</v>
      </c>
      <c r="C202" s="1" t="s">
        <v>884</v>
      </c>
      <c r="D202" s="1" t="s">
        <v>925</v>
      </c>
      <c r="E202" s="2">
        <v>45277</v>
      </c>
      <c r="F202" s="1" t="s">
        <v>792</v>
      </c>
      <c r="G202" s="1" t="s">
        <v>16</v>
      </c>
      <c r="H202" s="1" t="s">
        <v>17</v>
      </c>
      <c r="I202" s="1" t="s">
        <v>18</v>
      </c>
      <c r="J202" s="1" t="s">
        <v>926</v>
      </c>
      <c r="K202" s="1" t="s">
        <v>927</v>
      </c>
    </row>
    <row r="203" spans="1:11" x14ac:dyDescent="0.2">
      <c r="A203" s="1" t="s">
        <v>26</v>
      </c>
      <c r="B203" s="1" t="s">
        <v>22</v>
      </c>
      <c r="C203" s="1" t="s">
        <v>928</v>
      </c>
      <c r="D203" s="1" t="s">
        <v>929</v>
      </c>
      <c r="E203" s="2">
        <v>45277</v>
      </c>
      <c r="F203" s="1" t="s">
        <v>792</v>
      </c>
      <c r="G203" s="1" t="s">
        <v>16</v>
      </c>
      <c r="H203" s="1" t="s">
        <v>17</v>
      </c>
      <c r="I203" s="1" t="s">
        <v>18</v>
      </c>
      <c r="J203" s="1" t="s">
        <v>28</v>
      </c>
      <c r="K203" s="1" t="s">
        <v>930</v>
      </c>
    </row>
    <row r="204" spans="1:11" x14ac:dyDescent="0.2">
      <c r="A204" s="1" t="s">
        <v>751</v>
      </c>
      <c r="B204" s="1" t="s">
        <v>842</v>
      </c>
      <c r="C204" s="1" t="s">
        <v>799</v>
      </c>
      <c r="D204" s="1" t="s">
        <v>931</v>
      </c>
      <c r="E204" s="2">
        <v>45277</v>
      </c>
      <c r="F204" s="1" t="s">
        <v>792</v>
      </c>
      <c r="G204" s="1" t="s">
        <v>16</v>
      </c>
      <c r="H204" s="1" t="s">
        <v>17</v>
      </c>
      <c r="I204" s="1" t="s">
        <v>18</v>
      </c>
      <c r="J204" s="1" t="s">
        <v>932</v>
      </c>
      <c r="K204" s="1" t="s">
        <v>933</v>
      </c>
    </row>
    <row r="205" spans="1:11" x14ac:dyDescent="0.2">
      <c r="A205" s="1" t="s">
        <v>934</v>
      </c>
      <c r="B205" s="1" t="s">
        <v>658</v>
      </c>
      <c r="C205" s="1" t="s">
        <v>884</v>
      </c>
      <c r="D205" s="1" t="s">
        <v>935</v>
      </c>
      <c r="E205" s="2">
        <v>45277</v>
      </c>
      <c r="F205" s="1" t="s">
        <v>792</v>
      </c>
      <c r="G205" s="1" t="s">
        <v>16</v>
      </c>
      <c r="H205" s="1" t="s">
        <v>17</v>
      </c>
      <c r="I205" s="1" t="s">
        <v>18</v>
      </c>
      <c r="J205" s="1" t="s">
        <v>936</v>
      </c>
      <c r="K205" s="1" t="s">
        <v>937</v>
      </c>
    </row>
    <row r="206" spans="1:11" x14ac:dyDescent="0.2">
      <c r="A206" s="1" t="s">
        <v>536</v>
      </c>
      <c r="B206" s="1" t="s">
        <v>938</v>
      </c>
      <c r="C206" s="1" t="s">
        <v>799</v>
      </c>
      <c r="D206" s="1" t="s">
        <v>939</v>
      </c>
      <c r="E206" s="2">
        <v>45277</v>
      </c>
      <c r="F206" s="1" t="s">
        <v>792</v>
      </c>
      <c r="G206" s="1" t="s">
        <v>16</v>
      </c>
      <c r="H206" s="1" t="s">
        <v>17</v>
      </c>
      <c r="I206" s="1" t="s">
        <v>18</v>
      </c>
      <c r="J206" s="1" t="s">
        <v>940</v>
      </c>
      <c r="K206" s="1" t="s">
        <v>941</v>
      </c>
    </row>
    <row r="207" spans="1:11" x14ac:dyDescent="0.2">
      <c r="A207" s="1" t="s">
        <v>942</v>
      </c>
      <c r="B207" s="1" t="s">
        <v>658</v>
      </c>
      <c r="C207" s="1" t="s">
        <v>884</v>
      </c>
      <c r="D207" s="1" t="s">
        <v>943</v>
      </c>
      <c r="E207" s="2">
        <v>45277</v>
      </c>
      <c r="F207" s="1" t="s">
        <v>792</v>
      </c>
      <c r="G207" s="1" t="s">
        <v>16</v>
      </c>
      <c r="H207" s="1" t="s">
        <v>17</v>
      </c>
      <c r="I207" s="1" t="s">
        <v>18</v>
      </c>
      <c r="J207" s="1" t="s">
        <v>944</v>
      </c>
      <c r="K207" s="1" t="s">
        <v>945</v>
      </c>
    </row>
    <row r="208" spans="1:11" x14ac:dyDescent="0.2">
      <c r="A208" s="1" t="s">
        <v>946</v>
      </c>
      <c r="B208" s="1" t="s">
        <v>947</v>
      </c>
      <c r="C208" s="1" t="s">
        <v>948</v>
      </c>
      <c r="D208" s="1" t="s">
        <v>949</v>
      </c>
      <c r="E208" s="2">
        <v>45277</v>
      </c>
      <c r="F208" s="1" t="s">
        <v>792</v>
      </c>
      <c r="G208" s="1" t="s">
        <v>16</v>
      </c>
      <c r="H208" s="1" t="s">
        <v>17</v>
      </c>
      <c r="I208" s="1" t="s">
        <v>18</v>
      </c>
      <c r="J208" s="1" t="s">
        <v>950</v>
      </c>
      <c r="K208" s="1" t="s">
        <v>37</v>
      </c>
    </row>
    <row r="209" spans="1:11" x14ac:dyDescent="0.2">
      <c r="A209" s="1" t="s">
        <v>951</v>
      </c>
      <c r="B209" s="1" t="s">
        <v>947</v>
      </c>
      <c r="C209" s="1" t="s">
        <v>948</v>
      </c>
      <c r="D209" s="1" t="s">
        <v>952</v>
      </c>
      <c r="E209" s="2">
        <v>45277</v>
      </c>
      <c r="F209" s="1" t="s">
        <v>792</v>
      </c>
      <c r="G209" s="1" t="s">
        <v>16</v>
      </c>
      <c r="H209" s="1" t="s">
        <v>17</v>
      </c>
      <c r="I209" s="1" t="s">
        <v>18</v>
      </c>
      <c r="J209" s="1" t="s">
        <v>953</v>
      </c>
      <c r="K209" s="1" t="s">
        <v>954</v>
      </c>
    </row>
    <row r="210" spans="1:11" x14ac:dyDescent="0.2">
      <c r="A210" s="1" t="s">
        <v>26</v>
      </c>
      <c r="B210" s="1" t="s">
        <v>22</v>
      </c>
      <c r="C210" s="1" t="s">
        <v>884</v>
      </c>
      <c r="D210" s="1" t="s">
        <v>955</v>
      </c>
      <c r="E210" s="2">
        <v>45277</v>
      </c>
      <c r="F210" s="1" t="s">
        <v>792</v>
      </c>
      <c r="G210" s="1" t="s">
        <v>16</v>
      </c>
      <c r="H210" s="1" t="s">
        <v>17</v>
      </c>
      <c r="I210" s="1" t="s">
        <v>18</v>
      </c>
      <c r="J210" s="1" t="s">
        <v>28</v>
      </c>
      <c r="K210" s="1" t="s">
        <v>956</v>
      </c>
    </row>
    <row r="211" spans="1:11" x14ac:dyDescent="0.2">
      <c r="A211" s="1" t="s">
        <v>957</v>
      </c>
      <c r="B211" s="1" t="s">
        <v>958</v>
      </c>
      <c r="C211" s="1" t="s">
        <v>799</v>
      </c>
      <c r="D211" s="1" t="s">
        <v>959</v>
      </c>
      <c r="E211" s="2">
        <v>45277</v>
      </c>
      <c r="F211" s="1" t="s">
        <v>792</v>
      </c>
      <c r="G211" s="1" t="s">
        <v>16</v>
      </c>
      <c r="H211" s="1" t="s">
        <v>17</v>
      </c>
      <c r="I211" s="1" t="s">
        <v>18</v>
      </c>
      <c r="J211" s="1" t="s">
        <v>960</v>
      </c>
      <c r="K211" s="1" t="s">
        <v>961</v>
      </c>
    </row>
    <row r="212" spans="1:11" x14ac:dyDescent="0.2">
      <c r="A212" s="1" t="s">
        <v>74</v>
      </c>
      <c r="B212" s="1" t="s">
        <v>938</v>
      </c>
      <c r="C212" s="1" t="s">
        <v>799</v>
      </c>
      <c r="D212" s="1" t="s">
        <v>962</v>
      </c>
      <c r="E212" s="2">
        <v>45277</v>
      </c>
      <c r="F212" s="1" t="s">
        <v>792</v>
      </c>
      <c r="G212" s="1" t="s">
        <v>16</v>
      </c>
      <c r="H212" s="1" t="s">
        <v>17</v>
      </c>
      <c r="I212" s="1" t="s">
        <v>18</v>
      </c>
      <c r="J212" s="1" t="s">
        <v>963</v>
      </c>
      <c r="K212" s="1" t="s">
        <v>964</v>
      </c>
    </row>
    <row r="213" spans="1:11" x14ac:dyDescent="0.2">
      <c r="A213" s="1" t="s">
        <v>74</v>
      </c>
      <c r="B213" s="1" t="s">
        <v>938</v>
      </c>
      <c r="C213" s="1" t="s">
        <v>799</v>
      </c>
      <c r="D213" s="1" t="s">
        <v>965</v>
      </c>
      <c r="E213" s="2">
        <v>45277</v>
      </c>
      <c r="F213" s="1" t="s">
        <v>792</v>
      </c>
      <c r="G213" s="1" t="s">
        <v>16</v>
      </c>
      <c r="H213" s="1" t="s">
        <v>17</v>
      </c>
      <c r="I213" s="1" t="s">
        <v>18</v>
      </c>
      <c r="J213" s="1" t="s">
        <v>966</v>
      </c>
      <c r="K213" s="1" t="s">
        <v>967</v>
      </c>
    </row>
    <row r="214" spans="1:11" x14ac:dyDescent="0.2">
      <c r="A214" s="1" t="s">
        <v>74</v>
      </c>
      <c r="B214" s="1" t="s">
        <v>938</v>
      </c>
      <c r="C214" s="1" t="s">
        <v>799</v>
      </c>
      <c r="D214" s="1" t="s">
        <v>968</v>
      </c>
      <c r="E214" s="2">
        <v>45277</v>
      </c>
      <c r="F214" s="1" t="s">
        <v>792</v>
      </c>
      <c r="G214" s="1" t="s">
        <v>16</v>
      </c>
      <c r="H214" s="1" t="s">
        <v>17</v>
      </c>
      <c r="I214" s="1" t="s">
        <v>18</v>
      </c>
      <c r="J214" s="1" t="s">
        <v>969</v>
      </c>
      <c r="K214" s="1" t="s">
        <v>970</v>
      </c>
    </row>
    <row r="215" spans="1:11" x14ac:dyDescent="0.2">
      <c r="A215" s="1" t="s">
        <v>971</v>
      </c>
      <c r="B215" s="1" t="s">
        <v>938</v>
      </c>
      <c r="C215" s="1" t="s">
        <v>799</v>
      </c>
      <c r="D215" s="1" t="s">
        <v>972</v>
      </c>
      <c r="E215" s="2">
        <v>45277</v>
      </c>
      <c r="F215" s="1" t="s">
        <v>792</v>
      </c>
      <c r="G215" s="1" t="s">
        <v>16</v>
      </c>
      <c r="H215" s="1" t="s">
        <v>17</v>
      </c>
      <c r="I215" s="1" t="s">
        <v>18</v>
      </c>
      <c r="J215" s="1" t="s">
        <v>973</v>
      </c>
      <c r="K215" s="1" t="s">
        <v>974</v>
      </c>
    </row>
    <row r="216" spans="1:11" x14ac:dyDescent="0.2">
      <c r="A216" s="1" t="s">
        <v>975</v>
      </c>
      <c r="B216" s="1" t="s">
        <v>976</v>
      </c>
      <c r="C216" s="1" t="s">
        <v>799</v>
      </c>
      <c r="D216" s="1" t="s">
        <v>977</v>
      </c>
      <c r="E216" s="2">
        <v>45277</v>
      </c>
      <c r="F216" s="1" t="s">
        <v>792</v>
      </c>
      <c r="G216" s="1" t="s">
        <v>16</v>
      </c>
      <c r="H216" s="1" t="s">
        <v>17</v>
      </c>
      <c r="I216" s="1" t="s">
        <v>18</v>
      </c>
      <c r="J216" s="1" t="s">
        <v>978</v>
      </c>
      <c r="K216" s="1" t="s">
        <v>979</v>
      </c>
    </row>
    <row r="217" spans="1:11" x14ac:dyDescent="0.2">
      <c r="A217" s="1" t="s">
        <v>74</v>
      </c>
      <c r="B217" s="1" t="s">
        <v>938</v>
      </c>
      <c r="C217" s="1" t="s">
        <v>799</v>
      </c>
      <c r="D217" s="1" t="s">
        <v>980</v>
      </c>
      <c r="E217" s="2">
        <v>45277</v>
      </c>
      <c r="F217" s="1" t="s">
        <v>792</v>
      </c>
      <c r="G217" s="1" t="s">
        <v>16</v>
      </c>
      <c r="H217" s="1" t="s">
        <v>17</v>
      </c>
      <c r="I217" s="1" t="s">
        <v>18</v>
      </c>
      <c r="J217" s="1" t="s">
        <v>981</v>
      </c>
      <c r="K217" s="1" t="s">
        <v>982</v>
      </c>
    </row>
    <row r="218" spans="1:11" x14ac:dyDescent="0.2">
      <c r="A218" s="1" t="s">
        <v>74</v>
      </c>
      <c r="B218" s="1" t="s">
        <v>938</v>
      </c>
      <c r="C218" s="1" t="s">
        <v>799</v>
      </c>
      <c r="D218" s="1" t="s">
        <v>983</v>
      </c>
      <c r="E218" s="2">
        <v>45277</v>
      </c>
      <c r="F218" s="1" t="s">
        <v>792</v>
      </c>
      <c r="G218" s="1" t="s">
        <v>16</v>
      </c>
      <c r="H218" s="1" t="s">
        <v>17</v>
      </c>
      <c r="I218" s="1" t="s">
        <v>18</v>
      </c>
      <c r="J218" s="1" t="s">
        <v>984</v>
      </c>
      <c r="K218" s="1" t="s">
        <v>985</v>
      </c>
    </row>
    <row r="219" spans="1:11" x14ac:dyDescent="0.2">
      <c r="A219" s="1" t="s">
        <v>74</v>
      </c>
      <c r="B219" s="1" t="s">
        <v>938</v>
      </c>
      <c r="C219" s="1" t="s">
        <v>799</v>
      </c>
      <c r="D219" s="1" t="s">
        <v>986</v>
      </c>
      <c r="E219" s="2">
        <v>45277</v>
      </c>
      <c r="F219" s="1" t="s">
        <v>792</v>
      </c>
      <c r="G219" s="1" t="s">
        <v>16</v>
      </c>
      <c r="H219" s="1" t="s">
        <v>17</v>
      </c>
      <c r="I219" s="1" t="s">
        <v>18</v>
      </c>
      <c r="J219" s="1" t="s">
        <v>987</v>
      </c>
      <c r="K219" s="1" t="s">
        <v>988</v>
      </c>
    </row>
    <row r="220" spans="1:11" x14ac:dyDescent="0.2">
      <c r="A220" s="1" t="s">
        <v>74</v>
      </c>
      <c r="B220" s="1" t="s">
        <v>938</v>
      </c>
      <c r="C220" s="1" t="s">
        <v>799</v>
      </c>
      <c r="D220" s="1" t="s">
        <v>989</v>
      </c>
      <c r="E220" s="2">
        <v>45277</v>
      </c>
      <c r="F220" s="1" t="s">
        <v>792</v>
      </c>
      <c r="G220" s="1" t="s">
        <v>16</v>
      </c>
      <c r="H220" s="1" t="s">
        <v>17</v>
      </c>
      <c r="I220" s="1" t="s">
        <v>18</v>
      </c>
      <c r="J220" s="1" t="s">
        <v>990</v>
      </c>
      <c r="K220" s="1" t="s">
        <v>991</v>
      </c>
    </row>
    <row r="221" spans="1:11" x14ac:dyDescent="0.2">
      <c r="A221" s="1" t="s">
        <v>74</v>
      </c>
      <c r="B221" s="1" t="s">
        <v>938</v>
      </c>
      <c r="C221" s="1" t="s">
        <v>799</v>
      </c>
      <c r="D221" s="1" t="s">
        <v>992</v>
      </c>
      <c r="E221" s="2">
        <v>45277</v>
      </c>
      <c r="F221" s="1" t="s">
        <v>792</v>
      </c>
      <c r="G221" s="1" t="s">
        <v>16</v>
      </c>
      <c r="H221" s="1" t="s">
        <v>17</v>
      </c>
      <c r="I221" s="1" t="s">
        <v>18</v>
      </c>
      <c r="J221" s="1" t="s">
        <v>993</v>
      </c>
      <c r="K221" s="1" t="s">
        <v>994</v>
      </c>
    </row>
    <row r="222" spans="1:11" x14ac:dyDescent="0.2">
      <c r="A222" s="1" t="s">
        <v>74</v>
      </c>
      <c r="B222" s="1" t="s">
        <v>938</v>
      </c>
      <c r="C222" s="1" t="s">
        <v>799</v>
      </c>
      <c r="D222" s="1" t="s">
        <v>995</v>
      </c>
      <c r="E222" s="2">
        <v>45277</v>
      </c>
      <c r="F222" s="1" t="s">
        <v>792</v>
      </c>
      <c r="G222" s="1" t="s">
        <v>16</v>
      </c>
      <c r="H222" s="1" t="s">
        <v>17</v>
      </c>
      <c r="I222" s="1" t="s">
        <v>18</v>
      </c>
      <c r="J222" s="1" t="s">
        <v>996</v>
      </c>
      <c r="K222" s="1" t="s">
        <v>997</v>
      </c>
    </row>
    <row r="223" spans="1:11" x14ac:dyDescent="0.2">
      <c r="A223" s="1" t="s">
        <v>998</v>
      </c>
      <c r="B223" s="1" t="s">
        <v>999</v>
      </c>
      <c r="C223" s="1" t="s">
        <v>799</v>
      </c>
      <c r="D223" s="1" t="s">
        <v>1000</v>
      </c>
      <c r="E223" s="2">
        <v>45277</v>
      </c>
      <c r="F223" s="1" t="s">
        <v>792</v>
      </c>
      <c r="G223" s="1" t="s">
        <v>16</v>
      </c>
      <c r="H223" s="1" t="s">
        <v>17</v>
      </c>
      <c r="I223" s="1" t="s">
        <v>18</v>
      </c>
      <c r="J223" s="1" t="s">
        <v>1001</v>
      </c>
      <c r="K223" s="1" t="s">
        <v>1002</v>
      </c>
    </row>
    <row r="224" spans="1:11" x14ac:dyDescent="0.2">
      <c r="A224" s="1" t="s">
        <v>1003</v>
      </c>
      <c r="B224" s="1" t="s">
        <v>1004</v>
      </c>
      <c r="C224" s="1" t="s">
        <v>884</v>
      </c>
      <c r="D224" s="1" t="s">
        <v>1005</v>
      </c>
      <c r="E224" s="2">
        <v>45277</v>
      </c>
      <c r="F224" s="1" t="s">
        <v>792</v>
      </c>
      <c r="G224" s="1" t="s">
        <v>16</v>
      </c>
      <c r="H224" s="1" t="s">
        <v>17</v>
      </c>
      <c r="I224" s="1" t="s">
        <v>18</v>
      </c>
      <c r="J224" s="1" t="s">
        <v>1006</v>
      </c>
      <c r="K224" s="1" t="s">
        <v>1007</v>
      </c>
    </row>
    <row r="225" spans="1:11" x14ac:dyDescent="0.2">
      <c r="A225" s="1" t="s">
        <v>536</v>
      </c>
      <c r="B225" s="1" t="s">
        <v>1008</v>
      </c>
      <c r="C225" s="1" t="s">
        <v>294</v>
      </c>
      <c r="D225" s="1" t="s">
        <v>1009</v>
      </c>
      <c r="E225" s="2">
        <v>45277</v>
      </c>
      <c r="F225" s="1" t="s">
        <v>792</v>
      </c>
      <c r="G225" s="1" t="s">
        <v>16</v>
      </c>
      <c r="H225" s="1" t="s">
        <v>17</v>
      </c>
      <c r="I225" s="1" t="s">
        <v>63</v>
      </c>
      <c r="J225" s="1" t="s">
        <v>1010</v>
      </c>
      <c r="K225" s="1" t="s">
        <v>1011</v>
      </c>
    </row>
    <row r="226" spans="1:11" x14ac:dyDescent="0.2">
      <c r="A226" s="1" t="s">
        <v>1012</v>
      </c>
      <c r="B226" s="1" t="s">
        <v>1013</v>
      </c>
      <c r="C226" s="1" t="s">
        <v>799</v>
      </c>
      <c r="D226" s="1" t="s">
        <v>1014</v>
      </c>
      <c r="E226" s="2">
        <v>45277</v>
      </c>
      <c r="F226" s="1" t="s">
        <v>792</v>
      </c>
      <c r="G226" s="1" t="s">
        <v>16</v>
      </c>
      <c r="H226" s="1" t="s">
        <v>17</v>
      </c>
      <c r="I226" s="1" t="s">
        <v>63</v>
      </c>
      <c r="J226" s="1" t="s">
        <v>1015</v>
      </c>
      <c r="K226" s="1" t="s">
        <v>1016</v>
      </c>
    </row>
    <row r="227" spans="1:11" x14ac:dyDescent="0.2">
      <c r="A227" s="1" t="s">
        <v>1012</v>
      </c>
      <c r="B227" s="1" t="s">
        <v>1017</v>
      </c>
      <c r="C227" s="1" t="s">
        <v>799</v>
      </c>
      <c r="D227" s="1" t="s">
        <v>1018</v>
      </c>
      <c r="E227" s="2">
        <v>45277</v>
      </c>
      <c r="F227" s="1" t="s">
        <v>792</v>
      </c>
      <c r="G227" s="1" t="s">
        <v>16</v>
      </c>
      <c r="H227" s="1" t="s">
        <v>17</v>
      </c>
      <c r="I227" s="1" t="s">
        <v>63</v>
      </c>
      <c r="J227" s="1" t="s">
        <v>1019</v>
      </c>
      <c r="K227" s="1" t="s">
        <v>1020</v>
      </c>
    </row>
    <row r="228" spans="1:11" x14ac:dyDescent="0.2">
      <c r="A228" s="1" t="s">
        <v>1021</v>
      </c>
      <c r="B228" s="1" t="s">
        <v>1017</v>
      </c>
      <c r="C228" s="1" t="s">
        <v>799</v>
      </c>
      <c r="D228" s="1" t="s">
        <v>1022</v>
      </c>
      <c r="E228" s="2">
        <v>45277</v>
      </c>
      <c r="F228" s="1" t="s">
        <v>792</v>
      </c>
      <c r="G228" s="1" t="s">
        <v>16</v>
      </c>
      <c r="H228" s="1" t="s">
        <v>17</v>
      </c>
      <c r="I228" s="1" t="s">
        <v>63</v>
      </c>
      <c r="J228" s="1" t="s">
        <v>1023</v>
      </c>
      <c r="K228" s="1" t="s">
        <v>1024</v>
      </c>
    </row>
    <row r="229" spans="1:11" x14ac:dyDescent="0.2">
      <c r="A229" s="1" t="s">
        <v>1025</v>
      </c>
      <c r="B229" s="1" t="s">
        <v>1026</v>
      </c>
      <c r="C229" s="1" t="s">
        <v>799</v>
      </c>
      <c r="D229" s="1" t="s">
        <v>1027</v>
      </c>
      <c r="E229" s="2">
        <v>45277</v>
      </c>
      <c r="F229" s="1" t="s">
        <v>792</v>
      </c>
      <c r="G229" s="1" t="s">
        <v>16</v>
      </c>
      <c r="H229" s="1" t="s">
        <v>17</v>
      </c>
      <c r="I229" s="1" t="s">
        <v>63</v>
      </c>
      <c r="J229" s="1" t="s">
        <v>1028</v>
      </c>
      <c r="K229" s="1" t="s">
        <v>1029</v>
      </c>
    </row>
    <row r="230" spans="1:11" x14ac:dyDescent="0.2">
      <c r="A230" s="1" t="s">
        <v>1030</v>
      </c>
      <c r="B230" s="1" t="s">
        <v>205</v>
      </c>
      <c r="C230" s="1" t="s">
        <v>799</v>
      </c>
      <c r="D230" s="1" t="s">
        <v>1031</v>
      </c>
      <c r="E230" s="2">
        <v>45277</v>
      </c>
      <c r="F230" s="1" t="s">
        <v>792</v>
      </c>
      <c r="G230" s="1" t="s">
        <v>16</v>
      </c>
      <c r="H230" s="1" t="s">
        <v>17</v>
      </c>
      <c r="I230" s="1" t="s">
        <v>35</v>
      </c>
      <c r="J230" s="1" t="s">
        <v>1032</v>
      </c>
      <c r="K230" s="1" t="s">
        <v>1033</v>
      </c>
    </row>
    <row r="231" spans="1:11" x14ac:dyDescent="0.2">
      <c r="A231" s="1" t="s">
        <v>1034</v>
      </c>
      <c r="B231" s="1" t="s">
        <v>1035</v>
      </c>
      <c r="C231" s="1" t="s">
        <v>799</v>
      </c>
      <c r="D231" s="1" t="s">
        <v>1036</v>
      </c>
      <c r="E231" s="2">
        <v>45277</v>
      </c>
      <c r="F231" s="1" t="s">
        <v>792</v>
      </c>
      <c r="G231" s="1" t="s">
        <v>16</v>
      </c>
      <c r="H231" s="1" t="s">
        <v>17</v>
      </c>
      <c r="I231" s="1" t="s">
        <v>35</v>
      </c>
      <c r="J231" s="1" t="s">
        <v>1037</v>
      </c>
      <c r="K231" s="1" t="s">
        <v>1038</v>
      </c>
    </row>
    <row r="232" spans="1:11" x14ac:dyDescent="0.2">
      <c r="A232" s="1" t="s">
        <v>1039</v>
      </c>
      <c r="B232" s="1" t="s">
        <v>46</v>
      </c>
      <c r="C232" s="1" t="s">
        <v>884</v>
      </c>
      <c r="D232" s="1" t="s">
        <v>1040</v>
      </c>
      <c r="E232" s="2">
        <v>45277</v>
      </c>
      <c r="F232" s="1" t="s">
        <v>792</v>
      </c>
      <c r="G232" s="1" t="s">
        <v>16</v>
      </c>
      <c r="H232" s="1" t="s">
        <v>17</v>
      </c>
      <c r="I232" s="1" t="s">
        <v>35</v>
      </c>
      <c r="J232" s="1" t="s">
        <v>1041</v>
      </c>
      <c r="K232" s="1" t="s">
        <v>1042</v>
      </c>
    </row>
    <row r="233" spans="1:11" x14ac:dyDescent="0.2">
      <c r="A233" s="1" t="s">
        <v>398</v>
      </c>
      <c r="B233" s="1" t="s">
        <v>658</v>
      </c>
      <c r="C233" s="1" t="s">
        <v>799</v>
      </c>
      <c r="D233" s="1" t="s">
        <v>1043</v>
      </c>
      <c r="E233" s="2">
        <v>45277</v>
      </c>
      <c r="F233" s="1" t="s">
        <v>792</v>
      </c>
      <c r="G233" s="1" t="s">
        <v>16</v>
      </c>
      <c r="H233" s="1" t="s">
        <v>17</v>
      </c>
      <c r="I233" s="1" t="s">
        <v>35</v>
      </c>
      <c r="J233" s="1" t="s">
        <v>1044</v>
      </c>
      <c r="K233" s="1" t="s">
        <v>1045</v>
      </c>
    </row>
    <row r="234" spans="1:11" x14ac:dyDescent="0.2">
      <c r="A234" s="1" t="s">
        <v>670</v>
      </c>
      <c r="B234" s="1" t="s">
        <v>374</v>
      </c>
      <c r="C234" s="1" t="s">
        <v>799</v>
      </c>
      <c r="D234" s="1" t="s">
        <v>1046</v>
      </c>
      <c r="E234" s="2">
        <v>45277</v>
      </c>
      <c r="F234" s="1" t="s">
        <v>792</v>
      </c>
      <c r="G234" s="1" t="s">
        <v>16</v>
      </c>
      <c r="H234" s="1" t="s">
        <v>17</v>
      </c>
      <c r="I234" s="1" t="s">
        <v>35</v>
      </c>
      <c r="J234" s="1" t="s">
        <v>1047</v>
      </c>
      <c r="K234" s="1" t="s">
        <v>1048</v>
      </c>
    </row>
    <row r="235" spans="1:11" x14ac:dyDescent="0.2">
      <c r="A235" s="1" t="s">
        <v>1049</v>
      </c>
      <c r="B235" s="1" t="s">
        <v>687</v>
      </c>
      <c r="C235" s="1" t="s">
        <v>1050</v>
      </c>
      <c r="D235" s="1" t="s">
        <v>1051</v>
      </c>
      <c r="E235" s="2">
        <v>45277</v>
      </c>
      <c r="F235" s="1" t="s">
        <v>792</v>
      </c>
      <c r="G235" s="1" t="s">
        <v>16</v>
      </c>
      <c r="H235" s="1" t="s">
        <v>17</v>
      </c>
      <c r="I235" s="1" t="s">
        <v>35</v>
      </c>
      <c r="J235" s="1" t="s">
        <v>1052</v>
      </c>
      <c r="K235" s="1" t="s">
        <v>1053</v>
      </c>
    </row>
    <row r="236" spans="1:11" x14ac:dyDescent="0.2">
      <c r="A236" s="1" t="s">
        <v>1054</v>
      </c>
      <c r="B236" s="1" t="s">
        <v>1055</v>
      </c>
      <c r="C236" s="1" t="s">
        <v>1056</v>
      </c>
      <c r="D236" s="1" t="s">
        <v>1057</v>
      </c>
      <c r="E236" s="2">
        <v>45277</v>
      </c>
      <c r="F236" s="1" t="s">
        <v>792</v>
      </c>
      <c r="G236" s="1" t="s">
        <v>16</v>
      </c>
      <c r="H236" s="1" t="s">
        <v>17</v>
      </c>
      <c r="I236" s="1" t="s">
        <v>35</v>
      </c>
      <c r="J236" s="1" t="s">
        <v>37</v>
      </c>
      <c r="K236" s="1" t="s">
        <v>37</v>
      </c>
    </row>
    <row r="237" spans="1:11" x14ac:dyDescent="0.2">
      <c r="A237" s="1" t="s">
        <v>1058</v>
      </c>
      <c r="B237" s="1" t="s">
        <v>1059</v>
      </c>
      <c r="C237" s="1" t="s">
        <v>799</v>
      </c>
      <c r="D237" s="1" t="s">
        <v>1060</v>
      </c>
      <c r="E237" s="2">
        <v>45277</v>
      </c>
      <c r="F237" s="1" t="s">
        <v>792</v>
      </c>
      <c r="G237" s="1" t="s">
        <v>16</v>
      </c>
      <c r="H237" s="1" t="s">
        <v>17</v>
      </c>
      <c r="I237" s="1" t="s">
        <v>35</v>
      </c>
      <c r="J237" s="1" t="s">
        <v>1061</v>
      </c>
      <c r="K237" s="1" t="s">
        <v>1062</v>
      </c>
    </row>
    <row r="238" spans="1:11" x14ac:dyDescent="0.2">
      <c r="A238" s="1" t="s">
        <v>150</v>
      </c>
      <c r="B238" s="1" t="s">
        <v>1063</v>
      </c>
      <c r="C238" s="1" t="s">
        <v>799</v>
      </c>
      <c r="D238" s="1" t="s">
        <v>1064</v>
      </c>
      <c r="E238" s="2">
        <v>45277</v>
      </c>
      <c r="F238" s="1" t="s">
        <v>792</v>
      </c>
      <c r="G238" s="1" t="s">
        <v>16</v>
      </c>
      <c r="H238" s="1" t="s">
        <v>17</v>
      </c>
      <c r="I238" s="1" t="s">
        <v>35</v>
      </c>
      <c r="J238" s="1" t="s">
        <v>1065</v>
      </c>
      <c r="K238" s="1" t="s">
        <v>1066</v>
      </c>
    </row>
    <row r="239" spans="1:11" x14ac:dyDescent="0.2">
      <c r="A239" s="1" t="s">
        <v>1067</v>
      </c>
      <c r="B239" s="1" t="s">
        <v>1068</v>
      </c>
      <c r="C239" s="1" t="s">
        <v>799</v>
      </c>
      <c r="D239" s="1" t="s">
        <v>1069</v>
      </c>
      <c r="E239" s="2">
        <v>45277</v>
      </c>
      <c r="F239" s="1" t="s">
        <v>792</v>
      </c>
      <c r="G239" s="1" t="s">
        <v>16</v>
      </c>
      <c r="H239" s="1" t="s">
        <v>17</v>
      </c>
      <c r="I239" s="1" t="s">
        <v>35</v>
      </c>
      <c r="J239" s="1" t="s">
        <v>1070</v>
      </c>
      <c r="K239" s="1" t="s">
        <v>1071</v>
      </c>
    </row>
    <row r="240" spans="1:11" x14ac:dyDescent="0.2">
      <c r="A240" s="1" t="s">
        <v>788</v>
      </c>
      <c r="B240" s="1" t="s">
        <v>1072</v>
      </c>
      <c r="C240" s="1" t="s">
        <v>1073</v>
      </c>
      <c r="D240" s="1" t="s">
        <v>1074</v>
      </c>
      <c r="E240" s="2">
        <v>45277</v>
      </c>
      <c r="F240" s="1" t="s">
        <v>792</v>
      </c>
      <c r="G240" s="1" t="s">
        <v>16</v>
      </c>
      <c r="H240" s="1" t="s">
        <v>17</v>
      </c>
      <c r="I240" s="1" t="s">
        <v>35</v>
      </c>
      <c r="J240" s="1" t="s">
        <v>1075</v>
      </c>
      <c r="K240" s="1" t="s">
        <v>1076</v>
      </c>
    </row>
    <row r="241" spans="1:11" x14ac:dyDescent="0.2">
      <c r="A241" s="1" t="s">
        <v>1077</v>
      </c>
      <c r="B241" s="1" t="s">
        <v>1078</v>
      </c>
      <c r="C241" s="1" t="s">
        <v>884</v>
      </c>
      <c r="D241" s="1" t="s">
        <v>1079</v>
      </c>
      <c r="E241" s="2">
        <v>45277</v>
      </c>
      <c r="F241" s="1" t="s">
        <v>792</v>
      </c>
      <c r="G241" s="1" t="s">
        <v>16</v>
      </c>
      <c r="H241" s="1" t="s">
        <v>17</v>
      </c>
      <c r="I241" s="1" t="s">
        <v>35</v>
      </c>
      <c r="J241" s="1" t="s">
        <v>1080</v>
      </c>
      <c r="K241" s="1" t="s">
        <v>1081</v>
      </c>
    </row>
    <row r="242" spans="1:11" x14ac:dyDescent="0.2">
      <c r="A242" s="1" t="s">
        <v>1082</v>
      </c>
      <c r="B242" s="1" t="s">
        <v>1083</v>
      </c>
      <c r="C242" s="1" t="s">
        <v>1056</v>
      </c>
      <c r="D242" s="1" t="s">
        <v>1084</v>
      </c>
      <c r="E242" s="2">
        <v>45277</v>
      </c>
      <c r="F242" s="1" t="s">
        <v>792</v>
      </c>
      <c r="G242" s="1" t="s">
        <v>16</v>
      </c>
      <c r="H242" s="1" t="s">
        <v>17</v>
      </c>
      <c r="I242" s="1" t="s">
        <v>35</v>
      </c>
      <c r="J242" s="1" t="s">
        <v>1085</v>
      </c>
      <c r="K242" s="1" t="s">
        <v>1086</v>
      </c>
    </row>
    <row r="243" spans="1:11" x14ac:dyDescent="0.2">
      <c r="A243" s="1" t="s">
        <v>150</v>
      </c>
      <c r="B243" s="1" t="s">
        <v>1087</v>
      </c>
      <c r="C243" s="1" t="s">
        <v>1088</v>
      </c>
      <c r="D243" s="1" t="s">
        <v>1089</v>
      </c>
      <c r="E243" s="2">
        <v>45277</v>
      </c>
      <c r="F243" s="1" t="s">
        <v>1090</v>
      </c>
      <c r="G243" s="1" t="s">
        <v>16</v>
      </c>
      <c r="H243" s="1" t="s">
        <v>58</v>
      </c>
      <c r="I243" s="1" t="s">
        <v>18</v>
      </c>
      <c r="J243" s="1" t="s">
        <v>1091</v>
      </c>
      <c r="K243" s="1" t="s">
        <v>1092</v>
      </c>
    </row>
    <row r="244" spans="1:11" x14ac:dyDescent="0.2">
      <c r="A244" s="1" t="s">
        <v>334</v>
      </c>
      <c r="B244" s="1" t="s">
        <v>335</v>
      </c>
      <c r="C244" s="1" t="s">
        <v>1093</v>
      </c>
      <c r="D244" s="1" t="s">
        <v>1094</v>
      </c>
      <c r="E244" s="2">
        <v>45277</v>
      </c>
      <c r="F244" s="1" t="s">
        <v>1090</v>
      </c>
      <c r="G244" s="1" t="s">
        <v>16</v>
      </c>
      <c r="H244" s="1" t="s">
        <v>58</v>
      </c>
      <c r="I244" s="1" t="s">
        <v>63</v>
      </c>
      <c r="J244" s="1" t="s">
        <v>1095</v>
      </c>
      <c r="K244" s="1" t="s">
        <v>1096</v>
      </c>
    </row>
    <row r="245" spans="1:11" x14ac:dyDescent="0.2">
      <c r="A245" s="1" t="s">
        <v>334</v>
      </c>
      <c r="B245" s="1" t="s">
        <v>335</v>
      </c>
      <c r="C245" s="1" t="s">
        <v>1088</v>
      </c>
      <c r="D245" s="1" t="s">
        <v>1097</v>
      </c>
      <c r="E245" s="2">
        <v>45277</v>
      </c>
      <c r="F245" s="1" t="s">
        <v>1090</v>
      </c>
      <c r="G245" s="1" t="s">
        <v>16</v>
      </c>
      <c r="H245" s="1" t="s">
        <v>58</v>
      </c>
      <c r="I245" s="1" t="s">
        <v>63</v>
      </c>
      <c r="J245" s="1" t="s">
        <v>1098</v>
      </c>
      <c r="K245" s="1" t="s">
        <v>1099</v>
      </c>
    </row>
    <row r="246" spans="1:11" x14ac:dyDescent="0.2">
      <c r="A246" s="1" t="s">
        <v>751</v>
      </c>
      <c r="B246" s="1" t="s">
        <v>1063</v>
      </c>
      <c r="C246" s="1" t="s">
        <v>1088</v>
      </c>
      <c r="D246" s="1" t="s">
        <v>1100</v>
      </c>
      <c r="E246" s="2">
        <v>45277</v>
      </c>
      <c r="F246" s="1" t="s">
        <v>1090</v>
      </c>
      <c r="G246" s="1" t="s">
        <v>16</v>
      </c>
      <c r="H246" s="1" t="s">
        <v>58</v>
      </c>
      <c r="I246" s="1" t="s">
        <v>35</v>
      </c>
      <c r="J246" s="1" t="s">
        <v>1101</v>
      </c>
      <c r="K246" s="1" t="s">
        <v>1102</v>
      </c>
    </row>
    <row r="247" spans="1:11" x14ac:dyDescent="0.2">
      <c r="A247" s="1" t="s">
        <v>74</v>
      </c>
      <c r="B247" s="1" t="s">
        <v>1103</v>
      </c>
      <c r="C247" s="1" t="s">
        <v>453</v>
      </c>
      <c r="D247" s="1" t="s">
        <v>1104</v>
      </c>
      <c r="E247" s="2">
        <v>45277</v>
      </c>
      <c r="F247" s="1" t="s">
        <v>1090</v>
      </c>
      <c r="G247" s="1" t="s">
        <v>16</v>
      </c>
      <c r="H247" s="1" t="s">
        <v>17</v>
      </c>
      <c r="I247" s="1" t="s">
        <v>63</v>
      </c>
      <c r="J247" s="1" t="s">
        <v>1105</v>
      </c>
      <c r="K247" s="1" t="s">
        <v>1106</v>
      </c>
    </row>
    <row r="248" spans="1:11" x14ac:dyDescent="0.2">
      <c r="A248" s="1" t="s">
        <v>21</v>
      </c>
      <c r="B248" s="1" t="s">
        <v>22</v>
      </c>
      <c r="C248" s="1" t="s">
        <v>1107</v>
      </c>
      <c r="D248" s="1" t="s">
        <v>1108</v>
      </c>
      <c r="E248" s="2">
        <v>45277</v>
      </c>
      <c r="F248" s="1" t="s">
        <v>1109</v>
      </c>
      <c r="G248" s="1" t="s">
        <v>16</v>
      </c>
      <c r="H248" s="1" t="s">
        <v>17</v>
      </c>
      <c r="I248" s="1" t="s">
        <v>18</v>
      </c>
      <c r="J248" s="1" t="s">
        <v>24</v>
      </c>
      <c r="K248" s="1" t="s">
        <v>1110</v>
      </c>
    </row>
    <row r="249" spans="1:11" x14ac:dyDescent="0.2">
      <c r="A249" s="1" t="s">
        <v>26</v>
      </c>
      <c r="B249" s="1" t="s">
        <v>22</v>
      </c>
      <c r="C249" s="1" t="s">
        <v>1107</v>
      </c>
      <c r="D249" s="1" t="s">
        <v>1111</v>
      </c>
      <c r="E249" s="2">
        <v>45277</v>
      </c>
      <c r="F249" s="1" t="s">
        <v>1109</v>
      </c>
      <c r="G249" s="1" t="s">
        <v>16</v>
      </c>
      <c r="H249" s="1" t="s">
        <v>17</v>
      </c>
      <c r="I249" s="1" t="s">
        <v>18</v>
      </c>
      <c r="J249" s="1" t="s">
        <v>28</v>
      </c>
      <c r="K249" s="1" t="s">
        <v>1112</v>
      </c>
    </row>
    <row r="250" spans="1:11" x14ac:dyDescent="0.2">
      <c r="A250" s="1" t="s">
        <v>26</v>
      </c>
      <c r="B250" s="1" t="s">
        <v>22</v>
      </c>
      <c r="C250" s="1" t="s">
        <v>1107</v>
      </c>
      <c r="D250" s="1" t="s">
        <v>1113</v>
      </c>
      <c r="E250" s="2">
        <v>45277</v>
      </c>
      <c r="F250" s="1" t="s">
        <v>1109</v>
      </c>
      <c r="G250" s="1" t="s">
        <v>16</v>
      </c>
      <c r="H250" s="1" t="s">
        <v>17</v>
      </c>
      <c r="I250" s="1" t="s">
        <v>18</v>
      </c>
      <c r="J250" s="1" t="s">
        <v>31</v>
      </c>
      <c r="K250" s="1" t="s">
        <v>1114</v>
      </c>
    </row>
    <row r="251" spans="1:11" x14ac:dyDescent="0.2">
      <c r="A251" s="1" t="s">
        <v>38</v>
      </c>
      <c r="B251" s="1" t="s">
        <v>22</v>
      </c>
      <c r="C251" s="1" t="s">
        <v>1107</v>
      </c>
      <c r="D251" s="1" t="s">
        <v>1115</v>
      </c>
      <c r="E251" s="2">
        <v>45277</v>
      </c>
      <c r="F251" s="1" t="s">
        <v>1109</v>
      </c>
      <c r="G251" s="1" t="s">
        <v>16</v>
      </c>
      <c r="H251" s="1" t="s">
        <v>17</v>
      </c>
      <c r="I251" s="1" t="s">
        <v>35</v>
      </c>
      <c r="J251" s="1" t="s">
        <v>43</v>
      </c>
      <c r="K251" s="1" t="s">
        <v>1116</v>
      </c>
    </row>
    <row r="252" spans="1:11" x14ac:dyDescent="0.2">
      <c r="A252" s="1" t="s">
        <v>38</v>
      </c>
      <c r="B252" s="1" t="s">
        <v>22</v>
      </c>
      <c r="C252" s="1" t="s">
        <v>1107</v>
      </c>
      <c r="D252" s="1" t="s">
        <v>1117</v>
      </c>
      <c r="E252" s="2">
        <v>45277</v>
      </c>
      <c r="F252" s="1" t="s">
        <v>1109</v>
      </c>
      <c r="G252" s="1" t="s">
        <v>16</v>
      </c>
      <c r="H252" s="1" t="s">
        <v>17</v>
      </c>
      <c r="I252" s="1" t="s">
        <v>35</v>
      </c>
      <c r="J252" s="1" t="s">
        <v>40</v>
      </c>
      <c r="K252" s="1" t="s">
        <v>1118</v>
      </c>
    </row>
    <row r="253" spans="1:11" x14ac:dyDescent="0.2">
      <c r="A253" s="1" t="s">
        <v>536</v>
      </c>
      <c r="B253" s="1" t="s">
        <v>1119</v>
      </c>
      <c r="C253" s="1" t="s">
        <v>1120</v>
      </c>
      <c r="D253" s="1" t="s">
        <v>1121</v>
      </c>
      <c r="E253" s="2">
        <v>45277</v>
      </c>
      <c r="F253" s="1" t="s">
        <v>348</v>
      </c>
      <c r="G253" s="1" t="s">
        <v>246</v>
      </c>
      <c r="H253" s="1" t="s">
        <v>17</v>
      </c>
      <c r="I253" s="1" t="s">
        <v>18</v>
      </c>
      <c r="J253" s="1" t="s">
        <v>1122</v>
      </c>
      <c r="K253" s="1" t="s">
        <v>1123</v>
      </c>
    </row>
    <row r="254" spans="1:11" x14ac:dyDescent="0.2">
      <c r="A254" s="1" t="s">
        <v>150</v>
      </c>
      <c r="B254" s="1" t="s">
        <v>1124</v>
      </c>
      <c r="C254" s="1" t="s">
        <v>1120</v>
      </c>
      <c r="D254" s="1" t="s">
        <v>1125</v>
      </c>
      <c r="E254" s="2">
        <v>45277</v>
      </c>
      <c r="F254" s="1" t="s">
        <v>348</v>
      </c>
      <c r="G254" s="1" t="s">
        <v>246</v>
      </c>
      <c r="H254" s="1" t="s">
        <v>17</v>
      </c>
      <c r="I254" s="1" t="s">
        <v>35</v>
      </c>
      <c r="J254" s="1" t="s">
        <v>1126</v>
      </c>
      <c r="K254" s="1" t="s">
        <v>1127</v>
      </c>
    </row>
    <row r="255" spans="1:11" x14ac:dyDescent="0.2">
      <c r="A255" s="1" t="s">
        <v>1128</v>
      </c>
      <c r="B255" s="1" t="s">
        <v>1129</v>
      </c>
      <c r="C255" s="1" t="s">
        <v>1130</v>
      </c>
      <c r="D255" s="1" t="s">
        <v>1131</v>
      </c>
      <c r="E255" s="2">
        <v>45277</v>
      </c>
      <c r="F255" s="1" t="s">
        <v>1132</v>
      </c>
      <c r="G255" s="1" t="s">
        <v>16</v>
      </c>
      <c r="H255" s="1" t="s">
        <v>17</v>
      </c>
      <c r="I255" s="1" t="s">
        <v>18</v>
      </c>
      <c r="J255" s="1" t="s">
        <v>1133</v>
      </c>
      <c r="K255" s="1" t="s">
        <v>1134</v>
      </c>
    </row>
    <row r="256" spans="1:11" x14ac:dyDescent="0.2">
      <c r="A256" s="1" t="s">
        <v>1135</v>
      </c>
      <c r="B256" s="1" t="s">
        <v>1017</v>
      </c>
      <c r="C256" s="1" t="s">
        <v>1130</v>
      </c>
      <c r="D256" s="1" t="s">
        <v>1136</v>
      </c>
      <c r="E256" s="2">
        <v>45277</v>
      </c>
      <c r="F256" s="1" t="s">
        <v>1132</v>
      </c>
      <c r="G256" s="1" t="s">
        <v>16</v>
      </c>
      <c r="H256" s="1" t="s">
        <v>17</v>
      </c>
      <c r="I256" s="1" t="s">
        <v>18</v>
      </c>
      <c r="J256" s="1" t="s">
        <v>1137</v>
      </c>
      <c r="K256" s="1" t="s">
        <v>1138</v>
      </c>
    </row>
    <row r="257" spans="1:11" x14ac:dyDescent="0.2">
      <c r="A257" s="1" t="s">
        <v>1139</v>
      </c>
      <c r="B257" s="1" t="s">
        <v>318</v>
      </c>
      <c r="C257" s="1" t="s">
        <v>1130</v>
      </c>
      <c r="D257" s="1" t="s">
        <v>1140</v>
      </c>
      <c r="E257" s="2">
        <v>45277</v>
      </c>
      <c r="F257" s="1" t="s">
        <v>1132</v>
      </c>
      <c r="G257" s="1" t="s">
        <v>16</v>
      </c>
      <c r="H257" s="1" t="s">
        <v>17</v>
      </c>
      <c r="I257" s="1" t="s">
        <v>35</v>
      </c>
      <c r="J257" s="1" t="s">
        <v>1141</v>
      </c>
      <c r="K257" s="1" t="s">
        <v>37</v>
      </c>
    </row>
    <row r="258" spans="1:11" x14ac:dyDescent="0.2">
      <c r="A258" s="1" t="s">
        <v>1128</v>
      </c>
      <c r="B258" s="1" t="s">
        <v>1142</v>
      </c>
      <c r="C258" s="1" t="s">
        <v>1130</v>
      </c>
      <c r="D258" s="1" t="s">
        <v>1143</v>
      </c>
      <c r="E258" s="2">
        <v>45277</v>
      </c>
      <c r="F258" s="1" t="s">
        <v>1132</v>
      </c>
      <c r="G258" s="1" t="s">
        <v>16</v>
      </c>
      <c r="H258" s="1" t="s">
        <v>17</v>
      </c>
      <c r="I258" s="1" t="s">
        <v>35</v>
      </c>
      <c r="J258" s="1" t="s">
        <v>1144</v>
      </c>
      <c r="K258" s="1" t="s">
        <v>1145</v>
      </c>
    </row>
    <row r="259" spans="1:11" x14ac:dyDescent="0.2">
      <c r="A259" s="1" t="s">
        <v>1146</v>
      </c>
      <c r="B259" s="1" t="s">
        <v>1147</v>
      </c>
      <c r="C259" s="1" t="s">
        <v>1130</v>
      </c>
      <c r="D259" s="1" t="s">
        <v>1148</v>
      </c>
      <c r="E259" s="2">
        <v>45277</v>
      </c>
      <c r="F259" s="1" t="s">
        <v>1132</v>
      </c>
      <c r="G259" s="1" t="s">
        <v>16</v>
      </c>
      <c r="H259" s="1" t="s">
        <v>17</v>
      </c>
      <c r="I259" s="1" t="s">
        <v>35</v>
      </c>
      <c r="J259" s="1" t="s">
        <v>1149</v>
      </c>
      <c r="K259" s="1" t="s">
        <v>1150</v>
      </c>
    </row>
    <row r="260" spans="1:11" x14ac:dyDescent="0.2">
      <c r="A260" s="1" t="s">
        <v>1151</v>
      </c>
      <c r="B260" s="1" t="s">
        <v>1152</v>
      </c>
      <c r="C260" s="1" t="s">
        <v>1153</v>
      </c>
      <c r="D260" s="1" t="s">
        <v>1154</v>
      </c>
      <c r="E260" s="2">
        <v>45277</v>
      </c>
      <c r="F260" s="1" t="s">
        <v>1155</v>
      </c>
      <c r="G260" s="1" t="s">
        <v>16</v>
      </c>
      <c r="H260" s="1" t="s">
        <v>17</v>
      </c>
      <c r="I260" s="1" t="s">
        <v>35</v>
      </c>
      <c r="J260" s="1" t="s">
        <v>1156</v>
      </c>
      <c r="K260" s="1" t="s">
        <v>37</v>
      </c>
    </row>
    <row r="261" spans="1:11" x14ac:dyDescent="0.2">
      <c r="A261" s="1" t="s">
        <v>1157</v>
      </c>
      <c r="B261" s="1" t="s">
        <v>1158</v>
      </c>
      <c r="C261" s="1" t="s">
        <v>1153</v>
      </c>
      <c r="D261" s="1" t="s">
        <v>1159</v>
      </c>
      <c r="E261" s="2">
        <v>45277</v>
      </c>
      <c r="F261" s="1" t="s">
        <v>1155</v>
      </c>
      <c r="G261" s="1" t="s">
        <v>16</v>
      </c>
      <c r="H261" s="1" t="s">
        <v>17</v>
      </c>
      <c r="I261" s="1" t="s">
        <v>35</v>
      </c>
      <c r="J261" s="1" t="s">
        <v>1160</v>
      </c>
      <c r="K261" s="1" t="s">
        <v>1161</v>
      </c>
    </row>
    <row r="262" spans="1:11" x14ac:dyDescent="0.2">
      <c r="A262" s="1" t="s">
        <v>751</v>
      </c>
      <c r="B262" s="1" t="s">
        <v>1162</v>
      </c>
      <c r="C262" s="1" t="s">
        <v>1163</v>
      </c>
      <c r="D262" s="1" t="s">
        <v>1164</v>
      </c>
      <c r="E262" s="2">
        <v>45277</v>
      </c>
      <c r="F262" s="1" t="s">
        <v>1165</v>
      </c>
      <c r="G262" s="1" t="s">
        <v>16</v>
      </c>
      <c r="H262" s="1" t="s">
        <v>58</v>
      </c>
      <c r="I262" s="1" t="s">
        <v>18</v>
      </c>
      <c r="J262" s="1" t="s">
        <v>1166</v>
      </c>
      <c r="K262" s="1" t="s">
        <v>1167</v>
      </c>
    </row>
    <row r="263" spans="1:11" x14ac:dyDescent="0.2">
      <c r="A263" s="1" t="s">
        <v>1168</v>
      </c>
      <c r="B263" s="1" t="s">
        <v>1169</v>
      </c>
      <c r="C263" s="1" t="s">
        <v>1170</v>
      </c>
      <c r="D263" s="1" t="s">
        <v>1171</v>
      </c>
      <c r="E263" s="2">
        <v>45277</v>
      </c>
      <c r="F263" s="1" t="s">
        <v>1165</v>
      </c>
      <c r="G263" s="1" t="s">
        <v>16</v>
      </c>
      <c r="H263" s="1" t="s">
        <v>58</v>
      </c>
      <c r="I263" s="1" t="s">
        <v>18</v>
      </c>
      <c r="J263" s="1" t="s">
        <v>1172</v>
      </c>
      <c r="K263" s="1" t="s">
        <v>1173</v>
      </c>
    </row>
    <row r="264" spans="1:11" x14ac:dyDescent="0.2">
      <c r="A264" s="1" t="s">
        <v>254</v>
      </c>
      <c r="B264" s="1" t="s">
        <v>1174</v>
      </c>
      <c r="C264" s="1" t="s">
        <v>1175</v>
      </c>
      <c r="D264" s="1" t="s">
        <v>1176</v>
      </c>
      <c r="E264" s="2">
        <v>45277</v>
      </c>
      <c r="F264" s="1" t="s">
        <v>1165</v>
      </c>
      <c r="G264" s="1" t="s">
        <v>16</v>
      </c>
      <c r="H264" s="1" t="s">
        <v>58</v>
      </c>
      <c r="I264" s="1" t="s">
        <v>18</v>
      </c>
      <c r="J264" s="1" t="s">
        <v>1177</v>
      </c>
      <c r="K264" s="1" t="s">
        <v>1178</v>
      </c>
    </row>
    <row r="265" spans="1:11" x14ac:dyDescent="0.2">
      <c r="A265" s="1" t="s">
        <v>1179</v>
      </c>
      <c r="B265" s="1" t="s">
        <v>1180</v>
      </c>
      <c r="C265" s="1" t="s">
        <v>1181</v>
      </c>
      <c r="D265" s="1" t="s">
        <v>1182</v>
      </c>
      <c r="E265" s="2">
        <v>45277</v>
      </c>
      <c r="F265" s="1" t="s">
        <v>1165</v>
      </c>
      <c r="G265" s="1" t="s">
        <v>16</v>
      </c>
      <c r="H265" s="1" t="s">
        <v>58</v>
      </c>
      <c r="I265" s="1" t="s">
        <v>63</v>
      </c>
      <c r="J265" s="1" t="s">
        <v>1183</v>
      </c>
      <c r="K265" s="1" t="s">
        <v>1184</v>
      </c>
    </row>
    <row r="266" spans="1:11" x14ac:dyDescent="0.2">
      <c r="A266" s="1" t="s">
        <v>1185</v>
      </c>
      <c r="B266" s="1" t="s">
        <v>1186</v>
      </c>
      <c r="C266" s="1" t="s">
        <v>1187</v>
      </c>
      <c r="D266" s="1" t="s">
        <v>1188</v>
      </c>
      <c r="E266" s="2">
        <v>45277</v>
      </c>
      <c r="F266" s="1" t="s">
        <v>1165</v>
      </c>
      <c r="G266" s="1" t="s">
        <v>16</v>
      </c>
      <c r="H266" s="1" t="s">
        <v>58</v>
      </c>
      <c r="I266" s="1" t="s">
        <v>35</v>
      </c>
      <c r="J266" s="1" t="s">
        <v>1189</v>
      </c>
      <c r="K266" s="1" t="s">
        <v>1190</v>
      </c>
    </row>
    <row r="267" spans="1:11" x14ac:dyDescent="0.2">
      <c r="A267" s="1" t="s">
        <v>1191</v>
      </c>
      <c r="B267" s="1" t="s">
        <v>1192</v>
      </c>
      <c r="C267" s="1" t="s">
        <v>1187</v>
      </c>
      <c r="D267" s="1" t="s">
        <v>1193</v>
      </c>
      <c r="E267" s="2">
        <v>45277</v>
      </c>
      <c r="F267" s="1" t="s">
        <v>1165</v>
      </c>
      <c r="G267" s="1" t="s">
        <v>16</v>
      </c>
      <c r="H267" s="1" t="s">
        <v>17</v>
      </c>
      <c r="I267" s="1" t="s">
        <v>18</v>
      </c>
      <c r="J267" s="1" t="s">
        <v>37</v>
      </c>
      <c r="K267" s="1" t="s">
        <v>37</v>
      </c>
    </row>
    <row r="268" spans="1:11" x14ac:dyDescent="0.2">
      <c r="A268" s="1" t="s">
        <v>1194</v>
      </c>
      <c r="B268" s="1" t="s">
        <v>1195</v>
      </c>
      <c r="C268" s="1" t="s">
        <v>1196</v>
      </c>
      <c r="D268" s="1" t="s">
        <v>1197</v>
      </c>
      <c r="E268" s="2">
        <v>45277</v>
      </c>
      <c r="F268" s="1" t="s">
        <v>1165</v>
      </c>
      <c r="G268" s="1" t="s">
        <v>16</v>
      </c>
      <c r="H268" s="1" t="s">
        <v>17</v>
      </c>
      <c r="I268" s="1" t="s">
        <v>18</v>
      </c>
      <c r="J268" s="1" t="s">
        <v>1198</v>
      </c>
      <c r="K268" s="1" t="s">
        <v>1199</v>
      </c>
    </row>
    <row r="269" spans="1:11" x14ac:dyDescent="0.2">
      <c r="A269" s="1" t="s">
        <v>74</v>
      </c>
      <c r="B269" s="1" t="s">
        <v>1192</v>
      </c>
      <c r="C269" s="1" t="s">
        <v>1187</v>
      </c>
      <c r="D269" s="1" t="s">
        <v>1200</v>
      </c>
      <c r="E269" s="2">
        <v>45277</v>
      </c>
      <c r="F269" s="1" t="s">
        <v>1165</v>
      </c>
      <c r="G269" s="1" t="s">
        <v>16</v>
      </c>
      <c r="H269" s="1" t="s">
        <v>17</v>
      </c>
      <c r="I269" s="1" t="s">
        <v>18</v>
      </c>
      <c r="J269" s="1" t="s">
        <v>37</v>
      </c>
      <c r="K269" s="1" t="s">
        <v>37</v>
      </c>
    </row>
    <row r="270" spans="1:11" x14ac:dyDescent="0.2">
      <c r="A270" s="1" t="s">
        <v>670</v>
      </c>
      <c r="B270" s="1" t="s">
        <v>1201</v>
      </c>
      <c r="C270" s="1" t="s">
        <v>1187</v>
      </c>
      <c r="D270" s="1" t="s">
        <v>1202</v>
      </c>
      <c r="E270" s="2">
        <v>45277</v>
      </c>
      <c r="F270" s="1" t="s">
        <v>1165</v>
      </c>
      <c r="G270" s="1" t="s">
        <v>16</v>
      </c>
      <c r="H270" s="1" t="s">
        <v>17</v>
      </c>
      <c r="I270" s="1" t="s">
        <v>63</v>
      </c>
      <c r="J270" s="1" t="s">
        <v>1203</v>
      </c>
      <c r="K270" s="1" t="s">
        <v>1204</v>
      </c>
    </row>
    <row r="271" spans="1:11" x14ac:dyDescent="0.2">
      <c r="A271" s="1" t="s">
        <v>769</v>
      </c>
      <c r="B271" s="1" t="s">
        <v>770</v>
      </c>
      <c r="C271" s="1" t="s">
        <v>1205</v>
      </c>
      <c r="D271" s="1" t="s">
        <v>1206</v>
      </c>
      <c r="E271" s="2">
        <v>45277</v>
      </c>
      <c r="F271" s="1" t="s">
        <v>1165</v>
      </c>
      <c r="G271" s="1" t="s">
        <v>16</v>
      </c>
      <c r="H271" s="1" t="s">
        <v>17</v>
      </c>
      <c r="I271" s="1" t="s">
        <v>63</v>
      </c>
      <c r="J271" s="1" t="s">
        <v>774</v>
      </c>
      <c r="K271" s="1" t="s">
        <v>1207</v>
      </c>
    </row>
    <row r="272" spans="1:11" x14ac:dyDescent="0.2">
      <c r="A272" s="1" t="s">
        <v>710</v>
      </c>
      <c r="B272" s="1" t="s">
        <v>711</v>
      </c>
      <c r="C272" s="1" t="s">
        <v>1187</v>
      </c>
      <c r="D272" s="1" t="s">
        <v>1208</v>
      </c>
      <c r="E272" s="2">
        <v>45277</v>
      </c>
      <c r="F272" s="1" t="s">
        <v>1165</v>
      </c>
      <c r="G272" s="1" t="s">
        <v>16</v>
      </c>
      <c r="H272" s="1" t="s">
        <v>17</v>
      </c>
      <c r="I272" s="1" t="s">
        <v>35</v>
      </c>
      <c r="J272" s="1" t="s">
        <v>713</v>
      </c>
      <c r="K272" s="1" t="s">
        <v>1209</v>
      </c>
    </row>
    <row r="273" spans="1:11" x14ac:dyDescent="0.2">
      <c r="A273" s="1" t="s">
        <v>1210</v>
      </c>
      <c r="B273" s="1" t="s">
        <v>1211</v>
      </c>
      <c r="C273" s="1" t="s">
        <v>1187</v>
      </c>
      <c r="D273" s="1" t="s">
        <v>1212</v>
      </c>
      <c r="E273" s="2">
        <v>45277</v>
      </c>
      <c r="F273" s="1" t="s">
        <v>1165</v>
      </c>
      <c r="G273" s="1" t="s">
        <v>16</v>
      </c>
      <c r="H273" s="1" t="s">
        <v>17</v>
      </c>
      <c r="I273" s="1" t="s">
        <v>35</v>
      </c>
      <c r="J273" s="1" t="s">
        <v>1213</v>
      </c>
      <c r="K273" s="1" t="s">
        <v>1214</v>
      </c>
    </row>
    <row r="274" spans="1:11" x14ac:dyDescent="0.2">
      <c r="A274" s="1" t="s">
        <v>150</v>
      </c>
      <c r="B274" s="1" t="s">
        <v>1215</v>
      </c>
      <c r="C274" s="1" t="s">
        <v>1216</v>
      </c>
      <c r="D274" s="1" t="s">
        <v>1217</v>
      </c>
      <c r="E274" s="2">
        <v>45277</v>
      </c>
      <c r="F274" s="1" t="s">
        <v>1218</v>
      </c>
      <c r="G274" s="1" t="s">
        <v>246</v>
      </c>
      <c r="H274" s="1" t="s">
        <v>58</v>
      </c>
      <c r="I274" s="1" t="s">
        <v>35</v>
      </c>
      <c r="J274" s="1" t="s">
        <v>1219</v>
      </c>
      <c r="K274" s="1" t="s">
        <v>1220</v>
      </c>
    </row>
    <row r="275" spans="1:11" x14ac:dyDescent="0.2">
      <c r="A275" s="1" t="s">
        <v>1221</v>
      </c>
      <c r="B275" s="1" t="s">
        <v>1222</v>
      </c>
      <c r="C275" s="1" t="s">
        <v>1223</v>
      </c>
      <c r="D275" s="1" t="s">
        <v>1224</v>
      </c>
      <c r="E275" s="2">
        <v>45277</v>
      </c>
      <c r="F275" s="1" t="s">
        <v>1218</v>
      </c>
      <c r="G275" s="1" t="s">
        <v>246</v>
      </c>
      <c r="H275" s="1" t="s">
        <v>17</v>
      </c>
      <c r="I275" s="1" t="s">
        <v>18</v>
      </c>
      <c r="J275" s="1" t="s">
        <v>1225</v>
      </c>
      <c r="K275" s="1" t="s">
        <v>1226</v>
      </c>
    </row>
    <row r="276" spans="1:11" x14ac:dyDescent="0.2">
      <c r="A276" s="1" t="s">
        <v>1227</v>
      </c>
      <c r="B276" s="1" t="s">
        <v>1228</v>
      </c>
      <c r="C276" s="1" t="s">
        <v>1229</v>
      </c>
      <c r="D276" s="1" t="s">
        <v>1230</v>
      </c>
      <c r="E276" s="2">
        <v>45277</v>
      </c>
      <c r="F276" s="1" t="s">
        <v>1218</v>
      </c>
      <c r="G276" s="1" t="s">
        <v>246</v>
      </c>
      <c r="H276" s="1" t="s">
        <v>17</v>
      </c>
      <c r="I276" s="1" t="s">
        <v>18</v>
      </c>
      <c r="J276" s="1" t="s">
        <v>1231</v>
      </c>
      <c r="K276" s="1" t="s">
        <v>1232</v>
      </c>
    </row>
    <row r="277" spans="1:11" x14ac:dyDescent="0.2">
      <c r="A277" s="1" t="s">
        <v>1233</v>
      </c>
      <c r="B277" s="1" t="s">
        <v>1234</v>
      </c>
      <c r="C277" s="1" t="s">
        <v>1229</v>
      </c>
      <c r="D277" s="1" t="s">
        <v>1235</v>
      </c>
      <c r="E277" s="2">
        <v>45277</v>
      </c>
      <c r="F277" s="1" t="s">
        <v>1218</v>
      </c>
      <c r="G277" s="1" t="s">
        <v>246</v>
      </c>
      <c r="H277" s="1" t="s">
        <v>17</v>
      </c>
      <c r="I277" s="1" t="s">
        <v>18</v>
      </c>
      <c r="J277" s="1" t="s">
        <v>1236</v>
      </c>
      <c r="K277" s="1" t="s">
        <v>1237</v>
      </c>
    </row>
    <row r="278" spans="1:11" x14ac:dyDescent="0.2">
      <c r="A278" s="1" t="s">
        <v>1238</v>
      </c>
      <c r="B278" s="1" t="s">
        <v>1239</v>
      </c>
      <c r="C278" s="1" t="s">
        <v>1240</v>
      </c>
      <c r="D278" s="1" t="s">
        <v>1241</v>
      </c>
      <c r="E278" s="2">
        <v>45277</v>
      </c>
      <c r="F278" s="1" t="s">
        <v>1218</v>
      </c>
      <c r="G278" s="1" t="s">
        <v>246</v>
      </c>
      <c r="H278" s="1" t="s">
        <v>17</v>
      </c>
      <c r="I278" s="1" t="s">
        <v>35</v>
      </c>
      <c r="J278" s="1" t="s">
        <v>1242</v>
      </c>
      <c r="K278" s="1" t="s">
        <v>37</v>
      </c>
    </row>
    <row r="279" spans="1:11" x14ac:dyDescent="0.2">
      <c r="A279" s="1" t="s">
        <v>150</v>
      </c>
      <c r="B279" s="1" t="s">
        <v>900</v>
      </c>
      <c r="C279" s="1" t="s">
        <v>1243</v>
      </c>
      <c r="D279" s="1" t="s">
        <v>1244</v>
      </c>
      <c r="E279" s="2">
        <v>45277</v>
      </c>
      <c r="F279" s="1" t="s">
        <v>1245</v>
      </c>
      <c r="G279" s="1" t="s">
        <v>16</v>
      </c>
      <c r="H279" s="1" t="s">
        <v>58</v>
      </c>
      <c r="I279" s="1" t="s">
        <v>35</v>
      </c>
      <c r="J279" s="1" t="s">
        <v>1246</v>
      </c>
      <c r="K279" s="1" t="s">
        <v>1247</v>
      </c>
    </row>
    <row r="280" spans="1:11" x14ac:dyDescent="0.2">
      <c r="A280" s="1" t="s">
        <v>74</v>
      </c>
      <c r="B280" s="1" t="s">
        <v>1248</v>
      </c>
      <c r="C280" s="1" t="s">
        <v>1249</v>
      </c>
      <c r="D280" s="1" t="s">
        <v>1250</v>
      </c>
      <c r="E280" s="2">
        <v>45277</v>
      </c>
      <c r="F280" s="1" t="s">
        <v>1245</v>
      </c>
      <c r="G280" s="1" t="s">
        <v>16</v>
      </c>
      <c r="H280" s="1" t="s">
        <v>58</v>
      </c>
      <c r="I280" s="1" t="s">
        <v>35</v>
      </c>
      <c r="J280" s="1" t="s">
        <v>1251</v>
      </c>
      <c r="K280" s="1" t="s">
        <v>1252</v>
      </c>
    </row>
    <row r="281" spans="1:11" x14ac:dyDescent="0.2">
      <c r="A281" s="1" t="s">
        <v>1253</v>
      </c>
      <c r="B281" s="1" t="s">
        <v>1254</v>
      </c>
      <c r="C281" s="1" t="s">
        <v>1255</v>
      </c>
      <c r="D281" s="1" t="s">
        <v>1256</v>
      </c>
      <c r="E281" s="2">
        <v>45277</v>
      </c>
      <c r="F281" s="1" t="s">
        <v>1245</v>
      </c>
      <c r="G281" s="1" t="s">
        <v>16</v>
      </c>
      <c r="H281" s="1" t="s">
        <v>58</v>
      </c>
      <c r="I281" s="1" t="s">
        <v>35</v>
      </c>
      <c r="J281" s="1" t="s">
        <v>1257</v>
      </c>
      <c r="K281" s="1" t="s">
        <v>1258</v>
      </c>
    </row>
    <row r="282" spans="1:11" x14ac:dyDescent="0.2">
      <c r="A282" s="1" t="s">
        <v>1259</v>
      </c>
      <c r="B282" s="1" t="s">
        <v>1260</v>
      </c>
      <c r="C282" s="1" t="s">
        <v>1261</v>
      </c>
      <c r="D282" s="1" t="s">
        <v>1262</v>
      </c>
      <c r="E282" s="2">
        <v>45277</v>
      </c>
      <c r="F282" s="1" t="s">
        <v>1263</v>
      </c>
      <c r="G282" s="1" t="s">
        <v>16</v>
      </c>
      <c r="H282" s="1" t="s">
        <v>17</v>
      </c>
      <c r="I282" s="1" t="s">
        <v>63</v>
      </c>
      <c r="J282" s="1" t="s">
        <v>1264</v>
      </c>
      <c r="K282" s="1" t="s">
        <v>1265</v>
      </c>
    </row>
    <row r="283" spans="1:11" x14ac:dyDescent="0.2">
      <c r="A283" s="1" t="s">
        <v>1266</v>
      </c>
      <c r="B283" s="1" t="s">
        <v>1142</v>
      </c>
      <c r="C283" s="1" t="s">
        <v>1267</v>
      </c>
      <c r="D283" s="1" t="s">
        <v>1268</v>
      </c>
      <c r="E283" s="2">
        <v>45277</v>
      </c>
      <c r="F283" s="1" t="s">
        <v>1269</v>
      </c>
      <c r="G283" s="1" t="s">
        <v>16</v>
      </c>
      <c r="H283" s="1" t="s">
        <v>17</v>
      </c>
      <c r="I283" s="1" t="s">
        <v>18</v>
      </c>
      <c r="J283" s="1" t="s">
        <v>1270</v>
      </c>
      <c r="K283" s="1" t="s">
        <v>37</v>
      </c>
    </row>
    <row r="284" spans="1:11" x14ac:dyDescent="0.2">
      <c r="A284" s="1" t="s">
        <v>1271</v>
      </c>
      <c r="B284" s="1" t="s">
        <v>1272</v>
      </c>
      <c r="C284" s="1" t="s">
        <v>1273</v>
      </c>
      <c r="D284" s="1" t="s">
        <v>1274</v>
      </c>
      <c r="E284" s="2">
        <v>45277</v>
      </c>
      <c r="F284" s="1" t="s">
        <v>1269</v>
      </c>
      <c r="G284" s="1" t="s">
        <v>16</v>
      </c>
      <c r="H284" s="1" t="s">
        <v>17</v>
      </c>
      <c r="I284" s="1" t="s">
        <v>18</v>
      </c>
      <c r="J284" s="1" t="s">
        <v>1275</v>
      </c>
      <c r="K284" s="1" t="s">
        <v>1276</v>
      </c>
    </row>
    <row r="285" spans="1:11" x14ac:dyDescent="0.2">
      <c r="A285" s="1" t="s">
        <v>1277</v>
      </c>
      <c r="B285" s="1" t="s">
        <v>1278</v>
      </c>
      <c r="C285" s="1" t="s">
        <v>1279</v>
      </c>
      <c r="D285" s="1" t="s">
        <v>1280</v>
      </c>
      <c r="E285" s="2">
        <v>45277</v>
      </c>
      <c r="F285" s="1" t="s">
        <v>1281</v>
      </c>
      <c r="G285" s="1" t="s">
        <v>57</v>
      </c>
      <c r="H285" s="1" t="s">
        <v>17</v>
      </c>
      <c r="I285" s="1" t="s">
        <v>18</v>
      </c>
      <c r="J285" s="1" t="s">
        <v>1282</v>
      </c>
      <c r="K285" s="1" t="s">
        <v>1283</v>
      </c>
    </row>
    <row r="286" spans="1:11" x14ac:dyDescent="0.2">
      <c r="A286" s="1" t="s">
        <v>1284</v>
      </c>
      <c r="B286" s="1" t="s">
        <v>1285</v>
      </c>
      <c r="C286" s="1" t="s">
        <v>1286</v>
      </c>
      <c r="D286" s="1" t="s">
        <v>1287</v>
      </c>
      <c r="E286" s="2">
        <v>45277</v>
      </c>
      <c r="F286" s="1" t="s">
        <v>1281</v>
      </c>
      <c r="G286" s="1" t="s">
        <v>57</v>
      </c>
      <c r="H286" s="1" t="s">
        <v>17</v>
      </c>
      <c r="I286" s="1" t="s">
        <v>18</v>
      </c>
      <c r="J286" s="1" t="s">
        <v>1288</v>
      </c>
      <c r="K286" s="1" t="s">
        <v>1289</v>
      </c>
    </row>
    <row r="287" spans="1:11" x14ac:dyDescent="0.2">
      <c r="A287" s="1" t="s">
        <v>1290</v>
      </c>
      <c r="B287" s="1" t="s">
        <v>200</v>
      </c>
      <c r="C287" s="1" t="s">
        <v>1291</v>
      </c>
      <c r="D287" s="1" t="s">
        <v>1292</v>
      </c>
      <c r="E287" s="2">
        <v>45277</v>
      </c>
      <c r="F287" s="1" t="s">
        <v>1293</v>
      </c>
      <c r="G287" s="1" t="s">
        <v>16</v>
      </c>
      <c r="H287" s="1" t="s">
        <v>17</v>
      </c>
      <c r="I287" s="1" t="s">
        <v>18</v>
      </c>
      <c r="J287" s="1" t="s">
        <v>1294</v>
      </c>
      <c r="K287" s="1" t="s">
        <v>1295</v>
      </c>
    </row>
    <row r="288" spans="1:11" x14ac:dyDescent="0.2">
      <c r="A288" s="1" t="s">
        <v>1296</v>
      </c>
      <c r="B288" s="1" t="s">
        <v>1297</v>
      </c>
      <c r="C288" s="1" t="s">
        <v>1298</v>
      </c>
      <c r="D288" s="1" t="s">
        <v>1299</v>
      </c>
      <c r="E288" s="2">
        <v>45277</v>
      </c>
      <c r="F288" s="1" t="s">
        <v>1293</v>
      </c>
      <c r="G288" s="1" t="s">
        <v>16</v>
      </c>
      <c r="H288" s="1" t="s">
        <v>17</v>
      </c>
      <c r="I288" s="1" t="s">
        <v>18</v>
      </c>
      <c r="J288" s="1" t="s">
        <v>1300</v>
      </c>
      <c r="K288" s="1" t="s">
        <v>1301</v>
      </c>
    </row>
    <row r="289" spans="1:11" x14ac:dyDescent="0.2">
      <c r="A289" s="1" t="s">
        <v>21</v>
      </c>
      <c r="B289" s="1" t="s">
        <v>22</v>
      </c>
      <c r="C289" s="1" t="s">
        <v>1302</v>
      </c>
      <c r="D289" s="1" t="s">
        <v>1303</v>
      </c>
      <c r="E289" s="2">
        <v>45277</v>
      </c>
      <c r="F289" s="1" t="s">
        <v>1293</v>
      </c>
      <c r="G289" s="1" t="s">
        <v>16</v>
      </c>
      <c r="H289" s="1" t="s">
        <v>17</v>
      </c>
      <c r="I289" s="1" t="s">
        <v>18</v>
      </c>
      <c r="J289" s="1" t="s">
        <v>24</v>
      </c>
      <c r="K289" s="1" t="s">
        <v>1304</v>
      </c>
    </row>
    <row r="290" spans="1:11" x14ac:dyDescent="0.2">
      <c r="A290" s="1" t="s">
        <v>1305</v>
      </c>
      <c r="B290" s="1" t="s">
        <v>318</v>
      </c>
      <c r="C290" s="1" t="s">
        <v>1298</v>
      </c>
      <c r="D290" s="1" t="s">
        <v>1306</v>
      </c>
      <c r="E290" s="2">
        <v>45277</v>
      </c>
      <c r="F290" s="1" t="s">
        <v>1293</v>
      </c>
      <c r="G290" s="1" t="s">
        <v>16</v>
      </c>
      <c r="H290" s="1" t="s">
        <v>17</v>
      </c>
      <c r="I290" s="1" t="s">
        <v>18</v>
      </c>
      <c r="J290" s="1" t="s">
        <v>1307</v>
      </c>
      <c r="K290" s="1" t="s">
        <v>1308</v>
      </c>
    </row>
    <row r="291" spans="1:11" x14ac:dyDescent="0.2">
      <c r="A291" s="1" t="s">
        <v>38</v>
      </c>
      <c r="B291" s="1" t="s">
        <v>22</v>
      </c>
      <c r="C291" s="1" t="s">
        <v>1302</v>
      </c>
      <c r="D291" s="1" t="s">
        <v>1309</v>
      </c>
      <c r="E291" s="2">
        <v>45277</v>
      </c>
      <c r="F291" s="1" t="s">
        <v>1293</v>
      </c>
      <c r="G291" s="1" t="s">
        <v>16</v>
      </c>
      <c r="H291" s="1" t="s">
        <v>17</v>
      </c>
      <c r="I291" s="1" t="s">
        <v>35</v>
      </c>
      <c r="J291" s="1" t="s">
        <v>43</v>
      </c>
      <c r="K291" s="1" t="s">
        <v>1310</v>
      </c>
    </row>
    <row r="292" spans="1:11" x14ac:dyDescent="0.2">
      <c r="A292" s="1" t="s">
        <v>38</v>
      </c>
      <c r="B292" s="1" t="s">
        <v>22</v>
      </c>
      <c r="C292" s="1" t="s">
        <v>1302</v>
      </c>
      <c r="D292" s="1" t="s">
        <v>1311</v>
      </c>
      <c r="E292" s="2">
        <v>45277</v>
      </c>
      <c r="F292" s="1" t="s">
        <v>1293</v>
      </c>
      <c r="G292" s="1" t="s">
        <v>16</v>
      </c>
      <c r="H292" s="1" t="s">
        <v>17</v>
      </c>
      <c r="I292" s="1" t="s">
        <v>35</v>
      </c>
      <c r="J292" s="1" t="s">
        <v>40</v>
      </c>
      <c r="K292" s="1" t="s">
        <v>1312</v>
      </c>
    </row>
    <row r="293" spans="1:11" x14ac:dyDescent="0.2">
      <c r="A293" s="1" t="s">
        <v>150</v>
      </c>
      <c r="B293" s="1" t="s">
        <v>1313</v>
      </c>
      <c r="C293" s="1" t="s">
        <v>172</v>
      </c>
      <c r="D293" s="1" t="s">
        <v>1314</v>
      </c>
      <c r="E293" s="2">
        <v>45277</v>
      </c>
      <c r="F293" s="1" t="s">
        <v>1315</v>
      </c>
      <c r="G293" s="1" t="s">
        <v>16</v>
      </c>
      <c r="H293" s="1" t="s">
        <v>17</v>
      </c>
      <c r="I293" s="1" t="s">
        <v>35</v>
      </c>
      <c r="J293" s="1" t="s">
        <v>1316</v>
      </c>
      <c r="K293" s="1" t="s">
        <v>1317</v>
      </c>
    </row>
    <row r="294" spans="1:11" x14ac:dyDescent="0.2">
      <c r="A294" s="1" t="s">
        <v>1318</v>
      </c>
      <c r="B294" s="1" t="s">
        <v>1319</v>
      </c>
      <c r="C294" s="1" t="s">
        <v>172</v>
      </c>
      <c r="D294" s="1" t="s">
        <v>1320</v>
      </c>
      <c r="E294" s="2">
        <v>45277</v>
      </c>
      <c r="F294" s="1" t="s">
        <v>1315</v>
      </c>
      <c r="G294" s="1" t="s">
        <v>16</v>
      </c>
      <c r="H294" s="1" t="s">
        <v>17</v>
      </c>
      <c r="I294" s="1" t="s">
        <v>35</v>
      </c>
      <c r="J294" s="1" t="s">
        <v>1321</v>
      </c>
      <c r="K294" s="1" t="s">
        <v>1322</v>
      </c>
    </row>
    <row r="295" spans="1:11" x14ac:dyDescent="0.2">
      <c r="A295" s="1" t="s">
        <v>1323</v>
      </c>
      <c r="B295" s="1" t="s">
        <v>601</v>
      </c>
      <c r="C295" s="1" t="s">
        <v>172</v>
      </c>
      <c r="D295" s="1" t="s">
        <v>1324</v>
      </c>
      <c r="E295" s="2">
        <v>45277</v>
      </c>
      <c r="F295" s="1" t="s">
        <v>1315</v>
      </c>
      <c r="G295" s="1" t="s">
        <v>16</v>
      </c>
      <c r="H295" s="1" t="s">
        <v>17</v>
      </c>
      <c r="I295" s="1" t="s">
        <v>35</v>
      </c>
      <c r="J295" s="1" t="s">
        <v>1325</v>
      </c>
      <c r="K295" s="1" t="s">
        <v>1326</v>
      </c>
    </row>
    <row r="296" spans="1:11" x14ac:dyDescent="0.2">
      <c r="A296" s="1" t="s">
        <v>751</v>
      </c>
      <c r="B296" s="1" t="s">
        <v>1327</v>
      </c>
      <c r="C296" s="1" t="s">
        <v>172</v>
      </c>
      <c r="D296" s="1" t="s">
        <v>1328</v>
      </c>
      <c r="E296" s="2">
        <v>45277</v>
      </c>
      <c r="F296" s="1" t="s">
        <v>1315</v>
      </c>
      <c r="G296" s="1" t="s">
        <v>16</v>
      </c>
      <c r="H296" s="1" t="s">
        <v>17</v>
      </c>
      <c r="I296" s="1" t="s">
        <v>35</v>
      </c>
      <c r="J296" s="1" t="s">
        <v>1329</v>
      </c>
      <c r="K296" s="1" t="s">
        <v>1330</v>
      </c>
    </row>
    <row r="297" spans="1:11" x14ac:dyDescent="0.2">
      <c r="A297" s="1" t="s">
        <v>751</v>
      </c>
      <c r="B297" s="1" t="s">
        <v>1331</v>
      </c>
      <c r="C297" s="1" t="s">
        <v>1332</v>
      </c>
      <c r="D297" s="1" t="s">
        <v>1333</v>
      </c>
      <c r="E297" s="2">
        <v>45277</v>
      </c>
      <c r="F297" s="1" t="s">
        <v>1334</v>
      </c>
      <c r="G297" s="1" t="s">
        <v>16</v>
      </c>
      <c r="H297" s="1" t="s">
        <v>17</v>
      </c>
      <c r="I297" s="1" t="s">
        <v>18</v>
      </c>
      <c r="J297" s="1" t="s">
        <v>1335</v>
      </c>
      <c r="K297" s="1" t="s">
        <v>1336</v>
      </c>
    </row>
    <row r="298" spans="1:11" x14ac:dyDescent="0.2">
      <c r="A298" s="1" t="s">
        <v>1337</v>
      </c>
      <c r="B298" s="1" t="s">
        <v>1338</v>
      </c>
      <c r="C298" s="1" t="s">
        <v>151</v>
      </c>
      <c r="D298" s="1" t="s">
        <v>1339</v>
      </c>
      <c r="E298" s="2">
        <v>45277</v>
      </c>
      <c r="F298" s="1" t="s">
        <v>1340</v>
      </c>
      <c r="G298" s="1" t="s">
        <v>16</v>
      </c>
      <c r="H298" s="1" t="s">
        <v>17</v>
      </c>
      <c r="I298" s="1" t="s">
        <v>35</v>
      </c>
      <c r="J298" s="1" t="s">
        <v>1341</v>
      </c>
      <c r="K298" s="1" t="s">
        <v>1342</v>
      </c>
    </row>
    <row r="299" spans="1:11" x14ac:dyDescent="0.2">
      <c r="A299" s="1" t="s">
        <v>38</v>
      </c>
      <c r="B299" s="1" t="s">
        <v>22</v>
      </c>
      <c r="C299" s="1" t="s">
        <v>1343</v>
      </c>
      <c r="D299" s="1" t="s">
        <v>1344</v>
      </c>
      <c r="E299" s="2">
        <v>45277</v>
      </c>
      <c r="F299" s="1" t="s">
        <v>1340</v>
      </c>
      <c r="G299" s="1" t="s">
        <v>16</v>
      </c>
      <c r="H299" s="1" t="s">
        <v>17</v>
      </c>
      <c r="I299" s="1" t="s">
        <v>35</v>
      </c>
      <c r="J299" s="1" t="s">
        <v>43</v>
      </c>
      <c r="K299" s="1" t="s">
        <v>1345</v>
      </c>
    </row>
    <row r="300" spans="1:11" x14ac:dyDescent="0.2">
      <c r="A300" s="1" t="s">
        <v>38</v>
      </c>
      <c r="B300" s="1" t="s">
        <v>22</v>
      </c>
      <c r="C300" s="1" t="s">
        <v>1346</v>
      </c>
      <c r="D300" s="1" t="s">
        <v>1347</v>
      </c>
      <c r="E300" s="2">
        <v>45277</v>
      </c>
      <c r="F300" s="1" t="s">
        <v>1340</v>
      </c>
      <c r="G300" s="1" t="s">
        <v>16</v>
      </c>
      <c r="H300" s="1" t="s">
        <v>17</v>
      </c>
      <c r="I300" s="1" t="s">
        <v>35</v>
      </c>
      <c r="J300" s="1" t="s">
        <v>40</v>
      </c>
      <c r="K300" s="1" t="s">
        <v>37</v>
      </c>
    </row>
    <row r="301" spans="1:11" x14ac:dyDescent="0.2">
      <c r="A301" s="1" t="s">
        <v>751</v>
      </c>
      <c r="B301" s="1" t="s">
        <v>1348</v>
      </c>
      <c r="C301" s="1" t="s">
        <v>1349</v>
      </c>
      <c r="D301" s="1" t="s">
        <v>1350</v>
      </c>
      <c r="E301" s="2">
        <v>45277</v>
      </c>
      <c r="F301" s="1" t="s">
        <v>1351</v>
      </c>
      <c r="G301" s="1" t="s">
        <v>16</v>
      </c>
      <c r="H301" s="1" t="s">
        <v>58</v>
      </c>
      <c r="I301" s="1" t="s">
        <v>35</v>
      </c>
      <c r="J301" s="1" t="s">
        <v>1352</v>
      </c>
      <c r="K301" s="1" t="s">
        <v>1353</v>
      </c>
    </row>
    <row r="302" spans="1:11" x14ac:dyDescent="0.2">
      <c r="A302" s="1" t="s">
        <v>1354</v>
      </c>
      <c r="B302" s="1" t="s">
        <v>1355</v>
      </c>
      <c r="C302" s="1" t="s">
        <v>1356</v>
      </c>
      <c r="D302" s="1" t="s">
        <v>1357</v>
      </c>
      <c r="E302" s="2">
        <v>45277</v>
      </c>
      <c r="F302" s="1" t="s">
        <v>1351</v>
      </c>
      <c r="G302" s="1" t="s">
        <v>16</v>
      </c>
      <c r="H302" s="1" t="s">
        <v>58</v>
      </c>
      <c r="I302" s="1" t="s">
        <v>35</v>
      </c>
      <c r="J302" s="1" t="s">
        <v>1358</v>
      </c>
      <c r="K302" s="1" t="s">
        <v>1359</v>
      </c>
    </row>
    <row r="303" spans="1:11" x14ac:dyDescent="0.2">
      <c r="A303" s="1" t="s">
        <v>751</v>
      </c>
      <c r="B303" s="1" t="s">
        <v>1360</v>
      </c>
      <c r="C303" s="1" t="s">
        <v>1361</v>
      </c>
      <c r="D303" s="1" t="s">
        <v>1362</v>
      </c>
      <c r="E303" s="2">
        <v>45277</v>
      </c>
      <c r="F303" s="1" t="s">
        <v>1351</v>
      </c>
      <c r="G303" s="1" t="s">
        <v>16</v>
      </c>
      <c r="H303" s="1" t="s">
        <v>58</v>
      </c>
      <c r="I303" s="1" t="s">
        <v>35</v>
      </c>
      <c r="J303" s="1" t="s">
        <v>37</v>
      </c>
      <c r="K303" s="1" t="s">
        <v>37</v>
      </c>
    </row>
    <row r="304" spans="1:11" x14ac:dyDescent="0.2">
      <c r="A304" s="1" t="s">
        <v>1363</v>
      </c>
      <c r="B304" s="1" t="s">
        <v>1364</v>
      </c>
      <c r="C304" s="1" t="s">
        <v>1356</v>
      </c>
      <c r="D304" s="1" t="s">
        <v>1365</v>
      </c>
      <c r="E304" s="2">
        <v>45277</v>
      </c>
      <c r="F304" s="1" t="s">
        <v>1351</v>
      </c>
      <c r="G304" s="1" t="s">
        <v>16</v>
      </c>
      <c r="H304" s="1" t="s">
        <v>58</v>
      </c>
      <c r="I304" s="1" t="s">
        <v>35</v>
      </c>
      <c r="J304" s="1" t="s">
        <v>1366</v>
      </c>
      <c r="K304" s="1" t="s">
        <v>1367</v>
      </c>
    </row>
    <row r="305" spans="1:11" x14ac:dyDescent="0.2">
      <c r="A305" s="1" t="s">
        <v>1368</v>
      </c>
      <c r="B305" s="1" t="s">
        <v>1369</v>
      </c>
      <c r="C305" s="1" t="s">
        <v>1356</v>
      </c>
      <c r="D305" s="1" t="s">
        <v>1370</v>
      </c>
      <c r="E305" s="2">
        <v>45277</v>
      </c>
      <c r="F305" s="1" t="s">
        <v>1351</v>
      </c>
      <c r="G305" s="1" t="s">
        <v>16</v>
      </c>
      <c r="H305" s="1" t="s">
        <v>58</v>
      </c>
      <c r="I305" s="1" t="s">
        <v>35</v>
      </c>
      <c r="J305" s="1" t="s">
        <v>1371</v>
      </c>
      <c r="K305" s="1" t="s">
        <v>1372</v>
      </c>
    </row>
    <row r="306" spans="1:11" x14ac:dyDescent="0.2">
      <c r="A306" s="1" t="s">
        <v>1373</v>
      </c>
      <c r="B306" s="1" t="s">
        <v>883</v>
      </c>
      <c r="C306" s="1" t="s">
        <v>1356</v>
      </c>
      <c r="D306" s="1" t="s">
        <v>1374</v>
      </c>
      <c r="E306" s="2">
        <v>45277</v>
      </c>
      <c r="F306" s="1" t="s">
        <v>1351</v>
      </c>
      <c r="G306" s="1" t="s">
        <v>16</v>
      </c>
      <c r="H306" s="1" t="s">
        <v>17</v>
      </c>
      <c r="I306" s="1" t="s">
        <v>18</v>
      </c>
      <c r="J306" s="1" t="s">
        <v>1375</v>
      </c>
      <c r="K306" s="1" t="s">
        <v>1376</v>
      </c>
    </row>
    <row r="307" spans="1:11" x14ac:dyDescent="0.2">
      <c r="A307" s="1" t="s">
        <v>266</v>
      </c>
      <c r="B307" s="1" t="s">
        <v>1377</v>
      </c>
      <c r="C307" s="1" t="s">
        <v>1378</v>
      </c>
      <c r="D307" s="1" t="s">
        <v>1379</v>
      </c>
      <c r="E307" s="2">
        <v>45277</v>
      </c>
      <c r="F307" s="1" t="s">
        <v>1351</v>
      </c>
      <c r="G307" s="1" t="s">
        <v>16</v>
      </c>
      <c r="H307" s="1" t="s">
        <v>17</v>
      </c>
      <c r="I307" s="1" t="s">
        <v>18</v>
      </c>
      <c r="J307" s="1" t="s">
        <v>1380</v>
      </c>
      <c r="K307" s="1" t="s">
        <v>1381</v>
      </c>
    </row>
    <row r="308" spans="1:11" x14ac:dyDescent="0.2">
      <c r="A308" s="1" t="s">
        <v>1382</v>
      </c>
      <c r="B308" s="1" t="s">
        <v>1383</v>
      </c>
      <c r="C308" s="1" t="s">
        <v>1384</v>
      </c>
      <c r="D308" s="1" t="s">
        <v>1385</v>
      </c>
      <c r="E308" s="2">
        <v>45277</v>
      </c>
      <c r="F308" s="1" t="s">
        <v>1351</v>
      </c>
      <c r="G308" s="1" t="s">
        <v>16</v>
      </c>
      <c r="H308" s="1" t="s">
        <v>17</v>
      </c>
      <c r="I308" s="1" t="s">
        <v>18</v>
      </c>
      <c r="J308" s="1" t="s">
        <v>1386</v>
      </c>
      <c r="K308" s="1" t="s">
        <v>1387</v>
      </c>
    </row>
    <row r="309" spans="1:11" x14ac:dyDescent="0.2">
      <c r="A309" s="1" t="s">
        <v>1388</v>
      </c>
      <c r="B309" s="1" t="s">
        <v>1389</v>
      </c>
      <c r="C309" s="1" t="s">
        <v>1378</v>
      </c>
      <c r="D309" s="1" t="s">
        <v>1390</v>
      </c>
      <c r="E309" s="2">
        <v>45277</v>
      </c>
      <c r="F309" s="1" t="s">
        <v>1351</v>
      </c>
      <c r="G309" s="1" t="s">
        <v>16</v>
      </c>
      <c r="H309" s="1" t="s">
        <v>17</v>
      </c>
      <c r="I309" s="1" t="s">
        <v>18</v>
      </c>
      <c r="J309" s="1" t="s">
        <v>1391</v>
      </c>
      <c r="K309" s="1" t="s">
        <v>1392</v>
      </c>
    </row>
    <row r="310" spans="1:11" x14ac:dyDescent="0.2">
      <c r="A310" s="1" t="s">
        <v>1393</v>
      </c>
      <c r="B310" s="1" t="s">
        <v>1394</v>
      </c>
      <c r="C310" s="1" t="s">
        <v>1361</v>
      </c>
      <c r="D310" s="1" t="s">
        <v>1395</v>
      </c>
      <c r="E310" s="2">
        <v>45277</v>
      </c>
      <c r="F310" s="1" t="s">
        <v>1351</v>
      </c>
      <c r="G310" s="1" t="s">
        <v>16</v>
      </c>
      <c r="H310" s="1" t="s">
        <v>17</v>
      </c>
      <c r="I310" s="1" t="s">
        <v>18</v>
      </c>
      <c r="J310" s="1" t="s">
        <v>37</v>
      </c>
      <c r="K310" s="1" t="s">
        <v>37</v>
      </c>
    </row>
    <row r="311" spans="1:11" x14ac:dyDescent="0.2">
      <c r="A311" s="1" t="s">
        <v>1396</v>
      </c>
      <c r="B311" s="1" t="s">
        <v>1397</v>
      </c>
      <c r="C311" s="1" t="s">
        <v>1398</v>
      </c>
      <c r="D311" s="1" t="s">
        <v>1399</v>
      </c>
      <c r="E311" s="2">
        <v>45277</v>
      </c>
      <c r="F311" s="1" t="s">
        <v>1351</v>
      </c>
      <c r="G311" s="1" t="s">
        <v>16</v>
      </c>
      <c r="H311" s="1" t="s">
        <v>17</v>
      </c>
      <c r="I311" s="1" t="s">
        <v>18</v>
      </c>
      <c r="J311" s="1" t="s">
        <v>1400</v>
      </c>
      <c r="K311" s="1" t="s">
        <v>1401</v>
      </c>
    </row>
    <row r="312" spans="1:11" x14ac:dyDescent="0.2">
      <c r="A312" s="1" t="s">
        <v>1402</v>
      </c>
      <c r="B312" s="1" t="s">
        <v>1403</v>
      </c>
      <c r="C312" s="1" t="s">
        <v>1349</v>
      </c>
      <c r="D312" s="1" t="s">
        <v>1404</v>
      </c>
      <c r="E312" s="2">
        <v>45277</v>
      </c>
      <c r="F312" s="1" t="s">
        <v>1351</v>
      </c>
      <c r="G312" s="1" t="s">
        <v>16</v>
      </c>
      <c r="H312" s="1" t="s">
        <v>17</v>
      </c>
      <c r="I312" s="1" t="s">
        <v>18</v>
      </c>
      <c r="J312" s="1" t="s">
        <v>1405</v>
      </c>
      <c r="K312" s="1" t="s">
        <v>1406</v>
      </c>
    </row>
    <row r="313" spans="1:11" x14ac:dyDescent="0.2">
      <c r="A313" s="1" t="s">
        <v>1388</v>
      </c>
      <c r="B313" s="1" t="s">
        <v>1407</v>
      </c>
      <c r="C313" s="1" t="s">
        <v>1378</v>
      </c>
      <c r="D313" s="1" t="s">
        <v>1408</v>
      </c>
      <c r="E313" s="2">
        <v>45277</v>
      </c>
      <c r="F313" s="1" t="s">
        <v>1351</v>
      </c>
      <c r="G313" s="1" t="s">
        <v>16</v>
      </c>
      <c r="H313" s="1" t="s">
        <v>17</v>
      </c>
      <c r="I313" s="1" t="s">
        <v>18</v>
      </c>
      <c r="J313" s="1" t="s">
        <v>1391</v>
      </c>
      <c r="K313" s="1" t="s">
        <v>1409</v>
      </c>
    </row>
    <row r="314" spans="1:11" x14ac:dyDescent="0.2">
      <c r="A314" s="1" t="s">
        <v>1410</v>
      </c>
      <c r="B314" s="1" t="s">
        <v>205</v>
      </c>
      <c r="C314" s="1" t="s">
        <v>1349</v>
      </c>
      <c r="D314" s="1" t="s">
        <v>1411</v>
      </c>
      <c r="E314" s="2">
        <v>45277</v>
      </c>
      <c r="F314" s="1" t="s">
        <v>1351</v>
      </c>
      <c r="G314" s="1" t="s">
        <v>16</v>
      </c>
      <c r="H314" s="1" t="s">
        <v>17</v>
      </c>
      <c r="I314" s="1" t="s">
        <v>18</v>
      </c>
      <c r="J314" s="1" t="s">
        <v>1412</v>
      </c>
      <c r="K314" s="1" t="s">
        <v>1413</v>
      </c>
    </row>
    <row r="315" spans="1:11" x14ac:dyDescent="0.2">
      <c r="A315" s="1" t="s">
        <v>1414</v>
      </c>
      <c r="B315" s="1" t="s">
        <v>1415</v>
      </c>
      <c r="C315" s="1" t="s">
        <v>1349</v>
      </c>
      <c r="D315" s="1" t="s">
        <v>1416</v>
      </c>
      <c r="E315" s="2">
        <v>45277</v>
      </c>
      <c r="F315" s="1" t="s">
        <v>1351</v>
      </c>
      <c r="G315" s="1" t="s">
        <v>16</v>
      </c>
      <c r="H315" s="1" t="s">
        <v>17</v>
      </c>
      <c r="I315" s="1" t="s">
        <v>18</v>
      </c>
      <c r="J315" s="1" t="s">
        <v>1417</v>
      </c>
      <c r="K315" s="1" t="s">
        <v>37</v>
      </c>
    </row>
    <row r="316" spans="1:11" x14ac:dyDescent="0.2">
      <c r="A316" s="1" t="s">
        <v>1418</v>
      </c>
      <c r="B316" s="1" t="s">
        <v>1419</v>
      </c>
      <c r="C316" s="1" t="s">
        <v>1361</v>
      </c>
      <c r="D316" s="1" t="s">
        <v>1420</v>
      </c>
      <c r="E316" s="2">
        <v>45277</v>
      </c>
      <c r="F316" s="1" t="s">
        <v>1351</v>
      </c>
      <c r="G316" s="1" t="s">
        <v>16</v>
      </c>
      <c r="H316" s="1" t="s">
        <v>17</v>
      </c>
      <c r="I316" s="1" t="s">
        <v>18</v>
      </c>
      <c r="J316" s="1" t="s">
        <v>1421</v>
      </c>
      <c r="K316" s="1" t="s">
        <v>1422</v>
      </c>
    </row>
    <row r="317" spans="1:11" x14ac:dyDescent="0.2">
      <c r="A317" s="1" t="s">
        <v>1423</v>
      </c>
      <c r="B317" s="1" t="s">
        <v>200</v>
      </c>
      <c r="C317" s="1" t="s">
        <v>382</v>
      </c>
      <c r="D317" s="1" t="s">
        <v>1424</v>
      </c>
      <c r="E317" s="2">
        <v>45277</v>
      </c>
      <c r="F317" s="1" t="s">
        <v>1425</v>
      </c>
      <c r="G317" s="1" t="s">
        <v>16</v>
      </c>
      <c r="H317" s="1" t="s">
        <v>17</v>
      </c>
      <c r="I317" s="1" t="s">
        <v>63</v>
      </c>
      <c r="J317" s="1" t="s">
        <v>1426</v>
      </c>
      <c r="K317" s="1" t="s">
        <v>1427</v>
      </c>
    </row>
    <row r="318" spans="1:11" x14ac:dyDescent="0.2">
      <c r="A318" s="1" t="s">
        <v>21</v>
      </c>
      <c r="B318" s="1" t="s">
        <v>22</v>
      </c>
      <c r="C318" s="1" t="s">
        <v>1428</v>
      </c>
      <c r="D318" s="1" t="s">
        <v>1429</v>
      </c>
      <c r="E318" s="2">
        <v>45277</v>
      </c>
      <c r="F318" s="1" t="s">
        <v>1430</v>
      </c>
      <c r="G318" s="1" t="s">
        <v>16</v>
      </c>
      <c r="H318" s="1" t="s">
        <v>17</v>
      </c>
      <c r="I318" s="1" t="s">
        <v>18</v>
      </c>
      <c r="J318" s="1" t="s">
        <v>24</v>
      </c>
      <c r="K318" s="1" t="s">
        <v>1431</v>
      </c>
    </row>
    <row r="319" spans="1:11" x14ac:dyDescent="0.2">
      <c r="A319" s="1" t="s">
        <v>26</v>
      </c>
      <c r="B319" s="1" t="s">
        <v>22</v>
      </c>
      <c r="C319" s="1" t="s">
        <v>1428</v>
      </c>
      <c r="D319" s="1" t="s">
        <v>1432</v>
      </c>
      <c r="E319" s="2">
        <v>45277</v>
      </c>
      <c r="F319" s="1" t="s">
        <v>1430</v>
      </c>
      <c r="G319" s="1" t="s">
        <v>16</v>
      </c>
      <c r="H319" s="1" t="s">
        <v>17</v>
      </c>
      <c r="I319" s="1" t="s">
        <v>18</v>
      </c>
      <c r="J319" s="1" t="s">
        <v>31</v>
      </c>
      <c r="K319" s="1" t="s">
        <v>1433</v>
      </c>
    </row>
    <row r="320" spans="1:11" x14ac:dyDescent="0.2">
      <c r="A320" s="1" t="s">
        <v>1434</v>
      </c>
      <c r="B320" s="1" t="s">
        <v>1435</v>
      </c>
      <c r="C320" s="1" t="s">
        <v>1428</v>
      </c>
      <c r="D320" s="1" t="s">
        <v>1436</v>
      </c>
      <c r="E320" s="2">
        <v>45277</v>
      </c>
      <c r="F320" s="1" t="s">
        <v>1430</v>
      </c>
      <c r="G320" s="1" t="s">
        <v>16</v>
      </c>
      <c r="H320" s="1" t="s">
        <v>17</v>
      </c>
      <c r="I320" s="1" t="s">
        <v>18</v>
      </c>
      <c r="J320" s="1" t="s">
        <v>37</v>
      </c>
      <c r="K320" s="1" t="s">
        <v>37</v>
      </c>
    </row>
    <row r="321" spans="1:11" x14ac:dyDescent="0.2">
      <c r="A321" s="1" t="s">
        <v>1437</v>
      </c>
      <c r="B321" s="1" t="s">
        <v>511</v>
      </c>
      <c r="C321" s="1" t="s">
        <v>1438</v>
      </c>
      <c r="D321" s="1" t="s">
        <v>1439</v>
      </c>
      <c r="E321" s="2">
        <v>45277</v>
      </c>
      <c r="F321" s="1" t="s">
        <v>1430</v>
      </c>
      <c r="G321" s="1" t="s">
        <v>16</v>
      </c>
      <c r="H321" s="1" t="s">
        <v>17</v>
      </c>
      <c r="I321" s="1" t="s">
        <v>35</v>
      </c>
      <c r="J321" s="1" t="s">
        <v>1440</v>
      </c>
      <c r="K321" s="1" t="s">
        <v>1441</v>
      </c>
    </row>
    <row r="322" spans="1:11" x14ac:dyDescent="0.2">
      <c r="A322" s="1" t="s">
        <v>1442</v>
      </c>
      <c r="B322" s="1" t="s">
        <v>1158</v>
      </c>
      <c r="C322" s="1" t="s">
        <v>1428</v>
      </c>
      <c r="D322" s="1" t="s">
        <v>1443</v>
      </c>
      <c r="E322" s="2">
        <v>45277</v>
      </c>
      <c r="F322" s="1" t="s">
        <v>1430</v>
      </c>
      <c r="G322" s="1" t="s">
        <v>16</v>
      </c>
      <c r="H322" s="1" t="s">
        <v>17</v>
      </c>
      <c r="I322" s="1" t="s">
        <v>35</v>
      </c>
      <c r="J322" s="1" t="s">
        <v>1444</v>
      </c>
      <c r="K322" s="1" t="s">
        <v>37</v>
      </c>
    </row>
    <row r="323" spans="1:11" x14ac:dyDescent="0.2">
      <c r="A323" s="1" t="s">
        <v>505</v>
      </c>
      <c r="B323" s="1" t="s">
        <v>1445</v>
      </c>
      <c r="C323" s="1" t="s">
        <v>1446</v>
      </c>
      <c r="D323" s="1" t="s">
        <v>1447</v>
      </c>
      <c r="E323" s="2">
        <v>45277</v>
      </c>
      <c r="F323" s="1" t="s">
        <v>1430</v>
      </c>
      <c r="G323" s="1" t="s">
        <v>16</v>
      </c>
      <c r="H323" s="1" t="s">
        <v>17</v>
      </c>
      <c r="I323" s="1" t="s">
        <v>35</v>
      </c>
      <c r="J323" s="1" t="s">
        <v>37</v>
      </c>
      <c r="K323" s="1" t="s">
        <v>37</v>
      </c>
    </row>
    <row r="324" spans="1:11" x14ac:dyDescent="0.2">
      <c r="A324" s="1" t="s">
        <v>1434</v>
      </c>
      <c r="B324" s="1" t="s">
        <v>1313</v>
      </c>
      <c r="C324" s="1" t="s">
        <v>1448</v>
      </c>
      <c r="D324" s="1" t="s">
        <v>1449</v>
      </c>
      <c r="E324" s="2">
        <v>45277</v>
      </c>
      <c r="F324" s="1" t="s">
        <v>1430</v>
      </c>
      <c r="G324" s="1" t="s">
        <v>16</v>
      </c>
      <c r="H324" s="1" t="s">
        <v>17</v>
      </c>
      <c r="I324" s="1" t="s">
        <v>35</v>
      </c>
      <c r="J324" s="1" t="s">
        <v>37</v>
      </c>
      <c r="K324" s="1" t="s">
        <v>37</v>
      </c>
    </row>
    <row r="325" spans="1:11" x14ac:dyDescent="0.2">
      <c r="A325" s="1" t="s">
        <v>751</v>
      </c>
      <c r="B325" s="1" t="s">
        <v>1450</v>
      </c>
      <c r="C325" s="1" t="s">
        <v>1451</v>
      </c>
      <c r="D325" s="1" t="s">
        <v>1452</v>
      </c>
      <c r="E325" s="2">
        <v>45277</v>
      </c>
      <c r="F325" s="1" t="s">
        <v>1453</v>
      </c>
      <c r="G325" s="1" t="s">
        <v>16</v>
      </c>
      <c r="H325" s="1" t="s">
        <v>58</v>
      </c>
      <c r="I325" s="1" t="s">
        <v>18</v>
      </c>
      <c r="J325" s="1" t="s">
        <v>1454</v>
      </c>
      <c r="K325" s="1" t="s">
        <v>1455</v>
      </c>
    </row>
    <row r="326" spans="1:11" x14ac:dyDescent="0.2">
      <c r="A326" s="1" t="s">
        <v>1434</v>
      </c>
      <c r="B326" s="1" t="s">
        <v>1456</v>
      </c>
      <c r="C326" s="1" t="s">
        <v>1457</v>
      </c>
      <c r="D326" s="1" t="s">
        <v>1458</v>
      </c>
      <c r="E326" s="2">
        <v>45277</v>
      </c>
      <c r="F326" s="1" t="s">
        <v>1453</v>
      </c>
      <c r="G326" s="1" t="s">
        <v>16</v>
      </c>
      <c r="H326" s="1" t="s">
        <v>58</v>
      </c>
      <c r="I326" s="1" t="s">
        <v>18</v>
      </c>
      <c r="J326" s="1" t="s">
        <v>1459</v>
      </c>
      <c r="K326" s="1" t="s">
        <v>1460</v>
      </c>
    </row>
    <row r="327" spans="1:11" x14ac:dyDescent="0.2">
      <c r="A327" s="1" t="s">
        <v>341</v>
      </c>
      <c r="B327" s="1" t="s">
        <v>335</v>
      </c>
      <c r="C327" s="1" t="s">
        <v>1461</v>
      </c>
      <c r="D327" s="1" t="s">
        <v>1462</v>
      </c>
      <c r="E327" s="2">
        <v>45277</v>
      </c>
      <c r="F327" s="1" t="s">
        <v>1453</v>
      </c>
      <c r="G327" s="1" t="s">
        <v>16</v>
      </c>
      <c r="H327" s="1" t="s">
        <v>58</v>
      </c>
      <c r="I327" s="1" t="s">
        <v>63</v>
      </c>
      <c r="J327" s="1" t="s">
        <v>1463</v>
      </c>
      <c r="K327" s="1" t="s">
        <v>1464</v>
      </c>
    </row>
    <row r="328" spans="1:11" x14ac:dyDescent="0.2">
      <c r="A328" s="1" t="s">
        <v>751</v>
      </c>
      <c r="B328" s="1" t="s">
        <v>1465</v>
      </c>
      <c r="C328" s="1" t="s">
        <v>1466</v>
      </c>
      <c r="D328" s="1" t="s">
        <v>1467</v>
      </c>
      <c r="E328" s="2">
        <v>45277</v>
      </c>
      <c r="F328" s="1" t="s">
        <v>1453</v>
      </c>
      <c r="G328" s="1" t="s">
        <v>16</v>
      </c>
      <c r="H328" s="1" t="s">
        <v>58</v>
      </c>
      <c r="I328" s="1" t="s">
        <v>35</v>
      </c>
      <c r="J328" s="1" t="s">
        <v>1468</v>
      </c>
      <c r="K328" s="1" t="s">
        <v>1469</v>
      </c>
    </row>
    <row r="329" spans="1:11" x14ac:dyDescent="0.2">
      <c r="A329" s="1" t="s">
        <v>1470</v>
      </c>
      <c r="B329" s="1" t="s">
        <v>1471</v>
      </c>
      <c r="C329" s="1" t="s">
        <v>1461</v>
      </c>
      <c r="D329" s="1" t="s">
        <v>1472</v>
      </c>
      <c r="E329" s="2">
        <v>45277</v>
      </c>
      <c r="F329" s="1" t="s">
        <v>1453</v>
      </c>
      <c r="G329" s="1" t="s">
        <v>16</v>
      </c>
      <c r="H329" s="1" t="s">
        <v>58</v>
      </c>
      <c r="I329" s="1" t="s">
        <v>35</v>
      </c>
      <c r="J329" s="1" t="s">
        <v>1473</v>
      </c>
      <c r="K329" s="1" t="s">
        <v>37</v>
      </c>
    </row>
    <row r="330" spans="1:11" x14ac:dyDescent="0.2">
      <c r="A330" s="1" t="s">
        <v>1474</v>
      </c>
      <c r="B330" s="1" t="s">
        <v>1475</v>
      </c>
      <c r="C330" s="1" t="s">
        <v>1476</v>
      </c>
      <c r="D330" s="1" t="s">
        <v>1477</v>
      </c>
      <c r="E330" s="2">
        <v>45277</v>
      </c>
      <c r="F330" s="1" t="s">
        <v>1453</v>
      </c>
      <c r="G330" s="1" t="s">
        <v>16</v>
      </c>
      <c r="H330" s="1" t="s">
        <v>17</v>
      </c>
      <c r="I330" s="1" t="s">
        <v>18</v>
      </c>
      <c r="J330" s="1" t="s">
        <v>1478</v>
      </c>
      <c r="K330" s="1" t="s">
        <v>1479</v>
      </c>
    </row>
    <row r="331" spans="1:11" x14ac:dyDescent="0.2">
      <c r="A331" s="1" t="s">
        <v>1480</v>
      </c>
      <c r="B331" s="1" t="s">
        <v>1481</v>
      </c>
      <c r="C331" s="1" t="s">
        <v>1482</v>
      </c>
      <c r="D331" s="1" t="s">
        <v>1483</v>
      </c>
      <c r="E331" s="2">
        <v>45277</v>
      </c>
      <c r="F331" s="1" t="s">
        <v>1453</v>
      </c>
      <c r="G331" s="1" t="s">
        <v>16</v>
      </c>
      <c r="H331" s="1" t="s">
        <v>17</v>
      </c>
      <c r="I331" s="1" t="s">
        <v>18</v>
      </c>
      <c r="J331" s="1" t="s">
        <v>1484</v>
      </c>
      <c r="K331" s="1" t="s">
        <v>1485</v>
      </c>
    </row>
    <row r="332" spans="1:11" x14ac:dyDescent="0.2">
      <c r="A332" s="1" t="s">
        <v>1486</v>
      </c>
      <c r="B332" s="1" t="s">
        <v>399</v>
      </c>
      <c r="C332" s="1" t="s">
        <v>1487</v>
      </c>
      <c r="D332" s="1" t="s">
        <v>1488</v>
      </c>
      <c r="E332" s="2">
        <v>45277</v>
      </c>
      <c r="F332" s="1" t="s">
        <v>1453</v>
      </c>
      <c r="G332" s="1" t="s">
        <v>16</v>
      </c>
      <c r="H332" s="1" t="s">
        <v>17</v>
      </c>
      <c r="I332" s="1" t="s">
        <v>18</v>
      </c>
      <c r="J332" s="1" t="s">
        <v>37</v>
      </c>
      <c r="K332" s="1" t="s">
        <v>37</v>
      </c>
    </row>
    <row r="333" spans="1:11" x14ac:dyDescent="0.2">
      <c r="A333" s="1" t="s">
        <v>1323</v>
      </c>
      <c r="B333" s="1" t="s">
        <v>900</v>
      </c>
      <c r="C333" s="1" t="s">
        <v>1489</v>
      </c>
      <c r="D333" s="1" t="s">
        <v>1490</v>
      </c>
      <c r="E333" s="2">
        <v>45277</v>
      </c>
      <c r="F333" s="1" t="s">
        <v>1453</v>
      </c>
      <c r="G333" s="1" t="s">
        <v>16</v>
      </c>
      <c r="H333" s="1" t="s">
        <v>17</v>
      </c>
      <c r="I333" s="1" t="s">
        <v>18</v>
      </c>
      <c r="J333" s="1" t="s">
        <v>37</v>
      </c>
      <c r="K333" s="1" t="s">
        <v>37</v>
      </c>
    </row>
    <row r="334" spans="1:11" x14ac:dyDescent="0.2">
      <c r="A334" s="1" t="s">
        <v>1491</v>
      </c>
      <c r="B334" s="1" t="s">
        <v>1492</v>
      </c>
      <c r="C334" s="1" t="s">
        <v>1476</v>
      </c>
      <c r="D334" s="1" t="s">
        <v>1493</v>
      </c>
      <c r="E334" s="2">
        <v>45277</v>
      </c>
      <c r="F334" s="1" t="s">
        <v>1453</v>
      </c>
      <c r="G334" s="1" t="s">
        <v>16</v>
      </c>
      <c r="H334" s="1" t="s">
        <v>17</v>
      </c>
      <c r="I334" s="1" t="s">
        <v>18</v>
      </c>
      <c r="J334" s="1" t="s">
        <v>1494</v>
      </c>
      <c r="K334" s="1" t="s">
        <v>1495</v>
      </c>
    </row>
    <row r="335" spans="1:11" x14ac:dyDescent="0.2">
      <c r="A335" s="1" t="s">
        <v>1323</v>
      </c>
      <c r="B335" s="1" t="s">
        <v>900</v>
      </c>
      <c r="C335" s="1" t="s">
        <v>1487</v>
      </c>
      <c r="D335" s="1" t="s">
        <v>1496</v>
      </c>
      <c r="E335" s="2">
        <v>45277</v>
      </c>
      <c r="F335" s="1" t="s">
        <v>1453</v>
      </c>
      <c r="G335" s="1" t="s">
        <v>16</v>
      </c>
      <c r="H335" s="1" t="s">
        <v>17</v>
      </c>
      <c r="I335" s="1" t="s">
        <v>18</v>
      </c>
      <c r="J335" s="1" t="s">
        <v>1497</v>
      </c>
      <c r="K335" s="1" t="s">
        <v>37</v>
      </c>
    </row>
    <row r="336" spans="1:11" x14ac:dyDescent="0.2">
      <c r="A336" s="1" t="s">
        <v>74</v>
      </c>
      <c r="B336" s="1" t="s">
        <v>1498</v>
      </c>
      <c r="C336" s="1" t="s">
        <v>1489</v>
      </c>
      <c r="D336" s="1" t="s">
        <v>1499</v>
      </c>
      <c r="E336" s="2">
        <v>45277</v>
      </c>
      <c r="F336" s="1" t="s">
        <v>1453</v>
      </c>
      <c r="G336" s="1" t="s">
        <v>16</v>
      </c>
      <c r="H336" s="1" t="s">
        <v>17</v>
      </c>
      <c r="I336" s="1" t="s">
        <v>18</v>
      </c>
      <c r="J336" s="1" t="s">
        <v>1500</v>
      </c>
      <c r="K336" s="1" t="s">
        <v>1501</v>
      </c>
    </row>
    <row r="337" spans="1:11" x14ac:dyDescent="0.2">
      <c r="A337" s="1" t="s">
        <v>1502</v>
      </c>
      <c r="B337" s="1" t="s">
        <v>1503</v>
      </c>
      <c r="C337" s="1" t="s">
        <v>1504</v>
      </c>
      <c r="D337" s="1" t="s">
        <v>1505</v>
      </c>
      <c r="E337" s="2">
        <v>45277</v>
      </c>
      <c r="F337" s="1" t="s">
        <v>1453</v>
      </c>
      <c r="G337" s="1" t="s">
        <v>16</v>
      </c>
      <c r="H337" s="1" t="s">
        <v>17</v>
      </c>
      <c r="I337" s="1" t="s">
        <v>18</v>
      </c>
      <c r="J337" s="1" t="s">
        <v>1506</v>
      </c>
      <c r="K337" s="1" t="s">
        <v>1507</v>
      </c>
    </row>
    <row r="338" spans="1:11" x14ac:dyDescent="0.2">
      <c r="A338" s="1" t="s">
        <v>1508</v>
      </c>
      <c r="B338" s="1" t="s">
        <v>1509</v>
      </c>
      <c r="C338" s="1" t="s">
        <v>1504</v>
      </c>
      <c r="D338" s="1" t="s">
        <v>1510</v>
      </c>
      <c r="E338" s="2">
        <v>45277</v>
      </c>
      <c r="F338" s="1" t="s">
        <v>1453</v>
      </c>
      <c r="G338" s="1" t="s">
        <v>16</v>
      </c>
      <c r="H338" s="1" t="s">
        <v>17</v>
      </c>
      <c r="I338" s="1" t="s">
        <v>18</v>
      </c>
      <c r="J338" s="1" t="s">
        <v>1511</v>
      </c>
      <c r="K338" s="1" t="s">
        <v>1512</v>
      </c>
    </row>
    <row r="339" spans="1:11" x14ac:dyDescent="0.2">
      <c r="A339" s="1" t="s">
        <v>670</v>
      </c>
      <c r="B339" s="1" t="s">
        <v>1498</v>
      </c>
      <c r="C339" s="1" t="s">
        <v>1489</v>
      </c>
      <c r="D339" s="1" t="s">
        <v>1513</v>
      </c>
      <c r="E339" s="2">
        <v>45277</v>
      </c>
      <c r="F339" s="1" t="s">
        <v>1453</v>
      </c>
      <c r="G339" s="1" t="s">
        <v>16</v>
      </c>
      <c r="H339" s="1" t="s">
        <v>17</v>
      </c>
      <c r="I339" s="1" t="s">
        <v>18</v>
      </c>
      <c r="J339" s="1" t="s">
        <v>1514</v>
      </c>
      <c r="K339" s="1" t="s">
        <v>1515</v>
      </c>
    </row>
    <row r="340" spans="1:11" x14ac:dyDescent="0.2">
      <c r="A340" s="1" t="s">
        <v>1502</v>
      </c>
      <c r="B340" s="1" t="s">
        <v>1503</v>
      </c>
      <c r="C340" s="1" t="s">
        <v>1476</v>
      </c>
      <c r="D340" s="1" t="s">
        <v>1516</v>
      </c>
      <c r="E340" s="2">
        <v>45277</v>
      </c>
      <c r="F340" s="1" t="s">
        <v>1453</v>
      </c>
      <c r="G340" s="1" t="s">
        <v>16</v>
      </c>
      <c r="H340" s="1" t="s">
        <v>17</v>
      </c>
      <c r="I340" s="1" t="s">
        <v>18</v>
      </c>
      <c r="J340" s="1" t="s">
        <v>1506</v>
      </c>
      <c r="K340" s="1" t="s">
        <v>37</v>
      </c>
    </row>
    <row r="341" spans="1:11" x14ac:dyDescent="0.2">
      <c r="A341" s="1" t="s">
        <v>1517</v>
      </c>
      <c r="B341" s="1" t="s">
        <v>1518</v>
      </c>
      <c r="C341" s="1" t="s">
        <v>1519</v>
      </c>
      <c r="D341" s="1" t="s">
        <v>1520</v>
      </c>
      <c r="E341" s="2">
        <v>45277</v>
      </c>
      <c r="F341" s="1" t="s">
        <v>1453</v>
      </c>
      <c r="G341" s="1" t="s">
        <v>16</v>
      </c>
      <c r="H341" s="1" t="s">
        <v>17</v>
      </c>
      <c r="I341" s="1" t="s">
        <v>18</v>
      </c>
      <c r="J341" s="1" t="s">
        <v>1521</v>
      </c>
      <c r="K341" s="1" t="s">
        <v>1522</v>
      </c>
    </row>
    <row r="342" spans="1:11" x14ac:dyDescent="0.2">
      <c r="A342" s="1" t="s">
        <v>1523</v>
      </c>
      <c r="B342" s="1" t="s">
        <v>1228</v>
      </c>
      <c r="C342" s="1" t="s">
        <v>1524</v>
      </c>
      <c r="D342" s="1" t="s">
        <v>1525</v>
      </c>
      <c r="E342" s="2">
        <v>45277</v>
      </c>
      <c r="F342" s="1" t="s">
        <v>1453</v>
      </c>
      <c r="G342" s="1" t="s">
        <v>16</v>
      </c>
      <c r="H342" s="1" t="s">
        <v>17</v>
      </c>
      <c r="I342" s="1" t="s">
        <v>18</v>
      </c>
      <c r="J342" s="1" t="s">
        <v>1526</v>
      </c>
      <c r="K342" s="1" t="s">
        <v>37</v>
      </c>
    </row>
    <row r="343" spans="1:11" x14ac:dyDescent="0.2">
      <c r="A343" s="1" t="s">
        <v>1527</v>
      </c>
      <c r="B343" s="1" t="s">
        <v>1528</v>
      </c>
      <c r="C343" s="1" t="s">
        <v>1476</v>
      </c>
      <c r="D343" s="1" t="s">
        <v>1529</v>
      </c>
      <c r="E343" s="2">
        <v>45277</v>
      </c>
      <c r="F343" s="1" t="s">
        <v>1453</v>
      </c>
      <c r="G343" s="1" t="s">
        <v>16</v>
      </c>
      <c r="H343" s="1" t="s">
        <v>17</v>
      </c>
      <c r="I343" s="1" t="s">
        <v>18</v>
      </c>
      <c r="J343" s="1" t="s">
        <v>1530</v>
      </c>
      <c r="K343" s="1" t="s">
        <v>1531</v>
      </c>
    </row>
    <row r="344" spans="1:11" x14ac:dyDescent="0.2">
      <c r="A344" s="1" t="s">
        <v>74</v>
      </c>
      <c r="B344" s="1" t="s">
        <v>1532</v>
      </c>
      <c r="C344" s="1" t="s">
        <v>1476</v>
      </c>
      <c r="D344" s="1" t="s">
        <v>1533</v>
      </c>
      <c r="E344" s="2">
        <v>45277</v>
      </c>
      <c r="F344" s="1" t="s">
        <v>1453</v>
      </c>
      <c r="G344" s="1" t="s">
        <v>16</v>
      </c>
      <c r="H344" s="1" t="s">
        <v>17</v>
      </c>
      <c r="I344" s="1" t="s">
        <v>63</v>
      </c>
      <c r="J344" s="1" t="s">
        <v>1534</v>
      </c>
      <c r="K344" s="1" t="s">
        <v>1535</v>
      </c>
    </row>
    <row r="345" spans="1:11" x14ac:dyDescent="0.2">
      <c r="A345" s="1" t="s">
        <v>751</v>
      </c>
      <c r="B345" s="1" t="s">
        <v>46</v>
      </c>
      <c r="C345" s="1" t="s">
        <v>1504</v>
      </c>
      <c r="D345" s="1" t="s">
        <v>1536</v>
      </c>
      <c r="E345" s="2">
        <v>45277</v>
      </c>
      <c r="F345" s="1" t="s">
        <v>1453</v>
      </c>
      <c r="G345" s="1" t="s">
        <v>16</v>
      </c>
      <c r="H345" s="1" t="s">
        <v>17</v>
      </c>
      <c r="I345" s="1" t="s">
        <v>63</v>
      </c>
      <c r="J345" s="1" t="s">
        <v>1537</v>
      </c>
      <c r="K345" s="1" t="s">
        <v>1538</v>
      </c>
    </row>
    <row r="346" spans="1:11" x14ac:dyDescent="0.2">
      <c r="A346" s="1" t="s">
        <v>1539</v>
      </c>
      <c r="B346" s="1" t="s">
        <v>1540</v>
      </c>
      <c r="C346" s="1" t="s">
        <v>1487</v>
      </c>
      <c r="D346" s="1" t="s">
        <v>1541</v>
      </c>
      <c r="E346" s="2">
        <v>45277</v>
      </c>
      <c r="F346" s="1" t="s">
        <v>1453</v>
      </c>
      <c r="G346" s="1" t="s">
        <v>16</v>
      </c>
      <c r="H346" s="1" t="s">
        <v>17</v>
      </c>
      <c r="I346" s="1" t="s">
        <v>63</v>
      </c>
      <c r="J346" s="1" t="s">
        <v>1542</v>
      </c>
      <c r="K346" s="1" t="s">
        <v>1543</v>
      </c>
    </row>
    <row r="347" spans="1:11" x14ac:dyDescent="0.2">
      <c r="A347" s="1" t="s">
        <v>1544</v>
      </c>
      <c r="B347" s="1" t="s">
        <v>1545</v>
      </c>
      <c r="C347" s="1" t="s">
        <v>1466</v>
      </c>
      <c r="D347" s="1" t="s">
        <v>1546</v>
      </c>
      <c r="E347" s="2">
        <v>45277</v>
      </c>
      <c r="F347" s="1" t="s">
        <v>1453</v>
      </c>
      <c r="G347" s="1" t="s">
        <v>16</v>
      </c>
      <c r="H347" s="1" t="s">
        <v>17</v>
      </c>
      <c r="I347" s="1" t="s">
        <v>35</v>
      </c>
      <c r="J347" s="1" t="s">
        <v>1547</v>
      </c>
      <c r="K347" s="1" t="s">
        <v>1548</v>
      </c>
    </row>
    <row r="348" spans="1:11" x14ac:dyDescent="0.2">
      <c r="A348" s="1" t="s">
        <v>1549</v>
      </c>
      <c r="B348" s="1" t="s">
        <v>1550</v>
      </c>
      <c r="C348" s="1" t="s">
        <v>1487</v>
      </c>
      <c r="D348" s="1" t="s">
        <v>1551</v>
      </c>
      <c r="E348" s="2">
        <v>45277</v>
      </c>
      <c r="F348" s="1" t="s">
        <v>1453</v>
      </c>
      <c r="G348" s="1" t="s">
        <v>16</v>
      </c>
      <c r="H348" s="1" t="s">
        <v>17</v>
      </c>
      <c r="I348" s="1" t="s">
        <v>35</v>
      </c>
      <c r="J348" s="1" t="s">
        <v>1552</v>
      </c>
      <c r="K348" s="1" t="s">
        <v>1553</v>
      </c>
    </row>
    <row r="349" spans="1:11" x14ac:dyDescent="0.2">
      <c r="A349" s="1" t="s">
        <v>1151</v>
      </c>
      <c r="B349" s="1" t="s">
        <v>1152</v>
      </c>
      <c r="C349" s="1" t="s">
        <v>1487</v>
      </c>
      <c r="D349" s="1" t="s">
        <v>1554</v>
      </c>
      <c r="E349" s="2">
        <v>45277</v>
      </c>
      <c r="F349" s="1" t="s">
        <v>1453</v>
      </c>
      <c r="G349" s="1" t="s">
        <v>16</v>
      </c>
      <c r="H349" s="1" t="s">
        <v>17</v>
      </c>
      <c r="I349" s="1" t="s">
        <v>35</v>
      </c>
      <c r="J349" s="1" t="s">
        <v>1156</v>
      </c>
      <c r="K349" s="1" t="s">
        <v>1555</v>
      </c>
    </row>
    <row r="350" spans="1:11" x14ac:dyDescent="0.2">
      <c r="A350" s="1" t="s">
        <v>150</v>
      </c>
      <c r="B350" s="1" t="s">
        <v>1545</v>
      </c>
      <c r="C350" s="1" t="s">
        <v>1466</v>
      </c>
      <c r="D350" s="1" t="s">
        <v>1556</v>
      </c>
      <c r="E350" s="2">
        <v>45277</v>
      </c>
      <c r="F350" s="1" t="s">
        <v>1453</v>
      </c>
      <c r="G350" s="1" t="s">
        <v>16</v>
      </c>
      <c r="H350" s="1" t="s">
        <v>17</v>
      </c>
      <c r="I350" s="1" t="s">
        <v>35</v>
      </c>
      <c r="J350" s="1" t="s">
        <v>1557</v>
      </c>
      <c r="K350" s="1" t="s">
        <v>1558</v>
      </c>
    </row>
    <row r="351" spans="1:11" x14ac:dyDescent="0.2">
      <c r="A351" s="1" t="s">
        <v>398</v>
      </c>
      <c r="B351" s="1" t="s">
        <v>1192</v>
      </c>
      <c r="C351" s="1" t="s">
        <v>1559</v>
      </c>
      <c r="D351" s="1" t="s">
        <v>1560</v>
      </c>
      <c r="E351" s="2">
        <v>45277</v>
      </c>
      <c r="F351" s="1" t="s">
        <v>1453</v>
      </c>
      <c r="G351" s="1" t="s">
        <v>16</v>
      </c>
      <c r="H351" s="1" t="s">
        <v>17</v>
      </c>
      <c r="I351" s="1" t="s">
        <v>35</v>
      </c>
      <c r="J351" s="1" t="s">
        <v>1561</v>
      </c>
      <c r="K351" s="1" t="s">
        <v>1562</v>
      </c>
    </row>
    <row r="352" spans="1:11" x14ac:dyDescent="0.2">
      <c r="A352" s="1" t="s">
        <v>1563</v>
      </c>
      <c r="B352" s="1" t="s">
        <v>1564</v>
      </c>
      <c r="C352" s="1" t="s">
        <v>1565</v>
      </c>
      <c r="D352" s="1" t="s">
        <v>1566</v>
      </c>
      <c r="E352" s="2">
        <v>45277</v>
      </c>
      <c r="F352" s="1" t="s">
        <v>1453</v>
      </c>
      <c r="G352" s="1" t="s">
        <v>16</v>
      </c>
      <c r="H352" s="1" t="s">
        <v>17</v>
      </c>
      <c r="I352" s="1" t="s">
        <v>35</v>
      </c>
      <c r="J352" s="1" t="s">
        <v>1567</v>
      </c>
      <c r="K352" s="1" t="s">
        <v>1568</v>
      </c>
    </row>
    <row r="353" spans="1:11" x14ac:dyDescent="0.2">
      <c r="A353" s="1" t="s">
        <v>266</v>
      </c>
      <c r="B353" s="1" t="s">
        <v>561</v>
      </c>
      <c r="C353" s="1" t="s">
        <v>1569</v>
      </c>
      <c r="D353" s="1" t="s">
        <v>1570</v>
      </c>
      <c r="E353" s="2">
        <v>45277</v>
      </c>
      <c r="F353" s="1" t="s">
        <v>1571</v>
      </c>
      <c r="G353" s="1" t="s">
        <v>16</v>
      </c>
      <c r="H353" s="1" t="s">
        <v>17</v>
      </c>
      <c r="I353" s="1" t="s">
        <v>18</v>
      </c>
      <c r="J353" s="1" t="s">
        <v>1572</v>
      </c>
      <c r="K353" s="1" t="s">
        <v>1573</v>
      </c>
    </row>
    <row r="354" spans="1:11" x14ac:dyDescent="0.2">
      <c r="A354" s="1" t="s">
        <v>1574</v>
      </c>
      <c r="B354" s="1" t="s">
        <v>1575</v>
      </c>
      <c r="C354" s="1" t="s">
        <v>1576</v>
      </c>
      <c r="D354" s="1" t="s">
        <v>1577</v>
      </c>
      <c r="E354" s="2">
        <v>45277</v>
      </c>
      <c r="F354" s="1" t="s">
        <v>1578</v>
      </c>
      <c r="G354" s="1" t="s">
        <v>16</v>
      </c>
      <c r="H354" s="1" t="s">
        <v>17</v>
      </c>
      <c r="I354" s="1" t="s">
        <v>18</v>
      </c>
      <c r="J354" s="1" t="s">
        <v>37</v>
      </c>
      <c r="K354" s="1" t="s">
        <v>37</v>
      </c>
    </row>
    <row r="355" spans="1:11" x14ac:dyDescent="0.2">
      <c r="A355" s="1" t="s">
        <v>1579</v>
      </c>
      <c r="B355" s="1" t="s">
        <v>1580</v>
      </c>
      <c r="C355" s="1" t="s">
        <v>1576</v>
      </c>
      <c r="D355" s="1" t="s">
        <v>1581</v>
      </c>
      <c r="E355" s="2">
        <v>45277</v>
      </c>
      <c r="F355" s="1" t="s">
        <v>1578</v>
      </c>
      <c r="G355" s="1" t="s">
        <v>16</v>
      </c>
      <c r="H355" s="1" t="s">
        <v>17</v>
      </c>
      <c r="I355" s="1" t="s">
        <v>18</v>
      </c>
      <c r="J355" s="1" t="s">
        <v>1582</v>
      </c>
      <c r="K355" s="1" t="s">
        <v>1583</v>
      </c>
    </row>
    <row r="356" spans="1:11" x14ac:dyDescent="0.2">
      <c r="A356" s="1" t="s">
        <v>1584</v>
      </c>
      <c r="B356" s="1" t="s">
        <v>1580</v>
      </c>
      <c r="C356" s="1" t="s">
        <v>1576</v>
      </c>
      <c r="D356" s="1" t="s">
        <v>1585</v>
      </c>
      <c r="E356" s="2">
        <v>45277</v>
      </c>
      <c r="F356" s="1" t="s">
        <v>1578</v>
      </c>
      <c r="G356" s="1" t="s">
        <v>16</v>
      </c>
      <c r="H356" s="1" t="s">
        <v>17</v>
      </c>
      <c r="I356" s="1" t="s">
        <v>18</v>
      </c>
      <c r="J356" s="1" t="s">
        <v>1586</v>
      </c>
      <c r="K356" s="1" t="s">
        <v>1587</v>
      </c>
    </row>
    <row r="357" spans="1:11" x14ac:dyDescent="0.2">
      <c r="A357" s="1" t="s">
        <v>1588</v>
      </c>
      <c r="B357" s="1" t="s">
        <v>1142</v>
      </c>
      <c r="C357" s="1" t="s">
        <v>1589</v>
      </c>
      <c r="D357" s="1" t="s">
        <v>1590</v>
      </c>
      <c r="E357" s="2">
        <v>45277</v>
      </c>
      <c r="F357" s="1" t="s">
        <v>1591</v>
      </c>
      <c r="G357" s="1" t="s">
        <v>16</v>
      </c>
      <c r="H357" s="1" t="s">
        <v>17</v>
      </c>
      <c r="I357" s="1" t="s">
        <v>18</v>
      </c>
      <c r="J357" s="1" t="s">
        <v>1592</v>
      </c>
      <c r="K357" s="1" t="s">
        <v>1593</v>
      </c>
    </row>
    <row r="358" spans="1:11" x14ac:dyDescent="0.2">
      <c r="A358" s="1" t="s">
        <v>1594</v>
      </c>
      <c r="B358" s="1" t="s">
        <v>1595</v>
      </c>
      <c r="C358" s="1" t="s">
        <v>1596</v>
      </c>
      <c r="D358" s="1" t="s">
        <v>1597</v>
      </c>
      <c r="E358" s="2">
        <v>45277</v>
      </c>
      <c r="F358" s="1" t="s">
        <v>1598</v>
      </c>
      <c r="G358" s="1" t="s">
        <v>16</v>
      </c>
      <c r="H358" s="1" t="s">
        <v>17</v>
      </c>
      <c r="I358" s="1" t="s">
        <v>35</v>
      </c>
      <c r="J358" s="1" t="s">
        <v>37</v>
      </c>
      <c r="K358" s="1" t="s">
        <v>37</v>
      </c>
    </row>
    <row r="359" spans="1:11" x14ac:dyDescent="0.2">
      <c r="A359" s="1" t="s">
        <v>1599</v>
      </c>
      <c r="B359" s="1" t="s">
        <v>1600</v>
      </c>
      <c r="C359" s="1" t="s">
        <v>1601</v>
      </c>
      <c r="D359" s="1" t="s">
        <v>1602</v>
      </c>
      <c r="E359" s="2">
        <v>45277</v>
      </c>
      <c r="F359" s="1" t="s">
        <v>1603</v>
      </c>
      <c r="G359" s="1" t="s">
        <v>16</v>
      </c>
      <c r="H359" s="1" t="s">
        <v>58</v>
      </c>
      <c r="I359" s="1" t="s">
        <v>63</v>
      </c>
      <c r="J359" s="1" t="s">
        <v>1604</v>
      </c>
      <c r="K359" s="1" t="s">
        <v>37</v>
      </c>
    </row>
    <row r="360" spans="1:11" x14ac:dyDescent="0.2">
      <c r="A360" s="1" t="s">
        <v>26</v>
      </c>
      <c r="B360" s="1" t="s">
        <v>22</v>
      </c>
      <c r="C360" s="1" t="s">
        <v>1601</v>
      </c>
      <c r="D360" s="1" t="s">
        <v>1605</v>
      </c>
      <c r="E360" s="2">
        <v>45277</v>
      </c>
      <c r="F360" s="1" t="s">
        <v>1603</v>
      </c>
      <c r="G360" s="1" t="s">
        <v>16</v>
      </c>
      <c r="H360" s="1" t="s">
        <v>17</v>
      </c>
      <c r="I360" s="1" t="s">
        <v>18</v>
      </c>
      <c r="J360" s="1" t="s">
        <v>28</v>
      </c>
      <c r="K360" s="1" t="s">
        <v>37</v>
      </c>
    </row>
    <row r="361" spans="1:11" x14ac:dyDescent="0.2">
      <c r="A361" s="1" t="s">
        <v>26</v>
      </c>
      <c r="B361" s="1" t="s">
        <v>22</v>
      </c>
      <c r="C361" s="1" t="s">
        <v>1601</v>
      </c>
      <c r="D361" s="1" t="s">
        <v>1606</v>
      </c>
      <c r="E361" s="2">
        <v>45277</v>
      </c>
      <c r="F361" s="1" t="s">
        <v>1603</v>
      </c>
      <c r="G361" s="1" t="s">
        <v>16</v>
      </c>
      <c r="H361" s="1" t="s">
        <v>17</v>
      </c>
      <c r="I361" s="1" t="s">
        <v>18</v>
      </c>
      <c r="J361" s="1" t="s">
        <v>31</v>
      </c>
      <c r="K361" s="1" t="s">
        <v>1607</v>
      </c>
    </row>
    <row r="362" spans="1:11" x14ac:dyDescent="0.2">
      <c r="A362" s="1" t="s">
        <v>1608</v>
      </c>
      <c r="B362" s="1" t="s">
        <v>546</v>
      </c>
      <c r="C362" s="1" t="s">
        <v>1609</v>
      </c>
      <c r="D362" s="1" t="s">
        <v>1610</v>
      </c>
      <c r="E362" s="2">
        <v>45277</v>
      </c>
      <c r="F362" s="1" t="s">
        <v>1603</v>
      </c>
      <c r="G362" s="1" t="s">
        <v>16</v>
      </c>
      <c r="H362" s="1" t="s">
        <v>17</v>
      </c>
      <c r="I362" s="1" t="s">
        <v>63</v>
      </c>
      <c r="J362" s="1" t="s">
        <v>37</v>
      </c>
      <c r="K362" s="1" t="s">
        <v>37</v>
      </c>
    </row>
    <row r="363" spans="1:11" x14ac:dyDescent="0.2">
      <c r="A363" s="1" t="s">
        <v>219</v>
      </c>
      <c r="B363" s="1" t="s">
        <v>1611</v>
      </c>
      <c r="C363" s="1" t="s">
        <v>1601</v>
      </c>
      <c r="D363" s="1" t="s">
        <v>1612</v>
      </c>
      <c r="E363" s="2">
        <v>45277</v>
      </c>
      <c r="F363" s="1" t="s">
        <v>1603</v>
      </c>
      <c r="G363" s="1" t="s">
        <v>16</v>
      </c>
      <c r="H363" s="1" t="s">
        <v>17</v>
      </c>
      <c r="I363" s="1" t="s">
        <v>63</v>
      </c>
      <c r="J363" s="1" t="s">
        <v>1613</v>
      </c>
      <c r="K363" s="1" t="s">
        <v>1614</v>
      </c>
    </row>
    <row r="364" spans="1:11" x14ac:dyDescent="0.2">
      <c r="A364" s="1" t="s">
        <v>38</v>
      </c>
      <c r="B364" s="1" t="s">
        <v>22</v>
      </c>
      <c r="C364" s="1" t="s">
        <v>1601</v>
      </c>
      <c r="D364" s="1" t="s">
        <v>1615</v>
      </c>
      <c r="E364" s="2">
        <v>45277</v>
      </c>
      <c r="F364" s="1" t="s">
        <v>1603</v>
      </c>
      <c r="G364" s="1" t="s">
        <v>16</v>
      </c>
      <c r="H364" s="1" t="s">
        <v>17</v>
      </c>
      <c r="I364" s="1" t="s">
        <v>35</v>
      </c>
      <c r="J364" s="1" t="s">
        <v>43</v>
      </c>
      <c r="K364" s="1" t="s">
        <v>1616</v>
      </c>
    </row>
    <row r="365" spans="1:11" x14ac:dyDescent="0.2">
      <c r="A365" s="1" t="s">
        <v>74</v>
      </c>
      <c r="B365" s="1" t="s">
        <v>1617</v>
      </c>
      <c r="C365" s="1" t="s">
        <v>1618</v>
      </c>
      <c r="D365" s="1" t="s">
        <v>1619</v>
      </c>
      <c r="E365" s="2">
        <v>45277</v>
      </c>
      <c r="F365" s="1" t="s">
        <v>1620</v>
      </c>
      <c r="G365" s="1" t="s">
        <v>16</v>
      </c>
      <c r="H365" s="1" t="s">
        <v>17</v>
      </c>
      <c r="I365" s="1" t="s">
        <v>35</v>
      </c>
      <c r="J365" s="1" t="s">
        <v>1621</v>
      </c>
      <c r="K365" s="1" t="s">
        <v>1622</v>
      </c>
    </row>
    <row r="366" spans="1:11" x14ac:dyDescent="0.2">
      <c r="A366" s="1" t="s">
        <v>1623</v>
      </c>
      <c r="B366" s="1" t="s">
        <v>1624</v>
      </c>
      <c r="C366" s="1" t="s">
        <v>1625</v>
      </c>
      <c r="D366" s="1" t="s">
        <v>1626</v>
      </c>
      <c r="E366" s="2">
        <v>45277</v>
      </c>
      <c r="F366" s="1" t="s">
        <v>1620</v>
      </c>
      <c r="G366" s="1" t="s">
        <v>16</v>
      </c>
      <c r="H366" s="1" t="s">
        <v>17</v>
      </c>
      <c r="I366" s="1" t="s">
        <v>35</v>
      </c>
      <c r="J366" s="1" t="s">
        <v>1627</v>
      </c>
      <c r="K366" s="1" t="s">
        <v>1628</v>
      </c>
    </row>
    <row r="367" spans="1:11" x14ac:dyDescent="0.2">
      <c r="A367" s="1" t="s">
        <v>1629</v>
      </c>
      <c r="B367" s="1" t="s">
        <v>1630</v>
      </c>
      <c r="C367" s="1" t="s">
        <v>1631</v>
      </c>
      <c r="D367" s="1" t="s">
        <v>1632</v>
      </c>
      <c r="E367" s="2">
        <v>45277</v>
      </c>
      <c r="F367" s="1" t="s">
        <v>1620</v>
      </c>
      <c r="G367" s="1" t="s">
        <v>16</v>
      </c>
      <c r="H367" s="1" t="s">
        <v>17</v>
      </c>
      <c r="I367" s="1" t="s">
        <v>35</v>
      </c>
      <c r="J367" s="1" t="s">
        <v>37</v>
      </c>
      <c r="K367" s="1" t="s">
        <v>37</v>
      </c>
    </row>
    <row r="368" spans="1:11" x14ac:dyDescent="0.2">
      <c r="A368" s="1" t="s">
        <v>266</v>
      </c>
      <c r="B368" s="1" t="s">
        <v>1633</v>
      </c>
      <c r="C368" s="1" t="s">
        <v>1634</v>
      </c>
      <c r="D368" s="1" t="s">
        <v>1635</v>
      </c>
      <c r="E368" s="2">
        <v>45277</v>
      </c>
      <c r="F368" s="1" t="s">
        <v>1636</v>
      </c>
      <c r="G368" s="1" t="s">
        <v>16</v>
      </c>
      <c r="H368" s="1" t="s">
        <v>17</v>
      </c>
      <c r="I368" s="1" t="s">
        <v>18</v>
      </c>
      <c r="J368" s="1" t="s">
        <v>1637</v>
      </c>
      <c r="K368" s="1" t="s">
        <v>37</v>
      </c>
    </row>
    <row r="369" spans="1:11" x14ac:dyDescent="0.2">
      <c r="A369" s="1" t="s">
        <v>1638</v>
      </c>
      <c r="B369" s="1" t="s">
        <v>1639</v>
      </c>
      <c r="C369" s="1" t="s">
        <v>1640</v>
      </c>
      <c r="D369" s="1" t="s">
        <v>1641</v>
      </c>
      <c r="E369" s="2">
        <v>45277</v>
      </c>
      <c r="F369" s="1" t="s">
        <v>1642</v>
      </c>
      <c r="G369" s="1" t="s">
        <v>16</v>
      </c>
      <c r="H369" s="1" t="s">
        <v>17</v>
      </c>
      <c r="I369" s="1" t="s">
        <v>18</v>
      </c>
      <c r="J369" s="1" t="s">
        <v>1643</v>
      </c>
      <c r="K369" s="1" t="s">
        <v>1644</v>
      </c>
    </row>
    <row r="370" spans="1:11" x14ac:dyDescent="0.2">
      <c r="A370" s="1" t="s">
        <v>1645</v>
      </c>
      <c r="B370" s="1" t="s">
        <v>1646</v>
      </c>
      <c r="C370" s="1" t="s">
        <v>1647</v>
      </c>
      <c r="D370" s="1" t="s">
        <v>1648</v>
      </c>
      <c r="E370" s="2">
        <v>45277</v>
      </c>
      <c r="F370" s="1" t="s">
        <v>1649</v>
      </c>
      <c r="G370" s="1" t="s">
        <v>16</v>
      </c>
      <c r="H370" s="1" t="s">
        <v>17</v>
      </c>
      <c r="I370" s="1" t="s">
        <v>18</v>
      </c>
      <c r="J370" s="1" t="s">
        <v>37</v>
      </c>
      <c r="K370" s="1" t="s">
        <v>37</v>
      </c>
    </row>
    <row r="371" spans="1:11" x14ac:dyDescent="0.2">
      <c r="A371" s="1" t="s">
        <v>1650</v>
      </c>
      <c r="B371" s="1" t="s">
        <v>1651</v>
      </c>
      <c r="C371" s="1" t="s">
        <v>1652</v>
      </c>
      <c r="D371" s="1" t="s">
        <v>1653</v>
      </c>
      <c r="E371" s="2">
        <v>45277</v>
      </c>
      <c r="F371" s="1" t="s">
        <v>1649</v>
      </c>
      <c r="G371" s="1" t="s">
        <v>16</v>
      </c>
      <c r="H371" s="1" t="s">
        <v>17</v>
      </c>
      <c r="I371" s="1" t="s">
        <v>18</v>
      </c>
      <c r="J371" s="1" t="s">
        <v>1654</v>
      </c>
      <c r="K371" s="1" t="s">
        <v>1655</v>
      </c>
    </row>
    <row r="372" spans="1:11" x14ac:dyDescent="0.2">
      <c r="A372" s="1" t="s">
        <v>74</v>
      </c>
      <c r="B372" s="1" t="s">
        <v>1656</v>
      </c>
      <c r="C372" s="1" t="s">
        <v>1657</v>
      </c>
      <c r="D372" s="1" t="s">
        <v>1658</v>
      </c>
      <c r="E372" s="2">
        <v>45277</v>
      </c>
      <c r="F372" s="1" t="s">
        <v>1659</v>
      </c>
      <c r="G372" s="1" t="s">
        <v>16</v>
      </c>
      <c r="H372" s="1" t="s">
        <v>17</v>
      </c>
      <c r="I372" s="1" t="s">
        <v>18</v>
      </c>
      <c r="J372" s="1" t="s">
        <v>1660</v>
      </c>
      <c r="K372" s="1" t="s">
        <v>1661</v>
      </c>
    </row>
    <row r="373" spans="1:11" x14ac:dyDescent="0.2">
      <c r="A373" s="1" t="s">
        <v>1662</v>
      </c>
      <c r="B373" s="1" t="s">
        <v>924</v>
      </c>
      <c r="C373" s="1" t="s">
        <v>1663</v>
      </c>
      <c r="D373" s="1" t="s">
        <v>1664</v>
      </c>
      <c r="E373" s="2">
        <v>45277</v>
      </c>
      <c r="F373" s="1" t="s">
        <v>1665</v>
      </c>
      <c r="G373" s="1" t="s">
        <v>16</v>
      </c>
      <c r="H373" s="1" t="s">
        <v>17</v>
      </c>
      <c r="I373" s="1" t="s">
        <v>18</v>
      </c>
      <c r="J373" s="1" t="s">
        <v>1666</v>
      </c>
      <c r="K373" s="1" t="s">
        <v>37</v>
      </c>
    </row>
    <row r="374" spans="1:11" x14ac:dyDescent="0.2">
      <c r="A374" s="1" t="s">
        <v>1667</v>
      </c>
      <c r="B374" s="1" t="s">
        <v>1668</v>
      </c>
      <c r="C374" s="1" t="s">
        <v>1669</v>
      </c>
      <c r="D374" s="1" t="s">
        <v>1670</v>
      </c>
      <c r="E374" s="2">
        <v>45277</v>
      </c>
      <c r="F374" s="1" t="s">
        <v>1665</v>
      </c>
      <c r="G374" s="1" t="s">
        <v>16</v>
      </c>
      <c r="H374" s="1" t="s">
        <v>17</v>
      </c>
      <c r="I374" s="1" t="s">
        <v>18</v>
      </c>
      <c r="J374" s="1" t="s">
        <v>1671</v>
      </c>
      <c r="K374" s="1" t="s">
        <v>1672</v>
      </c>
    </row>
    <row r="375" spans="1:11" x14ac:dyDescent="0.2">
      <c r="A375" s="1" t="s">
        <v>1673</v>
      </c>
      <c r="B375" s="1" t="s">
        <v>1674</v>
      </c>
      <c r="C375" s="1" t="s">
        <v>1675</v>
      </c>
      <c r="D375" s="1" t="s">
        <v>1676</v>
      </c>
      <c r="E375" s="2">
        <v>45277</v>
      </c>
      <c r="F375" s="1" t="s">
        <v>1665</v>
      </c>
      <c r="G375" s="1" t="s">
        <v>16</v>
      </c>
      <c r="H375" s="1" t="s">
        <v>17</v>
      </c>
      <c r="I375" s="1" t="s">
        <v>18</v>
      </c>
      <c r="J375" s="1" t="s">
        <v>1677</v>
      </c>
      <c r="K375" s="1" t="s">
        <v>37</v>
      </c>
    </row>
    <row r="376" spans="1:11" x14ac:dyDescent="0.2">
      <c r="A376" s="1" t="s">
        <v>74</v>
      </c>
      <c r="B376" s="1" t="s">
        <v>1678</v>
      </c>
      <c r="C376" s="1" t="s">
        <v>1675</v>
      </c>
      <c r="D376" s="1" t="s">
        <v>1679</v>
      </c>
      <c r="E376" s="2">
        <v>45277</v>
      </c>
      <c r="F376" s="1" t="s">
        <v>1665</v>
      </c>
      <c r="G376" s="1" t="s">
        <v>16</v>
      </c>
      <c r="H376" s="1" t="s">
        <v>17</v>
      </c>
      <c r="I376" s="1" t="s">
        <v>18</v>
      </c>
      <c r="J376" s="1" t="s">
        <v>1680</v>
      </c>
      <c r="K376" s="1" t="s">
        <v>1681</v>
      </c>
    </row>
    <row r="377" spans="1:11" x14ac:dyDescent="0.2">
      <c r="A377" s="1" t="s">
        <v>1682</v>
      </c>
      <c r="B377" s="1" t="s">
        <v>1683</v>
      </c>
      <c r="C377" s="1" t="s">
        <v>302</v>
      </c>
      <c r="D377" s="1" t="s">
        <v>1684</v>
      </c>
      <c r="E377" s="2">
        <v>45277</v>
      </c>
      <c r="F377" s="1" t="s">
        <v>1665</v>
      </c>
      <c r="G377" s="1" t="s">
        <v>16</v>
      </c>
      <c r="H377" s="1" t="s">
        <v>17</v>
      </c>
      <c r="I377" s="1" t="s">
        <v>18</v>
      </c>
      <c r="J377" s="1" t="s">
        <v>1685</v>
      </c>
      <c r="K377" s="1" t="s">
        <v>1686</v>
      </c>
    </row>
    <row r="378" spans="1:11" x14ac:dyDescent="0.2">
      <c r="A378" s="1" t="s">
        <v>1687</v>
      </c>
      <c r="B378" s="1" t="s">
        <v>1688</v>
      </c>
      <c r="C378" s="1" t="s">
        <v>302</v>
      </c>
      <c r="D378" s="1" t="s">
        <v>1689</v>
      </c>
      <c r="E378" s="2">
        <v>45277</v>
      </c>
      <c r="F378" s="1" t="s">
        <v>1665</v>
      </c>
      <c r="G378" s="1" t="s">
        <v>16</v>
      </c>
      <c r="H378" s="1" t="s">
        <v>17</v>
      </c>
      <c r="I378" s="1" t="s">
        <v>18</v>
      </c>
      <c r="J378" s="1" t="s">
        <v>1690</v>
      </c>
      <c r="K378" s="1" t="s">
        <v>1691</v>
      </c>
    </row>
    <row r="379" spans="1:11" x14ac:dyDescent="0.2">
      <c r="A379" s="1" t="s">
        <v>1692</v>
      </c>
      <c r="B379" s="1" t="s">
        <v>1693</v>
      </c>
      <c r="C379" s="1" t="s">
        <v>302</v>
      </c>
      <c r="D379" s="1" t="s">
        <v>1694</v>
      </c>
      <c r="E379" s="2">
        <v>45277</v>
      </c>
      <c r="F379" s="1" t="s">
        <v>1665</v>
      </c>
      <c r="G379" s="1" t="s">
        <v>16</v>
      </c>
      <c r="H379" s="1" t="s">
        <v>17</v>
      </c>
      <c r="I379" s="1" t="s">
        <v>63</v>
      </c>
      <c r="J379" s="1" t="s">
        <v>1695</v>
      </c>
      <c r="K379" s="1" t="s">
        <v>1696</v>
      </c>
    </row>
    <row r="380" spans="1:11" x14ac:dyDescent="0.2">
      <c r="A380" s="1" t="s">
        <v>1697</v>
      </c>
      <c r="B380" s="1" t="s">
        <v>1017</v>
      </c>
      <c r="C380" s="1" t="s">
        <v>302</v>
      </c>
      <c r="D380" s="1" t="s">
        <v>1698</v>
      </c>
      <c r="E380" s="2">
        <v>45277</v>
      </c>
      <c r="F380" s="1" t="s">
        <v>1665</v>
      </c>
      <c r="G380" s="1" t="s">
        <v>16</v>
      </c>
      <c r="H380" s="1" t="s">
        <v>17</v>
      </c>
      <c r="I380" s="1" t="s">
        <v>63</v>
      </c>
      <c r="J380" s="1" t="s">
        <v>1699</v>
      </c>
      <c r="K380" s="1" t="s">
        <v>1700</v>
      </c>
    </row>
    <row r="381" spans="1:11" x14ac:dyDescent="0.2">
      <c r="A381" s="1" t="s">
        <v>1701</v>
      </c>
      <c r="B381" s="1" t="s">
        <v>1702</v>
      </c>
      <c r="C381" s="1" t="s">
        <v>1703</v>
      </c>
      <c r="D381" s="1" t="s">
        <v>1704</v>
      </c>
      <c r="E381" s="2">
        <v>45277</v>
      </c>
      <c r="F381" s="1" t="s">
        <v>1705</v>
      </c>
      <c r="G381" s="1" t="s">
        <v>16</v>
      </c>
      <c r="H381" s="1" t="s">
        <v>17</v>
      </c>
      <c r="I381" s="1" t="s">
        <v>18</v>
      </c>
      <c r="J381" s="1" t="s">
        <v>1706</v>
      </c>
      <c r="K381" s="1" t="s">
        <v>1707</v>
      </c>
    </row>
    <row r="382" spans="1:11" x14ac:dyDescent="0.2">
      <c r="A382" s="1" t="s">
        <v>536</v>
      </c>
      <c r="B382" s="1" t="s">
        <v>1708</v>
      </c>
      <c r="C382" s="1" t="s">
        <v>1709</v>
      </c>
      <c r="D382" s="1" t="s">
        <v>1710</v>
      </c>
      <c r="E382" s="2">
        <v>45277</v>
      </c>
      <c r="F382" s="1" t="s">
        <v>1705</v>
      </c>
      <c r="G382" s="1" t="s">
        <v>16</v>
      </c>
      <c r="H382" s="1" t="s">
        <v>17</v>
      </c>
      <c r="I382" s="1" t="s">
        <v>18</v>
      </c>
      <c r="J382" s="1" t="s">
        <v>1711</v>
      </c>
      <c r="K382" s="1" t="s">
        <v>1712</v>
      </c>
    </row>
    <row r="383" spans="1:11" x14ac:dyDescent="0.2">
      <c r="A383" s="1" t="s">
        <v>1713</v>
      </c>
      <c r="B383" s="1" t="s">
        <v>1714</v>
      </c>
      <c r="C383" s="1" t="s">
        <v>1709</v>
      </c>
      <c r="D383" s="1" t="s">
        <v>1715</v>
      </c>
      <c r="E383" s="2">
        <v>45277</v>
      </c>
      <c r="F383" s="1" t="s">
        <v>1705</v>
      </c>
      <c r="G383" s="1" t="s">
        <v>16</v>
      </c>
      <c r="H383" s="1" t="s">
        <v>17</v>
      </c>
      <c r="I383" s="1" t="s">
        <v>18</v>
      </c>
      <c r="J383" s="1" t="s">
        <v>1716</v>
      </c>
      <c r="K383" s="1" t="s">
        <v>1717</v>
      </c>
    </row>
    <row r="384" spans="1:11" x14ac:dyDescent="0.2">
      <c r="A384" s="1" t="s">
        <v>670</v>
      </c>
      <c r="B384" s="1" t="s">
        <v>1718</v>
      </c>
      <c r="C384" s="1" t="s">
        <v>151</v>
      </c>
      <c r="D384" s="1" t="s">
        <v>1719</v>
      </c>
      <c r="E384" s="2">
        <v>45277</v>
      </c>
      <c r="F384" s="1" t="s">
        <v>1705</v>
      </c>
      <c r="G384" s="1" t="s">
        <v>16</v>
      </c>
      <c r="H384" s="1" t="s">
        <v>17</v>
      </c>
      <c r="I384" s="1" t="s">
        <v>18</v>
      </c>
      <c r="J384" s="1" t="s">
        <v>1720</v>
      </c>
      <c r="K384" s="1" t="s">
        <v>1721</v>
      </c>
    </row>
    <row r="385" spans="1:11" x14ac:dyDescent="0.2">
      <c r="A385" s="1" t="s">
        <v>1722</v>
      </c>
      <c r="B385" s="1" t="s">
        <v>1723</v>
      </c>
      <c r="C385" s="1" t="s">
        <v>1724</v>
      </c>
      <c r="D385" s="1" t="s">
        <v>1725</v>
      </c>
      <c r="E385" s="2">
        <v>45277</v>
      </c>
      <c r="F385" s="1" t="s">
        <v>1705</v>
      </c>
      <c r="G385" s="1" t="s">
        <v>16</v>
      </c>
      <c r="H385" s="1" t="s">
        <v>17</v>
      </c>
      <c r="I385" s="1" t="s">
        <v>18</v>
      </c>
      <c r="J385" s="1" t="s">
        <v>1726</v>
      </c>
      <c r="K385" s="1" t="s">
        <v>1727</v>
      </c>
    </row>
    <row r="386" spans="1:11" x14ac:dyDescent="0.2">
      <c r="A386" s="1" t="s">
        <v>1728</v>
      </c>
      <c r="B386" s="1" t="s">
        <v>1729</v>
      </c>
      <c r="C386" s="1" t="s">
        <v>76</v>
      </c>
      <c r="D386" s="1" t="s">
        <v>1730</v>
      </c>
      <c r="E386" s="2">
        <v>45277</v>
      </c>
      <c r="F386" s="1" t="s">
        <v>1731</v>
      </c>
      <c r="G386" s="1" t="s">
        <v>16</v>
      </c>
      <c r="H386" s="1" t="s">
        <v>17</v>
      </c>
      <c r="I386" s="1" t="s">
        <v>63</v>
      </c>
      <c r="J386" s="1" t="s">
        <v>1732</v>
      </c>
      <c r="K386" s="1" t="s">
        <v>1733</v>
      </c>
    </row>
    <row r="387" spans="1:11" x14ac:dyDescent="0.2">
      <c r="A387" s="1" t="s">
        <v>1734</v>
      </c>
      <c r="B387" s="1" t="s">
        <v>171</v>
      </c>
      <c r="C387" s="1" t="s">
        <v>76</v>
      </c>
      <c r="D387" s="1" t="s">
        <v>1735</v>
      </c>
      <c r="E387" s="2">
        <v>45277</v>
      </c>
      <c r="F387" s="1" t="s">
        <v>1731</v>
      </c>
      <c r="G387" s="1" t="s">
        <v>16</v>
      </c>
      <c r="H387" s="1" t="s">
        <v>17</v>
      </c>
      <c r="I387" s="1" t="s">
        <v>63</v>
      </c>
      <c r="J387" s="1" t="s">
        <v>1736</v>
      </c>
      <c r="K387" s="1" t="s">
        <v>1737</v>
      </c>
    </row>
    <row r="388" spans="1:11" x14ac:dyDescent="0.2">
      <c r="A388" s="1" t="s">
        <v>1738</v>
      </c>
      <c r="B388" s="1" t="s">
        <v>1739</v>
      </c>
      <c r="C388" s="1" t="s">
        <v>76</v>
      </c>
      <c r="D388" s="1" t="s">
        <v>1740</v>
      </c>
      <c r="E388" s="2">
        <v>45277</v>
      </c>
      <c r="F388" s="1" t="s">
        <v>1731</v>
      </c>
      <c r="G388" s="1" t="s">
        <v>16</v>
      </c>
      <c r="H388" s="1" t="s">
        <v>17</v>
      </c>
      <c r="I388" s="1" t="s">
        <v>63</v>
      </c>
      <c r="J388" s="1" t="s">
        <v>1741</v>
      </c>
      <c r="K388" s="1" t="s">
        <v>37</v>
      </c>
    </row>
    <row r="389" spans="1:11" x14ac:dyDescent="0.2">
      <c r="A389" s="1" t="s">
        <v>150</v>
      </c>
      <c r="B389" s="1" t="s">
        <v>1742</v>
      </c>
      <c r="C389" s="1" t="s">
        <v>1743</v>
      </c>
      <c r="D389" s="1" t="s">
        <v>1744</v>
      </c>
      <c r="E389" s="2">
        <v>45277</v>
      </c>
      <c r="F389" s="1" t="s">
        <v>1745</v>
      </c>
      <c r="G389" s="1" t="s">
        <v>16</v>
      </c>
      <c r="H389" s="1" t="s">
        <v>58</v>
      </c>
      <c r="I389" s="1" t="s">
        <v>18</v>
      </c>
      <c r="J389" s="1" t="s">
        <v>1746</v>
      </c>
      <c r="K389" s="1" t="s">
        <v>1747</v>
      </c>
    </row>
    <row r="390" spans="1:11" x14ac:dyDescent="0.2">
      <c r="A390" s="1" t="s">
        <v>74</v>
      </c>
      <c r="B390" s="1" t="s">
        <v>1748</v>
      </c>
      <c r="C390" s="1" t="s">
        <v>1749</v>
      </c>
      <c r="D390" s="1" t="s">
        <v>1750</v>
      </c>
      <c r="E390" s="2">
        <v>45277</v>
      </c>
      <c r="F390" s="1" t="s">
        <v>1745</v>
      </c>
      <c r="G390" s="1" t="s">
        <v>16</v>
      </c>
      <c r="H390" s="1" t="s">
        <v>17</v>
      </c>
      <c r="I390" s="1" t="s">
        <v>63</v>
      </c>
      <c r="J390" s="1" t="s">
        <v>1751</v>
      </c>
      <c r="K390" s="1" t="s">
        <v>37</v>
      </c>
    </row>
    <row r="391" spans="1:11" x14ac:dyDescent="0.2">
      <c r="A391" s="1" t="s">
        <v>1752</v>
      </c>
      <c r="B391" s="1" t="s">
        <v>171</v>
      </c>
      <c r="C391" s="1" t="s">
        <v>1753</v>
      </c>
      <c r="D391" s="1" t="s">
        <v>1754</v>
      </c>
      <c r="E391" s="2">
        <v>45277</v>
      </c>
      <c r="F391" s="1" t="s">
        <v>1745</v>
      </c>
      <c r="G391" s="1" t="s">
        <v>16</v>
      </c>
      <c r="H391" s="1" t="s">
        <v>17</v>
      </c>
      <c r="I391" s="1" t="s">
        <v>63</v>
      </c>
      <c r="J391" s="1" t="s">
        <v>1755</v>
      </c>
      <c r="K391" s="1" t="s">
        <v>1756</v>
      </c>
    </row>
    <row r="392" spans="1:11" x14ac:dyDescent="0.2">
      <c r="A392" s="1" t="s">
        <v>1757</v>
      </c>
      <c r="B392" s="1" t="s">
        <v>1758</v>
      </c>
      <c r="C392" s="1" t="s">
        <v>1749</v>
      </c>
      <c r="D392" s="1" t="s">
        <v>1759</v>
      </c>
      <c r="E392" s="2">
        <v>45277</v>
      </c>
      <c r="F392" s="1" t="s">
        <v>1745</v>
      </c>
      <c r="G392" s="1" t="s">
        <v>16</v>
      </c>
      <c r="H392" s="1" t="s">
        <v>17</v>
      </c>
      <c r="I392" s="1" t="s">
        <v>63</v>
      </c>
      <c r="J392" s="1" t="s">
        <v>1760</v>
      </c>
      <c r="K392" s="1" t="s">
        <v>1761</v>
      </c>
    </row>
    <row r="393" spans="1:11" x14ac:dyDescent="0.2">
      <c r="A393" s="1" t="s">
        <v>788</v>
      </c>
      <c r="B393" s="1" t="s">
        <v>1762</v>
      </c>
      <c r="C393" s="1" t="s">
        <v>1763</v>
      </c>
      <c r="D393" s="1" t="s">
        <v>1764</v>
      </c>
      <c r="E393" s="2">
        <v>45277</v>
      </c>
      <c r="F393" s="1" t="s">
        <v>1745</v>
      </c>
      <c r="G393" s="1" t="s">
        <v>16</v>
      </c>
      <c r="H393" s="1" t="s">
        <v>17</v>
      </c>
      <c r="I393" s="1" t="s">
        <v>35</v>
      </c>
      <c r="J393" s="1" t="s">
        <v>37</v>
      </c>
      <c r="K393" s="1" t="s">
        <v>37</v>
      </c>
    </row>
    <row r="394" spans="1:11" x14ac:dyDescent="0.2">
      <c r="A394" s="1" t="s">
        <v>254</v>
      </c>
      <c r="B394" s="1" t="s">
        <v>1765</v>
      </c>
      <c r="C394" s="1" t="s">
        <v>1766</v>
      </c>
      <c r="D394" s="1" t="s">
        <v>1767</v>
      </c>
      <c r="E394" s="2">
        <v>45277</v>
      </c>
      <c r="F394" s="1" t="s">
        <v>1768</v>
      </c>
      <c r="G394" s="1" t="s">
        <v>16</v>
      </c>
      <c r="H394" s="1" t="s">
        <v>17</v>
      </c>
      <c r="I394" s="1" t="s">
        <v>18</v>
      </c>
      <c r="J394" s="1" t="s">
        <v>1769</v>
      </c>
      <c r="K394" s="1" t="s">
        <v>1770</v>
      </c>
    </row>
    <row r="395" spans="1:11" x14ac:dyDescent="0.2">
      <c r="A395" s="1" t="s">
        <v>1771</v>
      </c>
      <c r="B395" s="1" t="s">
        <v>1772</v>
      </c>
      <c r="C395" s="1" t="s">
        <v>1773</v>
      </c>
      <c r="D395" s="1" t="s">
        <v>1774</v>
      </c>
      <c r="E395" s="2">
        <v>45277</v>
      </c>
      <c r="F395" s="1" t="s">
        <v>1775</v>
      </c>
      <c r="G395" s="1" t="s">
        <v>16</v>
      </c>
      <c r="H395" s="1" t="s">
        <v>17</v>
      </c>
      <c r="I395" s="1" t="s">
        <v>18</v>
      </c>
      <c r="J395" s="1" t="s">
        <v>1776</v>
      </c>
      <c r="K395" s="1" t="s">
        <v>1777</v>
      </c>
    </row>
    <row r="396" spans="1:11" x14ac:dyDescent="0.2">
      <c r="A396" s="1" t="s">
        <v>1778</v>
      </c>
      <c r="B396" s="1" t="s">
        <v>1779</v>
      </c>
      <c r="C396" s="1" t="s">
        <v>1780</v>
      </c>
      <c r="D396" s="1" t="s">
        <v>1781</v>
      </c>
      <c r="E396" s="2">
        <v>45277</v>
      </c>
      <c r="F396" s="1" t="s">
        <v>1775</v>
      </c>
      <c r="G396" s="1" t="s">
        <v>16</v>
      </c>
      <c r="H396" s="1" t="s">
        <v>17</v>
      </c>
      <c r="I396" s="1" t="s">
        <v>18</v>
      </c>
      <c r="J396" s="1" t="s">
        <v>37</v>
      </c>
      <c r="K396" s="1" t="s">
        <v>37</v>
      </c>
    </row>
    <row r="397" spans="1:11" x14ac:dyDescent="0.2">
      <c r="A397" s="1" t="s">
        <v>1782</v>
      </c>
      <c r="B397" s="1" t="s">
        <v>1783</v>
      </c>
      <c r="C397" s="1" t="s">
        <v>1784</v>
      </c>
      <c r="D397" s="1" t="s">
        <v>1785</v>
      </c>
      <c r="E397" s="2">
        <v>45277</v>
      </c>
      <c r="F397" s="1" t="s">
        <v>1786</v>
      </c>
      <c r="G397" s="1" t="s">
        <v>16</v>
      </c>
      <c r="H397" s="1" t="s">
        <v>17</v>
      </c>
      <c r="I397" s="1" t="s">
        <v>18</v>
      </c>
      <c r="J397" s="1" t="s">
        <v>1787</v>
      </c>
      <c r="K397" s="1" t="s">
        <v>1788</v>
      </c>
    </row>
    <row r="398" spans="1:11" x14ac:dyDescent="0.2">
      <c r="A398" s="1" t="s">
        <v>1185</v>
      </c>
      <c r="B398" s="1" t="s">
        <v>1789</v>
      </c>
      <c r="C398" s="1" t="s">
        <v>1784</v>
      </c>
      <c r="D398" s="1" t="s">
        <v>1790</v>
      </c>
      <c r="E398" s="2">
        <v>45277</v>
      </c>
      <c r="F398" s="1" t="s">
        <v>1786</v>
      </c>
      <c r="G398" s="1" t="s">
        <v>16</v>
      </c>
      <c r="H398" s="1" t="s">
        <v>17</v>
      </c>
      <c r="I398" s="1" t="s">
        <v>63</v>
      </c>
      <c r="J398" s="1" t="s">
        <v>1791</v>
      </c>
      <c r="K398" s="1" t="s">
        <v>1792</v>
      </c>
    </row>
    <row r="399" spans="1:11" x14ac:dyDescent="0.2">
      <c r="A399" s="1" t="s">
        <v>1793</v>
      </c>
      <c r="B399" s="1" t="s">
        <v>1794</v>
      </c>
      <c r="C399" s="1" t="s">
        <v>1795</v>
      </c>
      <c r="D399" s="1" t="s">
        <v>1796</v>
      </c>
      <c r="E399" s="2">
        <v>45277</v>
      </c>
      <c r="F399" s="1" t="s">
        <v>1797</v>
      </c>
      <c r="G399" s="1" t="s">
        <v>1798</v>
      </c>
      <c r="H399" s="1" t="s">
        <v>17</v>
      </c>
      <c r="I399" s="1" t="s">
        <v>35</v>
      </c>
      <c r="J399" s="1" t="s">
        <v>1799</v>
      </c>
      <c r="K399" s="1" t="s">
        <v>1800</v>
      </c>
    </row>
    <row r="400" spans="1:11" x14ac:dyDescent="0.2">
      <c r="A400" s="1" t="s">
        <v>751</v>
      </c>
      <c r="B400" s="1" t="s">
        <v>1801</v>
      </c>
      <c r="C400" s="1" t="s">
        <v>1476</v>
      </c>
      <c r="D400" s="1" t="s">
        <v>1802</v>
      </c>
      <c r="E400" s="2">
        <v>45277</v>
      </c>
      <c r="F400" s="1" t="s">
        <v>1803</v>
      </c>
      <c r="G400" s="1" t="s">
        <v>16</v>
      </c>
      <c r="H400" s="1" t="s">
        <v>17</v>
      </c>
      <c r="I400" s="1" t="s">
        <v>18</v>
      </c>
      <c r="J400" s="1" t="s">
        <v>1804</v>
      </c>
      <c r="K400" s="1" t="s">
        <v>37</v>
      </c>
    </row>
    <row r="401" spans="1:11" x14ac:dyDescent="0.2">
      <c r="A401" s="1" t="s">
        <v>74</v>
      </c>
      <c r="B401" s="1" t="s">
        <v>1805</v>
      </c>
      <c r="C401" s="1" t="s">
        <v>1504</v>
      </c>
      <c r="D401" s="1" t="s">
        <v>1806</v>
      </c>
      <c r="E401" s="2">
        <v>45277</v>
      </c>
      <c r="F401" s="1" t="s">
        <v>1803</v>
      </c>
      <c r="G401" s="1" t="s">
        <v>16</v>
      </c>
      <c r="H401" s="1" t="s">
        <v>17</v>
      </c>
      <c r="I401" s="1" t="s">
        <v>18</v>
      </c>
      <c r="J401" s="1" t="s">
        <v>1807</v>
      </c>
      <c r="K401" s="1" t="s">
        <v>37</v>
      </c>
    </row>
    <row r="402" spans="1:11" x14ac:dyDescent="0.2">
      <c r="A402" s="1" t="s">
        <v>74</v>
      </c>
      <c r="B402" s="1" t="s">
        <v>1805</v>
      </c>
      <c r="C402" s="1" t="s">
        <v>1504</v>
      </c>
      <c r="D402" s="1" t="s">
        <v>1808</v>
      </c>
      <c r="E402" s="2">
        <v>45277</v>
      </c>
      <c r="F402" s="1" t="s">
        <v>1803</v>
      </c>
      <c r="G402" s="1" t="s">
        <v>16</v>
      </c>
      <c r="H402" s="1" t="s">
        <v>17</v>
      </c>
      <c r="I402" s="1" t="s">
        <v>18</v>
      </c>
      <c r="J402" s="1" t="s">
        <v>1809</v>
      </c>
      <c r="K402" s="1" t="s">
        <v>1810</v>
      </c>
    </row>
    <row r="403" spans="1:11" x14ac:dyDescent="0.2">
      <c r="A403" s="1" t="s">
        <v>1811</v>
      </c>
      <c r="B403" s="1" t="s">
        <v>1812</v>
      </c>
      <c r="C403" s="1" t="s">
        <v>1476</v>
      </c>
      <c r="D403" s="1" t="s">
        <v>1813</v>
      </c>
      <c r="E403" s="2">
        <v>45277</v>
      </c>
      <c r="F403" s="1" t="s">
        <v>1803</v>
      </c>
      <c r="G403" s="1" t="s">
        <v>16</v>
      </c>
      <c r="H403" s="1" t="s">
        <v>17</v>
      </c>
      <c r="I403" s="1" t="s">
        <v>18</v>
      </c>
      <c r="J403" s="1" t="s">
        <v>1814</v>
      </c>
      <c r="K403" s="1" t="s">
        <v>1815</v>
      </c>
    </row>
    <row r="404" spans="1:11" x14ac:dyDescent="0.2">
      <c r="A404" s="1" t="s">
        <v>1816</v>
      </c>
      <c r="B404" s="1" t="s">
        <v>1817</v>
      </c>
      <c r="C404" s="1" t="s">
        <v>1504</v>
      </c>
      <c r="D404" s="1" t="s">
        <v>1818</v>
      </c>
      <c r="E404" s="2">
        <v>45277</v>
      </c>
      <c r="F404" s="1" t="s">
        <v>1803</v>
      </c>
      <c r="G404" s="1" t="s">
        <v>16</v>
      </c>
      <c r="H404" s="1" t="s">
        <v>17</v>
      </c>
      <c r="I404" s="1" t="s">
        <v>18</v>
      </c>
      <c r="J404" s="1" t="s">
        <v>1819</v>
      </c>
      <c r="K404" s="1" t="s">
        <v>1820</v>
      </c>
    </row>
    <row r="405" spans="1:11" x14ac:dyDescent="0.2">
      <c r="A405" s="1" t="s">
        <v>1821</v>
      </c>
      <c r="B405" s="1" t="s">
        <v>65</v>
      </c>
      <c r="C405" s="1" t="s">
        <v>1489</v>
      </c>
      <c r="D405" s="1" t="s">
        <v>1822</v>
      </c>
      <c r="E405" s="2">
        <v>45277</v>
      </c>
      <c r="F405" s="1" t="s">
        <v>1803</v>
      </c>
      <c r="G405" s="1" t="s">
        <v>16</v>
      </c>
      <c r="H405" s="1" t="s">
        <v>17</v>
      </c>
      <c r="I405" s="1" t="s">
        <v>18</v>
      </c>
      <c r="J405" s="1" t="s">
        <v>1823</v>
      </c>
      <c r="K405" s="1" t="s">
        <v>1824</v>
      </c>
    </row>
    <row r="406" spans="1:11" x14ac:dyDescent="0.2">
      <c r="A406" s="1" t="s">
        <v>1825</v>
      </c>
      <c r="B406" s="1" t="s">
        <v>1826</v>
      </c>
      <c r="C406" s="1" t="s">
        <v>1504</v>
      </c>
      <c r="D406" s="1" t="s">
        <v>1827</v>
      </c>
      <c r="E406" s="2">
        <v>45277</v>
      </c>
      <c r="F406" s="1" t="s">
        <v>1803</v>
      </c>
      <c r="G406" s="1" t="s">
        <v>16</v>
      </c>
      <c r="H406" s="1" t="s">
        <v>17</v>
      </c>
      <c r="I406" s="1" t="s">
        <v>63</v>
      </c>
      <c r="J406" s="1" t="s">
        <v>1828</v>
      </c>
      <c r="K406" s="1" t="s">
        <v>1829</v>
      </c>
    </row>
    <row r="407" spans="1:11" x14ac:dyDescent="0.2">
      <c r="A407" s="1" t="s">
        <v>1830</v>
      </c>
      <c r="B407" s="1" t="s">
        <v>1831</v>
      </c>
      <c r="C407" s="1" t="s">
        <v>172</v>
      </c>
      <c r="D407" s="1" t="s">
        <v>1832</v>
      </c>
      <c r="E407" s="2">
        <v>45277</v>
      </c>
      <c r="F407" s="1" t="s">
        <v>1833</v>
      </c>
      <c r="G407" s="1" t="s">
        <v>16</v>
      </c>
      <c r="H407" s="1" t="s">
        <v>17</v>
      </c>
      <c r="I407" s="1" t="s">
        <v>63</v>
      </c>
      <c r="J407" s="1" t="s">
        <v>1834</v>
      </c>
      <c r="K407" s="1" t="s">
        <v>1835</v>
      </c>
    </row>
    <row r="408" spans="1:11" x14ac:dyDescent="0.2">
      <c r="A408" s="1" t="s">
        <v>219</v>
      </c>
      <c r="B408" s="1" t="s">
        <v>301</v>
      </c>
      <c r="C408" s="1" t="s">
        <v>172</v>
      </c>
      <c r="D408" s="1" t="s">
        <v>1836</v>
      </c>
      <c r="E408" s="2">
        <v>45277</v>
      </c>
      <c r="F408" s="1" t="s">
        <v>1833</v>
      </c>
      <c r="G408" s="1" t="s">
        <v>16</v>
      </c>
      <c r="H408" s="1" t="s">
        <v>17</v>
      </c>
      <c r="I408" s="1" t="s">
        <v>63</v>
      </c>
      <c r="J408" s="1" t="s">
        <v>304</v>
      </c>
      <c r="K408" s="1" t="s">
        <v>1837</v>
      </c>
    </row>
    <row r="409" spans="1:11" x14ac:dyDescent="0.2">
      <c r="A409" s="1" t="s">
        <v>1692</v>
      </c>
      <c r="B409" s="1" t="s">
        <v>1693</v>
      </c>
      <c r="C409" s="1" t="s">
        <v>172</v>
      </c>
      <c r="D409" s="1" t="s">
        <v>1838</v>
      </c>
      <c r="E409" s="2">
        <v>45277</v>
      </c>
      <c r="F409" s="1" t="s">
        <v>1833</v>
      </c>
      <c r="G409" s="1" t="s">
        <v>16</v>
      </c>
      <c r="H409" s="1" t="s">
        <v>17</v>
      </c>
      <c r="I409" s="1" t="s">
        <v>63</v>
      </c>
      <c r="J409" s="1" t="s">
        <v>1695</v>
      </c>
      <c r="K409" s="1" t="s">
        <v>1839</v>
      </c>
    </row>
    <row r="410" spans="1:11" x14ac:dyDescent="0.2">
      <c r="A410" s="1" t="s">
        <v>681</v>
      </c>
      <c r="B410" s="1" t="s">
        <v>682</v>
      </c>
      <c r="C410" s="1" t="s">
        <v>172</v>
      </c>
      <c r="D410" s="1" t="s">
        <v>1840</v>
      </c>
      <c r="E410" s="2">
        <v>45277</v>
      </c>
      <c r="F410" s="1" t="s">
        <v>1833</v>
      </c>
      <c r="G410" s="1" t="s">
        <v>16</v>
      </c>
      <c r="H410" s="1" t="s">
        <v>17</v>
      </c>
      <c r="I410" s="1" t="s">
        <v>63</v>
      </c>
      <c r="J410" s="1" t="s">
        <v>684</v>
      </c>
      <c r="K410" s="1" t="s">
        <v>1841</v>
      </c>
    </row>
    <row r="411" spans="1:11" x14ac:dyDescent="0.2">
      <c r="A411" s="1" t="s">
        <v>38</v>
      </c>
      <c r="B411" s="1" t="s">
        <v>22</v>
      </c>
      <c r="C411" s="1" t="s">
        <v>172</v>
      </c>
      <c r="D411" s="1" t="s">
        <v>1842</v>
      </c>
      <c r="E411" s="2">
        <v>45277</v>
      </c>
      <c r="F411" s="1" t="s">
        <v>1833</v>
      </c>
      <c r="G411" s="1" t="s">
        <v>16</v>
      </c>
      <c r="H411" s="1" t="s">
        <v>17</v>
      </c>
      <c r="I411" s="1" t="s">
        <v>35</v>
      </c>
      <c r="J411" s="1" t="s">
        <v>43</v>
      </c>
      <c r="K411" s="1" t="s">
        <v>37</v>
      </c>
    </row>
    <row r="412" spans="1:11" x14ac:dyDescent="0.2">
      <c r="A412" s="1" t="s">
        <v>341</v>
      </c>
      <c r="B412" s="1" t="s">
        <v>335</v>
      </c>
      <c r="C412" s="1" t="s">
        <v>1843</v>
      </c>
      <c r="D412" s="1" t="s">
        <v>1844</v>
      </c>
      <c r="E412" s="2">
        <v>45277</v>
      </c>
      <c r="F412" s="1" t="s">
        <v>1845</v>
      </c>
      <c r="G412" s="1" t="s">
        <v>16</v>
      </c>
      <c r="H412" s="1" t="s">
        <v>58</v>
      </c>
      <c r="I412" s="1" t="s">
        <v>63</v>
      </c>
      <c r="J412" s="1" t="s">
        <v>1846</v>
      </c>
      <c r="K412" s="1" t="s">
        <v>1847</v>
      </c>
    </row>
    <row r="413" spans="1:11" x14ac:dyDescent="0.2">
      <c r="A413" s="1" t="s">
        <v>1848</v>
      </c>
      <c r="B413" s="1" t="s">
        <v>1575</v>
      </c>
      <c r="C413" s="1" t="s">
        <v>1849</v>
      </c>
      <c r="D413" s="1" t="s">
        <v>1850</v>
      </c>
      <c r="E413" s="2">
        <v>45277</v>
      </c>
      <c r="F413" s="1" t="s">
        <v>1851</v>
      </c>
      <c r="G413" s="1" t="s">
        <v>16</v>
      </c>
      <c r="H413" s="1" t="s">
        <v>58</v>
      </c>
      <c r="I413" s="1" t="s">
        <v>18</v>
      </c>
      <c r="J413" s="1" t="s">
        <v>37</v>
      </c>
      <c r="K413" s="1" t="s">
        <v>37</v>
      </c>
    </row>
    <row r="414" spans="1:11" x14ac:dyDescent="0.2">
      <c r="A414" s="1" t="s">
        <v>74</v>
      </c>
      <c r="B414" s="1" t="s">
        <v>904</v>
      </c>
      <c r="C414" s="1" t="s">
        <v>1852</v>
      </c>
      <c r="D414" s="1" t="s">
        <v>1853</v>
      </c>
      <c r="E414" s="2">
        <v>45277</v>
      </c>
      <c r="F414" s="1" t="s">
        <v>1851</v>
      </c>
      <c r="G414" s="1" t="s">
        <v>16</v>
      </c>
      <c r="H414" s="1" t="s">
        <v>17</v>
      </c>
      <c r="I414" s="1" t="s">
        <v>18</v>
      </c>
      <c r="J414" s="1" t="s">
        <v>1854</v>
      </c>
      <c r="K414" s="1" t="s">
        <v>1855</v>
      </c>
    </row>
    <row r="415" spans="1:11" x14ac:dyDescent="0.2">
      <c r="A415" s="1" t="s">
        <v>105</v>
      </c>
      <c r="B415" s="1" t="s">
        <v>1856</v>
      </c>
      <c r="C415" s="1" t="s">
        <v>1852</v>
      </c>
      <c r="D415" s="1" t="s">
        <v>1857</v>
      </c>
      <c r="E415" s="2">
        <v>45277</v>
      </c>
      <c r="F415" s="1" t="s">
        <v>1851</v>
      </c>
      <c r="G415" s="1" t="s">
        <v>16</v>
      </c>
      <c r="H415" s="1" t="s">
        <v>17</v>
      </c>
      <c r="I415" s="1" t="s">
        <v>18</v>
      </c>
      <c r="J415" s="1" t="s">
        <v>1858</v>
      </c>
      <c r="K415" s="1" t="s">
        <v>1859</v>
      </c>
    </row>
    <row r="416" spans="1:11" x14ac:dyDescent="0.2">
      <c r="A416" s="1" t="s">
        <v>230</v>
      </c>
      <c r="B416" s="1" t="s">
        <v>1083</v>
      </c>
      <c r="C416" s="1" t="s">
        <v>1852</v>
      </c>
      <c r="D416" s="1" t="s">
        <v>1860</v>
      </c>
      <c r="E416" s="2">
        <v>45277</v>
      </c>
      <c r="F416" s="1" t="s">
        <v>1851</v>
      </c>
      <c r="G416" s="1" t="s">
        <v>16</v>
      </c>
      <c r="H416" s="1" t="s">
        <v>17</v>
      </c>
      <c r="I416" s="1" t="s">
        <v>18</v>
      </c>
      <c r="J416" s="1" t="s">
        <v>1861</v>
      </c>
      <c r="K416" s="1" t="s">
        <v>1862</v>
      </c>
    </row>
    <row r="417" spans="1:11" x14ac:dyDescent="0.2">
      <c r="A417" s="1" t="s">
        <v>1863</v>
      </c>
      <c r="B417" s="1" t="s">
        <v>1864</v>
      </c>
      <c r="C417" s="1" t="s">
        <v>1852</v>
      </c>
      <c r="D417" s="1" t="s">
        <v>1865</v>
      </c>
      <c r="E417" s="2">
        <v>45277</v>
      </c>
      <c r="F417" s="1" t="s">
        <v>1851</v>
      </c>
      <c r="G417" s="1" t="s">
        <v>16</v>
      </c>
      <c r="H417" s="1" t="s">
        <v>17</v>
      </c>
      <c r="I417" s="1" t="s">
        <v>18</v>
      </c>
      <c r="J417" s="1" t="s">
        <v>1866</v>
      </c>
      <c r="K417" s="1" t="s">
        <v>1867</v>
      </c>
    </row>
    <row r="418" spans="1:11" x14ac:dyDescent="0.2">
      <c r="A418" s="1" t="s">
        <v>1868</v>
      </c>
      <c r="B418" s="1" t="s">
        <v>1869</v>
      </c>
      <c r="C418" s="1" t="s">
        <v>1852</v>
      </c>
      <c r="D418" s="1" t="s">
        <v>1870</v>
      </c>
      <c r="E418" s="2">
        <v>45277</v>
      </c>
      <c r="F418" s="1" t="s">
        <v>1851</v>
      </c>
      <c r="G418" s="1" t="s">
        <v>16</v>
      </c>
      <c r="H418" s="1" t="s">
        <v>17</v>
      </c>
      <c r="I418" s="1" t="s">
        <v>63</v>
      </c>
      <c r="J418" s="1" t="s">
        <v>1871</v>
      </c>
      <c r="K418" s="1" t="s">
        <v>1872</v>
      </c>
    </row>
    <row r="419" spans="1:11" x14ac:dyDescent="0.2">
      <c r="A419" s="1" t="s">
        <v>437</v>
      </c>
      <c r="B419" s="1" t="s">
        <v>438</v>
      </c>
      <c r="C419" s="1" t="s">
        <v>1852</v>
      </c>
      <c r="D419" s="1" t="s">
        <v>1873</v>
      </c>
      <c r="E419" s="2">
        <v>45277</v>
      </c>
      <c r="F419" s="1" t="s">
        <v>1851</v>
      </c>
      <c r="G419" s="1" t="s">
        <v>16</v>
      </c>
      <c r="H419" s="1" t="s">
        <v>17</v>
      </c>
      <c r="I419" s="1" t="s">
        <v>63</v>
      </c>
      <c r="J419" s="1" t="s">
        <v>440</v>
      </c>
      <c r="K419" s="1" t="s">
        <v>1874</v>
      </c>
    </row>
    <row r="420" spans="1:11" x14ac:dyDescent="0.2">
      <c r="A420" s="1" t="s">
        <v>1875</v>
      </c>
      <c r="B420" s="1" t="s">
        <v>1876</v>
      </c>
      <c r="C420" s="1" t="s">
        <v>1852</v>
      </c>
      <c r="D420" s="1" t="s">
        <v>1877</v>
      </c>
      <c r="E420" s="2">
        <v>45277</v>
      </c>
      <c r="F420" s="1" t="s">
        <v>1851</v>
      </c>
      <c r="G420" s="1" t="s">
        <v>16</v>
      </c>
      <c r="H420" s="1" t="s">
        <v>17</v>
      </c>
      <c r="I420" s="1" t="s">
        <v>63</v>
      </c>
      <c r="J420" s="1" t="s">
        <v>1878</v>
      </c>
      <c r="K420" s="1" t="s">
        <v>1879</v>
      </c>
    </row>
    <row r="421" spans="1:11" x14ac:dyDescent="0.2">
      <c r="A421" s="1" t="s">
        <v>1880</v>
      </c>
      <c r="B421" s="1" t="s">
        <v>1881</v>
      </c>
      <c r="C421" s="1" t="s">
        <v>1852</v>
      </c>
      <c r="D421" s="1" t="s">
        <v>1882</v>
      </c>
      <c r="E421" s="2">
        <v>45277</v>
      </c>
      <c r="F421" s="1" t="s">
        <v>1851</v>
      </c>
      <c r="G421" s="1" t="s">
        <v>16</v>
      </c>
      <c r="H421" s="1" t="s">
        <v>17</v>
      </c>
      <c r="I421" s="1" t="s">
        <v>63</v>
      </c>
      <c r="J421" s="1" t="s">
        <v>1883</v>
      </c>
      <c r="K421" s="1" t="s">
        <v>1884</v>
      </c>
    </row>
    <row r="422" spans="1:11" x14ac:dyDescent="0.2">
      <c r="A422" s="1" t="s">
        <v>1157</v>
      </c>
      <c r="B422" s="1" t="s">
        <v>1158</v>
      </c>
      <c r="C422" s="1" t="s">
        <v>1852</v>
      </c>
      <c r="D422" s="1" t="s">
        <v>1885</v>
      </c>
      <c r="E422" s="2">
        <v>45277</v>
      </c>
      <c r="F422" s="1" t="s">
        <v>1851</v>
      </c>
      <c r="G422" s="1" t="s">
        <v>16</v>
      </c>
      <c r="H422" s="1" t="s">
        <v>17</v>
      </c>
      <c r="I422" s="1" t="s">
        <v>35</v>
      </c>
      <c r="J422" s="1" t="s">
        <v>1160</v>
      </c>
      <c r="K422" s="1" t="s">
        <v>1886</v>
      </c>
    </row>
    <row r="423" spans="1:11" x14ac:dyDescent="0.2">
      <c r="A423" s="1" t="s">
        <v>1290</v>
      </c>
      <c r="B423" s="1" t="s">
        <v>1887</v>
      </c>
      <c r="C423" s="1" t="s">
        <v>1888</v>
      </c>
      <c r="D423" s="1" t="s">
        <v>1889</v>
      </c>
      <c r="E423" s="2">
        <v>45277</v>
      </c>
      <c r="F423" s="1" t="s">
        <v>1890</v>
      </c>
      <c r="G423" s="1" t="s">
        <v>16</v>
      </c>
      <c r="H423" s="1" t="s">
        <v>17</v>
      </c>
      <c r="I423" s="1" t="s">
        <v>18</v>
      </c>
      <c r="J423" s="1" t="s">
        <v>1891</v>
      </c>
      <c r="K423" s="1" t="s">
        <v>1892</v>
      </c>
    </row>
    <row r="424" spans="1:11" x14ac:dyDescent="0.2">
      <c r="A424" s="1" t="s">
        <v>1893</v>
      </c>
      <c r="B424" s="1" t="s">
        <v>1894</v>
      </c>
      <c r="C424" s="1" t="s">
        <v>1895</v>
      </c>
      <c r="D424" s="1" t="s">
        <v>1896</v>
      </c>
      <c r="E424" s="2">
        <v>45277</v>
      </c>
      <c r="F424" s="1" t="s">
        <v>1890</v>
      </c>
      <c r="G424" s="1" t="s">
        <v>16</v>
      </c>
      <c r="H424" s="1" t="s">
        <v>17</v>
      </c>
      <c r="I424" s="1" t="s">
        <v>18</v>
      </c>
      <c r="J424" s="1" t="s">
        <v>1897</v>
      </c>
      <c r="K424" s="1" t="s">
        <v>1898</v>
      </c>
    </row>
    <row r="425" spans="1:11" x14ac:dyDescent="0.2">
      <c r="A425" s="1" t="s">
        <v>1899</v>
      </c>
      <c r="B425" s="1" t="s">
        <v>1900</v>
      </c>
      <c r="C425" s="1" t="s">
        <v>1901</v>
      </c>
      <c r="D425" s="1" t="s">
        <v>1902</v>
      </c>
      <c r="E425" s="2">
        <v>45277</v>
      </c>
      <c r="F425" s="1" t="s">
        <v>1890</v>
      </c>
      <c r="G425" s="1" t="s">
        <v>16</v>
      </c>
      <c r="H425" s="1" t="s">
        <v>17</v>
      </c>
      <c r="I425" s="1" t="s">
        <v>35</v>
      </c>
      <c r="J425" s="1" t="s">
        <v>1903</v>
      </c>
      <c r="K425" s="1" t="s">
        <v>1904</v>
      </c>
    </row>
    <row r="426" spans="1:11" x14ac:dyDescent="0.2">
      <c r="A426" s="1" t="s">
        <v>1667</v>
      </c>
      <c r="B426" s="1" t="s">
        <v>1668</v>
      </c>
      <c r="C426" s="1" t="s">
        <v>1669</v>
      </c>
      <c r="D426" s="1" t="s">
        <v>1905</v>
      </c>
      <c r="E426" s="2">
        <v>45277</v>
      </c>
      <c r="F426" s="1" t="s">
        <v>1906</v>
      </c>
      <c r="G426" s="1" t="s">
        <v>16</v>
      </c>
      <c r="H426" s="1" t="s">
        <v>17</v>
      </c>
      <c r="I426" s="1" t="s">
        <v>18</v>
      </c>
      <c r="J426" s="1" t="s">
        <v>1907</v>
      </c>
      <c r="K426" s="1" t="s">
        <v>1908</v>
      </c>
    </row>
    <row r="427" spans="1:11" x14ac:dyDescent="0.2">
      <c r="A427" s="1" t="s">
        <v>1909</v>
      </c>
      <c r="B427" s="1" t="s">
        <v>61</v>
      </c>
      <c r="C427" s="1" t="s">
        <v>1663</v>
      </c>
      <c r="D427" s="1" t="s">
        <v>1910</v>
      </c>
      <c r="E427" s="2">
        <v>45277</v>
      </c>
      <c r="F427" s="1" t="s">
        <v>1906</v>
      </c>
      <c r="G427" s="1" t="s">
        <v>16</v>
      </c>
      <c r="H427" s="1" t="s">
        <v>17</v>
      </c>
      <c r="I427" s="1" t="s">
        <v>18</v>
      </c>
      <c r="J427" s="1" t="s">
        <v>1911</v>
      </c>
      <c r="K427" s="1" t="s">
        <v>1912</v>
      </c>
    </row>
    <row r="428" spans="1:11" x14ac:dyDescent="0.2">
      <c r="A428" s="1" t="s">
        <v>1913</v>
      </c>
      <c r="B428" s="1" t="s">
        <v>1914</v>
      </c>
      <c r="C428" s="1" t="s">
        <v>1050</v>
      </c>
      <c r="D428" s="1" t="s">
        <v>1915</v>
      </c>
      <c r="E428" s="2">
        <v>45277</v>
      </c>
      <c r="F428" s="1" t="s">
        <v>1906</v>
      </c>
      <c r="G428" s="1" t="s">
        <v>16</v>
      </c>
      <c r="H428" s="1" t="s">
        <v>17</v>
      </c>
      <c r="I428" s="1" t="s">
        <v>18</v>
      </c>
      <c r="J428" s="1" t="s">
        <v>1916</v>
      </c>
      <c r="K428" s="1" t="s">
        <v>1917</v>
      </c>
    </row>
    <row r="429" spans="1:11" x14ac:dyDescent="0.2">
      <c r="A429" s="1" t="s">
        <v>1918</v>
      </c>
      <c r="B429" s="1" t="s">
        <v>1919</v>
      </c>
      <c r="C429" s="1" t="s">
        <v>1073</v>
      </c>
      <c r="D429" s="1" t="s">
        <v>1920</v>
      </c>
      <c r="E429" s="2">
        <v>45277</v>
      </c>
      <c r="F429" s="1" t="s">
        <v>1906</v>
      </c>
      <c r="G429" s="1" t="s">
        <v>16</v>
      </c>
      <c r="H429" s="1" t="s">
        <v>17</v>
      </c>
      <c r="I429" s="1" t="s">
        <v>18</v>
      </c>
      <c r="J429" s="1" t="s">
        <v>1921</v>
      </c>
      <c r="K429" s="1" t="s">
        <v>1922</v>
      </c>
    </row>
    <row r="430" spans="1:11" x14ac:dyDescent="0.2">
      <c r="A430" s="1" t="s">
        <v>21</v>
      </c>
      <c r="B430" s="1" t="s">
        <v>22</v>
      </c>
      <c r="C430" s="1" t="s">
        <v>928</v>
      </c>
      <c r="D430" s="1" t="s">
        <v>1923</v>
      </c>
      <c r="E430" s="2">
        <v>45277</v>
      </c>
      <c r="F430" s="1" t="s">
        <v>1906</v>
      </c>
      <c r="G430" s="1" t="s">
        <v>16</v>
      </c>
      <c r="H430" s="1" t="s">
        <v>17</v>
      </c>
      <c r="I430" s="1" t="s">
        <v>18</v>
      </c>
      <c r="J430" s="1" t="s">
        <v>24</v>
      </c>
      <c r="K430" s="1" t="s">
        <v>37</v>
      </c>
    </row>
    <row r="431" spans="1:11" x14ac:dyDescent="0.2">
      <c r="A431" s="1" t="s">
        <v>536</v>
      </c>
      <c r="B431" s="1" t="s">
        <v>1142</v>
      </c>
      <c r="C431" s="1" t="s">
        <v>1669</v>
      </c>
      <c r="D431" s="1" t="s">
        <v>1924</v>
      </c>
      <c r="E431" s="2">
        <v>45277</v>
      </c>
      <c r="F431" s="1" t="s">
        <v>1906</v>
      </c>
      <c r="G431" s="1" t="s">
        <v>16</v>
      </c>
      <c r="H431" s="1" t="s">
        <v>17</v>
      </c>
      <c r="I431" s="1" t="s">
        <v>18</v>
      </c>
      <c r="J431" s="1" t="s">
        <v>1925</v>
      </c>
      <c r="K431" s="1" t="s">
        <v>1926</v>
      </c>
    </row>
    <row r="432" spans="1:11" x14ac:dyDescent="0.2">
      <c r="A432" s="1" t="s">
        <v>21</v>
      </c>
      <c r="B432" s="1" t="s">
        <v>22</v>
      </c>
      <c r="C432" s="1" t="s">
        <v>1927</v>
      </c>
      <c r="D432" s="1" t="s">
        <v>1928</v>
      </c>
      <c r="E432" s="2">
        <v>45277</v>
      </c>
      <c r="F432" s="1" t="s">
        <v>1906</v>
      </c>
      <c r="G432" s="1" t="s">
        <v>16</v>
      </c>
      <c r="H432" s="1" t="s">
        <v>17</v>
      </c>
      <c r="I432" s="1" t="s">
        <v>18</v>
      </c>
      <c r="J432" s="1" t="s">
        <v>24</v>
      </c>
      <c r="K432" s="1" t="s">
        <v>1929</v>
      </c>
    </row>
    <row r="433" spans="1:11" x14ac:dyDescent="0.2">
      <c r="A433" s="1" t="s">
        <v>26</v>
      </c>
      <c r="B433" s="1" t="s">
        <v>22</v>
      </c>
      <c r="C433" s="1" t="s">
        <v>1927</v>
      </c>
      <c r="D433" s="1" t="s">
        <v>1930</v>
      </c>
      <c r="E433" s="2">
        <v>45277</v>
      </c>
      <c r="F433" s="1" t="s">
        <v>1906</v>
      </c>
      <c r="G433" s="1" t="s">
        <v>16</v>
      </c>
      <c r="H433" s="1" t="s">
        <v>17</v>
      </c>
      <c r="I433" s="1" t="s">
        <v>18</v>
      </c>
      <c r="J433" s="1" t="s">
        <v>28</v>
      </c>
      <c r="K433" s="1" t="s">
        <v>1931</v>
      </c>
    </row>
    <row r="434" spans="1:11" x14ac:dyDescent="0.2">
      <c r="A434" s="1" t="s">
        <v>74</v>
      </c>
      <c r="B434" s="1" t="s">
        <v>1083</v>
      </c>
      <c r="C434" s="1" t="s">
        <v>1056</v>
      </c>
      <c r="D434" s="1" t="s">
        <v>1932</v>
      </c>
      <c r="E434" s="2">
        <v>45277</v>
      </c>
      <c r="F434" s="1" t="s">
        <v>1906</v>
      </c>
      <c r="G434" s="1" t="s">
        <v>16</v>
      </c>
      <c r="H434" s="1" t="s">
        <v>17</v>
      </c>
      <c r="I434" s="1" t="s">
        <v>35</v>
      </c>
      <c r="J434" s="1" t="s">
        <v>1933</v>
      </c>
      <c r="K434" s="1" t="s">
        <v>1934</v>
      </c>
    </row>
    <row r="435" spans="1:11" x14ac:dyDescent="0.2">
      <c r="A435" s="1" t="s">
        <v>1935</v>
      </c>
      <c r="B435" s="1" t="s">
        <v>1078</v>
      </c>
      <c r="C435" s="1" t="s">
        <v>1936</v>
      </c>
      <c r="D435" s="1" t="s">
        <v>1937</v>
      </c>
      <c r="E435" s="2">
        <v>45277</v>
      </c>
      <c r="F435" s="1" t="s">
        <v>1906</v>
      </c>
      <c r="G435" s="1" t="s">
        <v>16</v>
      </c>
      <c r="H435" s="1" t="s">
        <v>17</v>
      </c>
      <c r="I435" s="1" t="s">
        <v>35</v>
      </c>
      <c r="J435" s="1" t="s">
        <v>37</v>
      </c>
      <c r="K435" s="1" t="s">
        <v>37</v>
      </c>
    </row>
    <row r="436" spans="1:11" x14ac:dyDescent="0.2">
      <c r="A436" s="1" t="s">
        <v>38</v>
      </c>
      <c r="B436" s="1" t="s">
        <v>22</v>
      </c>
      <c r="C436" s="1" t="s">
        <v>928</v>
      </c>
      <c r="D436" s="1" t="s">
        <v>1938</v>
      </c>
      <c r="E436" s="2">
        <v>45277</v>
      </c>
      <c r="F436" s="1" t="s">
        <v>1906</v>
      </c>
      <c r="G436" s="1" t="s">
        <v>16</v>
      </c>
      <c r="H436" s="1" t="s">
        <v>17</v>
      </c>
      <c r="I436" s="1" t="s">
        <v>35</v>
      </c>
      <c r="J436" s="1" t="s">
        <v>40</v>
      </c>
      <c r="K436" s="1" t="s">
        <v>1939</v>
      </c>
    </row>
    <row r="437" spans="1:11" x14ac:dyDescent="0.2">
      <c r="A437" s="1" t="s">
        <v>38</v>
      </c>
      <c r="B437" s="1" t="s">
        <v>22</v>
      </c>
      <c r="C437" s="1" t="s">
        <v>928</v>
      </c>
      <c r="D437" s="1" t="s">
        <v>1940</v>
      </c>
      <c r="E437" s="2">
        <v>45277</v>
      </c>
      <c r="F437" s="1" t="s">
        <v>1906</v>
      </c>
      <c r="G437" s="1" t="s">
        <v>16</v>
      </c>
      <c r="H437" s="1" t="s">
        <v>17</v>
      </c>
      <c r="I437" s="1" t="s">
        <v>35</v>
      </c>
      <c r="J437" s="1" t="s">
        <v>43</v>
      </c>
      <c r="K437" s="1" t="s">
        <v>1941</v>
      </c>
    </row>
    <row r="438" spans="1:11" x14ac:dyDescent="0.2">
      <c r="A438" s="1" t="s">
        <v>1942</v>
      </c>
      <c r="B438" s="1" t="s">
        <v>1943</v>
      </c>
      <c r="C438" s="1" t="s">
        <v>1056</v>
      </c>
      <c r="D438" s="1" t="s">
        <v>1944</v>
      </c>
      <c r="E438" s="2">
        <v>45277</v>
      </c>
      <c r="F438" s="1" t="s">
        <v>1906</v>
      </c>
      <c r="G438" s="1" t="s">
        <v>16</v>
      </c>
      <c r="H438" s="1" t="s">
        <v>17</v>
      </c>
      <c r="I438" s="1" t="s">
        <v>35</v>
      </c>
      <c r="J438" s="1" t="s">
        <v>1945</v>
      </c>
      <c r="K438" s="1" t="s">
        <v>1946</v>
      </c>
    </row>
    <row r="439" spans="1:11" x14ac:dyDescent="0.2">
      <c r="A439" s="1" t="s">
        <v>38</v>
      </c>
      <c r="B439" s="1" t="s">
        <v>22</v>
      </c>
      <c r="C439" s="1" t="s">
        <v>1947</v>
      </c>
      <c r="D439" s="1" t="s">
        <v>1948</v>
      </c>
      <c r="E439" s="2">
        <v>45277</v>
      </c>
      <c r="F439" s="1" t="s">
        <v>1906</v>
      </c>
      <c r="G439" s="1" t="s">
        <v>16</v>
      </c>
      <c r="H439" s="1" t="s">
        <v>17</v>
      </c>
      <c r="I439" s="1" t="s">
        <v>35</v>
      </c>
      <c r="J439" s="1" t="s">
        <v>40</v>
      </c>
      <c r="K439" s="1" t="s">
        <v>1949</v>
      </c>
    </row>
    <row r="440" spans="1:11" x14ac:dyDescent="0.2">
      <c r="A440" s="1" t="s">
        <v>38</v>
      </c>
      <c r="B440" s="1" t="s">
        <v>22</v>
      </c>
      <c r="C440" s="1" t="s">
        <v>1927</v>
      </c>
      <c r="D440" s="1" t="s">
        <v>1950</v>
      </c>
      <c r="E440" s="2">
        <v>45277</v>
      </c>
      <c r="F440" s="1" t="s">
        <v>1906</v>
      </c>
      <c r="G440" s="1" t="s">
        <v>16</v>
      </c>
      <c r="H440" s="1" t="s">
        <v>17</v>
      </c>
      <c r="I440" s="1" t="s">
        <v>35</v>
      </c>
      <c r="J440" s="1" t="s">
        <v>40</v>
      </c>
      <c r="K440" s="1" t="s">
        <v>1951</v>
      </c>
    </row>
    <row r="441" spans="1:11" x14ac:dyDescent="0.2">
      <c r="A441" s="1" t="s">
        <v>38</v>
      </c>
      <c r="B441" s="1" t="s">
        <v>22</v>
      </c>
      <c r="C441" s="1" t="s">
        <v>1927</v>
      </c>
      <c r="D441" s="1" t="s">
        <v>1952</v>
      </c>
      <c r="E441" s="2">
        <v>45277</v>
      </c>
      <c r="F441" s="1" t="s">
        <v>1906</v>
      </c>
      <c r="G441" s="1" t="s">
        <v>16</v>
      </c>
      <c r="H441" s="1" t="s">
        <v>17</v>
      </c>
      <c r="I441" s="1" t="s">
        <v>35</v>
      </c>
      <c r="J441" s="1" t="s">
        <v>43</v>
      </c>
      <c r="K441" s="1" t="s">
        <v>1953</v>
      </c>
    </row>
    <row r="442" spans="1:11" x14ac:dyDescent="0.2">
      <c r="A442" s="1" t="s">
        <v>1830</v>
      </c>
      <c r="B442" s="1" t="s">
        <v>1831</v>
      </c>
      <c r="C442" s="1" t="s">
        <v>1461</v>
      </c>
      <c r="D442" s="1" t="s">
        <v>1954</v>
      </c>
      <c r="E442" s="2">
        <v>45277</v>
      </c>
      <c r="F442" s="1" t="s">
        <v>1955</v>
      </c>
      <c r="G442" s="1" t="s">
        <v>16</v>
      </c>
      <c r="H442" s="1" t="s">
        <v>17</v>
      </c>
      <c r="I442" s="1" t="s">
        <v>63</v>
      </c>
      <c r="J442" s="1" t="s">
        <v>1834</v>
      </c>
      <c r="K442" s="1" t="s">
        <v>37</v>
      </c>
    </row>
    <row r="443" spans="1:11" x14ac:dyDescent="0.2">
      <c r="A443" s="1" t="s">
        <v>1692</v>
      </c>
      <c r="B443" s="1" t="s">
        <v>1693</v>
      </c>
      <c r="C443" s="1" t="s">
        <v>1461</v>
      </c>
      <c r="D443" s="1" t="s">
        <v>1956</v>
      </c>
      <c r="E443" s="2">
        <v>45277</v>
      </c>
      <c r="F443" s="1" t="s">
        <v>1955</v>
      </c>
      <c r="G443" s="1" t="s">
        <v>16</v>
      </c>
      <c r="H443" s="1" t="s">
        <v>17</v>
      </c>
      <c r="I443" s="1" t="s">
        <v>63</v>
      </c>
      <c r="J443" s="1" t="s">
        <v>1695</v>
      </c>
      <c r="K443" s="1" t="s">
        <v>1957</v>
      </c>
    </row>
    <row r="444" spans="1:11" x14ac:dyDescent="0.2">
      <c r="A444" s="1" t="s">
        <v>1958</v>
      </c>
      <c r="B444" s="1" t="s">
        <v>1959</v>
      </c>
      <c r="C444" s="1" t="s">
        <v>1960</v>
      </c>
      <c r="D444" s="1" t="s">
        <v>1961</v>
      </c>
      <c r="E444" s="2">
        <v>45277</v>
      </c>
      <c r="F444" s="1" t="s">
        <v>1962</v>
      </c>
      <c r="G444" s="1" t="s">
        <v>246</v>
      </c>
      <c r="H444" s="1" t="s">
        <v>58</v>
      </c>
      <c r="I444" s="1" t="s">
        <v>18</v>
      </c>
      <c r="J444" s="1" t="s">
        <v>1963</v>
      </c>
      <c r="K444" s="1" t="s">
        <v>1964</v>
      </c>
    </row>
    <row r="445" spans="1:11" x14ac:dyDescent="0.2">
      <c r="A445" s="1" t="s">
        <v>1965</v>
      </c>
      <c r="B445" s="1" t="s">
        <v>1959</v>
      </c>
      <c r="C445" s="1" t="s">
        <v>1960</v>
      </c>
      <c r="D445" s="1" t="s">
        <v>1966</v>
      </c>
      <c r="E445" s="2">
        <v>45277</v>
      </c>
      <c r="F445" s="1" t="s">
        <v>1962</v>
      </c>
      <c r="G445" s="1" t="s">
        <v>246</v>
      </c>
      <c r="H445" s="1" t="s">
        <v>58</v>
      </c>
      <c r="I445" s="1" t="s">
        <v>18</v>
      </c>
      <c r="J445" s="1" t="s">
        <v>1963</v>
      </c>
      <c r="K445" s="1" t="s">
        <v>1967</v>
      </c>
    </row>
    <row r="446" spans="1:11" x14ac:dyDescent="0.2">
      <c r="A446" s="1" t="s">
        <v>150</v>
      </c>
      <c r="B446" s="1" t="s">
        <v>1968</v>
      </c>
      <c r="C446" s="1" t="s">
        <v>1960</v>
      </c>
      <c r="D446" s="1" t="s">
        <v>1969</v>
      </c>
      <c r="E446" s="2">
        <v>45277</v>
      </c>
      <c r="F446" s="1" t="s">
        <v>1962</v>
      </c>
      <c r="G446" s="1" t="s">
        <v>246</v>
      </c>
      <c r="H446" s="1" t="s">
        <v>58</v>
      </c>
      <c r="I446" s="1" t="s">
        <v>18</v>
      </c>
      <c r="J446" s="1" t="s">
        <v>1970</v>
      </c>
      <c r="K446" s="1" t="s">
        <v>1971</v>
      </c>
    </row>
    <row r="447" spans="1:11" x14ac:dyDescent="0.2">
      <c r="A447" s="1" t="s">
        <v>1323</v>
      </c>
      <c r="B447" s="1" t="s">
        <v>1972</v>
      </c>
      <c r="C447" s="1" t="s">
        <v>1973</v>
      </c>
      <c r="D447" s="1" t="s">
        <v>1974</v>
      </c>
      <c r="E447" s="2">
        <v>45277</v>
      </c>
      <c r="F447" s="1" t="s">
        <v>1962</v>
      </c>
      <c r="G447" s="1" t="s">
        <v>246</v>
      </c>
      <c r="H447" s="1" t="s">
        <v>58</v>
      </c>
      <c r="I447" s="1" t="s">
        <v>18</v>
      </c>
      <c r="J447" s="1" t="s">
        <v>1975</v>
      </c>
      <c r="K447" s="1" t="s">
        <v>1976</v>
      </c>
    </row>
    <row r="448" spans="1:11" x14ac:dyDescent="0.2">
      <c r="A448" s="1" t="s">
        <v>1977</v>
      </c>
      <c r="B448" s="1" t="s">
        <v>1978</v>
      </c>
      <c r="C448" s="1" t="s">
        <v>1960</v>
      </c>
      <c r="D448" s="1" t="s">
        <v>1979</v>
      </c>
      <c r="E448" s="2">
        <v>45277</v>
      </c>
      <c r="F448" s="1" t="s">
        <v>1962</v>
      </c>
      <c r="G448" s="1" t="s">
        <v>246</v>
      </c>
      <c r="H448" s="1" t="s">
        <v>58</v>
      </c>
      <c r="I448" s="1" t="s">
        <v>18</v>
      </c>
      <c r="J448" s="1" t="s">
        <v>1980</v>
      </c>
      <c r="K448" s="1" t="s">
        <v>1981</v>
      </c>
    </row>
    <row r="449" spans="1:11" x14ac:dyDescent="0.2">
      <c r="A449" s="1" t="s">
        <v>1982</v>
      </c>
      <c r="B449" s="1" t="s">
        <v>1983</v>
      </c>
      <c r="C449" s="1" t="s">
        <v>1960</v>
      </c>
      <c r="D449" s="1" t="s">
        <v>1984</v>
      </c>
      <c r="E449" s="2">
        <v>45277</v>
      </c>
      <c r="F449" s="1" t="s">
        <v>1962</v>
      </c>
      <c r="G449" s="1" t="s">
        <v>246</v>
      </c>
      <c r="H449" s="1" t="s">
        <v>58</v>
      </c>
      <c r="I449" s="1" t="s">
        <v>18</v>
      </c>
      <c r="J449" s="1" t="s">
        <v>1985</v>
      </c>
      <c r="K449" s="1" t="s">
        <v>1986</v>
      </c>
    </row>
    <row r="450" spans="1:11" x14ac:dyDescent="0.2">
      <c r="A450" s="1" t="s">
        <v>1987</v>
      </c>
      <c r="B450" s="1" t="s">
        <v>1988</v>
      </c>
      <c r="C450" s="1" t="s">
        <v>1960</v>
      </c>
      <c r="D450" s="1" t="s">
        <v>1989</v>
      </c>
      <c r="E450" s="2">
        <v>45277</v>
      </c>
      <c r="F450" s="1" t="s">
        <v>1962</v>
      </c>
      <c r="G450" s="1" t="s">
        <v>246</v>
      </c>
      <c r="H450" s="1" t="s">
        <v>58</v>
      </c>
      <c r="I450" s="1" t="s">
        <v>18</v>
      </c>
      <c r="J450" s="1" t="s">
        <v>1990</v>
      </c>
      <c r="K450" s="1" t="s">
        <v>1991</v>
      </c>
    </row>
    <row r="451" spans="1:11" x14ac:dyDescent="0.2">
      <c r="A451" s="1" t="s">
        <v>1992</v>
      </c>
      <c r="B451" s="1" t="s">
        <v>798</v>
      </c>
      <c r="C451" s="1" t="s">
        <v>1960</v>
      </c>
      <c r="D451" s="1" t="s">
        <v>1993</v>
      </c>
      <c r="E451" s="2">
        <v>45277</v>
      </c>
      <c r="F451" s="1" t="s">
        <v>1962</v>
      </c>
      <c r="G451" s="1" t="s">
        <v>246</v>
      </c>
      <c r="H451" s="1" t="s">
        <v>58</v>
      </c>
      <c r="I451" s="1" t="s">
        <v>18</v>
      </c>
      <c r="J451" s="1" t="s">
        <v>1994</v>
      </c>
      <c r="K451" s="1" t="s">
        <v>1995</v>
      </c>
    </row>
    <row r="452" spans="1:11" x14ac:dyDescent="0.2">
      <c r="A452" s="1" t="s">
        <v>1996</v>
      </c>
      <c r="B452" s="1" t="s">
        <v>1988</v>
      </c>
      <c r="C452" s="1" t="s">
        <v>1960</v>
      </c>
      <c r="D452" s="1" t="s">
        <v>1997</v>
      </c>
      <c r="E452" s="2">
        <v>45277</v>
      </c>
      <c r="F452" s="1" t="s">
        <v>1962</v>
      </c>
      <c r="G452" s="1" t="s">
        <v>246</v>
      </c>
      <c r="H452" s="1" t="s">
        <v>58</v>
      </c>
      <c r="I452" s="1" t="s">
        <v>18</v>
      </c>
      <c r="J452" s="1" t="s">
        <v>1998</v>
      </c>
      <c r="K452" s="1" t="s">
        <v>1999</v>
      </c>
    </row>
    <row r="453" spans="1:11" x14ac:dyDescent="0.2">
      <c r="A453" s="1" t="s">
        <v>2000</v>
      </c>
      <c r="B453" s="1" t="s">
        <v>2001</v>
      </c>
      <c r="C453" s="1" t="s">
        <v>1960</v>
      </c>
      <c r="D453" s="1" t="s">
        <v>2002</v>
      </c>
      <c r="E453" s="2">
        <v>45277</v>
      </c>
      <c r="F453" s="1" t="s">
        <v>1962</v>
      </c>
      <c r="G453" s="1" t="s">
        <v>246</v>
      </c>
      <c r="H453" s="1" t="s">
        <v>58</v>
      </c>
      <c r="I453" s="1" t="s">
        <v>18</v>
      </c>
      <c r="J453" s="1" t="s">
        <v>2003</v>
      </c>
      <c r="K453" s="1" t="s">
        <v>2004</v>
      </c>
    </row>
    <row r="454" spans="1:11" x14ac:dyDescent="0.2">
      <c r="A454" s="1" t="s">
        <v>2005</v>
      </c>
      <c r="B454" s="1" t="s">
        <v>293</v>
      </c>
      <c r="C454" s="1" t="s">
        <v>1960</v>
      </c>
      <c r="D454" s="1" t="s">
        <v>2006</v>
      </c>
      <c r="E454" s="2">
        <v>45277</v>
      </c>
      <c r="F454" s="1" t="s">
        <v>1962</v>
      </c>
      <c r="G454" s="1" t="s">
        <v>246</v>
      </c>
      <c r="H454" s="1" t="s">
        <v>58</v>
      </c>
      <c r="I454" s="1" t="s">
        <v>18</v>
      </c>
      <c r="J454" s="1" t="s">
        <v>2007</v>
      </c>
      <c r="K454" s="1" t="s">
        <v>2008</v>
      </c>
    </row>
    <row r="455" spans="1:11" x14ac:dyDescent="0.2">
      <c r="A455" s="1" t="s">
        <v>2005</v>
      </c>
      <c r="B455" s="1" t="s">
        <v>293</v>
      </c>
      <c r="C455" s="1" t="s">
        <v>1960</v>
      </c>
      <c r="D455" s="1" t="s">
        <v>2009</v>
      </c>
      <c r="E455" s="2">
        <v>45277</v>
      </c>
      <c r="F455" s="1" t="s">
        <v>1962</v>
      </c>
      <c r="G455" s="1" t="s">
        <v>246</v>
      </c>
      <c r="H455" s="1" t="s">
        <v>58</v>
      </c>
      <c r="I455" s="1" t="s">
        <v>18</v>
      </c>
      <c r="J455" s="1" t="s">
        <v>2010</v>
      </c>
      <c r="K455" s="1" t="s">
        <v>2011</v>
      </c>
    </row>
    <row r="456" spans="1:11" x14ac:dyDescent="0.2">
      <c r="A456" s="1" t="s">
        <v>2012</v>
      </c>
      <c r="B456" s="1" t="s">
        <v>2013</v>
      </c>
      <c r="C456" s="1" t="s">
        <v>2014</v>
      </c>
      <c r="D456" s="1" t="s">
        <v>2015</v>
      </c>
      <c r="E456" s="2">
        <v>45277</v>
      </c>
      <c r="F456" s="1" t="s">
        <v>1962</v>
      </c>
      <c r="G456" s="1" t="s">
        <v>246</v>
      </c>
      <c r="H456" s="1" t="s">
        <v>58</v>
      </c>
      <c r="I456" s="1" t="s">
        <v>18</v>
      </c>
      <c r="J456" s="1" t="s">
        <v>2016</v>
      </c>
      <c r="K456" s="1" t="s">
        <v>2017</v>
      </c>
    </row>
    <row r="457" spans="1:11" x14ac:dyDescent="0.2">
      <c r="A457" s="1" t="s">
        <v>2018</v>
      </c>
      <c r="B457" s="1" t="s">
        <v>293</v>
      </c>
      <c r="C457" s="1" t="s">
        <v>518</v>
      </c>
      <c r="D457" s="1" t="s">
        <v>2019</v>
      </c>
      <c r="E457" s="2">
        <v>45277</v>
      </c>
      <c r="F457" s="1" t="s">
        <v>1962</v>
      </c>
      <c r="G457" s="1" t="s">
        <v>246</v>
      </c>
      <c r="H457" s="1" t="s">
        <v>58</v>
      </c>
      <c r="I457" s="1" t="s">
        <v>18</v>
      </c>
      <c r="J457" s="1" t="s">
        <v>2020</v>
      </c>
      <c r="K457" s="1" t="s">
        <v>2021</v>
      </c>
    </row>
    <row r="458" spans="1:11" x14ac:dyDescent="0.2">
      <c r="A458" s="1" t="s">
        <v>2018</v>
      </c>
      <c r="B458" s="1" t="s">
        <v>293</v>
      </c>
      <c r="C458" s="1" t="s">
        <v>518</v>
      </c>
      <c r="D458" s="1" t="s">
        <v>2022</v>
      </c>
      <c r="E458" s="2">
        <v>45277</v>
      </c>
      <c r="F458" s="1" t="s">
        <v>1962</v>
      </c>
      <c r="G458" s="1" t="s">
        <v>246</v>
      </c>
      <c r="H458" s="1" t="s">
        <v>58</v>
      </c>
      <c r="I458" s="1" t="s">
        <v>18</v>
      </c>
      <c r="J458" s="1" t="s">
        <v>2023</v>
      </c>
      <c r="K458" s="1" t="s">
        <v>2024</v>
      </c>
    </row>
    <row r="459" spans="1:11" x14ac:dyDescent="0.2">
      <c r="A459" s="1" t="s">
        <v>150</v>
      </c>
      <c r="B459" s="1" t="s">
        <v>2025</v>
      </c>
      <c r="C459" s="1" t="s">
        <v>2026</v>
      </c>
      <c r="D459" s="1" t="s">
        <v>2027</v>
      </c>
      <c r="E459" s="2">
        <v>45277</v>
      </c>
      <c r="F459" s="1" t="s">
        <v>1962</v>
      </c>
      <c r="G459" s="1" t="s">
        <v>246</v>
      </c>
      <c r="H459" s="1" t="s">
        <v>58</v>
      </c>
      <c r="I459" s="1" t="s">
        <v>63</v>
      </c>
      <c r="J459" s="1" t="s">
        <v>2028</v>
      </c>
      <c r="K459" s="1" t="s">
        <v>2029</v>
      </c>
    </row>
    <row r="460" spans="1:11" x14ac:dyDescent="0.2">
      <c r="A460" s="1" t="s">
        <v>2030</v>
      </c>
      <c r="B460" s="1" t="s">
        <v>2031</v>
      </c>
      <c r="C460" s="1" t="s">
        <v>2032</v>
      </c>
      <c r="D460" s="1" t="s">
        <v>2033</v>
      </c>
      <c r="E460" s="2">
        <v>45277</v>
      </c>
      <c r="F460" s="1" t="s">
        <v>1962</v>
      </c>
      <c r="G460" s="1" t="s">
        <v>246</v>
      </c>
      <c r="H460" s="1" t="s">
        <v>58</v>
      </c>
      <c r="I460" s="1" t="s">
        <v>63</v>
      </c>
      <c r="J460" s="1" t="s">
        <v>2034</v>
      </c>
      <c r="K460" s="1" t="s">
        <v>2035</v>
      </c>
    </row>
    <row r="461" spans="1:11" x14ac:dyDescent="0.2">
      <c r="A461" s="1" t="s">
        <v>150</v>
      </c>
      <c r="B461" s="1" t="s">
        <v>2036</v>
      </c>
      <c r="C461" s="1" t="s">
        <v>1960</v>
      </c>
      <c r="D461" s="1" t="s">
        <v>2037</v>
      </c>
      <c r="E461" s="2">
        <v>45277</v>
      </c>
      <c r="F461" s="1" t="s">
        <v>1962</v>
      </c>
      <c r="G461" s="1" t="s">
        <v>246</v>
      </c>
      <c r="H461" s="1" t="s">
        <v>58</v>
      </c>
      <c r="I461" s="1" t="s">
        <v>35</v>
      </c>
      <c r="J461" s="1" t="s">
        <v>2038</v>
      </c>
      <c r="K461" s="1" t="s">
        <v>2039</v>
      </c>
    </row>
    <row r="462" spans="1:11" x14ac:dyDescent="0.2">
      <c r="A462" s="1" t="s">
        <v>2040</v>
      </c>
      <c r="B462" s="1" t="s">
        <v>2041</v>
      </c>
      <c r="C462" s="1" t="s">
        <v>1960</v>
      </c>
      <c r="D462" s="1" t="s">
        <v>2042</v>
      </c>
      <c r="E462" s="2">
        <v>45277</v>
      </c>
      <c r="F462" s="1" t="s">
        <v>1962</v>
      </c>
      <c r="G462" s="1" t="s">
        <v>246</v>
      </c>
      <c r="H462" s="1" t="s">
        <v>58</v>
      </c>
      <c r="I462" s="1" t="s">
        <v>35</v>
      </c>
      <c r="J462" s="1" t="s">
        <v>2043</v>
      </c>
      <c r="K462" s="1" t="s">
        <v>37</v>
      </c>
    </row>
    <row r="463" spans="1:11" x14ac:dyDescent="0.2">
      <c r="A463" s="1" t="s">
        <v>150</v>
      </c>
      <c r="B463" s="1" t="s">
        <v>2044</v>
      </c>
      <c r="C463" s="1" t="s">
        <v>1960</v>
      </c>
      <c r="D463" s="1" t="s">
        <v>2045</v>
      </c>
      <c r="E463" s="2">
        <v>45277</v>
      </c>
      <c r="F463" s="1" t="s">
        <v>1962</v>
      </c>
      <c r="G463" s="1" t="s">
        <v>246</v>
      </c>
      <c r="H463" s="1" t="s">
        <v>58</v>
      </c>
      <c r="I463" s="1" t="s">
        <v>35</v>
      </c>
      <c r="J463" s="1" t="s">
        <v>2046</v>
      </c>
      <c r="K463" s="1" t="s">
        <v>2047</v>
      </c>
    </row>
    <row r="464" spans="1:11" x14ac:dyDescent="0.2">
      <c r="A464" s="1" t="s">
        <v>2048</v>
      </c>
      <c r="B464" s="1" t="s">
        <v>2049</v>
      </c>
      <c r="C464" s="1" t="s">
        <v>1960</v>
      </c>
      <c r="D464" s="1" t="s">
        <v>2050</v>
      </c>
      <c r="E464" s="2">
        <v>45277</v>
      </c>
      <c r="F464" s="1" t="s">
        <v>1962</v>
      </c>
      <c r="G464" s="1" t="s">
        <v>246</v>
      </c>
      <c r="H464" s="1" t="s">
        <v>58</v>
      </c>
      <c r="I464" s="1" t="s">
        <v>35</v>
      </c>
      <c r="J464" s="1" t="s">
        <v>2051</v>
      </c>
      <c r="K464" s="1" t="s">
        <v>2052</v>
      </c>
    </row>
    <row r="465" spans="1:11" x14ac:dyDescent="0.2">
      <c r="A465" s="1" t="s">
        <v>2053</v>
      </c>
      <c r="B465" s="1" t="s">
        <v>2054</v>
      </c>
      <c r="C465" s="1" t="s">
        <v>1973</v>
      </c>
      <c r="D465" s="1" t="s">
        <v>2055</v>
      </c>
      <c r="E465" s="2">
        <v>45277</v>
      </c>
      <c r="F465" s="1" t="s">
        <v>1962</v>
      </c>
      <c r="G465" s="1" t="s">
        <v>246</v>
      </c>
      <c r="H465" s="1" t="s">
        <v>58</v>
      </c>
      <c r="I465" s="1" t="s">
        <v>35</v>
      </c>
      <c r="J465" s="1" t="s">
        <v>37</v>
      </c>
      <c r="K465" s="1" t="s">
        <v>37</v>
      </c>
    </row>
    <row r="466" spans="1:11" x14ac:dyDescent="0.2">
      <c r="A466" s="1" t="s">
        <v>2056</v>
      </c>
      <c r="B466" s="1" t="s">
        <v>2057</v>
      </c>
      <c r="C466" s="1" t="s">
        <v>2032</v>
      </c>
      <c r="D466" s="1" t="s">
        <v>2058</v>
      </c>
      <c r="E466" s="2">
        <v>45277</v>
      </c>
      <c r="F466" s="1" t="s">
        <v>1962</v>
      </c>
      <c r="G466" s="1" t="s">
        <v>246</v>
      </c>
      <c r="H466" s="1" t="s">
        <v>58</v>
      </c>
      <c r="I466" s="1" t="s">
        <v>35</v>
      </c>
      <c r="J466" s="1" t="s">
        <v>2059</v>
      </c>
      <c r="K466" s="1" t="s">
        <v>2060</v>
      </c>
    </row>
    <row r="467" spans="1:11" x14ac:dyDescent="0.2">
      <c r="A467" s="1" t="s">
        <v>150</v>
      </c>
      <c r="B467" s="1" t="s">
        <v>2049</v>
      </c>
      <c r="C467" s="1" t="s">
        <v>1960</v>
      </c>
      <c r="D467" s="1" t="s">
        <v>2061</v>
      </c>
      <c r="E467" s="2">
        <v>45277</v>
      </c>
      <c r="F467" s="1" t="s">
        <v>1962</v>
      </c>
      <c r="G467" s="1" t="s">
        <v>246</v>
      </c>
      <c r="H467" s="1" t="s">
        <v>58</v>
      </c>
      <c r="I467" s="1" t="s">
        <v>35</v>
      </c>
      <c r="J467" s="1" t="s">
        <v>2062</v>
      </c>
      <c r="K467" s="1" t="s">
        <v>2063</v>
      </c>
    </row>
    <row r="468" spans="1:11" x14ac:dyDescent="0.2">
      <c r="A468" s="1" t="s">
        <v>150</v>
      </c>
      <c r="B468" s="1" t="s">
        <v>2064</v>
      </c>
      <c r="C468" s="1" t="s">
        <v>1960</v>
      </c>
      <c r="D468" s="1" t="s">
        <v>2065</v>
      </c>
      <c r="E468" s="2">
        <v>45277</v>
      </c>
      <c r="F468" s="1" t="s">
        <v>1962</v>
      </c>
      <c r="G468" s="1" t="s">
        <v>246</v>
      </c>
      <c r="H468" s="1" t="s">
        <v>58</v>
      </c>
      <c r="I468" s="1" t="s">
        <v>35</v>
      </c>
      <c r="J468" s="1" t="s">
        <v>2066</v>
      </c>
      <c r="K468" s="1" t="s">
        <v>2067</v>
      </c>
    </row>
    <row r="469" spans="1:11" x14ac:dyDescent="0.2">
      <c r="A469" s="1" t="s">
        <v>2068</v>
      </c>
      <c r="B469" s="1" t="s">
        <v>2069</v>
      </c>
      <c r="C469" s="1" t="s">
        <v>1960</v>
      </c>
      <c r="D469" s="1" t="s">
        <v>2070</v>
      </c>
      <c r="E469" s="2">
        <v>45277</v>
      </c>
      <c r="F469" s="1" t="s">
        <v>1962</v>
      </c>
      <c r="G469" s="1" t="s">
        <v>246</v>
      </c>
      <c r="H469" s="1" t="s">
        <v>58</v>
      </c>
      <c r="I469" s="1" t="s">
        <v>35</v>
      </c>
      <c r="J469" s="1" t="s">
        <v>2071</v>
      </c>
      <c r="K469" s="1" t="s">
        <v>2072</v>
      </c>
    </row>
    <row r="470" spans="1:11" x14ac:dyDescent="0.2">
      <c r="A470" s="1" t="s">
        <v>2073</v>
      </c>
      <c r="B470" s="1" t="s">
        <v>2074</v>
      </c>
      <c r="C470" s="1" t="s">
        <v>1960</v>
      </c>
      <c r="D470" s="1" t="s">
        <v>2075</v>
      </c>
      <c r="E470" s="2">
        <v>45277</v>
      </c>
      <c r="F470" s="1" t="s">
        <v>1962</v>
      </c>
      <c r="G470" s="1" t="s">
        <v>246</v>
      </c>
      <c r="H470" s="1" t="s">
        <v>58</v>
      </c>
      <c r="I470" s="1" t="s">
        <v>35</v>
      </c>
      <c r="J470" s="1" t="s">
        <v>2076</v>
      </c>
      <c r="K470" s="1" t="s">
        <v>2077</v>
      </c>
    </row>
    <row r="471" spans="1:11" x14ac:dyDescent="0.2">
      <c r="A471" s="1" t="s">
        <v>2078</v>
      </c>
      <c r="B471" s="1" t="s">
        <v>2079</v>
      </c>
      <c r="C471" s="1" t="s">
        <v>1960</v>
      </c>
      <c r="D471" s="1" t="s">
        <v>2080</v>
      </c>
      <c r="E471" s="2">
        <v>45277</v>
      </c>
      <c r="F471" s="1" t="s">
        <v>1962</v>
      </c>
      <c r="G471" s="1" t="s">
        <v>246</v>
      </c>
      <c r="H471" s="1" t="s">
        <v>58</v>
      </c>
      <c r="I471" s="1" t="s">
        <v>35</v>
      </c>
      <c r="J471" s="1" t="s">
        <v>2081</v>
      </c>
      <c r="K471" s="1" t="s">
        <v>2082</v>
      </c>
    </row>
    <row r="472" spans="1:11" x14ac:dyDescent="0.2">
      <c r="A472" s="1" t="s">
        <v>2083</v>
      </c>
      <c r="B472" s="1" t="s">
        <v>2084</v>
      </c>
      <c r="C472" s="1" t="s">
        <v>1960</v>
      </c>
      <c r="D472" s="1" t="s">
        <v>2085</v>
      </c>
      <c r="E472" s="2">
        <v>45277</v>
      </c>
      <c r="F472" s="1" t="s">
        <v>1962</v>
      </c>
      <c r="G472" s="1" t="s">
        <v>246</v>
      </c>
      <c r="H472" s="1" t="s">
        <v>58</v>
      </c>
      <c r="I472" s="1" t="s">
        <v>35</v>
      </c>
      <c r="J472" s="1" t="s">
        <v>2086</v>
      </c>
      <c r="K472" s="1" t="s">
        <v>2087</v>
      </c>
    </row>
    <row r="473" spans="1:11" x14ac:dyDescent="0.2">
      <c r="A473" s="1" t="s">
        <v>2088</v>
      </c>
      <c r="B473" s="1" t="s">
        <v>2089</v>
      </c>
      <c r="C473" s="1" t="s">
        <v>1960</v>
      </c>
      <c r="D473" s="1" t="s">
        <v>2090</v>
      </c>
      <c r="E473" s="2">
        <v>45277</v>
      </c>
      <c r="F473" s="1" t="s">
        <v>1962</v>
      </c>
      <c r="G473" s="1" t="s">
        <v>246</v>
      </c>
      <c r="H473" s="1" t="s">
        <v>58</v>
      </c>
      <c r="I473" s="1" t="s">
        <v>35</v>
      </c>
      <c r="J473" s="1" t="s">
        <v>2091</v>
      </c>
      <c r="K473" s="1" t="s">
        <v>2092</v>
      </c>
    </row>
    <row r="474" spans="1:11" x14ac:dyDescent="0.2">
      <c r="A474" s="1" t="s">
        <v>751</v>
      </c>
      <c r="B474" s="1" t="s">
        <v>2093</v>
      </c>
      <c r="C474" s="1" t="s">
        <v>2094</v>
      </c>
      <c r="D474" s="1" t="s">
        <v>2095</v>
      </c>
      <c r="E474" s="2">
        <v>45277</v>
      </c>
      <c r="F474" s="1" t="s">
        <v>1962</v>
      </c>
      <c r="G474" s="1" t="s">
        <v>246</v>
      </c>
      <c r="H474" s="1" t="s">
        <v>58</v>
      </c>
      <c r="I474" s="1" t="s">
        <v>35</v>
      </c>
      <c r="J474" s="1" t="s">
        <v>2096</v>
      </c>
      <c r="K474" s="1" t="s">
        <v>2097</v>
      </c>
    </row>
    <row r="475" spans="1:11" x14ac:dyDescent="0.2">
      <c r="A475" s="1" t="s">
        <v>74</v>
      </c>
      <c r="B475" s="1" t="s">
        <v>2098</v>
      </c>
      <c r="C475" s="1" t="s">
        <v>1960</v>
      </c>
      <c r="D475" s="1" t="s">
        <v>2099</v>
      </c>
      <c r="E475" s="2">
        <v>45277</v>
      </c>
      <c r="F475" s="1" t="s">
        <v>1962</v>
      </c>
      <c r="G475" s="1" t="s">
        <v>246</v>
      </c>
      <c r="H475" s="1" t="s">
        <v>58</v>
      </c>
      <c r="I475" s="1" t="s">
        <v>35</v>
      </c>
      <c r="J475" s="1" t="s">
        <v>2100</v>
      </c>
      <c r="K475" s="1" t="s">
        <v>2101</v>
      </c>
    </row>
    <row r="476" spans="1:11" x14ac:dyDescent="0.2">
      <c r="A476" s="1" t="s">
        <v>150</v>
      </c>
      <c r="B476" s="1" t="s">
        <v>2102</v>
      </c>
      <c r="C476" s="1" t="s">
        <v>1960</v>
      </c>
      <c r="D476" s="1" t="s">
        <v>2103</v>
      </c>
      <c r="E476" s="2">
        <v>45277</v>
      </c>
      <c r="F476" s="1" t="s">
        <v>1962</v>
      </c>
      <c r="G476" s="1" t="s">
        <v>246</v>
      </c>
      <c r="H476" s="1" t="s">
        <v>58</v>
      </c>
      <c r="I476" s="1" t="s">
        <v>35</v>
      </c>
      <c r="J476" s="1" t="s">
        <v>2104</v>
      </c>
      <c r="K476" s="1" t="s">
        <v>2105</v>
      </c>
    </row>
    <row r="477" spans="1:11" x14ac:dyDescent="0.2">
      <c r="A477" s="1" t="s">
        <v>230</v>
      </c>
      <c r="B477" s="1" t="s">
        <v>2106</v>
      </c>
      <c r="C477" s="1" t="s">
        <v>2032</v>
      </c>
      <c r="D477" s="1" t="s">
        <v>2107</v>
      </c>
      <c r="E477" s="2">
        <v>45277</v>
      </c>
      <c r="F477" s="1" t="s">
        <v>1962</v>
      </c>
      <c r="G477" s="1" t="s">
        <v>246</v>
      </c>
      <c r="H477" s="1" t="s">
        <v>58</v>
      </c>
      <c r="I477" s="1" t="s">
        <v>35</v>
      </c>
      <c r="J477" s="1" t="s">
        <v>2108</v>
      </c>
      <c r="K477" s="1" t="s">
        <v>37</v>
      </c>
    </row>
    <row r="478" spans="1:11" x14ac:dyDescent="0.2">
      <c r="A478" s="1" t="s">
        <v>2109</v>
      </c>
      <c r="B478" s="1" t="s">
        <v>2110</v>
      </c>
      <c r="C478" s="1" t="s">
        <v>1960</v>
      </c>
      <c r="D478" s="1" t="s">
        <v>2111</v>
      </c>
      <c r="E478" s="2">
        <v>45277</v>
      </c>
      <c r="F478" s="1" t="s">
        <v>1962</v>
      </c>
      <c r="G478" s="1" t="s">
        <v>246</v>
      </c>
      <c r="H478" s="1" t="s">
        <v>17</v>
      </c>
      <c r="I478" s="1" t="s">
        <v>18</v>
      </c>
      <c r="J478" s="1" t="s">
        <v>2112</v>
      </c>
      <c r="K478" s="1" t="s">
        <v>2113</v>
      </c>
    </row>
    <row r="479" spans="1:11" x14ac:dyDescent="0.2">
      <c r="A479" s="1" t="s">
        <v>150</v>
      </c>
      <c r="B479" s="1" t="s">
        <v>2114</v>
      </c>
      <c r="C479" s="1" t="s">
        <v>1960</v>
      </c>
      <c r="D479" s="1" t="s">
        <v>2115</v>
      </c>
      <c r="E479" s="2">
        <v>45277</v>
      </c>
      <c r="F479" s="1" t="s">
        <v>1962</v>
      </c>
      <c r="G479" s="1" t="s">
        <v>246</v>
      </c>
      <c r="H479" s="1" t="s">
        <v>17</v>
      </c>
      <c r="I479" s="1" t="s">
        <v>18</v>
      </c>
      <c r="J479" s="1" t="s">
        <v>37</v>
      </c>
      <c r="K479" s="1" t="s">
        <v>37</v>
      </c>
    </row>
    <row r="480" spans="1:11" x14ac:dyDescent="0.2">
      <c r="A480" s="1" t="s">
        <v>150</v>
      </c>
      <c r="B480" s="1" t="s">
        <v>2116</v>
      </c>
      <c r="C480" s="1" t="s">
        <v>1960</v>
      </c>
      <c r="D480" s="1" t="s">
        <v>2117</v>
      </c>
      <c r="E480" s="2">
        <v>45277</v>
      </c>
      <c r="F480" s="1" t="s">
        <v>1962</v>
      </c>
      <c r="G480" s="1" t="s">
        <v>246</v>
      </c>
      <c r="H480" s="1" t="s">
        <v>17</v>
      </c>
      <c r="I480" s="1" t="s">
        <v>18</v>
      </c>
      <c r="J480" s="1" t="s">
        <v>37</v>
      </c>
      <c r="K480" s="1" t="s">
        <v>37</v>
      </c>
    </row>
    <row r="481" spans="1:11" x14ac:dyDescent="0.2">
      <c r="A481" s="1" t="s">
        <v>2118</v>
      </c>
      <c r="B481" s="1" t="s">
        <v>1959</v>
      </c>
      <c r="C481" s="1" t="s">
        <v>1960</v>
      </c>
      <c r="D481" s="1" t="s">
        <v>2119</v>
      </c>
      <c r="E481" s="2">
        <v>45277</v>
      </c>
      <c r="F481" s="1" t="s">
        <v>1962</v>
      </c>
      <c r="G481" s="1" t="s">
        <v>246</v>
      </c>
      <c r="H481" s="1" t="s">
        <v>17</v>
      </c>
      <c r="I481" s="1" t="s">
        <v>18</v>
      </c>
      <c r="J481" s="1" t="s">
        <v>2120</v>
      </c>
      <c r="K481" s="1" t="s">
        <v>37</v>
      </c>
    </row>
    <row r="482" spans="1:11" x14ac:dyDescent="0.2">
      <c r="A482" s="1" t="s">
        <v>2121</v>
      </c>
      <c r="B482" s="1" t="s">
        <v>1959</v>
      </c>
      <c r="C482" s="1" t="s">
        <v>1960</v>
      </c>
      <c r="D482" s="1" t="s">
        <v>2122</v>
      </c>
      <c r="E482" s="2">
        <v>45277</v>
      </c>
      <c r="F482" s="1" t="s">
        <v>1962</v>
      </c>
      <c r="G482" s="1" t="s">
        <v>246</v>
      </c>
      <c r="H482" s="1" t="s">
        <v>17</v>
      </c>
      <c r="I482" s="1" t="s">
        <v>18</v>
      </c>
      <c r="J482" s="1" t="s">
        <v>1963</v>
      </c>
      <c r="K482" s="1" t="s">
        <v>37</v>
      </c>
    </row>
    <row r="483" spans="1:11" x14ac:dyDescent="0.2">
      <c r="A483" s="1" t="s">
        <v>150</v>
      </c>
      <c r="B483" s="1" t="s">
        <v>1319</v>
      </c>
      <c r="C483" s="1" t="s">
        <v>1973</v>
      </c>
      <c r="D483" s="1" t="s">
        <v>2123</v>
      </c>
      <c r="E483" s="2">
        <v>45277</v>
      </c>
      <c r="F483" s="1" t="s">
        <v>1962</v>
      </c>
      <c r="G483" s="1" t="s">
        <v>246</v>
      </c>
      <c r="H483" s="1" t="s">
        <v>17</v>
      </c>
      <c r="I483" s="1" t="s">
        <v>18</v>
      </c>
      <c r="J483" s="1" t="s">
        <v>2124</v>
      </c>
      <c r="K483" s="1" t="s">
        <v>2125</v>
      </c>
    </row>
    <row r="484" spans="1:11" x14ac:dyDescent="0.2">
      <c r="A484" s="1" t="s">
        <v>2126</v>
      </c>
      <c r="B484" s="1" t="s">
        <v>1959</v>
      </c>
      <c r="C484" s="1" t="s">
        <v>1960</v>
      </c>
      <c r="D484" s="1" t="s">
        <v>2127</v>
      </c>
      <c r="E484" s="2">
        <v>45277</v>
      </c>
      <c r="F484" s="1" t="s">
        <v>1962</v>
      </c>
      <c r="G484" s="1" t="s">
        <v>246</v>
      </c>
      <c r="H484" s="1" t="s">
        <v>17</v>
      </c>
      <c r="I484" s="1" t="s">
        <v>18</v>
      </c>
      <c r="J484" s="1" t="s">
        <v>2128</v>
      </c>
      <c r="K484" s="1" t="s">
        <v>2129</v>
      </c>
    </row>
    <row r="485" spans="1:11" x14ac:dyDescent="0.2">
      <c r="A485" s="1" t="s">
        <v>150</v>
      </c>
      <c r="B485" s="1" t="s">
        <v>2130</v>
      </c>
      <c r="C485" s="1" t="s">
        <v>1960</v>
      </c>
      <c r="D485" s="1" t="s">
        <v>2131</v>
      </c>
      <c r="E485" s="2">
        <v>45277</v>
      </c>
      <c r="F485" s="1" t="s">
        <v>1962</v>
      </c>
      <c r="G485" s="1" t="s">
        <v>246</v>
      </c>
      <c r="H485" s="1" t="s">
        <v>17</v>
      </c>
      <c r="I485" s="1" t="s">
        <v>18</v>
      </c>
      <c r="J485" s="1" t="s">
        <v>2132</v>
      </c>
      <c r="K485" s="1" t="s">
        <v>37</v>
      </c>
    </row>
    <row r="486" spans="1:11" x14ac:dyDescent="0.2">
      <c r="A486" s="1" t="s">
        <v>2133</v>
      </c>
      <c r="B486" s="1" t="s">
        <v>1228</v>
      </c>
      <c r="C486" s="1" t="s">
        <v>1960</v>
      </c>
      <c r="D486" s="1" t="s">
        <v>2134</v>
      </c>
      <c r="E486" s="2">
        <v>45277</v>
      </c>
      <c r="F486" s="1" t="s">
        <v>1962</v>
      </c>
      <c r="G486" s="1" t="s">
        <v>246</v>
      </c>
      <c r="H486" s="1" t="s">
        <v>17</v>
      </c>
      <c r="I486" s="1" t="s">
        <v>18</v>
      </c>
      <c r="J486" s="1" t="s">
        <v>2135</v>
      </c>
      <c r="K486" s="1" t="s">
        <v>2136</v>
      </c>
    </row>
    <row r="487" spans="1:11" x14ac:dyDescent="0.2">
      <c r="A487" s="1" t="s">
        <v>150</v>
      </c>
      <c r="B487" s="1" t="s">
        <v>2137</v>
      </c>
      <c r="C487" s="1" t="s">
        <v>1960</v>
      </c>
      <c r="D487" s="1" t="s">
        <v>2138</v>
      </c>
      <c r="E487" s="2">
        <v>45277</v>
      </c>
      <c r="F487" s="1" t="s">
        <v>1962</v>
      </c>
      <c r="G487" s="1" t="s">
        <v>246</v>
      </c>
      <c r="H487" s="1" t="s">
        <v>17</v>
      </c>
      <c r="I487" s="1" t="s">
        <v>18</v>
      </c>
      <c r="J487" s="1" t="s">
        <v>2139</v>
      </c>
      <c r="K487" s="1" t="s">
        <v>37</v>
      </c>
    </row>
    <row r="488" spans="1:11" x14ac:dyDescent="0.2">
      <c r="A488" s="1" t="s">
        <v>150</v>
      </c>
      <c r="B488" s="1" t="s">
        <v>2140</v>
      </c>
      <c r="C488" s="1" t="s">
        <v>1960</v>
      </c>
      <c r="D488" s="1" t="s">
        <v>2141</v>
      </c>
      <c r="E488" s="2">
        <v>45277</v>
      </c>
      <c r="F488" s="1" t="s">
        <v>1962</v>
      </c>
      <c r="G488" s="1" t="s">
        <v>246</v>
      </c>
      <c r="H488" s="1" t="s">
        <v>17</v>
      </c>
      <c r="I488" s="1" t="s">
        <v>18</v>
      </c>
      <c r="J488" s="1" t="s">
        <v>2142</v>
      </c>
      <c r="K488" s="1" t="s">
        <v>37</v>
      </c>
    </row>
    <row r="489" spans="1:11" x14ac:dyDescent="0.2">
      <c r="A489" s="1" t="s">
        <v>150</v>
      </c>
      <c r="B489" s="1" t="s">
        <v>2143</v>
      </c>
      <c r="C489" s="1" t="s">
        <v>1960</v>
      </c>
      <c r="D489" s="1" t="s">
        <v>2144</v>
      </c>
      <c r="E489" s="2">
        <v>45277</v>
      </c>
      <c r="F489" s="1" t="s">
        <v>1962</v>
      </c>
      <c r="G489" s="1" t="s">
        <v>246</v>
      </c>
      <c r="H489" s="1" t="s">
        <v>17</v>
      </c>
      <c r="I489" s="1" t="s">
        <v>18</v>
      </c>
      <c r="J489" s="1" t="s">
        <v>2145</v>
      </c>
      <c r="K489" s="1" t="s">
        <v>2146</v>
      </c>
    </row>
    <row r="490" spans="1:11" x14ac:dyDescent="0.2">
      <c r="A490" s="1" t="s">
        <v>150</v>
      </c>
      <c r="B490" s="1" t="s">
        <v>2147</v>
      </c>
      <c r="C490" s="1" t="s">
        <v>1960</v>
      </c>
      <c r="D490" s="1" t="s">
        <v>2148</v>
      </c>
      <c r="E490" s="2">
        <v>45277</v>
      </c>
      <c r="F490" s="1" t="s">
        <v>1962</v>
      </c>
      <c r="G490" s="1" t="s">
        <v>246</v>
      </c>
      <c r="H490" s="1" t="s">
        <v>17</v>
      </c>
      <c r="I490" s="1" t="s">
        <v>18</v>
      </c>
      <c r="J490" s="1" t="s">
        <v>2149</v>
      </c>
      <c r="K490" s="1" t="s">
        <v>2150</v>
      </c>
    </row>
    <row r="491" spans="1:11" x14ac:dyDescent="0.2">
      <c r="A491" s="1" t="s">
        <v>2151</v>
      </c>
      <c r="B491" s="1" t="s">
        <v>1228</v>
      </c>
      <c r="C491" s="1" t="s">
        <v>1960</v>
      </c>
      <c r="D491" s="1" t="s">
        <v>2152</v>
      </c>
      <c r="E491" s="2">
        <v>45277</v>
      </c>
      <c r="F491" s="1" t="s">
        <v>1962</v>
      </c>
      <c r="G491" s="1" t="s">
        <v>246</v>
      </c>
      <c r="H491" s="1" t="s">
        <v>17</v>
      </c>
      <c r="I491" s="1" t="s">
        <v>18</v>
      </c>
      <c r="J491" s="1" t="s">
        <v>2153</v>
      </c>
      <c r="K491" s="1" t="s">
        <v>2154</v>
      </c>
    </row>
    <row r="492" spans="1:11" x14ac:dyDescent="0.2">
      <c r="A492" s="1" t="s">
        <v>536</v>
      </c>
      <c r="B492" s="1" t="s">
        <v>2155</v>
      </c>
      <c r="C492" s="1" t="s">
        <v>1960</v>
      </c>
      <c r="D492" s="1" t="s">
        <v>2156</v>
      </c>
      <c r="E492" s="2">
        <v>45277</v>
      </c>
      <c r="F492" s="1" t="s">
        <v>1962</v>
      </c>
      <c r="G492" s="1" t="s">
        <v>246</v>
      </c>
      <c r="H492" s="1" t="s">
        <v>17</v>
      </c>
      <c r="I492" s="1" t="s">
        <v>18</v>
      </c>
      <c r="J492" s="1" t="s">
        <v>2157</v>
      </c>
      <c r="K492" s="1" t="s">
        <v>2158</v>
      </c>
    </row>
    <row r="493" spans="1:11" x14ac:dyDescent="0.2">
      <c r="A493" s="1" t="s">
        <v>2159</v>
      </c>
      <c r="B493" s="1" t="s">
        <v>2160</v>
      </c>
      <c r="C493" s="1" t="s">
        <v>1960</v>
      </c>
      <c r="D493" s="1" t="s">
        <v>2161</v>
      </c>
      <c r="E493" s="2">
        <v>45277</v>
      </c>
      <c r="F493" s="1" t="s">
        <v>1962</v>
      </c>
      <c r="G493" s="1" t="s">
        <v>246</v>
      </c>
      <c r="H493" s="1" t="s">
        <v>17</v>
      </c>
      <c r="I493" s="1" t="s">
        <v>18</v>
      </c>
      <c r="J493" s="1" t="s">
        <v>2162</v>
      </c>
      <c r="K493" s="1" t="s">
        <v>37</v>
      </c>
    </row>
    <row r="494" spans="1:11" x14ac:dyDescent="0.2">
      <c r="A494" s="1" t="s">
        <v>670</v>
      </c>
      <c r="B494" s="1" t="s">
        <v>2163</v>
      </c>
      <c r="C494" s="1" t="s">
        <v>1960</v>
      </c>
      <c r="D494" s="1" t="s">
        <v>2164</v>
      </c>
      <c r="E494" s="2">
        <v>45277</v>
      </c>
      <c r="F494" s="1" t="s">
        <v>1962</v>
      </c>
      <c r="G494" s="1" t="s">
        <v>246</v>
      </c>
      <c r="H494" s="1" t="s">
        <v>17</v>
      </c>
      <c r="I494" s="1" t="s">
        <v>18</v>
      </c>
      <c r="J494" s="1" t="s">
        <v>2165</v>
      </c>
      <c r="K494" s="1" t="s">
        <v>2166</v>
      </c>
    </row>
    <row r="495" spans="1:11" x14ac:dyDescent="0.2">
      <c r="A495" s="1" t="s">
        <v>536</v>
      </c>
      <c r="B495" s="1" t="s">
        <v>2163</v>
      </c>
      <c r="C495" s="1" t="s">
        <v>1960</v>
      </c>
      <c r="D495" s="1" t="s">
        <v>2167</v>
      </c>
      <c r="E495" s="2">
        <v>45277</v>
      </c>
      <c r="F495" s="1" t="s">
        <v>1962</v>
      </c>
      <c r="G495" s="1" t="s">
        <v>246</v>
      </c>
      <c r="H495" s="1" t="s">
        <v>17</v>
      </c>
      <c r="I495" s="1" t="s">
        <v>18</v>
      </c>
      <c r="J495" s="1" t="s">
        <v>2168</v>
      </c>
      <c r="K495" s="1" t="s">
        <v>2169</v>
      </c>
    </row>
    <row r="496" spans="1:11" x14ac:dyDescent="0.2">
      <c r="A496" s="1" t="s">
        <v>2170</v>
      </c>
      <c r="B496" s="1" t="s">
        <v>2171</v>
      </c>
      <c r="C496" s="1" t="s">
        <v>1960</v>
      </c>
      <c r="D496" s="1" t="s">
        <v>2172</v>
      </c>
      <c r="E496" s="2">
        <v>45277</v>
      </c>
      <c r="F496" s="1" t="s">
        <v>1962</v>
      </c>
      <c r="G496" s="1" t="s">
        <v>246</v>
      </c>
      <c r="H496" s="1" t="s">
        <v>17</v>
      </c>
      <c r="I496" s="1" t="s">
        <v>18</v>
      </c>
      <c r="J496" s="1" t="s">
        <v>2173</v>
      </c>
      <c r="K496" s="1" t="s">
        <v>2174</v>
      </c>
    </row>
    <row r="497" spans="1:11" x14ac:dyDescent="0.2">
      <c r="A497" s="1" t="s">
        <v>788</v>
      </c>
      <c r="B497" s="1" t="s">
        <v>2175</v>
      </c>
      <c r="C497" s="1" t="s">
        <v>518</v>
      </c>
      <c r="D497" s="1" t="s">
        <v>2176</v>
      </c>
      <c r="E497" s="2">
        <v>45277</v>
      </c>
      <c r="F497" s="1" t="s">
        <v>1962</v>
      </c>
      <c r="G497" s="1" t="s">
        <v>246</v>
      </c>
      <c r="H497" s="1" t="s">
        <v>17</v>
      </c>
      <c r="I497" s="1" t="s">
        <v>18</v>
      </c>
      <c r="J497" s="1" t="s">
        <v>2177</v>
      </c>
      <c r="K497" s="1" t="s">
        <v>2178</v>
      </c>
    </row>
    <row r="498" spans="1:11" x14ac:dyDescent="0.2">
      <c r="A498" s="1" t="s">
        <v>230</v>
      </c>
      <c r="B498" s="1" t="s">
        <v>2179</v>
      </c>
      <c r="C498" s="1" t="s">
        <v>1960</v>
      </c>
      <c r="D498" s="1" t="s">
        <v>2180</v>
      </c>
      <c r="E498" s="2">
        <v>45277</v>
      </c>
      <c r="F498" s="1" t="s">
        <v>1962</v>
      </c>
      <c r="G498" s="1" t="s">
        <v>246</v>
      </c>
      <c r="H498" s="1" t="s">
        <v>17</v>
      </c>
      <c r="I498" s="1" t="s">
        <v>18</v>
      </c>
      <c r="J498" s="1" t="s">
        <v>37</v>
      </c>
      <c r="K498" s="1" t="s">
        <v>37</v>
      </c>
    </row>
    <row r="499" spans="1:11" x14ac:dyDescent="0.2">
      <c r="A499" s="1" t="s">
        <v>74</v>
      </c>
      <c r="B499" s="1" t="s">
        <v>2181</v>
      </c>
      <c r="C499" s="1" t="s">
        <v>1960</v>
      </c>
      <c r="D499" s="1" t="s">
        <v>2182</v>
      </c>
      <c r="E499" s="2">
        <v>45277</v>
      </c>
      <c r="F499" s="1" t="s">
        <v>1962</v>
      </c>
      <c r="G499" s="1" t="s">
        <v>246</v>
      </c>
      <c r="H499" s="1" t="s">
        <v>17</v>
      </c>
      <c r="I499" s="1" t="s">
        <v>18</v>
      </c>
      <c r="J499" s="1" t="s">
        <v>2183</v>
      </c>
      <c r="K499" s="1" t="s">
        <v>2184</v>
      </c>
    </row>
    <row r="500" spans="1:11" x14ac:dyDescent="0.2">
      <c r="A500" s="1" t="s">
        <v>2185</v>
      </c>
      <c r="B500" s="1" t="s">
        <v>2186</v>
      </c>
      <c r="C500" s="1" t="s">
        <v>1960</v>
      </c>
      <c r="D500" s="1" t="s">
        <v>2187</v>
      </c>
      <c r="E500" s="2">
        <v>45277</v>
      </c>
      <c r="F500" s="1" t="s">
        <v>1962</v>
      </c>
      <c r="G500" s="1" t="s">
        <v>246</v>
      </c>
      <c r="H500" s="1" t="s">
        <v>17</v>
      </c>
      <c r="I500" s="1" t="s">
        <v>18</v>
      </c>
      <c r="J500" s="1" t="s">
        <v>2188</v>
      </c>
      <c r="K500" s="1" t="s">
        <v>2189</v>
      </c>
    </row>
    <row r="501" spans="1:11" x14ac:dyDescent="0.2">
      <c r="A501" s="1" t="s">
        <v>2190</v>
      </c>
      <c r="B501" s="1" t="s">
        <v>2191</v>
      </c>
      <c r="C501" s="1" t="s">
        <v>1960</v>
      </c>
      <c r="D501" s="1" t="s">
        <v>2192</v>
      </c>
      <c r="E501" s="2">
        <v>45277</v>
      </c>
      <c r="F501" s="1" t="s">
        <v>1962</v>
      </c>
      <c r="G501" s="1" t="s">
        <v>246</v>
      </c>
      <c r="H501" s="1" t="s">
        <v>17</v>
      </c>
      <c r="I501" s="1" t="s">
        <v>18</v>
      </c>
      <c r="J501" s="1" t="s">
        <v>2193</v>
      </c>
      <c r="K501" s="1" t="s">
        <v>2194</v>
      </c>
    </row>
    <row r="502" spans="1:11" x14ac:dyDescent="0.2">
      <c r="A502" s="1" t="s">
        <v>2195</v>
      </c>
      <c r="B502" s="1" t="s">
        <v>2196</v>
      </c>
      <c r="C502" s="1" t="s">
        <v>2197</v>
      </c>
      <c r="D502" s="1" t="s">
        <v>2198</v>
      </c>
      <c r="E502" s="2">
        <v>45277</v>
      </c>
      <c r="F502" s="1" t="s">
        <v>1962</v>
      </c>
      <c r="G502" s="1" t="s">
        <v>246</v>
      </c>
      <c r="H502" s="1" t="s">
        <v>17</v>
      </c>
      <c r="I502" s="1" t="s">
        <v>18</v>
      </c>
      <c r="J502" s="1" t="s">
        <v>2199</v>
      </c>
      <c r="K502" s="1" t="s">
        <v>2200</v>
      </c>
    </row>
    <row r="503" spans="1:11" x14ac:dyDescent="0.2">
      <c r="A503" s="1" t="s">
        <v>2201</v>
      </c>
      <c r="B503" s="1" t="s">
        <v>2202</v>
      </c>
      <c r="C503" s="1" t="s">
        <v>1960</v>
      </c>
      <c r="D503" s="1" t="s">
        <v>2203</v>
      </c>
      <c r="E503" s="2">
        <v>45277</v>
      </c>
      <c r="F503" s="1" t="s">
        <v>1962</v>
      </c>
      <c r="G503" s="1" t="s">
        <v>246</v>
      </c>
      <c r="H503" s="1" t="s">
        <v>17</v>
      </c>
      <c r="I503" s="1" t="s">
        <v>18</v>
      </c>
      <c r="J503" s="1" t="s">
        <v>2204</v>
      </c>
      <c r="K503" s="1" t="s">
        <v>2205</v>
      </c>
    </row>
    <row r="504" spans="1:11" x14ac:dyDescent="0.2">
      <c r="A504" s="1" t="s">
        <v>2206</v>
      </c>
      <c r="B504" s="1" t="s">
        <v>2207</v>
      </c>
      <c r="C504" s="1" t="s">
        <v>1960</v>
      </c>
      <c r="D504" s="1" t="s">
        <v>2208</v>
      </c>
      <c r="E504" s="2">
        <v>45277</v>
      </c>
      <c r="F504" s="1" t="s">
        <v>1962</v>
      </c>
      <c r="G504" s="1" t="s">
        <v>246</v>
      </c>
      <c r="H504" s="1" t="s">
        <v>17</v>
      </c>
      <c r="I504" s="1" t="s">
        <v>18</v>
      </c>
      <c r="J504" s="1" t="s">
        <v>2209</v>
      </c>
      <c r="K504" s="1" t="s">
        <v>2210</v>
      </c>
    </row>
    <row r="505" spans="1:11" x14ac:dyDescent="0.2">
      <c r="A505" s="1" t="s">
        <v>74</v>
      </c>
      <c r="B505" s="1" t="s">
        <v>2211</v>
      </c>
      <c r="C505" s="1" t="s">
        <v>1960</v>
      </c>
      <c r="D505" s="1" t="s">
        <v>2212</v>
      </c>
      <c r="E505" s="2">
        <v>45277</v>
      </c>
      <c r="F505" s="1" t="s">
        <v>1962</v>
      </c>
      <c r="G505" s="1" t="s">
        <v>246</v>
      </c>
      <c r="H505" s="1" t="s">
        <v>17</v>
      </c>
      <c r="I505" s="1" t="s">
        <v>18</v>
      </c>
      <c r="J505" s="1" t="s">
        <v>2213</v>
      </c>
      <c r="K505" s="1" t="s">
        <v>37</v>
      </c>
    </row>
    <row r="506" spans="1:11" x14ac:dyDescent="0.2">
      <c r="A506" s="1" t="s">
        <v>788</v>
      </c>
      <c r="B506" s="1" t="s">
        <v>2214</v>
      </c>
      <c r="C506" s="1" t="s">
        <v>1960</v>
      </c>
      <c r="D506" s="1" t="s">
        <v>2215</v>
      </c>
      <c r="E506" s="2">
        <v>45277</v>
      </c>
      <c r="F506" s="1" t="s">
        <v>1962</v>
      </c>
      <c r="G506" s="1" t="s">
        <v>246</v>
      </c>
      <c r="H506" s="1" t="s">
        <v>17</v>
      </c>
      <c r="I506" s="1" t="s">
        <v>18</v>
      </c>
      <c r="J506" s="1" t="s">
        <v>2216</v>
      </c>
      <c r="K506" s="1" t="s">
        <v>2217</v>
      </c>
    </row>
    <row r="507" spans="1:11" x14ac:dyDescent="0.2">
      <c r="A507" s="1" t="s">
        <v>74</v>
      </c>
      <c r="B507" s="1" t="s">
        <v>2143</v>
      </c>
      <c r="C507" s="1" t="s">
        <v>1960</v>
      </c>
      <c r="D507" s="1" t="s">
        <v>2218</v>
      </c>
      <c r="E507" s="2">
        <v>45277</v>
      </c>
      <c r="F507" s="1" t="s">
        <v>1962</v>
      </c>
      <c r="G507" s="1" t="s">
        <v>246</v>
      </c>
      <c r="H507" s="1" t="s">
        <v>17</v>
      </c>
      <c r="I507" s="1" t="s">
        <v>18</v>
      </c>
      <c r="J507" s="1" t="s">
        <v>2219</v>
      </c>
      <c r="K507" s="1" t="s">
        <v>2220</v>
      </c>
    </row>
    <row r="508" spans="1:11" x14ac:dyDescent="0.2">
      <c r="A508" s="1" t="s">
        <v>74</v>
      </c>
      <c r="B508" s="1" t="s">
        <v>2221</v>
      </c>
      <c r="C508" s="1" t="s">
        <v>2222</v>
      </c>
      <c r="D508" s="1" t="s">
        <v>2223</v>
      </c>
      <c r="E508" s="2">
        <v>45277</v>
      </c>
      <c r="F508" s="1" t="s">
        <v>1962</v>
      </c>
      <c r="G508" s="1" t="s">
        <v>246</v>
      </c>
      <c r="H508" s="1" t="s">
        <v>17</v>
      </c>
      <c r="I508" s="1" t="s">
        <v>63</v>
      </c>
      <c r="J508" s="1" t="s">
        <v>2224</v>
      </c>
      <c r="K508" s="1" t="s">
        <v>2225</v>
      </c>
    </row>
    <row r="509" spans="1:11" x14ac:dyDescent="0.2">
      <c r="A509" s="1" t="s">
        <v>74</v>
      </c>
      <c r="B509" s="1" t="s">
        <v>2226</v>
      </c>
      <c r="C509" s="1" t="s">
        <v>1960</v>
      </c>
      <c r="D509" s="1" t="s">
        <v>2227</v>
      </c>
      <c r="E509" s="2">
        <v>45277</v>
      </c>
      <c r="F509" s="1" t="s">
        <v>1962</v>
      </c>
      <c r="G509" s="1" t="s">
        <v>246</v>
      </c>
      <c r="H509" s="1" t="s">
        <v>17</v>
      </c>
      <c r="I509" s="1" t="s">
        <v>63</v>
      </c>
      <c r="J509" s="1" t="s">
        <v>2228</v>
      </c>
      <c r="K509" s="1" t="s">
        <v>2229</v>
      </c>
    </row>
    <row r="510" spans="1:11" x14ac:dyDescent="0.2">
      <c r="A510" s="1" t="s">
        <v>2230</v>
      </c>
      <c r="B510" s="1" t="s">
        <v>1856</v>
      </c>
      <c r="C510" s="1" t="s">
        <v>1960</v>
      </c>
      <c r="D510" s="1" t="s">
        <v>2231</v>
      </c>
      <c r="E510" s="2">
        <v>45277</v>
      </c>
      <c r="F510" s="1" t="s">
        <v>1962</v>
      </c>
      <c r="G510" s="1" t="s">
        <v>246</v>
      </c>
      <c r="H510" s="1" t="s">
        <v>17</v>
      </c>
      <c r="I510" s="1" t="s">
        <v>63</v>
      </c>
      <c r="J510" s="1" t="s">
        <v>2232</v>
      </c>
      <c r="K510" s="1" t="s">
        <v>2233</v>
      </c>
    </row>
    <row r="511" spans="1:11" x14ac:dyDescent="0.2">
      <c r="A511" s="1" t="s">
        <v>2230</v>
      </c>
      <c r="B511" s="1" t="s">
        <v>1856</v>
      </c>
      <c r="C511" s="1" t="s">
        <v>1960</v>
      </c>
      <c r="D511" s="1" t="s">
        <v>2234</v>
      </c>
      <c r="E511" s="2">
        <v>45277</v>
      </c>
      <c r="F511" s="1" t="s">
        <v>1962</v>
      </c>
      <c r="G511" s="1" t="s">
        <v>246</v>
      </c>
      <c r="H511" s="1" t="s">
        <v>17</v>
      </c>
      <c r="I511" s="1" t="s">
        <v>63</v>
      </c>
      <c r="J511" s="1" t="s">
        <v>2232</v>
      </c>
      <c r="K511" s="1" t="s">
        <v>2235</v>
      </c>
    </row>
    <row r="512" spans="1:11" x14ac:dyDescent="0.2">
      <c r="A512" s="1" t="s">
        <v>96</v>
      </c>
      <c r="B512" s="1" t="s">
        <v>2236</v>
      </c>
      <c r="C512" s="1" t="s">
        <v>1960</v>
      </c>
      <c r="D512" s="1" t="s">
        <v>2237</v>
      </c>
      <c r="E512" s="2">
        <v>45277</v>
      </c>
      <c r="F512" s="1" t="s">
        <v>1962</v>
      </c>
      <c r="G512" s="1" t="s">
        <v>246</v>
      </c>
      <c r="H512" s="1" t="s">
        <v>17</v>
      </c>
      <c r="I512" s="1" t="s">
        <v>63</v>
      </c>
      <c r="J512" s="1" t="s">
        <v>2238</v>
      </c>
      <c r="K512" s="1" t="s">
        <v>2239</v>
      </c>
    </row>
    <row r="513" spans="1:11" x14ac:dyDescent="0.2">
      <c r="A513" s="1" t="s">
        <v>2240</v>
      </c>
      <c r="B513" s="1" t="s">
        <v>2241</v>
      </c>
      <c r="C513" s="1" t="s">
        <v>1960</v>
      </c>
      <c r="D513" s="1" t="s">
        <v>2242</v>
      </c>
      <c r="E513" s="2">
        <v>45277</v>
      </c>
      <c r="F513" s="1" t="s">
        <v>1962</v>
      </c>
      <c r="G513" s="1" t="s">
        <v>246</v>
      </c>
      <c r="H513" s="1" t="s">
        <v>17</v>
      </c>
      <c r="I513" s="1" t="s">
        <v>63</v>
      </c>
      <c r="J513" s="1" t="s">
        <v>2243</v>
      </c>
      <c r="K513" s="1" t="s">
        <v>2244</v>
      </c>
    </row>
    <row r="514" spans="1:11" x14ac:dyDescent="0.2">
      <c r="A514" s="1" t="s">
        <v>74</v>
      </c>
      <c r="B514" s="1" t="s">
        <v>2245</v>
      </c>
      <c r="C514" s="1" t="s">
        <v>2032</v>
      </c>
      <c r="D514" s="1" t="s">
        <v>2246</v>
      </c>
      <c r="E514" s="2">
        <v>45277</v>
      </c>
      <c r="F514" s="1" t="s">
        <v>1962</v>
      </c>
      <c r="G514" s="1" t="s">
        <v>246</v>
      </c>
      <c r="H514" s="1" t="s">
        <v>17</v>
      </c>
      <c r="I514" s="1" t="s">
        <v>63</v>
      </c>
      <c r="J514" s="1" t="s">
        <v>2247</v>
      </c>
      <c r="K514" s="1" t="s">
        <v>2248</v>
      </c>
    </row>
    <row r="515" spans="1:11" x14ac:dyDescent="0.2">
      <c r="A515" s="1" t="s">
        <v>2249</v>
      </c>
      <c r="B515" s="1" t="s">
        <v>2250</v>
      </c>
      <c r="C515" s="1" t="s">
        <v>1960</v>
      </c>
      <c r="D515" s="1" t="s">
        <v>2251</v>
      </c>
      <c r="E515" s="2">
        <v>45277</v>
      </c>
      <c r="F515" s="1" t="s">
        <v>1962</v>
      </c>
      <c r="G515" s="1" t="s">
        <v>246</v>
      </c>
      <c r="H515" s="1" t="s">
        <v>17</v>
      </c>
      <c r="I515" s="1" t="s">
        <v>63</v>
      </c>
      <c r="J515" s="1" t="s">
        <v>2252</v>
      </c>
      <c r="K515" s="1" t="s">
        <v>2253</v>
      </c>
    </row>
    <row r="516" spans="1:11" x14ac:dyDescent="0.2">
      <c r="A516" s="1" t="s">
        <v>74</v>
      </c>
      <c r="B516" s="1" t="s">
        <v>2254</v>
      </c>
      <c r="C516" s="1" t="s">
        <v>1960</v>
      </c>
      <c r="D516" s="1" t="s">
        <v>2255</v>
      </c>
      <c r="E516" s="2">
        <v>45277</v>
      </c>
      <c r="F516" s="1" t="s">
        <v>1962</v>
      </c>
      <c r="G516" s="1" t="s">
        <v>246</v>
      </c>
      <c r="H516" s="1" t="s">
        <v>17</v>
      </c>
      <c r="I516" s="1" t="s">
        <v>63</v>
      </c>
      <c r="J516" s="1" t="s">
        <v>2256</v>
      </c>
      <c r="K516" s="1" t="s">
        <v>2257</v>
      </c>
    </row>
    <row r="517" spans="1:11" x14ac:dyDescent="0.2">
      <c r="A517" s="1" t="s">
        <v>2258</v>
      </c>
      <c r="B517" s="1" t="s">
        <v>553</v>
      </c>
      <c r="C517" s="1" t="s">
        <v>1960</v>
      </c>
      <c r="D517" s="1" t="s">
        <v>2259</v>
      </c>
      <c r="E517" s="2">
        <v>45277</v>
      </c>
      <c r="F517" s="1" t="s">
        <v>1962</v>
      </c>
      <c r="G517" s="1" t="s">
        <v>246</v>
      </c>
      <c r="H517" s="1" t="s">
        <v>17</v>
      </c>
      <c r="I517" s="1" t="s">
        <v>63</v>
      </c>
      <c r="J517" s="1" t="s">
        <v>2260</v>
      </c>
      <c r="K517" s="1" t="s">
        <v>2261</v>
      </c>
    </row>
    <row r="518" spans="1:11" x14ac:dyDescent="0.2">
      <c r="A518" s="1" t="s">
        <v>2262</v>
      </c>
      <c r="B518" s="1" t="s">
        <v>2250</v>
      </c>
      <c r="C518" s="1" t="s">
        <v>1960</v>
      </c>
      <c r="D518" s="1" t="s">
        <v>2263</v>
      </c>
      <c r="E518" s="2">
        <v>45277</v>
      </c>
      <c r="F518" s="1" t="s">
        <v>1962</v>
      </c>
      <c r="G518" s="1" t="s">
        <v>246</v>
      </c>
      <c r="H518" s="1" t="s">
        <v>17</v>
      </c>
      <c r="I518" s="1" t="s">
        <v>63</v>
      </c>
      <c r="J518" s="1" t="s">
        <v>2264</v>
      </c>
      <c r="K518" s="1" t="s">
        <v>2265</v>
      </c>
    </row>
    <row r="519" spans="1:11" x14ac:dyDescent="0.2">
      <c r="A519" s="1" t="s">
        <v>2249</v>
      </c>
      <c r="B519" s="1" t="s">
        <v>553</v>
      </c>
      <c r="C519" s="1" t="s">
        <v>1960</v>
      </c>
      <c r="D519" s="1" t="s">
        <v>2266</v>
      </c>
      <c r="E519" s="2">
        <v>45277</v>
      </c>
      <c r="F519" s="1" t="s">
        <v>1962</v>
      </c>
      <c r="G519" s="1" t="s">
        <v>246</v>
      </c>
      <c r="H519" s="1" t="s">
        <v>17</v>
      </c>
      <c r="I519" s="1" t="s">
        <v>63</v>
      </c>
      <c r="J519" s="1" t="s">
        <v>2267</v>
      </c>
      <c r="K519" s="1" t="s">
        <v>37</v>
      </c>
    </row>
    <row r="520" spans="1:11" x14ac:dyDescent="0.2">
      <c r="A520" s="1" t="s">
        <v>2249</v>
      </c>
      <c r="B520" s="1" t="s">
        <v>553</v>
      </c>
      <c r="C520" s="1" t="s">
        <v>1960</v>
      </c>
      <c r="D520" s="1" t="s">
        <v>2268</v>
      </c>
      <c r="E520" s="2">
        <v>45277</v>
      </c>
      <c r="F520" s="1" t="s">
        <v>1962</v>
      </c>
      <c r="G520" s="1" t="s">
        <v>246</v>
      </c>
      <c r="H520" s="1" t="s">
        <v>17</v>
      </c>
      <c r="I520" s="1" t="s">
        <v>63</v>
      </c>
      <c r="J520" s="1" t="s">
        <v>2269</v>
      </c>
      <c r="K520" s="1" t="s">
        <v>2270</v>
      </c>
    </row>
    <row r="521" spans="1:11" x14ac:dyDescent="0.2">
      <c r="A521" s="1" t="s">
        <v>2249</v>
      </c>
      <c r="B521" s="1" t="s">
        <v>553</v>
      </c>
      <c r="C521" s="1" t="s">
        <v>1960</v>
      </c>
      <c r="D521" s="1" t="s">
        <v>2271</v>
      </c>
      <c r="E521" s="2">
        <v>45277</v>
      </c>
      <c r="F521" s="1" t="s">
        <v>1962</v>
      </c>
      <c r="G521" s="1" t="s">
        <v>246</v>
      </c>
      <c r="H521" s="1" t="s">
        <v>17</v>
      </c>
      <c r="I521" s="1" t="s">
        <v>63</v>
      </c>
      <c r="J521" s="1" t="s">
        <v>2272</v>
      </c>
      <c r="K521" s="1" t="s">
        <v>2273</v>
      </c>
    </row>
    <row r="522" spans="1:11" x14ac:dyDescent="0.2">
      <c r="A522" s="1" t="s">
        <v>2274</v>
      </c>
      <c r="B522" s="1" t="s">
        <v>2275</v>
      </c>
      <c r="C522" s="1" t="s">
        <v>1973</v>
      </c>
      <c r="D522" s="1" t="s">
        <v>2276</v>
      </c>
      <c r="E522" s="2">
        <v>45277</v>
      </c>
      <c r="F522" s="1" t="s">
        <v>1962</v>
      </c>
      <c r="G522" s="1" t="s">
        <v>246</v>
      </c>
      <c r="H522" s="1" t="s">
        <v>17</v>
      </c>
      <c r="I522" s="1" t="s">
        <v>63</v>
      </c>
      <c r="J522" s="1" t="s">
        <v>2277</v>
      </c>
      <c r="K522" s="1" t="s">
        <v>37</v>
      </c>
    </row>
    <row r="523" spans="1:11" x14ac:dyDescent="0.2">
      <c r="A523" s="1" t="s">
        <v>2278</v>
      </c>
      <c r="B523" s="1" t="s">
        <v>1228</v>
      </c>
      <c r="C523" s="1" t="s">
        <v>2032</v>
      </c>
      <c r="D523" s="1" t="s">
        <v>2279</v>
      </c>
      <c r="E523" s="2">
        <v>45277</v>
      </c>
      <c r="F523" s="1" t="s">
        <v>1962</v>
      </c>
      <c r="G523" s="1" t="s">
        <v>246</v>
      </c>
      <c r="H523" s="1" t="s">
        <v>17</v>
      </c>
      <c r="I523" s="1" t="s">
        <v>63</v>
      </c>
      <c r="J523" s="1" t="s">
        <v>2280</v>
      </c>
      <c r="K523" s="1" t="s">
        <v>2281</v>
      </c>
    </row>
    <row r="524" spans="1:11" x14ac:dyDescent="0.2">
      <c r="A524" s="1" t="s">
        <v>2240</v>
      </c>
      <c r="B524" s="1" t="s">
        <v>2241</v>
      </c>
      <c r="C524" s="1" t="s">
        <v>1960</v>
      </c>
      <c r="D524" s="1" t="s">
        <v>2282</v>
      </c>
      <c r="E524" s="2">
        <v>45277</v>
      </c>
      <c r="F524" s="1" t="s">
        <v>1962</v>
      </c>
      <c r="G524" s="1" t="s">
        <v>246</v>
      </c>
      <c r="H524" s="1" t="s">
        <v>17</v>
      </c>
      <c r="I524" s="1" t="s">
        <v>63</v>
      </c>
      <c r="J524" s="1" t="s">
        <v>2243</v>
      </c>
      <c r="K524" s="1" t="s">
        <v>2283</v>
      </c>
    </row>
    <row r="525" spans="1:11" x14ac:dyDescent="0.2">
      <c r="A525" s="1" t="s">
        <v>2284</v>
      </c>
      <c r="B525" s="1" t="s">
        <v>2285</v>
      </c>
      <c r="C525" s="1" t="s">
        <v>1960</v>
      </c>
      <c r="D525" s="1" t="s">
        <v>2286</v>
      </c>
      <c r="E525" s="2">
        <v>45277</v>
      </c>
      <c r="F525" s="1" t="s">
        <v>1962</v>
      </c>
      <c r="G525" s="1" t="s">
        <v>246</v>
      </c>
      <c r="H525" s="1" t="s">
        <v>17</v>
      </c>
      <c r="I525" s="1" t="s">
        <v>63</v>
      </c>
      <c r="J525" s="1" t="s">
        <v>2287</v>
      </c>
      <c r="K525" s="1" t="s">
        <v>2288</v>
      </c>
    </row>
    <row r="526" spans="1:11" x14ac:dyDescent="0.2">
      <c r="A526" s="1" t="s">
        <v>2289</v>
      </c>
      <c r="B526" s="1" t="s">
        <v>2290</v>
      </c>
      <c r="C526" s="1" t="s">
        <v>1960</v>
      </c>
      <c r="D526" s="1" t="s">
        <v>2291</v>
      </c>
      <c r="E526" s="2">
        <v>45277</v>
      </c>
      <c r="F526" s="1" t="s">
        <v>1962</v>
      </c>
      <c r="G526" s="1" t="s">
        <v>246</v>
      </c>
      <c r="H526" s="1" t="s">
        <v>17</v>
      </c>
      <c r="I526" s="1" t="s">
        <v>35</v>
      </c>
      <c r="J526" s="1" t="s">
        <v>2292</v>
      </c>
      <c r="K526" s="1" t="s">
        <v>2293</v>
      </c>
    </row>
    <row r="527" spans="1:11" x14ac:dyDescent="0.2">
      <c r="A527" s="1" t="s">
        <v>2289</v>
      </c>
      <c r="B527" s="1" t="s">
        <v>2294</v>
      </c>
      <c r="C527" s="1" t="s">
        <v>1960</v>
      </c>
      <c r="D527" s="1" t="s">
        <v>2295</v>
      </c>
      <c r="E527" s="2">
        <v>45277</v>
      </c>
      <c r="F527" s="1" t="s">
        <v>1962</v>
      </c>
      <c r="G527" s="1" t="s">
        <v>246</v>
      </c>
      <c r="H527" s="1" t="s">
        <v>17</v>
      </c>
      <c r="I527" s="1" t="s">
        <v>35</v>
      </c>
      <c r="J527" s="1" t="s">
        <v>2296</v>
      </c>
      <c r="K527" s="1" t="s">
        <v>2297</v>
      </c>
    </row>
    <row r="528" spans="1:11" x14ac:dyDescent="0.2">
      <c r="A528" s="1" t="s">
        <v>150</v>
      </c>
      <c r="B528" s="1" t="s">
        <v>2298</v>
      </c>
      <c r="C528" s="1" t="s">
        <v>1960</v>
      </c>
      <c r="D528" s="1" t="s">
        <v>2299</v>
      </c>
      <c r="E528" s="2">
        <v>45277</v>
      </c>
      <c r="F528" s="1" t="s">
        <v>1962</v>
      </c>
      <c r="G528" s="1" t="s">
        <v>246</v>
      </c>
      <c r="H528" s="1" t="s">
        <v>17</v>
      </c>
      <c r="I528" s="1" t="s">
        <v>35</v>
      </c>
      <c r="J528" s="1" t="s">
        <v>2300</v>
      </c>
      <c r="K528" s="1" t="s">
        <v>2301</v>
      </c>
    </row>
    <row r="529" spans="1:11" x14ac:dyDescent="0.2">
      <c r="A529" s="1" t="s">
        <v>150</v>
      </c>
      <c r="B529" s="1" t="s">
        <v>2302</v>
      </c>
      <c r="C529" s="1" t="s">
        <v>1960</v>
      </c>
      <c r="D529" s="1" t="s">
        <v>2303</v>
      </c>
      <c r="E529" s="2">
        <v>45277</v>
      </c>
      <c r="F529" s="1" t="s">
        <v>1962</v>
      </c>
      <c r="G529" s="1" t="s">
        <v>246</v>
      </c>
      <c r="H529" s="1" t="s">
        <v>17</v>
      </c>
      <c r="I529" s="1" t="s">
        <v>35</v>
      </c>
      <c r="J529" s="1" t="s">
        <v>2304</v>
      </c>
      <c r="K529" s="1" t="s">
        <v>2305</v>
      </c>
    </row>
    <row r="530" spans="1:11" x14ac:dyDescent="0.2">
      <c r="A530" s="1" t="s">
        <v>150</v>
      </c>
      <c r="B530" s="1" t="s">
        <v>2306</v>
      </c>
      <c r="C530" s="1" t="s">
        <v>1960</v>
      </c>
      <c r="D530" s="1" t="s">
        <v>2307</v>
      </c>
      <c r="E530" s="2">
        <v>45277</v>
      </c>
      <c r="F530" s="1" t="s">
        <v>1962</v>
      </c>
      <c r="G530" s="1" t="s">
        <v>246</v>
      </c>
      <c r="H530" s="1" t="s">
        <v>17</v>
      </c>
      <c r="I530" s="1" t="s">
        <v>35</v>
      </c>
      <c r="J530" s="1" t="s">
        <v>37</v>
      </c>
      <c r="K530" s="1" t="s">
        <v>37</v>
      </c>
    </row>
    <row r="531" spans="1:11" x14ac:dyDescent="0.2">
      <c r="A531" s="1" t="s">
        <v>150</v>
      </c>
      <c r="B531" s="1" t="s">
        <v>1630</v>
      </c>
      <c r="C531" s="1" t="s">
        <v>1960</v>
      </c>
      <c r="D531" s="1" t="s">
        <v>2308</v>
      </c>
      <c r="E531" s="2">
        <v>45277</v>
      </c>
      <c r="F531" s="1" t="s">
        <v>1962</v>
      </c>
      <c r="G531" s="1" t="s">
        <v>246</v>
      </c>
      <c r="H531" s="1" t="s">
        <v>17</v>
      </c>
      <c r="I531" s="1" t="s">
        <v>35</v>
      </c>
      <c r="J531" s="1" t="s">
        <v>2309</v>
      </c>
      <c r="K531" s="1" t="s">
        <v>2310</v>
      </c>
    </row>
    <row r="532" spans="1:11" x14ac:dyDescent="0.2">
      <c r="A532" s="1" t="s">
        <v>150</v>
      </c>
      <c r="B532" s="1" t="s">
        <v>2311</v>
      </c>
      <c r="C532" s="1" t="s">
        <v>2032</v>
      </c>
      <c r="D532" s="1" t="s">
        <v>2312</v>
      </c>
      <c r="E532" s="2">
        <v>45277</v>
      </c>
      <c r="F532" s="1" t="s">
        <v>1962</v>
      </c>
      <c r="G532" s="1" t="s">
        <v>246</v>
      </c>
      <c r="H532" s="1" t="s">
        <v>17</v>
      </c>
      <c r="I532" s="1" t="s">
        <v>35</v>
      </c>
      <c r="J532" s="1" t="s">
        <v>2313</v>
      </c>
      <c r="K532" s="1" t="s">
        <v>2314</v>
      </c>
    </row>
    <row r="533" spans="1:11" x14ac:dyDescent="0.2">
      <c r="A533" s="1" t="s">
        <v>150</v>
      </c>
      <c r="B533" s="1" t="s">
        <v>2315</v>
      </c>
      <c r="C533" s="1" t="s">
        <v>1960</v>
      </c>
      <c r="D533" s="1" t="s">
        <v>2316</v>
      </c>
      <c r="E533" s="2">
        <v>45277</v>
      </c>
      <c r="F533" s="1" t="s">
        <v>1962</v>
      </c>
      <c r="G533" s="1" t="s">
        <v>246</v>
      </c>
      <c r="H533" s="1" t="s">
        <v>17</v>
      </c>
      <c r="I533" s="1" t="s">
        <v>35</v>
      </c>
      <c r="J533" s="1" t="s">
        <v>2317</v>
      </c>
      <c r="K533" s="1" t="s">
        <v>37</v>
      </c>
    </row>
    <row r="534" spans="1:11" x14ac:dyDescent="0.2">
      <c r="A534" s="1" t="s">
        <v>2318</v>
      </c>
      <c r="B534" s="1" t="s">
        <v>2319</v>
      </c>
      <c r="C534" s="1" t="s">
        <v>1973</v>
      </c>
      <c r="D534" s="1" t="s">
        <v>2320</v>
      </c>
      <c r="E534" s="2">
        <v>45277</v>
      </c>
      <c r="F534" s="1" t="s">
        <v>1962</v>
      </c>
      <c r="G534" s="1" t="s">
        <v>246</v>
      </c>
      <c r="H534" s="1" t="s">
        <v>17</v>
      </c>
      <c r="I534" s="1" t="s">
        <v>35</v>
      </c>
      <c r="J534" s="1" t="s">
        <v>37</v>
      </c>
      <c r="K534" s="1" t="s">
        <v>37</v>
      </c>
    </row>
    <row r="535" spans="1:11" x14ac:dyDescent="0.2">
      <c r="A535" s="1" t="s">
        <v>150</v>
      </c>
      <c r="B535" s="1" t="s">
        <v>1254</v>
      </c>
      <c r="C535" s="1" t="s">
        <v>1960</v>
      </c>
      <c r="D535" s="1" t="s">
        <v>2321</v>
      </c>
      <c r="E535" s="2">
        <v>45277</v>
      </c>
      <c r="F535" s="1" t="s">
        <v>1962</v>
      </c>
      <c r="G535" s="1" t="s">
        <v>246</v>
      </c>
      <c r="H535" s="1" t="s">
        <v>17</v>
      </c>
      <c r="I535" s="1" t="s">
        <v>35</v>
      </c>
      <c r="J535" s="1" t="s">
        <v>2322</v>
      </c>
      <c r="K535" s="1" t="s">
        <v>2323</v>
      </c>
    </row>
    <row r="536" spans="1:11" x14ac:dyDescent="0.2">
      <c r="A536" s="1" t="s">
        <v>2324</v>
      </c>
      <c r="B536" s="1" t="s">
        <v>2325</v>
      </c>
      <c r="C536" s="1" t="s">
        <v>1973</v>
      </c>
      <c r="D536" s="1" t="s">
        <v>2326</v>
      </c>
      <c r="E536" s="2">
        <v>45277</v>
      </c>
      <c r="F536" s="1" t="s">
        <v>1962</v>
      </c>
      <c r="G536" s="1" t="s">
        <v>246</v>
      </c>
      <c r="H536" s="1" t="s">
        <v>17</v>
      </c>
      <c r="I536" s="1" t="s">
        <v>35</v>
      </c>
      <c r="J536" s="1" t="s">
        <v>2327</v>
      </c>
      <c r="K536" s="1" t="s">
        <v>2328</v>
      </c>
    </row>
    <row r="537" spans="1:11" x14ac:dyDescent="0.2">
      <c r="A537" s="1" t="s">
        <v>150</v>
      </c>
      <c r="B537" s="1" t="s">
        <v>2329</v>
      </c>
      <c r="C537" s="1" t="s">
        <v>1960</v>
      </c>
      <c r="D537" s="1" t="s">
        <v>2330</v>
      </c>
      <c r="E537" s="2">
        <v>45277</v>
      </c>
      <c r="F537" s="1" t="s">
        <v>1962</v>
      </c>
      <c r="G537" s="1" t="s">
        <v>246</v>
      </c>
      <c r="H537" s="1" t="s">
        <v>17</v>
      </c>
      <c r="I537" s="1" t="s">
        <v>35</v>
      </c>
      <c r="J537" s="1" t="s">
        <v>2331</v>
      </c>
      <c r="K537" s="1" t="s">
        <v>37</v>
      </c>
    </row>
    <row r="538" spans="1:11" x14ac:dyDescent="0.2">
      <c r="A538" s="1" t="s">
        <v>150</v>
      </c>
      <c r="B538" s="1" t="s">
        <v>2332</v>
      </c>
      <c r="C538" s="1" t="s">
        <v>1960</v>
      </c>
      <c r="D538" s="1" t="s">
        <v>2333</v>
      </c>
      <c r="E538" s="2">
        <v>45277</v>
      </c>
      <c r="F538" s="1" t="s">
        <v>1962</v>
      </c>
      <c r="G538" s="1" t="s">
        <v>246</v>
      </c>
      <c r="H538" s="1" t="s">
        <v>17</v>
      </c>
      <c r="I538" s="1" t="s">
        <v>35</v>
      </c>
      <c r="J538" s="1" t="s">
        <v>2334</v>
      </c>
      <c r="K538" s="1" t="s">
        <v>2335</v>
      </c>
    </row>
    <row r="539" spans="1:11" x14ac:dyDescent="0.2">
      <c r="A539" s="1" t="s">
        <v>150</v>
      </c>
      <c r="B539" s="1" t="s">
        <v>2336</v>
      </c>
      <c r="C539" s="1" t="s">
        <v>1960</v>
      </c>
      <c r="D539" s="1" t="s">
        <v>2337</v>
      </c>
      <c r="E539" s="2">
        <v>45277</v>
      </c>
      <c r="F539" s="1" t="s">
        <v>1962</v>
      </c>
      <c r="G539" s="1" t="s">
        <v>246</v>
      </c>
      <c r="H539" s="1" t="s">
        <v>17</v>
      </c>
      <c r="I539" s="1" t="s">
        <v>35</v>
      </c>
      <c r="J539" s="1" t="s">
        <v>37</v>
      </c>
      <c r="K539" s="1" t="s">
        <v>37</v>
      </c>
    </row>
    <row r="540" spans="1:11" x14ac:dyDescent="0.2">
      <c r="A540" s="1" t="s">
        <v>150</v>
      </c>
      <c r="B540" s="1" t="s">
        <v>2338</v>
      </c>
      <c r="C540" s="1" t="s">
        <v>1960</v>
      </c>
      <c r="D540" s="1" t="s">
        <v>2339</v>
      </c>
      <c r="E540" s="2">
        <v>45277</v>
      </c>
      <c r="F540" s="1" t="s">
        <v>1962</v>
      </c>
      <c r="G540" s="1" t="s">
        <v>246</v>
      </c>
      <c r="H540" s="1" t="s">
        <v>17</v>
      </c>
      <c r="I540" s="1" t="s">
        <v>35</v>
      </c>
      <c r="J540" s="1" t="s">
        <v>2340</v>
      </c>
      <c r="K540" s="1" t="s">
        <v>2341</v>
      </c>
    </row>
    <row r="541" spans="1:11" x14ac:dyDescent="0.2">
      <c r="A541" s="1" t="s">
        <v>150</v>
      </c>
      <c r="B541" s="1" t="s">
        <v>2342</v>
      </c>
      <c r="C541" s="1" t="s">
        <v>1960</v>
      </c>
      <c r="D541" s="1" t="s">
        <v>2343</v>
      </c>
      <c r="E541" s="2">
        <v>45277</v>
      </c>
      <c r="F541" s="1" t="s">
        <v>1962</v>
      </c>
      <c r="G541" s="1" t="s">
        <v>246</v>
      </c>
      <c r="H541" s="1" t="s">
        <v>17</v>
      </c>
      <c r="I541" s="1" t="s">
        <v>35</v>
      </c>
      <c r="J541" s="1" t="s">
        <v>2344</v>
      </c>
      <c r="K541" s="1" t="s">
        <v>2345</v>
      </c>
    </row>
    <row r="542" spans="1:11" x14ac:dyDescent="0.2">
      <c r="A542" s="1" t="s">
        <v>2346</v>
      </c>
      <c r="B542" s="1" t="s">
        <v>2347</v>
      </c>
      <c r="C542" s="1" t="s">
        <v>1960</v>
      </c>
      <c r="D542" s="1" t="s">
        <v>2348</v>
      </c>
      <c r="E542" s="2">
        <v>45277</v>
      </c>
      <c r="F542" s="1" t="s">
        <v>1962</v>
      </c>
      <c r="G542" s="1" t="s">
        <v>246</v>
      </c>
      <c r="H542" s="1" t="s">
        <v>17</v>
      </c>
      <c r="I542" s="1" t="s">
        <v>35</v>
      </c>
      <c r="J542" s="1" t="s">
        <v>2349</v>
      </c>
      <c r="K542" s="1" t="s">
        <v>2350</v>
      </c>
    </row>
    <row r="543" spans="1:11" x14ac:dyDescent="0.2">
      <c r="A543" s="1" t="s">
        <v>150</v>
      </c>
      <c r="B543" s="1" t="s">
        <v>2351</v>
      </c>
      <c r="C543" s="1" t="s">
        <v>1960</v>
      </c>
      <c r="D543" s="1" t="s">
        <v>2352</v>
      </c>
      <c r="E543" s="2">
        <v>45277</v>
      </c>
      <c r="F543" s="1" t="s">
        <v>1962</v>
      </c>
      <c r="G543" s="1" t="s">
        <v>246</v>
      </c>
      <c r="H543" s="1" t="s">
        <v>17</v>
      </c>
      <c r="I543" s="1" t="s">
        <v>35</v>
      </c>
      <c r="J543" s="1" t="s">
        <v>2353</v>
      </c>
      <c r="K543" s="1" t="s">
        <v>2354</v>
      </c>
    </row>
    <row r="544" spans="1:11" x14ac:dyDescent="0.2">
      <c r="A544" s="1" t="s">
        <v>150</v>
      </c>
      <c r="B544" s="1" t="s">
        <v>2355</v>
      </c>
      <c r="C544" s="1" t="s">
        <v>1960</v>
      </c>
      <c r="D544" s="1" t="s">
        <v>2356</v>
      </c>
      <c r="E544" s="2">
        <v>45277</v>
      </c>
      <c r="F544" s="1" t="s">
        <v>1962</v>
      </c>
      <c r="G544" s="1" t="s">
        <v>246</v>
      </c>
      <c r="H544" s="1" t="s">
        <v>17</v>
      </c>
      <c r="I544" s="1" t="s">
        <v>35</v>
      </c>
      <c r="J544" s="1" t="s">
        <v>37</v>
      </c>
      <c r="K544" s="1" t="s">
        <v>37</v>
      </c>
    </row>
    <row r="545" spans="1:11" x14ac:dyDescent="0.2">
      <c r="A545" s="1" t="s">
        <v>2357</v>
      </c>
      <c r="B545" s="1" t="s">
        <v>2358</v>
      </c>
      <c r="C545" s="1" t="s">
        <v>1960</v>
      </c>
      <c r="D545" s="1" t="s">
        <v>2359</v>
      </c>
      <c r="E545" s="2">
        <v>45277</v>
      </c>
      <c r="F545" s="1" t="s">
        <v>1962</v>
      </c>
      <c r="G545" s="1" t="s">
        <v>246</v>
      </c>
      <c r="H545" s="1" t="s">
        <v>17</v>
      </c>
      <c r="I545" s="1" t="s">
        <v>35</v>
      </c>
      <c r="J545" s="1" t="s">
        <v>2360</v>
      </c>
      <c r="K545" s="1" t="s">
        <v>2361</v>
      </c>
    </row>
    <row r="546" spans="1:11" x14ac:dyDescent="0.2">
      <c r="A546" s="1" t="s">
        <v>150</v>
      </c>
      <c r="B546" s="1" t="s">
        <v>2362</v>
      </c>
      <c r="C546" s="1" t="s">
        <v>1960</v>
      </c>
      <c r="D546" s="1" t="s">
        <v>2363</v>
      </c>
      <c r="E546" s="2">
        <v>45277</v>
      </c>
      <c r="F546" s="1" t="s">
        <v>1962</v>
      </c>
      <c r="G546" s="1" t="s">
        <v>246</v>
      </c>
      <c r="H546" s="1" t="s">
        <v>17</v>
      </c>
      <c r="I546" s="1" t="s">
        <v>35</v>
      </c>
      <c r="J546" s="1" t="s">
        <v>2364</v>
      </c>
      <c r="K546" s="1" t="s">
        <v>2365</v>
      </c>
    </row>
    <row r="547" spans="1:11" x14ac:dyDescent="0.2">
      <c r="A547" s="1" t="s">
        <v>150</v>
      </c>
      <c r="B547" s="1" t="s">
        <v>2366</v>
      </c>
      <c r="C547" s="1" t="s">
        <v>1960</v>
      </c>
      <c r="D547" s="1" t="s">
        <v>2367</v>
      </c>
      <c r="E547" s="2">
        <v>45277</v>
      </c>
      <c r="F547" s="1" t="s">
        <v>1962</v>
      </c>
      <c r="G547" s="1" t="s">
        <v>246</v>
      </c>
      <c r="H547" s="1" t="s">
        <v>17</v>
      </c>
      <c r="I547" s="1" t="s">
        <v>35</v>
      </c>
      <c r="J547" s="1" t="s">
        <v>2368</v>
      </c>
      <c r="K547" s="1" t="s">
        <v>2369</v>
      </c>
    </row>
    <row r="548" spans="1:11" x14ac:dyDescent="0.2">
      <c r="A548" s="1" t="s">
        <v>150</v>
      </c>
      <c r="B548" s="1" t="s">
        <v>2370</v>
      </c>
      <c r="C548" s="1" t="s">
        <v>1960</v>
      </c>
      <c r="D548" s="1" t="s">
        <v>2371</v>
      </c>
      <c r="E548" s="2">
        <v>45277</v>
      </c>
      <c r="F548" s="1" t="s">
        <v>1962</v>
      </c>
      <c r="G548" s="1" t="s">
        <v>246</v>
      </c>
      <c r="H548" s="1" t="s">
        <v>17</v>
      </c>
      <c r="I548" s="1" t="s">
        <v>35</v>
      </c>
      <c r="J548" s="1" t="s">
        <v>2372</v>
      </c>
      <c r="K548" s="1" t="s">
        <v>2373</v>
      </c>
    </row>
    <row r="549" spans="1:11" x14ac:dyDescent="0.2">
      <c r="A549" s="1" t="s">
        <v>150</v>
      </c>
      <c r="B549" s="1" t="s">
        <v>374</v>
      </c>
      <c r="C549" s="1" t="s">
        <v>1960</v>
      </c>
      <c r="D549" s="1" t="s">
        <v>2374</v>
      </c>
      <c r="E549" s="2">
        <v>45277</v>
      </c>
      <c r="F549" s="1" t="s">
        <v>1962</v>
      </c>
      <c r="G549" s="1" t="s">
        <v>246</v>
      </c>
      <c r="H549" s="1" t="s">
        <v>17</v>
      </c>
      <c r="I549" s="1" t="s">
        <v>35</v>
      </c>
      <c r="J549" s="1" t="s">
        <v>2375</v>
      </c>
      <c r="K549" s="1" t="s">
        <v>2376</v>
      </c>
    </row>
    <row r="550" spans="1:11" x14ac:dyDescent="0.2">
      <c r="A550" s="1" t="s">
        <v>150</v>
      </c>
      <c r="B550" s="1" t="s">
        <v>2362</v>
      </c>
      <c r="C550" s="1" t="s">
        <v>1960</v>
      </c>
      <c r="D550" s="1" t="s">
        <v>2377</v>
      </c>
      <c r="E550" s="2">
        <v>45277</v>
      </c>
      <c r="F550" s="1" t="s">
        <v>1962</v>
      </c>
      <c r="G550" s="1" t="s">
        <v>246</v>
      </c>
      <c r="H550" s="1" t="s">
        <v>17</v>
      </c>
      <c r="I550" s="1" t="s">
        <v>35</v>
      </c>
      <c r="J550" s="1" t="s">
        <v>2378</v>
      </c>
      <c r="K550" s="1" t="s">
        <v>37</v>
      </c>
    </row>
    <row r="551" spans="1:11" x14ac:dyDescent="0.2">
      <c r="A551" s="1" t="s">
        <v>2379</v>
      </c>
      <c r="B551" s="1" t="s">
        <v>2380</v>
      </c>
      <c r="C551" s="1" t="s">
        <v>2381</v>
      </c>
      <c r="D551" s="1" t="s">
        <v>2382</v>
      </c>
      <c r="E551" s="2">
        <v>45277</v>
      </c>
      <c r="F551" s="1" t="s">
        <v>2383</v>
      </c>
      <c r="G551" s="1" t="s">
        <v>16</v>
      </c>
      <c r="H551" s="1" t="s">
        <v>58</v>
      </c>
      <c r="I551" s="1" t="s">
        <v>18</v>
      </c>
      <c r="J551" s="1" t="s">
        <v>2384</v>
      </c>
      <c r="K551" s="1" t="s">
        <v>2385</v>
      </c>
    </row>
    <row r="552" spans="1:11" x14ac:dyDescent="0.2">
      <c r="A552" s="1" t="s">
        <v>2386</v>
      </c>
      <c r="B552" s="1" t="s">
        <v>2387</v>
      </c>
      <c r="C552" s="1" t="s">
        <v>2388</v>
      </c>
      <c r="D552" s="1" t="s">
        <v>2389</v>
      </c>
      <c r="E552" s="2">
        <v>45277</v>
      </c>
      <c r="F552" s="1" t="s">
        <v>2383</v>
      </c>
      <c r="G552" s="1" t="s">
        <v>16</v>
      </c>
      <c r="H552" s="1" t="s">
        <v>17</v>
      </c>
      <c r="I552" s="1" t="s">
        <v>18</v>
      </c>
      <c r="J552" s="1" t="s">
        <v>2390</v>
      </c>
      <c r="K552" s="1" t="s">
        <v>2391</v>
      </c>
    </row>
    <row r="553" spans="1:11" x14ac:dyDescent="0.2">
      <c r="A553" s="1" t="s">
        <v>605</v>
      </c>
      <c r="B553" s="1" t="s">
        <v>2392</v>
      </c>
      <c r="C553" s="1" t="s">
        <v>2393</v>
      </c>
      <c r="D553" s="1" t="s">
        <v>2394</v>
      </c>
      <c r="E553" s="2">
        <v>45277</v>
      </c>
      <c r="F553" s="1" t="s">
        <v>2383</v>
      </c>
      <c r="G553" s="1" t="s">
        <v>16</v>
      </c>
      <c r="H553" s="1" t="s">
        <v>17</v>
      </c>
      <c r="I553" s="1" t="s">
        <v>18</v>
      </c>
      <c r="J553" s="1" t="s">
        <v>2395</v>
      </c>
      <c r="K553" s="1" t="s">
        <v>2396</v>
      </c>
    </row>
    <row r="554" spans="1:11" x14ac:dyDescent="0.2">
      <c r="A554" s="1" t="s">
        <v>751</v>
      </c>
      <c r="B554" s="1" t="s">
        <v>2397</v>
      </c>
      <c r="C554" s="1" t="s">
        <v>1349</v>
      </c>
      <c r="D554" s="1" t="s">
        <v>2398</v>
      </c>
      <c r="E554" s="2">
        <v>45277</v>
      </c>
      <c r="F554" s="1" t="s">
        <v>2383</v>
      </c>
      <c r="G554" s="1" t="s">
        <v>16</v>
      </c>
      <c r="H554" s="1" t="s">
        <v>17</v>
      </c>
      <c r="I554" s="1" t="s">
        <v>18</v>
      </c>
      <c r="J554" s="1" t="s">
        <v>37</v>
      </c>
      <c r="K554" s="1" t="s">
        <v>37</v>
      </c>
    </row>
    <row r="555" spans="1:11" x14ac:dyDescent="0.2">
      <c r="A555" s="1" t="s">
        <v>751</v>
      </c>
      <c r="B555" s="1" t="s">
        <v>2399</v>
      </c>
      <c r="C555" s="1" t="s">
        <v>1349</v>
      </c>
      <c r="D555" s="1" t="s">
        <v>2400</v>
      </c>
      <c r="E555" s="2">
        <v>45277</v>
      </c>
      <c r="F555" s="1" t="s">
        <v>2383</v>
      </c>
      <c r="G555" s="1" t="s">
        <v>16</v>
      </c>
      <c r="H555" s="1" t="s">
        <v>17</v>
      </c>
      <c r="I555" s="1" t="s">
        <v>18</v>
      </c>
      <c r="J555" s="1" t="s">
        <v>2401</v>
      </c>
      <c r="K555" s="1" t="s">
        <v>2402</v>
      </c>
    </row>
    <row r="556" spans="1:11" x14ac:dyDescent="0.2">
      <c r="A556" s="1" t="s">
        <v>2403</v>
      </c>
      <c r="B556" s="1" t="s">
        <v>2404</v>
      </c>
      <c r="C556" s="1" t="s">
        <v>432</v>
      </c>
      <c r="D556" s="1" t="s">
        <v>2405</v>
      </c>
      <c r="E556" s="2">
        <v>45277</v>
      </c>
      <c r="F556" s="1" t="s">
        <v>2383</v>
      </c>
      <c r="G556" s="1" t="s">
        <v>16</v>
      </c>
      <c r="H556" s="1" t="s">
        <v>17</v>
      </c>
      <c r="I556" s="1" t="s">
        <v>18</v>
      </c>
      <c r="J556" s="1" t="s">
        <v>2406</v>
      </c>
      <c r="K556" s="1" t="s">
        <v>2407</v>
      </c>
    </row>
    <row r="557" spans="1:11" x14ac:dyDescent="0.2">
      <c r="A557" s="1" t="s">
        <v>74</v>
      </c>
      <c r="B557" s="1" t="s">
        <v>904</v>
      </c>
      <c r="C557" s="1" t="s">
        <v>432</v>
      </c>
      <c r="D557" s="1" t="s">
        <v>2408</v>
      </c>
      <c r="E557" s="2">
        <v>45277</v>
      </c>
      <c r="F557" s="1" t="s">
        <v>2383</v>
      </c>
      <c r="G557" s="1" t="s">
        <v>16</v>
      </c>
      <c r="H557" s="1" t="s">
        <v>17</v>
      </c>
      <c r="I557" s="1" t="s">
        <v>18</v>
      </c>
      <c r="J557" s="1" t="s">
        <v>2409</v>
      </c>
      <c r="K557" s="1" t="s">
        <v>2410</v>
      </c>
    </row>
    <row r="558" spans="1:11" x14ac:dyDescent="0.2">
      <c r="A558" s="1" t="s">
        <v>2411</v>
      </c>
      <c r="B558" s="1" t="s">
        <v>2412</v>
      </c>
      <c r="C558" s="1" t="s">
        <v>432</v>
      </c>
      <c r="D558" s="1" t="s">
        <v>2413</v>
      </c>
      <c r="E558" s="2">
        <v>45277</v>
      </c>
      <c r="F558" s="1" t="s">
        <v>2383</v>
      </c>
      <c r="G558" s="1" t="s">
        <v>16</v>
      </c>
      <c r="H558" s="1" t="s">
        <v>17</v>
      </c>
      <c r="I558" s="1" t="s">
        <v>63</v>
      </c>
      <c r="J558" s="1" t="s">
        <v>2414</v>
      </c>
      <c r="K558" s="1" t="s">
        <v>2415</v>
      </c>
    </row>
    <row r="559" spans="1:11" x14ac:dyDescent="0.2">
      <c r="A559" s="1" t="s">
        <v>2416</v>
      </c>
      <c r="B559" s="1" t="s">
        <v>443</v>
      </c>
      <c r="C559" s="1" t="s">
        <v>432</v>
      </c>
      <c r="D559" s="1" t="s">
        <v>2417</v>
      </c>
      <c r="E559" s="2">
        <v>45277</v>
      </c>
      <c r="F559" s="1" t="s">
        <v>2383</v>
      </c>
      <c r="G559" s="1" t="s">
        <v>16</v>
      </c>
      <c r="H559" s="1" t="s">
        <v>17</v>
      </c>
      <c r="I559" s="1" t="s">
        <v>35</v>
      </c>
      <c r="J559" s="1" t="s">
        <v>2418</v>
      </c>
      <c r="K559" s="1" t="s">
        <v>2419</v>
      </c>
    </row>
    <row r="560" spans="1:11" x14ac:dyDescent="0.2">
      <c r="A560" s="1" t="s">
        <v>710</v>
      </c>
      <c r="B560" s="1" t="s">
        <v>711</v>
      </c>
      <c r="C560" s="1" t="s">
        <v>1349</v>
      </c>
      <c r="D560" s="1" t="s">
        <v>2420</v>
      </c>
      <c r="E560" s="2">
        <v>45277</v>
      </c>
      <c r="F560" s="1" t="s">
        <v>2383</v>
      </c>
      <c r="G560" s="1" t="s">
        <v>16</v>
      </c>
      <c r="H560" s="1" t="s">
        <v>17</v>
      </c>
      <c r="I560" s="1" t="s">
        <v>35</v>
      </c>
      <c r="J560" s="1" t="s">
        <v>713</v>
      </c>
      <c r="K560" s="1" t="s">
        <v>2421</v>
      </c>
    </row>
    <row r="561" spans="1:11" x14ac:dyDescent="0.2">
      <c r="A561" s="1" t="s">
        <v>150</v>
      </c>
      <c r="B561" s="1" t="s">
        <v>2422</v>
      </c>
      <c r="C561" s="1" t="s">
        <v>1349</v>
      </c>
      <c r="D561" s="1" t="s">
        <v>2423</v>
      </c>
      <c r="E561" s="2">
        <v>45277</v>
      </c>
      <c r="F561" s="1" t="s">
        <v>2383</v>
      </c>
      <c r="G561" s="1" t="s">
        <v>16</v>
      </c>
      <c r="H561" s="1" t="s">
        <v>17</v>
      </c>
      <c r="I561" s="1" t="s">
        <v>35</v>
      </c>
      <c r="J561" s="1" t="s">
        <v>2424</v>
      </c>
      <c r="K561" s="1" t="s">
        <v>37</v>
      </c>
    </row>
    <row r="562" spans="1:11" x14ac:dyDescent="0.2">
      <c r="A562" s="1" t="s">
        <v>150</v>
      </c>
      <c r="B562" s="1" t="s">
        <v>2425</v>
      </c>
      <c r="C562" s="1" t="s">
        <v>1349</v>
      </c>
      <c r="D562" s="1" t="s">
        <v>2426</v>
      </c>
      <c r="E562" s="2">
        <v>45277</v>
      </c>
      <c r="F562" s="1" t="s">
        <v>2383</v>
      </c>
      <c r="G562" s="1" t="s">
        <v>16</v>
      </c>
      <c r="H562" s="1" t="s">
        <v>17</v>
      </c>
      <c r="I562" s="1" t="s">
        <v>35</v>
      </c>
      <c r="J562" s="1" t="s">
        <v>2427</v>
      </c>
      <c r="K562" s="1" t="s">
        <v>2428</v>
      </c>
    </row>
    <row r="563" spans="1:11" x14ac:dyDescent="0.2">
      <c r="A563" s="1" t="s">
        <v>150</v>
      </c>
      <c r="B563" s="1" t="s">
        <v>2429</v>
      </c>
      <c r="C563" s="1" t="s">
        <v>1634</v>
      </c>
      <c r="D563" s="1" t="s">
        <v>2430</v>
      </c>
      <c r="E563" s="2">
        <v>45277</v>
      </c>
      <c r="F563" s="1" t="s">
        <v>2383</v>
      </c>
      <c r="G563" s="1" t="s">
        <v>16</v>
      </c>
      <c r="H563" s="1" t="s">
        <v>17</v>
      </c>
      <c r="I563" s="1" t="s">
        <v>35</v>
      </c>
      <c r="J563" s="1" t="s">
        <v>2431</v>
      </c>
      <c r="K563" s="1" t="s">
        <v>2432</v>
      </c>
    </row>
    <row r="564" spans="1:11" x14ac:dyDescent="0.2">
      <c r="A564" s="1" t="s">
        <v>1151</v>
      </c>
      <c r="B564" s="1" t="s">
        <v>1152</v>
      </c>
      <c r="C564" s="1" t="s">
        <v>432</v>
      </c>
      <c r="D564" s="1" t="s">
        <v>2433</v>
      </c>
      <c r="E564" s="2">
        <v>45277</v>
      </c>
      <c r="F564" s="1" t="s">
        <v>2383</v>
      </c>
      <c r="G564" s="1" t="s">
        <v>16</v>
      </c>
      <c r="H564" s="1" t="s">
        <v>17</v>
      </c>
      <c r="I564" s="1" t="s">
        <v>35</v>
      </c>
      <c r="J564" s="1" t="s">
        <v>1156</v>
      </c>
      <c r="K564" s="1" t="s">
        <v>2434</v>
      </c>
    </row>
    <row r="565" spans="1:11" x14ac:dyDescent="0.2">
      <c r="A565" s="1" t="s">
        <v>74</v>
      </c>
      <c r="B565" s="1" t="s">
        <v>2435</v>
      </c>
      <c r="C565" s="1" t="s">
        <v>1349</v>
      </c>
      <c r="D565" s="1" t="s">
        <v>2436</v>
      </c>
      <c r="E565" s="2">
        <v>45277</v>
      </c>
      <c r="F565" s="1" t="s">
        <v>2383</v>
      </c>
      <c r="G565" s="1" t="s">
        <v>16</v>
      </c>
      <c r="H565" s="1" t="s">
        <v>17</v>
      </c>
      <c r="I565" s="1" t="s">
        <v>35</v>
      </c>
      <c r="J565" s="1" t="s">
        <v>2437</v>
      </c>
      <c r="K565" s="1" t="s">
        <v>2438</v>
      </c>
    </row>
    <row r="566" spans="1:11" x14ac:dyDescent="0.2">
      <c r="A566" s="1" t="s">
        <v>2439</v>
      </c>
      <c r="B566" s="1" t="s">
        <v>2440</v>
      </c>
      <c r="C566" s="1" t="s">
        <v>1349</v>
      </c>
      <c r="D566" s="1" t="s">
        <v>2441</v>
      </c>
      <c r="E566" s="2">
        <v>45277</v>
      </c>
      <c r="F566" s="1" t="s">
        <v>2383</v>
      </c>
      <c r="G566" s="1" t="s">
        <v>16</v>
      </c>
      <c r="H566" s="1" t="s">
        <v>17</v>
      </c>
      <c r="I566" s="1" t="s">
        <v>35</v>
      </c>
      <c r="J566" s="1" t="s">
        <v>2442</v>
      </c>
      <c r="K566" s="1" t="s">
        <v>2443</v>
      </c>
    </row>
    <row r="567" spans="1:11" x14ac:dyDescent="0.2">
      <c r="A567" s="1" t="s">
        <v>751</v>
      </c>
      <c r="B567" s="1" t="s">
        <v>2444</v>
      </c>
      <c r="C567" s="1" t="s">
        <v>1349</v>
      </c>
      <c r="D567" s="1" t="s">
        <v>2445</v>
      </c>
      <c r="E567" s="2">
        <v>45277</v>
      </c>
      <c r="F567" s="1" t="s">
        <v>2383</v>
      </c>
      <c r="G567" s="1" t="s">
        <v>16</v>
      </c>
      <c r="H567" s="1" t="s">
        <v>17</v>
      </c>
      <c r="I567" s="1" t="s">
        <v>35</v>
      </c>
      <c r="J567" s="1" t="s">
        <v>37</v>
      </c>
      <c r="K567" s="1" t="s">
        <v>37</v>
      </c>
    </row>
    <row r="568" spans="1:11" x14ac:dyDescent="0.2">
      <c r="A568" s="1" t="s">
        <v>2446</v>
      </c>
      <c r="B568" s="1" t="s">
        <v>360</v>
      </c>
      <c r="C568" s="1" t="s">
        <v>1349</v>
      </c>
      <c r="D568" s="1" t="s">
        <v>2447</v>
      </c>
      <c r="E568" s="2">
        <v>45277</v>
      </c>
      <c r="F568" s="1" t="s">
        <v>2383</v>
      </c>
      <c r="G568" s="1" t="s">
        <v>16</v>
      </c>
      <c r="H568" s="1" t="s">
        <v>17</v>
      </c>
      <c r="I568" s="1" t="s">
        <v>35</v>
      </c>
      <c r="J568" s="1" t="s">
        <v>37</v>
      </c>
      <c r="K568" s="1" t="s">
        <v>37</v>
      </c>
    </row>
    <row r="569" spans="1:11" x14ac:dyDescent="0.2">
      <c r="A569" s="1" t="s">
        <v>2448</v>
      </c>
      <c r="B569" s="1" t="s">
        <v>2449</v>
      </c>
      <c r="C569" s="1" t="s">
        <v>2450</v>
      </c>
      <c r="D569" s="1" t="s">
        <v>2451</v>
      </c>
      <c r="E569" s="2">
        <v>45277</v>
      </c>
      <c r="F569" s="1" t="s">
        <v>2452</v>
      </c>
      <c r="G569" s="1" t="s">
        <v>1798</v>
      </c>
      <c r="H569" s="1" t="s">
        <v>17</v>
      </c>
      <c r="I569" s="1" t="s">
        <v>18</v>
      </c>
      <c r="J569" s="1" t="s">
        <v>1799</v>
      </c>
      <c r="K569" s="1" t="s">
        <v>2453</v>
      </c>
    </row>
    <row r="570" spans="1:11" x14ac:dyDescent="0.2">
      <c r="A570" s="1" t="s">
        <v>2454</v>
      </c>
      <c r="B570" s="1" t="s">
        <v>2455</v>
      </c>
      <c r="C570" s="1" t="s">
        <v>2456</v>
      </c>
      <c r="D570" s="1" t="s">
        <v>2457</v>
      </c>
      <c r="E570" s="2">
        <v>45277</v>
      </c>
      <c r="F570" s="1" t="s">
        <v>2458</v>
      </c>
      <c r="G570" s="1" t="s">
        <v>16</v>
      </c>
      <c r="H570" s="1" t="s">
        <v>17</v>
      </c>
      <c r="I570" s="1" t="s">
        <v>18</v>
      </c>
      <c r="J570" s="1" t="s">
        <v>2459</v>
      </c>
      <c r="K570" s="1" t="s">
        <v>2460</v>
      </c>
    </row>
    <row r="571" spans="1:11" x14ac:dyDescent="0.2">
      <c r="A571" s="1" t="s">
        <v>2461</v>
      </c>
      <c r="B571" s="1" t="s">
        <v>2462</v>
      </c>
      <c r="C571" s="1" t="s">
        <v>2463</v>
      </c>
      <c r="D571" s="1" t="s">
        <v>2464</v>
      </c>
      <c r="E571" s="2">
        <v>45277</v>
      </c>
      <c r="F571" s="1" t="s">
        <v>2458</v>
      </c>
      <c r="G571" s="1" t="s">
        <v>16</v>
      </c>
      <c r="H571" s="1" t="s">
        <v>17</v>
      </c>
      <c r="I571" s="1" t="s">
        <v>18</v>
      </c>
      <c r="J571" s="1" t="s">
        <v>2465</v>
      </c>
      <c r="K571" s="1" t="s">
        <v>37</v>
      </c>
    </row>
    <row r="572" spans="1:11" x14ac:dyDescent="0.2">
      <c r="A572" s="1" t="s">
        <v>2466</v>
      </c>
      <c r="B572" s="1" t="s">
        <v>2467</v>
      </c>
      <c r="C572" s="1" t="s">
        <v>2468</v>
      </c>
      <c r="D572" s="1" t="s">
        <v>2469</v>
      </c>
      <c r="E572" s="2">
        <v>45277</v>
      </c>
      <c r="F572" s="1" t="s">
        <v>2458</v>
      </c>
      <c r="G572" s="1" t="s">
        <v>16</v>
      </c>
      <c r="H572" s="1" t="s">
        <v>17</v>
      </c>
      <c r="I572" s="1" t="s">
        <v>18</v>
      </c>
      <c r="J572" s="1" t="s">
        <v>2470</v>
      </c>
      <c r="K572" s="1" t="s">
        <v>2471</v>
      </c>
    </row>
    <row r="573" spans="1:11" x14ac:dyDescent="0.2">
      <c r="A573" s="1" t="s">
        <v>1935</v>
      </c>
      <c r="B573" s="1" t="s">
        <v>1078</v>
      </c>
      <c r="C573" s="1" t="s">
        <v>2472</v>
      </c>
      <c r="D573" s="1" t="s">
        <v>2473</v>
      </c>
      <c r="E573" s="2">
        <v>45277</v>
      </c>
      <c r="F573" s="1" t="s">
        <v>2458</v>
      </c>
      <c r="G573" s="1" t="s">
        <v>16</v>
      </c>
      <c r="H573" s="1" t="s">
        <v>17</v>
      </c>
      <c r="I573" s="1" t="s">
        <v>35</v>
      </c>
      <c r="J573" s="1" t="s">
        <v>37</v>
      </c>
      <c r="K573" s="1" t="s">
        <v>37</v>
      </c>
    </row>
    <row r="574" spans="1:11" x14ac:dyDescent="0.2">
      <c r="A574" s="1" t="s">
        <v>2474</v>
      </c>
      <c r="B574" s="1" t="s">
        <v>2475</v>
      </c>
      <c r="C574" s="1" t="s">
        <v>2476</v>
      </c>
      <c r="D574" s="1" t="s">
        <v>2477</v>
      </c>
      <c r="E574" s="2">
        <v>45277</v>
      </c>
      <c r="F574" s="1" t="s">
        <v>2478</v>
      </c>
      <c r="G574" s="1" t="s">
        <v>16</v>
      </c>
      <c r="H574" s="1" t="s">
        <v>58</v>
      </c>
      <c r="I574" s="1" t="s">
        <v>18</v>
      </c>
      <c r="J574" s="1" t="s">
        <v>2479</v>
      </c>
      <c r="K574" s="1" t="s">
        <v>2480</v>
      </c>
    </row>
    <row r="575" spans="1:11" x14ac:dyDescent="0.2">
      <c r="A575" s="1" t="s">
        <v>254</v>
      </c>
      <c r="B575" s="1" t="s">
        <v>2481</v>
      </c>
      <c r="C575" s="1" t="s">
        <v>2476</v>
      </c>
      <c r="D575" s="1" t="s">
        <v>2482</v>
      </c>
      <c r="E575" s="2">
        <v>45277</v>
      </c>
      <c r="F575" s="1" t="s">
        <v>2478</v>
      </c>
      <c r="G575" s="1" t="s">
        <v>16</v>
      </c>
      <c r="H575" s="1" t="s">
        <v>58</v>
      </c>
      <c r="I575" s="1" t="s">
        <v>18</v>
      </c>
      <c r="J575" s="1" t="s">
        <v>2483</v>
      </c>
      <c r="K575" s="1" t="s">
        <v>2484</v>
      </c>
    </row>
    <row r="576" spans="1:11" x14ac:dyDescent="0.2">
      <c r="A576" s="1" t="s">
        <v>2485</v>
      </c>
      <c r="B576" s="1" t="s">
        <v>2486</v>
      </c>
      <c r="C576" s="1" t="s">
        <v>2476</v>
      </c>
      <c r="D576" s="1" t="s">
        <v>2487</v>
      </c>
      <c r="E576" s="2">
        <v>45277</v>
      </c>
      <c r="F576" s="1" t="s">
        <v>2478</v>
      </c>
      <c r="G576" s="1" t="s">
        <v>16</v>
      </c>
      <c r="H576" s="1" t="s">
        <v>17</v>
      </c>
      <c r="I576" s="1" t="s">
        <v>63</v>
      </c>
      <c r="J576" s="1" t="s">
        <v>2488</v>
      </c>
      <c r="K576" s="1" t="s">
        <v>37</v>
      </c>
    </row>
    <row r="577" spans="1:11" x14ac:dyDescent="0.2">
      <c r="A577" s="1" t="s">
        <v>2489</v>
      </c>
      <c r="B577" s="1" t="s">
        <v>2490</v>
      </c>
      <c r="C577" s="1" t="s">
        <v>2476</v>
      </c>
      <c r="D577" s="1" t="s">
        <v>2491</v>
      </c>
      <c r="E577" s="2">
        <v>45277</v>
      </c>
      <c r="F577" s="1" t="s">
        <v>2478</v>
      </c>
      <c r="G577" s="1" t="s">
        <v>16</v>
      </c>
      <c r="H577" s="1" t="s">
        <v>17</v>
      </c>
      <c r="I577" s="1" t="s">
        <v>35</v>
      </c>
      <c r="J577" s="1" t="s">
        <v>2492</v>
      </c>
      <c r="K577" s="1" t="s">
        <v>2493</v>
      </c>
    </row>
    <row r="578" spans="1:11" x14ac:dyDescent="0.2">
      <c r="A578" s="1" t="s">
        <v>710</v>
      </c>
      <c r="B578" s="1" t="s">
        <v>711</v>
      </c>
      <c r="C578" s="1" t="s">
        <v>2476</v>
      </c>
      <c r="D578" s="1" t="s">
        <v>2494</v>
      </c>
      <c r="E578" s="2">
        <v>45277</v>
      </c>
      <c r="F578" s="1" t="s">
        <v>2478</v>
      </c>
      <c r="G578" s="1" t="s">
        <v>16</v>
      </c>
      <c r="H578" s="1" t="s">
        <v>17</v>
      </c>
      <c r="I578" s="1" t="s">
        <v>35</v>
      </c>
      <c r="J578" s="1" t="s">
        <v>713</v>
      </c>
      <c r="K578" s="1" t="s">
        <v>37</v>
      </c>
    </row>
    <row r="579" spans="1:11" x14ac:dyDescent="0.2">
      <c r="A579" s="1" t="s">
        <v>2495</v>
      </c>
      <c r="B579" s="1" t="s">
        <v>288</v>
      </c>
      <c r="C579" s="1" t="s">
        <v>2476</v>
      </c>
      <c r="D579" s="1" t="s">
        <v>2496</v>
      </c>
      <c r="E579" s="2">
        <v>45277</v>
      </c>
      <c r="F579" s="1" t="s">
        <v>2478</v>
      </c>
      <c r="G579" s="1" t="s">
        <v>16</v>
      </c>
      <c r="H579" s="1" t="s">
        <v>17</v>
      </c>
      <c r="I579" s="1" t="s">
        <v>35</v>
      </c>
      <c r="J579" s="1" t="s">
        <v>2497</v>
      </c>
      <c r="K579" s="1" t="s">
        <v>2498</v>
      </c>
    </row>
    <row r="580" spans="1:11" x14ac:dyDescent="0.2">
      <c r="A580" s="1" t="s">
        <v>334</v>
      </c>
      <c r="B580" s="1" t="s">
        <v>335</v>
      </c>
      <c r="C580" s="1" t="s">
        <v>2499</v>
      </c>
      <c r="D580" s="1" t="s">
        <v>2500</v>
      </c>
      <c r="E580" s="2">
        <v>45277</v>
      </c>
      <c r="F580" s="1" t="s">
        <v>2501</v>
      </c>
      <c r="G580" s="1" t="s">
        <v>16</v>
      </c>
      <c r="H580" s="1" t="s">
        <v>58</v>
      </c>
      <c r="I580" s="1" t="s">
        <v>63</v>
      </c>
      <c r="J580" s="1" t="s">
        <v>2502</v>
      </c>
      <c r="K580" s="1" t="s">
        <v>2503</v>
      </c>
    </row>
    <row r="581" spans="1:11" x14ac:dyDescent="0.2">
      <c r="A581" s="1" t="s">
        <v>2504</v>
      </c>
      <c r="B581" s="1" t="s">
        <v>2505</v>
      </c>
      <c r="C581" s="1" t="s">
        <v>2499</v>
      </c>
      <c r="D581" s="1" t="s">
        <v>2506</v>
      </c>
      <c r="E581" s="2">
        <v>45277</v>
      </c>
      <c r="F581" s="1" t="s">
        <v>2501</v>
      </c>
      <c r="G581" s="1" t="s">
        <v>16</v>
      </c>
      <c r="H581" s="1" t="s">
        <v>17</v>
      </c>
      <c r="I581" s="1" t="s">
        <v>35</v>
      </c>
      <c r="J581" s="1" t="s">
        <v>37</v>
      </c>
      <c r="K581" s="1" t="s">
        <v>37</v>
      </c>
    </row>
    <row r="582" spans="1:11" x14ac:dyDescent="0.2">
      <c r="A582" s="1" t="s">
        <v>2507</v>
      </c>
      <c r="B582" s="1" t="s">
        <v>2508</v>
      </c>
      <c r="C582" s="1" t="s">
        <v>2499</v>
      </c>
      <c r="D582" s="1" t="s">
        <v>2509</v>
      </c>
      <c r="E582" s="2">
        <v>45277</v>
      </c>
      <c r="F582" s="1" t="s">
        <v>2501</v>
      </c>
      <c r="G582" s="1" t="s">
        <v>16</v>
      </c>
      <c r="H582" s="1" t="s">
        <v>17</v>
      </c>
      <c r="I582" s="1" t="s">
        <v>35</v>
      </c>
      <c r="J582" s="1" t="s">
        <v>2510</v>
      </c>
      <c r="K582" s="1" t="s">
        <v>2511</v>
      </c>
    </row>
    <row r="583" spans="1:11" x14ac:dyDescent="0.2">
      <c r="A583" s="1" t="s">
        <v>2512</v>
      </c>
      <c r="B583" s="1" t="s">
        <v>2513</v>
      </c>
      <c r="C583" s="1" t="s">
        <v>2514</v>
      </c>
      <c r="D583" s="1" t="s">
        <v>2515</v>
      </c>
      <c r="E583" s="2">
        <v>45277</v>
      </c>
      <c r="F583" s="1" t="s">
        <v>2516</v>
      </c>
      <c r="G583" s="1" t="s">
        <v>16</v>
      </c>
      <c r="H583" s="1" t="s">
        <v>17</v>
      </c>
      <c r="I583" s="1" t="s">
        <v>63</v>
      </c>
      <c r="J583" s="1" t="s">
        <v>2517</v>
      </c>
      <c r="K583" s="1" t="s">
        <v>2518</v>
      </c>
    </row>
    <row r="584" spans="1:11" x14ac:dyDescent="0.2">
      <c r="A584" s="1" t="s">
        <v>2519</v>
      </c>
      <c r="B584" s="1" t="s">
        <v>2520</v>
      </c>
      <c r="C584" s="1" t="s">
        <v>2521</v>
      </c>
      <c r="D584" s="1" t="s">
        <v>2522</v>
      </c>
      <c r="E584" s="2">
        <v>45277</v>
      </c>
      <c r="F584" s="1" t="s">
        <v>2523</v>
      </c>
      <c r="G584" s="1" t="s">
        <v>16</v>
      </c>
      <c r="H584" s="1" t="s">
        <v>58</v>
      </c>
      <c r="I584" s="1" t="s">
        <v>18</v>
      </c>
      <c r="J584" s="1" t="s">
        <v>2524</v>
      </c>
      <c r="K584" s="1" t="s">
        <v>2525</v>
      </c>
    </row>
    <row r="585" spans="1:11" x14ac:dyDescent="0.2">
      <c r="A585" s="1" t="s">
        <v>2526</v>
      </c>
      <c r="B585" s="1" t="s">
        <v>2527</v>
      </c>
      <c r="C585" s="1" t="s">
        <v>2528</v>
      </c>
      <c r="D585" s="1" t="s">
        <v>2529</v>
      </c>
      <c r="E585" s="2">
        <v>45277</v>
      </c>
      <c r="F585" s="1" t="s">
        <v>2523</v>
      </c>
      <c r="G585" s="1" t="s">
        <v>16</v>
      </c>
      <c r="H585" s="1" t="s">
        <v>58</v>
      </c>
      <c r="I585" s="1" t="s">
        <v>18</v>
      </c>
      <c r="J585" s="1" t="s">
        <v>2530</v>
      </c>
      <c r="K585" s="1" t="s">
        <v>2531</v>
      </c>
    </row>
    <row r="586" spans="1:11" x14ac:dyDescent="0.2">
      <c r="A586" s="1" t="s">
        <v>334</v>
      </c>
      <c r="B586" s="1" t="s">
        <v>335</v>
      </c>
      <c r="C586" s="1" t="s">
        <v>2532</v>
      </c>
      <c r="D586" s="1" t="s">
        <v>2533</v>
      </c>
      <c r="E586" s="2">
        <v>45277</v>
      </c>
      <c r="F586" s="1" t="s">
        <v>2523</v>
      </c>
      <c r="G586" s="1" t="s">
        <v>16</v>
      </c>
      <c r="H586" s="1" t="s">
        <v>58</v>
      </c>
      <c r="I586" s="1" t="s">
        <v>63</v>
      </c>
      <c r="J586" s="1" t="s">
        <v>2534</v>
      </c>
      <c r="K586" s="1" t="s">
        <v>37</v>
      </c>
    </row>
    <row r="587" spans="1:11" x14ac:dyDescent="0.2">
      <c r="A587" s="1" t="s">
        <v>74</v>
      </c>
      <c r="B587" s="1" t="s">
        <v>2535</v>
      </c>
      <c r="C587" s="1" t="s">
        <v>2536</v>
      </c>
      <c r="D587" s="1" t="s">
        <v>2537</v>
      </c>
      <c r="E587" s="2">
        <v>45277</v>
      </c>
      <c r="F587" s="1" t="s">
        <v>2523</v>
      </c>
      <c r="G587" s="1" t="s">
        <v>16</v>
      </c>
      <c r="H587" s="1" t="s">
        <v>17</v>
      </c>
      <c r="I587" s="1" t="s">
        <v>18</v>
      </c>
      <c r="J587" s="1" t="s">
        <v>2538</v>
      </c>
      <c r="K587" s="1" t="s">
        <v>2539</v>
      </c>
    </row>
    <row r="588" spans="1:11" x14ac:dyDescent="0.2">
      <c r="A588" s="1" t="s">
        <v>2540</v>
      </c>
      <c r="B588" s="1" t="s">
        <v>2541</v>
      </c>
      <c r="C588" s="1" t="s">
        <v>2542</v>
      </c>
      <c r="D588" s="1" t="s">
        <v>2543</v>
      </c>
      <c r="E588" s="2">
        <v>45277</v>
      </c>
      <c r="F588" s="1" t="s">
        <v>2523</v>
      </c>
      <c r="G588" s="1" t="s">
        <v>16</v>
      </c>
      <c r="H588" s="1" t="s">
        <v>17</v>
      </c>
      <c r="I588" s="1" t="s">
        <v>18</v>
      </c>
      <c r="J588" s="1" t="s">
        <v>2544</v>
      </c>
      <c r="K588" s="1" t="s">
        <v>2545</v>
      </c>
    </row>
    <row r="589" spans="1:11" x14ac:dyDescent="0.2">
      <c r="A589" s="1" t="s">
        <v>105</v>
      </c>
      <c r="B589" s="1" t="s">
        <v>2546</v>
      </c>
      <c r="C589" s="1" t="s">
        <v>2532</v>
      </c>
      <c r="D589" s="1" t="s">
        <v>2547</v>
      </c>
      <c r="E589" s="2">
        <v>45277</v>
      </c>
      <c r="F589" s="1" t="s">
        <v>2523</v>
      </c>
      <c r="G589" s="1" t="s">
        <v>16</v>
      </c>
      <c r="H589" s="1" t="s">
        <v>17</v>
      </c>
      <c r="I589" s="1" t="s">
        <v>18</v>
      </c>
      <c r="J589" s="1" t="s">
        <v>2548</v>
      </c>
      <c r="K589" s="1" t="s">
        <v>2549</v>
      </c>
    </row>
    <row r="590" spans="1:11" x14ac:dyDescent="0.2">
      <c r="A590" s="1" t="s">
        <v>2550</v>
      </c>
      <c r="B590" s="1" t="s">
        <v>2551</v>
      </c>
      <c r="C590" s="1" t="s">
        <v>2552</v>
      </c>
      <c r="D590" s="1" t="s">
        <v>2553</v>
      </c>
      <c r="E590" s="2">
        <v>45277</v>
      </c>
      <c r="F590" s="1" t="s">
        <v>2523</v>
      </c>
      <c r="G590" s="1" t="s">
        <v>16</v>
      </c>
      <c r="H590" s="1" t="s">
        <v>17</v>
      </c>
      <c r="I590" s="1" t="s">
        <v>35</v>
      </c>
      <c r="J590" s="1" t="s">
        <v>2554</v>
      </c>
      <c r="K590" s="1" t="s">
        <v>2555</v>
      </c>
    </row>
    <row r="591" spans="1:11" x14ac:dyDescent="0.2">
      <c r="A591" s="1" t="s">
        <v>2556</v>
      </c>
      <c r="B591" s="1" t="s">
        <v>2557</v>
      </c>
      <c r="C591" s="1" t="s">
        <v>2558</v>
      </c>
      <c r="D591" s="1" t="s">
        <v>2559</v>
      </c>
      <c r="E591" s="2">
        <v>45277</v>
      </c>
      <c r="F591" s="1" t="s">
        <v>2523</v>
      </c>
      <c r="G591" s="1" t="s">
        <v>16</v>
      </c>
      <c r="H591" s="1" t="s">
        <v>17</v>
      </c>
      <c r="I591" s="1" t="s">
        <v>35</v>
      </c>
      <c r="J591" s="1" t="s">
        <v>2560</v>
      </c>
      <c r="K591" s="1" t="s">
        <v>2561</v>
      </c>
    </row>
    <row r="592" spans="1:11" x14ac:dyDescent="0.2">
      <c r="A592" s="1" t="s">
        <v>74</v>
      </c>
      <c r="B592" s="1" t="s">
        <v>2562</v>
      </c>
      <c r="C592" s="1" t="s">
        <v>2563</v>
      </c>
      <c r="D592" s="1" t="s">
        <v>2564</v>
      </c>
      <c r="E592" s="2">
        <v>45277</v>
      </c>
      <c r="F592" s="1" t="s">
        <v>2523</v>
      </c>
      <c r="G592" s="1" t="s">
        <v>16</v>
      </c>
      <c r="H592" s="1" t="s">
        <v>17</v>
      </c>
      <c r="I592" s="1" t="s">
        <v>35</v>
      </c>
      <c r="J592" s="1" t="s">
        <v>2565</v>
      </c>
      <c r="K592" s="1" t="s">
        <v>2566</v>
      </c>
    </row>
    <row r="593" spans="1:11" x14ac:dyDescent="0.2">
      <c r="A593" s="1" t="s">
        <v>751</v>
      </c>
      <c r="B593" s="1" t="s">
        <v>1313</v>
      </c>
      <c r="C593" s="1" t="s">
        <v>1349</v>
      </c>
      <c r="D593" s="1" t="s">
        <v>2567</v>
      </c>
      <c r="E593" s="2">
        <v>45277</v>
      </c>
      <c r="F593" s="1" t="s">
        <v>2568</v>
      </c>
      <c r="G593" s="1" t="s">
        <v>16</v>
      </c>
      <c r="H593" s="1" t="s">
        <v>17</v>
      </c>
      <c r="I593" s="1" t="s">
        <v>18</v>
      </c>
      <c r="J593" s="1" t="s">
        <v>2569</v>
      </c>
      <c r="K593" s="1" t="s">
        <v>2570</v>
      </c>
    </row>
    <row r="594" spans="1:11" x14ac:dyDescent="0.2">
      <c r="A594" s="1" t="s">
        <v>2571</v>
      </c>
      <c r="B594" s="1" t="s">
        <v>2572</v>
      </c>
      <c r="C594" s="1" t="s">
        <v>1349</v>
      </c>
      <c r="D594" s="1" t="s">
        <v>2573</v>
      </c>
      <c r="E594" s="2">
        <v>45277</v>
      </c>
      <c r="F594" s="1" t="s">
        <v>2568</v>
      </c>
      <c r="G594" s="1" t="s">
        <v>16</v>
      </c>
      <c r="H594" s="1" t="s">
        <v>17</v>
      </c>
      <c r="I594" s="1" t="s">
        <v>18</v>
      </c>
      <c r="J594" s="1" t="s">
        <v>2574</v>
      </c>
      <c r="K594" s="1" t="s">
        <v>2575</v>
      </c>
    </row>
    <row r="595" spans="1:11" x14ac:dyDescent="0.2">
      <c r="A595" s="1" t="s">
        <v>2576</v>
      </c>
      <c r="B595" s="1" t="s">
        <v>2577</v>
      </c>
      <c r="C595" s="1" t="s">
        <v>1349</v>
      </c>
      <c r="D595" s="1" t="s">
        <v>2578</v>
      </c>
      <c r="E595" s="2">
        <v>45277</v>
      </c>
      <c r="F595" s="1" t="s">
        <v>2568</v>
      </c>
      <c r="G595" s="1" t="s">
        <v>16</v>
      </c>
      <c r="H595" s="1" t="s">
        <v>17</v>
      </c>
      <c r="I595" s="1" t="s">
        <v>63</v>
      </c>
      <c r="J595" s="1" t="s">
        <v>37</v>
      </c>
      <c r="K595" s="1" t="s">
        <v>37</v>
      </c>
    </row>
    <row r="596" spans="1:11" x14ac:dyDescent="0.2">
      <c r="A596" s="1" t="s">
        <v>2579</v>
      </c>
      <c r="B596" s="1" t="s">
        <v>2580</v>
      </c>
      <c r="C596" s="1" t="s">
        <v>1349</v>
      </c>
      <c r="D596" s="1" t="s">
        <v>2581</v>
      </c>
      <c r="E596" s="2">
        <v>45277</v>
      </c>
      <c r="F596" s="1" t="s">
        <v>2568</v>
      </c>
      <c r="G596" s="1" t="s">
        <v>16</v>
      </c>
      <c r="H596" s="1" t="s">
        <v>17</v>
      </c>
      <c r="I596" s="1" t="s">
        <v>63</v>
      </c>
      <c r="J596" s="1" t="s">
        <v>2582</v>
      </c>
      <c r="K596" s="1" t="s">
        <v>2583</v>
      </c>
    </row>
    <row r="597" spans="1:11" x14ac:dyDescent="0.2">
      <c r="A597" s="1" t="s">
        <v>2584</v>
      </c>
      <c r="B597" s="1" t="s">
        <v>2585</v>
      </c>
      <c r="C597" s="1" t="s">
        <v>1349</v>
      </c>
      <c r="D597" s="1" t="s">
        <v>2586</v>
      </c>
      <c r="E597" s="2">
        <v>45277</v>
      </c>
      <c r="F597" s="1" t="s">
        <v>2568</v>
      </c>
      <c r="G597" s="1" t="s">
        <v>16</v>
      </c>
      <c r="H597" s="1" t="s">
        <v>17</v>
      </c>
      <c r="I597" s="1" t="s">
        <v>63</v>
      </c>
      <c r="J597" s="1" t="s">
        <v>2587</v>
      </c>
      <c r="K597" s="1" t="s">
        <v>2588</v>
      </c>
    </row>
    <row r="598" spans="1:11" x14ac:dyDescent="0.2">
      <c r="A598" s="1" t="s">
        <v>536</v>
      </c>
      <c r="B598" s="1" t="s">
        <v>2425</v>
      </c>
      <c r="C598" s="1" t="s">
        <v>1349</v>
      </c>
      <c r="D598" s="1" t="s">
        <v>2589</v>
      </c>
      <c r="E598" s="2">
        <v>45277</v>
      </c>
      <c r="F598" s="1" t="s">
        <v>2568</v>
      </c>
      <c r="G598" s="1" t="s">
        <v>16</v>
      </c>
      <c r="H598" s="1" t="s">
        <v>17</v>
      </c>
      <c r="I598" s="1" t="s">
        <v>35</v>
      </c>
      <c r="J598" s="1" t="s">
        <v>2590</v>
      </c>
      <c r="K598" s="1" t="s">
        <v>2591</v>
      </c>
    </row>
    <row r="599" spans="1:11" x14ac:dyDescent="0.2">
      <c r="A599" s="1" t="s">
        <v>2592</v>
      </c>
      <c r="B599" s="1" t="s">
        <v>2593</v>
      </c>
      <c r="C599" s="1" t="s">
        <v>2594</v>
      </c>
      <c r="D599" s="1" t="s">
        <v>2595</v>
      </c>
      <c r="E599" s="2">
        <v>45277</v>
      </c>
      <c r="F599" s="1" t="s">
        <v>2596</v>
      </c>
      <c r="G599" s="1" t="s">
        <v>16</v>
      </c>
      <c r="H599" s="1" t="s">
        <v>17</v>
      </c>
      <c r="I599" s="1" t="s">
        <v>63</v>
      </c>
      <c r="J599" s="1" t="s">
        <v>2597</v>
      </c>
      <c r="K599" s="1" t="s">
        <v>2598</v>
      </c>
    </row>
    <row r="600" spans="1:11" x14ac:dyDescent="0.2">
      <c r="A600" s="1" t="s">
        <v>2599</v>
      </c>
      <c r="B600" s="1" t="s">
        <v>2600</v>
      </c>
      <c r="C600" s="1" t="s">
        <v>2601</v>
      </c>
      <c r="D600" s="1" t="s">
        <v>2602</v>
      </c>
      <c r="E600" s="2">
        <v>45277</v>
      </c>
      <c r="F600" s="1" t="s">
        <v>2603</v>
      </c>
      <c r="G600" s="1" t="s">
        <v>246</v>
      </c>
      <c r="H600" s="1" t="s">
        <v>17</v>
      </c>
      <c r="I600" s="1" t="s">
        <v>18</v>
      </c>
      <c r="J600" s="1" t="s">
        <v>2604</v>
      </c>
      <c r="K600" s="1" t="s">
        <v>2605</v>
      </c>
    </row>
    <row r="601" spans="1:11" x14ac:dyDescent="0.2">
      <c r="A601" s="1" t="s">
        <v>74</v>
      </c>
      <c r="B601" s="1" t="s">
        <v>2606</v>
      </c>
      <c r="C601" s="1" t="s">
        <v>2601</v>
      </c>
      <c r="D601" s="1" t="s">
        <v>2607</v>
      </c>
      <c r="E601" s="2">
        <v>45277</v>
      </c>
      <c r="F601" s="1" t="s">
        <v>2603</v>
      </c>
      <c r="G601" s="1" t="s">
        <v>246</v>
      </c>
      <c r="H601" s="1" t="s">
        <v>17</v>
      </c>
      <c r="I601" s="1" t="s">
        <v>18</v>
      </c>
      <c r="J601" s="1" t="s">
        <v>2608</v>
      </c>
      <c r="K601" s="1" t="s">
        <v>2609</v>
      </c>
    </row>
    <row r="602" spans="1:11" x14ac:dyDescent="0.2">
      <c r="A602" s="1" t="s">
        <v>74</v>
      </c>
      <c r="B602" s="1" t="s">
        <v>2610</v>
      </c>
      <c r="C602" s="1" t="s">
        <v>2601</v>
      </c>
      <c r="D602" s="1" t="s">
        <v>2611</v>
      </c>
      <c r="E602" s="2">
        <v>45277</v>
      </c>
      <c r="F602" s="1" t="s">
        <v>2603</v>
      </c>
      <c r="G602" s="1" t="s">
        <v>246</v>
      </c>
      <c r="H602" s="1" t="s">
        <v>17</v>
      </c>
      <c r="I602" s="1" t="s">
        <v>18</v>
      </c>
      <c r="J602" s="1" t="s">
        <v>2612</v>
      </c>
      <c r="K602" s="1" t="s">
        <v>37</v>
      </c>
    </row>
    <row r="603" spans="1:11" x14ac:dyDescent="0.2">
      <c r="A603" s="1" t="s">
        <v>74</v>
      </c>
      <c r="B603" s="1" t="s">
        <v>2610</v>
      </c>
      <c r="C603" s="1" t="s">
        <v>2601</v>
      </c>
      <c r="D603" s="1" t="s">
        <v>2613</v>
      </c>
      <c r="E603" s="2">
        <v>45277</v>
      </c>
      <c r="F603" s="1" t="s">
        <v>2603</v>
      </c>
      <c r="G603" s="1" t="s">
        <v>246</v>
      </c>
      <c r="H603" s="1" t="s">
        <v>17</v>
      </c>
      <c r="I603" s="1" t="s">
        <v>18</v>
      </c>
      <c r="J603" s="1" t="s">
        <v>2614</v>
      </c>
      <c r="K603" s="1" t="s">
        <v>2615</v>
      </c>
    </row>
    <row r="604" spans="1:11" x14ac:dyDescent="0.2">
      <c r="A604" s="1" t="s">
        <v>2616</v>
      </c>
      <c r="B604" s="1" t="s">
        <v>2617</v>
      </c>
      <c r="C604" s="1" t="s">
        <v>2601</v>
      </c>
      <c r="D604" s="1" t="s">
        <v>2618</v>
      </c>
      <c r="E604" s="2">
        <v>45277</v>
      </c>
      <c r="F604" s="1" t="s">
        <v>2603</v>
      </c>
      <c r="G604" s="1" t="s">
        <v>246</v>
      </c>
      <c r="H604" s="1" t="s">
        <v>17</v>
      </c>
      <c r="I604" s="1" t="s">
        <v>18</v>
      </c>
      <c r="J604" s="1" t="s">
        <v>2619</v>
      </c>
      <c r="K604" s="1" t="s">
        <v>2620</v>
      </c>
    </row>
    <row r="605" spans="1:11" x14ac:dyDescent="0.2">
      <c r="A605" s="1" t="s">
        <v>2621</v>
      </c>
      <c r="B605" s="1" t="s">
        <v>2622</v>
      </c>
      <c r="C605" s="1" t="s">
        <v>2601</v>
      </c>
      <c r="D605" s="1" t="s">
        <v>2623</v>
      </c>
      <c r="E605" s="2">
        <v>45277</v>
      </c>
      <c r="F605" s="1" t="s">
        <v>2603</v>
      </c>
      <c r="G605" s="1" t="s">
        <v>246</v>
      </c>
      <c r="H605" s="1" t="s">
        <v>17</v>
      </c>
      <c r="I605" s="1" t="s">
        <v>18</v>
      </c>
      <c r="J605" s="1" t="s">
        <v>2624</v>
      </c>
      <c r="K605" s="1" t="s">
        <v>2625</v>
      </c>
    </row>
    <row r="606" spans="1:11" x14ac:dyDescent="0.2">
      <c r="A606" s="1" t="s">
        <v>150</v>
      </c>
      <c r="B606" s="1" t="s">
        <v>2626</v>
      </c>
      <c r="C606" s="1" t="s">
        <v>2601</v>
      </c>
      <c r="D606" s="1" t="s">
        <v>2627</v>
      </c>
      <c r="E606" s="2">
        <v>45277</v>
      </c>
      <c r="F606" s="1" t="s">
        <v>2603</v>
      </c>
      <c r="G606" s="1" t="s">
        <v>246</v>
      </c>
      <c r="H606" s="1" t="s">
        <v>17</v>
      </c>
      <c r="I606" s="1" t="s">
        <v>35</v>
      </c>
      <c r="J606" s="1" t="s">
        <v>2628</v>
      </c>
      <c r="K606" s="1" t="s">
        <v>2629</v>
      </c>
    </row>
    <row r="607" spans="1:11" x14ac:dyDescent="0.2">
      <c r="A607" s="1" t="s">
        <v>150</v>
      </c>
      <c r="B607" s="1" t="s">
        <v>2626</v>
      </c>
      <c r="C607" s="1" t="s">
        <v>2601</v>
      </c>
      <c r="D607" s="1" t="s">
        <v>2630</v>
      </c>
      <c r="E607" s="2">
        <v>45277</v>
      </c>
      <c r="F607" s="1" t="s">
        <v>2603</v>
      </c>
      <c r="G607" s="1" t="s">
        <v>246</v>
      </c>
      <c r="H607" s="1" t="s">
        <v>17</v>
      </c>
      <c r="I607" s="1" t="s">
        <v>35</v>
      </c>
      <c r="J607" s="1" t="s">
        <v>2631</v>
      </c>
      <c r="K607" s="1" t="s">
        <v>2632</v>
      </c>
    </row>
    <row r="608" spans="1:11" x14ac:dyDescent="0.2">
      <c r="A608" s="1" t="s">
        <v>74</v>
      </c>
      <c r="B608" s="1" t="s">
        <v>2633</v>
      </c>
      <c r="C608" s="1" t="s">
        <v>2601</v>
      </c>
      <c r="D608" s="1" t="s">
        <v>2634</v>
      </c>
      <c r="E608" s="2">
        <v>45277</v>
      </c>
      <c r="F608" s="1" t="s">
        <v>2603</v>
      </c>
      <c r="G608" s="1" t="s">
        <v>246</v>
      </c>
      <c r="H608" s="1" t="s">
        <v>17</v>
      </c>
      <c r="I608" s="1" t="s">
        <v>35</v>
      </c>
      <c r="J608" s="1" t="s">
        <v>37</v>
      </c>
      <c r="K608" s="1" t="s">
        <v>37</v>
      </c>
    </row>
    <row r="609" spans="1:11" x14ac:dyDescent="0.2">
      <c r="A609" s="1" t="s">
        <v>74</v>
      </c>
      <c r="B609" s="1" t="s">
        <v>2610</v>
      </c>
      <c r="C609" s="1" t="s">
        <v>2601</v>
      </c>
      <c r="D609" s="1" t="s">
        <v>2635</v>
      </c>
      <c r="E609" s="2">
        <v>45277</v>
      </c>
      <c r="F609" s="1" t="s">
        <v>2603</v>
      </c>
      <c r="G609" s="1" t="s">
        <v>246</v>
      </c>
      <c r="H609" s="1" t="s">
        <v>17</v>
      </c>
      <c r="I609" s="1" t="s">
        <v>35</v>
      </c>
      <c r="J609" s="1" t="s">
        <v>2636</v>
      </c>
      <c r="K609" s="1" t="s">
        <v>2637</v>
      </c>
    </row>
    <row r="610" spans="1:11" x14ac:dyDescent="0.2">
      <c r="A610" s="1" t="s">
        <v>2638</v>
      </c>
      <c r="B610" s="1" t="s">
        <v>2639</v>
      </c>
      <c r="C610" s="1" t="s">
        <v>2601</v>
      </c>
      <c r="D610" s="1" t="s">
        <v>2640</v>
      </c>
      <c r="E610" s="2">
        <v>45277</v>
      </c>
      <c r="F610" s="1" t="s">
        <v>2603</v>
      </c>
      <c r="G610" s="1" t="s">
        <v>246</v>
      </c>
      <c r="H610" s="1" t="s">
        <v>17</v>
      </c>
      <c r="I610" s="1" t="s">
        <v>35</v>
      </c>
      <c r="J610" s="1" t="s">
        <v>37</v>
      </c>
      <c r="K610" s="1" t="s">
        <v>37</v>
      </c>
    </row>
    <row r="611" spans="1:11" x14ac:dyDescent="0.2">
      <c r="A611" s="1" t="s">
        <v>150</v>
      </c>
      <c r="B611" s="1" t="s">
        <v>2626</v>
      </c>
      <c r="C611" s="1" t="s">
        <v>2601</v>
      </c>
      <c r="D611" s="1" t="s">
        <v>2641</v>
      </c>
      <c r="E611" s="2">
        <v>45277</v>
      </c>
      <c r="F611" s="1" t="s">
        <v>2603</v>
      </c>
      <c r="G611" s="1" t="s">
        <v>246</v>
      </c>
      <c r="H611" s="1" t="s">
        <v>17</v>
      </c>
      <c r="I611" s="1" t="s">
        <v>35</v>
      </c>
      <c r="J611" s="1" t="s">
        <v>2642</v>
      </c>
      <c r="K611" s="1" t="s">
        <v>2643</v>
      </c>
    </row>
    <row r="612" spans="1:11" x14ac:dyDescent="0.2">
      <c r="A612" s="1" t="s">
        <v>2644</v>
      </c>
      <c r="B612" s="1" t="s">
        <v>2645</v>
      </c>
      <c r="C612" s="1" t="s">
        <v>16</v>
      </c>
      <c r="D612" s="1" t="s">
        <v>2646</v>
      </c>
      <c r="E612" s="2">
        <v>45277</v>
      </c>
      <c r="F612" s="1" t="s">
        <v>2647</v>
      </c>
      <c r="G612" s="1" t="s">
        <v>16</v>
      </c>
      <c r="H612" s="1" t="s">
        <v>17</v>
      </c>
      <c r="I612" s="1" t="s">
        <v>63</v>
      </c>
      <c r="J612" s="1" t="s">
        <v>2648</v>
      </c>
      <c r="K612" s="1" t="s">
        <v>2649</v>
      </c>
    </row>
    <row r="613" spans="1:11" x14ac:dyDescent="0.2">
      <c r="A613" s="1" t="s">
        <v>2650</v>
      </c>
      <c r="B613" s="1" t="s">
        <v>2651</v>
      </c>
      <c r="C613" s="1" t="s">
        <v>16</v>
      </c>
      <c r="D613" s="1" t="s">
        <v>2652</v>
      </c>
      <c r="E613" s="2">
        <v>45277</v>
      </c>
      <c r="F613" s="1" t="s">
        <v>2647</v>
      </c>
      <c r="G613" s="1" t="s">
        <v>16</v>
      </c>
      <c r="H613" s="1" t="s">
        <v>17</v>
      </c>
      <c r="I613" s="1" t="s">
        <v>63</v>
      </c>
      <c r="J613" s="1" t="s">
        <v>37</v>
      </c>
      <c r="K613" s="1" t="s">
        <v>37</v>
      </c>
    </row>
    <row r="614" spans="1:11" x14ac:dyDescent="0.2">
      <c r="A614" s="1" t="s">
        <v>758</v>
      </c>
      <c r="B614" s="1" t="s">
        <v>360</v>
      </c>
      <c r="C614" s="1" t="s">
        <v>2653</v>
      </c>
      <c r="D614" s="1" t="s">
        <v>2654</v>
      </c>
      <c r="E614" s="2">
        <v>45277</v>
      </c>
      <c r="F614" s="1" t="s">
        <v>2655</v>
      </c>
      <c r="G614" s="1" t="s">
        <v>16</v>
      </c>
      <c r="H614" s="1" t="s">
        <v>17</v>
      </c>
      <c r="I614" s="1" t="s">
        <v>18</v>
      </c>
      <c r="J614" s="1" t="s">
        <v>2656</v>
      </c>
      <c r="K614" s="1" t="s">
        <v>2657</v>
      </c>
    </row>
    <row r="615" spans="1:11" x14ac:dyDescent="0.2">
      <c r="A615" s="1" t="s">
        <v>2658</v>
      </c>
      <c r="B615" s="1" t="s">
        <v>2659</v>
      </c>
      <c r="C615" s="1" t="s">
        <v>2660</v>
      </c>
      <c r="D615" s="1" t="s">
        <v>2661</v>
      </c>
      <c r="E615" s="2">
        <v>45277</v>
      </c>
      <c r="F615" s="1" t="s">
        <v>2655</v>
      </c>
      <c r="G615" s="1" t="s">
        <v>16</v>
      </c>
      <c r="H615" s="1" t="s">
        <v>17</v>
      </c>
      <c r="I615" s="1" t="s">
        <v>18</v>
      </c>
      <c r="J615" s="1" t="s">
        <v>2662</v>
      </c>
      <c r="K615" s="1" t="s">
        <v>2663</v>
      </c>
    </row>
    <row r="616" spans="1:11" x14ac:dyDescent="0.2">
      <c r="A616" s="1" t="s">
        <v>2664</v>
      </c>
      <c r="B616" s="1" t="s">
        <v>2659</v>
      </c>
      <c r="C616" s="1" t="s">
        <v>2660</v>
      </c>
      <c r="D616" s="1" t="s">
        <v>2665</v>
      </c>
      <c r="E616" s="2">
        <v>45277</v>
      </c>
      <c r="F616" s="1" t="s">
        <v>2655</v>
      </c>
      <c r="G616" s="1" t="s">
        <v>16</v>
      </c>
      <c r="H616" s="1" t="s">
        <v>17</v>
      </c>
      <c r="I616" s="1" t="s">
        <v>18</v>
      </c>
      <c r="J616" s="1" t="s">
        <v>2666</v>
      </c>
      <c r="K616" s="1" t="s">
        <v>2667</v>
      </c>
    </row>
    <row r="617" spans="1:11" x14ac:dyDescent="0.2">
      <c r="A617" s="1" t="s">
        <v>2668</v>
      </c>
      <c r="B617" s="1" t="s">
        <v>2669</v>
      </c>
      <c r="C617" s="1" t="s">
        <v>2670</v>
      </c>
      <c r="D617" s="1" t="s">
        <v>2671</v>
      </c>
      <c r="E617" s="2">
        <v>45277</v>
      </c>
      <c r="F617" s="1" t="s">
        <v>2655</v>
      </c>
      <c r="G617" s="1" t="s">
        <v>16</v>
      </c>
      <c r="H617" s="1" t="s">
        <v>17</v>
      </c>
      <c r="I617" s="1" t="s">
        <v>63</v>
      </c>
      <c r="J617" s="1" t="s">
        <v>2672</v>
      </c>
      <c r="K617" s="1" t="s">
        <v>2673</v>
      </c>
    </row>
    <row r="618" spans="1:11" x14ac:dyDescent="0.2">
      <c r="A618" s="1" t="s">
        <v>2668</v>
      </c>
      <c r="B618" s="1" t="s">
        <v>2674</v>
      </c>
      <c r="C618" s="1" t="s">
        <v>2670</v>
      </c>
      <c r="D618" s="1" t="s">
        <v>2675</v>
      </c>
      <c r="E618" s="2">
        <v>45277</v>
      </c>
      <c r="F618" s="1" t="s">
        <v>2655</v>
      </c>
      <c r="G618" s="1" t="s">
        <v>16</v>
      </c>
      <c r="H618" s="1" t="s">
        <v>17</v>
      </c>
      <c r="I618" s="1" t="s">
        <v>63</v>
      </c>
      <c r="J618" s="1" t="s">
        <v>37</v>
      </c>
      <c r="K618" s="1" t="s">
        <v>37</v>
      </c>
    </row>
    <row r="619" spans="1:11" x14ac:dyDescent="0.2">
      <c r="A619" s="1" t="s">
        <v>2676</v>
      </c>
      <c r="B619" s="1" t="s">
        <v>2677</v>
      </c>
      <c r="C619" s="1" t="s">
        <v>2678</v>
      </c>
      <c r="D619" s="1" t="s">
        <v>2679</v>
      </c>
      <c r="E619" s="2">
        <v>45277</v>
      </c>
      <c r="F619" s="1" t="s">
        <v>2680</v>
      </c>
      <c r="G619" s="1" t="s">
        <v>16</v>
      </c>
      <c r="H619" s="1" t="s">
        <v>58</v>
      </c>
      <c r="I619" s="1" t="s">
        <v>18</v>
      </c>
      <c r="J619" s="1" t="s">
        <v>2681</v>
      </c>
      <c r="K619" s="1" t="s">
        <v>2682</v>
      </c>
    </row>
    <row r="620" spans="1:11" x14ac:dyDescent="0.2">
      <c r="A620" s="1" t="s">
        <v>2683</v>
      </c>
      <c r="B620" s="1" t="s">
        <v>2684</v>
      </c>
      <c r="C620" s="1" t="s">
        <v>2678</v>
      </c>
      <c r="D620" s="1" t="s">
        <v>2685</v>
      </c>
      <c r="E620" s="2">
        <v>45277</v>
      </c>
      <c r="F620" s="1" t="s">
        <v>2680</v>
      </c>
      <c r="G620" s="1" t="s">
        <v>16</v>
      </c>
      <c r="H620" s="1" t="s">
        <v>58</v>
      </c>
      <c r="I620" s="1" t="s">
        <v>18</v>
      </c>
      <c r="J620" s="1" t="s">
        <v>2686</v>
      </c>
      <c r="K620" s="1" t="s">
        <v>2687</v>
      </c>
    </row>
    <row r="621" spans="1:11" x14ac:dyDescent="0.2">
      <c r="A621" s="1" t="s">
        <v>2688</v>
      </c>
      <c r="B621" s="1" t="s">
        <v>61</v>
      </c>
      <c r="C621" s="1" t="s">
        <v>2678</v>
      </c>
      <c r="D621" s="1" t="s">
        <v>2689</v>
      </c>
      <c r="E621" s="2">
        <v>45277</v>
      </c>
      <c r="F621" s="1" t="s">
        <v>2680</v>
      </c>
      <c r="G621" s="1" t="s">
        <v>16</v>
      </c>
      <c r="H621" s="1" t="s">
        <v>58</v>
      </c>
      <c r="I621" s="1" t="s">
        <v>35</v>
      </c>
      <c r="J621" s="1" t="s">
        <v>2690</v>
      </c>
      <c r="K621" s="1" t="s">
        <v>2691</v>
      </c>
    </row>
    <row r="622" spans="1:11" x14ac:dyDescent="0.2">
      <c r="A622" s="1" t="s">
        <v>2692</v>
      </c>
      <c r="B622" s="1" t="s">
        <v>2693</v>
      </c>
      <c r="C622" s="1" t="s">
        <v>2678</v>
      </c>
      <c r="D622" s="1" t="s">
        <v>2694</v>
      </c>
      <c r="E622" s="2">
        <v>45277</v>
      </c>
      <c r="F622" s="1" t="s">
        <v>2680</v>
      </c>
      <c r="G622" s="1" t="s">
        <v>16</v>
      </c>
      <c r="H622" s="1" t="s">
        <v>17</v>
      </c>
      <c r="I622" s="1" t="s">
        <v>18</v>
      </c>
      <c r="J622" s="1" t="s">
        <v>2695</v>
      </c>
      <c r="K622" s="1" t="s">
        <v>2696</v>
      </c>
    </row>
    <row r="623" spans="1:11" x14ac:dyDescent="0.2">
      <c r="A623" s="1" t="s">
        <v>2697</v>
      </c>
      <c r="B623" s="1" t="s">
        <v>2698</v>
      </c>
      <c r="C623" s="1" t="s">
        <v>2678</v>
      </c>
      <c r="D623" s="1" t="s">
        <v>2699</v>
      </c>
      <c r="E623" s="2">
        <v>45277</v>
      </c>
      <c r="F623" s="1" t="s">
        <v>2680</v>
      </c>
      <c r="G623" s="1" t="s">
        <v>16</v>
      </c>
      <c r="H623" s="1" t="s">
        <v>17</v>
      </c>
      <c r="I623" s="1" t="s">
        <v>18</v>
      </c>
      <c r="J623" s="1" t="s">
        <v>2700</v>
      </c>
      <c r="K623" s="1" t="s">
        <v>37</v>
      </c>
    </row>
    <row r="624" spans="1:11" x14ac:dyDescent="0.2">
      <c r="A624" s="1" t="s">
        <v>2701</v>
      </c>
      <c r="B624" s="1" t="s">
        <v>2702</v>
      </c>
      <c r="C624" s="1" t="s">
        <v>2703</v>
      </c>
      <c r="D624" s="1" t="s">
        <v>2704</v>
      </c>
      <c r="E624" s="2">
        <v>45277</v>
      </c>
      <c r="F624" s="1" t="s">
        <v>2680</v>
      </c>
      <c r="G624" s="1" t="s">
        <v>16</v>
      </c>
      <c r="H624" s="1" t="s">
        <v>17</v>
      </c>
      <c r="I624" s="1" t="s">
        <v>18</v>
      </c>
      <c r="J624" s="1" t="s">
        <v>2705</v>
      </c>
      <c r="K624" s="1" t="s">
        <v>37</v>
      </c>
    </row>
    <row r="625" spans="1:11" x14ac:dyDescent="0.2">
      <c r="A625" s="1" t="s">
        <v>74</v>
      </c>
      <c r="B625" s="1" t="s">
        <v>2706</v>
      </c>
      <c r="C625" s="1" t="s">
        <v>2678</v>
      </c>
      <c r="D625" s="1" t="s">
        <v>2707</v>
      </c>
      <c r="E625" s="2">
        <v>45277</v>
      </c>
      <c r="F625" s="1" t="s">
        <v>2680</v>
      </c>
      <c r="G625" s="1" t="s">
        <v>16</v>
      </c>
      <c r="H625" s="1" t="s">
        <v>17</v>
      </c>
      <c r="I625" s="1" t="s">
        <v>18</v>
      </c>
      <c r="J625" s="1" t="s">
        <v>2708</v>
      </c>
      <c r="K625" s="1" t="s">
        <v>2709</v>
      </c>
    </row>
    <row r="626" spans="1:11" x14ac:dyDescent="0.2">
      <c r="A626" s="1" t="s">
        <v>121</v>
      </c>
      <c r="B626" s="1" t="s">
        <v>2710</v>
      </c>
      <c r="C626" s="1" t="s">
        <v>2678</v>
      </c>
      <c r="D626" s="1" t="s">
        <v>2711</v>
      </c>
      <c r="E626" s="2">
        <v>45277</v>
      </c>
      <c r="F626" s="1" t="s">
        <v>2680</v>
      </c>
      <c r="G626" s="1" t="s">
        <v>16</v>
      </c>
      <c r="H626" s="1" t="s">
        <v>17</v>
      </c>
      <c r="I626" s="1" t="s">
        <v>18</v>
      </c>
      <c r="J626" s="1" t="s">
        <v>2712</v>
      </c>
      <c r="K626" s="1" t="s">
        <v>2713</v>
      </c>
    </row>
    <row r="627" spans="1:11" x14ac:dyDescent="0.2">
      <c r="A627" s="1" t="s">
        <v>2714</v>
      </c>
      <c r="B627" s="1" t="s">
        <v>2715</v>
      </c>
      <c r="C627" s="1" t="s">
        <v>2678</v>
      </c>
      <c r="D627" s="1" t="s">
        <v>2716</v>
      </c>
      <c r="E627" s="2">
        <v>45277</v>
      </c>
      <c r="F627" s="1" t="s">
        <v>2680</v>
      </c>
      <c r="G627" s="1" t="s">
        <v>16</v>
      </c>
      <c r="H627" s="1" t="s">
        <v>17</v>
      </c>
      <c r="I627" s="1" t="s">
        <v>18</v>
      </c>
      <c r="J627" s="1" t="s">
        <v>2717</v>
      </c>
      <c r="K627" s="1" t="s">
        <v>2718</v>
      </c>
    </row>
    <row r="628" spans="1:11" x14ac:dyDescent="0.2">
      <c r="A628" s="1" t="s">
        <v>2719</v>
      </c>
      <c r="B628" s="1" t="s">
        <v>2720</v>
      </c>
      <c r="C628" s="1" t="s">
        <v>2678</v>
      </c>
      <c r="D628" s="1" t="s">
        <v>2721</v>
      </c>
      <c r="E628" s="2">
        <v>45277</v>
      </c>
      <c r="F628" s="1" t="s">
        <v>2680</v>
      </c>
      <c r="G628" s="1" t="s">
        <v>16</v>
      </c>
      <c r="H628" s="1" t="s">
        <v>17</v>
      </c>
      <c r="I628" s="1" t="s">
        <v>18</v>
      </c>
      <c r="J628" s="1" t="s">
        <v>2722</v>
      </c>
      <c r="K628" s="1" t="s">
        <v>2723</v>
      </c>
    </row>
    <row r="629" spans="1:11" x14ac:dyDescent="0.2">
      <c r="A629" s="1" t="s">
        <v>398</v>
      </c>
      <c r="B629" s="1" t="s">
        <v>2715</v>
      </c>
      <c r="C629" s="1" t="s">
        <v>2703</v>
      </c>
      <c r="D629" s="1" t="s">
        <v>2724</v>
      </c>
      <c r="E629" s="2">
        <v>45277</v>
      </c>
      <c r="F629" s="1" t="s">
        <v>2680</v>
      </c>
      <c r="G629" s="1" t="s">
        <v>16</v>
      </c>
      <c r="H629" s="1" t="s">
        <v>17</v>
      </c>
      <c r="I629" s="1" t="s">
        <v>18</v>
      </c>
      <c r="J629" s="1" t="s">
        <v>2725</v>
      </c>
      <c r="K629" s="1" t="s">
        <v>2726</v>
      </c>
    </row>
    <row r="630" spans="1:11" x14ac:dyDescent="0.2">
      <c r="A630" s="1" t="s">
        <v>2727</v>
      </c>
      <c r="B630" s="1" t="s">
        <v>1035</v>
      </c>
      <c r="C630" s="1" t="s">
        <v>2728</v>
      </c>
      <c r="D630" s="1" t="s">
        <v>2729</v>
      </c>
      <c r="E630" s="2">
        <v>45277</v>
      </c>
      <c r="F630" s="1" t="s">
        <v>2680</v>
      </c>
      <c r="G630" s="1" t="s">
        <v>16</v>
      </c>
      <c r="H630" s="1" t="s">
        <v>17</v>
      </c>
      <c r="I630" s="1" t="s">
        <v>18</v>
      </c>
      <c r="J630" s="1" t="s">
        <v>2730</v>
      </c>
      <c r="K630" s="1" t="s">
        <v>37</v>
      </c>
    </row>
    <row r="631" spans="1:11" x14ac:dyDescent="0.2">
      <c r="A631" s="1" t="s">
        <v>105</v>
      </c>
      <c r="B631" s="1" t="s">
        <v>2731</v>
      </c>
      <c r="C631" s="1" t="s">
        <v>2732</v>
      </c>
      <c r="D631" s="1" t="s">
        <v>2733</v>
      </c>
      <c r="E631" s="2">
        <v>45277</v>
      </c>
      <c r="F631" s="1" t="s">
        <v>2680</v>
      </c>
      <c r="G631" s="1" t="s">
        <v>16</v>
      </c>
      <c r="H631" s="1" t="s">
        <v>17</v>
      </c>
      <c r="I631" s="1" t="s">
        <v>18</v>
      </c>
      <c r="J631" s="1" t="s">
        <v>2734</v>
      </c>
      <c r="K631" s="1" t="s">
        <v>2735</v>
      </c>
    </row>
    <row r="632" spans="1:11" x14ac:dyDescent="0.2">
      <c r="A632" s="1" t="s">
        <v>2736</v>
      </c>
      <c r="B632" s="1" t="s">
        <v>2731</v>
      </c>
      <c r="C632" s="1" t="s">
        <v>2737</v>
      </c>
      <c r="D632" s="1" t="s">
        <v>2738</v>
      </c>
      <c r="E632" s="2">
        <v>45277</v>
      </c>
      <c r="F632" s="1" t="s">
        <v>2680</v>
      </c>
      <c r="G632" s="1" t="s">
        <v>16</v>
      </c>
      <c r="H632" s="1" t="s">
        <v>17</v>
      </c>
      <c r="I632" s="1" t="s">
        <v>18</v>
      </c>
      <c r="J632" s="1" t="s">
        <v>2739</v>
      </c>
      <c r="K632" s="1" t="s">
        <v>2740</v>
      </c>
    </row>
    <row r="633" spans="1:11" x14ac:dyDescent="0.2">
      <c r="A633" s="1" t="s">
        <v>2741</v>
      </c>
      <c r="B633" s="1" t="s">
        <v>2585</v>
      </c>
      <c r="C633" s="1" t="s">
        <v>2678</v>
      </c>
      <c r="D633" s="1" t="s">
        <v>2742</v>
      </c>
      <c r="E633" s="2">
        <v>45277</v>
      </c>
      <c r="F633" s="1" t="s">
        <v>2680</v>
      </c>
      <c r="G633" s="1" t="s">
        <v>16</v>
      </c>
      <c r="H633" s="1" t="s">
        <v>17</v>
      </c>
      <c r="I633" s="1" t="s">
        <v>63</v>
      </c>
      <c r="J633" s="1" t="s">
        <v>2743</v>
      </c>
      <c r="K633" s="1" t="s">
        <v>2744</v>
      </c>
    </row>
    <row r="634" spans="1:11" x14ac:dyDescent="0.2">
      <c r="A634" s="1" t="s">
        <v>74</v>
      </c>
      <c r="B634" s="1" t="s">
        <v>2745</v>
      </c>
      <c r="C634" s="1" t="s">
        <v>2678</v>
      </c>
      <c r="D634" s="1" t="s">
        <v>2746</v>
      </c>
      <c r="E634" s="2">
        <v>45277</v>
      </c>
      <c r="F634" s="1" t="s">
        <v>2680</v>
      </c>
      <c r="G634" s="1" t="s">
        <v>16</v>
      </c>
      <c r="H634" s="1" t="s">
        <v>17</v>
      </c>
      <c r="I634" s="1" t="s">
        <v>63</v>
      </c>
      <c r="J634" s="1" t="s">
        <v>2747</v>
      </c>
      <c r="K634" s="1" t="s">
        <v>2748</v>
      </c>
    </row>
    <row r="635" spans="1:11" x14ac:dyDescent="0.2">
      <c r="A635" s="1" t="s">
        <v>74</v>
      </c>
      <c r="B635" s="1" t="s">
        <v>2749</v>
      </c>
      <c r="C635" s="1" t="s">
        <v>2750</v>
      </c>
      <c r="D635" s="1" t="s">
        <v>2751</v>
      </c>
      <c r="E635" s="2">
        <v>45277</v>
      </c>
      <c r="F635" s="1" t="s">
        <v>2680</v>
      </c>
      <c r="G635" s="1" t="s">
        <v>16</v>
      </c>
      <c r="H635" s="1" t="s">
        <v>17</v>
      </c>
      <c r="I635" s="1" t="s">
        <v>35</v>
      </c>
      <c r="J635" s="1" t="s">
        <v>2752</v>
      </c>
      <c r="K635" s="1" t="s">
        <v>2753</v>
      </c>
    </row>
    <row r="636" spans="1:11" x14ac:dyDescent="0.2">
      <c r="A636" s="1" t="s">
        <v>2754</v>
      </c>
      <c r="B636" s="1" t="s">
        <v>601</v>
      </c>
      <c r="C636" s="1" t="s">
        <v>2678</v>
      </c>
      <c r="D636" s="1" t="s">
        <v>2755</v>
      </c>
      <c r="E636" s="2">
        <v>45277</v>
      </c>
      <c r="F636" s="1" t="s">
        <v>2680</v>
      </c>
      <c r="G636" s="1" t="s">
        <v>16</v>
      </c>
      <c r="H636" s="1" t="s">
        <v>17</v>
      </c>
      <c r="I636" s="1" t="s">
        <v>35</v>
      </c>
      <c r="J636" s="1" t="s">
        <v>2756</v>
      </c>
      <c r="K636" s="1" t="s">
        <v>2757</v>
      </c>
    </row>
    <row r="637" spans="1:11" x14ac:dyDescent="0.2">
      <c r="A637" s="1" t="s">
        <v>710</v>
      </c>
      <c r="B637" s="1" t="s">
        <v>711</v>
      </c>
      <c r="C637" s="1" t="s">
        <v>2678</v>
      </c>
      <c r="D637" s="1" t="s">
        <v>2758</v>
      </c>
      <c r="E637" s="2">
        <v>45277</v>
      </c>
      <c r="F637" s="1" t="s">
        <v>2680</v>
      </c>
      <c r="G637" s="1" t="s">
        <v>16</v>
      </c>
      <c r="H637" s="1" t="s">
        <v>17</v>
      </c>
      <c r="I637" s="1" t="s">
        <v>35</v>
      </c>
      <c r="J637" s="1" t="s">
        <v>713</v>
      </c>
      <c r="K637" s="1" t="s">
        <v>2759</v>
      </c>
    </row>
    <row r="638" spans="1:11" x14ac:dyDescent="0.2">
      <c r="A638" s="1" t="s">
        <v>2760</v>
      </c>
      <c r="B638" s="1" t="s">
        <v>2761</v>
      </c>
      <c r="C638" s="1" t="s">
        <v>2678</v>
      </c>
      <c r="D638" s="1" t="s">
        <v>2762</v>
      </c>
      <c r="E638" s="2">
        <v>45277</v>
      </c>
      <c r="F638" s="1" t="s">
        <v>2680</v>
      </c>
      <c r="G638" s="1" t="s">
        <v>16</v>
      </c>
      <c r="H638" s="1" t="s">
        <v>17</v>
      </c>
      <c r="I638" s="1" t="s">
        <v>35</v>
      </c>
      <c r="J638" s="1" t="s">
        <v>2763</v>
      </c>
      <c r="K638" s="1" t="s">
        <v>2764</v>
      </c>
    </row>
    <row r="639" spans="1:11" x14ac:dyDescent="0.2">
      <c r="A639" s="1" t="s">
        <v>74</v>
      </c>
      <c r="B639" s="1" t="s">
        <v>2765</v>
      </c>
      <c r="C639" s="1" t="s">
        <v>2766</v>
      </c>
      <c r="D639" s="1" t="s">
        <v>2767</v>
      </c>
      <c r="E639" s="2">
        <v>45277</v>
      </c>
      <c r="F639" s="1" t="s">
        <v>2768</v>
      </c>
      <c r="G639" s="1" t="s">
        <v>246</v>
      </c>
      <c r="H639" s="1" t="s">
        <v>17</v>
      </c>
      <c r="I639" s="1" t="s">
        <v>35</v>
      </c>
      <c r="J639" s="1" t="s">
        <v>37</v>
      </c>
      <c r="K639" s="1" t="s">
        <v>37</v>
      </c>
    </row>
    <row r="640" spans="1:11" x14ac:dyDescent="0.2">
      <c r="A640" s="1" t="s">
        <v>11</v>
      </c>
      <c r="B640" s="1" t="s">
        <v>2769</v>
      </c>
      <c r="C640" s="1" t="s">
        <v>2770</v>
      </c>
      <c r="D640" s="1" t="s">
        <v>2771</v>
      </c>
      <c r="E640" s="2">
        <v>45277</v>
      </c>
      <c r="F640" s="1" t="s">
        <v>2772</v>
      </c>
      <c r="G640" s="1" t="s">
        <v>16</v>
      </c>
      <c r="H640" s="1" t="s">
        <v>17</v>
      </c>
      <c r="I640" s="1" t="s">
        <v>18</v>
      </c>
      <c r="J640" s="1" t="s">
        <v>2773</v>
      </c>
      <c r="K640" s="1" t="s">
        <v>2774</v>
      </c>
    </row>
    <row r="641" spans="1:11" x14ac:dyDescent="0.2">
      <c r="A641" s="1" t="s">
        <v>2775</v>
      </c>
      <c r="B641" s="1" t="s">
        <v>2776</v>
      </c>
      <c r="C641" s="1" t="s">
        <v>2777</v>
      </c>
      <c r="D641" s="1" t="s">
        <v>2778</v>
      </c>
      <c r="E641" s="2">
        <v>45277</v>
      </c>
      <c r="F641" s="1" t="s">
        <v>2772</v>
      </c>
      <c r="G641" s="1" t="s">
        <v>16</v>
      </c>
      <c r="H641" s="1" t="s">
        <v>17</v>
      </c>
      <c r="I641" s="1" t="s">
        <v>18</v>
      </c>
      <c r="J641" s="1" t="s">
        <v>2779</v>
      </c>
      <c r="K641" s="1" t="s">
        <v>2780</v>
      </c>
    </row>
    <row r="642" spans="1:11" x14ac:dyDescent="0.2">
      <c r="A642" s="1" t="s">
        <v>2781</v>
      </c>
      <c r="B642" s="1" t="s">
        <v>2782</v>
      </c>
      <c r="C642" s="1" t="s">
        <v>2783</v>
      </c>
      <c r="D642" s="1" t="s">
        <v>2784</v>
      </c>
      <c r="E642" s="2">
        <v>45277</v>
      </c>
      <c r="F642" s="1" t="s">
        <v>2785</v>
      </c>
      <c r="G642" s="1" t="s">
        <v>16</v>
      </c>
      <c r="H642" s="1" t="s">
        <v>17</v>
      </c>
      <c r="I642" s="1" t="s">
        <v>35</v>
      </c>
      <c r="J642" s="1" t="s">
        <v>2786</v>
      </c>
      <c r="K642" s="1" t="s">
        <v>2787</v>
      </c>
    </row>
    <row r="643" spans="1:11" x14ac:dyDescent="0.2">
      <c r="A643" s="1" t="s">
        <v>2788</v>
      </c>
      <c r="B643" s="1" t="s">
        <v>318</v>
      </c>
      <c r="C643" s="1" t="s">
        <v>1901</v>
      </c>
      <c r="D643" s="1" t="s">
        <v>2789</v>
      </c>
      <c r="E643" s="2">
        <v>45277</v>
      </c>
      <c r="F643" s="1" t="s">
        <v>2785</v>
      </c>
      <c r="G643" s="1" t="s">
        <v>16</v>
      </c>
      <c r="H643" s="1" t="s">
        <v>17</v>
      </c>
      <c r="I643" s="1" t="s">
        <v>35</v>
      </c>
      <c r="J643" s="1" t="s">
        <v>2790</v>
      </c>
      <c r="K643" s="1" t="s">
        <v>2791</v>
      </c>
    </row>
    <row r="644" spans="1:11" x14ac:dyDescent="0.2">
      <c r="A644" s="1" t="s">
        <v>2792</v>
      </c>
      <c r="B644" s="1" t="s">
        <v>181</v>
      </c>
      <c r="C644" s="1" t="s">
        <v>141</v>
      </c>
      <c r="D644" s="1" t="s">
        <v>2793</v>
      </c>
      <c r="E644" s="2">
        <v>45277</v>
      </c>
      <c r="F644" s="1" t="s">
        <v>2794</v>
      </c>
      <c r="G644" s="1" t="s">
        <v>16</v>
      </c>
      <c r="H644" s="1" t="s">
        <v>17</v>
      </c>
      <c r="I644" s="1" t="s">
        <v>18</v>
      </c>
      <c r="J644" s="1" t="s">
        <v>2795</v>
      </c>
      <c r="K644" s="1" t="s">
        <v>2796</v>
      </c>
    </row>
    <row r="645" spans="1:11" x14ac:dyDescent="0.2">
      <c r="A645" s="1" t="s">
        <v>2792</v>
      </c>
      <c r="B645" s="1" t="s">
        <v>181</v>
      </c>
      <c r="C645" s="1" t="s">
        <v>141</v>
      </c>
      <c r="D645" s="1" t="s">
        <v>2797</v>
      </c>
      <c r="E645" s="2">
        <v>45277</v>
      </c>
      <c r="F645" s="1" t="s">
        <v>2794</v>
      </c>
      <c r="G645" s="1" t="s">
        <v>16</v>
      </c>
      <c r="H645" s="1" t="s">
        <v>17</v>
      </c>
      <c r="I645" s="1" t="s">
        <v>18</v>
      </c>
      <c r="J645" s="1" t="s">
        <v>2798</v>
      </c>
      <c r="K645" s="1" t="s">
        <v>2799</v>
      </c>
    </row>
    <row r="646" spans="1:11" x14ac:dyDescent="0.2">
      <c r="A646" s="1" t="s">
        <v>74</v>
      </c>
      <c r="B646" s="1" t="s">
        <v>904</v>
      </c>
      <c r="C646" s="1" t="s">
        <v>141</v>
      </c>
      <c r="D646" s="1" t="s">
        <v>2800</v>
      </c>
      <c r="E646" s="2">
        <v>45277</v>
      </c>
      <c r="F646" s="1" t="s">
        <v>2794</v>
      </c>
      <c r="G646" s="1" t="s">
        <v>16</v>
      </c>
      <c r="H646" s="1" t="s">
        <v>17</v>
      </c>
      <c r="I646" s="1" t="s">
        <v>18</v>
      </c>
      <c r="J646" s="1" t="s">
        <v>2801</v>
      </c>
      <c r="K646" s="1" t="s">
        <v>37</v>
      </c>
    </row>
    <row r="647" spans="1:11" x14ac:dyDescent="0.2">
      <c r="A647" s="1" t="s">
        <v>74</v>
      </c>
      <c r="B647" s="1" t="s">
        <v>904</v>
      </c>
      <c r="C647" s="1" t="s">
        <v>141</v>
      </c>
      <c r="D647" s="1" t="s">
        <v>2802</v>
      </c>
      <c r="E647" s="2">
        <v>45277</v>
      </c>
      <c r="F647" s="1" t="s">
        <v>2794</v>
      </c>
      <c r="G647" s="1" t="s">
        <v>16</v>
      </c>
      <c r="H647" s="1" t="s">
        <v>17</v>
      </c>
      <c r="I647" s="1" t="s">
        <v>18</v>
      </c>
      <c r="J647" s="1" t="s">
        <v>2803</v>
      </c>
      <c r="K647" s="1" t="s">
        <v>2804</v>
      </c>
    </row>
    <row r="648" spans="1:11" x14ac:dyDescent="0.2">
      <c r="A648" s="1" t="s">
        <v>2805</v>
      </c>
      <c r="B648" s="1" t="s">
        <v>2572</v>
      </c>
      <c r="C648" s="1" t="s">
        <v>141</v>
      </c>
      <c r="D648" s="1" t="s">
        <v>2806</v>
      </c>
      <c r="E648" s="2">
        <v>45277</v>
      </c>
      <c r="F648" s="1" t="s">
        <v>2794</v>
      </c>
      <c r="G648" s="1" t="s">
        <v>16</v>
      </c>
      <c r="H648" s="1" t="s">
        <v>17</v>
      </c>
      <c r="I648" s="1" t="s">
        <v>18</v>
      </c>
      <c r="J648" s="1" t="s">
        <v>2807</v>
      </c>
      <c r="K648" s="1" t="s">
        <v>37</v>
      </c>
    </row>
    <row r="649" spans="1:11" x14ac:dyDescent="0.2">
      <c r="A649" s="1" t="s">
        <v>971</v>
      </c>
      <c r="B649" s="1" t="s">
        <v>938</v>
      </c>
      <c r="C649" s="1" t="s">
        <v>141</v>
      </c>
      <c r="D649" s="1" t="s">
        <v>2808</v>
      </c>
      <c r="E649" s="2">
        <v>45277</v>
      </c>
      <c r="F649" s="1" t="s">
        <v>2794</v>
      </c>
      <c r="G649" s="1" t="s">
        <v>16</v>
      </c>
      <c r="H649" s="1" t="s">
        <v>17</v>
      </c>
      <c r="I649" s="1" t="s">
        <v>18</v>
      </c>
      <c r="J649" s="1" t="s">
        <v>973</v>
      </c>
      <c r="K649" s="1" t="s">
        <v>2809</v>
      </c>
    </row>
    <row r="650" spans="1:11" x14ac:dyDescent="0.2">
      <c r="A650" s="1" t="s">
        <v>2810</v>
      </c>
      <c r="B650" s="1" t="s">
        <v>181</v>
      </c>
      <c r="C650" s="1" t="s">
        <v>141</v>
      </c>
      <c r="D650" s="1" t="s">
        <v>2811</v>
      </c>
      <c r="E650" s="2">
        <v>45277</v>
      </c>
      <c r="F650" s="1" t="s">
        <v>2794</v>
      </c>
      <c r="G650" s="1" t="s">
        <v>16</v>
      </c>
      <c r="H650" s="1" t="s">
        <v>17</v>
      </c>
      <c r="I650" s="1" t="s">
        <v>18</v>
      </c>
      <c r="J650" s="1" t="s">
        <v>2812</v>
      </c>
      <c r="K650" s="1" t="s">
        <v>2813</v>
      </c>
    </row>
    <row r="651" spans="1:11" x14ac:dyDescent="0.2">
      <c r="A651" s="1" t="s">
        <v>2814</v>
      </c>
      <c r="B651" s="1" t="s">
        <v>553</v>
      </c>
      <c r="C651" s="1" t="s">
        <v>141</v>
      </c>
      <c r="D651" s="1" t="s">
        <v>2815</v>
      </c>
      <c r="E651" s="2">
        <v>45277</v>
      </c>
      <c r="F651" s="1" t="s">
        <v>2794</v>
      </c>
      <c r="G651" s="1" t="s">
        <v>16</v>
      </c>
      <c r="H651" s="1" t="s">
        <v>17</v>
      </c>
      <c r="I651" s="1" t="s">
        <v>18</v>
      </c>
      <c r="J651" s="1" t="s">
        <v>2816</v>
      </c>
      <c r="K651" s="1" t="s">
        <v>2817</v>
      </c>
    </row>
    <row r="652" spans="1:11" x14ac:dyDescent="0.2">
      <c r="A652" s="1" t="s">
        <v>2818</v>
      </c>
      <c r="B652" s="1" t="s">
        <v>2819</v>
      </c>
      <c r="C652" s="1" t="s">
        <v>141</v>
      </c>
      <c r="D652" s="1" t="s">
        <v>2820</v>
      </c>
      <c r="E652" s="2">
        <v>45277</v>
      </c>
      <c r="F652" s="1" t="s">
        <v>2794</v>
      </c>
      <c r="G652" s="1" t="s">
        <v>16</v>
      </c>
      <c r="H652" s="1" t="s">
        <v>17</v>
      </c>
      <c r="I652" s="1" t="s">
        <v>18</v>
      </c>
      <c r="J652" s="1" t="s">
        <v>2821</v>
      </c>
      <c r="K652" s="1" t="s">
        <v>2822</v>
      </c>
    </row>
    <row r="653" spans="1:11" x14ac:dyDescent="0.2">
      <c r="A653" s="1" t="s">
        <v>74</v>
      </c>
      <c r="B653" s="1" t="s">
        <v>938</v>
      </c>
      <c r="C653" s="1" t="s">
        <v>141</v>
      </c>
      <c r="D653" s="1" t="s">
        <v>2823</v>
      </c>
      <c r="E653" s="2">
        <v>45277</v>
      </c>
      <c r="F653" s="1" t="s">
        <v>2794</v>
      </c>
      <c r="G653" s="1" t="s">
        <v>16</v>
      </c>
      <c r="H653" s="1" t="s">
        <v>17</v>
      </c>
      <c r="I653" s="1" t="s">
        <v>18</v>
      </c>
      <c r="J653" s="1" t="s">
        <v>2824</v>
      </c>
      <c r="K653" s="1" t="s">
        <v>2825</v>
      </c>
    </row>
    <row r="654" spans="1:11" x14ac:dyDescent="0.2">
      <c r="A654" s="1" t="s">
        <v>74</v>
      </c>
      <c r="B654" s="1" t="s">
        <v>938</v>
      </c>
      <c r="C654" s="1" t="s">
        <v>141</v>
      </c>
      <c r="D654" s="1" t="s">
        <v>2826</v>
      </c>
      <c r="E654" s="2">
        <v>45277</v>
      </c>
      <c r="F654" s="1" t="s">
        <v>2794</v>
      </c>
      <c r="G654" s="1" t="s">
        <v>16</v>
      </c>
      <c r="H654" s="1" t="s">
        <v>17</v>
      </c>
      <c r="I654" s="1" t="s">
        <v>18</v>
      </c>
      <c r="J654" s="1" t="s">
        <v>2827</v>
      </c>
      <c r="K654" s="1" t="s">
        <v>2828</v>
      </c>
    </row>
    <row r="655" spans="1:11" x14ac:dyDescent="0.2">
      <c r="A655" s="1" t="s">
        <v>74</v>
      </c>
      <c r="B655" s="1" t="s">
        <v>938</v>
      </c>
      <c r="C655" s="1" t="s">
        <v>141</v>
      </c>
      <c r="D655" s="1" t="s">
        <v>2829</v>
      </c>
      <c r="E655" s="2">
        <v>45277</v>
      </c>
      <c r="F655" s="1" t="s">
        <v>2794</v>
      </c>
      <c r="G655" s="1" t="s">
        <v>16</v>
      </c>
      <c r="H655" s="1" t="s">
        <v>17</v>
      </c>
      <c r="I655" s="1" t="s">
        <v>18</v>
      </c>
      <c r="J655" s="1" t="s">
        <v>2830</v>
      </c>
      <c r="K655" s="1" t="s">
        <v>2831</v>
      </c>
    </row>
    <row r="656" spans="1:11" x14ac:dyDescent="0.2">
      <c r="A656" s="1" t="s">
        <v>74</v>
      </c>
      <c r="B656" s="1" t="s">
        <v>938</v>
      </c>
      <c r="C656" s="1" t="s">
        <v>141</v>
      </c>
      <c r="D656" s="1" t="s">
        <v>2832</v>
      </c>
      <c r="E656" s="2">
        <v>45277</v>
      </c>
      <c r="F656" s="1" t="s">
        <v>2794</v>
      </c>
      <c r="G656" s="1" t="s">
        <v>16</v>
      </c>
      <c r="H656" s="1" t="s">
        <v>17</v>
      </c>
      <c r="I656" s="1" t="s">
        <v>18</v>
      </c>
      <c r="J656" s="1" t="s">
        <v>2833</v>
      </c>
      <c r="K656" s="1" t="s">
        <v>2834</v>
      </c>
    </row>
    <row r="657" spans="1:11" x14ac:dyDescent="0.2">
      <c r="A657" s="1" t="s">
        <v>751</v>
      </c>
      <c r="B657" s="1" t="s">
        <v>2835</v>
      </c>
      <c r="C657" s="1" t="s">
        <v>141</v>
      </c>
      <c r="D657" s="1" t="s">
        <v>2836</v>
      </c>
      <c r="E657" s="2">
        <v>45277</v>
      </c>
      <c r="F657" s="1" t="s">
        <v>2794</v>
      </c>
      <c r="G657" s="1" t="s">
        <v>16</v>
      </c>
      <c r="H657" s="1" t="s">
        <v>17</v>
      </c>
      <c r="I657" s="1" t="s">
        <v>18</v>
      </c>
      <c r="J657" s="1" t="s">
        <v>37</v>
      </c>
      <c r="K657" s="1" t="s">
        <v>37</v>
      </c>
    </row>
    <row r="658" spans="1:11" x14ac:dyDescent="0.2">
      <c r="A658" s="1" t="s">
        <v>74</v>
      </c>
      <c r="B658" s="1" t="s">
        <v>938</v>
      </c>
      <c r="C658" s="1" t="s">
        <v>141</v>
      </c>
      <c r="D658" s="1" t="s">
        <v>2837</v>
      </c>
      <c r="E658" s="2">
        <v>45277</v>
      </c>
      <c r="F658" s="1" t="s">
        <v>2794</v>
      </c>
      <c r="G658" s="1" t="s">
        <v>16</v>
      </c>
      <c r="H658" s="1" t="s">
        <v>17</v>
      </c>
      <c r="I658" s="1" t="s">
        <v>18</v>
      </c>
      <c r="J658" s="1" t="s">
        <v>2838</v>
      </c>
      <c r="K658" s="1" t="s">
        <v>2839</v>
      </c>
    </row>
    <row r="659" spans="1:11" x14ac:dyDescent="0.2">
      <c r="A659" s="1" t="s">
        <v>2840</v>
      </c>
      <c r="B659" s="1" t="s">
        <v>324</v>
      </c>
      <c r="C659" s="1" t="s">
        <v>141</v>
      </c>
      <c r="D659" s="1" t="s">
        <v>2841</v>
      </c>
      <c r="E659" s="2">
        <v>45277</v>
      </c>
      <c r="F659" s="1" t="s">
        <v>2794</v>
      </c>
      <c r="G659" s="1" t="s">
        <v>16</v>
      </c>
      <c r="H659" s="1" t="s">
        <v>17</v>
      </c>
      <c r="I659" s="1" t="s">
        <v>18</v>
      </c>
      <c r="J659" s="1" t="s">
        <v>2842</v>
      </c>
      <c r="K659" s="1" t="s">
        <v>37</v>
      </c>
    </row>
    <row r="660" spans="1:11" x14ac:dyDescent="0.2">
      <c r="A660" s="1" t="s">
        <v>74</v>
      </c>
      <c r="B660" s="1" t="s">
        <v>938</v>
      </c>
      <c r="C660" s="1" t="s">
        <v>141</v>
      </c>
      <c r="D660" s="1" t="s">
        <v>2843</v>
      </c>
      <c r="E660" s="2">
        <v>45277</v>
      </c>
      <c r="F660" s="1" t="s">
        <v>2794</v>
      </c>
      <c r="G660" s="1" t="s">
        <v>16</v>
      </c>
      <c r="H660" s="1" t="s">
        <v>17</v>
      </c>
      <c r="I660" s="1" t="s">
        <v>18</v>
      </c>
      <c r="J660" s="1" t="s">
        <v>2844</v>
      </c>
      <c r="K660" s="1" t="s">
        <v>2845</v>
      </c>
    </row>
    <row r="661" spans="1:11" x14ac:dyDescent="0.2">
      <c r="A661" s="1" t="s">
        <v>74</v>
      </c>
      <c r="B661" s="1" t="s">
        <v>938</v>
      </c>
      <c r="C661" s="1" t="s">
        <v>141</v>
      </c>
      <c r="D661" s="1" t="s">
        <v>2846</v>
      </c>
      <c r="E661" s="2">
        <v>45277</v>
      </c>
      <c r="F661" s="1" t="s">
        <v>2794</v>
      </c>
      <c r="G661" s="1" t="s">
        <v>16</v>
      </c>
      <c r="H661" s="1" t="s">
        <v>17</v>
      </c>
      <c r="I661" s="1" t="s">
        <v>18</v>
      </c>
      <c r="J661" s="1" t="s">
        <v>996</v>
      </c>
      <c r="K661" s="1" t="s">
        <v>2847</v>
      </c>
    </row>
    <row r="662" spans="1:11" x14ac:dyDescent="0.2">
      <c r="A662" s="1" t="s">
        <v>74</v>
      </c>
      <c r="B662" s="1" t="s">
        <v>938</v>
      </c>
      <c r="C662" s="1" t="s">
        <v>141</v>
      </c>
      <c r="D662" s="1" t="s">
        <v>2848</v>
      </c>
      <c r="E662" s="2">
        <v>45277</v>
      </c>
      <c r="F662" s="1" t="s">
        <v>2794</v>
      </c>
      <c r="G662" s="1" t="s">
        <v>16</v>
      </c>
      <c r="H662" s="1" t="s">
        <v>17</v>
      </c>
      <c r="I662" s="1" t="s">
        <v>18</v>
      </c>
      <c r="J662" s="1" t="s">
        <v>981</v>
      </c>
      <c r="K662" s="1" t="s">
        <v>2849</v>
      </c>
    </row>
    <row r="663" spans="1:11" x14ac:dyDescent="0.2">
      <c r="A663" s="1" t="s">
        <v>74</v>
      </c>
      <c r="B663" s="1" t="s">
        <v>938</v>
      </c>
      <c r="C663" s="1" t="s">
        <v>141</v>
      </c>
      <c r="D663" s="1" t="s">
        <v>2850</v>
      </c>
      <c r="E663" s="2">
        <v>45277</v>
      </c>
      <c r="F663" s="1" t="s">
        <v>2794</v>
      </c>
      <c r="G663" s="1" t="s">
        <v>16</v>
      </c>
      <c r="H663" s="1" t="s">
        <v>17</v>
      </c>
      <c r="I663" s="1" t="s">
        <v>18</v>
      </c>
      <c r="J663" s="1" t="s">
        <v>2851</v>
      </c>
      <c r="K663" s="1" t="s">
        <v>2852</v>
      </c>
    </row>
    <row r="664" spans="1:11" x14ac:dyDescent="0.2">
      <c r="A664" s="1" t="s">
        <v>74</v>
      </c>
      <c r="B664" s="1" t="s">
        <v>938</v>
      </c>
      <c r="C664" s="1" t="s">
        <v>141</v>
      </c>
      <c r="D664" s="1" t="s">
        <v>2853</v>
      </c>
      <c r="E664" s="2">
        <v>45277</v>
      </c>
      <c r="F664" s="1" t="s">
        <v>2794</v>
      </c>
      <c r="G664" s="1" t="s">
        <v>16</v>
      </c>
      <c r="H664" s="1" t="s">
        <v>17</v>
      </c>
      <c r="I664" s="1" t="s">
        <v>18</v>
      </c>
      <c r="J664" s="1" t="s">
        <v>2854</v>
      </c>
      <c r="K664" s="1" t="s">
        <v>2855</v>
      </c>
    </row>
    <row r="665" spans="1:11" x14ac:dyDescent="0.2">
      <c r="A665" s="1" t="s">
        <v>2856</v>
      </c>
      <c r="B665" s="1" t="s">
        <v>2857</v>
      </c>
      <c r="C665" s="1" t="s">
        <v>141</v>
      </c>
      <c r="D665" s="1" t="s">
        <v>2858</v>
      </c>
      <c r="E665" s="2">
        <v>45277</v>
      </c>
      <c r="F665" s="1" t="s">
        <v>2794</v>
      </c>
      <c r="G665" s="1" t="s">
        <v>16</v>
      </c>
      <c r="H665" s="1" t="s">
        <v>17</v>
      </c>
      <c r="I665" s="1" t="s">
        <v>18</v>
      </c>
      <c r="J665" s="1" t="s">
        <v>2859</v>
      </c>
      <c r="K665" s="1" t="s">
        <v>2860</v>
      </c>
    </row>
    <row r="666" spans="1:11" x14ac:dyDescent="0.2">
      <c r="A666" s="1" t="s">
        <v>74</v>
      </c>
      <c r="B666" s="1" t="s">
        <v>938</v>
      </c>
      <c r="C666" s="1" t="s">
        <v>141</v>
      </c>
      <c r="D666" s="1" t="s">
        <v>2861</v>
      </c>
      <c r="E666" s="2">
        <v>45277</v>
      </c>
      <c r="F666" s="1" t="s">
        <v>2794</v>
      </c>
      <c r="G666" s="1" t="s">
        <v>16</v>
      </c>
      <c r="H666" s="1" t="s">
        <v>17</v>
      </c>
      <c r="I666" s="1" t="s">
        <v>18</v>
      </c>
      <c r="J666" s="1" t="s">
        <v>2862</v>
      </c>
      <c r="K666" s="1" t="s">
        <v>2863</v>
      </c>
    </row>
    <row r="667" spans="1:11" x14ac:dyDescent="0.2">
      <c r="A667" s="1" t="s">
        <v>2864</v>
      </c>
      <c r="B667" s="1" t="s">
        <v>2865</v>
      </c>
      <c r="C667" s="1" t="s">
        <v>141</v>
      </c>
      <c r="D667" s="1" t="s">
        <v>2866</v>
      </c>
      <c r="E667" s="2">
        <v>45277</v>
      </c>
      <c r="F667" s="1" t="s">
        <v>2794</v>
      </c>
      <c r="G667" s="1" t="s">
        <v>16</v>
      </c>
      <c r="H667" s="1" t="s">
        <v>17</v>
      </c>
      <c r="I667" s="1" t="s">
        <v>63</v>
      </c>
      <c r="J667" s="1" t="s">
        <v>37</v>
      </c>
      <c r="K667" s="1" t="s">
        <v>37</v>
      </c>
    </row>
    <row r="668" spans="1:11" x14ac:dyDescent="0.2">
      <c r="A668" s="1" t="s">
        <v>254</v>
      </c>
      <c r="B668" s="1" t="s">
        <v>324</v>
      </c>
      <c r="C668" s="1" t="s">
        <v>141</v>
      </c>
      <c r="D668" s="1" t="s">
        <v>2867</v>
      </c>
      <c r="E668" s="2">
        <v>45277</v>
      </c>
      <c r="F668" s="1" t="s">
        <v>2794</v>
      </c>
      <c r="G668" s="1" t="s">
        <v>16</v>
      </c>
      <c r="H668" s="1" t="s">
        <v>17</v>
      </c>
      <c r="I668" s="1" t="s">
        <v>63</v>
      </c>
      <c r="J668" s="1" t="s">
        <v>2868</v>
      </c>
      <c r="K668" s="1" t="s">
        <v>2869</v>
      </c>
    </row>
    <row r="669" spans="1:11" x14ac:dyDescent="0.2">
      <c r="A669" s="1" t="s">
        <v>2870</v>
      </c>
      <c r="B669" s="1" t="s">
        <v>2857</v>
      </c>
      <c r="C669" s="1" t="s">
        <v>141</v>
      </c>
      <c r="D669" s="1" t="s">
        <v>2871</v>
      </c>
      <c r="E669" s="2">
        <v>45277</v>
      </c>
      <c r="F669" s="1" t="s">
        <v>2794</v>
      </c>
      <c r="G669" s="1" t="s">
        <v>16</v>
      </c>
      <c r="H669" s="1" t="s">
        <v>17</v>
      </c>
      <c r="I669" s="1" t="s">
        <v>63</v>
      </c>
      <c r="J669" s="1" t="s">
        <v>2872</v>
      </c>
      <c r="K669" s="1" t="s">
        <v>2873</v>
      </c>
    </row>
    <row r="670" spans="1:11" x14ac:dyDescent="0.2">
      <c r="A670" s="1" t="s">
        <v>2874</v>
      </c>
      <c r="B670" s="1" t="s">
        <v>2875</v>
      </c>
      <c r="C670" s="1" t="s">
        <v>141</v>
      </c>
      <c r="D670" s="1" t="s">
        <v>2876</v>
      </c>
      <c r="E670" s="2">
        <v>45277</v>
      </c>
      <c r="F670" s="1" t="s">
        <v>2794</v>
      </c>
      <c r="G670" s="1" t="s">
        <v>16</v>
      </c>
      <c r="H670" s="1" t="s">
        <v>17</v>
      </c>
      <c r="I670" s="1" t="s">
        <v>35</v>
      </c>
      <c r="J670" s="1" t="s">
        <v>2877</v>
      </c>
      <c r="K670" s="1" t="s">
        <v>2878</v>
      </c>
    </row>
    <row r="671" spans="1:11" x14ac:dyDescent="0.2">
      <c r="A671" s="1" t="s">
        <v>2879</v>
      </c>
      <c r="B671" s="1" t="s">
        <v>2880</v>
      </c>
      <c r="C671" s="1" t="s">
        <v>141</v>
      </c>
      <c r="D671" s="1" t="s">
        <v>2881</v>
      </c>
      <c r="E671" s="2">
        <v>45277</v>
      </c>
      <c r="F671" s="1" t="s">
        <v>2794</v>
      </c>
      <c r="G671" s="1" t="s">
        <v>16</v>
      </c>
      <c r="H671" s="1" t="s">
        <v>17</v>
      </c>
      <c r="I671" s="1" t="s">
        <v>35</v>
      </c>
      <c r="J671" s="1" t="s">
        <v>2882</v>
      </c>
      <c r="K671" s="1" t="s">
        <v>37</v>
      </c>
    </row>
    <row r="672" spans="1:11" x14ac:dyDescent="0.2">
      <c r="A672" s="1" t="s">
        <v>2883</v>
      </c>
      <c r="B672" s="1" t="s">
        <v>2884</v>
      </c>
      <c r="C672" s="1" t="s">
        <v>2885</v>
      </c>
      <c r="D672" s="1" t="s">
        <v>2886</v>
      </c>
      <c r="E672" s="2">
        <v>45277</v>
      </c>
      <c r="F672" s="1" t="s">
        <v>2794</v>
      </c>
      <c r="G672" s="1" t="s">
        <v>16</v>
      </c>
      <c r="H672" s="1" t="s">
        <v>17</v>
      </c>
      <c r="I672" s="1" t="s">
        <v>35</v>
      </c>
      <c r="J672" s="1" t="s">
        <v>2887</v>
      </c>
      <c r="K672" s="1" t="s">
        <v>2888</v>
      </c>
    </row>
    <row r="673" spans="1:11" x14ac:dyDescent="0.2">
      <c r="A673" s="1" t="s">
        <v>670</v>
      </c>
      <c r="B673" s="1" t="s">
        <v>374</v>
      </c>
      <c r="C673" s="1" t="s">
        <v>141</v>
      </c>
      <c r="D673" s="1" t="s">
        <v>2889</v>
      </c>
      <c r="E673" s="2">
        <v>45277</v>
      </c>
      <c r="F673" s="1" t="s">
        <v>2794</v>
      </c>
      <c r="G673" s="1" t="s">
        <v>16</v>
      </c>
      <c r="H673" s="1" t="s">
        <v>17</v>
      </c>
      <c r="I673" s="1" t="s">
        <v>35</v>
      </c>
      <c r="J673" s="1" t="s">
        <v>2890</v>
      </c>
      <c r="K673" s="1" t="s">
        <v>2891</v>
      </c>
    </row>
    <row r="674" spans="1:11" x14ac:dyDescent="0.2">
      <c r="A674" s="1" t="s">
        <v>2892</v>
      </c>
      <c r="B674" s="1" t="s">
        <v>61</v>
      </c>
      <c r="C674" s="1" t="s">
        <v>141</v>
      </c>
      <c r="D674" s="1" t="s">
        <v>2893</v>
      </c>
      <c r="E674" s="2">
        <v>45277</v>
      </c>
      <c r="F674" s="1" t="s">
        <v>2794</v>
      </c>
      <c r="G674" s="1" t="s">
        <v>16</v>
      </c>
      <c r="H674" s="1" t="s">
        <v>17</v>
      </c>
      <c r="I674" s="1" t="s">
        <v>35</v>
      </c>
      <c r="J674" s="1" t="s">
        <v>2894</v>
      </c>
      <c r="K674" s="1" t="s">
        <v>2895</v>
      </c>
    </row>
    <row r="675" spans="1:11" x14ac:dyDescent="0.2">
      <c r="A675" s="1" t="s">
        <v>2892</v>
      </c>
      <c r="B675" s="1" t="s">
        <v>615</v>
      </c>
      <c r="C675" s="1" t="s">
        <v>141</v>
      </c>
      <c r="D675" s="1" t="s">
        <v>2896</v>
      </c>
      <c r="E675" s="2">
        <v>45277</v>
      </c>
      <c r="F675" s="1" t="s">
        <v>2794</v>
      </c>
      <c r="G675" s="1" t="s">
        <v>16</v>
      </c>
      <c r="H675" s="1" t="s">
        <v>17</v>
      </c>
      <c r="I675" s="1" t="s">
        <v>35</v>
      </c>
      <c r="J675" s="1" t="s">
        <v>2897</v>
      </c>
      <c r="K675" s="1" t="s">
        <v>2898</v>
      </c>
    </row>
    <row r="676" spans="1:11" x14ac:dyDescent="0.2">
      <c r="A676" s="1" t="s">
        <v>2899</v>
      </c>
      <c r="B676" s="1" t="s">
        <v>2900</v>
      </c>
      <c r="C676" s="1" t="s">
        <v>141</v>
      </c>
      <c r="D676" s="1" t="s">
        <v>2901</v>
      </c>
      <c r="E676" s="2">
        <v>45277</v>
      </c>
      <c r="F676" s="1" t="s">
        <v>2794</v>
      </c>
      <c r="G676" s="1" t="s">
        <v>16</v>
      </c>
      <c r="H676" s="1" t="s">
        <v>17</v>
      </c>
      <c r="I676" s="1" t="s">
        <v>35</v>
      </c>
      <c r="J676" s="1" t="s">
        <v>2902</v>
      </c>
      <c r="K676" s="1" t="s">
        <v>2903</v>
      </c>
    </row>
    <row r="677" spans="1:11" x14ac:dyDescent="0.2">
      <c r="A677" s="1" t="s">
        <v>2904</v>
      </c>
      <c r="B677" s="1" t="s">
        <v>2905</v>
      </c>
      <c r="C677" s="1" t="s">
        <v>141</v>
      </c>
      <c r="D677" s="1" t="s">
        <v>2906</v>
      </c>
      <c r="E677" s="2">
        <v>45277</v>
      </c>
      <c r="F677" s="1" t="s">
        <v>2794</v>
      </c>
      <c r="G677" s="1" t="s">
        <v>16</v>
      </c>
      <c r="H677" s="1" t="s">
        <v>17</v>
      </c>
      <c r="I677" s="1" t="s">
        <v>35</v>
      </c>
      <c r="J677" s="1" t="s">
        <v>2907</v>
      </c>
      <c r="K677" s="1" t="s">
        <v>2908</v>
      </c>
    </row>
    <row r="678" spans="1:11" x14ac:dyDescent="0.2">
      <c r="A678" s="1" t="s">
        <v>2909</v>
      </c>
      <c r="B678" s="1" t="s">
        <v>2857</v>
      </c>
      <c r="C678" s="1" t="s">
        <v>2910</v>
      </c>
      <c r="D678" s="1" t="s">
        <v>2911</v>
      </c>
      <c r="E678" s="2">
        <v>45277</v>
      </c>
      <c r="F678" s="1" t="s">
        <v>2794</v>
      </c>
      <c r="G678" s="1" t="s">
        <v>16</v>
      </c>
      <c r="H678" s="1" t="s">
        <v>17</v>
      </c>
      <c r="I678" s="1" t="s">
        <v>35</v>
      </c>
      <c r="J678" s="1" t="s">
        <v>2912</v>
      </c>
      <c r="K678" s="1" t="s">
        <v>2913</v>
      </c>
    </row>
    <row r="679" spans="1:11" x14ac:dyDescent="0.2">
      <c r="A679" s="1" t="s">
        <v>2904</v>
      </c>
      <c r="B679" s="1" t="s">
        <v>2914</v>
      </c>
      <c r="C679" s="1" t="s">
        <v>141</v>
      </c>
      <c r="D679" s="1" t="s">
        <v>2915</v>
      </c>
      <c r="E679" s="2">
        <v>45277</v>
      </c>
      <c r="F679" s="1" t="s">
        <v>2794</v>
      </c>
      <c r="G679" s="1" t="s">
        <v>16</v>
      </c>
      <c r="H679" s="1" t="s">
        <v>17</v>
      </c>
      <c r="I679" s="1" t="s">
        <v>35</v>
      </c>
      <c r="J679" s="1" t="s">
        <v>37</v>
      </c>
      <c r="K679" s="1" t="s">
        <v>37</v>
      </c>
    </row>
    <row r="680" spans="1:11" x14ac:dyDescent="0.2">
      <c r="A680" s="1" t="s">
        <v>254</v>
      </c>
      <c r="B680" s="1" t="s">
        <v>181</v>
      </c>
      <c r="C680" s="1" t="s">
        <v>141</v>
      </c>
      <c r="D680" s="1" t="s">
        <v>2916</v>
      </c>
      <c r="E680" s="2">
        <v>45277</v>
      </c>
      <c r="F680" s="1" t="s">
        <v>2794</v>
      </c>
      <c r="G680" s="1" t="s">
        <v>16</v>
      </c>
      <c r="H680" s="1" t="s">
        <v>17</v>
      </c>
      <c r="I680" s="1" t="s">
        <v>35</v>
      </c>
      <c r="J680" s="1" t="s">
        <v>2917</v>
      </c>
      <c r="K680" s="1" t="s">
        <v>37</v>
      </c>
    </row>
    <row r="681" spans="1:11" x14ac:dyDescent="0.2">
      <c r="A681" s="1" t="s">
        <v>2918</v>
      </c>
      <c r="B681" s="1" t="s">
        <v>181</v>
      </c>
      <c r="C681" s="1" t="s">
        <v>141</v>
      </c>
      <c r="D681" s="1" t="s">
        <v>2919</v>
      </c>
      <c r="E681" s="2">
        <v>45277</v>
      </c>
      <c r="F681" s="1" t="s">
        <v>2794</v>
      </c>
      <c r="G681" s="1" t="s">
        <v>16</v>
      </c>
      <c r="H681" s="1" t="s">
        <v>17</v>
      </c>
      <c r="I681" s="1" t="s">
        <v>35</v>
      </c>
      <c r="J681" s="1" t="s">
        <v>2920</v>
      </c>
      <c r="K681" s="1" t="s">
        <v>2921</v>
      </c>
    </row>
    <row r="682" spans="1:11" x14ac:dyDescent="0.2">
      <c r="A682" s="1" t="s">
        <v>2922</v>
      </c>
      <c r="B682" s="1" t="s">
        <v>2923</v>
      </c>
      <c r="C682" s="1" t="s">
        <v>141</v>
      </c>
      <c r="D682" s="1" t="s">
        <v>2924</v>
      </c>
      <c r="E682" s="2">
        <v>45277</v>
      </c>
      <c r="F682" s="1" t="s">
        <v>2794</v>
      </c>
      <c r="G682" s="1" t="s">
        <v>16</v>
      </c>
      <c r="H682" s="1" t="s">
        <v>17</v>
      </c>
      <c r="I682" s="1" t="s">
        <v>35</v>
      </c>
      <c r="J682" s="1" t="s">
        <v>2925</v>
      </c>
      <c r="K682" s="1" t="s">
        <v>2926</v>
      </c>
    </row>
    <row r="683" spans="1:11" x14ac:dyDescent="0.2">
      <c r="A683" s="1" t="s">
        <v>2927</v>
      </c>
      <c r="B683" s="1" t="s">
        <v>2171</v>
      </c>
      <c r="C683" s="1" t="s">
        <v>2928</v>
      </c>
      <c r="D683" s="1" t="s">
        <v>2929</v>
      </c>
      <c r="E683" s="2">
        <v>45277</v>
      </c>
      <c r="F683" s="1" t="s">
        <v>2930</v>
      </c>
      <c r="G683" s="1" t="s">
        <v>246</v>
      </c>
      <c r="H683" s="1" t="s">
        <v>58</v>
      </c>
      <c r="I683" s="1" t="s">
        <v>35</v>
      </c>
      <c r="J683" s="1" t="s">
        <v>2931</v>
      </c>
      <c r="K683" s="1" t="s">
        <v>2932</v>
      </c>
    </row>
    <row r="684" spans="1:11" x14ac:dyDescent="0.2">
      <c r="A684" s="1" t="s">
        <v>2933</v>
      </c>
      <c r="B684" s="1" t="s">
        <v>2934</v>
      </c>
      <c r="C684" s="1" t="s">
        <v>2935</v>
      </c>
      <c r="D684" s="1" t="s">
        <v>2936</v>
      </c>
      <c r="E684" s="2">
        <v>45277</v>
      </c>
      <c r="F684" s="1" t="s">
        <v>2930</v>
      </c>
      <c r="G684" s="1" t="s">
        <v>246</v>
      </c>
      <c r="H684" s="1" t="s">
        <v>17</v>
      </c>
      <c r="I684" s="1" t="s">
        <v>18</v>
      </c>
      <c r="J684" s="1" t="s">
        <v>2937</v>
      </c>
      <c r="K684" s="1" t="s">
        <v>2938</v>
      </c>
    </row>
    <row r="685" spans="1:11" x14ac:dyDescent="0.2">
      <c r="A685" s="1" t="s">
        <v>2939</v>
      </c>
      <c r="B685" s="1" t="s">
        <v>2940</v>
      </c>
      <c r="C685" s="1" t="s">
        <v>2941</v>
      </c>
      <c r="D685" s="1" t="s">
        <v>2942</v>
      </c>
      <c r="E685" s="2">
        <v>45277</v>
      </c>
      <c r="F685" s="1" t="s">
        <v>2930</v>
      </c>
      <c r="G685" s="1" t="s">
        <v>246</v>
      </c>
      <c r="H685" s="1" t="s">
        <v>17</v>
      </c>
      <c r="I685" s="1" t="s">
        <v>18</v>
      </c>
      <c r="J685" s="1" t="s">
        <v>2943</v>
      </c>
      <c r="K685" s="1" t="s">
        <v>2944</v>
      </c>
    </row>
    <row r="686" spans="1:11" x14ac:dyDescent="0.2">
      <c r="A686" s="1" t="s">
        <v>2945</v>
      </c>
      <c r="B686" s="1" t="s">
        <v>2946</v>
      </c>
      <c r="C686" s="1" t="s">
        <v>2935</v>
      </c>
      <c r="D686" s="1" t="s">
        <v>2947</v>
      </c>
      <c r="E686" s="2">
        <v>45277</v>
      </c>
      <c r="F686" s="1" t="s">
        <v>2930</v>
      </c>
      <c r="G686" s="1" t="s">
        <v>246</v>
      </c>
      <c r="H686" s="1" t="s">
        <v>17</v>
      </c>
      <c r="I686" s="1" t="s">
        <v>18</v>
      </c>
      <c r="J686" s="1" t="s">
        <v>2948</v>
      </c>
      <c r="K686" s="1" t="s">
        <v>2949</v>
      </c>
    </row>
    <row r="687" spans="1:11" x14ac:dyDescent="0.2">
      <c r="A687" s="1" t="s">
        <v>2950</v>
      </c>
      <c r="B687" s="1" t="s">
        <v>2951</v>
      </c>
      <c r="C687" s="1" t="s">
        <v>2952</v>
      </c>
      <c r="D687" s="1" t="s">
        <v>2953</v>
      </c>
      <c r="E687" s="2">
        <v>45277</v>
      </c>
      <c r="F687" s="1" t="s">
        <v>2930</v>
      </c>
      <c r="G687" s="1" t="s">
        <v>246</v>
      </c>
      <c r="H687" s="1" t="s">
        <v>17</v>
      </c>
      <c r="I687" s="1" t="s">
        <v>18</v>
      </c>
      <c r="J687" s="1" t="s">
        <v>2954</v>
      </c>
      <c r="K687" s="1" t="s">
        <v>2955</v>
      </c>
    </row>
    <row r="688" spans="1:11" x14ac:dyDescent="0.2">
      <c r="A688" s="1" t="s">
        <v>2956</v>
      </c>
      <c r="B688" s="1" t="s">
        <v>553</v>
      </c>
      <c r="C688" s="1" t="s">
        <v>2935</v>
      </c>
      <c r="D688" s="1" t="s">
        <v>2957</v>
      </c>
      <c r="E688" s="2">
        <v>45277</v>
      </c>
      <c r="F688" s="1" t="s">
        <v>2930</v>
      </c>
      <c r="G688" s="1" t="s">
        <v>246</v>
      </c>
      <c r="H688" s="1" t="s">
        <v>17</v>
      </c>
      <c r="I688" s="1" t="s">
        <v>63</v>
      </c>
      <c r="J688" s="1" t="s">
        <v>2958</v>
      </c>
      <c r="K688" s="1" t="s">
        <v>2959</v>
      </c>
    </row>
    <row r="689" spans="1:11" x14ac:dyDescent="0.2">
      <c r="A689" s="1" t="s">
        <v>150</v>
      </c>
      <c r="B689" s="1" t="s">
        <v>1124</v>
      </c>
      <c r="C689" s="1" t="s">
        <v>2935</v>
      </c>
      <c r="D689" s="1" t="s">
        <v>2960</v>
      </c>
      <c r="E689" s="2">
        <v>45277</v>
      </c>
      <c r="F689" s="1" t="s">
        <v>2930</v>
      </c>
      <c r="G689" s="1" t="s">
        <v>246</v>
      </c>
      <c r="H689" s="1" t="s">
        <v>17</v>
      </c>
      <c r="I689" s="1" t="s">
        <v>35</v>
      </c>
      <c r="J689" s="1" t="s">
        <v>1126</v>
      </c>
      <c r="K689" s="1" t="s">
        <v>2961</v>
      </c>
    </row>
    <row r="690" spans="1:11" x14ac:dyDescent="0.2">
      <c r="A690" s="1" t="s">
        <v>204</v>
      </c>
      <c r="B690" s="1" t="s">
        <v>2962</v>
      </c>
      <c r="C690" s="1" t="s">
        <v>2963</v>
      </c>
      <c r="D690" s="1" t="s">
        <v>2964</v>
      </c>
      <c r="E690" s="2">
        <v>45277</v>
      </c>
      <c r="F690" s="1" t="s">
        <v>2930</v>
      </c>
      <c r="G690" s="1" t="s">
        <v>246</v>
      </c>
      <c r="H690" s="1" t="s">
        <v>17</v>
      </c>
      <c r="I690" s="1" t="s">
        <v>35</v>
      </c>
      <c r="J690" s="1" t="s">
        <v>2965</v>
      </c>
      <c r="K690" s="1" t="s">
        <v>2966</v>
      </c>
    </row>
    <row r="691" spans="1:11" x14ac:dyDescent="0.2">
      <c r="A691" s="1" t="s">
        <v>74</v>
      </c>
      <c r="B691" s="1" t="s">
        <v>2967</v>
      </c>
      <c r="C691" s="1" t="s">
        <v>2968</v>
      </c>
      <c r="D691" s="1" t="s">
        <v>2969</v>
      </c>
      <c r="E691" s="2">
        <v>45277</v>
      </c>
      <c r="F691" s="1" t="s">
        <v>2930</v>
      </c>
      <c r="G691" s="1" t="s">
        <v>246</v>
      </c>
      <c r="H691" s="1" t="s">
        <v>17</v>
      </c>
      <c r="I691" s="1" t="s">
        <v>35</v>
      </c>
      <c r="J691" s="1" t="s">
        <v>2970</v>
      </c>
      <c r="K691" s="1" t="s">
        <v>2971</v>
      </c>
    </row>
    <row r="692" spans="1:11" x14ac:dyDescent="0.2">
      <c r="A692" s="1" t="s">
        <v>2972</v>
      </c>
      <c r="B692" s="1" t="s">
        <v>1228</v>
      </c>
      <c r="C692" s="1" t="s">
        <v>2973</v>
      </c>
      <c r="D692" s="1" t="s">
        <v>2974</v>
      </c>
      <c r="E692" s="2">
        <v>45277</v>
      </c>
      <c r="F692" s="1" t="s">
        <v>2930</v>
      </c>
      <c r="G692" s="1" t="s">
        <v>246</v>
      </c>
      <c r="H692" s="1" t="s">
        <v>17</v>
      </c>
      <c r="I692" s="1" t="s">
        <v>35</v>
      </c>
      <c r="J692" s="1" t="s">
        <v>2975</v>
      </c>
      <c r="K692" s="1" t="s">
        <v>2976</v>
      </c>
    </row>
    <row r="693" spans="1:11" x14ac:dyDescent="0.2">
      <c r="A693" s="1" t="s">
        <v>2977</v>
      </c>
      <c r="B693" s="1" t="s">
        <v>2171</v>
      </c>
      <c r="C693" s="1" t="s">
        <v>2928</v>
      </c>
      <c r="D693" s="1" t="s">
        <v>2978</v>
      </c>
      <c r="E693" s="2">
        <v>45277</v>
      </c>
      <c r="F693" s="1" t="s">
        <v>2930</v>
      </c>
      <c r="G693" s="1" t="s">
        <v>246</v>
      </c>
      <c r="H693" s="1" t="s">
        <v>17</v>
      </c>
      <c r="I693" s="1" t="s">
        <v>35</v>
      </c>
      <c r="J693" s="1" t="s">
        <v>2979</v>
      </c>
      <c r="K693" s="1" t="s">
        <v>2980</v>
      </c>
    </row>
    <row r="694" spans="1:11" x14ac:dyDescent="0.2">
      <c r="A694" s="1" t="s">
        <v>2981</v>
      </c>
      <c r="B694" s="1" t="s">
        <v>2982</v>
      </c>
      <c r="C694" s="1" t="s">
        <v>2935</v>
      </c>
      <c r="D694" s="1" t="s">
        <v>2983</v>
      </c>
      <c r="E694" s="2">
        <v>45277</v>
      </c>
      <c r="F694" s="1" t="s">
        <v>2930</v>
      </c>
      <c r="G694" s="1" t="s">
        <v>246</v>
      </c>
      <c r="H694" s="1" t="s">
        <v>17</v>
      </c>
      <c r="I694" s="1" t="s">
        <v>35</v>
      </c>
      <c r="J694" s="1" t="s">
        <v>2984</v>
      </c>
      <c r="K694" s="1" t="s">
        <v>2985</v>
      </c>
    </row>
    <row r="695" spans="1:11" x14ac:dyDescent="0.2">
      <c r="A695" s="1" t="s">
        <v>2986</v>
      </c>
      <c r="B695" s="1" t="s">
        <v>2982</v>
      </c>
      <c r="C695" s="1" t="s">
        <v>2935</v>
      </c>
      <c r="D695" s="1" t="s">
        <v>2987</v>
      </c>
      <c r="E695" s="2">
        <v>45277</v>
      </c>
      <c r="F695" s="1" t="s">
        <v>2930</v>
      </c>
      <c r="G695" s="1" t="s">
        <v>246</v>
      </c>
      <c r="H695" s="1" t="s">
        <v>17</v>
      </c>
      <c r="I695" s="1" t="s">
        <v>35</v>
      </c>
      <c r="J695" s="1" t="s">
        <v>2988</v>
      </c>
      <c r="K695" s="1" t="s">
        <v>2989</v>
      </c>
    </row>
    <row r="696" spans="1:11" x14ac:dyDescent="0.2">
      <c r="A696" s="1" t="s">
        <v>2981</v>
      </c>
      <c r="B696" s="1" t="s">
        <v>2982</v>
      </c>
      <c r="C696" s="1" t="s">
        <v>2935</v>
      </c>
      <c r="D696" s="1" t="s">
        <v>2990</v>
      </c>
      <c r="E696" s="2">
        <v>45277</v>
      </c>
      <c r="F696" s="1" t="s">
        <v>2930</v>
      </c>
      <c r="G696" s="1" t="s">
        <v>246</v>
      </c>
      <c r="H696" s="1" t="s">
        <v>17</v>
      </c>
      <c r="I696" s="1" t="s">
        <v>35</v>
      </c>
      <c r="J696" s="1" t="s">
        <v>2991</v>
      </c>
      <c r="K696" s="1" t="s">
        <v>2992</v>
      </c>
    </row>
    <row r="697" spans="1:11" x14ac:dyDescent="0.2">
      <c r="A697" s="1" t="s">
        <v>2981</v>
      </c>
      <c r="B697" s="1" t="s">
        <v>2982</v>
      </c>
      <c r="C697" s="1" t="s">
        <v>2993</v>
      </c>
      <c r="D697" s="1" t="s">
        <v>2994</v>
      </c>
      <c r="E697" s="2">
        <v>45277</v>
      </c>
      <c r="F697" s="1" t="s">
        <v>2930</v>
      </c>
      <c r="G697" s="1" t="s">
        <v>246</v>
      </c>
      <c r="H697" s="1" t="s">
        <v>17</v>
      </c>
      <c r="I697" s="1" t="s">
        <v>35</v>
      </c>
      <c r="J697" s="1" t="s">
        <v>2984</v>
      </c>
      <c r="K697" s="1" t="s">
        <v>2995</v>
      </c>
    </row>
    <row r="698" spans="1:11" x14ac:dyDescent="0.2">
      <c r="A698" s="1" t="s">
        <v>2986</v>
      </c>
      <c r="B698" s="1" t="s">
        <v>2982</v>
      </c>
      <c r="C698" s="1" t="s">
        <v>2993</v>
      </c>
      <c r="D698" s="1" t="s">
        <v>2996</v>
      </c>
      <c r="E698" s="2">
        <v>45277</v>
      </c>
      <c r="F698" s="1" t="s">
        <v>2930</v>
      </c>
      <c r="G698" s="1" t="s">
        <v>246</v>
      </c>
      <c r="H698" s="1" t="s">
        <v>17</v>
      </c>
      <c r="I698" s="1" t="s">
        <v>35</v>
      </c>
      <c r="J698" s="1" t="s">
        <v>2988</v>
      </c>
      <c r="K698" s="1" t="s">
        <v>2997</v>
      </c>
    </row>
    <row r="699" spans="1:11" x14ac:dyDescent="0.2">
      <c r="A699" s="1" t="s">
        <v>2981</v>
      </c>
      <c r="B699" s="1" t="s">
        <v>2982</v>
      </c>
      <c r="C699" s="1" t="s">
        <v>2998</v>
      </c>
      <c r="D699" s="1" t="s">
        <v>2999</v>
      </c>
      <c r="E699" s="2">
        <v>45277</v>
      </c>
      <c r="F699" s="1" t="s">
        <v>2930</v>
      </c>
      <c r="G699" s="1" t="s">
        <v>246</v>
      </c>
      <c r="H699" s="1" t="s">
        <v>17</v>
      </c>
      <c r="I699" s="1" t="s">
        <v>35</v>
      </c>
      <c r="J699" s="1" t="s">
        <v>2984</v>
      </c>
      <c r="K699" s="1" t="s">
        <v>3000</v>
      </c>
    </row>
    <row r="700" spans="1:11" x14ac:dyDescent="0.2">
      <c r="A700" s="1" t="s">
        <v>96</v>
      </c>
      <c r="B700" s="1" t="s">
        <v>2982</v>
      </c>
      <c r="C700" s="1" t="s">
        <v>2993</v>
      </c>
      <c r="D700" s="1" t="s">
        <v>3001</v>
      </c>
      <c r="E700" s="2">
        <v>45277</v>
      </c>
      <c r="F700" s="1" t="s">
        <v>2930</v>
      </c>
      <c r="G700" s="1" t="s">
        <v>246</v>
      </c>
      <c r="H700" s="1" t="s">
        <v>17</v>
      </c>
      <c r="I700" s="1" t="s">
        <v>35</v>
      </c>
      <c r="J700" s="1" t="s">
        <v>2991</v>
      </c>
      <c r="K700" s="1" t="s">
        <v>3002</v>
      </c>
    </row>
    <row r="701" spans="1:11" x14ac:dyDescent="0.2">
      <c r="A701" s="1" t="s">
        <v>3003</v>
      </c>
      <c r="B701" s="1" t="s">
        <v>2982</v>
      </c>
      <c r="C701" s="1" t="s">
        <v>2935</v>
      </c>
      <c r="D701" s="1" t="s">
        <v>3004</v>
      </c>
      <c r="E701" s="2">
        <v>45277</v>
      </c>
      <c r="F701" s="1" t="s">
        <v>2930</v>
      </c>
      <c r="G701" s="1" t="s">
        <v>246</v>
      </c>
      <c r="H701" s="1" t="s">
        <v>17</v>
      </c>
      <c r="I701" s="1" t="s">
        <v>35</v>
      </c>
      <c r="J701" s="1" t="s">
        <v>3005</v>
      </c>
      <c r="K701" s="1" t="s">
        <v>3006</v>
      </c>
    </row>
    <row r="702" spans="1:11" x14ac:dyDescent="0.2">
      <c r="A702" s="1" t="s">
        <v>96</v>
      </c>
      <c r="B702" s="1" t="s">
        <v>2982</v>
      </c>
      <c r="C702" s="1" t="s">
        <v>2935</v>
      </c>
      <c r="D702" s="1" t="s">
        <v>3007</v>
      </c>
      <c r="E702" s="2">
        <v>45277</v>
      </c>
      <c r="F702" s="1" t="s">
        <v>2930</v>
      </c>
      <c r="G702" s="1" t="s">
        <v>246</v>
      </c>
      <c r="H702" s="1" t="s">
        <v>17</v>
      </c>
      <c r="I702" s="1" t="s">
        <v>35</v>
      </c>
      <c r="J702" s="1" t="s">
        <v>2991</v>
      </c>
      <c r="K702" s="1" t="s">
        <v>3008</v>
      </c>
    </row>
    <row r="703" spans="1:11" x14ac:dyDescent="0.2">
      <c r="A703" s="1" t="s">
        <v>2986</v>
      </c>
      <c r="B703" s="1" t="s">
        <v>2982</v>
      </c>
      <c r="C703" s="1" t="s">
        <v>2998</v>
      </c>
      <c r="D703" s="1" t="s">
        <v>3009</v>
      </c>
      <c r="E703" s="2">
        <v>45277</v>
      </c>
      <c r="F703" s="1" t="s">
        <v>2930</v>
      </c>
      <c r="G703" s="1" t="s">
        <v>246</v>
      </c>
      <c r="H703" s="1" t="s">
        <v>17</v>
      </c>
      <c r="I703" s="1" t="s">
        <v>35</v>
      </c>
      <c r="J703" s="1" t="s">
        <v>2988</v>
      </c>
      <c r="K703" s="1" t="s">
        <v>37</v>
      </c>
    </row>
    <row r="704" spans="1:11" x14ac:dyDescent="0.2">
      <c r="A704" s="1" t="s">
        <v>3010</v>
      </c>
      <c r="B704" s="1" t="s">
        <v>2982</v>
      </c>
      <c r="C704" s="1" t="s">
        <v>2935</v>
      </c>
      <c r="D704" s="1" t="s">
        <v>3011</v>
      </c>
      <c r="E704" s="2">
        <v>45277</v>
      </c>
      <c r="F704" s="1" t="s">
        <v>2930</v>
      </c>
      <c r="G704" s="1" t="s">
        <v>246</v>
      </c>
      <c r="H704" s="1" t="s">
        <v>17</v>
      </c>
      <c r="I704" s="1" t="s">
        <v>35</v>
      </c>
      <c r="J704" s="1" t="s">
        <v>3012</v>
      </c>
      <c r="K704" s="1" t="s">
        <v>3013</v>
      </c>
    </row>
    <row r="705" spans="1:11" x14ac:dyDescent="0.2">
      <c r="A705" s="1" t="s">
        <v>2981</v>
      </c>
      <c r="B705" s="1" t="s">
        <v>2982</v>
      </c>
      <c r="C705" s="1" t="s">
        <v>2973</v>
      </c>
      <c r="D705" s="1" t="s">
        <v>3014</v>
      </c>
      <c r="E705" s="2">
        <v>45277</v>
      </c>
      <c r="F705" s="1" t="s">
        <v>2930</v>
      </c>
      <c r="G705" s="1" t="s">
        <v>246</v>
      </c>
      <c r="H705" s="1" t="s">
        <v>17</v>
      </c>
      <c r="I705" s="1" t="s">
        <v>35</v>
      </c>
      <c r="J705" s="1" t="s">
        <v>2991</v>
      </c>
      <c r="K705" s="1" t="s">
        <v>37</v>
      </c>
    </row>
    <row r="706" spans="1:11" x14ac:dyDescent="0.2">
      <c r="A706" s="1" t="s">
        <v>2986</v>
      </c>
      <c r="B706" s="1" t="s">
        <v>2982</v>
      </c>
      <c r="C706" s="1" t="s">
        <v>2973</v>
      </c>
      <c r="D706" s="1" t="s">
        <v>3015</v>
      </c>
      <c r="E706" s="2">
        <v>45277</v>
      </c>
      <c r="F706" s="1" t="s">
        <v>2930</v>
      </c>
      <c r="G706" s="1" t="s">
        <v>246</v>
      </c>
      <c r="H706" s="1" t="s">
        <v>17</v>
      </c>
      <c r="I706" s="1" t="s">
        <v>35</v>
      </c>
      <c r="J706" s="1" t="s">
        <v>2988</v>
      </c>
      <c r="K706" s="1" t="s">
        <v>37</v>
      </c>
    </row>
    <row r="707" spans="1:11" x14ac:dyDescent="0.2">
      <c r="A707" s="1" t="s">
        <v>96</v>
      </c>
      <c r="B707" s="1" t="s">
        <v>2982</v>
      </c>
      <c r="C707" s="1" t="s">
        <v>2998</v>
      </c>
      <c r="D707" s="1" t="s">
        <v>3016</v>
      </c>
      <c r="E707" s="2">
        <v>45277</v>
      </c>
      <c r="F707" s="1" t="s">
        <v>2930</v>
      </c>
      <c r="G707" s="1" t="s">
        <v>246</v>
      </c>
      <c r="H707" s="1" t="s">
        <v>17</v>
      </c>
      <c r="I707" s="1" t="s">
        <v>35</v>
      </c>
      <c r="J707" s="1" t="s">
        <v>2991</v>
      </c>
      <c r="K707" s="1" t="s">
        <v>3017</v>
      </c>
    </row>
    <row r="708" spans="1:11" x14ac:dyDescent="0.2">
      <c r="A708" s="1" t="s">
        <v>96</v>
      </c>
      <c r="B708" s="1" t="s">
        <v>2982</v>
      </c>
      <c r="C708" s="1" t="s">
        <v>2973</v>
      </c>
      <c r="D708" s="1" t="s">
        <v>3018</v>
      </c>
      <c r="E708" s="2">
        <v>45277</v>
      </c>
      <c r="F708" s="1" t="s">
        <v>2930</v>
      </c>
      <c r="G708" s="1" t="s">
        <v>246</v>
      </c>
      <c r="H708" s="1" t="s">
        <v>17</v>
      </c>
      <c r="I708" s="1" t="s">
        <v>35</v>
      </c>
      <c r="J708" s="1" t="s">
        <v>2991</v>
      </c>
      <c r="K708" s="1" t="s">
        <v>3019</v>
      </c>
    </row>
    <row r="709" spans="1:11" x14ac:dyDescent="0.2">
      <c r="A709" s="1" t="s">
        <v>3020</v>
      </c>
      <c r="B709" s="1" t="s">
        <v>3021</v>
      </c>
      <c r="C709" s="1" t="s">
        <v>2935</v>
      </c>
      <c r="D709" s="1" t="s">
        <v>3022</v>
      </c>
      <c r="E709" s="2">
        <v>45277</v>
      </c>
      <c r="F709" s="1" t="s">
        <v>2930</v>
      </c>
      <c r="G709" s="1" t="s">
        <v>246</v>
      </c>
      <c r="H709" s="1" t="s">
        <v>17</v>
      </c>
      <c r="I709" s="1" t="s">
        <v>35</v>
      </c>
      <c r="J709" s="1" t="s">
        <v>3023</v>
      </c>
      <c r="K709" s="1" t="s">
        <v>3024</v>
      </c>
    </row>
    <row r="710" spans="1:11" x14ac:dyDescent="0.2">
      <c r="A710" s="1" t="s">
        <v>3025</v>
      </c>
      <c r="B710" s="1" t="s">
        <v>1228</v>
      </c>
      <c r="C710" s="1" t="s">
        <v>2935</v>
      </c>
      <c r="D710" s="1" t="s">
        <v>3026</v>
      </c>
      <c r="E710" s="2">
        <v>45277</v>
      </c>
      <c r="F710" s="1" t="s">
        <v>2930</v>
      </c>
      <c r="G710" s="1" t="s">
        <v>246</v>
      </c>
      <c r="H710" s="1" t="s">
        <v>17</v>
      </c>
      <c r="I710" s="1" t="s">
        <v>35</v>
      </c>
      <c r="J710" s="1" t="s">
        <v>3027</v>
      </c>
      <c r="K710" s="1" t="s">
        <v>3028</v>
      </c>
    </row>
    <row r="711" spans="1:11" x14ac:dyDescent="0.2">
      <c r="A711" s="1" t="s">
        <v>266</v>
      </c>
      <c r="B711" s="1" t="s">
        <v>374</v>
      </c>
      <c r="C711" s="1" t="s">
        <v>2963</v>
      </c>
      <c r="D711" s="1" t="s">
        <v>3029</v>
      </c>
      <c r="E711" s="2">
        <v>45277</v>
      </c>
      <c r="F711" s="1" t="s">
        <v>2930</v>
      </c>
      <c r="G711" s="1" t="s">
        <v>246</v>
      </c>
      <c r="H711" s="1" t="s">
        <v>17</v>
      </c>
      <c r="I711" s="1" t="s">
        <v>35</v>
      </c>
      <c r="J711" s="1" t="s">
        <v>37</v>
      </c>
      <c r="K711" s="1" t="s">
        <v>37</v>
      </c>
    </row>
    <row r="712" spans="1:11" x14ac:dyDescent="0.2">
      <c r="A712" s="1" t="s">
        <v>150</v>
      </c>
      <c r="B712" s="1" t="s">
        <v>3030</v>
      </c>
      <c r="C712" s="1" t="s">
        <v>2998</v>
      </c>
      <c r="D712" s="1" t="s">
        <v>3031</v>
      </c>
      <c r="E712" s="2">
        <v>45277</v>
      </c>
      <c r="F712" s="1" t="s">
        <v>2930</v>
      </c>
      <c r="G712" s="1" t="s">
        <v>246</v>
      </c>
      <c r="H712" s="1" t="s">
        <v>17</v>
      </c>
      <c r="I712" s="1" t="s">
        <v>35</v>
      </c>
      <c r="J712" s="1" t="s">
        <v>3032</v>
      </c>
      <c r="K712" s="1" t="s">
        <v>3033</v>
      </c>
    </row>
    <row r="713" spans="1:11" x14ac:dyDescent="0.2">
      <c r="A713" s="1" t="s">
        <v>150</v>
      </c>
      <c r="B713" s="1" t="s">
        <v>3034</v>
      </c>
      <c r="C713" s="1" t="s">
        <v>2963</v>
      </c>
      <c r="D713" s="1" t="s">
        <v>3035</v>
      </c>
      <c r="E713" s="2">
        <v>45277</v>
      </c>
      <c r="F713" s="1" t="s">
        <v>2930</v>
      </c>
      <c r="G713" s="1" t="s">
        <v>246</v>
      </c>
      <c r="H713" s="1" t="s">
        <v>17</v>
      </c>
      <c r="I713" s="1" t="s">
        <v>35</v>
      </c>
      <c r="J713" s="1" t="s">
        <v>3036</v>
      </c>
      <c r="K713" s="1" t="s">
        <v>3037</v>
      </c>
    </row>
    <row r="714" spans="1:11" x14ac:dyDescent="0.2">
      <c r="A714" s="1" t="s">
        <v>204</v>
      </c>
      <c r="B714" s="1" t="s">
        <v>2962</v>
      </c>
      <c r="C714" s="1" t="s">
        <v>2963</v>
      </c>
      <c r="D714" s="1" t="s">
        <v>3038</v>
      </c>
      <c r="E714" s="2">
        <v>45277</v>
      </c>
      <c r="F714" s="1" t="s">
        <v>2930</v>
      </c>
      <c r="G714" s="1" t="s">
        <v>246</v>
      </c>
      <c r="H714" s="1" t="s">
        <v>17</v>
      </c>
      <c r="I714" s="1" t="s">
        <v>35</v>
      </c>
      <c r="J714" s="1" t="s">
        <v>2965</v>
      </c>
      <c r="K714" s="1" t="s">
        <v>3039</v>
      </c>
    </row>
    <row r="715" spans="1:11" x14ac:dyDescent="0.2">
      <c r="A715" s="1" t="s">
        <v>3040</v>
      </c>
      <c r="B715" s="1" t="s">
        <v>3041</v>
      </c>
      <c r="C715" s="1" t="s">
        <v>3042</v>
      </c>
      <c r="D715" s="1" t="s">
        <v>3043</v>
      </c>
      <c r="E715" s="2">
        <v>45277</v>
      </c>
      <c r="F715" s="1" t="s">
        <v>3044</v>
      </c>
      <c r="G715" s="1" t="s">
        <v>16</v>
      </c>
      <c r="H715" s="1" t="s">
        <v>17</v>
      </c>
      <c r="I715" s="1" t="s">
        <v>18</v>
      </c>
      <c r="J715" s="1" t="s">
        <v>3045</v>
      </c>
      <c r="K715" s="1" t="s">
        <v>3046</v>
      </c>
    </row>
    <row r="716" spans="1:11" x14ac:dyDescent="0.2">
      <c r="A716" s="1" t="s">
        <v>341</v>
      </c>
      <c r="B716" s="1" t="s">
        <v>335</v>
      </c>
      <c r="C716" s="1" t="s">
        <v>3047</v>
      </c>
      <c r="D716" s="1" t="s">
        <v>3048</v>
      </c>
      <c r="E716" s="2">
        <v>45277</v>
      </c>
      <c r="F716" s="1" t="s">
        <v>3049</v>
      </c>
      <c r="G716" s="1" t="s">
        <v>16</v>
      </c>
      <c r="H716" s="1" t="s">
        <v>58</v>
      </c>
      <c r="I716" s="1" t="s">
        <v>63</v>
      </c>
      <c r="J716" s="1" t="s">
        <v>3050</v>
      </c>
      <c r="K716" s="1" t="s">
        <v>3051</v>
      </c>
    </row>
    <row r="717" spans="1:11" x14ac:dyDescent="0.2">
      <c r="A717" s="1" t="s">
        <v>2448</v>
      </c>
      <c r="B717" s="1" t="s">
        <v>2449</v>
      </c>
      <c r="C717" s="1" t="s">
        <v>3052</v>
      </c>
      <c r="D717" s="1" t="s">
        <v>3053</v>
      </c>
      <c r="E717" s="2">
        <v>45277</v>
      </c>
      <c r="F717" s="1" t="s">
        <v>3049</v>
      </c>
      <c r="G717" s="1" t="s">
        <v>16</v>
      </c>
      <c r="H717" s="1" t="s">
        <v>17</v>
      </c>
      <c r="I717" s="1" t="s">
        <v>18</v>
      </c>
      <c r="J717" s="1" t="s">
        <v>1799</v>
      </c>
      <c r="K717" s="1" t="s">
        <v>3054</v>
      </c>
    </row>
    <row r="718" spans="1:11" x14ac:dyDescent="0.2">
      <c r="A718" s="1" t="s">
        <v>3055</v>
      </c>
      <c r="B718" s="1" t="s">
        <v>1789</v>
      </c>
      <c r="C718" s="1" t="s">
        <v>3056</v>
      </c>
      <c r="D718" s="1" t="s">
        <v>3057</v>
      </c>
      <c r="E718" s="2">
        <v>45277</v>
      </c>
      <c r="F718" s="1" t="s">
        <v>3058</v>
      </c>
      <c r="G718" s="1" t="s">
        <v>16</v>
      </c>
      <c r="H718" s="1" t="s">
        <v>17</v>
      </c>
      <c r="I718" s="1" t="s">
        <v>18</v>
      </c>
      <c r="J718" s="1" t="s">
        <v>3059</v>
      </c>
      <c r="K718" s="1" t="s">
        <v>3060</v>
      </c>
    </row>
    <row r="719" spans="1:11" x14ac:dyDescent="0.2">
      <c r="A719" s="1" t="s">
        <v>3061</v>
      </c>
      <c r="B719" s="1" t="s">
        <v>3062</v>
      </c>
      <c r="C719" s="1" t="s">
        <v>3063</v>
      </c>
      <c r="D719" s="1" t="s">
        <v>3064</v>
      </c>
      <c r="E719" s="2">
        <v>45277</v>
      </c>
      <c r="F719" s="1" t="s">
        <v>3065</v>
      </c>
      <c r="G719" s="1" t="s">
        <v>1798</v>
      </c>
      <c r="H719" s="1" t="s">
        <v>17</v>
      </c>
      <c r="I719" s="1" t="s">
        <v>18</v>
      </c>
      <c r="J719" s="1" t="s">
        <v>37</v>
      </c>
      <c r="K719" s="1" t="s">
        <v>37</v>
      </c>
    </row>
    <row r="720" spans="1:11" x14ac:dyDescent="0.2">
      <c r="A720" s="1" t="s">
        <v>3066</v>
      </c>
      <c r="B720" s="1" t="s">
        <v>3067</v>
      </c>
      <c r="C720" s="1" t="s">
        <v>3068</v>
      </c>
      <c r="D720" s="1" t="s">
        <v>3069</v>
      </c>
      <c r="E720" s="2">
        <v>45277</v>
      </c>
      <c r="F720" s="1" t="s">
        <v>3065</v>
      </c>
      <c r="G720" s="1" t="s">
        <v>1798</v>
      </c>
      <c r="H720" s="1" t="s">
        <v>17</v>
      </c>
      <c r="I720" s="1" t="s">
        <v>18</v>
      </c>
      <c r="J720" s="1" t="s">
        <v>3070</v>
      </c>
      <c r="K720" s="1" t="s">
        <v>3071</v>
      </c>
    </row>
    <row r="721" spans="1:11" x14ac:dyDescent="0.2">
      <c r="A721" s="1" t="s">
        <v>3061</v>
      </c>
      <c r="B721" s="1" t="s">
        <v>3072</v>
      </c>
      <c r="C721" s="1" t="s">
        <v>3073</v>
      </c>
      <c r="D721" s="1" t="s">
        <v>3074</v>
      </c>
      <c r="E721" s="2">
        <v>45277</v>
      </c>
      <c r="F721" s="1" t="s">
        <v>3065</v>
      </c>
      <c r="G721" s="1" t="s">
        <v>1798</v>
      </c>
      <c r="H721" s="1" t="s">
        <v>17</v>
      </c>
      <c r="I721" s="1" t="s">
        <v>18</v>
      </c>
      <c r="J721" s="1" t="s">
        <v>3075</v>
      </c>
      <c r="K721" s="1" t="s">
        <v>3076</v>
      </c>
    </row>
    <row r="722" spans="1:11" x14ac:dyDescent="0.2">
      <c r="A722" s="1" t="s">
        <v>3077</v>
      </c>
      <c r="B722" s="1" t="s">
        <v>3078</v>
      </c>
      <c r="C722" s="1" t="s">
        <v>3079</v>
      </c>
      <c r="D722" s="1" t="s">
        <v>3080</v>
      </c>
      <c r="E722" s="2">
        <v>45277</v>
      </c>
      <c r="F722" s="1" t="s">
        <v>3065</v>
      </c>
      <c r="G722" s="1" t="s">
        <v>1798</v>
      </c>
      <c r="H722" s="1" t="s">
        <v>17</v>
      </c>
      <c r="I722" s="1" t="s">
        <v>18</v>
      </c>
      <c r="J722" s="1" t="s">
        <v>3081</v>
      </c>
      <c r="K722" s="1" t="s">
        <v>3082</v>
      </c>
    </row>
    <row r="723" spans="1:11" x14ac:dyDescent="0.2">
      <c r="A723" s="1" t="s">
        <v>3077</v>
      </c>
      <c r="B723" s="1" t="s">
        <v>3078</v>
      </c>
      <c r="C723" s="1" t="s">
        <v>3079</v>
      </c>
      <c r="D723" s="1" t="s">
        <v>3083</v>
      </c>
      <c r="E723" s="2">
        <v>45277</v>
      </c>
      <c r="F723" s="1" t="s">
        <v>3065</v>
      </c>
      <c r="G723" s="1" t="s">
        <v>1798</v>
      </c>
      <c r="H723" s="1" t="s">
        <v>17</v>
      </c>
      <c r="I723" s="1" t="s">
        <v>18</v>
      </c>
      <c r="J723" s="1" t="s">
        <v>3084</v>
      </c>
      <c r="K723" s="1" t="s">
        <v>3085</v>
      </c>
    </row>
    <row r="724" spans="1:11" x14ac:dyDescent="0.2">
      <c r="A724" s="1" t="s">
        <v>1233</v>
      </c>
      <c r="B724" s="1" t="s">
        <v>3062</v>
      </c>
      <c r="C724" s="1" t="s">
        <v>3086</v>
      </c>
      <c r="D724" s="1" t="s">
        <v>3087</v>
      </c>
      <c r="E724" s="2">
        <v>45277</v>
      </c>
      <c r="F724" s="1" t="s">
        <v>3065</v>
      </c>
      <c r="G724" s="1" t="s">
        <v>1798</v>
      </c>
      <c r="H724" s="1" t="s">
        <v>17</v>
      </c>
      <c r="I724" s="1" t="s">
        <v>18</v>
      </c>
      <c r="J724" s="1" t="s">
        <v>3088</v>
      </c>
      <c r="K724" s="1" t="s">
        <v>3089</v>
      </c>
    </row>
    <row r="725" spans="1:11" x14ac:dyDescent="0.2">
      <c r="A725" s="1" t="s">
        <v>74</v>
      </c>
      <c r="B725" s="1" t="s">
        <v>3090</v>
      </c>
      <c r="C725" s="1" t="s">
        <v>3068</v>
      </c>
      <c r="D725" s="1" t="s">
        <v>3091</v>
      </c>
      <c r="E725" s="2">
        <v>45277</v>
      </c>
      <c r="F725" s="1" t="s">
        <v>3065</v>
      </c>
      <c r="G725" s="1" t="s">
        <v>1798</v>
      </c>
      <c r="H725" s="1" t="s">
        <v>17</v>
      </c>
      <c r="I725" s="1" t="s">
        <v>35</v>
      </c>
      <c r="J725" s="1" t="s">
        <v>3092</v>
      </c>
      <c r="K725" s="1" t="s">
        <v>3093</v>
      </c>
    </row>
    <row r="726" spans="1:11" x14ac:dyDescent="0.2">
      <c r="A726" s="1" t="s">
        <v>3094</v>
      </c>
      <c r="B726" s="1" t="s">
        <v>3095</v>
      </c>
      <c r="C726" s="1" t="s">
        <v>3079</v>
      </c>
      <c r="D726" s="1" t="s">
        <v>3096</v>
      </c>
      <c r="E726" s="2">
        <v>45277</v>
      </c>
      <c r="F726" s="1" t="s">
        <v>3065</v>
      </c>
      <c r="G726" s="1" t="s">
        <v>1798</v>
      </c>
      <c r="H726" s="1" t="s">
        <v>17</v>
      </c>
      <c r="I726" s="1" t="s">
        <v>35</v>
      </c>
      <c r="J726" s="1" t="s">
        <v>3097</v>
      </c>
      <c r="K726" s="1" t="s">
        <v>3098</v>
      </c>
    </row>
    <row r="727" spans="1:11" x14ac:dyDescent="0.2">
      <c r="A727" s="1" t="s">
        <v>74</v>
      </c>
      <c r="B727" s="1" t="s">
        <v>3099</v>
      </c>
      <c r="C727" s="1" t="s">
        <v>3100</v>
      </c>
      <c r="D727" s="1" t="s">
        <v>3101</v>
      </c>
      <c r="E727" s="2">
        <v>45277</v>
      </c>
      <c r="F727" s="1" t="s">
        <v>3102</v>
      </c>
      <c r="G727" s="1" t="s">
        <v>16</v>
      </c>
      <c r="H727" s="1" t="s">
        <v>58</v>
      </c>
      <c r="I727" s="1" t="s">
        <v>18</v>
      </c>
      <c r="J727" s="1" t="s">
        <v>3103</v>
      </c>
      <c r="K727" s="1" t="s">
        <v>37</v>
      </c>
    </row>
    <row r="728" spans="1:11" x14ac:dyDescent="0.2">
      <c r="A728" s="1" t="s">
        <v>3104</v>
      </c>
      <c r="B728" s="1" t="s">
        <v>3105</v>
      </c>
      <c r="C728" s="1" t="s">
        <v>3106</v>
      </c>
      <c r="D728" s="1" t="s">
        <v>3107</v>
      </c>
      <c r="E728" s="2">
        <v>45277</v>
      </c>
      <c r="F728" s="1" t="s">
        <v>3102</v>
      </c>
      <c r="G728" s="1" t="s">
        <v>16</v>
      </c>
      <c r="H728" s="1" t="s">
        <v>58</v>
      </c>
      <c r="I728" s="1" t="s">
        <v>18</v>
      </c>
      <c r="J728" s="1" t="s">
        <v>3108</v>
      </c>
      <c r="K728" s="1" t="s">
        <v>3109</v>
      </c>
    </row>
    <row r="729" spans="1:11" x14ac:dyDescent="0.2">
      <c r="A729" s="1" t="s">
        <v>3110</v>
      </c>
      <c r="B729" s="1" t="s">
        <v>3111</v>
      </c>
      <c r="C729" s="1" t="s">
        <v>277</v>
      </c>
      <c r="D729" s="1" t="s">
        <v>3112</v>
      </c>
      <c r="E729" s="2">
        <v>45277</v>
      </c>
      <c r="F729" s="1" t="s">
        <v>3102</v>
      </c>
      <c r="G729" s="1" t="s">
        <v>16</v>
      </c>
      <c r="H729" s="1" t="s">
        <v>17</v>
      </c>
      <c r="I729" s="1" t="s">
        <v>18</v>
      </c>
      <c r="J729" s="1" t="s">
        <v>3113</v>
      </c>
      <c r="K729" s="1" t="s">
        <v>3114</v>
      </c>
    </row>
    <row r="730" spans="1:11" x14ac:dyDescent="0.2">
      <c r="A730" s="1" t="s">
        <v>3115</v>
      </c>
      <c r="B730" s="1" t="s">
        <v>61</v>
      </c>
      <c r="C730" s="1" t="s">
        <v>277</v>
      </c>
      <c r="D730" s="1" t="s">
        <v>3116</v>
      </c>
      <c r="E730" s="2">
        <v>45277</v>
      </c>
      <c r="F730" s="1" t="s">
        <v>3102</v>
      </c>
      <c r="G730" s="1" t="s">
        <v>16</v>
      </c>
      <c r="H730" s="1" t="s">
        <v>17</v>
      </c>
      <c r="I730" s="1" t="s">
        <v>18</v>
      </c>
      <c r="J730" s="1" t="s">
        <v>3117</v>
      </c>
      <c r="K730" s="1" t="s">
        <v>3118</v>
      </c>
    </row>
    <row r="731" spans="1:11" x14ac:dyDescent="0.2">
      <c r="A731" s="1" t="s">
        <v>3119</v>
      </c>
      <c r="B731" s="1" t="s">
        <v>3120</v>
      </c>
      <c r="C731" s="1" t="s">
        <v>277</v>
      </c>
      <c r="D731" s="1" t="s">
        <v>3121</v>
      </c>
      <c r="E731" s="2">
        <v>45277</v>
      </c>
      <c r="F731" s="1" t="s">
        <v>3102</v>
      </c>
      <c r="G731" s="1" t="s">
        <v>16</v>
      </c>
      <c r="H731" s="1" t="s">
        <v>17</v>
      </c>
      <c r="I731" s="1" t="s">
        <v>18</v>
      </c>
      <c r="J731" s="1" t="s">
        <v>3122</v>
      </c>
      <c r="K731" s="1" t="s">
        <v>3123</v>
      </c>
    </row>
    <row r="732" spans="1:11" x14ac:dyDescent="0.2">
      <c r="A732" s="1" t="s">
        <v>3124</v>
      </c>
      <c r="B732" s="1" t="s">
        <v>1465</v>
      </c>
      <c r="C732" s="1" t="s">
        <v>3100</v>
      </c>
      <c r="D732" s="1" t="s">
        <v>3125</v>
      </c>
      <c r="E732" s="2">
        <v>45277</v>
      </c>
      <c r="F732" s="1" t="s">
        <v>3102</v>
      </c>
      <c r="G732" s="1" t="s">
        <v>16</v>
      </c>
      <c r="H732" s="1" t="s">
        <v>17</v>
      </c>
      <c r="I732" s="1" t="s">
        <v>18</v>
      </c>
      <c r="J732" s="1" t="s">
        <v>3126</v>
      </c>
      <c r="K732" s="1" t="s">
        <v>3127</v>
      </c>
    </row>
    <row r="733" spans="1:11" x14ac:dyDescent="0.2">
      <c r="A733" s="1" t="s">
        <v>3128</v>
      </c>
      <c r="B733" s="1" t="s">
        <v>3129</v>
      </c>
      <c r="C733" s="1" t="s">
        <v>3130</v>
      </c>
      <c r="D733" s="1" t="s">
        <v>3131</v>
      </c>
      <c r="E733" s="2">
        <v>45277</v>
      </c>
      <c r="F733" s="1" t="s">
        <v>3132</v>
      </c>
      <c r="G733" s="1" t="s">
        <v>1798</v>
      </c>
      <c r="H733" s="1" t="s">
        <v>17</v>
      </c>
      <c r="I733" s="1" t="s">
        <v>63</v>
      </c>
      <c r="J733" s="1" t="s">
        <v>3133</v>
      </c>
      <c r="K733" s="1" t="s">
        <v>3134</v>
      </c>
    </row>
    <row r="734" spans="1:11" x14ac:dyDescent="0.2">
      <c r="A734" s="1" t="s">
        <v>3135</v>
      </c>
      <c r="B734" s="1" t="s">
        <v>1988</v>
      </c>
      <c r="C734" s="1" t="s">
        <v>3130</v>
      </c>
      <c r="D734" s="1" t="s">
        <v>3136</v>
      </c>
      <c r="E734" s="2">
        <v>45277</v>
      </c>
      <c r="F734" s="1" t="s">
        <v>3132</v>
      </c>
      <c r="G734" s="1" t="s">
        <v>1798</v>
      </c>
      <c r="H734" s="1" t="s">
        <v>17</v>
      </c>
      <c r="I734" s="1" t="s">
        <v>63</v>
      </c>
      <c r="J734" s="1" t="s">
        <v>3137</v>
      </c>
      <c r="K734" s="1" t="s">
        <v>3138</v>
      </c>
    </row>
    <row r="735" spans="1:11" x14ac:dyDescent="0.2">
      <c r="A735" s="1" t="s">
        <v>3139</v>
      </c>
      <c r="B735" s="1" t="s">
        <v>3140</v>
      </c>
      <c r="C735" s="1" t="s">
        <v>3130</v>
      </c>
      <c r="D735" s="1" t="s">
        <v>3141</v>
      </c>
      <c r="E735" s="2">
        <v>45277</v>
      </c>
      <c r="F735" s="1" t="s">
        <v>3132</v>
      </c>
      <c r="G735" s="1" t="s">
        <v>1798</v>
      </c>
      <c r="H735" s="1" t="s">
        <v>17</v>
      </c>
      <c r="I735" s="1" t="s">
        <v>63</v>
      </c>
      <c r="J735" s="1" t="s">
        <v>3142</v>
      </c>
      <c r="K735" s="1" t="s">
        <v>3143</v>
      </c>
    </row>
    <row r="736" spans="1:11" x14ac:dyDescent="0.2">
      <c r="A736" s="1" t="s">
        <v>3144</v>
      </c>
      <c r="B736" s="1" t="s">
        <v>3145</v>
      </c>
      <c r="C736" s="1" t="s">
        <v>3146</v>
      </c>
      <c r="D736" s="1" t="s">
        <v>3147</v>
      </c>
      <c r="E736" s="2">
        <v>45277</v>
      </c>
      <c r="F736" s="1" t="s">
        <v>3148</v>
      </c>
      <c r="G736" s="1" t="s">
        <v>16</v>
      </c>
      <c r="H736" s="1" t="s">
        <v>17</v>
      </c>
      <c r="I736" s="1" t="s">
        <v>18</v>
      </c>
      <c r="J736" s="1" t="s">
        <v>37</v>
      </c>
      <c r="K736" s="1" t="s">
        <v>37</v>
      </c>
    </row>
    <row r="737" spans="1:11" x14ac:dyDescent="0.2">
      <c r="A737" s="1" t="s">
        <v>3149</v>
      </c>
      <c r="B737" s="1" t="s">
        <v>3150</v>
      </c>
      <c r="C737" s="1" t="s">
        <v>3151</v>
      </c>
      <c r="D737" s="1" t="s">
        <v>3152</v>
      </c>
      <c r="E737" s="2">
        <v>45277</v>
      </c>
      <c r="F737" s="1" t="s">
        <v>3153</v>
      </c>
      <c r="G737" s="1" t="s">
        <v>16</v>
      </c>
      <c r="H737" s="1" t="s">
        <v>58</v>
      </c>
      <c r="I737" s="1" t="s">
        <v>18</v>
      </c>
      <c r="J737" s="1" t="s">
        <v>3154</v>
      </c>
      <c r="K737" s="1" t="s">
        <v>3155</v>
      </c>
    </row>
    <row r="738" spans="1:11" x14ac:dyDescent="0.2">
      <c r="A738" s="1" t="s">
        <v>3156</v>
      </c>
      <c r="B738" s="1" t="s">
        <v>3157</v>
      </c>
      <c r="C738" s="1" t="s">
        <v>3151</v>
      </c>
      <c r="D738" s="1" t="s">
        <v>3158</v>
      </c>
      <c r="E738" s="2">
        <v>45277</v>
      </c>
      <c r="F738" s="1" t="s">
        <v>3153</v>
      </c>
      <c r="G738" s="1" t="s">
        <v>16</v>
      </c>
      <c r="H738" s="1" t="s">
        <v>58</v>
      </c>
      <c r="I738" s="1" t="s">
        <v>18</v>
      </c>
      <c r="J738" s="1" t="s">
        <v>3159</v>
      </c>
      <c r="K738" s="1" t="s">
        <v>3160</v>
      </c>
    </row>
    <row r="739" spans="1:11" x14ac:dyDescent="0.2">
      <c r="A739" s="1" t="s">
        <v>3161</v>
      </c>
      <c r="B739" s="1" t="s">
        <v>171</v>
      </c>
      <c r="C739" s="1" t="s">
        <v>3162</v>
      </c>
      <c r="D739" s="1" t="s">
        <v>3163</v>
      </c>
      <c r="E739" s="2">
        <v>45277</v>
      </c>
      <c r="F739" s="1" t="s">
        <v>3153</v>
      </c>
      <c r="G739" s="1" t="s">
        <v>16</v>
      </c>
      <c r="H739" s="1" t="s">
        <v>17</v>
      </c>
      <c r="I739" s="1" t="s">
        <v>63</v>
      </c>
      <c r="J739" s="1" t="s">
        <v>3164</v>
      </c>
      <c r="K739" s="1" t="s">
        <v>3165</v>
      </c>
    </row>
    <row r="740" spans="1:11" x14ac:dyDescent="0.2">
      <c r="A740" s="1" t="s">
        <v>3166</v>
      </c>
      <c r="B740" s="1" t="s">
        <v>3167</v>
      </c>
      <c r="C740" s="1" t="s">
        <v>3168</v>
      </c>
      <c r="D740" s="1" t="s">
        <v>3169</v>
      </c>
      <c r="E740" s="2">
        <v>45277</v>
      </c>
      <c r="F740" s="1" t="s">
        <v>3153</v>
      </c>
      <c r="G740" s="1" t="s">
        <v>16</v>
      </c>
      <c r="H740" s="1" t="s">
        <v>17</v>
      </c>
      <c r="I740" s="1" t="s">
        <v>35</v>
      </c>
      <c r="J740" s="1" t="s">
        <v>3170</v>
      </c>
      <c r="K740" s="1" t="s">
        <v>3171</v>
      </c>
    </row>
    <row r="741" spans="1:11" x14ac:dyDescent="0.2">
      <c r="A741" s="1" t="s">
        <v>398</v>
      </c>
      <c r="B741" s="1" t="s">
        <v>1142</v>
      </c>
      <c r="C741" s="1" t="s">
        <v>1476</v>
      </c>
      <c r="D741" s="1" t="s">
        <v>3172</v>
      </c>
      <c r="E741" s="2">
        <v>45277</v>
      </c>
      <c r="F741" s="1" t="s">
        <v>3173</v>
      </c>
      <c r="G741" s="1" t="s">
        <v>16</v>
      </c>
      <c r="H741" s="1" t="s">
        <v>17</v>
      </c>
      <c r="I741" s="1" t="s">
        <v>18</v>
      </c>
      <c r="J741" s="1" t="s">
        <v>3174</v>
      </c>
      <c r="K741" s="1" t="s">
        <v>3175</v>
      </c>
    </row>
    <row r="742" spans="1:11" x14ac:dyDescent="0.2">
      <c r="A742" s="1" t="s">
        <v>3176</v>
      </c>
      <c r="B742" s="1" t="s">
        <v>3177</v>
      </c>
      <c r="C742" s="1" t="s">
        <v>1476</v>
      </c>
      <c r="D742" s="1" t="s">
        <v>3178</v>
      </c>
      <c r="E742" s="2">
        <v>45277</v>
      </c>
      <c r="F742" s="1" t="s">
        <v>3173</v>
      </c>
      <c r="G742" s="1" t="s">
        <v>16</v>
      </c>
      <c r="H742" s="1" t="s">
        <v>17</v>
      </c>
      <c r="I742" s="1" t="s">
        <v>18</v>
      </c>
      <c r="J742" s="1" t="s">
        <v>3179</v>
      </c>
      <c r="K742" s="1" t="s">
        <v>3180</v>
      </c>
    </row>
    <row r="743" spans="1:11" x14ac:dyDescent="0.2">
      <c r="A743" s="1" t="s">
        <v>3181</v>
      </c>
      <c r="B743" s="1" t="s">
        <v>1805</v>
      </c>
      <c r="C743" s="1" t="s">
        <v>1504</v>
      </c>
      <c r="D743" s="1" t="s">
        <v>3182</v>
      </c>
      <c r="E743" s="2">
        <v>45277</v>
      </c>
      <c r="F743" s="1" t="s">
        <v>3173</v>
      </c>
      <c r="G743" s="1" t="s">
        <v>16</v>
      </c>
      <c r="H743" s="1" t="s">
        <v>17</v>
      </c>
      <c r="I743" s="1" t="s">
        <v>18</v>
      </c>
      <c r="J743" s="1" t="s">
        <v>3183</v>
      </c>
      <c r="K743" s="1" t="s">
        <v>3184</v>
      </c>
    </row>
    <row r="744" spans="1:11" x14ac:dyDescent="0.2">
      <c r="A744" s="1" t="s">
        <v>3185</v>
      </c>
      <c r="B744" s="1" t="s">
        <v>3186</v>
      </c>
      <c r="C744" s="1" t="s">
        <v>1489</v>
      </c>
      <c r="D744" s="1" t="s">
        <v>3187</v>
      </c>
      <c r="E744" s="2">
        <v>45277</v>
      </c>
      <c r="F744" s="1" t="s">
        <v>3173</v>
      </c>
      <c r="G744" s="1" t="s">
        <v>16</v>
      </c>
      <c r="H744" s="1" t="s">
        <v>17</v>
      </c>
      <c r="I744" s="1" t="s">
        <v>18</v>
      </c>
      <c r="J744" s="1" t="s">
        <v>3188</v>
      </c>
      <c r="K744" s="1" t="s">
        <v>3189</v>
      </c>
    </row>
    <row r="745" spans="1:11" x14ac:dyDescent="0.2">
      <c r="A745" s="1" t="s">
        <v>1323</v>
      </c>
      <c r="B745" s="1" t="s">
        <v>1683</v>
      </c>
      <c r="C745" s="1" t="s">
        <v>3190</v>
      </c>
      <c r="D745" s="1" t="s">
        <v>3191</v>
      </c>
      <c r="E745" s="2">
        <v>45277</v>
      </c>
      <c r="F745" s="1" t="s">
        <v>3192</v>
      </c>
      <c r="G745" s="1" t="s">
        <v>16</v>
      </c>
      <c r="H745" s="1" t="s">
        <v>17</v>
      </c>
      <c r="I745" s="1" t="s">
        <v>18</v>
      </c>
      <c r="J745" s="1" t="s">
        <v>3193</v>
      </c>
      <c r="K745" s="1" t="s">
        <v>3194</v>
      </c>
    </row>
    <row r="746" spans="1:11" x14ac:dyDescent="0.2">
      <c r="A746" s="1" t="s">
        <v>3195</v>
      </c>
      <c r="B746" s="1" t="s">
        <v>3196</v>
      </c>
      <c r="C746" s="1" t="s">
        <v>3190</v>
      </c>
      <c r="D746" s="1" t="s">
        <v>3197</v>
      </c>
      <c r="E746" s="2">
        <v>45277</v>
      </c>
      <c r="F746" s="1" t="s">
        <v>3192</v>
      </c>
      <c r="G746" s="1" t="s">
        <v>16</v>
      </c>
      <c r="H746" s="1" t="s">
        <v>17</v>
      </c>
      <c r="I746" s="1" t="s">
        <v>18</v>
      </c>
      <c r="J746" s="1" t="s">
        <v>3198</v>
      </c>
      <c r="K746" s="1" t="s">
        <v>37</v>
      </c>
    </row>
    <row r="747" spans="1:11" x14ac:dyDescent="0.2">
      <c r="A747" s="1" t="s">
        <v>74</v>
      </c>
      <c r="B747" s="1" t="s">
        <v>3199</v>
      </c>
      <c r="C747" s="1" t="s">
        <v>3200</v>
      </c>
      <c r="D747" s="1" t="s">
        <v>3201</v>
      </c>
      <c r="E747" s="2">
        <v>45277</v>
      </c>
      <c r="F747" s="1" t="s">
        <v>3192</v>
      </c>
      <c r="G747" s="1" t="s">
        <v>16</v>
      </c>
      <c r="H747" s="1" t="s">
        <v>17</v>
      </c>
      <c r="I747" s="1" t="s">
        <v>18</v>
      </c>
      <c r="J747" s="1" t="s">
        <v>3202</v>
      </c>
      <c r="K747" s="1" t="s">
        <v>3203</v>
      </c>
    </row>
    <row r="748" spans="1:11" x14ac:dyDescent="0.2">
      <c r="A748" s="1" t="s">
        <v>3204</v>
      </c>
      <c r="B748" s="1" t="s">
        <v>3205</v>
      </c>
      <c r="C748" s="1" t="s">
        <v>3206</v>
      </c>
      <c r="D748" s="1" t="s">
        <v>3207</v>
      </c>
      <c r="E748" s="2">
        <v>45277</v>
      </c>
      <c r="F748" s="1" t="s">
        <v>3192</v>
      </c>
      <c r="G748" s="1" t="s">
        <v>16</v>
      </c>
      <c r="H748" s="1" t="s">
        <v>17</v>
      </c>
      <c r="I748" s="1" t="s">
        <v>18</v>
      </c>
      <c r="J748" s="1" t="s">
        <v>3208</v>
      </c>
      <c r="K748" s="1" t="s">
        <v>3209</v>
      </c>
    </row>
    <row r="749" spans="1:11" x14ac:dyDescent="0.2">
      <c r="A749" s="1" t="s">
        <v>788</v>
      </c>
      <c r="B749" s="1" t="s">
        <v>1678</v>
      </c>
      <c r="C749" s="1" t="s">
        <v>3210</v>
      </c>
      <c r="D749" s="1" t="s">
        <v>3211</v>
      </c>
      <c r="E749" s="2">
        <v>45277</v>
      </c>
      <c r="F749" s="1" t="s">
        <v>3192</v>
      </c>
      <c r="G749" s="1" t="s">
        <v>16</v>
      </c>
      <c r="H749" s="1" t="s">
        <v>17</v>
      </c>
      <c r="I749" s="1" t="s">
        <v>18</v>
      </c>
      <c r="J749" s="1" t="s">
        <v>3212</v>
      </c>
      <c r="K749" s="1" t="s">
        <v>3213</v>
      </c>
    </row>
    <row r="750" spans="1:11" x14ac:dyDescent="0.2">
      <c r="A750" s="1" t="s">
        <v>21</v>
      </c>
      <c r="B750" s="1" t="s">
        <v>22</v>
      </c>
      <c r="C750" s="1" t="s">
        <v>3214</v>
      </c>
      <c r="D750" s="1" t="s">
        <v>3215</v>
      </c>
      <c r="E750" s="2">
        <v>45277</v>
      </c>
      <c r="F750" s="1" t="s">
        <v>3192</v>
      </c>
      <c r="G750" s="1" t="s">
        <v>16</v>
      </c>
      <c r="H750" s="1" t="s">
        <v>17</v>
      </c>
      <c r="I750" s="1" t="s">
        <v>18</v>
      </c>
      <c r="J750" s="1" t="s">
        <v>24</v>
      </c>
      <c r="K750" s="1" t="s">
        <v>3216</v>
      </c>
    </row>
    <row r="751" spans="1:11" x14ac:dyDescent="0.2">
      <c r="A751" s="1" t="s">
        <v>3217</v>
      </c>
      <c r="B751" s="1" t="s">
        <v>658</v>
      </c>
      <c r="C751" s="1" t="s">
        <v>3214</v>
      </c>
      <c r="D751" s="1" t="s">
        <v>3218</v>
      </c>
      <c r="E751" s="2">
        <v>45277</v>
      </c>
      <c r="F751" s="1" t="s">
        <v>3192</v>
      </c>
      <c r="G751" s="1" t="s">
        <v>16</v>
      </c>
      <c r="H751" s="1" t="s">
        <v>17</v>
      </c>
      <c r="I751" s="1" t="s">
        <v>18</v>
      </c>
      <c r="J751" s="1" t="s">
        <v>3219</v>
      </c>
      <c r="K751" s="1" t="s">
        <v>3220</v>
      </c>
    </row>
    <row r="752" spans="1:11" x14ac:dyDescent="0.2">
      <c r="A752" s="1" t="s">
        <v>710</v>
      </c>
      <c r="B752" s="1" t="s">
        <v>615</v>
      </c>
      <c r="C752" s="1" t="s">
        <v>3190</v>
      </c>
      <c r="D752" s="1" t="s">
        <v>3221</v>
      </c>
      <c r="E752" s="2">
        <v>45277</v>
      </c>
      <c r="F752" s="1" t="s">
        <v>3192</v>
      </c>
      <c r="G752" s="1" t="s">
        <v>16</v>
      </c>
      <c r="H752" s="1" t="s">
        <v>17</v>
      </c>
      <c r="I752" s="1" t="s">
        <v>18</v>
      </c>
      <c r="J752" s="1" t="s">
        <v>3222</v>
      </c>
      <c r="K752" s="1" t="s">
        <v>3223</v>
      </c>
    </row>
    <row r="753" spans="1:11" x14ac:dyDescent="0.2">
      <c r="A753" s="1" t="s">
        <v>3224</v>
      </c>
      <c r="B753" s="1" t="s">
        <v>3225</v>
      </c>
      <c r="C753" s="1" t="s">
        <v>3151</v>
      </c>
      <c r="D753" s="1" t="s">
        <v>3226</v>
      </c>
      <c r="E753" s="2">
        <v>45277</v>
      </c>
      <c r="F753" s="1" t="s">
        <v>3192</v>
      </c>
      <c r="G753" s="1" t="s">
        <v>16</v>
      </c>
      <c r="H753" s="1" t="s">
        <v>17</v>
      </c>
      <c r="I753" s="1" t="s">
        <v>18</v>
      </c>
      <c r="J753" s="1" t="s">
        <v>3227</v>
      </c>
      <c r="K753" s="1" t="s">
        <v>3228</v>
      </c>
    </row>
    <row r="754" spans="1:11" x14ac:dyDescent="0.2">
      <c r="A754" s="1" t="s">
        <v>2644</v>
      </c>
      <c r="B754" s="1" t="s">
        <v>3229</v>
      </c>
      <c r="C754" s="1" t="s">
        <v>3190</v>
      </c>
      <c r="D754" s="1" t="s">
        <v>3230</v>
      </c>
      <c r="E754" s="2">
        <v>45277</v>
      </c>
      <c r="F754" s="1" t="s">
        <v>3192</v>
      </c>
      <c r="G754" s="1" t="s">
        <v>16</v>
      </c>
      <c r="H754" s="1" t="s">
        <v>17</v>
      </c>
      <c r="I754" s="1" t="s">
        <v>18</v>
      </c>
      <c r="J754" s="1" t="s">
        <v>3231</v>
      </c>
      <c r="K754" s="1" t="s">
        <v>3232</v>
      </c>
    </row>
    <row r="755" spans="1:11" x14ac:dyDescent="0.2">
      <c r="A755" s="1" t="s">
        <v>3233</v>
      </c>
      <c r="B755" s="1" t="s">
        <v>3234</v>
      </c>
      <c r="C755" s="1" t="s">
        <v>3200</v>
      </c>
      <c r="D755" s="1" t="s">
        <v>3235</v>
      </c>
      <c r="E755" s="2">
        <v>45277</v>
      </c>
      <c r="F755" s="1" t="s">
        <v>3192</v>
      </c>
      <c r="G755" s="1" t="s">
        <v>16</v>
      </c>
      <c r="H755" s="1" t="s">
        <v>17</v>
      </c>
      <c r="I755" s="1" t="s">
        <v>63</v>
      </c>
      <c r="J755" s="1" t="s">
        <v>3236</v>
      </c>
      <c r="K755" s="1" t="s">
        <v>3237</v>
      </c>
    </row>
    <row r="756" spans="1:11" x14ac:dyDescent="0.2">
      <c r="A756" s="1" t="s">
        <v>3238</v>
      </c>
      <c r="B756" s="1" t="s">
        <v>3239</v>
      </c>
      <c r="C756" s="1" t="s">
        <v>3151</v>
      </c>
      <c r="D756" s="1" t="s">
        <v>3240</v>
      </c>
      <c r="E756" s="2">
        <v>45277</v>
      </c>
      <c r="F756" s="1" t="s">
        <v>3192</v>
      </c>
      <c r="G756" s="1" t="s">
        <v>16</v>
      </c>
      <c r="H756" s="1" t="s">
        <v>17</v>
      </c>
      <c r="I756" s="1" t="s">
        <v>63</v>
      </c>
      <c r="J756" s="1" t="s">
        <v>37</v>
      </c>
      <c r="K756" s="1" t="s">
        <v>37</v>
      </c>
    </row>
    <row r="757" spans="1:11" x14ac:dyDescent="0.2">
      <c r="A757" s="1" t="s">
        <v>3241</v>
      </c>
      <c r="B757" s="1" t="s">
        <v>947</v>
      </c>
      <c r="C757" s="1" t="s">
        <v>3190</v>
      </c>
      <c r="D757" s="1" t="s">
        <v>3242</v>
      </c>
      <c r="E757" s="2">
        <v>45277</v>
      </c>
      <c r="F757" s="1" t="s">
        <v>3192</v>
      </c>
      <c r="G757" s="1" t="s">
        <v>16</v>
      </c>
      <c r="H757" s="1" t="s">
        <v>17</v>
      </c>
      <c r="I757" s="1" t="s">
        <v>35</v>
      </c>
      <c r="J757" s="1" t="s">
        <v>3243</v>
      </c>
      <c r="K757" s="1" t="s">
        <v>3244</v>
      </c>
    </row>
    <row r="758" spans="1:11" x14ac:dyDescent="0.2">
      <c r="A758" s="1" t="s">
        <v>3245</v>
      </c>
      <c r="B758" s="1" t="s">
        <v>226</v>
      </c>
      <c r="C758" s="1" t="s">
        <v>3190</v>
      </c>
      <c r="D758" s="1" t="s">
        <v>3246</v>
      </c>
      <c r="E758" s="2">
        <v>45277</v>
      </c>
      <c r="F758" s="1" t="s">
        <v>3192</v>
      </c>
      <c r="G758" s="1" t="s">
        <v>16</v>
      </c>
      <c r="H758" s="1" t="s">
        <v>17</v>
      </c>
      <c r="I758" s="1" t="s">
        <v>35</v>
      </c>
      <c r="J758" s="1" t="s">
        <v>3247</v>
      </c>
      <c r="K758" s="1" t="s">
        <v>3248</v>
      </c>
    </row>
    <row r="759" spans="1:11" x14ac:dyDescent="0.2">
      <c r="A759" s="1" t="s">
        <v>3249</v>
      </c>
      <c r="B759" s="1" t="s">
        <v>615</v>
      </c>
      <c r="C759" s="1" t="s">
        <v>3190</v>
      </c>
      <c r="D759" s="1" t="s">
        <v>3250</v>
      </c>
      <c r="E759" s="2">
        <v>45277</v>
      </c>
      <c r="F759" s="1" t="s">
        <v>3192</v>
      </c>
      <c r="G759" s="1" t="s">
        <v>16</v>
      </c>
      <c r="H759" s="1" t="s">
        <v>17</v>
      </c>
      <c r="I759" s="1" t="s">
        <v>35</v>
      </c>
      <c r="J759" s="1" t="s">
        <v>3251</v>
      </c>
      <c r="K759" s="1" t="s">
        <v>37</v>
      </c>
    </row>
    <row r="760" spans="1:11" x14ac:dyDescent="0.2">
      <c r="A760" s="1" t="s">
        <v>150</v>
      </c>
      <c r="B760" s="1" t="s">
        <v>3252</v>
      </c>
      <c r="C760" s="1" t="s">
        <v>3253</v>
      </c>
      <c r="D760" s="1" t="s">
        <v>3254</v>
      </c>
      <c r="E760" s="2">
        <v>45277</v>
      </c>
      <c r="F760" s="1" t="s">
        <v>3255</v>
      </c>
      <c r="G760" s="1" t="s">
        <v>16</v>
      </c>
      <c r="H760" s="1" t="s">
        <v>17</v>
      </c>
      <c r="I760" s="1" t="s">
        <v>18</v>
      </c>
      <c r="J760" s="1" t="s">
        <v>3256</v>
      </c>
      <c r="K760" s="1" t="s">
        <v>3257</v>
      </c>
    </row>
    <row r="761" spans="1:11" x14ac:dyDescent="0.2">
      <c r="A761" s="1" t="s">
        <v>2504</v>
      </c>
      <c r="B761" s="1" t="s">
        <v>3258</v>
      </c>
      <c r="C761" s="1" t="s">
        <v>3259</v>
      </c>
      <c r="D761" s="1" t="s">
        <v>3260</v>
      </c>
      <c r="E761" s="2">
        <v>45277</v>
      </c>
      <c r="F761" s="1" t="s">
        <v>3255</v>
      </c>
      <c r="G761" s="1" t="s">
        <v>16</v>
      </c>
      <c r="H761" s="1" t="s">
        <v>17</v>
      </c>
      <c r="I761" s="1" t="s">
        <v>18</v>
      </c>
      <c r="J761" s="1" t="s">
        <v>3261</v>
      </c>
      <c r="K761" s="1" t="s">
        <v>3262</v>
      </c>
    </row>
    <row r="762" spans="1:11" x14ac:dyDescent="0.2">
      <c r="A762" s="1" t="s">
        <v>38</v>
      </c>
      <c r="B762" s="1" t="s">
        <v>22</v>
      </c>
      <c r="C762" s="1" t="s">
        <v>3263</v>
      </c>
      <c r="D762" s="1" t="s">
        <v>3264</v>
      </c>
      <c r="E762" s="2">
        <v>45277</v>
      </c>
      <c r="F762" s="1" t="s">
        <v>3255</v>
      </c>
      <c r="G762" s="1" t="s">
        <v>16</v>
      </c>
      <c r="H762" s="1" t="s">
        <v>17</v>
      </c>
      <c r="I762" s="1" t="s">
        <v>35</v>
      </c>
      <c r="J762" s="1" t="s">
        <v>40</v>
      </c>
      <c r="K762" s="1" t="s">
        <v>3265</v>
      </c>
    </row>
    <row r="763" spans="1:11" x14ac:dyDescent="0.2">
      <c r="A763" s="1" t="s">
        <v>3266</v>
      </c>
      <c r="B763" s="1" t="s">
        <v>3267</v>
      </c>
      <c r="C763" s="1" t="s">
        <v>3268</v>
      </c>
      <c r="D763" s="1" t="s">
        <v>3269</v>
      </c>
      <c r="E763" s="2">
        <v>45277</v>
      </c>
      <c r="F763" s="1" t="s">
        <v>3255</v>
      </c>
      <c r="G763" s="1" t="s">
        <v>16</v>
      </c>
      <c r="H763" s="1" t="s">
        <v>17</v>
      </c>
      <c r="I763" s="1" t="s">
        <v>35</v>
      </c>
      <c r="J763" s="1" t="s">
        <v>3270</v>
      </c>
      <c r="K763" s="1" t="s">
        <v>37</v>
      </c>
    </row>
    <row r="764" spans="1:11" x14ac:dyDescent="0.2">
      <c r="A764" s="1" t="s">
        <v>266</v>
      </c>
      <c r="B764" s="1" t="s">
        <v>3186</v>
      </c>
      <c r="C764" s="1" t="s">
        <v>3253</v>
      </c>
      <c r="D764" s="1" t="s">
        <v>3271</v>
      </c>
      <c r="E764" s="2">
        <v>45277</v>
      </c>
      <c r="F764" s="1" t="s">
        <v>3255</v>
      </c>
      <c r="G764" s="1" t="s">
        <v>16</v>
      </c>
      <c r="H764" s="1" t="s">
        <v>17</v>
      </c>
      <c r="I764" s="1" t="s">
        <v>35</v>
      </c>
      <c r="J764" s="1" t="s">
        <v>3272</v>
      </c>
      <c r="K764" s="1" t="s">
        <v>3273</v>
      </c>
    </row>
    <row r="765" spans="1:11" x14ac:dyDescent="0.2">
      <c r="A765" s="1" t="s">
        <v>3274</v>
      </c>
      <c r="B765" s="1" t="s">
        <v>65</v>
      </c>
      <c r="C765" s="1" t="s">
        <v>3275</v>
      </c>
      <c r="D765" s="1" t="s">
        <v>3276</v>
      </c>
      <c r="E765" s="2">
        <v>45277</v>
      </c>
      <c r="F765" s="1" t="s">
        <v>3277</v>
      </c>
      <c r="G765" s="1" t="s">
        <v>16</v>
      </c>
      <c r="H765" s="1" t="s">
        <v>17</v>
      </c>
      <c r="I765" s="1" t="s">
        <v>18</v>
      </c>
      <c r="J765" s="1" t="s">
        <v>3278</v>
      </c>
      <c r="K765" s="1" t="s">
        <v>3279</v>
      </c>
    </row>
    <row r="766" spans="1:11" x14ac:dyDescent="0.2">
      <c r="A766" s="1" t="s">
        <v>3280</v>
      </c>
      <c r="B766" s="1" t="s">
        <v>3281</v>
      </c>
      <c r="C766" s="1" t="s">
        <v>3190</v>
      </c>
      <c r="D766" s="1" t="s">
        <v>3282</v>
      </c>
      <c r="E766" s="2">
        <v>45277</v>
      </c>
      <c r="F766" s="1" t="s">
        <v>3283</v>
      </c>
      <c r="G766" s="1" t="s">
        <v>16</v>
      </c>
      <c r="H766" s="1" t="s">
        <v>17</v>
      </c>
      <c r="I766" s="1" t="s">
        <v>18</v>
      </c>
      <c r="J766" s="1" t="s">
        <v>3284</v>
      </c>
      <c r="K766" s="1" t="s">
        <v>3285</v>
      </c>
    </row>
    <row r="767" spans="1:11" x14ac:dyDescent="0.2">
      <c r="A767" s="1" t="s">
        <v>3286</v>
      </c>
      <c r="B767" s="1" t="s">
        <v>3287</v>
      </c>
      <c r="C767" s="1" t="s">
        <v>76</v>
      </c>
      <c r="D767" s="1" t="s">
        <v>3288</v>
      </c>
      <c r="E767" s="2">
        <v>45277</v>
      </c>
      <c r="F767" s="1" t="s">
        <v>3283</v>
      </c>
      <c r="G767" s="1" t="s">
        <v>16</v>
      </c>
      <c r="H767" s="1" t="s">
        <v>17</v>
      </c>
      <c r="I767" s="1" t="s">
        <v>63</v>
      </c>
      <c r="J767" s="1" t="s">
        <v>3289</v>
      </c>
      <c r="K767" s="1" t="s">
        <v>3290</v>
      </c>
    </row>
    <row r="768" spans="1:11" x14ac:dyDescent="0.2">
      <c r="A768" s="1" t="s">
        <v>3291</v>
      </c>
      <c r="B768" s="1" t="s">
        <v>3292</v>
      </c>
      <c r="C768" s="1" t="s">
        <v>799</v>
      </c>
      <c r="D768" s="1" t="s">
        <v>3293</v>
      </c>
      <c r="E768" s="2">
        <v>45277</v>
      </c>
      <c r="F768" s="1" t="s">
        <v>3294</v>
      </c>
      <c r="G768" s="1" t="s">
        <v>16</v>
      </c>
      <c r="H768" s="1" t="s">
        <v>17</v>
      </c>
      <c r="I768" s="1" t="s">
        <v>63</v>
      </c>
      <c r="J768" s="1" t="s">
        <v>3295</v>
      </c>
      <c r="K768" s="1" t="s">
        <v>3296</v>
      </c>
    </row>
    <row r="769" spans="1:11" x14ac:dyDescent="0.2">
      <c r="A769" s="1" t="s">
        <v>3297</v>
      </c>
      <c r="B769" s="1" t="s">
        <v>3298</v>
      </c>
      <c r="C769" s="1" t="s">
        <v>3299</v>
      </c>
      <c r="D769" s="1" t="s">
        <v>3300</v>
      </c>
      <c r="E769" s="2">
        <v>45277</v>
      </c>
      <c r="F769" s="1" t="s">
        <v>3301</v>
      </c>
      <c r="G769" s="1" t="s">
        <v>16</v>
      </c>
      <c r="H769" s="1" t="s">
        <v>17</v>
      </c>
      <c r="I769" s="1" t="s">
        <v>18</v>
      </c>
      <c r="J769" s="1" t="s">
        <v>3302</v>
      </c>
      <c r="K769" s="1" t="s">
        <v>3303</v>
      </c>
    </row>
    <row r="770" spans="1:11" x14ac:dyDescent="0.2">
      <c r="A770" s="1" t="s">
        <v>266</v>
      </c>
      <c r="B770" s="1" t="s">
        <v>3304</v>
      </c>
      <c r="C770" s="1" t="s">
        <v>3305</v>
      </c>
      <c r="D770" s="1" t="s">
        <v>3306</v>
      </c>
      <c r="E770" s="2">
        <v>45277</v>
      </c>
      <c r="F770" s="1" t="s">
        <v>3301</v>
      </c>
      <c r="G770" s="1" t="s">
        <v>16</v>
      </c>
      <c r="H770" s="1" t="s">
        <v>17</v>
      </c>
      <c r="I770" s="1" t="s">
        <v>63</v>
      </c>
      <c r="J770" s="1" t="s">
        <v>3307</v>
      </c>
      <c r="K770" s="1" t="s">
        <v>3308</v>
      </c>
    </row>
    <row r="771" spans="1:11" x14ac:dyDescent="0.2">
      <c r="A771" s="1" t="s">
        <v>3309</v>
      </c>
      <c r="B771" s="1" t="s">
        <v>3310</v>
      </c>
      <c r="C771" s="1" t="s">
        <v>3311</v>
      </c>
      <c r="D771" s="1" t="s">
        <v>3312</v>
      </c>
      <c r="E771" s="2">
        <v>45277</v>
      </c>
      <c r="F771" s="1" t="s">
        <v>3301</v>
      </c>
      <c r="G771" s="1" t="s">
        <v>16</v>
      </c>
      <c r="H771" s="1" t="s">
        <v>17</v>
      </c>
      <c r="I771" s="1" t="s">
        <v>35</v>
      </c>
      <c r="J771" s="1" t="s">
        <v>3313</v>
      </c>
      <c r="K771" s="1" t="s">
        <v>3314</v>
      </c>
    </row>
    <row r="772" spans="1:11" x14ac:dyDescent="0.2">
      <c r="A772" s="1" t="s">
        <v>3315</v>
      </c>
      <c r="B772" s="1" t="s">
        <v>3316</v>
      </c>
      <c r="C772" s="1" t="s">
        <v>3317</v>
      </c>
      <c r="D772" s="1" t="s">
        <v>3318</v>
      </c>
      <c r="E772" s="2">
        <v>45277</v>
      </c>
      <c r="F772" s="1" t="s">
        <v>3319</v>
      </c>
      <c r="G772" s="1" t="s">
        <v>16</v>
      </c>
      <c r="H772" s="1" t="s">
        <v>17</v>
      </c>
      <c r="I772" s="1" t="s">
        <v>18</v>
      </c>
      <c r="J772" s="1" t="s">
        <v>3320</v>
      </c>
      <c r="K772" s="1" t="s">
        <v>3321</v>
      </c>
    </row>
    <row r="773" spans="1:11" x14ac:dyDescent="0.2">
      <c r="A773" s="1" t="s">
        <v>751</v>
      </c>
      <c r="B773" s="1" t="s">
        <v>3322</v>
      </c>
      <c r="C773" s="1" t="s">
        <v>3323</v>
      </c>
      <c r="D773" s="1" t="s">
        <v>3324</v>
      </c>
      <c r="E773" s="2">
        <v>45277</v>
      </c>
      <c r="F773" s="1" t="s">
        <v>3325</v>
      </c>
      <c r="G773" s="1" t="s">
        <v>16</v>
      </c>
      <c r="H773" s="1" t="s">
        <v>58</v>
      </c>
      <c r="I773" s="1" t="s">
        <v>35</v>
      </c>
      <c r="J773" s="1" t="s">
        <v>3326</v>
      </c>
      <c r="K773" s="1" t="s">
        <v>3327</v>
      </c>
    </row>
    <row r="774" spans="1:11" x14ac:dyDescent="0.2">
      <c r="A774" s="1" t="s">
        <v>1470</v>
      </c>
      <c r="B774" s="1" t="s">
        <v>3328</v>
      </c>
      <c r="C774" s="1" t="s">
        <v>1196</v>
      </c>
      <c r="D774" s="1" t="s">
        <v>3329</v>
      </c>
      <c r="E774" s="2">
        <v>45277</v>
      </c>
      <c r="F774" s="1" t="s">
        <v>3325</v>
      </c>
      <c r="G774" s="1" t="s">
        <v>16</v>
      </c>
      <c r="H774" s="1" t="s">
        <v>58</v>
      </c>
      <c r="I774" s="1" t="s">
        <v>35</v>
      </c>
      <c r="J774" s="1" t="s">
        <v>3330</v>
      </c>
      <c r="K774" s="1" t="s">
        <v>3331</v>
      </c>
    </row>
    <row r="775" spans="1:11" x14ac:dyDescent="0.2">
      <c r="A775" s="1" t="s">
        <v>150</v>
      </c>
      <c r="B775" s="1" t="s">
        <v>1465</v>
      </c>
      <c r="C775" s="1" t="s">
        <v>1205</v>
      </c>
      <c r="D775" s="1" t="s">
        <v>3332</v>
      </c>
      <c r="E775" s="2">
        <v>45277</v>
      </c>
      <c r="F775" s="1" t="s">
        <v>3325</v>
      </c>
      <c r="G775" s="1" t="s">
        <v>16</v>
      </c>
      <c r="H775" s="1" t="s">
        <v>17</v>
      </c>
      <c r="I775" s="1" t="s">
        <v>18</v>
      </c>
      <c r="J775" s="1" t="s">
        <v>37</v>
      </c>
      <c r="K775" s="1" t="s">
        <v>37</v>
      </c>
    </row>
    <row r="776" spans="1:11" x14ac:dyDescent="0.2">
      <c r="A776" s="1" t="s">
        <v>3333</v>
      </c>
      <c r="B776" s="1" t="s">
        <v>615</v>
      </c>
      <c r="C776" s="1" t="s">
        <v>1187</v>
      </c>
      <c r="D776" s="1" t="s">
        <v>3334</v>
      </c>
      <c r="E776" s="2">
        <v>45277</v>
      </c>
      <c r="F776" s="1" t="s">
        <v>3325</v>
      </c>
      <c r="G776" s="1" t="s">
        <v>16</v>
      </c>
      <c r="H776" s="1" t="s">
        <v>17</v>
      </c>
      <c r="I776" s="1" t="s">
        <v>18</v>
      </c>
      <c r="J776" s="1" t="s">
        <v>3335</v>
      </c>
      <c r="K776" s="1" t="s">
        <v>3336</v>
      </c>
    </row>
    <row r="777" spans="1:11" x14ac:dyDescent="0.2">
      <c r="A777" s="1" t="s">
        <v>21</v>
      </c>
      <c r="B777" s="1" t="s">
        <v>22</v>
      </c>
      <c r="C777" s="1" t="s">
        <v>1187</v>
      </c>
      <c r="D777" s="1" t="s">
        <v>3337</v>
      </c>
      <c r="E777" s="2">
        <v>45277</v>
      </c>
      <c r="F777" s="1" t="s">
        <v>3325</v>
      </c>
      <c r="G777" s="1" t="s">
        <v>16</v>
      </c>
      <c r="H777" s="1" t="s">
        <v>17</v>
      </c>
      <c r="I777" s="1" t="s">
        <v>18</v>
      </c>
      <c r="J777" s="1" t="s">
        <v>24</v>
      </c>
      <c r="K777" s="1" t="s">
        <v>3338</v>
      </c>
    </row>
    <row r="778" spans="1:11" x14ac:dyDescent="0.2">
      <c r="A778" s="1" t="s">
        <v>3339</v>
      </c>
      <c r="B778" s="1" t="s">
        <v>2934</v>
      </c>
      <c r="C778" s="1" t="s">
        <v>1187</v>
      </c>
      <c r="D778" s="1" t="s">
        <v>3340</v>
      </c>
      <c r="E778" s="2">
        <v>45277</v>
      </c>
      <c r="F778" s="1" t="s">
        <v>3325</v>
      </c>
      <c r="G778" s="1" t="s">
        <v>16</v>
      </c>
      <c r="H778" s="1" t="s">
        <v>17</v>
      </c>
      <c r="I778" s="1" t="s">
        <v>18</v>
      </c>
      <c r="J778" s="1" t="s">
        <v>3341</v>
      </c>
      <c r="K778" s="1" t="s">
        <v>3342</v>
      </c>
    </row>
    <row r="779" spans="1:11" x14ac:dyDescent="0.2">
      <c r="A779" s="1" t="s">
        <v>26</v>
      </c>
      <c r="B779" s="1" t="s">
        <v>22</v>
      </c>
      <c r="C779" s="1" t="s">
        <v>1187</v>
      </c>
      <c r="D779" s="1" t="s">
        <v>3343</v>
      </c>
      <c r="E779" s="2">
        <v>45277</v>
      </c>
      <c r="F779" s="1" t="s">
        <v>3325</v>
      </c>
      <c r="G779" s="1" t="s">
        <v>16</v>
      </c>
      <c r="H779" s="1" t="s">
        <v>17</v>
      </c>
      <c r="I779" s="1" t="s">
        <v>18</v>
      </c>
      <c r="J779" s="1" t="s">
        <v>31</v>
      </c>
      <c r="K779" s="1" t="s">
        <v>3344</v>
      </c>
    </row>
    <row r="780" spans="1:11" x14ac:dyDescent="0.2">
      <c r="A780" s="1" t="s">
        <v>26</v>
      </c>
      <c r="B780" s="1" t="s">
        <v>22</v>
      </c>
      <c r="C780" s="1" t="s">
        <v>1187</v>
      </c>
      <c r="D780" s="1" t="s">
        <v>3345</v>
      </c>
      <c r="E780" s="2">
        <v>45277</v>
      </c>
      <c r="F780" s="1" t="s">
        <v>3325</v>
      </c>
      <c r="G780" s="1" t="s">
        <v>16</v>
      </c>
      <c r="H780" s="1" t="s">
        <v>17</v>
      </c>
      <c r="I780" s="1" t="s">
        <v>18</v>
      </c>
      <c r="J780" s="1" t="s">
        <v>28</v>
      </c>
      <c r="K780" s="1" t="s">
        <v>3346</v>
      </c>
    </row>
    <row r="781" spans="1:11" x14ac:dyDescent="0.2">
      <c r="A781" s="1" t="s">
        <v>254</v>
      </c>
      <c r="B781" s="1" t="s">
        <v>3347</v>
      </c>
      <c r="C781" s="1" t="s">
        <v>1187</v>
      </c>
      <c r="D781" s="1" t="s">
        <v>3348</v>
      </c>
      <c r="E781" s="2">
        <v>45277</v>
      </c>
      <c r="F781" s="1" t="s">
        <v>3325</v>
      </c>
      <c r="G781" s="1" t="s">
        <v>16</v>
      </c>
      <c r="H781" s="1" t="s">
        <v>17</v>
      </c>
      <c r="I781" s="1" t="s">
        <v>63</v>
      </c>
      <c r="J781" s="1" t="s">
        <v>3349</v>
      </c>
      <c r="K781" s="1" t="s">
        <v>3350</v>
      </c>
    </row>
    <row r="782" spans="1:11" x14ac:dyDescent="0.2">
      <c r="A782" s="1" t="s">
        <v>3351</v>
      </c>
      <c r="B782" s="1" t="s">
        <v>360</v>
      </c>
      <c r="C782" s="1" t="s">
        <v>3352</v>
      </c>
      <c r="D782" s="1" t="s">
        <v>3353</v>
      </c>
      <c r="E782" s="2">
        <v>45277</v>
      </c>
      <c r="F782" s="1" t="s">
        <v>3325</v>
      </c>
      <c r="G782" s="1" t="s">
        <v>16</v>
      </c>
      <c r="H782" s="1" t="s">
        <v>17</v>
      </c>
      <c r="I782" s="1" t="s">
        <v>63</v>
      </c>
      <c r="J782" s="1" t="s">
        <v>3354</v>
      </c>
      <c r="K782" s="1" t="s">
        <v>3355</v>
      </c>
    </row>
    <row r="783" spans="1:11" x14ac:dyDescent="0.2">
      <c r="A783" s="1" t="s">
        <v>3356</v>
      </c>
      <c r="B783" s="1" t="s">
        <v>3357</v>
      </c>
      <c r="C783" s="1" t="s">
        <v>1175</v>
      </c>
      <c r="D783" s="1" t="s">
        <v>3358</v>
      </c>
      <c r="E783" s="2">
        <v>45277</v>
      </c>
      <c r="F783" s="1" t="s">
        <v>3325</v>
      </c>
      <c r="G783" s="1" t="s">
        <v>16</v>
      </c>
      <c r="H783" s="1" t="s">
        <v>17</v>
      </c>
      <c r="I783" s="1" t="s">
        <v>35</v>
      </c>
      <c r="J783" s="1" t="s">
        <v>3359</v>
      </c>
      <c r="K783" s="1" t="s">
        <v>3360</v>
      </c>
    </row>
    <row r="784" spans="1:11" x14ac:dyDescent="0.2">
      <c r="A784" s="1" t="s">
        <v>1185</v>
      </c>
      <c r="B784" s="1" t="s">
        <v>1186</v>
      </c>
      <c r="C784" s="1" t="s">
        <v>1187</v>
      </c>
      <c r="D784" s="1" t="s">
        <v>3361</v>
      </c>
      <c r="E784" s="2">
        <v>45277</v>
      </c>
      <c r="F784" s="1" t="s">
        <v>3325</v>
      </c>
      <c r="G784" s="1" t="s">
        <v>16</v>
      </c>
      <c r="H784" s="1" t="s">
        <v>17</v>
      </c>
      <c r="I784" s="1" t="s">
        <v>35</v>
      </c>
      <c r="J784" s="1" t="s">
        <v>3362</v>
      </c>
      <c r="K784" s="1" t="s">
        <v>3363</v>
      </c>
    </row>
    <row r="785" spans="1:11" x14ac:dyDescent="0.2">
      <c r="A785" s="1" t="s">
        <v>38</v>
      </c>
      <c r="B785" s="1" t="s">
        <v>22</v>
      </c>
      <c r="C785" s="1" t="s">
        <v>1187</v>
      </c>
      <c r="D785" s="1" t="s">
        <v>3364</v>
      </c>
      <c r="E785" s="2">
        <v>45277</v>
      </c>
      <c r="F785" s="1" t="s">
        <v>3325</v>
      </c>
      <c r="G785" s="1" t="s">
        <v>16</v>
      </c>
      <c r="H785" s="1" t="s">
        <v>17</v>
      </c>
      <c r="I785" s="1" t="s">
        <v>35</v>
      </c>
      <c r="J785" s="1" t="s">
        <v>43</v>
      </c>
      <c r="K785" s="1" t="s">
        <v>3365</v>
      </c>
    </row>
    <row r="786" spans="1:11" x14ac:dyDescent="0.2">
      <c r="A786" s="1" t="s">
        <v>38</v>
      </c>
      <c r="B786" s="1" t="s">
        <v>22</v>
      </c>
      <c r="C786" s="1" t="s">
        <v>1187</v>
      </c>
      <c r="D786" s="1" t="s">
        <v>3366</v>
      </c>
      <c r="E786" s="2">
        <v>45277</v>
      </c>
      <c r="F786" s="1" t="s">
        <v>3325</v>
      </c>
      <c r="G786" s="1" t="s">
        <v>16</v>
      </c>
      <c r="H786" s="1" t="s">
        <v>17</v>
      </c>
      <c r="I786" s="1" t="s">
        <v>35</v>
      </c>
      <c r="J786" s="1" t="s">
        <v>40</v>
      </c>
      <c r="K786" s="1" t="s">
        <v>37</v>
      </c>
    </row>
    <row r="787" spans="1:11" x14ac:dyDescent="0.2">
      <c r="A787" s="1" t="s">
        <v>3367</v>
      </c>
      <c r="B787" s="1" t="s">
        <v>3368</v>
      </c>
      <c r="C787" s="1" t="s">
        <v>1187</v>
      </c>
      <c r="D787" s="1" t="s">
        <v>3369</v>
      </c>
      <c r="E787" s="2">
        <v>45277</v>
      </c>
      <c r="F787" s="1" t="s">
        <v>3325</v>
      </c>
      <c r="G787" s="1" t="s">
        <v>16</v>
      </c>
      <c r="H787" s="1" t="s">
        <v>17</v>
      </c>
      <c r="I787" s="1" t="s">
        <v>35</v>
      </c>
      <c r="J787" s="1" t="s">
        <v>3370</v>
      </c>
      <c r="K787" s="1" t="s">
        <v>3371</v>
      </c>
    </row>
    <row r="788" spans="1:11" x14ac:dyDescent="0.2">
      <c r="A788" s="1" t="s">
        <v>3061</v>
      </c>
      <c r="B788" s="1" t="s">
        <v>3062</v>
      </c>
      <c r="C788" s="1" t="s">
        <v>3372</v>
      </c>
      <c r="D788" s="1" t="s">
        <v>3373</v>
      </c>
      <c r="E788" s="2">
        <v>45277</v>
      </c>
      <c r="F788" s="1" t="s">
        <v>3374</v>
      </c>
      <c r="G788" s="1" t="s">
        <v>1798</v>
      </c>
      <c r="H788" s="1" t="s">
        <v>17</v>
      </c>
      <c r="I788" s="1" t="s">
        <v>18</v>
      </c>
      <c r="J788" s="1" t="s">
        <v>3075</v>
      </c>
      <c r="K788" s="1" t="s">
        <v>3375</v>
      </c>
    </row>
    <row r="789" spans="1:11" x14ac:dyDescent="0.2">
      <c r="A789" s="1" t="s">
        <v>3061</v>
      </c>
      <c r="B789" s="1" t="s">
        <v>3072</v>
      </c>
      <c r="C789" s="1" t="s">
        <v>3372</v>
      </c>
      <c r="D789" s="1" t="s">
        <v>3376</v>
      </c>
      <c r="E789" s="2">
        <v>45277</v>
      </c>
      <c r="F789" s="1" t="s">
        <v>3374</v>
      </c>
      <c r="G789" s="1" t="s">
        <v>1798</v>
      </c>
      <c r="H789" s="1" t="s">
        <v>17</v>
      </c>
      <c r="I789" s="1" t="s">
        <v>18</v>
      </c>
      <c r="J789" s="1" t="s">
        <v>3377</v>
      </c>
      <c r="K789" s="1" t="s">
        <v>3378</v>
      </c>
    </row>
    <row r="790" spans="1:11" x14ac:dyDescent="0.2">
      <c r="A790" s="1" t="s">
        <v>3077</v>
      </c>
      <c r="B790" s="1" t="s">
        <v>3379</v>
      </c>
      <c r="C790" s="1" t="s">
        <v>3372</v>
      </c>
      <c r="D790" s="1" t="s">
        <v>3380</v>
      </c>
      <c r="E790" s="2">
        <v>45277</v>
      </c>
      <c r="F790" s="1" t="s">
        <v>3374</v>
      </c>
      <c r="G790" s="1" t="s">
        <v>1798</v>
      </c>
      <c r="H790" s="1" t="s">
        <v>17</v>
      </c>
      <c r="I790" s="1" t="s">
        <v>18</v>
      </c>
      <c r="J790" s="1" t="s">
        <v>3381</v>
      </c>
      <c r="K790" s="1" t="s">
        <v>3382</v>
      </c>
    </row>
    <row r="791" spans="1:11" x14ac:dyDescent="0.2">
      <c r="A791" s="1" t="s">
        <v>3077</v>
      </c>
      <c r="B791" s="1" t="s">
        <v>3383</v>
      </c>
      <c r="C791" s="1" t="s">
        <v>3384</v>
      </c>
      <c r="D791" s="1" t="s">
        <v>3385</v>
      </c>
      <c r="E791" s="2">
        <v>45277</v>
      </c>
      <c r="F791" s="1" t="s">
        <v>3374</v>
      </c>
      <c r="G791" s="1" t="s">
        <v>1798</v>
      </c>
      <c r="H791" s="1" t="s">
        <v>17</v>
      </c>
      <c r="I791" s="1" t="s">
        <v>18</v>
      </c>
      <c r="J791" s="1" t="s">
        <v>1799</v>
      </c>
      <c r="K791" s="1" t="s">
        <v>3386</v>
      </c>
    </row>
    <row r="792" spans="1:11" x14ac:dyDescent="0.2">
      <c r="A792" s="1" t="s">
        <v>2448</v>
      </c>
      <c r="B792" s="1" t="s">
        <v>2449</v>
      </c>
      <c r="C792" s="1" t="s">
        <v>3384</v>
      </c>
      <c r="D792" s="1" t="s">
        <v>3387</v>
      </c>
      <c r="E792" s="2">
        <v>45277</v>
      </c>
      <c r="F792" s="1" t="s">
        <v>3374</v>
      </c>
      <c r="G792" s="1" t="s">
        <v>1798</v>
      </c>
      <c r="H792" s="1" t="s">
        <v>17</v>
      </c>
      <c r="I792" s="1" t="s">
        <v>18</v>
      </c>
      <c r="J792" s="1" t="s">
        <v>1799</v>
      </c>
      <c r="K792" s="1" t="s">
        <v>3388</v>
      </c>
    </row>
    <row r="793" spans="1:11" x14ac:dyDescent="0.2">
      <c r="A793" s="1" t="s">
        <v>3077</v>
      </c>
      <c r="B793" s="1" t="s">
        <v>3389</v>
      </c>
      <c r="C793" s="1" t="s">
        <v>3390</v>
      </c>
      <c r="D793" s="1" t="s">
        <v>3391</v>
      </c>
      <c r="E793" s="2">
        <v>45277</v>
      </c>
      <c r="F793" s="1" t="s">
        <v>3374</v>
      </c>
      <c r="G793" s="1" t="s">
        <v>1798</v>
      </c>
      <c r="H793" s="1" t="s">
        <v>17</v>
      </c>
      <c r="I793" s="1" t="s">
        <v>18</v>
      </c>
      <c r="J793" s="1" t="s">
        <v>3392</v>
      </c>
      <c r="K793" s="1" t="s">
        <v>3393</v>
      </c>
    </row>
    <row r="794" spans="1:11" x14ac:dyDescent="0.2">
      <c r="A794" s="1" t="s">
        <v>3077</v>
      </c>
      <c r="B794" s="1" t="s">
        <v>3394</v>
      </c>
      <c r="C794" s="1" t="s">
        <v>3395</v>
      </c>
      <c r="D794" s="1" t="s">
        <v>3396</v>
      </c>
      <c r="E794" s="2">
        <v>45277</v>
      </c>
      <c r="F794" s="1" t="s">
        <v>3374</v>
      </c>
      <c r="G794" s="1" t="s">
        <v>1798</v>
      </c>
      <c r="H794" s="1" t="s">
        <v>17</v>
      </c>
      <c r="I794" s="1" t="s">
        <v>18</v>
      </c>
      <c r="J794" s="1" t="s">
        <v>3397</v>
      </c>
      <c r="K794" s="1" t="s">
        <v>3398</v>
      </c>
    </row>
    <row r="795" spans="1:11" x14ac:dyDescent="0.2">
      <c r="A795" s="1" t="s">
        <v>1793</v>
      </c>
      <c r="B795" s="1" t="s">
        <v>3399</v>
      </c>
      <c r="C795" s="1" t="s">
        <v>3384</v>
      </c>
      <c r="D795" s="1" t="s">
        <v>3400</v>
      </c>
      <c r="E795" s="2">
        <v>45277</v>
      </c>
      <c r="F795" s="1" t="s">
        <v>3374</v>
      </c>
      <c r="G795" s="1" t="s">
        <v>1798</v>
      </c>
      <c r="H795" s="1" t="s">
        <v>17</v>
      </c>
      <c r="I795" s="1" t="s">
        <v>18</v>
      </c>
      <c r="J795" s="1" t="s">
        <v>1799</v>
      </c>
      <c r="K795" s="1" t="s">
        <v>3401</v>
      </c>
    </row>
    <row r="796" spans="1:11" x14ac:dyDescent="0.2">
      <c r="A796" s="1" t="s">
        <v>3402</v>
      </c>
      <c r="B796" s="1" t="s">
        <v>3403</v>
      </c>
      <c r="C796" s="1" t="s">
        <v>3404</v>
      </c>
      <c r="D796" s="1" t="s">
        <v>3405</v>
      </c>
      <c r="E796" s="2">
        <v>45277</v>
      </c>
      <c r="F796" s="1" t="s">
        <v>3406</v>
      </c>
      <c r="G796" s="1" t="s">
        <v>16</v>
      </c>
      <c r="H796" s="1" t="s">
        <v>17</v>
      </c>
      <c r="I796" s="1" t="s">
        <v>18</v>
      </c>
      <c r="J796" s="1" t="s">
        <v>3407</v>
      </c>
      <c r="K796" s="1" t="s">
        <v>3408</v>
      </c>
    </row>
    <row r="797" spans="1:11" x14ac:dyDescent="0.2">
      <c r="A797" s="1" t="s">
        <v>3409</v>
      </c>
      <c r="B797" s="1" t="s">
        <v>3410</v>
      </c>
      <c r="C797" s="1" t="s">
        <v>418</v>
      </c>
      <c r="D797" s="1" t="s">
        <v>3411</v>
      </c>
      <c r="E797" s="2">
        <v>45277</v>
      </c>
      <c r="F797" s="1" t="s">
        <v>3412</v>
      </c>
      <c r="G797" s="1" t="s">
        <v>16</v>
      </c>
      <c r="H797" s="1" t="s">
        <v>58</v>
      </c>
      <c r="I797" s="1" t="s">
        <v>18</v>
      </c>
      <c r="J797" s="1" t="s">
        <v>3413</v>
      </c>
      <c r="K797" s="1" t="s">
        <v>37</v>
      </c>
    </row>
    <row r="798" spans="1:11" x14ac:dyDescent="0.2">
      <c r="A798" s="1" t="s">
        <v>3414</v>
      </c>
      <c r="B798" s="1" t="s">
        <v>3415</v>
      </c>
      <c r="C798" s="1" t="s">
        <v>3416</v>
      </c>
      <c r="D798" s="1" t="s">
        <v>3417</v>
      </c>
      <c r="E798" s="2">
        <v>45277</v>
      </c>
      <c r="F798" s="1" t="s">
        <v>3412</v>
      </c>
      <c r="G798" s="1" t="s">
        <v>16</v>
      </c>
      <c r="H798" s="1" t="s">
        <v>17</v>
      </c>
      <c r="I798" s="1" t="s">
        <v>63</v>
      </c>
      <c r="J798" s="1" t="s">
        <v>3418</v>
      </c>
      <c r="K798" s="1" t="s">
        <v>3419</v>
      </c>
    </row>
    <row r="799" spans="1:11" x14ac:dyDescent="0.2">
      <c r="A799" s="1" t="s">
        <v>3420</v>
      </c>
      <c r="B799" s="1" t="s">
        <v>46</v>
      </c>
      <c r="C799" s="1" t="s">
        <v>382</v>
      </c>
      <c r="D799" s="1" t="s">
        <v>3421</v>
      </c>
      <c r="E799" s="2">
        <v>45277</v>
      </c>
      <c r="F799" s="1" t="s">
        <v>3412</v>
      </c>
      <c r="G799" s="1" t="s">
        <v>16</v>
      </c>
      <c r="H799" s="1" t="s">
        <v>17</v>
      </c>
      <c r="I799" s="1" t="s">
        <v>63</v>
      </c>
      <c r="J799" s="1" t="s">
        <v>3422</v>
      </c>
      <c r="K799" s="1" t="s">
        <v>3423</v>
      </c>
    </row>
    <row r="800" spans="1:11" x14ac:dyDescent="0.2">
      <c r="A800" s="1" t="s">
        <v>3424</v>
      </c>
      <c r="B800" s="1" t="s">
        <v>318</v>
      </c>
      <c r="C800" s="1" t="s">
        <v>3425</v>
      </c>
      <c r="D800" s="1" t="s">
        <v>3426</v>
      </c>
      <c r="E800" s="2">
        <v>45277</v>
      </c>
      <c r="F800" s="1" t="s">
        <v>3427</v>
      </c>
      <c r="G800" s="1" t="s">
        <v>16</v>
      </c>
      <c r="H800" s="1" t="s">
        <v>17</v>
      </c>
      <c r="I800" s="1" t="s">
        <v>18</v>
      </c>
      <c r="J800" s="1" t="s">
        <v>3428</v>
      </c>
      <c r="K800" s="1" t="s">
        <v>3429</v>
      </c>
    </row>
    <row r="801" spans="1:11" x14ac:dyDescent="0.2">
      <c r="A801" s="1" t="s">
        <v>3430</v>
      </c>
      <c r="B801" s="1" t="s">
        <v>3431</v>
      </c>
      <c r="C801" s="1" t="s">
        <v>3432</v>
      </c>
      <c r="D801" s="1" t="s">
        <v>3433</v>
      </c>
      <c r="E801" s="2">
        <v>45277</v>
      </c>
      <c r="F801" s="1" t="s">
        <v>3434</v>
      </c>
      <c r="G801" s="1" t="s">
        <v>16</v>
      </c>
      <c r="H801" s="1" t="s">
        <v>58</v>
      </c>
      <c r="I801" s="1" t="s">
        <v>18</v>
      </c>
      <c r="J801" s="1" t="s">
        <v>3435</v>
      </c>
      <c r="K801" s="1" t="s">
        <v>3436</v>
      </c>
    </row>
    <row r="802" spans="1:11" x14ac:dyDescent="0.2">
      <c r="A802" s="1" t="s">
        <v>150</v>
      </c>
      <c r="B802" s="1" t="s">
        <v>3437</v>
      </c>
      <c r="C802" s="1" t="s">
        <v>3438</v>
      </c>
      <c r="D802" s="1" t="s">
        <v>3439</v>
      </c>
      <c r="E802" s="2">
        <v>45277</v>
      </c>
      <c r="F802" s="1" t="s">
        <v>3434</v>
      </c>
      <c r="G802" s="1" t="s">
        <v>16</v>
      </c>
      <c r="H802" s="1" t="s">
        <v>58</v>
      </c>
      <c r="I802" s="1" t="s">
        <v>18</v>
      </c>
      <c r="J802" s="1" t="s">
        <v>3440</v>
      </c>
      <c r="K802" s="1" t="s">
        <v>3441</v>
      </c>
    </row>
    <row r="803" spans="1:11" x14ac:dyDescent="0.2">
      <c r="A803" s="1" t="s">
        <v>150</v>
      </c>
      <c r="B803" s="1" t="s">
        <v>3437</v>
      </c>
      <c r="C803" s="1" t="s">
        <v>3438</v>
      </c>
      <c r="D803" s="1" t="s">
        <v>3442</v>
      </c>
      <c r="E803" s="2">
        <v>45277</v>
      </c>
      <c r="F803" s="1" t="s">
        <v>3434</v>
      </c>
      <c r="G803" s="1" t="s">
        <v>16</v>
      </c>
      <c r="H803" s="1" t="s">
        <v>58</v>
      </c>
      <c r="I803" s="1" t="s">
        <v>18</v>
      </c>
      <c r="J803" s="1" t="s">
        <v>3443</v>
      </c>
      <c r="K803" s="1" t="s">
        <v>3444</v>
      </c>
    </row>
    <row r="804" spans="1:11" x14ac:dyDescent="0.2">
      <c r="A804" s="1" t="s">
        <v>3445</v>
      </c>
      <c r="B804" s="1" t="s">
        <v>3446</v>
      </c>
      <c r="C804" s="1" t="s">
        <v>3432</v>
      </c>
      <c r="D804" s="1" t="s">
        <v>3447</v>
      </c>
      <c r="E804" s="2">
        <v>45277</v>
      </c>
      <c r="F804" s="1" t="s">
        <v>3434</v>
      </c>
      <c r="G804" s="1" t="s">
        <v>16</v>
      </c>
      <c r="H804" s="1" t="s">
        <v>58</v>
      </c>
      <c r="I804" s="1" t="s">
        <v>18</v>
      </c>
      <c r="J804" s="1" t="s">
        <v>3448</v>
      </c>
      <c r="K804" s="1" t="s">
        <v>3449</v>
      </c>
    </row>
    <row r="805" spans="1:11" x14ac:dyDescent="0.2">
      <c r="A805" s="1" t="s">
        <v>3450</v>
      </c>
      <c r="B805" s="1" t="s">
        <v>3451</v>
      </c>
      <c r="C805" s="1" t="s">
        <v>3452</v>
      </c>
      <c r="D805" s="1" t="s">
        <v>3453</v>
      </c>
      <c r="E805" s="2">
        <v>45277</v>
      </c>
      <c r="F805" s="1" t="s">
        <v>3434</v>
      </c>
      <c r="G805" s="1" t="s">
        <v>16</v>
      </c>
      <c r="H805" s="1" t="s">
        <v>58</v>
      </c>
      <c r="I805" s="1" t="s">
        <v>18</v>
      </c>
      <c r="J805" s="1" t="s">
        <v>3454</v>
      </c>
      <c r="K805" s="1" t="s">
        <v>3455</v>
      </c>
    </row>
    <row r="806" spans="1:11" x14ac:dyDescent="0.2">
      <c r="A806" s="1" t="s">
        <v>3456</v>
      </c>
      <c r="B806" s="1" t="s">
        <v>3457</v>
      </c>
      <c r="C806" s="1" t="s">
        <v>3458</v>
      </c>
      <c r="D806" s="1" t="s">
        <v>3459</v>
      </c>
      <c r="E806" s="2">
        <v>45277</v>
      </c>
      <c r="F806" s="1" t="s">
        <v>3434</v>
      </c>
      <c r="G806" s="1" t="s">
        <v>16</v>
      </c>
      <c r="H806" s="1" t="s">
        <v>58</v>
      </c>
      <c r="I806" s="1" t="s">
        <v>18</v>
      </c>
      <c r="J806" s="1" t="s">
        <v>3460</v>
      </c>
      <c r="K806" s="1" t="s">
        <v>3461</v>
      </c>
    </row>
    <row r="807" spans="1:11" x14ac:dyDescent="0.2">
      <c r="A807" s="1" t="s">
        <v>3462</v>
      </c>
      <c r="B807" s="1" t="s">
        <v>3463</v>
      </c>
      <c r="C807" s="1" t="s">
        <v>3464</v>
      </c>
      <c r="D807" s="1" t="s">
        <v>3465</v>
      </c>
      <c r="E807" s="2">
        <v>45277</v>
      </c>
      <c r="F807" s="1" t="s">
        <v>3434</v>
      </c>
      <c r="G807" s="1" t="s">
        <v>16</v>
      </c>
      <c r="H807" s="1" t="s">
        <v>58</v>
      </c>
      <c r="I807" s="1" t="s">
        <v>18</v>
      </c>
      <c r="J807" s="1" t="s">
        <v>37</v>
      </c>
      <c r="K807" s="1" t="s">
        <v>37</v>
      </c>
    </row>
    <row r="808" spans="1:11" x14ac:dyDescent="0.2">
      <c r="A808" s="1" t="s">
        <v>3466</v>
      </c>
      <c r="B808" s="1" t="s">
        <v>3467</v>
      </c>
      <c r="C808" s="1" t="s">
        <v>3468</v>
      </c>
      <c r="D808" s="1" t="s">
        <v>3469</v>
      </c>
      <c r="E808" s="2">
        <v>45277</v>
      </c>
      <c r="F808" s="1" t="s">
        <v>3434</v>
      </c>
      <c r="G808" s="1" t="s">
        <v>16</v>
      </c>
      <c r="H808" s="1" t="s">
        <v>58</v>
      </c>
      <c r="I808" s="1" t="s">
        <v>18</v>
      </c>
      <c r="J808" s="1" t="s">
        <v>3470</v>
      </c>
      <c r="K808" s="1" t="s">
        <v>3471</v>
      </c>
    </row>
    <row r="809" spans="1:11" x14ac:dyDescent="0.2">
      <c r="A809" s="1" t="s">
        <v>3472</v>
      </c>
      <c r="B809" s="1" t="s">
        <v>3437</v>
      </c>
      <c r="C809" s="1" t="s">
        <v>3438</v>
      </c>
      <c r="D809" s="1" t="s">
        <v>3473</v>
      </c>
      <c r="E809" s="2">
        <v>45277</v>
      </c>
      <c r="F809" s="1" t="s">
        <v>3434</v>
      </c>
      <c r="G809" s="1" t="s">
        <v>16</v>
      </c>
      <c r="H809" s="1" t="s">
        <v>58</v>
      </c>
      <c r="I809" s="1" t="s">
        <v>35</v>
      </c>
      <c r="J809" s="1" t="s">
        <v>3474</v>
      </c>
      <c r="K809" s="1" t="s">
        <v>3475</v>
      </c>
    </row>
    <row r="810" spans="1:11" x14ac:dyDescent="0.2">
      <c r="A810" s="1" t="s">
        <v>846</v>
      </c>
      <c r="B810" s="1" t="s">
        <v>3476</v>
      </c>
      <c r="C810" s="1" t="s">
        <v>3477</v>
      </c>
      <c r="D810" s="1" t="s">
        <v>3478</v>
      </c>
      <c r="E810" s="2">
        <v>45277</v>
      </c>
      <c r="F810" s="1" t="s">
        <v>3434</v>
      </c>
      <c r="G810" s="1" t="s">
        <v>16</v>
      </c>
      <c r="H810" s="1" t="s">
        <v>17</v>
      </c>
      <c r="I810" s="1" t="s">
        <v>18</v>
      </c>
      <c r="J810" s="1" t="s">
        <v>3479</v>
      </c>
      <c r="K810" s="1" t="s">
        <v>3480</v>
      </c>
    </row>
    <row r="811" spans="1:11" x14ac:dyDescent="0.2">
      <c r="A811" s="1" t="s">
        <v>846</v>
      </c>
      <c r="B811" s="1" t="s">
        <v>1894</v>
      </c>
      <c r="C811" s="1" t="s">
        <v>1895</v>
      </c>
      <c r="D811" s="1" t="s">
        <v>3481</v>
      </c>
      <c r="E811" s="2">
        <v>45277</v>
      </c>
      <c r="F811" s="1" t="s">
        <v>3434</v>
      </c>
      <c r="G811" s="1" t="s">
        <v>16</v>
      </c>
      <c r="H811" s="1" t="s">
        <v>17</v>
      </c>
      <c r="I811" s="1" t="s">
        <v>18</v>
      </c>
      <c r="J811" s="1" t="s">
        <v>3482</v>
      </c>
      <c r="K811" s="1" t="s">
        <v>3483</v>
      </c>
    </row>
    <row r="812" spans="1:11" x14ac:dyDescent="0.2">
      <c r="A812" s="1" t="s">
        <v>1290</v>
      </c>
      <c r="B812" s="1" t="s">
        <v>3484</v>
      </c>
      <c r="C812" s="1" t="s">
        <v>1888</v>
      </c>
      <c r="D812" s="1" t="s">
        <v>3485</v>
      </c>
      <c r="E812" s="2">
        <v>45277</v>
      </c>
      <c r="F812" s="1" t="s">
        <v>3434</v>
      </c>
      <c r="G812" s="1" t="s">
        <v>16</v>
      </c>
      <c r="H812" s="1" t="s">
        <v>17</v>
      </c>
      <c r="I812" s="1" t="s">
        <v>18</v>
      </c>
      <c r="J812" s="1" t="s">
        <v>3486</v>
      </c>
      <c r="K812" s="1" t="s">
        <v>3487</v>
      </c>
    </row>
    <row r="813" spans="1:11" x14ac:dyDescent="0.2">
      <c r="A813" s="1" t="s">
        <v>1290</v>
      </c>
      <c r="B813" s="1" t="s">
        <v>3476</v>
      </c>
      <c r="C813" s="1" t="s">
        <v>1888</v>
      </c>
      <c r="D813" s="1" t="s">
        <v>3488</v>
      </c>
      <c r="E813" s="2">
        <v>45277</v>
      </c>
      <c r="F813" s="1" t="s">
        <v>3434</v>
      </c>
      <c r="G813" s="1" t="s">
        <v>16</v>
      </c>
      <c r="H813" s="1" t="s">
        <v>17</v>
      </c>
      <c r="I813" s="1" t="s">
        <v>18</v>
      </c>
      <c r="J813" s="1" t="s">
        <v>3489</v>
      </c>
      <c r="K813" s="1" t="s">
        <v>37</v>
      </c>
    </row>
    <row r="814" spans="1:11" x14ac:dyDescent="0.2">
      <c r="A814" s="1" t="s">
        <v>3490</v>
      </c>
      <c r="B814" s="1" t="s">
        <v>3484</v>
      </c>
      <c r="C814" s="1" t="s">
        <v>1888</v>
      </c>
      <c r="D814" s="1" t="s">
        <v>3491</v>
      </c>
      <c r="E814" s="2">
        <v>45277</v>
      </c>
      <c r="F814" s="1" t="s">
        <v>3434</v>
      </c>
      <c r="G814" s="1" t="s">
        <v>16</v>
      </c>
      <c r="H814" s="1" t="s">
        <v>17</v>
      </c>
      <c r="I814" s="1" t="s">
        <v>18</v>
      </c>
      <c r="J814" s="1" t="s">
        <v>3492</v>
      </c>
      <c r="K814" s="1" t="s">
        <v>3493</v>
      </c>
    </row>
    <row r="815" spans="1:11" x14ac:dyDescent="0.2">
      <c r="A815" s="1" t="s">
        <v>1290</v>
      </c>
      <c r="B815" s="1" t="s">
        <v>3476</v>
      </c>
      <c r="C815" s="1" t="s">
        <v>1888</v>
      </c>
      <c r="D815" s="1" t="s">
        <v>3494</v>
      </c>
      <c r="E815" s="2">
        <v>45277</v>
      </c>
      <c r="F815" s="1" t="s">
        <v>3434</v>
      </c>
      <c r="G815" s="1" t="s">
        <v>16</v>
      </c>
      <c r="H815" s="1" t="s">
        <v>17</v>
      </c>
      <c r="I815" s="1" t="s">
        <v>18</v>
      </c>
      <c r="J815" s="1" t="s">
        <v>3495</v>
      </c>
      <c r="K815" s="1" t="s">
        <v>3496</v>
      </c>
    </row>
    <row r="816" spans="1:11" x14ac:dyDescent="0.2">
      <c r="A816" s="1" t="s">
        <v>1290</v>
      </c>
      <c r="B816" s="1" t="s">
        <v>3476</v>
      </c>
      <c r="C816" s="1" t="s">
        <v>1888</v>
      </c>
      <c r="D816" s="1" t="s">
        <v>3497</v>
      </c>
      <c r="E816" s="2">
        <v>45277</v>
      </c>
      <c r="F816" s="1" t="s">
        <v>3434</v>
      </c>
      <c r="G816" s="1" t="s">
        <v>16</v>
      </c>
      <c r="H816" s="1" t="s">
        <v>17</v>
      </c>
      <c r="I816" s="1" t="s">
        <v>18</v>
      </c>
      <c r="J816" s="1" t="s">
        <v>3498</v>
      </c>
      <c r="K816" s="1" t="s">
        <v>3499</v>
      </c>
    </row>
    <row r="817" spans="1:11" x14ac:dyDescent="0.2">
      <c r="A817" s="1" t="s">
        <v>3500</v>
      </c>
      <c r="B817" s="1" t="s">
        <v>3501</v>
      </c>
      <c r="C817" s="1" t="s">
        <v>1888</v>
      </c>
      <c r="D817" s="1" t="s">
        <v>3502</v>
      </c>
      <c r="E817" s="2">
        <v>45277</v>
      </c>
      <c r="F817" s="1" t="s">
        <v>3434</v>
      </c>
      <c r="G817" s="1" t="s">
        <v>16</v>
      </c>
      <c r="H817" s="1" t="s">
        <v>17</v>
      </c>
      <c r="I817" s="1" t="s">
        <v>18</v>
      </c>
      <c r="J817" s="1" t="s">
        <v>3503</v>
      </c>
      <c r="K817" s="1" t="s">
        <v>3504</v>
      </c>
    </row>
    <row r="818" spans="1:11" x14ac:dyDescent="0.2">
      <c r="A818" s="1" t="s">
        <v>3505</v>
      </c>
      <c r="B818" s="1" t="s">
        <v>324</v>
      </c>
      <c r="C818" s="1" t="s">
        <v>3506</v>
      </c>
      <c r="D818" s="1" t="s">
        <v>3507</v>
      </c>
      <c r="E818" s="2">
        <v>45277</v>
      </c>
      <c r="F818" s="1" t="s">
        <v>3434</v>
      </c>
      <c r="G818" s="1" t="s">
        <v>16</v>
      </c>
      <c r="H818" s="1" t="s">
        <v>17</v>
      </c>
      <c r="I818" s="1" t="s">
        <v>63</v>
      </c>
      <c r="J818" s="1" t="s">
        <v>3508</v>
      </c>
      <c r="K818" s="1" t="s">
        <v>3509</v>
      </c>
    </row>
    <row r="819" spans="1:11" x14ac:dyDescent="0.2">
      <c r="A819" s="1" t="s">
        <v>74</v>
      </c>
      <c r="B819" s="1" t="s">
        <v>3510</v>
      </c>
      <c r="C819" s="1" t="s">
        <v>3511</v>
      </c>
      <c r="D819" s="1" t="s">
        <v>3512</v>
      </c>
      <c r="E819" s="2">
        <v>45277</v>
      </c>
      <c r="F819" s="1" t="s">
        <v>3434</v>
      </c>
      <c r="G819" s="1" t="s">
        <v>16</v>
      </c>
      <c r="H819" s="1" t="s">
        <v>17</v>
      </c>
      <c r="I819" s="1" t="s">
        <v>63</v>
      </c>
      <c r="J819" s="1" t="s">
        <v>3513</v>
      </c>
      <c r="K819" s="1" t="s">
        <v>3514</v>
      </c>
    </row>
    <row r="820" spans="1:11" x14ac:dyDescent="0.2">
      <c r="A820" s="1" t="s">
        <v>2592</v>
      </c>
      <c r="B820" s="1" t="s">
        <v>2593</v>
      </c>
      <c r="C820" s="1" t="s">
        <v>3452</v>
      </c>
      <c r="D820" s="1" t="s">
        <v>3515</v>
      </c>
      <c r="E820" s="2">
        <v>45277</v>
      </c>
      <c r="F820" s="1" t="s">
        <v>3434</v>
      </c>
      <c r="G820" s="1" t="s">
        <v>16</v>
      </c>
      <c r="H820" s="1" t="s">
        <v>17</v>
      </c>
      <c r="I820" s="1" t="s">
        <v>63</v>
      </c>
      <c r="J820" s="1" t="s">
        <v>2597</v>
      </c>
      <c r="K820" s="1" t="s">
        <v>3516</v>
      </c>
    </row>
    <row r="821" spans="1:11" x14ac:dyDescent="0.2">
      <c r="A821" s="1" t="s">
        <v>74</v>
      </c>
      <c r="B821" s="1" t="s">
        <v>3517</v>
      </c>
      <c r="C821" s="1" t="s">
        <v>3518</v>
      </c>
      <c r="D821" s="1" t="s">
        <v>3519</v>
      </c>
      <c r="E821" s="2">
        <v>45277</v>
      </c>
      <c r="F821" s="1" t="s">
        <v>3434</v>
      </c>
      <c r="G821" s="1" t="s">
        <v>16</v>
      </c>
      <c r="H821" s="1" t="s">
        <v>17</v>
      </c>
      <c r="I821" s="1" t="s">
        <v>35</v>
      </c>
      <c r="J821" s="1" t="s">
        <v>3520</v>
      </c>
      <c r="K821" s="1" t="s">
        <v>3521</v>
      </c>
    </row>
    <row r="822" spans="1:11" x14ac:dyDescent="0.2">
      <c r="A822" s="1" t="s">
        <v>3522</v>
      </c>
      <c r="B822" s="1" t="s">
        <v>3523</v>
      </c>
      <c r="C822" s="1" t="s">
        <v>1901</v>
      </c>
      <c r="D822" s="1" t="s">
        <v>3524</v>
      </c>
      <c r="E822" s="2">
        <v>45277</v>
      </c>
      <c r="F822" s="1" t="s">
        <v>3434</v>
      </c>
      <c r="G822" s="1" t="s">
        <v>16</v>
      </c>
      <c r="H822" s="1" t="s">
        <v>17</v>
      </c>
      <c r="I822" s="1" t="s">
        <v>35</v>
      </c>
      <c r="J822" s="1" t="s">
        <v>3525</v>
      </c>
      <c r="K822" s="1" t="s">
        <v>3526</v>
      </c>
    </row>
    <row r="823" spans="1:11" x14ac:dyDescent="0.2">
      <c r="A823" s="1" t="s">
        <v>3527</v>
      </c>
      <c r="B823" s="1" t="s">
        <v>3523</v>
      </c>
      <c r="C823" s="1" t="s">
        <v>1901</v>
      </c>
      <c r="D823" s="1" t="s">
        <v>3528</v>
      </c>
      <c r="E823" s="2">
        <v>45277</v>
      </c>
      <c r="F823" s="1" t="s">
        <v>3434</v>
      </c>
      <c r="G823" s="1" t="s">
        <v>16</v>
      </c>
      <c r="H823" s="1" t="s">
        <v>17</v>
      </c>
      <c r="I823" s="1" t="s">
        <v>35</v>
      </c>
      <c r="J823" s="1" t="s">
        <v>3529</v>
      </c>
      <c r="K823" s="1" t="s">
        <v>3530</v>
      </c>
    </row>
    <row r="824" spans="1:11" x14ac:dyDescent="0.2">
      <c r="A824" s="1" t="s">
        <v>3531</v>
      </c>
      <c r="B824" s="1" t="s">
        <v>3532</v>
      </c>
      <c r="C824" s="1" t="s">
        <v>1888</v>
      </c>
      <c r="D824" s="1" t="s">
        <v>3533</v>
      </c>
      <c r="E824" s="2">
        <v>45277</v>
      </c>
      <c r="F824" s="1" t="s">
        <v>3434</v>
      </c>
      <c r="G824" s="1" t="s">
        <v>16</v>
      </c>
      <c r="H824" s="1" t="s">
        <v>17</v>
      </c>
      <c r="I824" s="1" t="s">
        <v>35</v>
      </c>
      <c r="J824" s="1" t="s">
        <v>3534</v>
      </c>
      <c r="K824" s="1" t="s">
        <v>3535</v>
      </c>
    </row>
    <row r="825" spans="1:11" x14ac:dyDescent="0.2">
      <c r="A825" s="1" t="s">
        <v>3536</v>
      </c>
      <c r="B825" s="1" t="s">
        <v>3517</v>
      </c>
      <c r="C825" s="1" t="s">
        <v>3518</v>
      </c>
      <c r="D825" s="1" t="s">
        <v>3537</v>
      </c>
      <c r="E825" s="2">
        <v>45277</v>
      </c>
      <c r="F825" s="1" t="s">
        <v>3434</v>
      </c>
      <c r="G825" s="1" t="s">
        <v>16</v>
      </c>
      <c r="H825" s="1" t="s">
        <v>17</v>
      </c>
      <c r="I825" s="1" t="s">
        <v>35</v>
      </c>
      <c r="J825" s="1" t="s">
        <v>3538</v>
      </c>
      <c r="K825" s="1" t="s">
        <v>3539</v>
      </c>
    </row>
    <row r="826" spans="1:11" x14ac:dyDescent="0.2">
      <c r="A826" s="1" t="s">
        <v>3540</v>
      </c>
      <c r="B826" s="1" t="s">
        <v>3541</v>
      </c>
      <c r="C826" s="1" t="s">
        <v>3542</v>
      </c>
      <c r="D826" s="1" t="s">
        <v>3543</v>
      </c>
      <c r="E826" s="2">
        <v>45277</v>
      </c>
      <c r="F826" s="1" t="s">
        <v>3434</v>
      </c>
      <c r="G826" s="1" t="s">
        <v>16</v>
      </c>
      <c r="H826" s="1" t="s">
        <v>17</v>
      </c>
      <c r="I826" s="1" t="s">
        <v>35</v>
      </c>
      <c r="J826" s="1" t="s">
        <v>37</v>
      </c>
      <c r="K826" s="1" t="s">
        <v>37</v>
      </c>
    </row>
    <row r="827" spans="1:11" x14ac:dyDescent="0.2">
      <c r="A827" s="1" t="s">
        <v>3544</v>
      </c>
      <c r="B827" s="1" t="s">
        <v>3545</v>
      </c>
      <c r="C827" s="1" t="s">
        <v>1901</v>
      </c>
      <c r="D827" s="1" t="s">
        <v>3546</v>
      </c>
      <c r="E827" s="2">
        <v>45277</v>
      </c>
      <c r="F827" s="1" t="s">
        <v>3434</v>
      </c>
      <c r="G827" s="1" t="s">
        <v>16</v>
      </c>
      <c r="H827" s="1" t="s">
        <v>17</v>
      </c>
      <c r="I827" s="1" t="s">
        <v>35</v>
      </c>
      <c r="J827" s="1" t="s">
        <v>3547</v>
      </c>
      <c r="K827" s="1" t="s">
        <v>3548</v>
      </c>
    </row>
    <row r="828" spans="1:11" x14ac:dyDescent="0.2">
      <c r="A828" s="1" t="s">
        <v>3549</v>
      </c>
      <c r="B828" s="1" t="s">
        <v>3550</v>
      </c>
      <c r="C828" s="1" t="s">
        <v>3551</v>
      </c>
      <c r="D828" s="1" t="s">
        <v>3552</v>
      </c>
      <c r="E828" s="2">
        <v>45277</v>
      </c>
      <c r="F828" s="1" t="s">
        <v>3434</v>
      </c>
      <c r="G828" s="1" t="s">
        <v>16</v>
      </c>
      <c r="H828" s="1" t="s">
        <v>17</v>
      </c>
      <c r="I828" s="1" t="s">
        <v>35</v>
      </c>
      <c r="J828" s="1" t="s">
        <v>3553</v>
      </c>
      <c r="K828" s="1" t="s">
        <v>3554</v>
      </c>
    </row>
    <row r="829" spans="1:11" x14ac:dyDescent="0.2">
      <c r="A829" s="1" t="s">
        <v>3555</v>
      </c>
      <c r="B829" s="1" t="s">
        <v>3556</v>
      </c>
      <c r="C829" s="1" t="s">
        <v>3511</v>
      </c>
      <c r="D829" s="1" t="s">
        <v>3557</v>
      </c>
      <c r="E829" s="2">
        <v>45277</v>
      </c>
      <c r="F829" s="1" t="s">
        <v>3434</v>
      </c>
      <c r="G829" s="1" t="s">
        <v>16</v>
      </c>
      <c r="H829" s="1" t="s">
        <v>17</v>
      </c>
      <c r="I829" s="1" t="s">
        <v>35</v>
      </c>
      <c r="J829" s="1" t="s">
        <v>3558</v>
      </c>
      <c r="K829" s="1" t="s">
        <v>3559</v>
      </c>
    </row>
    <row r="830" spans="1:11" x14ac:dyDescent="0.2">
      <c r="A830" s="1" t="s">
        <v>710</v>
      </c>
      <c r="B830" s="1" t="s">
        <v>711</v>
      </c>
      <c r="C830" s="1" t="s">
        <v>3511</v>
      </c>
      <c r="D830" s="1" t="s">
        <v>3560</v>
      </c>
      <c r="E830" s="2">
        <v>45277</v>
      </c>
      <c r="F830" s="1" t="s">
        <v>3434</v>
      </c>
      <c r="G830" s="1" t="s">
        <v>16</v>
      </c>
      <c r="H830" s="1" t="s">
        <v>17</v>
      </c>
      <c r="I830" s="1" t="s">
        <v>35</v>
      </c>
      <c r="J830" s="1" t="s">
        <v>713</v>
      </c>
      <c r="K830" s="1" t="s">
        <v>3561</v>
      </c>
    </row>
    <row r="831" spans="1:11" x14ac:dyDescent="0.2">
      <c r="A831" s="1" t="s">
        <v>710</v>
      </c>
      <c r="B831" s="1" t="s">
        <v>711</v>
      </c>
      <c r="C831" s="1" t="s">
        <v>3452</v>
      </c>
      <c r="D831" s="1" t="s">
        <v>3562</v>
      </c>
      <c r="E831" s="2">
        <v>45277</v>
      </c>
      <c r="F831" s="1" t="s">
        <v>3434</v>
      </c>
      <c r="G831" s="1" t="s">
        <v>16</v>
      </c>
      <c r="H831" s="1" t="s">
        <v>17</v>
      </c>
      <c r="I831" s="1" t="s">
        <v>35</v>
      </c>
      <c r="J831" s="1" t="s">
        <v>713</v>
      </c>
      <c r="K831" s="1" t="s">
        <v>3563</v>
      </c>
    </row>
    <row r="832" spans="1:11" x14ac:dyDescent="0.2">
      <c r="A832" s="1" t="s">
        <v>3564</v>
      </c>
      <c r="B832" s="1" t="s">
        <v>3565</v>
      </c>
      <c r="C832" s="1" t="s">
        <v>3566</v>
      </c>
      <c r="D832" s="1" t="s">
        <v>3567</v>
      </c>
      <c r="E832" s="2">
        <v>45277</v>
      </c>
      <c r="F832" s="1" t="s">
        <v>3434</v>
      </c>
      <c r="G832" s="1" t="s">
        <v>16</v>
      </c>
      <c r="H832" s="1" t="s">
        <v>17</v>
      </c>
      <c r="I832" s="1" t="s">
        <v>35</v>
      </c>
      <c r="J832" s="1" t="s">
        <v>3568</v>
      </c>
      <c r="K832" s="1" t="s">
        <v>37</v>
      </c>
    </row>
    <row r="833" spans="1:11" x14ac:dyDescent="0.2">
      <c r="A833" s="1" t="s">
        <v>3569</v>
      </c>
      <c r="B833" s="1" t="s">
        <v>3550</v>
      </c>
      <c r="C833" s="1" t="s">
        <v>3551</v>
      </c>
      <c r="D833" s="1" t="s">
        <v>3570</v>
      </c>
      <c r="E833" s="2">
        <v>45277</v>
      </c>
      <c r="F833" s="1" t="s">
        <v>3434</v>
      </c>
      <c r="G833" s="1" t="s">
        <v>16</v>
      </c>
      <c r="H833" s="1" t="s">
        <v>17</v>
      </c>
      <c r="I833" s="1" t="s">
        <v>35</v>
      </c>
      <c r="J833" s="1" t="s">
        <v>3553</v>
      </c>
      <c r="K833" s="1" t="s">
        <v>3571</v>
      </c>
    </row>
    <row r="834" spans="1:11" x14ac:dyDescent="0.2">
      <c r="A834" s="1" t="s">
        <v>3572</v>
      </c>
      <c r="B834" s="1" t="s">
        <v>3573</v>
      </c>
      <c r="C834" s="1" t="s">
        <v>3574</v>
      </c>
      <c r="D834" s="1" t="s">
        <v>3575</v>
      </c>
      <c r="E834" s="2">
        <v>45277</v>
      </c>
      <c r="F834" s="1" t="s">
        <v>3576</v>
      </c>
      <c r="G834" s="1" t="s">
        <v>57</v>
      </c>
      <c r="H834" s="1" t="s">
        <v>17</v>
      </c>
      <c r="I834" s="1" t="s">
        <v>63</v>
      </c>
      <c r="J834" s="1" t="s">
        <v>3577</v>
      </c>
      <c r="K834" s="1" t="s">
        <v>3578</v>
      </c>
    </row>
    <row r="835" spans="1:11" x14ac:dyDescent="0.2">
      <c r="A835" s="1" t="s">
        <v>2448</v>
      </c>
      <c r="B835" s="1" t="s">
        <v>2449</v>
      </c>
      <c r="C835" s="1" t="s">
        <v>3579</v>
      </c>
      <c r="D835" s="1" t="s">
        <v>3580</v>
      </c>
      <c r="E835" s="2">
        <v>45277</v>
      </c>
      <c r="F835" s="1" t="s">
        <v>3581</v>
      </c>
      <c r="G835" s="1" t="s">
        <v>1798</v>
      </c>
      <c r="H835" s="1" t="s">
        <v>17</v>
      </c>
      <c r="I835" s="1" t="s">
        <v>18</v>
      </c>
      <c r="J835" s="1" t="s">
        <v>1799</v>
      </c>
      <c r="K835" s="1" t="s">
        <v>3582</v>
      </c>
    </row>
    <row r="836" spans="1:11" x14ac:dyDescent="0.2">
      <c r="A836" s="1" t="s">
        <v>74</v>
      </c>
      <c r="B836" s="1" t="s">
        <v>53</v>
      </c>
      <c r="C836" s="1" t="s">
        <v>1446</v>
      </c>
      <c r="D836" s="1" t="s">
        <v>3583</v>
      </c>
      <c r="E836" s="2">
        <v>45277</v>
      </c>
      <c r="F836" s="1" t="s">
        <v>3584</v>
      </c>
      <c r="G836" s="1" t="s">
        <v>16</v>
      </c>
      <c r="H836" s="1" t="s">
        <v>58</v>
      </c>
      <c r="I836" s="1" t="s">
        <v>18</v>
      </c>
      <c r="J836" s="1" t="s">
        <v>3585</v>
      </c>
      <c r="K836" s="1" t="s">
        <v>37</v>
      </c>
    </row>
    <row r="837" spans="1:11" x14ac:dyDescent="0.2">
      <c r="A837" s="1" t="s">
        <v>3586</v>
      </c>
      <c r="B837" s="1" t="s">
        <v>3587</v>
      </c>
      <c r="C837" s="1" t="s">
        <v>1446</v>
      </c>
      <c r="D837" s="1" t="s">
        <v>3588</v>
      </c>
      <c r="E837" s="2">
        <v>45277</v>
      </c>
      <c r="F837" s="1" t="s">
        <v>3584</v>
      </c>
      <c r="G837" s="1" t="s">
        <v>16</v>
      </c>
      <c r="H837" s="1" t="s">
        <v>58</v>
      </c>
      <c r="I837" s="1" t="s">
        <v>18</v>
      </c>
      <c r="J837" s="1" t="s">
        <v>37</v>
      </c>
      <c r="K837" s="1" t="s">
        <v>37</v>
      </c>
    </row>
    <row r="838" spans="1:11" x14ac:dyDescent="0.2">
      <c r="A838" s="1" t="s">
        <v>505</v>
      </c>
      <c r="B838" s="1" t="s">
        <v>53</v>
      </c>
      <c r="C838" s="1" t="s">
        <v>1446</v>
      </c>
      <c r="D838" s="1" t="s">
        <v>3589</v>
      </c>
      <c r="E838" s="2">
        <v>45277</v>
      </c>
      <c r="F838" s="1" t="s">
        <v>3584</v>
      </c>
      <c r="G838" s="1" t="s">
        <v>16</v>
      </c>
      <c r="H838" s="1" t="s">
        <v>58</v>
      </c>
      <c r="I838" s="1" t="s">
        <v>18</v>
      </c>
      <c r="J838" s="1" t="s">
        <v>3590</v>
      </c>
      <c r="K838" s="1" t="s">
        <v>3591</v>
      </c>
    </row>
    <row r="839" spans="1:11" x14ac:dyDescent="0.2">
      <c r="A839" s="1" t="s">
        <v>3592</v>
      </c>
      <c r="B839" s="1" t="s">
        <v>53</v>
      </c>
      <c r="C839" s="1" t="s">
        <v>1446</v>
      </c>
      <c r="D839" s="1" t="s">
        <v>3593</v>
      </c>
      <c r="E839" s="2">
        <v>45277</v>
      </c>
      <c r="F839" s="1" t="s">
        <v>3584</v>
      </c>
      <c r="G839" s="1" t="s">
        <v>16</v>
      </c>
      <c r="H839" s="1" t="s">
        <v>58</v>
      </c>
      <c r="I839" s="1" t="s">
        <v>18</v>
      </c>
      <c r="J839" s="1" t="s">
        <v>3594</v>
      </c>
      <c r="K839" s="1" t="s">
        <v>3595</v>
      </c>
    </row>
    <row r="840" spans="1:11" x14ac:dyDescent="0.2">
      <c r="A840" s="1" t="s">
        <v>3596</v>
      </c>
      <c r="B840" s="1" t="s">
        <v>3597</v>
      </c>
      <c r="C840" s="1" t="s">
        <v>1446</v>
      </c>
      <c r="D840" s="1" t="s">
        <v>3598</v>
      </c>
      <c r="E840" s="2">
        <v>45277</v>
      </c>
      <c r="F840" s="1" t="s">
        <v>3584</v>
      </c>
      <c r="G840" s="1" t="s">
        <v>16</v>
      </c>
      <c r="H840" s="1" t="s">
        <v>17</v>
      </c>
      <c r="I840" s="1" t="s">
        <v>18</v>
      </c>
      <c r="J840" s="1" t="s">
        <v>3599</v>
      </c>
      <c r="K840" s="1" t="s">
        <v>3600</v>
      </c>
    </row>
    <row r="841" spans="1:11" x14ac:dyDescent="0.2">
      <c r="A841" s="1" t="s">
        <v>3601</v>
      </c>
      <c r="B841" s="1" t="s">
        <v>3602</v>
      </c>
      <c r="C841" s="1" t="s">
        <v>1428</v>
      </c>
      <c r="D841" s="1" t="s">
        <v>3603</v>
      </c>
      <c r="E841" s="2">
        <v>45277</v>
      </c>
      <c r="F841" s="1" t="s">
        <v>3584</v>
      </c>
      <c r="G841" s="1" t="s">
        <v>16</v>
      </c>
      <c r="H841" s="1" t="s">
        <v>17</v>
      </c>
      <c r="I841" s="1" t="s">
        <v>18</v>
      </c>
      <c r="J841" s="1" t="s">
        <v>3604</v>
      </c>
      <c r="K841" s="1" t="s">
        <v>3605</v>
      </c>
    </row>
    <row r="842" spans="1:11" x14ac:dyDescent="0.2">
      <c r="A842" s="1" t="s">
        <v>3601</v>
      </c>
      <c r="B842" s="1" t="s">
        <v>3186</v>
      </c>
      <c r="C842" s="1" t="s">
        <v>1428</v>
      </c>
      <c r="D842" s="1" t="s">
        <v>3606</v>
      </c>
      <c r="E842" s="2">
        <v>45277</v>
      </c>
      <c r="F842" s="1" t="s">
        <v>3584</v>
      </c>
      <c r="G842" s="1" t="s">
        <v>16</v>
      </c>
      <c r="H842" s="1" t="s">
        <v>17</v>
      </c>
      <c r="I842" s="1" t="s">
        <v>18</v>
      </c>
      <c r="J842" s="1" t="s">
        <v>3607</v>
      </c>
      <c r="K842" s="1" t="s">
        <v>3608</v>
      </c>
    </row>
    <row r="843" spans="1:11" x14ac:dyDescent="0.2">
      <c r="A843" s="1" t="s">
        <v>3609</v>
      </c>
      <c r="B843" s="1" t="s">
        <v>3610</v>
      </c>
      <c r="C843" s="1" t="s">
        <v>3611</v>
      </c>
      <c r="D843" s="1" t="s">
        <v>3612</v>
      </c>
      <c r="E843" s="2">
        <v>45277</v>
      </c>
      <c r="F843" s="1" t="s">
        <v>3584</v>
      </c>
      <c r="G843" s="1" t="s">
        <v>16</v>
      </c>
      <c r="H843" s="1" t="s">
        <v>17</v>
      </c>
      <c r="I843" s="1" t="s">
        <v>18</v>
      </c>
      <c r="J843" s="1" t="s">
        <v>3613</v>
      </c>
      <c r="K843" s="1" t="s">
        <v>3614</v>
      </c>
    </row>
    <row r="844" spans="1:11" x14ac:dyDescent="0.2">
      <c r="A844" s="1" t="s">
        <v>74</v>
      </c>
      <c r="B844" s="1" t="s">
        <v>3615</v>
      </c>
      <c r="C844" s="1" t="s">
        <v>1428</v>
      </c>
      <c r="D844" s="1" t="s">
        <v>3616</v>
      </c>
      <c r="E844" s="2">
        <v>45277</v>
      </c>
      <c r="F844" s="1" t="s">
        <v>3584</v>
      </c>
      <c r="G844" s="1" t="s">
        <v>16</v>
      </c>
      <c r="H844" s="1" t="s">
        <v>17</v>
      </c>
      <c r="I844" s="1" t="s">
        <v>18</v>
      </c>
      <c r="J844" s="1" t="s">
        <v>3617</v>
      </c>
      <c r="K844" s="1" t="s">
        <v>3618</v>
      </c>
    </row>
    <row r="845" spans="1:11" x14ac:dyDescent="0.2">
      <c r="A845" s="1" t="s">
        <v>3619</v>
      </c>
      <c r="B845" s="1" t="s">
        <v>3620</v>
      </c>
      <c r="C845" s="1" t="s">
        <v>1446</v>
      </c>
      <c r="D845" s="1" t="s">
        <v>3621</v>
      </c>
      <c r="E845" s="2">
        <v>45277</v>
      </c>
      <c r="F845" s="1" t="s">
        <v>3584</v>
      </c>
      <c r="G845" s="1" t="s">
        <v>16</v>
      </c>
      <c r="H845" s="1" t="s">
        <v>17</v>
      </c>
      <c r="I845" s="1" t="s">
        <v>18</v>
      </c>
      <c r="J845" s="1" t="s">
        <v>3622</v>
      </c>
      <c r="K845" s="1" t="s">
        <v>37</v>
      </c>
    </row>
    <row r="846" spans="1:11" x14ac:dyDescent="0.2">
      <c r="A846" s="1" t="s">
        <v>751</v>
      </c>
      <c r="B846" s="1" t="s">
        <v>1313</v>
      </c>
      <c r="C846" s="1" t="s">
        <v>1446</v>
      </c>
      <c r="D846" s="1" t="s">
        <v>3623</v>
      </c>
      <c r="E846" s="2">
        <v>45277</v>
      </c>
      <c r="F846" s="1" t="s">
        <v>3584</v>
      </c>
      <c r="G846" s="1" t="s">
        <v>16</v>
      </c>
      <c r="H846" s="1" t="s">
        <v>17</v>
      </c>
      <c r="I846" s="1" t="s">
        <v>18</v>
      </c>
      <c r="J846" s="1" t="s">
        <v>3624</v>
      </c>
      <c r="K846" s="1" t="s">
        <v>3625</v>
      </c>
    </row>
    <row r="847" spans="1:11" x14ac:dyDescent="0.2">
      <c r="A847" s="1" t="s">
        <v>3626</v>
      </c>
      <c r="B847" s="1" t="s">
        <v>3627</v>
      </c>
      <c r="C847" s="1" t="s">
        <v>1428</v>
      </c>
      <c r="D847" s="1" t="s">
        <v>3628</v>
      </c>
      <c r="E847" s="2">
        <v>45277</v>
      </c>
      <c r="F847" s="1" t="s">
        <v>3584</v>
      </c>
      <c r="G847" s="1" t="s">
        <v>16</v>
      </c>
      <c r="H847" s="1" t="s">
        <v>17</v>
      </c>
      <c r="I847" s="1" t="s">
        <v>18</v>
      </c>
      <c r="J847" s="1" t="s">
        <v>3629</v>
      </c>
      <c r="K847" s="1" t="s">
        <v>3630</v>
      </c>
    </row>
    <row r="848" spans="1:11" x14ac:dyDescent="0.2">
      <c r="A848" s="1" t="s">
        <v>3631</v>
      </c>
      <c r="B848" s="1" t="s">
        <v>1869</v>
      </c>
      <c r="C848" s="1" t="s">
        <v>3632</v>
      </c>
      <c r="D848" s="1" t="s">
        <v>3633</v>
      </c>
      <c r="E848" s="2">
        <v>45277</v>
      </c>
      <c r="F848" s="1" t="s">
        <v>3584</v>
      </c>
      <c r="G848" s="1" t="s">
        <v>16</v>
      </c>
      <c r="H848" s="1" t="s">
        <v>17</v>
      </c>
      <c r="I848" s="1" t="s">
        <v>18</v>
      </c>
      <c r="J848" s="1" t="s">
        <v>3634</v>
      </c>
      <c r="K848" s="1" t="s">
        <v>3635</v>
      </c>
    </row>
    <row r="849" spans="1:11" x14ac:dyDescent="0.2">
      <c r="A849" s="1" t="s">
        <v>505</v>
      </c>
      <c r="B849" s="1" t="s">
        <v>3636</v>
      </c>
      <c r="C849" s="1" t="s">
        <v>3637</v>
      </c>
      <c r="D849" s="1" t="s">
        <v>3638</v>
      </c>
      <c r="E849" s="2">
        <v>45277</v>
      </c>
      <c r="F849" s="1" t="s">
        <v>3584</v>
      </c>
      <c r="G849" s="1" t="s">
        <v>16</v>
      </c>
      <c r="H849" s="1" t="s">
        <v>17</v>
      </c>
      <c r="I849" s="1" t="s">
        <v>18</v>
      </c>
      <c r="J849" s="1" t="s">
        <v>3639</v>
      </c>
      <c r="K849" s="1" t="s">
        <v>3640</v>
      </c>
    </row>
    <row r="850" spans="1:11" x14ac:dyDescent="0.2">
      <c r="A850" s="1" t="s">
        <v>3641</v>
      </c>
      <c r="B850" s="1" t="s">
        <v>1869</v>
      </c>
      <c r="C850" s="1" t="s">
        <v>3632</v>
      </c>
      <c r="D850" s="1" t="s">
        <v>3642</v>
      </c>
      <c r="E850" s="2">
        <v>45277</v>
      </c>
      <c r="F850" s="1" t="s">
        <v>3584</v>
      </c>
      <c r="G850" s="1" t="s">
        <v>16</v>
      </c>
      <c r="H850" s="1" t="s">
        <v>17</v>
      </c>
      <c r="I850" s="1" t="s">
        <v>18</v>
      </c>
      <c r="J850" s="1" t="s">
        <v>3643</v>
      </c>
      <c r="K850" s="1" t="s">
        <v>3644</v>
      </c>
    </row>
    <row r="851" spans="1:11" x14ac:dyDescent="0.2">
      <c r="A851" s="1" t="s">
        <v>3645</v>
      </c>
      <c r="B851" s="1" t="s">
        <v>3597</v>
      </c>
      <c r="C851" s="1" t="s">
        <v>1446</v>
      </c>
      <c r="D851" s="1" t="s">
        <v>3646</v>
      </c>
      <c r="E851" s="2">
        <v>45277</v>
      </c>
      <c r="F851" s="1" t="s">
        <v>3584</v>
      </c>
      <c r="G851" s="1" t="s">
        <v>16</v>
      </c>
      <c r="H851" s="1" t="s">
        <v>17</v>
      </c>
      <c r="I851" s="1" t="s">
        <v>18</v>
      </c>
      <c r="J851" s="1" t="s">
        <v>3647</v>
      </c>
      <c r="K851" s="1" t="s">
        <v>3648</v>
      </c>
    </row>
    <row r="852" spans="1:11" x14ac:dyDescent="0.2">
      <c r="A852" s="1" t="s">
        <v>505</v>
      </c>
      <c r="B852" s="1" t="s">
        <v>3649</v>
      </c>
      <c r="C852" s="1" t="s">
        <v>1446</v>
      </c>
      <c r="D852" s="1" t="s">
        <v>3650</v>
      </c>
      <c r="E852" s="2">
        <v>45277</v>
      </c>
      <c r="F852" s="1" t="s">
        <v>3584</v>
      </c>
      <c r="G852" s="1" t="s">
        <v>16</v>
      </c>
      <c r="H852" s="1" t="s">
        <v>17</v>
      </c>
      <c r="I852" s="1" t="s">
        <v>18</v>
      </c>
      <c r="J852" s="1" t="s">
        <v>3651</v>
      </c>
      <c r="K852" s="1" t="s">
        <v>3652</v>
      </c>
    </row>
    <row r="853" spans="1:11" x14ac:dyDescent="0.2">
      <c r="A853" s="1" t="s">
        <v>3592</v>
      </c>
      <c r="B853" s="1" t="s">
        <v>3649</v>
      </c>
      <c r="C853" s="1" t="s">
        <v>1446</v>
      </c>
      <c r="D853" s="1" t="s">
        <v>3653</v>
      </c>
      <c r="E853" s="2">
        <v>45277</v>
      </c>
      <c r="F853" s="1" t="s">
        <v>3584</v>
      </c>
      <c r="G853" s="1" t="s">
        <v>16</v>
      </c>
      <c r="H853" s="1" t="s">
        <v>17</v>
      </c>
      <c r="I853" s="1" t="s">
        <v>18</v>
      </c>
      <c r="J853" s="1" t="s">
        <v>3654</v>
      </c>
      <c r="K853" s="1" t="s">
        <v>3655</v>
      </c>
    </row>
    <row r="854" spans="1:11" x14ac:dyDescent="0.2">
      <c r="A854" s="1" t="s">
        <v>3656</v>
      </c>
      <c r="B854" s="1" t="s">
        <v>883</v>
      </c>
      <c r="C854" s="1" t="s">
        <v>3632</v>
      </c>
      <c r="D854" s="1" t="s">
        <v>3657</v>
      </c>
      <c r="E854" s="2">
        <v>45277</v>
      </c>
      <c r="F854" s="1" t="s">
        <v>3584</v>
      </c>
      <c r="G854" s="1" t="s">
        <v>16</v>
      </c>
      <c r="H854" s="1" t="s">
        <v>17</v>
      </c>
      <c r="I854" s="1" t="s">
        <v>18</v>
      </c>
      <c r="J854" s="1" t="s">
        <v>3658</v>
      </c>
      <c r="K854" s="1" t="s">
        <v>3659</v>
      </c>
    </row>
    <row r="855" spans="1:11" x14ac:dyDescent="0.2">
      <c r="A855" s="1" t="s">
        <v>3660</v>
      </c>
      <c r="B855" s="1" t="s">
        <v>3661</v>
      </c>
      <c r="C855" s="1" t="s">
        <v>3632</v>
      </c>
      <c r="D855" s="1" t="s">
        <v>3662</v>
      </c>
      <c r="E855" s="2">
        <v>45277</v>
      </c>
      <c r="F855" s="1" t="s">
        <v>3584</v>
      </c>
      <c r="G855" s="1" t="s">
        <v>16</v>
      </c>
      <c r="H855" s="1" t="s">
        <v>17</v>
      </c>
      <c r="I855" s="1" t="s">
        <v>18</v>
      </c>
      <c r="J855" s="1" t="s">
        <v>3663</v>
      </c>
      <c r="K855" s="1" t="s">
        <v>3664</v>
      </c>
    </row>
    <row r="856" spans="1:11" x14ac:dyDescent="0.2">
      <c r="A856" s="1" t="s">
        <v>505</v>
      </c>
      <c r="B856" s="1" t="s">
        <v>3587</v>
      </c>
      <c r="C856" s="1" t="s">
        <v>3632</v>
      </c>
      <c r="D856" s="1" t="s">
        <v>3665</v>
      </c>
      <c r="E856" s="2">
        <v>45277</v>
      </c>
      <c r="F856" s="1" t="s">
        <v>3584</v>
      </c>
      <c r="G856" s="1" t="s">
        <v>16</v>
      </c>
      <c r="H856" s="1" t="s">
        <v>17</v>
      </c>
      <c r="I856" s="1" t="s">
        <v>18</v>
      </c>
      <c r="J856" s="1" t="s">
        <v>3666</v>
      </c>
      <c r="K856" s="1" t="s">
        <v>3667</v>
      </c>
    </row>
    <row r="857" spans="1:11" x14ac:dyDescent="0.2">
      <c r="A857" s="1" t="s">
        <v>3668</v>
      </c>
      <c r="B857" s="1" t="s">
        <v>3669</v>
      </c>
      <c r="C857" s="1" t="s">
        <v>1446</v>
      </c>
      <c r="D857" s="1" t="s">
        <v>3670</v>
      </c>
      <c r="E857" s="2">
        <v>45277</v>
      </c>
      <c r="F857" s="1" t="s">
        <v>3584</v>
      </c>
      <c r="G857" s="1" t="s">
        <v>16</v>
      </c>
      <c r="H857" s="1" t="s">
        <v>17</v>
      </c>
      <c r="I857" s="1" t="s">
        <v>18</v>
      </c>
      <c r="J857" s="1" t="s">
        <v>3671</v>
      </c>
      <c r="K857" s="1" t="s">
        <v>37</v>
      </c>
    </row>
    <row r="858" spans="1:11" x14ac:dyDescent="0.2">
      <c r="A858" s="1" t="s">
        <v>96</v>
      </c>
      <c r="B858" s="1" t="s">
        <v>1142</v>
      </c>
      <c r="C858" s="1" t="s">
        <v>3672</v>
      </c>
      <c r="D858" s="1" t="s">
        <v>3673</v>
      </c>
      <c r="E858" s="2">
        <v>45277</v>
      </c>
      <c r="F858" s="1" t="s">
        <v>3584</v>
      </c>
      <c r="G858" s="1" t="s">
        <v>16</v>
      </c>
      <c r="H858" s="1" t="s">
        <v>17</v>
      </c>
      <c r="I858" s="1" t="s">
        <v>18</v>
      </c>
      <c r="J858" s="1" t="s">
        <v>3674</v>
      </c>
      <c r="K858" s="1" t="s">
        <v>3675</v>
      </c>
    </row>
    <row r="859" spans="1:11" x14ac:dyDescent="0.2">
      <c r="A859" s="1" t="s">
        <v>3676</v>
      </c>
      <c r="B859" s="1" t="s">
        <v>3225</v>
      </c>
      <c r="C859" s="1" t="s">
        <v>1446</v>
      </c>
      <c r="D859" s="1" t="s">
        <v>3677</v>
      </c>
      <c r="E859" s="2">
        <v>45277</v>
      </c>
      <c r="F859" s="1" t="s">
        <v>3584</v>
      </c>
      <c r="G859" s="1" t="s">
        <v>16</v>
      </c>
      <c r="H859" s="1" t="s">
        <v>17</v>
      </c>
      <c r="I859" s="1" t="s">
        <v>18</v>
      </c>
      <c r="J859" s="1" t="s">
        <v>3678</v>
      </c>
      <c r="K859" s="1" t="s">
        <v>3679</v>
      </c>
    </row>
    <row r="860" spans="1:11" x14ac:dyDescent="0.2">
      <c r="A860" s="1" t="s">
        <v>3668</v>
      </c>
      <c r="B860" s="1" t="s">
        <v>1228</v>
      </c>
      <c r="C860" s="1" t="s">
        <v>1446</v>
      </c>
      <c r="D860" s="1" t="s">
        <v>3680</v>
      </c>
      <c r="E860" s="2">
        <v>45277</v>
      </c>
      <c r="F860" s="1" t="s">
        <v>3584</v>
      </c>
      <c r="G860" s="1" t="s">
        <v>16</v>
      </c>
      <c r="H860" s="1" t="s">
        <v>17</v>
      </c>
      <c r="I860" s="1" t="s">
        <v>18</v>
      </c>
      <c r="J860" s="1" t="s">
        <v>3671</v>
      </c>
      <c r="K860" s="1" t="s">
        <v>3681</v>
      </c>
    </row>
    <row r="861" spans="1:11" x14ac:dyDescent="0.2">
      <c r="A861" s="1" t="s">
        <v>3682</v>
      </c>
      <c r="B861" s="1" t="s">
        <v>3683</v>
      </c>
      <c r="C861" s="1" t="s">
        <v>3684</v>
      </c>
      <c r="D861" s="1" t="s">
        <v>3685</v>
      </c>
      <c r="E861" s="2">
        <v>45277</v>
      </c>
      <c r="F861" s="1" t="s">
        <v>3584</v>
      </c>
      <c r="G861" s="1" t="s">
        <v>16</v>
      </c>
      <c r="H861" s="1" t="s">
        <v>17</v>
      </c>
      <c r="I861" s="1" t="s">
        <v>18</v>
      </c>
      <c r="J861" s="1" t="s">
        <v>3686</v>
      </c>
      <c r="K861" s="1" t="s">
        <v>3687</v>
      </c>
    </row>
    <row r="862" spans="1:11" x14ac:dyDescent="0.2">
      <c r="A862" s="1" t="s">
        <v>3688</v>
      </c>
      <c r="B862" s="1" t="s">
        <v>3689</v>
      </c>
      <c r="C862" s="1" t="s">
        <v>3632</v>
      </c>
      <c r="D862" s="1" t="s">
        <v>3690</v>
      </c>
      <c r="E862" s="2">
        <v>45277</v>
      </c>
      <c r="F862" s="1" t="s">
        <v>3584</v>
      </c>
      <c r="G862" s="1" t="s">
        <v>16</v>
      </c>
      <c r="H862" s="1" t="s">
        <v>17</v>
      </c>
      <c r="I862" s="1" t="s">
        <v>18</v>
      </c>
      <c r="J862" s="1" t="s">
        <v>3691</v>
      </c>
      <c r="K862" s="1" t="s">
        <v>3692</v>
      </c>
    </row>
    <row r="863" spans="1:11" x14ac:dyDescent="0.2">
      <c r="A863" s="1" t="s">
        <v>3693</v>
      </c>
      <c r="B863" s="1" t="s">
        <v>3694</v>
      </c>
      <c r="C863" s="1" t="s">
        <v>1428</v>
      </c>
      <c r="D863" s="1" t="s">
        <v>3695</v>
      </c>
      <c r="E863" s="2">
        <v>45277</v>
      </c>
      <c r="F863" s="1" t="s">
        <v>3584</v>
      </c>
      <c r="G863" s="1" t="s">
        <v>16</v>
      </c>
      <c r="H863" s="1" t="s">
        <v>17</v>
      </c>
      <c r="I863" s="1" t="s">
        <v>63</v>
      </c>
      <c r="J863" s="1" t="s">
        <v>3696</v>
      </c>
      <c r="K863" s="1" t="s">
        <v>3697</v>
      </c>
    </row>
    <row r="864" spans="1:11" x14ac:dyDescent="0.2">
      <c r="A864" s="1" t="s">
        <v>3698</v>
      </c>
      <c r="B864" s="1" t="s">
        <v>3699</v>
      </c>
      <c r="C864" s="1" t="s">
        <v>1428</v>
      </c>
      <c r="D864" s="1" t="s">
        <v>3700</v>
      </c>
      <c r="E864" s="2">
        <v>45277</v>
      </c>
      <c r="F864" s="1" t="s">
        <v>3584</v>
      </c>
      <c r="G864" s="1" t="s">
        <v>16</v>
      </c>
      <c r="H864" s="1" t="s">
        <v>17</v>
      </c>
      <c r="I864" s="1" t="s">
        <v>63</v>
      </c>
      <c r="J864" s="1" t="s">
        <v>3701</v>
      </c>
      <c r="K864" s="1" t="s">
        <v>3702</v>
      </c>
    </row>
    <row r="865" spans="1:11" x14ac:dyDescent="0.2">
      <c r="A865" s="1" t="s">
        <v>3703</v>
      </c>
      <c r="B865" s="1" t="s">
        <v>3704</v>
      </c>
      <c r="C865" s="1" t="s">
        <v>3637</v>
      </c>
      <c r="D865" s="1" t="s">
        <v>3705</v>
      </c>
      <c r="E865" s="2">
        <v>45277</v>
      </c>
      <c r="F865" s="1" t="s">
        <v>3584</v>
      </c>
      <c r="G865" s="1" t="s">
        <v>16</v>
      </c>
      <c r="H865" s="1" t="s">
        <v>17</v>
      </c>
      <c r="I865" s="1" t="s">
        <v>63</v>
      </c>
      <c r="J865" s="1" t="s">
        <v>3706</v>
      </c>
      <c r="K865" s="1" t="s">
        <v>3707</v>
      </c>
    </row>
    <row r="866" spans="1:11" x14ac:dyDescent="0.2">
      <c r="A866" s="1" t="s">
        <v>1868</v>
      </c>
      <c r="B866" s="1" t="s">
        <v>1869</v>
      </c>
      <c r="C866" s="1" t="s">
        <v>3637</v>
      </c>
      <c r="D866" s="1" t="s">
        <v>3708</v>
      </c>
      <c r="E866" s="2">
        <v>45277</v>
      </c>
      <c r="F866" s="1" t="s">
        <v>3584</v>
      </c>
      <c r="G866" s="1" t="s">
        <v>16</v>
      </c>
      <c r="H866" s="1" t="s">
        <v>17</v>
      </c>
      <c r="I866" s="1" t="s">
        <v>63</v>
      </c>
      <c r="J866" s="1" t="s">
        <v>1871</v>
      </c>
      <c r="K866" s="1" t="s">
        <v>3709</v>
      </c>
    </row>
    <row r="867" spans="1:11" x14ac:dyDescent="0.2">
      <c r="A867" s="1" t="s">
        <v>3710</v>
      </c>
      <c r="B867" s="1" t="s">
        <v>3711</v>
      </c>
      <c r="C867" s="1" t="s">
        <v>3712</v>
      </c>
      <c r="D867" s="1" t="s">
        <v>3713</v>
      </c>
      <c r="E867" s="2">
        <v>45277</v>
      </c>
      <c r="F867" s="1" t="s">
        <v>3584</v>
      </c>
      <c r="G867" s="1" t="s">
        <v>16</v>
      </c>
      <c r="H867" s="1" t="s">
        <v>17</v>
      </c>
      <c r="I867" s="1" t="s">
        <v>63</v>
      </c>
      <c r="J867" s="1" t="s">
        <v>3714</v>
      </c>
      <c r="K867" s="1" t="s">
        <v>3715</v>
      </c>
    </row>
    <row r="868" spans="1:11" x14ac:dyDescent="0.2">
      <c r="A868" s="1" t="s">
        <v>3716</v>
      </c>
      <c r="B868" s="1" t="s">
        <v>3717</v>
      </c>
      <c r="C868" s="1" t="s">
        <v>1428</v>
      </c>
      <c r="D868" s="1" t="s">
        <v>3718</v>
      </c>
      <c r="E868" s="2">
        <v>45277</v>
      </c>
      <c r="F868" s="1" t="s">
        <v>3584</v>
      </c>
      <c r="G868" s="1" t="s">
        <v>16</v>
      </c>
      <c r="H868" s="1" t="s">
        <v>17</v>
      </c>
      <c r="I868" s="1" t="s">
        <v>63</v>
      </c>
      <c r="J868" s="1" t="s">
        <v>37</v>
      </c>
      <c r="K868" s="1" t="s">
        <v>37</v>
      </c>
    </row>
    <row r="869" spans="1:11" x14ac:dyDescent="0.2">
      <c r="A869" s="1" t="s">
        <v>3719</v>
      </c>
      <c r="B869" s="1" t="s">
        <v>3720</v>
      </c>
      <c r="C869" s="1" t="s">
        <v>1428</v>
      </c>
      <c r="D869" s="1" t="s">
        <v>3721</v>
      </c>
      <c r="E869" s="2">
        <v>45277</v>
      </c>
      <c r="F869" s="1" t="s">
        <v>3584</v>
      </c>
      <c r="G869" s="1" t="s">
        <v>16</v>
      </c>
      <c r="H869" s="1" t="s">
        <v>17</v>
      </c>
      <c r="I869" s="1" t="s">
        <v>63</v>
      </c>
      <c r="J869" s="1" t="s">
        <v>3722</v>
      </c>
      <c r="K869" s="1" t="s">
        <v>3723</v>
      </c>
    </row>
    <row r="870" spans="1:11" x14ac:dyDescent="0.2">
      <c r="A870" s="1" t="s">
        <v>398</v>
      </c>
      <c r="B870" s="1" t="s">
        <v>3724</v>
      </c>
      <c r="C870" s="1" t="s">
        <v>1446</v>
      </c>
      <c r="D870" s="1" t="s">
        <v>3725</v>
      </c>
      <c r="E870" s="2">
        <v>45277</v>
      </c>
      <c r="F870" s="1" t="s">
        <v>3584</v>
      </c>
      <c r="G870" s="1" t="s">
        <v>16</v>
      </c>
      <c r="H870" s="1" t="s">
        <v>17</v>
      </c>
      <c r="I870" s="1" t="s">
        <v>35</v>
      </c>
      <c r="J870" s="1" t="s">
        <v>3726</v>
      </c>
      <c r="K870" s="1" t="s">
        <v>3727</v>
      </c>
    </row>
    <row r="871" spans="1:11" x14ac:dyDescent="0.2">
      <c r="A871" s="1" t="s">
        <v>266</v>
      </c>
      <c r="B871" s="1" t="s">
        <v>3597</v>
      </c>
      <c r="C871" s="1" t="s">
        <v>1446</v>
      </c>
      <c r="D871" s="1" t="s">
        <v>3728</v>
      </c>
      <c r="E871" s="2">
        <v>45277</v>
      </c>
      <c r="F871" s="1" t="s">
        <v>3584</v>
      </c>
      <c r="G871" s="1" t="s">
        <v>16</v>
      </c>
      <c r="H871" s="1" t="s">
        <v>17</v>
      </c>
      <c r="I871" s="1" t="s">
        <v>35</v>
      </c>
      <c r="J871" s="1" t="s">
        <v>3729</v>
      </c>
      <c r="K871" s="1" t="s">
        <v>3730</v>
      </c>
    </row>
    <row r="872" spans="1:11" x14ac:dyDescent="0.2">
      <c r="A872" s="1" t="s">
        <v>398</v>
      </c>
      <c r="B872" s="1" t="s">
        <v>3731</v>
      </c>
      <c r="C872" s="1" t="s">
        <v>1446</v>
      </c>
      <c r="D872" s="1" t="s">
        <v>3732</v>
      </c>
      <c r="E872" s="2">
        <v>45277</v>
      </c>
      <c r="F872" s="1" t="s">
        <v>3584</v>
      </c>
      <c r="G872" s="1" t="s">
        <v>16</v>
      </c>
      <c r="H872" s="1" t="s">
        <v>17</v>
      </c>
      <c r="I872" s="1" t="s">
        <v>35</v>
      </c>
      <c r="J872" s="1" t="s">
        <v>3733</v>
      </c>
      <c r="K872" s="1" t="s">
        <v>3734</v>
      </c>
    </row>
    <row r="873" spans="1:11" x14ac:dyDescent="0.2">
      <c r="A873" s="1" t="s">
        <v>74</v>
      </c>
      <c r="B873" s="1" t="s">
        <v>3735</v>
      </c>
      <c r="C873" s="1" t="s">
        <v>3736</v>
      </c>
      <c r="D873" s="1" t="s">
        <v>3737</v>
      </c>
      <c r="E873" s="2">
        <v>45277</v>
      </c>
      <c r="F873" s="1" t="s">
        <v>3584</v>
      </c>
      <c r="G873" s="1" t="s">
        <v>16</v>
      </c>
      <c r="H873" s="1" t="s">
        <v>17</v>
      </c>
      <c r="I873" s="1" t="s">
        <v>35</v>
      </c>
      <c r="J873" s="1" t="s">
        <v>3738</v>
      </c>
      <c r="K873" s="1" t="s">
        <v>3739</v>
      </c>
    </row>
    <row r="874" spans="1:11" x14ac:dyDescent="0.2">
      <c r="A874" s="1" t="s">
        <v>3740</v>
      </c>
      <c r="B874" s="1" t="s">
        <v>3724</v>
      </c>
      <c r="C874" s="1" t="s">
        <v>1446</v>
      </c>
      <c r="D874" s="1" t="s">
        <v>3741</v>
      </c>
      <c r="E874" s="2">
        <v>45277</v>
      </c>
      <c r="F874" s="1" t="s">
        <v>3584</v>
      </c>
      <c r="G874" s="1" t="s">
        <v>16</v>
      </c>
      <c r="H874" s="1" t="s">
        <v>17</v>
      </c>
      <c r="I874" s="1" t="s">
        <v>35</v>
      </c>
      <c r="J874" s="1" t="s">
        <v>3742</v>
      </c>
      <c r="K874" s="1" t="s">
        <v>3743</v>
      </c>
    </row>
    <row r="875" spans="1:11" x14ac:dyDescent="0.2">
      <c r="A875" s="1" t="s">
        <v>505</v>
      </c>
      <c r="B875" s="1" t="s">
        <v>3597</v>
      </c>
      <c r="C875" s="1" t="s">
        <v>1446</v>
      </c>
      <c r="D875" s="1" t="s">
        <v>3744</v>
      </c>
      <c r="E875" s="2">
        <v>45277</v>
      </c>
      <c r="F875" s="1" t="s">
        <v>3584</v>
      </c>
      <c r="G875" s="1" t="s">
        <v>16</v>
      </c>
      <c r="H875" s="1" t="s">
        <v>17</v>
      </c>
      <c r="I875" s="1" t="s">
        <v>35</v>
      </c>
      <c r="J875" s="1" t="s">
        <v>3745</v>
      </c>
      <c r="K875" s="1" t="s">
        <v>3746</v>
      </c>
    </row>
    <row r="876" spans="1:11" x14ac:dyDescent="0.2">
      <c r="A876" s="1" t="s">
        <v>505</v>
      </c>
      <c r="B876" s="1" t="s">
        <v>3724</v>
      </c>
      <c r="C876" s="1" t="s">
        <v>1446</v>
      </c>
      <c r="D876" s="1" t="s">
        <v>3747</v>
      </c>
      <c r="E876" s="2">
        <v>45277</v>
      </c>
      <c r="F876" s="1" t="s">
        <v>3584</v>
      </c>
      <c r="G876" s="1" t="s">
        <v>16</v>
      </c>
      <c r="H876" s="1" t="s">
        <v>17</v>
      </c>
      <c r="I876" s="1" t="s">
        <v>35</v>
      </c>
      <c r="J876" s="1" t="s">
        <v>3748</v>
      </c>
      <c r="K876" s="1" t="s">
        <v>3749</v>
      </c>
    </row>
    <row r="877" spans="1:11" x14ac:dyDescent="0.2">
      <c r="A877" s="1" t="s">
        <v>3750</v>
      </c>
      <c r="B877" s="1" t="s">
        <v>3751</v>
      </c>
      <c r="C877" s="1" t="s">
        <v>1428</v>
      </c>
      <c r="D877" s="1" t="s">
        <v>3752</v>
      </c>
      <c r="E877" s="2">
        <v>45277</v>
      </c>
      <c r="F877" s="1" t="s">
        <v>3584</v>
      </c>
      <c r="G877" s="1" t="s">
        <v>16</v>
      </c>
      <c r="H877" s="1" t="s">
        <v>17</v>
      </c>
      <c r="I877" s="1" t="s">
        <v>35</v>
      </c>
      <c r="J877" s="1" t="s">
        <v>3753</v>
      </c>
      <c r="K877" s="1" t="s">
        <v>37</v>
      </c>
    </row>
    <row r="878" spans="1:11" x14ac:dyDescent="0.2">
      <c r="A878" s="1" t="s">
        <v>3754</v>
      </c>
      <c r="B878" s="1" t="s">
        <v>3755</v>
      </c>
      <c r="C878" s="1" t="s">
        <v>1446</v>
      </c>
      <c r="D878" s="1" t="s">
        <v>3756</v>
      </c>
      <c r="E878" s="2">
        <v>45277</v>
      </c>
      <c r="F878" s="1" t="s">
        <v>3584</v>
      </c>
      <c r="G878" s="1" t="s">
        <v>16</v>
      </c>
      <c r="H878" s="1" t="s">
        <v>17</v>
      </c>
      <c r="I878" s="1" t="s">
        <v>35</v>
      </c>
      <c r="J878" s="1" t="s">
        <v>3757</v>
      </c>
      <c r="K878" s="1" t="s">
        <v>3758</v>
      </c>
    </row>
    <row r="879" spans="1:11" x14ac:dyDescent="0.2">
      <c r="A879" s="1" t="s">
        <v>26</v>
      </c>
      <c r="B879" s="1" t="s">
        <v>22</v>
      </c>
      <c r="C879" s="1" t="s">
        <v>3759</v>
      </c>
      <c r="D879" s="1" t="s">
        <v>3760</v>
      </c>
      <c r="E879" s="2">
        <v>45277</v>
      </c>
      <c r="F879" s="1" t="s">
        <v>3761</v>
      </c>
      <c r="G879" s="1" t="s">
        <v>16</v>
      </c>
      <c r="H879" s="1" t="s">
        <v>17</v>
      </c>
      <c r="I879" s="1" t="s">
        <v>18</v>
      </c>
      <c r="J879" s="1" t="s">
        <v>31</v>
      </c>
      <c r="K879" s="1" t="s">
        <v>37</v>
      </c>
    </row>
    <row r="880" spans="1:11" x14ac:dyDescent="0.2">
      <c r="A880" s="1" t="s">
        <v>3762</v>
      </c>
      <c r="B880" s="1" t="s">
        <v>3763</v>
      </c>
      <c r="C880" s="1" t="s">
        <v>3764</v>
      </c>
      <c r="D880" s="1" t="s">
        <v>3765</v>
      </c>
      <c r="E880" s="2">
        <v>45277</v>
      </c>
      <c r="F880" s="1" t="s">
        <v>3761</v>
      </c>
      <c r="G880" s="1" t="s">
        <v>16</v>
      </c>
      <c r="H880" s="1" t="s">
        <v>17</v>
      </c>
      <c r="I880" s="1" t="s">
        <v>18</v>
      </c>
      <c r="J880" s="1" t="s">
        <v>3766</v>
      </c>
      <c r="K880" s="1" t="s">
        <v>3767</v>
      </c>
    </row>
    <row r="881" spans="1:11" x14ac:dyDescent="0.2">
      <c r="A881" s="1" t="s">
        <v>3768</v>
      </c>
      <c r="B881" s="1" t="s">
        <v>3769</v>
      </c>
      <c r="C881" s="1" t="s">
        <v>3759</v>
      </c>
      <c r="D881" s="1" t="s">
        <v>3770</v>
      </c>
      <c r="E881" s="2">
        <v>45277</v>
      </c>
      <c r="F881" s="1" t="s">
        <v>3761</v>
      </c>
      <c r="G881" s="1" t="s">
        <v>16</v>
      </c>
      <c r="H881" s="1" t="s">
        <v>17</v>
      </c>
      <c r="I881" s="1" t="s">
        <v>18</v>
      </c>
      <c r="J881" s="1" t="s">
        <v>3771</v>
      </c>
      <c r="K881" s="1" t="s">
        <v>37</v>
      </c>
    </row>
    <row r="882" spans="1:11" x14ac:dyDescent="0.2">
      <c r="A882" s="1" t="s">
        <v>3772</v>
      </c>
      <c r="B882" s="1" t="s">
        <v>3773</v>
      </c>
      <c r="C882" s="1" t="s">
        <v>3759</v>
      </c>
      <c r="D882" s="1" t="s">
        <v>3774</v>
      </c>
      <c r="E882" s="2">
        <v>45277</v>
      </c>
      <c r="F882" s="1" t="s">
        <v>3761</v>
      </c>
      <c r="G882" s="1" t="s">
        <v>16</v>
      </c>
      <c r="H882" s="1" t="s">
        <v>17</v>
      </c>
      <c r="I882" s="1" t="s">
        <v>35</v>
      </c>
      <c r="J882" s="1" t="s">
        <v>3775</v>
      </c>
      <c r="K882" s="1" t="s">
        <v>3776</v>
      </c>
    </row>
    <row r="883" spans="1:11" x14ac:dyDescent="0.2">
      <c r="A883" s="1" t="s">
        <v>3777</v>
      </c>
      <c r="B883" s="1" t="s">
        <v>3778</v>
      </c>
      <c r="C883" s="1" t="s">
        <v>3779</v>
      </c>
      <c r="D883" s="1" t="s">
        <v>3780</v>
      </c>
      <c r="E883" s="2">
        <v>45277</v>
      </c>
      <c r="F883" s="1" t="s">
        <v>3781</v>
      </c>
      <c r="G883" s="1" t="s">
        <v>16</v>
      </c>
      <c r="H883" s="1" t="s">
        <v>17</v>
      </c>
      <c r="I883" s="1" t="s">
        <v>18</v>
      </c>
      <c r="J883" s="1" t="s">
        <v>3782</v>
      </c>
      <c r="K883" s="1" t="s">
        <v>3783</v>
      </c>
    </row>
    <row r="884" spans="1:11" x14ac:dyDescent="0.2">
      <c r="A884" s="1" t="s">
        <v>3777</v>
      </c>
      <c r="B884" s="1" t="s">
        <v>3778</v>
      </c>
      <c r="C884" s="1" t="s">
        <v>3784</v>
      </c>
      <c r="D884" s="1" t="s">
        <v>3785</v>
      </c>
      <c r="E884" s="2">
        <v>45277</v>
      </c>
      <c r="F884" s="1" t="s">
        <v>3781</v>
      </c>
      <c r="G884" s="1" t="s">
        <v>16</v>
      </c>
      <c r="H884" s="1" t="s">
        <v>17</v>
      </c>
      <c r="I884" s="1" t="s">
        <v>18</v>
      </c>
      <c r="J884" s="1" t="s">
        <v>3782</v>
      </c>
      <c r="K884" s="1" t="s">
        <v>3786</v>
      </c>
    </row>
    <row r="885" spans="1:11" x14ac:dyDescent="0.2">
      <c r="A885" s="1" t="s">
        <v>3787</v>
      </c>
      <c r="B885" s="1" t="s">
        <v>3788</v>
      </c>
      <c r="C885" s="1" t="s">
        <v>3789</v>
      </c>
      <c r="D885" s="1" t="s">
        <v>3790</v>
      </c>
      <c r="E885" s="2">
        <v>45277</v>
      </c>
      <c r="F885" s="1" t="s">
        <v>3781</v>
      </c>
      <c r="G885" s="1" t="s">
        <v>16</v>
      </c>
      <c r="H885" s="1" t="s">
        <v>17</v>
      </c>
      <c r="I885" s="1" t="s">
        <v>18</v>
      </c>
      <c r="J885" s="1" t="s">
        <v>3791</v>
      </c>
      <c r="K885" s="1" t="s">
        <v>3792</v>
      </c>
    </row>
    <row r="886" spans="1:11" x14ac:dyDescent="0.2">
      <c r="A886" s="1" t="s">
        <v>3793</v>
      </c>
      <c r="B886" s="1" t="s">
        <v>3794</v>
      </c>
      <c r="C886" s="1" t="s">
        <v>3795</v>
      </c>
      <c r="D886" s="1" t="s">
        <v>3796</v>
      </c>
      <c r="E886" s="2">
        <v>45277</v>
      </c>
      <c r="F886" s="1" t="s">
        <v>3797</v>
      </c>
      <c r="G886" s="1" t="s">
        <v>16</v>
      </c>
      <c r="H886" s="1" t="s">
        <v>17</v>
      </c>
      <c r="I886" s="1" t="s">
        <v>18</v>
      </c>
      <c r="J886" s="1" t="s">
        <v>3798</v>
      </c>
      <c r="K886" s="1" t="s">
        <v>3799</v>
      </c>
    </row>
    <row r="887" spans="1:11" x14ac:dyDescent="0.2">
      <c r="A887" s="1" t="s">
        <v>3800</v>
      </c>
      <c r="B887" s="1" t="s">
        <v>3801</v>
      </c>
      <c r="C887" s="1" t="s">
        <v>3802</v>
      </c>
      <c r="D887" s="1" t="s">
        <v>3803</v>
      </c>
      <c r="E887" s="2">
        <v>45277</v>
      </c>
      <c r="F887" s="1" t="s">
        <v>3804</v>
      </c>
      <c r="G887" s="1" t="s">
        <v>16</v>
      </c>
      <c r="H887" s="1" t="s">
        <v>17</v>
      </c>
      <c r="I887" s="1" t="s">
        <v>18</v>
      </c>
      <c r="J887" s="1" t="s">
        <v>3805</v>
      </c>
      <c r="K887" s="1" t="s">
        <v>3806</v>
      </c>
    </row>
    <row r="888" spans="1:11" x14ac:dyDescent="0.2">
      <c r="A888" s="1" t="s">
        <v>3807</v>
      </c>
      <c r="B888" s="1" t="s">
        <v>615</v>
      </c>
      <c r="C888" s="1" t="s">
        <v>3802</v>
      </c>
      <c r="D888" s="1" t="s">
        <v>3808</v>
      </c>
      <c r="E888" s="2">
        <v>45277</v>
      </c>
      <c r="F888" s="1" t="s">
        <v>3804</v>
      </c>
      <c r="G888" s="1" t="s">
        <v>16</v>
      </c>
      <c r="H888" s="1" t="s">
        <v>17</v>
      </c>
      <c r="I888" s="1" t="s">
        <v>18</v>
      </c>
      <c r="J888" s="1" t="s">
        <v>3809</v>
      </c>
      <c r="K888" s="1" t="s">
        <v>3810</v>
      </c>
    </row>
    <row r="889" spans="1:11" x14ac:dyDescent="0.2">
      <c r="A889" s="1" t="s">
        <v>3811</v>
      </c>
      <c r="B889" s="1" t="s">
        <v>3812</v>
      </c>
      <c r="C889" s="1" t="s">
        <v>3802</v>
      </c>
      <c r="D889" s="1" t="s">
        <v>3813</v>
      </c>
      <c r="E889" s="2">
        <v>45277</v>
      </c>
      <c r="F889" s="1" t="s">
        <v>3804</v>
      </c>
      <c r="G889" s="1" t="s">
        <v>16</v>
      </c>
      <c r="H889" s="1" t="s">
        <v>17</v>
      </c>
      <c r="I889" s="1" t="s">
        <v>18</v>
      </c>
      <c r="J889" s="1" t="s">
        <v>37</v>
      </c>
      <c r="K889" s="1" t="s">
        <v>37</v>
      </c>
    </row>
    <row r="890" spans="1:11" x14ac:dyDescent="0.2">
      <c r="A890" s="1" t="s">
        <v>3814</v>
      </c>
      <c r="B890" s="1" t="s">
        <v>3815</v>
      </c>
      <c r="C890" s="1" t="s">
        <v>3802</v>
      </c>
      <c r="D890" s="1" t="s">
        <v>3816</v>
      </c>
      <c r="E890" s="2">
        <v>45277</v>
      </c>
      <c r="F890" s="1" t="s">
        <v>3804</v>
      </c>
      <c r="G890" s="1" t="s">
        <v>16</v>
      </c>
      <c r="H890" s="1" t="s">
        <v>17</v>
      </c>
      <c r="I890" s="1" t="s">
        <v>18</v>
      </c>
      <c r="J890" s="1" t="s">
        <v>3817</v>
      </c>
      <c r="K890" s="1" t="s">
        <v>3818</v>
      </c>
    </row>
    <row r="891" spans="1:11" x14ac:dyDescent="0.2">
      <c r="A891" s="1" t="s">
        <v>3819</v>
      </c>
      <c r="B891" s="1" t="s">
        <v>1142</v>
      </c>
      <c r="C891" s="1" t="s">
        <v>3802</v>
      </c>
      <c r="D891" s="1" t="s">
        <v>3820</v>
      </c>
      <c r="E891" s="2">
        <v>45277</v>
      </c>
      <c r="F891" s="1" t="s">
        <v>3804</v>
      </c>
      <c r="G891" s="1" t="s">
        <v>16</v>
      </c>
      <c r="H891" s="1" t="s">
        <v>17</v>
      </c>
      <c r="I891" s="1" t="s">
        <v>18</v>
      </c>
      <c r="J891" s="1" t="s">
        <v>3821</v>
      </c>
      <c r="K891" s="1" t="s">
        <v>3822</v>
      </c>
    </row>
    <row r="892" spans="1:11" x14ac:dyDescent="0.2">
      <c r="A892" s="1" t="s">
        <v>3823</v>
      </c>
      <c r="B892" s="1" t="s">
        <v>3824</v>
      </c>
      <c r="C892" s="1" t="s">
        <v>3825</v>
      </c>
      <c r="D892" s="1" t="s">
        <v>3826</v>
      </c>
      <c r="E892" s="2">
        <v>45277</v>
      </c>
      <c r="F892" s="1" t="s">
        <v>3827</v>
      </c>
      <c r="G892" s="1" t="s">
        <v>16</v>
      </c>
      <c r="H892" s="1" t="s">
        <v>58</v>
      </c>
      <c r="I892" s="1" t="s">
        <v>18</v>
      </c>
      <c r="J892" s="1" t="s">
        <v>3828</v>
      </c>
      <c r="K892" s="1" t="s">
        <v>3829</v>
      </c>
    </row>
    <row r="893" spans="1:11" x14ac:dyDescent="0.2">
      <c r="A893" s="1" t="s">
        <v>3830</v>
      </c>
      <c r="B893" s="1" t="s">
        <v>3831</v>
      </c>
      <c r="C893" s="1" t="s">
        <v>3825</v>
      </c>
      <c r="D893" s="1" t="s">
        <v>3832</v>
      </c>
      <c r="E893" s="2">
        <v>45277</v>
      </c>
      <c r="F893" s="1" t="s">
        <v>3827</v>
      </c>
      <c r="G893" s="1" t="s">
        <v>16</v>
      </c>
      <c r="H893" s="1" t="s">
        <v>17</v>
      </c>
      <c r="I893" s="1" t="s">
        <v>18</v>
      </c>
      <c r="J893" s="1" t="s">
        <v>3833</v>
      </c>
      <c r="K893" s="1" t="s">
        <v>3834</v>
      </c>
    </row>
    <row r="894" spans="1:11" x14ac:dyDescent="0.2">
      <c r="A894" s="1" t="s">
        <v>3835</v>
      </c>
      <c r="B894" s="1" t="s">
        <v>3836</v>
      </c>
      <c r="C894" s="1" t="s">
        <v>3825</v>
      </c>
      <c r="D894" s="1" t="s">
        <v>3837</v>
      </c>
      <c r="E894" s="2">
        <v>45277</v>
      </c>
      <c r="F894" s="1" t="s">
        <v>3827</v>
      </c>
      <c r="G894" s="1" t="s">
        <v>16</v>
      </c>
      <c r="H894" s="1" t="s">
        <v>17</v>
      </c>
      <c r="I894" s="1" t="s">
        <v>18</v>
      </c>
      <c r="J894" s="1" t="s">
        <v>3838</v>
      </c>
      <c r="K894" s="1" t="s">
        <v>3839</v>
      </c>
    </row>
    <row r="895" spans="1:11" x14ac:dyDescent="0.2">
      <c r="A895" s="1" t="s">
        <v>21</v>
      </c>
      <c r="B895" s="1" t="s">
        <v>3836</v>
      </c>
      <c r="C895" s="1" t="s">
        <v>3825</v>
      </c>
      <c r="D895" s="1" t="s">
        <v>3840</v>
      </c>
      <c r="E895" s="2">
        <v>45277</v>
      </c>
      <c r="F895" s="1" t="s">
        <v>3827</v>
      </c>
      <c r="G895" s="1" t="s">
        <v>16</v>
      </c>
      <c r="H895" s="1" t="s">
        <v>17</v>
      </c>
      <c r="I895" s="1" t="s">
        <v>18</v>
      </c>
      <c r="J895" s="1" t="s">
        <v>3841</v>
      </c>
      <c r="K895" s="1" t="s">
        <v>3842</v>
      </c>
    </row>
    <row r="896" spans="1:11" x14ac:dyDescent="0.2">
      <c r="A896" s="1" t="s">
        <v>209</v>
      </c>
      <c r="B896" s="1" t="s">
        <v>363</v>
      </c>
      <c r="C896" s="1" t="s">
        <v>3825</v>
      </c>
      <c r="D896" s="1" t="s">
        <v>3843</v>
      </c>
      <c r="E896" s="2">
        <v>45277</v>
      </c>
      <c r="F896" s="1" t="s">
        <v>3827</v>
      </c>
      <c r="G896" s="1" t="s">
        <v>16</v>
      </c>
      <c r="H896" s="1" t="s">
        <v>17</v>
      </c>
      <c r="I896" s="1" t="s">
        <v>18</v>
      </c>
      <c r="J896" s="1" t="s">
        <v>3844</v>
      </c>
      <c r="K896" s="1" t="s">
        <v>3845</v>
      </c>
    </row>
    <row r="897" spans="1:11" x14ac:dyDescent="0.2">
      <c r="A897" s="1" t="s">
        <v>3846</v>
      </c>
      <c r="B897" s="1" t="s">
        <v>3847</v>
      </c>
      <c r="C897" s="1" t="s">
        <v>3825</v>
      </c>
      <c r="D897" s="1" t="s">
        <v>3848</v>
      </c>
      <c r="E897" s="2">
        <v>45277</v>
      </c>
      <c r="F897" s="1" t="s">
        <v>3827</v>
      </c>
      <c r="G897" s="1" t="s">
        <v>16</v>
      </c>
      <c r="H897" s="1" t="s">
        <v>17</v>
      </c>
      <c r="I897" s="1" t="s">
        <v>18</v>
      </c>
      <c r="J897" s="1" t="s">
        <v>3849</v>
      </c>
      <c r="K897" s="1" t="s">
        <v>3850</v>
      </c>
    </row>
    <row r="898" spans="1:11" x14ac:dyDescent="0.2">
      <c r="A898" s="1" t="s">
        <v>3851</v>
      </c>
      <c r="B898" s="1" t="s">
        <v>3852</v>
      </c>
      <c r="C898" s="1" t="s">
        <v>3853</v>
      </c>
      <c r="D898" s="1" t="s">
        <v>3854</v>
      </c>
      <c r="E898" s="2">
        <v>45277</v>
      </c>
      <c r="F898" s="1" t="s">
        <v>3827</v>
      </c>
      <c r="G898" s="1" t="s">
        <v>16</v>
      </c>
      <c r="H898" s="1" t="s">
        <v>17</v>
      </c>
      <c r="I898" s="1" t="s">
        <v>18</v>
      </c>
      <c r="J898" s="1" t="s">
        <v>3855</v>
      </c>
      <c r="K898" s="1" t="s">
        <v>37</v>
      </c>
    </row>
    <row r="899" spans="1:11" x14ac:dyDescent="0.2">
      <c r="A899" s="1" t="s">
        <v>74</v>
      </c>
      <c r="B899" s="1" t="s">
        <v>1142</v>
      </c>
      <c r="C899" s="1" t="s">
        <v>3825</v>
      </c>
      <c r="D899" s="1" t="s">
        <v>3856</v>
      </c>
      <c r="E899" s="2">
        <v>45277</v>
      </c>
      <c r="F899" s="1" t="s">
        <v>3827</v>
      </c>
      <c r="G899" s="1" t="s">
        <v>16</v>
      </c>
      <c r="H899" s="1" t="s">
        <v>17</v>
      </c>
      <c r="I899" s="1" t="s">
        <v>18</v>
      </c>
      <c r="J899" s="1" t="s">
        <v>3857</v>
      </c>
      <c r="K899" s="1" t="s">
        <v>3858</v>
      </c>
    </row>
    <row r="900" spans="1:11" x14ac:dyDescent="0.2">
      <c r="A900" s="1" t="s">
        <v>1221</v>
      </c>
      <c r="B900" s="1" t="s">
        <v>1278</v>
      </c>
      <c r="C900" s="1" t="s">
        <v>3859</v>
      </c>
      <c r="D900" s="1" t="s">
        <v>3860</v>
      </c>
      <c r="E900" s="2">
        <v>45277</v>
      </c>
      <c r="F900" s="1" t="s">
        <v>3827</v>
      </c>
      <c r="G900" s="1" t="s">
        <v>16</v>
      </c>
      <c r="H900" s="1" t="s">
        <v>17</v>
      </c>
      <c r="I900" s="1" t="s">
        <v>18</v>
      </c>
      <c r="J900" s="1" t="s">
        <v>37</v>
      </c>
      <c r="K900" s="1" t="s">
        <v>37</v>
      </c>
    </row>
    <row r="901" spans="1:11" x14ac:dyDescent="0.2">
      <c r="A901" s="1" t="s">
        <v>3861</v>
      </c>
      <c r="B901" s="1" t="s">
        <v>3862</v>
      </c>
      <c r="C901" s="1" t="s">
        <v>3825</v>
      </c>
      <c r="D901" s="1" t="s">
        <v>3863</v>
      </c>
      <c r="E901" s="2">
        <v>45277</v>
      </c>
      <c r="F901" s="1" t="s">
        <v>3827</v>
      </c>
      <c r="G901" s="1" t="s">
        <v>16</v>
      </c>
      <c r="H901" s="1" t="s">
        <v>17</v>
      </c>
      <c r="I901" s="1" t="s">
        <v>18</v>
      </c>
      <c r="J901" s="1" t="s">
        <v>3864</v>
      </c>
      <c r="K901" s="1" t="s">
        <v>3865</v>
      </c>
    </row>
    <row r="902" spans="1:11" x14ac:dyDescent="0.2">
      <c r="A902" s="1" t="s">
        <v>3866</v>
      </c>
      <c r="B902" s="1" t="s">
        <v>3836</v>
      </c>
      <c r="C902" s="1" t="s">
        <v>3825</v>
      </c>
      <c r="D902" s="1" t="s">
        <v>3867</v>
      </c>
      <c r="E902" s="2">
        <v>45277</v>
      </c>
      <c r="F902" s="1" t="s">
        <v>3827</v>
      </c>
      <c r="G902" s="1" t="s">
        <v>16</v>
      </c>
      <c r="H902" s="1" t="s">
        <v>17</v>
      </c>
      <c r="I902" s="1" t="s">
        <v>18</v>
      </c>
      <c r="J902" s="1" t="s">
        <v>3868</v>
      </c>
      <c r="K902" s="1" t="s">
        <v>37</v>
      </c>
    </row>
    <row r="903" spans="1:11" x14ac:dyDescent="0.2">
      <c r="A903" s="1" t="s">
        <v>3869</v>
      </c>
      <c r="B903" s="1" t="s">
        <v>3870</v>
      </c>
      <c r="C903" s="1" t="s">
        <v>460</v>
      </c>
      <c r="D903" s="1" t="s">
        <v>3871</v>
      </c>
      <c r="E903" s="2">
        <v>45277</v>
      </c>
      <c r="F903" s="1" t="s">
        <v>3827</v>
      </c>
      <c r="G903" s="1" t="s">
        <v>16</v>
      </c>
      <c r="H903" s="1" t="s">
        <v>17</v>
      </c>
      <c r="I903" s="1" t="s">
        <v>18</v>
      </c>
      <c r="J903" s="1" t="s">
        <v>3872</v>
      </c>
      <c r="K903" s="1" t="s">
        <v>37</v>
      </c>
    </row>
    <row r="904" spans="1:11" x14ac:dyDescent="0.2">
      <c r="A904" s="1" t="s">
        <v>3873</v>
      </c>
      <c r="B904" s="1" t="s">
        <v>3836</v>
      </c>
      <c r="C904" s="1" t="s">
        <v>3825</v>
      </c>
      <c r="D904" s="1" t="s">
        <v>3874</v>
      </c>
      <c r="E904" s="2">
        <v>45277</v>
      </c>
      <c r="F904" s="1" t="s">
        <v>3827</v>
      </c>
      <c r="G904" s="1" t="s">
        <v>16</v>
      </c>
      <c r="H904" s="1" t="s">
        <v>17</v>
      </c>
      <c r="I904" s="1" t="s">
        <v>18</v>
      </c>
      <c r="J904" s="1" t="s">
        <v>3875</v>
      </c>
      <c r="K904" s="1" t="s">
        <v>3876</v>
      </c>
    </row>
    <row r="905" spans="1:11" x14ac:dyDescent="0.2">
      <c r="A905" s="1" t="s">
        <v>3877</v>
      </c>
      <c r="B905" s="1" t="s">
        <v>3836</v>
      </c>
      <c r="C905" s="1" t="s">
        <v>3825</v>
      </c>
      <c r="D905" s="1" t="s">
        <v>3878</v>
      </c>
      <c r="E905" s="2">
        <v>45277</v>
      </c>
      <c r="F905" s="1" t="s">
        <v>3827</v>
      </c>
      <c r="G905" s="1" t="s">
        <v>16</v>
      </c>
      <c r="H905" s="1" t="s">
        <v>17</v>
      </c>
      <c r="I905" s="1" t="s">
        <v>18</v>
      </c>
      <c r="J905" s="1" t="s">
        <v>3879</v>
      </c>
      <c r="K905" s="1" t="s">
        <v>3880</v>
      </c>
    </row>
    <row r="906" spans="1:11" x14ac:dyDescent="0.2">
      <c r="A906" s="1" t="s">
        <v>3877</v>
      </c>
      <c r="B906" s="1" t="s">
        <v>3836</v>
      </c>
      <c r="C906" s="1" t="s">
        <v>3825</v>
      </c>
      <c r="D906" s="1" t="s">
        <v>3881</v>
      </c>
      <c r="E906" s="2">
        <v>45277</v>
      </c>
      <c r="F906" s="1" t="s">
        <v>3827</v>
      </c>
      <c r="G906" s="1" t="s">
        <v>16</v>
      </c>
      <c r="H906" s="1" t="s">
        <v>17</v>
      </c>
      <c r="I906" s="1" t="s">
        <v>18</v>
      </c>
      <c r="J906" s="1" t="s">
        <v>3882</v>
      </c>
      <c r="K906" s="1" t="s">
        <v>3883</v>
      </c>
    </row>
    <row r="907" spans="1:11" x14ac:dyDescent="0.2">
      <c r="A907" s="1" t="s">
        <v>105</v>
      </c>
      <c r="B907" s="1" t="s">
        <v>1831</v>
      </c>
      <c r="C907" s="1" t="s">
        <v>3884</v>
      </c>
      <c r="D907" s="1" t="s">
        <v>3885</v>
      </c>
      <c r="E907" s="2">
        <v>45277</v>
      </c>
      <c r="F907" s="1" t="s">
        <v>3827</v>
      </c>
      <c r="G907" s="1" t="s">
        <v>16</v>
      </c>
      <c r="H907" s="1" t="s">
        <v>17</v>
      </c>
      <c r="I907" s="1" t="s">
        <v>63</v>
      </c>
      <c r="J907" s="1" t="s">
        <v>3886</v>
      </c>
      <c r="K907" s="1" t="s">
        <v>3887</v>
      </c>
    </row>
    <row r="908" spans="1:11" x14ac:dyDescent="0.2">
      <c r="A908" s="1" t="s">
        <v>769</v>
      </c>
      <c r="B908" s="1" t="s">
        <v>770</v>
      </c>
      <c r="C908" s="1" t="s">
        <v>460</v>
      </c>
      <c r="D908" s="1" t="s">
        <v>3888</v>
      </c>
      <c r="E908" s="2">
        <v>45277</v>
      </c>
      <c r="F908" s="1" t="s">
        <v>3827</v>
      </c>
      <c r="G908" s="1" t="s">
        <v>16</v>
      </c>
      <c r="H908" s="1" t="s">
        <v>17</v>
      </c>
      <c r="I908" s="1" t="s">
        <v>63</v>
      </c>
      <c r="J908" s="1" t="s">
        <v>774</v>
      </c>
      <c r="K908" s="1" t="s">
        <v>3889</v>
      </c>
    </row>
    <row r="909" spans="1:11" x14ac:dyDescent="0.2">
      <c r="A909" s="1" t="s">
        <v>670</v>
      </c>
      <c r="B909" s="1" t="s">
        <v>1831</v>
      </c>
      <c r="C909" s="1" t="s">
        <v>3884</v>
      </c>
      <c r="D909" s="1" t="s">
        <v>3890</v>
      </c>
      <c r="E909" s="2">
        <v>45277</v>
      </c>
      <c r="F909" s="1" t="s">
        <v>3827</v>
      </c>
      <c r="G909" s="1" t="s">
        <v>16</v>
      </c>
      <c r="H909" s="1" t="s">
        <v>17</v>
      </c>
      <c r="I909" s="1" t="s">
        <v>63</v>
      </c>
      <c r="J909" s="1" t="s">
        <v>3891</v>
      </c>
      <c r="K909" s="1" t="s">
        <v>3892</v>
      </c>
    </row>
    <row r="910" spans="1:11" x14ac:dyDescent="0.2">
      <c r="A910" s="1" t="s">
        <v>74</v>
      </c>
      <c r="B910" s="1" t="s">
        <v>3893</v>
      </c>
      <c r="C910" s="1" t="s">
        <v>3825</v>
      </c>
      <c r="D910" s="1" t="s">
        <v>3894</v>
      </c>
      <c r="E910" s="2">
        <v>45277</v>
      </c>
      <c r="F910" s="1" t="s">
        <v>3827</v>
      </c>
      <c r="G910" s="1" t="s">
        <v>16</v>
      </c>
      <c r="H910" s="1" t="s">
        <v>17</v>
      </c>
      <c r="I910" s="1" t="s">
        <v>35</v>
      </c>
      <c r="J910" s="1" t="s">
        <v>37</v>
      </c>
      <c r="K910" s="1" t="s">
        <v>37</v>
      </c>
    </row>
    <row r="911" spans="1:11" x14ac:dyDescent="0.2">
      <c r="A911" s="1" t="s">
        <v>3020</v>
      </c>
      <c r="B911" s="1" t="s">
        <v>3893</v>
      </c>
      <c r="C911" s="1" t="s">
        <v>3825</v>
      </c>
      <c r="D911" s="1" t="s">
        <v>3895</v>
      </c>
      <c r="E911" s="2">
        <v>45277</v>
      </c>
      <c r="F911" s="1" t="s">
        <v>3827</v>
      </c>
      <c r="G911" s="1" t="s">
        <v>16</v>
      </c>
      <c r="H911" s="1" t="s">
        <v>17</v>
      </c>
      <c r="I911" s="1" t="s">
        <v>35</v>
      </c>
      <c r="J911" s="1" t="s">
        <v>37</v>
      </c>
      <c r="K911" s="1" t="s">
        <v>37</v>
      </c>
    </row>
    <row r="912" spans="1:11" x14ac:dyDescent="0.2">
      <c r="A912" s="1" t="s">
        <v>3896</v>
      </c>
      <c r="B912" s="1" t="s">
        <v>3897</v>
      </c>
      <c r="C912" s="1" t="s">
        <v>460</v>
      </c>
      <c r="D912" s="1" t="s">
        <v>3898</v>
      </c>
      <c r="E912" s="2">
        <v>45277</v>
      </c>
      <c r="F912" s="1" t="s">
        <v>3827</v>
      </c>
      <c r="G912" s="1" t="s">
        <v>16</v>
      </c>
      <c r="H912" s="1" t="s">
        <v>17</v>
      </c>
      <c r="I912" s="1" t="s">
        <v>35</v>
      </c>
      <c r="J912" s="1" t="s">
        <v>3899</v>
      </c>
      <c r="K912" s="1" t="s">
        <v>3900</v>
      </c>
    </row>
    <row r="913" spans="1:11" x14ac:dyDescent="0.2">
      <c r="A913" s="1" t="s">
        <v>3901</v>
      </c>
      <c r="B913" s="1" t="s">
        <v>3893</v>
      </c>
      <c r="C913" s="1" t="s">
        <v>3825</v>
      </c>
      <c r="D913" s="1" t="s">
        <v>3902</v>
      </c>
      <c r="E913" s="2">
        <v>45277</v>
      </c>
      <c r="F913" s="1" t="s">
        <v>3827</v>
      </c>
      <c r="G913" s="1" t="s">
        <v>16</v>
      </c>
      <c r="H913" s="1" t="s">
        <v>17</v>
      </c>
      <c r="I913" s="1" t="s">
        <v>35</v>
      </c>
      <c r="J913" s="1" t="s">
        <v>37</v>
      </c>
      <c r="K913" s="1" t="s">
        <v>37</v>
      </c>
    </row>
    <row r="914" spans="1:11" x14ac:dyDescent="0.2">
      <c r="A914" s="1" t="s">
        <v>422</v>
      </c>
      <c r="B914" s="1" t="s">
        <v>335</v>
      </c>
      <c r="C914" s="1" t="s">
        <v>3903</v>
      </c>
      <c r="D914" s="1" t="s">
        <v>3904</v>
      </c>
      <c r="E914" s="2">
        <v>45277</v>
      </c>
      <c r="F914" s="1" t="s">
        <v>3905</v>
      </c>
      <c r="G914" s="1" t="s">
        <v>16</v>
      </c>
      <c r="H914" s="1" t="s">
        <v>58</v>
      </c>
      <c r="I914" s="1" t="s">
        <v>63</v>
      </c>
      <c r="J914" s="1" t="s">
        <v>3906</v>
      </c>
      <c r="K914" s="1" t="s">
        <v>3907</v>
      </c>
    </row>
    <row r="915" spans="1:11" x14ac:dyDescent="0.2">
      <c r="A915" s="1" t="s">
        <v>3908</v>
      </c>
      <c r="B915" s="1" t="s">
        <v>3909</v>
      </c>
      <c r="C915" s="1" t="s">
        <v>2476</v>
      </c>
      <c r="D915" s="1" t="s">
        <v>3910</v>
      </c>
      <c r="E915" s="2">
        <v>45277</v>
      </c>
      <c r="F915" s="1" t="s">
        <v>3911</v>
      </c>
      <c r="G915" s="1" t="s">
        <v>16</v>
      </c>
      <c r="H915" s="1" t="s">
        <v>58</v>
      </c>
      <c r="I915" s="1" t="s">
        <v>35</v>
      </c>
      <c r="J915" s="1" t="s">
        <v>3912</v>
      </c>
      <c r="K915" s="1" t="s">
        <v>3913</v>
      </c>
    </row>
    <row r="916" spans="1:11" x14ac:dyDescent="0.2">
      <c r="A916" s="1" t="s">
        <v>3914</v>
      </c>
      <c r="B916" s="1" t="s">
        <v>3915</v>
      </c>
      <c r="C916" s="1" t="s">
        <v>2476</v>
      </c>
      <c r="D916" s="1" t="s">
        <v>3916</v>
      </c>
      <c r="E916" s="2">
        <v>45277</v>
      </c>
      <c r="F916" s="1" t="s">
        <v>3911</v>
      </c>
      <c r="G916" s="1" t="s">
        <v>16</v>
      </c>
      <c r="H916" s="1" t="s">
        <v>58</v>
      </c>
      <c r="I916" s="1" t="s">
        <v>35</v>
      </c>
      <c r="J916" s="1" t="s">
        <v>3917</v>
      </c>
      <c r="K916" s="1" t="s">
        <v>37</v>
      </c>
    </row>
    <row r="917" spans="1:11" x14ac:dyDescent="0.2">
      <c r="A917" s="1" t="s">
        <v>3918</v>
      </c>
      <c r="B917" s="1" t="s">
        <v>215</v>
      </c>
      <c r="C917" s="1" t="s">
        <v>2476</v>
      </c>
      <c r="D917" s="1" t="s">
        <v>3919</v>
      </c>
      <c r="E917" s="2">
        <v>45277</v>
      </c>
      <c r="F917" s="1" t="s">
        <v>3911</v>
      </c>
      <c r="G917" s="1" t="s">
        <v>16</v>
      </c>
      <c r="H917" s="1" t="s">
        <v>17</v>
      </c>
      <c r="I917" s="1" t="s">
        <v>18</v>
      </c>
      <c r="J917" s="1" t="s">
        <v>3920</v>
      </c>
      <c r="K917" s="1" t="s">
        <v>3921</v>
      </c>
    </row>
    <row r="918" spans="1:11" x14ac:dyDescent="0.2">
      <c r="A918" s="1" t="s">
        <v>3922</v>
      </c>
      <c r="B918" s="1" t="s">
        <v>3923</v>
      </c>
      <c r="C918" s="1" t="s">
        <v>3924</v>
      </c>
      <c r="D918" s="1" t="s">
        <v>3925</v>
      </c>
      <c r="E918" s="2">
        <v>45277</v>
      </c>
      <c r="F918" s="1" t="s">
        <v>3926</v>
      </c>
      <c r="G918" s="1" t="s">
        <v>16</v>
      </c>
      <c r="H918" s="1" t="s">
        <v>17</v>
      </c>
      <c r="I918" s="1" t="s">
        <v>18</v>
      </c>
      <c r="J918" s="1" t="s">
        <v>3927</v>
      </c>
      <c r="K918" s="1" t="s">
        <v>3928</v>
      </c>
    </row>
    <row r="919" spans="1:11" x14ac:dyDescent="0.2">
      <c r="A919" s="1" t="s">
        <v>3929</v>
      </c>
      <c r="B919" s="1" t="s">
        <v>3930</v>
      </c>
      <c r="C919" s="1" t="s">
        <v>3931</v>
      </c>
      <c r="D919" s="1" t="s">
        <v>3932</v>
      </c>
      <c r="E919" s="2">
        <v>45277</v>
      </c>
      <c r="F919" s="1" t="s">
        <v>3933</v>
      </c>
      <c r="G919" s="1" t="s">
        <v>16</v>
      </c>
      <c r="H919" s="1" t="s">
        <v>17</v>
      </c>
      <c r="I919" s="1" t="s">
        <v>18</v>
      </c>
      <c r="J919" s="1" t="s">
        <v>3934</v>
      </c>
      <c r="K919" s="1" t="s">
        <v>3935</v>
      </c>
    </row>
    <row r="920" spans="1:11" x14ac:dyDescent="0.2">
      <c r="A920" s="1" t="s">
        <v>2289</v>
      </c>
      <c r="B920" s="1" t="s">
        <v>3936</v>
      </c>
      <c r="C920" s="1" t="s">
        <v>151</v>
      </c>
      <c r="D920" s="1" t="s">
        <v>3937</v>
      </c>
      <c r="E920" s="2">
        <v>45277</v>
      </c>
      <c r="F920" s="1" t="s">
        <v>3938</v>
      </c>
      <c r="G920" s="1" t="s">
        <v>1798</v>
      </c>
      <c r="H920" s="1" t="s">
        <v>17</v>
      </c>
      <c r="I920" s="1" t="s">
        <v>18</v>
      </c>
      <c r="J920" s="1" t="s">
        <v>3939</v>
      </c>
      <c r="K920" s="1" t="s">
        <v>3940</v>
      </c>
    </row>
    <row r="921" spans="1:11" x14ac:dyDescent="0.2">
      <c r="A921" s="1" t="s">
        <v>150</v>
      </c>
      <c r="B921" s="1" t="s">
        <v>3941</v>
      </c>
      <c r="C921" s="1" t="s">
        <v>1596</v>
      </c>
      <c r="D921" s="1" t="s">
        <v>3942</v>
      </c>
      <c r="E921" s="2">
        <v>45277</v>
      </c>
      <c r="F921" s="1" t="s">
        <v>3938</v>
      </c>
      <c r="G921" s="1" t="s">
        <v>1798</v>
      </c>
      <c r="H921" s="1" t="s">
        <v>17</v>
      </c>
      <c r="I921" s="1" t="s">
        <v>18</v>
      </c>
      <c r="J921" s="1" t="s">
        <v>3943</v>
      </c>
      <c r="K921" s="1" t="s">
        <v>3944</v>
      </c>
    </row>
    <row r="922" spans="1:11" x14ac:dyDescent="0.2">
      <c r="A922" s="1" t="s">
        <v>3945</v>
      </c>
      <c r="B922" s="1" t="s">
        <v>3946</v>
      </c>
      <c r="C922" s="1" t="s">
        <v>137</v>
      </c>
      <c r="D922" s="1" t="s">
        <v>3947</v>
      </c>
      <c r="E922" s="2">
        <v>45277</v>
      </c>
      <c r="F922" s="1" t="s">
        <v>3938</v>
      </c>
      <c r="G922" s="1" t="s">
        <v>1798</v>
      </c>
      <c r="H922" s="1" t="s">
        <v>17</v>
      </c>
      <c r="I922" s="1" t="s">
        <v>18</v>
      </c>
      <c r="J922" s="1" t="s">
        <v>3948</v>
      </c>
      <c r="K922" s="1" t="s">
        <v>3949</v>
      </c>
    </row>
    <row r="923" spans="1:11" x14ac:dyDescent="0.2">
      <c r="A923" s="1" t="s">
        <v>150</v>
      </c>
      <c r="B923" s="1" t="s">
        <v>2731</v>
      </c>
      <c r="C923" s="1" t="s">
        <v>2732</v>
      </c>
      <c r="D923" s="1" t="s">
        <v>3950</v>
      </c>
      <c r="E923" s="2">
        <v>45277</v>
      </c>
      <c r="F923" s="1" t="s">
        <v>3938</v>
      </c>
      <c r="G923" s="1" t="s">
        <v>1798</v>
      </c>
      <c r="H923" s="1" t="s">
        <v>17</v>
      </c>
      <c r="I923" s="1" t="s">
        <v>18</v>
      </c>
      <c r="J923" s="1" t="s">
        <v>3951</v>
      </c>
      <c r="K923" s="1" t="s">
        <v>3952</v>
      </c>
    </row>
    <row r="924" spans="1:11" x14ac:dyDescent="0.2">
      <c r="A924" s="1" t="s">
        <v>52</v>
      </c>
      <c r="B924" s="1" t="s">
        <v>3953</v>
      </c>
      <c r="C924" s="1" t="s">
        <v>3954</v>
      </c>
      <c r="D924" s="1" t="s">
        <v>3955</v>
      </c>
      <c r="E924" s="2">
        <v>45277</v>
      </c>
      <c r="F924" s="1" t="s">
        <v>3938</v>
      </c>
      <c r="G924" s="1" t="s">
        <v>1798</v>
      </c>
      <c r="H924" s="1" t="s">
        <v>17</v>
      </c>
      <c r="I924" s="1" t="s">
        <v>18</v>
      </c>
      <c r="J924" s="1" t="s">
        <v>3956</v>
      </c>
      <c r="K924" s="1" t="s">
        <v>3957</v>
      </c>
    </row>
    <row r="925" spans="1:11" x14ac:dyDescent="0.2">
      <c r="A925" s="1" t="s">
        <v>150</v>
      </c>
      <c r="B925" s="1" t="s">
        <v>3953</v>
      </c>
      <c r="C925" s="1" t="s">
        <v>3954</v>
      </c>
      <c r="D925" s="1" t="s">
        <v>3958</v>
      </c>
      <c r="E925" s="2">
        <v>45277</v>
      </c>
      <c r="F925" s="1" t="s">
        <v>3938</v>
      </c>
      <c r="G925" s="1" t="s">
        <v>1798</v>
      </c>
      <c r="H925" s="1" t="s">
        <v>17</v>
      </c>
      <c r="I925" s="1" t="s">
        <v>18</v>
      </c>
      <c r="J925" s="1" t="s">
        <v>3959</v>
      </c>
      <c r="K925" s="1" t="s">
        <v>3960</v>
      </c>
    </row>
    <row r="926" spans="1:11" x14ac:dyDescent="0.2">
      <c r="A926" s="1" t="s">
        <v>150</v>
      </c>
      <c r="B926" s="1" t="s">
        <v>3961</v>
      </c>
      <c r="C926" s="1" t="s">
        <v>3962</v>
      </c>
      <c r="D926" s="1" t="s">
        <v>3963</v>
      </c>
      <c r="E926" s="2">
        <v>45277</v>
      </c>
      <c r="F926" s="1" t="s">
        <v>3938</v>
      </c>
      <c r="G926" s="1" t="s">
        <v>1798</v>
      </c>
      <c r="H926" s="1" t="s">
        <v>17</v>
      </c>
      <c r="I926" s="1" t="s">
        <v>18</v>
      </c>
      <c r="J926" s="1" t="s">
        <v>3964</v>
      </c>
      <c r="K926" s="1" t="s">
        <v>3965</v>
      </c>
    </row>
    <row r="927" spans="1:11" x14ac:dyDescent="0.2">
      <c r="A927" s="1" t="s">
        <v>3966</v>
      </c>
      <c r="B927" s="1" t="s">
        <v>3967</v>
      </c>
      <c r="C927" s="1" t="s">
        <v>2532</v>
      </c>
      <c r="D927" s="1" t="s">
        <v>3968</v>
      </c>
      <c r="E927" s="2">
        <v>45277</v>
      </c>
      <c r="F927" s="1" t="s">
        <v>3938</v>
      </c>
      <c r="G927" s="1" t="s">
        <v>1798</v>
      </c>
      <c r="H927" s="1" t="s">
        <v>17</v>
      </c>
      <c r="I927" s="1" t="s">
        <v>18</v>
      </c>
      <c r="J927" s="1" t="s">
        <v>3969</v>
      </c>
      <c r="K927" s="1" t="s">
        <v>3970</v>
      </c>
    </row>
    <row r="928" spans="1:11" x14ac:dyDescent="0.2">
      <c r="A928" s="1" t="s">
        <v>2289</v>
      </c>
      <c r="B928" s="1" t="s">
        <v>3971</v>
      </c>
      <c r="C928" s="1" t="s">
        <v>76</v>
      </c>
      <c r="D928" s="1" t="s">
        <v>3972</v>
      </c>
      <c r="E928" s="2">
        <v>45277</v>
      </c>
      <c r="F928" s="1" t="s">
        <v>3938</v>
      </c>
      <c r="G928" s="1" t="s">
        <v>1798</v>
      </c>
      <c r="H928" s="1" t="s">
        <v>17</v>
      </c>
      <c r="I928" s="1" t="s">
        <v>18</v>
      </c>
      <c r="J928" s="1" t="s">
        <v>3973</v>
      </c>
      <c r="K928" s="1" t="s">
        <v>3974</v>
      </c>
    </row>
    <row r="929" spans="1:11" x14ac:dyDescent="0.2">
      <c r="A929" s="1" t="s">
        <v>150</v>
      </c>
      <c r="B929" s="1" t="s">
        <v>3975</v>
      </c>
      <c r="C929" s="1" t="s">
        <v>3962</v>
      </c>
      <c r="D929" s="1" t="s">
        <v>3976</v>
      </c>
      <c r="E929" s="2">
        <v>45277</v>
      </c>
      <c r="F929" s="1" t="s">
        <v>3938</v>
      </c>
      <c r="G929" s="1" t="s">
        <v>1798</v>
      </c>
      <c r="H929" s="1" t="s">
        <v>17</v>
      </c>
      <c r="I929" s="1" t="s">
        <v>18</v>
      </c>
      <c r="J929" s="1" t="s">
        <v>3977</v>
      </c>
      <c r="K929" s="1" t="s">
        <v>3978</v>
      </c>
    </row>
    <row r="930" spans="1:11" x14ac:dyDescent="0.2">
      <c r="A930" s="1" t="s">
        <v>150</v>
      </c>
      <c r="B930" s="1" t="s">
        <v>3979</v>
      </c>
      <c r="C930" s="1" t="s">
        <v>3980</v>
      </c>
      <c r="D930" s="1" t="s">
        <v>3981</v>
      </c>
      <c r="E930" s="2">
        <v>45277</v>
      </c>
      <c r="F930" s="1" t="s">
        <v>3938</v>
      </c>
      <c r="G930" s="1" t="s">
        <v>1798</v>
      </c>
      <c r="H930" s="1" t="s">
        <v>17</v>
      </c>
      <c r="I930" s="1" t="s">
        <v>18</v>
      </c>
      <c r="J930" s="1" t="s">
        <v>3982</v>
      </c>
      <c r="K930" s="1" t="s">
        <v>3983</v>
      </c>
    </row>
    <row r="931" spans="1:11" x14ac:dyDescent="0.2">
      <c r="A931" s="1" t="s">
        <v>150</v>
      </c>
      <c r="B931" s="1" t="s">
        <v>3984</v>
      </c>
      <c r="C931" s="1" t="s">
        <v>3985</v>
      </c>
      <c r="D931" s="1" t="s">
        <v>3986</v>
      </c>
      <c r="E931" s="2">
        <v>45277</v>
      </c>
      <c r="F931" s="1" t="s">
        <v>3938</v>
      </c>
      <c r="G931" s="1" t="s">
        <v>1798</v>
      </c>
      <c r="H931" s="1" t="s">
        <v>17</v>
      </c>
      <c r="I931" s="1" t="s">
        <v>18</v>
      </c>
      <c r="J931" s="1" t="s">
        <v>3987</v>
      </c>
      <c r="K931" s="1" t="s">
        <v>3988</v>
      </c>
    </row>
    <row r="932" spans="1:11" x14ac:dyDescent="0.2">
      <c r="A932" s="1" t="s">
        <v>150</v>
      </c>
      <c r="B932" s="1" t="s">
        <v>3984</v>
      </c>
      <c r="C932" s="1" t="s">
        <v>76</v>
      </c>
      <c r="D932" s="1" t="s">
        <v>3989</v>
      </c>
      <c r="E932" s="2">
        <v>45277</v>
      </c>
      <c r="F932" s="1" t="s">
        <v>3938</v>
      </c>
      <c r="G932" s="1" t="s">
        <v>1798</v>
      </c>
      <c r="H932" s="1" t="s">
        <v>17</v>
      </c>
      <c r="I932" s="1" t="s">
        <v>18</v>
      </c>
      <c r="J932" s="1" t="s">
        <v>3990</v>
      </c>
      <c r="K932" s="1" t="s">
        <v>3991</v>
      </c>
    </row>
    <row r="933" spans="1:11" x14ac:dyDescent="0.2">
      <c r="A933" s="1" t="s">
        <v>74</v>
      </c>
      <c r="B933" s="1" t="s">
        <v>3992</v>
      </c>
      <c r="C933" s="1" t="s">
        <v>2476</v>
      </c>
      <c r="D933" s="1" t="s">
        <v>3993</v>
      </c>
      <c r="E933" s="2">
        <v>45277</v>
      </c>
      <c r="F933" s="1" t="s">
        <v>3938</v>
      </c>
      <c r="G933" s="1" t="s">
        <v>1798</v>
      </c>
      <c r="H933" s="1" t="s">
        <v>17</v>
      </c>
      <c r="I933" s="1" t="s">
        <v>18</v>
      </c>
      <c r="J933" s="1" t="s">
        <v>3994</v>
      </c>
      <c r="K933" s="1" t="s">
        <v>3995</v>
      </c>
    </row>
    <row r="934" spans="1:11" x14ac:dyDescent="0.2">
      <c r="A934" s="1" t="s">
        <v>74</v>
      </c>
      <c r="B934" s="1" t="s">
        <v>3996</v>
      </c>
      <c r="C934" s="1" t="s">
        <v>3954</v>
      </c>
      <c r="D934" s="1" t="s">
        <v>3997</v>
      </c>
      <c r="E934" s="2">
        <v>45277</v>
      </c>
      <c r="F934" s="1" t="s">
        <v>3938</v>
      </c>
      <c r="G934" s="1" t="s">
        <v>1798</v>
      </c>
      <c r="H934" s="1" t="s">
        <v>17</v>
      </c>
      <c r="I934" s="1" t="s">
        <v>18</v>
      </c>
      <c r="J934" s="1" t="s">
        <v>3998</v>
      </c>
      <c r="K934" s="1" t="s">
        <v>3999</v>
      </c>
    </row>
    <row r="935" spans="1:11" x14ac:dyDescent="0.2">
      <c r="A935" s="1" t="s">
        <v>4000</v>
      </c>
      <c r="B935" s="1" t="s">
        <v>4001</v>
      </c>
      <c r="C935" s="1" t="s">
        <v>4002</v>
      </c>
      <c r="D935" s="1" t="s">
        <v>4003</v>
      </c>
      <c r="E935" s="2">
        <v>45277</v>
      </c>
      <c r="F935" s="1" t="s">
        <v>3938</v>
      </c>
      <c r="G935" s="1" t="s">
        <v>1798</v>
      </c>
      <c r="H935" s="1" t="s">
        <v>17</v>
      </c>
      <c r="I935" s="1" t="s">
        <v>18</v>
      </c>
      <c r="J935" s="1" t="s">
        <v>4004</v>
      </c>
      <c r="K935" s="1" t="s">
        <v>4005</v>
      </c>
    </row>
    <row r="936" spans="1:11" x14ac:dyDescent="0.2">
      <c r="A936" s="1" t="s">
        <v>74</v>
      </c>
      <c r="B936" s="1" t="s">
        <v>4006</v>
      </c>
      <c r="C936" s="1" t="s">
        <v>1596</v>
      </c>
      <c r="D936" s="1" t="s">
        <v>4007</v>
      </c>
      <c r="E936" s="2">
        <v>45277</v>
      </c>
      <c r="F936" s="1" t="s">
        <v>3938</v>
      </c>
      <c r="G936" s="1" t="s">
        <v>1798</v>
      </c>
      <c r="H936" s="1" t="s">
        <v>17</v>
      </c>
      <c r="I936" s="1" t="s">
        <v>18</v>
      </c>
      <c r="J936" s="1" t="s">
        <v>4008</v>
      </c>
      <c r="K936" s="1" t="s">
        <v>4009</v>
      </c>
    </row>
    <row r="937" spans="1:11" x14ac:dyDescent="0.2">
      <c r="A937" s="1" t="s">
        <v>150</v>
      </c>
      <c r="B937" s="1" t="s">
        <v>3984</v>
      </c>
      <c r="C937" s="1" t="s">
        <v>4010</v>
      </c>
      <c r="D937" s="1" t="s">
        <v>4011</v>
      </c>
      <c r="E937" s="2">
        <v>45277</v>
      </c>
      <c r="F937" s="1" t="s">
        <v>3938</v>
      </c>
      <c r="G937" s="1" t="s">
        <v>1798</v>
      </c>
      <c r="H937" s="1" t="s">
        <v>17</v>
      </c>
      <c r="I937" s="1" t="s">
        <v>18</v>
      </c>
      <c r="J937" s="1" t="s">
        <v>4012</v>
      </c>
      <c r="K937" s="1" t="s">
        <v>4013</v>
      </c>
    </row>
    <row r="938" spans="1:11" x14ac:dyDescent="0.2">
      <c r="A938" s="1" t="s">
        <v>74</v>
      </c>
      <c r="B938" s="1" t="s">
        <v>4014</v>
      </c>
      <c r="C938" s="1" t="s">
        <v>76</v>
      </c>
      <c r="D938" s="1" t="s">
        <v>4015</v>
      </c>
      <c r="E938" s="2">
        <v>45277</v>
      </c>
      <c r="F938" s="1" t="s">
        <v>3938</v>
      </c>
      <c r="G938" s="1" t="s">
        <v>1798</v>
      </c>
      <c r="H938" s="1" t="s">
        <v>17</v>
      </c>
      <c r="I938" s="1" t="s">
        <v>18</v>
      </c>
      <c r="J938" s="1" t="s">
        <v>4016</v>
      </c>
      <c r="K938" s="1" t="s">
        <v>4017</v>
      </c>
    </row>
    <row r="939" spans="1:11" x14ac:dyDescent="0.2">
      <c r="A939" s="1" t="s">
        <v>4018</v>
      </c>
      <c r="B939" s="1" t="s">
        <v>4019</v>
      </c>
      <c r="C939" s="1" t="s">
        <v>1589</v>
      </c>
      <c r="D939" s="1" t="s">
        <v>4020</v>
      </c>
      <c r="E939" s="2">
        <v>45277</v>
      </c>
      <c r="F939" s="1" t="s">
        <v>3938</v>
      </c>
      <c r="G939" s="1" t="s">
        <v>1798</v>
      </c>
      <c r="H939" s="1" t="s">
        <v>17</v>
      </c>
      <c r="I939" s="1" t="s">
        <v>18</v>
      </c>
      <c r="J939" s="1" t="s">
        <v>4021</v>
      </c>
      <c r="K939" s="1" t="s">
        <v>4022</v>
      </c>
    </row>
    <row r="940" spans="1:11" x14ac:dyDescent="0.2">
      <c r="A940" s="1" t="s">
        <v>150</v>
      </c>
      <c r="B940" s="1" t="s">
        <v>4023</v>
      </c>
      <c r="C940" s="1" t="s">
        <v>1601</v>
      </c>
      <c r="D940" s="1" t="s">
        <v>4024</v>
      </c>
      <c r="E940" s="2">
        <v>45277</v>
      </c>
      <c r="F940" s="1" t="s">
        <v>3938</v>
      </c>
      <c r="G940" s="1" t="s">
        <v>1798</v>
      </c>
      <c r="H940" s="1" t="s">
        <v>17</v>
      </c>
      <c r="I940" s="1" t="s">
        <v>18</v>
      </c>
      <c r="J940" s="1" t="s">
        <v>4025</v>
      </c>
      <c r="K940" s="1" t="s">
        <v>4026</v>
      </c>
    </row>
    <row r="941" spans="1:11" x14ac:dyDescent="0.2">
      <c r="A941" s="1" t="s">
        <v>74</v>
      </c>
      <c r="B941" s="1" t="s">
        <v>4027</v>
      </c>
      <c r="C941" s="1" t="s">
        <v>1589</v>
      </c>
      <c r="D941" s="1" t="s">
        <v>4028</v>
      </c>
      <c r="E941" s="2">
        <v>45277</v>
      </c>
      <c r="F941" s="1" t="s">
        <v>3938</v>
      </c>
      <c r="G941" s="1" t="s">
        <v>1798</v>
      </c>
      <c r="H941" s="1" t="s">
        <v>17</v>
      </c>
      <c r="I941" s="1" t="s">
        <v>18</v>
      </c>
      <c r="J941" s="1" t="s">
        <v>4029</v>
      </c>
      <c r="K941" s="1" t="s">
        <v>4030</v>
      </c>
    </row>
    <row r="942" spans="1:11" x14ac:dyDescent="0.2">
      <c r="A942" s="1" t="s">
        <v>150</v>
      </c>
      <c r="B942" s="1" t="s">
        <v>4031</v>
      </c>
      <c r="C942" s="1" t="s">
        <v>3954</v>
      </c>
      <c r="D942" s="1" t="s">
        <v>4032</v>
      </c>
      <c r="E942" s="2">
        <v>45277</v>
      </c>
      <c r="F942" s="1" t="s">
        <v>3938</v>
      </c>
      <c r="G942" s="1" t="s">
        <v>1798</v>
      </c>
      <c r="H942" s="1" t="s">
        <v>17</v>
      </c>
      <c r="I942" s="1" t="s">
        <v>18</v>
      </c>
      <c r="J942" s="1" t="s">
        <v>4033</v>
      </c>
      <c r="K942" s="1" t="s">
        <v>4034</v>
      </c>
    </row>
    <row r="943" spans="1:11" x14ac:dyDescent="0.2">
      <c r="A943" s="1" t="s">
        <v>150</v>
      </c>
      <c r="B943" s="1" t="s">
        <v>3984</v>
      </c>
      <c r="C943" s="1" t="s">
        <v>277</v>
      </c>
      <c r="D943" s="1" t="s">
        <v>4035</v>
      </c>
      <c r="E943" s="2">
        <v>45277</v>
      </c>
      <c r="F943" s="1" t="s">
        <v>3938</v>
      </c>
      <c r="G943" s="1" t="s">
        <v>1798</v>
      </c>
      <c r="H943" s="1" t="s">
        <v>17</v>
      </c>
      <c r="I943" s="1" t="s">
        <v>18</v>
      </c>
      <c r="J943" s="1" t="s">
        <v>4036</v>
      </c>
      <c r="K943" s="1" t="s">
        <v>4037</v>
      </c>
    </row>
    <row r="944" spans="1:11" x14ac:dyDescent="0.2">
      <c r="A944" s="1" t="s">
        <v>204</v>
      </c>
      <c r="B944" s="1" t="s">
        <v>4038</v>
      </c>
      <c r="C944" s="1" t="s">
        <v>4039</v>
      </c>
      <c r="D944" s="1" t="s">
        <v>4040</v>
      </c>
      <c r="E944" s="2">
        <v>45277</v>
      </c>
      <c r="F944" s="1" t="s">
        <v>3938</v>
      </c>
      <c r="G944" s="1" t="s">
        <v>1798</v>
      </c>
      <c r="H944" s="1" t="s">
        <v>17</v>
      </c>
      <c r="I944" s="1" t="s">
        <v>18</v>
      </c>
      <c r="J944" s="1" t="s">
        <v>4041</v>
      </c>
      <c r="K944" s="1" t="s">
        <v>4042</v>
      </c>
    </row>
    <row r="945" spans="1:11" x14ac:dyDescent="0.2">
      <c r="A945" s="1" t="s">
        <v>74</v>
      </c>
      <c r="B945" s="1" t="s">
        <v>4043</v>
      </c>
      <c r="C945" s="1" t="s">
        <v>2678</v>
      </c>
      <c r="D945" s="1" t="s">
        <v>4044</v>
      </c>
      <c r="E945" s="2">
        <v>45277</v>
      </c>
      <c r="F945" s="1" t="s">
        <v>3938</v>
      </c>
      <c r="G945" s="1" t="s">
        <v>1798</v>
      </c>
      <c r="H945" s="1" t="s">
        <v>17</v>
      </c>
      <c r="I945" s="1" t="s">
        <v>18</v>
      </c>
      <c r="J945" s="1" t="s">
        <v>4045</v>
      </c>
      <c r="K945" s="1" t="s">
        <v>4046</v>
      </c>
    </row>
    <row r="946" spans="1:11" x14ac:dyDescent="0.2">
      <c r="A946" s="1" t="s">
        <v>4047</v>
      </c>
      <c r="B946" s="1" t="s">
        <v>3431</v>
      </c>
      <c r="C946" s="1" t="s">
        <v>4048</v>
      </c>
      <c r="D946" s="1" t="s">
        <v>4049</v>
      </c>
      <c r="E946" s="2">
        <v>45277</v>
      </c>
      <c r="F946" s="1" t="s">
        <v>3938</v>
      </c>
      <c r="G946" s="1" t="s">
        <v>1798</v>
      </c>
      <c r="H946" s="1" t="s">
        <v>17</v>
      </c>
      <c r="I946" s="1" t="s">
        <v>18</v>
      </c>
      <c r="J946" s="1" t="s">
        <v>4050</v>
      </c>
      <c r="K946" s="1" t="s">
        <v>4051</v>
      </c>
    </row>
    <row r="947" spans="1:11" x14ac:dyDescent="0.2">
      <c r="A947" s="1" t="s">
        <v>74</v>
      </c>
      <c r="B947" s="1" t="s">
        <v>4006</v>
      </c>
      <c r="C947" s="1" t="s">
        <v>1476</v>
      </c>
      <c r="D947" s="1" t="s">
        <v>4052</v>
      </c>
      <c r="E947" s="2">
        <v>45277</v>
      </c>
      <c r="F947" s="1" t="s">
        <v>3938</v>
      </c>
      <c r="G947" s="1" t="s">
        <v>1798</v>
      </c>
      <c r="H947" s="1" t="s">
        <v>17</v>
      </c>
      <c r="I947" s="1" t="s">
        <v>18</v>
      </c>
      <c r="J947" s="1" t="s">
        <v>4053</v>
      </c>
      <c r="K947" s="1" t="s">
        <v>4054</v>
      </c>
    </row>
    <row r="948" spans="1:11" x14ac:dyDescent="0.2">
      <c r="A948" s="1" t="s">
        <v>52</v>
      </c>
      <c r="B948" s="1" t="s">
        <v>4055</v>
      </c>
      <c r="C948" s="1" t="s">
        <v>3962</v>
      </c>
      <c r="D948" s="1" t="s">
        <v>4056</v>
      </c>
      <c r="E948" s="2">
        <v>45277</v>
      </c>
      <c r="F948" s="1" t="s">
        <v>3938</v>
      </c>
      <c r="G948" s="1" t="s">
        <v>1798</v>
      </c>
      <c r="H948" s="1" t="s">
        <v>17</v>
      </c>
      <c r="I948" s="1" t="s">
        <v>18</v>
      </c>
      <c r="J948" s="1" t="s">
        <v>4057</v>
      </c>
      <c r="K948" s="1" t="s">
        <v>37</v>
      </c>
    </row>
    <row r="949" spans="1:11" x14ac:dyDescent="0.2">
      <c r="A949" s="1" t="s">
        <v>150</v>
      </c>
      <c r="B949" s="1" t="s">
        <v>3984</v>
      </c>
      <c r="C949" s="1" t="s">
        <v>4058</v>
      </c>
      <c r="D949" s="1" t="s">
        <v>4059</v>
      </c>
      <c r="E949" s="2">
        <v>45277</v>
      </c>
      <c r="F949" s="1" t="s">
        <v>3938</v>
      </c>
      <c r="G949" s="1" t="s">
        <v>1798</v>
      </c>
      <c r="H949" s="1" t="s">
        <v>17</v>
      </c>
      <c r="I949" s="1" t="s">
        <v>18</v>
      </c>
      <c r="J949" s="1" t="s">
        <v>4060</v>
      </c>
      <c r="K949" s="1" t="s">
        <v>4061</v>
      </c>
    </row>
    <row r="950" spans="1:11" x14ac:dyDescent="0.2">
      <c r="A950" s="1" t="s">
        <v>150</v>
      </c>
      <c r="B950" s="1" t="s">
        <v>4062</v>
      </c>
      <c r="C950" s="1" t="s">
        <v>382</v>
      </c>
      <c r="D950" s="1" t="s">
        <v>4063</v>
      </c>
      <c r="E950" s="2">
        <v>45277</v>
      </c>
      <c r="F950" s="1" t="s">
        <v>3938</v>
      </c>
      <c r="G950" s="1" t="s">
        <v>1798</v>
      </c>
      <c r="H950" s="1" t="s">
        <v>17</v>
      </c>
      <c r="I950" s="1" t="s">
        <v>18</v>
      </c>
      <c r="J950" s="1" t="s">
        <v>4064</v>
      </c>
      <c r="K950" s="1" t="s">
        <v>4065</v>
      </c>
    </row>
    <row r="951" spans="1:11" x14ac:dyDescent="0.2">
      <c r="A951" s="1" t="s">
        <v>150</v>
      </c>
      <c r="B951" s="1" t="s">
        <v>61</v>
      </c>
      <c r="C951" s="1" t="s">
        <v>277</v>
      </c>
      <c r="D951" s="1" t="s">
        <v>4066</v>
      </c>
      <c r="E951" s="2">
        <v>45277</v>
      </c>
      <c r="F951" s="1" t="s">
        <v>3938</v>
      </c>
      <c r="G951" s="1" t="s">
        <v>1798</v>
      </c>
      <c r="H951" s="1" t="s">
        <v>17</v>
      </c>
      <c r="I951" s="1" t="s">
        <v>18</v>
      </c>
      <c r="J951" s="1" t="s">
        <v>4067</v>
      </c>
      <c r="K951" s="1" t="s">
        <v>4068</v>
      </c>
    </row>
    <row r="952" spans="1:11" x14ac:dyDescent="0.2">
      <c r="A952" s="1" t="s">
        <v>150</v>
      </c>
      <c r="B952" s="1" t="s">
        <v>61</v>
      </c>
      <c r="C952" s="1" t="s">
        <v>277</v>
      </c>
      <c r="D952" s="1" t="s">
        <v>4069</v>
      </c>
      <c r="E952" s="2">
        <v>45277</v>
      </c>
      <c r="F952" s="1" t="s">
        <v>3938</v>
      </c>
      <c r="G952" s="1" t="s">
        <v>1798</v>
      </c>
      <c r="H952" s="1" t="s">
        <v>17</v>
      </c>
      <c r="I952" s="1" t="s">
        <v>18</v>
      </c>
      <c r="J952" s="1" t="s">
        <v>4070</v>
      </c>
      <c r="K952" s="1" t="s">
        <v>37</v>
      </c>
    </row>
    <row r="953" spans="1:11" x14ac:dyDescent="0.2">
      <c r="A953" s="1" t="s">
        <v>150</v>
      </c>
      <c r="B953" s="1" t="s">
        <v>61</v>
      </c>
      <c r="C953" s="1" t="s">
        <v>277</v>
      </c>
      <c r="D953" s="1" t="s">
        <v>4071</v>
      </c>
      <c r="E953" s="2">
        <v>45277</v>
      </c>
      <c r="F953" s="1" t="s">
        <v>3938</v>
      </c>
      <c r="G953" s="1" t="s">
        <v>1798</v>
      </c>
      <c r="H953" s="1" t="s">
        <v>17</v>
      </c>
      <c r="I953" s="1" t="s">
        <v>18</v>
      </c>
      <c r="J953" s="1" t="s">
        <v>4070</v>
      </c>
      <c r="K953" s="1" t="s">
        <v>4072</v>
      </c>
    </row>
    <row r="954" spans="1:11" x14ac:dyDescent="0.2">
      <c r="A954" s="1" t="s">
        <v>4073</v>
      </c>
      <c r="B954" s="1" t="s">
        <v>3431</v>
      </c>
      <c r="C954" s="1" t="s">
        <v>799</v>
      </c>
      <c r="D954" s="1" t="s">
        <v>4074</v>
      </c>
      <c r="E954" s="2">
        <v>45277</v>
      </c>
      <c r="F954" s="1" t="s">
        <v>3938</v>
      </c>
      <c r="G954" s="1" t="s">
        <v>1798</v>
      </c>
      <c r="H954" s="1" t="s">
        <v>17</v>
      </c>
      <c r="I954" s="1" t="s">
        <v>18</v>
      </c>
      <c r="J954" s="1" t="s">
        <v>4075</v>
      </c>
      <c r="K954" s="1" t="s">
        <v>4076</v>
      </c>
    </row>
    <row r="955" spans="1:11" x14ac:dyDescent="0.2">
      <c r="A955" s="1" t="s">
        <v>74</v>
      </c>
      <c r="B955" s="1" t="s">
        <v>3996</v>
      </c>
      <c r="C955" s="1" t="s">
        <v>4077</v>
      </c>
      <c r="D955" s="1" t="s">
        <v>4078</v>
      </c>
      <c r="E955" s="2">
        <v>45277</v>
      </c>
      <c r="F955" s="1" t="s">
        <v>3938</v>
      </c>
      <c r="G955" s="1" t="s">
        <v>1798</v>
      </c>
      <c r="H955" s="1" t="s">
        <v>17</v>
      </c>
      <c r="I955" s="1" t="s">
        <v>18</v>
      </c>
      <c r="J955" s="1" t="s">
        <v>4079</v>
      </c>
      <c r="K955" s="1" t="s">
        <v>4080</v>
      </c>
    </row>
    <row r="956" spans="1:11" x14ac:dyDescent="0.2">
      <c r="A956" s="1" t="s">
        <v>2289</v>
      </c>
      <c r="B956" s="1" t="s">
        <v>4081</v>
      </c>
      <c r="C956" s="1" t="s">
        <v>2532</v>
      </c>
      <c r="D956" s="1" t="s">
        <v>4082</v>
      </c>
      <c r="E956" s="2">
        <v>45277</v>
      </c>
      <c r="F956" s="1" t="s">
        <v>3938</v>
      </c>
      <c r="G956" s="1" t="s">
        <v>1798</v>
      </c>
      <c r="H956" s="1" t="s">
        <v>17</v>
      </c>
      <c r="I956" s="1" t="s">
        <v>18</v>
      </c>
      <c r="J956" s="1" t="s">
        <v>4083</v>
      </c>
      <c r="K956" s="1" t="s">
        <v>4084</v>
      </c>
    </row>
    <row r="957" spans="1:11" x14ac:dyDescent="0.2">
      <c r="A957" s="1" t="s">
        <v>150</v>
      </c>
      <c r="B957" s="1" t="s">
        <v>4085</v>
      </c>
      <c r="C957" s="1" t="s">
        <v>394</v>
      </c>
      <c r="D957" s="1" t="s">
        <v>4086</v>
      </c>
      <c r="E957" s="2">
        <v>45277</v>
      </c>
      <c r="F957" s="1" t="s">
        <v>3938</v>
      </c>
      <c r="G957" s="1" t="s">
        <v>1798</v>
      </c>
      <c r="H957" s="1" t="s">
        <v>17</v>
      </c>
      <c r="I957" s="1" t="s">
        <v>18</v>
      </c>
      <c r="J957" s="1" t="s">
        <v>4087</v>
      </c>
      <c r="K957" s="1" t="s">
        <v>37</v>
      </c>
    </row>
    <row r="958" spans="1:11" x14ac:dyDescent="0.2">
      <c r="A958" s="1" t="s">
        <v>4088</v>
      </c>
      <c r="B958" s="1" t="s">
        <v>215</v>
      </c>
      <c r="C958" s="1" t="s">
        <v>418</v>
      </c>
      <c r="D958" s="1" t="s">
        <v>4089</v>
      </c>
      <c r="E958" s="2">
        <v>45277</v>
      </c>
      <c r="F958" s="1" t="s">
        <v>3938</v>
      </c>
      <c r="G958" s="1" t="s">
        <v>1798</v>
      </c>
      <c r="H958" s="1" t="s">
        <v>17</v>
      </c>
      <c r="I958" s="1" t="s">
        <v>18</v>
      </c>
      <c r="J958" s="1" t="s">
        <v>4090</v>
      </c>
      <c r="K958" s="1" t="s">
        <v>4091</v>
      </c>
    </row>
    <row r="959" spans="1:11" x14ac:dyDescent="0.2">
      <c r="A959" s="1" t="s">
        <v>150</v>
      </c>
      <c r="B959" s="1" t="s">
        <v>4092</v>
      </c>
      <c r="C959" s="1" t="s">
        <v>3954</v>
      </c>
      <c r="D959" s="1" t="s">
        <v>4093</v>
      </c>
      <c r="E959" s="2">
        <v>45277</v>
      </c>
      <c r="F959" s="1" t="s">
        <v>3938</v>
      </c>
      <c r="G959" s="1" t="s">
        <v>1798</v>
      </c>
      <c r="H959" s="1" t="s">
        <v>17</v>
      </c>
      <c r="I959" s="1" t="s">
        <v>18</v>
      </c>
      <c r="J959" s="1" t="s">
        <v>4094</v>
      </c>
      <c r="K959" s="1" t="s">
        <v>4095</v>
      </c>
    </row>
    <row r="960" spans="1:11" x14ac:dyDescent="0.2">
      <c r="A960" s="1" t="s">
        <v>150</v>
      </c>
      <c r="B960" s="1" t="s">
        <v>4096</v>
      </c>
      <c r="C960" s="1" t="s">
        <v>4097</v>
      </c>
      <c r="D960" s="1" t="s">
        <v>4098</v>
      </c>
      <c r="E960" s="2">
        <v>45277</v>
      </c>
      <c r="F960" s="1" t="s">
        <v>3938</v>
      </c>
      <c r="G960" s="1" t="s">
        <v>1798</v>
      </c>
      <c r="H960" s="1" t="s">
        <v>17</v>
      </c>
      <c r="I960" s="1" t="s">
        <v>18</v>
      </c>
      <c r="J960" s="1" t="s">
        <v>4099</v>
      </c>
      <c r="K960" s="1" t="s">
        <v>4100</v>
      </c>
    </row>
    <row r="961" spans="1:11" x14ac:dyDescent="0.2">
      <c r="A961" s="1" t="s">
        <v>74</v>
      </c>
      <c r="B961" s="1" t="s">
        <v>3946</v>
      </c>
      <c r="C961" s="1" t="s">
        <v>4101</v>
      </c>
      <c r="D961" s="1" t="s">
        <v>4102</v>
      </c>
      <c r="E961" s="2">
        <v>45277</v>
      </c>
      <c r="F961" s="1" t="s">
        <v>3938</v>
      </c>
      <c r="G961" s="1" t="s">
        <v>1798</v>
      </c>
      <c r="H961" s="1" t="s">
        <v>17</v>
      </c>
      <c r="I961" s="1" t="s">
        <v>18</v>
      </c>
      <c r="J961" s="1" t="s">
        <v>4103</v>
      </c>
      <c r="K961" s="1" t="s">
        <v>4104</v>
      </c>
    </row>
    <row r="962" spans="1:11" x14ac:dyDescent="0.2">
      <c r="A962" s="1" t="s">
        <v>4088</v>
      </c>
      <c r="B962" s="1" t="s">
        <v>215</v>
      </c>
      <c r="C962" s="1" t="s">
        <v>418</v>
      </c>
      <c r="D962" s="1" t="s">
        <v>4105</v>
      </c>
      <c r="E962" s="2">
        <v>45277</v>
      </c>
      <c r="F962" s="1" t="s">
        <v>3938</v>
      </c>
      <c r="G962" s="1" t="s">
        <v>1798</v>
      </c>
      <c r="H962" s="1" t="s">
        <v>17</v>
      </c>
      <c r="I962" s="1" t="s">
        <v>18</v>
      </c>
      <c r="J962" s="1" t="s">
        <v>4106</v>
      </c>
      <c r="K962" s="1" t="s">
        <v>4107</v>
      </c>
    </row>
    <row r="963" spans="1:11" x14ac:dyDescent="0.2">
      <c r="A963" s="1" t="s">
        <v>4108</v>
      </c>
      <c r="B963" s="1" t="s">
        <v>3836</v>
      </c>
      <c r="C963" s="1" t="s">
        <v>3954</v>
      </c>
      <c r="D963" s="1" t="s">
        <v>4109</v>
      </c>
      <c r="E963" s="2">
        <v>45277</v>
      </c>
      <c r="F963" s="1" t="s">
        <v>3938</v>
      </c>
      <c r="G963" s="1" t="s">
        <v>1798</v>
      </c>
      <c r="H963" s="1" t="s">
        <v>17</v>
      </c>
      <c r="I963" s="1" t="s">
        <v>18</v>
      </c>
      <c r="J963" s="1" t="s">
        <v>4110</v>
      </c>
      <c r="K963" s="1" t="s">
        <v>4111</v>
      </c>
    </row>
    <row r="964" spans="1:11" x14ac:dyDescent="0.2">
      <c r="A964" s="1" t="s">
        <v>150</v>
      </c>
      <c r="B964" s="1" t="s">
        <v>4096</v>
      </c>
      <c r="C964" s="1" t="s">
        <v>117</v>
      </c>
      <c r="D964" s="1" t="s">
        <v>4112</v>
      </c>
      <c r="E964" s="2">
        <v>45277</v>
      </c>
      <c r="F964" s="1" t="s">
        <v>3938</v>
      </c>
      <c r="G964" s="1" t="s">
        <v>1798</v>
      </c>
      <c r="H964" s="1" t="s">
        <v>17</v>
      </c>
      <c r="I964" s="1" t="s">
        <v>18</v>
      </c>
      <c r="J964" s="1" t="s">
        <v>4113</v>
      </c>
      <c r="K964" s="1" t="s">
        <v>4114</v>
      </c>
    </row>
    <row r="965" spans="1:11" x14ac:dyDescent="0.2">
      <c r="A965" s="1" t="s">
        <v>150</v>
      </c>
      <c r="B965" s="1" t="s">
        <v>4096</v>
      </c>
      <c r="C965" s="1" t="s">
        <v>4097</v>
      </c>
      <c r="D965" s="1" t="s">
        <v>4115</v>
      </c>
      <c r="E965" s="2">
        <v>45277</v>
      </c>
      <c r="F965" s="1" t="s">
        <v>3938</v>
      </c>
      <c r="G965" s="1" t="s">
        <v>1798</v>
      </c>
      <c r="H965" s="1" t="s">
        <v>17</v>
      </c>
      <c r="I965" s="1" t="s">
        <v>18</v>
      </c>
      <c r="J965" s="1" t="s">
        <v>4116</v>
      </c>
      <c r="K965" s="1" t="s">
        <v>4117</v>
      </c>
    </row>
    <row r="966" spans="1:11" x14ac:dyDescent="0.2">
      <c r="A966" s="1" t="s">
        <v>150</v>
      </c>
      <c r="B966" s="1" t="s">
        <v>4118</v>
      </c>
      <c r="C966" s="1" t="s">
        <v>4119</v>
      </c>
      <c r="D966" s="1" t="s">
        <v>4120</v>
      </c>
      <c r="E966" s="2">
        <v>45277</v>
      </c>
      <c r="F966" s="1" t="s">
        <v>3938</v>
      </c>
      <c r="G966" s="1" t="s">
        <v>1798</v>
      </c>
      <c r="H966" s="1" t="s">
        <v>17</v>
      </c>
      <c r="I966" s="1" t="s">
        <v>18</v>
      </c>
      <c r="J966" s="1" t="s">
        <v>4121</v>
      </c>
      <c r="K966" s="1" t="s">
        <v>4122</v>
      </c>
    </row>
    <row r="967" spans="1:11" x14ac:dyDescent="0.2">
      <c r="A967" s="1" t="s">
        <v>150</v>
      </c>
      <c r="B967" s="1" t="s">
        <v>4123</v>
      </c>
      <c r="C967" s="1" t="s">
        <v>394</v>
      </c>
      <c r="D967" s="1" t="s">
        <v>4124</v>
      </c>
      <c r="E967" s="2">
        <v>45277</v>
      </c>
      <c r="F967" s="1" t="s">
        <v>3938</v>
      </c>
      <c r="G967" s="1" t="s">
        <v>1798</v>
      </c>
      <c r="H967" s="1" t="s">
        <v>17</v>
      </c>
      <c r="I967" s="1" t="s">
        <v>18</v>
      </c>
      <c r="J967" s="1" t="s">
        <v>4125</v>
      </c>
      <c r="K967" s="1" t="s">
        <v>4126</v>
      </c>
    </row>
    <row r="968" spans="1:11" x14ac:dyDescent="0.2">
      <c r="A968" s="1" t="s">
        <v>150</v>
      </c>
      <c r="B968" s="1" t="s">
        <v>4127</v>
      </c>
      <c r="C968" s="1" t="s">
        <v>4128</v>
      </c>
      <c r="D968" s="1" t="s">
        <v>4129</v>
      </c>
      <c r="E968" s="2">
        <v>45277</v>
      </c>
      <c r="F968" s="1" t="s">
        <v>3938</v>
      </c>
      <c r="G968" s="1" t="s">
        <v>1798</v>
      </c>
      <c r="H968" s="1" t="s">
        <v>17</v>
      </c>
      <c r="I968" s="1" t="s">
        <v>18</v>
      </c>
      <c r="J968" s="1" t="s">
        <v>4130</v>
      </c>
      <c r="K968" s="1" t="s">
        <v>4131</v>
      </c>
    </row>
    <row r="969" spans="1:11" x14ac:dyDescent="0.2">
      <c r="A969" s="1" t="s">
        <v>150</v>
      </c>
      <c r="B969" s="1" t="s">
        <v>4096</v>
      </c>
      <c r="C969" s="1" t="s">
        <v>4097</v>
      </c>
      <c r="D969" s="1" t="s">
        <v>4132</v>
      </c>
      <c r="E969" s="2">
        <v>45277</v>
      </c>
      <c r="F969" s="1" t="s">
        <v>3938</v>
      </c>
      <c r="G969" s="1" t="s">
        <v>1798</v>
      </c>
      <c r="H969" s="1" t="s">
        <v>17</v>
      </c>
      <c r="I969" s="1" t="s">
        <v>18</v>
      </c>
      <c r="J969" s="1" t="s">
        <v>4133</v>
      </c>
      <c r="K969" s="1" t="s">
        <v>4134</v>
      </c>
    </row>
    <row r="970" spans="1:11" x14ac:dyDescent="0.2">
      <c r="A970" s="1" t="s">
        <v>4135</v>
      </c>
      <c r="B970" s="1" t="s">
        <v>3836</v>
      </c>
      <c r="C970" s="1" t="s">
        <v>3954</v>
      </c>
      <c r="D970" s="1" t="s">
        <v>4136</v>
      </c>
      <c r="E970" s="2">
        <v>45277</v>
      </c>
      <c r="F970" s="1" t="s">
        <v>3938</v>
      </c>
      <c r="G970" s="1" t="s">
        <v>1798</v>
      </c>
      <c r="H970" s="1" t="s">
        <v>17</v>
      </c>
      <c r="I970" s="1" t="s">
        <v>18</v>
      </c>
      <c r="J970" s="1" t="s">
        <v>4137</v>
      </c>
      <c r="K970" s="1" t="s">
        <v>4138</v>
      </c>
    </row>
    <row r="971" spans="1:11" x14ac:dyDescent="0.2">
      <c r="A971" s="1" t="s">
        <v>4139</v>
      </c>
      <c r="B971" s="1" t="s">
        <v>4140</v>
      </c>
      <c r="C971" s="1" t="s">
        <v>3962</v>
      </c>
      <c r="D971" s="1" t="s">
        <v>4141</v>
      </c>
      <c r="E971" s="2">
        <v>45277</v>
      </c>
      <c r="F971" s="1" t="s">
        <v>3938</v>
      </c>
      <c r="G971" s="1" t="s">
        <v>1798</v>
      </c>
      <c r="H971" s="1" t="s">
        <v>17</v>
      </c>
      <c r="I971" s="1" t="s">
        <v>18</v>
      </c>
      <c r="J971" s="1" t="s">
        <v>4142</v>
      </c>
      <c r="K971" s="1" t="s">
        <v>4143</v>
      </c>
    </row>
    <row r="972" spans="1:11" x14ac:dyDescent="0.2">
      <c r="A972" s="1" t="s">
        <v>4144</v>
      </c>
      <c r="B972" s="1" t="s">
        <v>4145</v>
      </c>
      <c r="C972" s="1" t="s">
        <v>2476</v>
      </c>
      <c r="D972" s="1" t="s">
        <v>4146</v>
      </c>
      <c r="E972" s="2">
        <v>45277</v>
      </c>
      <c r="F972" s="1" t="s">
        <v>3938</v>
      </c>
      <c r="G972" s="1" t="s">
        <v>1798</v>
      </c>
      <c r="H972" s="1" t="s">
        <v>17</v>
      </c>
      <c r="I972" s="1" t="s">
        <v>18</v>
      </c>
      <c r="J972" s="1" t="s">
        <v>4147</v>
      </c>
      <c r="K972" s="1" t="s">
        <v>4148</v>
      </c>
    </row>
    <row r="973" spans="1:11" x14ac:dyDescent="0.2">
      <c r="A973" s="1" t="s">
        <v>150</v>
      </c>
      <c r="B973" s="1" t="s">
        <v>4096</v>
      </c>
      <c r="C973" s="1" t="s">
        <v>4097</v>
      </c>
      <c r="D973" s="1" t="s">
        <v>4149</v>
      </c>
      <c r="E973" s="2">
        <v>45277</v>
      </c>
      <c r="F973" s="1" t="s">
        <v>3938</v>
      </c>
      <c r="G973" s="1" t="s">
        <v>1798</v>
      </c>
      <c r="H973" s="1" t="s">
        <v>17</v>
      </c>
      <c r="I973" s="1" t="s">
        <v>18</v>
      </c>
      <c r="J973" s="1" t="s">
        <v>37</v>
      </c>
      <c r="K973" s="1" t="s">
        <v>37</v>
      </c>
    </row>
    <row r="974" spans="1:11" x14ac:dyDescent="0.2">
      <c r="A974" s="1" t="s">
        <v>150</v>
      </c>
      <c r="B974" s="1" t="s">
        <v>4150</v>
      </c>
      <c r="C974" s="1" t="s">
        <v>277</v>
      </c>
      <c r="D974" s="1" t="s">
        <v>4151</v>
      </c>
      <c r="E974" s="2">
        <v>45277</v>
      </c>
      <c r="F974" s="1" t="s">
        <v>3938</v>
      </c>
      <c r="G974" s="1" t="s">
        <v>1798</v>
      </c>
      <c r="H974" s="1" t="s">
        <v>17</v>
      </c>
      <c r="I974" s="1" t="s">
        <v>18</v>
      </c>
      <c r="J974" s="1" t="s">
        <v>4152</v>
      </c>
      <c r="K974" s="1" t="s">
        <v>4153</v>
      </c>
    </row>
    <row r="975" spans="1:11" x14ac:dyDescent="0.2">
      <c r="A975" s="1" t="s">
        <v>4154</v>
      </c>
      <c r="B975" s="1" t="s">
        <v>4155</v>
      </c>
      <c r="C975" s="1" t="s">
        <v>117</v>
      </c>
      <c r="D975" s="1" t="s">
        <v>4156</v>
      </c>
      <c r="E975" s="2">
        <v>45277</v>
      </c>
      <c r="F975" s="1" t="s">
        <v>3938</v>
      </c>
      <c r="G975" s="1" t="s">
        <v>1798</v>
      </c>
      <c r="H975" s="1" t="s">
        <v>17</v>
      </c>
      <c r="I975" s="1" t="s">
        <v>18</v>
      </c>
      <c r="J975" s="1" t="s">
        <v>4157</v>
      </c>
      <c r="K975" s="1" t="s">
        <v>4158</v>
      </c>
    </row>
    <row r="976" spans="1:11" x14ac:dyDescent="0.2">
      <c r="A976" s="1" t="s">
        <v>52</v>
      </c>
      <c r="B976" s="1" t="s">
        <v>1683</v>
      </c>
      <c r="C976" s="1" t="s">
        <v>76</v>
      </c>
      <c r="D976" s="1" t="s">
        <v>4159</v>
      </c>
      <c r="E976" s="2">
        <v>45277</v>
      </c>
      <c r="F976" s="1" t="s">
        <v>3938</v>
      </c>
      <c r="G976" s="1" t="s">
        <v>1798</v>
      </c>
      <c r="H976" s="1" t="s">
        <v>17</v>
      </c>
      <c r="I976" s="1" t="s">
        <v>18</v>
      </c>
      <c r="J976" s="1" t="s">
        <v>4160</v>
      </c>
      <c r="K976" s="1" t="s">
        <v>4161</v>
      </c>
    </row>
    <row r="977" spans="1:11" x14ac:dyDescent="0.2">
      <c r="A977" s="1" t="s">
        <v>4135</v>
      </c>
      <c r="B977" s="1" t="s">
        <v>3836</v>
      </c>
      <c r="C977" s="1" t="s">
        <v>3954</v>
      </c>
      <c r="D977" s="1" t="s">
        <v>4162</v>
      </c>
      <c r="E977" s="2">
        <v>45277</v>
      </c>
      <c r="F977" s="1" t="s">
        <v>3938</v>
      </c>
      <c r="G977" s="1" t="s">
        <v>1798</v>
      </c>
      <c r="H977" s="1" t="s">
        <v>17</v>
      </c>
      <c r="I977" s="1" t="s">
        <v>18</v>
      </c>
      <c r="J977" s="1" t="s">
        <v>4137</v>
      </c>
      <c r="K977" s="1" t="s">
        <v>4163</v>
      </c>
    </row>
    <row r="978" spans="1:11" x14ac:dyDescent="0.2">
      <c r="A978" s="1" t="s">
        <v>52</v>
      </c>
      <c r="B978" s="1" t="s">
        <v>1683</v>
      </c>
      <c r="C978" s="1" t="s">
        <v>76</v>
      </c>
      <c r="D978" s="1" t="s">
        <v>4164</v>
      </c>
      <c r="E978" s="2">
        <v>45277</v>
      </c>
      <c r="F978" s="1" t="s">
        <v>3938</v>
      </c>
      <c r="G978" s="1" t="s">
        <v>1798</v>
      </c>
      <c r="H978" s="1" t="s">
        <v>17</v>
      </c>
      <c r="I978" s="1" t="s">
        <v>18</v>
      </c>
      <c r="J978" s="1" t="s">
        <v>4165</v>
      </c>
      <c r="K978" s="1" t="s">
        <v>4166</v>
      </c>
    </row>
    <row r="979" spans="1:11" x14ac:dyDescent="0.2">
      <c r="A979" s="1" t="s">
        <v>150</v>
      </c>
      <c r="B979" s="1" t="s">
        <v>4167</v>
      </c>
      <c r="C979" s="1" t="s">
        <v>4168</v>
      </c>
      <c r="D979" s="1" t="s">
        <v>4169</v>
      </c>
      <c r="E979" s="2">
        <v>45277</v>
      </c>
      <c r="F979" s="1" t="s">
        <v>3938</v>
      </c>
      <c r="G979" s="1" t="s">
        <v>1798</v>
      </c>
      <c r="H979" s="1" t="s">
        <v>17</v>
      </c>
      <c r="I979" s="1" t="s">
        <v>18</v>
      </c>
      <c r="J979" s="1" t="s">
        <v>37</v>
      </c>
      <c r="K979" s="1" t="s">
        <v>37</v>
      </c>
    </row>
    <row r="980" spans="1:11" x14ac:dyDescent="0.2">
      <c r="A980" s="1" t="s">
        <v>4170</v>
      </c>
      <c r="B980" s="1" t="s">
        <v>4171</v>
      </c>
      <c r="C980" s="1" t="s">
        <v>382</v>
      </c>
      <c r="D980" s="1" t="s">
        <v>4172</v>
      </c>
      <c r="E980" s="2">
        <v>45277</v>
      </c>
      <c r="F980" s="1" t="s">
        <v>4173</v>
      </c>
      <c r="G980" s="1" t="s">
        <v>16</v>
      </c>
      <c r="H980" s="1" t="s">
        <v>17</v>
      </c>
      <c r="I980" s="1" t="s">
        <v>63</v>
      </c>
      <c r="J980" s="1" t="s">
        <v>4174</v>
      </c>
      <c r="K980" s="1" t="s">
        <v>4175</v>
      </c>
    </row>
    <row r="981" spans="1:11" x14ac:dyDescent="0.2">
      <c r="A981" s="1" t="s">
        <v>21</v>
      </c>
      <c r="B981" s="1" t="s">
        <v>22</v>
      </c>
      <c r="C981" s="1" t="s">
        <v>4176</v>
      </c>
      <c r="D981" s="1" t="s">
        <v>4177</v>
      </c>
      <c r="E981" s="2">
        <v>45277</v>
      </c>
      <c r="F981" s="1" t="s">
        <v>4178</v>
      </c>
      <c r="G981" s="1" t="s">
        <v>16</v>
      </c>
      <c r="H981" s="1" t="s">
        <v>17</v>
      </c>
      <c r="I981" s="1" t="s">
        <v>18</v>
      </c>
      <c r="J981" s="1" t="s">
        <v>24</v>
      </c>
      <c r="K981" s="1" t="s">
        <v>4179</v>
      </c>
    </row>
    <row r="982" spans="1:11" x14ac:dyDescent="0.2">
      <c r="A982" s="1" t="s">
        <v>26</v>
      </c>
      <c r="B982" s="1" t="s">
        <v>22</v>
      </c>
      <c r="C982" s="1" t="s">
        <v>4176</v>
      </c>
      <c r="D982" s="1" t="s">
        <v>4180</v>
      </c>
      <c r="E982" s="2">
        <v>45277</v>
      </c>
      <c r="F982" s="1" t="s">
        <v>4178</v>
      </c>
      <c r="G982" s="1" t="s">
        <v>16</v>
      </c>
      <c r="H982" s="1" t="s">
        <v>17</v>
      </c>
      <c r="I982" s="1" t="s">
        <v>18</v>
      </c>
      <c r="J982" s="1" t="s">
        <v>28</v>
      </c>
      <c r="K982" s="1" t="s">
        <v>37</v>
      </c>
    </row>
    <row r="983" spans="1:11" x14ac:dyDescent="0.2">
      <c r="A983" s="1" t="s">
        <v>26</v>
      </c>
      <c r="B983" s="1" t="s">
        <v>22</v>
      </c>
      <c r="C983" s="1" t="s">
        <v>4176</v>
      </c>
      <c r="D983" s="1" t="s">
        <v>4181</v>
      </c>
      <c r="E983" s="2">
        <v>45277</v>
      </c>
      <c r="F983" s="1" t="s">
        <v>4178</v>
      </c>
      <c r="G983" s="1" t="s">
        <v>16</v>
      </c>
      <c r="H983" s="1" t="s">
        <v>17</v>
      </c>
      <c r="I983" s="1" t="s">
        <v>18</v>
      </c>
      <c r="J983" s="1" t="s">
        <v>31</v>
      </c>
      <c r="K983" s="1" t="s">
        <v>4182</v>
      </c>
    </row>
    <row r="984" spans="1:11" x14ac:dyDescent="0.2">
      <c r="A984" s="1" t="s">
        <v>38</v>
      </c>
      <c r="B984" s="1" t="s">
        <v>22</v>
      </c>
      <c r="C984" s="1" t="s">
        <v>4176</v>
      </c>
      <c r="D984" s="1" t="s">
        <v>4183</v>
      </c>
      <c r="E984" s="2">
        <v>45277</v>
      </c>
      <c r="F984" s="1" t="s">
        <v>4178</v>
      </c>
      <c r="G984" s="1" t="s">
        <v>16</v>
      </c>
      <c r="H984" s="1" t="s">
        <v>17</v>
      </c>
      <c r="I984" s="1" t="s">
        <v>35</v>
      </c>
      <c r="J984" s="1" t="s">
        <v>43</v>
      </c>
      <c r="K984" s="1" t="s">
        <v>4184</v>
      </c>
    </row>
    <row r="985" spans="1:11" x14ac:dyDescent="0.2">
      <c r="A985" s="1" t="s">
        <v>38</v>
      </c>
      <c r="B985" s="1" t="s">
        <v>22</v>
      </c>
      <c r="C985" s="1" t="s">
        <v>4176</v>
      </c>
      <c r="D985" s="1" t="s">
        <v>4185</v>
      </c>
      <c r="E985" s="2">
        <v>45277</v>
      </c>
      <c r="F985" s="1" t="s">
        <v>4178</v>
      </c>
      <c r="G985" s="1" t="s">
        <v>16</v>
      </c>
      <c r="H985" s="1" t="s">
        <v>17</v>
      </c>
      <c r="I985" s="1" t="s">
        <v>35</v>
      </c>
      <c r="J985" s="1" t="s">
        <v>40</v>
      </c>
      <c r="K985" s="1" t="s">
        <v>4186</v>
      </c>
    </row>
    <row r="986" spans="1:11" x14ac:dyDescent="0.2">
      <c r="A986" s="1" t="s">
        <v>788</v>
      </c>
      <c r="B986" s="1" t="s">
        <v>789</v>
      </c>
      <c r="C986" s="1" t="s">
        <v>4187</v>
      </c>
      <c r="D986" s="1" t="s">
        <v>4188</v>
      </c>
      <c r="E986" s="2">
        <v>45277</v>
      </c>
      <c r="F986" s="1" t="s">
        <v>4189</v>
      </c>
      <c r="G986" s="1" t="s">
        <v>16</v>
      </c>
      <c r="H986" s="1" t="s">
        <v>58</v>
      </c>
      <c r="I986" s="1" t="s">
        <v>18</v>
      </c>
      <c r="J986" s="1" t="s">
        <v>4190</v>
      </c>
      <c r="K986" s="1" t="s">
        <v>4191</v>
      </c>
    </row>
    <row r="987" spans="1:11" x14ac:dyDescent="0.2">
      <c r="A987" s="1" t="s">
        <v>150</v>
      </c>
      <c r="B987" s="1" t="s">
        <v>4192</v>
      </c>
      <c r="C987" s="1" t="s">
        <v>4187</v>
      </c>
      <c r="D987" s="1" t="s">
        <v>4193</v>
      </c>
      <c r="E987" s="2">
        <v>45277</v>
      </c>
      <c r="F987" s="1" t="s">
        <v>4189</v>
      </c>
      <c r="G987" s="1" t="s">
        <v>16</v>
      </c>
      <c r="H987" s="1" t="s">
        <v>17</v>
      </c>
      <c r="I987" s="1" t="s">
        <v>18</v>
      </c>
      <c r="J987" s="1" t="s">
        <v>4194</v>
      </c>
      <c r="K987" s="1" t="s">
        <v>4195</v>
      </c>
    </row>
    <row r="988" spans="1:11" x14ac:dyDescent="0.2">
      <c r="A988" s="1" t="s">
        <v>150</v>
      </c>
      <c r="B988" s="1" t="s">
        <v>4192</v>
      </c>
      <c r="C988" s="1" t="s">
        <v>4187</v>
      </c>
      <c r="D988" s="1" t="s">
        <v>4196</v>
      </c>
      <c r="E988" s="2">
        <v>45277</v>
      </c>
      <c r="F988" s="1" t="s">
        <v>4189</v>
      </c>
      <c r="G988" s="1" t="s">
        <v>16</v>
      </c>
      <c r="H988" s="1" t="s">
        <v>17</v>
      </c>
      <c r="I988" s="1" t="s">
        <v>18</v>
      </c>
      <c r="J988" s="1" t="s">
        <v>4197</v>
      </c>
      <c r="K988" s="1" t="s">
        <v>4198</v>
      </c>
    </row>
    <row r="989" spans="1:11" x14ac:dyDescent="0.2">
      <c r="A989" s="1" t="s">
        <v>150</v>
      </c>
      <c r="B989" s="1" t="s">
        <v>4199</v>
      </c>
      <c r="C989" s="1" t="s">
        <v>4187</v>
      </c>
      <c r="D989" s="1" t="s">
        <v>4200</v>
      </c>
      <c r="E989" s="2">
        <v>45277</v>
      </c>
      <c r="F989" s="1" t="s">
        <v>4189</v>
      </c>
      <c r="G989" s="1" t="s">
        <v>16</v>
      </c>
      <c r="H989" s="1" t="s">
        <v>17</v>
      </c>
      <c r="I989" s="1" t="s">
        <v>18</v>
      </c>
      <c r="J989" s="1" t="s">
        <v>4201</v>
      </c>
      <c r="K989" s="1" t="s">
        <v>4202</v>
      </c>
    </row>
    <row r="990" spans="1:11" x14ac:dyDescent="0.2">
      <c r="A990" s="1" t="s">
        <v>150</v>
      </c>
      <c r="B990" s="1" t="s">
        <v>4199</v>
      </c>
      <c r="C990" s="1" t="s">
        <v>4187</v>
      </c>
      <c r="D990" s="1" t="s">
        <v>4203</v>
      </c>
      <c r="E990" s="2">
        <v>45277</v>
      </c>
      <c r="F990" s="1" t="s">
        <v>4189</v>
      </c>
      <c r="G990" s="1" t="s">
        <v>16</v>
      </c>
      <c r="H990" s="1" t="s">
        <v>17</v>
      </c>
      <c r="I990" s="1" t="s">
        <v>18</v>
      </c>
      <c r="J990" s="1" t="s">
        <v>4204</v>
      </c>
      <c r="K990" s="1" t="s">
        <v>4205</v>
      </c>
    </row>
    <row r="991" spans="1:11" x14ac:dyDescent="0.2">
      <c r="A991" s="1" t="s">
        <v>536</v>
      </c>
      <c r="B991" s="1" t="s">
        <v>4206</v>
      </c>
      <c r="C991" s="1" t="s">
        <v>4207</v>
      </c>
      <c r="D991" s="1" t="s">
        <v>4208</v>
      </c>
      <c r="E991" s="2">
        <v>45277</v>
      </c>
      <c r="F991" s="1" t="s">
        <v>4189</v>
      </c>
      <c r="G991" s="1" t="s">
        <v>16</v>
      </c>
      <c r="H991" s="1" t="s">
        <v>17</v>
      </c>
      <c r="I991" s="1" t="s">
        <v>18</v>
      </c>
      <c r="J991" s="1" t="s">
        <v>4209</v>
      </c>
      <c r="K991" s="1" t="s">
        <v>4210</v>
      </c>
    </row>
    <row r="992" spans="1:11" x14ac:dyDescent="0.2">
      <c r="A992" s="1" t="s">
        <v>21</v>
      </c>
      <c r="B992" s="1" t="s">
        <v>22</v>
      </c>
      <c r="C992" s="1" t="s">
        <v>4211</v>
      </c>
      <c r="D992" s="1" t="s">
        <v>4212</v>
      </c>
      <c r="E992" s="2">
        <v>45277</v>
      </c>
      <c r="F992" s="1" t="s">
        <v>4189</v>
      </c>
      <c r="G992" s="1" t="s">
        <v>16</v>
      </c>
      <c r="H992" s="1" t="s">
        <v>17</v>
      </c>
      <c r="I992" s="1" t="s">
        <v>18</v>
      </c>
      <c r="J992" s="1" t="s">
        <v>24</v>
      </c>
      <c r="K992" s="1" t="s">
        <v>4213</v>
      </c>
    </row>
    <row r="993" spans="1:11" x14ac:dyDescent="0.2">
      <c r="A993" s="1" t="s">
        <v>26</v>
      </c>
      <c r="B993" s="1" t="s">
        <v>22</v>
      </c>
      <c r="C993" s="1" t="s">
        <v>4211</v>
      </c>
      <c r="D993" s="1" t="s">
        <v>4214</v>
      </c>
      <c r="E993" s="2">
        <v>45277</v>
      </c>
      <c r="F993" s="1" t="s">
        <v>4189</v>
      </c>
      <c r="G993" s="1" t="s">
        <v>16</v>
      </c>
      <c r="H993" s="1" t="s">
        <v>17</v>
      </c>
      <c r="I993" s="1" t="s">
        <v>18</v>
      </c>
      <c r="J993" s="1" t="s">
        <v>28</v>
      </c>
      <c r="K993" s="1" t="s">
        <v>4215</v>
      </c>
    </row>
    <row r="994" spans="1:11" x14ac:dyDescent="0.2">
      <c r="A994" s="1" t="s">
        <v>26</v>
      </c>
      <c r="B994" s="1" t="s">
        <v>22</v>
      </c>
      <c r="C994" s="1" t="s">
        <v>4211</v>
      </c>
      <c r="D994" s="1" t="s">
        <v>4216</v>
      </c>
      <c r="E994" s="2">
        <v>45277</v>
      </c>
      <c r="F994" s="1" t="s">
        <v>4189</v>
      </c>
      <c r="G994" s="1" t="s">
        <v>16</v>
      </c>
      <c r="H994" s="1" t="s">
        <v>17</v>
      </c>
      <c r="I994" s="1" t="s">
        <v>18</v>
      </c>
      <c r="J994" s="1" t="s">
        <v>31</v>
      </c>
      <c r="K994" s="1" t="s">
        <v>4217</v>
      </c>
    </row>
    <row r="995" spans="1:11" x14ac:dyDescent="0.2">
      <c r="A995" s="1" t="s">
        <v>3869</v>
      </c>
      <c r="B995" s="1" t="s">
        <v>4218</v>
      </c>
      <c r="C995" s="1" t="s">
        <v>4219</v>
      </c>
      <c r="D995" s="1" t="s">
        <v>4220</v>
      </c>
      <c r="E995" s="2">
        <v>45277</v>
      </c>
      <c r="F995" s="1" t="s">
        <v>4189</v>
      </c>
      <c r="G995" s="1" t="s">
        <v>16</v>
      </c>
      <c r="H995" s="1" t="s">
        <v>17</v>
      </c>
      <c r="I995" s="1" t="s">
        <v>18</v>
      </c>
      <c r="J995" s="1" t="s">
        <v>4221</v>
      </c>
      <c r="K995" s="1" t="s">
        <v>4222</v>
      </c>
    </row>
    <row r="996" spans="1:11" x14ac:dyDescent="0.2">
      <c r="A996" s="1" t="s">
        <v>4223</v>
      </c>
      <c r="B996" s="1" t="s">
        <v>4218</v>
      </c>
      <c r="C996" s="1" t="s">
        <v>4219</v>
      </c>
      <c r="D996" s="1" t="s">
        <v>4224</v>
      </c>
      <c r="E996" s="2">
        <v>45277</v>
      </c>
      <c r="F996" s="1" t="s">
        <v>4189</v>
      </c>
      <c r="G996" s="1" t="s">
        <v>16</v>
      </c>
      <c r="H996" s="1" t="s">
        <v>17</v>
      </c>
      <c r="I996" s="1" t="s">
        <v>18</v>
      </c>
      <c r="J996" s="1" t="s">
        <v>4225</v>
      </c>
      <c r="K996" s="1" t="s">
        <v>4226</v>
      </c>
    </row>
    <row r="997" spans="1:11" x14ac:dyDescent="0.2">
      <c r="A997" s="1" t="s">
        <v>4227</v>
      </c>
      <c r="B997" s="1" t="s">
        <v>4218</v>
      </c>
      <c r="C997" s="1" t="s">
        <v>4219</v>
      </c>
      <c r="D997" s="1" t="s">
        <v>4228</v>
      </c>
      <c r="E997" s="2">
        <v>45277</v>
      </c>
      <c r="F997" s="1" t="s">
        <v>4189</v>
      </c>
      <c r="G997" s="1" t="s">
        <v>16</v>
      </c>
      <c r="H997" s="1" t="s">
        <v>17</v>
      </c>
      <c r="I997" s="1" t="s">
        <v>18</v>
      </c>
      <c r="J997" s="1" t="s">
        <v>4229</v>
      </c>
      <c r="K997" s="1" t="s">
        <v>4230</v>
      </c>
    </row>
    <row r="998" spans="1:11" x14ac:dyDescent="0.2">
      <c r="A998" s="1" t="s">
        <v>398</v>
      </c>
      <c r="B998" s="1" t="s">
        <v>4231</v>
      </c>
      <c r="C998" s="1" t="s">
        <v>4207</v>
      </c>
      <c r="D998" s="1" t="s">
        <v>4232</v>
      </c>
      <c r="E998" s="2">
        <v>45277</v>
      </c>
      <c r="F998" s="1" t="s">
        <v>4189</v>
      </c>
      <c r="G998" s="1" t="s">
        <v>16</v>
      </c>
      <c r="H998" s="1" t="s">
        <v>17</v>
      </c>
      <c r="I998" s="1" t="s">
        <v>18</v>
      </c>
      <c r="J998" s="1" t="s">
        <v>4233</v>
      </c>
      <c r="K998" s="1" t="s">
        <v>4234</v>
      </c>
    </row>
    <row r="999" spans="1:11" x14ac:dyDescent="0.2">
      <c r="A999" s="1" t="s">
        <v>788</v>
      </c>
      <c r="B999" s="1" t="s">
        <v>789</v>
      </c>
      <c r="C999" s="1" t="s">
        <v>4187</v>
      </c>
      <c r="D999" s="1" t="s">
        <v>4235</v>
      </c>
      <c r="E999" s="2">
        <v>45277</v>
      </c>
      <c r="F999" s="1" t="s">
        <v>4189</v>
      </c>
      <c r="G999" s="1" t="s">
        <v>16</v>
      </c>
      <c r="H999" s="1" t="s">
        <v>17</v>
      </c>
      <c r="I999" s="1" t="s">
        <v>18</v>
      </c>
      <c r="J999" s="1" t="s">
        <v>4236</v>
      </c>
      <c r="K999" s="1" t="s">
        <v>4237</v>
      </c>
    </row>
    <row r="1000" spans="1:11" x14ac:dyDescent="0.2">
      <c r="A1000" s="1" t="s">
        <v>38</v>
      </c>
      <c r="B1000" s="1" t="s">
        <v>22</v>
      </c>
      <c r="C1000" s="1" t="s">
        <v>4211</v>
      </c>
      <c r="D1000" s="1" t="s">
        <v>4238</v>
      </c>
      <c r="E1000" s="2">
        <v>45277</v>
      </c>
      <c r="F1000" s="1" t="s">
        <v>4189</v>
      </c>
      <c r="G1000" s="1" t="s">
        <v>16</v>
      </c>
      <c r="H1000" s="1" t="s">
        <v>17</v>
      </c>
      <c r="I1000" s="1" t="s">
        <v>35</v>
      </c>
      <c r="J1000" s="1" t="s">
        <v>40</v>
      </c>
      <c r="K1000" s="1" t="s">
        <v>4239</v>
      </c>
    </row>
    <row r="1001" spans="1:11" x14ac:dyDescent="0.2">
      <c r="A1001" s="1" t="s">
        <v>38</v>
      </c>
      <c r="B1001" s="1" t="s">
        <v>22</v>
      </c>
      <c r="C1001" s="1" t="s">
        <v>4211</v>
      </c>
      <c r="D1001" s="1" t="s">
        <v>4240</v>
      </c>
      <c r="E1001" s="2">
        <v>45277</v>
      </c>
      <c r="F1001" s="1" t="s">
        <v>4189</v>
      </c>
      <c r="G1001" s="1" t="s">
        <v>16</v>
      </c>
      <c r="H1001" s="1" t="s">
        <v>17</v>
      </c>
      <c r="I1001" s="1" t="s">
        <v>35</v>
      </c>
      <c r="J1001" s="1" t="s">
        <v>43</v>
      </c>
      <c r="K1001" s="1" t="s">
        <v>4241</v>
      </c>
    </row>
    <row r="1002" spans="1:11" x14ac:dyDescent="0.2">
      <c r="A1002" s="1" t="s">
        <v>4242</v>
      </c>
      <c r="B1002" s="1" t="s">
        <v>4243</v>
      </c>
      <c r="C1002" s="1" t="s">
        <v>4128</v>
      </c>
      <c r="D1002" s="1" t="s">
        <v>4244</v>
      </c>
      <c r="E1002" s="2">
        <v>45277</v>
      </c>
      <c r="F1002" s="1" t="s">
        <v>4245</v>
      </c>
      <c r="G1002" s="1" t="s">
        <v>16</v>
      </c>
      <c r="H1002" s="1" t="s">
        <v>58</v>
      </c>
      <c r="I1002" s="1" t="s">
        <v>18</v>
      </c>
      <c r="J1002" s="1" t="s">
        <v>4246</v>
      </c>
      <c r="K1002" s="1" t="s">
        <v>37</v>
      </c>
    </row>
    <row r="1003" spans="1:11" x14ac:dyDescent="0.2">
      <c r="A1003" s="1" t="s">
        <v>4247</v>
      </c>
      <c r="B1003" s="1" t="s">
        <v>4243</v>
      </c>
      <c r="C1003" s="1" t="s">
        <v>4248</v>
      </c>
      <c r="D1003" s="1" t="s">
        <v>4249</v>
      </c>
      <c r="E1003" s="2">
        <v>45277</v>
      </c>
      <c r="F1003" s="1" t="s">
        <v>4245</v>
      </c>
      <c r="G1003" s="1" t="s">
        <v>16</v>
      </c>
      <c r="H1003" s="1" t="s">
        <v>58</v>
      </c>
      <c r="I1003" s="1" t="s">
        <v>18</v>
      </c>
      <c r="J1003" s="1" t="s">
        <v>4250</v>
      </c>
      <c r="K1003" s="1" t="s">
        <v>4251</v>
      </c>
    </row>
    <row r="1004" spans="1:11" x14ac:dyDescent="0.2">
      <c r="A1004" s="1" t="s">
        <v>670</v>
      </c>
      <c r="B1004" s="1" t="s">
        <v>4252</v>
      </c>
      <c r="C1004" s="1" t="s">
        <v>4128</v>
      </c>
      <c r="D1004" s="1" t="s">
        <v>4253</v>
      </c>
      <c r="E1004" s="2">
        <v>45277</v>
      </c>
      <c r="F1004" s="1" t="s">
        <v>4245</v>
      </c>
      <c r="G1004" s="1" t="s">
        <v>16</v>
      </c>
      <c r="H1004" s="1" t="s">
        <v>58</v>
      </c>
      <c r="I1004" s="1" t="s">
        <v>18</v>
      </c>
      <c r="J1004" s="1" t="s">
        <v>4254</v>
      </c>
      <c r="K1004" s="1" t="s">
        <v>4255</v>
      </c>
    </row>
    <row r="1005" spans="1:11" x14ac:dyDescent="0.2">
      <c r="A1005" s="1" t="s">
        <v>3149</v>
      </c>
      <c r="B1005" s="1" t="s">
        <v>3150</v>
      </c>
      <c r="C1005" s="1" t="s">
        <v>4128</v>
      </c>
      <c r="D1005" s="1" t="s">
        <v>4256</v>
      </c>
      <c r="E1005" s="2">
        <v>45277</v>
      </c>
      <c r="F1005" s="1" t="s">
        <v>4245</v>
      </c>
      <c r="G1005" s="1" t="s">
        <v>16</v>
      </c>
      <c r="H1005" s="1" t="s">
        <v>58</v>
      </c>
      <c r="I1005" s="1" t="s">
        <v>18</v>
      </c>
      <c r="J1005" s="1" t="s">
        <v>3154</v>
      </c>
      <c r="K1005" s="1" t="s">
        <v>4257</v>
      </c>
    </row>
    <row r="1006" spans="1:11" x14ac:dyDescent="0.2">
      <c r="A1006" s="1" t="s">
        <v>4258</v>
      </c>
      <c r="B1006" s="1" t="s">
        <v>4259</v>
      </c>
      <c r="C1006" s="1" t="s">
        <v>4128</v>
      </c>
      <c r="D1006" s="1" t="s">
        <v>4260</v>
      </c>
      <c r="E1006" s="2">
        <v>45277</v>
      </c>
      <c r="F1006" s="1" t="s">
        <v>4245</v>
      </c>
      <c r="G1006" s="1" t="s">
        <v>16</v>
      </c>
      <c r="H1006" s="1" t="s">
        <v>58</v>
      </c>
      <c r="I1006" s="1" t="s">
        <v>63</v>
      </c>
      <c r="J1006" s="1" t="s">
        <v>4261</v>
      </c>
      <c r="K1006" s="1" t="s">
        <v>37</v>
      </c>
    </row>
    <row r="1007" spans="1:11" x14ac:dyDescent="0.2">
      <c r="A1007" s="1" t="s">
        <v>4262</v>
      </c>
      <c r="B1007" s="1" t="s">
        <v>4243</v>
      </c>
      <c r="C1007" s="1" t="s">
        <v>4128</v>
      </c>
      <c r="D1007" s="1" t="s">
        <v>4263</v>
      </c>
      <c r="E1007" s="2">
        <v>45277</v>
      </c>
      <c r="F1007" s="1" t="s">
        <v>4245</v>
      </c>
      <c r="G1007" s="1" t="s">
        <v>16</v>
      </c>
      <c r="H1007" s="1" t="s">
        <v>58</v>
      </c>
      <c r="I1007" s="1" t="s">
        <v>63</v>
      </c>
      <c r="J1007" s="1" t="s">
        <v>4264</v>
      </c>
      <c r="K1007" s="1" t="s">
        <v>4265</v>
      </c>
    </row>
    <row r="1008" spans="1:11" x14ac:dyDescent="0.2">
      <c r="A1008" s="1" t="s">
        <v>341</v>
      </c>
      <c r="B1008" s="1" t="s">
        <v>335</v>
      </c>
      <c r="C1008" s="1" t="s">
        <v>4128</v>
      </c>
      <c r="D1008" s="1" t="s">
        <v>4266</v>
      </c>
      <c r="E1008" s="2">
        <v>45277</v>
      </c>
      <c r="F1008" s="1" t="s">
        <v>4245</v>
      </c>
      <c r="G1008" s="1" t="s">
        <v>16</v>
      </c>
      <c r="H1008" s="1" t="s">
        <v>58</v>
      </c>
      <c r="I1008" s="1" t="s">
        <v>63</v>
      </c>
      <c r="J1008" s="1" t="s">
        <v>4267</v>
      </c>
      <c r="K1008" s="1" t="s">
        <v>4268</v>
      </c>
    </row>
    <row r="1009" spans="1:11" x14ac:dyDescent="0.2">
      <c r="A1009" s="1" t="s">
        <v>4269</v>
      </c>
      <c r="B1009" s="1" t="s">
        <v>4270</v>
      </c>
      <c r="C1009" s="1" t="s">
        <v>4128</v>
      </c>
      <c r="D1009" s="1" t="s">
        <v>4271</v>
      </c>
      <c r="E1009" s="2">
        <v>45277</v>
      </c>
      <c r="F1009" s="1" t="s">
        <v>4245</v>
      </c>
      <c r="G1009" s="1" t="s">
        <v>16</v>
      </c>
      <c r="H1009" s="1" t="s">
        <v>17</v>
      </c>
      <c r="I1009" s="1" t="s">
        <v>18</v>
      </c>
      <c r="J1009" s="1" t="s">
        <v>4272</v>
      </c>
      <c r="K1009" s="1" t="s">
        <v>4273</v>
      </c>
    </row>
    <row r="1010" spans="1:11" x14ac:dyDescent="0.2">
      <c r="A1010" s="1" t="s">
        <v>230</v>
      </c>
      <c r="B1010" s="1" t="s">
        <v>4274</v>
      </c>
      <c r="C1010" s="1" t="s">
        <v>4275</v>
      </c>
      <c r="D1010" s="1" t="s">
        <v>4276</v>
      </c>
      <c r="E1010" s="2">
        <v>45277</v>
      </c>
      <c r="F1010" s="1" t="s">
        <v>4245</v>
      </c>
      <c r="G1010" s="1" t="s">
        <v>16</v>
      </c>
      <c r="H1010" s="1" t="s">
        <v>17</v>
      </c>
      <c r="I1010" s="1" t="s">
        <v>18</v>
      </c>
      <c r="J1010" s="1" t="s">
        <v>4277</v>
      </c>
      <c r="K1010" s="1" t="s">
        <v>37</v>
      </c>
    </row>
    <row r="1011" spans="1:11" x14ac:dyDescent="0.2">
      <c r="A1011" s="1" t="s">
        <v>751</v>
      </c>
      <c r="B1011" s="1" t="s">
        <v>4278</v>
      </c>
      <c r="C1011" s="1" t="s">
        <v>4128</v>
      </c>
      <c r="D1011" s="1" t="s">
        <v>4279</v>
      </c>
      <c r="E1011" s="2">
        <v>45277</v>
      </c>
      <c r="F1011" s="1" t="s">
        <v>4245</v>
      </c>
      <c r="G1011" s="1" t="s">
        <v>16</v>
      </c>
      <c r="H1011" s="1" t="s">
        <v>17</v>
      </c>
      <c r="I1011" s="1" t="s">
        <v>18</v>
      </c>
      <c r="J1011" s="1" t="s">
        <v>4280</v>
      </c>
      <c r="K1011" s="1" t="s">
        <v>4281</v>
      </c>
    </row>
    <row r="1012" spans="1:11" x14ac:dyDescent="0.2">
      <c r="A1012" s="1" t="s">
        <v>4282</v>
      </c>
      <c r="B1012" s="1" t="s">
        <v>4127</v>
      </c>
      <c r="C1012" s="1" t="s">
        <v>4128</v>
      </c>
      <c r="D1012" s="1" t="s">
        <v>4283</v>
      </c>
      <c r="E1012" s="2">
        <v>45277</v>
      </c>
      <c r="F1012" s="1" t="s">
        <v>4245</v>
      </c>
      <c r="G1012" s="1" t="s">
        <v>16</v>
      </c>
      <c r="H1012" s="1" t="s">
        <v>17</v>
      </c>
      <c r="I1012" s="1" t="s">
        <v>18</v>
      </c>
      <c r="J1012" s="1" t="s">
        <v>4284</v>
      </c>
      <c r="K1012" s="1" t="s">
        <v>4285</v>
      </c>
    </row>
    <row r="1013" spans="1:11" x14ac:dyDescent="0.2">
      <c r="A1013" s="1" t="s">
        <v>4286</v>
      </c>
      <c r="B1013" s="1" t="s">
        <v>4287</v>
      </c>
      <c r="C1013" s="1" t="s">
        <v>4128</v>
      </c>
      <c r="D1013" s="1" t="s">
        <v>4288</v>
      </c>
      <c r="E1013" s="2">
        <v>45277</v>
      </c>
      <c r="F1013" s="1" t="s">
        <v>4245</v>
      </c>
      <c r="G1013" s="1" t="s">
        <v>16</v>
      </c>
      <c r="H1013" s="1" t="s">
        <v>17</v>
      </c>
      <c r="I1013" s="1" t="s">
        <v>18</v>
      </c>
      <c r="J1013" s="1" t="s">
        <v>4289</v>
      </c>
      <c r="K1013" s="1" t="s">
        <v>4290</v>
      </c>
    </row>
    <row r="1014" spans="1:11" x14ac:dyDescent="0.2">
      <c r="A1014" s="1" t="s">
        <v>74</v>
      </c>
      <c r="B1014" s="1" t="s">
        <v>4291</v>
      </c>
      <c r="C1014" s="1" t="s">
        <v>4128</v>
      </c>
      <c r="D1014" s="1" t="s">
        <v>4292</v>
      </c>
      <c r="E1014" s="2">
        <v>45277</v>
      </c>
      <c r="F1014" s="1" t="s">
        <v>4245</v>
      </c>
      <c r="G1014" s="1" t="s">
        <v>16</v>
      </c>
      <c r="H1014" s="1" t="s">
        <v>17</v>
      </c>
      <c r="I1014" s="1" t="s">
        <v>18</v>
      </c>
      <c r="J1014" s="1" t="s">
        <v>4293</v>
      </c>
      <c r="K1014" s="1" t="s">
        <v>4294</v>
      </c>
    </row>
    <row r="1015" spans="1:11" x14ac:dyDescent="0.2">
      <c r="A1015" s="1" t="s">
        <v>74</v>
      </c>
      <c r="B1015" s="1" t="s">
        <v>205</v>
      </c>
      <c r="C1015" s="1" t="s">
        <v>4295</v>
      </c>
      <c r="D1015" s="1" t="s">
        <v>4296</v>
      </c>
      <c r="E1015" s="2">
        <v>45277</v>
      </c>
      <c r="F1015" s="1" t="s">
        <v>4245</v>
      </c>
      <c r="G1015" s="1" t="s">
        <v>16</v>
      </c>
      <c r="H1015" s="1" t="s">
        <v>17</v>
      </c>
      <c r="I1015" s="1" t="s">
        <v>18</v>
      </c>
      <c r="J1015" s="1" t="s">
        <v>4297</v>
      </c>
      <c r="K1015" s="1" t="s">
        <v>4298</v>
      </c>
    </row>
    <row r="1016" spans="1:11" x14ac:dyDescent="0.2">
      <c r="A1016" s="1" t="s">
        <v>4299</v>
      </c>
      <c r="B1016" s="1" t="s">
        <v>4300</v>
      </c>
      <c r="C1016" s="1" t="s">
        <v>4301</v>
      </c>
      <c r="D1016" s="1" t="s">
        <v>4302</v>
      </c>
      <c r="E1016" s="2">
        <v>45277</v>
      </c>
      <c r="F1016" s="1" t="s">
        <v>4245</v>
      </c>
      <c r="G1016" s="1" t="s">
        <v>16</v>
      </c>
      <c r="H1016" s="1" t="s">
        <v>17</v>
      </c>
      <c r="I1016" s="1" t="s">
        <v>18</v>
      </c>
      <c r="J1016" s="1" t="s">
        <v>4303</v>
      </c>
      <c r="K1016" s="1" t="s">
        <v>4304</v>
      </c>
    </row>
    <row r="1017" spans="1:11" x14ac:dyDescent="0.2">
      <c r="A1017" s="1" t="s">
        <v>74</v>
      </c>
      <c r="B1017" s="1" t="s">
        <v>399</v>
      </c>
      <c r="C1017" s="1" t="s">
        <v>4128</v>
      </c>
      <c r="D1017" s="1" t="s">
        <v>4305</v>
      </c>
      <c r="E1017" s="2">
        <v>45277</v>
      </c>
      <c r="F1017" s="1" t="s">
        <v>4245</v>
      </c>
      <c r="G1017" s="1" t="s">
        <v>16</v>
      </c>
      <c r="H1017" s="1" t="s">
        <v>17</v>
      </c>
      <c r="I1017" s="1" t="s">
        <v>18</v>
      </c>
      <c r="J1017" s="1" t="s">
        <v>4306</v>
      </c>
      <c r="K1017" s="1" t="s">
        <v>4307</v>
      </c>
    </row>
    <row r="1018" spans="1:11" x14ac:dyDescent="0.2">
      <c r="A1018" s="1" t="s">
        <v>4308</v>
      </c>
      <c r="B1018" s="1" t="s">
        <v>2715</v>
      </c>
      <c r="C1018" s="1" t="s">
        <v>4309</v>
      </c>
      <c r="D1018" s="1" t="s">
        <v>4310</v>
      </c>
      <c r="E1018" s="2">
        <v>45277</v>
      </c>
      <c r="F1018" s="1" t="s">
        <v>4245</v>
      </c>
      <c r="G1018" s="1" t="s">
        <v>16</v>
      </c>
      <c r="H1018" s="1" t="s">
        <v>17</v>
      </c>
      <c r="I1018" s="1" t="s">
        <v>18</v>
      </c>
      <c r="J1018" s="1" t="s">
        <v>4311</v>
      </c>
      <c r="K1018" s="1" t="s">
        <v>37</v>
      </c>
    </row>
    <row r="1019" spans="1:11" x14ac:dyDescent="0.2">
      <c r="A1019" s="1" t="s">
        <v>4312</v>
      </c>
      <c r="B1019" s="1" t="s">
        <v>1683</v>
      </c>
      <c r="C1019" s="1" t="s">
        <v>4295</v>
      </c>
      <c r="D1019" s="1" t="s">
        <v>4313</v>
      </c>
      <c r="E1019" s="2">
        <v>45277</v>
      </c>
      <c r="F1019" s="1" t="s">
        <v>4245</v>
      </c>
      <c r="G1019" s="1" t="s">
        <v>16</v>
      </c>
      <c r="H1019" s="1" t="s">
        <v>17</v>
      </c>
      <c r="I1019" s="1" t="s">
        <v>18</v>
      </c>
      <c r="J1019" s="1" t="s">
        <v>4314</v>
      </c>
      <c r="K1019" s="1" t="s">
        <v>4315</v>
      </c>
    </row>
    <row r="1020" spans="1:11" x14ac:dyDescent="0.2">
      <c r="A1020" s="1" t="s">
        <v>4316</v>
      </c>
      <c r="B1020" s="1" t="s">
        <v>4317</v>
      </c>
      <c r="C1020" s="1" t="s">
        <v>4295</v>
      </c>
      <c r="D1020" s="1" t="s">
        <v>4318</v>
      </c>
      <c r="E1020" s="2">
        <v>45277</v>
      </c>
      <c r="F1020" s="1" t="s">
        <v>4245</v>
      </c>
      <c r="G1020" s="1" t="s">
        <v>16</v>
      </c>
      <c r="H1020" s="1" t="s">
        <v>17</v>
      </c>
      <c r="I1020" s="1" t="s">
        <v>18</v>
      </c>
      <c r="J1020" s="1" t="s">
        <v>4319</v>
      </c>
      <c r="K1020" s="1" t="s">
        <v>4320</v>
      </c>
    </row>
    <row r="1021" spans="1:11" x14ac:dyDescent="0.2">
      <c r="A1021" s="1" t="s">
        <v>74</v>
      </c>
      <c r="B1021" s="1" t="s">
        <v>4321</v>
      </c>
      <c r="C1021" s="1" t="s">
        <v>4128</v>
      </c>
      <c r="D1021" s="1" t="s">
        <v>4322</v>
      </c>
      <c r="E1021" s="2">
        <v>45277</v>
      </c>
      <c r="F1021" s="1" t="s">
        <v>4245</v>
      </c>
      <c r="G1021" s="1" t="s">
        <v>16</v>
      </c>
      <c r="H1021" s="1" t="s">
        <v>17</v>
      </c>
      <c r="I1021" s="1" t="s">
        <v>18</v>
      </c>
      <c r="J1021" s="1" t="s">
        <v>4323</v>
      </c>
      <c r="K1021" s="1" t="s">
        <v>4324</v>
      </c>
    </row>
    <row r="1022" spans="1:11" x14ac:dyDescent="0.2">
      <c r="A1022" s="1" t="s">
        <v>4325</v>
      </c>
      <c r="B1022" s="1" t="s">
        <v>4127</v>
      </c>
      <c r="C1022" s="1" t="s">
        <v>4128</v>
      </c>
      <c r="D1022" s="1" t="s">
        <v>4326</v>
      </c>
      <c r="E1022" s="2">
        <v>45277</v>
      </c>
      <c r="F1022" s="1" t="s">
        <v>4245</v>
      </c>
      <c r="G1022" s="1" t="s">
        <v>16</v>
      </c>
      <c r="H1022" s="1" t="s">
        <v>17</v>
      </c>
      <c r="I1022" s="1" t="s">
        <v>18</v>
      </c>
      <c r="J1022" s="1" t="s">
        <v>4327</v>
      </c>
      <c r="K1022" s="1" t="s">
        <v>4328</v>
      </c>
    </row>
    <row r="1023" spans="1:11" x14ac:dyDescent="0.2">
      <c r="A1023" s="1" t="s">
        <v>4329</v>
      </c>
      <c r="B1023" s="1" t="s">
        <v>4330</v>
      </c>
      <c r="C1023" s="1" t="s">
        <v>4331</v>
      </c>
      <c r="D1023" s="1" t="s">
        <v>4332</v>
      </c>
      <c r="E1023" s="2">
        <v>45277</v>
      </c>
      <c r="F1023" s="1" t="s">
        <v>4245</v>
      </c>
      <c r="G1023" s="1" t="s">
        <v>16</v>
      </c>
      <c r="H1023" s="1" t="s">
        <v>17</v>
      </c>
      <c r="I1023" s="1" t="s">
        <v>18</v>
      </c>
      <c r="J1023" s="1" t="s">
        <v>4333</v>
      </c>
      <c r="K1023" s="1" t="s">
        <v>4334</v>
      </c>
    </row>
    <row r="1024" spans="1:11" x14ac:dyDescent="0.2">
      <c r="A1024" s="1" t="s">
        <v>4335</v>
      </c>
      <c r="B1024" s="1" t="s">
        <v>1683</v>
      </c>
      <c r="C1024" s="1" t="s">
        <v>4295</v>
      </c>
      <c r="D1024" s="1" t="s">
        <v>4336</v>
      </c>
      <c r="E1024" s="2">
        <v>45277</v>
      </c>
      <c r="F1024" s="1" t="s">
        <v>4245</v>
      </c>
      <c r="G1024" s="1" t="s">
        <v>16</v>
      </c>
      <c r="H1024" s="1" t="s">
        <v>17</v>
      </c>
      <c r="I1024" s="1" t="s">
        <v>18</v>
      </c>
      <c r="J1024" s="1" t="s">
        <v>4337</v>
      </c>
      <c r="K1024" s="1" t="s">
        <v>4338</v>
      </c>
    </row>
    <row r="1025" spans="1:11" x14ac:dyDescent="0.2">
      <c r="A1025" s="1" t="s">
        <v>4339</v>
      </c>
      <c r="B1025" s="1" t="s">
        <v>4340</v>
      </c>
      <c r="C1025" s="1" t="s">
        <v>4341</v>
      </c>
      <c r="D1025" s="1" t="s">
        <v>4342</v>
      </c>
      <c r="E1025" s="2">
        <v>45277</v>
      </c>
      <c r="F1025" s="1" t="s">
        <v>4245</v>
      </c>
      <c r="G1025" s="1" t="s">
        <v>16</v>
      </c>
      <c r="H1025" s="1" t="s">
        <v>17</v>
      </c>
      <c r="I1025" s="1" t="s">
        <v>63</v>
      </c>
      <c r="J1025" s="1" t="s">
        <v>4343</v>
      </c>
      <c r="K1025" s="1" t="s">
        <v>4344</v>
      </c>
    </row>
    <row r="1026" spans="1:11" x14ac:dyDescent="0.2">
      <c r="A1026" s="1" t="s">
        <v>4345</v>
      </c>
      <c r="B1026" s="1" t="s">
        <v>691</v>
      </c>
      <c r="C1026" s="1" t="s">
        <v>4128</v>
      </c>
      <c r="D1026" s="1" t="s">
        <v>4346</v>
      </c>
      <c r="E1026" s="2">
        <v>45277</v>
      </c>
      <c r="F1026" s="1" t="s">
        <v>4245</v>
      </c>
      <c r="G1026" s="1" t="s">
        <v>16</v>
      </c>
      <c r="H1026" s="1" t="s">
        <v>17</v>
      </c>
      <c r="I1026" s="1" t="s">
        <v>63</v>
      </c>
      <c r="J1026" s="1" t="s">
        <v>4347</v>
      </c>
      <c r="K1026" s="1" t="s">
        <v>37</v>
      </c>
    </row>
    <row r="1027" spans="1:11" x14ac:dyDescent="0.2">
      <c r="A1027" s="1" t="s">
        <v>135</v>
      </c>
      <c r="B1027" s="1" t="s">
        <v>136</v>
      </c>
      <c r="C1027" s="1" t="s">
        <v>4128</v>
      </c>
      <c r="D1027" s="1" t="s">
        <v>4348</v>
      </c>
      <c r="E1027" s="2">
        <v>45277</v>
      </c>
      <c r="F1027" s="1" t="s">
        <v>4245</v>
      </c>
      <c r="G1027" s="1" t="s">
        <v>16</v>
      </c>
      <c r="H1027" s="1" t="s">
        <v>17</v>
      </c>
      <c r="I1027" s="1" t="s">
        <v>63</v>
      </c>
      <c r="J1027" s="1" t="s">
        <v>139</v>
      </c>
      <c r="K1027" s="1" t="s">
        <v>4349</v>
      </c>
    </row>
    <row r="1028" spans="1:11" x14ac:dyDescent="0.2">
      <c r="A1028" s="1" t="s">
        <v>600</v>
      </c>
      <c r="B1028" s="1" t="s">
        <v>46</v>
      </c>
      <c r="C1028" s="1" t="s">
        <v>4128</v>
      </c>
      <c r="D1028" s="1" t="s">
        <v>4350</v>
      </c>
      <c r="E1028" s="2">
        <v>45277</v>
      </c>
      <c r="F1028" s="1" t="s">
        <v>4245</v>
      </c>
      <c r="G1028" s="1" t="s">
        <v>16</v>
      </c>
      <c r="H1028" s="1" t="s">
        <v>17</v>
      </c>
      <c r="I1028" s="1" t="s">
        <v>63</v>
      </c>
      <c r="J1028" s="1" t="s">
        <v>4351</v>
      </c>
      <c r="K1028" s="1" t="s">
        <v>4352</v>
      </c>
    </row>
    <row r="1029" spans="1:11" x14ac:dyDescent="0.2">
      <c r="A1029" s="1" t="s">
        <v>4353</v>
      </c>
      <c r="B1029" s="1" t="s">
        <v>4354</v>
      </c>
      <c r="C1029" s="1" t="s">
        <v>4128</v>
      </c>
      <c r="D1029" s="1" t="s">
        <v>4355</v>
      </c>
      <c r="E1029" s="2">
        <v>45277</v>
      </c>
      <c r="F1029" s="1" t="s">
        <v>4245</v>
      </c>
      <c r="G1029" s="1" t="s">
        <v>16</v>
      </c>
      <c r="H1029" s="1" t="s">
        <v>17</v>
      </c>
      <c r="I1029" s="1" t="s">
        <v>63</v>
      </c>
      <c r="J1029" s="1" t="s">
        <v>37</v>
      </c>
      <c r="K1029" s="1" t="s">
        <v>37</v>
      </c>
    </row>
    <row r="1030" spans="1:11" x14ac:dyDescent="0.2">
      <c r="A1030" s="1" t="s">
        <v>4356</v>
      </c>
      <c r="B1030" s="1" t="s">
        <v>4340</v>
      </c>
      <c r="C1030" s="1" t="s">
        <v>4128</v>
      </c>
      <c r="D1030" s="1" t="s">
        <v>4357</v>
      </c>
      <c r="E1030" s="2">
        <v>45277</v>
      </c>
      <c r="F1030" s="1" t="s">
        <v>4245</v>
      </c>
      <c r="G1030" s="1" t="s">
        <v>16</v>
      </c>
      <c r="H1030" s="1" t="s">
        <v>17</v>
      </c>
      <c r="I1030" s="1" t="s">
        <v>63</v>
      </c>
      <c r="J1030" s="1" t="s">
        <v>4358</v>
      </c>
      <c r="K1030" s="1" t="s">
        <v>4359</v>
      </c>
    </row>
    <row r="1031" spans="1:11" x14ac:dyDescent="0.2">
      <c r="A1031" s="1" t="s">
        <v>254</v>
      </c>
      <c r="B1031" s="1" t="s">
        <v>4360</v>
      </c>
      <c r="C1031" s="1" t="s">
        <v>4128</v>
      </c>
      <c r="D1031" s="1" t="s">
        <v>4361</v>
      </c>
      <c r="E1031" s="2">
        <v>45277</v>
      </c>
      <c r="F1031" s="1" t="s">
        <v>4245</v>
      </c>
      <c r="G1031" s="1" t="s">
        <v>16</v>
      </c>
      <c r="H1031" s="1" t="s">
        <v>17</v>
      </c>
      <c r="I1031" s="1" t="s">
        <v>63</v>
      </c>
      <c r="J1031" s="1" t="s">
        <v>4362</v>
      </c>
      <c r="K1031" s="1" t="s">
        <v>4363</v>
      </c>
    </row>
    <row r="1032" spans="1:11" x14ac:dyDescent="0.2">
      <c r="A1032" s="1" t="s">
        <v>254</v>
      </c>
      <c r="B1032" s="1" t="s">
        <v>215</v>
      </c>
      <c r="C1032" s="1" t="s">
        <v>4128</v>
      </c>
      <c r="D1032" s="1" t="s">
        <v>4364</v>
      </c>
      <c r="E1032" s="2">
        <v>45277</v>
      </c>
      <c r="F1032" s="1" t="s">
        <v>4245</v>
      </c>
      <c r="G1032" s="1" t="s">
        <v>16</v>
      </c>
      <c r="H1032" s="1" t="s">
        <v>17</v>
      </c>
      <c r="I1032" s="1" t="s">
        <v>63</v>
      </c>
      <c r="J1032" s="1" t="s">
        <v>572</v>
      </c>
      <c r="K1032" s="1" t="s">
        <v>4365</v>
      </c>
    </row>
    <row r="1033" spans="1:11" x14ac:dyDescent="0.2">
      <c r="A1033" s="1" t="s">
        <v>758</v>
      </c>
      <c r="B1033" s="1" t="s">
        <v>2934</v>
      </c>
      <c r="C1033" s="1" t="s">
        <v>4128</v>
      </c>
      <c r="D1033" s="1" t="s">
        <v>4366</v>
      </c>
      <c r="E1033" s="2">
        <v>45277</v>
      </c>
      <c r="F1033" s="1" t="s">
        <v>4245</v>
      </c>
      <c r="G1033" s="1" t="s">
        <v>16</v>
      </c>
      <c r="H1033" s="1" t="s">
        <v>17</v>
      </c>
      <c r="I1033" s="1" t="s">
        <v>63</v>
      </c>
      <c r="J1033" s="1" t="s">
        <v>4367</v>
      </c>
      <c r="K1033" s="1" t="s">
        <v>37</v>
      </c>
    </row>
    <row r="1034" spans="1:11" x14ac:dyDescent="0.2">
      <c r="A1034" s="1" t="s">
        <v>690</v>
      </c>
      <c r="B1034" s="1" t="s">
        <v>691</v>
      </c>
      <c r="C1034" s="1" t="s">
        <v>4128</v>
      </c>
      <c r="D1034" s="1" t="s">
        <v>4368</v>
      </c>
      <c r="E1034" s="2">
        <v>45277</v>
      </c>
      <c r="F1034" s="1" t="s">
        <v>4245</v>
      </c>
      <c r="G1034" s="1" t="s">
        <v>16</v>
      </c>
      <c r="H1034" s="1" t="s">
        <v>17</v>
      </c>
      <c r="I1034" s="1" t="s">
        <v>63</v>
      </c>
      <c r="J1034" s="1" t="s">
        <v>4369</v>
      </c>
      <c r="K1034" s="1" t="s">
        <v>4370</v>
      </c>
    </row>
    <row r="1035" spans="1:11" x14ac:dyDescent="0.2">
      <c r="A1035" s="1" t="s">
        <v>4371</v>
      </c>
      <c r="B1035" s="1" t="s">
        <v>46</v>
      </c>
      <c r="C1035" s="1" t="s">
        <v>4128</v>
      </c>
      <c r="D1035" s="1" t="s">
        <v>4372</v>
      </c>
      <c r="E1035" s="2">
        <v>45277</v>
      </c>
      <c r="F1035" s="1" t="s">
        <v>4245</v>
      </c>
      <c r="G1035" s="1" t="s">
        <v>16</v>
      </c>
      <c r="H1035" s="1" t="s">
        <v>17</v>
      </c>
      <c r="I1035" s="1" t="s">
        <v>63</v>
      </c>
      <c r="J1035" s="1" t="s">
        <v>4373</v>
      </c>
      <c r="K1035" s="1" t="s">
        <v>4374</v>
      </c>
    </row>
    <row r="1036" spans="1:11" x14ac:dyDescent="0.2">
      <c r="A1036" s="1" t="s">
        <v>1259</v>
      </c>
      <c r="B1036" s="1" t="s">
        <v>1260</v>
      </c>
      <c r="C1036" s="1" t="s">
        <v>4128</v>
      </c>
      <c r="D1036" s="1" t="s">
        <v>4375</v>
      </c>
      <c r="E1036" s="2">
        <v>45277</v>
      </c>
      <c r="F1036" s="1" t="s">
        <v>4245</v>
      </c>
      <c r="G1036" s="1" t="s">
        <v>16</v>
      </c>
      <c r="H1036" s="1" t="s">
        <v>17</v>
      </c>
      <c r="I1036" s="1" t="s">
        <v>63</v>
      </c>
      <c r="J1036" s="1" t="s">
        <v>1264</v>
      </c>
      <c r="K1036" s="1" t="s">
        <v>4376</v>
      </c>
    </row>
    <row r="1037" spans="1:11" x14ac:dyDescent="0.2">
      <c r="A1037" s="1" t="s">
        <v>398</v>
      </c>
      <c r="B1037" s="1" t="s">
        <v>4377</v>
      </c>
      <c r="C1037" s="1" t="s">
        <v>4128</v>
      </c>
      <c r="D1037" s="1" t="s">
        <v>4378</v>
      </c>
      <c r="E1037" s="2">
        <v>45277</v>
      </c>
      <c r="F1037" s="1" t="s">
        <v>4245</v>
      </c>
      <c r="G1037" s="1" t="s">
        <v>16</v>
      </c>
      <c r="H1037" s="1" t="s">
        <v>17</v>
      </c>
      <c r="I1037" s="1" t="s">
        <v>35</v>
      </c>
      <c r="J1037" s="1" t="s">
        <v>4379</v>
      </c>
      <c r="K1037" s="1" t="s">
        <v>4380</v>
      </c>
    </row>
    <row r="1038" spans="1:11" x14ac:dyDescent="0.2">
      <c r="A1038" s="1" t="s">
        <v>670</v>
      </c>
      <c r="B1038" s="1" t="s">
        <v>561</v>
      </c>
      <c r="C1038" s="1" t="s">
        <v>4128</v>
      </c>
      <c r="D1038" s="1" t="s">
        <v>4381</v>
      </c>
      <c r="E1038" s="2">
        <v>45277</v>
      </c>
      <c r="F1038" s="1" t="s">
        <v>4245</v>
      </c>
      <c r="G1038" s="1" t="s">
        <v>16</v>
      </c>
      <c r="H1038" s="1" t="s">
        <v>17</v>
      </c>
      <c r="I1038" s="1" t="s">
        <v>35</v>
      </c>
      <c r="J1038" s="1" t="s">
        <v>4382</v>
      </c>
      <c r="K1038" s="1" t="s">
        <v>4383</v>
      </c>
    </row>
    <row r="1039" spans="1:11" x14ac:dyDescent="0.2">
      <c r="A1039" s="1" t="s">
        <v>4384</v>
      </c>
      <c r="B1039" s="1" t="s">
        <v>4385</v>
      </c>
      <c r="C1039" s="1" t="s">
        <v>4128</v>
      </c>
      <c r="D1039" s="1" t="s">
        <v>4386</v>
      </c>
      <c r="E1039" s="2">
        <v>45277</v>
      </c>
      <c r="F1039" s="1" t="s">
        <v>4245</v>
      </c>
      <c r="G1039" s="1" t="s">
        <v>16</v>
      </c>
      <c r="H1039" s="1" t="s">
        <v>17</v>
      </c>
      <c r="I1039" s="1" t="s">
        <v>35</v>
      </c>
      <c r="J1039" s="1" t="s">
        <v>4387</v>
      </c>
      <c r="K1039" s="1" t="s">
        <v>4388</v>
      </c>
    </row>
    <row r="1040" spans="1:11" x14ac:dyDescent="0.2">
      <c r="A1040" s="1" t="s">
        <v>4389</v>
      </c>
      <c r="B1040" s="1" t="s">
        <v>46</v>
      </c>
      <c r="C1040" s="1" t="s">
        <v>4128</v>
      </c>
      <c r="D1040" s="1" t="s">
        <v>4390</v>
      </c>
      <c r="E1040" s="2">
        <v>45277</v>
      </c>
      <c r="F1040" s="1" t="s">
        <v>4245</v>
      </c>
      <c r="G1040" s="1" t="s">
        <v>16</v>
      </c>
      <c r="H1040" s="1" t="s">
        <v>17</v>
      </c>
      <c r="I1040" s="1" t="s">
        <v>35</v>
      </c>
      <c r="J1040" s="1" t="s">
        <v>4391</v>
      </c>
      <c r="K1040" s="1" t="s">
        <v>4392</v>
      </c>
    </row>
    <row r="1041" spans="1:11" x14ac:dyDescent="0.2">
      <c r="A1041" s="1" t="s">
        <v>74</v>
      </c>
      <c r="B1041" s="1" t="s">
        <v>4393</v>
      </c>
      <c r="C1041" s="1" t="s">
        <v>4128</v>
      </c>
      <c r="D1041" s="1" t="s">
        <v>4394</v>
      </c>
      <c r="E1041" s="2">
        <v>45277</v>
      </c>
      <c r="F1041" s="1" t="s">
        <v>4245</v>
      </c>
      <c r="G1041" s="1" t="s">
        <v>16</v>
      </c>
      <c r="H1041" s="1" t="s">
        <v>17</v>
      </c>
      <c r="I1041" s="1" t="s">
        <v>35</v>
      </c>
      <c r="J1041" s="1" t="s">
        <v>4395</v>
      </c>
      <c r="K1041" s="1" t="s">
        <v>4396</v>
      </c>
    </row>
    <row r="1042" spans="1:11" x14ac:dyDescent="0.2">
      <c r="A1042" s="1" t="s">
        <v>710</v>
      </c>
      <c r="B1042" s="1" t="s">
        <v>711</v>
      </c>
      <c r="C1042" s="1" t="s">
        <v>4341</v>
      </c>
      <c r="D1042" s="1" t="s">
        <v>4397</v>
      </c>
      <c r="E1042" s="2">
        <v>45277</v>
      </c>
      <c r="F1042" s="1" t="s">
        <v>4245</v>
      </c>
      <c r="G1042" s="1" t="s">
        <v>16</v>
      </c>
      <c r="H1042" s="1" t="s">
        <v>17</v>
      </c>
      <c r="I1042" s="1" t="s">
        <v>35</v>
      </c>
      <c r="J1042" s="1" t="s">
        <v>713</v>
      </c>
      <c r="K1042" s="1" t="s">
        <v>4398</v>
      </c>
    </row>
    <row r="1043" spans="1:11" x14ac:dyDescent="0.2">
      <c r="A1043" s="1" t="s">
        <v>751</v>
      </c>
      <c r="B1043" s="1" t="s">
        <v>4399</v>
      </c>
      <c r="C1043" s="1" t="s">
        <v>4128</v>
      </c>
      <c r="D1043" s="1" t="s">
        <v>4400</v>
      </c>
      <c r="E1043" s="2">
        <v>45277</v>
      </c>
      <c r="F1043" s="1" t="s">
        <v>4245</v>
      </c>
      <c r="G1043" s="1" t="s">
        <v>16</v>
      </c>
      <c r="H1043" s="1" t="s">
        <v>17</v>
      </c>
      <c r="I1043" s="1" t="s">
        <v>35</v>
      </c>
      <c r="J1043" s="1" t="s">
        <v>4401</v>
      </c>
      <c r="K1043" s="1" t="s">
        <v>4402</v>
      </c>
    </row>
    <row r="1044" spans="1:11" x14ac:dyDescent="0.2">
      <c r="A1044" s="1" t="s">
        <v>4403</v>
      </c>
      <c r="B1044" s="1" t="s">
        <v>46</v>
      </c>
      <c r="C1044" s="1" t="s">
        <v>4128</v>
      </c>
      <c r="D1044" s="1" t="s">
        <v>4404</v>
      </c>
      <c r="E1044" s="2">
        <v>45277</v>
      </c>
      <c r="F1044" s="1" t="s">
        <v>4245</v>
      </c>
      <c r="G1044" s="1" t="s">
        <v>16</v>
      </c>
      <c r="H1044" s="1" t="s">
        <v>17</v>
      </c>
      <c r="I1044" s="1" t="s">
        <v>35</v>
      </c>
      <c r="J1044" s="1" t="s">
        <v>4405</v>
      </c>
      <c r="K1044" s="1" t="s">
        <v>4406</v>
      </c>
    </row>
    <row r="1045" spans="1:11" x14ac:dyDescent="0.2">
      <c r="A1045" s="1" t="s">
        <v>751</v>
      </c>
      <c r="B1045" s="1" t="s">
        <v>4243</v>
      </c>
      <c r="C1045" s="1" t="s">
        <v>4341</v>
      </c>
      <c r="D1045" s="1" t="s">
        <v>4407</v>
      </c>
      <c r="E1045" s="2">
        <v>45277</v>
      </c>
      <c r="F1045" s="1" t="s">
        <v>4245</v>
      </c>
      <c r="G1045" s="1" t="s">
        <v>16</v>
      </c>
      <c r="H1045" s="1" t="s">
        <v>17</v>
      </c>
      <c r="I1045" s="1" t="s">
        <v>35</v>
      </c>
      <c r="J1045" s="1" t="s">
        <v>4408</v>
      </c>
      <c r="K1045" s="1" t="s">
        <v>4409</v>
      </c>
    </row>
    <row r="1046" spans="1:11" x14ac:dyDescent="0.2">
      <c r="A1046" s="1" t="s">
        <v>710</v>
      </c>
      <c r="B1046" s="1" t="s">
        <v>711</v>
      </c>
      <c r="C1046" s="1" t="s">
        <v>4128</v>
      </c>
      <c r="D1046" s="1" t="s">
        <v>4410</v>
      </c>
      <c r="E1046" s="2">
        <v>45277</v>
      </c>
      <c r="F1046" s="1" t="s">
        <v>4245</v>
      </c>
      <c r="G1046" s="1" t="s">
        <v>16</v>
      </c>
      <c r="H1046" s="1" t="s">
        <v>17</v>
      </c>
      <c r="I1046" s="1" t="s">
        <v>35</v>
      </c>
      <c r="J1046" s="1" t="s">
        <v>713</v>
      </c>
      <c r="K1046" s="1" t="s">
        <v>4411</v>
      </c>
    </row>
    <row r="1047" spans="1:11" x14ac:dyDescent="0.2">
      <c r="A1047" s="1" t="s">
        <v>4412</v>
      </c>
      <c r="B1047" s="1" t="s">
        <v>4413</v>
      </c>
      <c r="C1047" s="1" t="s">
        <v>4331</v>
      </c>
      <c r="D1047" s="1" t="s">
        <v>4414</v>
      </c>
      <c r="E1047" s="2">
        <v>45277</v>
      </c>
      <c r="F1047" s="1" t="s">
        <v>4245</v>
      </c>
      <c r="G1047" s="1" t="s">
        <v>16</v>
      </c>
      <c r="H1047" s="1" t="s">
        <v>17</v>
      </c>
      <c r="I1047" s="1" t="s">
        <v>35</v>
      </c>
      <c r="J1047" s="1" t="s">
        <v>4415</v>
      </c>
      <c r="K1047" s="1" t="s">
        <v>4416</v>
      </c>
    </row>
    <row r="1048" spans="1:11" x14ac:dyDescent="0.2">
      <c r="A1048" s="1" t="s">
        <v>266</v>
      </c>
      <c r="B1048" s="1" t="s">
        <v>4377</v>
      </c>
      <c r="C1048" s="1" t="s">
        <v>4128</v>
      </c>
      <c r="D1048" s="1" t="s">
        <v>4417</v>
      </c>
      <c r="E1048" s="2">
        <v>45277</v>
      </c>
      <c r="F1048" s="1" t="s">
        <v>4245</v>
      </c>
      <c r="G1048" s="1" t="s">
        <v>16</v>
      </c>
      <c r="H1048" s="1" t="s">
        <v>17</v>
      </c>
      <c r="I1048" s="1" t="s">
        <v>35</v>
      </c>
      <c r="J1048" s="1" t="s">
        <v>4418</v>
      </c>
      <c r="K1048" s="1" t="s">
        <v>4419</v>
      </c>
    </row>
    <row r="1049" spans="1:11" x14ac:dyDescent="0.2">
      <c r="A1049" s="1" t="s">
        <v>4420</v>
      </c>
      <c r="B1049" s="1" t="s">
        <v>4421</v>
      </c>
      <c r="C1049" s="1" t="s">
        <v>4301</v>
      </c>
      <c r="D1049" s="1" t="s">
        <v>4422</v>
      </c>
      <c r="E1049" s="2">
        <v>45277</v>
      </c>
      <c r="F1049" s="1" t="s">
        <v>4245</v>
      </c>
      <c r="G1049" s="1" t="s">
        <v>16</v>
      </c>
      <c r="H1049" s="1" t="s">
        <v>17</v>
      </c>
      <c r="I1049" s="1" t="s">
        <v>35</v>
      </c>
      <c r="J1049" s="1" t="s">
        <v>4423</v>
      </c>
      <c r="K1049" s="1" t="s">
        <v>4424</v>
      </c>
    </row>
    <row r="1050" spans="1:11" x14ac:dyDescent="0.2">
      <c r="A1050" s="1" t="s">
        <v>219</v>
      </c>
      <c r="B1050" s="1" t="s">
        <v>4425</v>
      </c>
      <c r="C1050" s="1" t="s">
        <v>4128</v>
      </c>
      <c r="D1050" s="1" t="s">
        <v>4426</v>
      </c>
      <c r="E1050" s="2">
        <v>45277</v>
      </c>
      <c r="F1050" s="1" t="s">
        <v>4245</v>
      </c>
      <c r="G1050" s="1" t="s">
        <v>16</v>
      </c>
      <c r="H1050" s="1" t="s">
        <v>17</v>
      </c>
      <c r="I1050" s="1" t="s">
        <v>35</v>
      </c>
      <c r="J1050" s="1" t="s">
        <v>4427</v>
      </c>
      <c r="K1050" s="1" t="s">
        <v>4428</v>
      </c>
    </row>
    <row r="1051" spans="1:11" x14ac:dyDescent="0.2">
      <c r="A1051" s="1" t="s">
        <v>4429</v>
      </c>
      <c r="B1051" s="1" t="s">
        <v>4430</v>
      </c>
      <c r="C1051" s="1" t="s">
        <v>4128</v>
      </c>
      <c r="D1051" s="1" t="s">
        <v>4431</v>
      </c>
      <c r="E1051" s="2">
        <v>45277</v>
      </c>
      <c r="F1051" s="1" t="s">
        <v>4245</v>
      </c>
      <c r="G1051" s="1" t="s">
        <v>16</v>
      </c>
      <c r="H1051" s="1" t="s">
        <v>17</v>
      </c>
      <c r="I1051" s="1" t="s">
        <v>35</v>
      </c>
      <c r="J1051" s="1" t="s">
        <v>4432</v>
      </c>
      <c r="K1051" s="1" t="s">
        <v>37</v>
      </c>
    </row>
    <row r="1052" spans="1:11" x14ac:dyDescent="0.2">
      <c r="A1052" s="1" t="s">
        <v>4433</v>
      </c>
      <c r="B1052" s="1" t="s">
        <v>4430</v>
      </c>
      <c r="C1052" s="1" t="s">
        <v>4128</v>
      </c>
      <c r="D1052" s="1" t="s">
        <v>4434</v>
      </c>
      <c r="E1052" s="2">
        <v>45277</v>
      </c>
      <c r="F1052" s="1" t="s">
        <v>4245</v>
      </c>
      <c r="G1052" s="1" t="s">
        <v>16</v>
      </c>
      <c r="H1052" s="1" t="s">
        <v>17</v>
      </c>
      <c r="I1052" s="1" t="s">
        <v>35</v>
      </c>
      <c r="J1052" s="1" t="s">
        <v>4435</v>
      </c>
      <c r="K1052" s="1" t="s">
        <v>4436</v>
      </c>
    </row>
    <row r="1053" spans="1:11" x14ac:dyDescent="0.2">
      <c r="A1053" s="1" t="s">
        <v>4437</v>
      </c>
      <c r="B1053" s="1" t="s">
        <v>4430</v>
      </c>
      <c r="C1053" s="1" t="s">
        <v>4128</v>
      </c>
      <c r="D1053" s="1" t="s">
        <v>4438</v>
      </c>
      <c r="E1053" s="2">
        <v>45277</v>
      </c>
      <c r="F1053" s="1" t="s">
        <v>4245</v>
      </c>
      <c r="G1053" s="1" t="s">
        <v>16</v>
      </c>
      <c r="H1053" s="1" t="s">
        <v>17</v>
      </c>
      <c r="I1053" s="1" t="s">
        <v>35</v>
      </c>
      <c r="J1053" s="1" t="s">
        <v>4439</v>
      </c>
      <c r="K1053" s="1" t="s">
        <v>4440</v>
      </c>
    </row>
    <row r="1054" spans="1:11" x14ac:dyDescent="0.2">
      <c r="A1054" s="1" t="s">
        <v>4441</v>
      </c>
      <c r="B1054" s="1" t="s">
        <v>4442</v>
      </c>
      <c r="C1054" s="1" t="s">
        <v>4128</v>
      </c>
      <c r="D1054" s="1" t="s">
        <v>4443</v>
      </c>
      <c r="E1054" s="2">
        <v>45277</v>
      </c>
      <c r="F1054" s="1" t="s">
        <v>4245</v>
      </c>
      <c r="G1054" s="1" t="s">
        <v>16</v>
      </c>
      <c r="H1054" s="1" t="s">
        <v>17</v>
      </c>
      <c r="I1054" s="1" t="s">
        <v>35</v>
      </c>
      <c r="J1054" s="1" t="s">
        <v>4444</v>
      </c>
      <c r="K1054" s="1" t="s">
        <v>4445</v>
      </c>
    </row>
    <row r="1055" spans="1:11" x14ac:dyDescent="0.2">
      <c r="A1055" s="1" t="s">
        <v>4446</v>
      </c>
      <c r="B1055" s="1" t="s">
        <v>4447</v>
      </c>
      <c r="C1055" s="1" t="s">
        <v>3404</v>
      </c>
      <c r="D1055" s="1" t="s">
        <v>4448</v>
      </c>
      <c r="E1055" s="2">
        <v>45277</v>
      </c>
      <c r="F1055" s="1" t="s">
        <v>4449</v>
      </c>
      <c r="G1055" s="1" t="s">
        <v>16</v>
      </c>
      <c r="H1055" s="1" t="s">
        <v>17</v>
      </c>
      <c r="I1055" s="1" t="s">
        <v>63</v>
      </c>
      <c r="J1055" s="1" t="s">
        <v>4450</v>
      </c>
      <c r="K1055" s="1" t="s">
        <v>4451</v>
      </c>
    </row>
    <row r="1056" spans="1:11" x14ac:dyDescent="0.2">
      <c r="A1056" s="1" t="s">
        <v>4452</v>
      </c>
      <c r="B1056" s="1" t="s">
        <v>4453</v>
      </c>
      <c r="C1056" s="1" t="s">
        <v>4454</v>
      </c>
      <c r="D1056" s="1" t="s">
        <v>4455</v>
      </c>
      <c r="E1056" s="2">
        <v>45277</v>
      </c>
      <c r="F1056" s="1" t="s">
        <v>4456</v>
      </c>
      <c r="G1056" s="1" t="s">
        <v>16</v>
      </c>
      <c r="H1056" s="1" t="s">
        <v>58</v>
      </c>
      <c r="I1056" s="1" t="s">
        <v>18</v>
      </c>
      <c r="J1056" s="1" t="s">
        <v>4457</v>
      </c>
      <c r="K1056" s="1" t="s">
        <v>4458</v>
      </c>
    </row>
    <row r="1057" spans="1:11" x14ac:dyDescent="0.2">
      <c r="A1057" s="1" t="s">
        <v>446</v>
      </c>
      <c r="B1057" s="1" t="s">
        <v>4459</v>
      </c>
      <c r="C1057" s="1" t="s">
        <v>4460</v>
      </c>
      <c r="D1057" s="1" t="s">
        <v>4461</v>
      </c>
      <c r="E1057" s="2">
        <v>45277</v>
      </c>
      <c r="F1057" s="1" t="s">
        <v>4456</v>
      </c>
      <c r="G1057" s="1" t="s">
        <v>16</v>
      </c>
      <c r="H1057" s="1" t="s">
        <v>17</v>
      </c>
      <c r="I1057" s="1" t="s">
        <v>35</v>
      </c>
      <c r="J1057" s="1" t="s">
        <v>4462</v>
      </c>
      <c r="K1057" s="1" t="s">
        <v>4463</v>
      </c>
    </row>
    <row r="1058" spans="1:11" x14ac:dyDescent="0.2">
      <c r="A1058" s="1" t="s">
        <v>446</v>
      </c>
      <c r="B1058" s="1" t="s">
        <v>4464</v>
      </c>
      <c r="C1058" s="1" t="s">
        <v>4465</v>
      </c>
      <c r="D1058" s="1" t="s">
        <v>4466</v>
      </c>
      <c r="E1058" s="2">
        <v>45277</v>
      </c>
      <c r="F1058" s="1" t="s">
        <v>4456</v>
      </c>
      <c r="G1058" s="1" t="s">
        <v>16</v>
      </c>
      <c r="H1058" s="1" t="s">
        <v>17</v>
      </c>
      <c r="I1058" s="1" t="s">
        <v>35</v>
      </c>
      <c r="J1058" s="1" t="s">
        <v>4462</v>
      </c>
      <c r="K1058" s="1" t="s">
        <v>4467</v>
      </c>
    </row>
    <row r="1059" spans="1:11" x14ac:dyDescent="0.2">
      <c r="A1059" s="1" t="s">
        <v>4468</v>
      </c>
      <c r="B1059" s="1" t="s">
        <v>4469</v>
      </c>
      <c r="C1059" s="1" t="s">
        <v>4470</v>
      </c>
      <c r="D1059" s="1" t="s">
        <v>4471</v>
      </c>
      <c r="E1059" s="2">
        <v>45277</v>
      </c>
      <c r="F1059" s="1" t="s">
        <v>4472</v>
      </c>
      <c r="G1059" s="1" t="s">
        <v>16</v>
      </c>
      <c r="H1059" s="1" t="s">
        <v>17</v>
      </c>
      <c r="I1059" s="1" t="s">
        <v>63</v>
      </c>
      <c r="J1059" s="1" t="s">
        <v>4473</v>
      </c>
      <c r="K1059" s="1" t="s">
        <v>4474</v>
      </c>
    </row>
    <row r="1060" spans="1:11" x14ac:dyDescent="0.2">
      <c r="A1060" s="1" t="s">
        <v>4475</v>
      </c>
      <c r="B1060" s="1" t="s">
        <v>3281</v>
      </c>
      <c r="C1060" s="1" t="s">
        <v>4476</v>
      </c>
      <c r="D1060" s="1" t="s">
        <v>4477</v>
      </c>
      <c r="E1060" s="2">
        <v>45277</v>
      </c>
      <c r="F1060" s="1" t="s">
        <v>4478</v>
      </c>
      <c r="G1060" s="1" t="s">
        <v>16</v>
      </c>
      <c r="H1060" s="1" t="s">
        <v>17</v>
      </c>
      <c r="I1060" s="1" t="s">
        <v>18</v>
      </c>
      <c r="J1060" s="1" t="s">
        <v>4479</v>
      </c>
      <c r="K1060" s="1" t="s">
        <v>4480</v>
      </c>
    </row>
    <row r="1061" spans="1:11" x14ac:dyDescent="0.2">
      <c r="A1061" s="1" t="s">
        <v>4481</v>
      </c>
      <c r="B1061" s="1" t="s">
        <v>4482</v>
      </c>
      <c r="C1061" s="1" t="s">
        <v>4483</v>
      </c>
      <c r="D1061" s="1" t="s">
        <v>4484</v>
      </c>
      <c r="E1061" s="2">
        <v>45277</v>
      </c>
      <c r="F1061" s="1" t="s">
        <v>4485</v>
      </c>
      <c r="G1061" s="1" t="s">
        <v>16</v>
      </c>
      <c r="H1061" s="1" t="s">
        <v>17</v>
      </c>
      <c r="I1061" s="1" t="s">
        <v>18</v>
      </c>
      <c r="J1061" s="1" t="s">
        <v>4486</v>
      </c>
      <c r="K1061" s="1" t="s">
        <v>4487</v>
      </c>
    </row>
    <row r="1062" spans="1:11" x14ac:dyDescent="0.2">
      <c r="A1062" s="1" t="s">
        <v>4488</v>
      </c>
      <c r="B1062" s="1" t="s">
        <v>181</v>
      </c>
      <c r="C1062" s="1" t="s">
        <v>4489</v>
      </c>
      <c r="D1062" s="1" t="s">
        <v>4490</v>
      </c>
      <c r="E1062" s="2">
        <v>45277</v>
      </c>
      <c r="F1062" s="1" t="s">
        <v>4491</v>
      </c>
      <c r="G1062" s="1" t="s">
        <v>16</v>
      </c>
      <c r="H1062" s="1" t="s">
        <v>58</v>
      </c>
      <c r="I1062" s="1" t="s">
        <v>18</v>
      </c>
      <c r="J1062" s="1" t="s">
        <v>4492</v>
      </c>
      <c r="K1062" s="1" t="s">
        <v>4493</v>
      </c>
    </row>
    <row r="1063" spans="1:11" x14ac:dyDescent="0.2">
      <c r="A1063" s="1" t="s">
        <v>74</v>
      </c>
      <c r="B1063" s="1" t="s">
        <v>53</v>
      </c>
      <c r="C1063" s="1" t="s">
        <v>4494</v>
      </c>
      <c r="D1063" s="1" t="s">
        <v>4495</v>
      </c>
      <c r="E1063" s="2">
        <v>45277</v>
      </c>
      <c r="F1063" s="1" t="s">
        <v>4491</v>
      </c>
      <c r="G1063" s="1" t="s">
        <v>16</v>
      </c>
      <c r="H1063" s="1" t="s">
        <v>58</v>
      </c>
      <c r="I1063" s="1" t="s">
        <v>18</v>
      </c>
      <c r="J1063" s="1" t="s">
        <v>4496</v>
      </c>
      <c r="K1063" s="1" t="s">
        <v>4497</v>
      </c>
    </row>
    <row r="1064" spans="1:11" x14ac:dyDescent="0.2">
      <c r="A1064" s="1" t="s">
        <v>4498</v>
      </c>
      <c r="B1064" s="1" t="s">
        <v>4499</v>
      </c>
      <c r="C1064" s="1" t="s">
        <v>4500</v>
      </c>
      <c r="D1064" s="1" t="s">
        <v>4501</v>
      </c>
      <c r="E1064" s="2">
        <v>45277</v>
      </c>
      <c r="F1064" s="1" t="s">
        <v>4491</v>
      </c>
      <c r="G1064" s="1" t="s">
        <v>16</v>
      </c>
      <c r="H1064" s="1" t="s">
        <v>58</v>
      </c>
      <c r="I1064" s="1" t="s">
        <v>18</v>
      </c>
      <c r="J1064" s="1" t="s">
        <v>4502</v>
      </c>
      <c r="K1064" s="1" t="s">
        <v>4503</v>
      </c>
    </row>
    <row r="1065" spans="1:11" x14ac:dyDescent="0.2">
      <c r="A1065" s="1" t="s">
        <v>751</v>
      </c>
      <c r="B1065" s="1" t="s">
        <v>4504</v>
      </c>
      <c r="C1065" s="1" t="s">
        <v>1088</v>
      </c>
      <c r="D1065" s="1" t="s">
        <v>4505</v>
      </c>
      <c r="E1065" s="2">
        <v>45277</v>
      </c>
      <c r="F1065" s="1" t="s">
        <v>4491</v>
      </c>
      <c r="G1065" s="1" t="s">
        <v>16</v>
      </c>
      <c r="H1065" s="1" t="s">
        <v>58</v>
      </c>
      <c r="I1065" s="1" t="s">
        <v>18</v>
      </c>
      <c r="J1065" s="1" t="s">
        <v>4506</v>
      </c>
      <c r="K1065" s="1" t="s">
        <v>4507</v>
      </c>
    </row>
    <row r="1066" spans="1:11" x14ac:dyDescent="0.2">
      <c r="A1066" s="1" t="s">
        <v>751</v>
      </c>
      <c r="B1066" s="1" t="s">
        <v>4508</v>
      </c>
      <c r="C1066" s="1" t="s">
        <v>4509</v>
      </c>
      <c r="D1066" s="1" t="s">
        <v>4510</v>
      </c>
      <c r="E1066" s="2">
        <v>45277</v>
      </c>
      <c r="F1066" s="1" t="s">
        <v>4491</v>
      </c>
      <c r="G1066" s="1" t="s">
        <v>16</v>
      </c>
      <c r="H1066" s="1" t="s">
        <v>58</v>
      </c>
      <c r="I1066" s="1" t="s">
        <v>18</v>
      </c>
      <c r="J1066" s="1" t="s">
        <v>4511</v>
      </c>
      <c r="K1066" s="1" t="s">
        <v>4512</v>
      </c>
    </row>
    <row r="1067" spans="1:11" x14ac:dyDescent="0.2">
      <c r="A1067" s="1" t="s">
        <v>4513</v>
      </c>
      <c r="B1067" s="1" t="s">
        <v>798</v>
      </c>
      <c r="C1067" s="1" t="s">
        <v>3263</v>
      </c>
      <c r="D1067" s="1" t="s">
        <v>4514</v>
      </c>
      <c r="E1067" s="2">
        <v>45277</v>
      </c>
      <c r="F1067" s="1" t="s">
        <v>4491</v>
      </c>
      <c r="G1067" s="1" t="s">
        <v>16</v>
      </c>
      <c r="H1067" s="1" t="s">
        <v>58</v>
      </c>
      <c r="I1067" s="1" t="s">
        <v>18</v>
      </c>
      <c r="J1067" s="1" t="s">
        <v>4515</v>
      </c>
      <c r="K1067" s="1" t="s">
        <v>4516</v>
      </c>
    </row>
    <row r="1068" spans="1:11" x14ac:dyDescent="0.2">
      <c r="A1068" s="1" t="s">
        <v>219</v>
      </c>
      <c r="B1068" s="1" t="s">
        <v>2380</v>
      </c>
      <c r="C1068" s="1" t="s">
        <v>1349</v>
      </c>
      <c r="D1068" s="1" t="s">
        <v>4517</v>
      </c>
      <c r="E1068" s="2">
        <v>45277</v>
      </c>
      <c r="F1068" s="1" t="s">
        <v>4491</v>
      </c>
      <c r="G1068" s="1" t="s">
        <v>16</v>
      </c>
      <c r="H1068" s="1" t="s">
        <v>58</v>
      </c>
      <c r="I1068" s="1" t="s">
        <v>18</v>
      </c>
      <c r="J1068" s="1" t="s">
        <v>4518</v>
      </c>
      <c r="K1068" s="1" t="s">
        <v>4519</v>
      </c>
    </row>
    <row r="1069" spans="1:11" x14ac:dyDescent="0.2">
      <c r="A1069" s="1" t="s">
        <v>4520</v>
      </c>
      <c r="B1069" s="1" t="s">
        <v>4521</v>
      </c>
      <c r="C1069" s="1" t="s">
        <v>3305</v>
      </c>
      <c r="D1069" s="1" t="s">
        <v>4522</v>
      </c>
      <c r="E1069" s="2">
        <v>45277</v>
      </c>
      <c r="F1069" s="1" t="s">
        <v>4491</v>
      </c>
      <c r="G1069" s="1" t="s">
        <v>16</v>
      </c>
      <c r="H1069" s="1" t="s">
        <v>58</v>
      </c>
      <c r="I1069" s="1" t="s">
        <v>18</v>
      </c>
      <c r="J1069" s="1" t="s">
        <v>4523</v>
      </c>
      <c r="K1069" s="1" t="s">
        <v>4524</v>
      </c>
    </row>
    <row r="1070" spans="1:11" x14ac:dyDescent="0.2">
      <c r="A1070" s="1" t="s">
        <v>4525</v>
      </c>
      <c r="B1070" s="1" t="s">
        <v>2677</v>
      </c>
      <c r="C1070" s="1" t="s">
        <v>4101</v>
      </c>
      <c r="D1070" s="1" t="s">
        <v>4526</v>
      </c>
      <c r="E1070" s="2">
        <v>45277</v>
      </c>
      <c r="F1070" s="1" t="s">
        <v>4491</v>
      </c>
      <c r="G1070" s="1" t="s">
        <v>16</v>
      </c>
      <c r="H1070" s="1" t="s">
        <v>58</v>
      </c>
      <c r="I1070" s="1" t="s">
        <v>18</v>
      </c>
      <c r="J1070" s="1" t="s">
        <v>4527</v>
      </c>
      <c r="K1070" s="1" t="s">
        <v>4528</v>
      </c>
    </row>
    <row r="1071" spans="1:11" x14ac:dyDescent="0.2">
      <c r="A1071" s="1" t="s">
        <v>751</v>
      </c>
      <c r="B1071" s="1" t="s">
        <v>3984</v>
      </c>
      <c r="C1071" s="1" t="s">
        <v>3985</v>
      </c>
      <c r="D1071" s="1" t="s">
        <v>4529</v>
      </c>
      <c r="E1071" s="2">
        <v>45277</v>
      </c>
      <c r="F1071" s="1" t="s">
        <v>4491</v>
      </c>
      <c r="G1071" s="1" t="s">
        <v>16</v>
      </c>
      <c r="H1071" s="1" t="s">
        <v>58</v>
      </c>
      <c r="I1071" s="1" t="s">
        <v>18</v>
      </c>
      <c r="J1071" s="1" t="s">
        <v>4530</v>
      </c>
      <c r="K1071" s="1" t="s">
        <v>4531</v>
      </c>
    </row>
    <row r="1072" spans="1:11" x14ac:dyDescent="0.2">
      <c r="A1072" s="1" t="s">
        <v>4532</v>
      </c>
      <c r="B1072" s="1" t="s">
        <v>4533</v>
      </c>
      <c r="C1072" s="1" t="s">
        <v>302</v>
      </c>
      <c r="D1072" s="1" t="s">
        <v>4534</v>
      </c>
      <c r="E1072" s="2">
        <v>45277</v>
      </c>
      <c r="F1072" s="1" t="s">
        <v>4491</v>
      </c>
      <c r="G1072" s="1" t="s">
        <v>16</v>
      </c>
      <c r="H1072" s="1" t="s">
        <v>58</v>
      </c>
      <c r="I1072" s="1" t="s">
        <v>18</v>
      </c>
      <c r="J1072" s="1" t="s">
        <v>4535</v>
      </c>
      <c r="K1072" s="1" t="s">
        <v>4536</v>
      </c>
    </row>
    <row r="1073" spans="1:11" x14ac:dyDescent="0.2">
      <c r="A1073" s="1" t="s">
        <v>4537</v>
      </c>
      <c r="B1073" s="1" t="s">
        <v>1714</v>
      </c>
      <c r="C1073" s="1" t="s">
        <v>76</v>
      </c>
      <c r="D1073" s="1" t="s">
        <v>4538</v>
      </c>
      <c r="E1073" s="2">
        <v>45277</v>
      </c>
      <c r="F1073" s="1" t="s">
        <v>4491</v>
      </c>
      <c r="G1073" s="1" t="s">
        <v>16</v>
      </c>
      <c r="H1073" s="1" t="s">
        <v>58</v>
      </c>
      <c r="I1073" s="1" t="s">
        <v>18</v>
      </c>
      <c r="J1073" s="1" t="s">
        <v>4539</v>
      </c>
      <c r="K1073" s="1" t="s">
        <v>4540</v>
      </c>
    </row>
    <row r="1074" spans="1:11" x14ac:dyDescent="0.2">
      <c r="A1074" s="1" t="s">
        <v>4541</v>
      </c>
      <c r="B1074" s="1" t="s">
        <v>4542</v>
      </c>
      <c r="C1074" s="1" t="s">
        <v>2536</v>
      </c>
      <c r="D1074" s="1" t="s">
        <v>4543</v>
      </c>
      <c r="E1074" s="2">
        <v>45277</v>
      </c>
      <c r="F1074" s="1" t="s">
        <v>4491</v>
      </c>
      <c r="G1074" s="1" t="s">
        <v>16</v>
      </c>
      <c r="H1074" s="1" t="s">
        <v>58</v>
      </c>
      <c r="I1074" s="1" t="s">
        <v>18</v>
      </c>
      <c r="J1074" s="1" t="s">
        <v>4544</v>
      </c>
      <c r="K1074" s="1" t="s">
        <v>4545</v>
      </c>
    </row>
    <row r="1075" spans="1:11" x14ac:dyDescent="0.2">
      <c r="A1075" s="1" t="s">
        <v>751</v>
      </c>
      <c r="B1075" s="1" t="s">
        <v>4546</v>
      </c>
      <c r="C1075" s="1" t="s">
        <v>117</v>
      </c>
      <c r="D1075" s="1" t="s">
        <v>4547</v>
      </c>
      <c r="E1075" s="2">
        <v>45277</v>
      </c>
      <c r="F1075" s="1" t="s">
        <v>4491</v>
      </c>
      <c r="G1075" s="1" t="s">
        <v>16</v>
      </c>
      <c r="H1075" s="1" t="s">
        <v>58</v>
      </c>
      <c r="I1075" s="1" t="s">
        <v>18</v>
      </c>
      <c r="J1075" s="1" t="s">
        <v>4548</v>
      </c>
      <c r="K1075" s="1" t="s">
        <v>4549</v>
      </c>
    </row>
    <row r="1076" spans="1:11" x14ac:dyDescent="0.2">
      <c r="A1076" s="1" t="s">
        <v>4550</v>
      </c>
      <c r="B1076" s="1" t="s">
        <v>3831</v>
      </c>
      <c r="C1076" s="1" t="s">
        <v>1489</v>
      </c>
      <c r="D1076" s="1" t="s">
        <v>4551</v>
      </c>
      <c r="E1076" s="2">
        <v>45277</v>
      </c>
      <c r="F1076" s="1" t="s">
        <v>4491</v>
      </c>
      <c r="G1076" s="1" t="s">
        <v>16</v>
      </c>
      <c r="H1076" s="1" t="s">
        <v>58</v>
      </c>
      <c r="I1076" s="1" t="s">
        <v>18</v>
      </c>
      <c r="J1076" s="1" t="s">
        <v>4552</v>
      </c>
      <c r="K1076" s="1" t="s">
        <v>37</v>
      </c>
    </row>
    <row r="1077" spans="1:11" x14ac:dyDescent="0.2">
      <c r="A1077" s="1" t="s">
        <v>4553</v>
      </c>
      <c r="B1077" s="1" t="s">
        <v>4554</v>
      </c>
      <c r="C1077" s="1" t="s">
        <v>302</v>
      </c>
      <c r="D1077" s="1" t="s">
        <v>4555</v>
      </c>
      <c r="E1077" s="2">
        <v>45277</v>
      </c>
      <c r="F1077" s="1" t="s">
        <v>4491</v>
      </c>
      <c r="G1077" s="1" t="s">
        <v>16</v>
      </c>
      <c r="H1077" s="1" t="s">
        <v>58</v>
      </c>
      <c r="I1077" s="1" t="s">
        <v>18</v>
      </c>
      <c r="J1077" s="1" t="s">
        <v>4556</v>
      </c>
      <c r="K1077" s="1" t="s">
        <v>37</v>
      </c>
    </row>
    <row r="1078" spans="1:11" x14ac:dyDescent="0.2">
      <c r="A1078" s="1" t="s">
        <v>4557</v>
      </c>
      <c r="B1078" s="1" t="s">
        <v>4558</v>
      </c>
      <c r="C1078" s="1" t="s">
        <v>76</v>
      </c>
      <c r="D1078" s="1" t="s">
        <v>4559</v>
      </c>
      <c r="E1078" s="2">
        <v>45277</v>
      </c>
      <c r="F1078" s="1" t="s">
        <v>4491</v>
      </c>
      <c r="G1078" s="1" t="s">
        <v>16</v>
      </c>
      <c r="H1078" s="1" t="s">
        <v>58</v>
      </c>
      <c r="I1078" s="1" t="s">
        <v>18</v>
      </c>
      <c r="J1078" s="1" t="s">
        <v>4560</v>
      </c>
      <c r="K1078" s="1" t="s">
        <v>4561</v>
      </c>
    </row>
    <row r="1079" spans="1:11" x14ac:dyDescent="0.2">
      <c r="A1079" s="1" t="s">
        <v>751</v>
      </c>
      <c r="B1079" s="1" t="s">
        <v>4562</v>
      </c>
      <c r="C1079" s="1" t="s">
        <v>4563</v>
      </c>
      <c r="D1079" s="1" t="s">
        <v>4564</v>
      </c>
      <c r="E1079" s="2">
        <v>45277</v>
      </c>
      <c r="F1079" s="1" t="s">
        <v>4491</v>
      </c>
      <c r="G1079" s="1" t="s">
        <v>16</v>
      </c>
      <c r="H1079" s="1" t="s">
        <v>58</v>
      </c>
      <c r="I1079" s="1" t="s">
        <v>18</v>
      </c>
      <c r="J1079" s="1" t="s">
        <v>4565</v>
      </c>
      <c r="K1079" s="1" t="s">
        <v>4566</v>
      </c>
    </row>
    <row r="1080" spans="1:11" x14ac:dyDescent="0.2">
      <c r="A1080" s="1" t="s">
        <v>150</v>
      </c>
      <c r="B1080" s="1" t="s">
        <v>4567</v>
      </c>
      <c r="C1080" s="1" t="s">
        <v>4568</v>
      </c>
      <c r="D1080" s="1" t="s">
        <v>4569</v>
      </c>
      <c r="E1080" s="2">
        <v>45277</v>
      </c>
      <c r="F1080" s="1" t="s">
        <v>4491</v>
      </c>
      <c r="G1080" s="1" t="s">
        <v>16</v>
      </c>
      <c r="H1080" s="1" t="s">
        <v>58</v>
      </c>
      <c r="I1080" s="1" t="s">
        <v>18</v>
      </c>
      <c r="J1080" s="1" t="s">
        <v>4570</v>
      </c>
      <c r="K1080" s="1" t="s">
        <v>4571</v>
      </c>
    </row>
    <row r="1081" spans="1:11" x14ac:dyDescent="0.2">
      <c r="A1081" s="1" t="s">
        <v>150</v>
      </c>
      <c r="B1081" s="1" t="s">
        <v>4572</v>
      </c>
      <c r="C1081" s="1" t="s">
        <v>16</v>
      </c>
      <c r="D1081" s="1" t="s">
        <v>4573</v>
      </c>
      <c r="E1081" s="2">
        <v>45277</v>
      </c>
      <c r="F1081" s="1" t="s">
        <v>4574</v>
      </c>
      <c r="G1081" s="1" t="s">
        <v>16</v>
      </c>
      <c r="H1081" s="1" t="s">
        <v>17</v>
      </c>
      <c r="I1081" s="1" t="s">
        <v>63</v>
      </c>
      <c r="J1081" s="1" t="s">
        <v>4575</v>
      </c>
      <c r="K1081" s="1" t="s">
        <v>4576</v>
      </c>
    </row>
    <row r="1082" spans="1:11" x14ac:dyDescent="0.2">
      <c r="A1082" s="1" t="s">
        <v>150</v>
      </c>
      <c r="B1082" s="1" t="s">
        <v>1063</v>
      </c>
      <c r="C1082" s="1" t="s">
        <v>16</v>
      </c>
      <c r="D1082" s="1" t="s">
        <v>4577</v>
      </c>
      <c r="E1082" s="2">
        <v>45277</v>
      </c>
      <c r="F1082" s="1" t="s">
        <v>4574</v>
      </c>
      <c r="G1082" s="1" t="s">
        <v>16</v>
      </c>
      <c r="H1082" s="1" t="s">
        <v>17</v>
      </c>
      <c r="I1082" s="1" t="s">
        <v>63</v>
      </c>
      <c r="J1082" s="1" t="s">
        <v>4578</v>
      </c>
      <c r="K1082" s="1" t="s">
        <v>4579</v>
      </c>
    </row>
    <row r="1083" spans="1:11" x14ac:dyDescent="0.2">
      <c r="A1083" s="1" t="s">
        <v>150</v>
      </c>
      <c r="B1083" s="1" t="s">
        <v>4580</v>
      </c>
      <c r="C1083" s="1" t="s">
        <v>16</v>
      </c>
      <c r="D1083" s="1" t="s">
        <v>4581</v>
      </c>
      <c r="E1083" s="2">
        <v>45277</v>
      </c>
      <c r="F1083" s="1" t="s">
        <v>4574</v>
      </c>
      <c r="G1083" s="1" t="s">
        <v>16</v>
      </c>
      <c r="H1083" s="1" t="s">
        <v>17</v>
      </c>
      <c r="I1083" s="1" t="s">
        <v>63</v>
      </c>
      <c r="J1083" s="1" t="s">
        <v>4582</v>
      </c>
      <c r="K1083" s="1" t="s">
        <v>4583</v>
      </c>
    </row>
    <row r="1084" spans="1:11" x14ac:dyDescent="0.2">
      <c r="A1084" s="1" t="s">
        <v>769</v>
      </c>
      <c r="B1084" s="1" t="s">
        <v>770</v>
      </c>
      <c r="C1084" s="1" t="s">
        <v>4584</v>
      </c>
      <c r="D1084" s="1" t="s">
        <v>4585</v>
      </c>
      <c r="E1084" s="2">
        <v>45277</v>
      </c>
      <c r="F1084" s="1" t="s">
        <v>4586</v>
      </c>
      <c r="G1084" s="1" t="s">
        <v>16</v>
      </c>
      <c r="H1084" s="1" t="s">
        <v>17</v>
      </c>
      <c r="I1084" s="1" t="s">
        <v>63</v>
      </c>
      <c r="J1084" s="1" t="s">
        <v>774</v>
      </c>
      <c r="K1084" s="1" t="s">
        <v>4587</v>
      </c>
    </row>
    <row r="1085" spans="1:11" x14ac:dyDescent="0.2">
      <c r="A1085" s="1" t="s">
        <v>769</v>
      </c>
      <c r="B1085" s="1" t="s">
        <v>770</v>
      </c>
      <c r="C1085" s="1" t="s">
        <v>4588</v>
      </c>
      <c r="D1085" s="1" t="s">
        <v>4589</v>
      </c>
      <c r="E1085" s="2">
        <v>45277</v>
      </c>
      <c r="F1085" s="1" t="s">
        <v>4586</v>
      </c>
      <c r="G1085" s="1" t="s">
        <v>16</v>
      </c>
      <c r="H1085" s="1" t="s">
        <v>17</v>
      </c>
      <c r="I1085" s="1" t="s">
        <v>63</v>
      </c>
      <c r="J1085" s="1" t="s">
        <v>774</v>
      </c>
      <c r="K1085" s="1" t="s">
        <v>4590</v>
      </c>
    </row>
    <row r="1086" spans="1:11" x14ac:dyDescent="0.2">
      <c r="A1086" s="1" t="s">
        <v>769</v>
      </c>
      <c r="B1086" s="1" t="s">
        <v>770</v>
      </c>
      <c r="C1086" s="1" t="s">
        <v>4591</v>
      </c>
      <c r="D1086" s="1" t="s">
        <v>4592</v>
      </c>
      <c r="E1086" s="2">
        <v>45277</v>
      </c>
      <c r="F1086" s="1" t="s">
        <v>4586</v>
      </c>
      <c r="G1086" s="1" t="s">
        <v>16</v>
      </c>
      <c r="H1086" s="1" t="s">
        <v>17</v>
      </c>
      <c r="I1086" s="1" t="s">
        <v>63</v>
      </c>
      <c r="J1086" s="1" t="s">
        <v>774</v>
      </c>
      <c r="K1086" s="1" t="s">
        <v>4593</v>
      </c>
    </row>
    <row r="1087" spans="1:11" x14ac:dyDescent="0.2">
      <c r="A1087" s="1" t="s">
        <v>769</v>
      </c>
      <c r="B1087" s="1" t="s">
        <v>770</v>
      </c>
      <c r="C1087" s="1" t="s">
        <v>4594</v>
      </c>
      <c r="D1087" s="1" t="s">
        <v>4595</v>
      </c>
      <c r="E1087" s="2">
        <v>45277</v>
      </c>
      <c r="F1087" s="1" t="s">
        <v>4586</v>
      </c>
      <c r="G1087" s="1" t="s">
        <v>16</v>
      </c>
      <c r="H1087" s="1" t="s">
        <v>17</v>
      </c>
      <c r="I1087" s="1" t="s">
        <v>63</v>
      </c>
      <c r="J1087" s="1" t="s">
        <v>774</v>
      </c>
      <c r="K1087" s="1" t="s">
        <v>4596</v>
      </c>
    </row>
    <row r="1088" spans="1:11" x14ac:dyDescent="0.2">
      <c r="A1088" s="1" t="s">
        <v>769</v>
      </c>
      <c r="B1088" s="1" t="s">
        <v>770</v>
      </c>
      <c r="C1088" s="1" t="s">
        <v>3924</v>
      </c>
      <c r="D1088" s="1" t="s">
        <v>4597</v>
      </c>
      <c r="E1088" s="2">
        <v>45277</v>
      </c>
      <c r="F1088" s="1" t="s">
        <v>4586</v>
      </c>
      <c r="G1088" s="1" t="s">
        <v>16</v>
      </c>
      <c r="H1088" s="1" t="s">
        <v>17</v>
      </c>
      <c r="I1088" s="1" t="s">
        <v>63</v>
      </c>
      <c r="J1088" s="1" t="s">
        <v>774</v>
      </c>
      <c r="K1088" s="1" t="s">
        <v>4598</v>
      </c>
    </row>
    <row r="1089" spans="1:11" x14ac:dyDescent="0.2">
      <c r="A1089" s="1" t="s">
        <v>769</v>
      </c>
      <c r="B1089" s="1" t="s">
        <v>770</v>
      </c>
      <c r="C1089" s="1" t="s">
        <v>4599</v>
      </c>
      <c r="D1089" s="1" t="s">
        <v>4600</v>
      </c>
      <c r="E1089" s="2">
        <v>45277</v>
      </c>
      <c r="F1089" s="1" t="s">
        <v>4586</v>
      </c>
      <c r="G1089" s="1" t="s">
        <v>16</v>
      </c>
      <c r="H1089" s="1" t="s">
        <v>17</v>
      </c>
      <c r="I1089" s="1" t="s">
        <v>63</v>
      </c>
      <c r="J1089" s="1" t="s">
        <v>774</v>
      </c>
      <c r="K1089" s="1" t="s">
        <v>4601</v>
      </c>
    </row>
    <row r="1090" spans="1:11" x14ac:dyDescent="0.2">
      <c r="A1090" s="1" t="s">
        <v>769</v>
      </c>
      <c r="B1090" s="1" t="s">
        <v>770</v>
      </c>
      <c r="C1090" s="1" t="s">
        <v>4602</v>
      </c>
      <c r="D1090" s="1" t="s">
        <v>4603</v>
      </c>
      <c r="E1090" s="2">
        <v>45277</v>
      </c>
      <c r="F1090" s="1" t="s">
        <v>4586</v>
      </c>
      <c r="G1090" s="1" t="s">
        <v>16</v>
      </c>
      <c r="H1090" s="1" t="s">
        <v>17</v>
      </c>
      <c r="I1090" s="1" t="s">
        <v>63</v>
      </c>
      <c r="J1090" s="1" t="s">
        <v>774</v>
      </c>
      <c r="K1090" s="1" t="s">
        <v>37</v>
      </c>
    </row>
    <row r="1091" spans="1:11" x14ac:dyDescent="0.2">
      <c r="A1091" s="1" t="s">
        <v>2507</v>
      </c>
      <c r="B1091" s="1" t="s">
        <v>4604</v>
      </c>
      <c r="C1091" s="1" t="s">
        <v>4605</v>
      </c>
      <c r="D1091" s="1" t="s">
        <v>4606</v>
      </c>
      <c r="E1091" s="2">
        <v>45277</v>
      </c>
      <c r="F1091" s="1" t="s">
        <v>4607</v>
      </c>
      <c r="G1091" s="1" t="s">
        <v>16</v>
      </c>
      <c r="H1091" s="1" t="s">
        <v>17</v>
      </c>
      <c r="I1091" s="1" t="s">
        <v>18</v>
      </c>
      <c r="J1091" s="1" t="s">
        <v>4608</v>
      </c>
      <c r="K1091" s="1" t="s">
        <v>4609</v>
      </c>
    </row>
    <row r="1092" spans="1:11" x14ac:dyDescent="0.2">
      <c r="A1092" s="1" t="s">
        <v>751</v>
      </c>
      <c r="B1092" s="1" t="s">
        <v>4610</v>
      </c>
      <c r="C1092" s="1" t="s">
        <v>1589</v>
      </c>
      <c r="D1092" s="1" t="s">
        <v>4611</v>
      </c>
      <c r="E1092" s="2">
        <v>45277</v>
      </c>
      <c r="F1092" s="1" t="s">
        <v>4612</v>
      </c>
      <c r="G1092" s="1" t="s">
        <v>16</v>
      </c>
      <c r="H1092" s="1" t="s">
        <v>58</v>
      </c>
      <c r="I1092" s="1" t="s">
        <v>35</v>
      </c>
      <c r="J1092" s="1" t="s">
        <v>4613</v>
      </c>
      <c r="K1092" s="1" t="s">
        <v>4614</v>
      </c>
    </row>
    <row r="1093" spans="1:11" x14ac:dyDescent="0.2">
      <c r="A1093" s="1" t="s">
        <v>4615</v>
      </c>
      <c r="B1093" s="1" t="s">
        <v>4616</v>
      </c>
      <c r="C1093" s="1" t="s">
        <v>4617</v>
      </c>
      <c r="D1093" s="1" t="s">
        <v>4618</v>
      </c>
      <c r="E1093" s="2">
        <v>45277</v>
      </c>
      <c r="F1093" s="1" t="s">
        <v>4619</v>
      </c>
      <c r="G1093" s="1" t="s">
        <v>16</v>
      </c>
      <c r="H1093" s="1" t="s">
        <v>58</v>
      </c>
      <c r="I1093" s="1" t="s">
        <v>35</v>
      </c>
      <c r="J1093" s="1" t="s">
        <v>4620</v>
      </c>
      <c r="K1093" s="1" t="s">
        <v>37</v>
      </c>
    </row>
    <row r="1094" spans="1:11" x14ac:dyDescent="0.2">
      <c r="A1094" s="1" t="s">
        <v>4621</v>
      </c>
      <c r="B1094" s="1" t="s">
        <v>4622</v>
      </c>
      <c r="C1094" s="1" t="s">
        <v>778</v>
      </c>
      <c r="D1094" s="1" t="s">
        <v>4623</v>
      </c>
      <c r="E1094" s="2">
        <v>45277</v>
      </c>
      <c r="F1094" s="1" t="s">
        <v>4624</v>
      </c>
      <c r="G1094" s="1" t="s">
        <v>16</v>
      </c>
      <c r="H1094" s="1" t="s">
        <v>17</v>
      </c>
      <c r="I1094" s="1" t="s">
        <v>18</v>
      </c>
      <c r="J1094" s="1" t="s">
        <v>4625</v>
      </c>
      <c r="K1094" s="1" t="s">
        <v>4626</v>
      </c>
    </row>
    <row r="1095" spans="1:11" x14ac:dyDescent="0.2">
      <c r="A1095" s="1" t="s">
        <v>4627</v>
      </c>
      <c r="B1095" s="1" t="s">
        <v>3794</v>
      </c>
      <c r="C1095" s="1" t="s">
        <v>778</v>
      </c>
      <c r="D1095" s="1" t="s">
        <v>4628</v>
      </c>
      <c r="E1095" s="2">
        <v>45277</v>
      </c>
      <c r="F1095" s="1" t="s">
        <v>4624</v>
      </c>
      <c r="G1095" s="1" t="s">
        <v>16</v>
      </c>
      <c r="H1095" s="1" t="s">
        <v>17</v>
      </c>
      <c r="I1095" s="1" t="s">
        <v>35</v>
      </c>
      <c r="J1095" s="1" t="s">
        <v>4629</v>
      </c>
      <c r="K1095" s="1" t="s">
        <v>37</v>
      </c>
    </row>
    <row r="1096" spans="1:11" x14ac:dyDescent="0.2">
      <c r="A1096" s="1" t="s">
        <v>254</v>
      </c>
      <c r="B1096" s="1" t="s">
        <v>4630</v>
      </c>
      <c r="C1096" s="1" t="s">
        <v>778</v>
      </c>
      <c r="D1096" s="1" t="s">
        <v>4631</v>
      </c>
      <c r="E1096" s="2">
        <v>45277</v>
      </c>
      <c r="F1096" s="1" t="s">
        <v>4624</v>
      </c>
      <c r="G1096" s="1" t="s">
        <v>16</v>
      </c>
      <c r="H1096" s="1" t="s">
        <v>17</v>
      </c>
      <c r="I1096" s="1" t="s">
        <v>35</v>
      </c>
      <c r="J1096" s="1" t="s">
        <v>4632</v>
      </c>
      <c r="K1096" s="1" t="s">
        <v>4633</v>
      </c>
    </row>
    <row r="1097" spans="1:11" x14ac:dyDescent="0.2">
      <c r="A1097" s="1" t="s">
        <v>4634</v>
      </c>
      <c r="B1097" s="1" t="s">
        <v>46</v>
      </c>
      <c r="C1097" s="1" t="s">
        <v>778</v>
      </c>
      <c r="D1097" s="1" t="s">
        <v>4635</v>
      </c>
      <c r="E1097" s="2">
        <v>45277</v>
      </c>
      <c r="F1097" s="1" t="s">
        <v>4624</v>
      </c>
      <c r="G1097" s="1" t="s">
        <v>16</v>
      </c>
      <c r="H1097" s="1" t="s">
        <v>17</v>
      </c>
      <c r="I1097" s="1" t="s">
        <v>35</v>
      </c>
      <c r="J1097" s="1" t="s">
        <v>4636</v>
      </c>
      <c r="K1097" s="1" t="s">
        <v>4637</v>
      </c>
    </row>
    <row r="1098" spans="1:11" x14ac:dyDescent="0.2">
      <c r="A1098" s="1" t="s">
        <v>398</v>
      </c>
      <c r="B1098" s="1" t="s">
        <v>4638</v>
      </c>
      <c r="C1098" s="1" t="s">
        <v>4639</v>
      </c>
      <c r="D1098" s="1" t="s">
        <v>4640</v>
      </c>
      <c r="E1098" s="2">
        <v>45277</v>
      </c>
      <c r="F1098" s="1" t="s">
        <v>4641</v>
      </c>
      <c r="G1098" s="1" t="s">
        <v>16</v>
      </c>
      <c r="H1098" s="1" t="s">
        <v>17</v>
      </c>
      <c r="I1098" s="1" t="s">
        <v>18</v>
      </c>
      <c r="J1098" s="1" t="s">
        <v>4642</v>
      </c>
      <c r="K1098" s="1" t="s">
        <v>4643</v>
      </c>
    </row>
    <row r="1099" spans="1:11" x14ac:dyDescent="0.2">
      <c r="A1099" s="1" t="s">
        <v>4644</v>
      </c>
      <c r="B1099" s="1" t="s">
        <v>4459</v>
      </c>
      <c r="C1099" s="1" t="s">
        <v>4460</v>
      </c>
      <c r="D1099" s="1" t="s">
        <v>4645</v>
      </c>
      <c r="E1099" s="2">
        <v>45277</v>
      </c>
      <c r="F1099" s="1" t="s">
        <v>4646</v>
      </c>
      <c r="G1099" s="1" t="s">
        <v>16</v>
      </c>
      <c r="H1099" s="1" t="s">
        <v>17</v>
      </c>
      <c r="I1099" s="1" t="s">
        <v>35</v>
      </c>
      <c r="J1099" s="1" t="s">
        <v>4647</v>
      </c>
      <c r="K1099" s="1" t="s">
        <v>4648</v>
      </c>
    </row>
    <row r="1100" spans="1:11" x14ac:dyDescent="0.2">
      <c r="A1100" s="1" t="s">
        <v>4644</v>
      </c>
      <c r="B1100" s="1" t="s">
        <v>4464</v>
      </c>
      <c r="C1100" s="1" t="s">
        <v>4465</v>
      </c>
      <c r="D1100" s="1" t="s">
        <v>4649</v>
      </c>
      <c r="E1100" s="2">
        <v>45277</v>
      </c>
      <c r="F1100" s="1" t="s">
        <v>4646</v>
      </c>
      <c r="G1100" s="1" t="s">
        <v>16</v>
      </c>
      <c r="H1100" s="1" t="s">
        <v>17</v>
      </c>
      <c r="I1100" s="1" t="s">
        <v>35</v>
      </c>
      <c r="J1100" s="1" t="s">
        <v>4647</v>
      </c>
      <c r="K1100" s="1" t="s">
        <v>4650</v>
      </c>
    </row>
    <row r="1101" spans="1:11" x14ac:dyDescent="0.2">
      <c r="A1101" s="1" t="s">
        <v>74</v>
      </c>
      <c r="B1101" s="1" t="s">
        <v>1254</v>
      </c>
      <c r="C1101" s="1" t="s">
        <v>4651</v>
      </c>
      <c r="D1101" s="1" t="s">
        <v>4652</v>
      </c>
      <c r="E1101" s="2">
        <v>45277</v>
      </c>
      <c r="F1101" s="1" t="s">
        <v>4653</v>
      </c>
      <c r="G1101" s="1" t="s">
        <v>246</v>
      </c>
      <c r="H1101" s="1" t="s">
        <v>17</v>
      </c>
      <c r="I1101" s="1" t="s">
        <v>18</v>
      </c>
      <c r="J1101" s="1" t="s">
        <v>4654</v>
      </c>
      <c r="K1101" s="1" t="s">
        <v>4655</v>
      </c>
    </row>
    <row r="1102" spans="1:11" x14ac:dyDescent="0.2">
      <c r="A1102" s="1" t="s">
        <v>74</v>
      </c>
      <c r="B1102" s="1" t="s">
        <v>1254</v>
      </c>
      <c r="C1102" s="1" t="s">
        <v>4651</v>
      </c>
      <c r="D1102" s="1" t="s">
        <v>4656</v>
      </c>
      <c r="E1102" s="2">
        <v>45277</v>
      </c>
      <c r="F1102" s="1" t="s">
        <v>4653</v>
      </c>
      <c r="G1102" s="1" t="s">
        <v>246</v>
      </c>
      <c r="H1102" s="1" t="s">
        <v>17</v>
      </c>
      <c r="I1102" s="1" t="s">
        <v>18</v>
      </c>
      <c r="J1102" s="1" t="s">
        <v>4657</v>
      </c>
      <c r="K1102" s="1" t="s">
        <v>4658</v>
      </c>
    </row>
    <row r="1103" spans="1:11" x14ac:dyDescent="0.2">
      <c r="A1103" s="1" t="s">
        <v>4659</v>
      </c>
      <c r="B1103" s="1" t="s">
        <v>4660</v>
      </c>
      <c r="C1103" s="1" t="s">
        <v>4651</v>
      </c>
      <c r="D1103" s="1" t="s">
        <v>4661</v>
      </c>
      <c r="E1103" s="2">
        <v>45277</v>
      </c>
      <c r="F1103" s="1" t="s">
        <v>4653</v>
      </c>
      <c r="G1103" s="1" t="s">
        <v>246</v>
      </c>
      <c r="H1103" s="1" t="s">
        <v>17</v>
      </c>
      <c r="I1103" s="1" t="s">
        <v>18</v>
      </c>
      <c r="J1103" s="1" t="s">
        <v>4662</v>
      </c>
      <c r="K1103" s="1" t="s">
        <v>4663</v>
      </c>
    </row>
    <row r="1104" spans="1:11" x14ac:dyDescent="0.2">
      <c r="A1104" s="1" t="s">
        <v>758</v>
      </c>
      <c r="B1104" s="1" t="s">
        <v>1254</v>
      </c>
      <c r="C1104" s="1" t="s">
        <v>4651</v>
      </c>
      <c r="D1104" s="1" t="s">
        <v>4664</v>
      </c>
      <c r="E1104" s="2">
        <v>45277</v>
      </c>
      <c r="F1104" s="1" t="s">
        <v>4653</v>
      </c>
      <c r="G1104" s="1" t="s">
        <v>246</v>
      </c>
      <c r="H1104" s="1" t="s">
        <v>17</v>
      </c>
      <c r="I1104" s="1" t="s">
        <v>18</v>
      </c>
      <c r="J1104" s="1" t="s">
        <v>4665</v>
      </c>
      <c r="K1104" s="1" t="s">
        <v>4666</v>
      </c>
    </row>
    <row r="1105" spans="1:11" x14ac:dyDescent="0.2">
      <c r="A1105" s="1" t="s">
        <v>505</v>
      </c>
      <c r="B1105" s="1" t="s">
        <v>561</v>
      </c>
      <c r="C1105" s="1" t="s">
        <v>4667</v>
      </c>
      <c r="D1105" s="1" t="s">
        <v>4668</v>
      </c>
      <c r="E1105" s="2">
        <v>45277</v>
      </c>
      <c r="F1105" s="1" t="s">
        <v>4653</v>
      </c>
      <c r="G1105" s="1" t="s">
        <v>246</v>
      </c>
      <c r="H1105" s="1" t="s">
        <v>17</v>
      </c>
      <c r="I1105" s="1" t="s">
        <v>18</v>
      </c>
      <c r="J1105" s="1" t="s">
        <v>4669</v>
      </c>
      <c r="K1105" s="1" t="s">
        <v>4670</v>
      </c>
    </row>
    <row r="1106" spans="1:11" x14ac:dyDescent="0.2">
      <c r="A1106" s="1" t="s">
        <v>150</v>
      </c>
      <c r="B1106" s="1" t="s">
        <v>1124</v>
      </c>
      <c r="C1106" s="1" t="s">
        <v>4651</v>
      </c>
      <c r="D1106" s="1" t="s">
        <v>4671</v>
      </c>
      <c r="E1106" s="2">
        <v>45277</v>
      </c>
      <c r="F1106" s="1" t="s">
        <v>4653</v>
      </c>
      <c r="G1106" s="1" t="s">
        <v>246</v>
      </c>
      <c r="H1106" s="1" t="s">
        <v>17</v>
      </c>
      <c r="I1106" s="1" t="s">
        <v>35</v>
      </c>
      <c r="J1106" s="1" t="s">
        <v>4672</v>
      </c>
      <c r="K1106" s="1" t="s">
        <v>4673</v>
      </c>
    </row>
    <row r="1107" spans="1:11" x14ac:dyDescent="0.2">
      <c r="A1107" s="1" t="s">
        <v>254</v>
      </c>
      <c r="B1107" s="1" t="s">
        <v>4674</v>
      </c>
      <c r="C1107" s="1" t="s">
        <v>4675</v>
      </c>
      <c r="D1107" s="1" t="s">
        <v>4676</v>
      </c>
      <c r="E1107" s="2">
        <v>45277</v>
      </c>
      <c r="F1107" s="1" t="s">
        <v>4677</v>
      </c>
      <c r="G1107" s="1" t="s">
        <v>57</v>
      </c>
      <c r="H1107" s="1" t="s">
        <v>17</v>
      </c>
      <c r="I1107" s="1" t="s">
        <v>18</v>
      </c>
      <c r="J1107" s="1" t="s">
        <v>4678</v>
      </c>
      <c r="K1107" s="1" t="s">
        <v>4679</v>
      </c>
    </row>
    <row r="1108" spans="1:11" x14ac:dyDescent="0.2">
      <c r="A1108" s="1" t="s">
        <v>4680</v>
      </c>
      <c r="B1108" s="1" t="s">
        <v>4681</v>
      </c>
      <c r="C1108" s="1" t="s">
        <v>4682</v>
      </c>
      <c r="D1108" s="1" t="s">
        <v>4683</v>
      </c>
      <c r="E1108" s="2">
        <v>45277</v>
      </c>
      <c r="F1108" s="1" t="s">
        <v>4684</v>
      </c>
      <c r="G1108" s="1" t="s">
        <v>16</v>
      </c>
      <c r="H1108" s="1" t="s">
        <v>17</v>
      </c>
      <c r="I1108" s="1" t="s">
        <v>18</v>
      </c>
      <c r="J1108" s="1" t="s">
        <v>4685</v>
      </c>
      <c r="K1108" s="1" t="s">
        <v>4686</v>
      </c>
    </row>
    <row r="1109" spans="1:11" x14ac:dyDescent="0.2">
      <c r="A1109" s="1" t="s">
        <v>4687</v>
      </c>
      <c r="B1109" s="1" t="s">
        <v>288</v>
      </c>
      <c r="C1109" s="1" t="s">
        <v>4682</v>
      </c>
      <c r="D1109" s="1" t="s">
        <v>4688</v>
      </c>
      <c r="E1109" s="2">
        <v>45277</v>
      </c>
      <c r="F1109" s="1" t="s">
        <v>4684</v>
      </c>
      <c r="G1109" s="1" t="s">
        <v>16</v>
      </c>
      <c r="H1109" s="1" t="s">
        <v>17</v>
      </c>
      <c r="I1109" s="1" t="s">
        <v>18</v>
      </c>
      <c r="J1109" s="1" t="s">
        <v>4689</v>
      </c>
      <c r="K1109" s="1" t="s">
        <v>4690</v>
      </c>
    </row>
    <row r="1110" spans="1:11" x14ac:dyDescent="0.2">
      <c r="A1110" s="1" t="s">
        <v>150</v>
      </c>
      <c r="B1110" s="1" t="s">
        <v>4691</v>
      </c>
      <c r="C1110" s="1" t="s">
        <v>4682</v>
      </c>
      <c r="D1110" s="1" t="s">
        <v>4692</v>
      </c>
      <c r="E1110" s="2">
        <v>45277</v>
      </c>
      <c r="F1110" s="1" t="s">
        <v>4684</v>
      </c>
      <c r="G1110" s="1" t="s">
        <v>16</v>
      </c>
      <c r="H1110" s="1" t="s">
        <v>17</v>
      </c>
      <c r="I1110" s="1" t="s">
        <v>18</v>
      </c>
      <c r="J1110" s="1" t="s">
        <v>4693</v>
      </c>
      <c r="K1110" s="1" t="s">
        <v>4694</v>
      </c>
    </row>
    <row r="1111" spans="1:11" x14ac:dyDescent="0.2">
      <c r="A1111" s="1" t="s">
        <v>4695</v>
      </c>
      <c r="B1111" s="1" t="s">
        <v>4696</v>
      </c>
      <c r="C1111" s="1" t="s">
        <v>4682</v>
      </c>
      <c r="D1111" s="1" t="s">
        <v>4697</v>
      </c>
      <c r="E1111" s="2">
        <v>45277</v>
      </c>
      <c r="F1111" s="1" t="s">
        <v>4684</v>
      </c>
      <c r="G1111" s="1" t="s">
        <v>16</v>
      </c>
      <c r="H1111" s="1" t="s">
        <v>17</v>
      </c>
      <c r="I1111" s="1" t="s">
        <v>18</v>
      </c>
      <c r="J1111" s="1" t="s">
        <v>4698</v>
      </c>
      <c r="K1111" s="1" t="s">
        <v>4699</v>
      </c>
    </row>
    <row r="1112" spans="1:11" x14ac:dyDescent="0.2">
      <c r="A1112" s="1" t="s">
        <v>334</v>
      </c>
      <c r="B1112" s="1" t="s">
        <v>335</v>
      </c>
      <c r="C1112" s="1" t="s">
        <v>4700</v>
      </c>
      <c r="D1112" s="1" t="s">
        <v>4701</v>
      </c>
      <c r="E1112" s="2">
        <v>45277</v>
      </c>
      <c r="F1112" s="1" t="s">
        <v>4702</v>
      </c>
      <c r="G1112" s="1" t="s">
        <v>16</v>
      </c>
      <c r="H1112" s="1" t="s">
        <v>58</v>
      </c>
      <c r="I1112" s="1" t="s">
        <v>63</v>
      </c>
      <c r="J1112" s="1" t="s">
        <v>4703</v>
      </c>
      <c r="K1112" s="1" t="s">
        <v>37</v>
      </c>
    </row>
    <row r="1113" spans="1:11" x14ac:dyDescent="0.2">
      <c r="A1113" s="1" t="s">
        <v>254</v>
      </c>
      <c r="B1113" s="1" t="s">
        <v>4704</v>
      </c>
      <c r="C1113" s="1" t="s">
        <v>4700</v>
      </c>
      <c r="D1113" s="1" t="s">
        <v>4705</v>
      </c>
      <c r="E1113" s="2">
        <v>45277</v>
      </c>
      <c r="F1113" s="1" t="s">
        <v>4702</v>
      </c>
      <c r="G1113" s="1" t="s">
        <v>16</v>
      </c>
      <c r="H1113" s="1" t="s">
        <v>17</v>
      </c>
      <c r="I1113" s="1" t="s">
        <v>18</v>
      </c>
      <c r="J1113" s="1" t="s">
        <v>4706</v>
      </c>
      <c r="K1113" s="1" t="s">
        <v>4707</v>
      </c>
    </row>
    <row r="1114" spans="1:11" x14ac:dyDescent="0.2">
      <c r="A1114" s="1" t="s">
        <v>4708</v>
      </c>
      <c r="B1114" s="1" t="s">
        <v>4709</v>
      </c>
      <c r="C1114" s="1" t="s">
        <v>4700</v>
      </c>
      <c r="D1114" s="1" t="s">
        <v>4710</v>
      </c>
      <c r="E1114" s="2">
        <v>45277</v>
      </c>
      <c r="F1114" s="1" t="s">
        <v>4702</v>
      </c>
      <c r="G1114" s="1" t="s">
        <v>16</v>
      </c>
      <c r="H1114" s="1" t="s">
        <v>17</v>
      </c>
      <c r="I1114" s="1" t="s">
        <v>35</v>
      </c>
      <c r="J1114" s="1" t="s">
        <v>4711</v>
      </c>
      <c r="K1114" s="1" t="s">
        <v>4712</v>
      </c>
    </row>
    <row r="1115" spans="1:11" x14ac:dyDescent="0.2">
      <c r="A1115" s="1" t="s">
        <v>4713</v>
      </c>
      <c r="B1115" s="1" t="s">
        <v>4714</v>
      </c>
      <c r="C1115" s="1" t="s">
        <v>4168</v>
      </c>
      <c r="D1115" s="1" t="s">
        <v>4715</v>
      </c>
      <c r="E1115" s="2">
        <v>45277</v>
      </c>
      <c r="F1115" s="1" t="s">
        <v>4716</v>
      </c>
      <c r="G1115" s="1" t="s">
        <v>16</v>
      </c>
      <c r="H1115" s="1" t="s">
        <v>58</v>
      </c>
      <c r="I1115" s="1" t="s">
        <v>18</v>
      </c>
      <c r="J1115" s="1" t="s">
        <v>4717</v>
      </c>
      <c r="K1115" s="1" t="s">
        <v>4718</v>
      </c>
    </row>
    <row r="1116" spans="1:11" x14ac:dyDescent="0.2">
      <c r="A1116" s="1" t="s">
        <v>4719</v>
      </c>
      <c r="B1116" s="1" t="s">
        <v>4720</v>
      </c>
      <c r="C1116" s="1" t="s">
        <v>4721</v>
      </c>
      <c r="D1116" s="1" t="s">
        <v>4722</v>
      </c>
      <c r="E1116" s="2">
        <v>45277</v>
      </c>
      <c r="F1116" s="1" t="s">
        <v>4716</v>
      </c>
      <c r="G1116" s="1" t="s">
        <v>16</v>
      </c>
      <c r="H1116" s="1" t="s">
        <v>17</v>
      </c>
      <c r="I1116" s="1" t="s">
        <v>18</v>
      </c>
      <c r="J1116" s="1" t="s">
        <v>37</v>
      </c>
      <c r="K1116" s="1" t="s">
        <v>37</v>
      </c>
    </row>
    <row r="1117" spans="1:11" x14ac:dyDescent="0.2">
      <c r="A1117" s="1" t="s">
        <v>4269</v>
      </c>
      <c r="B1117" s="1" t="s">
        <v>4270</v>
      </c>
      <c r="C1117" s="1" t="s">
        <v>4168</v>
      </c>
      <c r="D1117" s="1" t="s">
        <v>4723</v>
      </c>
      <c r="E1117" s="2">
        <v>45277</v>
      </c>
      <c r="F1117" s="1" t="s">
        <v>4716</v>
      </c>
      <c r="G1117" s="1" t="s">
        <v>16</v>
      </c>
      <c r="H1117" s="1" t="s">
        <v>17</v>
      </c>
      <c r="I1117" s="1" t="s">
        <v>18</v>
      </c>
      <c r="J1117" s="1" t="s">
        <v>4272</v>
      </c>
      <c r="K1117" s="1" t="s">
        <v>37</v>
      </c>
    </row>
    <row r="1118" spans="1:11" x14ac:dyDescent="0.2">
      <c r="A1118" s="1" t="s">
        <v>4724</v>
      </c>
      <c r="B1118" s="1" t="s">
        <v>1004</v>
      </c>
      <c r="C1118" s="1" t="s">
        <v>4168</v>
      </c>
      <c r="D1118" s="1" t="s">
        <v>4725</v>
      </c>
      <c r="E1118" s="2">
        <v>45277</v>
      </c>
      <c r="F1118" s="1" t="s">
        <v>4716</v>
      </c>
      <c r="G1118" s="1" t="s">
        <v>16</v>
      </c>
      <c r="H1118" s="1" t="s">
        <v>17</v>
      </c>
      <c r="I1118" s="1" t="s">
        <v>18</v>
      </c>
      <c r="J1118" s="1" t="s">
        <v>4726</v>
      </c>
      <c r="K1118" s="1" t="s">
        <v>4727</v>
      </c>
    </row>
    <row r="1119" spans="1:11" x14ac:dyDescent="0.2">
      <c r="A1119" s="1" t="s">
        <v>605</v>
      </c>
      <c r="B1119" s="1" t="s">
        <v>4728</v>
      </c>
      <c r="C1119" s="1" t="s">
        <v>4721</v>
      </c>
      <c r="D1119" s="1" t="s">
        <v>4729</v>
      </c>
      <c r="E1119" s="2">
        <v>45277</v>
      </c>
      <c r="F1119" s="1" t="s">
        <v>4716</v>
      </c>
      <c r="G1119" s="1" t="s">
        <v>16</v>
      </c>
      <c r="H1119" s="1" t="s">
        <v>17</v>
      </c>
      <c r="I1119" s="1" t="s">
        <v>18</v>
      </c>
      <c r="J1119" s="1" t="s">
        <v>4730</v>
      </c>
      <c r="K1119" s="1" t="s">
        <v>37</v>
      </c>
    </row>
    <row r="1120" spans="1:11" x14ac:dyDescent="0.2">
      <c r="A1120" s="1" t="s">
        <v>4731</v>
      </c>
      <c r="B1120" s="1" t="s">
        <v>4274</v>
      </c>
      <c r="C1120" s="1" t="s">
        <v>4721</v>
      </c>
      <c r="D1120" s="1" t="s">
        <v>4732</v>
      </c>
      <c r="E1120" s="2">
        <v>45277</v>
      </c>
      <c r="F1120" s="1" t="s">
        <v>4716</v>
      </c>
      <c r="G1120" s="1" t="s">
        <v>16</v>
      </c>
      <c r="H1120" s="1" t="s">
        <v>17</v>
      </c>
      <c r="I1120" s="1" t="s">
        <v>18</v>
      </c>
      <c r="J1120" s="1" t="s">
        <v>4733</v>
      </c>
      <c r="K1120" s="1" t="s">
        <v>4734</v>
      </c>
    </row>
    <row r="1121" spans="1:11" x14ac:dyDescent="0.2">
      <c r="A1121" s="1" t="s">
        <v>4735</v>
      </c>
      <c r="B1121" s="1" t="s">
        <v>601</v>
      </c>
      <c r="C1121" s="1" t="s">
        <v>4168</v>
      </c>
      <c r="D1121" s="1" t="s">
        <v>4736</v>
      </c>
      <c r="E1121" s="2">
        <v>45277</v>
      </c>
      <c r="F1121" s="1" t="s">
        <v>4716</v>
      </c>
      <c r="G1121" s="1" t="s">
        <v>16</v>
      </c>
      <c r="H1121" s="1" t="s">
        <v>17</v>
      </c>
      <c r="I1121" s="1" t="s">
        <v>18</v>
      </c>
      <c r="J1121" s="1" t="s">
        <v>4737</v>
      </c>
      <c r="K1121" s="1" t="s">
        <v>4738</v>
      </c>
    </row>
    <row r="1122" spans="1:11" x14ac:dyDescent="0.2">
      <c r="A1122" s="1" t="s">
        <v>74</v>
      </c>
      <c r="B1122" s="1" t="s">
        <v>4739</v>
      </c>
      <c r="C1122" s="1" t="s">
        <v>1618</v>
      </c>
      <c r="D1122" s="1" t="s">
        <v>4740</v>
      </c>
      <c r="E1122" s="2">
        <v>45277</v>
      </c>
      <c r="F1122" s="1" t="s">
        <v>4716</v>
      </c>
      <c r="G1122" s="1" t="s">
        <v>16</v>
      </c>
      <c r="H1122" s="1" t="s">
        <v>17</v>
      </c>
      <c r="I1122" s="1" t="s">
        <v>18</v>
      </c>
      <c r="J1122" s="1" t="s">
        <v>4741</v>
      </c>
      <c r="K1122" s="1" t="s">
        <v>4742</v>
      </c>
    </row>
    <row r="1123" spans="1:11" x14ac:dyDescent="0.2">
      <c r="A1123" s="1" t="s">
        <v>4743</v>
      </c>
      <c r="B1123" s="1" t="s">
        <v>4744</v>
      </c>
      <c r="C1123" s="1" t="s">
        <v>4168</v>
      </c>
      <c r="D1123" s="1" t="s">
        <v>4745</v>
      </c>
      <c r="E1123" s="2">
        <v>45277</v>
      </c>
      <c r="F1123" s="1" t="s">
        <v>4716</v>
      </c>
      <c r="G1123" s="1" t="s">
        <v>16</v>
      </c>
      <c r="H1123" s="1" t="s">
        <v>17</v>
      </c>
      <c r="I1123" s="1" t="s">
        <v>18</v>
      </c>
      <c r="J1123" s="1" t="s">
        <v>4746</v>
      </c>
      <c r="K1123" s="1" t="s">
        <v>4747</v>
      </c>
    </row>
    <row r="1124" spans="1:11" x14ac:dyDescent="0.2">
      <c r="A1124" s="1" t="s">
        <v>4308</v>
      </c>
      <c r="B1124" s="1" t="s">
        <v>4748</v>
      </c>
      <c r="C1124" s="1" t="s">
        <v>4168</v>
      </c>
      <c r="D1124" s="1" t="s">
        <v>4749</v>
      </c>
      <c r="E1124" s="2">
        <v>45277</v>
      </c>
      <c r="F1124" s="1" t="s">
        <v>4716</v>
      </c>
      <c r="G1124" s="1" t="s">
        <v>16</v>
      </c>
      <c r="H1124" s="1" t="s">
        <v>17</v>
      </c>
      <c r="I1124" s="1" t="s">
        <v>18</v>
      </c>
      <c r="J1124" s="1" t="s">
        <v>4750</v>
      </c>
      <c r="K1124" s="1" t="s">
        <v>37</v>
      </c>
    </row>
    <row r="1125" spans="1:11" x14ac:dyDescent="0.2">
      <c r="A1125" s="1" t="s">
        <v>4751</v>
      </c>
      <c r="B1125" s="1" t="s">
        <v>1313</v>
      </c>
      <c r="C1125" s="1" t="s">
        <v>4168</v>
      </c>
      <c r="D1125" s="1" t="s">
        <v>4752</v>
      </c>
      <c r="E1125" s="2">
        <v>45277</v>
      </c>
      <c r="F1125" s="1" t="s">
        <v>4716</v>
      </c>
      <c r="G1125" s="1" t="s">
        <v>16</v>
      </c>
      <c r="H1125" s="1" t="s">
        <v>17</v>
      </c>
      <c r="I1125" s="1" t="s">
        <v>18</v>
      </c>
      <c r="J1125" s="1" t="s">
        <v>4753</v>
      </c>
      <c r="K1125" s="1" t="s">
        <v>4754</v>
      </c>
    </row>
    <row r="1126" spans="1:11" x14ac:dyDescent="0.2">
      <c r="A1126" s="1" t="s">
        <v>74</v>
      </c>
      <c r="B1126" s="1" t="s">
        <v>4755</v>
      </c>
      <c r="C1126" s="1" t="s">
        <v>4168</v>
      </c>
      <c r="D1126" s="1" t="s">
        <v>4756</v>
      </c>
      <c r="E1126" s="2">
        <v>45277</v>
      </c>
      <c r="F1126" s="1" t="s">
        <v>4716</v>
      </c>
      <c r="G1126" s="1" t="s">
        <v>16</v>
      </c>
      <c r="H1126" s="1" t="s">
        <v>17</v>
      </c>
      <c r="I1126" s="1" t="s">
        <v>18</v>
      </c>
      <c r="J1126" s="1" t="s">
        <v>4757</v>
      </c>
      <c r="K1126" s="1" t="s">
        <v>4758</v>
      </c>
    </row>
    <row r="1127" spans="1:11" x14ac:dyDescent="0.2">
      <c r="A1127" s="1" t="s">
        <v>751</v>
      </c>
      <c r="B1127" s="1" t="s">
        <v>4759</v>
      </c>
      <c r="C1127" s="1" t="s">
        <v>4721</v>
      </c>
      <c r="D1127" s="1" t="s">
        <v>4760</v>
      </c>
      <c r="E1127" s="2">
        <v>45277</v>
      </c>
      <c r="F1127" s="1" t="s">
        <v>4716</v>
      </c>
      <c r="G1127" s="1" t="s">
        <v>16</v>
      </c>
      <c r="H1127" s="1" t="s">
        <v>17</v>
      </c>
      <c r="I1127" s="1" t="s">
        <v>18</v>
      </c>
      <c r="J1127" s="1" t="s">
        <v>4761</v>
      </c>
      <c r="K1127" s="1" t="s">
        <v>4762</v>
      </c>
    </row>
    <row r="1128" spans="1:11" x14ac:dyDescent="0.2">
      <c r="A1128" s="1" t="s">
        <v>670</v>
      </c>
      <c r="B1128" s="1" t="s">
        <v>4763</v>
      </c>
      <c r="C1128" s="1" t="s">
        <v>4168</v>
      </c>
      <c r="D1128" s="1" t="s">
        <v>4764</v>
      </c>
      <c r="E1128" s="2">
        <v>45277</v>
      </c>
      <c r="F1128" s="1" t="s">
        <v>4716</v>
      </c>
      <c r="G1128" s="1" t="s">
        <v>16</v>
      </c>
      <c r="H1128" s="1" t="s">
        <v>17</v>
      </c>
      <c r="I1128" s="1" t="s">
        <v>18</v>
      </c>
      <c r="J1128" s="1" t="s">
        <v>37</v>
      </c>
      <c r="K1128" s="1" t="s">
        <v>37</v>
      </c>
    </row>
    <row r="1129" spans="1:11" x14ac:dyDescent="0.2">
      <c r="A1129" s="1" t="s">
        <v>4765</v>
      </c>
      <c r="B1129" s="1" t="s">
        <v>4766</v>
      </c>
      <c r="C1129" s="1" t="s">
        <v>4168</v>
      </c>
      <c r="D1129" s="1" t="s">
        <v>4767</v>
      </c>
      <c r="E1129" s="2">
        <v>45277</v>
      </c>
      <c r="F1129" s="1" t="s">
        <v>4716</v>
      </c>
      <c r="G1129" s="1" t="s">
        <v>16</v>
      </c>
      <c r="H1129" s="1" t="s">
        <v>17</v>
      </c>
      <c r="I1129" s="1" t="s">
        <v>18</v>
      </c>
      <c r="J1129" s="1" t="s">
        <v>4768</v>
      </c>
      <c r="K1129" s="1" t="s">
        <v>4769</v>
      </c>
    </row>
    <row r="1130" spans="1:11" x14ac:dyDescent="0.2">
      <c r="A1130" s="1" t="s">
        <v>74</v>
      </c>
      <c r="B1130" s="1" t="s">
        <v>4770</v>
      </c>
      <c r="C1130" s="1" t="s">
        <v>4168</v>
      </c>
      <c r="D1130" s="1" t="s">
        <v>4771</v>
      </c>
      <c r="E1130" s="2">
        <v>45277</v>
      </c>
      <c r="F1130" s="1" t="s">
        <v>4716</v>
      </c>
      <c r="G1130" s="1" t="s">
        <v>16</v>
      </c>
      <c r="H1130" s="1" t="s">
        <v>17</v>
      </c>
      <c r="I1130" s="1" t="s">
        <v>63</v>
      </c>
      <c r="J1130" s="1" t="s">
        <v>4772</v>
      </c>
      <c r="K1130" s="1" t="s">
        <v>4773</v>
      </c>
    </row>
    <row r="1131" spans="1:11" x14ac:dyDescent="0.2">
      <c r="A1131" s="1" t="s">
        <v>4774</v>
      </c>
      <c r="B1131" s="1" t="s">
        <v>4775</v>
      </c>
      <c r="C1131" s="1" t="s">
        <v>4776</v>
      </c>
      <c r="D1131" s="1" t="s">
        <v>4777</v>
      </c>
      <c r="E1131" s="2">
        <v>45277</v>
      </c>
      <c r="F1131" s="1" t="s">
        <v>4716</v>
      </c>
      <c r="G1131" s="1" t="s">
        <v>16</v>
      </c>
      <c r="H1131" s="1" t="s">
        <v>17</v>
      </c>
      <c r="I1131" s="1" t="s">
        <v>63</v>
      </c>
      <c r="J1131" s="1" t="s">
        <v>4778</v>
      </c>
      <c r="K1131" s="1" t="s">
        <v>4779</v>
      </c>
    </row>
    <row r="1132" spans="1:11" x14ac:dyDescent="0.2">
      <c r="A1132" s="1" t="s">
        <v>359</v>
      </c>
      <c r="B1132" s="1" t="s">
        <v>4780</v>
      </c>
      <c r="C1132" s="1" t="s">
        <v>4168</v>
      </c>
      <c r="D1132" s="1" t="s">
        <v>4781</v>
      </c>
      <c r="E1132" s="2">
        <v>45277</v>
      </c>
      <c r="F1132" s="1" t="s">
        <v>4716</v>
      </c>
      <c r="G1132" s="1" t="s">
        <v>16</v>
      </c>
      <c r="H1132" s="1" t="s">
        <v>17</v>
      </c>
      <c r="I1132" s="1" t="s">
        <v>63</v>
      </c>
      <c r="J1132" s="1" t="s">
        <v>4782</v>
      </c>
      <c r="K1132" s="1" t="s">
        <v>4783</v>
      </c>
    </row>
    <row r="1133" spans="1:11" x14ac:dyDescent="0.2">
      <c r="A1133" s="1" t="s">
        <v>254</v>
      </c>
      <c r="B1133" s="1" t="s">
        <v>4784</v>
      </c>
      <c r="C1133" s="1" t="s">
        <v>4168</v>
      </c>
      <c r="D1133" s="1" t="s">
        <v>4785</v>
      </c>
      <c r="E1133" s="2">
        <v>45277</v>
      </c>
      <c r="F1133" s="1" t="s">
        <v>4716</v>
      </c>
      <c r="G1133" s="1" t="s">
        <v>16</v>
      </c>
      <c r="H1133" s="1" t="s">
        <v>17</v>
      </c>
      <c r="I1133" s="1" t="s">
        <v>63</v>
      </c>
      <c r="J1133" s="1" t="s">
        <v>4786</v>
      </c>
      <c r="K1133" s="1" t="s">
        <v>4787</v>
      </c>
    </row>
    <row r="1134" spans="1:11" x14ac:dyDescent="0.2">
      <c r="A1134" s="1" t="s">
        <v>758</v>
      </c>
      <c r="B1134" s="1" t="s">
        <v>2934</v>
      </c>
      <c r="C1134" s="1" t="s">
        <v>4168</v>
      </c>
      <c r="D1134" s="1" t="s">
        <v>4788</v>
      </c>
      <c r="E1134" s="2">
        <v>45277</v>
      </c>
      <c r="F1134" s="1" t="s">
        <v>4716</v>
      </c>
      <c r="G1134" s="1" t="s">
        <v>16</v>
      </c>
      <c r="H1134" s="1" t="s">
        <v>17</v>
      </c>
      <c r="I1134" s="1" t="s">
        <v>63</v>
      </c>
      <c r="J1134" s="1" t="s">
        <v>4367</v>
      </c>
      <c r="K1134" s="1" t="s">
        <v>4789</v>
      </c>
    </row>
    <row r="1135" spans="1:11" x14ac:dyDescent="0.2">
      <c r="A1135" s="1" t="s">
        <v>150</v>
      </c>
      <c r="B1135" s="1" t="s">
        <v>4748</v>
      </c>
      <c r="C1135" s="1" t="s">
        <v>4168</v>
      </c>
      <c r="D1135" s="1" t="s">
        <v>4790</v>
      </c>
      <c r="E1135" s="2">
        <v>45277</v>
      </c>
      <c r="F1135" s="1" t="s">
        <v>4716</v>
      </c>
      <c r="G1135" s="1" t="s">
        <v>16</v>
      </c>
      <c r="H1135" s="1" t="s">
        <v>17</v>
      </c>
      <c r="I1135" s="1" t="s">
        <v>35</v>
      </c>
      <c r="J1135" s="1" t="s">
        <v>4791</v>
      </c>
      <c r="K1135" s="1" t="s">
        <v>37</v>
      </c>
    </row>
    <row r="1136" spans="1:11" x14ac:dyDescent="0.2">
      <c r="A1136" s="1" t="s">
        <v>710</v>
      </c>
      <c r="B1136" s="1" t="s">
        <v>711</v>
      </c>
      <c r="C1136" s="1" t="s">
        <v>4168</v>
      </c>
      <c r="D1136" s="1" t="s">
        <v>4792</v>
      </c>
      <c r="E1136" s="2">
        <v>45277</v>
      </c>
      <c r="F1136" s="1" t="s">
        <v>4716</v>
      </c>
      <c r="G1136" s="1" t="s">
        <v>16</v>
      </c>
      <c r="H1136" s="1" t="s">
        <v>17</v>
      </c>
      <c r="I1136" s="1" t="s">
        <v>35</v>
      </c>
      <c r="J1136" s="1" t="s">
        <v>713</v>
      </c>
      <c r="K1136" s="1" t="s">
        <v>37</v>
      </c>
    </row>
    <row r="1137" spans="1:11" x14ac:dyDescent="0.2">
      <c r="A1137" s="1" t="s">
        <v>751</v>
      </c>
      <c r="B1137" s="1" t="s">
        <v>4748</v>
      </c>
      <c r="C1137" s="1" t="s">
        <v>4168</v>
      </c>
      <c r="D1137" s="1" t="s">
        <v>4793</v>
      </c>
      <c r="E1137" s="2">
        <v>45277</v>
      </c>
      <c r="F1137" s="1" t="s">
        <v>4716</v>
      </c>
      <c r="G1137" s="1" t="s">
        <v>16</v>
      </c>
      <c r="H1137" s="1" t="s">
        <v>17</v>
      </c>
      <c r="I1137" s="1" t="s">
        <v>35</v>
      </c>
      <c r="J1137" s="1" t="s">
        <v>4794</v>
      </c>
      <c r="K1137" s="1" t="s">
        <v>4795</v>
      </c>
    </row>
    <row r="1138" spans="1:11" x14ac:dyDescent="0.2">
      <c r="A1138" s="1" t="s">
        <v>38</v>
      </c>
      <c r="B1138" s="1" t="s">
        <v>22</v>
      </c>
      <c r="C1138" s="1" t="s">
        <v>4168</v>
      </c>
      <c r="D1138" s="1" t="s">
        <v>4796</v>
      </c>
      <c r="E1138" s="2">
        <v>45277</v>
      </c>
      <c r="F1138" s="1" t="s">
        <v>4716</v>
      </c>
      <c r="G1138" s="1" t="s">
        <v>16</v>
      </c>
      <c r="H1138" s="1" t="s">
        <v>17</v>
      </c>
      <c r="I1138" s="1" t="s">
        <v>35</v>
      </c>
      <c r="J1138" s="1" t="s">
        <v>40</v>
      </c>
      <c r="K1138" s="1" t="s">
        <v>4797</v>
      </c>
    </row>
    <row r="1139" spans="1:11" x14ac:dyDescent="0.2">
      <c r="A1139" s="1" t="s">
        <v>38</v>
      </c>
      <c r="B1139" s="1" t="s">
        <v>22</v>
      </c>
      <c r="C1139" s="1" t="s">
        <v>4168</v>
      </c>
      <c r="D1139" s="1" t="s">
        <v>4798</v>
      </c>
      <c r="E1139" s="2">
        <v>45277</v>
      </c>
      <c r="F1139" s="1" t="s">
        <v>4716</v>
      </c>
      <c r="G1139" s="1" t="s">
        <v>16</v>
      </c>
      <c r="H1139" s="1" t="s">
        <v>17</v>
      </c>
      <c r="I1139" s="1" t="s">
        <v>35</v>
      </c>
      <c r="J1139" s="1" t="s">
        <v>43</v>
      </c>
      <c r="K1139" s="1" t="s">
        <v>4799</v>
      </c>
    </row>
    <row r="1140" spans="1:11" x14ac:dyDescent="0.2">
      <c r="A1140" s="1" t="s">
        <v>4800</v>
      </c>
      <c r="B1140" s="1" t="s">
        <v>4801</v>
      </c>
      <c r="C1140" s="1" t="s">
        <v>4168</v>
      </c>
      <c r="D1140" s="1" t="s">
        <v>4802</v>
      </c>
      <c r="E1140" s="2">
        <v>45277</v>
      </c>
      <c r="F1140" s="1" t="s">
        <v>4716</v>
      </c>
      <c r="G1140" s="1" t="s">
        <v>16</v>
      </c>
      <c r="H1140" s="1" t="s">
        <v>17</v>
      </c>
      <c r="I1140" s="1" t="s">
        <v>35</v>
      </c>
      <c r="J1140" s="1" t="s">
        <v>4803</v>
      </c>
      <c r="K1140" s="1" t="s">
        <v>4804</v>
      </c>
    </row>
    <row r="1141" spans="1:11" x14ac:dyDescent="0.2">
      <c r="A1141" s="1" t="s">
        <v>4805</v>
      </c>
      <c r="B1141" s="1" t="s">
        <v>1714</v>
      </c>
      <c r="C1141" s="1" t="s">
        <v>4168</v>
      </c>
      <c r="D1141" s="1" t="s">
        <v>4806</v>
      </c>
      <c r="E1141" s="2">
        <v>45277</v>
      </c>
      <c r="F1141" s="1" t="s">
        <v>4716</v>
      </c>
      <c r="G1141" s="1" t="s">
        <v>16</v>
      </c>
      <c r="H1141" s="1" t="s">
        <v>17</v>
      </c>
      <c r="I1141" s="1" t="s">
        <v>35</v>
      </c>
      <c r="J1141" s="1" t="s">
        <v>4807</v>
      </c>
      <c r="K1141" s="1" t="s">
        <v>4808</v>
      </c>
    </row>
    <row r="1142" spans="1:11" x14ac:dyDescent="0.2">
      <c r="A1142" s="1" t="s">
        <v>254</v>
      </c>
      <c r="B1142" s="1" t="s">
        <v>4748</v>
      </c>
      <c r="C1142" s="1" t="s">
        <v>4721</v>
      </c>
      <c r="D1142" s="1" t="s">
        <v>4809</v>
      </c>
      <c r="E1142" s="2">
        <v>45277</v>
      </c>
      <c r="F1142" s="1" t="s">
        <v>4716</v>
      </c>
      <c r="G1142" s="1" t="s">
        <v>16</v>
      </c>
      <c r="H1142" s="1" t="s">
        <v>17</v>
      </c>
      <c r="I1142" s="1" t="s">
        <v>35</v>
      </c>
      <c r="J1142" s="1" t="s">
        <v>4810</v>
      </c>
      <c r="K1142" s="1" t="s">
        <v>4811</v>
      </c>
    </row>
    <row r="1143" spans="1:11" x14ac:dyDescent="0.2">
      <c r="A1143" s="1" t="s">
        <v>788</v>
      </c>
      <c r="B1143" s="1" t="s">
        <v>61</v>
      </c>
      <c r="C1143" s="1" t="s">
        <v>4812</v>
      </c>
      <c r="D1143" s="1" t="s">
        <v>4813</v>
      </c>
      <c r="E1143" s="2">
        <v>45277</v>
      </c>
      <c r="F1143" s="1" t="s">
        <v>4814</v>
      </c>
      <c r="G1143" s="1" t="s">
        <v>16</v>
      </c>
      <c r="H1143" s="1" t="s">
        <v>17</v>
      </c>
      <c r="I1143" s="1" t="s">
        <v>18</v>
      </c>
      <c r="J1143" s="1" t="s">
        <v>4815</v>
      </c>
      <c r="K1143" s="1" t="s">
        <v>4816</v>
      </c>
    </row>
    <row r="1144" spans="1:11" x14ac:dyDescent="0.2">
      <c r="A1144" s="1" t="s">
        <v>74</v>
      </c>
      <c r="B1144" s="1" t="s">
        <v>4817</v>
      </c>
      <c r="C1144" s="1" t="s">
        <v>4812</v>
      </c>
      <c r="D1144" s="1" t="s">
        <v>4818</v>
      </c>
      <c r="E1144" s="2">
        <v>45277</v>
      </c>
      <c r="F1144" s="1" t="s">
        <v>4814</v>
      </c>
      <c r="G1144" s="1" t="s">
        <v>16</v>
      </c>
      <c r="H1144" s="1" t="s">
        <v>17</v>
      </c>
      <c r="I1144" s="1" t="s">
        <v>18</v>
      </c>
      <c r="J1144" s="1" t="s">
        <v>4819</v>
      </c>
      <c r="K1144" s="1" t="s">
        <v>4820</v>
      </c>
    </row>
    <row r="1145" spans="1:11" x14ac:dyDescent="0.2">
      <c r="A1145" s="1" t="s">
        <v>74</v>
      </c>
      <c r="B1145" s="1" t="s">
        <v>4821</v>
      </c>
      <c r="C1145" s="1" t="s">
        <v>4812</v>
      </c>
      <c r="D1145" s="1" t="s">
        <v>4822</v>
      </c>
      <c r="E1145" s="2">
        <v>45277</v>
      </c>
      <c r="F1145" s="1" t="s">
        <v>4814</v>
      </c>
      <c r="G1145" s="1" t="s">
        <v>16</v>
      </c>
      <c r="H1145" s="1" t="s">
        <v>17</v>
      </c>
      <c r="I1145" s="1" t="s">
        <v>18</v>
      </c>
      <c r="J1145" s="1" t="s">
        <v>4823</v>
      </c>
      <c r="K1145" s="1" t="s">
        <v>4824</v>
      </c>
    </row>
    <row r="1146" spans="1:11" x14ac:dyDescent="0.2">
      <c r="A1146" s="1" t="s">
        <v>4825</v>
      </c>
      <c r="B1146" s="1" t="s">
        <v>4821</v>
      </c>
      <c r="C1146" s="1" t="s">
        <v>4812</v>
      </c>
      <c r="D1146" s="1" t="s">
        <v>4826</v>
      </c>
      <c r="E1146" s="2">
        <v>45277</v>
      </c>
      <c r="F1146" s="1" t="s">
        <v>4814</v>
      </c>
      <c r="G1146" s="1" t="s">
        <v>16</v>
      </c>
      <c r="H1146" s="1" t="s">
        <v>17</v>
      </c>
      <c r="I1146" s="1" t="s">
        <v>18</v>
      </c>
      <c r="J1146" s="1" t="s">
        <v>4827</v>
      </c>
      <c r="K1146" s="1" t="s">
        <v>4828</v>
      </c>
    </row>
    <row r="1147" spans="1:11" x14ac:dyDescent="0.2">
      <c r="A1147" s="1" t="s">
        <v>21</v>
      </c>
      <c r="B1147" s="1" t="s">
        <v>22</v>
      </c>
      <c r="C1147" s="1" t="s">
        <v>4829</v>
      </c>
      <c r="D1147" s="1" t="s">
        <v>4830</v>
      </c>
      <c r="E1147" s="2">
        <v>45277</v>
      </c>
      <c r="F1147" s="1" t="s">
        <v>4814</v>
      </c>
      <c r="G1147" s="1" t="s">
        <v>16</v>
      </c>
      <c r="H1147" s="1" t="s">
        <v>17</v>
      </c>
      <c r="I1147" s="1" t="s">
        <v>18</v>
      </c>
      <c r="J1147" s="1" t="s">
        <v>24</v>
      </c>
      <c r="K1147" s="1" t="s">
        <v>4831</v>
      </c>
    </row>
    <row r="1148" spans="1:11" x14ac:dyDescent="0.2">
      <c r="A1148" s="1" t="s">
        <v>3777</v>
      </c>
      <c r="B1148" s="1" t="s">
        <v>3778</v>
      </c>
      <c r="C1148" s="1" t="s">
        <v>4832</v>
      </c>
      <c r="D1148" s="1" t="s">
        <v>4833</v>
      </c>
      <c r="E1148" s="2">
        <v>45277</v>
      </c>
      <c r="F1148" s="1" t="s">
        <v>4814</v>
      </c>
      <c r="G1148" s="1" t="s">
        <v>16</v>
      </c>
      <c r="H1148" s="1" t="s">
        <v>17</v>
      </c>
      <c r="I1148" s="1" t="s">
        <v>18</v>
      </c>
      <c r="J1148" s="1" t="s">
        <v>3782</v>
      </c>
      <c r="K1148" s="1" t="s">
        <v>37</v>
      </c>
    </row>
    <row r="1149" spans="1:11" x14ac:dyDescent="0.2">
      <c r="A1149" s="1" t="s">
        <v>3777</v>
      </c>
      <c r="B1149" s="1" t="s">
        <v>3778</v>
      </c>
      <c r="C1149" s="1" t="s">
        <v>4834</v>
      </c>
      <c r="D1149" s="1" t="s">
        <v>4835</v>
      </c>
      <c r="E1149" s="2">
        <v>45277</v>
      </c>
      <c r="F1149" s="1" t="s">
        <v>4814</v>
      </c>
      <c r="G1149" s="1" t="s">
        <v>16</v>
      </c>
      <c r="H1149" s="1" t="s">
        <v>17</v>
      </c>
      <c r="I1149" s="1" t="s">
        <v>18</v>
      </c>
      <c r="J1149" s="1" t="s">
        <v>3782</v>
      </c>
      <c r="K1149" s="1" t="s">
        <v>4836</v>
      </c>
    </row>
    <row r="1150" spans="1:11" x14ac:dyDescent="0.2">
      <c r="A1150" s="1" t="s">
        <v>3777</v>
      </c>
      <c r="B1150" s="1" t="s">
        <v>3778</v>
      </c>
      <c r="C1150" s="1" t="s">
        <v>4837</v>
      </c>
      <c r="D1150" s="1" t="s">
        <v>4838</v>
      </c>
      <c r="E1150" s="2">
        <v>45277</v>
      </c>
      <c r="F1150" s="1" t="s">
        <v>4814</v>
      </c>
      <c r="G1150" s="1" t="s">
        <v>16</v>
      </c>
      <c r="H1150" s="1" t="s">
        <v>17</v>
      </c>
      <c r="I1150" s="1" t="s">
        <v>18</v>
      </c>
      <c r="J1150" s="1" t="s">
        <v>3782</v>
      </c>
      <c r="K1150" s="1" t="s">
        <v>4839</v>
      </c>
    </row>
    <row r="1151" spans="1:11" x14ac:dyDescent="0.2">
      <c r="A1151" s="1" t="s">
        <v>3777</v>
      </c>
      <c r="B1151" s="1" t="s">
        <v>3778</v>
      </c>
      <c r="C1151" s="1" t="s">
        <v>4840</v>
      </c>
      <c r="D1151" s="1" t="s">
        <v>4841</v>
      </c>
      <c r="E1151" s="2">
        <v>45277</v>
      </c>
      <c r="F1151" s="1" t="s">
        <v>4814</v>
      </c>
      <c r="G1151" s="1" t="s">
        <v>16</v>
      </c>
      <c r="H1151" s="1" t="s">
        <v>17</v>
      </c>
      <c r="I1151" s="1" t="s">
        <v>18</v>
      </c>
      <c r="J1151" s="1" t="s">
        <v>3782</v>
      </c>
      <c r="K1151" s="1" t="s">
        <v>37</v>
      </c>
    </row>
    <row r="1152" spans="1:11" x14ac:dyDescent="0.2">
      <c r="A1152" s="1" t="s">
        <v>3777</v>
      </c>
      <c r="B1152" s="1" t="s">
        <v>3778</v>
      </c>
      <c r="C1152" s="1" t="s">
        <v>4842</v>
      </c>
      <c r="D1152" s="1" t="s">
        <v>4843</v>
      </c>
      <c r="E1152" s="2">
        <v>45277</v>
      </c>
      <c r="F1152" s="1" t="s">
        <v>4814</v>
      </c>
      <c r="G1152" s="1" t="s">
        <v>16</v>
      </c>
      <c r="H1152" s="1" t="s">
        <v>17</v>
      </c>
      <c r="I1152" s="1" t="s">
        <v>18</v>
      </c>
      <c r="J1152" s="1" t="s">
        <v>3782</v>
      </c>
      <c r="K1152" s="1" t="s">
        <v>37</v>
      </c>
    </row>
    <row r="1153" spans="1:11" x14ac:dyDescent="0.2">
      <c r="A1153" s="1" t="s">
        <v>3777</v>
      </c>
      <c r="B1153" s="1" t="s">
        <v>3778</v>
      </c>
      <c r="C1153" s="1" t="s">
        <v>4844</v>
      </c>
      <c r="D1153" s="1" t="s">
        <v>4845</v>
      </c>
      <c r="E1153" s="2">
        <v>45277</v>
      </c>
      <c r="F1153" s="1" t="s">
        <v>4814</v>
      </c>
      <c r="G1153" s="1" t="s">
        <v>16</v>
      </c>
      <c r="H1153" s="1" t="s">
        <v>17</v>
      </c>
      <c r="I1153" s="1" t="s">
        <v>18</v>
      </c>
      <c r="J1153" s="1" t="s">
        <v>3782</v>
      </c>
      <c r="K1153" s="1" t="s">
        <v>37</v>
      </c>
    </row>
    <row r="1154" spans="1:11" x14ac:dyDescent="0.2">
      <c r="A1154" s="1" t="s">
        <v>3777</v>
      </c>
      <c r="B1154" s="1" t="s">
        <v>3778</v>
      </c>
      <c r="C1154" s="1" t="s">
        <v>4846</v>
      </c>
      <c r="D1154" s="1" t="s">
        <v>4847</v>
      </c>
      <c r="E1154" s="2">
        <v>45277</v>
      </c>
      <c r="F1154" s="1" t="s">
        <v>4814</v>
      </c>
      <c r="G1154" s="1" t="s">
        <v>16</v>
      </c>
      <c r="H1154" s="1" t="s">
        <v>17</v>
      </c>
      <c r="I1154" s="1" t="s">
        <v>18</v>
      </c>
      <c r="J1154" s="1" t="s">
        <v>3782</v>
      </c>
      <c r="K1154" s="1" t="s">
        <v>4848</v>
      </c>
    </row>
    <row r="1155" spans="1:11" x14ac:dyDescent="0.2">
      <c r="A1155" s="1" t="s">
        <v>3777</v>
      </c>
      <c r="B1155" s="1" t="s">
        <v>3778</v>
      </c>
      <c r="C1155" s="1" t="s">
        <v>4849</v>
      </c>
      <c r="D1155" s="1" t="s">
        <v>4850</v>
      </c>
      <c r="E1155" s="2">
        <v>45277</v>
      </c>
      <c r="F1155" s="1" t="s">
        <v>4814</v>
      </c>
      <c r="G1155" s="1" t="s">
        <v>16</v>
      </c>
      <c r="H1155" s="1" t="s">
        <v>17</v>
      </c>
      <c r="I1155" s="1" t="s">
        <v>18</v>
      </c>
      <c r="J1155" s="1" t="s">
        <v>3782</v>
      </c>
      <c r="K1155" s="1" t="s">
        <v>4851</v>
      </c>
    </row>
    <row r="1156" spans="1:11" x14ac:dyDescent="0.2">
      <c r="A1156" s="1" t="s">
        <v>3777</v>
      </c>
      <c r="B1156" s="1" t="s">
        <v>3778</v>
      </c>
      <c r="C1156" s="1" t="s">
        <v>4852</v>
      </c>
      <c r="D1156" s="1" t="s">
        <v>4853</v>
      </c>
      <c r="E1156" s="2">
        <v>45277</v>
      </c>
      <c r="F1156" s="1" t="s">
        <v>4814</v>
      </c>
      <c r="G1156" s="1" t="s">
        <v>16</v>
      </c>
      <c r="H1156" s="1" t="s">
        <v>17</v>
      </c>
      <c r="I1156" s="1" t="s">
        <v>18</v>
      </c>
      <c r="J1156" s="1" t="s">
        <v>3782</v>
      </c>
      <c r="K1156" s="1" t="s">
        <v>4854</v>
      </c>
    </row>
    <row r="1157" spans="1:11" x14ac:dyDescent="0.2">
      <c r="A1157" s="1" t="s">
        <v>3777</v>
      </c>
      <c r="B1157" s="1" t="s">
        <v>3778</v>
      </c>
      <c r="C1157" s="1" t="s">
        <v>4855</v>
      </c>
      <c r="D1157" s="1" t="s">
        <v>4856</v>
      </c>
      <c r="E1157" s="2">
        <v>45277</v>
      </c>
      <c r="F1157" s="1" t="s">
        <v>4814</v>
      </c>
      <c r="G1157" s="1" t="s">
        <v>16</v>
      </c>
      <c r="H1157" s="1" t="s">
        <v>17</v>
      </c>
      <c r="I1157" s="1" t="s">
        <v>18</v>
      </c>
      <c r="J1157" s="1" t="s">
        <v>3782</v>
      </c>
      <c r="K1157" s="1" t="s">
        <v>4857</v>
      </c>
    </row>
    <row r="1158" spans="1:11" x14ac:dyDescent="0.2">
      <c r="A1158" s="1" t="s">
        <v>3777</v>
      </c>
      <c r="B1158" s="1" t="s">
        <v>3778</v>
      </c>
      <c r="C1158" s="1" t="s">
        <v>4858</v>
      </c>
      <c r="D1158" s="1" t="s">
        <v>4859</v>
      </c>
      <c r="E1158" s="2">
        <v>45277</v>
      </c>
      <c r="F1158" s="1" t="s">
        <v>4814</v>
      </c>
      <c r="G1158" s="1" t="s">
        <v>16</v>
      </c>
      <c r="H1158" s="1" t="s">
        <v>17</v>
      </c>
      <c r="I1158" s="1" t="s">
        <v>18</v>
      </c>
      <c r="J1158" s="1" t="s">
        <v>3782</v>
      </c>
      <c r="K1158" s="1" t="s">
        <v>4860</v>
      </c>
    </row>
    <row r="1159" spans="1:11" x14ac:dyDescent="0.2">
      <c r="A1159" s="1" t="s">
        <v>3777</v>
      </c>
      <c r="B1159" s="1" t="s">
        <v>3778</v>
      </c>
      <c r="C1159" s="1" t="s">
        <v>4861</v>
      </c>
      <c r="D1159" s="1" t="s">
        <v>4862</v>
      </c>
      <c r="E1159" s="2">
        <v>45277</v>
      </c>
      <c r="F1159" s="1" t="s">
        <v>4814</v>
      </c>
      <c r="G1159" s="1" t="s">
        <v>16</v>
      </c>
      <c r="H1159" s="1" t="s">
        <v>17</v>
      </c>
      <c r="I1159" s="1" t="s">
        <v>18</v>
      </c>
      <c r="J1159" s="1" t="s">
        <v>3782</v>
      </c>
      <c r="K1159" s="1" t="s">
        <v>4863</v>
      </c>
    </row>
    <row r="1160" spans="1:11" x14ac:dyDescent="0.2">
      <c r="A1160" s="1" t="s">
        <v>3777</v>
      </c>
      <c r="B1160" s="1" t="s">
        <v>3778</v>
      </c>
      <c r="C1160" s="1" t="s">
        <v>4864</v>
      </c>
      <c r="D1160" s="1" t="s">
        <v>4865</v>
      </c>
      <c r="E1160" s="2">
        <v>45277</v>
      </c>
      <c r="F1160" s="1" t="s">
        <v>4814</v>
      </c>
      <c r="G1160" s="1" t="s">
        <v>16</v>
      </c>
      <c r="H1160" s="1" t="s">
        <v>17</v>
      </c>
      <c r="I1160" s="1" t="s">
        <v>18</v>
      </c>
      <c r="J1160" s="1" t="s">
        <v>3782</v>
      </c>
      <c r="K1160" s="1" t="s">
        <v>4866</v>
      </c>
    </row>
    <row r="1161" spans="1:11" x14ac:dyDescent="0.2">
      <c r="A1161" s="1" t="s">
        <v>3777</v>
      </c>
      <c r="B1161" s="1" t="s">
        <v>3778</v>
      </c>
      <c r="C1161" s="1" t="s">
        <v>4867</v>
      </c>
      <c r="D1161" s="1" t="s">
        <v>4868</v>
      </c>
      <c r="E1161" s="2">
        <v>45277</v>
      </c>
      <c r="F1161" s="1" t="s">
        <v>4814</v>
      </c>
      <c r="G1161" s="1" t="s">
        <v>16</v>
      </c>
      <c r="H1161" s="1" t="s">
        <v>17</v>
      </c>
      <c r="I1161" s="1" t="s">
        <v>18</v>
      </c>
      <c r="J1161" s="1" t="s">
        <v>3782</v>
      </c>
      <c r="K1161" s="1" t="s">
        <v>37</v>
      </c>
    </row>
    <row r="1162" spans="1:11" x14ac:dyDescent="0.2">
      <c r="A1162" s="1" t="s">
        <v>3777</v>
      </c>
      <c r="B1162" s="1" t="s">
        <v>3778</v>
      </c>
      <c r="C1162" s="1" t="s">
        <v>4867</v>
      </c>
      <c r="D1162" s="1" t="s">
        <v>4869</v>
      </c>
      <c r="E1162" s="2">
        <v>45277</v>
      </c>
      <c r="F1162" s="1" t="s">
        <v>4814</v>
      </c>
      <c r="G1162" s="1" t="s">
        <v>16</v>
      </c>
      <c r="H1162" s="1" t="s">
        <v>17</v>
      </c>
      <c r="I1162" s="1" t="s">
        <v>18</v>
      </c>
      <c r="J1162" s="1" t="s">
        <v>3782</v>
      </c>
      <c r="K1162" s="1" t="s">
        <v>4870</v>
      </c>
    </row>
    <row r="1163" spans="1:11" x14ac:dyDescent="0.2">
      <c r="A1163" s="1" t="s">
        <v>4871</v>
      </c>
      <c r="B1163" s="1" t="s">
        <v>4872</v>
      </c>
      <c r="C1163" s="1" t="s">
        <v>4812</v>
      </c>
      <c r="D1163" s="1" t="s">
        <v>4873</v>
      </c>
      <c r="E1163" s="2">
        <v>45277</v>
      </c>
      <c r="F1163" s="1" t="s">
        <v>4814</v>
      </c>
      <c r="G1163" s="1" t="s">
        <v>16</v>
      </c>
      <c r="H1163" s="1" t="s">
        <v>17</v>
      </c>
      <c r="I1163" s="1" t="s">
        <v>63</v>
      </c>
      <c r="J1163" s="1" t="s">
        <v>4874</v>
      </c>
      <c r="K1163" s="1" t="s">
        <v>4875</v>
      </c>
    </row>
    <row r="1164" spans="1:11" x14ac:dyDescent="0.2">
      <c r="A1164" s="1" t="s">
        <v>1221</v>
      </c>
      <c r="B1164" s="1" t="s">
        <v>4876</v>
      </c>
      <c r="C1164" s="1" t="s">
        <v>4877</v>
      </c>
      <c r="D1164" s="1" t="s">
        <v>4878</v>
      </c>
      <c r="E1164" s="2">
        <v>45277</v>
      </c>
      <c r="F1164" s="1" t="s">
        <v>4814</v>
      </c>
      <c r="G1164" s="1" t="s">
        <v>16</v>
      </c>
      <c r="H1164" s="1" t="s">
        <v>17</v>
      </c>
      <c r="I1164" s="1" t="s">
        <v>63</v>
      </c>
      <c r="J1164" s="1" t="s">
        <v>4879</v>
      </c>
      <c r="K1164" s="1" t="s">
        <v>4880</v>
      </c>
    </row>
    <row r="1165" spans="1:11" x14ac:dyDescent="0.2">
      <c r="A1165" s="1" t="s">
        <v>4881</v>
      </c>
      <c r="B1165" s="1" t="s">
        <v>61</v>
      </c>
      <c r="C1165" s="1" t="s">
        <v>4882</v>
      </c>
      <c r="D1165" s="1" t="s">
        <v>4883</v>
      </c>
      <c r="E1165" s="2">
        <v>45277</v>
      </c>
      <c r="F1165" s="1" t="s">
        <v>4814</v>
      </c>
      <c r="G1165" s="1" t="s">
        <v>16</v>
      </c>
      <c r="H1165" s="1" t="s">
        <v>17</v>
      </c>
      <c r="I1165" s="1" t="s">
        <v>35</v>
      </c>
      <c r="J1165" s="1" t="s">
        <v>4884</v>
      </c>
      <c r="K1165" s="1" t="s">
        <v>4885</v>
      </c>
    </row>
    <row r="1166" spans="1:11" x14ac:dyDescent="0.2">
      <c r="A1166" s="1" t="s">
        <v>751</v>
      </c>
      <c r="B1166" s="1" t="s">
        <v>4886</v>
      </c>
      <c r="C1166" s="1" t="s">
        <v>4887</v>
      </c>
      <c r="D1166" s="1" t="s">
        <v>4888</v>
      </c>
      <c r="E1166" s="2">
        <v>45277</v>
      </c>
      <c r="F1166" s="1" t="s">
        <v>4814</v>
      </c>
      <c r="G1166" s="1" t="s">
        <v>16</v>
      </c>
      <c r="H1166" s="1" t="s">
        <v>17</v>
      </c>
      <c r="I1166" s="1" t="s">
        <v>35</v>
      </c>
      <c r="J1166" s="1" t="s">
        <v>4889</v>
      </c>
      <c r="K1166" s="1" t="s">
        <v>4890</v>
      </c>
    </row>
    <row r="1167" spans="1:11" x14ac:dyDescent="0.2">
      <c r="A1167" s="1" t="s">
        <v>4891</v>
      </c>
      <c r="B1167" s="1" t="s">
        <v>4892</v>
      </c>
      <c r="C1167" s="1" t="s">
        <v>4893</v>
      </c>
      <c r="D1167" s="1" t="s">
        <v>4894</v>
      </c>
      <c r="E1167" s="2">
        <v>45277</v>
      </c>
      <c r="F1167" s="1" t="s">
        <v>4814</v>
      </c>
      <c r="G1167" s="1" t="s">
        <v>16</v>
      </c>
      <c r="H1167" s="1" t="s">
        <v>17</v>
      </c>
      <c r="I1167" s="1" t="s">
        <v>35</v>
      </c>
      <c r="J1167" s="1" t="s">
        <v>4895</v>
      </c>
      <c r="K1167" s="1" t="s">
        <v>4896</v>
      </c>
    </row>
    <row r="1168" spans="1:11" x14ac:dyDescent="0.2">
      <c r="A1168" s="1" t="s">
        <v>710</v>
      </c>
      <c r="B1168" s="1" t="s">
        <v>711</v>
      </c>
      <c r="C1168" s="1" t="s">
        <v>4893</v>
      </c>
      <c r="D1168" s="1" t="s">
        <v>4897</v>
      </c>
      <c r="E1168" s="2">
        <v>45277</v>
      </c>
      <c r="F1168" s="1" t="s">
        <v>4814</v>
      </c>
      <c r="G1168" s="1" t="s">
        <v>16</v>
      </c>
      <c r="H1168" s="1" t="s">
        <v>17</v>
      </c>
      <c r="I1168" s="1" t="s">
        <v>35</v>
      </c>
      <c r="J1168" s="1" t="s">
        <v>713</v>
      </c>
      <c r="K1168" s="1" t="s">
        <v>4898</v>
      </c>
    </row>
    <row r="1169" spans="1:11" x14ac:dyDescent="0.2">
      <c r="A1169" s="1" t="s">
        <v>2526</v>
      </c>
      <c r="B1169" s="1" t="s">
        <v>4892</v>
      </c>
      <c r="C1169" s="1" t="s">
        <v>4893</v>
      </c>
      <c r="D1169" s="1" t="s">
        <v>4899</v>
      </c>
      <c r="E1169" s="2">
        <v>45277</v>
      </c>
      <c r="F1169" s="1" t="s">
        <v>4814</v>
      </c>
      <c r="G1169" s="1" t="s">
        <v>16</v>
      </c>
      <c r="H1169" s="1" t="s">
        <v>17</v>
      </c>
      <c r="I1169" s="1" t="s">
        <v>35</v>
      </c>
      <c r="J1169" s="1" t="s">
        <v>4900</v>
      </c>
      <c r="K1169" s="1" t="s">
        <v>4901</v>
      </c>
    </row>
    <row r="1170" spans="1:11" x14ac:dyDescent="0.2">
      <c r="A1170" s="1" t="s">
        <v>4902</v>
      </c>
      <c r="B1170" s="1" t="s">
        <v>3225</v>
      </c>
      <c r="C1170" s="1" t="s">
        <v>4903</v>
      </c>
      <c r="D1170" s="1" t="s">
        <v>4904</v>
      </c>
      <c r="E1170" s="2">
        <v>45277</v>
      </c>
      <c r="F1170" s="1" t="s">
        <v>4814</v>
      </c>
      <c r="G1170" s="1" t="s">
        <v>16</v>
      </c>
      <c r="H1170" s="1" t="s">
        <v>17</v>
      </c>
      <c r="I1170" s="1" t="s">
        <v>35</v>
      </c>
      <c r="J1170" s="1" t="s">
        <v>4905</v>
      </c>
      <c r="K1170" s="1" t="s">
        <v>4906</v>
      </c>
    </row>
    <row r="1171" spans="1:11" x14ac:dyDescent="0.2">
      <c r="A1171" s="1" t="s">
        <v>4907</v>
      </c>
      <c r="B1171" s="1" t="s">
        <v>4908</v>
      </c>
      <c r="C1171" s="1" t="s">
        <v>4882</v>
      </c>
      <c r="D1171" s="1" t="s">
        <v>4909</v>
      </c>
      <c r="E1171" s="2">
        <v>45277</v>
      </c>
      <c r="F1171" s="1" t="s">
        <v>4814</v>
      </c>
      <c r="G1171" s="1" t="s">
        <v>16</v>
      </c>
      <c r="H1171" s="1" t="s">
        <v>17</v>
      </c>
      <c r="I1171" s="1" t="s">
        <v>35</v>
      </c>
      <c r="J1171" s="1" t="s">
        <v>4910</v>
      </c>
      <c r="K1171" s="1" t="s">
        <v>4911</v>
      </c>
    </row>
    <row r="1172" spans="1:11" x14ac:dyDescent="0.2">
      <c r="A1172" s="1" t="s">
        <v>38</v>
      </c>
      <c r="B1172" s="1" t="s">
        <v>22</v>
      </c>
      <c r="C1172" s="1" t="s">
        <v>4829</v>
      </c>
      <c r="D1172" s="1" t="s">
        <v>4912</v>
      </c>
      <c r="E1172" s="2">
        <v>45277</v>
      </c>
      <c r="F1172" s="1" t="s">
        <v>4814</v>
      </c>
      <c r="G1172" s="1" t="s">
        <v>16</v>
      </c>
      <c r="H1172" s="1" t="s">
        <v>17</v>
      </c>
      <c r="I1172" s="1" t="s">
        <v>35</v>
      </c>
      <c r="J1172" s="1" t="s">
        <v>40</v>
      </c>
      <c r="K1172" s="1" t="s">
        <v>4913</v>
      </c>
    </row>
    <row r="1173" spans="1:11" x14ac:dyDescent="0.2">
      <c r="A1173" s="1" t="s">
        <v>254</v>
      </c>
      <c r="B1173" s="1" t="s">
        <v>4914</v>
      </c>
      <c r="C1173" s="1" t="s">
        <v>4915</v>
      </c>
      <c r="D1173" s="1" t="s">
        <v>4916</v>
      </c>
      <c r="E1173" s="2">
        <v>45277</v>
      </c>
      <c r="F1173" s="1" t="s">
        <v>4814</v>
      </c>
      <c r="G1173" s="1" t="s">
        <v>16</v>
      </c>
      <c r="H1173" s="1" t="s">
        <v>17</v>
      </c>
      <c r="I1173" s="1" t="s">
        <v>35</v>
      </c>
      <c r="J1173" s="1" t="s">
        <v>4917</v>
      </c>
      <c r="K1173" s="1" t="s">
        <v>4918</v>
      </c>
    </row>
    <row r="1174" spans="1:11" x14ac:dyDescent="0.2">
      <c r="A1174" s="1" t="s">
        <v>38</v>
      </c>
      <c r="B1174" s="1" t="s">
        <v>22</v>
      </c>
      <c r="C1174" s="1" t="s">
        <v>4829</v>
      </c>
      <c r="D1174" s="1" t="s">
        <v>4919</v>
      </c>
      <c r="E1174" s="2">
        <v>45277</v>
      </c>
      <c r="F1174" s="1" t="s">
        <v>4814</v>
      </c>
      <c r="G1174" s="1" t="s">
        <v>16</v>
      </c>
      <c r="H1174" s="1" t="s">
        <v>17</v>
      </c>
      <c r="I1174" s="1" t="s">
        <v>35</v>
      </c>
      <c r="J1174" s="1" t="s">
        <v>43</v>
      </c>
      <c r="K1174" s="1" t="s">
        <v>4920</v>
      </c>
    </row>
    <row r="1175" spans="1:11" x14ac:dyDescent="0.2">
      <c r="A1175" s="1" t="s">
        <v>4921</v>
      </c>
      <c r="B1175" s="1" t="s">
        <v>4922</v>
      </c>
      <c r="C1175" s="1" t="s">
        <v>4923</v>
      </c>
      <c r="D1175" s="1" t="s">
        <v>4924</v>
      </c>
      <c r="E1175" s="2">
        <v>45277</v>
      </c>
      <c r="F1175" s="1" t="s">
        <v>4925</v>
      </c>
      <c r="G1175" s="1" t="s">
        <v>1798</v>
      </c>
      <c r="H1175" s="1" t="s">
        <v>17</v>
      </c>
      <c r="I1175" s="1" t="s">
        <v>18</v>
      </c>
      <c r="J1175" s="1" t="s">
        <v>4926</v>
      </c>
      <c r="K1175" s="1" t="s">
        <v>4927</v>
      </c>
    </row>
    <row r="1176" spans="1:11" x14ac:dyDescent="0.2">
      <c r="A1176" s="1" t="s">
        <v>4928</v>
      </c>
      <c r="B1176" s="1" t="s">
        <v>4929</v>
      </c>
      <c r="C1176" s="1" t="s">
        <v>4930</v>
      </c>
      <c r="D1176" s="1" t="s">
        <v>4931</v>
      </c>
      <c r="E1176" s="2">
        <v>45277</v>
      </c>
      <c r="F1176" s="1" t="s">
        <v>4932</v>
      </c>
      <c r="G1176" s="1" t="s">
        <v>16</v>
      </c>
      <c r="H1176" s="1" t="s">
        <v>17</v>
      </c>
      <c r="I1176" s="1" t="s">
        <v>18</v>
      </c>
      <c r="J1176" s="1" t="s">
        <v>4933</v>
      </c>
      <c r="K1176" s="1" t="s">
        <v>4934</v>
      </c>
    </row>
    <row r="1177" spans="1:11" x14ac:dyDescent="0.2">
      <c r="A1177" s="1" t="s">
        <v>4928</v>
      </c>
      <c r="B1177" s="1" t="s">
        <v>4935</v>
      </c>
      <c r="C1177" s="1" t="s">
        <v>4930</v>
      </c>
      <c r="D1177" s="1" t="s">
        <v>4936</v>
      </c>
      <c r="E1177" s="2">
        <v>45277</v>
      </c>
      <c r="F1177" s="1" t="s">
        <v>4932</v>
      </c>
      <c r="G1177" s="1" t="s">
        <v>16</v>
      </c>
      <c r="H1177" s="1" t="s">
        <v>17</v>
      </c>
      <c r="I1177" s="1" t="s">
        <v>18</v>
      </c>
      <c r="J1177" s="1" t="s">
        <v>4933</v>
      </c>
      <c r="K1177" s="1" t="s">
        <v>4937</v>
      </c>
    </row>
    <row r="1178" spans="1:11" x14ac:dyDescent="0.2">
      <c r="A1178" s="1" t="s">
        <v>4938</v>
      </c>
      <c r="B1178" s="1" t="s">
        <v>329</v>
      </c>
      <c r="C1178" s="1" t="s">
        <v>4939</v>
      </c>
      <c r="D1178" s="1" t="s">
        <v>4940</v>
      </c>
      <c r="E1178" s="2">
        <v>45277</v>
      </c>
      <c r="F1178" s="1" t="s">
        <v>4941</v>
      </c>
      <c r="G1178" s="1" t="s">
        <v>1798</v>
      </c>
      <c r="H1178" s="1" t="s">
        <v>17</v>
      </c>
      <c r="I1178" s="1" t="s">
        <v>18</v>
      </c>
      <c r="J1178" s="1" t="s">
        <v>4942</v>
      </c>
      <c r="K1178" s="1" t="s">
        <v>4943</v>
      </c>
    </row>
    <row r="1179" spans="1:11" x14ac:dyDescent="0.2">
      <c r="A1179" s="1" t="s">
        <v>4944</v>
      </c>
      <c r="B1179" s="1" t="s">
        <v>226</v>
      </c>
      <c r="C1179" s="1" t="s">
        <v>3190</v>
      </c>
      <c r="D1179" s="1" t="s">
        <v>4945</v>
      </c>
      <c r="E1179" s="2">
        <v>45277</v>
      </c>
      <c r="F1179" s="1" t="s">
        <v>4941</v>
      </c>
      <c r="G1179" s="1" t="s">
        <v>1798</v>
      </c>
      <c r="H1179" s="1" t="s">
        <v>17</v>
      </c>
      <c r="I1179" s="1" t="s">
        <v>18</v>
      </c>
      <c r="J1179" s="1" t="s">
        <v>4946</v>
      </c>
      <c r="K1179" s="1" t="s">
        <v>4947</v>
      </c>
    </row>
    <row r="1180" spans="1:11" x14ac:dyDescent="0.2">
      <c r="A1180" s="1" t="s">
        <v>4948</v>
      </c>
      <c r="B1180" s="1" t="s">
        <v>4949</v>
      </c>
      <c r="C1180" s="1" t="s">
        <v>4950</v>
      </c>
      <c r="D1180" s="1" t="s">
        <v>4951</v>
      </c>
      <c r="E1180" s="2">
        <v>45277</v>
      </c>
      <c r="F1180" s="1" t="s">
        <v>4941</v>
      </c>
      <c r="G1180" s="1" t="s">
        <v>1798</v>
      </c>
      <c r="H1180" s="1" t="s">
        <v>17</v>
      </c>
      <c r="I1180" s="1" t="s">
        <v>18</v>
      </c>
      <c r="J1180" s="1" t="s">
        <v>4952</v>
      </c>
      <c r="K1180" s="1" t="s">
        <v>4953</v>
      </c>
    </row>
    <row r="1181" spans="1:11" x14ac:dyDescent="0.2">
      <c r="A1181" s="1" t="s">
        <v>4954</v>
      </c>
      <c r="B1181" s="1" t="s">
        <v>4955</v>
      </c>
      <c r="C1181" s="1" t="s">
        <v>221</v>
      </c>
      <c r="D1181" s="1" t="s">
        <v>4956</v>
      </c>
      <c r="E1181" s="2">
        <v>45277</v>
      </c>
      <c r="F1181" s="1" t="s">
        <v>4941</v>
      </c>
      <c r="G1181" s="1" t="s">
        <v>1798</v>
      </c>
      <c r="H1181" s="1" t="s">
        <v>17</v>
      </c>
      <c r="I1181" s="1" t="s">
        <v>18</v>
      </c>
      <c r="J1181" s="1" t="s">
        <v>4957</v>
      </c>
      <c r="K1181" s="1" t="s">
        <v>4958</v>
      </c>
    </row>
    <row r="1182" spans="1:11" x14ac:dyDescent="0.2">
      <c r="A1182" s="1" t="s">
        <v>398</v>
      </c>
      <c r="B1182" s="1" t="s">
        <v>4959</v>
      </c>
      <c r="C1182" s="1" t="s">
        <v>2536</v>
      </c>
      <c r="D1182" s="1" t="s">
        <v>4960</v>
      </c>
      <c r="E1182" s="2">
        <v>45277</v>
      </c>
      <c r="F1182" s="1" t="s">
        <v>4941</v>
      </c>
      <c r="G1182" s="1" t="s">
        <v>1798</v>
      </c>
      <c r="H1182" s="1" t="s">
        <v>17</v>
      </c>
      <c r="I1182" s="1" t="s">
        <v>18</v>
      </c>
      <c r="J1182" s="1" t="s">
        <v>4961</v>
      </c>
      <c r="K1182" s="1" t="s">
        <v>37</v>
      </c>
    </row>
    <row r="1183" spans="1:11" x14ac:dyDescent="0.2">
      <c r="A1183" s="1" t="s">
        <v>150</v>
      </c>
      <c r="B1183" s="1" t="s">
        <v>4962</v>
      </c>
      <c r="C1183" s="1" t="s">
        <v>302</v>
      </c>
      <c r="D1183" s="1" t="s">
        <v>4963</v>
      </c>
      <c r="E1183" s="2">
        <v>45277</v>
      </c>
      <c r="F1183" s="1" t="s">
        <v>4941</v>
      </c>
      <c r="G1183" s="1" t="s">
        <v>1798</v>
      </c>
      <c r="H1183" s="1" t="s">
        <v>17</v>
      </c>
      <c r="I1183" s="1" t="s">
        <v>18</v>
      </c>
      <c r="J1183" s="1" t="s">
        <v>4964</v>
      </c>
      <c r="K1183" s="1" t="s">
        <v>4965</v>
      </c>
    </row>
    <row r="1184" spans="1:11" x14ac:dyDescent="0.2">
      <c r="A1184" s="1" t="s">
        <v>4966</v>
      </c>
      <c r="B1184" s="1" t="s">
        <v>4554</v>
      </c>
      <c r="C1184" s="1" t="s">
        <v>4967</v>
      </c>
      <c r="D1184" s="1" t="s">
        <v>4968</v>
      </c>
      <c r="E1184" s="2">
        <v>45277</v>
      </c>
      <c r="F1184" s="1" t="s">
        <v>4941</v>
      </c>
      <c r="G1184" s="1" t="s">
        <v>1798</v>
      </c>
      <c r="H1184" s="1" t="s">
        <v>17</v>
      </c>
      <c r="I1184" s="1" t="s">
        <v>18</v>
      </c>
      <c r="J1184" s="1" t="s">
        <v>4969</v>
      </c>
      <c r="K1184" s="1" t="s">
        <v>4970</v>
      </c>
    </row>
    <row r="1185" spans="1:11" x14ac:dyDescent="0.2">
      <c r="A1185" s="1" t="s">
        <v>4971</v>
      </c>
      <c r="B1185" s="1" t="s">
        <v>4972</v>
      </c>
      <c r="C1185" s="1" t="s">
        <v>4973</v>
      </c>
      <c r="D1185" s="1" t="s">
        <v>4974</v>
      </c>
      <c r="E1185" s="2">
        <v>45277</v>
      </c>
      <c r="F1185" s="1" t="s">
        <v>4975</v>
      </c>
      <c r="G1185" s="1" t="s">
        <v>16</v>
      </c>
      <c r="H1185" s="1" t="s">
        <v>17</v>
      </c>
      <c r="I1185" s="1" t="s">
        <v>18</v>
      </c>
      <c r="J1185" s="1" t="s">
        <v>4976</v>
      </c>
      <c r="K1185" s="1" t="s">
        <v>4977</v>
      </c>
    </row>
    <row r="1186" spans="1:11" x14ac:dyDescent="0.2">
      <c r="A1186" s="1" t="s">
        <v>121</v>
      </c>
      <c r="B1186" s="1" t="s">
        <v>2857</v>
      </c>
      <c r="C1186" s="1" t="s">
        <v>4973</v>
      </c>
      <c r="D1186" s="1" t="s">
        <v>4978</v>
      </c>
      <c r="E1186" s="2">
        <v>45277</v>
      </c>
      <c r="F1186" s="1" t="s">
        <v>4975</v>
      </c>
      <c r="G1186" s="1" t="s">
        <v>16</v>
      </c>
      <c r="H1186" s="1" t="s">
        <v>17</v>
      </c>
      <c r="I1186" s="1" t="s">
        <v>18</v>
      </c>
      <c r="J1186" s="1" t="s">
        <v>4979</v>
      </c>
      <c r="K1186" s="1" t="s">
        <v>4980</v>
      </c>
    </row>
    <row r="1187" spans="1:11" x14ac:dyDescent="0.2">
      <c r="A1187" s="1" t="s">
        <v>946</v>
      </c>
      <c r="B1187" s="1" t="s">
        <v>2857</v>
      </c>
      <c r="C1187" s="1" t="s">
        <v>4973</v>
      </c>
      <c r="D1187" s="1" t="s">
        <v>4981</v>
      </c>
      <c r="E1187" s="2">
        <v>45277</v>
      </c>
      <c r="F1187" s="1" t="s">
        <v>4975</v>
      </c>
      <c r="G1187" s="1" t="s">
        <v>16</v>
      </c>
      <c r="H1187" s="1" t="s">
        <v>17</v>
      </c>
      <c r="I1187" s="1" t="s">
        <v>18</v>
      </c>
      <c r="J1187" s="1" t="s">
        <v>4982</v>
      </c>
      <c r="K1187" s="1" t="s">
        <v>4983</v>
      </c>
    </row>
    <row r="1188" spans="1:11" x14ac:dyDescent="0.2">
      <c r="A1188" s="1" t="s">
        <v>3339</v>
      </c>
      <c r="B1188" s="1" t="s">
        <v>2934</v>
      </c>
      <c r="C1188" s="1" t="s">
        <v>4973</v>
      </c>
      <c r="D1188" s="1" t="s">
        <v>4984</v>
      </c>
      <c r="E1188" s="2">
        <v>45277</v>
      </c>
      <c r="F1188" s="1" t="s">
        <v>4975</v>
      </c>
      <c r="G1188" s="1" t="s">
        <v>16</v>
      </c>
      <c r="H1188" s="1" t="s">
        <v>17</v>
      </c>
      <c r="I1188" s="1" t="s">
        <v>18</v>
      </c>
      <c r="J1188" s="1" t="s">
        <v>3341</v>
      </c>
      <c r="K1188" s="1" t="s">
        <v>4985</v>
      </c>
    </row>
    <row r="1189" spans="1:11" x14ac:dyDescent="0.2">
      <c r="A1189" s="1" t="s">
        <v>4986</v>
      </c>
      <c r="B1189" s="1" t="s">
        <v>2857</v>
      </c>
      <c r="C1189" s="1" t="s">
        <v>4973</v>
      </c>
      <c r="D1189" s="1" t="s">
        <v>4987</v>
      </c>
      <c r="E1189" s="2">
        <v>45277</v>
      </c>
      <c r="F1189" s="1" t="s">
        <v>4975</v>
      </c>
      <c r="G1189" s="1" t="s">
        <v>16</v>
      </c>
      <c r="H1189" s="1" t="s">
        <v>17</v>
      </c>
      <c r="I1189" s="1" t="s">
        <v>63</v>
      </c>
      <c r="J1189" s="1" t="s">
        <v>4988</v>
      </c>
      <c r="K1189" s="1" t="s">
        <v>4989</v>
      </c>
    </row>
    <row r="1190" spans="1:11" x14ac:dyDescent="0.2">
      <c r="A1190" s="1" t="s">
        <v>121</v>
      </c>
      <c r="B1190" s="1" t="s">
        <v>1142</v>
      </c>
      <c r="C1190" s="1" t="s">
        <v>4973</v>
      </c>
      <c r="D1190" s="1" t="s">
        <v>4990</v>
      </c>
      <c r="E1190" s="2">
        <v>45277</v>
      </c>
      <c r="F1190" s="1" t="s">
        <v>4975</v>
      </c>
      <c r="G1190" s="1" t="s">
        <v>16</v>
      </c>
      <c r="H1190" s="1" t="s">
        <v>17</v>
      </c>
      <c r="I1190" s="1" t="s">
        <v>63</v>
      </c>
      <c r="J1190" s="1" t="s">
        <v>4991</v>
      </c>
      <c r="K1190" s="1" t="s">
        <v>4992</v>
      </c>
    </row>
    <row r="1191" spans="1:11" x14ac:dyDescent="0.2">
      <c r="A1191" s="1" t="s">
        <v>121</v>
      </c>
      <c r="B1191" s="1" t="s">
        <v>2857</v>
      </c>
      <c r="C1191" s="1" t="s">
        <v>4973</v>
      </c>
      <c r="D1191" s="1" t="s">
        <v>4993</v>
      </c>
      <c r="E1191" s="2">
        <v>45277</v>
      </c>
      <c r="F1191" s="1" t="s">
        <v>4975</v>
      </c>
      <c r="G1191" s="1" t="s">
        <v>16</v>
      </c>
      <c r="H1191" s="1" t="s">
        <v>17</v>
      </c>
      <c r="I1191" s="1" t="s">
        <v>35</v>
      </c>
      <c r="J1191" s="1" t="s">
        <v>4994</v>
      </c>
      <c r="K1191" s="1" t="s">
        <v>4995</v>
      </c>
    </row>
    <row r="1192" spans="1:11" x14ac:dyDescent="0.2">
      <c r="A1192" s="1" t="s">
        <v>4996</v>
      </c>
      <c r="B1192" s="1" t="s">
        <v>2857</v>
      </c>
      <c r="C1192" s="1" t="s">
        <v>4973</v>
      </c>
      <c r="D1192" s="1" t="s">
        <v>4997</v>
      </c>
      <c r="E1192" s="2">
        <v>45277</v>
      </c>
      <c r="F1192" s="1" t="s">
        <v>4975</v>
      </c>
      <c r="G1192" s="1" t="s">
        <v>16</v>
      </c>
      <c r="H1192" s="1" t="s">
        <v>17</v>
      </c>
      <c r="I1192" s="1" t="s">
        <v>35</v>
      </c>
      <c r="J1192" s="1" t="s">
        <v>4998</v>
      </c>
      <c r="K1192" s="1" t="s">
        <v>37</v>
      </c>
    </row>
    <row r="1193" spans="1:11" x14ac:dyDescent="0.2">
      <c r="A1193" s="1" t="s">
        <v>4999</v>
      </c>
      <c r="B1193" s="1" t="s">
        <v>1186</v>
      </c>
      <c r="C1193" s="1" t="s">
        <v>1476</v>
      </c>
      <c r="D1193" s="1" t="s">
        <v>5000</v>
      </c>
      <c r="E1193" s="2">
        <v>45277</v>
      </c>
      <c r="F1193" s="1" t="s">
        <v>5001</v>
      </c>
      <c r="G1193" s="1" t="s">
        <v>16</v>
      </c>
      <c r="H1193" s="1" t="s">
        <v>58</v>
      </c>
      <c r="I1193" s="1" t="s">
        <v>35</v>
      </c>
      <c r="J1193" s="1" t="s">
        <v>5002</v>
      </c>
      <c r="K1193" s="1" t="s">
        <v>5003</v>
      </c>
    </row>
    <row r="1194" spans="1:11" x14ac:dyDescent="0.2">
      <c r="A1194" s="1" t="s">
        <v>5004</v>
      </c>
      <c r="B1194" s="1" t="s">
        <v>5005</v>
      </c>
      <c r="C1194" s="1" t="s">
        <v>5006</v>
      </c>
      <c r="D1194" s="1" t="s">
        <v>5007</v>
      </c>
      <c r="E1194" s="2">
        <v>45277</v>
      </c>
      <c r="F1194" s="1" t="s">
        <v>5008</v>
      </c>
      <c r="G1194" s="1" t="s">
        <v>16</v>
      </c>
      <c r="H1194" s="1" t="s">
        <v>58</v>
      </c>
      <c r="I1194" s="1" t="s">
        <v>35</v>
      </c>
      <c r="J1194" s="1" t="s">
        <v>5009</v>
      </c>
      <c r="K1194" s="1" t="s">
        <v>5010</v>
      </c>
    </row>
    <row r="1195" spans="1:11" x14ac:dyDescent="0.2">
      <c r="A1195" s="1" t="s">
        <v>3367</v>
      </c>
      <c r="B1195" s="1" t="s">
        <v>2025</v>
      </c>
      <c r="C1195" s="1" t="s">
        <v>5011</v>
      </c>
      <c r="D1195" s="1" t="s">
        <v>5012</v>
      </c>
      <c r="E1195" s="2">
        <v>45277</v>
      </c>
      <c r="F1195" s="1" t="s">
        <v>5008</v>
      </c>
      <c r="G1195" s="1" t="s">
        <v>16</v>
      </c>
      <c r="H1195" s="1" t="s">
        <v>58</v>
      </c>
      <c r="I1195" s="1" t="s">
        <v>35</v>
      </c>
      <c r="J1195" s="1" t="s">
        <v>5013</v>
      </c>
      <c r="K1195" s="1" t="s">
        <v>5014</v>
      </c>
    </row>
    <row r="1196" spans="1:11" x14ac:dyDescent="0.2">
      <c r="A1196" s="1" t="s">
        <v>3693</v>
      </c>
      <c r="B1196" s="1" t="s">
        <v>65</v>
      </c>
      <c r="C1196" s="1" t="s">
        <v>5015</v>
      </c>
      <c r="D1196" s="1" t="s">
        <v>5016</v>
      </c>
      <c r="E1196" s="2">
        <v>45277</v>
      </c>
      <c r="F1196" s="1" t="s">
        <v>5008</v>
      </c>
      <c r="G1196" s="1" t="s">
        <v>16</v>
      </c>
      <c r="H1196" s="1" t="s">
        <v>17</v>
      </c>
      <c r="I1196" s="1" t="s">
        <v>18</v>
      </c>
      <c r="J1196" s="1" t="s">
        <v>5017</v>
      </c>
      <c r="K1196" s="1" t="s">
        <v>37</v>
      </c>
    </row>
    <row r="1197" spans="1:11" x14ac:dyDescent="0.2">
      <c r="A1197" s="1" t="s">
        <v>5018</v>
      </c>
      <c r="B1197" s="1" t="s">
        <v>553</v>
      </c>
      <c r="C1197" s="1" t="s">
        <v>5019</v>
      </c>
      <c r="D1197" s="1" t="s">
        <v>5020</v>
      </c>
      <c r="E1197" s="2">
        <v>45277</v>
      </c>
      <c r="F1197" s="1" t="s">
        <v>5008</v>
      </c>
      <c r="G1197" s="1" t="s">
        <v>16</v>
      </c>
      <c r="H1197" s="1" t="s">
        <v>17</v>
      </c>
      <c r="I1197" s="1" t="s">
        <v>18</v>
      </c>
      <c r="J1197" s="1" t="s">
        <v>5021</v>
      </c>
      <c r="K1197" s="1" t="s">
        <v>5022</v>
      </c>
    </row>
    <row r="1198" spans="1:11" x14ac:dyDescent="0.2">
      <c r="A1198" s="1" t="s">
        <v>5023</v>
      </c>
      <c r="B1198" s="1" t="s">
        <v>4287</v>
      </c>
      <c r="C1198" s="1" t="s">
        <v>5006</v>
      </c>
      <c r="D1198" s="1" t="s">
        <v>5024</v>
      </c>
      <c r="E1198" s="2">
        <v>45277</v>
      </c>
      <c r="F1198" s="1" t="s">
        <v>5008</v>
      </c>
      <c r="G1198" s="1" t="s">
        <v>16</v>
      </c>
      <c r="H1198" s="1" t="s">
        <v>17</v>
      </c>
      <c r="I1198" s="1" t="s">
        <v>18</v>
      </c>
      <c r="J1198" s="1" t="s">
        <v>37</v>
      </c>
      <c r="K1198" s="1" t="s">
        <v>37</v>
      </c>
    </row>
    <row r="1199" spans="1:11" x14ac:dyDescent="0.2">
      <c r="A1199" s="1" t="s">
        <v>74</v>
      </c>
      <c r="B1199" s="1" t="s">
        <v>5025</v>
      </c>
      <c r="C1199" s="1" t="s">
        <v>5006</v>
      </c>
      <c r="D1199" s="1" t="s">
        <v>5026</v>
      </c>
      <c r="E1199" s="2">
        <v>45277</v>
      </c>
      <c r="F1199" s="1" t="s">
        <v>5008</v>
      </c>
      <c r="G1199" s="1" t="s">
        <v>16</v>
      </c>
      <c r="H1199" s="1" t="s">
        <v>17</v>
      </c>
      <c r="I1199" s="1" t="s">
        <v>18</v>
      </c>
      <c r="J1199" s="1" t="s">
        <v>5027</v>
      </c>
      <c r="K1199" s="1" t="s">
        <v>5028</v>
      </c>
    </row>
    <row r="1200" spans="1:11" x14ac:dyDescent="0.2">
      <c r="A1200" s="1" t="s">
        <v>536</v>
      </c>
      <c r="B1200" s="1" t="s">
        <v>5029</v>
      </c>
      <c r="C1200" s="1" t="s">
        <v>5006</v>
      </c>
      <c r="D1200" s="1" t="s">
        <v>5030</v>
      </c>
      <c r="E1200" s="2">
        <v>45277</v>
      </c>
      <c r="F1200" s="1" t="s">
        <v>5008</v>
      </c>
      <c r="G1200" s="1" t="s">
        <v>16</v>
      </c>
      <c r="H1200" s="1" t="s">
        <v>17</v>
      </c>
      <c r="I1200" s="1" t="s">
        <v>18</v>
      </c>
      <c r="J1200" s="1" t="s">
        <v>5031</v>
      </c>
      <c r="K1200" s="1" t="s">
        <v>37</v>
      </c>
    </row>
    <row r="1201" spans="1:11" x14ac:dyDescent="0.2">
      <c r="A1201" s="1" t="s">
        <v>5032</v>
      </c>
      <c r="B1201" s="1" t="s">
        <v>4043</v>
      </c>
      <c r="C1201" s="1" t="s">
        <v>5006</v>
      </c>
      <c r="D1201" s="1" t="s">
        <v>5033</v>
      </c>
      <c r="E1201" s="2">
        <v>45277</v>
      </c>
      <c r="F1201" s="1" t="s">
        <v>5008</v>
      </c>
      <c r="G1201" s="1" t="s">
        <v>16</v>
      </c>
      <c r="H1201" s="1" t="s">
        <v>17</v>
      </c>
      <c r="I1201" s="1" t="s">
        <v>18</v>
      </c>
      <c r="J1201" s="1" t="s">
        <v>5034</v>
      </c>
      <c r="K1201" s="1" t="s">
        <v>5035</v>
      </c>
    </row>
    <row r="1202" spans="1:11" x14ac:dyDescent="0.2">
      <c r="A1202" s="1" t="s">
        <v>219</v>
      </c>
      <c r="B1202" s="1" t="s">
        <v>5036</v>
      </c>
      <c r="C1202" s="1" t="s">
        <v>5006</v>
      </c>
      <c r="D1202" s="1" t="s">
        <v>5037</v>
      </c>
      <c r="E1202" s="2">
        <v>45277</v>
      </c>
      <c r="F1202" s="1" t="s">
        <v>5008</v>
      </c>
      <c r="G1202" s="1" t="s">
        <v>16</v>
      </c>
      <c r="H1202" s="1" t="s">
        <v>17</v>
      </c>
      <c r="I1202" s="1" t="s">
        <v>63</v>
      </c>
      <c r="J1202" s="1" t="s">
        <v>5038</v>
      </c>
      <c r="K1202" s="1" t="s">
        <v>5039</v>
      </c>
    </row>
    <row r="1203" spans="1:11" x14ac:dyDescent="0.2">
      <c r="A1203" s="1" t="s">
        <v>254</v>
      </c>
      <c r="B1203" s="1" t="s">
        <v>5040</v>
      </c>
      <c r="C1203" s="1" t="s">
        <v>5006</v>
      </c>
      <c r="D1203" s="1" t="s">
        <v>5041</v>
      </c>
      <c r="E1203" s="2">
        <v>45277</v>
      </c>
      <c r="F1203" s="1" t="s">
        <v>5008</v>
      </c>
      <c r="G1203" s="1" t="s">
        <v>16</v>
      </c>
      <c r="H1203" s="1" t="s">
        <v>17</v>
      </c>
      <c r="I1203" s="1" t="s">
        <v>63</v>
      </c>
      <c r="J1203" s="1" t="s">
        <v>5042</v>
      </c>
      <c r="K1203" s="1" t="s">
        <v>5043</v>
      </c>
    </row>
    <row r="1204" spans="1:11" x14ac:dyDescent="0.2">
      <c r="A1204" s="1" t="s">
        <v>3166</v>
      </c>
      <c r="B1204" s="1" t="s">
        <v>3167</v>
      </c>
      <c r="C1204" s="1" t="s">
        <v>3200</v>
      </c>
      <c r="D1204" s="1" t="s">
        <v>5044</v>
      </c>
      <c r="E1204" s="2">
        <v>45277</v>
      </c>
      <c r="F1204" s="1" t="s">
        <v>5008</v>
      </c>
      <c r="G1204" s="1" t="s">
        <v>16</v>
      </c>
      <c r="H1204" s="1" t="s">
        <v>17</v>
      </c>
      <c r="I1204" s="1" t="s">
        <v>35</v>
      </c>
      <c r="J1204" s="1" t="s">
        <v>3170</v>
      </c>
      <c r="K1204" s="1" t="s">
        <v>37</v>
      </c>
    </row>
    <row r="1205" spans="1:11" x14ac:dyDescent="0.2">
      <c r="A1205" s="1" t="s">
        <v>5045</v>
      </c>
      <c r="B1205" s="1" t="s">
        <v>4453</v>
      </c>
      <c r="C1205" s="1" t="s">
        <v>4509</v>
      </c>
      <c r="D1205" s="1" t="s">
        <v>5046</v>
      </c>
      <c r="E1205" s="2">
        <v>45277</v>
      </c>
      <c r="F1205" s="1" t="s">
        <v>5047</v>
      </c>
      <c r="G1205" s="1" t="s">
        <v>16</v>
      </c>
      <c r="H1205" s="1" t="s">
        <v>58</v>
      </c>
      <c r="I1205" s="1" t="s">
        <v>18</v>
      </c>
      <c r="J1205" s="1" t="s">
        <v>5048</v>
      </c>
      <c r="K1205" s="1" t="s">
        <v>5049</v>
      </c>
    </row>
    <row r="1206" spans="1:11" x14ac:dyDescent="0.2">
      <c r="A1206" s="1" t="s">
        <v>334</v>
      </c>
      <c r="B1206" s="1" t="s">
        <v>335</v>
      </c>
      <c r="C1206" s="1" t="s">
        <v>4509</v>
      </c>
      <c r="D1206" s="1" t="s">
        <v>5050</v>
      </c>
      <c r="E1206" s="2">
        <v>45277</v>
      </c>
      <c r="F1206" s="1" t="s">
        <v>5047</v>
      </c>
      <c r="G1206" s="1" t="s">
        <v>16</v>
      </c>
      <c r="H1206" s="1" t="s">
        <v>58</v>
      </c>
      <c r="I1206" s="1" t="s">
        <v>63</v>
      </c>
      <c r="J1206" s="1" t="s">
        <v>5051</v>
      </c>
      <c r="K1206" s="1" t="s">
        <v>5052</v>
      </c>
    </row>
    <row r="1207" spans="1:11" x14ac:dyDescent="0.2">
      <c r="A1207" s="1" t="s">
        <v>341</v>
      </c>
      <c r="B1207" s="1" t="s">
        <v>335</v>
      </c>
      <c r="C1207" s="1" t="s">
        <v>4509</v>
      </c>
      <c r="D1207" s="1" t="s">
        <v>5053</v>
      </c>
      <c r="E1207" s="2">
        <v>45277</v>
      </c>
      <c r="F1207" s="1" t="s">
        <v>5047</v>
      </c>
      <c r="G1207" s="1" t="s">
        <v>16</v>
      </c>
      <c r="H1207" s="1" t="s">
        <v>58</v>
      </c>
      <c r="I1207" s="1" t="s">
        <v>63</v>
      </c>
      <c r="J1207" s="1" t="s">
        <v>5054</v>
      </c>
      <c r="K1207" s="1" t="s">
        <v>5055</v>
      </c>
    </row>
    <row r="1208" spans="1:11" x14ac:dyDescent="0.2">
      <c r="A1208" s="1" t="s">
        <v>5056</v>
      </c>
      <c r="B1208" s="1" t="s">
        <v>5057</v>
      </c>
      <c r="C1208" s="1" t="s">
        <v>4509</v>
      </c>
      <c r="D1208" s="1" t="s">
        <v>5058</v>
      </c>
      <c r="E1208" s="2">
        <v>45277</v>
      </c>
      <c r="F1208" s="1" t="s">
        <v>5047</v>
      </c>
      <c r="G1208" s="1" t="s">
        <v>16</v>
      </c>
      <c r="H1208" s="1" t="s">
        <v>17</v>
      </c>
      <c r="I1208" s="1" t="s">
        <v>18</v>
      </c>
      <c r="J1208" s="1" t="s">
        <v>5059</v>
      </c>
      <c r="K1208" s="1" t="s">
        <v>37</v>
      </c>
    </row>
    <row r="1209" spans="1:11" x14ac:dyDescent="0.2">
      <c r="A1209" s="1" t="s">
        <v>150</v>
      </c>
      <c r="B1209" s="1" t="s">
        <v>601</v>
      </c>
      <c r="C1209" s="1" t="s">
        <v>4509</v>
      </c>
      <c r="D1209" s="1" t="s">
        <v>5060</v>
      </c>
      <c r="E1209" s="2">
        <v>45277</v>
      </c>
      <c r="F1209" s="1" t="s">
        <v>5047</v>
      </c>
      <c r="G1209" s="1" t="s">
        <v>16</v>
      </c>
      <c r="H1209" s="1" t="s">
        <v>17</v>
      </c>
      <c r="I1209" s="1" t="s">
        <v>18</v>
      </c>
      <c r="J1209" s="1" t="s">
        <v>5061</v>
      </c>
      <c r="K1209" s="1" t="s">
        <v>5062</v>
      </c>
    </row>
    <row r="1210" spans="1:11" x14ac:dyDescent="0.2">
      <c r="A1210" s="1" t="s">
        <v>5063</v>
      </c>
      <c r="B1210" s="1" t="s">
        <v>5064</v>
      </c>
      <c r="C1210" s="1" t="s">
        <v>4509</v>
      </c>
      <c r="D1210" s="1" t="s">
        <v>5065</v>
      </c>
      <c r="E1210" s="2">
        <v>45277</v>
      </c>
      <c r="F1210" s="1" t="s">
        <v>5047</v>
      </c>
      <c r="G1210" s="1" t="s">
        <v>16</v>
      </c>
      <c r="H1210" s="1" t="s">
        <v>17</v>
      </c>
      <c r="I1210" s="1" t="s">
        <v>18</v>
      </c>
      <c r="J1210" s="1" t="s">
        <v>5066</v>
      </c>
      <c r="K1210" s="1" t="s">
        <v>37</v>
      </c>
    </row>
    <row r="1211" spans="1:11" x14ac:dyDescent="0.2">
      <c r="A1211" s="1" t="s">
        <v>5067</v>
      </c>
      <c r="B1211" s="1" t="s">
        <v>5068</v>
      </c>
      <c r="C1211" s="1" t="s">
        <v>4509</v>
      </c>
      <c r="D1211" s="1" t="s">
        <v>5069</v>
      </c>
      <c r="E1211" s="2">
        <v>45277</v>
      </c>
      <c r="F1211" s="1" t="s">
        <v>5047</v>
      </c>
      <c r="G1211" s="1" t="s">
        <v>16</v>
      </c>
      <c r="H1211" s="1" t="s">
        <v>17</v>
      </c>
      <c r="I1211" s="1" t="s">
        <v>18</v>
      </c>
      <c r="J1211" s="1" t="s">
        <v>5070</v>
      </c>
      <c r="K1211" s="1" t="s">
        <v>5071</v>
      </c>
    </row>
    <row r="1212" spans="1:11" x14ac:dyDescent="0.2">
      <c r="A1212" s="1" t="s">
        <v>74</v>
      </c>
      <c r="B1212" s="1" t="s">
        <v>5072</v>
      </c>
      <c r="C1212" s="1" t="s">
        <v>4509</v>
      </c>
      <c r="D1212" s="1" t="s">
        <v>5073</v>
      </c>
      <c r="E1212" s="2">
        <v>45277</v>
      </c>
      <c r="F1212" s="1" t="s">
        <v>5047</v>
      </c>
      <c r="G1212" s="1" t="s">
        <v>16</v>
      </c>
      <c r="H1212" s="1" t="s">
        <v>17</v>
      </c>
      <c r="I1212" s="1" t="s">
        <v>18</v>
      </c>
      <c r="J1212" s="1" t="s">
        <v>37</v>
      </c>
      <c r="K1212" s="1" t="s">
        <v>37</v>
      </c>
    </row>
    <row r="1213" spans="1:11" x14ac:dyDescent="0.2">
      <c r="A1213" s="1" t="s">
        <v>5074</v>
      </c>
      <c r="B1213" s="1" t="s">
        <v>399</v>
      </c>
      <c r="C1213" s="1" t="s">
        <v>4509</v>
      </c>
      <c r="D1213" s="1" t="s">
        <v>5075</v>
      </c>
      <c r="E1213" s="2">
        <v>45277</v>
      </c>
      <c r="F1213" s="1" t="s">
        <v>5047</v>
      </c>
      <c r="G1213" s="1" t="s">
        <v>16</v>
      </c>
      <c r="H1213" s="1" t="s">
        <v>17</v>
      </c>
      <c r="I1213" s="1" t="s">
        <v>18</v>
      </c>
      <c r="J1213" s="1" t="s">
        <v>5076</v>
      </c>
      <c r="K1213" s="1" t="s">
        <v>5077</v>
      </c>
    </row>
    <row r="1214" spans="1:11" x14ac:dyDescent="0.2">
      <c r="A1214" s="1" t="s">
        <v>21</v>
      </c>
      <c r="B1214" s="1" t="s">
        <v>22</v>
      </c>
      <c r="C1214" s="1" t="s">
        <v>4509</v>
      </c>
      <c r="D1214" s="1" t="s">
        <v>5078</v>
      </c>
      <c r="E1214" s="2">
        <v>45277</v>
      </c>
      <c r="F1214" s="1" t="s">
        <v>5047</v>
      </c>
      <c r="G1214" s="1" t="s">
        <v>16</v>
      </c>
      <c r="H1214" s="1" t="s">
        <v>17</v>
      </c>
      <c r="I1214" s="1" t="s">
        <v>18</v>
      </c>
      <c r="J1214" s="1" t="s">
        <v>24</v>
      </c>
      <c r="K1214" s="1" t="s">
        <v>5079</v>
      </c>
    </row>
    <row r="1215" spans="1:11" x14ac:dyDescent="0.2">
      <c r="A1215" s="1" t="s">
        <v>5080</v>
      </c>
      <c r="B1215" s="1" t="s">
        <v>4218</v>
      </c>
      <c r="C1215" s="1" t="s">
        <v>5081</v>
      </c>
      <c r="D1215" s="1" t="s">
        <v>5082</v>
      </c>
      <c r="E1215" s="2">
        <v>45277</v>
      </c>
      <c r="F1215" s="1" t="s">
        <v>5047</v>
      </c>
      <c r="G1215" s="1" t="s">
        <v>16</v>
      </c>
      <c r="H1215" s="1" t="s">
        <v>17</v>
      </c>
      <c r="I1215" s="1" t="s">
        <v>18</v>
      </c>
      <c r="J1215" s="1" t="s">
        <v>5083</v>
      </c>
      <c r="K1215" s="1" t="s">
        <v>5084</v>
      </c>
    </row>
    <row r="1216" spans="1:11" x14ac:dyDescent="0.2">
      <c r="A1216" s="1" t="s">
        <v>5085</v>
      </c>
      <c r="B1216" s="1" t="s">
        <v>136</v>
      </c>
      <c r="C1216" s="1" t="s">
        <v>4509</v>
      </c>
      <c r="D1216" s="1" t="s">
        <v>5086</v>
      </c>
      <c r="E1216" s="2">
        <v>45277</v>
      </c>
      <c r="F1216" s="1" t="s">
        <v>5047</v>
      </c>
      <c r="G1216" s="1" t="s">
        <v>16</v>
      </c>
      <c r="H1216" s="1" t="s">
        <v>17</v>
      </c>
      <c r="I1216" s="1" t="s">
        <v>63</v>
      </c>
      <c r="J1216" s="1" t="s">
        <v>5087</v>
      </c>
      <c r="K1216" s="1" t="s">
        <v>37</v>
      </c>
    </row>
    <row r="1217" spans="1:11" x14ac:dyDescent="0.2">
      <c r="A1217" s="1" t="s">
        <v>135</v>
      </c>
      <c r="B1217" s="1" t="s">
        <v>136</v>
      </c>
      <c r="C1217" s="1" t="s">
        <v>4509</v>
      </c>
      <c r="D1217" s="1" t="s">
        <v>5088</v>
      </c>
      <c r="E1217" s="2">
        <v>45277</v>
      </c>
      <c r="F1217" s="1" t="s">
        <v>5047</v>
      </c>
      <c r="G1217" s="1" t="s">
        <v>16</v>
      </c>
      <c r="H1217" s="1" t="s">
        <v>17</v>
      </c>
      <c r="I1217" s="1" t="s">
        <v>63</v>
      </c>
      <c r="J1217" s="1" t="s">
        <v>139</v>
      </c>
      <c r="K1217" s="1" t="s">
        <v>37</v>
      </c>
    </row>
    <row r="1218" spans="1:11" x14ac:dyDescent="0.2">
      <c r="A1218" s="1" t="s">
        <v>2864</v>
      </c>
      <c r="B1218" s="1" t="s">
        <v>591</v>
      </c>
      <c r="C1218" s="1" t="s">
        <v>5089</v>
      </c>
      <c r="D1218" s="1" t="s">
        <v>5090</v>
      </c>
      <c r="E1218" s="2">
        <v>45277</v>
      </c>
      <c r="F1218" s="1" t="s">
        <v>5047</v>
      </c>
      <c r="G1218" s="1" t="s">
        <v>16</v>
      </c>
      <c r="H1218" s="1" t="s">
        <v>17</v>
      </c>
      <c r="I1218" s="1" t="s">
        <v>63</v>
      </c>
      <c r="J1218" s="1" t="s">
        <v>37</v>
      </c>
      <c r="K1218" s="1" t="s">
        <v>37</v>
      </c>
    </row>
    <row r="1219" spans="1:11" x14ac:dyDescent="0.2">
      <c r="A1219" s="1" t="s">
        <v>1880</v>
      </c>
      <c r="B1219" s="1" t="s">
        <v>1881</v>
      </c>
      <c r="C1219" s="1" t="s">
        <v>4509</v>
      </c>
      <c r="D1219" s="1" t="s">
        <v>5091</v>
      </c>
      <c r="E1219" s="2">
        <v>45277</v>
      </c>
      <c r="F1219" s="1" t="s">
        <v>5047</v>
      </c>
      <c r="G1219" s="1" t="s">
        <v>16</v>
      </c>
      <c r="H1219" s="1" t="s">
        <v>17</v>
      </c>
      <c r="I1219" s="1" t="s">
        <v>63</v>
      </c>
      <c r="J1219" s="1" t="s">
        <v>1883</v>
      </c>
      <c r="K1219" s="1" t="s">
        <v>5092</v>
      </c>
    </row>
    <row r="1220" spans="1:11" x14ac:dyDescent="0.2">
      <c r="A1220" s="1" t="s">
        <v>74</v>
      </c>
      <c r="B1220" s="1" t="s">
        <v>5093</v>
      </c>
      <c r="C1220" s="1" t="s">
        <v>4509</v>
      </c>
      <c r="D1220" s="1" t="s">
        <v>5094</v>
      </c>
      <c r="E1220" s="2">
        <v>45277</v>
      </c>
      <c r="F1220" s="1" t="s">
        <v>5047</v>
      </c>
      <c r="G1220" s="1" t="s">
        <v>16</v>
      </c>
      <c r="H1220" s="1" t="s">
        <v>17</v>
      </c>
      <c r="I1220" s="1" t="s">
        <v>35</v>
      </c>
      <c r="J1220" s="1" t="s">
        <v>5095</v>
      </c>
      <c r="K1220" s="1" t="s">
        <v>5096</v>
      </c>
    </row>
    <row r="1221" spans="1:11" x14ac:dyDescent="0.2">
      <c r="A1221" s="1" t="s">
        <v>74</v>
      </c>
      <c r="B1221" s="1" t="s">
        <v>5097</v>
      </c>
      <c r="C1221" s="1" t="s">
        <v>4509</v>
      </c>
      <c r="D1221" s="1" t="s">
        <v>5098</v>
      </c>
      <c r="E1221" s="2">
        <v>45277</v>
      </c>
      <c r="F1221" s="1" t="s">
        <v>5047</v>
      </c>
      <c r="G1221" s="1" t="s">
        <v>16</v>
      </c>
      <c r="H1221" s="1" t="s">
        <v>17</v>
      </c>
      <c r="I1221" s="1" t="s">
        <v>35</v>
      </c>
      <c r="J1221" s="1" t="s">
        <v>5095</v>
      </c>
      <c r="K1221" s="1" t="s">
        <v>5099</v>
      </c>
    </row>
    <row r="1222" spans="1:11" x14ac:dyDescent="0.2">
      <c r="A1222" s="1" t="s">
        <v>710</v>
      </c>
      <c r="B1222" s="1" t="s">
        <v>711</v>
      </c>
      <c r="C1222" s="1" t="s">
        <v>4509</v>
      </c>
      <c r="D1222" s="1" t="s">
        <v>5100</v>
      </c>
      <c r="E1222" s="2">
        <v>45277</v>
      </c>
      <c r="F1222" s="1" t="s">
        <v>5047</v>
      </c>
      <c r="G1222" s="1" t="s">
        <v>16</v>
      </c>
      <c r="H1222" s="1" t="s">
        <v>17</v>
      </c>
      <c r="I1222" s="1" t="s">
        <v>35</v>
      </c>
      <c r="J1222" s="1" t="s">
        <v>713</v>
      </c>
      <c r="K1222" s="1" t="s">
        <v>5101</v>
      </c>
    </row>
    <row r="1223" spans="1:11" x14ac:dyDescent="0.2">
      <c r="A1223" s="1" t="s">
        <v>505</v>
      </c>
      <c r="B1223" s="1" t="s">
        <v>5102</v>
      </c>
      <c r="C1223" s="1" t="s">
        <v>5089</v>
      </c>
      <c r="D1223" s="1" t="s">
        <v>5103</v>
      </c>
      <c r="E1223" s="2">
        <v>45277</v>
      </c>
      <c r="F1223" s="1" t="s">
        <v>5047</v>
      </c>
      <c r="G1223" s="1" t="s">
        <v>16</v>
      </c>
      <c r="H1223" s="1" t="s">
        <v>17</v>
      </c>
      <c r="I1223" s="1" t="s">
        <v>35</v>
      </c>
      <c r="J1223" s="1" t="s">
        <v>5104</v>
      </c>
      <c r="K1223" s="1" t="s">
        <v>5105</v>
      </c>
    </row>
    <row r="1224" spans="1:11" x14ac:dyDescent="0.2">
      <c r="A1224" s="1" t="s">
        <v>5106</v>
      </c>
      <c r="B1224" s="1" t="s">
        <v>1856</v>
      </c>
      <c r="C1224" s="1" t="s">
        <v>4509</v>
      </c>
      <c r="D1224" s="1" t="s">
        <v>5107</v>
      </c>
      <c r="E1224" s="2">
        <v>45277</v>
      </c>
      <c r="F1224" s="1" t="s">
        <v>5047</v>
      </c>
      <c r="G1224" s="1" t="s">
        <v>16</v>
      </c>
      <c r="H1224" s="1" t="s">
        <v>17</v>
      </c>
      <c r="I1224" s="1" t="s">
        <v>35</v>
      </c>
      <c r="J1224" s="1" t="s">
        <v>5108</v>
      </c>
      <c r="K1224" s="1" t="s">
        <v>5109</v>
      </c>
    </row>
    <row r="1225" spans="1:11" x14ac:dyDescent="0.2">
      <c r="A1225" s="1" t="s">
        <v>266</v>
      </c>
      <c r="B1225" s="1" t="s">
        <v>5110</v>
      </c>
      <c r="C1225" s="1" t="s">
        <v>4509</v>
      </c>
      <c r="D1225" s="1" t="s">
        <v>5111</v>
      </c>
      <c r="E1225" s="2">
        <v>45277</v>
      </c>
      <c r="F1225" s="1" t="s">
        <v>5047</v>
      </c>
      <c r="G1225" s="1" t="s">
        <v>16</v>
      </c>
      <c r="H1225" s="1" t="s">
        <v>17</v>
      </c>
      <c r="I1225" s="1" t="s">
        <v>35</v>
      </c>
      <c r="J1225" s="1" t="s">
        <v>5112</v>
      </c>
      <c r="K1225" s="1" t="s">
        <v>5113</v>
      </c>
    </row>
    <row r="1226" spans="1:11" x14ac:dyDescent="0.2">
      <c r="A1226" s="1" t="s">
        <v>38</v>
      </c>
      <c r="B1226" s="1" t="s">
        <v>22</v>
      </c>
      <c r="C1226" s="1" t="s">
        <v>4509</v>
      </c>
      <c r="D1226" s="1" t="s">
        <v>5114</v>
      </c>
      <c r="E1226" s="2">
        <v>45277</v>
      </c>
      <c r="F1226" s="1" t="s">
        <v>5047</v>
      </c>
      <c r="G1226" s="1" t="s">
        <v>16</v>
      </c>
      <c r="H1226" s="1" t="s">
        <v>17</v>
      </c>
      <c r="I1226" s="1" t="s">
        <v>35</v>
      </c>
      <c r="J1226" s="1" t="s">
        <v>40</v>
      </c>
      <c r="K1226" s="1" t="s">
        <v>5115</v>
      </c>
    </row>
    <row r="1227" spans="1:11" x14ac:dyDescent="0.2">
      <c r="A1227" s="1" t="s">
        <v>38</v>
      </c>
      <c r="B1227" s="1" t="s">
        <v>22</v>
      </c>
      <c r="C1227" s="1" t="s">
        <v>4509</v>
      </c>
      <c r="D1227" s="1" t="s">
        <v>5116</v>
      </c>
      <c r="E1227" s="2">
        <v>45277</v>
      </c>
      <c r="F1227" s="1" t="s">
        <v>5047</v>
      </c>
      <c r="G1227" s="1" t="s">
        <v>16</v>
      </c>
      <c r="H1227" s="1" t="s">
        <v>17</v>
      </c>
      <c r="I1227" s="1" t="s">
        <v>35</v>
      </c>
      <c r="J1227" s="1" t="s">
        <v>43</v>
      </c>
      <c r="K1227" s="1" t="s">
        <v>5117</v>
      </c>
    </row>
    <row r="1228" spans="1:11" x14ac:dyDescent="0.2">
      <c r="A1228" s="1" t="s">
        <v>5118</v>
      </c>
      <c r="B1228" s="1" t="s">
        <v>5119</v>
      </c>
      <c r="C1228" s="1" t="s">
        <v>4509</v>
      </c>
      <c r="D1228" s="1" t="s">
        <v>5120</v>
      </c>
      <c r="E1228" s="2">
        <v>45277</v>
      </c>
      <c r="F1228" s="1" t="s">
        <v>5047</v>
      </c>
      <c r="G1228" s="1" t="s">
        <v>16</v>
      </c>
      <c r="H1228" s="1" t="s">
        <v>17</v>
      </c>
      <c r="I1228" s="1" t="s">
        <v>35</v>
      </c>
      <c r="J1228" s="1" t="s">
        <v>5121</v>
      </c>
      <c r="K1228" s="1" t="s">
        <v>5122</v>
      </c>
    </row>
    <row r="1229" spans="1:11" x14ac:dyDescent="0.2">
      <c r="A1229" s="1" t="s">
        <v>3777</v>
      </c>
      <c r="B1229" s="1" t="s">
        <v>3778</v>
      </c>
      <c r="C1229" s="1" t="s">
        <v>5123</v>
      </c>
      <c r="D1229" s="1" t="s">
        <v>5124</v>
      </c>
      <c r="E1229" s="2">
        <v>45277</v>
      </c>
      <c r="F1229" s="1" t="s">
        <v>5125</v>
      </c>
      <c r="G1229" s="1" t="s">
        <v>16</v>
      </c>
      <c r="H1229" s="1" t="s">
        <v>17</v>
      </c>
      <c r="I1229" s="1" t="s">
        <v>18</v>
      </c>
      <c r="J1229" s="1" t="s">
        <v>3782</v>
      </c>
      <c r="K1229" s="1" t="s">
        <v>5126</v>
      </c>
    </row>
    <row r="1230" spans="1:11" x14ac:dyDescent="0.2">
      <c r="A1230" s="1" t="s">
        <v>3777</v>
      </c>
      <c r="B1230" s="1" t="s">
        <v>3778</v>
      </c>
      <c r="C1230" s="1" t="s">
        <v>5127</v>
      </c>
      <c r="D1230" s="1" t="s">
        <v>5128</v>
      </c>
      <c r="E1230" s="2">
        <v>45277</v>
      </c>
      <c r="F1230" s="1" t="s">
        <v>5125</v>
      </c>
      <c r="G1230" s="1" t="s">
        <v>16</v>
      </c>
      <c r="H1230" s="1" t="s">
        <v>17</v>
      </c>
      <c r="I1230" s="1" t="s">
        <v>18</v>
      </c>
      <c r="J1230" s="1" t="s">
        <v>3782</v>
      </c>
      <c r="K1230" s="1" t="s">
        <v>5129</v>
      </c>
    </row>
    <row r="1231" spans="1:11" x14ac:dyDescent="0.2">
      <c r="A1231" s="1" t="s">
        <v>3777</v>
      </c>
      <c r="B1231" s="1" t="s">
        <v>3778</v>
      </c>
      <c r="C1231" s="1" t="s">
        <v>5130</v>
      </c>
      <c r="D1231" s="1" t="s">
        <v>5131</v>
      </c>
      <c r="E1231" s="2">
        <v>45277</v>
      </c>
      <c r="F1231" s="1" t="s">
        <v>5125</v>
      </c>
      <c r="G1231" s="1" t="s">
        <v>16</v>
      </c>
      <c r="H1231" s="1" t="s">
        <v>17</v>
      </c>
      <c r="I1231" s="1" t="s">
        <v>18</v>
      </c>
      <c r="J1231" s="1" t="s">
        <v>3782</v>
      </c>
      <c r="K1231" s="1" t="s">
        <v>5132</v>
      </c>
    </row>
    <row r="1232" spans="1:11" x14ac:dyDescent="0.2">
      <c r="A1232" s="1" t="s">
        <v>3777</v>
      </c>
      <c r="B1232" s="1" t="s">
        <v>3778</v>
      </c>
      <c r="C1232" s="1" t="s">
        <v>5133</v>
      </c>
      <c r="D1232" s="1" t="s">
        <v>5134</v>
      </c>
      <c r="E1232" s="2">
        <v>45277</v>
      </c>
      <c r="F1232" s="1" t="s">
        <v>5125</v>
      </c>
      <c r="G1232" s="1" t="s">
        <v>16</v>
      </c>
      <c r="H1232" s="1" t="s">
        <v>17</v>
      </c>
      <c r="I1232" s="1" t="s">
        <v>18</v>
      </c>
      <c r="J1232" s="1" t="s">
        <v>3782</v>
      </c>
      <c r="K1232" s="1" t="s">
        <v>37</v>
      </c>
    </row>
    <row r="1233" spans="1:11" x14ac:dyDescent="0.2">
      <c r="A1233" s="1" t="s">
        <v>3777</v>
      </c>
      <c r="B1233" s="1" t="s">
        <v>3778</v>
      </c>
      <c r="C1233" s="1" t="s">
        <v>5135</v>
      </c>
      <c r="D1233" s="1" t="s">
        <v>5136</v>
      </c>
      <c r="E1233" s="2">
        <v>45277</v>
      </c>
      <c r="F1233" s="1" t="s">
        <v>5125</v>
      </c>
      <c r="G1233" s="1" t="s">
        <v>16</v>
      </c>
      <c r="H1233" s="1" t="s">
        <v>17</v>
      </c>
      <c r="I1233" s="1" t="s">
        <v>18</v>
      </c>
      <c r="J1233" s="1" t="s">
        <v>3782</v>
      </c>
      <c r="K1233" s="1" t="s">
        <v>5137</v>
      </c>
    </row>
    <row r="1234" spans="1:11" x14ac:dyDescent="0.2">
      <c r="A1234" s="1" t="s">
        <v>3777</v>
      </c>
      <c r="B1234" s="1" t="s">
        <v>3778</v>
      </c>
      <c r="C1234" s="1" t="s">
        <v>5138</v>
      </c>
      <c r="D1234" s="1" t="s">
        <v>5139</v>
      </c>
      <c r="E1234" s="2">
        <v>45277</v>
      </c>
      <c r="F1234" s="1" t="s">
        <v>5125</v>
      </c>
      <c r="G1234" s="1" t="s">
        <v>16</v>
      </c>
      <c r="H1234" s="1" t="s">
        <v>17</v>
      </c>
      <c r="I1234" s="1" t="s">
        <v>18</v>
      </c>
      <c r="J1234" s="1" t="s">
        <v>3782</v>
      </c>
      <c r="K1234" s="1" t="s">
        <v>5140</v>
      </c>
    </row>
    <row r="1235" spans="1:11" x14ac:dyDescent="0.2">
      <c r="A1235" s="1" t="s">
        <v>3777</v>
      </c>
      <c r="B1235" s="1" t="s">
        <v>3778</v>
      </c>
      <c r="C1235" s="1" t="s">
        <v>5141</v>
      </c>
      <c r="D1235" s="1" t="s">
        <v>5142</v>
      </c>
      <c r="E1235" s="2">
        <v>45277</v>
      </c>
      <c r="F1235" s="1" t="s">
        <v>5125</v>
      </c>
      <c r="G1235" s="1" t="s">
        <v>16</v>
      </c>
      <c r="H1235" s="1" t="s">
        <v>17</v>
      </c>
      <c r="I1235" s="1" t="s">
        <v>18</v>
      </c>
      <c r="J1235" s="1" t="s">
        <v>3782</v>
      </c>
      <c r="K1235" s="1" t="s">
        <v>5143</v>
      </c>
    </row>
    <row r="1236" spans="1:11" x14ac:dyDescent="0.2">
      <c r="A1236" s="1" t="s">
        <v>3777</v>
      </c>
      <c r="B1236" s="1" t="s">
        <v>3778</v>
      </c>
      <c r="C1236" s="1" t="s">
        <v>5144</v>
      </c>
      <c r="D1236" s="1" t="s">
        <v>5145</v>
      </c>
      <c r="E1236" s="2">
        <v>45277</v>
      </c>
      <c r="F1236" s="1" t="s">
        <v>5125</v>
      </c>
      <c r="G1236" s="1" t="s">
        <v>16</v>
      </c>
      <c r="H1236" s="1" t="s">
        <v>17</v>
      </c>
      <c r="I1236" s="1" t="s">
        <v>18</v>
      </c>
      <c r="J1236" s="1" t="s">
        <v>3782</v>
      </c>
      <c r="K1236" s="1" t="s">
        <v>37</v>
      </c>
    </row>
    <row r="1237" spans="1:11" x14ac:dyDescent="0.2">
      <c r="A1237" s="1" t="s">
        <v>3777</v>
      </c>
      <c r="B1237" s="1" t="s">
        <v>3778</v>
      </c>
      <c r="C1237" s="1" t="s">
        <v>5146</v>
      </c>
      <c r="D1237" s="1" t="s">
        <v>5147</v>
      </c>
      <c r="E1237" s="2">
        <v>45277</v>
      </c>
      <c r="F1237" s="1" t="s">
        <v>5125</v>
      </c>
      <c r="G1237" s="1" t="s">
        <v>16</v>
      </c>
      <c r="H1237" s="1" t="s">
        <v>17</v>
      </c>
      <c r="I1237" s="1" t="s">
        <v>18</v>
      </c>
      <c r="J1237" s="1" t="s">
        <v>3782</v>
      </c>
      <c r="K1237" s="1" t="s">
        <v>5148</v>
      </c>
    </row>
    <row r="1238" spans="1:11" x14ac:dyDescent="0.2">
      <c r="A1238" s="1" t="s">
        <v>3777</v>
      </c>
      <c r="B1238" s="1" t="s">
        <v>3778</v>
      </c>
      <c r="C1238" s="1" t="s">
        <v>5149</v>
      </c>
      <c r="D1238" s="1" t="s">
        <v>5150</v>
      </c>
      <c r="E1238" s="2">
        <v>45277</v>
      </c>
      <c r="F1238" s="1" t="s">
        <v>5125</v>
      </c>
      <c r="G1238" s="1" t="s">
        <v>16</v>
      </c>
      <c r="H1238" s="1" t="s">
        <v>17</v>
      </c>
      <c r="I1238" s="1" t="s">
        <v>18</v>
      </c>
      <c r="J1238" s="1" t="s">
        <v>3782</v>
      </c>
      <c r="K1238" s="1" t="s">
        <v>5151</v>
      </c>
    </row>
    <row r="1239" spans="1:11" x14ac:dyDescent="0.2">
      <c r="A1239" s="1" t="s">
        <v>3777</v>
      </c>
      <c r="B1239" s="1" t="s">
        <v>3778</v>
      </c>
      <c r="C1239" s="1" t="s">
        <v>5152</v>
      </c>
      <c r="D1239" s="1" t="s">
        <v>5153</v>
      </c>
      <c r="E1239" s="2">
        <v>45277</v>
      </c>
      <c r="F1239" s="1" t="s">
        <v>5125</v>
      </c>
      <c r="G1239" s="1" t="s">
        <v>16</v>
      </c>
      <c r="H1239" s="1" t="s">
        <v>17</v>
      </c>
      <c r="I1239" s="1" t="s">
        <v>18</v>
      </c>
      <c r="J1239" s="1" t="s">
        <v>3782</v>
      </c>
      <c r="K1239" s="1" t="s">
        <v>37</v>
      </c>
    </row>
    <row r="1240" spans="1:11" x14ac:dyDescent="0.2">
      <c r="A1240" s="1" t="s">
        <v>3777</v>
      </c>
      <c r="B1240" s="1" t="s">
        <v>3778</v>
      </c>
      <c r="C1240" s="1" t="s">
        <v>5154</v>
      </c>
      <c r="D1240" s="1" t="s">
        <v>5155</v>
      </c>
      <c r="E1240" s="2">
        <v>45277</v>
      </c>
      <c r="F1240" s="1" t="s">
        <v>5125</v>
      </c>
      <c r="G1240" s="1" t="s">
        <v>16</v>
      </c>
      <c r="H1240" s="1" t="s">
        <v>17</v>
      </c>
      <c r="I1240" s="1" t="s">
        <v>18</v>
      </c>
      <c r="J1240" s="1" t="s">
        <v>3782</v>
      </c>
      <c r="K1240" s="1" t="s">
        <v>5156</v>
      </c>
    </row>
    <row r="1241" spans="1:11" x14ac:dyDescent="0.2">
      <c r="A1241" s="1" t="s">
        <v>3777</v>
      </c>
      <c r="B1241" s="1" t="s">
        <v>3778</v>
      </c>
      <c r="C1241" s="1" t="s">
        <v>5157</v>
      </c>
      <c r="D1241" s="1" t="s">
        <v>5158</v>
      </c>
      <c r="E1241" s="2">
        <v>45277</v>
      </c>
      <c r="F1241" s="1" t="s">
        <v>5125</v>
      </c>
      <c r="G1241" s="1" t="s">
        <v>16</v>
      </c>
      <c r="H1241" s="1" t="s">
        <v>17</v>
      </c>
      <c r="I1241" s="1" t="s">
        <v>18</v>
      </c>
      <c r="J1241" s="1" t="s">
        <v>3782</v>
      </c>
      <c r="K1241" s="1" t="s">
        <v>5159</v>
      </c>
    </row>
    <row r="1242" spans="1:11" x14ac:dyDescent="0.2">
      <c r="A1242" s="1" t="s">
        <v>3777</v>
      </c>
      <c r="B1242" s="1" t="s">
        <v>3778</v>
      </c>
      <c r="C1242" s="1" t="s">
        <v>5160</v>
      </c>
      <c r="D1242" s="1" t="s">
        <v>5161</v>
      </c>
      <c r="E1242" s="2">
        <v>45277</v>
      </c>
      <c r="F1242" s="1" t="s">
        <v>5125</v>
      </c>
      <c r="G1242" s="1" t="s">
        <v>16</v>
      </c>
      <c r="H1242" s="1" t="s">
        <v>17</v>
      </c>
      <c r="I1242" s="1" t="s">
        <v>18</v>
      </c>
      <c r="J1242" s="1" t="s">
        <v>3782</v>
      </c>
      <c r="K1242" s="1" t="s">
        <v>5162</v>
      </c>
    </row>
    <row r="1243" spans="1:11" x14ac:dyDescent="0.2">
      <c r="A1243" s="1" t="s">
        <v>2448</v>
      </c>
      <c r="B1243" s="1" t="s">
        <v>2449</v>
      </c>
      <c r="C1243" s="1" t="s">
        <v>5163</v>
      </c>
      <c r="D1243" s="1" t="s">
        <v>5164</v>
      </c>
      <c r="E1243" s="2">
        <v>45277</v>
      </c>
      <c r="F1243" s="1" t="s">
        <v>5165</v>
      </c>
      <c r="G1243" s="1" t="s">
        <v>1798</v>
      </c>
      <c r="H1243" s="1" t="s">
        <v>17</v>
      </c>
      <c r="I1243" s="1" t="s">
        <v>18</v>
      </c>
      <c r="J1243" s="1" t="s">
        <v>1799</v>
      </c>
      <c r="K1243" s="1" t="s">
        <v>5166</v>
      </c>
    </row>
    <row r="1244" spans="1:11" x14ac:dyDescent="0.2">
      <c r="A1244" s="1" t="s">
        <v>3061</v>
      </c>
      <c r="B1244" s="1" t="s">
        <v>3072</v>
      </c>
      <c r="C1244" s="1" t="s">
        <v>5167</v>
      </c>
      <c r="D1244" s="1" t="s">
        <v>5168</v>
      </c>
      <c r="E1244" s="2">
        <v>45277</v>
      </c>
      <c r="F1244" s="1" t="s">
        <v>5169</v>
      </c>
      <c r="G1244" s="1" t="s">
        <v>1798</v>
      </c>
      <c r="H1244" s="1" t="s">
        <v>17</v>
      </c>
      <c r="I1244" s="1" t="s">
        <v>18</v>
      </c>
      <c r="J1244" s="1" t="s">
        <v>3075</v>
      </c>
      <c r="K1244" s="1" t="s">
        <v>5170</v>
      </c>
    </row>
    <row r="1245" spans="1:11" x14ac:dyDescent="0.2">
      <c r="A1245" s="1" t="s">
        <v>2448</v>
      </c>
      <c r="B1245" s="1" t="s">
        <v>2449</v>
      </c>
      <c r="C1245" s="1" t="s">
        <v>5171</v>
      </c>
      <c r="D1245" s="1" t="s">
        <v>5172</v>
      </c>
      <c r="E1245" s="2">
        <v>45277</v>
      </c>
      <c r="F1245" s="1" t="s">
        <v>5169</v>
      </c>
      <c r="G1245" s="1" t="s">
        <v>1798</v>
      </c>
      <c r="H1245" s="1" t="s">
        <v>17</v>
      </c>
      <c r="I1245" s="1" t="s">
        <v>18</v>
      </c>
      <c r="J1245" s="1" t="s">
        <v>1799</v>
      </c>
      <c r="K1245" s="1" t="s">
        <v>37</v>
      </c>
    </row>
    <row r="1246" spans="1:11" x14ac:dyDescent="0.2">
      <c r="A1246" s="1" t="s">
        <v>1221</v>
      </c>
      <c r="B1246" s="1" t="s">
        <v>5173</v>
      </c>
      <c r="C1246" s="1" t="s">
        <v>5174</v>
      </c>
      <c r="D1246" s="1" t="s">
        <v>5175</v>
      </c>
      <c r="E1246" s="2">
        <v>45277</v>
      </c>
      <c r="F1246" s="1" t="s">
        <v>5176</v>
      </c>
      <c r="G1246" s="1" t="s">
        <v>16</v>
      </c>
      <c r="H1246" s="1" t="s">
        <v>58</v>
      </c>
      <c r="I1246" s="1" t="s">
        <v>63</v>
      </c>
      <c r="J1246" s="1" t="s">
        <v>5177</v>
      </c>
      <c r="K1246" s="1" t="s">
        <v>5178</v>
      </c>
    </row>
    <row r="1247" spans="1:11" x14ac:dyDescent="0.2">
      <c r="A1247" s="1" t="s">
        <v>536</v>
      </c>
      <c r="B1247" s="1" t="s">
        <v>5179</v>
      </c>
      <c r="C1247" s="1" t="s">
        <v>5180</v>
      </c>
      <c r="D1247" s="1" t="s">
        <v>5181</v>
      </c>
      <c r="E1247" s="2">
        <v>45277</v>
      </c>
      <c r="F1247" s="1" t="s">
        <v>5182</v>
      </c>
      <c r="G1247" s="1" t="s">
        <v>16</v>
      </c>
      <c r="H1247" s="1" t="s">
        <v>17</v>
      </c>
      <c r="I1247" s="1" t="s">
        <v>18</v>
      </c>
      <c r="J1247" s="1" t="s">
        <v>5183</v>
      </c>
      <c r="K1247" s="1" t="s">
        <v>5184</v>
      </c>
    </row>
    <row r="1248" spans="1:11" x14ac:dyDescent="0.2">
      <c r="A1248" s="1" t="s">
        <v>5185</v>
      </c>
      <c r="B1248" s="1" t="s">
        <v>1360</v>
      </c>
      <c r="C1248" s="1" t="s">
        <v>5186</v>
      </c>
      <c r="D1248" s="1" t="s">
        <v>5187</v>
      </c>
      <c r="E1248" s="2">
        <v>45277</v>
      </c>
      <c r="F1248" s="1" t="s">
        <v>5182</v>
      </c>
      <c r="G1248" s="1" t="s">
        <v>16</v>
      </c>
      <c r="H1248" s="1" t="s">
        <v>17</v>
      </c>
      <c r="I1248" s="1" t="s">
        <v>18</v>
      </c>
      <c r="J1248" s="1" t="s">
        <v>5188</v>
      </c>
      <c r="K1248" s="1" t="s">
        <v>5189</v>
      </c>
    </row>
    <row r="1249" spans="1:11" x14ac:dyDescent="0.2">
      <c r="A1249" s="1" t="s">
        <v>3536</v>
      </c>
      <c r="B1249" s="1" t="s">
        <v>5190</v>
      </c>
      <c r="C1249" s="1" t="s">
        <v>5191</v>
      </c>
      <c r="D1249" s="1" t="s">
        <v>5192</v>
      </c>
      <c r="E1249" s="2">
        <v>45277</v>
      </c>
      <c r="F1249" s="1" t="s">
        <v>5182</v>
      </c>
      <c r="G1249" s="1" t="s">
        <v>16</v>
      </c>
      <c r="H1249" s="1" t="s">
        <v>17</v>
      </c>
      <c r="I1249" s="1" t="s">
        <v>18</v>
      </c>
      <c r="J1249" s="1" t="s">
        <v>5193</v>
      </c>
      <c r="K1249" s="1" t="s">
        <v>37</v>
      </c>
    </row>
    <row r="1250" spans="1:11" x14ac:dyDescent="0.2">
      <c r="A1250" s="1" t="s">
        <v>5194</v>
      </c>
      <c r="B1250" s="1" t="s">
        <v>5195</v>
      </c>
      <c r="C1250" s="1" t="s">
        <v>5191</v>
      </c>
      <c r="D1250" s="1" t="s">
        <v>5196</v>
      </c>
      <c r="E1250" s="2">
        <v>45277</v>
      </c>
      <c r="F1250" s="1" t="s">
        <v>5182</v>
      </c>
      <c r="G1250" s="1" t="s">
        <v>16</v>
      </c>
      <c r="H1250" s="1" t="s">
        <v>17</v>
      </c>
      <c r="I1250" s="1" t="s">
        <v>18</v>
      </c>
      <c r="J1250" s="1" t="s">
        <v>5197</v>
      </c>
      <c r="K1250" s="1" t="s">
        <v>5198</v>
      </c>
    </row>
    <row r="1251" spans="1:11" x14ac:dyDescent="0.2">
      <c r="A1251" s="1" t="s">
        <v>5199</v>
      </c>
      <c r="B1251" s="1" t="s">
        <v>5200</v>
      </c>
      <c r="C1251" s="1" t="s">
        <v>5201</v>
      </c>
      <c r="D1251" s="1" t="s">
        <v>5202</v>
      </c>
      <c r="E1251" s="2">
        <v>45277</v>
      </c>
      <c r="F1251" s="1" t="s">
        <v>5182</v>
      </c>
      <c r="G1251" s="1" t="s">
        <v>16</v>
      </c>
      <c r="H1251" s="1" t="s">
        <v>17</v>
      </c>
      <c r="I1251" s="1" t="s">
        <v>35</v>
      </c>
      <c r="J1251" s="1" t="s">
        <v>5203</v>
      </c>
      <c r="K1251" s="1" t="s">
        <v>5204</v>
      </c>
    </row>
    <row r="1252" spans="1:11" x14ac:dyDescent="0.2">
      <c r="A1252" s="1" t="s">
        <v>5205</v>
      </c>
      <c r="B1252" s="1" t="s">
        <v>5206</v>
      </c>
      <c r="C1252" s="1" t="s">
        <v>5207</v>
      </c>
      <c r="D1252" s="1" t="s">
        <v>5208</v>
      </c>
      <c r="E1252" s="2">
        <v>45277</v>
      </c>
      <c r="F1252" s="1" t="s">
        <v>5182</v>
      </c>
      <c r="G1252" s="1" t="s">
        <v>16</v>
      </c>
      <c r="H1252" s="1" t="s">
        <v>17</v>
      </c>
      <c r="I1252" s="1" t="s">
        <v>35</v>
      </c>
      <c r="J1252" s="1" t="s">
        <v>5209</v>
      </c>
      <c r="K1252" s="1" t="s">
        <v>5210</v>
      </c>
    </row>
    <row r="1253" spans="1:11" x14ac:dyDescent="0.2">
      <c r="A1253" s="1" t="s">
        <v>5211</v>
      </c>
      <c r="B1253" s="1" t="s">
        <v>3177</v>
      </c>
      <c r="C1253" s="1" t="s">
        <v>5212</v>
      </c>
      <c r="D1253" s="1" t="s">
        <v>5213</v>
      </c>
      <c r="E1253" s="2">
        <v>45277</v>
      </c>
      <c r="F1253" s="1" t="s">
        <v>5214</v>
      </c>
      <c r="G1253" s="1" t="s">
        <v>16</v>
      </c>
      <c r="H1253" s="1" t="s">
        <v>17</v>
      </c>
      <c r="I1253" s="1" t="s">
        <v>35</v>
      </c>
      <c r="J1253" s="1" t="s">
        <v>5215</v>
      </c>
      <c r="K1253" s="1" t="s">
        <v>5216</v>
      </c>
    </row>
    <row r="1254" spans="1:11" x14ac:dyDescent="0.2">
      <c r="A1254" s="1" t="s">
        <v>5217</v>
      </c>
      <c r="B1254" s="1" t="s">
        <v>2782</v>
      </c>
      <c r="C1254" s="1" t="s">
        <v>5218</v>
      </c>
      <c r="D1254" s="1" t="s">
        <v>5219</v>
      </c>
      <c r="E1254" s="2">
        <v>45277</v>
      </c>
      <c r="F1254" s="1" t="s">
        <v>5214</v>
      </c>
      <c r="G1254" s="1" t="s">
        <v>16</v>
      </c>
      <c r="H1254" s="1" t="s">
        <v>17</v>
      </c>
      <c r="I1254" s="1" t="s">
        <v>35</v>
      </c>
      <c r="J1254" s="1" t="s">
        <v>5220</v>
      </c>
      <c r="K1254" s="1" t="s">
        <v>5221</v>
      </c>
    </row>
    <row r="1255" spans="1:11" x14ac:dyDescent="0.2">
      <c r="A1255" s="1" t="s">
        <v>38</v>
      </c>
      <c r="B1255" s="1" t="s">
        <v>22</v>
      </c>
      <c r="C1255" s="1" t="s">
        <v>2532</v>
      </c>
      <c r="D1255" s="1" t="s">
        <v>5222</v>
      </c>
      <c r="E1255" s="2">
        <v>45277</v>
      </c>
      <c r="F1255" s="1" t="s">
        <v>5214</v>
      </c>
      <c r="G1255" s="1" t="s">
        <v>16</v>
      </c>
      <c r="H1255" s="1" t="s">
        <v>17</v>
      </c>
      <c r="I1255" s="1" t="s">
        <v>35</v>
      </c>
      <c r="J1255" s="1" t="s">
        <v>40</v>
      </c>
      <c r="K1255" s="1" t="s">
        <v>5223</v>
      </c>
    </row>
    <row r="1256" spans="1:11" x14ac:dyDescent="0.2">
      <c r="A1256" s="1" t="s">
        <v>2644</v>
      </c>
      <c r="B1256" s="1" t="s">
        <v>46</v>
      </c>
      <c r="C1256" s="1" t="s">
        <v>2532</v>
      </c>
      <c r="D1256" s="1" t="s">
        <v>5224</v>
      </c>
      <c r="E1256" s="2">
        <v>45277</v>
      </c>
      <c r="F1256" s="1" t="s">
        <v>5214</v>
      </c>
      <c r="G1256" s="1" t="s">
        <v>16</v>
      </c>
      <c r="H1256" s="1" t="s">
        <v>17</v>
      </c>
      <c r="I1256" s="1" t="s">
        <v>35</v>
      </c>
      <c r="J1256" s="1" t="s">
        <v>5225</v>
      </c>
      <c r="K1256" s="1" t="s">
        <v>5226</v>
      </c>
    </row>
    <row r="1257" spans="1:11" x14ac:dyDescent="0.2">
      <c r="A1257" s="1" t="s">
        <v>536</v>
      </c>
      <c r="B1257" s="1" t="s">
        <v>5227</v>
      </c>
      <c r="C1257" s="1" t="s">
        <v>5228</v>
      </c>
      <c r="D1257" s="1" t="s">
        <v>5229</v>
      </c>
      <c r="E1257" s="2">
        <v>45277</v>
      </c>
      <c r="F1257" s="1" t="s">
        <v>5214</v>
      </c>
      <c r="G1257" s="1" t="s">
        <v>16</v>
      </c>
      <c r="H1257" s="1" t="s">
        <v>17</v>
      </c>
      <c r="I1257" s="1" t="s">
        <v>35</v>
      </c>
      <c r="J1257" s="1" t="s">
        <v>5230</v>
      </c>
      <c r="K1257" s="1" t="s">
        <v>5231</v>
      </c>
    </row>
    <row r="1258" spans="1:11" x14ac:dyDescent="0.2">
      <c r="A1258" s="1" t="s">
        <v>5232</v>
      </c>
      <c r="B1258" s="1" t="s">
        <v>5233</v>
      </c>
      <c r="C1258" s="1" t="s">
        <v>5234</v>
      </c>
      <c r="D1258" s="1" t="s">
        <v>5235</v>
      </c>
      <c r="E1258" s="2">
        <v>45277</v>
      </c>
      <c r="F1258" s="1" t="s">
        <v>5236</v>
      </c>
      <c r="G1258" s="1" t="s">
        <v>16</v>
      </c>
      <c r="H1258" s="1" t="s">
        <v>58</v>
      </c>
      <c r="I1258" s="1" t="s">
        <v>35</v>
      </c>
      <c r="J1258" s="1" t="s">
        <v>5237</v>
      </c>
      <c r="K1258" s="1" t="s">
        <v>5238</v>
      </c>
    </row>
    <row r="1259" spans="1:11" x14ac:dyDescent="0.2">
      <c r="A1259" s="1" t="s">
        <v>5239</v>
      </c>
      <c r="B1259" s="1" t="s">
        <v>5240</v>
      </c>
      <c r="C1259" s="1" t="s">
        <v>5241</v>
      </c>
      <c r="D1259" s="1" t="s">
        <v>5242</v>
      </c>
      <c r="E1259" s="2">
        <v>45277</v>
      </c>
      <c r="F1259" s="1" t="s">
        <v>5236</v>
      </c>
      <c r="G1259" s="1" t="s">
        <v>16</v>
      </c>
      <c r="H1259" s="1" t="s">
        <v>17</v>
      </c>
      <c r="I1259" s="1" t="s">
        <v>63</v>
      </c>
      <c r="J1259" s="1" t="s">
        <v>5243</v>
      </c>
      <c r="K1259" s="1" t="s">
        <v>5244</v>
      </c>
    </row>
    <row r="1260" spans="1:11" x14ac:dyDescent="0.2">
      <c r="A1260" s="1" t="s">
        <v>710</v>
      </c>
      <c r="B1260" s="1" t="s">
        <v>711</v>
      </c>
      <c r="C1260" s="1" t="s">
        <v>5245</v>
      </c>
      <c r="D1260" s="1" t="s">
        <v>5246</v>
      </c>
      <c r="E1260" s="2">
        <v>45277</v>
      </c>
      <c r="F1260" s="1" t="s">
        <v>5236</v>
      </c>
      <c r="G1260" s="1" t="s">
        <v>16</v>
      </c>
      <c r="H1260" s="1" t="s">
        <v>17</v>
      </c>
      <c r="I1260" s="1" t="s">
        <v>35</v>
      </c>
      <c r="J1260" s="1" t="s">
        <v>713</v>
      </c>
      <c r="K1260" s="1" t="s">
        <v>5247</v>
      </c>
    </row>
    <row r="1261" spans="1:11" x14ac:dyDescent="0.2">
      <c r="A1261" s="1" t="s">
        <v>5248</v>
      </c>
      <c r="B1261" s="1" t="s">
        <v>249</v>
      </c>
      <c r="C1261" s="1" t="s">
        <v>5249</v>
      </c>
      <c r="D1261" s="1" t="s">
        <v>5250</v>
      </c>
      <c r="E1261" s="2">
        <v>45277</v>
      </c>
      <c r="F1261" s="1" t="s">
        <v>5251</v>
      </c>
      <c r="G1261" s="1" t="s">
        <v>246</v>
      </c>
      <c r="H1261" s="1" t="s">
        <v>17</v>
      </c>
      <c r="I1261" s="1" t="s">
        <v>18</v>
      </c>
      <c r="J1261" s="1" t="s">
        <v>5252</v>
      </c>
      <c r="K1261" s="1" t="s">
        <v>5253</v>
      </c>
    </row>
    <row r="1262" spans="1:11" x14ac:dyDescent="0.2">
      <c r="A1262" s="1" t="s">
        <v>74</v>
      </c>
      <c r="B1262" s="1" t="s">
        <v>2982</v>
      </c>
      <c r="C1262" s="1" t="s">
        <v>5249</v>
      </c>
      <c r="D1262" s="1" t="s">
        <v>5254</v>
      </c>
      <c r="E1262" s="2">
        <v>45277</v>
      </c>
      <c r="F1262" s="1" t="s">
        <v>5251</v>
      </c>
      <c r="G1262" s="1" t="s">
        <v>246</v>
      </c>
      <c r="H1262" s="1" t="s">
        <v>17</v>
      </c>
      <c r="I1262" s="1" t="s">
        <v>18</v>
      </c>
      <c r="J1262" s="1" t="s">
        <v>5255</v>
      </c>
      <c r="K1262" s="1" t="s">
        <v>37</v>
      </c>
    </row>
    <row r="1263" spans="1:11" x14ac:dyDescent="0.2">
      <c r="A1263" s="1" t="s">
        <v>74</v>
      </c>
      <c r="B1263" s="1" t="s">
        <v>2982</v>
      </c>
      <c r="C1263" s="1" t="s">
        <v>5256</v>
      </c>
      <c r="D1263" s="1" t="s">
        <v>5257</v>
      </c>
      <c r="E1263" s="2">
        <v>45277</v>
      </c>
      <c r="F1263" s="1" t="s">
        <v>5251</v>
      </c>
      <c r="G1263" s="1" t="s">
        <v>246</v>
      </c>
      <c r="H1263" s="1" t="s">
        <v>17</v>
      </c>
      <c r="I1263" s="1" t="s">
        <v>18</v>
      </c>
      <c r="J1263" s="1" t="s">
        <v>5255</v>
      </c>
      <c r="K1263" s="1" t="s">
        <v>5258</v>
      </c>
    </row>
    <row r="1264" spans="1:11" x14ac:dyDescent="0.2">
      <c r="A1264" s="1" t="s">
        <v>5259</v>
      </c>
      <c r="B1264" s="1" t="s">
        <v>2982</v>
      </c>
      <c r="C1264" s="1" t="s">
        <v>5249</v>
      </c>
      <c r="D1264" s="1" t="s">
        <v>5260</v>
      </c>
      <c r="E1264" s="2">
        <v>45277</v>
      </c>
      <c r="F1264" s="1" t="s">
        <v>5251</v>
      </c>
      <c r="G1264" s="1" t="s">
        <v>246</v>
      </c>
      <c r="H1264" s="1" t="s">
        <v>17</v>
      </c>
      <c r="I1264" s="1" t="s">
        <v>18</v>
      </c>
      <c r="J1264" s="1" t="s">
        <v>5261</v>
      </c>
      <c r="K1264" s="1" t="s">
        <v>5262</v>
      </c>
    </row>
    <row r="1265" spans="1:11" x14ac:dyDescent="0.2">
      <c r="A1265" s="1" t="s">
        <v>5263</v>
      </c>
      <c r="B1265" s="1" t="s">
        <v>5264</v>
      </c>
      <c r="C1265" s="1" t="s">
        <v>5265</v>
      </c>
      <c r="D1265" s="1" t="s">
        <v>5266</v>
      </c>
      <c r="E1265" s="2">
        <v>45277</v>
      </c>
      <c r="F1265" s="1" t="s">
        <v>5251</v>
      </c>
      <c r="G1265" s="1" t="s">
        <v>246</v>
      </c>
      <c r="H1265" s="1" t="s">
        <v>17</v>
      </c>
      <c r="I1265" s="1" t="s">
        <v>18</v>
      </c>
      <c r="J1265" s="1" t="s">
        <v>5267</v>
      </c>
      <c r="K1265" s="1" t="s">
        <v>5268</v>
      </c>
    </row>
    <row r="1266" spans="1:11" x14ac:dyDescent="0.2">
      <c r="A1266" s="1" t="s">
        <v>74</v>
      </c>
      <c r="B1266" s="1" t="s">
        <v>5269</v>
      </c>
      <c r="C1266" s="1" t="s">
        <v>5270</v>
      </c>
      <c r="D1266" s="1" t="s">
        <v>5271</v>
      </c>
      <c r="E1266" s="2">
        <v>45277</v>
      </c>
      <c r="F1266" s="1" t="s">
        <v>5251</v>
      </c>
      <c r="G1266" s="1" t="s">
        <v>246</v>
      </c>
      <c r="H1266" s="1" t="s">
        <v>17</v>
      </c>
      <c r="I1266" s="1" t="s">
        <v>63</v>
      </c>
      <c r="J1266" s="1" t="s">
        <v>5272</v>
      </c>
      <c r="K1266" s="1" t="s">
        <v>5273</v>
      </c>
    </row>
    <row r="1267" spans="1:11" x14ac:dyDescent="0.2">
      <c r="A1267" s="1" t="s">
        <v>150</v>
      </c>
      <c r="B1267" s="1" t="s">
        <v>5274</v>
      </c>
      <c r="C1267" s="1" t="s">
        <v>5249</v>
      </c>
      <c r="D1267" s="1" t="s">
        <v>5275</v>
      </c>
      <c r="E1267" s="2">
        <v>45277</v>
      </c>
      <c r="F1267" s="1" t="s">
        <v>5251</v>
      </c>
      <c r="G1267" s="1" t="s">
        <v>246</v>
      </c>
      <c r="H1267" s="1" t="s">
        <v>17</v>
      </c>
      <c r="I1267" s="1" t="s">
        <v>35</v>
      </c>
      <c r="J1267" s="1" t="s">
        <v>5276</v>
      </c>
      <c r="K1267" s="1" t="s">
        <v>37</v>
      </c>
    </row>
    <row r="1268" spans="1:11" x14ac:dyDescent="0.2">
      <c r="A1268" s="1" t="s">
        <v>5277</v>
      </c>
      <c r="B1268" s="1" t="s">
        <v>5264</v>
      </c>
      <c r="C1268" s="1" t="s">
        <v>5265</v>
      </c>
      <c r="D1268" s="1" t="s">
        <v>5278</v>
      </c>
      <c r="E1268" s="2">
        <v>45277</v>
      </c>
      <c r="F1268" s="1" t="s">
        <v>5251</v>
      </c>
      <c r="G1268" s="1" t="s">
        <v>246</v>
      </c>
      <c r="H1268" s="1" t="s">
        <v>17</v>
      </c>
      <c r="I1268" s="1" t="s">
        <v>35</v>
      </c>
      <c r="J1268" s="1" t="s">
        <v>5279</v>
      </c>
      <c r="K1268" s="1" t="s">
        <v>5280</v>
      </c>
    </row>
    <row r="1269" spans="1:11" x14ac:dyDescent="0.2">
      <c r="A1269" s="1" t="s">
        <v>751</v>
      </c>
      <c r="B1269" s="1" t="s">
        <v>5281</v>
      </c>
      <c r="C1269" s="1" t="s">
        <v>5282</v>
      </c>
      <c r="D1269" s="1" t="s">
        <v>5283</v>
      </c>
      <c r="E1269" s="2">
        <v>45277</v>
      </c>
      <c r="F1269" s="1" t="s">
        <v>5251</v>
      </c>
      <c r="G1269" s="1" t="s">
        <v>246</v>
      </c>
      <c r="H1269" s="1" t="s">
        <v>17</v>
      </c>
      <c r="I1269" s="1" t="s">
        <v>35</v>
      </c>
      <c r="J1269" s="1" t="s">
        <v>5284</v>
      </c>
      <c r="K1269" s="1" t="s">
        <v>5285</v>
      </c>
    </row>
    <row r="1270" spans="1:11" x14ac:dyDescent="0.2">
      <c r="A1270" s="1" t="s">
        <v>5286</v>
      </c>
      <c r="B1270" s="1" t="s">
        <v>2982</v>
      </c>
      <c r="C1270" s="1" t="s">
        <v>5270</v>
      </c>
      <c r="D1270" s="1" t="s">
        <v>5287</v>
      </c>
      <c r="E1270" s="2">
        <v>45277</v>
      </c>
      <c r="F1270" s="1" t="s">
        <v>5251</v>
      </c>
      <c r="G1270" s="1" t="s">
        <v>246</v>
      </c>
      <c r="H1270" s="1" t="s">
        <v>17</v>
      </c>
      <c r="I1270" s="1" t="s">
        <v>35</v>
      </c>
      <c r="J1270" s="1" t="s">
        <v>5288</v>
      </c>
      <c r="K1270" s="1" t="s">
        <v>5289</v>
      </c>
    </row>
    <row r="1271" spans="1:11" x14ac:dyDescent="0.2">
      <c r="A1271" s="1" t="s">
        <v>5290</v>
      </c>
      <c r="B1271" s="1" t="s">
        <v>5264</v>
      </c>
      <c r="C1271" s="1" t="s">
        <v>5265</v>
      </c>
      <c r="D1271" s="1" t="s">
        <v>5291</v>
      </c>
      <c r="E1271" s="2">
        <v>45277</v>
      </c>
      <c r="F1271" s="1" t="s">
        <v>5251</v>
      </c>
      <c r="G1271" s="1" t="s">
        <v>246</v>
      </c>
      <c r="H1271" s="1" t="s">
        <v>17</v>
      </c>
      <c r="I1271" s="1" t="s">
        <v>35</v>
      </c>
      <c r="J1271" s="1" t="s">
        <v>5292</v>
      </c>
      <c r="K1271" s="1" t="s">
        <v>5293</v>
      </c>
    </row>
    <row r="1272" spans="1:11" x14ac:dyDescent="0.2">
      <c r="A1272" s="1" t="s">
        <v>5286</v>
      </c>
      <c r="B1272" s="1" t="s">
        <v>2982</v>
      </c>
      <c r="C1272" s="1" t="s">
        <v>5256</v>
      </c>
      <c r="D1272" s="1" t="s">
        <v>5294</v>
      </c>
      <c r="E1272" s="2">
        <v>45277</v>
      </c>
      <c r="F1272" s="1" t="s">
        <v>5251</v>
      </c>
      <c r="G1272" s="1" t="s">
        <v>246</v>
      </c>
      <c r="H1272" s="1" t="s">
        <v>17</v>
      </c>
      <c r="I1272" s="1" t="s">
        <v>35</v>
      </c>
      <c r="J1272" s="1" t="s">
        <v>5288</v>
      </c>
      <c r="K1272" s="1" t="s">
        <v>5295</v>
      </c>
    </row>
    <row r="1273" spans="1:11" x14ac:dyDescent="0.2">
      <c r="A1273" s="1" t="s">
        <v>5296</v>
      </c>
      <c r="B1273" s="1" t="s">
        <v>5297</v>
      </c>
      <c r="C1273" s="1" t="s">
        <v>5298</v>
      </c>
      <c r="D1273" s="1" t="s">
        <v>5299</v>
      </c>
      <c r="E1273" s="2">
        <v>45277</v>
      </c>
      <c r="F1273" s="1" t="s">
        <v>5251</v>
      </c>
      <c r="G1273" s="1" t="s">
        <v>246</v>
      </c>
      <c r="H1273" s="1" t="s">
        <v>17</v>
      </c>
      <c r="I1273" s="1" t="s">
        <v>35</v>
      </c>
      <c r="J1273" s="1" t="s">
        <v>5300</v>
      </c>
      <c r="K1273" s="1" t="s">
        <v>5301</v>
      </c>
    </row>
    <row r="1274" spans="1:11" x14ac:dyDescent="0.2">
      <c r="A1274" s="1" t="s">
        <v>788</v>
      </c>
      <c r="B1274" s="1" t="s">
        <v>2765</v>
      </c>
      <c r="C1274" s="1" t="s">
        <v>5302</v>
      </c>
      <c r="D1274" s="1" t="s">
        <v>5303</v>
      </c>
      <c r="E1274" s="2">
        <v>45277</v>
      </c>
      <c r="F1274" s="1" t="s">
        <v>5304</v>
      </c>
      <c r="G1274" s="1" t="s">
        <v>16</v>
      </c>
      <c r="H1274" s="1" t="s">
        <v>58</v>
      </c>
      <c r="I1274" s="1" t="s">
        <v>18</v>
      </c>
      <c r="J1274" s="1" t="s">
        <v>5305</v>
      </c>
      <c r="K1274" s="1" t="s">
        <v>5306</v>
      </c>
    </row>
    <row r="1275" spans="1:11" x14ac:dyDescent="0.2">
      <c r="A1275" s="1" t="s">
        <v>5307</v>
      </c>
      <c r="B1275" s="1" t="s">
        <v>5308</v>
      </c>
      <c r="C1275" s="1" t="s">
        <v>382</v>
      </c>
      <c r="D1275" s="1" t="s">
        <v>5309</v>
      </c>
      <c r="E1275" s="2">
        <v>45277</v>
      </c>
      <c r="F1275" s="1" t="s">
        <v>5304</v>
      </c>
      <c r="G1275" s="1" t="s">
        <v>16</v>
      </c>
      <c r="H1275" s="1" t="s">
        <v>58</v>
      </c>
      <c r="I1275" s="1" t="s">
        <v>18</v>
      </c>
      <c r="J1275" s="1" t="s">
        <v>5310</v>
      </c>
      <c r="K1275" s="1" t="s">
        <v>5311</v>
      </c>
    </row>
    <row r="1276" spans="1:11" x14ac:dyDescent="0.2">
      <c r="A1276" s="1" t="s">
        <v>5312</v>
      </c>
      <c r="B1276" s="1" t="s">
        <v>3410</v>
      </c>
      <c r="C1276" s="1" t="s">
        <v>418</v>
      </c>
      <c r="D1276" s="1" t="s">
        <v>5313</v>
      </c>
      <c r="E1276" s="2">
        <v>45277</v>
      </c>
      <c r="F1276" s="1" t="s">
        <v>5304</v>
      </c>
      <c r="G1276" s="1" t="s">
        <v>16</v>
      </c>
      <c r="H1276" s="1" t="s">
        <v>58</v>
      </c>
      <c r="I1276" s="1" t="s">
        <v>18</v>
      </c>
      <c r="J1276" s="1" t="s">
        <v>5314</v>
      </c>
      <c r="K1276" s="1" t="s">
        <v>5315</v>
      </c>
    </row>
    <row r="1277" spans="1:11" x14ac:dyDescent="0.2">
      <c r="A1277" s="1" t="s">
        <v>846</v>
      </c>
      <c r="B1277" s="1" t="s">
        <v>5316</v>
      </c>
      <c r="C1277" s="1" t="s">
        <v>5317</v>
      </c>
      <c r="D1277" s="1" t="s">
        <v>5318</v>
      </c>
      <c r="E1277" s="2">
        <v>45277</v>
      </c>
      <c r="F1277" s="1" t="s">
        <v>5304</v>
      </c>
      <c r="G1277" s="1" t="s">
        <v>16</v>
      </c>
      <c r="H1277" s="1" t="s">
        <v>58</v>
      </c>
      <c r="I1277" s="1" t="s">
        <v>63</v>
      </c>
      <c r="J1277" s="1" t="s">
        <v>5319</v>
      </c>
      <c r="K1277" s="1" t="s">
        <v>5320</v>
      </c>
    </row>
    <row r="1278" spans="1:11" x14ac:dyDescent="0.2">
      <c r="A1278" s="1" t="s">
        <v>334</v>
      </c>
      <c r="B1278" s="1" t="s">
        <v>335</v>
      </c>
      <c r="C1278" s="1" t="s">
        <v>382</v>
      </c>
      <c r="D1278" s="1" t="s">
        <v>5321</v>
      </c>
      <c r="E1278" s="2">
        <v>45277</v>
      </c>
      <c r="F1278" s="1" t="s">
        <v>5304</v>
      </c>
      <c r="G1278" s="1" t="s">
        <v>16</v>
      </c>
      <c r="H1278" s="1" t="s">
        <v>58</v>
      </c>
      <c r="I1278" s="1" t="s">
        <v>63</v>
      </c>
      <c r="J1278" s="1" t="s">
        <v>5322</v>
      </c>
      <c r="K1278" s="1" t="s">
        <v>5323</v>
      </c>
    </row>
    <row r="1279" spans="1:11" x14ac:dyDescent="0.2">
      <c r="A1279" s="1" t="s">
        <v>1238</v>
      </c>
      <c r="B1279" s="1" t="s">
        <v>5324</v>
      </c>
      <c r="C1279" s="1" t="s">
        <v>1298</v>
      </c>
      <c r="D1279" s="1" t="s">
        <v>5325</v>
      </c>
      <c r="E1279" s="2">
        <v>45277</v>
      </c>
      <c r="F1279" s="1" t="s">
        <v>5304</v>
      </c>
      <c r="G1279" s="1" t="s">
        <v>16</v>
      </c>
      <c r="H1279" s="1" t="s">
        <v>58</v>
      </c>
      <c r="I1279" s="1" t="s">
        <v>63</v>
      </c>
      <c r="J1279" s="1" t="s">
        <v>5326</v>
      </c>
      <c r="K1279" s="1" t="s">
        <v>5327</v>
      </c>
    </row>
    <row r="1280" spans="1:11" x14ac:dyDescent="0.2">
      <c r="A1280" s="1" t="s">
        <v>150</v>
      </c>
      <c r="B1280" s="1" t="s">
        <v>553</v>
      </c>
      <c r="C1280" s="1" t="s">
        <v>5328</v>
      </c>
      <c r="D1280" s="1" t="s">
        <v>5329</v>
      </c>
      <c r="E1280" s="2">
        <v>45277</v>
      </c>
      <c r="F1280" s="1" t="s">
        <v>5304</v>
      </c>
      <c r="G1280" s="1" t="s">
        <v>16</v>
      </c>
      <c r="H1280" s="1" t="s">
        <v>17</v>
      </c>
      <c r="I1280" s="1" t="s">
        <v>18</v>
      </c>
      <c r="J1280" s="1" t="s">
        <v>5330</v>
      </c>
      <c r="K1280" s="1" t="s">
        <v>5331</v>
      </c>
    </row>
    <row r="1281" spans="1:11" x14ac:dyDescent="0.2">
      <c r="A1281" s="1" t="s">
        <v>1290</v>
      </c>
      <c r="B1281" s="1" t="s">
        <v>5332</v>
      </c>
      <c r="C1281" s="1" t="s">
        <v>382</v>
      </c>
      <c r="D1281" s="1" t="s">
        <v>5333</v>
      </c>
      <c r="E1281" s="2">
        <v>45277</v>
      </c>
      <c r="F1281" s="1" t="s">
        <v>5304</v>
      </c>
      <c r="G1281" s="1" t="s">
        <v>16</v>
      </c>
      <c r="H1281" s="1" t="s">
        <v>17</v>
      </c>
      <c r="I1281" s="1" t="s">
        <v>18</v>
      </c>
      <c r="J1281" s="1" t="s">
        <v>5334</v>
      </c>
      <c r="K1281" s="1" t="s">
        <v>5335</v>
      </c>
    </row>
    <row r="1282" spans="1:11" x14ac:dyDescent="0.2">
      <c r="A1282" s="1" t="s">
        <v>150</v>
      </c>
      <c r="B1282" s="1" t="s">
        <v>5336</v>
      </c>
      <c r="C1282" s="1" t="s">
        <v>382</v>
      </c>
      <c r="D1282" s="1" t="s">
        <v>5337</v>
      </c>
      <c r="E1282" s="2">
        <v>45277</v>
      </c>
      <c r="F1282" s="1" t="s">
        <v>5304</v>
      </c>
      <c r="G1282" s="1" t="s">
        <v>16</v>
      </c>
      <c r="H1282" s="1" t="s">
        <v>17</v>
      </c>
      <c r="I1282" s="1" t="s">
        <v>63</v>
      </c>
      <c r="J1282" s="1" t="s">
        <v>5338</v>
      </c>
      <c r="K1282" s="1" t="s">
        <v>5339</v>
      </c>
    </row>
    <row r="1283" spans="1:11" x14ac:dyDescent="0.2">
      <c r="A1283" s="1" t="s">
        <v>5340</v>
      </c>
      <c r="B1283" s="1" t="s">
        <v>523</v>
      </c>
      <c r="C1283" s="1" t="s">
        <v>5341</v>
      </c>
      <c r="D1283" s="1" t="s">
        <v>5342</v>
      </c>
      <c r="E1283" s="2">
        <v>45277</v>
      </c>
      <c r="F1283" s="1" t="s">
        <v>5304</v>
      </c>
      <c r="G1283" s="1" t="s">
        <v>16</v>
      </c>
      <c r="H1283" s="1" t="s">
        <v>17</v>
      </c>
      <c r="I1283" s="1" t="s">
        <v>63</v>
      </c>
      <c r="J1283" s="1" t="s">
        <v>5343</v>
      </c>
      <c r="K1283" s="1" t="s">
        <v>37</v>
      </c>
    </row>
    <row r="1284" spans="1:11" x14ac:dyDescent="0.2">
      <c r="A1284" s="1" t="s">
        <v>74</v>
      </c>
      <c r="B1284" s="1" t="s">
        <v>5344</v>
      </c>
      <c r="C1284" s="1" t="s">
        <v>3416</v>
      </c>
      <c r="D1284" s="1" t="s">
        <v>5345</v>
      </c>
      <c r="E1284" s="2">
        <v>45277</v>
      </c>
      <c r="F1284" s="1" t="s">
        <v>5304</v>
      </c>
      <c r="G1284" s="1" t="s">
        <v>16</v>
      </c>
      <c r="H1284" s="1" t="s">
        <v>17</v>
      </c>
      <c r="I1284" s="1" t="s">
        <v>63</v>
      </c>
      <c r="J1284" s="1" t="s">
        <v>5346</v>
      </c>
      <c r="K1284" s="1" t="s">
        <v>5347</v>
      </c>
    </row>
    <row r="1285" spans="1:11" x14ac:dyDescent="0.2">
      <c r="A1285" s="1" t="s">
        <v>5348</v>
      </c>
      <c r="B1285" s="1" t="s">
        <v>200</v>
      </c>
      <c r="C1285" s="1" t="s">
        <v>5317</v>
      </c>
      <c r="D1285" s="1" t="s">
        <v>5349</v>
      </c>
      <c r="E1285" s="2">
        <v>45277</v>
      </c>
      <c r="F1285" s="1" t="s">
        <v>5304</v>
      </c>
      <c r="G1285" s="1" t="s">
        <v>16</v>
      </c>
      <c r="H1285" s="1" t="s">
        <v>17</v>
      </c>
      <c r="I1285" s="1" t="s">
        <v>63</v>
      </c>
      <c r="J1285" s="1" t="s">
        <v>5350</v>
      </c>
      <c r="K1285" s="1" t="s">
        <v>5351</v>
      </c>
    </row>
    <row r="1286" spans="1:11" x14ac:dyDescent="0.2">
      <c r="A1286" s="1" t="s">
        <v>5352</v>
      </c>
      <c r="B1286" s="1" t="s">
        <v>1228</v>
      </c>
      <c r="C1286" s="1" t="s">
        <v>5353</v>
      </c>
      <c r="D1286" s="1" t="s">
        <v>5354</v>
      </c>
      <c r="E1286" s="2">
        <v>45277</v>
      </c>
      <c r="F1286" s="1" t="s">
        <v>5304</v>
      </c>
      <c r="G1286" s="1" t="s">
        <v>16</v>
      </c>
      <c r="H1286" s="1" t="s">
        <v>17</v>
      </c>
      <c r="I1286" s="1" t="s">
        <v>35</v>
      </c>
      <c r="J1286" s="1" t="s">
        <v>5355</v>
      </c>
      <c r="K1286" s="1" t="s">
        <v>5356</v>
      </c>
    </row>
    <row r="1287" spans="1:11" x14ac:dyDescent="0.2">
      <c r="A1287" s="1" t="s">
        <v>2416</v>
      </c>
      <c r="B1287" s="1" t="s">
        <v>443</v>
      </c>
      <c r="C1287" s="1" t="s">
        <v>5317</v>
      </c>
      <c r="D1287" s="1" t="s">
        <v>5357</v>
      </c>
      <c r="E1287" s="2">
        <v>45277</v>
      </c>
      <c r="F1287" s="1" t="s">
        <v>5304</v>
      </c>
      <c r="G1287" s="1" t="s">
        <v>16</v>
      </c>
      <c r="H1287" s="1" t="s">
        <v>17</v>
      </c>
      <c r="I1287" s="1" t="s">
        <v>35</v>
      </c>
      <c r="J1287" s="1" t="s">
        <v>2418</v>
      </c>
      <c r="K1287" s="1" t="s">
        <v>5358</v>
      </c>
    </row>
    <row r="1288" spans="1:11" x14ac:dyDescent="0.2">
      <c r="A1288" s="1" t="s">
        <v>442</v>
      </c>
      <c r="B1288" s="1" t="s">
        <v>443</v>
      </c>
      <c r="C1288" s="1" t="s">
        <v>5317</v>
      </c>
      <c r="D1288" s="1" t="s">
        <v>5359</v>
      </c>
      <c r="E1288" s="2">
        <v>45277</v>
      </c>
      <c r="F1288" s="1" t="s">
        <v>5304</v>
      </c>
      <c r="G1288" s="1" t="s">
        <v>16</v>
      </c>
      <c r="H1288" s="1" t="s">
        <v>17</v>
      </c>
      <c r="I1288" s="1" t="s">
        <v>35</v>
      </c>
      <c r="J1288" s="1" t="s">
        <v>445</v>
      </c>
      <c r="K1288" s="1" t="s">
        <v>37</v>
      </c>
    </row>
    <row r="1289" spans="1:11" x14ac:dyDescent="0.2">
      <c r="A1289" s="1" t="s">
        <v>5360</v>
      </c>
      <c r="B1289" s="1" t="s">
        <v>5361</v>
      </c>
      <c r="C1289" s="1" t="s">
        <v>5362</v>
      </c>
      <c r="D1289" s="1" t="s">
        <v>5363</v>
      </c>
      <c r="E1289" s="2">
        <v>45277</v>
      </c>
      <c r="F1289" s="1" t="s">
        <v>5304</v>
      </c>
      <c r="G1289" s="1" t="s">
        <v>16</v>
      </c>
      <c r="H1289" s="1" t="s">
        <v>17</v>
      </c>
      <c r="I1289" s="1" t="s">
        <v>35</v>
      </c>
      <c r="J1289" s="1" t="s">
        <v>5364</v>
      </c>
      <c r="K1289" s="1" t="s">
        <v>5365</v>
      </c>
    </row>
    <row r="1290" spans="1:11" x14ac:dyDescent="0.2">
      <c r="A1290" s="1" t="s">
        <v>1151</v>
      </c>
      <c r="B1290" s="1" t="s">
        <v>1152</v>
      </c>
      <c r="C1290" s="1" t="s">
        <v>5317</v>
      </c>
      <c r="D1290" s="1" t="s">
        <v>5366</v>
      </c>
      <c r="E1290" s="2">
        <v>45277</v>
      </c>
      <c r="F1290" s="1" t="s">
        <v>5304</v>
      </c>
      <c r="G1290" s="1" t="s">
        <v>16</v>
      </c>
      <c r="H1290" s="1" t="s">
        <v>17</v>
      </c>
      <c r="I1290" s="1" t="s">
        <v>35</v>
      </c>
      <c r="J1290" s="1" t="s">
        <v>1156</v>
      </c>
      <c r="K1290" s="1" t="s">
        <v>5367</v>
      </c>
    </row>
    <row r="1291" spans="1:11" x14ac:dyDescent="0.2">
      <c r="A1291" s="1" t="s">
        <v>5368</v>
      </c>
      <c r="B1291" s="1" t="s">
        <v>561</v>
      </c>
      <c r="C1291" s="1" t="s">
        <v>382</v>
      </c>
      <c r="D1291" s="1" t="s">
        <v>5369</v>
      </c>
      <c r="E1291" s="2">
        <v>45277</v>
      </c>
      <c r="F1291" s="1" t="s">
        <v>5304</v>
      </c>
      <c r="G1291" s="1" t="s">
        <v>16</v>
      </c>
      <c r="H1291" s="1" t="s">
        <v>17</v>
      </c>
      <c r="I1291" s="1" t="s">
        <v>35</v>
      </c>
      <c r="J1291" s="1" t="s">
        <v>5370</v>
      </c>
      <c r="K1291" s="1" t="s">
        <v>5371</v>
      </c>
    </row>
    <row r="1292" spans="1:11" x14ac:dyDescent="0.2">
      <c r="A1292" s="1" t="s">
        <v>150</v>
      </c>
      <c r="B1292" s="1" t="s">
        <v>5372</v>
      </c>
      <c r="C1292" s="1" t="s">
        <v>1631</v>
      </c>
      <c r="D1292" s="1" t="s">
        <v>5373</v>
      </c>
      <c r="E1292" s="2">
        <v>45277</v>
      </c>
      <c r="F1292" s="1" t="s">
        <v>5374</v>
      </c>
      <c r="G1292" s="1" t="s">
        <v>16</v>
      </c>
      <c r="H1292" s="1" t="s">
        <v>58</v>
      </c>
      <c r="I1292" s="1" t="s">
        <v>18</v>
      </c>
      <c r="J1292" s="1" t="s">
        <v>5375</v>
      </c>
      <c r="K1292" s="1" t="s">
        <v>5376</v>
      </c>
    </row>
    <row r="1293" spans="1:11" x14ac:dyDescent="0.2">
      <c r="A1293" s="1" t="s">
        <v>5377</v>
      </c>
      <c r="B1293" s="1" t="s">
        <v>5378</v>
      </c>
      <c r="C1293" s="1" t="s">
        <v>1631</v>
      </c>
      <c r="D1293" s="1" t="s">
        <v>5379</v>
      </c>
      <c r="E1293" s="2">
        <v>45277</v>
      </c>
      <c r="F1293" s="1" t="s">
        <v>5374</v>
      </c>
      <c r="G1293" s="1" t="s">
        <v>16</v>
      </c>
      <c r="H1293" s="1" t="s">
        <v>58</v>
      </c>
      <c r="I1293" s="1" t="s">
        <v>63</v>
      </c>
      <c r="J1293" s="1" t="s">
        <v>5380</v>
      </c>
      <c r="K1293" s="1" t="s">
        <v>5381</v>
      </c>
    </row>
    <row r="1294" spans="1:11" x14ac:dyDescent="0.2">
      <c r="A1294" s="1" t="s">
        <v>5382</v>
      </c>
      <c r="B1294" s="1" t="s">
        <v>2325</v>
      </c>
      <c r="C1294" s="1" t="s">
        <v>1631</v>
      </c>
      <c r="D1294" s="1" t="s">
        <v>5383</v>
      </c>
      <c r="E1294" s="2">
        <v>45277</v>
      </c>
      <c r="F1294" s="1" t="s">
        <v>5374</v>
      </c>
      <c r="G1294" s="1" t="s">
        <v>16</v>
      </c>
      <c r="H1294" s="1" t="s">
        <v>17</v>
      </c>
      <c r="I1294" s="1" t="s">
        <v>63</v>
      </c>
      <c r="J1294" s="1" t="s">
        <v>5384</v>
      </c>
      <c r="K1294" s="1" t="s">
        <v>5385</v>
      </c>
    </row>
    <row r="1295" spans="1:11" x14ac:dyDescent="0.2">
      <c r="A1295" s="1" t="s">
        <v>5386</v>
      </c>
      <c r="B1295" s="1" t="s">
        <v>5387</v>
      </c>
      <c r="C1295" s="1" t="s">
        <v>5388</v>
      </c>
      <c r="D1295" s="1" t="s">
        <v>5389</v>
      </c>
      <c r="E1295" s="2">
        <v>45277</v>
      </c>
      <c r="F1295" s="1" t="s">
        <v>5390</v>
      </c>
      <c r="G1295" s="1" t="s">
        <v>16</v>
      </c>
      <c r="H1295" s="1" t="s">
        <v>58</v>
      </c>
      <c r="I1295" s="1" t="s">
        <v>35</v>
      </c>
      <c r="J1295" s="1" t="s">
        <v>5391</v>
      </c>
      <c r="K1295" s="1" t="s">
        <v>37</v>
      </c>
    </row>
    <row r="1296" spans="1:11" x14ac:dyDescent="0.2">
      <c r="A1296" s="1" t="s">
        <v>751</v>
      </c>
      <c r="B1296" s="1" t="s">
        <v>5344</v>
      </c>
      <c r="C1296" s="1" t="s">
        <v>1438</v>
      </c>
      <c r="D1296" s="1" t="s">
        <v>5392</v>
      </c>
      <c r="E1296" s="2">
        <v>45277</v>
      </c>
      <c r="F1296" s="1" t="s">
        <v>5390</v>
      </c>
      <c r="G1296" s="1" t="s">
        <v>16</v>
      </c>
      <c r="H1296" s="1" t="s">
        <v>58</v>
      </c>
      <c r="I1296" s="1" t="s">
        <v>35</v>
      </c>
      <c r="J1296" s="1" t="s">
        <v>5393</v>
      </c>
      <c r="K1296" s="1" t="s">
        <v>5394</v>
      </c>
    </row>
    <row r="1297" spans="1:11" x14ac:dyDescent="0.2">
      <c r="A1297" s="1" t="s">
        <v>5395</v>
      </c>
      <c r="B1297" s="1" t="s">
        <v>5396</v>
      </c>
      <c r="C1297" s="1" t="s">
        <v>5397</v>
      </c>
      <c r="D1297" s="1" t="s">
        <v>5398</v>
      </c>
      <c r="E1297" s="2">
        <v>45277</v>
      </c>
      <c r="F1297" s="1" t="s">
        <v>5390</v>
      </c>
      <c r="G1297" s="1" t="s">
        <v>16</v>
      </c>
      <c r="H1297" s="1" t="s">
        <v>58</v>
      </c>
      <c r="I1297" s="1" t="s">
        <v>35</v>
      </c>
      <c r="J1297" s="1" t="s">
        <v>5399</v>
      </c>
      <c r="K1297" s="1" t="s">
        <v>5400</v>
      </c>
    </row>
    <row r="1298" spans="1:11" x14ac:dyDescent="0.2">
      <c r="A1298" s="1" t="s">
        <v>751</v>
      </c>
      <c r="B1298" s="1" t="s">
        <v>5401</v>
      </c>
      <c r="C1298" s="1" t="s">
        <v>1349</v>
      </c>
      <c r="D1298" s="1" t="s">
        <v>5402</v>
      </c>
      <c r="E1298" s="2">
        <v>45277</v>
      </c>
      <c r="F1298" s="1" t="s">
        <v>5390</v>
      </c>
      <c r="G1298" s="1" t="s">
        <v>16</v>
      </c>
      <c r="H1298" s="1" t="s">
        <v>58</v>
      </c>
      <c r="I1298" s="1" t="s">
        <v>35</v>
      </c>
      <c r="J1298" s="1" t="s">
        <v>37</v>
      </c>
      <c r="K1298" s="1" t="s">
        <v>37</v>
      </c>
    </row>
    <row r="1299" spans="1:11" x14ac:dyDescent="0.2">
      <c r="A1299" s="1" t="s">
        <v>5403</v>
      </c>
      <c r="B1299" s="1" t="s">
        <v>5404</v>
      </c>
      <c r="C1299" s="1" t="s">
        <v>382</v>
      </c>
      <c r="D1299" s="1" t="s">
        <v>5405</v>
      </c>
      <c r="E1299" s="2">
        <v>45277</v>
      </c>
      <c r="F1299" s="1" t="s">
        <v>5390</v>
      </c>
      <c r="G1299" s="1" t="s">
        <v>16</v>
      </c>
      <c r="H1299" s="1" t="s">
        <v>58</v>
      </c>
      <c r="I1299" s="1" t="s">
        <v>35</v>
      </c>
      <c r="J1299" s="1" t="s">
        <v>5406</v>
      </c>
      <c r="K1299" s="1" t="s">
        <v>5407</v>
      </c>
    </row>
    <row r="1300" spans="1:11" x14ac:dyDescent="0.2">
      <c r="A1300" s="1" t="s">
        <v>5408</v>
      </c>
      <c r="B1300" s="1" t="s">
        <v>553</v>
      </c>
      <c r="C1300" s="1" t="s">
        <v>5409</v>
      </c>
      <c r="D1300" s="1" t="s">
        <v>5410</v>
      </c>
      <c r="E1300" s="2">
        <v>45277</v>
      </c>
      <c r="F1300" s="1" t="s">
        <v>5411</v>
      </c>
      <c r="G1300" s="1" t="s">
        <v>16</v>
      </c>
      <c r="H1300" s="1" t="s">
        <v>17</v>
      </c>
      <c r="I1300" s="1" t="s">
        <v>18</v>
      </c>
      <c r="J1300" s="1" t="s">
        <v>5412</v>
      </c>
      <c r="K1300" s="1" t="s">
        <v>5413</v>
      </c>
    </row>
    <row r="1301" spans="1:11" x14ac:dyDescent="0.2">
      <c r="A1301" s="1" t="s">
        <v>751</v>
      </c>
      <c r="B1301" s="1" t="s">
        <v>4453</v>
      </c>
      <c r="C1301" s="1" t="s">
        <v>5414</v>
      </c>
      <c r="D1301" s="1" t="s">
        <v>5415</v>
      </c>
      <c r="E1301" s="2">
        <v>45277</v>
      </c>
      <c r="F1301" s="1" t="s">
        <v>5416</v>
      </c>
      <c r="G1301" s="1" t="s">
        <v>16</v>
      </c>
      <c r="H1301" s="1" t="s">
        <v>58</v>
      </c>
      <c r="I1301" s="1" t="s">
        <v>18</v>
      </c>
      <c r="J1301" s="1" t="s">
        <v>5417</v>
      </c>
      <c r="K1301" s="1" t="s">
        <v>5418</v>
      </c>
    </row>
    <row r="1302" spans="1:11" x14ac:dyDescent="0.2">
      <c r="A1302" s="1" t="s">
        <v>5419</v>
      </c>
      <c r="B1302" s="1" t="s">
        <v>5420</v>
      </c>
      <c r="C1302" s="1" t="s">
        <v>5414</v>
      </c>
      <c r="D1302" s="1" t="s">
        <v>5421</v>
      </c>
      <c r="E1302" s="2">
        <v>45277</v>
      </c>
      <c r="F1302" s="1" t="s">
        <v>5416</v>
      </c>
      <c r="G1302" s="1" t="s">
        <v>16</v>
      </c>
      <c r="H1302" s="1" t="s">
        <v>58</v>
      </c>
      <c r="I1302" s="1" t="s">
        <v>18</v>
      </c>
      <c r="J1302" s="1" t="s">
        <v>5422</v>
      </c>
      <c r="K1302" s="1" t="s">
        <v>5423</v>
      </c>
    </row>
    <row r="1303" spans="1:11" x14ac:dyDescent="0.2">
      <c r="A1303" s="1" t="s">
        <v>5424</v>
      </c>
      <c r="B1303" s="1" t="s">
        <v>5425</v>
      </c>
      <c r="C1303" s="1" t="s">
        <v>5426</v>
      </c>
      <c r="D1303" s="1" t="s">
        <v>5427</v>
      </c>
      <c r="E1303" s="2">
        <v>45277</v>
      </c>
      <c r="F1303" s="1" t="s">
        <v>5416</v>
      </c>
      <c r="G1303" s="1" t="s">
        <v>16</v>
      </c>
      <c r="H1303" s="1" t="s">
        <v>58</v>
      </c>
      <c r="I1303" s="1" t="s">
        <v>35</v>
      </c>
      <c r="J1303" s="1" t="s">
        <v>5428</v>
      </c>
      <c r="K1303" s="1" t="s">
        <v>5429</v>
      </c>
    </row>
    <row r="1304" spans="1:11" x14ac:dyDescent="0.2">
      <c r="A1304" s="1" t="s">
        <v>3351</v>
      </c>
      <c r="B1304" s="1" t="s">
        <v>5430</v>
      </c>
      <c r="C1304" s="1" t="s">
        <v>5431</v>
      </c>
      <c r="D1304" s="1" t="s">
        <v>5432</v>
      </c>
      <c r="E1304" s="2">
        <v>45277</v>
      </c>
      <c r="F1304" s="1" t="s">
        <v>5416</v>
      </c>
      <c r="G1304" s="1" t="s">
        <v>16</v>
      </c>
      <c r="H1304" s="1" t="s">
        <v>58</v>
      </c>
      <c r="I1304" s="1" t="s">
        <v>35</v>
      </c>
      <c r="J1304" s="1" t="s">
        <v>37</v>
      </c>
      <c r="K1304" s="1" t="s">
        <v>37</v>
      </c>
    </row>
    <row r="1305" spans="1:11" x14ac:dyDescent="0.2">
      <c r="A1305" s="1" t="s">
        <v>5433</v>
      </c>
      <c r="B1305" s="1" t="s">
        <v>5434</v>
      </c>
      <c r="C1305" s="1" t="s">
        <v>5414</v>
      </c>
      <c r="D1305" s="1" t="s">
        <v>5435</v>
      </c>
      <c r="E1305" s="2">
        <v>45277</v>
      </c>
      <c r="F1305" s="1" t="s">
        <v>5416</v>
      </c>
      <c r="G1305" s="1" t="s">
        <v>16</v>
      </c>
      <c r="H1305" s="1" t="s">
        <v>17</v>
      </c>
      <c r="I1305" s="1" t="s">
        <v>18</v>
      </c>
      <c r="J1305" s="1" t="s">
        <v>5436</v>
      </c>
      <c r="K1305" s="1" t="s">
        <v>5437</v>
      </c>
    </row>
    <row r="1306" spans="1:11" x14ac:dyDescent="0.2">
      <c r="A1306" s="1" t="s">
        <v>536</v>
      </c>
      <c r="B1306" s="1" t="s">
        <v>61</v>
      </c>
      <c r="C1306" s="1" t="s">
        <v>5414</v>
      </c>
      <c r="D1306" s="1" t="s">
        <v>5438</v>
      </c>
      <c r="E1306" s="2">
        <v>45277</v>
      </c>
      <c r="F1306" s="1" t="s">
        <v>5416</v>
      </c>
      <c r="G1306" s="1" t="s">
        <v>16</v>
      </c>
      <c r="H1306" s="1" t="s">
        <v>17</v>
      </c>
      <c r="I1306" s="1" t="s">
        <v>18</v>
      </c>
      <c r="J1306" s="1" t="s">
        <v>5439</v>
      </c>
      <c r="K1306" s="1" t="s">
        <v>5440</v>
      </c>
    </row>
    <row r="1307" spans="1:11" x14ac:dyDescent="0.2">
      <c r="A1307" s="1" t="s">
        <v>5441</v>
      </c>
      <c r="B1307" s="1" t="s">
        <v>5442</v>
      </c>
      <c r="C1307" s="1" t="s">
        <v>5414</v>
      </c>
      <c r="D1307" s="1" t="s">
        <v>5443</v>
      </c>
      <c r="E1307" s="2">
        <v>45277</v>
      </c>
      <c r="F1307" s="1" t="s">
        <v>5416</v>
      </c>
      <c r="G1307" s="1" t="s">
        <v>16</v>
      </c>
      <c r="H1307" s="1" t="s">
        <v>17</v>
      </c>
      <c r="I1307" s="1" t="s">
        <v>18</v>
      </c>
      <c r="J1307" s="1" t="s">
        <v>5444</v>
      </c>
      <c r="K1307" s="1" t="s">
        <v>37</v>
      </c>
    </row>
    <row r="1308" spans="1:11" x14ac:dyDescent="0.2">
      <c r="A1308" s="1" t="s">
        <v>5445</v>
      </c>
      <c r="B1308" s="1" t="s">
        <v>226</v>
      </c>
      <c r="C1308" s="1" t="s">
        <v>5414</v>
      </c>
      <c r="D1308" s="1" t="s">
        <v>5446</v>
      </c>
      <c r="E1308" s="2">
        <v>45277</v>
      </c>
      <c r="F1308" s="1" t="s">
        <v>5416</v>
      </c>
      <c r="G1308" s="1" t="s">
        <v>16</v>
      </c>
      <c r="H1308" s="1" t="s">
        <v>17</v>
      </c>
      <c r="I1308" s="1" t="s">
        <v>18</v>
      </c>
      <c r="J1308" s="1" t="s">
        <v>5447</v>
      </c>
      <c r="K1308" s="1" t="s">
        <v>5448</v>
      </c>
    </row>
    <row r="1309" spans="1:11" x14ac:dyDescent="0.2">
      <c r="A1309" s="1" t="s">
        <v>5449</v>
      </c>
      <c r="B1309" s="1" t="s">
        <v>615</v>
      </c>
      <c r="C1309" s="1" t="s">
        <v>5414</v>
      </c>
      <c r="D1309" s="1" t="s">
        <v>5450</v>
      </c>
      <c r="E1309" s="2">
        <v>45277</v>
      </c>
      <c r="F1309" s="1" t="s">
        <v>5416</v>
      </c>
      <c r="G1309" s="1" t="s">
        <v>16</v>
      </c>
      <c r="H1309" s="1" t="s">
        <v>17</v>
      </c>
      <c r="I1309" s="1" t="s">
        <v>18</v>
      </c>
      <c r="J1309" s="1" t="s">
        <v>5451</v>
      </c>
      <c r="K1309" s="1" t="s">
        <v>5452</v>
      </c>
    </row>
    <row r="1310" spans="1:11" x14ac:dyDescent="0.2">
      <c r="A1310" s="1" t="s">
        <v>5453</v>
      </c>
      <c r="B1310" s="1" t="s">
        <v>5454</v>
      </c>
      <c r="C1310" s="1" t="s">
        <v>5455</v>
      </c>
      <c r="D1310" s="1" t="s">
        <v>5456</v>
      </c>
      <c r="E1310" s="2">
        <v>45277</v>
      </c>
      <c r="F1310" s="1" t="s">
        <v>5416</v>
      </c>
      <c r="G1310" s="1" t="s">
        <v>16</v>
      </c>
      <c r="H1310" s="1" t="s">
        <v>17</v>
      </c>
      <c r="I1310" s="1" t="s">
        <v>18</v>
      </c>
      <c r="J1310" s="1" t="s">
        <v>5457</v>
      </c>
      <c r="K1310" s="1" t="s">
        <v>5458</v>
      </c>
    </row>
    <row r="1311" spans="1:11" x14ac:dyDescent="0.2">
      <c r="A1311" s="1" t="s">
        <v>5459</v>
      </c>
      <c r="B1311" s="1" t="s">
        <v>5454</v>
      </c>
      <c r="C1311" s="1" t="s">
        <v>5455</v>
      </c>
      <c r="D1311" s="1" t="s">
        <v>5460</v>
      </c>
      <c r="E1311" s="2">
        <v>45277</v>
      </c>
      <c r="F1311" s="1" t="s">
        <v>5416</v>
      </c>
      <c r="G1311" s="1" t="s">
        <v>16</v>
      </c>
      <c r="H1311" s="1" t="s">
        <v>17</v>
      </c>
      <c r="I1311" s="1" t="s">
        <v>18</v>
      </c>
      <c r="J1311" s="1" t="s">
        <v>5461</v>
      </c>
      <c r="K1311" s="1" t="s">
        <v>5462</v>
      </c>
    </row>
    <row r="1312" spans="1:11" x14ac:dyDescent="0.2">
      <c r="A1312" s="1" t="s">
        <v>5463</v>
      </c>
      <c r="B1312" s="1" t="s">
        <v>3831</v>
      </c>
      <c r="C1312" s="1" t="s">
        <v>5414</v>
      </c>
      <c r="D1312" s="1" t="s">
        <v>5464</v>
      </c>
      <c r="E1312" s="2">
        <v>45277</v>
      </c>
      <c r="F1312" s="1" t="s">
        <v>5416</v>
      </c>
      <c r="G1312" s="1" t="s">
        <v>16</v>
      </c>
      <c r="H1312" s="1" t="s">
        <v>17</v>
      </c>
      <c r="I1312" s="1" t="s">
        <v>18</v>
      </c>
      <c r="J1312" s="1" t="s">
        <v>5465</v>
      </c>
      <c r="K1312" s="1" t="s">
        <v>37</v>
      </c>
    </row>
    <row r="1313" spans="1:11" x14ac:dyDescent="0.2">
      <c r="A1313" s="1" t="s">
        <v>5466</v>
      </c>
      <c r="B1313" s="1" t="s">
        <v>5467</v>
      </c>
      <c r="C1313" s="1" t="s">
        <v>5414</v>
      </c>
      <c r="D1313" s="1" t="s">
        <v>5468</v>
      </c>
      <c r="E1313" s="2">
        <v>45277</v>
      </c>
      <c r="F1313" s="1" t="s">
        <v>5416</v>
      </c>
      <c r="G1313" s="1" t="s">
        <v>16</v>
      </c>
      <c r="H1313" s="1" t="s">
        <v>17</v>
      </c>
      <c r="I1313" s="1" t="s">
        <v>18</v>
      </c>
      <c r="J1313" s="1" t="s">
        <v>5469</v>
      </c>
      <c r="K1313" s="1" t="s">
        <v>5470</v>
      </c>
    </row>
    <row r="1314" spans="1:11" x14ac:dyDescent="0.2">
      <c r="A1314" s="1" t="s">
        <v>5471</v>
      </c>
      <c r="B1314" s="1" t="s">
        <v>5472</v>
      </c>
      <c r="C1314" s="1" t="s">
        <v>5414</v>
      </c>
      <c r="D1314" s="1" t="s">
        <v>5473</v>
      </c>
      <c r="E1314" s="2">
        <v>45277</v>
      </c>
      <c r="F1314" s="1" t="s">
        <v>5416</v>
      </c>
      <c r="G1314" s="1" t="s">
        <v>16</v>
      </c>
      <c r="H1314" s="1" t="s">
        <v>17</v>
      </c>
      <c r="I1314" s="1" t="s">
        <v>18</v>
      </c>
      <c r="J1314" s="1" t="s">
        <v>5474</v>
      </c>
      <c r="K1314" s="1" t="s">
        <v>5475</v>
      </c>
    </row>
    <row r="1315" spans="1:11" x14ac:dyDescent="0.2">
      <c r="A1315" s="1" t="s">
        <v>670</v>
      </c>
      <c r="B1315" s="1" t="s">
        <v>1142</v>
      </c>
      <c r="C1315" s="1" t="s">
        <v>5414</v>
      </c>
      <c r="D1315" s="1" t="s">
        <v>5476</v>
      </c>
      <c r="E1315" s="2">
        <v>45277</v>
      </c>
      <c r="F1315" s="1" t="s">
        <v>5416</v>
      </c>
      <c r="G1315" s="1" t="s">
        <v>16</v>
      </c>
      <c r="H1315" s="1" t="s">
        <v>17</v>
      </c>
      <c r="I1315" s="1" t="s">
        <v>18</v>
      </c>
      <c r="J1315" s="1" t="s">
        <v>5477</v>
      </c>
      <c r="K1315" s="1" t="s">
        <v>5478</v>
      </c>
    </row>
    <row r="1316" spans="1:11" x14ac:dyDescent="0.2">
      <c r="A1316" s="1" t="s">
        <v>21</v>
      </c>
      <c r="B1316" s="1" t="s">
        <v>22</v>
      </c>
      <c r="C1316" s="1" t="s">
        <v>5414</v>
      </c>
      <c r="D1316" s="1" t="s">
        <v>5479</v>
      </c>
      <c r="E1316" s="2">
        <v>45277</v>
      </c>
      <c r="F1316" s="1" t="s">
        <v>5416</v>
      </c>
      <c r="G1316" s="1" t="s">
        <v>16</v>
      </c>
      <c r="H1316" s="1" t="s">
        <v>17</v>
      </c>
      <c r="I1316" s="1" t="s">
        <v>18</v>
      </c>
      <c r="J1316" s="1" t="s">
        <v>24</v>
      </c>
      <c r="K1316" s="1" t="s">
        <v>5480</v>
      </c>
    </row>
    <row r="1317" spans="1:11" x14ac:dyDescent="0.2">
      <c r="A1317" s="1" t="s">
        <v>26</v>
      </c>
      <c r="B1317" s="1" t="s">
        <v>22</v>
      </c>
      <c r="C1317" s="1" t="s">
        <v>5414</v>
      </c>
      <c r="D1317" s="1" t="s">
        <v>5481</v>
      </c>
      <c r="E1317" s="2">
        <v>45277</v>
      </c>
      <c r="F1317" s="1" t="s">
        <v>5416</v>
      </c>
      <c r="G1317" s="1" t="s">
        <v>16</v>
      </c>
      <c r="H1317" s="1" t="s">
        <v>17</v>
      </c>
      <c r="I1317" s="1" t="s">
        <v>18</v>
      </c>
      <c r="J1317" s="1" t="s">
        <v>28</v>
      </c>
      <c r="K1317" s="1" t="s">
        <v>5482</v>
      </c>
    </row>
    <row r="1318" spans="1:11" x14ac:dyDescent="0.2">
      <c r="A1318" s="1" t="s">
        <v>26</v>
      </c>
      <c r="B1318" s="1" t="s">
        <v>22</v>
      </c>
      <c r="C1318" s="1" t="s">
        <v>5414</v>
      </c>
      <c r="D1318" s="1" t="s">
        <v>5483</v>
      </c>
      <c r="E1318" s="2">
        <v>45277</v>
      </c>
      <c r="F1318" s="1" t="s">
        <v>5416</v>
      </c>
      <c r="G1318" s="1" t="s">
        <v>16</v>
      </c>
      <c r="H1318" s="1" t="s">
        <v>17</v>
      </c>
      <c r="I1318" s="1" t="s">
        <v>18</v>
      </c>
      <c r="J1318" s="1" t="s">
        <v>31</v>
      </c>
      <c r="K1318" s="1" t="s">
        <v>5484</v>
      </c>
    </row>
    <row r="1319" spans="1:11" x14ac:dyDescent="0.2">
      <c r="A1319" s="1" t="s">
        <v>5485</v>
      </c>
      <c r="B1319" s="1" t="s">
        <v>5486</v>
      </c>
      <c r="C1319" s="1" t="s">
        <v>5487</v>
      </c>
      <c r="D1319" s="1" t="s">
        <v>5488</v>
      </c>
      <c r="E1319" s="2">
        <v>45277</v>
      </c>
      <c r="F1319" s="1" t="s">
        <v>5416</v>
      </c>
      <c r="G1319" s="1" t="s">
        <v>16</v>
      </c>
      <c r="H1319" s="1" t="s">
        <v>17</v>
      </c>
      <c r="I1319" s="1" t="s">
        <v>18</v>
      </c>
      <c r="J1319" s="1" t="s">
        <v>5489</v>
      </c>
      <c r="K1319" s="1" t="s">
        <v>37</v>
      </c>
    </row>
    <row r="1320" spans="1:11" x14ac:dyDescent="0.2">
      <c r="A1320" s="1" t="s">
        <v>105</v>
      </c>
      <c r="B1320" s="1" t="s">
        <v>5490</v>
      </c>
      <c r="C1320" s="1" t="s">
        <v>5414</v>
      </c>
      <c r="D1320" s="1" t="s">
        <v>5491</v>
      </c>
      <c r="E1320" s="2">
        <v>45277</v>
      </c>
      <c r="F1320" s="1" t="s">
        <v>5416</v>
      </c>
      <c r="G1320" s="1" t="s">
        <v>16</v>
      </c>
      <c r="H1320" s="1" t="s">
        <v>17</v>
      </c>
      <c r="I1320" s="1" t="s">
        <v>18</v>
      </c>
      <c r="J1320" s="1" t="s">
        <v>5492</v>
      </c>
      <c r="K1320" s="1" t="s">
        <v>5493</v>
      </c>
    </row>
    <row r="1321" spans="1:11" x14ac:dyDescent="0.2">
      <c r="A1321" s="1" t="s">
        <v>105</v>
      </c>
      <c r="B1321" s="1" t="s">
        <v>5490</v>
      </c>
      <c r="C1321" s="1" t="s">
        <v>5414</v>
      </c>
      <c r="D1321" s="1" t="s">
        <v>5494</v>
      </c>
      <c r="E1321" s="2">
        <v>45277</v>
      </c>
      <c r="F1321" s="1" t="s">
        <v>5416</v>
      </c>
      <c r="G1321" s="1" t="s">
        <v>16</v>
      </c>
      <c r="H1321" s="1" t="s">
        <v>17</v>
      </c>
      <c r="I1321" s="1" t="s">
        <v>18</v>
      </c>
      <c r="J1321" s="1" t="s">
        <v>5495</v>
      </c>
      <c r="K1321" s="1" t="s">
        <v>5496</v>
      </c>
    </row>
    <row r="1322" spans="1:11" x14ac:dyDescent="0.2">
      <c r="A1322" s="1" t="s">
        <v>1382</v>
      </c>
      <c r="B1322" s="1" t="s">
        <v>5497</v>
      </c>
      <c r="C1322" s="1" t="s">
        <v>5414</v>
      </c>
      <c r="D1322" s="1" t="s">
        <v>5498</v>
      </c>
      <c r="E1322" s="2">
        <v>45277</v>
      </c>
      <c r="F1322" s="1" t="s">
        <v>5416</v>
      </c>
      <c r="G1322" s="1" t="s">
        <v>16</v>
      </c>
      <c r="H1322" s="1" t="s">
        <v>17</v>
      </c>
      <c r="I1322" s="1" t="s">
        <v>18</v>
      </c>
      <c r="J1322" s="1" t="s">
        <v>5499</v>
      </c>
      <c r="K1322" s="1" t="s">
        <v>37</v>
      </c>
    </row>
    <row r="1323" spans="1:11" x14ac:dyDescent="0.2">
      <c r="A1323" s="1" t="s">
        <v>74</v>
      </c>
      <c r="B1323" s="1" t="s">
        <v>5500</v>
      </c>
      <c r="C1323" s="1" t="s">
        <v>5414</v>
      </c>
      <c r="D1323" s="1" t="s">
        <v>5501</v>
      </c>
      <c r="E1323" s="2">
        <v>45277</v>
      </c>
      <c r="F1323" s="1" t="s">
        <v>5416</v>
      </c>
      <c r="G1323" s="1" t="s">
        <v>16</v>
      </c>
      <c r="H1323" s="1" t="s">
        <v>17</v>
      </c>
      <c r="I1323" s="1" t="s">
        <v>63</v>
      </c>
      <c r="J1323" s="1" t="s">
        <v>5502</v>
      </c>
      <c r="K1323" s="1" t="s">
        <v>5503</v>
      </c>
    </row>
    <row r="1324" spans="1:11" x14ac:dyDescent="0.2">
      <c r="A1324" s="1" t="s">
        <v>74</v>
      </c>
      <c r="B1324" s="1" t="s">
        <v>5504</v>
      </c>
      <c r="C1324" s="1" t="s">
        <v>5505</v>
      </c>
      <c r="D1324" s="1" t="s">
        <v>5506</v>
      </c>
      <c r="E1324" s="2">
        <v>45277</v>
      </c>
      <c r="F1324" s="1" t="s">
        <v>5416</v>
      </c>
      <c r="G1324" s="1" t="s">
        <v>16</v>
      </c>
      <c r="H1324" s="1" t="s">
        <v>17</v>
      </c>
      <c r="I1324" s="1" t="s">
        <v>63</v>
      </c>
      <c r="J1324" s="1" t="s">
        <v>5507</v>
      </c>
      <c r="K1324" s="1" t="s">
        <v>5508</v>
      </c>
    </row>
    <row r="1325" spans="1:11" x14ac:dyDescent="0.2">
      <c r="A1325" s="1" t="s">
        <v>2190</v>
      </c>
      <c r="B1325" s="1" t="s">
        <v>5500</v>
      </c>
      <c r="C1325" s="1" t="s">
        <v>5414</v>
      </c>
      <c r="D1325" s="1" t="s">
        <v>5509</v>
      </c>
      <c r="E1325" s="2">
        <v>45277</v>
      </c>
      <c r="F1325" s="1" t="s">
        <v>5416</v>
      </c>
      <c r="G1325" s="1" t="s">
        <v>16</v>
      </c>
      <c r="H1325" s="1" t="s">
        <v>17</v>
      </c>
      <c r="I1325" s="1" t="s">
        <v>63</v>
      </c>
      <c r="J1325" s="1" t="s">
        <v>5510</v>
      </c>
      <c r="K1325" s="1" t="s">
        <v>5511</v>
      </c>
    </row>
    <row r="1326" spans="1:11" x14ac:dyDescent="0.2">
      <c r="A1326" s="1" t="s">
        <v>769</v>
      </c>
      <c r="B1326" s="1" t="s">
        <v>770</v>
      </c>
      <c r="C1326" s="1" t="s">
        <v>5414</v>
      </c>
      <c r="D1326" s="1" t="s">
        <v>5512</v>
      </c>
      <c r="E1326" s="2">
        <v>45277</v>
      </c>
      <c r="F1326" s="1" t="s">
        <v>5416</v>
      </c>
      <c r="G1326" s="1" t="s">
        <v>16</v>
      </c>
      <c r="H1326" s="1" t="s">
        <v>17</v>
      </c>
      <c r="I1326" s="1" t="s">
        <v>63</v>
      </c>
      <c r="J1326" s="1" t="s">
        <v>774</v>
      </c>
      <c r="K1326" s="1" t="s">
        <v>5513</v>
      </c>
    </row>
    <row r="1327" spans="1:11" x14ac:dyDescent="0.2">
      <c r="A1327" s="1" t="s">
        <v>681</v>
      </c>
      <c r="B1327" s="1" t="s">
        <v>682</v>
      </c>
      <c r="C1327" s="1" t="s">
        <v>5414</v>
      </c>
      <c r="D1327" s="1" t="s">
        <v>5514</v>
      </c>
      <c r="E1327" s="2">
        <v>45277</v>
      </c>
      <c r="F1327" s="1" t="s">
        <v>5416</v>
      </c>
      <c r="G1327" s="1" t="s">
        <v>16</v>
      </c>
      <c r="H1327" s="1" t="s">
        <v>17</v>
      </c>
      <c r="I1327" s="1" t="s">
        <v>63</v>
      </c>
      <c r="J1327" s="1" t="s">
        <v>684</v>
      </c>
      <c r="K1327" s="1" t="s">
        <v>5515</v>
      </c>
    </row>
    <row r="1328" spans="1:11" x14ac:dyDescent="0.2">
      <c r="A1328" s="1" t="s">
        <v>150</v>
      </c>
      <c r="B1328" s="1" t="s">
        <v>5516</v>
      </c>
      <c r="C1328" s="1" t="s">
        <v>5414</v>
      </c>
      <c r="D1328" s="1" t="s">
        <v>5517</v>
      </c>
      <c r="E1328" s="2">
        <v>45277</v>
      </c>
      <c r="F1328" s="1" t="s">
        <v>5416</v>
      </c>
      <c r="G1328" s="1" t="s">
        <v>16</v>
      </c>
      <c r="H1328" s="1" t="s">
        <v>17</v>
      </c>
      <c r="I1328" s="1" t="s">
        <v>63</v>
      </c>
      <c r="J1328" s="1" t="s">
        <v>5518</v>
      </c>
      <c r="K1328" s="1" t="s">
        <v>5519</v>
      </c>
    </row>
    <row r="1329" spans="1:11" x14ac:dyDescent="0.2">
      <c r="A1329" s="1" t="s">
        <v>5520</v>
      </c>
      <c r="B1329" s="1" t="s">
        <v>5521</v>
      </c>
      <c r="C1329" s="1" t="s">
        <v>5414</v>
      </c>
      <c r="D1329" s="1" t="s">
        <v>5522</v>
      </c>
      <c r="E1329" s="2">
        <v>45277</v>
      </c>
      <c r="F1329" s="1" t="s">
        <v>5416</v>
      </c>
      <c r="G1329" s="1" t="s">
        <v>16</v>
      </c>
      <c r="H1329" s="1" t="s">
        <v>17</v>
      </c>
      <c r="I1329" s="1" t="s">
        <v>63</v>
      </c>
      <c r="J1329" s="1" t="s">
        <v>5523</v>
      </c>
      <c r="K1329" s="1" t="s">
        <v>5524</v>
      </c>
    </row>
    <row r="1330" spans="1:11" x14ac:dyDescent="0.2">
      <c r="A1330" s="1" t="s">
        <v>5525</v>
      </c>
      <c r="B1330" s="1" t="s">
        <v>5526</v>
      </c>
      <c r="C1330" s="1" t="s">
        <v>5414</v>
      </c>
      <c r="D1330" s="1" t="s">
        <v>5527</v>
      </c>
      <c r="E1330" s="2">
        <v>45277</v>
      </c>
      <c r="F1330" s="1" t="s">
        <v>5416</v>
      </c>
      <c r="G1330" s="1" t="s">
        <v>16</v>
      </c>
      <c r="H1330" s="1" t="s">
        <v>17</v>
      </c>
      <c r="I1330" s="1" t="s">
        <v>35</v>
      </c>
      <c r="J1330" s="1" t="s">
        <v>5528</v>
      </c>
      <c r="K1330" s="1" t="s">
        <v>37</v>
      </c>
    </row>
    <row r="1331" spans="1:11" x14ac:dyDescent="0.2">
      <c r="A1331" s="1" t="s">
        <v>21</v>
      </c>
      <c r="B1331" s="1" t="s">
        <v>5526</v>
      </c>
      <c r="C1331" s="1" t="s">
        <v>5414</v>
      </c>
      <c r="D1331" s="1" t="s">
        <v>5529</v>
      </c>
      <c r="E1331" s="2">
        <v>45277</v>
      </c>
      <c r="F1331" s="1" t="s">
        <v>5416</v>
      </c>
      <c r="G1331" s="1" t="s">
        <v>16</v>
      </c>
      <c r="H1331" s="1" t="s">
        <v>17</v>
      </c>
      <c r="I1331" s="1" t="s">
        <v>35</v>
      </c>
      <c r="J1331" s="1" t="s">
        <v>5530</v>
      </c>
      <c r="K1331" s="1" t="s">
        <v>5531</v>
      </c>
    </row>
    <row r="1332" spans="1:11" x14ac:dyDescent="0.2">
      <c r="A1332" s="1" t="s">
        <v>5532</v>
      </c>
      <c r="B1332" s="1" t="s">
        <v>5533</v>
      </c>
      <c r="C1332" s="1" t="s">
        <v>5431</v>
      </c>
      <c r="D1332" s="1" t="s">
        <v>5534</v>
      </c>
      <c r="E1332" s="2">
        <v>45277</v>
      </c>
      <c r="F1332" s="1" t="s">
        <v>5416</v>
      </c>
      <c r="G1332" s="1" t="s">
        <v>16</v>
      </c>
      <c r="H1332" s="1" t="s">
        <v>17</v>
      </c>
      <c r="I1332" s="1" t="s">
        <v>35</v>
      </c>
      <c r="J1332" s="1" t="s">
        <v>5535</v>
      </c>
      <c r="K1332" s="1" t="s">
        <v>37</v>
      </c>
    </row>
    <row r="1333" spans="1:11" x14ac:dyDescent="0.2">
      <c r="A1333" s="1" t="s">
        <v>5536</v>
      </c>
      <c r="B1333" s="1" t="s">
        <v>61</v>
      </c>
      <c r="C1333" s="1" t="s">
        <v>5414</v>
      </c>
      <c r="D1333" s="1" t="s">
        <v>5537</v>
      </c>
      <c r="E1333" s="2">
        <v>45277</v>
      </c>
      <c r="F1333" s="1" t="s">
        <v>5416</v>
      </c>
      <c r="G1333" s="1" t="s">
        <v>16</v>
      </c>
      <c r="H1333" s="1" t="s">
        <v>17</v>
      </c>
      <c r="I1333" s="1" t="s">
        <v>35</v>
      </c>
      <c r="J1333" s="1" t="s">
        <v>5538</v>
      </c>
      <c r="K1333" s="1" t="s">
        <v>5539</v>
      </c>
    </row>
    <row r="1334" spans="1:11" x14ac:dyDescent="0.2">
      <c r="A1334" s="1" t="s">
        <v>2416</v>
      </c>
      <c r="B1334" s="1" t="s">
        <v>443</v>
      </c>
      <c r="C1334" s="1" t="s">
        <v>5414</v>
      </c>
      <c r="D1334" s="1" t="s">
        <v>5540</v>
      </c>
      <c r="E1334" s="2">
        <v>45277</v>
      </c>
      <c r="F1334" s="1" t="s">
        <v>5416</v>
      </c>
      <c r="G1334" s="1" t="s">
        <v>16</v>
      </c>
      <c r="H1334" s="1" t="s">
        <v>17</v>
      </c>
      <c r="I1334" s="1" t="s">
        <v>35</v>
      </c>
      <c r="J1334" s="1" t="s">
        <v>2418</v>
      </c>
      <c r="K1334" s="1" t="s">
        <v>5541</v>
      </c>
    </row>
    <row r="1335" spans="1:11" x14ac:dyDescent="0.2">
      <c r="A1335" s="1" t="s">
        <v>5542</v>
      </c>
      <c r="B1335" s="1" t="s">
        <v>5543</v>
      </c>
      <c r="C1335" s="1" t="s">
        <v>5414</v>
      </c>
      <c r="D1335" s="1" t="s">
        <v>5544</v>
      </c>
      <c r="E1335" s="2">
        <v>45277</v>
      </c>
      <c r="F1335" s="1" t="s">
        <v>5416</v>
      </c>
      <c r="G1335" s="1" t="s">
        <v>16</v>
      </c>
      <c r="H1335" s="1" t="s">
        <v>17</v>
      </c>
      <c r="I1335" s="1" t="s">
        <v>35</v>
      </c>
      <c r="J1335" s="1" t="s">
        <v>5545</v>
      </c>
      <c r="K1335" s="1" t="s">
        <v>5546</v>
      </c>
    </row>
    <row r="1336" spans="1:11" x14ac:dyDescent="0.2">
      <c r="A1336" s="1" t="s">
        <v>710</v>
      </c>
      <c r="B1336" s="1" t="s">
        <v>711</v>
      </c>
      <c r="C1336" s="1" t="s">
        <v>5414</v>
      </c>
      <c r="D1336" s="1" t="s">
        <v>5547</v>
      </c>
      <c r="E1336" s="2">
        <v>45277</v>
      </c>
      <c r="F1336" s="1" t="s">
        <v>5416</v>
      </c>
      <c r="G1336" s="1" t="s">
        <v>16</v>
      </c>
      <c r="H1336" s="1" t="s">
        <v>17</v>
      </c>
      <c r="I1336" s="1" t="s">
        <v>35</v>
      </c>
      <c r="J1336" s="1" t="s">
        <v>713</v>
      </c>
      <c r="K1336" s="1" t="s">
        <v>5548</v>
      </c>
    </row>
    <row r="1337" spans="1:11" x14ac:dyDescent="0.2">
      <c r="A1337" s="1" t="s">
        <v>5542</v>
      </c>
      <c r="B1337" s="1" t="s">
        <v>5543</v>
      </c>
      <c r="C1337" s="1" t="s">
        <v>5414</v>
      </c>
      <c r="D1337" s="1" t="s">
        <v>5549</v>
      </c>
      <c r="E1337" s="2">
        <v>45277</v>
      </c>
      <c r="F1337" s="1" t="s">
        <v>5416</v>
      </c>
      <c r="G1337" s="1" t="s">
        <v>16</v>
      </c>
      <c r="H1337" s="1" t="s">
        <v>17</v>
      </c>
      <c r="I1337" s="1" t="s">
        <v>35</v>
      </c>
      <c r="J1337" s="1" t="s">
        <v>5545</v>
      </c>
      <c r="K1337" s="1" t="s">
        <v>5550</v>
      </c>
    </row>
    <row r="1338" spans="1:11" x14ac:dyDescent="0.2">
      <c r="A1338" s="1" t="s">
        <v>5551</v>
      </c>
      <c r="B1338" s="1" t="s">
        <v>226</v>
      </c>
      <c r="C1338" s="1" t="s">
        <v>5414</v>
      </c>
      <c r="D1338" s="1" t="s">
        <v>5552</v>
      </c>
      <c r="E1338" s="2">
        <v>45277</v>
      </c>
      <c r="F1338" s="1" t="s">
        <v>5416</v>
      </c>
      <c r="G1338" s="1" t="s">
        <v>16</v>
      </c>
      <c r="H1338" s="1" t="s">
        <v>17</v>
      </c>
      <c r="I1338" s="1" t="s">
        <v>35</v>
      </c>
      <c r="J1338" s="1" t="s">
        <v>5553</v>
      </c>
      <c r="K1338" s="1" t="s">
        <v>5554</v>
      </c>
    </row>
    <row r="1339" spans="1:11" x14ac:dyDescent="0.2">
      <c r="A1339" s="1" t="s">
        <v>5555</v>
      </c>
      <c r="B1339" s="1" t="s">
        <v>5556</v>
      </c>
      <c r="C1339" s="1" t="s">
        <v>5414</v>
      </c>
      <c r="D1339" s="1" t="s">
        <v>5557</v>
      </c>
      <c r="E1339" s="2">
        <v>45277</v>
      </c>
      <c r="F1339" s="1" t="s">
        <v>5416</v>
      </c>
      <c r="G1339" s="1" t="s">
        <v>16</v>
      </c>
      <c r="H1339" s="1" t="s">
        <v>17</v>
      </c>
      <c r="I1339" s="1" t="s">
        <v>35</v>
      </c>
      <c r="J1339" s="1" t="s">
        <v>5558</v>
      </c>
      <c r="K1339" s="1" t="s">
        <v>5559</v>
      </c>
    </row>
    <row r="1340" spans="1:11" x14ac:dyDescent="0.2">
      <c r="A1340" s="1" t="s">
        <v>5560</v>
      </c>
      <c r="B1340" s="1" t="s">
        <v>5561</v>
      </c>
      <c r="C1340" s="1" t="s">
        <v>5562</v>
      </c>
      <c r="D1340" s="1" t="s">
        <v>5563</v>
      </c>
      <c r="E1340" s="2">
        <v>45277</v>
      </c>
      <c r="F1340" s="1" t="s">
        <v>5416</v>
      </c>
      <c r="G1340" s="1" t="s">
        <v>16</v>
      </c>
      <c r="H1340" s="1" t="s">
        <v>17</v>
      </c>
      <c r="I1340" s="1" t="s">
        <v>35</v>
      </c>
      <c r="J1340" s="1" t="s">
        <v>5564</v>
      </c>
      <c r="K1340" s="1" t="s">
        <v>37</v>
      </c>
    </row>
    <row r="1341" spans="1:11" x14ac:dyDescent="0.2">
      <c r="A1341" s="1" t="s">
        <v>5459</v>
      </c>
      <c r="B1341" s="1" t="s">
        <v>553</v>
      </c>
      <c r="C1341" s="1" t="s">
        <v>5455</v>
      </c>
      <c r="D1341" s="1" t="s">
        <v>5565</v>
      </c>
      <c r="E1341" s="2">
        <v>45277</v>
      </c>
      <c r="F1341" s="1" t="s">
        <v>5416</v>
      </c>
      <c r="G1341" s="1" t="s">
        <v>16</v>
      </c>
      <c r="H1341" s="1" t="s">
        <v>17</v>
      </c>
      <c r="I1341" s="1" t="s">
        <v>35</v>
      </c>
      <c r="J1341" s="1" t="s">
        <v>5566</v>
      </c>
      <c r="K1341" s="1" t="s">
        <v>5567</v>
      </c>
    </row>
    <row r="1342" spans="1:11" x14ac:dyDescent="0.2">
      <c r="A1342" s="1" t="s">
        <v>5453</v>
      </c>
      <c r="B1342" s="1" t="s">
        <v>553</v>
      </c>
      <c r="C1342" s="1" t="s">
        <v>5455</v>
      </c>
      <c r="D1342" s="1" t="s">
        <v>5568</v>
      </c>
      <c r="E1342" s="2">
        <v>45277</v>
      </c>
      <c r="F1342" s="1" t="s">
        <v>5416</v>
      </c>
      <c r="G1342" s="1" t="s">
        <v>16</v>
      </c>
      <c r="H1342" s="1" t="s">
        <v>17</v>
      </c>
      <c r="I1342" s="1" t="s">
        <v>35</v>
      </c>
      <c r="J1342" s="1" t="s">
        <v>5569</v>
      </c>
      <c r="K1342" s="1" t="s">
        <v>37</v>
      </c>
    </row>
    <row r="1343" spans="1:11" x14ac:dyDescent="0.2">
      <c r="A1343" s="1" t="s">
        <v>5570</v>
      </c>
      <c r="B1343" s="1" t="s">
        <v>658</v>
      </c>
      <c r="C1343" s="1" t="s">
        <v>5414</v>
      </c>
      <c r="D1343" s="1" t="s">
        <v>5571</v>
      </c>
      <c r="E1343" s="2">
        <v>45277</v>
      </c>
      <c r="F1343" s="1" t="s">
        <v>5416</v>
      </c>
      <c r="G1343" s="1" t="s">
        <v>16</v>
      </c>
      <c r="H1343" s="1" t="s">
        <v>17</v>
      </c>
      <c r="I1343" s="1" t="s">
        <v>35</v>
      </c>
      <c r="J1343" s="1" t="s">
        <v>5572</v>
      </c>
      <c r="K1343" s="1" t="s">
        <v>5573</v>
      </c>
    </row>
    <row r="1344" spans="1:11" x14ac:dyDescent="0.2">
      <c r="A1344" s="1" t="s">
        <v>5574</v>
      </c>
      <c r="B1344" s="1" t="s">
        <v>5575</v>
      </c>
      <c r="C1344" s="1" t="s">
        <v>5414</v>
      </c>
      <c r="D1344" s="1" t="s">
        <v>5576</v>
      </c>
      <c r="E1344" s="2">
        <v>45277</v>
      </c>
      <c r="F1344" s="1" t="s">
        <v>5416</v>
      </c>
      <c r="G1344" s="1" t="s">
        <v>16</v>
      </c>
      <c r="H1344" s="1" t="s">
        <v>17</v>
      </c>
      <c r="I1344" s="1" t="s">
        <v>35</v>
      </c>
      <c r="J1344" s="1" t="s">
        <v>5577</v>
      </c>
      <c r="K1344" s="1" t="s">
        <v>5578</v>
      </c>
    </row>
    <row r="1345" spans="1:11" x14ac:dyDescent="0.2">
      <c r="A1345" s="1" t="s">
        <v>26</v>
      </c>
      <c r="B1345" s="1" t="s">
        <v>22</v>
      </c>
      <c r="C1345" s="1" t="s">
        <v>5579</v>
      </c>
      <c r="D1345" s="1" t="s">
        <v>5580</v>
      </c>
      <c r="E1345" s="2">
        <v>45277</v>
      </c>
      <c r="F1345" s="1" t="s">
        <v>5581</v>
      </c>
      <c r="G1345" s="1" t="s">
        <v>16</v>
      </c>
      <c r="H1345" s="1" t="s">
        <v>17</v>
      </c>
      <c r="I1345" s="1" t="s">
        <v>18</v>
      </c>
      <c r="J1345" s="1" t="s">
        <v>31</v>
      </c>
      <c r="K1345" s="1" t="s">
        <v>5582</v>
      </c>
    </row>
    <row r="1346" spans="1:11" x14ac:dyDescent="0.2">
      <c r="A1346" s="1" t="s">
        <v>5583</v>
      </c>
      <c r="B1346" s="1" t="s">
        <v>5584</v>
      </c>
      <c r="C1346" s="1" t="s">
        <v>5585</v>
      </c>
      <c r="D1346" s="1" t="s">
        <v>5586</v>
      </c>
      <c r="E1346" s="2">
        <v>45277</v>
      </c>
      <c r="F1346" s="1" t="s">
        <v>5581</v>
      </c>
      <c r="G1346" s="1" t="s">
        <v>16</v>
      </c>
      <c r="H1346" s="1" t="s">
        <v>17</v>
      </c>
      <c r="I1346" s="1" t="s">
        <v>18</v>
      </c>
      <c r="J1346" s="1" t="s">
        <v>5587</v>
      </c>
      <c r="K1346" s="1" t="s">
        <v>5588</v>
      </c>
    </row>
    <row r="1347" spans="1:11" x14ac:dyDescent="0.2">
      <c r="A1347" s="1" t="s">
        <v>74</v>
      </c>
      <c r="B1347" s="1" t="s">
        <v>3689</v>
      </c>
      <c r="C1347" s="1" t="s">
        <v>5589</v>
      </c>
      <c r="D1347" s="1" t="s">
        <v>5590</v>
      </c>
      <c r="E1347" s="2">
        <v>45277</v>
      </c>
      <c r="F1347" s="1" t="s">
        <v>5591</v>
      </c>
      <c r="G1347" s="1" t="s">
        <v>1798</v>
      </c>
      <c r="H1347" s="1" t="s">
        <v>17</v>
      </c>
      <c r="I1347" s="1" t="s">
        <v>63</v>
      </c>
      <c r="J1347" s="1" t="s">
        <v>5592</v>
      </c>
      <c r="K1347" s="1" t="s">
        <v>37</v>
      </c>
    </row>
    <row r="1348" spans="1:11" x14ac:dyDescent="0.2">
      <c r="A1348" s="1" t="s">
        <v>74</v>
      </c>
      <c r="B1348" s="1" t="s">
        <v>1532</v>
      </c>
      <c r="C1348" s="1" t="s">
        <v>5589</v>
      </c>
      <c r="D1348" s="1" t="s">
        <v>5593</v>
      </c>
      <c r="E1348" s="2">
        <v>45277</v>
      </c>
      <c r="F1348" s="1" t="s">
        <v>5591</v>
      </c>
      <c r="G1348" s="1" t="s">
        <v>1798</v>
      </c>
      <c r="H1348" s="1" t="s">
        <v>17</v>
      </c>
      <c r="I1348" s="1" t="s">
        <v>63</v>
      </c>
      <c r="J1348" s="1" t="s">
        <v>1534</v>
      </c>
      <c r="K1348" s="1" t="s">
        <v>5594</v>
      </c>
    </row>
    <row r="1349" spans="1:11" x14ac:dyDescent="0.2">
      <c r="A1349" s="1" t="s">
        <v>5595</v>
      </c>
      <c r="B1349" s="1" t="s">
        <v>5596</v>
      </c>
      <c r="C1349" s="1" t="s">
        <v>5597</v>
      </c>
      <c r="D1349" s="1" t="s">
        <v>5598</v>
      </c>
      <c r="E1349" s="2">
        <v>45277</v>
      </c>
      <c r="F1349" s="1" t="s">
        <v>5599</v>
      </c>
      <c r="G1349" s="1" t="s">
        <v>57</v>
      </c>
      <c r="H1349" s="1" t="s">
        <v>17</v>
      </c>
      <c r="I1349" s="1" t="s">
        <v>35</v>
      </c>
      <c r="J1349" s="1" t="s">
        <v>5600</v>
      </c>
      <c r="K1349" s="1" t="s">
        <v>37</v>
      </c>
    </row>
    <row r="1350" spans="1:11" x14ac:dyDescent="0.2">
      <c r="A1350" s="1" t="s">
        <v>751</v>
      </c>
      <c r="B1350" s="1" t="s">
        <v>5601</v>
      </c>
      <c r="C1350" s="1" t="s">
        <v>5602</v>
      </c>
      <c r="D1350" s="1" t="s">
        <v>5603</v>
      </c>
      <c r="E1350" s="2">
        <v>45277</v>
      </c>
      <c r="F1350" s="1" t="s">
        <v>5604</v>
      </c>
      <c r="G1350" s="1" t="s">
        <v>16</v>
      </c>
      <c r="H1350" s="1" t="s">
        <v>58</v>
      </c>
      <c r="I1350" s="1" t="s">
        <v>35</v>
      </c>
      <c r="J1350" s="1" t="s">
        <v>37</v>
      </c>
      <c r="K1350" s="1" t="s">
        <v>37</v>
      </c>
    </row>
    <row r="1351" spans="1:11" x14ac:dyDescent="0.2">
      <c r="A1351" s="1" t="s">
        <v>5605</v>
      </c>
      <c r="B1351" s="1" t="s">
        <v>658</v>
      </c>
      <c r="C1351" s="1" t="s">
        <v>5606</v>
      </c>
      <c r="D1351" s="1" t="s">
        <v>5607</v>
      </c>
      <c r="E1351" s="2">
        <v>45277</v>
      </c>
      <c r="F1351" s="1" t="s">
        <v>5604</v>
      </c>
      <c r="G1351" s="1" t="s">
        <v>16</v>
      </c>
      <c r="H1351" s="1" t="s">
        <v>17</v>
      </c>
      <c r="I1351" s="1" t="s">
        <v>18</v>
      </c>
      <c r="J1351" s="1" t="s">
        <v>5608</v>
      </c>
      <c r="K1351" s="1" t="s">
        <v>5609</v>
      </c>
    </row>
    <row r="1352" spans="1:11" x14ac:dyDescent="0.2">
      <c r="A1352" s="1" t="s">
        <v>5610</v>
      </c>
      <c r="B1352" s="1" t="s">
        <v>658</v>
      </c>
      <c r="C1352" s="1" t="s">
        <v>5606</v>
      </c>
      <c r="D1352" s="1" t="s">
        <v>5611</v>
      </c>
      <c r="E1352" s="2">
        <v>45277</v>
      </c>
      <c r="F1352" s="1" t="s">
        <v>5604</v>
      </c>
      <c r="G1352" s="1" t="s">
        <v>16</v>
      </c>
      <c r="H1352" s="1" t="s">
        <v>17</v>
      </c>
      <c r="I1352" s="1" t="s">
        <v>18</v>
      </c>
      <c r="J1352" s="1" t="s">
        <v>5612</v>
      </c>
      <c r="K1352" s="1" t="s">
        <v>37</v>
      </c>
    </row>
    <row r="1353" spans="1:11" x14ac:dyDescent="0.2">
      <c r="A1353" s="1" t="s">
        <v>5610</v>
      </c>
      <c r="B1353" s="1" t="s">
        <v>658</v>
      </c>
      <c r="C1353" s="1" t="s">
        <v>5606</v>
      </c>
      <c r="D1353" s="1" t="s">
        <v>5613</v>
      </c>
      <c r="E1353" s="2">
        <v>45277</v>
      </c>
      <c r="F1353" s="1" t="s">
        <v>5604</v>
      </c>
      <c r="G1353" s="1" t="s">
        <v>16</v>
      </c>
      <c r="H1353" s="1" t="s">
        <v>17</v>
      </c>
      <c r="I1353" s="1" t="s">
        <v>18</v>
      </c>
      <c r="J1353" s="1" t="s">
        <v>5614</v>
      </c>
      <c r="K1353" s="1" t="s">
        <v>5615</v>
      </c>
    </row>
    <row r="1354" spans="1:11" x14ac:dyDescent="0.2">
      <c r="A1354" s="1" t="s">
        <v>5610</v>
      </c>
      <c r="B1354" s="1" t="s">
        <v>658</v>
      </c>
      <c r="C1354" s="1" t="s">
        <v>5606</v>
      </c>
      <c r="D1354" s="1" t="s">
        <v>5616</v>
      </c>
      <c r="E1354" s="2">
        <v>45277</v>
      </c>
      <c r="F1354" s="1" t="s">
        <v>5604</v>
      </c>
      <c r="G1354" s="1" t="s">
        <v>16</v>
      </c>
      <c r="H1354" s="1" t="s">
        <v>17</v>
      </c>
      <c r="I1354" s="1" t="s">
        <v>18</v>
      </c>
      <c r="J1354" s="1" t="s">
        <v>5617</v>
      </c>
      <c r="K1354" s="1" t="s">
        <v>5618</v>
      </c>
    </row>
    <row r="1355" spans="1:11" x14ac:dyDescent="0.2">
      <c r="A1355" s="1" t="s">
        <v>5619</v>
      </c>
      <c r="B1355" s="1" t="s">
        <v>5620</v>
      </c>
      <c r="C1355" s="1" t="s">
        <v>5602</v>
      </c>
      <c r="D1355" s="1" t="s">
        <v>5621</v>
      </c>
      <c r="E1355" s="2">
        <v>45277</v>
      </c>
      <c r="F1355" s="1" t="s">
        <v>5604</v>
      </c>
      <c r="G1355" s="1" t="s">
        <v>16</v>
      </c>
      <c r="H1355" s="1" t="s">
        <v>17</v>
      </c>
      <c r="I1355" s="1" t="s">
        <v>18</v>
      </c>
      <c r="J1355" s="1" t="s">
        <v>5622</v>
      </c>
      <c r="K1355" s="1" t="s">
        <v>5623</v>
      </c>
    </row>
    <row r="1356" spans="1:11" x14ac:dyDescent="0.2">
      <c r="A1356" s="1" t="s">
        <v>5624</v>
      </c>
      <c r="B1356" s="1" t="s">
        <v>658</v>
      </c>
      <c r="C1356" s="1" t="s">
        <v>5606</v>
      </c>
      <c r="D1356" s="1" t="s">
        <v>5625</v>
      </c>
      <c r="E1356" s="2">
        <v>45277</v>
      </c>
      <c r="F1356" s="1" t="s">
        <v>5604</v>
      </c>
      <c r="G1356" s="1" t="s">
        <v>16</v>
      </c>
      <c r="H1356" s="1" t="s">
        <v>17</v>
      </c>
      <c r="I1356" s="1" t="s">
        <v>18</v>
      </c>
      <c r="J1356" s="1" t="s">
        <v>5626</v>
      </c>
      <c r="K1356" s="1" t="s">
        <v>5627</v>
      </c>
    </row>
    <row r="1357" spans="1:11" x14ac:dyDescent="0.2">
      <c r="A1357" s="1" t="s">
        <v>5628</v>
      </c>
      <c r="B1357" s="1" t="s">
        <v>658</v>
      </c>
      <c r="C1357" s="1" t="s">
        <v>5606</v>
      </c>
      <c r="D1357" s="1" t="s">
        <v>5629</v>
      </c>
      <c r="E1357" s="2">
        <v>45277</v>
      </c>
      <c r="F1357" s="1" t="s">
        <v>5604</v>
      </c>
      <c r="G1357" s="1" t="s">
        <v>16</v>
      </c>
      <c r="H1357" s="1" t="s">
        <v>17</v>
      </c>
      <c r="I1357" s="1" t="s">
        <v>18</v>
      </c>
      <c r="J1357" s="1" t="s">
        <v>5630</v>
      </c>
      <c r="K1357" s="1" t="s">
        <v>5631</v>
      </c>
    </row>
    <row r="1358" spans="1:11" x14ac:dyDescent="0.2">
      <c r="A1358" s="1" t="s">
        <v>5632</v>
      </c>
      <c r="B1358" s="1" t="s">
        <v>909</v>
      </c>
      <c r="C1358" s="1" t="s">
        <v>5633</v>
      </c>
      <c r="D1358" s="1" t="s">
        <v>5634</v>
      </c>
      <c r="E1358" s="2">
        <v>45277</v>
      </c>
      <c r="F1358" s="1" t="s">
        <v>5604</v>
      </c>
      <c r="G1358" s="1" t="s">
        <v>16</v>
      </c>
      <c r="H1358" s="1" t="s">
        <v>17</v>
      </c>
      <c r="I1358" s="1" t="s">
        <v>18</v>
      </c>
      <c r="J1358" s="1" t="s">
        <v>5635</v>
      </c>
      <c r="K1358" s="1" t="s">
        <v>5636</v>
      </c>
    </row>
    <row r="1359" spans="1:11" x14ac:dyDescent="0.2">
      <c r="A1359" s="1" t="s">
        <v>769</v>
      </c>
      <c r="B1359" s="1" t="s">
        <v>770</v>
      </c>
      <c r="C1359" s="1" t="s">
        <v>5602</v>
      </c>
      <c r="D1359" s="1" t="s">
        <v>5637</v>
      </c>
      <c r="E1359" s="2">
        <v>45277</v>
      </c>
      <c r="F1359" s="1" t="s">
        <v>5604</v>
      </c>
      <c r="G1359" s="1" t="s">
        <v>16</v>
      </c>
      <c r="H1359" s="1" t="s">
        <v>17</v>
      </c>
      <c r="I1359" s="1" t="s">
        <v>63</v>
      </c>
      <c r="J1359" s="1" t="s">
        <v>774</v>
      </c>
      <c r="K1359" s="1" t="s">
        <v>5638</v>
      </c>
    </row>
    <row r="1360" spans="1:11" x14ac:dyDescent="0.2">
      <c r="A1360" s="1" t="s">
        <v>2512</v>
      </c>
      <c r="B1360" s="1" t="s">
        <v>2513</v>
      </c>
      <c r="C1360" s="1" t="s">
        <v>5639</v>
      </c>
      <c r="D1360" s="1" t="s">
        <v>5640</v>
      </c>
      <c r="E1360" s="2">
        <v>45277</v>
      </c>
      <c r="F1360" s="1" t="s">
        <v>5604</v>
      </c>
      <c r="G1360" s="1" t="s">
        <v>16</v>
      </c>
      <c r="H1360" s="1" t="s">
        <v>17</v>
      </c>
      <c r="I1360" s="1" t="s">
        <v>63</v>
      </c>
      <c r="J1360" s="1" t="s">
        <v>2517</v>
      </c>
      <c r="K1360" s="1" t="s">
        <v>5641</v>
      </c>
    </row>
    <row r="1361" spans="1:11" x14ac:dyDescent="0.2">
      <c r="A1361" s="1" t="s">
        <v>5642</v>
      </c>
      <c r="B1361" s="1" t="s">
        <v>195</v>
      </c>
      <c r="C1361" s="1" t="s">
        <v>5643</v>
      </c>
      <c r="D1361" s="1" t="s">
        <v>5644</v>
      </c>
      <c r="E1361" s="2">
        <v>45277</v>
      </c>
      <c r="F1361" s="1" t="s">
        <v>5604</v>
      </c>
      <c r="G1361" s="1" t="s">
        <v>16</v>
      </c>
      <c r="H1361" s="1" t="s">
        <v>17</v>
      </c>
      <c r="I1361" s="1" t="s">
        <v>35</v>
      </c>
      <c r="J1361" s="1" t="s">
        <v>5645</v>
      </c>
      <c r="K1361" s="1" t="s">
        <v>5646</v>
      </c>
    </row>
    <row r="1362" spans="1:11" x14ac:dyDescent="0.2">
      <c r="A1362" s="1" t="s">
        <v>751</v>
      </c>
      <c r="B1362" s="1" t="s">
        <v>61</v>
      </c>
      <c r="C1362" s="1" t="s">
        <v>5647</v>
      </c>
      <c r="D1362" s="1" t="s">
        <v>5648</v>
      </c>
      <c r="E1362" s="2">
        <v>45277</v>
      </c>
      <c r="F1362" s="1" t="s">
        <v>5649</v>
      </c>
      <c r="G1362" s="1" t="s">
        <v>16</v>
      </c>
      <c r="H1362" s="1" t="s">
        <v>58</v>
      </c>
      <c r="I1362" s="1" t="s">
        <v>18</v>
      </c>
      <c r="J1362" s="1" t="s">
        <v>5650</v>
      </c>
      <c r="K1362" s="1" t="s">
        <v>5651</v>
      </c>
    </row>
    <row r="1363" spans="1:11" x14ac:dyDescent="0.2">
      <c r="A1363" s="1" t="s">
        <v>751</v>
      </c>
      <c r="B1363" s="1" t="s">
        <v>61</v>
      </c>
      <c r="C1363" s="1" t="s">
        <v>5647</v>
      </c>
      <c r="D1363" s="1" t="s">
        <v>5652</v>
      </c>
      <c r="E1363" s="2">
        <v>45277</v>
      </c>
      <c r="F1363" s="1" t="s">
        <v>5649</v>
      </c>
      <c r="G1363" s="1" t="s">
        <v>16</v>
      </c>
      <c r="H1363" s="1" t="s">
        <v>58</v>
      </c>
      <c r="I1363" s="1" t="s">
        <v>18</v>
      </c>
      <c r="J1363" s="1" t="s">
        <v>5653</v>
      </c>
      <c r="K1363" s="1" t="s">
        <v>37</v>
      </c>
    </row>
    <row r="1364" spans="1:11" x14ac:dyDescent="0.2">
      <c r="A1364" s="1" t="s">
        <v>5654</v>
      </c>
      <c r="B1364" s="1" t="s">
        <v>61</v>
      </c>
      <c r="C1364" s="1" t="s">
        <v>5647</v>
      </c>
      <c r="D1364" s="1" t="s">
        <v>5655</v>
      </c>
      <c r="E1364" s="2">
        <v>45277</v>
      </c>
      <c r="F1364" s="1" t="s">
        <v>5649</v>
      </c>
      <c r="G1364" s="1" t="s">
        <v>16</v>
      </c>
      <c r="H1364" s="1" t="s">
        <v>58</v>
      </c>
      <c r="I1364" s="1" t="s">
        <v>18</v>
      </c>
      <c r="J1364" s="1" t="s">
        <v>5653</v>
      </c>
      <c r="K1364" s="1" t="s">
        <v>5656</v>
      </c>
    </row>
    <row r="1365" spans="1:11" x14ac:dyDescent="0.2">
      <c r="A1365" s="1" t="s">
        <v>5657</v>
      </c>
      <c r="B1365" s="1" t="s">
        <v>5658</v>
      </c>
      <c r="C1365" s="1" t="s">
        <v>336</v>
      </c>
      <c r="D1365" s="1" t="s">
        <v>5659</v>
      </c>
      <c r="E1365" s="2">
        <v>45277</v>
      </c>
      <c r="F1365" s="1" t="s">
        <v>5649</v>
      </c>
      <c r="G1365" s="1" t="s">
        <v>16</v>
      </c>
      <c r="H1365" s="1" t="s">
        <v>58</v>
      </c>
      <c r="I1365" s="1" t="s">
        <v>18</v>
      </c>
      <c r="J1365" s="1" t="s">
        <v>5660</v>
      </c>
      <c r="K1365" s="1" t="s">
        <v>5661</v>
      </c>
    </row>
    <row r="1366" spans="1:11" x14ac:dyDescent="0.2">
      <c r="A1366" s="1" t="s">
        <v>3149</v>
      </c>
      <c r="B1366" s="1" t="s">
        <v>3150</v>
      </c>
      <c r="C1366" s="1" t="s">
        <v>336</v>
      </c>
      <c r="D1366" s="1" t="s">
        <v>5662</v>
      </c>
      <c r="E1366" s="2">
        <v>45277</v>
      </c>
      <c r="F1366" s="1" t="s">
        <v>5649</v>
      </c>
      <c r="G1366" s="1" t="s">
        <v>16</v>
      </c>
      <c r="H1366" s="1" t="s">
        <v>58</v>
      </c>
      <c r="I1366" s="1" t="s">
        <v>18</v>
      </c>
      <c r="J1366" s="1" t="s">
        <v>3154</v>
      </c>
      <c r="K1366" s="1" t="s">
        <v>5663</v>
      </c>
    </row>
    <row r="1367" spans="1:11" x14ac:dyDescent="0.2">
      <c r="A1367" s="1" t="s">
        <v>5664</v>
      </c>
      <c r="B1367" s="1" t="s">
        <v>5665</v>
      </c>
      <c r="C1367" s="1" t="s">
        <v>5666</v>
      </c>
      <c r="D1367" s="1" t="s">
        <v>5667</v>
      </c>
      <c r="E1367" s="2">
        <v>45277</v>
      </c>
      <c r="F1367" s="1" t="s">
        <v>5649</v>
      </c>
      <c r="G1367" s="1" t="s">
        <v>16</v>
      </c>
      <c r="H1367" s="1" t="s">
        <v>58</v>
      </c>
      <c r="I1367" s="1" t="s">
        <v>35</v>
      </c>
      <c r="J1367" s="1" t="s">
        <v>5668</v>
      </c>
      <c r="K1367" s="1" t="s">
        <v>5669</v>
      </c>
    </row>
    <row r="1368" spans="1:11" x14ac:dyDescent="0.2">
      <c r="A1368" s="1" t="s">
        <v>5670</v>
      </c>
      <c r="B1368" s="1" t="s">
        <v>61</v>
      </c>
      <c r="C1368" s="1" t="s">
        <v>336</v>
      </c>
      <c r="D1368" s="1" t="s">
        <v>5671</v>
      </c>
      <c r="E1368" s="2">
        <v>45277</v>
      </c>
      <c r="F1368" s="1" t="s">
        <v>5649</v>
      </c>
      <c r="G1368" s="1" t="s">
        <v>16</v>
      </c>
      <c r="H1368" s="1" t="s">
        <v>58</v>
      </c>
      <c r="I1368" s="1" t="s">
        <v>35</v>
      </c>
      <c r="J1368" s="1" t="s">
        <v>5672</v>
      </c>
      <c r="K1368" s="1" t="s">
        <v>5673</v>
      </c>
    </row>
    <row r="1369" spans="1:11" x14ac:dyDescent="0.2">
      <c r="A1369" s="1" t="s">
        <v>74</v>
      </c>
      <c r="B1369" s="1" t="s">
        <v>561</v>
      </c>
      <c r="C1369" s="1" t="s">
        <v>5674</v>
      </c>
      <c r="D1369" s="1" t="s">
        <v>5675</v>
      </c>
      <c r="E1369" s="2">
        <v>45277</v>
      </c>
      <c r="F1369" s="1" t="s">
        <v>5649</v>
      </c>
      <c r="G1369" s="1" t="s">
        <v>16</v>
      </c>
      <c r="H1369" s="1" t="s">
        <v>17</v>
      </c>
      <c r="I1369" s="1" t="s">
        <v>18</v>
      </c>
      <c r="J1369" s="1" t="s">
        <v>5676</v>
      </c>
      <c r="K1369" s="1" t="s">
        <v>5677</v>
      </c>
    </row>
    <row r="1370" spans="1:11" x14ac:dyDescent="0.2">
      <c r="A1370" s="1" t="s">
        <v>4139</v>
      </c>
      <c r="B1370" s="1" t="s">
        <v>4055</v>
      </c>
      <c r="C1370" s="1" t="s">
        <v>5678</v>
      </c>
      <c r="D1370" s="1" t="s">
        <v>5679</v>
      </c>
      <c r="E1370" s="2">
        <v>45277</v>
      </c>
      <c r="F1370" s="1" t="s">
        <v>5649</v>
      </c>
      <c r="G1370" s="1" t="s">
        <v>16</v>
      </c>
      <c r="H1370" s="1" t="s">
        <v>17</v>
      </c>
      <c r="I1370" s="1" t="s">
        <v>18</v>
      </c>
      <c r="J1370" s="1" t="s">
        <v>5680</v>
      </c>
      <c r="K1370" s="1" t="s">
        <v>5681</v>
      </c>
    </row>
    <row r="1371" spans="1:11" x14ac:dyDescent="0.2">
      <c r="A1371" s="1" t="s">
        <v>74</v>
      </c>
      <c r="B1371" s="1" t="s">
        <v>5682</v>
      </c>
      <c r="C1371" s="1" t="s">
        <v>5683</v>
      </c>
      <c r="D1371" s="1" t="s">
        <v>5684</v>
      </c>
      <c r="E1371" s="2">
        <v>45277</v>
      </c>
      <c r="F1371" s="1" t="s">
        <v>5649</v>
      </c>
      <c r="G1371" s="1" t="s">
        <v>16</v>
      </c>
      <c r="H1371" s="1" t="s">
        <v>17</v>
      </c>
      <c r="I1371" s="1" t="s">
        <v>18</v>
      </c>
      <c r="J1371" s="1" t="s">
        <v>5685</v>
      </c>
      <c r="K1371" s="1" t="s">
        <v>5686</v>
      </c>
    </row>
    <row r="1372" spans="1:11" x14ac:dyDescent="0.2">
      <c r="A1372" s="1" t="s">
        <v>266</v>
      </c>
      <c r="B1372" s="1" t="s">
        <v>5687</v>
      </c>
      <c r="C1372" s="1" t="s">
        <v>5688</v>
      </c>
      <c r="D1372" s="1" t="s">
        <v>5689</v>
      </c>
      <c r="E1372" s="2">
        <v>45277</v>
      </c>
      <c r="F1372" s="1" t="s">
        <v>5649</v>
      </c>
      <c r="G1372" s="1" t="s">
        <v>16</v>
      </c>
      <c r="H1372" s="1" t="s">
        <v>17</v>
      </c>
      <c r="I1372" s="1" t="s">
        <v>18</v>
      </c>
      <c r="J1372" s="1" t="s">
        <v>5690</v>
      </c>
      <c r="K1372" s="1" t="s">
        <v>5691</v>
      </c>
    </row>
    <row r="1373" spans="1:11" x14ac:dyDescent="0.2">
      <c r="A1373" s="1" t="s">
        <v>5692</v>
      </c>
      <c r="B1373" s="1" t="s">
        <v>900</v>
      </c>
      <c r="C1373" s="1" t="s">
        <v>5693</v>
      </c>
      <c r="D1373" s="1" t="s">
        <v>5694</v>
      </c>
      <c r="E1373" s="2">
        <v>45277</v>
      </c>
      <c r="F1373" s="1" t="s">
        <v>5649</v>
      </c>
      <c r="G1373" s="1" t="s">
        <v>16</v>
      </c>
      <c r="H1373" s="1" t="s">
        <v>17</v>
      </c>
      <c r="I1373" s="1" t="s">
        <v>18</v>
      </c>
      <c r="J1373" s="1" t="s">
        <v>5695</v>
      </c>
      <c r="K1373" s="1" t="s">
        <v>5696</v>
      </c>
    </row>
    <row r="1374" spans="1:11" x14ac:dyDescent="0.2">
      <c r="A1374" s="1" t="s">
        <v>5697</v>
      </c>
      <c r="B1374" s="1" t="s">
        <v>860</v>
      </c>
      <c r="C1374" s="1" t="s">
        <v>5698</v>
      </c>
      <c r="D1374" s="1" t="s">
        <v>5699</v>
      </c>
      <c r="E1374" s="2">
        <v>45277</v>
      </c>
      <c r="F1374" s="1" t="s">
        <v>5649</v>
      </c>
      <c r="G1374" s="1" t="s">
        <v>16</v>
      </c>
      <c r="H1374" s="1" t="s">
        <v>17</v>
      </c>
      <c r="I1374" s="1" t="s">
        <v>18</v>
      </c>
      <c r="J1374" s="1" t="s">
        <v>5700</v>
      </c>
      <c r="K1374" s="1" t="s">
        <v>5701</v>
      </c>
    </row>
    <row r="1375" spans="1:11" x14ac:dyDescent="0.2">
      <c r="A1375" s="1" t="s">
        <v>5702</v>
      </c>
      <c r="B1375" s="1" t="s">
        <v>4562</v>
      </c>
      <c r="C1375" s="1" t="s">
        <v>5703</v>
      </c>
      <c r="D1375" s="1" t="s">
        <v>5704</v>
      </c>
      <c r="E1375" s="2">
        <v>45277</v>
      </c>
      <c r="F1375" s="1" t="s">
        <v>5649</v>
      </c>
      <c r="G1375" s="1" t="s">
        <v>16</v>
      </c>
      <c r="H1375" s="1" t="s">
        <v>17</v>
      </c>
      <c r="I1375" s="1" t="s">
        <v>18</v>
      </c>
      <c r="J1375" s="1" t="s">
        <v>5705</v>
      </c>
      <c r="K1375" s="1" t="s">
        <v>5706</v>
      </c>
    </row>
    <row r="1376" spans="1:11" x14ac:dyDescent="0.2">
      <c r="A1376" s="1" t="s">
        <v>5707</v>
      </c>
      <c r="B1376" s="1" t="s">
        <v>5708</v>
      </c>
      <c r="C1376" s="1" t="s">
        <v>5709</v>
      </c>
      <c r="D1376" s="1" t="s">
        <v>5710</v>
      </c>
      <c r="E1376" s="2">
        <v>45277</v>
      </c>
      <c r="F1376" s="1" t="s">
        <v>5649</v>
      </c>
      <c r="G1376" s="1" t="s">
        <v>16</v>
      </c>
      <c r="H1376" s="1" t="s">
        <v>17</v>
      </c>
      <c r="I1376" s="1" t="s">
        <v>18</v>
      </c>
      <c r="J1376" s="1" t="s">
        <v>5711</v>
      </c>
      <c r="K1376" s="1" t="s">
        <v>5712</v>
      </c>
    </row>
    <row r="1377" spans="1:11" x14ac:dyDescent="0.2">
      <c r="A1377" s="1" t="s">
        <v>5713</v>
      </c>
      <c r="B1377" s="1" t="s">
        <v>5714</v>
      </c>
      <c r="C1377" s="1" t="s">
        <v>5715</v>
      </c>
      <c r="D1377" s="1" t="s">
        <v>5716</v>
      </c>
      <c r="E1377" s="2">
        <v>45277</v>
      </c>
      <c r="F1377" s="1" t="s">
        <v>5649</v>
      </c>
      <c r="G1377" s="1" t="s">
        <v>16</v>
      </c>
      <c r="H1377" s="1" t="s">
        <v>17</v>
      </c>
      <c r="I1377" s="1" t="s">
        <v>18</v>
      </c>
      <c r="J1377" s="1" t="s">
        <v>5717</v>
      </c>
      <c r="K1377" s="1" t="s">
        <v>5718</v>
      </c>
    </row>
    <row r="1378" spans="1:11" x14ac:dyDescent="0.2">
      <c r="A1378" s="1" t="s">
        <v>5702</v>
      </c>
      <c r="B1378" s="1" t="s">
        <v>5719</v>
      </c>
      <c r="C1378" s="1" t="s">
        <v>5703</v>
      </c>
      <c r="D1378" s="1" t="s">
        <v>5720</v>
      </c>
      <c r="E1378" s="2">
        <v>45277</v>
      </c>
      <c r="F1378" s="1" t="s">
        <v>5649</v>
      </c>
      <c r="G1378" s="1" t="s">
        <v>16</v>
      </c>
      <c r="H1378" s="1" t="s">
        <v>17</v>
      </c>
      <c r="I1378" s="1" t="s">
        <v>18</v>
      </c>
      <c r="J1378" s="1" t="s">
        <v>5721</v>
      </c>
      <c r="K1378" s="1" t="s">
        <v>5722</v>
      </c>
    </row>
    <row r="1379" spans="1:11" x14ac:dyDescent="0.2">
      <c r="A1379" s="1" t="s">
        <v>5723</v>
      </c>
      <c r="B1379" s="1" t="s">
        <v>687</v>
      </c>
      <c r="C1379" s="1" t="s">
        <v>5693</v>
      </c>
      <c r="D1379" s="1" t="s">
        <v>5724</v>
      </c>
      <c r="E1379" s="2">
        <v>45277</v>
      </c>
      <c r="F1379" s="1" t="s">
        <v>5649</v>
      </c>
      <c r="G1379" s="1" t="s">
        <v>16</v>
      </c>
      <c r="H1379" s="1" t="s">
        <v>17</v>
      </c>
      <c r="I1379" s="1" t="s">
        <v>18</v>
      </c>
      <c r="J1379" s="1" t="s">
        <v>5725</v>
      </c>
      <c r="K1379" s="1" t="s">
        <v>37</v>
      </c>
    </row>
    <row r="1380" spans="1:11" x14ac:dyDescent="0.2">
      <c r="A1380" s="1" t="s">
        <v>266</v>
      </c>
      <c r="B1380" s="1" t="s">
        <v>5726</v>
      </c>
      <c r="C1380" s="1" t="s">
        <v>5693</v>
      </c>
      <c r="D1380" s="1" t="s">
        <v>5727</v>
      </c>
      <c r="E1380" s="2">
        <v>45277</v>
      </c>
      <c r="F1380" s="1" t="s">
        <v>5649</v>
      </c>
      <c r="G1380" s="1" t="s">
        <v>16</v>
      </c>
      <c r="H1380" s="1" t="s">
        <v>17</v>
      </c>
      <c r="I1380" s="1" t="s">
        <v>18</v>
      </c>
      <c r="J1380" s="1" t="s">
        <v>5728</v>
      </c>
      <c r="K1380" s="1" t="s">
        <v>5729</v>
      </c>
    </row>
    <row r="1381" spans="1:11" x14ac:dyDescent="0.2">
      <c r="A1381" s="1" t="s">
        <v>266</v>
      </c>
      <c r="B1381" s="1" t="s">
        <v>5726</v>
      </c>
      <c r="C1381" s="1" t="s">
        <v>5693</v>
      </c>
      <c r="D1381" s="1" t="s">
        <v>5730</v>
      </c>
      <c r="E1381" s="2">
        <v>45277</v>
      </c>
      <c r="F1381" s="1" t="s">
        <v>5649</v>
      </c>
      <c r="G1381" s="1" t="s">
        <v>16</v>
      </c>
      <c r="H1381" s="1" t="s">
        <v>17</v>
      </c>
      <c r="I1381" s="1" t="s">
        <v>18</v>
      </c>
      <c r="J1381" s="1" t="s">
        <v>5731</v>
      </c>
      <c r="K1381" s="1" t="s">
        <v>5732</v>
      </c>
    </row>
    <row r="1382" spans="1:11" x14ac:dyDescent="0.2">
      <c r="A1382" s="1" t="s">
        <v>1434</v>
      </c>
      <c r="B1382" s="1" t="s">
        <v>5733</v>
      </c>
      <c r="C1382" s="1" t="s">
        <v>5734</v>
      </c>
      <c r="D1382" s="1" t="s">
        <v>5735</v>
      </c>
      <c r="E1382" s="2">
        <v>45277</v>
      </c>
      <c r="F1382" s="1" t="s">
        <v>5649</v>
      </c>
      <c r="G1382" s="1" t="s">
        <v>16</v>
      </c>
      <c r="H1382" s="1" t="s">
        <v>17</v>
      </c>
      <c r="I1382" s="1" t="s">
        <v>18</v>
      </c>
      <c r="J1382" s="1" t="s">
        <v>5736</v>
      </c>
      <c r="K1382" s="1" t="s">
        <v>5737</v>
      </c>
    </row>
    <row r="1383" spans="1:11" x14ac:dyDescent="0.2">
      <c r="A1383" s="1" t="s">
        <v>5702</v>
      </c>
      <c r="B1383" s="1" t="s">
        <v>5719</v>
      </c>
      <c r="C1383" s="1" t="s">
        <v>5703</v>
      </c>
      <c r="D1383" s="1" t="s">
        <v>5738</v>
      </c>
      <c r="E1383" s="2">
        <v>45277</v>
      </c>
      <c r="F1383" s="1" t="s">
        <v>5649</v>
      </c>
      <c r="G1383" s="1" t="s">
        <v>16</v>
      </c>
      <c r="H1383" s="1" t="s">
        <v>17</v>
      </c>
      <c r="I1383" s="1" t="s">
        <v>18</v>
      </c>
      <c r="J1383" s="1" t="s">
        <v>5739</v>
      </c>
      <c r="K1383" s="1" t="s">
        <v>37</v>
      </c>
    </row>
    <row r="1384" spans="1:11" x14ac:dyDescent="0.2">
      <c r="A1384" s="1" t="s">
        <v>536</v>
      </c>
      <c r="B1384" s="1" t="s">
        <v>5740</v>
      </c>
      <c r="C1384" s="1" t="s">
        <v>336</v>
      </c>
      <c r="D1384" s="1" t="s">
        <v>5741</v>
      </c>
      <c r="E1384" s="2">
        <v>45277</v>
      </c>
      <c r="F1384" s="1" t="s">
        <v>5649</v>
      </c>
      <c r="G1384" s="1" t="s">
        <v>16</v>
      </c>
      <c r="H1384" s="1" t="s">
        <v>17</v>
      </c>
      <c r="I1384" s="1" t="s">
        <v>63</v>
      </c>
      <c r="J1384" s="1" t="s">
        <v>5742</v>
      </c>
      <c r="K1384" s="1" t="s">
        <v>5743</v>
      </c>
    </row>
    <row r="1385" spans="1:11" x14ac:dyDescent="0.2">
      <c r="A1385" s="1" t="s">
        <v>5744</v>
      </c>
      <c r="B1385" s="1" t="s">
        <v>4562</v>
      </c>
      <c r="C1385" s="1" t="s">
        <v>5703</v>
      </c>
      <c r="D1385" s="1" t="s">
        <v>5745</v>
      </c>
      <c r="E1385" s="2">
        <v>45277</v>
      </c>
      <c r="F1385" s="1" t="s">
        <v>5649</v>
      </c>
      <c r="G1385" s="1" t="s">
        <v>16</v>
      </c>
      <c r="H1385" s="1" t="s">
        <v>17</v>
      </c>
      <c r="I1385" s="1" t="s">
        <v>63</v>
      </c>
      <c r="J1385" s="1" t="s">
        <v>5746</v>
      </c>
      <c r="K1385" s="1" t="s">
        <v>5747</v>
      </c>
    </row>
    <row r="1386" spans="1:11" x14ac:dyDescent="0.2">
      <c r="A1386" s="1" t="s">
        <v>769</v>
      </c>
      <c r="B1386" s="1" t="s">
        <v>770</v>
      </c>
      <c r="C1386" s="1" t="s">
        <v>336</v>
      </c>
      <c r="D1386" s="1" t="s">
        <v>5748</v>
      </c>
      <c r="E1386" s="2">
        <v>45277</v>
      </c>
      <c r="F1386" s="1" t="s">
        <v>5649</v>
      </c>
      <c r="G1386" s="1" t="s">
        <v>16</v>
      </c>
      <c r="H1386" s="1" t="s">
        <v>17</v>
      </c>
      <c r="I1386" s="1" t="s">
        <v>63</v>
      </c>
      <c r="J1386" s="1" t="s">
        <v>774</v>
      </c>
      <c r="K1386" s="1" t="s">
        <v>5749</v>
      </c>
    </row>
    <row r="1387" spans="1:11" x14ac:dyDescent="0.2">
      <c r="A1387" s="1" t="s">
        <v>5750</v>
      </c>
      <c r="B1387" s="1" t="s">
        <v>4562</v>
      </c>
      <c r="C1387" s="1" t="s">
        <v>5703</v>
      </c>
      <c r="D1387" s="1" t="s">
        <v>5751</v>
      </c>
      <c r="E1387" s="2">
        <v>45277</v>
      </c>
      <c r="F1387" s="1" t="s">
        <v>5649</v>
      </c>
      <c r="G1387" s="1" t="s">
        <v>16</v>
      </c>
      <c r="H1387" s="1" t="s">
        <v>17</v>
      </c>
      <c r="I1387" s="1" t="s">
        <v>63</v>
      </c>
      <c r="J1387" s="1" t="s">
        <v>5752</v>
      </c>
      <c r="K1387" s="1" t="s">
        <v>5753</v>
      </c>
    </row>
    <row r="1388" spans="1:11" x14ac:dyDescent="0.2">
      <c r="A1388" s="1" t="s">
        <v>5754</v>
      </c>
      <c r="B1388" s="1" t="s">
        <v>4562</v>
      </c>
      <c r="C1388" s="1" t="s">
        <v>5703</v>
      </c>
      <c r="D1388" s="1" t="s">
        <v>5755</v>
      </c>
      <c r="E1388" s="2">
        <v>45277</v>
      </c>
      <c r="F1388" s="1" t="s">
        <v>5649</v>
      </c>
      <c r="G1388" s="1" t="s">
        <v>16</v>
      </c>
      <c r="H1388" s="1" t="s">
        <v>17</v>
      </c>
      <c r="I1388" s="1" t="s">
        <v>63</v>
      </c>
      <c r="J1388" s="1" t="s">
        <v>5752</v>
      </c>
      <c r="K1388" s="1" t="s">
        <v>5756</v>
      </c>
    </row>
    <row r="1389" spans="1:11" x14ac:dyDescent="0.2">
      <c r="A1389" s="1" t="s">
        <v>1259</v>
      </c>
      <c r="B1389" s="1" t="s">
        <v>1260</v>
      </c>
      <c r="C1389" s="1" t="s">
        <v>5757</v>
      </c>
      <c r="D1389" s="1" t="s">
        <v>5758</v>
      </c>
      <c r="E1389" s="2">
        <v>45277</v>
      </c>
      <c r="F1389" s="1" t="s">
        <v>5649</v>
      </c>
      <c r="G1389" s="1" t="s">
        <v>16</v>
      </c>
      <c r="H1389" s="1" t="s">
        <v>17</v>
      </c>
      <c r="I1389" s="1" t="s">
        <v>63</v>
      </c>
      <c r="J1389" s="1" t="s">
        <v>1264</v>
      </c>
      <c r="K1389" s="1" t="s">
        <v>5759</v>
      </c>
    </row>
    <row r="1390" spans="1:11" x14ac:dyDescent="0.2">
      <c r="A1390" s="1" t="s">
        <v>1259</v>
      </c>
      <c r="B1390" s="1" t="s">
        <v>1260</v>
      </c>
      <c r="C1390" s="1" t="s">
        <v>5760</v>
      </c>
      <c r="D1390" s="1" t="s">
        <v>5761</v>
      </c>
      <c r="E1390" s="2">
        <v>45277</v>
      </c>
      <c r="F1390" s="1" t="s">
        <v>5649</v>
      </c>
      <c r="G1390" s="1" t="s">
        <v>16</v>
      </c>
      <c r="H1390" s="1" t="s">
        <v>17</v>
      </c>
      <c r="I1390" s="1" t="s">
        <v>63</v>
      </c>
      <c r="J1390" s="1" t="s">
        <v>1264</v>
      </c>
      <c r="K1390" s="1" t="s">
        <v>5762</v>
      </c>
    </row>
    <row r="1391" spans="1:11" x14ac:dyDescent="0.2">
      <c r="A1391" s="1" t="s">
        <v>758</v>
      </c>
      <c r="B1391" s="1" t="s">
        <v>2934</v>
      </c>
      <c r="C1391" s="1" t="s">
        <v>5763</v>
      </c>
      <c r="D1391" s="1" t="s">
        <v>5764</v>
      </c>
      <c r="E1391" s="2">
        <v>45277</v>
      </c>
      <c r="F1391" s="1" t="s">
        <v>5649</v>
      </c>
      <c r="G1391" s="1" t="s">
        <v>16</v>
      </c>
      <c r="H1391" s="1" t="s">
        <v>17</v>
      </c>
      <c r="I1391" s="1" t="s">
        <v>63</v>
      </c>
      <c r="J1391" s="1" t="s">
        <v>4367</v>
      </c>
      <c r="K1391" s="1" t="s">
        <v>5765</v>
      </c>
    </row>
    <row r="1392" spans="1:11" x14ac:dyDescent="0.2">
      <c r="A1392" s="1" t="s">
        <v>74</v>
      </c>
      <c r="B1392" s="1" t="s">
        <v>5766</v>
      </c>
      <c r="C1392" s="1" t="s">
        <v>336</v>
      </c>
      <c r="D1392" s="1" t="s">
        <v>5767</v>
      </c>
      <c r="E1392" s="2">
        <v>45277</v>
      </c>
      <c r="F1392" s="1" t="s">
        <v>5649</v>
      </c>
      <c r="G1392" s="1" t="s">
        <v>16</v>
      </c>
      <c r="H1392" s="1" t="s">
        <v>17</v>
      </c>
      <c r="I1392" s="1" t="s">
        <v>35</v>
      </c>
      <c r="J1392" s="1" t="s">
        <v>5768</v>
      </c>
      <c r="K1392" s="1" t="s">
        <v>5769</v>
      </c>
    </row>
    <row r="1393" spans="1:11" x14ac:dyDescent="0.2">
      <c r="A1393" s="1" t="s">
        <v>536</v>
      </c>
      <c r="B1393" s="1" t="s">
        <v>226</v>
      </c>
      <c r="C1393" s="1" t="s">
        <v>5703</v>
      </c>
      <c r="D1393" s="1" t="s">
        <v>5770</v>
      </c>
      <c r="E1393" s="2">
        <v>45277</v>
      </c>
      <c r="F1393" s="1" t="s">
        <v>5649</v>
      </c>
      <c r="G1393" s="1" t="s">
        <v>16</v>
      </c>
      <c r="H1393" s="1" t="s">
        <v>17</v>
      </c>
      <c r="I1393" s="1" t="s">
        <v>35</v>
      </c>
      <c r="J1393" s="1" t="s">
        <v>5771</v>
      </c>
      <c r="K1393" s="1" t="s">
        <v>5772</v>
      </c>
    </row>
    <row r="1394" spans="1:11" x14ac:dyDescent="0.2">
      <c r="A1394" s="1" t="s">
        <v>5664</v>
      </c>
      <c r="B1394" s="1" t="s">
        <v>5773</v>
      </c>
      <c r="C1394" s="1" t="s">
        <v>5774</v>
      </c>
      <c r="D1394" s="1" t="s">
        <v>5775</v>
      </c>
      <c r="E1394" s="2">
        <v>45277</v>
      </c>
      <c r="F1394" s="1" t="s">
        <v>5649</v>
      </c>
      <c r="G1394" s="1" t="s">
        <v>16</v>
      </c>
      <c r="H1394" s="1" t="s">
        <v>17</v>
      </c>
      <c r="I1394" s="1" t="s">
        <v>35</v>
      </c>
      <c r="J1394" s="1" t="s">
        <v>5776</v>
      </c>
      <c r="K1394" s="1" t="s">
        <v>5777</v>
      </c>
    </row>
    <row r="1395" spans="1:11" x14ac:dyDescent="0.2">
      <c r="A1395" s="1" t="s">
        <v>710</v>
      </c>
      <c r="B1395" s="1" t="s">
        <v>711</v>
      </c>
      <c r="C1395" s="1" t="s">
        <v>5778</v>
      </c>
      <c r="D1395" s="1" t="s">
        <v>5779</v>
      </c>
      <c r="E1395" s="2">
        <v>45277</v>
      </c>
      <c r="F1395" s="1" t="s">
        <v>5649</v>
      </c>
      <c r="G1395" s="1" t="s">
        <v>16</v>
      </c>
      <c r="H1395" s="1" t="s">
        <v>17</v>
      </c>
      <c r="I1395" s="1" t="s">
        <v>35</v>
      </c>
      <c r="J1395" s="1" t="s">
        <v>713</v>
      </c>
      <c r="K1395" s="1" t="s">
        <v>5780</v>
      </c>
    </row>
    <row r="1396" spans="1:11" x14ac:dyDescent="0.2">
      <c r="A1396" s="1" t="s">
        <v>710</v>
      </c>
      <c r="B1396" s="1" t="s">
        <v>711</v>
      </c>
      <c r="C1396" s="1" t="s">
        <v>336</v>
      </c>
      <c r="D1396" s="1" t="s">
        <v>5781</v>
      </c>
      <c r="E1396" s="2">
        <v>45277</v>
      </c>
      <c r="F1396" s="1" t="s">
        <v>5649</v>
      </c>
      <c r="G1396" s="1" t="s">
        <v>16</v>
      </c>
      <c r="H1396" s="1" t="s">
        <v>17</v>
      </c>
      <c r="I1396" s="1" t="s">
        <v>35</v>
      </c>
      <c r="J1396" s="1" t="s">
        <v>713</v>
      </c>
      <c r="K1396" s="1" t="s">
        <v>5782</v>
      </c>
    </row>
    <row r="1397" spans="1:11" x14ac:dyDescent="0.2">
      <c r="A1397" s="1" t="s">
        <v>3166</v>
      </c>
      <c r="B1397" s="1" t="s">
        <v>3167</v>
      </c>
      <c r="C1397" s="1" t="s">
        <v>5783</v>
      </c>
      <c r="D1397" s="1" t="s">
        <v>5784</v>
      </c>
      <c r="E1397" s="2">
        <v>45277</v>
      </c>
      <c r="F1397" s="1" t="s">
        <v>5649</v>
      </c>
      <c r="G1397" s="1" t="s">
        <v>16</v>
      </c>
      <c r="H1397" s="1" t="s">
        <v>17</v>
      </c>
      <c r="I1397" s="1" t="s">
        <v>35</v>
      </c>
      <c r="J1397" s="1" t="s">
        <v>3170</v>
      </c>
      <c r="K1397" s="1" t="s">
        <v>5785</v>
      </c>
    </row>
    <row r="1398" spans="1:11" x14ac:dyDescent="0.2">
      <c r="A1398" s="1" t="s">
        <v>3166</v>
      </c>
      <c r="B1398" s="1" t="s">
        <v>3167</v>
      </c>
      <c r="C1398" s="1" t="s">
        <v>336</v>
      </c>
      <c r="D1398" s="1" t="s">
        <v>5786</v>
      </c>
      <c r="E1398" s="2">
        <v>45277</v>
      </c>
      <c r="F1398" s="1" t="s">
        <v>5649</v>
      </c>
      <c r="G1398" s="1" t="s">
        <v>16</v>
      </c>
      <c r="H1398" s="1" t="s">
        <v>17</v>
      </c>
      <c r="I1398" s="1" t="s">
        <v>35</v>
      </c>
      <c r="J1398" s="1" t="s">
        <v>3170</v>
      </c>
      <c r="K1398" s="1" t="s">
        <v>5787</v>
      </c>
    </row>
    <row r="1399" spans="1:11" x14ac:dyDescent="0.2">
      <c r="A1399" s="1" t="s">
        <v>5788</v>
      </c>
      <c r="B1399" s="1" t="s">
        <v>5789</v>
      </c>
      <c r="C1399" s="1" t="s">
        <v>5698</v>
      </c>
      <c r="D1399" s="1" t="s">
        <v>5790</v>
      </c>
      <c r="E1399" s="2">
        <v>45277</v>
      </c>
      <c r="F1399" s="1" t="s">
        <v>5649</v>
      </c>
      <c r="G1399" s="1" t="s">
        <v>16</v>
      </c>
      <c r="H1399" s="1" t="s">
        <v>17</v>
      </c>
      <c r="I1399" s="1" t="s">
        <v>35</v>
      </c>
      <c r="J1399" s="1" t="s">
        <v>5791</v>
      </c>
      <c r="K1399" s="1" t="s">
        <v>5792</v>
      </c>
    </row>
    <row r="1400" spans="1:11" x14ac:dyDescent="0.2">
      <c r="A1400" s="1" t="s">
        <v>5793</v>
      </c>
      <c r="B1400" s="1" t="s">
        <v>5794</v>
      </c>
      <c r="C1400" s="1" t="s">
        <v>336</v>
      </c>
      <c r="D1400" s="1" t="s">
        <v>5795</v>
      </c>
      <c r="E1400" s="2">
        <v>45277</v>
      </c>
      <c r="F1400" s="1" t="s">
        <v>5649</v>
      </c>
      <c r="G1400" s="1" t="s">
        <v>16</v>
      </c>
      <c r="H1400" s="1" t="s">
        <v>17</v>
      </c>
      <c r="I1400" s="1" t="s">
        <v>35</v>
      </c>
      <c r="J1400" s="1" t="s">
        <v>5796</v>
      </c>
      <c r="K1400" s="1" t="s">
        <v>5797</v>
      </c>
    </row>
    <row r="1401" spans="1:11" x14ac:dyDescent="0.2">
      <c r="A1401" s="1" t="s">
        <v>254</v>
      </c>
      <c r="B1401" s="1" t="s">
        <v>5798</v>
      </c>
      <c r="C1401" s="1" t="s">
        <v>5703</v>
      </c>
      <c r="D1401" s="1" t="s">
        <v>5799</v>
      </c>
      <c r="E1401" s="2">
        <v>45277</v>
      </c>
      <c r="F1401" s="1" t="s">
        <v>5649</v>
      </c>
      <c r="G1401" s="1" t="s">
        <v>16</v>
      </c>
      <c r="H1401" s="1" t="s">
        <v>17</v>
      </c>
      <c r="I1401" s="1" t="s">
        <v>35</v>
      </c>
      <c r="J1401" s="1" t="s">
        <v>5800</v>
      </c>
      <c r="K1401" s="1" t="s">
        <v>5801</v>
      </c>
    </row>
    <row r="1402" spans="1:11" x14ac:dyDescent="0.2">
      <c r="A1402" s="1" t="s">
        <v>5802</v>
      </c>
      <c r="B1402" s="1" t="s">
        <v>5803</v>
      </c>
      <c r="C1402" s="1" t="s">
        <v>336</v>
      </c>
      <c r="D1402" s="1" t="s">
        <v>5804</v>
      </c>
      <c r="E1402" s="2">
        <v>45277</v>
      </c>
      <c r="F1402" s="1" t="s">
        <v>5649</v>
      </c>
      <c r="G1402" s="1" t="s">
        <v>16</v>
      </c>
      <c r="H1402" s="1" t="s">
        <v>17</v>
      </c>
      <c r="I1402" s="1" t="s">
        <v>35</v>
      </c>
      <c r="J1402" s="1" t="s">
        <v>5805</v>
      </c>
      <c r="K1402" s="1" t="s">
        <v>5806</v>
      </c>
    </row>
    <row r="1403" spans="1:11" x14ac:dyDescent="0.2">
      <c r="A1403" s="1" t="s">
        <v>5807</v>
      </c>
      <c r="B1403" s="1" t="s">
        <v>5808</v>
      </c>
      <c r="C1403" s="1" t="s">
        <v>5809</v>
      </c>
      <c r="D1403" s="1" t="s">
        <v>5810</v>
      </c>
      <c r="E1403" s="2">
        <v>45277</v>
      </c>
      <c r="F1403" s="1" t="s">
        <v>5811</v>
      </c>
      <c r="G1403" s="1" t="s">
        <v>16</v>
      </c>
      <c r="H1403" s="1" t="s">
        <v>58</v>
      </c>
      <c r="I1403" s="1" t="s">
        <v>18</v>
      </c>
      <c r="J1403" s="1" t="s">
        <v>5812</v>
      </c>
      <c r="K1403" s="1" t="s">
        <v>5813</v>
      </c>
    </row>
    <row r="1404" spans="1:11" x14ac:dyDescent="0.2">
      <c r="A1404" s="1" t="s">
        <v>5814</v>
      </c>
      <c r="B1404" s="1" t="s">
        <v>293</v>
      </c>
      <c r="C1404" s="1" t="s">
        <v>5809</v>
      </c>
      <c r="D1404" s="1" t="s">
        <v>5815</v>
      </c>
      <c r="E1404" s="2">
        <v>45277</v>
      </c>
      <c r="F1404" s="1" t="s">
        <v>5811</v>
      </c>
      <c r="G1404" s="1" t="s">
        <v>16</v>
      </c>
      <c r="H1404" s="1" t="s">
        <v>58</v>
      </c>
      <c r="I1404" s="1" t="s">
        <v>18</v>
      </c>
      <c r="J1404" s="1" t="s">
        <v>5816</v>
      </c>
      <c r="K1404" s="1" t="s">
        <v>5817</v>
      </c>
    </row>
    <row r="1405" spans="1:11" x14ac:dyDescent="0.2">
      <c r="A1405" s="1" t="s">
        <v>5818</v>
      </c>
      <c r="B1405" s="1" t="s">
        <v>601</v>
      </c>
      <c r="C1405" s="1" t="s">
        <v>5809</v>
      </c>
      <c r="D1405" s="1" t="s">
        <v>5819</v>
      </c>
      <c r="E1405" s="2">
        <v>45277</v>
      </c>
      <c r="F1405" s="1" t="s">
        <v>5811</v>
      </c>
      <c r="G1405" s="1" t="s">
        <v>16</v>
      </c>
      <c r="H1405" s="1" t="s">
        <v>17</v>
      </c>
      <c r="I1405" s="1" t="s">
        <v>18</v>
      </c>
      <c r="J1405" s="1" t="s">
        <v>5820</v>
      </c>
      <c r="K1405" s="1" t="s">
        <v>37</v>
      </c>
    </row>
    <row r="1406" spans="1:11" x14ac:dyDescent="0.2">
      <c r="A1406" s="1" t="s">
        <v>1414</v>
      </c>
      <c r="B1406" s="1" t="s">
        <v>1415</v>
      </c>
      <c r="C1406" s="1" t="s">
        <v>5809</v>
      </c>
      <c r="D1406" s="1" t="s">
        <v>5821</v>
      </c>
      <c r="E1406" s="2">
        <v>45277</v>
      </c>
      <c r="F1406" s="1" t="s">
        <v>5811</v>
      </c>
      <c r="G1406" s="1" t="s">
        <v>16</v>
      </c>
      <c r="H1406" s="1" t="s">
        <v>17</v>
      </c>
      <c r="I1406" s="1" t="s">
        <v>18</v>
      </c>
      <c r="J1406" s="1" t="s">
        <v>1417</v>
      </c>
      <c r="K1406" s="1" t="s">
        <v>5822</v>
      </c>
    </row>
    <row r="1407" spans="1:11" x14ac:dyDescent="0.2">
      <c r="A1407" s="1" t="s">
        <v>74</v>
      </c>
      <c r="B1407" s="1" t="s">
        <v>900</v>
      </c>
      <c r="C1407" s="1" t="s">
        <v>5809</v>
      </c>
      <c r="D1407" s="1" t="s">
        <v>5823</v>
      </c>
      <c r="E1407" s="2">
        <v>45277</v>
      </c>
      <c r="F1407" s="1" t="s">
        <v>5811</v>
      </c>
      <c r="G1407" s="1" t="s">
        <v>16</v>
      </c>
      <c r="H1407" s="1" t="s">
        <v>17</v>
      </c>
      <c r="I1407" s="1" t="s">
        <v>18</v>
      </c>
      <c r="J1407" s="1" t="s">
        <v>5824</v>
      </c>
      <c r="K1407" s="1" t="s">
        <v>5825</v>
      </c>
    </row>
    <row r="1408" spans="1:11" x14ac:dyDescent="0.2">
      <c r="A1408" s="1" t="s">
        <v>5826</v>
      </c>
      <c r="B1408" s="1" t="s">
        <v>900</v>
      </c>
      <c r="C1408" s="1" t="s">
        <v>5809</v>
      </c>
      <c r="D1408" s="1" t="s">
        <v>5827</v>
      </c>
      <c r="E1408" s="2">
        <v>45277</v>
      </c>
      <c r="F1408" s="1" t="s">
        <v>5811</v>
      </c>
      <c r="G1408" s="1" t="s">
        <v>16</v>
      </c>
      <c r="H1408" s="1" t="s">
        <v>17</v>
      </c>
      <c r="I1408" s="1" t="s">
        <v>18</v>
      </c>
      <c r="J1408" s="1" t="s">
        <v>5828</v>
      </c>
      <c r="K1408" s="1" t="s">
        <v>5829</v>
      </c>
    </row>
    <row r="1409" spans="1:11" x14ac:dyDescent="0.2">
      <c r="A1409" s="1" t="s">
        <v>5830</v>
      </c>
      <c r="B1409" s="1" t="s">
        <v>1856</v>
      </c>
      <c r="C1409" s="1" t="s">
        <v>5809</v>
      </c>
      <c r="D1409" s="1" t="s">
        <v>5831</v>
      </c>
      <c r="E1409" s="2">
        <v>45277</v>
      </c>
      <c r="F1409" s="1" t="s">
        <v>5811</v>
      </c>
      <c r="G1409" s="1" t="s">
        <v>16</v>
      </c>
      <c r="H1409" s="1" t="s">
        <v>17</v>
      </c>
      <c r="I1409" s="1" t="s">
        <v>18</v>
      </c>
      <c r="J1409" s="1" t="s">
        <v>5832</v>
      </c>
      <c r="K1409" s="1" t="s">
        <v>5833</v>
      </c>
    </row>
    <row r="1410" spans="1:11" x14ac:dyDescent="0.2">
      <c r="A1410" s="1" t="s">
        <v>5834</v>
      </c>
      <c r="B1410" s="1" t="s">
        <v>5835</v>
      </c>
      <c r="C1410" s="1" t="s">
        <v>5809</v>
      </c>
      <c r="D1410" s="1" t="s">
        <v>5836</v>
      </c>
      <c r="E1410" s="2">
        <v>45277</v>
      </c>
      <c r="F1410" s="1" t="s">
        <v>5811</v>
      </c>
      <c r="G1410" s="1" t="s">
        <v>16</v>
      </c>
      <c r="H1410" s="1" t="s">
        <v>17</v>
      </c>
      <c r="I1410" s="1" t="s">
        <v>18</v>
      </c>
      <c r="J1410" s="1" t="s">
        <v>5837</v>
      </c>
      <c r="K1410" s="1" t="s">
        <v>5838</v>
      </c>
    </row>
    <row r="1411" spans="1:11" x14ac:dyDescent="0.2">
      <c r="A1411" s="1" t="s">
        <v>5839</v>
      </c>
      <c r="B1411" s="1" t="s">
        <v>5840</v>
      </c>
      <c r="C1411" s="1" t="s">
        <v>5809</v>
      </c>
      <c r="D1411" s="1" t="s">
        <v>5841</v>
      </c>
      <c r="E1411" s="2">
        <v>45277</v>
      </c>
      <c r="F1411" s="1" t="s">
        <v>5811</v>
      </c>
      <c r="G1411" s="1" t="s">
        <v>16</v>
      </c>
      <c r="H1411" s="1" t="s">
        <v>17</v>
      </c>
      <c r="I1411" s="1" t="s">
        <v>18</v>
      </c>
      <c r="J1411" s="1" t="s">
        <v>5842</v>
      </c>
      <c r="K1411" s="1" t="s">
        <v>5843</v>
      </c>
    </row>
    <row r="1412" spans="1:11" x14ac:dyDescent="0.2">
      <c r="A1412" s="1" t="s">
        <v>21</v>
      </c>
      <c r="B1412" s="1" t="s">
        <v>22</v>
      </c>
      <c r="C1412" s="1" t="s">
        <v>5809</v>
      </c>
      <c r="D1412" s="1" t="s">
        <v>5844</v>
      </c>
      <c r="E1412" s="2">
        <v>45277</v>
      </c>
      <c r="F1412" s="1" t="s">
        <v>5811</v>
      </c>
      <c r="G1412" s="1" t="s">
        <v>16</v>
      </c>
      <c r="H1412" s="1" t="s">
        <v>17</v>
      </c>
      <c r="I1412" s="1" t="s">
        <v>18</v>
      </c>
      <c r="J1412" s="1" t="s">
        <v>24</v>
      </c>
      <c r="K1412" s="1" t="s">
        <v>5845</v>
      </c>
    </row>
    <row r="1413" spans="1:11" x14ac:dyDescent="0.2">
      <c r="A1413" s="1" t="s">
        <v>26</v>
      </c>
      <c r="B1413" s="1" t="s">
        <v>22</v>
      </c>
      <c r="C1413" s="1" t="s">
        <v>5809</v>
      </c>
      <c r="D1413" s="1" t="s">
        <v>5846</v>
      </c>
      <c r="E1413" s="2">
        <v>45277</v>
      </c>
      <c r="F1413" s="1" t="s">
        <v>5811</v>
      </c>
      <c r="G1413" s="1" t="s">
        <v>16</v>
      </c>
      <c r="H1413" s="1" t="s">
        <v>17</v>
      </c>
      <c r="I1413" s="1" t="s">
        <v>18</v>
      </c>
      <c r="J1413" s="1" t="s">
        <v>28</v>
      </c>
      <c r="K1413" s="1" t="s">
        <v>5847</v>
      </c>
    </row>
    <row r="1414" spans="1:11" x14ac:dyDescent="0.2">
      <c r="A1414" s="1" t="s">
        <v>26</v>
      </c>
      <c r="B1414" s="1" t="s">
        <v>22</v>
      </c>
      <c r="C1414" s="1" t="s">
        <v>5809</v>
      </c>
      <c r="D1414" s="1" t="s">
        <v>5848</v>
      </c>
      <c r="E1414" s="2">
        <v>45277</v>
      </c>
      <c r="F1414" s="1" t="s">
        <v>5811</v>
      </c>
      <c r="G1414" s="1" t="s">
        <v>16</v>
      </c>
      <c r="H1414" s="1" t="s">
        <v>17</v>
      </c>
      <c r="I1414" s="1" t="s">
        <v>18</v>
      </c>
      <c r="J1414" s="1" t="s">
        <v>31</v>
      </c>
      <c r="K1414" s="1" t="s">
        <v>5849</v>
      </c>
    </row>
    <row r="1415" spans="1:11" x14ac:dyDescent="0.2">
      <c r="A1415" s="1" t="s">
        <v>5850</v>
      </c>
      <c r="B1415" s="1" t="s">
        <v>5851</v>
      </c>
      <c r="C1415" s="1" t="s">
        <v>5809</v>
      </c>
      <c r="D1415" s="1" t="s">
        <v>5852</v>
      </c>
      <c r="E1415" s="2">
        <v>45277</v>
      </c>
      <c r="F1415" s="1" t="s">
        <v>5811</v>
      </c>
      <c r="G1415" s="1" t="s">
        <v>16</v>
      </c>
      <c r="H1415" s="1" t="s">
        <v>17</v>
      </c>
      <c r="I1415" s="1" t="s">
        <v>18</v>
      </c>
      <c r="J1415" s="1" t="s">
        <v>5853</v>
      </c>
      <c r="K1415" s="1" t="s">
        <v>5854</v>
      </c>
    </row>
    <row r="1416" spans="1:11" x14ac:dyDescent="0.2">
      <c r="A1416" s="1" t="s">
        <v>254</v>
      </c>
      <c r="B1416" s="1" t="s">
        <v>5855</v>
      </c>
      <c r="C1416" s="1" t="s">
        <v>5809</v>
      </c>
      <c r="D1416" s="1" t="s">
        <v>5856</v>
      </c>
      <c r="E1416" s="2">
        <v>45277</v>
      </c>
      <c r="F1416" s="1" t="s">
        <v>5811</v>
      </c>
      <c r="G1416" s="1" t="s">
        <v>16</v>
      </c>
      <c r="H1416" s="1" t="s">
        <v>17</v>
      </c>
      <c r="I1416" s="1" t="s">
        <v>18</v>
      </c>
      <c r="J1416" s="1" t="s">
        <v>5857</v>
      </c>
      <c r="K1416" s="1" t="s">
        <v>5858</v>
      </c>
    </row>
    <row r="1417" spans="1:11" x14ac:dyDescent="0.2">
      <c r="A1417" s="1" t="s">
        <v>681</v>
      </c>
      <c r="B1417" s="1" t="s">
        <v>682</v>
      </c>
      <c r="C1417" s="1" t="s">
        <v>5809</v>
      </c>
      <c r="D1417" s="1" t="s">
        <v>5859</v>
      </c>
      <c r="E1417" s="2">
        <v>45277</v>
      </c>
      <c r="F1417" s="1" t="s">
        <v>5811</v>
      </c>
      <c r="G1417" s="1" t="s">
        <v>16</v>
      </c>
      <c r="H1417" s="1" t="s">
        <v>17</v>
      </c>
      <c r="I1417" s="1" t="s">
        <v>63</v>
      </c>
      <c r="J1417" s="1" t="s">
        <v>684</v>
      </c>
      <c r="K1417" s="1" t="s">
        <v>5860</v>
      </c>
    </row>
    <row r="1418" spans="1:11" x14ac:dyDescent="0.2">
      <c r="A1418" s="1" t="s">
        <v>690</v>
      </c>
      <c r="B1418" s="1" t="s">
        <v>691</v>
      </c>
      <c r="C1418" s="1" t="s">
        <v>5809</v>
      </c>
      <c r="D1418" s="1" t="s">
        <v>5861</v>
      </c>
      <c r="E1418" s="2">
        <v>45277</v>
      </c>
      <c r="F1418" s="1" t="s">
        <v>5811</v>
      </c>
      <c r="G1418" s="1" t="s">
        <v>16</v>
      </c>
      <c r="H1418" s="1" t="s">
        <v>17</v>
      </c>
      <c r="I1418" s="1" t="s">
        <v>63</v>
      </c>
      <c r="J1418" s="1" t="s">
        <v>5862</v>
      </c>
      <c r="K1418" s="1" t="s">
        <v>5863</v>
      </c>
    </row>
    <row r="1419" spans="1:11" x14ac:dyDescent="0.2">
      <c r="A1419" s="1" t="s">
        <v>5864</v>
      </c>
      <c r="B1419" s="1" t="s">
        <v>5865</v>
      </c>
      <c r="C1419" s="1" t="s">
        <v>5809</v>
      </c>
      <c r="D1419" s="1" t="s">
        <v>5866</v>
      </c>
      <c r="E1419" s="2">
        <v>45277</v>
      </c>
      <c r="F1419" s="1" t="s">
        <v>5811</v>
      </c>
      <c r="G1419" s="1" t="s">
        <v>16</v>
      </c>
      <c r="H1419" s="1" t="s">
        <v>17</v>
      </c>
      <c r="I1419" s="1" t="s">
        <v>35</v>
      </c>
      <c r="J1419" s="1" t="s">
        <v>5867</v>
      </c>
      <c r="K1419" s="1" t="s">
        <v>5868</v>
      </c>
    </row>
    <row r="1420" spans="1:11" x14ac:dyDescent="0.2">
      <c r="A1420" s="1" t="s">
        <v>5869</v>
      </c>
      <c r="B1420" s="1" t="s">
        <v>5870</v>
      </c>
      <c r="C1420" s="1" t="s">
        <v>5809</v>
      </c>
      <c r="D1420" s="1" t="s">
        <v>5871</v>
      </c>
      <c r="E1420" s="2">
        <v>45277</v>
      </c>
      <c r="F1420" s="1" t="s">
        <v>5811</v>
      </c>
      <c r="G1420" s="1" t="s">
        <v>16</v>
      </c>
      <c r="H1420" s="1" t="s">
        <v>17</v>
      </c>
      <c r="I1420" s="1" t="s">
        <v>35</v>
      </c>
      <c r="J1420" s="1" t="s">
        <v>5872</v>
      </c>
      <c r="K1420" s="1" t="s">
        <v>5873</v>
      </c>
    </row>
    <row r="1421" spans="1:11" x14ac:dyDescent="0.2">
      <c r="A1421" s="1" t="s">
        <v>5874</v>
      </c>
      <c r="B1421" s="1" t="s">
        <v>1881</v>
      </c>
      <c r="C1421" s="1" t="s">
        <v>5809</v>
      </c>
      <c r="D1421" s="1" t="s">
        <v>5875</v>
      </c>
      <c r="E1421" s="2">
        <v>45277</v>
      </c>
      <c r="F1421" s="1" t="s">
        <v>5811</v>
      </c>
      <c r="G1421" s="1" t="s">
        <v>16</v>
      </c>
      <c r="H1421" s="1" t="s">
        <v>17</v>
      </c>
      <c r="I1421" s="1" t="s">
        <v>35</v>
      </c>
      <c r="J1421" s="1" t="s">
        <v>5876</v>
      </c>
      <c r="K1421" s="1" t="s">
        <v>5877</v>
      </c>
    </row>
    <row r="1422" spans="1:11" x14ac:dyDescent="0.2">
      <c r="A1422" s="1" t="s">
        <v>38</v>
      </c>
      <c r="B1422" s="1" t="s">
        <v>22</v>
      </c>
      <c r="C1422" s="1" t="s">
        <v>5809</v>
      </c>
      <c r="D1422" s="1" t="s">
        <v>5878</v>
      </c>
      <c r="E1422" s="2">
        <v>45277</v>
      </c>
      <c r="F1422" s="1" t="s">
        <v>5811</v>
      </c>
      <c r="G1422" s="1" t="s">
        <v>16</v>
      </c>
      <c r="H1422" s="1" t="s">
        <v>17</v>
      </c>
      <c r="I1422" s="1" t="s">
        <v>35</v>
      </c>
      <c r="J1422" s="1" t="s">
        <v>43</v>
      </c>
      <c r="K1422" s="1" t="s">
        <v>5879</v>
      </c>
    </row>
    <row r="1423" spans="1:11" x14ac:dyDescent="0.2">
      <c r="A1423" s="1" t="s">
        <v>38</v>
      </c>
      <c r="B1423" s="1" t="s">
        <v>22</v>
      </c>
      <c r="C1423" s="1" t="s">
        <v>5809</v>
      </c>
      <c r="D1423" s="1" t="s">
        <v>5880</v>
      </c>
      <c r="E1423" s="2">
        <v>45277</v>
      </c>
      <c r="F1423" s="1" t="s">
        <v>5811</v>
      </c>
      <c r="G1423" s="1" t="s">
        <v>16</v>
      </c>
      <c r="H1423" s="1" t="s">
        <v>17</v>
      </c>
      <c r="I1423" s="1" t="s">
        <v>35</v>
      </c>
      <c r="J1423" s="1" t="s">
        <v>40</v>
      </c>
      <c r="K1423" s="1" t="s">
        <v>5881</v>
      </c>
    </row>
    <row r="1424" spans="1:11" x14ac:dyDescent="0.2">
      <c r="A1424" s="1" t="s">
        <v>751</v>
      </c>
      <c r="B1424" s="1" t="s">
        <v>5882</v>
      </c>
      <c r="C1424" s="1" t="s">
        <v>5809</v>
      </c>
      <c r="D1424" s="1" t="s">
        <v>5883</v>
      </c>
      <c r="E1424" s="2">
        <v>45277</v>
      </c>
      <c r="F1424" s="1" t="s">
        <v>5811</v>
      </c>
      <c r="G1424" s="1" t="s">
        <v>16</v>
      </c>
      <c r="H1424" s="1" t="s">
        <v>17</v>
      </c>
      <c r="I1424" s="1" t="s">
        <v>35</v>
      </c>
      <c r="J1424" s="1" t="s">
        <v>5884</v>
      </c>
      <c r="K1424" s="1" t="s">
        <v>5885</v>
      </c>
    </row>
    <row r="1425" spans="1:11" x14ac:dyDescent="0.2">
      <c r="A1425" s="1" t="s">
        <v>710</v>
      </c>
      <c r="B1425" s="1" t="s">
        <v>711</v>
      </c>
      <c r="C1425" s="1" t="s">
        <v>5809</v>
      </c>
      <c r="D1425" s="1" t="s">
        <v>5886</v>
      </c>
      <c r="E1425" s="2">
        <v>45277</v>
      </c>
      <c r="F1425" s="1" t="s">
        <v>5811</v>
      </c>
      <c r="G1425" s="1" t="s">
        <v>16</v>
      </c>
      <c r="H1425" s="1" t="s">
        <v>17</v>
      </c>
      <c r="I1425" s="1" t="s">
        <v>35</v>
      </c>
      <c r="J1425" s="1" t="s">
        <v>713</v>
      </c>
      <c r="K1425" s="1" t="s">
        <v>5887</v>
      </c>
    </row>
    <row r="1426" spans="1:11" x14ac:dyDescent="0.2">
      <c r="A1426" s="1" t="s">
        <v>4634</v>
      </c>
      <c r="B1426" s="1" t="s">
        <v>46</v>
      </c>
      <c r="C1426" s="1" t="s">
        <v>5809</v>
      </c>
      <c r="D1426" s="1" t="s">
        <v>5888</v>
      </c>
      <c r="E1426" s="2">
        <v>45277</v>
      </c>
      <c r="F1426" s="1" t="s">
        <v>5811</v>
      </c>
      <c r="G1426" s="1" t="s">
        <v>16</v>
      </c>
      <c r="H1426" s="1" t="s">
        <v>17</v>
      </c>
      <c r="I1426" s="1" t="s">
        <v>35</v>
      </c>
      <c r="J1426" s="1" t="s">
        <v>4636</v>
      </c>
      <c r="K1426" s="1" t="s">
        <v>5889</v>
      </c>
    </row>
    <row r="1427" spans="1:11" x14ac:dyDescent="0.2">
      <c r="A1427" s="1" t="s">
        <v>1793</v>
      </c>
      <c r="B1427" s="1" t="s">
        <v>5890</v>
      </c>
      <c r="C1427" s="1" t="s">
        <v>5891</v>
      </c>
      <c r="D1427" s="1" t="s">
        <v>5892</v>
      </c>
      <c r="E1427" s="2">
        <v>45277</v>
      </c>
      <c r="F1427" s="1" t="s">
        <v>5893</v>
      </c>
      <c r="G1427" s="1" t="s">
        <v>1798</v>
      </c>
      <c r="H1427" s="1" t="s">
        <v>17</v>
      </c>
      <c r="I1427" s="1" t="s">
        <v>18</v>
      </c>
      <c r="J1427" s="1" t="s">
        <v>5894</v>
      </c>
      <c r="K1427" s="1" t="s">
        <v>5895</v>
      </c>
    </row>
    <row r="1428" spans="1:11" x14ac:dyDescent="0.2">
      <c r="A1428" s="1" t="s">
        <v>5896</v>
      </c>
      <c r="B1428" s="1" t="s">
        <v>5897</v>
      </c>
      <c r="C1428" s="1" t="s">
        <v>5898</v>
      </c>
      <c r="D1428" s="1" t="s">
        <v>5899</v>
      </c>
      <c r="E1428" s="2">
        <v>45277</v>
      </c>
      <c r="F1428" s="1" t="s">
        <v>5900</v>
      </c>
      <c r="G1428" s="1" t="s">
        <v>16</v>
      </c>
      <c r="H1428" s="1" t="s">
        <v>17</v>
      </c>
      <c r="I1428" s="1" t="s">
        <v>18</v>
      </c>
      <c r="J1428" s="1" t="s">
        <v>5901</v>
      </c>
      <c r="K1428" s="1" t="s">
        <v>5902</v>
      </c>
    </row>
    <row r="1429" spans="1:11" x14ac:dyDescent="0.2">
      <c r="A1429" s="1" t="s">
        <v>121</v>
      </c>
      <c r="B1429" s="1" t="s">
        <v>5903</v>
      </c>
      <c r="C1429" s="1" t="s">
        <v>5904</v>
      </c>
      <c r="D1429" s="1" t="s">
        <v>5905</v>
      </c>
      <c r="E1429" s="2">
        <v>45277</v>
      </c>
      <c r="F1429" s="1" t="s">
        <v>5900</v>
      </c>
      <c r="G1429" s="1" t="s">
        <v>16</v>
      </c>
      <c r="H1429" s="1" t="s">
        <v>17</v>
      </c>
      <c r="I1429" s="1" t="s">
        <v>63</v>
      </c>
      <c r="J1429" s="1" t="s">
        <v>37</v>
      </c>
      <c r="K1429" s="1" t="s">
        <v>37</v>
      </c>
    </row>
    <row r="1430" spans="1:11" x14ac:dyDescent="0.2">
      <c r="A1430" s="1" t="s">
        <v>5906</v>
      </c>
      <c r="B1430" s="1" t="s">
        <v>5907</v>
      </c>
      <c r="C1430" s="1" t="s">
        <v>5904</v>
      </c>
      <c r="D1430" s="1" t="s">
        <v>5908</v>
      </c>
      <c r="E1430" s="2">
        <v>45277</v>
      </c>
      <c r="F1430" s="1" t="s">
        <v>5900</v>
      </c>
      <c r="G1430" s="1" t="s">
        <v>16</v>
      </c>
      <c r="H1430" s="1" t="s">
        <v>17</v>
      </c>
      <c r="I1430" s="1" t="s">
        <v>63</v>
      </c>
      <c r="J1430" s="1" t="s">
        <v>37</v>
      </c>
      <c r="K1430" s="1" t="s">
        <v>37</v>
      </c>
    </row>
    <row r="1431" spans="1:11" x14ac:dyDescent="0.2">
      <c r="A1431" s="1" t="s">
        <v>2512</v>
      </c>
      <c r="B1431" s="1" t="s">
        <v>2513</v>
      </c>
      <c r="C1431" s="1" t="s">
        <v>5904</v>
      </c>
      <c r="D1431" s="1" t="s">
        <v>5909</v>
      </c>
      <c r="E1431" s="2">
        <v>45277</v>
      </c>
      <c r="F1431" s="1" t="s">
        <v>5900</v>
      </c>
      <c r="G1431" s="1" t="s">
        <v>16</v>
      </c>
      <c r="H1431" s="1" t="s">
        <v>17</v>
      </c>
      <c r="I1431" s="1" t="s">
        <v>63</v>
      </c>
      <c r="J1431" s="1" t="s">
        <v>2517</v>
      </c>
      <c r="K1431" s="1" t="s">
        <v>5910</v>
      </c>
    </row>
    <row r="1432" spans="1:11" x14ac:dyDescent="0.2">
      <c r="A1432" s="1" t="s">
        <v>751</v>
      </c>
      <c r="B1432" s="1" t="s">
        <v>1360</v>
      </c>
      <c r="C1432" s="1" t="s">
        <v>5911</v>
      </c>
      <c r="D1432" s="1" t="s">
        <v>5912</v>
      </c>
      <c r="E1432" s="2">
        <v>45277</v>
      </c>
      <c r="F1432" s="1" t="s">
        <v>5900</v>
      </c>
      <c r="G1432" s="1" t="s">
        <v>16</v>
      </c>
      <c r="H1432" s="1" t="s">
        <v>17</v>
      </c>
      <c r="I1432" s="1" t="s">
        <v>35</v>
      </c>
      <c r="J1432" s="1" t="s">
        <v>5913</v>
      </c>
      <c r="K1432" s="1" t="s">
        <v>37</v>
      </c>
    </row>
    <row r="1433" spans="1:11" x14ac:dyDescent="0.2">
      <c r="A1433" s="1" t="s">
        <v>3814</v>
      </c>
      <c r="B1433" s="1" t="s">
        <v>3815</v>
      </c>
      <c r="C1433" s="1" t="s">
        <v>5914</v>
      </c>
      <c r="D1433" s="1" t="s">
        <v>5915</v>
      </c>
      <c r="E1433" s="2">
        <v>45277</v>
      </c>
      <c r="F1433" s="1" t="s">
        <v>5916</v>
      </c>
      <c r="G1433" s="1" t="s">
        <v>16</v>
      </c>
      <c r="H1433" s="1" t="s">
        <v>17</v>
      </c>
      <c r="I1433" s="1" t="s">
        <v>18</v>
      </c>
      <c r="J1433" s="1" t="s">
        <v>37</v>
      </c>
      <c r="K1433" s="1" t="s">
        <v>37</v>
      </c>
    </row>
    <row r="1434" spans="1:11" x14ac:dyDescent="0.2">
      <c r="A1434" s="1" t="s">
        <v>5917</v>
      </c>
      <c r="B1434" s="1" t="s">
        <v>5918</v>
      </c>
      <c r="C1434" s="1" t="s">
        <v>5914</v>
      </c>
      <c r="D1434" s="1" t="s">
        <v>5919</v>
      </c>
      <c r="E1434" s="2">
        <v>45277</v>
      </c>
      <c r="F1434" s="1" t="s">
        <v>5916</v>
      </c>
      <c r="G1434" s="1" t="s">
        <v>16</v>
      </c>
      <c r="H1434" s="1" t="s">
        <v>17</v>
      </c>
      <c r="I1434" s="1" t="s">
        <v>18</v>
      </c>
      <c r="J1434" s="1" t="s">
        <v>5920</v>
      </c>
      <c r="K1434" s="1" t="s">
        <v>5921</v>
      </c>
    </row>
    <row r="1435" spans="1:11" x14ac:dyDescent="0.2">
      <c r="A1435" s="1" t="s">
        <v>5922</v>
      </c>
      <c r="B1435" s="1" t="s">
        <v>1142</v>
      </c>
      <c r="C1435" s="1" t="s">
        <v>5914</v>
      </c>
      <c r="D1435" s="1" t="s">
        <v>5923</v>
      </c>
      <c r="E1435" s="2">
        <v>45277</v>
      </c>
      <c r="F1435" s="1" t="s">
        <v>5916</v>
      </c>
      <c r="G1435" s="1" t="s">
        <v>16</v>
      </c>
      <c r="H1435" s="1" t="s">
        <v>17</v>
      </c>
      <c r="I1435" s="1" t="s">
        <v>18</v>
      </c>
      <c r="J1435" s="1" t="s">
        <v>5924</v>
      </c>
      <c r="K1435" s="1" t="s">
        <v>5925</v>
      </c>
    </row>
    <row r="1436" spans="1:11" x14ac:dyDescent="0.2">
      <c r="A1436" s="1" t="s">
        <v>5926</v>
      </c>
      <c r="B1436" s="1" t="s">
        <v>5927</v>
      </c>
      <c r="C1436" s="1" t="s">
        <v>5914</v>
      </c>
      <c r="D1436" s="1" t="s">
        <v>5928</v>
      </c>
      <c r="E1436" s="2">
        <v>45277</v>
      </c>
      <c r="F1436" s="1" t="s">
        <v>5916</v>
      </c>
      <c r="G1436" s="1" t="s">
        <v>16</v>
      </c>
      <c r="H1436" s="1" t="s">
        <v>17</v>
      </c>
      <c r="I1436" s="1" t="s">
        <v>63</v>
      </c>
      <c r="J1436" s="1" t="s">
        <v>5929</v>
      </c>
      <c r="K1436" s="1" t="s">
        <v>5930</v>
      </c>
    </row>
    <row r="1437" spans="1:11" x14ac:dyDescent="0.2">
      <c r="A1437" s="1" t="s">
        <v>5931</v>
      </c>
      <c r="B1437" s="1" t="s">
        <v>181</v>
      </c>
      <c r="C1437" s="1" t="s">
        <v>5914</v>
      </c>
      <c r="D1437" s="1" t="s">
        <v>5932</v>
      </c>
      <c r="E1437" s="2">
        <v>45277</v>
      </c>
      <c r="F1437" s="1" t="s">
        <v>5916</v>
      </c>
      <c r="G1437" s="1" t="s">
        <v>16</v>
      </c>
      <c r="H1437" s="1" t="s">
        <v>17</v>
      </c>
      <c r="I1437" s="1" t="s">
        <v>35</v>
      </c>
      <c r="J1437" s="1" t="s">
        <v>5933</v>
      </c>
      <c r="K1437" s="1" t="s">
        <v>37</v>
      </c>
    </row>
    <row r="1438" spans="1:11" x14ac:dyDescent="0.2">
      <c r="A1438" s="1" t="s">
        <v>74</v>
      </c>
      <c r="B1438" s="1" t="s">
        <v>5934</v>
      </c>
      <c r="C1438" s="1" t="s">
        <v>394</v>
      </c>
      <c r="D1438" s="1" t="s">
        <v>5935</v>
      </c>
      <c r="E1438" s="2">
        <v>45277</v>
      </c>
      <c r="F1438" s="1" t="s">
        <v>5936</v>
      </c>
      <c r="G1438" s="1" t="s">
        <v>16</v>
      </c>
      <c r="H1438" s="1" t="s">
        <v>17</v>
      </c>
      <c r="I1438" s="1" t="s">
        <v>18</v>
      </c>
      <c r="J1438" s="1" t="s">
        <v>5937</v>
      </c>
      <c r="K1438" s="1" t="s">
        <v>5938</v>
      </c>
    </row>
    <row r="1439" spans="1:11" x14ac:dyDescent="0.2">
      <c r="A1439" s="1" t="s">
        <v>751</v>
      </c>
      <c r="B1439" s="1" t="s">
        <v>5939</v>
      </c>
      <c r="C1439" s="1" t="s">
        <v>400</v>
      </c>
      <c r="D1439" s="1" t="s">
        <v>5940</v>
      </c>
      <c r="E1439" s="2">
        <v>45277</v>
      </c>
      <c r="F1439" s="1" t="s">
        <v>5936</v>
      </c>
      <c r="G1439" s="1" t="s">
        <v>16</v>
      </c>
      <c r="H1439" s="1" t="s">
        <v>17</v>
      </c>
      <c r="I1439" s="1" t="s">
        <v>18</v>
      </c>
      <c r="J1439" s="1" t="s">
        <v>5941</v>
      </c>
      <c r="K1439" s="1" t="s">
        <v>5942</v>
      </c>
    </row>
    <row r="1440" spans="1:11" x14ac:dyDescent="0.2">
      <c r="A1440" s="1" t="s">
        <v>3777</v>
      </c>
      <c r="B1440" s="1" t="s">
        <v>3778</v>
      </c>
      <c r="C1440" s="1" t="s">
        <v>5943</v>
      </c>
      <c r="D1440" s="1" t="s">
        <v>5944</v>
      </c>
      <c r="E1440" s="2">
        <v>45277</v>
      </c>
      <c r="F1440" s="1" t="s">
        <v>5945</v>
      </c>
      <c r="G1440" s="1" t="s">
        <v>16</v>
      </c>
      <c r="H1440" s="1" t="s">
        <v>17</v>
      </c>
      <c r="I1440" s="1" t="s">
        <v>18</v>
      </c>
      <c r="J1440" s="1" t="s">
        <v>3782</v>
      </c>
      <c r="K1440" s="1" t="s">
        <v>5946</v>
      </c>
    </row>
    <row r="1441" spans="1:11" x14ac:dyDescent="0.2">
      <c r="A1441" s="1" t="s">
        <v>3777</v>
      </c>
      <c r="B1441" s="1" t="s">
        <v>3778</v>
      </c>
      <c r="C1441" s="1" t="s">
        <v>5947</v>
      </c>
      <c r="D1441" s="1" t="s">
        <v>5948</v>
      </c>
      <c r="E1441" s="2">
        <v>45277</v>
      </c>
      <c r="F1441" s="1" t="s">
        <v>5945</v>
      </c>
      <c r="G1441" s="1" t="s">
        <v>16</v>
      </c>
      <c r="H1441" s="1" t="s">
        <v>17</v>
      </c>
      <c r="I1441" s="1" t="s">
        <v>18</v>
      </c>
      <c r="J1441" s="1" t="s">
        <v>3782</v>
      </c>
      <c r="K1441" s="1" t="s">
        <v>5949</v>
      </c>
    </row>
    <row r="1442" spans="1:11" x14ac:dyDescent="0.2">
      <c r="A1442" s="1" t="s">
        <v>3777</v>
      </c>
      <c r="B1442" s="1" t="s">
        <v>3778</v>
      </c>
      <c r="C1442" s="1" t="s">
        <v>5950</v>
      </c>
      <c r="D1442" s="1" t="s">
        <v>5951</v>
      </c>
      <c r="E1442" s="2">
        <v>45277</v>
      </c>
      <c r="F1442" s="1" t="s">
        <v>5945</v>
      </c>
      <c r="G1442" s="1" t="s">
        <v>16</v>
      </c>
      <c r="H1442" s="1" t="s">
        <v>17</v>
      </c>
      <c r="I1442" s="1" t="s">
        <v>18</v>
      </c>
      <c r="J1442" s="1" t="s">
        <v>3782</v>
      </c>
      <c r="K1442" s="1" t="s">
        <v>5952</v>
      </c>
    </row>
    <row r="1443" spans="1:11" x14ac:dyDescent="0.2">
      <c r="A1443" s="1" t="s">
        <v>3777</v>
      </c>
      <c r="B1443" s="1" t="s">
        <v>3778</v>
      </c>
      <c r="C1443" s="1" t="s">
        <v>5953</v>
      </c>
      <c r="D1443" s="1" t="s">
        <v>5954</v>
      </c>
      <c r="E1443" s="2">
        <v>45277</v>
      </c>
      <c r="F1443" s="1" t="s">
        <v>5945</v>
      </c>
      <c r="G1443" s="1" t="s">
        <v>16</v>
      </c>
      <c r="H1443" s="1" t="s">
        <v>17</v>
      </c>
      <c r="I1443" s="1" t="s">
        <v>18</v>
      </c>
      <c r="J1443" s="1" t="s">
        <v>3782</v>
      </c>
      <c r="K1443" s="1" t="s">
        <v>5955</v>
      </c>
    </row>
    <row r="1444" spans="1:11" x14ac:dyDescent="0.2">
      <c r="A1444" s="1" t="s">
        <v>5956</v>
      </c>
      <c r="B1444" s="1" t="s">
        <v>3078</v>
      </c>
      <c r="C1444" s="1" t="s">
        <v>5957</v>
      </c>
      <c r="D1444" s="1" t="s">
        <v>5958</v>
      </c>
      <c r="E1444" s="2">
        <v>45277</v>
      </c>
      <c r="F1444" s="1" t="s">
        <v>5959</v>
      </c>
      <c r="G1444" s="1" t="s">
        <v>1798</v>
      </c>
      <c r="H1444" s="1" t="s">
        <v>17</v>
      </c>
      <c r="I1444" s="1" t="s">
        <v>35</v>
      </c>
      <c r="J1444" s="1" t="s">
        <v>5960</v>
      </c>
      <c r="K1444" s="1" t="s">
        <v>5961</v>
      </c>
    </row>
    <row r="1445" spans="1:11" x14ac:dyDescent="0.2">
      <c r="A1445" s="1" t="s">
        <v>5962</v>
      </c>
      <c r="B1445" s="1" t="s">
        <v>5963</v>
      </c>
      <c r="C1445" s="1" t="s">
        <v>2476</v>
      </c>
      <c r="D1445" s="1" t="s">
        <v>5964</v>
      </c>
      <c r="E1445" s="2">
        <v>45277</v>
      </c>
      <c r="F1445" s="1" t="s">
        <v>5965</v>
      </c>
      <c r="G1445" s="1" t="s">
        <v>16</v>
      </c>
      <c r="H1445" s="1" t="s">
        <v>17</v>
      </c>
      <c r="I1445" s="1" t="s">
        <v>35</v>
      </c>
      <c r="J1445" s="1" t="s">
        <v>5966</v>
      </c>
      <c r="K1445" s="1" t="s">
        <v>37</v>
      </c>
    </row>
    <row r="1446" spans="1:11" x14ac:dyDescent="0.2">
      <c r="A1446" s="1" t="s">
        <v>5967</v>
      </c>
      <c r="B1446" s="1" t="s">
        <v>3062</v>
      </c>
      <c r="C1446" s="1" t="s">
        <v>5968</v>
      </c>
      <c r="D1446" s="1" t="s">
        <v>5969</v>
      </c>
      <c r="E1446" s="2">
        <v>45277</v>
      </c>
      <c r="F1446" s="1" t="s">
        <v>5970</v>
      </c>
      <c r="G1446" s="1" t="s">
        <v>1798</v>
      </c>
      <c r="H1446" s="1" t="s">
        <v>17</v>
      </c>
      <c r="I1446" s="1" t="s">
        <v>18</v>
      </c>
      <c r="J1446" s="1" t="s">
        <v>5971</v>
      </c>
      <c r="K1446" s="1" t="s">
        <v>5972</v>
      </c>
    </row>
    <row r="1447" spans="1:11" x14ac:dyDescent="0.2">
      <c r="A1447" s="1" t="s">
        <v>5973</v>
      </c>
      <c r="B1447" s="1" t="s">
        <v>5974</v>
      </c>
      <c r="C1447" s="1" t="s">
        <v>5975</v>
      </c>
      <c r="D1447" s="1" t="s">
        <v>5976</v>
      </c>
      <c r="E1447" s="2">
        <v>45277</v>
      </c>
      <c r="F1447" s="1" t="s">
        <v>5970</v>
      </c>
      <c r="G1447" s="1" t="s">
        <v>1798</v>
      </c>
      <c r="H1447" s="1" t="s">
        <v>17</v>
      </c>
      <c r="I1447" s="1" t="s">
        <v>18</v>
      </c>
      <c r="J1447" s="1" t="s">
        <v>3081</v>
      </c>
      <c r="K1447" s="1" t="s">
        <v>5977</v>
      </c>
    </row>
    <row r="1448" spans="1:11" x14ac:dyDescent="0.2">
      <c r="A1448" s="1" t="s">
        <v>5978</v>
      </c>
      <c r="B1448" s="1" t="s">
        <v>2962</v>
      </c>
      <c r="C1448" s="1" t="s">
        <v>5979</v>
      </c>
      <c r="D1448" s="1" t="s">
        <v>5980</v>
      </c>
      <c r="E1448" s="2">
        <v>45277</v>
      </c>
      <c r="F1448" s="1" t="s">
        <v>5981</v>
      </c>
      <c r="G1448" s="1" t="s">
        <v>246</v>
      </c>
      <c r="H1448" s="1" t="s">
        <v>58</v>
      </c>
      <c r="I1448" s="1" t="s">
        <v>63</v>
      </c>
      <c r="J1448" s="1" t="s">
        <v>5982</v>
      </c>
      <c r="K1448" s="1" t="s">
        <v>37</v>
      </c>
    </row>
    <row r="1449" spans="1:11" x14ac:dyDescent="0.2">
      <c r="A1449" s="1" t="s">
        <v>5983</v>
      </c>
      <c r="B1449" s="1" t="s">
        <v>5984</v>
      </c>
      <c r="C1449" s="1" t="s">
        <v>5985</v>
      </c>
      <c r="D1449" s="1" t="s">
        <v>5986</v>
      </c>
      <c r="E1449" s="2">
        <v>45277</v>
      </c>
      <c r="F1449" s="1" t="s">
        <v>5981</v>
      </c>
      <c r="G1449" s="1" t="s">
        <v>246</v>
      </c>
      <c r="H1449" s="1" t="s">
        <v>58</v>
      </c>
      <c r="I1449" s="1" t="s">
        <v>35</v>
      </c>
      <c r="J1449" s="1" t="s">
        <v>37</v>
      </c>
      <c r="K1449" s="1" t="s">
        <v>37</v>
      </c>
    </row>
    <row r="1450" spans="1:11" x14ac:dyDescent="0.2">
      <c r="A1450" s="1" t="s">
        <v>5987</v>
      </c>
      <c r="B1450" s="1" t="s">
        <v>2940</v>
      </c>
      <c r="C1450" s="1" t="s">
        <v>5985</v>
      </c>
      <c r="D1450" s="1" t="s">
        <v>5988</v>
      </c>
      <c r="E1450" s="2">
        <v>45277</v>
      </c>
      <c r="F1450" s="1" t="s">
        <v>5981</v>
      </c>
      <c r="G1450" s="1" t="s">
        <v>246</v>
      </c>
      <c r="H1450" s="1" t="s">
        <v>17</v>
      </c>
      <c r="I1450" s="1" t="s">
        <v>18</v>
      </c>
      <c r="J1450" s="1" t="s">
        <v>5989</v>
      </c>
      <c r="K1450" s="1" t="s">
        <v>37</v>
      </c>
    </row>
    <row r="1451" spans="1:11" x14ac:dyDescent="0.2">
      <c r="A1451" s="1" t="s">
        <v>5987</v>
      </c>
      <c r="B1451" s="1" t="s">
        <v>2940</v>
      </c>
      <c r="C1451" s="1" t="s">
        <v>5985</v>
      </c>
      <c r="D1451" s="1" t="s">
        <v>5990</v>
      </c>
      <c r="E1451" s="2">
        <v>45277</v>
      </c>
      <c r="F1451" s="1" t="s">
        <v>5981</v>
      </c>
      <c r="G1451" s="1" t="s">
        <v>246</v>
      </c>
      <c r="H1451" s="1" t="s">
        <v>17</v>
      </c>
      <c r="I1451" s="1" t="s">
        <v>18</v>
      </c>
      <c r="J1451" s="1" t="s">
        <v>5989</v>
      </c>
      <c r="K1451" s="1" t="s">
        <v>5991</v>
      </c>
    </row>
    <row r="1452" spans="1:11" x14ac:dyDescent="0.2">
      <c r="A1452" s="1" t="s">
        <v>3693</v>
      </c>
      <c r="B1452" s="1" t="s">
        <v>1228</v>
      </c>
      <c r="C1452" s="1" t="s">
        <v>5985</v>
      </c>
      <c r="D1452" s="1" t="s">
        <v>5992</v>
      </c>
      <c r="E1452" s="2">
        <v>45277</v>
      </c>
      <c r="F1452" s="1" t="s">
        <v>5981</v>
      </c>
      <c r="G1452" s="1" t="s">
        <v>246</v>
      </c>
      <c r="H1452" s="1" t="s">
        <v>17</v>
      </c>
      <c r="I1452" s="1" t="s">
        <v>18</v>
      </c>
      <c r="J1452" s="1" t="s">
        <v>5993</v>
      </c>
      <c r="K1452" s="1" t="s">
        <v>5994</v>
      </c>
    </row>
    <row r="1453" spans="1:11" x14ac:dyDescent="0.2">
      <c r="A1453" s="1" t="s">
        <v>5995</v>
      </c>
      <c r="B1453" s="1" t="s">
        <v>5332</v>
      </c>
      <c r="C1453" s="1" t="s">
        <v>5985</v>
      </c>
      <c r="D1453" s="1" t="s">
        <v>5996</v>
      </c>
      <c r="E1453" s="2">
        <v>45277</v>
      </c>
      <c r="F1453" s="1" t="s">
        <v>5981</v>
      </c>
      <c r="G1453" s="1" t="s">
        <v>246</v>
      </c>
      <c r="H1453" s="1" t="s">
        <v>17</v>
      </c>
      <c r="I1453" s="1" t="s">
        <v>18</v>
      </c>
      <c r="J1453" s="1" t="s">
        <v>37</v>
      </c>
      <c r="K1453" s="1" t="s">
        <v>37</v>
      </c>
    </row>
    <row r="1454" spans="1:11" x14ac:dyDescent="0.2">
      <c r="A1454" s="1" t="s">
        <v>2933</v>
      </c>
      <c r="B1454" s="1" t="s">
        <v>2934</v>
      </c>
      <c r="C1454" s="1" t="s">
        <v>5985</v>
      </c>
      <c r="D1454" s="1" t="s">
        <v>5997</v>
      </c>
      <c r="E1454" s="2">
        <v>45277</v>
      </c>
      <c r="F1454" s="1" t="s">
        <v>5981</v>
      </c>
      <c r="G1454" s="1" t="s">
        <v>246</v>
      </c>
      <c r="H1454" s="1" t="s">
        <v>17</v>
      </c>
      <c r="I1454" s="1" t="s">
        <v>18</v>
      </c>
      <c r="J1454" s="1" t="s">
        <v>2937</v>
      </c>
      <c r="K1454" s="1" t="s">
        <v>5998</v>
      </c>
    </row>
    <row r="1455" spans="1:11" x14ac:dyDescent="0.2">
      <c r="A1455" s="1" t="s">
        <v>5999</v>
      </c>
      <c r="B1455" s="1" t="s">
        <v>1856</v>
      </c>
      <c r="C1455" s="1" t="s">
        <v>5985</v>
      </c>
      <c r="D1455" s="1" t="s">
        <v>6000</v>
      </c>
      <c r="E1455" s="2">
        <v>45277</v>
      </c>
      <c r="F1455" s="1" t="s">
        <v>5981</v>
      </c>
      <c r="G1455" s="1" t="s">
        <v>246</v>
      </c>
      <c r="H1455" s="1" t="s">
        <v>17</v>
      </c>
      <c r="I1455" s="1" t="s">
        <v>18</v>
      </c>
      <c r="J1455" s="1" t="s">
        <v>6001</v>
      </c>
      <c r="K1455" s="1" t="s">
        <v>6002</v>
      </c>
    </row>
    <row r="1456" spans="1:11" x14ac:dyDescent="0.2">
      <c r="A1456" s="1" t="s">
        <v>74</v>
      </c>
      <c r="B1456" s="1" t="s">
        <v>6003</v>
      </c>
      <c r="C1456" s="1" t="s">
        <v>5985</v>
      </c>
      <c r="D1456" s="1" t="s">
        <v>6004</v>
      </c>
      <c r="E1456" s="2">
        <v>45277</v>
      </c>
      <c r="F1456" s="1" t="s">
        <v>5981</v>
      </c>
      <c r="G1456" s="1" t="s">
        <v>246</v>
      </c>
      <c r="H1456" s="1" t="s">
        <v>17</v>
      </c>
      <c r="I1456" s="1" t="s">
        <v>18</v>
      </c>
      <c r="J1456" s="1" t="s">
        <v>6005</v>
      </c>
      <c r="K1456" s="1" t="s">
        <v>6006</v>
      </c>
    </row>
    <row r="1457" spans="1:11" x14ac:dyDescent="0.2">
      <c r="A1457" s="1" t="s">
        <v>6007</v>
      </c>
      <c r="B1457" s="1" t="s">
        <v>1228</v>
      </c>
      <c r="C1457" s="1" t="s">
        <v>5985</v>
      </c>
      <c r="D1457" s="1" t="s">
        <v>6008</v>
      </c>
      <c r="E1457" s="2">
        <v>45277</v>
      </c>
      <c r="F1457" s="1" t="s">
        <v>5981</v>
      </c>
      <c r="G1457" s="1" t="s">
        <v>246</v>
      </c>
      <c r="H1457" s="1" t="s">
        <v>17</v>
      </c>
      <c r="I1457" s="1" t="s">
        <v>18</v>
      </c>
      <c r="J1457" s="1" t="s">
        <v>6009</v>
      </c>
      <c r="K1457" s="1" t="s">
        <v>6010</v>
      </c>
    </row>
    <row r="1458" spans="1:11" x14ac:dyDescent="0.2">
      <c r="A1458" s="1" t="s">
        <v>6011</v>
      </c>
      <c r="B1458" s="1" t="s">
        <v>6012</v>
      </c>
      <c r="C1458" s="1" t="s">
        <v>5985</v>
      </c>
      <c r="D1458" s="1" t="s">
        <v>6013</v>
      </c>
      <c r="E1458" s="2">
        <v>45277</v>
      </c>
      <c r="F1458" s="1" t="s">
        <v>5981</v>
      </c>
      <c r="G1458" s="1" t="s">
        <v>246</v>
      </c>
      <c r="H1458" s="1" t="s">
        <v>17</v>
      </c>
      <c r="I1458" s="1" t="s">
        <v>18</v>
      </c>
      <c r="J1458" s="1" t="s">
        <v>37</v>
      </c>
      <c r="K1458" s="1" t="s">
        <v>37</v>
      </c>
    </row>
    <row r="1459" spans="1:11" x14ac:dyDescent="0.2">
      <c r="A1459" s="1" t="s">
        <v>266</v>
      </c>
      <c r="B1459" s="1" t="s">
        <v>6014</v>
      </c>
      <c r="C1459" s="1" t="s">
        <v>5985</v>
      </c>
      <c r="D1459" s="1" t="s">
        <v>6015</v>
      </c>
      <c r="E1459" s="2">
        <v>45277</v>
      </c>
      <c r="F1459" s="1" t="s">
        <v>5981</v>
      </c>
      <c r="G1459" s="1" t="s">
        <v>246</v>
      </c>
      <c r="H1459" s="1" t="s">
        <v>17</v>
      </c>
      <c r="I1459" s="1" t="s">
        <v>18</v>
      </c>
      <c r="J1459" s="1" t="s">
        <v>6016</v>
      </c>
      <c r="K1459" s="1" t="s">
        <v>6017</v>
      </c>
    </row>
    <row r="1460" spans="1:11" x14ac:dyDescent="0.2">
      <c r="A1460" s="1" t="s">
        <v>6018</v>
      </c>
      <c r="B1460" s="1" t="s">
        <v>6019</v>
      </c>
      <c r="C1460" s="1" t="s">
        <v>6020</v>
      </c>
      <c r="D1460" s="1" t="s">
        <v>6021</v>
      </c>
      <c r="E1460" s="2">
        <v>45277</v>
      </c>
      <c r="F1460" s="1" t="s">
        <v>5981</v>
      </c>
      <c r="G1460" s="1" t="s">
        <v>246</v>
      </c>
      <c r="H1460" s="1" t="s">
        <v>17</v>
      </c>
      <c r="I1460" s="1" t="s">
        <v>18</v>
      </c>
      <c r="J1460" s="1" t="s">
        <v>6022</v>
      </c>
      <c r="K1460" s="1" t="s">
        <v>6023</v>
      </c>
    </row>
    <row r="1461" spans="1:11" x14ac:dyDescent="0.2">
      <c r="A1461" s="1" t="s">
        <v>6018</v>
      </c>
      <c r="B1461" s="1" t="s">
        <v>1228</v>
      </c>
      <c r="C1461" s="1" t="s">
        <v>5985</v>
      </c>
      <c r="D1461" s="1" t="s">
        <v>6024</v>
      </c>
      <c r="E1461" s="2">
        <v>45277</v>
      </c>
      <c r="F1461" s="1" t="s">
        <v>5981</v>
      </c>
      <c r="G1461" s="1" t="s">
        <v>246</v>
      </c>
      <c r="H1461" s="1" t="s">
        <v>17</v>
      </c>
      <c r="I1461" s="1" t="s">
        <v>18</v>
      </c>
      <c r="J1461" s="1" t="s">
        <v>6025</v>
      </c>
      <c r="K1461" s="1" t="s">
        <v>6026</v>
      </c>
    </row>
    <row r="1462" spans="1:11" x14ac:dyDescent="0.2">
      <c r="A1462" s="1" t="s">
        <v>6027</v>
      </c>
      <c r="B1462" s="1" t="s">
        <v>288</v>
      </c>
      <c r="C1462" s="1" t="s">
        <v>5985</v>
      </c>
      <c r="D1462" s="1" t="s">
        <v>6028</v>
      </c>
      <c r="E1462" s="2">
        <v>45277</v>
      </c>
      <c r="F1462" s="1" t="s">
        <v>5981</v>
      </c>
      <c r="G1462" s="1" t="s">
        <v>246</v>
      </c>
      <c r="H1462" s="1" t="s">
        <v>17</v>
      </c>
      <c r="I1462" s="1" t="s">
        <v>18</v>
      </c>
      <c r="J1462" s="1" t="s">
        <v>6029</v>
      </c>
      <c r="K1462" s="1" t="s">
        <v>6030</v>
      </c>
    </row>
    <row r="1463" spans="1:11" x14ac:dyDescent="0.2">
      <c r="A1463" s="1" t="s">
        <v>150</v>
      </c>
      <c r="B1463" s="1" t="s">
        <v>6031</v>
      </c>
      <c r="C1463" s="1" t="s">
        <v>5985</v>
      </c>
      <c r="D1463" s="1" t="s">
        <v>6032</v>
      </c>
      <c r="E1463" s="2">
        <v>45277</v>
      </c>
      <c r="F1463" s="1" t="s">
        <v>5981</v>
      </c>
      <c r="G1463" s="1" t="s">
        <v>246</v>
      </c>
      <c r="H1463" s="1" t="s">
        <v>17</v>
      </c>
      <c r="I1463" s="1" t="s">
        <v>18</v>
      </c>
      <c r="J1463" s="1" t="s">
        <v>6033</v>
      </c>
      <c r="K1463" s="1" t="s">
        <v>6034</v>
      </c>
    </row>
    <row r="1464" spans="1:11" x14ac:dyDescent="0.2">
      <c r="A1464" s="1" t="s">
        <v>230</v>
      </c>
      <c r="B1464" s="1" t="s">
        <v>6035</v>
      </c>
      <c r="C1464" s="1" t="s">
        <v>5985</v>
      </c>
      <c r="D1464" s="1" t="s">
        <v>6036</v>
      </c>
      <c r="E1464" s="2">
        <v>45277</v>
      </c>
      <c r="F1464" s="1" t="s">
        <v>5981</v>
      </c>
      <c r="G1464" s="1" t="s">
        <v>246</v>
      </c>
      <c r="H1464" s="1" t="s">
        <v>17</v>
      </c>
      <c r="I1464" s="1" t="s">
        <v>63</v>
      </c>
      <c r="J1464" s="1" t="s">
        <v>6037</v>
      </c>
      <c r="K1464" s="1" t="s">
        <v>6038</v>
      </c>
    </row>
    <row r="1465" spans="1:11" x14ac:dyDescent="0.2">
      <c r="A1465" s="1" t="s">
        <v>2249</v>
      </c>
      <c r="B1465" s="1" t="s">
        <v>2250</v>
      </c>
      <c r="C1465" s="1" t="s">
        <v>5985</v>
      </c>
      <c r="D1465" s="1" t="s">
        <v>6039</v>
      </c>
      <c r="E1465" s="2">
        <v>45277</v>
      </c>
      <c r="F1465" s="1" t="s">
        <v>5981</v>
      </c>
      <c r="G1465" s="1" t="s">
        <v>246</v>
      </c>
      <c r="H1465" s="1" t="s">
        <v>17</v>
      </c>
      <c r="I1465" s="1" t="s">
        <v>63</v>
      </c>
      <c r="J1465" s="1" t="s">
        <v>2252</v>
      </c>
      <c r="K1465" s="1" t="s">
        <v>6040</v>
      </c>
    </row>
    <row r="1466" spans="1:11" x14ac:dyDescent="0.2">
      <c r="A1466" s="1" t="s">
        <v>6041</v>
      </c>
      <c r="B1466" s="1" t="s">
        <v>2250</v>
      </c>
      <c r="C1466" s="1" t="s">
        <v>5985</v>
      </c>
      <c r="D1466" s="1" t="s">
        <v>6042</v>
      </c>
      <c r="E1466" s="2">
        <v>45277</v>
      </c>
      <c r="F1466" s="1" t="s">
        <v>5981</v>
      </c>
      <c r="G1466" s="1" t="s">
        <v>246</v>
      </c>
      <c r="H1466" s="1" t="s">
        <v>17</v>
      </c>
      <c r="I1466" s="1" t="s">
        <v>63</v>
      </c>
      <c r="J1466" s="1" t="s">
        <v>6043</v>
      </c>
      <c r="K1466" s="1" t="s">
        <v>6044</v>
      </c>
    </row>
    <row r="1467" spans="1:11" x14ac:dyDescent="0.2">
      <c r="A1467" s="1" t="s">
        <v>74</v>
      </c>
      <c r="B1467" s="1" t="s">
        <v>6045</v>
      </c>
      <c r="C1467" s="1" t="s">
        <v>5985</v>
      </c>
      <c r="D1467" s="1" t="s">
        <v>6046</v>
      </c>
      <c r="E1467" s="2">
        <v>45277</v>
      </c>
      <c r="F1467" s="1" t="s">
        <v>5981</v>
      </c>
      <c r="G1467" s="1" t="s">
        <v>246</v>
      </c>
      <c r="H1467" s="1" t="s">
        <v>17</v>
      </c>
      <c r="I1467" s="1" t="s">
        <v>63</v>
      </c>
      <c r="J1467" s="1" t="s">
        <v>6047</v>
      </c>
      <c r="K1467" s="1" t="s">
        <v>6048</v>
      </c>
    </row>
    <row r="1468" spans="1:11" x14ac:dyDescent="0.2">
      <c r="A1468" s="1" t="s">
        <v>6041</v>
      </c>
      <c r="B1468" s="1" t="s">
        <v>553</v>
      </c>
      <c r="C1468" s="1" t="s">
        <v>5985</v>
      </c>
      <c r="D1468" s="1" t="s">
        <v>6049</v>
      </c>
      <c r="E1468" s="2">
        <v>45277</v>
      </c>
      <c r="F1468" s="1" t="s">
        <v>5981</v>
      </c>
      <c r="G1468" s="1" t="s">
        <v>246</v>
      </c>
      <c r="H1468" s="1" t="s">
        <v>17</v>
      </c>
      <c r="I1468" s="1" t="s">
        <v>63</v>
      </c>
      <c r="J1468" s="1" t="s">
        <v>6050</v>
      </c>
      <c r="K1468" s="1" t="s">
        <v>6051</v>
      </c>
    </row>
    <row r="1469" spans="1:11" x14ac:dyDescent="0.2">
      <c r="A1469" s="1" t="s">
        <v>1434</v>
      </c>
      <c r="B1469" s="1" t="s">
        <v>6052</v>
      </c>
      <c r="C1469" s="1" t="s">
        <v>5985</v>
      </c>
      <c r="D1469" s="1" t="s">
        <v>6053</v>
      </c>
      <c r="E1469" s="2">
        <v>45277</v>
      </c>
      <c r="F1469" s="1" t="s">
        <v>5981</v>
      </c>
      <c r="G1469" s="1" t="s">
        <v>246</v>
      </c>
      <c r="H1469" s="1" t="s">
        <v>17</v>
      </c>
      <c r="I1469" s="1" t="s">
        <v>63</v>
      </c>
      <c r="J1469" s="1" t="s">
        <v>6054</v>
      </c>
      <c r="K1469" s="1" t="s">
        <v>6055</v>
      </c>
    </row>
    <row r="1470" spans="1:11" x14ac:dyDescent="0.2">
      <c r="A1470" s="1" t="s">
        <v>74</v>
      </c>
      <c r="B1470" s="1" t="s">
        <v>6056</v>
      </c>
      <c r="C1470" s="1" t="s">
        <v>5985</v>
      </c>
      <c r="D1470" s="1" t="s">
        <v>6057</v>
      </c>
      <c r="E1470" s="2">
        <v>45277</v>
      </c>
      <c r="F1470" s="1" t="s">
        <v>5981</v>
      </c>
      <c r="G1470" s="1" t="s">
        <v>246</v>
      </c>
      <c r="H1470" s="1" t="s">
        <v>17</v>
      </c>
      <c r="I1470" s="1" t="s">
        <v>35</v>
      </c>
      <c r="J1470" s="1" t="s">
        <v>6047</v>
      </c>
      <c r="K1470" s="1" t="s">
        <v>6058</v>
      </c>
    </row>
    <row r="1471" spans="1:11" x14ac:dyDescent="0.2">
      <c r="A1471" s="1" t="s">
        <v>6059</v>
      </c>
      <c r="B1471" s="1" t="s">
        <v>1856</v>
      </c>
      <c r="C1471" s="1" t="s">
        <v>5985</v>
      </c>
      <c r="D1471" s="1" t="s">
        <v>6060</v>
      </c>
      <c r="E1471" s="2">
        <v>45277</v>
      </c>
      <c r="F1471" s="1" t="s">
        <v>5981</v>
      </c>
      <c r="G1471" s="1" t="s">
        <v>246</v>
      </c>
      <c r="H1471" s="1" t="s">
        <v>17</v>
      </c>
      <c r="I1471" s="1" t="s">
        <v>35</v>
      </c>
      <c r="J1471" s="1" t="s">
        <v>6061</v>
      </c>
      <c r="K1471" s="1" t="s">
        <v>6062</v>
      </c>
    </row>
    <row r="1472" spans="1:11" x14ac:dyDescent="0.2">
      <c r="A1472" s="1" t="s">
        <v>230</v>
      </c>
      <c r="B1472" s="1" t="s">
        <v>6063</v>
      </c>
      <c r="C1472" s="1" t="s">
        <v>5985</v>
      </c>
      <c r="D1472" s="1" t="s">
        <v>6064</v>
      </c>
      <c r="E1472" s="2">
        <v>45277</v>
      </c>
      <c r="F1472" s="1" t="s">
        <v>5981</v>
      </c>
      <c r="G1472" s="1" t="s">
        <v>246</v>
      </c>
      <c r="H1472" s="1" t="s">
        <v>17</v>
      </c>
      <c r="I1472" s="1" t="s">
        <v>35</v>
      </c>
      <c r="J1472" s="1" t="s">
        <v>6065</v>
      </c>
      <c r="K1472" s="1" t="s">
        <v>6066</v>
      </c>
    </row>
    <row r="1473" spans="1:11" x14ac:dyDescent="0.2">
      <c r="A1473" s="1" t="s">
        <v>150</v>
      </c>
      <c r="B1473" s="1" t="s">
        <v>1124</v>
      </c>
      <c r="C1473" s="1" t="s">
        <v>5985</v>
      </c>
      <c r="D1473" s="1" t="s">
        <v>6067</v>
      </c>
      <c r="E1473" s="2">
        <v>45277</v>
      </c>
      <c r="F1473" s="1" t="s">
        <v>5981</v>
      </c>
      <c r="G1473" s="1" t="s">
        <v>246</v>
      </c>
      <c r="H1473" s="1" t="s">
        <v>17</v>
      </c>
      <c r="I1473" s="1" t="s">
        <v>35</v>
      </c>
      <c r="J1473" s="1" t="s">
        <v>1126</v>
      </c>
      <c r="K1473" s="1" t="s">
        <v>6068</v>
      </c>
    </row>
    <row r="1474" spans="1:11" x14ac:dyDescent="0.2">
      <c r="A1474" s="1" t="s">
        <v>266</v>
      </c>
      <c r="B1474" s="1" t="s">
        <v>6069</v>
      </c>
      <c r="C1474" s="1" t="s">
        <v>5985</v>
      </c>
      <c r="D1474" s="1" t="s">
        <v>6070</v>
      </c>
      <c r="E1474" s="2">
        <v>45277</v>
      </c>
      <c r="F1474" s="1" t="s">
        <v>5981</v>
      </c>
      <c r="G1474" s="1" t="s">
        <v>246</v>
      </c>
      <c r="H1474" s="1" t="s">
        <v>17</v>
      </c>
      <c r="I1474" s="1" t="s">
        <v>35</v>
      </c>
      <c r="J1474" s="1" t="s">
        <v>6071</v>
      </c>
      <c r="K1474" s="1" t="s">
        <v>6072</v>
      </c>
    </row>
    <row r="1475" spans="1:11" x14ac:dyDescent="0.2">
      <c r="A1475" s="1" t="s">
        <v>6073</v>
      </c>
      <c r="B1475" s="1" t="s">
        <v>6074</v>
      </c>
      <c r="C1475" s="1" t="s">
        <v>5985</v>
      </c>
      <c r="D1475" s="1" t="s">
        <v>6075</v>
      </c>
      <c r="E1475" s="2">
        <v>45277</v>
      </c>
      <c r="F1475" s="1" t="s">
        <v>5981</v>
      </c>
      <c r="G1475" s="1" t="s">
        <v>246</v>
      </c>
      <c r="H1475" s="1" t="s">
        <v>17</v>
      </c>
      <c r="I1475" s="1" t="s">
        <v>35</v>
      </c>
      <c r="J1475" s="1" t="s">
        <v>6076</v>
      </c>
      <c r="K1475" s="1" t="s">
        <v>37</v>
      </c>
    </row>
    <row r="1476" spans="1:11" x14ac:dyDescent="0.2">
      <c r="A1476" s="1" t="s">
        <v>6027</v>
      </c>
      <c r="B1476" s="1" t="s">
        <v>6077</v>
      </c>
      <c r="C1476" s="1" t="s">
        <v>5985</v>
      </c>
      <c r="D1476" s="1" t="s">
        <v>6078</v>
      </c>
      <c r="E1476" s="2">
        <v>45277</v>
      </c>
      <c r="F1476" s="1" t="s">
        <v>5981</v>
      </c>
      <c r="G1476" s="1" t="s">
        <v>246</v>
      </c>
      <c r="H1476" s="1" t="s">
        <v>17</v>
      </c>
      <c r="I1476" s="1" t="s">
        <v>35</v>
      </c>
      <c r="J1476" s="1" t="s">
        <v>6079</v>
      </c>
      <c r="K1476" s="1" t="s">
        <v>6080</v>
      </c>
    </row>
    <row r="1477" spans="1:11" x14ac:dyDescent="0.2">
      <c r="A1477" s="1" t="s">
        <v>6081</v>
      </c>
      <c r="B1477" s="1" t="s">
        <v>6082</v>
      </c>
      <c r="C1477" s="1" t="s">
        <v>5985</v>
      </c>
      <c r="D1477" s="1" t="s">
        <v>6083</v>
      </c>
      <c r="E1477" s="2">
        <v>45277</v>
      </c>
      <c r="F1477" s="1" t="s">
        <v>5981</v>
      </c>
      <c r="G1477" s="1" t="s">
        <v>246</v>
      </c>
      <c r="H1477" s="1" t="s">
        <v>17</v>
      </c>
      <c r="I1477" s="1" t="s">
        <v>35</v>
      </c>
      <c r="J1477" s="1" t="s">
        <v>6084</v>
      </c>
      <c r="K1477" s="1" t="s">
        <v>6085</v>
      </c>
    </row>
    <row r="1478" spans="1:11" x14ac:dyDescent="0.2">
      <c r="A1478" s="1" t="s">
        <v>6086</v>
      </c>
      <c r="B1478" s="1" t="s">
        <v>6087</v>
      </c>
      <c r="C1478" s="1" t="s">
        <v>5985</v>
      </c>
      <c r="D1478" s="1" t="s">
        <v>6088</v>
      </c>
      <c r="E1478" s="2">
        <v>45277</v>
      </c>
      <c r="F1478" s="1" t="s">
        <v>5981</v>
      </c>
      <c r="G1478" s="1" t="s">
        <v>246</v>
      </c>
      <c r="H1478" s="1" t="s">
        <v>17</v>
      </c>
      <c r="I1478" s="1" t="s">
        <v>35</v>
      </c>
      <c r="J1478" s="1" t="s">
        <v>6089</v>
      </c>
      <c r="K1478" s="1" t="s">
        <v>6090</v>
      </c>
    </row>
    <row r="1479" spans="1:11" x14ac:dyDescent="0.2">
      <c r="A1479" s="1" t="s">
        <v>74</v>
      </c>
      <c r="B1479" s="1" t="s">
        <v>6091</v>
      </c>
      <c r="C1479" s="1" t="s">
        <v>5985</v>
      </c>
      <c r="D1479" s="1" t="s">
        <v>6092</v>
      </c>
      <c r="E1479" s="2">
        <v>45277</v>
      </c>
      <c r="F1479" s="1" t="s">
        <v>5981</v>
      </c>
      <c r="G1479" s="1" t="s">
        <v>246</v>
      </c>
      <c r="H1479" s="1" t="s">
        <v>17</v>
      </c>
      <c r="I1479" s="1" t="s">
        <v>35</v>
      </c>
      <c r="J1479" s="1" t="s">
        <v>6093</v>
      </c>
      <c r="K1479" s="1" t="s">
        <v>6094</v>
      </c>
    </row>
    <row r="1480" spans="1:11" x14ac:dyDescent="0.2">
      <c r="A1480" s="1" t="s">
        <v>266</v>
      </c>
      <c r="B1480" s="1" t="s">
        <v>6095</v>
      </c>
      <c r="C1480" s="1" t="s">
        <v>5006</v>
      </c>
      <c r="D1480" s="1" t="s">
        <v>6096</v>
      </c>
      <c r="E1480" s="2">
        <v>45277</v>
      </c>
      <c r="F1480" s="1" t="s">
        <v>6097</v>
      </c>
      <c r="G1480" s="1" t="s">
        <v>16</v>
      </c>
      <c r="H1480" s="1" t="s">
        <v>17</v>
      </c>
      <c r="I1480" s="1" t="s">
        <v>18</v>
      </c>
      <c r="J1480" s="1" t="s">
        <v>6098</v>
      </c>
      <c r="K1480" s="1" t="s">
        <v>6099</v>
      </c>
    </row>
    <row r="1481" spans="1:11" x14ac:dyDescent="0.2">
      <c r="A1481" s="1" t="s">
        <v>6100</v>
      </c>
      <c r="B1481" s="1" t="s">
        <v>6101</v>
      </c>
      <c r="C1481" s="1" t="s">
        <v>5006</v>
      </c>
      <c r="D1481" s="1" t="s">
        <v>6102</v>
      </c>
      <c r="E1481" s="2">
        <v>45277</v>
      </c>
      <c r="F1481" s="1" t="s">
        <v>6097</v>
      </c>
      <c r="G1481" s="1" t="s">
        <v>16</v>
      </c>
      <c r="H1481" s="1" t="s">
        <v>17</v>
      </c>
      <c r="I1481" s="1" t="s">
        <v>35</v>
      </c>
      <c r="J1481" s="1" t="s">
        <v>6103</v>
      </c>
      <c r="K1481" s="1" t="s">
        <v>6104</v>
      </c>
    </row>
    <row r="1482" spans="1:11" x14ac:dyDescent="0.2">
      <c r="A1482" s="1" t="s">
        <v>6105</v>
      </c>
      <c r="B1482" s="1" t="s">
        <v>6106</v>
      </c>
      <c r="C1482" s="1" t="s">
        <v>5006</v>
      </c>
      <c r="D1482" s="1" t="s">
        <v>6107</v>
      </c>
      <c r="E1482" s="2">
        <v>45277</v>
      </c>
      <c r="F1482" s="1" t="s">
        <v>6097</v>
      </c>
      <c r="G1482" s="1" t="s">
        <v>16</v>
      </c>
      <c r="H1482" s="1" t="s">
        <v>17</v>
      </c>
      <c r="I1482" s="1" t="s">
        <v>35</v>
      </c>
      <c r="J1482" s="1" t="s">
        <v>6108</v>
      </c>
      <c r="K1482" s="1" t="s">
        <v>6109</v>
      </c>
    </row>
    <row r="1483" spans="1:11" x14ac:dyDescent="0.2">
      <c r="A1483" s="1" t="s">
        <v>6110</v>
      </c>
      <c r="B1483" s="1" t="s">
        <v>6111</v>
      </c>
      <c r="C1483" s="1" t="s">
        <v>6112</v>
      </c>
      <c r="D1483" s="1" t="s">
        <v>6113</v>
      </c>
      <c r="E1483" s="2">
        <v>45277</v>
      </c>
      <c r="F1483" s="1" t="s">
        <v>6097</v>
      </c>
      <c r="G1483" s="1" t="s">
        <v>16</v>
      </c>
      <c r="H1483" s="1" t="s">
        <v>17</v>
      </c>
      <c r="I1483" s="1" t="s">
        <v>35</v>
      </c>
      <c r="J1483" s="1" t="s">
        <v>6114</v>
      </c>
      <c r="K1483" s="1" t="s">
        <v>6115</v>
      </c>
    </row>
    <row r="1484" spans="1:11" x14ac:dyDescent="0.2">
      <c r="A1484" s="1" t="s">
        <v>219</v>
      </c>
      <c r="B1484" s="1" t="s">
        <v>301</v>
      </c>
      <c r="C1484" s="1" t="s">
        <v>1780</v>
      </c>
      <c r="D1484" s="1" t="s">
        <v>6116</v>
      </c>
      <c r="E1484" s="2">
        <v>45277</v>
      </c>
      <c r="F1484" s="1" t="s">
        <v>6117</v>
      </c>
      <c r="G1484" s="1" t="s">
        <v>16</v>
      </c>
      <c r="H1484" s="1" t="s">
        <v>17</v>
      </c>
      <c r="I1484" s="1" t="s">
        <v>63</v>
      </c>
      <c r="J1484" s="1" t="s">
        <v>6118</v>
      </c>
      <c r="K1484" s="1" t="s">
        <v>6119</v>
      </c>
    </row>
    <row r="1485" spans="1:11" x14ac:dyDescent="0.2">
      <c r="A1485" s="1" t="s">
        <v>74</v>
      </c>
      <c r="B1485" s="1" t="s">
        <v>6120</v>
      </c>
      <c r="C1485" s="1" t="s">
        <v>1780</v>
      </c>
      <c r="D1485" s="1" t="s">
        <v>6121</v>
      </c>
      <c r="E1485" s="2">
        <v>45277</v>
      </c>
      <c r="F1485" s="1" t="s">
        <v>6117</v>
      </c>
      <c r="G1485" s="1" t="s">
        <v>16</v>
      </c>
      <c r="H1485" s="1" t="s">
        <v>17</v>
      </c>
      <c r="I1485" s="1" t="s">
        <v>35</v>
      </c>
      <c r="J1485" s="1" t="s">
        <v>6122</v>
      </c>
      <c r="K1485" s="1" t="s">
        <v>37</v>
      </c>
    </row>
    <row r="1486" spans="1:11" x14ac:dyDescent="0.2">
      <c r="A1486" s="1" t="s">
        <v>710</v>
      </c>
      <c r="B1486" s="1" t="s">
        <v>711</v>
      </c>
      <c r="C1486" s="1" t="s">
        <v>1780</v>
      </c>
      <c r="D1486" s="1" t="s">
        <v>6123</v>
      </c>
      <c r="E1486" s="2">
        <v>45277</v>
      </c>
      <c r="F1486" s="1" t="s">
        <v>6117</v>
      </c>
      <c r="G1486" s="1" t="s">
        <v>16</v>
      </c>
      <c r="H1486" s="1" t="s">
        <v>17</v>
      </c>
      <c r="I1486" s="1" t="s">
        <v>35</v>
      </c>
      <c r="J1486" s="1" t="s">
        <v>713</v>
      </c>
      <c r="K1486" s="1" t="s">
        <v>6124</v>
      </c>
    </row>
    <row r="1487" spans="1:11" x14ac:dyDescent="0.2">
      <c r="A1487" s="1" t="s">
        <v>38</v>
      </c>
      <c r="B1487" s="1" t="s">
        <v>22</v>
      </c>
      <c r="C1487" s="1" t="s">
        <v>1780</v>
      </c>
      <c r="D1487" s="1" t="s">
        <v>6125</v>
      </c>
      <c r="E1487" s="2">
        <v>45277</v>
      </c>
      <c r="F1487" s="1" t="s">
        <v>6117</v>
      </c>
      <c r="G1487" s="1" t="s">
        <v>16</v>
      </c>
      <c r="H1487" s="1" t="s">
        <v>17</v>
      </c>
      <c r="I1487" s="1" t="s">
        <v>35</v>
      </c>
      <c r="J1487" s="1" t="s">
        <v>43</v>
      </c>
      <c r="K1487" s="1" t="s">
        <v>6126</v>
      </c>
    </row>
    <row r="1488" spans="1:11" x14ac:dyDescent="0.2">
      <c r="A1488" s="1" t="s">
        <v>6127</v>
      </c>
      <c r="B1488" s="1" t="s">
        <v>6128</v>
      </c>
      <c r="C1488" s="1" t="s">
        <v>1780</v>
      </c>
      <c r="D1488" s="1" t="s">
        <v>6129</v>
      </c>
      <c r="E1488" s="2">
        <v>45277</v>
      </c>
      <c r="F1488" s="1" t="s">
        <v>6117</v>
      </c>
      <c r="G1488" s="1" t="s">
        <v>16</v>
      </c>
      <c r="H1488" s="1" t="s">
        <v>17</v>
      </c>
      <c r="I1488" s="1" t="s">
        <v>35</v>
      </c>
      <c r="J1488" s="1" t="s">
        <v>6130</v>
      </c>
      <c r="K1488" s="1" t="s">
        <v>6131</v>
      </c>
    </row>
    <row r="1489" spans="1:11" x14ac:dyDescent="0.2">
      <c r="A1489" s="1" t="s">
        <v>38</v>
      </c>
      <c r="B1489" s="1" t="s">
        <v>22</v>
      </c>
      <c r="C1489" s="1" t="s">
        <v>1780</v>
      </c>
      <c r="D1489" s="1" t="s">
        <v>6132</v>
      </c>
      <c r="E1489" s="2">
        <v>45277</v>
      </c>
      <c r="F1489" s="1" t="s">
        <v>6117</v>
      </c>
      <c r="G1489" s="1" t="s">
        <v>16</v>
      </c>
      <c r="H1489" s="1" t="s">
        <v>17</v>
      </c>
      <c r="I1489" s="1" t="s">
        <v>35</v>
      </c>
      <c r="J1489" s="1" t="s">
        <v>40</v>
      </c>
      <c r="K1489" s="1" t="s">
        <v>6133</v>
      </c>
    </row>
    <row r="1490" spans="1:11" x14ac:dyDescent="0.2">
      <c r="A1490" s="1" t="s">
        <v>6134</v>
      </c>
      <c r="B1490" s="1" t="s">
        <v>1147</v>
      </c>
      <c r="C1490" s="1" t="s">
        <v>1780</v>
      </c>
      <c r="D1490" s="1" t="s">
        <v>6135</v>
      </c>
      <c r="E1490" s="2">
        <v>45277</v>
      </c>
      <c r="F1490" s="1" t="s">
        <v>6117</v>
      </c>
      <c r="G1490" s="1" t="s">
        <v>16</v>
      </c>
      <c r="H1490" s="1" t="s">
        <v>17</v>
      </c>
      <c r="I1490" s="1" t="s">
        <v>35</v>
      </c>
      <c r="J1490" s="1" t="s">
        <v>6136</v>
      </c>
      <c r="K1490" s="1" t="s">
        <v>6137</v>
      </c>
    </row>
    <row r="1491" spans="1:11" x14ac:dyDescent="0.2">
      <c r="A1491" s="1" t="s">
        <v>38</v>
      </c>
      <c r="B1491" s="1" t="s">
        <v>22</v>
      </c>
      <c r="C1491" s="1" t="s">
        <v>6138</v>
      </c>
      <c r="D1491" s="1" t="s">
        <v>6139</v>
      </c>
      <c r="E1491" s="2">
        <v>45277</v>
      </c>
      <c r="F1491" s="1" t="s">
        <v>6140</v>
      </c>
      <c r="G1491" s="1" t="s">
        <v>16</v>
      </c>
      <c r="H1491" s="1" t="s">
        <v>17</v>
      </c>
      <c r="I1491" s="1" t="s">
        <v>35</v>
      </c>
      <c r="J1491" s="1" t="s">
        <v>40</v>
      </c>
      <c r="K1491" s="1" t="s">
        <v>6141</v>
      </c>
    </row>
    <row r="1492" spans="1:11" x14ac:dyDescent="0.2">
      <c r="A1492" s="1" t="s">
        <v>6142</v>
      </c>
      <c r="B1492" s="1" t="s">
        <v>6143</v>
      </c>
      <c r="C1492" s="1" t="s">
        <v>4588</v>
      </c>
      <c r="D1492" s="1" t="s">
        <v>6144</v>
      </c>
      <c r="E1492" s="2">
        <v>45277</v>
      </c>
      <c r="F1492" s="1" t="s">
        <v>6145</v>
      </c>
      <c r="G1492" s="1" t="s">
        <v>16</v>
      </c>
      <c r="H1492" s="1" t="s">
        <v>17</v>
      </c>
      <c r="I1492" s="1" t="s">
        <v>18</v>
      </c>
      <c r="J1492" s="1" t="s">
        <v>6146</v>
      </c>
      <c r="K1492" s="1" t="s">
        <v>6147</v>
      </c>
    </row>
    <row r="1493" spans="1:11" x14ac:dyDescent="0.2">
      <c r="A1493" s="1" t="s">
        <v>6148</v>
      </c>
      <c r="B1493" s="1" t="s">
        <v>215</v>
      </c>
      <c r="C1493" s="1" t="s">
        <v>4588</v>
      </c>
      <c r="D1493" s="1" t="s">
        <v>6149</v>
      </c>
      <c r="E1493" s="2">
        <v>45277</v>
      </c>
      <c r="F1493" s="1" t="s">
        <v>6145</v>
      </c>
      <c r="G1493" s="1" t="s">
        <v>16</v>
      </c>
      <c r="H1493" s="1" t="s">
        <v>17</v>
      </c>
      <c r="I1493" s="1" t="s">
        <v>18</v>
      </c>
      <c r="J1493" s="1" t="s">
        <v>6150</v>
      </c>
      <c r="K1493" s="1" t="s">
        <v>6151</v>
      </c>
    </row>
    <row r="1494" spans="1:11" x14ac:dyDescent="0.2">
      <c r="A1494" s="1" t="s">
        <v>6152</v>
      </c>
      <c r="B1494" s="1" t="s">
        <v>6153</v>
      </c>
      <c r="C1494" s="1" t="s">
        <v>4588</v>
      </c>
      <c r="D1494" s="1" t="s">
        <v>6154</v>
      </c>
      <c r="E1494" s="2">
        <v>45277</v>
      </c>
      <c r="F1494" s="1" t="s">
        <v>6145</v>
      </c>
      <c r="G1494" s="1" t="s">
        <v>16</v>
      </c>
      <c r="H1494" s="1" t="s">
        <v>17</v>
      </c>
      <c r="I1494" s="1" t="s">
        <v>18</v>
      </c>
      <c r="J1494" s="1" t="s">
        <v>6155</v>
      </c>
      <c r="K1494" s="1" t="s">
        <v>6156</v>
      </c>
    </row>
    <row r="1495" spans="1:11" x14ac:dyDescent="0.2">
      <c r="A1495" s="1" t="s">
        <v>1221</v>
      </c>
      <c r="B1495" s="1" t="s">
        <v>883</v>
      </c>
      <c r="C1495" s="1" t="s">
        <v>6157</v>
      </c>
      <c r="D1495" s="1" t="s">
        <v>6158</v>
      </c>
      <c r="E1495" s="2">
        <v>45277</v>
      </c>
      <c r="F1495" s="1" t="s">
        <v>6145</v>
      </c>
      <c r="G1495" s="1" t="s">
        <v>16</v>
      </c>
      <c r="H1495" s="1" t="s">
        <v>17</v>
      </c>
      <c r="I1495" s="1" t="s">
        <v>18</v>
      </c>
      <c r="J1495" s="1" t="s">
        <v>6159</v>
      </c>
      <c r="K1495" s="1" t="s">
        <v>6160</v>
      </c>
    </row>
    <row r="1496" spans="1:11" x14ac:dyDescent="0.2">
      <c r="A1496" s="1" t="s">
        <v>6161</v>
      </c>
      <c r="B1496" s="1" t="s">
        <v>2674</v>
      </c>
      <c r="C1496" s="1" t="s">
        <v>4588</v>
      </c>
      <c r="D1496" s="1" t="s">
        <v>6162</v>
      </c>
      <c r="E1496" s="2">
        <v>45277</v>
      </c>
      <c r="F1496" s="1" t="s">
        <v>6145</v>
      </c>
      <c r="G1496" s="1" t="s">
        <v>16</v>
      </c>
      <c r="H1496" s="1" t="s">
        <v>17</v>
      </c>
      <c r="I1496" s="1" t="s">
        <v>18</v>
      </c>
      <c r="J1496" s="1" t="s">
        <v>37</v>
      </c>
      <c r="K1496" s="1" t="s">
        <v>37</v>
      </c>
    </row>
    <row r="1497" spans="1:11" x14ac:dyDescent="0.2">
      <c r="A1497" s="1" t="s">
        <v>505</v>
      </c>
      <c r="B1497" s="1" t="s">
        <v>6091</v>
      </c>
      <c r="C1497" s="1" t="s">
        <v>4588</v>
      </c>
      <c r="D1497" s="1" t="s">
        <v>6163</v>
      </c>
      <c r="E1497" s="2">
        <v>45277</v>
      </c>
      <c r="F1497" s="1" t="s">
        <v>6145</v>
      </c>
      <c r="G1497" s="1" t="s">
        <v>16</v>
      </c>
      <c r="H1497" s="1" t="s">
        <v>17</v>
      </c>
      <c r="I1497" s="1" t="s">
        <v>18</v>
      </c>
      <c r="J1497" s="1" t="s">
        <v>6164</v>
      </c>
      <c r="K1497" s="1" t="s">
        <v>6165</v>
      </c>
    </row>
    <row r="1498" spans="1:11" x14ac:dyDescent="0.2">
      <c r="A1498" s="1" t="s">
        <v>6166</v>
      </c>
      <c r="B1498" s="1" t="s">
        <v>6153</v>
      </c>
      <c r="C1498" s="1" t="s">
        <v>4588</v>
      </c>
      <c r="D1498" s="1" t="s">
        <v>6167</v>
      </c>
      <c r="E1498" s="2">
        <v>45277</v>
      </c>
      <c r="F1498" s="1" t="s">
        <v>6145</v>
      </c>
      <c r="G1498" s="1" t="s">
        <v>16</v>
      </c>
      <c r="H1498" s="1" t="s">
        <v>17</v>
      </c>
      <c r="I1498" s="1" t="s">
        <v>18</v>
      </c>
      <c r="J1498" s="1" t="s">
        <v>6168</v>
      </c>
      <c r="K1498" s="1" t="s">
        <v>6169</v>
      </c>
    </row>
    <row r="1499" spans="1:11" x14ac:dyDescent="0.2">
      <c r="A1499" s="1" t="s">
        <v>6161</v>
      </c>
      <c r="B1499" s="1" t="s">
        <v>6153</v>
      </c>
      <c r="C1499" s="1" t="s">
        <v>4588</v>
      </c>
      <c r="D1499" s="1" t="s">
        <v>6170</v>
      </c>
      <c r="E1499" s="2">
        <v>45277</v>
      </c>
      <c r="F1499" s="1" t="s">
        <v>6145</v>
      </c>
      <c r="G1499" s="1" t="s">
        <v>16</v>
      </c>
      <c r="H1499" s="1" t="s">
        <v>17</v>
      </c>
      <c r="I1499" s="1" t="s">
        <v>18</v>
      </c>
      <c r="J1499" s="1" t="s">
        <v>6171</v>
      </c>
      <c r="K1499" s="1" t="s">
        <v>6172</v>
      </c>
    </row>
    <row r="1500" spans="1:11" x14ac:dyDescent="0.2">
      <c r="A1500" s="1" t="s">
        <v>505</v>
      </c>
      <c r="B1500" s="1" t="s">
        <v>6173</v>
      </c>
      <c r="C1500" s="1" t="s">
        <v>4588</v>
      </c>
      <c r="D1500" s="1" t="s">
        <v>6174</v>
      </c>
      <c r="E1500" s="2">
        <v>45277</v>
      </c>
      <c r="F1500" s="1" t="s">
        <v>6145</v>
      </c>
      <c r="G1500" s="1" t="s">
        <v>16</v>
      </c>
      <c r="H1500" s="1" t="s">
        <v>17</v>
      </c>
      <c r="I1500" s="1" t="s">
        <v>18</v>
      </c>
      <c r="J1500" s="1" t="s">
        <v>6175</v>
      </c>
      <c r="K1500" s="1" t="s">
        <v>6176</v>
      </c>
    </row>
    <row r="1501" spans="1:11" x14ac:dyDescent="0.2">
      <c r="A1501" s="1" t="s">
        <v>505</v>
      </c>
      <c r="B1501" s="1" t="s">
        <v>6173</v>
      </c>
      <c r="C1501" s="1" t="s">
        <v>4588</v>
      </c>
      <c r="D1501" s="1" t="s">
        <v>6177</v>
      </c>
      <c r="E1501" s="2">
        <v>45277</v>
      </c>
      <c r="F1501" s="1" t="s">
        <v>6145</v>
      </c>
      <c r="G1501" s="1" t="s">
        <v>16</v>
      </c>
      <c r="H1501" s="1" t="s">
        <v>17</v>
      </c>
      <c r="I1501" s="1" t="s">
        <v>18</v>
      </c>
      <c r="J1501" s="1" t="s">
        <v>6178</v>
      </c>
      <c r="K1501" s="1" t="s">
        <v>6179</v>
      </c>
    </row>
    <row r="1502" spans="1:11" x14ac:dyDescent="0.2">
      <c r="A1502" s="1" t="s">
        <v>21</v>
      </c>
      <c r="B1502" s="1" t="s">
        <v>22</v>
      </c>
      <c r="C1502" s="1" t="s">
        <v>4588</v>
      </c>
      <c r="D1502" s="1" t="s">
        <v>6180</v>
      </c>
      <c r="E1502" s="2">
        <v>45277</v>
      </c>
      <c r="F1502" s="1" t="s">
        <v>6145</v>
      </c>
      <c r="G1502" s="1" t="s">
        <v>16</v>
      </c>
      <c r="H1502" s="1" t="s">
        <v>17</v>
      </c>
      <c r="I1502" s="1" t="s">
        <v>18</v>
      </c>
      <c r="J1502" s="1" t="s">
        <v>24</v>
      </c>
      <c r="K1502" s="1" t="s">
        <v>6181</v>
      </c>
    </row>
    <row r="1503" spans="1:11" x14ac:dyDescent="0.2">
      <c r="A1503" s="1" t="s">
        <v>505</v>
      </c>
      <c r="B1503" s="1" t="s">
        <v>6173</v>
      </c>
      <c r="C1503" s="1" t="s">
        <v>4588</v>
      </c>
      <c r="D1503" s="1" t="s">
        <v>6182</v>
      </c>
      <c r="E1503" s="2">
        <v>45277</v>
      </c>
      <c r="F1503" s="1" t="s">
        <v>6145</v>
      </c>
      <c r="G1503" s="1" t="s">
        <v>16</v>
      </c>
      <c r="H1503" s="1" t="s">
        <v>17</v>
      </c>
      <c r="I1503" s="1" t="s">
        <v>18</v>
      </c>
      <c r="J1503" s="1" t="s">
        <v>6178</v>
      </c>
      <c r="K1503" s="1" t="s">
        <v>6183</v>
      </c>
    </row>
    <row r="1504" spans="1:11" x14ac:dyDescent="0.2">
      <c r="A1504" s="1" t="s">
        <v>26</v>
      </c>
      <c r="B1504" s="1" t="s">
        <v>22</v>
      </c>
      <c r="C1504" s="1" t="s">
        <v>4588</v>
      </c>
      <c r="D1504" s="1" t="s">
        <v>6184</v>
      </c>
      <c r="E1504" s="2">
        <v>45277</v>
      </c>
      <c r="F1504" s="1" t="s">
        <v>6145</v>
      </c>
      <c r="G1504" s="1" t="s">
        <v>16</v>
      </c>
      <c r="H1504" s="1" t="s">
        <v>17</v>
      </c>
      <c r="I1504" s="1" t="s">
        <v>18</v>
      </c>
      <c r="J1504" s="1" t="s">
        <v>31</v>
      </c>
      <c r="K1504" s="1" t="s">
        <v>37</v>
      </c>
    </row>
    <row r="1505" spans="1:11" x14ac:dyDescent="0.2">
      <c r="A1505" s="1" t="s">
        <v>26</v>
      </c>
      <c r="B1505" s="1" t="s">
        <v>22</v>
      </c>
      <c r="C1505" s="1" t="s">
        <v>4588</v>
      </c>
      <c r="D1505" s="1" t="s">
        <v>6185</v>
      </c>
      <c r="E1505" s="2">
        <v>45277</v>
      </c>
      <c r="F1505" s="1" t="s">
        <v>6145</v>
      </c>
      <c r="G1505" s="1" t="s">
        <v>16</v>
      </c>
      <c r="H1505" s="1" t="s">
        <v>17</v>
      </c>
      <c r="I1505" s="1" t="s">
        <v>18</v>
      </c>
      <c r="J1505" s="1" t="s">
        <v>28</v>
      </c>
      <c r="K1505" s="1" t="s">
        <v>6186</v>
      </c>
    </row>
    <row r="1506" spans="1:11" x14ac:dyDescent="0.2">
      <c r="A1506" s="1" t="s">
        <v>6105</v>
      </c>
      <c r="B1506" s="1" t="s">
        <v>6187</v>
      </c>
      <c r="C1506" s="1" t="s">
        <v>4588</v>
      </c>
      <c r="D1506" s="1" t="s">
        <v>6188</v>
      </c>
      <c r="E1506" s="2">
        <v>45277</v>
      </c>
      <c r="F1506" s="1" t="s">
        <v>6145</v>
      </c>
      <c r="G1506" s="1" t="s">
        <v>16</v>
      </c>
      <c r="H1506" s="1" t="s">
        <v>17</v>
      </c>
      <c r="I1506" s="1" t="s">
        <v>63</v>
      </c>
      <c r="J1506" s="1" t="s">
        <v>6189</v>
      </c>
      <c r="K1506" s="1" t="s">
        <v>6190</v>
      </c>
    </row>
    <row r="1507" spans="1:11" x14ac:dyDescent="0.2">
      <c r="A1507" s="1" t="s">
        <v>6191</v>
      </c>
      <c r="B1507" s="1" t="s">
        <v>6192</v>
      </c>
      <c r="C1507" s="1" t="s">
        <v>6193</v>
      </c>
      <c r="D1507" s="1" t="s">
        <v>6194</v>
      </c>
      <c r="E1507" s="2">
        <v>45277</v>
      </c>
      <c r="F1507" s="1" t="s">
        <v>6145</v>
      </c>
      <c r="G1507" s="1" t="s">
        <v>16</v>
      </c>
      <c r="H1507" s="1" t="s">
        <v>17</v>
      </c>
      <c r="I1507" s="1" t="s">
        <v>63</v>
      </c>
      <c r="J1507" s="1" t="s">
        <v>6195</v>
      </c>
      <c r="K1507" s="1" t="s">
        <v>6196</v>
      </c>
    </row>
    <row r="1508" spans="1:11" x14ac:dyDescent="0.2">
      <c r="A1508" s="1" t="s">
        <v>681</v>
      </c>
      <c r="B1508" s="1" t="s">
        <v>682</v>
      </c>
      <c r="C1508" s="1" t="s">
        <v>4588</v>
      </c>
      <c r="D1508" s="1" t="s">
        <v>6197</v>
      </c>
      <c r="E1508" s="2">
        <v>45277</v>
      </c>
      <c r="F1508" s="1" t="s">
        <v>6145</v>
      </c>
      <c r="G1508" s="1" t="s">
        <v>16</v>
      </c>
      <c r="H1508" s="1" t="s">
        <v>17</v>
      </c>
      <c r="I1508" s="1" t="s">
        <v>63</v>
      </c>
      <c r="J1508" s="1" t="s">
        <v>684</v>
      </c>
      <c r="K1508" s="1" t="s">
        <v>6198</v>
      </c>
    </row>
    <row r="1509" spans="1:11" x14ac:dyDescent="0.2">
      <c r="A1509" s="1" t="s">
        <v>1221</v>
      </c>
      <c r="B1509" s="1" t="s">
        <v>5486</v>
      </c>
      <c r="C1509" s="1" t="s">
        <v>4588</v>
      </c>
      <c r="D1509" s="1" t="s">
        <v>6199</v>
      </c>
      <c r="E1509" s="2">
        <v>45277</v>
      </c>
      <c r="F1509" s="1" t="s">
        <v>6145</v>
      </c>
      <c r="G1509" s="1" t="s">
        <v>16</v>
      </c>
      <c r="H1509" s="1" t="s">
        <v>17</v>
      </c>
      <c r="I1509" s="1" t="s">
        <v>35</v>
      </c>
      <c r="J1509" s="1" t="s">
        <v>6200</v>
      </c>
      <c r="K1509" s="1" t="s">
        <v>6201</v>
      </c>
    </row>
    <row r="1510" spans="1:11" x14ac:dyDescent="0.2">
      <c r="A1510" s="1" t="s">
        <v>6202</v>
      </c>
      <c r="B1510" s="1" t="s">
        <v>3627</v>
      </c>
      <c r="C1510" s="1" t="s">
        <v>4588</v>
      </c>
      <c r="D1510" s="1" t="s">
        <v>6203</v>
      </c>
      <c r="E1510" s="2">
        <v>45277</v>
      </c>
      <c r="F1510" s="1" t="s">
        <v>6145</v>
      </c>
      <c r="G1510" s="1" t="s">
        <v>16</v>
      </c>
      <c r="H1510" s="1" t="s">
        <v>17</v>
      </c>
      <c r="I1510" s="1" t="s">
        <v>35</v>
      </c>
      <c r="J1510" s="1" t="s">
        <v>6204</v>
      </c>
      <c r="K1510" s="1" t="s">
        <v>6205</v>
      </c>
    </row>
    <row r="1511" spans="1:11" x14ac:dyDescent="0.2">
      <c r="A1511" s="1" t="s">
        <v>6206</v>
      </c>
      <c r="B1511" s="1" t="s">
        <v>6207</v>
      </c>
      <c r="C1511" s="1" t="s">
        <v>4588</v>
      </c>
      <c r="D1511" s="1" t="s">
        <v>6208</v>
      </c>
      <c r="E1511" s="2">
        <v>45277</v>
      </c>
      <c r="F1511" s="1" t="s">
        <v>6145</v>
      </c>
      <c r="G1511" s="1" t="s">
        <v>16</v>
      </c>
      <c r="H1511" s="1" t="s">
        <v>17</v>
      </c>
      <c r="I1511" s="1" t="s">
        <v>35</v>
      </c>
      <c r="J1511" s="1" t="s">
        <v>6209</v>
      </c>
      <c r="K1511" s="1" t="s">
        <v>6210</v>
      </c>
    </row>
    <row r="1512" spans="1:11" x14ac:dyDescent="0.2">
      <c r="A1512" s="1" t="s">
        <v>6211</v>
      </c>
      <c r="B1512" s="1" t="s">
        <v>6212</v>
      </c>
      <c r="C1512" s="1" t="s">
        <v>4588</v>
      </c>
      <c r="D1512" s="1" t="s">
        <v>6213</v>
      </c>
      <c r="E1512" s="2">
        <v>45277</v>
      </c>
      <c r="F1512" s="1" t="s">
        <v>6145</v>
      </c>
      <c r="G1512" s="1" t="s">
        <v>16</v>
      </c>
      <c r="H1512" s="1" t="s">
        <v>17</v>
      </c>
      <c r="I1512" s="1" t="s">
        <v>35</v>
      </c>
      <c r="J1512" s="1" t="s">
        <v>6214</v>
      </c>
      <c r="K1512" s="1" t="s">
        <v>6215</v>
      </c>
    </row>
    <row r="1513" spans="1:11" x14ac:dyDescent="0.2">
      <c r="A1513" s="1" t="s">
        <v>6216</v>
      </c>
      <c r="B1513" s="1" t="s">
        <v>6207</v>
      </c>
      <c r="C1513" s="1" t="s">
        <v>4588</v>
      </c>
      <c r="D1513" s="1" t="s">
        <v>6217</v>
      </c>
      <c r="E1513" s="2">
        <v>45277</v>
      </c>
      <c r="F1513" s="1" t="s">
        <v>6145</v>
      </c>
      <c r="G1513" s="1" t="s">
        <v>16</v>
      </c>
      <c r="H1513" s="1" t="s">
        <v>17</v>
      </c>
      <c r="I1513" s="1" t="s">
        <v>35</v>
      </c>
      <c r="J1513" s="1" t="s">
        <v>6218</v>
      </c>
      <c r="K1513" s="1" t="s">
        <v>6219</v>
      </c>
    </row>
    <row r="1514" spans="1:11" x14ac:dyDescent="0.2">
      <c r="A1514" s="1" t="s">
        <v>6220</v>
      </c>
      <c r="B1514" s="1" t="s">
        <v>6207</v>
      </c>
      <c r="C1514" s="1" t="s">
        <v>4588</v>
      </c>
      <c r="D1514" s="1" t="s">
        <v>6221</v>
      </c>
      <c r="E1514" s="2">
        <v>45277</v>
      </c>
      <c r="F1514" s="1" t="s">
        <v>6145</v>
      </c>
      <c r="G1514" s="1" t="s">
        <v>16</v>
      </c>
      <c r="H1514" s="1" t="s">
        <v>17</v>
      </c>
      <c r="I1514" s="1" t="s">
        <v>35</v>
      </c>
      <c r="J1514" s="1" t="s">
        <v>6222</v>
      </c>
      <c r="K1514" s="1" t="s">
        <v>6223</v>
      </c>
    </row>
    <row r="1515" spans="1:11" x14ac:dyDescent="0.2">
      <c r="A1515" s="1" t="s">
        <v>6224</v>
      </c>
      <c r="B1515" s="1" t="s">
        <v>6225</v>
      </c>
      <c r="C1515" s="1" t="s">
        <v>4588</v>
      </c>
      <c r="D1515" s="1" t="s">
        <v>6226</v>
      </c>
      <c r="E1515" s="2">
        <v>45277</v>
      </c>
      <c r="F1515" s="1" t="s">
        <v>6145</v>
      </c>
      <c r="G1515" s="1" t="s">
        <v>16</v>
      </c>
      <c r="H1515" s="1" t="s">
        <v>17</v>
      </c>
      <c r="I1515" s="1" t="s">
        <v>35</v>
      </c>
      <c r="J1515" s="1" t="s">
        <v>6227</v>
      </c>
      <c r="K1515" s="1" t="s">
        <v>6228</v>
      </c>
    </row>
    <row r="1516" spans="1:11" x14ac:dyDescent="0.2">
      <c r="A1516" s="1" t="s">
        <v>6229</v>
      </c>
      <c r="B1516" s="1" t="s">
        <v>6230</v>
      </c>
      <c r="C1516" s="1" t="s">
        <v>4588</v>
      </c>
      <c r="D1516" s="1" t="s">
        <v>6231</v>
      </c>
      <c r="E1516" s="2">
        <v>45277</v>
      </c>
      <c r="F1516" s="1" t="s">
        <v>6145</v>
      </c>
      <c r="G1516" s="1" t="s">
        <v>16</v>
      </c>
      <c r="H1516" s="1" t="s">
        <v>17</v>
      </c>
      <c r="I1516" s="1" t="s">
        <v>35</v>
      </c>
      <c r="J1516" s="1" t="s">
        <v>6232</v>
      </c>
      <c r="K1516" s="1" t="s">
        <v>6233</v>
      </c>
    </row>
    <row r="1517" spans="1:11" x14ac:dyDescent="0.2">
      <c r="A1517" s="1" t="s">
        <v>6234</v>
      </c>
      <c r="B1517" s="1" t="s">
        <v>6235</v>
      </c>
      <c r="C1517" s="1" t="s">
        <v>4588</v>
      </c>
      <c r="D1517" s="1" t="s">
        <v>6236</v>
      </c>
      <c r="E1517" s="2">
        <v>45277</v>
      </c>
      <c r="F1517" s="1" t="s">
        <v>6145</v>
      </c>
      <c r="G1517" s="1" t="s">
        <v>16</v>
      </c>
      <c r="H1517" s="1" t="s">
        <v>17</v>
      </c>
      <c r="I1517" s="1" t="s">
        <v>35</v>
      </c>
      <c r="J1517" s="1" t="s">
        <v>6237</v>
      </c>
      <c r="K1517" s="1" t="s">
        <v>6238</v>
      </c>
    </row>
    <row r="1518" spans="1:11" x14ac:dyDescent="0.2">
      <c r="A1518" s="1" t="s">
        <v>38</v>
      </c>
      <c r="B1518" s="1" t="s">
        <v>22</v>
      </c>
      <c r="C1518" s="1" t="s">
        <v>4588</v>
      </c>
      <c r="D1518" s="1" t="s">
        <v>6239</v>
      </c>
      <c r="E1518" s="2">
        <v>45277</v>
      </c>
      <c r="F1518" s="1" t="s">
        <v>6145</v>
      </c>
      <c r="G1518" s="1" t="s">
        <v>16</v>
      </c>
      <c r="H1518" s="1" t="s">
        <v>17</v>
      </c>
      <c r="I1518" s="1" t="s">
        <v>35</v>
      </c>
      <c r="J1518" s="1" t="s">
        <v>40</v>
      </c>
      <c r="K1518" s="1" t="s">
        <v>6240</v>
      </c>
    </row>
    <row r="1519" spans="1:11" x14ac:dyDescent="0.2">
      <c r="A1519" s="1" t="s">
        <v>6241</v>
      </c>
      <c r="B1519" s="1" t="s">
        <v>6207</v>
      </c>
      <c r="C1519" s="1" t="s">
        <v>4588</v>
      </c>
      <c r="D1519" s="1" t="s">
        <v>6242</v>
      </c>
      <c r="E1519" s="2">
        <v>45277</v>
      </c>
      <c r="F1519" s="1" t="s">
        <v>6145</v>
      </c>
      <c r="G1519" s="1" t="s">
        <v>16</v>
      </c>
      <c r="H1519" s="1" t="s">
        <v>17</v>
      </c>
      <c r="I1519" s="1" t="s">
        <v>35</v>
      </c>
      <c r="J1519" s="1" t="s">
        <v>6243</v>
      </c>
      <c r="K1519" s="1" t="s">
        <v>6244</v>
      </c>
    </row>
    <row r="1520" spans="1:11" x14ac:dyDescent="0.2">
      <c r="A1520" s="1" t="s">
        <v>710</v>
      </c>
      <c r="B1520" s="1" t="s">
        <v>711</v>
      </c>
      <c r="C1520" s="1" t="s">
        <v>4588</v>
      </c>
      <c r="D1520" s="1" t="s">
        <v>6245</v>
      </c>
      <c r="E1520" s="2">
        <v>45277</v>
      </c>
      <c r="F1520" s="1" t="s">
        <v>6145</v>
      </c>
      <c r="G1520" s="1" t="s">
        <v>16</v>
      </c>
      <c r="H1520" s="1" t="s">
        <v>17</v>
      </c>
      <c r="I1520" s="1" t="s">
        <v>35</v>
      </c>
      <c r="J1520" s="1" t="s">
        <v>713</v>
      </c>
      <c r="K1520" s="1" t="s">
        <v>6246</v>
      </c>
    </row>
    <row r="1521" spans="1:11" x14ac:dyDescent="0.2">
      <c r="A1521" s="1" t="s">
        <v>38</v>
      </c>
      <c r="B1521" s="1" t="s">
        <v>22</v>
      </c>
      <c r="C1521" s="1" t="s">
        <v>4588</v>
      </c>
      <c r="D1521" s="1" t="s">
        <v>6247</v>
      </c>
      <c r="E1521" s="2">
        <v>45277</v>
      </c>
      <c r="F1521" s="1" t="s">
        <v>6145</v>
      </c>
      <c r="G1521" s="1" t="s">
        <v>16</v>
      </c>
      <c r="H1521" s="1" t="s">
        <v>17</v>
      </c>
      <c r="I1521" s="1" t="s">
        <v>35</v>
      </c>
      <c r="J1521" s="1" t="s">
        <v>43</v>
      </c>
      <c r="K1521" s="1" t="s">
        <v>6248</v>
      </c>
    </row>
    <row r="1522" spans="1:11" x14ac:dyDescent="0.2">
      <c r="A1522" s="1" t="s">
        <v>710</v>
      </c>
      <c r="B1522" s="1" t="s">
        <v>711</v>
      </c>
      <c r="C1522" s="1" t="s">
        <v>6157</v>
      </c>
      <c r="D1522" s="1" t="s">
        <v>6249</v>
      </c>
      <c r="E1522" s="2">
        <v>45277</v>
      </c>
      <c r="F1522" s="1" t="s">
        <v>6145</v>
      </c>
      <c r="G1522" s="1" t="s">
        <v>16</v>
      </c>
      <c r="H1522" s="1" t="s">
        <v>17</v>
      </c>
      <c r="I1522" s="1" t="s">
        <v>35</v>
      </c>
      <c r="J1522" s="1" t="s">
        <v>713</v>
      </c>
      <c r="K1522" s="1" t="s">
        <v>37</v>
      </c>
    </row>
    <row r="1523" spans="1:11" x14ac:dyDescent="0.2">
      <c r="A1523" s="1" t="s">
        <v>6229</v>
      </c>
      <c r="B1523" s="1" t="s">
        <v>6230</v>
      </c>
      <c r="C1523" s="1" t="s">
        <v>4588</v>
      </c>
      <c r="D1523" s="1" t="s">
        <v>6250</v>
      </c>
      <c r="E1523" s="2">
        <v>45277</v>
      </c>
      <c r="F1523" s="1" t="s">
        <v>6145</v>
      </c>
      <c r="G1523" s="1" t="s">
        <v>16</v>
      </c>
      <c r="H1523" s="1" t="s">
        <v>17</v>
      </c>
      <c r="I1523" s="1" t="s">
        <v>35</v>
      </c>
      <c r="J1523" s="1" t="s">
        <v>37</v>
      </c>
      <c r="K1523" s="1" t="s">
        <v>37</v>
      </c>
    </row>
    <row r="1524" spans="1:11" x14ac:dyDescent="0.2">
      <c r="A1524" s="1" t="s">
        <v>6251</v>
      </c>
      <c r="B1524" s="1" t="s">
        <v>6207</v>
      </c>
      <c r="C1524" s="1" t="s">
        <v>4588</v>
      </c>
      <c r="D1524" s="1" t="s">
        <v>6252</v>
      </c>
      <c r="E1524" s="2">
        <v>45277</v>
      </c>
      <c r="F1524" s="1" t="s">
        <v>6145</v>
      </c>
      <c r="G1524" s="1" t="s">
        <v>16</v>
      </c>
      <c r="H1524" s="1" t="s">
        <v>17</v>
      </c>
      <c r="I1524" s="1" t="s">
        <v>35</v>
      </c>
      <c r="J1524" s="1" t="s">
        <v>6253</v>
      </c>
      <c r="K1524" s="1" t="s">
        <v>37</v>
      </c>
    </row>
    <row r="1525" spans="1:11" x14ac:dyDescent="0.2">
      <c r="A1525" s="1" t="s">
        <v>6254</v>
      </c>
      <c r="B1525" s="1" t="s">
        <v>553</v>
      </c>
      <c r="C1525" s="1" t="s">
        <v>6255</v>
      </c>
      <c r="D1525" s="1" t="s">
        <v>6256</v>
      </c>
      <c r="E1525" s="2">
        <v>45277</v>
      </c>
      <c r="F1525" s="1" t="s">
        <v>6257</v>
      </c>
      <c r="G1525" s="1" t="s">
        <v>16</v>
      </c>
      <c r="H1525" s="1" t="s">
        <v>17</v>
      </c>
      <c r="I1525" s="1" t="s">
        <v>35</v>
      </c>
      <c r="J1525" s="1" t="s">
        <v>6258</v>
      </c>
      <c r="K1525" s="1" t="s">
        <v>6259</v>
      </c>
    </row>
    <row r="1526" spans="1:11" x14ac:dyDescent="0.2">
      <c r="A1526" s="1" t="s">
        <v>150</v>
      </c>
      <c r="B1526" s="1" t="s">
        <v>1742</v>
      </c>
      <c r="C1526" s="1" t="s">
        <v>6260</v>
      </c>
      <c r="D1526" s="1" t="s">
        <v>6261</v>
      </c>
      <c r="E1526" s="2">
        <v>45277</v>
      </c>
      <c r="F1526" s="1" t="s">
        <v>6262</v>
      </c>
      <c r="G1526" s="1" t="s">
        <v>16</v>
      </c>
      <c r="H1526" s="1" t="s">
        <v>58</v>
      </c>
      <c r="I1526" s="1" t="s">
        <v>18</v>
      </c>
      <c r="J1526" s="1" t="s">
        <v>6263</v>
      </c>
      <c r="K1526" s="1" t="s">
        <v>6264</v>
      </c>
    </row>
    <row r="1527" spans="1:11" x14ac:dyDescent="0.2">
      <c r="A1527" s="1" t="s">
        <v>266</v>
      </c>
      <c r="B1527" s="1" t="s">
        <v>6265</v>
      </c>
      <c r="C1527" s="1" t="s">
        <v>6266</v>
      </c>
      <c r="D1527" s="1" t="s">
        <v>6267</v>
      </c>
      <c r="E1527" s="2">
        <v>45277</v>
      </c>
      <c r="F1527" s="1" t="s">
        <v>6268</v>
      </c>
      <c r="G1527" s="1" t="s">
        <v>57</v>
      </c>
      <c r="H1527" s="1" t="s">
        <v>17</v>
      </c>
      <c r="I1527" s="1" t="s">
        <v>18</v>
      </c>
      <c r="J1527" s="1" t="s">
        <v>6269</v>
      </c>
      <c r="K1527" s="1" t="s">
        <v>6270</v>
      </c>
    </row>
    <row r="1528" spans="1:11" x14ac:dyDescent="0.2">
      <c r="A1528" s="1" t="s">
        <v>266</v>
      </c>
      <c r="B1528" s="1" t="s">
        <v>6271</v>
      </c>
      <c r="C1528" s="1" t="s">
        <v>6272</v>
      </c>
      <c r="D1528" s="1" t="s">
        <v>6273</v>
      </c>
      <c r="E1528" s="2">
        <v>45277</v>
      </c>
      <c r="F1528" s="1" t="s">
        <v>6274</v>
      </c>
      <c r="G1528" s="1" t="s">
        <v>246</v>
      </c>
      <c r="H1528" s="1" t="s">
        <v>58</v>
      </c>
      <c r="I1528" s="1" t="s">
        <v>63</v>
      </c>
      <c r="J1528" s="1" t="s">
        <v>6275</v>
      </c>
      <c r="K1528" s="1" t="s">
        <v>6276</v>
      </c>
    </row>
    <row r="1529" spans="1:11" x14ac:dyDescent="0.2">
      <c r="A1529" s="1" t="s">
        <v>6277</v>
      </c>
      <c r="B1529" s="1" t="s">
        <v>6278</v>
      </c>
      <c r="C1529" s="1" t="s">
        <v>6279</v>
      </c>
      <c r="D1529" s="1" t="s">
        <v>6280</v>
      </c>
      <c r="E1529" s="2">
        <v>45277</v>
      </c>
      <c r="F1529" s="1" t="s">
        <v>6274</v>
      </c>
      <c r="G1529" s="1" t="s">
        <v>246</v>
      </c>
      <c r="H1529" s="1" t="s">
        <v>58</v>
      </c>
      <c r="I1529" s="1" t="s">
        <v>35</v>
      </c>
      <c r="J1529" s="1" t="s">
        <v>6281</v>
      </c>
      <c r="K1529" s="1" t="s">
        <v>37</v>
      </c>
    </row>
    <row r="1530" spans="1:11" x14ac:dyDescent="0.2">
      <c r="A1530" s="1" t="s">
        <v>751</v>
      </c>
      <c r="B1530" s="1" t="s">
        <v>6282</v>
      </c>
      <c r="C1530" s="1" t="s">
        <v>6283</v>
      </c>
      <c r="D1530" s="1" t="s">
        <v>6284</v>
      </c>
      <c r="E1530" s="2">
        <v>45277</v>
      </c>
      <c r="F1530" s="1" t="s">
        <v>6274</v>
      </c>
      <c r="G1530" s="1" t="s">
        <v>246</v>
      </c>
      <c r="H1530" s="1" t="s">
        <v>17</v>
      </c>
      <c r="I1530" s="1" t="s">
        <v>35</v>
      </c>
      <c r="J1530" s="1" t="s">
        <v>6285</v>
      </c>
      <c r="K1530" s="1" t="s">
        <v>6286</v>
      </c>
    </row>
    <row r="1531" spans="1:11" x14ac:dyDescent="0.2">
      <c r="A1531" s="1" t="s">
        <v>6287</v>
      </c>
      <c r="B1531" s="1" t="s">
        <v>1119</v>
      </c>
      <c r="C1531" s="1" t="s">
        <v>6288</v>
      </c>
      <c r="D1531" s="1" t="s">
        <v>6289</v>
      </c>
      <c r="E1531" s="2">
        <v>45277</v>
      </c>
      <c r="F1531" s="1" t="s">
        <v>6274</v>
      </c>
      <c r="G1531" s="1" t="s">
        <v>246</v>
      </c>
      <c r="H1531" s="1" t="s">
        <v>17</v>
      </c>
      <c r="I1531" s="1" t="s">
        <v>35</v>
      </c>
      <c r="J1531" s="1" t="s">
        <v>6290</v>
      </c>
      <c r="K1531" s="1" t="s">
        <v>6291</v>
      </c>
    </row>
    <row r="1532" spans="1:11" x14ac:dyDescent="0.2">
      <c r="A1532" s="1" t="s">
        <v>254</v>
      </c>
      <c r="B1532" s="1" t="s">
        <v>6282</v>
      </c>
      <c r="C1532" s="1" t="s">
        <v>6292</v>
      </c>
      <c r="D1532" s="1" t="s">
        <v>6293</v>
      </c>
      <c r="E1532" s="2">
        <v>45277</v>
      </c>
      <c r="F1532" s="1" t="s">
        <v>6274</v>
      </c>
      <c r="G1532" s="1" t="s">
        <v>246</v>
      </c>
      <c r="H1532" s="1" t="s">
        <v>17</v>
      </c>
      <c r="I1532" s="1" t="s">
        <v>35</v>
      </c>
      <c r="J1532" s="1" t="s">
        <v>6294</v>
      </c>
      <c r="K1532" s="1" t="s">
        <v>6295</v>
      </c>
    </row>
    <row r="1533" spans="1:11" x14ac:dyDescent="0.2">
      <c r="A1533" s="1" t="s">
        <v>751</v>
      </c>
      <c r="B1533" s="1" t="s">
        <v>561</v>
      </c>
      <c r="C1533" s="1" t="s">
        <v>6272</v>
      </c>
      <c r="D1533" s="1" t="s">
        <v>6296</v>
      </c>
      <c r="E1533" s="2">
        <v>45277</v>
      </c>
      <c r="F1533" s="1" t="s">
        <v>6274</v>
      </c>
      <c r="G1533" s="1" t="s">
        <v>246</v>
      </c>
      <c r="H1533" s="1" t="s">
        <v>17</v>
      </c>
      <c r="I1533" s="1" t="s">
        <v>35</v>
      </c>
      <c r="J1533" s="1" t="s">
        <v>6297</v>
      </c>
      <c r="K1533" s="1" t="s">
        <v>6298</v>
      </c>
    </row>
    <row r="1534" spans="1:11" x14ac:dyDescent="0.2">
      <c r="A1534" s="1" t="s">
        <v>105</v>
      </c>
      <c r="B1534" s="1" t="s">
        <v>3597</v>
      </c>
      <c r="C1534" s="1" t="s">
        <v>1446</v>
      </c>
      <c r="D1534" s="1" t="s">
        <v>6299</v>
      </c>
      <c r="E1534" s="2">
        <v>45277</v>
      </c>
      <c r="F1534" s="1" t="s">
        <v>6300</v>
      </c>
      <c r="G1534" s="1" t="s">
        <v>1798</v>
      </c>
      <c r="H1534" s="1" t="s">
        <v>17</v>
      </c>
      <c r="I1534" s="1" t="s">
        <v>35</v>
      </c>
      <c r="J1534" s="1" t="s">
        <v>6301</v>
      </c>
      <c r="K1534" s="1" t="s">
        <v>6302</v>
      </c>
    </row>
    <row r="1535" spans="1:11" x14ac:dyDescent="0.2">
      <c r="A1535" s="1" t="s">
        <v>6303</v>
      </c>
      <c r="B1535" s="1" t="s">
        <v>226</v>
      </c>
      <c r="C1535" s="1" t="s">
        <v>221</v>
      </c>
      <c r="D1535" s="1" t="s">
        <v>6304</v>
      </c>
      <c r="E1535" s="2">
        <v>45277</v>
      </c>
      <c r="F1535" s="1" t="s">
        <v>6300</v>
      </c>
      <c r="G1535" s="1" t="s">
        <v>1798</v>
      </c>
      <c r="H1535" s="1" t="s">
        <v>17</v>
      </c>
      <c r="I1535" s="1" t="s">
        <v>35</v>
      </c>
      <c r="J1535" s="1" t="s">
        <v>6305</v>
      </c>
      <c r="K1535" s="1" t="s">
        <v>6306</v>
      </c>
    </row>
    <row r="1536" spans="1:11" x14ac:dyDescent="0.2">
      <c r="A1536" s="1" t="s">
        <v>6307</v>
      </c>
      <c r="B1536" s="1" t="s">
        <v>61</v>
      </c>
      <c r="C1536" s="1" t="s">
        <v>1743</v>
      </c>
      <c r="D1536" s="1" t="s">
        <v>6308</v>
      </c>
      <c r="E1536" s="2">
        <v>45277</v>
      </c>
      <c r="F1536" s="1" t="s">
        <v>6300</v>
      </c>
      <c r="G1536" s="1" t="s">
        <v>1798</v>
      </c>
      <c r="H1536" s="1" t="s">
        <v>17</v>
      </c>
      <c r="I1536" s="1" t="s">
        <v>35</v>
      </c>
      <c r="J1536" s="1" t="s">
        <v>6309</v>
      </c>
      <c r="K1536" s="1" t="s">
        <v>6310</v>
      </c>
    </row>
    <row r="1537" spans="1:11" x14ac:dyDescent="0.2">
      <c r="A1537" s="1" t="s">
        <v>74</v>
      </c>
      <c r="B1537" s="1" t="s">
        <v>3597</v>
      </c>
      <c r="C1537" s="1" t="s">
        <v>1446</v>
      </c>
      <c r="D1537" s="1" t="s">
        <v>6311</v>
      </c>
      <c r="E1537" s="2">
        <v>45277</v>
      </c>
      <c r="F1537" s="1" t="s">
        <v>6300</v>
      </c>
      <c r="G1537" s="1" t="s">
        <v>1798</v>
      </c>
      <c r="H1537" s="1" t="s">
        <v>17</v>
      </c>
      <c r="I1537" s="1" t="s">
        <v>35</v>
      </c>
      <c r="J1537" s="1" t="s">
        <v>6312</v>
      </c>
      <c r="K1537" s="1" t="s">
        <v>6313</v>
      </c>
    </row>
    <row r="1538" spans="1:11" x14ac:dyDescent="0.2">
      <c r="A1538" s="1" t="s">
        <v>150</v>
      </c>
      <c r="B1538" s="1" t="s">
        <v>61</v>
      </c>
      <c r="C1538" s="1" t="s">
        <v>137</v>
      </c>
      <c r="D1538" s="1" t="s">
        <v>6314</v>
      </c>
      <c r="E1538" s="2">
        <v>45277</v>
      </c>
      <c r="F1538" s="1" t="s">
        <v>6300</v>
      </c>
      <c r="G1538" s="1" t="s">
        <v>1798</v>
      </c>
      <c r="H1538" s="1" t="s">
        <v>17</v>
      </c>
      <c r="I1538" s="1" t="s">
        <v>35</v>
      </c>
      <c r="J1538" s="1" t="s">
        <v>6315</v>
      </c>
      <c r="K1538" s="1" t="s">
        <v>6316</v>
      </c>
    </row>
    <row r="1539" spans="1:11" x14ac:dyDescent="0.2">
      <c r="A1539" s="1" t="s">
        <v>6317</v>
      </c>
      <c r="B1539" s="1" t="s">
        <v>61</v>
      </c>
      <c r="C1539" s="1" t="s">
        <v>76</v>
      </c>
      <c r="D1539" s="1" t="s">
        <v>6318</v>
      </c>
      <c r="E1539" s="2">
        <v>45277</v>
      </c>
      <c r="F1539" s="1" t="s">
        <v>6300</v>
      </c>
      <c r="G1539" s="1" t="s">
        <v>1798</v>
      </c>
      <c r="H1539" s="1" t="s">
        <v>17</v>
      </c>
      <c r="I1539" s="1" t="s">
        <v>35</v>
      </c>
      <c r="J1539" s="1" t="s">
        <v>6319</v>
      </c>
      <c r="K1539" s="1" t="s">
        <v>6320</v>
      </c>
    </row>
    <row r="1540" spans="1:11" x14ac:dyDescent="0.2">
      <c r="A1540" s="1" t="s">
        <v>6321</v>
      </c>
      <c r="B1540" s="1" t="s">
        <v>6322</v>
      </c>
      <c r="C1540" s="1" t="s">
        <v>3962</v>
      </c>
      <c r="D1540" s="1" t="s">
        <v>6323</v>
      </c>
      <c r="E1540" s="2">
        <v>45277</v>
      </c>
      <c r="F1540" s="1" t="s">
        <v>6300</v>
      </c>
      <c r="G1540" s="1" t="s">
        <v>1798</v>
      </c>
      <c r="H1540" s="1" t="s">
        <v>17</v>
      </c>
      <c r="I1540" s="1" t="s">
        <v>35</v>
      </c>
      <c r="J1540" s="1" t="s">
        <v>6324</v>
      </c>
      <c r="K1540" s="1" t="s">
        <v>6325</v>
      </c>
    </row>
    <row r="1541" spans="1:11" x14ac:dyDescent="0.2">
      <c r="A1541" s="1" t="s">
        <v>398</v>
      </c>
      <c r="B1541" s="1" t="s">
        <v>6326</v>
      </c>
      <c r="C1541" s="1" t="s">
        <v>151</v>
      </c>
      <c r="D1541" s="1" t="s">
        <v>6327</v>
      </c>
      <c r="E1541" s="2">
        <v>45277</v>
      </c>
      <c r="F1541" s="1" t="s">
        <v>6300</v>
      </c>
      <c r="G1541" s="1" t="s">
        <v>1798</v>
      </c>
      <c r="H1541" s="1" t="s">
        <v>17</v>
      </c>
      <c r="I1541" s="1" t="s">
        <v>35</v>
      </c>
      <c r="J1541" s="1" t="s">
        <v>6328</v>
      </c>
      <c r="K1541" s="1" t="s">
        <v>6329</v>
      </c>
    </row>
    <row r="1542" spans="1:11" x14ac:dyDescent="0.2">
      <c r="A1542" s="1" t="s">
        <v>6330</v>
      </c>
      <c r="B1542" s="1" t="s">
        <v>97</v>
      </c>
      <c r="C1542" s="1" t="s">
        <v>1596</v>
      </c>
      <c r="D1542" s="1" t="s">
        <v>6331</v>
      </c>
      <c r="E1542" s="2">
        <v>45277</v>
      </c>
      <c r="F1542" s="1" t="s">
        <v>6300</v>
      </c>
      <c r="G1542" s="1" t="s">
        <v>1798</v>
      </c>
      <c r="H1542" s="1" t="s">
        <v>17</v>
      </c>
      <c r="I1542" s="1" t="s">
        <v>35</v>
      </c>
      <c r="J1542" s="1" t="s">
        <v>6332</v>
      </c>
      <c r="K1542" s="1" t="s">
        <v>6333</v>
      </c>
    </row>
    <row r="1543" spans="1:11" x14ac:dyDescent="0.2">
      <c r="A1543" s="1" t="s">
        <v>1418</v>
      </c>
      <c r="B1543" s="1" t="s">
        <v>6334</v>
      </c>
      <c r="C1543" s="1" t="s">
        <v>1088</v>
      </c>
      <c r="D1543" s="1" t="s">
        <v>6335</v>
      </c>
      <c r="E1543" s="2">
        <v>45277</v>
      </c>
      <c r="F1543" s="1" t="s">
        <v>6300</v>
      </c>
      <c r="G1543" s="1" t="s">
        <v>1798</v>
      </c>
      <c r="H1543" s="1" t="s">
        <v>17</v>
      </c>
      <c r="I1543" s="1" t="s">
        <v>35</v>
      </c>
      <c r="J1543" s="1" t="s">
        <v>6336</v>
      </c>
      <c r="K1543" s="1" t="s">
        <v>6337</v>
      </c>
    </row>
    <row r="1544" spans="1:11" x14ac:dyDescent="0.2">
      <c r="A1544" s="1" t="s">
        <v>6338</v>
      </c>
      <c r="B1544" s="1" t="s">
        <v>4243</v>
      </c>
      <c r="C1544" s="1" t="s">
        <v>6339</v>
      </c>
      <c r="D1544" s="1" t="s">
        <v>6340</v>
      </c>
      <c r="E1544" s="2">
        <v>45277</v>
      </c>
      <c r="F1544" s="1" t="s">
        <v>6300</v>
      </c>
      <c r="G1544" s="1" t="s">
        <v>1798</v>
      </c>
      <c r="H1544" s="1" t="s">
        <v>17</v>
      </c>
      <c r="I1544" s="1" t="s">
        <v>35</v>
      </c>
      <c r="J1544" s="1" t="s">
        <v>6341</v>
      </c>
      <c r="K1544" s="1" t="s">
        <v>37</v>
      </c>
    </row>
    <row r="1545" spans="1:11" x14ac:dyDescent="0.2">
      <c r="A1545" s="1" t="s">
        <v>6342</v>
      </c>
      <c r="B1545" s="1" t="s">
        <v>6343</v>
      </c>
      <c r="C1545" s="1" t="s">
        <v>6344</v>
      </c>
      <c r="D1545" s="1" t="s">
        <v>6345</v>
      </c>
      <c r="E1545" s="2">
        <v>45277</v>
      </c>
      <c r="F1545" s="1" t="s">
        <v>6300</v>
      </c>
      <c r="G1545" s="1" t="s">
        <v>1798</v>
      </c>
      <c r="H1545" s="1" t="s">
        <v>17</v>
      </c>
      <c r="I1545" s="1" t="s">
        <v>35</v>
      </c>
      <c r="J1545" s="1" t="s">
        <v>6346</v>
      </c>
      <c r="K1545" s="1" t="s">
        <v>37</v>
      </c>
    </row>
    <row r="1546" spans="1:11" x14ac:dyDescent="0.2">
      <c r="A1546" s="1" t="s">
        <v>150</v>
      </c>
      <c r="B1546" s="1" t="s">
        <v>6347</v>
      </c>
      <c r="C1546" s="1" t="s">
        <v>137</v>
      </c>
      <c r="D1546" s="1" t="s">
        <v>6348</v>
      </c>
      <c r="E1546" s="2">
        <v>45277</v>
      </c>
      <c r="F1546" s="1" t="s">
        <v>6300</v>
      </c>
      <c r="G1546" s="1" t="s">
        <v>1798</v>
      </c>
      <c r="H1546" s="1" t="s">
        <v>17</v>
      </c>
      <c r="I1546" s="1" t="s">
        <v>35</v>
      </c>
      <c r="J1546" s="1" t="s">
        <v>6349</v>
      </c>
      <c r="K1546" s="1" t="s">
        <v>6350</v>
      </c>
    </row>
    <row r="1547" spans="1:11" x14ac:dyDescent="0.2">
      <c r="A1547" s="1" t="s">
        <v>6351</v>
      </c>
      <c r="B1547" s="1" t="s">
        <v>6352</v>
      </c>
      <c r="C1547" s="1" t="s">
        <v>5006</v>
      </c>
      <c r="D1547" s="1" t="s">
        <v>6353</v>
      </c>
      <c r="E1547" s="2">
        <v>45277</v>
      </c>
      <c r="F1547" s="1" t="s">
        <v>6300</v>
      </c>
      <c r="G1547" s="1" t="s">
        <v>1798</v>
      </c>
      <c r="H1547" s="1" t="s">
        <v>17</v>
      </c>
      <c r="I1547" s="1" t="s">
        <v>35</v>
      </c>
      <c r="J1547" s="1" t="s">
        <v>6354</v>
      </c>
      <c r="K1547" s="1" t="s">
        <v>6355</v>
      </c>
    </row>
    <row r="1548" spans="1:11" x14ac:dyDescent="0.2">
      <c r="A1548" s="1" t="s">
        <v>6356</v>
      </c>
      <c r="B1548" s="1" t="s">
        <v>6357</v>
      </c>
      <c r="C1548" s="1" t="s">
        <v>1589</v>
      </c>
      <c r="D1548" s="1" t="s">
        <v>6358</v>
      </c>
      <c r="E1548" s="2">
        <v>45277</v>
      </c>
      <c r="F1548" s="1" t="s">
        <v>6300</v>
      </c>
      <c r="G1548" s="1" t="s">
        <v>1798</v>
      </c>
      <c r="H1548" s="1" t="s">
        <v>17</v>
      </c>
      <c r="I1548" s="1" t="s">
        <v>35</v>
      </c>
      <c r="J1548" s="1" t="s">
        <v>6359</v>
      </c>
      <c r="K1548" s="1" t="s">
        <v>6360</v>
      </c>
    </row>
    <row r="1549" spans="1:11" x14ac:dyDescent="0.2">
      <c r="A1549" s="1" t="s">
        <v>150</v>
      </c>
      <c r="B1549" s="1" t="s">
        <v>6361</v>
      </c>
      <c r="C1549" s="1" t="s">
        <v>4048</v>
      </c>
      <c r="D1549" s="1" t="s">
        <v>6362</v>
      </c>
      <c r="E1549" s="2">
        <v>45277</v>
      </c>
      <c r="F1549" s="1" t="s">
        <v>6300</v>
      </c>
      <c r="G1549" s="1" t="s">
        <v>1798</v>
      </c>
      <c r="H1549" s="1" t="s">
        <v>17</v>
      </c>
      <c r="I1549" s="1" t="s">
        <v>35</v>
      </c>
      <c r="J1549" s="1" t="s">
        <v>6363</v>
      </c>
      <c r="K1549" s="1" t="s">
        <v>6364</v>
      </c>
    </row>
    <row r="1550" spans="1:11" x14ac:dyDescent="0.2">
      <c r="A1550" s="1" t="s">
        <v>150</v>
      </c>
      <c r="B1550" s="1" t="s">
        <v>511</v>
      </c>
      <c r="C1550" s="1" t="s">
        <v>6365</v>
      </c>
      <c r="D1550" s="1" t="s">
        <v>6366</v>
      </c>
      <c r="E1550" s="2">
        <v>45277</v>
      </c>
      <c r="F1550" s="1" t="s">
        <v>6300</v>
      </c>
      <c r="G1550" s="1" t="s">
        <v>1798</v>
      </c>
      <c r="H1550" s="1" t="s">
        <v>17</v>
      </c>
      <c r="I1550" s="1" t="s">
        <v>35</v>
      </c>
      <c r="J1550" s="1" t="s">
        <v>6367</v>
      </c>
      <c r="K1550" s="1" t="s">
        <v>6368</v>
      </c>
    </row>
    <row r="1551" spans="1:11" x14ac:dyDescent="0.2">
      <c r="A1551" s="1" t="s">
        <v>74</v>
      </c>
      <c r="B1551" s="1" t="s">
        <v>6369</v>
      </c>
      <c r="C1551" s="1" t="s">
        <v>6370</v>
      </c>
      <c r="D1551" s="1" t="s">
        <v>6371</v>
      </c>
      <c r="E1551" s="2">
        <v>45277</v>
      </c>
      <c r="F1551" s="1" t="s">
        <v>6300</v>
      </c>
      <c r="G1551" s="1" t="s">
        <v>1798</v>
      </c>
      <c r="H1551" s="1" t="s">
        <v>17</v>
      </c>
      <c r="I1551" s="1" t="s">
        <v>35</v>
      </c>
      <c r="J1551" s="1" t="s">
        <v>6372</v>
      </c>
      <c r="K1551" s="1" t="s">
        <v>6373</v>
      </c>
    </row>
    <row r="1552" spans="1:11" x14ac:dyDescent="0.2">
      <c r="A1552" s="1" t="s">
        <v>74</v>
      </c>
      <c r="B1552" s="1" t="s">
        <v>6374</v>
      </c>
      <c r="C1552" s="1" t="s">
        <v>137</v>
      </c>
      <c r="D1552" s="1" t="s">
        <v>6375</v>
      </c>
      <c r="E1552" s="2">
        <v>45277</v>
      </c>
      <c r="F1552" s="1" t="s">
        <v>6300</v>
      </c>
      <c r="G1552" s="1" t="s">
        <v>1798</v>
      </c>
      <c r="H1552" s="1" t="s">
        <v>17</v>
      </c>
      <c r="I1552" s="1" t="s">
        <v>35</v>
      </c>
      <c r="J1552" s="1" t="s">
        <v>6376</v>
      </c>
      <c r="K1552" s="1" t="s">
        <v>6377</v>
      </c>
    </row>
    <row r="1553" spans="1:11" x14ac:dyDescent="0.2">
      <c r="A1553" s="1" t="s">
        <v>6378</v>
      </c>
      <c r="B1553" s="1" t="s">
        <v>61</v>
      </c>
      <c r="C1553" s="1" t="s">
        <v>6379</v>
      </c>
      <c r="D1553" s="1" t="s">
        <v>6380</v>
      </c>
      <c r="E1553" s="2">
        <v>45277</v>
      </c>
      <c r="F1553" s="1" t="s">
        <v>6300</v>
      </c>
      <c r="G1553" s="1" t="s">
        <v>1798</v>
      </c>
      <c r="H1553" s="1" t="s">
        <v>17</v>
      </c>
      <c r="I1553" s="1" t="s">
        <v>35</v>
      </c>
      <c r="J1553" s="1" t="s">
        <v>6381</v>
      </c>
      <c r="K1553" s="1" t="s">
        <v>6382</v>
      </c>
    </row>
    <row r="1554" spans="1:11" x14ac:dyDescent="0.2">
      <c r="A1554" s="1" t="s">
        <v>74</v>
      </c>
      <c r="B1554" s="1" t="s">
        <v>615</v>
      </c>
      <c r="C1554" s="1" t="s">
        <v>76</v>
      </c>
      <c r="D1554" s="1" t="s">
        <v>6383</v>
      </c>
      <c r="E1554" s="2">
        <v>45277</v>
      </c>
      <c r="F1554" s="1" t="s">
        <v>6300</v>
      </c>
      <c r="G1554" s="1" t="s">
        <v>1798</v>
      </c>
      <c r="H1554" s="1" t="s">
        <v>17</v>
      </c>
      <c r="I1554" s="1" t="s">
        <v>35</v>
      </c>
      <c r="J1554" s="1" t="s">
        <v>6384</v>
      </c>
      <c r="K1554" s="1" t="s">
        <v>6385</v>
      </c>
    </row>
    <row r="1555" spans="1:11" x14ac:dyDescent="0.2">
      <c r="A1555" s="1" t="s">
        <v>6386</v>
      </c>
      <c r="B1555" s="1" t="s">
        <v>61</v>
      </c>
      <c r="C1555" s="1" t="s">
        <v>884</v>
      </c>
      <c r="D1555" s="1" t="s">
        <v>6387</v>
      </c>
      <c r="E1555" s="2">
        <v>45277</v>
      </c>
      <c r="F1555" s="1" t="s">
        <v>6300</v>
      </c>
      <c r="G1555" s="1" t="s">
        <v>1798</v>
      </c>
      <c r="H1555" s="1" t="s">
        <v>17</v>
      </c>
      <c r="I1555" s="1" t="s">
        <v>35</v>
      </c>
      <c r="J1555" s="1" t="s">
        <v>6388</v>
      </c>
      <c r="K1555" s="1" t="s">
        <v>6389</v>
      </c>
    </row>
    <row r="1556" spans="1:11" x14ac:dyDescent="0.2">
      <c r="A1556" s="1" t="s">
        <v>6390</v>
      </c>
      <c r="B1556" s="1" t="s">
        <v>1319</v>
      </c>
      <c r="C1556" s="1" t="s">
        <v>137</v>
      </c>
      <c r="D1556" s="1" t="s">
        <v>6391</v>
      </c>
      <c r="E1556" s="2">
        <v>45277</v>
      </c>
      <c r="F1556" s="1" t="s">
        <v>6300</v>
      </c>
      <c r="G1556" s="1" t="s">
        <v>1798</v>
      </c>
      <c r="H1556" s="1" t="s">
        <v>17</v>
      </c>
      <c r="I1556" s="1" t="s">
        <v>35</v>
      </c>
      <c r="J1556" s="1" t="s">
        <v>6392</v>
      </c>
      <c r="K1556" s="1" t="s">
        <v>6393</v>
      </c>
    </row>
    <row r="1557" spans="1:11" x14ac:dyDescent="0.2">
      <c r="A1557" s="1" t="s">
        <v>6394</v>
      </c>
      <c r="B1557" s="1" t="s">
        <v>61</v>
      </c>
      <c r="C1557" s="1" t="s">
        <v>3162</v>
      </c>
      <c r="D1557" s="1" t="s">
        <v>6395</v>
      </c>
      <c r="E1557" s="2">
        <v>45277</v>
      </c>
      <c r="F1557" s="1" t="s">
        <v>6300</v>
      </c>
      <c r="G1557" s="1" t="s">
        <v>1798</v>
      </c>
      <c r="H1557" s="1" t="s">
        <v>17</v>
      </c>
      <c r="I1557" s="1" t="s">
        <v>35</v>
      </c>
      <c r="J1557" s="1" t="s">
        <v>37</v>
      </c>
      <c r="K1557" s="1" t="s">
        <v>37</v>
      </c>
    </row>
    <row r="1558" spans="1:11" x14ac:dyDescent="0.2">
      <c r="A1558" s="1" t="s">
        <v>6396</v>
      </c>
      <c r="B1558" s="1" t="s">
        <v>61</v>
      </c>
      <c r="C1558" s="1" t="s">
        <v>3985</v>
      </c>
      <c r="D1558" s="1" t="s">
        <v>6397</v>
      </c>
      <c r="E1558" s="2">
        <v>45277</v>
      </c>
      <c r="F1558" s="1" t="s">
        <v>6300</v>
      </c>
      <c r="G1558" s="1" t="s">
        <v>1798</v>
      </c>
      <c r="H1558" s="1" t="s">
        <v>17</v>
      </c>
      <c r="I1558" s="1" t="s">
        <v>35</v>
      </c>
      <c r="J1558" s="1" t="s">
        <v>6398</v>
      </c>
      <c r="K1558" s="1" t="s">
        <v>6399</v>
      </c>
    </row>
    <row r="1559" spans="1:11" x14ac:dyDescent="0.2">
      <c r="A1559" s="1" t="s">
        <v>74</v>
      </c>
      <c r="B1559" s="1" t="s">
        <v>6400</v>
      </c>
      <c r="C1559" s="1" t="s">
        <v>1428</v>
      </c>
      <c r="D1559" s="1" t="s">
        <v>6401</v>
      </c>
      <c r="E1559" s="2">
        <v>45277</v>
      </c>
      <c r="F1559" s="1" t="s">
        <v>6300</v>
      </c>
      <c r="G1559" s="1" t="s">
        <v>1798</v>
      </c>
      <c r="H1559" s="1" t="s">
        <v>17</v>
      </c>
      <c r="I1559" s="1" t="s">
        <v>35</v>
      </c>
      <c r="J1559" s="1" t="s">
        <v>6402</v>
      </c>
      <c r="K1559" s="1" t="s">
        <v>6403</v>
      </c>
    </row>
    <row r="1560" spans="1:11" x14ac:dyDescent="0.2">
      <c r="A1560" s="1" t="s">
        <v>6404</v>
      </c>
      <c r="B1560" s="1" t="s">
        <v>4508</v>
      </c>
      <c r="C1560" s="1" t="s">
        <v>6405</v>
      </c>
      <c r="D1560" s="1" t="s">
        <v>6406</v>
      </c>
      <c r="E1560" s="2">
        <v>45277</v>
      </c>
      <c r="F1560" s="1" t="s">
        <v>6300</v>
      </c>
      <c r="G1560" s="1" t="s">
        <v>1798</v>
      </c>
      <c r="H1560" s="1" t="s">
        <v>17</v>
      </c>
      <c r="I1560" s="1" t="s">
        <v>35</v>
      </c>
      <c r="J1560" s="1" t="s">
        <v>6407</v>
      </c>
      <c r="K1560" s="1" t="s">
        <v>6408</v>
      </c>
    </row>
    <row r="1561" spans="1:11" x14ac:dyDescent="0.2">
      <c r="A1561" s="1" t="s">
        <v>1151</v>
      </c>
      <c r="B1561" s="1" t="s">
        <v>1152</v>
      </c>
      <c r="C1561" s="1" t="s">
        <v>4483</v>
      </c>
      <c r="D1561" s="1" t="s">
        <v>6409</v>
      </c>
      <c r="E1561" s="2">
        <v>45277</v>
      </c>
      <c r="F1561" s="1" t="s">
        <v>6300</v>
      </c>
      <c r="G1561" s="1" t="s">
        <v>1798</v>
      </c>
      <c r="H1561" s="1" t="s">
        <v>17</v>
      </c>
      <c r="I1561" s="1" t="s">
        <v>35</v>
      </c>
      <c r="J1561" s="1" t="s">
        <v>1156</v>
      </c>
      <c r="K1561" s="1" t="s">
        <v>6410</v>
      </c>
    </row>
    <row r="1562" spans="1:11" x14ac:dyDescent="0.2">
      <c r="A1562" s="1" t="s">
        <v>111</v>
      </c>
      <c r="B1562" s="1" t="s">
        <v>6411</v>
      </c>
      <c r="C1562" s="1" t="s">
        <v>76</v>
      </c>
      <c r="D1562" s="1" t="s">
        <v>6412</v>
      </c>
      <c r="E1562" s="2">
        <v>45277</v>
      </c>
      <c r="F1562" s="1" t="s">
        <v>6300</v>
      </c>
      <c r="G1562" s="1" t="s">
        <v>1798</v>
      </c>
      <c r="H1562" s="1" t="s">
        <v>17</v>
      </c>
      <c r="I1562" s="1" t="s">
        <v>35</v>
      </c>
      <c r="J1562" s="1" t="s">
        <v>6413</v>
      </c>
      <c r="K1562" s="1" t="s">
        <v>6414</v>
      </c>
    </row>
    <row r="1563" spans="1:11" x14ac:dyDescent="0.2">
      <c r="A1563" s="1" t="s">
        <v>6415</v>
      </c>
      <c r="B1563" s="1" t="s">
        <v>61</v>
      </c>
      <c r="C1563" s="1" t="s">
        <v>302</v>
      </c>
      <c r="D1563" s="1" t="s">
        <v>6416</v>
      </c>
      <c r="E1563" s="2">
        <v>45277</v>
      </c>
      <c r="F1563" s="1" t="s">
        <v>6300</v>
      </c>
      <c r="G1563" s="1" t="s">
        <v>1798</v>
      </c>
      <c r="H1563" s="1" t="s">
        <v>17</v>
      </c>
      <c r="I1563" s="1" t="s">
        <v>35</v>
      </c>
      <c r="J1563" s="1" t="s">
        <v>6417</v>
      </c>
      <c r="K1563" s="1" t="s">
        <v>6418</v>
      </c>
    </row>
    <row r="1564" spans="1:11" x14ac:dyDescent="0.2">
      <c r="A1564" s="1" t="s">
        <v>74</v>
      </c>
      <c r="B1564" s="1" t="s">
        <v>6419</v>
      </c>
      <c r="C1564" s="1" t="s">
        <v>3759</v>
      </c>
      <c r="D1564" s="1" t="s">
        <v>6420</v>
      </c>
      <c r="E1564" s="2">
        <v>45277</v>
      </c>
      <c r="F1564" s="1" t="s">
        <v>6300</v>
      </c>
      <c r="G1564" s="1" t="s">
        <v>1798</v>
      </c>
      <c r="H1564" s="1" t="s">
        <v>17</v>
      </c>
      <c r="I1564" s="1" t="s">
        <v>35</v>
      </c>
      <c r="J1564" s="1" t="s">
        <v>6421</v>
      </c>
      <c r="K1564" s="1" t="s">
        <v>6422</v>
      </c>
    </row>
    <row r="1565" spans="1:11" x14ac:dyDescent="0.2">
      <c r="A1565" s="1" t="s">
        <v>6423</v>
      </c>
      <c r="B1565" s="1" t="s">
        <v>205</v>
      </c>
      <c r="C1565" s="1" t="s">
        <v>1088</v>
      </c>
      <c r="D1565" s="1" t="s">
        <v>6424</v>
      </c>
      <c r="E1565" s="2">
        <v>45277</v>
      </c>
      <c r="F1565" s="1" t="s">
        <v>6300</v>
      </c>
      <c r="G1565" s="1" t="s">
        <v>1798</v>
      </c>
      <c r="H1565" s="1" t="s">
        <v>17</v>
      </c>
      <c r="I1565" s="1" t="s">
        <v>35</v>
      </c>
      <c r="J1565" s="1" t="s">
        <v>6425</v>
      </c>
      <c r="K1565" s="1" t="s">
        <v>6426</v>
      </c>
    </row>
    <row r="1566" spans="1:11" x14ac:dyDescent="0.2">
      <c r="A1566" s="1" t="s">
        <v>204</v>
      </c>
      <c r="B1566" s="1" t="s">
        <v>6334</v>
      </c>
      <c r="C1566" s="1" t="s">
        <v>6427</v>
      </c>
      <c r="D1566" s="1" t="s">
        <v>6428</v>
      </c>
      <c r="E1566" s="2">
        <v>45277</v>
      </c>
      <c r="F1566" s="1" t="s">
        <v>6300</v>
      </c>
      <c r="G1566" s="1" t="s">
        <v>1798</v>
      </c>
      <c r="H1566" s="1" t="s">
        <v>17</v>
      </c>
      <c r="I1566" s="1" t="s">
        <v>35</v>
      </c>
      <c r="J1566" s="1" t="s">
        <v>6429</v>
      </c>
      <c r="K1566" s="1" t="s">
        <v>6430</v>
      </c>
    </row>
    <row r="1567" spans="1:11" x14ac:dyDescent="0.2">
      <c r="A1567" s="1" t="s">
        <v>204</v>
      </c>
      <c r="B1567" s="1" t="s">
        <v>205</v>
      </c>
      <c r="C1567" s="1" t="s">
        <v>2528</v>
      </c>
      <c r="D1567" s="1" t="s">
        <v>6431</v>
      </c>
      <c r="E1567" s="2">
        <v>45277</v>
      </c>
      <c r="F1567" s="1" t="s">
        <v>6300</v>
      </c>
      <c r="G1567" s="1" t="s">
        <v>1798</v>
      </c>
      <c r="H1567" s="1" t="s">
        <v>17</v>
      </c>
      <c r="I1567" s="1" t="s">
        <v>35</v>
      </c>
      <c r="J1567" s="1" t="s">
        <v>6432</v>
      </c>
      <c r="K1567" s="1" t="s">
        <v>6433</v>
      </c>
    </row>
    <row r="1568" spans="1:11" x14ac:dyDescent="0.2">
      <c r="A1568" s="1" t="s">
        <v>846</v>
      </c>
      <c r="B1568" s="1" t="s">
        <v>205</v>
      </c>
      <c r="C1568" s="1" t="s">
        <v>783</v>
      </c>
      <c r="D1568" s="1" t="s">
        <v>6434</v>
      </c>
      <c r="E1568" s="2">
        <v>45277</v>
      </c>
      <c r="F1568" s="1" t="s">
        <v>6300</v>
      </c>
      <c r="G1568" s="1" t="s">
        <v>1798</v>
      </c>
      <c r="H1568" s="1" t="s">
        <v>17</v>
      </c>
      <c r="I1568" s="1" t="s">
        <v>35</v>
      </c>
      <c r="J1568" s="1" t="s">
        <v>6435</v>
      </c>
      <c r="K1568" s="1" t="s">
        <v>6436</v>
      </c>
    </row>
    <row r="1569" spans="1:11" x14ac:dyDescent="0.2">
      <c r="A1569" s="1" t="s">
        <v>6437</v>
      </c>
      <c r="B1569" s="1" t="s">
        <v>61</v>
      </c>
      <c r="C1569" s="1" t="s">
        <v>137</v>
      </c>
      <c r="D1569" s="1" t="s">
        <v>6438</v>
      </c>
      <c r="E1569" s="2">
        <v>45277</v>
      </c>
      <c r="F1569" s="1" t="s">
        <v>6300</v>
      </c>
      <c r="G1569" s="1" t="s">
        <v>1798</v>
      </c>
      <c r="H1569" s="1" t="s">
        <v>17</v>
      </c>
      <c r="I1569" s="1" t="s">
        <v>35</v>
      </c>
      <c r="J1569" s="1" t="s">
        <v>6439</v>
      </c>
      <c r="K1569" s="1" t="s">
        <v>37</v>
      </c>
    </row>
    <row r="1570" spans="1:11" x14ac:dyDescent="0.2">
      <c r="A1570" s="1" t="s">
        <v>6440</v>
      </c>
      <c r="B1570" s="1" t="s">
        <v>6441</v>
      </c>
      <c r="C1570" s="1" t="s">
        <v>6442</v>
      </c>
      <c r="D1570" s="1" t="s">
        <v>6443</v>
      </c>
      <c r="E1570" s="2">
        <v>45277</v>
      </c>
      <c r="F1570" s="1" t="s">
        <v>6300</v>
      </c>
      <c r="G1570" s="1" t="s">
        <v>1798</v>
      </c>
      <c r="H1570" s="1" t="s">
        <v>17</v>
      </c>
      <c r="I1570" s="1" t="s">
        <v>35</v>
      </c>
      <c r="J1570" s="1" t="s">
        <v>6444</v>
      </c>
      <c r="K1570" s="1" t="s">
        <v>6445</v>
      </c>
    </row>
    <row r="1571" spans="1:11" x14ac:dyDescent="0.2">
      <c r="A1571" s="1" t="s">
        <v>6446</v>
      </c>
      <c r="B1571" s="1" t="s">
        <v>61</v>
      </c>
      <c r="C1571" s="1" t="s">
        <v>4882</v>
      </c>
      <c r="D1571" s="1" t="s">
        <v>6447</v>
      </c>
      <c r="E1571" s="2">
        <v>45277</v>
      </c>
      <c r="F1571" s="1" t="s">
        <v>6300</v>
      </c>
      <c r="G1571" s="1" t="s">
        <v>1798</v>
      </c>
      <c r="H1571" s="1" t="s">
        <v>17</v>
      </c>
      <c r="I1571" s="1" t="s">
        <v>35</v>
      </c>
      <c r="J1571" s="1" t="s">
        <v>4884</v>
      </c>
      <c r="K1571" s="1" t="s">
        <v>6448</v>
      </c>
    </row>
    <row r="1572" spans="1:11" x14ac:dyDescent="0.2">
      <c r="A1572" s="1" t="s">
        <v>74</v>
      </c>
      <c r="B1572" s="1" t="s">
        <v>6449</v>
      </c>
      <c r="C1572" s="1" t="s">
        <v>6450</v>
      </c>
      <c r="D1572" s="1" t="s">
        <v>6451</v>
      </c>
      <c r="E1572" s="2">
        <v>45277</v>
      </c>
      <c r="F1572" s="1" t="s">
        <v>6300</v>
      </c>
      <c r="G1572" s="1" t="s">
        <v>1798</v>
      </c>
      <c r="H1572" s="1" t="s">
        <v>17</v>
      </c>
      <c r="I1572" s="1" t="s">
        <v>35</v>
      </c>
      <c r="J1572" s="1" t="s">
        <v>6452</v>
      </c>
      <c r="K1572" s="1" t="s">
        <v>6453</v>
      </c>
    </row>
    <row r="1573" spans="1:11" x14ac:dyDescent="0.2">
      <c r="A1573" s="1" t="s">
        <v>6437</v>
      </c>
      <c r="B1573" s="1" t="s">
        <v>61</v>
      </c>
      <c r="C1573" s="1" t="s">
        <v>137</v>
      </c>
      <c r="D1573" s="1" t="s">
        <v>6454</v>
      </c>
      <c r="E1573" s="2">
        <v>45277</v>
      </c>
      <c r="F1573" s="1" t="s">
        <v>6300</v>
      </c>
      <c r="G1573" s="1" t="s">
        <v>1798</v>
      </c>
      <c r="H1573" s="1" t="s">
        <v>17</v>
      </c>
      <c r="I1573" s="1" t="s">
        <v>35</v>
      </c>
      <c r="J1573" s="1" t="s">
        <v>6439</v>
      </c>
      <c r="K1573" s="1" t="s">
        <v>6455</v>
      </c>
    </row>
    <row r="1574" spans="1:11" x14ac:dyDescent="0.2">
      <c r="A1574" s="1" t="s">
        <v>6456</v>
      </c>
      <c r="B1574" s="1" t="s">
        <v>6457</v>
      </c>
      <c r="C1574" s="1" t="s">
        <v>302</v>
      </c>
      <c r="D1574" s="1" t="s">
        <v>6458</v>
      </c>
      <c r="E1574" s="2">
        <v>45277</v>
      </c>
      <c r="F1574" s="1" t="s">
        <v>6300</v>
      </c>
      <c r="G1574" s="1" t="s">
        <v>1798</v>
      </c>
      <c r="H1574" s="1" t="s">
        <v>17</v>
      </c>
      <c r="I1574" s="1" t="s">
        <v>35</v>
      </c>
      <c r="J1574" s="1" t="s">
        <v>6459</v>
      </c>
      <c r="K1574" s="1" t="s">
        <v>37</v>
      </c>
    </row>
    <row r="1575" spans="1:11" x14ac:dyDescent="0.2">
      <c r="A1575" s="1" t="s">
        <v>6460</v>
      </c>
      <c r="B1575" s="1" t="s">
        <v>6461</v>
      </c>
      <c r="C1575" s="1" t="s">
        <v>4101</v>
      </c>
      <c r="D1575" s="1" t="s">
        <v>6462</v>
      </c>
      <c r="E1575" s="2">
        <v>45277</v>
      </c>
      <c r="F1575" s="1" t="s">
        <v>6300</v>
      </c>
      <c r="G1575" s="1" t="s">
        <v>1798</v>
      </c>
      <c r="H1575" s="1" t="s">
        <v>17</v>
      </c>
      <c r="I1575" s="1" t="s">
        <v>35</v>
      </c>
      <c r="J1575" s="1" t="s">
        <v>6463</v>
      </c>
      <c r="K1575" s="1" t="s">
        <v>6464</v>
      </c>
    </row>
    <row r="1576" spans="1:11" x14ac:dyDescent="0.2">
      <c r="A1576" s="1" t="s">
        <v>6465</v>
      </c>
      <c r="B1576" s="1" t="s">
        <v>61</v>
      </c>
      <c r="C1576" s="1" t="s">
        <v>3985</v>
      </c>
      <c r="D1576" s="1" t="s">
        <v>6466</v>
      </c>
      <c r="E1576" s="2">
        <v>45277</v>
      </c>
      <c r="F1576" s="1" t="s">
        <v>6300</v>
      </c>
      <c r="G1576" s="1" t="s">
        <v>1798</v>
      </c>
      <c r="H1576" s="1" t="s">
        <v>17</v>
      </c>
      <c r="I1576" s="1" t="s">
        <v>35</v>
      </c>
      <c r="J1576" s="1" t="s">
        <v>6467</v>
      </c>
      <c r="K1576" s="1" t="s">
        <v>6468</v>
      </c>
    </row>
    <row r="1577" spans="1:11" x14ac:dyDescent="0.2">
      <c r="A1577" s="1" t="s">
        <v>204</v>
      </c>
      <c r="B1577" s="1" t="s">
        <v>205</v>
      </c>
      <c r="C1577" s="1" t="s">
        <v>3151</v>
      </c>
      <c r="D1577" s="1" t="s">
        <v>6469</v>
      </c>
      <c r="E1577" s="2">
        <v>45277</v>
      </c>
      <c r="F1577" s="1" t="s">
        <v>6300</v>
      </c>
      <c r="G1577" s="1" t="s">
        <v>1798</v>
      </c>
      <c r="H1577" s="1" t="s">
        <v>17</v>
      </c>
      <c r="I1577" s="1" t="s">
        <v>35</v>
      </c>
      <c r="J1577" s="1" t="s">
        <v>6470</v>
      </c>
      <c r="K1577" s="1" t="s">
        <v>6471</v>
      </c>
    </row>
    <row r="1578" spans="1:11" x14ac:dyDescent="0.2">
      <c r="A1578" s="1" t="s">
        <v>150</v>
      </c>
      <c r="B1578" s="1" t="s">
        <v>4274</v>
      </c>
      <c r="C1578" s="1" t="s">
        <v>6472</v>
      </c>
      <c r="D1578" s="1" t="s">
        <v>6473</v>
      </c>
      <c r="E1578" s="2">
        <v>45277</v>
      </c>
      <c r="F1578" s="1" t="s">
        <v>6300</v>
      </c>
      <c r="G1578" s="1" t="s">
        <v>1798</v>
      </c>
      <c r="H1578" s="1" t="s">
        <v>17</v>
      </c>
      <c r="I1578" s="1" t="s">
        <v>35</v>
      </c>
      <c r="J1578" s="1" t="s">
        <v>6474</v>
      </c>
      <c r="K1578" s="1" t="s">
        <v>6475</v>
      </c>
    </row>
    <row r="1579" spans="1:11" x14ac:dyDescent="0.2">
      <c r="A1579" s="1" t="s">
        <v>1151</v>
      </c>
      <c r="B1579" s="1" t="s">
        <v>1152</v>
      </c>
      <c r="C1579" s="1" t="s">
        <v>6476</v>
      </c>
      <c r="D1579" s="1" t="s">
        <v>6477</v>
      </c>
      <c r="E1579" s="2">
        <v>45277</v>
      </c>
      <c r="F1579" s="1" t="s">
        <v>6300</v>
      </c>
      <c r="G1579" s="1" t="s">
        <v>1798</v>
      </c>
      <c r="H1579" s="1" t="s">
        <v>17</v>
      </c>
      <c r="I1579" s="1" t="s">
        <v>35</v>
      </c>
      <c r="J1579" s="1" t="s">
        <v>1156</v>
      </c>
      <c r="K1579" s="1" t="s">
        <v>6478</v>
      </c>
    </row>
    <row r="1580" spans="1:11" x14ac:dyDescent="0.2">
      <c r="A1580" s="1" t="s">
        <v>74</v>
      </c>
      <c r="B1580" s="1" t="s">
        <v>6479</v>
      </c>
      <c r="C1580" s="1" t="s">
        <v>1349</v>
      </c>
      <c r="D1580" s="1" t="s">
        <v>6480</v>
      </c>
      <c r="E1580" s="2">
        <v>45277</v>
      </c>
      <c r="F1580" s="1" t="s">
        <v>6300</v>
      </c>
      <c r="G1580" s="1" t="s">
        <v>1798</v>
      </c>
      <c r="H1580" s="1" t="s">
        <v>17</v>
      </c>
      <c r="I1580" s="1" t="s">
        <v>35</v>
      </c>
      <c r="J1580" s="1" t="s">
        <v>6481</v>
      </c>
      <c r="K1580" s="1" t="s">
        <v>37</v>
      </c>
    </row>
    <row r="1581" spans="1:11" x14ac:dyDescent="0.2">
      <c r="A1581" s="1" t="s">
        <v>6482</v>
      </c>
      <c r="B1581" s="1" t="s">
        <v>3831</v>
      </c>
      <c r="C1581" s="1" t="s">
        <v>6483</v>
      </c>
      <c r="D1581" s="1" t="s">
        <v>6484</v>
      </c>
      <c r="E1581" s="2">
        <v>45277</v>
      </c>
      <c r="F1581" s="1" t="s">
        <v>6300</v>
      </c>
      <c r="G1581" s="1" t="s">
        <v>1798</v>
      </c>
      <c r="H1581" s="1" t="s">
        <v>17</v>
      </c>
      <c r="I1581" s="1" t="s">
        <v>35</v>
      </c>
      <c r="J1581" s="1" t="s">
        <v>6485</v>
      </c>
      <c r="K1581" s="1" t="s">
        <v>6486</v>
      </c>
    </row>
    <row r="1582" spans="1:11" x14ac:dyDescent="0.2">
      <c r="A1582" s="1" t="s">
        <v>1151</v>
      </c>
      <c r="B1582" s="1" t="s">
        <v>1152</v>
      </c>
      <c r="C1582" s="1" t="s">
        <v>3637</v>
      </c>
      <c r="D1582" s="1" t="s">
        <v>6487</v>
      </c>
      <c r="E1582" s="2">
        <v>45277</v>
      </c>
      <c r="F1582" s="1" t="s">
        <v>6300</v>
      </c>
      <c r="G1582" s="1" t="s">
        <v>1798</v>
      </c>
      <c r="H1582" s="1" t="s">
        <v>17</v>
      </c>
      <c r="I1582" s="1" t="s">
        <v>35</v>
      </c>
      <c r="J1582" s="1" t="s">
        <v>1156</v>
      </c>
      <c r="K1582" s="1" t="s">
        <v>37</v>
      </c>
    </row>
    <row r="1583" spans="1:11" x14ac:dyDescent="0.2">
      <c r="A1583" s="1" t="s">
        <v>6488</v>
      </c>
      <c r="B1583" s="1" t="s">
        <v>6489</v>
      </c>
      <c r="C1583" s="1" t="s">
        <v>3190</v>
      </c>
      <c r="D1583" s="1" t="s">
        <v>6490</v>
      </c>
      <c r="E1583" s="2">
        <v>45277</v>
      </c>
      <c r="F1583" s="1" t="s">
        <v>6300</v>
      </c>
      <c r="G1583" s="1" t="s">
        <v>1798</v>
      </c>
      <c r="H1583" s="1" t="s">
        <v>17</v>
      </c>
      <c r="I1583" s="1" t="s">
        <v>35</v>
      </c>
      <c r="J1583" s="1" t="s">
        <v>6491</v>
      </c>
      <c r="K1583" s="1" t="s">
        <v>6492</v>
      </c>
    </row>
    <row r="1584" spans="1:11" x14ac:dyDescent="0.2">
      <c r="A1584" s="1" t="s">
        <v>6493</v>
      </c>
      <c r="B1584" s="1" t="s">
        <v>6494</v>
      </c>
      <c r="C1584" s="1" t="s">
        <v>6495</v>
      </c>
      <c r="D1584" s="1" t="s">
        <v>6496</v>
      </c>
      <c r="E1584" s="2">
        <v>45277</v>
      </c>
      <c r="F1584" s="1" t="s">
        <v>6300</v>
      </c>
      <c r="G1584" s="1" t="s">
        <v>1798</v>
      </c>
      <c r="H1584" s="1" t="s">
        <v>17</v>
      </c>
      <c r="I1584" s="1" t="s">
        <v>35</v>
      </c>
      <c r="J1584" s="1" t="s">
        <v>6497</v>
      </c>
      <c r="K1584" s="1" t="s">
        <v>6498</v>
      </c>
    </row>
    <row r="1585" spans="1:11" x14ac:dyDescent="0.2">
      <c r="A1585" s="1" t="s">
        <v>6499</v>
      </c>
      <c r="B1585" s="1" t="s">
        <v>205</v>
      </c>
      <c r="C1585" s="1" t="s">
        <v>3151</v>
      </c>
      <c r="D1585" s="1" t="s">
        <v>6500</v>
      </c>
      <c r="E1585" s="2">
        <v>45277</v>
      </c>
      <c r="F1585" s="1" t="s">
        <v>6300</v>
      </c>
      <c r="G1585" s="1" t="s">
        <v>1798</v>
      </c>
      <c r="H1585" s="1" t="s">
        <v>17</v>
      </c>
      <c r="I1585" s="1" t="s">
        <v>35</v>
      </c>
      <c r="J1585" s="1" t="s">
        <v>6501</v>
      </c>
      <c r="K1585" s="1" t="s">
        <v>6502</v>
      </c>
    </row>
    <row r="1586" spans="1:11" x14ac:dyDescent="0.2">
      <c r="A1586" s="1" t="s">
        <v>150</v>
      </c>
      <c r="B1586" s="1" t="s">
        <v>3831</v>
      </c>
      <c r="C1586" s="1" t="s">
        <v>799</v>
      </c>
      <c r="D1586" s="1" t="s">
        <v>6503</v>
      </c>
      <c r="E1586" s="2">
        <v>45277</v>
      </c>
      <c r="F1586" s="1" t="s">
        <v>6300</v>
      </c>
      <c r="G1586" s="1" t="s">
        <v>1798</v>
      </c>
      <c r="H1586" s="1" t="s">
        <v>17</v>
      </c>
      <c r="I1586" s="1" t="s">
        <v>35</v>
      </c>
      <c r="J1586" s="1" t="s">
        <v>6504</v>
      </c>
      <c r="K1586" s="1" t="s">
        <v>6505</v>
      </c>
    </row>
    <row r="1587" spans="1:11" x14ac:dyDescent="0.2">
      <c r="A1587" s="1" t="s">
        <v>6506</v>
      </c>
      <c r="B1587" s="1" t="s">
        <v>6507</v>
      </c>
      <c r="C1587" s="1" t="s">
        <v>137</v>
      </c>
      <c r="D1587" s="1" t="s">
        <v>6508</v>
      </c>
      <c r="E1587" s="2">
        <v>45277</v>
      </c>
      <c r="F1587" s="1" t="s">
        <v>6300</v>
      </c>
      <c r="G1587" s="1" t="s">
        <v>1798</v>
      </c>
      <c r="H1587" s="1" t="s">
        <v>17</v>
      </c>
      <c r="I1587" s="1" t="s">
        <v>35</v>
      </c>
      <c r="J1587" s="1" t="s">
        <v>6509</v>
      </c>
      <c r="K1587" s="1" t="s">
        <v>37</v>
      </c>
    </row>
    <row r="1588" spans="1:11" x14ac:dyDescent="0.2">
      <c r="A1588" s="1" t="s">
        <v>6510</v>
      </c>
      <c r="B1588" s="1" t="s">
        <v>6511</v>
      </c>
      <c r="C1588" s="1" t="s">
        <v>302</v>
      </c>
      <c r="D1588" s="1" t="s">
        <v>6512</v>
      </c>
      <c r="E1588" s="2">
        <v>45277</v>
      </c>
      <c r="F1588" s="1" t="s">
        <v>6300</v>
      </c>
      <c r="G1588" s="1" t="s">
        <v>1798</v>
      </c>
      <c r="H1588" s="1" t="s">
        <v>17</v>
      </c>
      <c r="I1588" s="1" t="s">
        <v>35</v>
      </c>
      <c r="J1588" s="1" t="s">
        <v>6513</v>
      </c>
      <c r="K1588" s="1" t="s">
        <v>6514</v>
      </c>
    </row>
    <row r="1589" spans="1:11" x14ac:dyDescent="0.2">
      <c r="A1589" s="1" t="s">
        <v>150</v>
      </c>
      <c r="B1589" s="1" t="s">
        <v>601</v>
      </c>
      <c r="C1589" s="1" t="s">
        <v>76</v>
      </c>
      <c r="D1589" s="1" t="s">
        <v>6515</v>
      </c>
      <c r="E1589" s="2">
        <v>45277</v>
      </c>
      <c r="F1589" s="1" t="s">
        <v>6300</v>
      </c>
      <c r="G1589" s="1" t="s">
        <v>1798</v>
      </c>
      <c r="H1589" s="1" t="s">
        <v>17</v>
      </c>
      <c r="I1589" s="1" t="s">
        <v>35</v>
      </c>
      <c r="J1589" s="1" t="s">
        <v>6516</v>
      </c>
      <c r="K1589" s="1" t="s">
        <v>6517</v>
      </c>
    </row>
    <row r="1590" spans="1:11" x14ac:dyDescent="0.2">
      <c r="A1590" s="1" t="s">
        <v>6518</v>
      </c>
      <c r="B1590" s="1" t="s">
        <v>1683</v>
      </c>
      <c r="C1590" s="1" t="s">
        <v>137</v>
      </c>
      <c r="D1590" s="1" t="s">
        <v>6519</v>
      </c>
      <c r="E1590" s="2">
        <v>45277</v>
      </c>
      <c r="F1590" s="1" t="s">
        <v>6300</v>
      </c>
      <c r="G1590" s="1" t="s">
        <v>1798</v>
      </c>
      <c r="H1590" s="1" t="s">
        <v>17</v>
      </c>
      <c r="I1590" s="1" t="s">
        <v>35</v>
      </c>
      <c r="J1590" s="1" t="s">
        <v>6520</v>
      </c>
      <c r="K1590" s="1" t="s">
        <v>6521</v>
      </c>
    </row>
    <row r="1591" spans="1:11" x14ac:dyDescent="0.2">
      <c r="A1591" s="1" t="s">
        <v>74</v>
      </c>
      <c r="B1591" s="1" t="s">
        <v>46</v>
      </c>
      <c r="C1591" s="1" t="s">
        <v>1669</v>
      </c>
      <c r="D1591" s="1" t="s">
        <v>6522</v>
      </c>
      <c r="E1591" s="2">
        <v>45277</v>
      </c>
      <c r="F1591" s="1" t="s">
        <v>6300</v>
      </c>
      <c r="G1591" s="1" t="s">
        <v>1798</v>
      </c>
      <c r="H1591" s="1" t="s">
        <v>17</v>
      </c>
      <c r="I1591" s="1" t="s">
        <v>35</v>
      </c>
      <c r="J1591" s="1" t="s">
        <v>6523</v>
      </c>
      <c r="K1591" s="1" t="s">
        <v>37</v>
      </c>
    </row>
    <row r="1592" spans="1:11" x14ac:dyDescent="0.2">
      <c r="A1592" s="1" t="s">
        <v>6524</v>
      </c>
      <c r="B1592" s="1" t="s">
        <v>6525</v>
      </c>
      <c r="C1592" s="1" t="s">
        <v>6526</v>
      </c>
      <c r="D1592" s="1" t="s">
        <v>6527</v>
      </c>
      <c r="E1592" s="2">
        <v>45277</v>
      </c>
      <c r="F1592" s="1" t="s">
        <v>6528</v>
      </c>
      <c r="G1592" s="1" t="s">
        <v>246</v>
      </c>
      <c r="H1592" s="1" t="s">
        <v>17</v>
      </c>
      <c r="I1592" s="1" t="s">
        <v>18</v>
      </c>
      <c r="J1592" s="1" t="s">
        <v>6529</v>
      </c>
      <c r="K1592" s="1" t="s">
        <v>6530</v>
      </c>
    </row>
    <row r="1593" spans="1:11" x14ac:dyDescent="0.2">
      <c r="A1593" s="1" t="s">
        <v>536</v>
      </c>
      <c r="B1593" s="1" t="s">
        <v>561</v>
      </c>
      <c r="C1593" s="1" t="s">
        <v>6526</v>
      </c>
      <c r="D1593" s="1" t="s">
        <v>6531</v>
      </c>
      <c r="E1593" s="2">
        <v>45277</v>
      </c>
      <c r="F1593" s="1" t="s">
        <v>6528</v>
      </c>
      <c r="G1593" s="1" t="s">
        <v>246</v>
      </c>
      <c r="H1593" s="1" t="s">
        <v>17</v>
      </c>
      <c r="I1593" s="1" t="s">
        <v>18</v>
      </c>
      <c r="J1593" s="1" t="s">
        <v>6532</v>
      </c>
      <c r="K1593" s="1" t="s">
        <v>6533</v>
      </c>
    </row>
    <row r="1594" spans="1:11" x14ac:dyDescent="0.2">
      <c r="A1594" s="1" t="s">
        <v>6534</v>
      </c>
      <c r="B1594" s="1" t="s">
        <v>6535</v>
      </c>
      <c r="C1594" s="1" t="s">
        <v>6526</v>
      </c>
      <c r="D1594" s="1" t="s">
        <v>6536</v>
      </c>
      <c r="E1594" s="2">
        <v>45277</v>
      </c>
      <c r="F1594" s="1" t="s">
        <v>6528</v>
      </c>
      <c r="G1594" s="1" t="s">
        <v>246</v>
      </c>
      <c r="H1594" s="1" t="s">
        <v>17</v>
      </c>
      <c r="I1594" s="1" t="s">
        <v>18</v>
      </c>
      <c r="J1594" s="1" t="s">
        <v>6537</v>
      </c>
      <c r="K1594" s="1" t="s">
        <v>6538</v>
      </c>
    </row>
    <row r="1595" spans="1:11" x14ac:dyDescent="0.2">
      <c r="A1595" s="1" t="s">
        <v>751</v>
      </c>
      <c r="B1595" s="1" t="s">
        <v>4096</v>
      </c>
      <c r="C1595" s="1" t="s">
        <v>4097</v>
      </c>
      <c r="D1595" s="1" t="s">
        <v>6539</v>
      </c>
      <c r="E1595" s="2">
        <v>45277</v>
      </c>
      <c r="F1595" s="1" t="s">
        <v>6540</v>
      </c>
      <c r="G1595" s="1" t="s">
        <v>16</v>
      </c>
      <c r="H1595" s="1" t="s">
        <v>58</v>
      </c>
      <c r="I1595" s="1" t="s">
        <v>18</v>
      </c>
      <c r="J1595" s="1" t="s">
        <v>6541</v>
      </c>
      <c r="K1595" s="1" t="s">
        <v>6542</v>
      </c>
    </row>
    <row r="1596" spans="1:11" x14ac:dyDescent="0.2">
      <c r="A1596" s="1" t="s">
        <v>6543</v>
      </c>
      <c r="B1596" s="1" t="s">
        <v>53</v>
      </c>
      <c r="C1596" s="1" t="s">
        <v>117</v>
      </c>
      <c r="D1596" s="1" t="s">
        <v>6544</v>
      </c>
      <c r="E1596" s="2">
        <v>45277</v>
      </c>
      <c r="F1596" s="1" t="s">
        <v>6540</v>
      </c>
      <c r="G1596" s="1" t="s">
        <v>16</v>
      </c>
      <c r="H1596" s="1" t="s">
        <v>58</v>
      </c>
      <c r="I1596" s="1" t="s">
        <v>18</v>
      </c>
      <c r="J1596" s="1" t="s">
        <v>6545</v>
      </c>
      <c r="K1596" s="1" t="s">
        <v>6546</v>
      </c>
    </row>
    <row r="1597" spans="1:11" x14ac:dyDescent="0.2">
      <c r="A1597" s="1" t="s">
        <v>6547</v>
      </c>
      <c r="B1597" s="1" t="s">
        <v>53</v>
      </c>
      <c r="C1597" s="1" t="s">
        <v>117</v>
      </c>
      <c r="D1597" s="1" t="s">
        <v>6548</v>
      </c>
      <c r="E1597" s="2">
        <v>45277</v>
      </c>
      <c r="F1597" s="1" t="s">
        <v>6540</v>
      </c>
      <c r="G1597" s="1" t="s">
        <v>16</v>
      </c>
      <c r="H1597" s="1" t="s">
        <v>58</v>
      </c>
      <c r="I1597" s="1" t="s">
        <v>18</v>
      </c>
      <c r="J1597" s="1" t="s">
        <v>6549</v>
      </c>
      <c r="K1597" s="1" t="s">
        <v>6550</v>
      </c>
    </row>
    <row r="1598" spans="1:11" x14ac:dyDescent="0.2">
      <c r="A1598" s="1" t="s">
        <v>254</v>
      </c>
      <c r="B1598" s="1" t="s">
        <v>53</v>
      </c>
      <c r="C1598" s="1" t="s">
        <v>4097</v>
      </c>
      <c r="D1598" s="1" t="s">
        <v>6551</v>
      </c>
      <c r="E1598" s="2">
        <v>45277</v>
      </c>
      <c r="F1598" s="1" t="s">
        <v>6540</v>
      </c>
      <c r="G1598" s="1" t="s">
        <v>16</v>
      </c>
      <c r="H1598" s="1" t="s">
        <v>58</v>
      </c>
      <c r="I1598" s="1" t="s">
        <v>18</v>
      </c>
      <c r="J1598" s="1" t="s">
        <v>6552</v>
      </c>
      <c r="K1598" s="1" t="s">
        <v>6553</v>
      </c>
    </row>
    <row r="1599" spans="1:11" x14ac:dyDescent="0.2">
      <c r="A1599" s="1" t="s">
        <v>6554</v>
      </c>
      <c r="B1599" s="1" t="s">
        <v>6555</v>
      </c>
      <c r="C1599" s="1" t="s">
        <v>117</v>
      </c>
      <c r="D1599" s="1" t="s">
        <v>6556</v>
      </c>
      <c r="E1599" s="2">
        <v>45277</v>
      </c>
      <c r="F1599" s="1" t="s">
        <v>6540</v>
      </c>
      <c r="G1599" s="1" t="s">
        <v>16</v>
      </c>
      <c r="H1599" s="1" t="s">
        <v>58</v>
      </c>
      <c r="I1599" s="1" t="s">
        <v>35</v>
      </c>
      <c r="J1599" s="1" t="s">
        <v>6557</v>
      </c>
      <c r="K1599" s="1" t="s">
        <v>37</v>
      </c>
    </row>
    <row r="1600" spans="1:11" x14ac:dyDescent="0.2">
      <c r="A1600" s="1" t="s">
        <v>150</v>
      </c>
      <c r="B1600" s="1" t="s">
        <v>4096</v>
      </c>
      <c r="C1600" s="1" t="s">
        <v>117</v>
      </c>
      <c r="D1600" s="1" t="s">
        <v>6558</v>
      </c>
      <c r="E1600" s="2">
        <v>45277</v>
      </c>
      <c r="F1600" s="1" t="s">
        <v>6540</v>
      </c>
      <c r="G1600" s="1" t="s">
        <v>16</v>
      </c>
      <c r="H1600" s="1" t="s">
        <v>17</v>
      </c>
      <c r="I1600" s="1" t="s">
        <v>18</v>
      </c>
      <c r="J1600" s="1" t="s">
        <v>4113</v>
      </c>
      <c r="K1600" s="1" t="s">
        <v>6559</v>
      </c>
    </row>
    <row r="1601" spans="1:11" x14ac:dyDescent="0.2">
      <c r="A1601" s="1" t="s">
        <v>6560</v>
      </c>
      <c r="B1601" s="1" t="s">
        <v>4096</v>
      </c>
      <c r="C1601" s="1" t="s">
        <v>4097</v>
      </c>
      <c r="D1601" s="1" t="s">
        <v>6561</v>
      </c>
      <c r="E1601" s="2">
        <v>45277</v>
      </c>
      <c r="F1601" s="1" t="s">
        <v>6540</v>
      </c>
      <c r="G1601" s="1" t="s">
        <v>16</v>
      </c>
      <c r="H1601" s="1" t="s">
        <v>17</v>
      </c>
      <c r="I1601" s="1" t="s">
        <v>18</v>
      </c>
      <c r="J1601" s="1" t="s">
        <v>6562</v>
      </c>
      <c r="K1601" s="1" t="s">
        <v>6563</v>
      </c>
    </row>
    <row r="1602" spans="1:11" x14ac:dyDescent="0.2">
      <c r="A1602" s="1" t="s">
        <v>150</v>
      </c>
      <c r="B1602" s="1" t="s">
        <v>4096</v>
      </c>
      <c r="C1602" s="1" t="s">
        <v>117</v>
      </c>
      <c r="D1602" s="1" t="s">
        <v>6564</v>
      </c>
      <c r="E1602" s="2">
        <v>45277</v>
      </c>
      <c r="F1602" s="1" t="s">
        <v>6540</v>
      </c>
      <c r="G1602" s="1" t="s">
        <v>16</v>
      </c>
      <c r="H1602" s="1" t="s">
        <v>17</v>
      </c>
      <c r="I1602" s="1" t="s">
        <v>18</v>
      </c>
      <c r="J1602" s="1" t="s">
        <v>6565</v>
      </c>
      <c r="K1602" s="1" t="s">
        <v>6566</v>
      </c>
    </row>
    <row r="1603" spans="1:11" x14ac:dyDescent="0.2">
      <c r="A1603" s="1" t="s">
        <v>150</v>
      </c>
      <c r="B1603" s="1" t="s">
        <v>345</v>
      </c>
      <c r="C1603" s="1" t="s">
        <v>6483</v>
      </c>
      <c r="D1603" s="1" t="s">
        <v>6567</v>
      </c>
      <c r="E1603" s="2">
        <v>45277</v>
      </c>
      <c r="F1603" s="1" t="s">
        <v>6540</v>
      </c>
      <c r="G1603" s="1" t="s">
        <v>16</v>
      </c>
      <c r="H1603" s="1" t="s">
        <v>17</v>
      </c>
      <c r="I1603" s="1" t="s">
        <v>18</v>
      </c>
      <c r="J1603" s="1" t="s">
        <v>349</v>
      </c>
      <c r="K1603" s="1" t="s">
        <v>6568</v>
      </c>
    </row>
    <row r="1604" spans="1:11" x14ac:dyDescent="0.2">
      <c r="A1604" s="1" t="s">
        <v>150</v>
      </c>
      <c r="B1604" s="1" t="s">
        <v>4096</v>
      </c>
      <c r="C1604" s="1" t="s">
        <v>117</v>
      </c>
      <c r="D1604" s="1" t="s">
        <v>6569</v>
      </c>
      <c r="E1604" s="2">
        <v>45277</v>
      </c>
      <c r="F1604" s="1" t="s">
        <v>6540</v>
      </c>
      <c r="G1604" s="1" t="s">
        <v>16</v>
      </c>
      <c r="H1604" s="1" t="s">
        <v>17</v>
      </c>
      <c r="I1604" s="1" t="s">
        <v>18</v>
      </c>
      <c r="J1604" s="1" t="s">
        <v>6570</v>
      </c>
      <c r="K1604" s="1" t="s">
        <v>6571</v>
      </c>
    </row>
    <row r="1605" spans="1:11" x14ac:dyDescent="0.2">
      <c r="A1605" s="1" t="s">
        <v>150</v>
      </c>
      <c r="B1605" s="1" t="s">
        <v>4096</v>
      </c>
      <c r="C1605" s="1" t="s">
        <v>4097</v>
      </c>
      <c r="D1605" s="1" t="s">
        <v>6572</v>
      </c>
      <c r="E1605" s="2">
        <v>45277</v>
      </c>
      <c r="F1605" s="1" t="s">
        <v>6540</v>
      </c>
      <c r="G1605" s="1" t="s">
        <v>16</v>
      </c>
      <c r="H1605" s="1" t="s">
        <v>17</v>
      </c>
      <c r="I1605" s="1" t="s">
        <v>18</v>
      </c>
      <c r="J1605" s="1" t="s">
        <v>6573</v>
      </c>
      <c r="K1605" s="1" t="s">
        <v>6574</v>
      </c>
    </row>
    <row r="1606" spans="1:11" x14ac:dyDescent="0.2">
      <c r="A1606" s="1" t="s">
        <v>150</v>
      </c>
      <c r="B1606" s="1" t="s">
        <v>4096</v>
      </c>
      <c r="C1606" s="1" t="s">
        <v>117</v>
      </c>
      <c r="D1606" s="1" t="s">
        <v>6575</v>
      </c>
      <c r="E1606" s="2">
        <v>45277</v>
      </c>
      <c r="F1606" s="1" t="s">
        <v>6540</v>
      </c>
      <c r="G1606" s="1" t="s">
        <v>16</v>
      </c>
      <c r="H1606" s="1" t="s">
        <v>17</v>
      </c>
      <c r="I1606" s="1" t="s">
        <v>18</v>
      </c>
      <c r="J1606" s="1" t="s">
        <v>37</v>
      </c>
      <c r="K1606" s="1" t="s">
        <v>37</v>
      </c>
    </row>
    <row r="1607" spans="1:11" x14ac:dyDescent="0.2">
      <c r="A1607" s="1" t="s">
        <v>398</v>
      </c>
      <c r="B1607" s="1" t="s">
        <v>4096</v>
      </c>
      <c r="C1607" s="1" t="s">
        <v>117</v>
      </c>
      <c r="D1607" s="1" t="s">
        <v>6576</v>
      </c>
      <c r="E1607" s="2">
        <v>45277</v>
      </c>
      <c r="F1607" s="1" t="s">
        <v>6540</v>
      </c>
      <c r="G1607" s="1" t="s">
        <v>16</v>
      </c>
      <c r="H1607" s="1" t="s">
        <v>17</v>
      </c>
      <c r="I1607" s="1" t="s">
        <v>18</v>
      </c>
      <c r="J1607" s="1" t="s">
        <v>37</v>
      </c>
      <c r="K1607" s="1" t="s">
        <v>37</v>
      </c>
    </row>
    <row r="1608" spans="1:11" x14ac:dyDescent="0.2">
      <c r="A1608" s="1" t="s">
        <v>157</v>
      </c>
      <c r="B1608" s="1" t="s">
        <v>158</v>
      </c>
      <c r="C1608" s="1" t="s">
        <v>117</v>
      </c>
      <c r="D1608" s="1" t="s">
        <v>6577</v>
      </c>
      <c r="E1608" s="2">
        <v>45277</v>
      </c>
      <c r="F1608" s="1" t="s">
        <v>6540</v>
      </c>
      <c r="G1608" s="1" t="s">
        <v>16</v>
      </c>
      <c r="H1608" s="1" t="s">
        <v>17</v>
      </c>
      <c r="I1608" s="1" t="s">
        <v>18</v>
      </c>
      <c r="J1608" s="1" t="s">
        <v>160</v>
      </c>
      <c r="K1608" s="1" t="s">
        <v>6578</v>
      </c>
    </row>
    <row r="1609" spans="1:11" x14ac:dyDescent="0.2">
      <c r="A1609" s="1" t="s">
        <v>6423</v>
      </c>
      <c r="B1609" s="1" t="s">
        <v>6579</v>
      </c>
      <c r="C1609" s="1" t="s">
        <v>117</v>
      </c>
      <c r="D1609" s="1" t="s">
        <v>6580</v>
      </c>
      <c r="E1609" s="2">
        <v>45277</v>
      </c>
      <c r="F1609" s="1" t="s">
        <v>6540</v>
      </c>
      <c r="G1609" s="1" t="s">
        <v>16</v>
      </c>
      <c r="H1609" s="1" t="s">
        <v>17</v>
      </c>
      <c r="I1609" s="1" t="s">
        <v>18</v>
      </c>
      <c r="J1609" s="1" t="s">
        <v>6581</v>
      </c>
      <c r="K1609" s="1" t="s">
        <v>6582</v>
      </c>
    </row>
    <row r="1610" spans="1:11" x14ac:dyDescent="0.2">
      <c r="A1610" s="1" t="s">
        <v>6583</v>
      </c>
      <c r="B1610" s="1" t="s">
        <v>3992</v>
      </c>
      <c r="C1610" s="1" t="s">
        <v>117</v>
      </c>
      <c r="D1610" s="1" t="s">
        <v>6584</v>
      </c>
      <c r="E1610" s="2">
        <v>45277</v>
      </c>
      <c r="F1610" s="1" t="s">
        <v>6540</v>
      </c>
      <c r="G1610" s="1" t="s">
        <v>16</v>
      </c>
      <c r="H1610" s="1" t="s">
        <v>17</v>
      </c>
      <c r="I1610" s="1" t="s">
        <v>18</v>
      </c>
      <c r="J1610" s="1" t="s">
        <v>6585</v>
      </c>
      <c r="K1610" s="1" t="s">
        <v>6586</v>
      </c>
    </row>
    <row r="1611" spans="1:11" x14ac:dyDescent="0.2">
      <c r="A1611" s="1" t="s">
        <v>2644</v>
      </c>
      <c r="B1611" s="1" t="s">
        <v>5934</v>
      </c>
      <c r="C1611" s="1" t="s">
        <v>6587</v>
      </c>
      <c r="D1611" s="1" t="s">
        <v>6588</v>
      </c>
      <c r="E1611" s="2">
        <v>45277</v>
      </c>
      <c r="F1611" s="1" t="s">
        <v>6540</v>
      </c>
      <c r="G1611" s="1" t="s">
        <v>16</v>
      </c>
      <c r="H1611" s="1" t="s">
        <v>17</v>
      </c>
      <c r="I1611" s="1" t="s">
        <v>18</v>
      </c>
      <c r="J1611" s="1" t="s">
        <v>6589</v>
      </c>
      <c r="K1611" s="1" t="s">
        <v>6590</v>
      </c>
    </row>
    <row r="1612" spans="1:11" x14ac:dyDescent="0.2">
      <c r="A1612" s="1" t="s">
        <v>6591</v>
      </c>
      <c r="B1612" s="1" t="s">
        <v>615</v>
      </c>
      <c r="C1612" s="1" t="s">
        <v>117</v>
      </c>
      <c r="D1612" s="1" t="s">
        <v>6592</v>
      </c>
      <c r="E1612" s="2">
        <v>45277</v>
      </c>
      <c r="F1612" s="1" t="s">
        <v>6540</v>
      </c>
      <c r="G1612" s="1" t="s">
        <v>16</v>
      </c>
      <c r="H1612" s="1" t="s">
        <v>17</v>
      </c>
      <c r="I1612" s="1" t="s">
        <v>18</v>
      </c>
      <c r="J1612" s="1" t="s">
        <v>6593</v>
      </c>
      <c r="K1612" s="1" t="s">
        <v>6594</v>
      </c>
    </row>
    <row r="1613" spans="1:11" x14ac:dyDescent="0.2">
      <c r="A1613" s="1" t="s">
        <v>6595</v>
      </c>
      <c r="B1613" s="1" t="s">
        <v>1646</v>
      </c>
      <c r="C1613" s="1" t="s">
        <v>117</v>
      </c>
      <c r="D1613" s="1" t="s">
        <v>6596</v>
      </c>
      <c r="E1613" s="2">
        <v>45277</v>
      </c>
      <c r="F1613" s="1" t="s">
        <v>6540</v>
      </c>
      <c r="G1613" s="1" t="s">
        <v>16</v>
      </c>
      <c r="H1613" s="1" t="s">
        <v>17</v>
      </c>
      <c r="I1613" s="1" t="s">
        <v>18</v>
      </c>
      <c r="J1613" s="1" t="s">
        <v>6597</v>
      </c>
      <c r="K1613" s="1" t="s">
        <v>6598</v>
      </c>
    </row>
    <row r="1614" spans="1:11" x14ac:dyDescent="0.2">
      <c r="A1614" s="1" t="s">
        <v>398</v>
      </c>
      <c r="B1614" s="1" t="s">
        <v>6599</v>
      </c>
      <c r="C1614" s="1" t="s">
        <v>6483</v>
      </c>
      <c r="D1614" s="1" t="s">
        <v>6600</v>
      </c>
      <c r="E1614" s="2">
        <v>45277</v>
      </c>
      <c r="F1614" s="1" t="s">
        <v>6540</v>
      </c>
      <c r="G1614" s="1" t="s">
        <v>16</v>
      </c>
      <c r="H1614" s="1" t="s">
        <v>17</v>
      </c>
      <c r="I1614" s="1" t="s">
        <v>63</v>
      </c>
      <c r="J1614" s="1" t="s">
        <v>6601</v>
      </c>
      <c r="K1614" s="1" t="s">
        <v>6602</v>
      </c>
    </row>
    <row r="1615" spans="1:11" x14ac:dyDescent="0.2">
      <c r="A1615" s="1" t="s">
        <v>6603</v>
      </c>
      <c r="B1615" s="1" t="s">
        <v>6604</v>
      </c>
      <c r="C1615" s="1" t="s">
        <v>117</v>
      </c>
      <c r="D1615" s="1" t="s">
        <v>6605</v>
      </c>
      <c r="E1615" s="2">
        <v>45277</v>
      </c>
      <c r="F1615" s="1" t="s">
        <v>6540</v>
      </c>
      <c r="G1615" s="1" t="s">
        <v>16</v>
      </c>
      <c r="H1615" s="1" t="s">
        <v>17</v>
      </c>
      <c r="I1615" s="1" t="s">
        <v>63</v>
      </c>
      <c r="J1615" s="1" t="s">
        <v>6606</v>
      </c>
      <c r="K1615" s="1" t="s">
        <v>6607</v>
      </c>
    </row>
    <row r="1616" spans="1:11" x14ac:dyDescent="0.2">
      <c r="A1616" s="1" t="s">
        <v>6608</v>
      </c>
      <c r="B1616" s="1" t="s">
        <v>215</v>
      </c>
      <c r="C1616" s="1" t="s">
        <v>117</v>
      </c>
      <c r="D1616" s="1" t="s">
        <v>6609</v>
      </c>
      <c r="E1616" s="2">
        <v>45277</v>
      </c>
      <c r="F1616" s="1" t="s">
        <v>6540</v>
      </c>
      <c r="G1616" s="1" t="s">
        <v>16</v>
      </c>
      <c r="H1616" s="1" t="s">
        <v>17</v>
      </c>
      <c r="I1616" s="1" t="s">
        <v>63</v>
      </c>
      <c r="J1616" s="1" t="s">
        <v>6610</v>
      </c>
      <c r="K1616" s="1" t="s">
        <v>6611</v>
      </c>
    </row>
    <row r="1617" spans="1:11" x14ac:dyDescent="0.2">
      <c r="A1617" s="1" t="s">
        <v>670</v>
      </c>
      <c r="B1617" s="1" t="s">
        <v>6599</v>
      </c>
      <c r="C1617" s="1" t="s">
        <v>6483</v>
      </c>
      <c r="D1617" s="1" t="s">
        <v>6612</v>
      </c>
      <c r="E1617" s="2">
        <v>45277</v>
      </c>
      <c r="F1617" s="1" t="s">
        <v>6540</v>
      </c>
      <c r="G1617" s="1" t="s">
        <v>16</v>
      </c>
      <c r="H1617" s="1" t="s">
        <v>17</v>
      </c>
      <c r="I1617" s="1" t="s">
        <v>63</v>
      </c>
      <c r="J1617" s="1" t="s">
        <v>6613</v>
      </c>
      <c r="K1617" s="1" t="s">
        <v>6614</v>
      </c>
    </row>
    <row r="1618" spans="1:11" x14ac:dyDescent="0.2">
      <c r="A1618" s="1" t="s">
        <v>670</v>
      </c>
      <c r="B1618" s="1" t="s">
        <v>6599</v>
      </c>
      <c r="C1618" s="1" t="s">
        <v>117</v>
      </c>
      <c r="D1618" s="1" t="s">
        <v>6615</v>
      </c>
      <c r="E1618" s="2">
        <v>45277</v>
      </c>
      <c r="F1618" s="1" t="s">
        <v>6540</v>
      </c>
      <c r="G1618" s="1" t="s">
        <v>16</v>
      </c>
      <c r="H1618" s="1" t="s">
        <v>17</v>
      </c>
      <c r="I1618" s="1" t="s">
        <v>63</v>
      </c>
      <c r="J1618" s="1" t="s">
        <v>6616</v>
      </c>
      <c r="K1618" s="1" t="s">
        <v>6617</v>
      </c>
    </row>
    <row r="1619" spans="1:11" x14ac:dyDescent="0.2">
      <c r="A1619" s="1" t="s">
        <v>536</v>
      </c>
      <c r="B1619" s="1" t="s">
        <v>6618</v>
      </c>
      <c r="C1619" s="1" t="s">
        <v>117</v>
      </c>
      <c r="D1619" s="1" t="s">
        <v>6619</v>
      </c>
      <c r="E1619" s="2">
        <v>45277</v>
      </c>
      <c r="F1619" s="1" t="s">
        <v>6540</v>
      </c>
      <c r="G1619" s="1" t="s">
        <v>16</v>
      </c>
      <c r="H1619" s="1" t="s">
        <v>17</v>
      </c>
      <c r="I1619" s="1" t="s">
        <v>63</v>
      </c>
      <c r="J1619" s="1" t="s">
        <v>6620</v>
      </c>
      <c r="K1619" s="1" t="s">
        <v>37</v>
      </c>
    </row>
    <row r="1620" spans="1:11" x14ac:dyDescent="0.2">
      <c r="A1620" s="1" t="s">
        <v>6621</v>
      </c>
      <c r="B1620" s="1" t="s">
        <v>46</v>
      </c>
      <c r="C1620" s="1" t="s">
        <v>117</v>
      </c>
      <c r="D1620" s="1" t="s">
        <v>6622</v>
      </c>
      <c r="E1620" s="2">
        <v>45277</v>
      </c>
      <c r="F1620" s="1" t="s">
        <v>6540</v>
      </c>
      <c r="G1620" s="1" t="s">
        <v>16</v>
      </c>
      <c r="H1620" s="1" t="s">
        <v>17</v>
      </c>
      <c r="I1620" s="1" t="s">
        <v>63</v>
      </c>
      <c r="J1620" s="1" t="s">
        <v>6623</v>
      </c>
      <c r="K1620" s="1" t="s">
        <v>6624</v>
      </c>
    </row>
    <row r="1621" spans="1:11" x14ac:dyDescent="0.2">
      <c r="A1621" s="1" t="s">
        <v>1738</v>
      </c>
      <c r="B1621" s="1" t="s">
        <v>1739</v>
      </c>
      <c r="C1621" s="1" t="s">
        <v>117</v>
      </c>
      <c r="D1621" s="1" t="s">
        <v>6625</v>
      </c>
      <c r="E1621" s="2">
        <v>45277</v>
      </c>
      <c r="F1621" s="1" t="s">
        <v>6540</v>
      </c>
      <c r="G1621" s="1" t="s">
        <v>16</v>
      </c>
      <c r="H1621" s="1" t="s">
        <v>17</v>
      </c>
      <c r="I1621" s="1" t="s">
        <v>63</v>
      </c>
      <c r="J1621" s="1" t="s">
        <v>1741</v>
      </c>
      <c r="K1621" s="1" t="s">
        <v>37</v>
      </c>
    </row>
    <row r="1622" spans="1:11" x14ac:dyDescent="0.2">
      <c r="A1622" s="1" t="s">
        <v>3698</v>
      </c>
      <c r="B1622" s="1" t="s">
        <v>3699</v>
      </c>
      <c r="C1622" s="1" t="s">
        <v>117</v>
      </c>
      <c r="D1622" s="1" t="s">
        <v>6626</v>
      </c>
      <c r="E1622" s="2">
        <v>45277</v>
      </c>
      <c r="F1622" s="1" t="s">
        <v>6540</v>
      </c>
      <c r="G1622" s="1" t="s">
        <v>16</v>
      </c>
      <c r="H1622" s="1" t="s">
        <v>17</v>
      </c>
      <c r="I1622" s="1" t="s">
        <v>63</v>
      </c>
      <c r="J1622" s="1" t="s">
        <v>6627</v>
      </c>
      <c r="K1622" s="1" t="s">
        <v>6628</v>
      </c>
    </row>
    <row r="1623" spans="1:11" x14ac:dyDescent="0.2">
      <c r="A1623" s="1" t="s">
        <v>3698</v>
      </c>
      <c r="B1623" s="1" t="s">
        <v>3699</v>
      </c>
      <c r="C1623" s="1" t="s">
        <v>117</v>
      </c>
      <c r="D1623" s="1" t="s">
        <v>6629</v>
      </c>
      <c r="E1623" s="2">
        <v>45277</v>
      </c>
      <c r="F1623" s="1" t="s">
        <v>6540</v>
      </c>
      <c r="G1623" s="1" t="s">
        <v>16</v>
      </c>
      <c r="H1623" s="1" t="s">
        <v>17</v>
      </c>
      <c r="I1623" s="1" t="s">
        <v>63</v>
      </c>
      <c r="J1623" s="1" t="s">
        <v>3701</v>
      </c>
      <c r="K1623" s="1" t="s">
        <v>6630</v>
      </c>
    </row>
    <row r="1624" spans="1:11" x14ac:dyDescent="0.2">
      <c r="A1624" s="1" t="s">
        <v>6631</v>
      </c>
      <c r="B1624" s="1" t="s">
        <v>6632</v>
      </c>
      <c r="C1624" s="1" t="s">
        <v>117</v>
      </c>
      <c r="D1624" s="1" t="s">
        <v>6633</v>
      </c>
      <c r="E1624" s="2">
        <v>45277</v>
      </c>
      <c r="F1624" s="1" t="s">
        <v>6540</v>
      </c>
      <c r="G1624" s="1" t="s">
        <v>16</v>
      </c>
      <c r="H1624" s="1" t="s">
        <v>17</v>
      </c>
      <c r="I1624" s="1" t="s">
        <v>63</v>
      </c>
      <c r="J1624" s="1" t="s">
        <v>6634</v>
      </c>
      <c r="K1624" s="1" t="s">
        <v>6635</v>
      </c>
    </row>
    <row r="1625" spans="1:11" x14ac:dyDescent="0.2">
      <c r="A1625" s="1" t="s">
        <v>6636</v>
      </c>
      <c r="B1625" s="1" t="s">
        <v>6637</v>
      </c>
      <c r="C1625" s="1" t="s">
        <v>117</v>
      </c>
      <c r="D1625" s="1" t="s">
        <v>6638</v>
      </c>
      <c r="E1625" s="2">
        <v>45277</v>
      </c>
      <c r="F1625" s="1" t="s">
        <v>6540</v>
      </c>
      <c r="G1625" s="1" t="s">
        <v>16</v>
      </c>
      <c r="H1625" s="1" t="s">
        <v>17</v>
      </c>
      <c r="I1625" s="1" t="s">
        <v>35</v>
      </c>
      <c r="J1625" s="1" t="s">
        <v>6639</v>
      </c>
      <c r="K1625" s="1" t="s">
        <v>6640</v>
      </c>
    </row>
    <row r="1626" spans="1:11" x14ac:dyDescent="0.2">
      <c r="A1626" s="1" t="s">
        <v>6641</v>
      </c>
      <c r="B1626" s="1" t="s">
        <v>6642</v>
      </c>
      <c r="C1626" s="1" t="s">
        <v>117</v>
      </c>
      <c r="D1626" s="1" t="s">
        <v>6643</v>
      </c>
      <c r="E1626" s="2">
        <v>45277</v>
      </c>
      <c r="F1626" s="1" t="s">
        <v>6540</v>
      </c>
      <c r="G1626" s="1" t="s">
        <v>16</v>
      </c>
      <c r="H1626" s="1" t="s">
        <v>17</v>
      </c>
      <c r="I1626" s="1" t="s">
        <v>35</v>
      </c>
      <c r="J1626" s="1" t="s">
        <v>6644</v>
      </c>
      <c r="K1626" s="1" t="s">
        <v>6645</v>
      </c>
    </row>
    <row r="1627" spans="1:11" x14ac:dyDescent="0.2">
      <c r="A1627" s="1" t="s">
        <v>6646</v>
      </c>
      <c r="B1627" s="1" t="s">
        <v>3831</v>
      </c>
      <c r="C1627" s="1" t="s">
        <v>6483</v>
      </c>
      <c r="D1627" s="1" t="s">
        <v>6647</v>
      </c>
      <c r="E1627" s="2">
        <v>45277</v>
      </c>
      <c r="F1627" s="1" t="s">
        <v>6540</v>
      </c>
      <c r="G1627" s="1" t="s">
        <v>16</v>
      </c>
      <c r="H1627" s="1" t="s">
        <v>17</v>
      </c>
      <c r="I1627" s="1" t="s">
        <v>35</v>
      </c>
      <c r="J1627" s="1" t="s">
        <v>6648</v>
      </c>
      <c r="K1627" s="1" t="s">
        <v>6649</v>
      </c>
    </row>
    <row r="1628" spans="1:11" x14ac:dyDescent="0.2">
      <c r="A1628" s="1" t="s">
        <v>6650</v>
      </c>
      <c r="B1628" s="1" t="s">
        <v>6479</v>
      </c>
      <c r="C1628" s="1" t="s">
        <v>117</v>
      </c>
      <c r="D1628" s="1" t="s">
        <v>6651</v>
      </c>
      <c r="E1628" s="2">
        <v>45277</v>
      </c>
      <c r="F1628" s="1" t="s">
        <v>6540</v>
      </c>
      <c r="G1628" s="1" t="s">
        <v>16</v>
      </c>
      <c r="H1628" s="1" t="s">
        <v>17</v>
      </c>
      <c r="I1628" s="1" t="s">
        <v>35</v>
      </c>
      <c r="J1628" s="1" t="s">
        <v>6652</v>
      </c>
      <c r="K1628" s="1" t="s">
        <v>6653</v>
      </c>
    </row>
    <row r="1629" spans="1:11" x14ac:dyDescent="0.2">
      <c r="A1629" s="1" t="s">
        <v>6654</v>
      </c>
      <c r="B1629" s="1" t="s">
        <v>6642</v>
      </c>
      <c r="C1629" s="1" t="s">
        <v>117</v>
      </c>
      <c r="D1629" s="1" t="s">
        <v>6655</v>
      </c>
      <c r="E1629" s="2">
        <v>45277</v>
      </c>
      <c r="F1629" s="1" t="s">
        <v>6540</v>
      </c>
      <c r="G1629" s="1" t="s">
        <v>16</v>
      </c>
      <c r="H1629" s="1" t="s">
        <v>17</v>
      </c>
      <c r="I1629" s="1" t="s">
        <v>35</v>
      </c>
      <c r="J1629" s="1" t="s">
        <v>6656</v>
      </c>
      <c r="K1629" s="1" t="s">
        <v>6657</v>
      </c>
    </row>
    <row r="1630" spans="1:11" x14ac:dyDescent="0.2">
      <c r="A1630" s="1" t="s">
        <v>710</v>
      </c>
      <c r="B1630" s="1" t="s">
        <v>711</v>
      </c>
      <c r="C1630" s="1" t="s">
        <v>117</v>
      </c>
      <c r="D1630" s="1" t="s">
        <v>6658</v>
      </c>
      <c r="E1630" s="2">
        <v>45277</v>
      </c>
      <c r="F1630" s="1" t="s">
        <v>6540</v>
      </c>
      <c r="G1630" s="1" t="s">
        <v>16</v>
      </c>
      <c r="H1630" s="1" t="s">
        <v>17</v>
      </c>
      <c r="I1630" s="1" t="s">
        <v>35</v>
      </c>
      <c r="J1630" s="1" t="s">
        <v>713</v>
      </c>
      <c r="K1630" s="1" t="s">
        <v>6659</v>
      </c>
    </row>
    <row r="1631" spans="1:11" x14ac:dyDescent="0.2">
      <c r="A1631" s="1" t="s">
        <v>392</v>
      </c>
      <c r="B1631" s="1" t="s">
        <v>393</v>
      </c>
      <c r="C1631" s="1" t="s">
        <v>6660</v>
      </c>
      <c r="D1631" s="1" t="s">
        <v>6661</v>
      </c>
      <c r="E1631" s="2">
        <v>45277</v>
      </c>
      <c r="F1631" s="1" t="s">
        <v>6540</v>
      </c>
      <c r="G1631" s="1" t="s">
        <v>16</v>
      </c>
      <c r="H1631" s="1" t="s">
        <v>17</v>
      </c>
      <c r="I1631" s="1" t="s">
        <v>35</v>
      </c>
      <c r="J1631" s="1" t="s">
        <v>396</v>
      </c>
      <c r="K1631" s="1" t="s">
        <v>6662</v>
      </c>
    </row>
    <row r="1632" spans="1:11" x14ac:dyDescent="0.2">
      <c r="A1632" s="1" t="s">
        <v>6663</v>
      </c>
      <c r="B1632" s="1" t="s">
        <v>847</v>
      </c>
      <c r="C1632" s="1" t="s">
        <v>117</v>
      </c>
      <c r="D1632" s="1" t="s">
        <v>6664</v>
      </c>
      <c r="E1632" s="2">
        <v>45277</v>
      </c>
      <c r="F1632" s="1" t="s">
        <v>6540</v>
      </c>
      <c r="G1632" s="1" t="s">
        <v>16</v>
      </c>
      <c r="H1632" s="1" t="s">
        <v>17</v>
      </c>
      <c r="I1632" s="1" t="s">
        <v>35</v>
      </c>
      <c r="J1632" s="1" t="s">
        <v>6665</v>
      </c>
      <c r="K1632" s="1" t="s">
        <v>6666</v>
      </c>
    </row>
    <row r="1633" spans="1:11" x14ac:dyDescent="0.2">
      <c r="A1633" s="1" t="s">
        <v>505</v>
      </c>
      <c r="B1633" s="1" t="s">
        <v>6667</v>
      </c>
      <c r="C1633" s="1" t="s">
        <v>117</v>
      </c>
      <c r="D1633" s="1" t="s">
        <v>6668</v>
      </c>
      <c r="E1633" s="2">
        <v>45277</v>
      </c>
      <c r="F1633" s="1" t="s">
        <v>6540</v>
      </c>
      <c r="G1633" s="1" t="s">
        <v>16</v>
      </c>
      <c r="H1633" s="1" t="s">
        <v>17</v>
      </c>
      <c r="I1633" s="1" t="s">
        <v>35</v>
      </c>
      <c r="J1633" s="1" t="s">
        <v>6669</v>
      </c>
      <c r="K1633" s="1" t="s">
        <v>6670</v>
      </c>
    </row>
    <row r="1634" spans="1:11" x14ac:dyDescent="0.2">
      <c r="A1634" s="1" t="s">
        <v>6671</v>
      </c>
      <c r="B1634" s="1" t="s">
        <v>6672</v>
      </c>
      <c r="C1634" s="1" t="s">
        <v>6673</v>
      </c>
      <c r="D1634" s="1" t="s">
        <v>6674</v>
      </c>
      <c r="E1634" s="2">
        <v>45277</v>
      </c>
      <c r="F1634" s="1" t="s">
        <v>6540</v>
      </c>
      <c r="G1634" s="1" t="s">
        <v>16</v>
      </c>
      <c r="H1634" s="1" t="s">
        <v>17</v>
      </c>
      <c r="I1634" s="1" t="s">
        <v>35</v>
      </c>
      <c r="J1634" s="1" t="s">
        <v>6675</v>
      </c>
      <c r="K1634" s="1" t="s">
        <v>6676</v>
      </c>
    </row>
    <row r="1635" spans="1:11" x14ac:dyDescent="0.2">
      <c r="A1635" s="1" t="s">
        <v>6677</v>
      </c>
      <c r="B1635" s="1" t="s">
        <v>6678</v>
      </c>
      <c r="C1635" s="1" t="s">
        <v>6483</v>
      </c>
      <c r="D1635" s="1" t="s">
        <v>6679</v>
      </c>
      <c r="E1635" s="2">
        <v>45277</v>
      </c>
      <c r="F1635" s="1" t="s">
        <v>6540</v>
      </c>
      <c r="G1635" s="1" t="s">
        <v>16</v>
      </c>
      <c r="H1635" s="1" t="s">
        <v>17</v>
      </c>
      <c r="I1635" s="1" t="s">
        <v>35</v>
      </c>
      <c r="J1635" s="1" t="s">
        <v>6680</v>
      </c>
      <c r="K1635" s="1" t="s">
        <v>6681</v>
      </c>
    </row>
    <row r="1636" spans="1:11" x14ac:dyDescent="0.2">
      <c r="A1636" s="1" t="s">
        <v>6682</v>
      </c>
      <c r="B1636" s="1" t="s">
        <v>6683</v>
      </c>
      <c r="C1636" s="1" t="s">
        <v>6684</v>
      </c>
      <c r="D1636" s="1" t="s">
        <v>6685</v>
      </c>
      <c r="E1636" s="2">
        <v>45277</v>
      </c>
      <c r="F1636" s="1" t="s">
        <v>6686</v>
      </c>
      <c r="G1636" s="1" t="s">
        <v>16</v>
      </c>
      <c r="H1636" s="1" t="s">
        <v>17</v>
      </c>
      <c r="I1636" s="1" t="s">
        <v>18</v>
      </c>
      <c r="J1636" s="1" t="s">
        <v>6687</v>
      </c>
      <c r="K1636" s="1" t="s">
        <v>6688</v>
      </c>
    </row>
    <row r="1637" spans="1:11" x14ac:dyDescent="0.2">
      <c r="A1637" s="1" t="s">
        <v>6689</v>
      </c>
      <c r="B1637" s="1" t="s">
        <v>6690</v>
      </c>
      <c r="C1637" s="1" t="s">
        <v>6691</v>
      </c>
      <c r="D1637" s="1" t="s">
        <v>6692</v>
      </c>
      <c r="E1637" s="2">
        <v>45277</v>
      </c>
      <c r="F1637" s="1" t="s">
        <v>6686</v>
      </c>
      <c r="G1637" s="1" t="s">
        <v>16</v>
      </c>
      <c r="H1637" s="1" t="s">
        <v>17</v>
      </c>
      <c r="I1637" s="1" t="s">
        <v>18</v>
      </c>
      <c r="J1637" s="1" t="s">
        <v>6693</v>
      </c>
      <c r="K1637" s="1" t="s">
        <v>6694</v>
      </c>
    </row>
    <row r="1638" spans="1:11" x14ac:dyDescent="0.2">
      <c r="A1638" s="1" t="s">
        <v>6695</v>
      </c>
      <c r="B1638" s="1" t="s">
        <v>6696</v>
      </c>
      <c r="C1638" s="1" t="s">
        <v>6697</v>
      </c>
      <c r="D1638" s="1" t="s">
        <v>6698</v>
      </c>
      <c r="E1638" s="2">
        <v>45277</v>
      </c>
      <c r="F1638" s="1" t="s">
        <v>6686</v>
      </c>
      <c r="G1638" s="1" t="s">
        <v>16</v>
      </c>
      <c r="H1638" s="1" t="s">
        <v>17</v>
      </c>
      <c r="I1638" s="1" t="s">
        <v>18</v>
      </c>
      <c r="J1638" s="1" t="s">
        <v>6699</v>
      </c>
      <c r="K1638" s="1" t="s">
        <v>6700</v>
      </c>
    </row>
    <row r="1639" spans="1:11" x14ac:dyDescent="0.2">
      <c r="A1639" s="1" t="s">
        <v>6701</v>
      </c>
      <c r="B1639" s="1" t="s">
        <v>6702</v>
      </c>
      <c r="C1639" s="1" t="s">
        <v>6703</v>
      </c>
      <c r="D1639" s="1" t="s">
        <v>6704</v>
      </c>
      <c r="E1639" s="2">
        <v>45277</v>
      </c>
      <c r="F1639" s="1" t="s">
        <v>6686</v>
      </c>
      <c r="G1639" s="1" t="s">
        <v>16</v>
      </c>
      <c r="H1639" s="1" t="s">
        <v>17</v>
      </c>
      <c r="I1639" s="1" t="s">
        <v>18</v>
      </c>
      <c r="J1639" s="1" t="s">
        <v>6705</v>
      </c>
      <c r="K1639" s="1" t="s">
        <v>6706</v>
      </c>
    </row>
    <row r="1640" spans="1:11" x14ac:dyDescent="0.2">
      <c r="A1640" s="1" t="s">
        <v>6707</v>
      </c>
      <c r="B1640" s="1" t="s">
        <v>6708</v>
      </c>
      <c r="C1640" s="1" t="s">
        <v>6709</v>
      </c>
      <c r="D1640" s="1" t="s">
        <v>6710</v>
      </c>
      <c r="E1640" s="2">
        <v>45277</v>
      </c>
      <c r="F1640" s="1" t="s">
        <v>6686</v>
      </c>
      <c r="G1640" s="1" t="s">
        <v>16</v>
      </c>
      <c r="H1640" s="1" t="s">
        <v>17</v>
      </c>
      <c r="I1640" s="1" t="s">
        <v>18</v>
      </c>
      <c r="J1640" s="1" t="s">
        <v>37</v>
      </c>
      <c r="K1640" s="1" t="s">
        <v>37</v>
      </c>
    </row>
    <row r="1641" spans="1:11" x14ac:dyDescent="0.2">
      <c r="A1641" s="1" t="s">
        <v>6711</v>
      </c>
      <c r="B1641" s="1" t="s">
        <v>6712</v>
      </c>
      <c r="C1641" s="1" t="s">
        <v>6713</v>
      </c>
      <c r="D1641" s="1" t="s">
        <v>6714</v>
      </c>
      <c r="E1641" s="2">
        <v>45277</v>
      </c>
      <c r="F1641" s="1" t="s">
        <v>6715</v>
      </c>
      <c r="G1641" s="1" t="s">
        <v>16</v>
      </c>
      <c r="H1641" s="1" t="s">
        <v>17</v>
      </c>
      <c r="I1641" s="1" t="s">
        <v>18</v>
      </c>
      <c r="J1641" s="1" t="s">
        <v>6716</v>
      </c>
      <c r="K1641" s="1" t="s">
        <v>6717</v>
      </c>
    </row>
    <row r="1642" spans="1:11" x14ac:dyDescent="0.2">
      <c r="A1642" s="1" t="s">
        <v>1221</v>
      </c>
      <c r="B1642" s="1" t="s">
        <v>6718</v>
      </c>
      <c r="C1642" s="1" t="s">
        <v>6713</v>
      </c>
      <c r="D1642" s="1" t="s">
        <v>6719</v>
      </c>
      <c r="E1642" s="2">
        <v>45277</v>
      </c>
      <c r="F1642" s="1" t="s">
        <v>6715</v>
      </c>
      <c r="G1642" s="1" t="s">
        <v>16</v>
      </c>
      <c r="H1642" s="1" t="s">
        <v>17</v>
      </c>
      <c r="I1642" s="1" t="s">
        <v>63</v>
      </c>
      <c r="J1642" s="1" t="s">
        <v>6720</v>
      </c>
      <c r="K1642" s="1" t="s">
        <v>6721</v>
      </c>
    </row>
    <row r="1643" spans="1:11" x14ac:dyDescent="0.2">
      <c r="A1643" s="1" t="s">
        <v>6722</v>
      </c>
      <c r="B1643" s="1" t="s">
        <v>6014</v>
      </c>
      <c r="C1643" s="1" t="s">
        <v>6723</v>
      </c>
      <c r="D1643" s="1" t="s">
        <v>6724</v>
      </c>
      <c r="E1643" s="2">
        <v>45277</v>
      </c>
      <c r="F1643" s="1" t="s">
        <v>6725</v>
      </c>
      <c r="G1643" s="1" t="s">
        <v>57</v>
      </c>
      <c r="H1643" s="1" t="s">
        <v>17</v>
      </c>
      <c r="I1643" s="1" t="s">
        <v>18</v>
      </c>
      <c r="J1643" s="1" t="s">
        <v>6726</v>
      </c>
      <c r="K1643" s="1" t="s">
        <v>6727</v>
      </c>
    </row>
    <row r="1644" spans="1:11" x14ac:dyDescent="0.2">
      <c r="A1644" s="1" t="s">
        <v>6728</v>
      </c>
      <c r="B1644" s="1" t="s">
        <v>6729</v>
      </c>
      <c r="C1644" s="1" t="s">
        <v>4101</v>
      </c>
      <c r="D1644" s="1" t="s">
        <v>6730</v>
      </c>
      <c r="E1644" s="2">
        <v>45277</v>
      </c>
      <c r="F1644" s="1" t="s">
        <v>6731</v>
      </c>
      <c r="G1644" s="1" t="s">
        <v>16</v>
      </c>
      <c r="H1644" s="1" t="s">
        <v>17</v>
      </c>
      <c r="I1644" s="1" t="s">
        <v>35</v>
      </c>
      <c r="J1644" s="1" t="s">
        <v>6732</v>
      </c>
      <c r="K1644" s="1" t="s">
        <v>6733</v>
      </c>
    </row>
    <row r="1645" spans="1:11" x14ac:dyDescent="0.2">
      <c r="A1645" s="1" t="s">
        <v>6734</v>
      </c>
      <c r="B1645" s="1" t="s">
        <v>6735</v>
      </c>
      <c r="C1645" s="1" t="s">
        <v>6736</v>
      </c>
      <c r="D1645" s="1" t="s">
        <v>6737</v>
      </c>
      <c r="E1645" s="2">
        <v>45277</v>
      </c>
      <c r="F1645" s="1" t="s">
        <v>6731</v>
      </c>
      <c r="G1645" s="1" t="s">
        <v>16</v>
      </c>
      <c r="H1645" s="1" t="s">
        <v>17</v>
      </c>
      <c r="I1645" s="1" t="s">
        <v>35</v>
      </c>
      <c r="J1645" s="1" t="s">
        <v>6738</v>
      </c>
      <c r="K1645" s="1" t="s">
        <v>6739</v>
      </c>
    </row>
    <row r="1646" spans="1:11" x14ac:dyDescent="0.2">
      <c r="A1646" s="1" t="s">
        <v>751</v>
      </c>
      <c r="B1646" s="1" t="s">
        <v>195</v>
      </c>
      <c r="C1646" s="1" t="s">
        <v>6740</v>
      </c>
      <c r="D1646" s="1" t="s">
        <v>6741</v>
      </c>
      <c r="E1646" s="2">
        <v>45277</v>
      </c>
      <c r="F1646" s="1" t="s">
        <v>6742</v>
      </c>
      <c r="G1646" s="1" t="s">
        <v>16</v>
      </c>
      <c r="H1646" s="1" t="s">
        <v>17</v>
      </c>
      <c r="I1646" s="1" t="s">
        <v>18</v>
      </c>
      <c r="J1646" s="1" t="s">
        <v>6743</v>
      </c>
      <c r="K1646" s="1" t="s">
        <v>6744</v>
      </c>
    </row>
    <row r="1647" spans="1:11" x14ac:dyDescent="0.2">
      <c r="A1647" s="1" t="s">
        <v>1221</v>
      </c>
      <c r="B1647" s="1" t="s">
        <v>6745</v>
      </c>
      <c r="C1647" s="1" t="s">
        <v>6746</v>
      </c>
      <c r="D1647" s="1" t="s">
        <v>6747</v>
      </c>
      <c r="E1647" s="2">
        <v>45277</v>
      </c>
      <c r="F1647" s="1" t="s">
        <v>6742</v>
      </c>
      <c r="G1647" s="1" t="s">
        <v>16</v>
      </c>
      <c r="H1647" s="1" t="s">
        <v>17</v>
      </c>
      <c r="I1647" s="1" t="s">
        <v>18</v>
      </c>
      <c r="J1647" s="1" t="s">
        <v>6748</v>
      </c>
      <c r="K1647" s="1" t="s">
        <v>6749</v>
      </c>
    </row>
    <row r="1648" spans="1:11" x14ac:dyDescent="0.2">
      <c r="A1648" s="1" t="s">
        <v>21</v>
      </c>
      <c r="B1648" s="1" t="s">
        <v>22</v>
      </c>
      <c r="C1648" s="1" t="s">
        <v>6750</v>
      </c>
      <c r="D1648" s="1" t="s">
        <v>6751</v>
      </c>
      <c r="E1648" s="2">
        <v>45277</v>
      </c>
      <c r="F1648" s="1" t="s">
        <v>6742</v>
      </c>
      <c r="G1648" s="1" t="s">
        <v>16</v>
      </c>
      <c r="H1648" s="1" t="s">
        <v>17</v>
      </c>
      <c r="I1648" s="1" t="s">
        <v>18</v>
      </c>
      <c r="J1648" s="1" t="s">
        <v>24</v>
      </c>
      <c r="K1648" s="1" t="s">
        <v>37</v>
      </c>
    </row>
    <row r="1649" spans="1:11" x14ac:dyDescent="0.2">
      <c r="A1649" s="1" t="s">
        <v>26</v>
      </c>
      <c r="B1649" s="1" t="s">
        <v>22</v>
      </c>
      <c r="C1649" s="1" t="s">
        <v>6750</v>
      </c>
      <c r="D1649" s="1" t="s">
        <v>6752</v>
      </c>
      <c r="E1649" s="2">
        <v>45277</v>
      </c>
      <c r="F1649" s="1" t="s">
        <v>6742</v>
      </c>
      <c r="G1649" s="1" t="s">
        <v>16</v>
      </c>
      <c r="H1649" s="1" t="s">
        <v>17</v>
      </c>
      <c r="I1649" s="1" t="s">
        <v>18</v>
      </c>
      <c r="J1649" s="1" t="s">
        <v>31</v>
      </c>
      <c r="K1649" s="1" t="s">
        <v>6753</v>
      </c>
    </row>
    <row r="1650" spans="1:11" x14ac:dyDescent="0.2">
      <c r="A1650" s="1" t="s">
        <v>6754</v>
      </c>
      <c r="B1650" s="1" t="s">
        <v>6755</v>
      </c>
      <c r="C1650" s="1" t="s">
        <v>314</v>
      </c>
      <c r="D1650" s="1" t="s">
        <v>6756</v>
      </c>
      <c r="E1650" s="2">
        <v>45277</v>
      </c>
      <c r="F1650" s="1" t="s">
        <v>6757</v>
      </c>
      <c r="G1650" s="1" t="s">
        <v>16</v>
      </c>
      <c r="H1650" s="1" t="s">
        <v>17</v>
      </c>
      <c r="I1650" s="1" t="s">
        <v>35</v>
      </c>
      <c r="J1650" s="1" t="s">
        <v>6758</v>
      </c>
      <c r="K1650" s="1" t="s">
        <v>6759</v>
      </c>
    </row>
    <row r="1651" spans="1:11" x14ac:dyDescent="0.2">
      <c r="A1651" s="1" t="s">
        <v>3061</v>
      </c>
      <c r="B1651" s="1" t="s">
        <v>3072</v>
      </c>
      <c r="C1651" s="1" t="s">
        <v>6760</v>
      </c>
      <c r="D1651" s="1" t="s">
        <v>6761</v>
      </c>
      <c r="E1651" s="2">
        <v>45277</v>
      </c>
      <c r="F1651" s="1" t="s">
        <v>6762</v>
      </c>
      <c r="G1651" s="1" t="s">
        <v>1798</v>
      </c>
      <c r="H1651" s="1" t="s">
        <v>17</v>
      </c>
      <c r="I1651" s="1" t="s">
        <v>18</v>
      </c>
      <c r="J1651" s="1" t="s">
        <v>3377</v>
      </c>
      <c r="K1651" s="1" t="s">
        <v>6763</v>
      </c>
    </row>
    <row r="1652" spans="1:11" x14ac:dyDescent="0.2">
      <c r="A1652" s="1" t="s">
        <v>266</v>
      </c>
      <c r="B1652" s="1" t="s">
        <v>6271</v>
      </c>
      <c r="C1652" s="1" t="s">
        <v>6764</v>
      </c>
      <c r="D1652" s="1" t="s">
        <v>6765</v>
      </c>
      <c r="E1652" s="2">
        <v>45277</v>
      </c>
      <c r="F1652" s="1" t="s">
        <v>6766</v>
      </c>
      <c r="G1652" s="1" t="s">
        <v>246</v>
      </c>
      <c r="H1652" s="1" t="s">
        <v>17</v>
      </c>
      <c r="I1652" s="1" t="s">
        <v>18</v>
      </c>
      <c r="J1652" s="1" t="s">
        <v>6767</v>
      </c>
      <c r="K1652" s="1" t="s">
        <v>6768</v>
      </c>
    </row>
    <row r="1653" spans="1:11" x14ac:dyDescent="0.2">
      <c r="A1653" s="1" t="s">
        <v>266</v>
      </c>
      <c r="B1653" s="1" t="s">
        <v>6769</v>
      </c>
      <c r="C1653" s="1" t="s">
        <v>6770</v>
      </c>
      <c r="D1653" s="1" t="s">
        <v>6771</v>
      </c>
      <c r="E1653" s="2">
        <v>45277</v>
      </c>
      <c r="F1653" s="1" t="s">
        <v>6766</v>
      </c>
      <c r="G1653" s="1" t="s">
        <v>246</v>
      </c>
      <c r="H1653" s="1" t="s">
        <v>17</v>
      </c>
      <c r="I1653" s="1" t="s">
        <v>18</v>
      </c>
      <c r="J1653" s="1" t="s">
        <v>6772</v>
      </c>
      <c r="K1653" s="1" t="s">
        <v>37</v>
      </c>
    </row>
    <row r="1654" spans="1:11" x14ac:dyDescent="0.2">
      <c r="A1654" s="1" t="s">
        <v>6773</v>
      </c>
      <c r="B1654" s="1" t="s">
        <v>2982</v>
      </c>
      <c r="C1654" s="1" t="s">
        <v>6272</v>
      </c>
      <c r="D1654" s="1" t="s">
        <v>6774</v>
      </c>
      <c r="E1654" s="2">
        <v>45277</v>
      </c>
      <c r="F1654" s="1" t="s">
        <v>6766</v>
      </c>
      <c r="G1654" s="1" t="s">
        <v>246</v>
      </c>
      <c r="H1654" s="1" t="s">
        <v>17</v>
      </c>
      <c r="I1654" s="1" t="s">
        <v>18</v>
      </c>
      <c r="J1654" s="1" t="s">
        <v>6775</v>
      </c>
      <c r="K1654" s="1" t="s">
        <v>6776</v>
      </c>
    </row>
    <row r="1655" spans="1:11" x14ac:dyDescent="0.2">
      <c r="A1655" s="1" t="s">
        <v>266</v>
      </c>
      <c r="B1655" s="1" t="s">
        <v>6777</v>
      </c>
      <c r="C1655" s="1" t="s">
        <v>6778</v>
      </c>
      <c r="D1655" s="1" t="s">
        <v>6779</v>
      </c>
      <c r="E1655" s="2">
        <v>45277</v>
      </c>
      <c r="F1655" s="1" t="s">
        <v>6766</v>
      </c>
      <c r="G1655" s="1" t="s">
        <v>246</v>
      </c>
      <c r="H1655" s="1" t="s">
        <v>17</v>
      </c>
      <c r="I1655" s="1" t="s">
        <v>18</v>
      </c>
      <c r="J1655" s="1" t="s">
        <v>6780</v>
      </c>
      <c r="K1655" s="1" t="s">
        <v>6781</v>
      </c>
    </row>
    <row r="1656" spans="1:11" x14ac:dyDescent="0.2">
      <c r="A1656" s="1" t="s">
        <v>266</v>
      </c>
      <c r="B1656" s="1" t="s">
        <v>6782</v>
      </c>
      <c r="C1656" s="1" t="s">
        <v>6778</v>
      </c>
      <c r="D1656" s="1" t="s">
        <v>6783</v>
      </c>
      <c r="E1656" s="2">
        <v>45277</v>
      </c>
      <c r="F1656" s="1" t="s">
        <v>6766</v>
      </c>
      <c r="G1656" s="1" t="s">
        <v>246</v>
      </c>
      <c r="H1656" s="1" t="s">
        <v>17</v>
      </c>
      <c r="I1656" s="1" t="s">
        <v>18</v>
      </c>
      <c r="J1656" s="1" t="s">
        <v>6784</v>
      </c>
      <c r="K1656" s="1" t="s">
        <v>6785</v>
      </c>
    </row>
    <row r="1657" spans="1:11" x14ac:dyDescent="0.2">
      <c r="A1657" s="1" t="s">
        <v>6786</v>
      </c>
      <c r="B1657" s="1" t="s">
        <v>6787</v>
      </c>
      <c r="C1657" s="1" t="s">
        <v>6788</v>
      </c>
      <c r="D1657" s="1" t="s">
        <v>6789</v>
      </c>
      <c r="E1657" s="2">
        <v>45277</v>
      </c>
      <c r="F1657" s="1" t="s">
        <v>6766</v>
      </c>
      <c r="G1657" s="1" t="s">
        <v>246</v>
      </c>
      <c r="H1657" s="1" t="s">
        <v>17</v>
      </c>
      <c r="I1657" s="1" t="s">
        <v>18</v>
      </c>
      <c r="J1657" s="1" t="s">
        <v>6790</v>
      </c>
      <c r="K1657" s="1" t="s">
        <v>6791</v>
      </c>
    </row>
    <row r="1658" spans="1:11" x14ac:dyDescent="0.2">
      <c r="A1658" s="1" t="s">
        <v>6792</v>
      </c>
      <c r="B1658" s="1" t="s">
        <v>2982</v>
      </c>
      <c r="C1658" s="1" t="s">
        <v>6793</v>
      </c>
      <c r="D1658" s="1" t="s">
        <v>6794</v>
      </c>
      <c r="E1658" s="2">
        <v>45277</v>
      </c>
      <c r="F1658" s="1" t="s">
        <v>6766</v>
      </c>
      <c r="G1658" s="1" t="s">
        <v>246</v>
      </c>
      <c r="H1658" s="1" t="s">
        <v>17</v>
      </c>
      <c r="I1658" s="1" t="s">
        <v>35</v>
      </c>
      <c r="J1658" s="1" t="s">
        <v>6795</v>
      </c>
      <c r="K1658" s="1" t="s">
        <v>6796</v>
      </c>
    </row>
    <row r="1659" spans="1:11" x14ac:dyDescent="0.2">
      <c r="A1659" s="1" t="s">
        <v>6797</v>
      </c>
      <c r="B1659" s="1" t="s">
        <v>6798</v>
      </c>
      <c r="C1659" s="1" t="s">
        <v>137</v>
      </c>
      <c r="D1659" s="1" t="s">
        <v>6799</v>
      </c>
      <c r="E1659" s="2">
        <v>45277</v>
      </c>
      <c r="F1659" s="1" t="s">
        <v>6800</v>
      </c>
      <c r="G1659" s="1" t="s">
        <v>16</v>
      </c>
      <c r="H1659" s="1" t="s">
        <v>58</v>
      </c>
      <c r="I1659" s="1" t="s">
        <v>18</v>
      </c>
      <c r="J1659" s="1" t="s">
        <v>6801</v>
      </c>
      <c r="K1659" s="1" t="s">
        <v>6802</v>
      </c>
    </row>
    <row r="1660" spans="1:11" x14ac:dyDescent="0.2">
      <c r="A1660" s="1" t="s">
        <v>1414</v>
      </c>
      <c r="B1660" s="1" t="s">
        <v>1415</v>
      </c>
      <c r="C1660" s="1" t="s">
        <v>137</v>
      </c>
      <c r="D1660" s="1" t="s">
        <v>6803</v>
      </c>
      <c r="E1660" s="2">
        <v>45277</v>
      </c>
      <c r="F1660" s="1" t="s">
        <v>6800</v>
      </c>
      <c r="G1660" s="1" t="s">
        <v>16</v>
      </c>
      <c r="H1660" s="1" t="s">
        <v>17</v>
      </c>
      <c r="I1660" s="1" t="s">
        <v>18</v>
      </c>
      <c r="J1660" s="1" t="s">
        <v>1417</v>
      </c>
      <c r="K1660" s="1" t="s">
        <v>6804</v>
      </c>
    </row>
    <row r="1661" spans="1:11" x14ac:dyDescent="0.2">
      <c r="A1661" s="1" t="s">
        <v>6805</v>
      </c>
      <c r="B1661" s="1" t="s">
        <v>2163</v>
      </c>
      <c r="C1661" s="1" t="s">
        <v>6806</v>
      </c>
      <c r="D1661" s="1" t="s">
        <v>6807</v>
      </c>
      <c r="E1661" s="2">
        <v>45277</v>
      </c>
      <c r="F1661" s="1" t="s">
        <v>6808</v>
      </c>
      <c r="G1661" s="1" t="s">
        <v>1798</v>
      </c>
      <c r="H1661" s="1" t="s">
        <v>17</v>
      </c>
      <c r="I1661" s="1" t="s">
        <v>35</v>
      </c>
      <c r="J1661" s="1" t="s">
        <v>6809</v>
      </c>
      <c r="K1661" s="1" t="s">
        <v>6810</v>
      </c>
    </row>
    <row r="1662" spans="1:11" x14ac:dyDescent="0.2">
      <c r="A1662" s="1" t="s">
        <v>254</v>
      </c>
      <c r="B1662" s="1" t="s">
        <v>6811</v>
      </c>
      <c r="C1662" s="1" t="s">
        <v>6812</v>
      </c>
      <c r="D1662" s="1" t="s">
        <v>6813</v>
      </c>
      <c r="E1662" s="2">
        <v>45277</v>
      </c>
      <c r="F1662" s="1" t="s">
        <v>6814</v>
      </c>
      <c r="G1662" s="1" t="s">
        <v>16</v>
      </c>
      <c r="H1662" s="1" t="s">
        <v>58</v>
      </c>
      <c r="I1662" s="1" t="s">
        <v>35</v>
      </c>
      <c r="J1662" s="1" t="s">
        <v>6815</v>
      </c>
      <c r="K1662" s="1" t="s">
        <v>6816</v>
      </c>
    </row>
    <row r="1663" spans="1:11" x14ac:dyDescent="0.2">
      <c r="A1663" s="1" t="s">
        <v>1793</v>
      </c>
      <c r="B1663" s="1" t="s">
        <v>1794</v>
      </c>
      <c r="C1663" s="1" t="s">
        <v>6817</v>
      </c>
      <c r="D1663" s="1" t="s">
        <v>6818</v>
      </c>
      <c r="E1663" s="2">
        <v>45277</v>
      </c>
      <c r="F1663" s="1" t="s">
        <v>6819</v>
      </c>
      <c r="G1663" s="1" t="s">
        <v>1798</v>
      </c>
      <c r="H1663" s="1" t="s">
        <v>17</v>
      </c>
      <c r="I1663" s="1" t="s">
        <v>35</v>
      </c>
      <c r="J1663" s="1" t="s">
        <v>1799</v>
      </c>
      <c r="K1663" s="1" t="s">
        <v>6820</v>
      </c>
    </row>
    <row r="1664" spans="1:11" x14ac:dyDescent="0.2">
      <c r="A1664" s="1" t="s">
        <v>2289</v>
      </c>
      <c r="B1664" s="1" t="s">
        <v>6821</v>
      </c>
      <c r="C1664" s="1" t="s">
        <v>6822</v>
      </c>
      <c r="D1664" s="1" t="s">
        <v>6823</v>
      </c>
      <c r="E1664" s="2">
        <v>45277</v>
      </c>
      <c r="F1664" s="1" t="s">
        <v>6824</v>
      </c>
      <c r="G1664" s="1" t="s">
        <v>1798</v>
      </c>
      <c r="H1664" s="1" t="s">
        <v>58</v>
      </c>
      <c r="I1664" s="1" t="s">
        <v>18</v>
      </c>
      <c r="J1664" s="1" t="s">
        <v>6825</v>
      </c>
      <c r="K1664" s="1" t="s">
        <v>6826</v>
      </c>
    </row>
    <row r="1665" spans="1:11" x14ac:dyDescent="0.2">
      <c r="A1665" s="1" t="s">
        <v>6827</v>
      </c>
      <c r="B1665" s="1" t="s">
        <v>4714</v>
      </c>
      <c r="C1665" s="1" t="s">
        <v>6822</v>
      </c>
      <c r="D1665" s="1" t="s">
        <v>6828</v>
      </c>
      <c r="E1665" s="2">
        <v>45277</v>
      </c>
      <c r="F1665" s="1" t="s">
        <v>6824</v>
      </c>
      <c r="G1665" s="1" t="s">
        <v>1798</v>
      </c>
      <c r="H1665" s="1" t="s">
        <v>58</v>
      </c>
      <c r="I1665" s="1" t="s">
        <v>18</v>
      </c>
      <c r="J1665" s="1" t="s">
        <v>6829</v>
      </c>
      <c r="K1665" s="1" t="s">
        <v>6830</v>
      </c>
    </row>
    <row r="1666" spans="1:11" x14ac:dyDescent="0.2">
      <c r="A1666" s="1" t="s">
        <v>2068</v>
      </c>
      <c r="B1666" s="1" t="s">
        <v>6831</v>
      </c>
      <c r="C1666" s="1" t="s">
        <v>6832</v>
      </c>
      <c r="D1666" s="1" t="s">
        <v>6833</v>
      </c>
      <c r="E1666" s="2">
        <v>45277</v>
      </c>
      <c r="F1666" s="1" t="s">
        <v>6824</v>
      </c>
      <c r="G1666" s="1" t="s">
        <v>1798</v>
      </c>
      <c r="H1666" s="1" t="s">
        <v>58</v>
      </c>
      <c r="I1666" s="1" t="s">
        <v>18</v>
      </c>
      <c r="J1666" s="1" t="s">
        <v>6834</v>
      </c>
      <c r="K1666" s="1" t="s">
        <v>6835</v>
      </c>
    </row>
    <row r="1667" spans="1:11" x14ac:dyDescent="0.2">
      <c r="A1667" s="1" t="s">
        <v>6836</v>
      </c>
      <c r="B1667" s="1" t="s">
        <v>6837</v>
      </c>
      <c r="C1667" s="1" t="s">
        <v>6838</v>
      </c>
      <c r="D1667" s="1" t="s">
        <v>6839</v>
      </c>
      <c r="E1667" s="2">
        <v>45277</v>
      </c>
      <c r="F1667" s="1" t="s">
        <v>6824</v>
      </c>
      <c r="G1667" s="1" t="s">
        <v>1798</v>
      </c>
      <c r="H1667" s="1" t="s">
        <v>58</v>
      </c>
      <c r="I1667" s="1" t="s">
        <v>18</v>
      </c>
      <c r="J1667" s="1" t="s">
        <v>37</v>
      </c>
      <c r="K1667" s="1" t="s">
        <v>37</v>
      </c>
    </row>
    <row r="1668" spans="1:11" x14ac:dyDescent="0.2">
      <c r="A1668" s="1" t="s">
        <v>6840</v>
      </c>
      <c r="B1668" s="1" t="s">
        <v>6841</v>
      </c>
      <c r="C1668" s="1" t="s">
        <v>6822</v>
      </c>
      <c r="D1668" s="1" t="s">
        <v>6842</v>
      </c>
      <c r="E1668" s="2">
        <v>45277</v>
      </c>
      <c r="F1668" s="1" t="s">
        <v>6824</v>
      </c>
      <c r="G1668" s="1" t="s">
        <v>1798</v>
      </c>
      <c r="H1668" s="1" t="s">
        <v>58</v>
      </c>
      <c r="I1668" s="1" t="s">
        <v>18</v>
      </c>
      <c r="J1668" s="1" t="s">
        <v>6843</v>
      </c>
      <c r="K1668" s="1" t="s">
        <v>6844</v>
      </c>
    </row>
    <row r="1669" spans="1:11" x14ac:dyDescent="0.2">
      <c r="A1669" s="1" t="s">
        <v>670</v>
      </c>
      <c r="B1669" s="1" t="s">
        <v>752</v>
      </c>
      <c r="C1669" s="1" t="s">
        <v>6822</v>
      </c>
      <c r="D1669" s="1" t="s">
        <v>6845</v>
      </c>
      <c r="E1669" s="2">
        <v>45277</v>
      </c>
      <c r="F1669" s="1" t="s">
        <v>6824</v>
      </c>
      <c r="G1669" s="1" t="s">
        <v>1798</v>
      </c>
      <c r="H1669" s="1" t="s">
        <v>58</v>
      </c>
      <c r="I1669" s="1" t="s">
        <v>18</v>
      </c>
      <c r="J1669" s="1" t="s">
        <v>6846</v>
      </c>
      <c r="K1669" s="1" t="s">
        <v>37</v>
      </c>
    </row>
    <row r="1670" spans="1:11" x14ac:dyDescent="0.2">
      <c r="A1670" s="1" t="s">
        <v>150</v>
      </c>
      <c r="B1670" s="1" t="s">
        <v>6847</v>
      </c>
      <c r="C1670" s="1" t="s">
        <v>6848</v>
      </c>
      <c r="D1670" s="1" t="s">
        <v>6849</v>
      </c>
      <c r="E1670" s="2">
        <v>45277</v>
      </c>
      <c r="F1670" s="1" t="s">
        <v>6824</v>
      </c>
      <c r="G1670" s="1" t="s">
        <v>1798</v>
      </c>
      <c r="H1670" s="1" t="s">
        <v>58</v>
      </c>
      <c r="I1670" s="1" t="s">
        <v>18</v>
      </c>
      <c r="J1670" s="1" t="s">
        <v>6850</v>
      </c>
      <c r="K1670" s="1" t="s">
        <v>6851</v>
      </c>
    </row>
    <row r="1671" spans="1:11" x14ac:dyDescent="0.2">
      <c r="A1671" s="1" t="s">
        <v>6852</v>
      </c>
      <c r="B1671" s="1" t="s">
        <v>2013</v>
      </c>
      <c r="C1671" s="1" t="s">
        <v>6853</v>
      </c>
      <c r="D1671" s="1" t="s">
        <v>6854</v>
      </c>
      <c r="E1671" s="2">
        <v>45277</v>
      </c>
      <c r="F1671" s="1" t="s">
        <v>6824</v>
      </c>
      <c r="G1671" s="1" t="s">
        <v>1798</v>
      </c>
      <c r="H1671" s="1" t="s">
        <v>58</v>
      </c>
      <c r="I1671" s="1" t="s">
        <v>18</v>
      </c>
      <c r="J1671" s="1" t="s">
        <v>6855</v>
      </c>
      <c r="K1671" s="1" t="s">
        <v>6856</v>
      </c>
    </row>
    <row r="1672" spans="1:11" x14ac:dyDescent="0.2">
      <c r="A1672" s="1" t="s">
        <v>254</v>
      </c>
      <c r="B1672" s="1" t="s">
        <v>6857</v>
      </c>
      <c r="C1672" s="1" t="s">
        <v>6822</v>
      </c>
      <c r="D1672" s="1" t="s">
        <v>6858</v>
      </c>
      <c r="E1672" s="2">
        <v>45277</v>
      </c>
      <c r="F1672" s="1" t="s">
        <v>6824</v>
      </c>
      <c r="G1672" s="1" t="s">
        <v>1798</v>
      </c>
      <c r="H1672" s="1" t="s">
        <v>58</v>
      </c>
      <c r="I1672" s="1" t="s">
        <v>18</v>
      </c>
      <c r="J1672" s="1" t="s">
        <v>6859</v>
      </c>
      <c r="K1672" s="1" t="s">
        <v>6860</v>
      </c>
    </row>
    <row r="1673" spans="1:11" x14ac:dyDescent="0.2">
      <c r="A1673" s="1" t="s">
        <v>6861</v>
      </c>
      <c r="B1673" s="1" t="s">
        <v>6862</v>
      </c>
      <c r="C1673" s="1" t="s">
        <v>6863</v>
      </c>
      <c r="D1673" s="1" t="s">
        <v>6864</v>
      </c>
      <c r="E1673" s="2">
        <v>45277</v>
      </c>
      <c r="F1673" s="1" t="s">
        <v>6824</v>
      </c>
      <c r="G1673" s="1" t="s">
        <v>1798</v>
      </c>
      <c r="H1673" s="1" t="s">
        <v>58</v>
      </c>
      <c r="I1673" s="1" t="s">
        <v>18</v>
      </c>
      <c r="J1673" s="1" t="s">
        <v>6865</v>
      </c>
      <c r="K1673" s="1" t="s">
        <v>6866</v>
      </c>
    </row>
    <row r="1674" spans="1:11" x14ac:dyDescent="0.2">
      <c r="A1674" s="1" t="s">
        <v>6867</v>
      </c>
      <c r="B1674" s="1" t="s">
        <v>6868</v>
      </c>
      <c r="C1674" s="1" t="s">
        <v>5968</v>
      </c>
      <c r="D1674" s="1" t="s">
        <v>6869</v>
      </c>
      <c r="E1674" s="2">
        <v>45277</v>
      </c>
      <c r="F1674" s="1" t="s">
        <v>6824</v>
      </c>
      <c r="G1674" s="1" t="s">
        <v>1798</v>
      </c>
      <c r="H1674" s="1" t="s">
        <v>58</v>
      </c>
      <c r="I1674" s="1" t="s">
        <v>63</v>
      </c>
      <c r="J1674" s="1" t="s">
        <v>6870</v>
      </c>
      <c r="K1674" s="1" t="s">
        <v>6871</v>
      </c>
    </row>
    <row r="1675" spans="1:11" x14ac:dyDescent="0.2">
      <c r="A1675" s="1" t="s">
        <v>150</v>
      </c>
      <c r="B1675" s="1" t="s">
        <v>6872</v>
      </c>
      <c r="C1675" s="1" t="s">
        <v>6873</v>
      </c>
      <c r="D1675" s="1" t="s">
        <v>6874</v>
      </c>
      <c r="E1675" s="2">
        <v>45277</v>
      </c>
      <c r="F1675" s="1" t="s">
        <v>6824</v>
      </c>
      <c r="G1675" s="1" t="s">
        <v>1798</v>
      </c>
      <c r="H1675" s="1" t="s">
        <v>58</v>
      </c>
      <c r="I1675" s="1" t="s">
        <v>35</v>
      </c>
      <c r="J1675" s="1" t="s">
        <v>6875</v>
      </c>
      <c r="K1675" s="1" t="s">
        <v>6876</v>
      </c>
    </row>
    <row r="1676" spans="1:11" x14ac:dyDescent="0.2">
      <c r="A1676" s="1" t="s">
        <v>150</v>
      </c>
      <c r="B1676" s="1" t="s">
        <v>6877</v>
      </c>
      <c r="C1676" s="1" t="s">
        <v>6878</v>
      </c>
      <c r="D1676" s="1" t="s">
        <v>6879</v>
      </c>
      <c r="E1676" s="2">
        <v>45277</v>
      </c>
      <c r="F1676" s="1" t="s">
        <v>6824</v>
      </c>
      <c r="G1676" s="1" t="s">
        <v>1798</v>
      </c>
      <c r="H1676" s="1" t="s">
        <v>58</v>
      </c>
      <c r="I1676" s="1" t="s">
        <v>35</v>
      </c>
      <c r="J1676" s="1" t="s">
        <v>6880</v>
      </c>
      <c r="K1676" s="1" t="s">
        <v>6881</v>
      </c>
    </row>
    <row r="1677" spans="1:11" x14ac:dyDescent="0.2">
      <c r="A1677" s="1" t="s">
        <v>6882</v>
      </c>
      <c r="B1677" s="1" t="s">
        <v>6883</v>
      </c>
      <c r="C1677" s="1" t="s">
        <v>6822</v>
      </c>
      <c r="D1677" s="1" t="s">
        <v>6884</v>
      </c>
      <c r="E1677" s="2">
        <v>45277</v>
      </c>
      <c r="F1677" s="1" t="s">
        <v>6824</v>
      </c>
      <c r="G1677" s="1" t="s">
        <v>1798</v>
      </c>
      <c r="H1677" s="1" t="s">
        <v>58</v>
      </c>
      <c r="I1677" s="1" t="s">
        <v>35</v>
      </c>
      <c r="J1677" s="1" t="s">
        <v>6885</v>
      </c>
      <c r="K1677" s="1" t="s">
        <v>37</v>
      </c>
    </row>
    <row r="1678" spans="1:11" x14ac:dyDescent="0.2">
      <c r="A1678" s="1" t="s">
        <v>4139</v>
      </c>
      <c r="B1678" s="1" t="s">
        <v>6841</v>
      </c>
      <c r="C1678" s="1" t="s">
        <v>6873</v>
      </c>
      <c r="D1678" s="1" t="s">
        <v>6886</v>
      </c>
      <c r="E1678" s="2">
        <v>45277</v>
      </c>
      <c r="F1678" s="1" t="s">
        <v>6824</v>
      </c>
      <c r="G1678" s="1" t="s">
        <v>1798</v>
      </c>
      <c r="H1678" s="1" t="s">
        <v>58</v>
      </c>
      <c r="I1678" s="1" t="s">
        <v>35</v>
      </c>
      <c r="J1678" s="1" t="s">
        <v>6887</v>
      </c>
      <c r="K1678" s="1" t="s">
        <v>6888</v>
      </c>
    </row>
    <row r="1679" spans="1:11" x14ac:dyDescent="0.2">
      <c r="A1679" s="1" t="s">
        <v>150</v>
      </c>
      <c r="B1679" s="1" t="s">
        <v>6889</v>
      </c>
      <c r="C1679" s="1" t="s">
        <v>5968</v>
      </c>
      <c r="D1679" s="1" t="s">
        <v>6890</v>
      </c>
      <c r="E1679" s="2">
        <v>45277</v>
      </c>
      <c r="F1679" s="1" t="s">
        <v>6824</v>
      </c>
      <c r="G1679" s="1" t="s">
        <v>1798</v>
      </c>
      <c r="H1679" s="1" t="s">
        <v>58</v>
      </c>
      <c r="I1679" s="1" t="s">
        <v>35</v>
      </c>
      <c r="J1679" s="1" t="s">
        <v>6891</v>
      </c>
      <c r="K1679" s="1" t="s">
        <v>6892</v>
      </c>
    </row>
    <row r="1680" spans="1:11" x14ac:dyDescent="0.2">
      <c r="A1680" s="1" t="s">
        <v>6893</v>
      </c>
      <c r="B1680" s="1" t="s">
        <v>6894</v>
      </c>
      <c r="C1680" s="1" t="s">
        <v>6822</v>
      </c>
      <c r="D1680" s="1" t="s">
        <v>6895</v>
      </c>
      <c r="E1680" s="2">
        <v>45277</v>
      </c>
      <c r="F1680" s="1" t="s">
        <v>6824</v>
      </c>
      <c r="G1680" s="1" t="s">
        <v>1798</v>
      </c>
      <c r="H1680" s="1" t="s">
        <v>58</v>
      </c>
      <c r="I1680" s="1" t="s">
        <v>35</v>
      </c>
      <c r="J1680" s="1" t="s">
        <v>6896</v>
      </c>
      <c r="K1680" s="1" t="s">
        <v>6897</v>
      </c>
    </row>
    <row r="1681" spans="1:11" x14ac:dyDescent="0.2">
      <c r="A1681" s="1" t="s">
        <v>6898</v>
      </c>
      <c r="B1681" s="1" t="s">
        <v>6091</v>
      </c>
      <c r="C1681" s="1" t="s">
        <v>6822</v>
      </c>
      <c r="D1681" s="1" t="s">
        <v>6899</v>
      </c>
      <c r="E1681" s="2">
        <v>45277</v>
      </c>
      <c r="F1681" s="1" t="s">
        <v>6824</v>
      </c>
      <c r="G1681" s="1" t="s">
        <v>1798</v>
      </c>
      <c r="H1681" s="1" t="s">
        <v>58</v>
      </c>
      <c r="I1681" s="1" t="s">
        <v>35</v>
      </c>
      <c r="J1681" s="1" t="s">
        <v>6900</v>
      </c>
      <c r="K1681" s="1" t="s">
        <v>6901</v>
      </c>
    </row>
    <row r="1682" spans="1:11" x14ac:dyDescent="0.2">
      <c r="A1682" s="1" t="s">
        <v>751</v>
      </c>
      <c r="B1682" s="1" t="s">
        <v>1313</v>
      </c>
      <c r="C1682" s="1" t="s">
        <v>6902</v>
      </c>
      <c r="D1682" s="1" t="s">
        <v>6903</v>
      </c>
      <c r="E1682" s="2">
        <v>45277</v>
      </c>
      <c r="F1682" s="1" t="s">
        <v>6824</v>
      </c>
      <c r="G1682" s="1" t="s">
        <v>1798</v>
      </c>
      <c r="H1682" s="1" t="s">
        <v>58</v>
      </c>
      <c r="I1682" s="1" t="s">
        <v>35</v>
      </c>
      <c r="J1682" s="1" t="s">
        <v>6904</v>
      </c>
      <c r="K1682" s="1" t="s">
        <v>6905</v>
      </c>
    </row>
    <row r="1683" spans="1:11" x14ac:dyDescent="0.2">
      <c r="A1683" s="1" t="s">
        <v>6906</v>
      </c>
      <c r="B1683" s="1" t="s">
        <v>6907</v>
      </c>
      <c r="C1683" s="1" t="s">
        <v>6822</v>
      </c>
      <c r="D1683" s="1" t="s">
        <v>6908</v>
      </c>
      <c r="E1683" s="2">
        <v>45277</v>
      </c>
      <c r="F1683" s="1" t="s">
        <v>6824</v>
      </c>
      <c r="G1683" s="1" t="s">
        <v>1798</v>
      </c>
      <c r="H1683" s="1" t="s">
        <v>58</v>
      </c>
      <c r="I1683" s="1" t="s">
        <v>35</v>
      </c>
      <c r="J1683" s="1" t="s">
        <v>6909</v>
      </c>
      <c r="K1683" s="1" t="s">
        <v>6910</v>
      </c>
    </row>
    <row r="1684" spans="1:11" x14ac:dyDescent="0.2">
      <c r="A1684" s="1" t="s">
        <v>6911</v>
      </c>
      <c r="B1684" s="1" t="s">
        <v>6907</v>
      </c>
      <c r="C1684" s="1" t="s">
        <v>6822</v>
      </c>
      <c r="D1684" s="1" t="s">
        <v>6912</v>
      </c>
      <c r="E1684" s="2">
        <v>45277</v>
      </c>
      <c r="F1684" s="1" t="s">
        <v>6824</v>
      </c>
      <c r="G1684" s="1" t="s">
        <v>1798</v>
      </c>
      <c r="H1684" s="1" t="s">
        <v>58</v>
      </c>
      <c r="I1684" s="1" t="s">
        <v>35</v>
      </c>
      <c r="J1684" s="1" t="s">
        <v>6913</v>
      </c>
      <c r="K1684" s="1" t="s">
        <v>6914</v>
      </c>
    </row>
    <row r="1685" spans="1:11" x14ac:dyDescent="0.2">
      <c r="A1685" s="1" t="s">
        <v>6915</v>
      </c>
      <c r="B1685" s="1" t="s">
        <v>1518</v>
      </c>
      <c r="C1685" s="1" t="s">
        <v>6878</v>
      </c>
      <c r="D1685" s="1" t="s">
        <v>6916</v>
      </c>
      <c r="E1685" s="2">
        <v>45277</v>
      </c>
      <c r="F1685" s="1" t="s">
        <v>6824</v>
      </c>
      <c r="G1685" s="1" t="s">
        <v>1798</v>
      </c>
      <c r="H1685" s="1" t="s">
        <v>58</v>
      </c>
      <c r="I1685" s="1" t="s">
        <v>35</v>
      </c>
      <c r="J1685" s="1" t="s">
        <v>6917</v>
      </c>
      <c r="K1685" s="1" t="s">
        <v>6918</v>
      </c>
    </row>
    <row r="1686" spans="1:11" x14ac:dyDescent="0.2">
      <c r="A1686" s="1" t="s">
        <v>6906</v>
      </c>
      <c r="B1686" s="1" t="s">
        <v>6907</v>
      </c>
      <c r="C1686" s="1" t="s">
        <v>5968</v>
      </c>
      <c r="D1686" s="1" t="s">
        <v>6919</v>
      </c>
      <c r="E1686" s="2">
        <v>45277</v>
      </c>
      <c r="F1686" s="1" t="s">
        <v>6824</v>
      </c>
      <c r="G1686" s="1" t="s">
        <v>1798</v>
      </c>
      <c r="H1686" s="1" t="s">
        <v>58</v>
      </c>
      <c r="I1686" s="1" t="s">
        <v>35</v>
      </c>
      <c r="J1686" s="1" t="s">
        <v>6909</v>
      </c>
      <c r="K1686" s="1" t="s">
        <v>6920</v>
      </c>
    </row>
    <row r="1687" spans="1:11" x14ac:dyDescent="0.2">
      <c r="A1687" s="1" t="s">
        <v>6921</v>
      </c>
      <c r="B1687" s="1" t="s">
        <v>6922</v>
      </c>
      <c r="C1687" s="1" t="s">
        <v>6923</v>
      </c>
      <c r="D1687" s="1" t="s">
        <v>6924</v>
      </c>
      <c r="E1687" s="2">
        <v>45277</v>
      </c>
      <c r="F1687" s="1" t="s">
        <v>6824</v>
      </c>
      <c r="G1687" s="1" t="s">
        <v>1798</v>
      </c>
      <c r="H1687" s="1" t="s">
        <v>58</v>
      </c>
      <c r="I1687" s="1" t="s">
        <v>35</v>
      </c>
      <c r="J1687" s="1" t="s">
        <v>37</v>
      </c>
      <c r="K1687" s="1" t="s">
        <v>37</v>
      </c>
    </row>
    <row r="1688" spans="1:11" x14ac:dyDescent="0.2">
      <c r="A1688" s="1" t="s">
        <v>6915</v>
      </c>
      <c r="B1688" s="1" t="s">
        <v>1518</v>
      </c>
      <c r="C1688" s="1" t="s">
        <v>6925</v>
      </c>
      <c r="D1688" s="1" t="s">
        <v>6926</v>
      </c>
      <c r="E1688" s="2">
        <v>45277</v>
      </c>
      <c r="F1688" s="1" t="s">
        <v>6824</v>
      </c>
      <c r="G1688" s="1" t="s">
        <v>1798</v>
      </c>
      <c r="H1688" s="1" t="s">
        <v>58</v>
      </c>
      <c r="I1688" s="1" t="s">
        <v>35</v>
      </c>
      <c r="J1688" s="1" t="s">
        <v>6927</v>
      </c>
      <c r="K1688" s="1" t="s">
        <v>6928</v>
      </c>
    </row>
    <row r="1689" spans="1:11" x14ac:dyDescent="0.2">
      <c r="A1689" s="1" t="s">
        <v>6911</v>
      </c>
      <c r="B1689" s="1" t="s">
        <v>6907</v>
      </c>
      <c r="C1689" s="1" t="s">
        <v>5968</v>
      </c>
      <c r="D1689" s="1" t="s">
        <v>6929</v>
      </c>
      <c r="E1689" s="2">
        <v>45277</v>
      </c>
      <c r="F1689" s="1" t="s">
        <v>6824</v>
      </c>
      <c r="G1689" s="1" t="s">
        <v>1798</v>
      </c>
      <c r="H1689" s="1" t="s">
        <v>58</v>
      </c>
      <c r="I1689" s="1" t="s">
        <v>35</v>
      </c>
      <c r="J1689" s="1" t="s">
        <v>6913</v>
      </c>
      <c r="K1689" s="1" t="s">
        <v>6930</v>
      </c>
    </row>
    <row r="1690" spans="1:11" x14ac:dyDescent="0.2">
      <c r="A1690" s="1" t="s">
        <v>150</v>
      </c>
      <c r="B1690" s="1" t="s">
        <v>6931</v>
      </c>
      <c r="C1690" s="1" t="s">
        <v>6932</v>
      </c>
      <c r="D1690" s="1" t="s">
        <v>6933</v>
      </c>
      <c r="E1690" s="2">
        <v>45277</v>
      </c>
      <c r="F1690" s="1" t="s">
        <v>6824</v>
      </c>
      <c r="G1690" s="1" t="s">
        <v>1798</v>
      </c>
      <c r="H1690" s="1" t="s">
        <v>17</v>
      </c>
      <c r="I1690" s="1" t="s">
        <v>18</v>
      </c>
      <c r="J1690" s="1" t="s">
        <v>6934</v>
      </c>
      <c r="K1690" s="1" t="s">
        <v>6935</v>
      </c>
    </row>
    <row r="1691" spans="1:11" x14ac:dyDescent="0.2">
      <c r="A1691" s="1" t="s">
        <v>150</v>
      </c>
      <c r="B1691" s="1" t="s">
        <v>6936</v>
      </c>
      <c r="C1691" s="1" t="s">
        <v>6822</v>
      </c>
      <c r="D1691" s="1" t="s">
        <v>6937</v>
      </c>
      <c r="E1691" s="2">
        <v>45277</v>
      </c>
      <c r="F1691" s="1" t="s">
        <v>6824</v>
      </c>
      <c r="G1691" s="1" t="s">
        <v>1798</v>
      </c>
      <c r="H1691" s="1" t="s">
        <v>17</v>
      </c>
      <c r="I1691" s="1" t="s">
        <v>18</v>
      </c>
      <c r="J1691" s="1" t="s">
        <v>6938</v>
      </c>
      <c r="K1691" s="1" t="s">
        <v>6939</v>
      </c>
    </row>
    <row r="1692" spans="1:11" x14ac:dyDescent="0.2">
      <c r="A1692" s="1" t="s">
        <v>4088</v>
      </c>
      <c r="B1692" s="1" t="s">
        <v>215</v>
      </c>
      <c r="C1692" s="1" t="s">
        <v>6822</v>
      </c>
      <c r="D1692" s="1" t="s">
        <v>6940</v>
      </c>
      <c r="E1692" s="2">
        <v>45277</v>
      </c>
      <c r="F1692" s="1" t="s">
        <v>6824</v>
      </c>
      <c r="G1692" s="1" t="s">
        <v>1798</v>
      </c>
      <c r="H1692" s="1" t="s">
        <v>17</v>
      </c>
      <c r="I1692" s="1" t="s">
        <v>18</v>
      </c>
      <c r="J1692" s="1" t="s">
        <v>4106</v>
      </c>
      <c r="K1692" s="1" t="s">
        <v>6941</v>
      </c>
    </row>
    <row r="1693" spans="1:11" x14ac:dyDescent="0.2">
      <c r="A1693" s="1" t="s">
        <v>150</v>
      </c>
      <c r="B1693" s="1" t="s">
        <v>6942</v>
      </c>
      <c r="C1693" s="1" t="s">
        <v>6853</v>
      </c>
      <c r="D1693" s="1" t="s">
        <v>6943</v>
      </c>
      <c r="E1693" s="2">
        <v>45277</v>
      </c>
      <c r="F1693" s="1" t="s">
        <v>6824</v>
      </c>
      <c r="G1693" s="1" t="s">
        <v>1798</v>
      </c>
      <c r="H1693" s="1" t="s">
        <v>17</v>
      </c>
      <c r="I1693" s="1" t="s">
        <v>18</v>
      </c>
      <c r="J1693" s="1" t="s">
        <v>6944</v>
      </c>
      <c r="K1693" s="1" t="s">
        <v>6945</v>
      </c>
    </row>
    <row r="1694" spans="1:11" x14ac:dyDescent="0.2">
      <c r="A1694" s="1" t="s">
        <v>6946</v>
      </c>
      <c r="B1694" s="1" t="s">
        <v>226</v>
      </c>
      <c r="C1694" s="1" t="s">
        <v>6853</v>
      </c>
      <c r="D1694" s="1" t="s">
        <v>6947</v>
      </c>
      <c r="E1694" s="2">
        <v>45277</v>
      </c>
      <c r="F1694" s="1" t="s">
        <v>6824</v>
      </c>
      <c r="G1694" s="1" t="s">
        <v>1798</v>
      </c>
      <c r="H1694" s="1" t="s">
        <v>17</v>
      </c>
      <c r="I1694" s="1" t="s">
        <v>18</v>
      </c>
      <c r="J1694" s="1" t="s">
        <v>6948</v>
      </c>
      <c r="K1694" s="1" t="s">
        <v>6949</v>
      </c>
    </row>
    <row r="1695" spans="1:11" x14ac:dyDescent="0.2">
      <c r="A1695" s="1" t="s">
        <v>398</v>
      </c>
      <c r="B1695" s="1" t="s">
        <v>4959</v>
      </c>
      <c r="C1695" s="1" t="s">
        <v>6822</v>
      </c>
      <c r="D1695" s="1" t="s">
        <v>6950</v>
      </c>
      <c r="E1695" s="2">
        <v>45277</v>
      </c>
      <c r="F1695" s="1" t="s">
        <v>6824</v>
      </c>
      <c r="G1695" s="1" t="s">
        <v>1798</v>
      </c>
      <c r="H1695" s="1" t="s">
        <v>17</v>
      </c>
      <c r="I1695" s="1" t="s">
        <v>18</v>
      </c>
      <c r="J1695" s="1" t="s">
        <v>6951</v>
      </c>
      <c r="K1695" s="1" t="s">
        <v>6952</v>
      </c>
    </row>
    <row r="1696" spans="1:11" x14ac:dyDescent="0.2">
      <c r="A1696" s="1" t="s">
        <v>3693</v>
      </c>
      <c r="B1696" s="1" t="s">
        <v>226</v>
      </c>
      <c r="C1696" s="1" t="s">
        <v>6822</v>
      </c>
      <c r="D1696" s="1" t="s">
        <v>6953</v>
      </c>
      <c r="E1696" s="2">
        <v>45277</v>
      </c>
      <c r="F1696" s="1" t="s">
        <v>6824</v>
      </c>
      <c r="G1696" s="1" t="s">
        <v>1798</v>
      </c>
      <c r="H1696" s="1" t="s">
        <v>17</v>
      </c>
      <c r="I1696" s="1" t="s">
        <v>18</v>
      </c>
      <c r="J1696" s="1" t="s">
        <v>6954</v>
      </c>
      <c r="K1696" s="1" t="s">
        <v>6955</v>
      </c>
    </row>
    <row r="1697" spans="1:11" x14ac:dyDescent="0.2">
      <c r="A1697" s="1" t="s">
        <v>74</v>
      </c>
      <c r="B1697" s="1" t="s">
        <v>3992</v>
      </c>
      <c r="C1697" s="1" t="s">
        <v>6822</v>
      </c>
      <c r="D1697" s="1" t="s">
        <v>6956</v>
      </c>
      <c r="E1697" s="2">
        <v>45277</v>
      </c>
      <c r="F1697" s="1" t="s">
        <v>6824</v>
      </c>
      <c r="G1697" s="1" t="s">
        <v>1798</v>
      </c>
      <c r="H1697" s="1" t="s">
        <v>17</v>
      </c>
      <c r="I1697" s="1" t="s">
        <v>18</v>
      </c>
      <c r="J1697" s="1" t="s">
        <v>6957</v>
      </c>
      <c r="K1697" s="1" t="s">
        <v>6958</v>
      </c>
    </row>
    <row r="1698" spans="1:11" x14ac:dyDescent="0.2">
      <c r="A1698" s="1" t="s">
        <v>6959</v>
      </c>
      <c r="B1698" s="1" t="s">
        <v>226</v>
      </c>
      <c r="C1698" s="1" t="s">
        <v>6822</v>
      </c>
      <c r="D1698" s="1" t="s">
        <v>6960</v>
      </c>
      <c r="E1698" s="2">
        <v>45277</v>
      </c>
      <c r="F1698" s="1" t="s">
        <v>6824</v>
      </c>
      <c r="G1698" s="1" t="s">
        <v>1798</v>
      </c>
      <c r="H1698" s="1" t="s">
        <v>17</v>
      </c>
      <c r="I1698" s="1" t="s">
        <v>18</v>
      </c>
      <c r="J1698" s="1" t="s">
        <v>6961</v>
      </c>
      <c r="K1698" s="1" t="s">
        <v>37</v>
      </c>
    </row>
    <row r="1699" spans="1:11" x14ac:dyDescent="0.2">
      <c r="A1699" s="1" t="s">
        <v>74</v>
      </c>
      <c r="B1699" s="1" t="s">
        <v>4140</v>
      </c>
      <c r="C1699" s="1" t="s">
        <v>5968</v>
      </c>
      <c r="D1699" s="1" t="s">
        <v>6962</v>
      </c>
      <c r="E1699" s="2">
        <v>45277</v>
      </c>
      <c r="F1699" s="1" t="s">
        <v>6824</v>
      </c>
      <c r="G1699" s="1" t="s">
        <v>1798</v>
      </c>
      <c r="H1699" s="1" t="s">
        <v>17</v>
      </c>
      <c r="I1699" s="1" t="s">
        <v>18</v>
      </c>
      <c r="J1699" s="1" t="s">
        <v>6963</v>
      </c>
      <c r="K1699" s="1" t="s">
        <v>6964</v>
      </c>
    </row>
    <row r="1700" spans="1:11" x14ac:dyDescent="0.2">
      <c r="A1700" s="1" t="s">
        <v>846</v>
      </c>
      <c r="B1700" s="1" t="s">
        <v>6965</v>
      </c>
      <c r="C1700" s="1" t="s">
        <v>5968</v>
      </c>
      <c r="D1700" s="1" t="s">
        <v>6966</v>
      </c>
      <c r="E1700" s="2">
        <v>45277</v>
      </c>
      <c r="F1700" s="1" t="s">
        <v>6824</v>
      </c>
      <c r="G1700" s="1" t="s">
        <v>1798</v>
      </c>
      <c r="H1700" s="1" t="s">
        <v>17</v>
      </c>
      <c r="I1700" s="1" t="s">
        <v>18</v>
      </c>
      <c r="J1700" s="1" t="s">
        <v>6967</v>
      </c>
      <c r="K1700" s="1" t="s">
        <v>6968</v>
      </c>
    </row>
    <row r="1701" spans="1:11" x14ac:dyDescent="0.2">
      <c r="A1701" s="1" t="s">
        <v>74</v>
      </c>
      <c r="B1701" s="1" t="s">
        <v>6969</v>
      </c>
      <c r="C1701" s="1" t="s">
        <v>5968</v>
      </c>
      <c r="D1701" s="1" t="s">
        <v>6970</v>
      </c>
      <c r="E1701" s="2">
        <v>45277</v>
      </c>
      <c r="F1701" s="1" t="s">
        <v>6824</v>
      </c>
      <c r="G1701" s="1" t="s">
        <v>1798</v>
      </c>
      <c r="H1701" s="1" t="s">
        <v>17</v>
      </c>
      <c r="I1701" s="1" t="s">
        <v>18</v>
      </c>
      <c r="J1701" s="1" t="s">
        <v>6971</v>
      </c>
      <c r="K1701" s="1" t="s">
        <v>6972</v>
      </c>
    </row>
    <row r="1702" spans="1:11" x14ac:dyDescent="0.2">
      <c r="A1702" s="1" t="s">
        <v>105</v>
      </c>
      <c r="B1702" s="1" t="s">
        <v>6973</v>
      </c>
      <c r="C1702" s="1" t="s">
        <v>5968</v>
      </c>
      <c r="D1702" s="1" t="s">
        <v>6974</v>
      </c>
      <c r="E1702" s="2">
        <v>45277</v>
      </c>
      <c r="F1702" s="1" t="s">
        <v>6824</v>
      </c>
      <c r="G1702" s="1" t="s">
        <v>1798</v>
      </c>
      <c r="H1702" s="1" t="s">
        <v>17</v>
      </c>
      <c r="I1702" s="1" t="s">
        <v>18</v>
      </c>
      <c r="J1702" s="1" t="s">
        <v>6975</v>
      </c>
      <c r="K1702" s="1" t="s">
        <v>6976</v>
      </c>
    </row>
    <row r="1703" spans="1:11" x14ac:dyDescent="0.2">
      <c r="A1703" s="1" t="s">
        <v>6977</v>
      </c>
      <c r="B1703" s="1" t="s">
        <v>4714</v>
      </c>
      <c r="C1703" s="1" t="s">
        <v>5968</v>
      </c>
      <c r="D1703" s="1" t="s">
        <v>6978</v>
      </c>
      <c r="E1703" s="2">
        <v>45277</v>
      </c>
      <c r="F1703" s="1" t="s">
        <v>6824</v>
      </c>
      <c r="G1703" s="1" t="s">
        <v>1798</v>
      </c>
      <c r="H1703" s="1" t="s">
        <v>17</v>
      </c>
      <c r="I1703" s="1" t="s">
        <v>18</v>
      </c>
      <c r="J1703" s="1" t="s">
        <v>6979</v>
      </c>
      <c r="K1703" s="1" t="s">
        <v>6980</v>
      </c>
    </row>
    <row r="1704" spans="1:11" x14ac:dyDescent="0.2">
      <c r="A1704" s="1" t="s">
        <v>751</v>
      </c>
      <c r="B1704" s="1" t="s">
        <v>158</v>
      </c>
      <c r="C1704" s="1" t="s">
        <v>6822</v>
      </c>
      <c r="D1704" s="1" t="s">
        <v>6981</v>
      </c>
      <c r="E1704" s="2">
        <v>45277</v>
      </c>
      <c r="F1704" s="1" t="s">
        <v>6824</v>
      </c>
      <c r="G1704" s="1" t="s">
        <v>1798</v>
      </c>
      <c r="H1704" s="1" t="s">
        <v>17</v>
      </c>
      <c r="I1704" s="1" t="s">
        <v>18</v>
      </c>
      <c r="J1704" s="1" t="s">
        <v>6982</v>
      </c>
      <c r="K1704" s="1" t="s">
        <v>6983</v>
      </c>
    </row>
    <row r="1705" spans="1:11" x14ac:dyDescent="0.2">
      <c r="A1705" s="1" t="s">
        <v>74</v>
      </c>
      <c r="B1705" s="1" t="s">
        <v>6984</v>
      </c>
      <c r="C1705" s="1" t="s">
        <v>6822</v>
      </c>
      <c r="D1705" s="1" t="s">
        <v>6985</v>
      </c>
      <c r="E1705" s="2">
        <v>45277</v>
      </c>
      <c r="F1705" s="1" t="s">
        <v>6824</v>
      </c>
      <c r="G1705" s="1" t="s">
        <v>1798</v>
      </c>
      <c r="H1705" s="1" t="s">
        <v>17</v>
      </c>
      <c r="I1705" s="1" t="s">
        <v>18</v>
      </c>
      <c r="J1705" s="1" t="s">
        <v>6986</v>
      </c>
      <c r="K1705" s="1" t="s">
        <v>6987</v>
      </c>
    </row>
    <row r="1706" spans="1:11" x14ac:dyDescent="0.2">
      <c r="A1706" s="1" t="s">
        <v>6988</v>
      </c>
      <c r="B1706" s="1" t="s">
        <v>6989</v>
      </c>
      <c r="C1706" s="1" t="s">
        <v>6822</v>
      </c>
      <c r="D1706" s="1" t="s">
        <v>6990</v>
      </c>
      <c r="E1706" s="2">
        <v>45277</v>
      </c>
      <c r="F1706" s="1" t="s">
        <v>6824</v>
      </c>
      <c r="G1706" s="1" t="s">
        <v>1798</v>
      </c>
      <c r="H1706" s="1" t="s">
        <v>17</v>
      </c>
      <c r="I1706" s="1" t="s">
        <v>18</v>
      </c>
      <c r="J1706" s="1" t="s">
        <v>6991</v>
      </c>
      <c r="K1706" s="1" t="s">
        <v>37</v>
      </c>
    </row>
    <row r="1707" spans="1:11" x14ac:dyDescent="0.2">
      <c r="A1707" s="1" t="s">
        <v>74</v>
      </c>
      <c r="B1707" s="1" t="s">
        <v>6992</v>
      </c>
      <c r="C1707" s="1" t="s">
        <v>6993</v>
      </c>
      <c r="D1707" s="1" t="s">
        <v>6994</v>
      </c>
      <c r="E1707" s="2">
        <v>45277</v>
      </c>
      <c r="F1707" s="1" t="s">
        <v>6824</v>
      </c>
      <c r="G1707" s="1" t="s">
        <v>1798</v>
      </c>
      <c r="H1707" s="1" t="s">
        <v>17</v>
      </c>
      <c r="I1707" s="1" t="s">
        <v>18</v>
      </c>
      <c r="J1707" s="1" t="s">
        <v>6995</v>
      </c>
      <c r="K1707" s="1" t="s">
        <v>6996</v>
      </c>
    </row>
    <row r="1708" spans="1:11" x14ac:dyDescent="0.2">
      <c r="A1708" s="1" t="s">
        <v>6997</v>
      </c>
      <c r="B1708" s="1" t="s">
        <v>4959</v>
      </c>
      <c r="C1708" s="1" t="s">
        <v>6822</v>
      </c>
      <c r="D1708" s="1" t="s">
        <v>6998</v>
      </c>
      <c r="E1708" s="2">
        <v>45277</v>
      </c>
      <c r="F1708" s="1" t="s">
        <v>6824</v>
      </c>
      <c r="G1708" s="1" t="s">
        <v>1798</v>
      </c>
      <c r="H1708" s="1" t="s">
        <v>17</v>
      </c>
      <c r="I1708" s="1" t="s">
        <v>18</v>
      </c>
      <c r="J1708" s="1" t="s">
        <v>6999</v>
      </c>
      <c r="K1708" s="1" t="s">
        <v>7000</v>
      </c>
    </row>
    <row r="1709" spans="1:11" x14ac:dyDescent="0.2">
      <c r="A1709" s="1" t="s">
        <v>7001</v>
      </c>
      <c r="B1709" s="1" t="s">
        <v>7002</v>
      </c>
      <c r="C1709" s="1" t="s">
        <v>3130</v>
      </c>
      <c r="D1709" s="1" t="s">
        <v>7003</v>
      </c>
      <c r="E1709" s="2">
        <v>45277</v>
      </c>
      <c r="F1709" s="1" t="s">
        <v>6824</v>
      </c>
      <c r="G1709" s="1" t="s">
        <v>1798</v>
      </c>
      <c r="H1709" s="1" t="s">
        <v>17</v>
      </c>
      <c r="I1709" s="1" t="s">
        <v>18</v>
      </c>
      <c r="J1709" s="1" t="s">
        <v>7004</v>
      </c>
      <c r="K1709" s="1" t="s">
        <v>7005</v>
      </c>
    </row>
    <row r="1710" spans="1:11" x14ac:dyDescent="0.2">
      <c r="A1710" s="1" t="s">
        <v>7006</v>
      </c>
      <c r="B1710" s="1" t="s">
        <v>3992</v>
      </c>
      <c r="C1710" s="1" t="s">
        <v>6822</v>
      </c>
      <c r="D1710" s="1" t="s">
        <v>7007</v>
      </c>
      <c r="E1710" s="2">
        <v>45277</v>
      </c>
      <c r="F1710" s="1" t="s">
        <v>6824</v>
      </c>
      <c r="G1710" s="1" t="s">
        <v>1798</v>
      </c>
      <c r="H1710" s="1" t="s">
        <v>17</v>
      </c>
      <c r="I1710" s="1" t="s">
        <v>18</v>
      </c>
      <c r="J1710" s="1" t="s">
        <v>7008</v>
      </c>
      <c r="K1710" s="1" t="s">
        <v>7009</v>
      </c>
    </row>
    <row r="1711" spans="1:11" x14ac:dyDescent="0.2">
      <c r="A1711" s="1" t="s">
        <v>230</v>
      </c>
      <c r="B1711" s="1" t="s">
        <v>7010</v>
      </c>
      <c r="C1711" s="1" t="s">
        <v>6822</v>
      </c>
      <c r="D1711" s="1" t="s">
        <v>7011</v>
      </c>
      <c r="E1711" s="2">
        <v>45277</v>
      </c>
      <c r="F1711" s="1" t="s">
        <v>6824</v>
      </c>
      <c r="G1711" s="1" t="s">
        <v>1798</v>
      </c>
      <c r="H1711" s="1" t="s">
        <v>17</v>
      </c>
      <c r="I1711" s="1" t="s">
        <v>18</v>
      </c>
      <c r="J1711" s="1" t="s">
        <v>7012</v>
      </c>
      <c r="K1711" s="1" t="s">
        <v>7013</v>
      </c>
    </row>
    <row r="1712" spans="1:11" x14ac:dyDescent="0.2">
      <c r="A1712" s="1" t="s">
        <v>74</v>
      </c>
      <c r="B1712" s="1" t="s">
        <v>3992</v>
      </c>
      <c r="C1712" s="1" t="s">
        <v>6822</v>
      </c>
      <c r="D1712" s="1" t="s">
        <v>7014</v>
      </c>
      <c r="E1712" s="2">
        <v>45277</v>
      </c>
      <c r="F1712" s="1" t="s">
        <v>6824</v>
      </c>
      <c r="G1712" s="1" t="s">
        <v>1798</v>
      </c>
      <c r="H1712" s="1" t="s">
        <v>17</v>
      </c>
      <c r="I1712" s="1" t="s">
        <v>18</v>
      </c>
      <c r="J1712" s="1" t="s">
        <v>7015</v>
      </c>
      <c r="K1712" s="1" t="s">
        <v>7016</v>
      </c>
    </row>
    <row r="1713" spans="1:11" x14ac:dyDescent="0.2">
      <c r="A1713" s="1" t="s">
        <v>204</v>
      </c>
      <c r="B1713" s="1" t="s">
        <v>900</v>
      </c>
      <c r="C1713" s="1" t="s">
        <v>6822</v>
      </c>
      <c r="D1713" s="1" t="s">
        <v>7017</v>
      </c>
      <c r="E1713" s="2">
        <v>45277</v>
      </c>
      <c r="F1713" s="1" t="s">
        <v>6824</v>
      </c>
      <c r="G1713" s="1" t="s">
        <v>1798</v>
      </c>
      <c r="H1713" s="1" t="s">
        <v>17</v>
      </c>
      <c r="I1713" s="1" t="s">
        <v>18</v>
      </c>
      <c r="J1713" s="1" t="s">
        <v>7018</v>
      </c>
      <c r="K1713" s="1" t="s">
        <v>7019</v>
      </c>
    </row>
    <row r="1714" spans="1:11" x14ac:dyDescent="0.2">
      <c r="A1714" s="1" t="s">
        <v>7020</v>
      </c>
      <c r="B1714" s="1" t="s">
        <v>3953</v>
      </c>
      <c r="C1714" s="1" t="s">
        <v>6853</v>
      </c>
      <c r="D1714" s="1" t="s">
        <v>7021</v>
      </c>
      <c r="E1714" s="2">
        <v>45277</v>
      </c>
      <c r="F1714" s="1" t="s">
        <v>6824</v>
      </c>
      <c r="G1714" s="1" t="s">
        <v>1798</v>
      </c>
      <c r="H1714" s="1" t="s">
        <v>17</v>
      </c>
      <c r="I1714" s="1" t="s">
        <v>18</v>
      </c>
      <c r="J1714" s="1" t="s">
        <v>7022</v>
      </c>
      <c r="K1714" s="1" t="s">
        <v>7023</v>
      </c>
    </row>
    <row r="1715" spans="1:11" x14ac:dyDescent="0.2">
      <c r="A1715" s="1" t="s">
        <v>7020</v>
      </c>
      <c r="B1715" s="1" t="s">
        <v>3953</v>
      </c>
      <c r="C1715" s="1" t="s">
        <v>6853</v>
      </c>
      <c r="D1715" s="1" t="s">
        <v>7024</v>
      </c>
      <c r="E1715" s="2">
        <v>45277</v>
      </c>
      <c r="F1715" s="1" t="s">
        <v>6824</v>
      </c>
      <c r="G1715" s="1" t="s">
        <v>1798</v>
      </c>
      <c r="H1715" s="1" t="s">
        <v>17</v>
      </c>
      <c r="I1715" s="1" t="s">
        <v>18</v>
      </c>
      <c r="J1715" s="1" t="s">
        <v>7022</v>
      </c>
      <c r="K1715" s="1" t="s">
        <v>7025</v>
      </c>
    </row>
    <row r="1716" spans="1:11" x14ac:dyDescent="0.2">
      <c r="A1716" s="1" t="s">
        <v>7020</v>
      </c>
      <c r="B1716" s="1" t="s">
        <v>3953</v>
      </c>
      <c r="C1716" s="1" t="s">
        <v>6853</v>
      </c>
      <c r="D1716" s="1" t="s">
        <v>7026</v>
      </c>
      <c r="E1716" s="2">
        <v>45277</v>
      </c>
      <c r="F1716" s="1" t="s">
        <v>6824</v>
      </c>
      <c r="G1716" s="1" t="s">
        <v>1798</v>
      </c>
      <c r="H1716" s="1" t="s">
        <v>17</v>
      </c>
      <c r="I1716" s="1" t="s">
        <v>18</v>
      </c>
      <c r="J1716" s="1" t="s">
        <v>7022</v>
      </c>
      <c r="K1716" s="1" t="s">
        <v>37</v>
      </c>
    </row>
    <row r="1717" spans="1:11" x14ac:dyDescent="0.2">
      <c r="A1717" s="1" t="s">
        <v>74</v>
      </c>
      <c r="B1717" s="1" t="s">
        <v>7027</v>
      </c>
      <c r="C1717" s="1" t="s">
        <v>6878</v>
      </c>
      <c r="D1717" s="1" t="s">
        <v>7028</v>
      </c>
      <c r="E1717" s="2">
        <v>45277</v>
      </c>
      <c r="F1717" s="1" t="s">
        <v>6824</v>
      </c>
      <c r="G1717" s="1" t="s">
        <v>1798</v>
      </c>
      <c r="H1717" s="1" t="s">
        <v>17</v>
      </c>
      <c r="I1717" s="1" t="s">
        <v>18</v>
      </c>
      <c r="J1717" s="1" t="s">
        <v>7029</v>
      </c>
      <c r="K1717" s="1" t="s">
        <v>37</v>
      </c>
    </row>
    <row r="1718" spans="1:11" x14ac:dyDescent="0.2">
      <c r="A1718" s="1" t="s">
        <v>150</v>
      </c>
      <c r="B1718" s="1" t="s">
        <v>7030</v>
      </c>
      <c r="C1718" s="1" t="s">
        <v>6838</v>
      </c>
      <c r="D1718" s="1" t="s">
        <v>7031</v>
      </c>
      <c r="E1718" s="2">
        <v>45277</v>
      </c>
      <c r="F1718" s="1" t="s">
        <v>6824</v>
      </c>
      <c r="G1718" s="1" t="s">
        <v>1798</v>
      </c>
      <c r="H1718" s="1" t="s">
        <v>17</v>
      </c>
      <c r="I1718" s="1" t="s">
        <v>18</v>
      </c>
      <c r="J1718" s="1" t="s">
        <v>7032</v>
      </c>
      <c r="K1718" s="1" t="s">
        <v>7033</v>
      </c>
    </row>
    <row r="1719" spans="1:11" x14ac:dyDescent="0.2">
      <c r="A1719" s="1" t="s">
        <v>7034</v>
      </c>
      <c r="B1719" s="1" t="s">
        <v>900</v>
      </c>
      <c r="C1719" s="1" t="s">
        <v>6822</v>
      </c>
      <c r="D1719" s="1" t="s">
        <v>7035</v>
      </c>
      <c r="E1719" s="2">
        <v>45277</v>
      </c>
      <c r="F1719" s="1" t="s">
        <v>6824</v>
      </c>
      <c r="G1719" s="1" t="s">
        <v>1798</v>
      </c>
      <c r="H1719" s="1" t="s">
        <v>17</v>
      </c>
      <c r="I1719" s="1" t="s">
        <v>18</v>
      </c>
      <c r="J1719" s="1" t="s">
        <v>7036</v>
      </c>
      <c r="K1719" s="1" t="s">
        <v>7037</v>
      </c>
    </row>
    <row r="1720" spans="1:11" x14ac:dyDescent="0.2">
      <c r="A1720" s="1" t="s">
        <v>7038</v>
      </c>
      <c r="B1720" s="1" t="s">
        <v>860</v>
      </c>
      <c r="C1720" s="1" t="s">
        <v>6853</v>
      </c>
      <c r="D1720" s="1" t="s">
        <v>7039</v>
      </c>
      <c r="E1720" s="2">
        <v>45277</v>
      </c>
      <c r="F1720" s="1" t="s">
        <v>6824</v>
      </c>
      <c r="G1720" s="1" t="s">
        <v>1798</v>
      </c>
      <c r="H1720" s="1" t="s">
        <v>17</v>
      </c>
      <c r="I1720" s="1" t="s">
        <v>18</v>
      </c>
      <c r="J1720" s="1" t="s">
        <v>7040</v>
      </c>
      <c r="K1720" s="1" t="s">
        <v>37</v>
      </c>
    </row>
    <row r="1721" spans="1:11" x14ac:dyDescent="0.2">
      <c r="A1721" s="1" t="s">
        <v>7041</v>
      </c>
      <c r="B1721" s="1" t="s">
        <v>7042</v>
      </c>
      <c r="C1721" s="1" t="s">
        <v>3130</v>
      </c>
      <c r="D1721" s="1" t="s">
        <v>7043</v>
      </c>
      <c r="E1721" s="2">
        <v>45277</v>
      </c>
      <c r="F1721" s="1" t="s">
        <v>6824</v>
      </c>
      <c r="G1721" s="1" t="s">
        <v>1798</v>
      </c>
      <c r="H1721" s="1" t="s">
        <v>17</v>
      </c>
      <c r="I1721" s="1" t="s">
        <v>63</v>
      </c>
      <c r="J1721" s="1" t="s">
        <v>7044</v>
      </c>
      <c r="K1721" s="1" t="s">
        <v>37</v>
      </c>
    </row>
    <row r="1722" spans="1:11" x14ac:dyDescent="0.2">
      <c r="A1722" s="1" t="s">
        <v>150</v>
      </c>
      <c r="B1722" s="1" t="s">
        <v>4714</v>
      </c>
      <c r="C1722" s="1" t="s">
        <v>6822</v>
      </c>
      <c r="D1722" s="1" t="s">
        <v>7045</v>
      </c>
      <c r="E1722" s="2">
        <v>45277</v>
      </c>
      <c r="F1722" s="1" t="s">
        <v>6824</v>
      </c>
      <c r="G1722" s="1" t="s">
        <v>1798</v>
      </c>
      <c r="H1722" s="1" t="s">
        <v>17</v>
      </c>
      <c r="I1722" s="1" t="s">
        <v>63</v>
      </c>
      <c r="J1722" s="1" t="s">
        <v>7046</v>
      </c>
      <c r="K1722" s="1" t="s">
        <v>7047</v>
      </c>
    </row>
    <row r="1723" spans="1:11" x14ac:dyDescent="0.2">
      <c r="A1723" s="1" t="s">
        <v>150</v>
      </c>
      <c r="B1723" s="1" t="s">
        <v>3689</v>
      </c>
      <c r="C1723" s="1" t="s">
        <v>3130</v>
      </c>
      <c r="D1723" s="1" t="s">
        <v>7048</v>
      </c>
      <c r="E1723" s="2">
        <v>45277</v>
      </c>
      <c r="F1723" s="1" t="s">
        <v>6824</v>
      </c>
      <c r="G1723" s="1" t="s">
        <v>1798</v>
      </c>
      <c r="H1723" s="1" t="s">
        <v>17</v>
      </c>
      <c r="I1723" s="1" t="s">
        <v>63</v>
      </c>
      <c r="J1723" s="1" t="s">
        <v>7049</v>
      </c>
      <c r="K1723" s="1" t="s">
        <v>7050</v>
      </c>
    </row>
    <row r="1724" spans="1:11" x14ac:dyDescent="0.2">
      <c r="A1724" s="1" t="s">
        <v>7051</v>
      </c>
      <c r="B1724" s="1" t="s">
        <v>7052</v>
      </c>
      <c r="C1724" s="1" t="s">
        <v>6822</v>
      </c>
      <c r="D1724" s="1" t="s">
        <v>7053</v>
      </c>
      <c r="E1724" s="2">
        <v>45277</v>
      </c>
      <c r="F1724" s="1" t="s">
        <v>6824</v>
      </c>
      <c r="G1724" s="1" t="s">
        <v>1798</v>
      </c>
      <c r="H1724" s="1" t="s">
        <v>17</v>
      </c>
      <c r="I1724" s="1" t="s">
        <v>63</v>
      </c>
      <c r="J1724" s="1" t="s">
        <v>7054</v>
      </c>
      <c r="K1724" s="1" t="s">
        <v>37</v>
      </c>
    </row>
    <row r="1725" spans="1:11" x14ac:dyDescent="0.2">
      <c r="A1725" s="1" t="s">
        <v>7051</v>
      </c>
      <c r="B1725" s="1" t="s">
        <v>7052</v>
      </c>
      <c r="C1725" s="1" t="s">
        <v>3130</v>
      </c>
      <c r="D1725" s="1" t="s">
        <v>7055</v>
      </c>
      <c r="E1725" s="2">
        <v>45277</v>
      </c>
      <c r="F1725" s="1" t="s">
        <v>6824</v>
      </c>
      <c r="G1725" s="1" t="s">
        <v>1798</v>
      </c>
      <c r="H1725" s="1" t="s">
        <v>17</v>
      </c>
      <c r="I1725" s="1" t="s">
        <v>63</v>
      </c>
      <c r="J1725" s="1" t="s">
        <v>7054</v>
      </c>
      <c r="K1725" s="1" t="s">
        <v>7056</v>
      </c>
    </row>
    <row r="1726" spans="1:11" x14ac:dyDescent="0.2">
      <c r="A1726" s="1" t="s">
        <v>150</v>
      </c>
      <c r="B1726" s="1" t="s">
        <v>7057</v>
      </c>
      <c r="C1726" s="1" t="s">
        <v>3130</v>
      </c>
      <c r="D1726" s="1" t="s">
        <v>7058</v>
      </c>
      <c r="E1726" s="2">
        <v>45277</v>
      </c>
      <c r="F1726" s="1" t="s">
        <v>6824</v>
      </c>
      <c r="G1726" s="1" t="s">
        <v>1798</v>
      </c>
      <c r="H1726" s="1" t="s">
        <v>17</v>
      </c>
      <c r="I1726" s="1" t="s">
        <v>63</v>
      </c>
      <c r="J1726" s="1" t="s">
        <v>7059</v>
      </c>
      <c r="K1726" s="1" t="s">
        <v>7060</v>
      </c>
    </row>
    <row r="1727" spans="1:11" x14ac:dyDescent="0.2">
      <c r="A1727" s="1" t="s">
        <v>74</v>
      </c>
      <c r="B1727" s="1" t="s">
        <v>4714</v>
      </c>
      <c r="C1727" s="1" t="s">
        <v>6822</v>
      </c>
      <c r="D1727" s="1" t="s">
        <v>7061</v>
      </c>
      <c r="E1727" s="2">
        <v>45277</v>
      </c>
      <c r="F1727" s="1" t="s">
        <v>6824</v>
      </c>
      <c r="G1727" s="1" t="s">
        <v>1798</v>
      </c>
      <c r="H1727" s="1" t="s">
        <v>17</v>
      </c>
      <c r="I1727" s="1" t="s">
        <v>63</v>
      </c>
      <c r="J1727" s="1" t="s">
        <v>7062</v>
      </c>
      <c r="K1727" s="1" t="s">
        <v>7063</v>
      </c>
    </row>
    <row r="1728" spans="1:11" x14ac:dyDescent="0.2">
      <c r="A1728" s="1" t="s">
        <v>52</v>
      </c>
      <c r="B1728" s="1" t="s">
        <v>4092</v>
      </c>
      <c r="C1728" s="1" t="s">
        <v>3130</v>
      </c>
      <c r="D1728" s="1" t="s">
        <v>7064</v>
      </c>
      <c r="E1728" s="2">
        <v>45277</v>
      </c>
      <c r="F1728" s="1" t="s">
        <v>6824</v>
      </c>
      <c r="G1728" s="1" t="s">
        <v>1798</v>
      </c>
      <c r="H1728" s="1" t="s">
        <v>17</v>
      </c>
      <c r="I1728" s="1" t="s">
        <v>63</v>
      </c>
      <c r="J1728" s="1" t="s">
        <v>37</v>
      </c>
      <c r="K1728" s="1" t="s">
        <v>37</v>
      </c>
    </row>
    <row r="1729" spans="1:11" x14ac:dyDescent="0.2">
      <c r="A1729" s="1" t="s">
        <v>105</v>
      </c>
      <c r="B1729" s="1" t="s">
        <v>7065</v>
      </c>
      <c r="C1729" s="1" t="s">
        <v>3130</v>
      </c>
      <c r="D1729" s="1" t="s">
        <v>7066</v>
      </c>
      <c r="E1729" s="2">
        <v>45277</v>
      </c>
      <c r="F1729" s="1" t="s">
        <v>6824</v>
      </c>
      <c r="G1729" s="1" t="s">
        <v>1798</v>
      </c>
      <c r="H1729" s="1" t="s">
        <v>17</v>
      </c>
      <c r="I1729" s="1" t="s">
        <v>63</v>
      </c>
      <c r="J1729" s="1" t="s">
        <v>7067</v>
      </c>
      <c r="K1729" s="1" t="s">
        <v>7068</v>
      </c>
    </row>
    <row r="1730" spans="1:11" x14ac:dyDescent="0.2">
      <c r="A1730" s="1" t="s">
        <v>788</v>
      </c>
      <c r="B1730" s="1" t="s">
        <v>7069</v>
      </c>
      <c r="C1730" s="1" t="s">
        <v>3130</v>
      </c>
      <c r="D1730" s="1" t="s">
        <v>7070</v>
      </c>
      <c r="E1730" s="2">
        <v>45277</v>
      </c>
      <c r="F1730" s="1" t="s">
        <v>6824</v>
      </c>
      <c r="G1730" s="1" t="s">
        <v>1798</v>
      </c>
      <c r="H1730" s="1" t="s">
        <v>17</v>
      </c>
      <c r="I1730" s="1" t="s">
        <v>63</v>
      </c>
      <c r="J1730" s="1" t="s">
        <v>7071</v>
      </c>
      <c r="K1730" s="1" t="s">
        <v>7072</v>
      </c>
    </row>
    <row r="1731" spans="1:11" x14ac:dyDescent="0.2">
      <c r="A1731" s="1" t="s">
        <v>7073</v>
      </c>
      <c r="B1731" s="1" t="s">
        <v>7074</v>
      </c>
      <c r="C1731" s="1" t="s">
        <v>3130</v>
      </c>
      <c r="D1731" s="1" t="s">
        <v>7075</v>
      </c>
      <c r="E1731" s="2">
        <v>45277</v>
      </c>
      <c r="F1731" s="1" t="s">
        <v>6824</v>
      </c>
      <c r="G1731" s="1" t="s">
        <v>1798</v>
      </c>
      <c r="H1731" s="1" t="s">
        <v>17</v>
      </c>
      <c r="I1731" s="1" t="s">
        <v>63</v>
      </c>
      <c r="J1731" s="1" t="s">
        <v>7076</v>
      </c>
      <c r="K1731" s="1" t="s">
        <v>7077</v>
      </c>
    </row>
    <row r="1732" spans="1:11" x14ac:dyDescent="0.2">
      <c r="A1732" s="1" t="s">
        <v>209</v>
      </c>
      <c r="B1732" s="1" t="s">
        <v>1319</v>
      </c>
      <c r="C1732" s="1" t="s">
        <v>6853</v>
      </c>
      <c r="D1732" s="1" t="s">
        <v>7078</v>
      </c>
      <c r="E1732" s="2">
        <v>45277</v>
      </c>
      <c r="F1732" s="1" t="s">
        <v>6824</v>
      </c>
      <c r="G1732" s="1" t="s">
        <v>1798</v>
      </c>
      <c r="H1732" s="1" t="s">
        <v>17</v>
      </c>
      <c r="I1732" s="1" t="s">
        <v>63</v>
      </c>
      <c r="J1732" s="1" t="s">
        <v>7079</v>
      </c>
      <c r="K1732" s="1" t="s">
        <v>7080</v>
      </c>
    </row>
    <row r="1733" spans="1:11" x14ac:dyDescent="0.2">
      <c r="A1733" s="1" t="s">
        <v>74</v>
      </c>
      <c r="B1733" s="1" t="s">
        <v>7081</v>
      </c>
      <c r="C1733" s="1" t="s">
        <v>5968</v>
      </c>
      <c r="D1733" s="1" t="s">
        <v>7082</v>
      </c>
      <c r="E1733" s="2">
        <v>45277</v>
      </c>
      <c r="F1733" s="1" t="s">
        <v>6824</v>
      </c>
      <c r="G1733" s="1" t="s">
        <v>1798</v>
      </c>
      <c r="H1733" s="1" t="s">
        <v>17</v>
      </c>
      <c r="I1733" s="1" t="s">
        <v>63</v>
      </c>
      <c r="J1733" s="1" t="s">
        <v>7083</v>
      </c>
      <c r="K1733" s="1" t="s">
        <v>7084</v>
      </c>
    </row>
    <row r="1734" spans="1:11" x14ac:dyDescent="0.2">
      <c r="A1734" s="1" t="s">
        <v>7085</v>
      </c>
      <c r="B1734" s="1" t="s">
        <v>7086</v>
      </c>
      <c r="C1734" s="1" t="s">
        <v>3130</v>
      </c>
      <c r="D1734" s="1" t="s">
        <v>7087</v>
      </c>
      <c r="E1734" s="2">
        <v>45277</v>
      </c>
      <c r="F1734" s="1" t="s">
        <v>6824</v>
      </c>
      <c r="G1734" s="1" t="s">
        <v>1798</v>
      </c>
      <c r="H1734" s="1" t="s">
        <v>17</v>
      </c>
      <c r="I1734" s="1" t="s">
        <v>63</v>
      </c>
      <c r="J1734" s="1" t="s">
        <v>7088</v>
      </c>
      <c r="K1734" s="1" t="s">
        <v>7089</v>
      </c>
    </row>
    <row r="1735" spans="1:11" x14ac:dyDescent="0.2">
      <c r="A1735" s="1" t="s">
        <v>846</v>
      </c>
      <c r="B1735" s="1" t="s">
        <v>7090</v>
      </c>
      <c r="C1735" s="1" t="s">
        <v>3130</v>
      </c>
      <c r="D1735" s="1" t="s">
        <v>7091</v>
      </c>
      <c r="E1735" s="2">
        <v>45277</v>
      </c>
      <c r="F1735" s="1" t="s">
        <v>6824</v>
      </c>
      <c r="G1735" s="1" t="s">
        <v>1798</v>
      </c>
      <c r="H1735" s="1" t="s">
        <v>17</v>
      </c>
      <c r="I1735" s="1" t="s">
        <v>63</v>
      </c>
      <c r="J1735" s="1" t="s">
        <v>7092</v>
      </c>
      <c r="K1735" s="1" t="s">
        <v>7093</v>
      </c>
    </row>
    <row r="1736" spans="1:11" x14ac:dyDescent="0.2">
      <c r="A1736" s="1" t="s">
        <v>150</v>
      </c>
      <c r="B1736" s="1" t="s">
        <v>7094</v>
      </c>
      <c r="C1736" s="1" t="s">
        <v>3130</v>
      </c>
      <c r="D1736" s="1" t="s">
        <v>7095</v>
      </c>
      <c r="E1736" s="2">
        <v>45277</v>
      </c>
      <c r="F1736" s="1" t="s">
        <v>6824</v>
      </c>
      <c r="G1736" s="1" t="s">
        <v>1798</v>
      </c>
      <c r="H1736" s="1" t="s">
        <v>17</v>
      </c>
      <c r="I1736" s="1" t="s">
        <v>63</v>
      </c>
      <c r="J1736" s="1" t="s">
        <v>7096</v>
      </c>
      <c r="K1736" s="1" t="s">
        <v>7097</v>
      </c>
    </row>
    <row r="1737" spans="1:11" x14ac:dyDescent="0.2">
      <c r="A1737" s="1" t="s">
        <v>74</v>
      </c>
      <c r="B1737" s="1" t="s">
        <v>7098</v>
      </c>
      <c r="C1737" s="1" t="s">
        <v>6822</v>
      </c>
      <c r="D1737" s="1" t="s">
        <v>7099</v>
      </c>
      <c r="E1737" s="2">
        <v>45277</v>
      </c>
      <c r="F1737" s="1" t="s">
        <v>6824</v>
      </c>
      <c r="G1737" s="1" t="s">
        <v>1798</v>
      </c>
      <c r="H1737" s="1" t="s">
        <v>17</v>
      </c>
      <c r="I1737" s="1" t="s">
        <v>63</v>
      </c>
      <c r="J1737" s="1" t="s">
        <v>7100</v>
      </c>
      <c r="K1737" s="1" t="s">
        <v>7101</v>
      </c>
    </row>
    <row r="1738" spans="1:11" x14ac:dyDescent="0.2">
      <c r="A1738" s="1" t="s">
        <v>7102</v>
      </c>
      <c r="B1738" s="1" t="s">
        <v>4720</v>
      </c>
      <c r="C1738" s="1" t="s">
        <v>5968</v>
      </c>
      <c r="D1738" s="1" t="s">
        <v>7103</v>
      </c>
      <c r="E1738" s="2">
        <v>45277</v>
      </c>
      <c r="F1738" s="1" t="s">
        <v>6824</v>
      </c>
      <c r="G1738" s="1" t="s">
        <v>1798</v>
      </c>
      <c r="H1738" s="1" t="s">
        <v>17</v>
      </c>
      <c r="I1738" s="1" t="s">
        <v>63</v>
      </c>
      <c r="J1738" s="1" t="s">
        <v>7104</v>
      </c>
      <c r="K1738" s="1" t="s">
        <v>7105</v>
      </c>
    </row>
    <row r="1739" spans="1:11" x14ac:dyDescent="0.2">
      <c r="A1739" s="1" t="s">
        <v>74</v>
      </c>
      <c r="B1739" s="1" t="s">
        <v>7106</v>
      </c>
      <c r="C1739" s="1" t="s">
        <v>3130</v>
      </c>
      <c r="D1739" s="1" t="s">
        <v>7107</v>
      </c>
      <c r="E1739" s="2">
        <v>45277</v>
      </c>
      <c r="F1739" s="1" t="s">
        <v>6824</v>
      </c>
      <c r="G1739" s="1" t="s">
        <v>1798</v>
      </c>
      <c r="H1739" s="1" t="s">
        <v>17</v>
      </c>
      <c r="I1739" s="1" t="s">
        <v>63</v>
      </c>
      <c r="J1739" s="1" t="s">
        <v>7108</v>
      </c>
      <c r="K1739" s="1" t="s">
        <v>37</v>
      </c>
    </row>
    <row r="1740" spans="1:11" x14ac:dyDescent="0.2">
      <c r="A1740" s="1" t="s">
        <v>7109</v>
      </c>
      <c r="B1740" s="1" t="s">
        <v>7110</v>
      </c>
      <c r="C1740" s="1" t="s">
        <v>7111</v>
      </c>
      <c r="D1740" s="1" t="s">
        <v>7112</v>
      </c>
      <c r="E1740" s="2">
        <v>45277</v>
      </c>
      <c r="F1740" s="1" t="s">
        <v>6824</v>
      </c>
      <c r="G1740" s="1" t="s">
        <v>1798</v>
      </c>
      <c r="H1740" s="1" t="s">
        <v>17</v>
      </c>
      <c r="I1740" s="1" t="s">
        <v>63</v>
      </c>
      <c r="J1740" s="1" t="s">
        <v>7113</v>
      </c>
      <c r="K1740" s="1" t="s">
        <v>7114</v>
      </c>
    </row>
    <row r="1741" spans="1:11" x14ac:dyDescent="0.2">
      <c r="A1741" s="1" t="s">
        <v>7115</v>
      </c>
      <c r="B1741" s="1" t="s">
        <v>7116</v>
      </c>
      <c r="C1741" s="1" t="s">
        <v>5968</v>
      </c>
      <c r="D1741" s="1" t="s">
        <v>7117</v>
      </c>
      <c r="E1741" s="2">
        <v>45277</v>
      </c>
      <c r="F1741" s="1" t="s">
        <v>6824</v>
      </c>
      <c r="G1741" s="1" t="s">
        <v>1798</v>
      </c>
      <c r="H1741" s="1" t="s">
        <v>17</v>
      </c>
      <c r="I1741" s="1" t="s">
        <v>35</v>
      </c>
      <c r="J1741" s="1" t="s">
        <v>7118</v>
      </c>
      <c r="K1741" s="1" t="s">
        <v>37</v>
      </c>
    </row>
    <row r="1742" spans="1:11" x14ac:dyDescent="0.2">
      <c r="A1742" s="1" t="s">
        <v>74</v>
      </c>
      <c r="B1742" s="1" t="s">
        <v>7119</v>
      </c>
      <c r="C1742" s="1" t="s">
        <v>6925</v>
      </c>
      <c r="D1742" s="1" t="s">
        <v>7120</v>
      </c>
      <c r="E1742" s="2">
        <v>45277</v>
      </c>
      <c r="F1742" s="1" t="s">
        <v>6824</v>
      </c>
      <c r="G1742" s="1" t="s">
        <v>1798</v>
      </c>
      <c r="H1742" s="1" t="s">
        <v>17</v>
      </c>
      <c r="I1742" s="1" t="s">
        <v>35</v>
      </c>
      <c r="J1742" s="1" t="s">
        <v>37</v>
      </c>
      <c r="K1742" s="1" t="s">
        <v>37</v>
      </c>
    </row>
    <row r="1743" spans="1:11" x14ac:dyDescent="0.2">
      <c r="A1743" s="1" t="s">
        <v>1323</v>
      </c>
      <c r="B1743" s="1" t="s">
        <v>7074</v>
      </c>
      <c r="C1743" s="1" t="s">
        <v>6822</v>
      </c>
      <c r="D1743" s="1" t="s">
        <v>7121</v>
      </c>
      <c r="E1743" s="2">
        <v>45277</v>
      </c>
      <c r="F1743" s="1" t="s">
        <v>6824</v>
      </c>
      <c r="G1743" s="1" t="s">
        <v>1798</v>
      </c>
      <c r="H1743" s="1" t="s">
        <v>17</v>
      </c>
      <c r="I1743" s="1" t="s">
        <v>35</v>
      </c>
      <c r="J1743" s="1" t="s">
        <v>7122</v>
      </c>
      <c r="K1743" s="1" t="s">
        <v>7123</v>
      </c>
    </row>
    <row r="1744" spans="1:11" x14ac:dyDescent="0.2">
      <c r="A1744" s="1" t="s">
        <v>7124</v>
      </c>
      <c r="B1744" s="1" t="s">
        <v>226</v>
      </c>
      <c r="C1744" s="1" t="s">
        <v>6822</v>
      </c>
      <c r="D1744" s="1" t="s">
        <v>7125</v>
      </c>
      <c r="E1744" s="2">
        <v>45277</v>
      </c>
      <c r="F1744" s="1" t="s">
        <v>6824</v>
      </c>
      <c r="G1744" s="1" t="s">
        <v>1798</v>
      </c>
      <c r="H1744" s="1" t="s">
        <v>17</v>
      </c>
      <c r="I1744" s="1" t="s">
        <v>35</v>
      </c>
      <c r="J1744" s="1" t="s">
        <v>7126</v>
      </c>
      <c r="K1744" s="1" t="s">
        <v>7127</v>
      </c>
    </row>
    <row r="1745" spans="1:11" x14ac:dyDescent="0.2">
      <c r="A1745" s="1" t="s">
        <v>7128</v>
      </c>
      <c r="B1745" s="1" t="s">
        <v>7129</v>
      </c>
      <c r="C1745" s="1" t="s">
        <v>6822</v>
      </c>
      <c r="D1745" s="1" t="s">
        <v>7130</v>
      </c>
      <c r="E1745" s="2">
        <v>45277</v>
      </c>
      <c r="F1745" s="1" t="s">
        <v>6824</v>
      </c>
      <c r="G1745" s="1" t="s">
        <v>1798</v>
      </c>
      <c r="H1745" s="1" t="s">
        <v>17</v>
      </c>
      <c r="I1745" s="1" t="s">
        <v>35</v>
      </c>
      <c r="J1745" s="1" t="s">
        <v>37</v>
      </c>
      <c r="K1745" s="1" t="s">
        <v>37</v>
      </c>
    </row>
    <row r="1746" spans="1:11" x14ac:dyDescent="0.2">
      <c r="A1746" s="1" t="s">
        <v>7131</v>
      </c>
      <c r="B1746" s="1" t="s">
        <v>7132</v>
      </c>
      <c r="C1746" s="1" t="s">
        <v>6822</v>
      </c>
      <c r="D1746" s="1" t="s">
        <v>7133</v>
      </c>
      <c r="E1746" s="2">
        <v>45277</v>
      </c>
      <c r="F1746" s="1" t="s">
        <v>6824</v>
      </c>
      <c r="G1746" s="1" t="s">
        <v>1798</v>
      </c>
      <c r="H1746" s="1" t="s">
        <v>17</v>
      </c>
      <c r="I1746" s="1" t="s">
        <v>35</v>
      </c>
      <c r="J1746" s="1" t="s">
        <v>7134</v>
      </c>
      <c r="K1746" s="1" t="s">
        <v>7135</v>
      </c>
    </row>
    <row r="1747" spans="1:11" x14ac:dyDescent="0.2">
      <c r="A1747" s="1" t="s">
        <v>398</v>
      </c>
      <c r="B1747" s="1" t="s">
        <v>7136</v>
      </c>
      <c r="C1747" s="1" t="s">
        <v>6822</v>
      </c>
      <c r="D1747" s="1" t="s">
        <v>7137</v>
      </c>
      <c r="E1747" s="2">
        <v>45277</v>
      </c>
      <c r="F1747" s="1" t="s">
        <v>6824</v>
      </c>
      <c r="G1747" s="1" t="s">
        <v>1798</v>
      </c>
      <c r="H1747" s="1" t="s">
        <v>17</v>
      </c>
      <c r="I1747" s="1" t="s">
        <v>35</v>
      </c>
      <c r="J1747" s="1" t="s">
        <v>7138</v>
      </c>
      <c r="K1747" s="1" t="s">
        <v>7139</v>
      </c>
    </row>
    <row r="1748" spans="1:11" x14ac:dyDescent="0.2">
      <c r="A1748" s="1" t="s">
        <v>230</v>
      </c>
      <c r="B1748" s="1" t="s">
        <v>7136</v>
      </c>
      <c r="C1748" s="1" t="s">
        <v>6822</v>
      </c>
      <c r="D1748" s="1" t="s">
        <v>7140</v>
      </c>
      <c r="E1748" s="2">
        <v>45277</v>
      </c>
      <c r="F1748" s="1" t="s">
        <v>6824</v>
      </c>
      <c r="G1748" s="1" t="s">
        <v>1798</v>
      </c>
      <c r="H1748" s="1" t="s">
        <v>17</v>
      </c>
      <c r="I1748" s="1" t="s">
        <v>35</v>
      </c>
      <c r="J1748" s="1" t="s">
        <v>7141</v>
      </c>
      <c r="K1748" s="1" t="s">
        <v>37</v>
      </c>
    </row>
    <row r="1749" spans="1:11" x14ac:dyDescent="0.2">
      <c r="A1749" s="1" t="s">
        <v>7142</v>
      </c>
      <c r="B1749" s="1" t="s">
        <v>6965</v>
      </c>
      <c r="C1749" s="1" t="s">
        <v>5968</v>
      </c>
      <c r="D1749" s="1" t="s">
        <v>7143</v>
      </c>
      <c r="E1749" s="2">
        <v>45277</v>
      </c>
      <c r="F1749" s="1" t="s">
        <v>6824</v>
      </c>
      <c r="G1749" s="1" t="s">
        <v>1798</v>
      </c>
      <c r="H1749" s="1" t="s">
        <v>17</v>
      </c>
      <c r="I1749" s="1" t="s">
        <v>35</v>
      </c>
      <c r="J1749" s="1" t="s">
        <v>7144</v>
      </c>
      <c r="K1749" s="1" t="s">
        <v>37</v>
      </c>
    </row>
    <row r="1750" spans="1:11" x14ac:dyDescent="0.2">
      <c r="A1750" s="1" t="s">
        <v>7145</v>
      </c>
      <c r="B1750" s="1" t="s">
        <v>7146</v>
      </c>
      <c r="C1750" s="1" t="s">
        <v>6822</v>
      </c>
      <c r="D1750" s="1" t="s">
        <v>7147</v>
      </c>
      <c r="E1750" s="2">
        <v>45277</v>
      </c>
      <c r="F1750" s="1" t="s">
        <v>6824</v>
      </c>
      <c r="G1750" s="1" t="s">
        <v>1798</v>
      </c>
      <c r="H1750" s="1" t="s">
        <v>17</v>
      </c>
      <c r="I1750" s="1" t="s">
        <v>35</v>
      </c>
      <c r="J1750" s="1" t="s">
        <v>7148</v>
      </c>
      <c r="K1750" s="1" t="s">
        <v>7149</v>
      </c>
    </row>
    <row r="1751" spans="1:11" x14ac:dyDescent="0.2">
      <c r="A1751" s="1" t="s">
        <v>74</v>
      </c>
      <c r="B1751" s="1" t="s">
        <v>7136</v>
      </c>
      <c r="C1751" s="1" t="s">
        <v>6822</v>
      </c>
      <c r="D1751" s="1" t="s">
        <v>7150</v>
      </c>
      <c r="E1751" s="2">
        <v>45277</v>
      </c>
      <c r="F1751" s="1" t="s">
        <v>6824</v>
      </c>
      <c r="G1751" s="1" t="s">
        <v>1798</v>
      </c>
      <c r="H1751" s="1" t="s">
        <v>17</v>
      </c>
      <c r="I1751" s="1" t="s">
        <v>35</v>
      </c>
      <c r="J1751" s="1" t="s">
        <v>7151</v>
      </c>
      <c r="K1751" s="1" t="s">
        <v>7152</v>
      </c>
    </row>
    <row r="1752" spans="1:11" x14ac:dyDescent="0.2">
      <c r="A1752" s="1" t="s">
        <v>7153</v>
      </c>
      <c r="B1752" s="1" t="s">
        <v>7154</v>
      </c>
      <c r="C1752" s="1" t="s">
        <v>6822</v>
      </c>
      <c r="D1752" s="1" t="s">
        <v>7155</v>
      </c>
      <c r="E1752" s="2">
        <v>45277</v>
      </c>
      <c r="F1752" s="1" t="s">
        <v>6824</v>
      </c>
      <c r="G1752" s="1" t="s">
        <v>1798</v>
      </c>
      <c r="H1752" s="1" t="s">
        <v>17</v>
      </c>
      <c r="I1752" s="1" t="s">
        <v>35</v>
      </c>
      <c r="J1752" s="1" t="s">
        <v>7156</v>
      </c>
      <c r="K1752" s="1" t="s">
        <v>7157</v>
      </c>
    </row>
    <row r="1753" spans="1:11" x14ac:dyDescent="0.2">
      <c r="A1753" s="1" t="s">
        <v>7158</v>
      </c>
      <c r="B1753" s="1" t="s">
        <v>6894</v>
      </c>
      <c r="C1753" s="1" t="s">
        <v>6822</v>
      </c>
      <c r="D1753" s="1" t="s">
        <v>7159</v>
      </c>
      <c r="E1753" s="2">
        <v>45277</v>
      </c>
      <c r="F1753" s="1" t="s">
        <v>6824</v>
      </c>
      <c r="G1753" s="1" t="s">
        <v>1798</v>
      </c>
      <c r="H1753" s="1" t="s">
        <v>17</v>
      </c>
      <c r="I1753" s="1" t="s">
        <v>35</v>
      </c>
      <c r="J1753" s="1" t="s">
        <v>7160</v>
      </c>
      <c r="K1753" s="1" t="s">
        <v>37</v>
      </c>
    </row>
    <row r="1754" spans="1:11" x14ac:dyDescent="0.2">
      <c r="A1754" s="1" t="s">
        <v>7161</v>
      </c>
      <c r="B1754" s="1" t="s">
        <v>7162</v>
      </c>
      <c r="C1754" s="1" t="s">
        <v>6838</v>
      </c>
      <c r="D1754" s="1" t="s">
        <v>7163</v>
      </c>
      <c r="E1754" s="2">
        <v>45277</v>
      </c>
      <c r="F1754" s="1" t="s">
        <v>6824</v>
      </c>
      <c r="G1754" s="1" t="s">
        <v>1798</v>
      </c>
      <c r="H1754" s="1" t="s">
        <v>17</v>
      </c>
      <c r="I1754" s="1" t="s">
        <v>35</v>
      </c>
      <c r="J1754" s="1" t="s">
        <v>7164</v>
      </c>
      <c r="K1754" s="1" t="s">
        <v>7165</v>
      </c>
    </row>
    <row r="1755" spans="1:11" x14ac:dyDescent="0.2">
      <c r="A1755" s="1" t="s">
        <v>398</v>
      </c>
      <c r="B1755" s="1" t="s">
        <v>7166</v>
      </c>
      <c r="C1755" s="1" t="s">
        <v>6878</v>
      </c>
      <c r="D1755" s="1" t="s">
        <v>7167</v>
      </c>
      <c r="E1755" s="2">
        <v>45277</v>
      </c>
      <c r="F1755" s="1" t="s">
        <v>6824</v>
      </c>
      <c r="G1755" s="1" t="s">
        <v>1798</v>
      </c>
      <c r="H1755" s="1" t="s">
        <v>17</v>
      </c>
      <c r="I1755" s="1" t="s">
        <v>35</v>
      </c>
      <c r="J1755" s="1" t="s">
        <v>7168</v>
      </c>
      <c r="K1755" s="1" t="s">
        <v>7169</v>
      </c>
    </row>
    <row r="1756" spans="1:11" x14ac:dyDescent="0.2">
      <c r="A1756" s="1" t="s">
        <v>74</v>
      </c>
      <c r="B1756" s="1" t="s">
        <v>3090</v>
      </c>
      <c r="C1756" s="1" t="s">
        <v>6822</v>
      </c>
      <c r="D1756" s="1" t="s">
        <v>7170</v>
      </c>
      <c r="E1756" s="2">
        <v>45277</v>
      </c>
      <c r="F1756" s="1" t="s">
        <v>6824</v>
      </c>
      <c r="G1756" s="1" t="s">
        <v>1798</v>
      </c>
      <c r="H1756" s="1" t="s">
        <v>17</v>
      </c>
      <c r="I1756" s="1" t="s">
        <v>35</v>
      </c>
      <c r="J1756" s="1" t="s">
        <v>3092</v>
      </c>
      <c r="K1756" s="1" t="s">
        <v>7171</v>
      </c>
    </row>
    <row r="1757" spans="1:11" x14ac:dyDescent="0.2">
      <c r="A1757" s="1" t="s">
        <v>7172</v>
      </c>
      <c r="B1757" s="1" t="s">
        <v>7116</v>
      </c>
      <c r="C1757" s="1" t="s">
        <v>5968</v>
      </c>
      <c r="D1757" s="1" t="s">
        <v>7173</v>
      </c>
      <c r="E1757" s="2">
        <v>45277</v>
      </c>
      <c r="F1757" s="1" t="s">
        <v>6824</v>
      </c>
      <c r="G1757" s="1" t="s">
        <v>1798</v>
      </c>
      <c r="H1757" s="1" t="s">
        <v>17</v>
      </c>
      <c r="I1757" s="1" t="s">
        <v>35</v>
      </c>
      <c r="J1757" s="1" t="s">
        <v>7118</v>
      </c>
      <c r="K1757" s="1" t="s">
        <v>37</v>
      </c>
    </row>
    <row r="1758" spans="1:11" x14ac:dyDescent="0.2">
      <c r="A1758" s="1" t="s">
        <v>7174</v>
      </c>
      <c r="B1758" s="1" t="s">
        <v>7136</v>
      </c>
      <c r="C1758" s="1" t="s">
        <v>6822</v>
      </c>
      <c r="D1758" s="1" t="s">
        <v>7175</v>
      </c>
      <c r="E1758" s="2">
        <v>45277</v>
      </c>
      <c r="F1758" s="1" t="s">
        <v>6824</v>
      </c>
      <c r="G1758" s="1" t="s">
        <v>1798</v>
      </c>
      <c r="H1758" s="1" t="s">
        <v>17</v>
      </c>
      <c r="I1758" s="1" t="s">
        <v>35</v>
      </c>
      <c r="J1758" s="1" t="s">
        <v>7176</v>
      </c>
      <c r="K1758" s="1" t="s">
        <v>7177</v>
      </c>
    </row>
    <row r="1759" spans="1:11" x14ac:dyDescent="0.2">
      <c r="A1759" s="1" t="s">
        <v>7178</v>
      </c>
      <c r="B1759" s="1" t="s">
        <v>4055</v>
      </c>
      <c r="C1759" s="1" t="s">
        <v>6822</v>
      </c>
      <c r="D1759" s="1" t="s">
        <v>7179</v>
      </c>
      <c r="E1759" s="2">
        <v>45277</v>
      </c>
      <c r="F1759" s="1" t="s">
        <v>6824</v>
      </c>
      <c r="G1759" s="1" t="s">
        <v>1798</v>
      </c>
      <c r="H1759" s="1" t="s">
        <v>17</v>
      </c>
      <c r="I1759" s="1" t="s">
        <v>35</v>
      </c>
      <c r="J1759" s="1" t="s">
        <v>7180</v>
      </c>
      <c r="K1759" s="1" t="s">
        <v>7181</v>
      </c>
    </row>
    <row r="1760" spans="1:11" x14ac:dyDescent="0.2">
      <c r="A1760" s="1" t="s">
        <v>7182</v>
      </c>
      <c r="B1760" s="1" t="s">
        <v>3225</v>
      </c>
      <c r="C1760" s="1" t="s">
        <v>7183</v>
      </c>
      <c r="D1760" s="1" t="s">
        <v>7184</v>
      </c>
      <c r="E1760" s="2">
        <v>45277</v>
      </c>
      <c r="F1760" s="1" t="s">
        <v>7185</v>
      </c>
      <c r="G1760" s="1" t="s">
        <v>16</v>
      </c>
      <c r="H1760" s="1" t="s">
        <v>17</v>
      </c>
      <c r="I1760" s="1" t="s">
        <v>18</v>
      </c>
      <c r="J1760" s="1" t="s">
        <v>7186</v>
      </c>
      <c r="K1760" s="1" t="s">
        <v>7187</v>
      </c>
    </row>
    <row r="1761" spans="1:11" x14ac:dyDescent="0.2">
      <c r="A1761" s="1" t="s">
        <v>7188</v>
      </c>
      <c r="B1761" s="1" t="s">
        <v>7189</v>
      </c>
      <c r="C1761" s="1" t="s">
        <v>7190</v>
      </c>
      <c r="D1761" s="1" t="s">
        <v>7191</v>
      </c>
      <c r="E1761" s="2">
        <v>45277</v>
      </c>
      <c r="F1761" s="1" t="s">
        <v>7192</v>
      </c>
      <c r="G1761" s="1" t="s">
        <v>16</v>
      </c>
      <c r="H1761" s="1" t="s">
        <v>17</v>
      </c>
      <c r="I1761" s="1" t="s">
        <v>18</v>
      </c>
      <c r="J1761" s="1" t="s">
        <v>7193</v>
      </c>
      <c r="K1761" s="1" t="s">
        <v>7194</v>
      </c>
    </row>
    <row r="1762" spans="1:11" x14ac:dyDescent="0.2">
      <c r="A1762" s="1" t="s">
        <v>7195</v>
      </c>
      <c r="B1762" s="1" t="s">
        <v>7196</v>
      </c>
      <c r="C1762" s="1" t="s">
        <v>5317</v>
      </c>
      <c r="D1762" s="1" t="s">
        <v>7197</v>
      </c>
      <c r="E1762" s="2">
        <v>45277</v>
      </c>
      <c r="F1762" s="1" t="s">
        <v>7192</v>
      </c>
      <c r="G1762" s="1" t="s">
        <v>16</v>
      </c>
      <c r="H1762" s="1" t="s">
        <v>17</v>
      </c>
      <c r="I1762" s="1" t="s">
        <v>18</v>
      </c>
      <c r="J1762" s="1" t="s">
        <v>7198</v>
      </c>
      <c r="K1762" s="1" t="s">
        <v>7199</v>
      </c>
    </row>
    <row r="1763" spans="1:11" x14ac:dyDescent="0.2">
      <c r="A1763" s="1" t="s">
        <v>150</v>
      </c>
      <c r="B1763" s="1" t="s">
        <v>883</v>
      </c>
      <c r="C1763" s="1" t="s">
        <v>5317</v>
      </c>
      <c r="D1763" s="1" t="s">
        <v>7200</v>
      </c>
      <c r="E1763" s="2">
        <v>45277</v>
      </c>
      <c r="F1763" s="1" t="s">
        <v>7192</v>
      </c>
      <c r="G1763" s="1" t="s">
        <v>16</v>
      </c>
      <c r="H1763" s="1" t="s">
        <v>17</v>
      </c>
      <c r="I1763" s="1" t="s">
        <v>18</v>
      </c>
      <c r="J1763" s="1" t="s">
        <v>37</v>
      </c>
      <c r="K1763" s="1" t="s">
        <v>37</v>
      </c>
    </row>
    <row r="1764" spans="1:11" x14ac:dyDescent="0.2">
      <c r="A1764" s="1" t="s">
        <v>7201</v>
      </c>
      <c r="B1764" s="1" t="s">
        <v>7202</v>
      </c>
      <c r="C1764" s="1" t="s">
        <v>7203</v>
      </c>
      <c r="D1764" s="1" t="s">
        <v>7204</v>
      </c>
      <c r="E1764" s="2">
        <v>45277</v>
      </c>
      <c r="F1764" s="1" t="s">
        <v>7192</v>
      </c>
      <c r="G1764" s="1" t="s">
        <v>16</v>
      </c>
      <c r="H1764" s="1" t="s">
        <v>17</v>
      </c>
      <c r="I1764" s="1" t="s">
        <v>18</v>
      </c>
      <c r="J1764" s="1" t="s">
        <v>7205</v>
      </c>
      <c r="K1764" s="1" t="s">
        <v>7206</v>
      </c>
    </row>
    <row r="1765" spans="1:11" x14ac:dyDescent="0.2">
      <c r="A1765" s="1" t="s">
        <v>536</v>
      </c>
      <c r="B1765" s="1" t="s">
        <v>7207</v>
      </c>
      <c r="C1765" s="1" t="s">
        <v>7208</v>
      </c>
      <c r="D1765" s="1" t="s">
        <v>7209</v>
      </c>
      <c r="E1765" s="2">
        <v>45277</v>
      </c>
      <c r="F1765" s="1" t="s">
        <v>7192</v>
      </c>
      <c r="G1765" s="1" t="s">
        <v>16</v>
      </c>
      <c r="H1765" s="1" t="s">
        <v>17</v>
      </c>
      <c r="I1765" s="1" t="s">
        <v>18</v>
      </c>
      <c r="J1765" s="1" t="s">
        <v>37</v>
      </c>
      <c r="K1765" s="1" t="s">
        <v>37</v>
      </c>
    </row>
    <row r="1766" spans="1:11" x14ac:dyDescent="0.2">
      <c r="A1766" s="1" t="s">
        <v>7210</v>
      </c>
      <c r="B1766" s="1" t="s">
        <v>7211</v>
      </c>
      <c r="C1766" s="1" t="s">
        <v>7190</v>
      </c>
      <c r="D1766" s="1" t="s">
        <v>7212</v>
      </c>
      <c r="E1766" s="2">
        <v>45277</v>
      </c>
      <c r="F1766" s="1" t="s">
        <v>7192</v>
      </c>
      <c r="G1766" s="1" t="s">
        <v>16</v>
      </c>
      <c r="H1766" s="1" t="s">
        <v>17</v>
      </c>
      <c r="I1766" s="1" t="s">
        <v>18</v>
      </c>
      <c r="J1766" s="1" t="s">
        <v>7213</v>
      </c>
      <c r="K1766" s="1" t="s">
        <v>7214</v>
      </c>
    </row>
    <row r="1767" spans="1:11" x14ac:dyDescent="0.2">
      <c r="A1767" s="1" t="s">
        <v>7215</v>
      </c>
      <c r="B1767" s="1" t="s">
        <v>7216</v>
      </c>
      <c r="C1767" s="1" t="s">
        <v>5317</v>
      </c>
      <c r="D1767" s="1" t="s">
        <v>7217</v>
      </c>
      <c r="E1767" s="2">
        <v>45277</v>
      </c>
      <c r="F1767" s="1" t="s">
        <v>7192</v>
      </c>
      <c r="G1767" s="1" t="s">
        <v>16</v>
      </c>
      <c r="H1767" s="1" t="s">
        <v>17</v>
      </c>
      <c r="I1767" s="1" t="s">
        <v>18</v>
      </c>
      <c r="J1767" s="1" t="s">
        <v>37</v>
      </c>
      <c r="K1767" s="1" t="s">
        <v>37</v>
      </c>
    </row>
    <row r="1768" spans="1:11" x14ac:dyDescent="0.2">
      <c r="A1768" s="1" t="s">
        <v>7218</v>
      </c>
      <c r="B1768" s="1" t="s">
        <v>3225</v>
      </c>
      <c r="C1768" s="1" t="s">
        <v>5317</v>
      </c>
      <c r="D1768" s="1" t="s">
        <v>7219</v>
      </c>
      <c r="E1768" s="2">
        <v>45277</v>
      </c>
      <c r="F1768" s="1" t="s">
        <v>7192</v>
      </c>
      <c r="G1768" s="1" t="s">
        <v>16</v>
      </c>
      <c r="H1768" s="1" t="s">
        <v>17</v>
      </c>
      <c r="I1768" s="1" t="s">
        <v>18</v>
      </c>
      <c r="J1768" s="1" t="s">
        <v>7220</v>
      </c>
      <c r="K1768" s="1" t="s">
        <v>7221</v>
      </c>
    </row>
    <row r="1769" spans="1:11" x14ac:dyDescent="0.2">
      <c r="A1769" s="1" t="s">
        <v>7222</v>
      </c>
      <c r="B1769" s="1" t="s">
        <v>7223</v>
      </c>
      <c r="C1769" s="1" t="s">
        <v>7224</v>
      </c>
      <c r="D1769" s="1" t="s">
        <v>7225</v>
      </c>
      <c r="E1769" s="2">
        <v>45277</v>
      </c>
      <c r="F1769" s="1" t="s">
        <v>7192</v>
      </c>
      <c r="G1769" s="1" t="s">
        <v>16</v>
      </c>
      <c r="H1769" s="1" t="s">
        <v>17</v>
      </c>
      <c r="I1769" s="1" t="s">
        <v>18</v>
      </c>
      <c r="J1769" s="1" t="s">
        <v>7226</v>
      </c>
      <c r="K1769" s="1" t="s">
        <v>7227</v>
      </c>
    </row>
    <row r="1770" spans="1:11" x14ac:dyDescent="0.2">
      <c r="A1770" s="1" t="s">
        <v>7228</v>
      </c>
      <c r="B1770" s="1" t="s">
        <v>7229</v>
      </c>
      <c r="C1770" s="1" t="s">
        <v>7230</v>
      </c>
      <c r="D1770" s="1" t="s">
        <v>7231</v>
      </c>
      <c r="E1770" s="2">
        <v>45277</v>
      </c>
      <c r="F1770" s="1" t="s">
        <v>7192</v>
      </c>
      <c r="G1770" s="1" t="s">
        <v>16</v>
      </c>
      <c r="H1770" s="1" t="s">
        <v>17</v>
      </c>
      <c r="I1770" s="1" t="s">
        <v>18</v>
      </c>
      <c r="J1770" s="1" t="s">
        <v>7232</v>
      </c>
      <c r="K1770" s="1" t="s">
        <v>37</v>
      </c>
    </row>
    <row r="1771" spans="1:11" x14ac:dyDescent="0.2">
      <c r="A1771" s="1" t="s">
        <v>7233</v>
      </c>
      <c r="B1771" s="1" t="s">
        <v>909</v>
      </c>
      <c r="C1771" s="1" t="s">
        <v>7208</v>
      </c>
      <c r="D1771" s="1" t="s">
        <v>7234</v>
      </c>
      <c r="E1771" s="2">
        <v>45277</v>
      </c>
      <c r="F1771" s="1" t="s">
        <v>7192</v>
      </c>
      <c r="G1771" s="1" t="s">
        <v>16</v>
      </c>
      <c r="H1771" s="1" t="s">
        <v>17</v>
      </c>
      <c r="I1771" s="1" t="s">
        <v>18</v>
      </c>
      <c r="J1771" s="1" t="s">
        <v>7235</v>
      </c>
      <c r="K1771" s="1" t="s">
        <v>7236</v>
      </c>
    </row>
    <row r="1772" spans="1:11" x14ac:dyDescent="0.2">
      <c r="A1772" s="1" t="s">
        <v>7237</v>
      </c>
      <c r="B1772" s="1" t="s">
        <v>200</v>
      </c>
      <c r="C1772" s="1" t="s">
        <v>5317</v>
      </c>
      <c r="D1772" s="1" t="s">
        <v>7238</v>
      </c>
      <c r="E1772" s="2">
        <v>45277</v>
      </c>
      <c r="F1772" s="1" t="s">
        <v>7192</v>
      </c>
      <c r="G1772" s="1" t="s">
        <v>16</v>
      </c>
      <c r="H1772" s="1" t="s">
        <v>17</v>
      </c>
      <c r="I1772" s="1" t="s">
        <v>63</v>
      </c>
      <c r="J1772" s="1" t="s">
        <v>7239</v>
      </c>
      <c r="K1772" s="1" t="s">
        <v>7240</v>
      </c>
    </row>
    <row r="1773" spans="1:11" x14ac:dyDescent="0.2">
      <c r="A1773" s="1" t="s">
        <v>7241</v>
      </c>
      <c r="B1773" s="1" t="s">
        <v>7242</v>
      </c>
      <c r="C1773" s="1" t="s">
        <v>5317</v>
      </c>
      <c r="D1773" s="1" t="s">
        <v>7243</v>
      </c>
      <c r="E1773" s="2">
        <v>45277</v>
      </c>
      <c r="F1773" s="1" t="s">
        <v>7192</v>
      </c>
      <c r="G1773" s="1" t="s">
        <v>16</v>
      </c>
      <c r="H1773" s="1" t="s">
        <v>17</v>
      </c>
      <c r="I1773" s="1" t="s">
        <v>63</v>
      </c>
      <c r="J1773" s="1" t="s">
        <v>7244</v>
      </c>
      <c r="K1773" s="1" t="s">
        <v>7245</v>
      </c>
    </row>
    <row r="1774" spans="1:11" x14ac:dyDescent="0.2">
      <c r="A1774" s="1" t="s">
        <v>4269</v>
      </c>
      <c r="B1774" s="1" t="s">
        <v>4604</v>
      </c>
      <c r="C1774" s="1" t="s">
        <v>5317</v>
      </c>
      <c r="D1774" s="1" t="s">
        <v>7246</v>
      </c>
      <c r="E1774" s="2">
        <v>45277</v>
      </c>
      <c r="F1774" s="1" t="s">
        <v>7192</v>
      </c>
      <c r="G1774" s="1" t="s">
        <v>16</v>
      </c>
      <c r="H1774" s="1" t="s">
        <v>17</v>
      </c>
      <c r="I1774" s="1" t="s">
        <v>63</v>
      </c>
      <c r="J1774" s="1" t="s">
        <v>7247</v>
      </c>
      <c r="K1774" s="1" t="s">
        <v>7248</v>
      </c>
    </row>
    <row r="1775" spans="1:11" x14ac:dyDescent="0.2">
      <c r="A1775" s="1" t="s">
        <v>6148</v>
      </c>
      <c r="B1775" s="1" t="s">
        <v>215</v>
      </c>
      <c r="C1775" s="1" t="s">
        <v>5317</v>
      </c>
      <c r="D1775" s="1" t="s">
        <v>7249</v>
      </c>
      <c r="E1775" s="2">
        <v>45277</v>
      </c>
      <c r="F1775" s="1" t="s">
        <v>7192</v>
      </c>
      <c r="G1775" s="1" t="s">
        <v>16</v>
      </c>
      <c r="H1775" s="1" t="s">
        <v>17</v>
      </c>
      <c r="I1775" s="1" t="s">
        <v>35</v>
      </c>
      <c r="J1775" s="1" t="s">
        <v>7250</v>
      </c>
      <c r="K1775" s="1" t="s">
        <v>37</v>
      </c>
    </row>
    <row r="1776" spans="1:11" x14ac:dyDescent="0.2">
      <c r="A1776" s="1" t="s">
        <v>7251</v>
      </c>
      <c r="B1776" s="1" t="s">
        <v>7252</v>
      </c>
      <c r="C1776" s="1" t="s">
        <v>7224</v>
      </c>
      <c r="D1776" s="1" t="s">
        <v>7253</v>
      </c>
      <c r="E1776" s="2">
        <v>45277</v>
      </c>
      <c r="F1776" s="1" t="s">
        <v>7192</v>
      </c>
      <c r="G1776" s="1" t="s">
        <v>16</v>
      </c>
      <c r="H1776" s="1" t="s">
        <v>17</v>
      </c>
      <c r="I1776" s="1" t="s">
        <v>35</v>
      </c>
      <c r="J1776" s="1" t="s">
        <v>37</v>
      </c>
      <c r="K1776" s="1" t="s">
        <v>37</v>
      </c>
    </row>
    <row r="1777" spans="1:11" x14ac:dyDescent="0.2">
      <c r="A1777" s="1" t="s">
        <v>7254</v>
      </c>
      <c r="B1777" s="1" t="s">
        <v>7255</v>
      </c>
      <c r="C1777" s="1" t="s">
        <v>5317</v>
      </c>
      <c r="D1777" s="1" t="s">
        <v>7256</v>
      </c>
      <c r="E1777" s="2">
        <v>45277</v>
      </c>
      <c r="F1777" s="1" t="s">
        <v>7192</v>
      </c>
      <c r="G1777" s="1" t="s">
        <v>16</v>
      </c>
      <c r="H1777" s="1" t="s">
        <v>17</v>
      </c>
      <c r="I1777" s="1" t="s">
        <v>35</v>
      </c>
      <c r="J1777" s="1" t="s">
        <v>7257</v>
      </c>
      <c r="K1777" s="1" t="s">
        <v>7258</v>
      </c>
    </row>
    <row r="1778" spans="1:11" x14ac:dyDescent="0.2">
      <c r="A1778" s="1" t="s">
        <v>7259</v>
      </c>
      <c r="B1778" s="1" t="s">
        <v>7260</v>
      </c>
      <c r="C1778" s="1" t="s">
        <v>5317</v>
      </c>
      <c r="D1778" s="1" t="s">
        <v>7261</v>
      </c>
      <c r="E1778" s="2">
        <v>45277</v>
      </c>
      <c r="F1778" s="1" t="s">
        <v>7192</v>
      </c>
      <c r="G1778" s="1" t="s">
        <v>16</v>
      </c>
      <c r="H1778" s="1" t="s">
        <v>17</v>
      </c>
      <c r="I1778" s="1" t="s">
        <v>35</v>
      </c>
      <c r="J1778" s="1" t="s">
        <v>7262</v>
      </c>
      <c r="K1778" s="1" t="s">
        <v>37</v>
      </c>
    </row>
    <row r="1779" spans="1:11" x14ac:dyDescent="0.2">
      <c r="A1779" s="1" t="s">
        <v>254</v>
      </c>
      <c r="B1779" s="1" t="s">
        <v>7263</v>
      </c>
      <c r="C1779" s="1" t="s">
        <v>7264</v>
      </c>
      <c r="D1779" s="1" t="s">
        <v>7265</v>
      </c>
      <c r="E1779" s="2">
        <v>45277</v>
      </c>
      <c r="F1779" s="1" t="s">
        <v>7266</v>
      </c>
      <c r="G1779" s="1" t="s">
        <v>246</v>
      </c>
      <c r="H1779" s="1" t="s">
        <v>17</v>
      </c>
      <c r="I1779" s="1" t="s">
        <v>35</v>
      </c>
      <c r="J1779" s="1" t="s">
        <v>7267</v>
      </c>
      <c r="K1779" s="1" t="s">
        <v>7268</v>
      </c>
    </row>
    <row r="1780" spans="1:11" x14ac:dyDescent="0.2">
      <c r="A1780" s="1" t="s">
        <v>150</v>
      </c>
      <c r="B1780" s="1" t="s">
        <v>7269</v>
      </c>
      <c r="C1780" s="1" t="s">
        <v>1773</v>
      </c>
      <c r="D1780" s="1" t="s">
        <v>7270</v>
      </c>
      <c r="E1780" s="2">
        <v>45277</v>
      </c>
      <c r="F1780" s="1" t="s">
        <v>7271</v>
      </c>
      <c r="G1780" s="1" t="s">
        <v>16</v>
      </c>
      <c r="H1780" s="1" t="s">
        <v>17</v>
      </c>
      <c r="I1780" s="1" t="s">
        <v>18</v>
      </c>
      <c r="J1780" s="1" t="s">
        <v>7272</v>
      </c>
      <c r="K1780" s="1" t="s">
        <v>7273</v>
      </c>
    </row>
    <row r="1781" spans="1:11" x14ac:dyDescent="0.2">
      <c r="A1781" s="1" t="s">
        <v>7274</v>
      </c>
      <c r="B1781" s="1" t="s">
        <v>7275</v>
      </c>
      <c r="C1781" s="1" t="s">
        <v>1780</v>
      </c>
      <c r="D1781" s="1" t="s">
        <v>7276</v>
      </c>
      <c r="E1781" s="2">
        <v>45277</v>
      </c>
      <c r="F1781" s="1" t="s">
        <v>7271</v>
      </c>
      <c r="G1781" s="1" t="s">
        <v>16</v>
      </c>
      <c r="H1781" s="1" t="s">
        <v>17</v>
      </c>
      <c r="I1781" s="1" t="s">
        <v>18</v>
      </c>
      <c r="J1781" s="1" t="s">
        <v>7277</v>
      </c>
      <c r="K1781" s="1" t="s">
        <v>7278</v>
      </c>
    </row>
    <row r="1782" spans="1:11" x14ac:dyDescent="0.2">
      <c r="A1782" s="1" t="s">
        <v>7279</v>
      </c>
      <c r="B1782" s="1" t="s">
        <v>7280</v>
      </c>
      <c r="C1782" s="1" t="s">
        <v>1780</v>
      </c>
      <c r="D1782" s="1" t="s">
        <v>7281</v>
      </c>
      <c r="E1782" s="2">
        <v>45277</v>
      </c>
      <c r="F1782" s="1" t="s">
        <v>7271</v>
      </c>
      <c r="G1782" s="1" t="s">
        <v>16</v>
      </c>
      <c r="H1782" s="1" t="s">
        <v>17</v>
      </c>
      <c r="I1782" s="1" t="s">
        <v>18</v>
      </c>
      <c r="J1782" s="1" t="s">
        <v>7282</v>
      </c>
      <c r="K1782" s="1" t="s">
        <v>7283</v>
      </c>
    </row>
    <row r="1783" spans="1:11" x14ac:dyDescent="0.2">
      <c r="A1783" s="1" t="s">
        <v>21</v>
      </c>
      <c r="B1783" s="1" t="s">
        <v>22</v>
      </c>
      <c r="C1783" s="1" t="s">
        <v>1780</v>
      </c>
      <c r="D1783" s="1" t="s">
        <v>7284</v>
      </c>
      <c r="E1783" s="2">
        <v>45277</v>
      </c>
      <c r="F1783" s="1" t="s">
        <v>7271</v>
      </c>
      <c r="G1783" s="1" t="s">
        <v>16</v>
      </c>
      <c r="H1783" s="1" t="s">
        <v>17</v>
      </c>
      <c r="I1783" s="1" t="s">
        <v>18</v>
      </c>
      <c r="J1783" s="1" t="s">
        <v>24</v>
      </c>
      <c r="K1783" s="1" t="s">
        <v>7285</v>
      </c>
    </row>
    <row r="1784" spans="1:11" x14ac:dyDescent="0.2">
      <c r="A1784" s="1" t="s">
        <v>7286</v>
      </c>
      <c r="B1784" s="1" t="s">
        <v>3545</v>
      </c>
      <c r="C1784" s="1" t="s">
        <v>7287</v>
      </c>
      <c r="D1784" s="1" t="s">
        <v>7288</v>
      </c>
      <c r="E1784" s="2">
        <v>45277</v>
      </c>
      <c r="F1784" s="1" t="s">
        <v>7271</v>
      </c>
      <c r="G1784" s="1" t="s">
        <v>16</v>
      </c>
      <c r="H1784" s="1" t="s">
        <v>17</v>
      </c>
      <c r="I1784" s="1" t="s">
        <v>18</v>
      </c>
      <c r="J1784" s="1" t="s">
        <v>7289</v>
      </c>
      <c r="K1784" s="1" t="s">
        <v>7290</v>
      </c>
    </row>
    <row r="1785" spans="1:11" x14ac:dyDescent="0.2">
      <c r="A1785" s="1" t="s">
        <v>7291</v>
      </c>
      <c r="B1785" s="1" t="s">
        <v>7292</v>
      </c>
      <c r="C1785" s="1" t="s">
        <v>7287</v>
      </c>
      <c r="D1785" s="1" t="s">
        <v>7293</v>
      </c>
      <c r="E1785" s="2">
        <v>45277</v>
      </c>
      <c r="F1785" s="1" t="s">
        <v>7271</v>
      </c>
      <c r="G1785" s="1" t="s">
        <v>16</v>
      </c>
      <c r="H1785" s="1" t="s">
        <v>17</v>
      </c>
      <c r="I1785" s="1" t="s">
        <v>18</v>
      </c>
      <c r="J1785" s="1" t="s">
        <v>7294</v>
      </c>
      <c r="K1785" s="1" t="s">
        <v>37</v>
      </c>
    </row>
    <row r="1786" spans="1:11" x14ac:dyDescent="0.2">
      <c r="A1786" s="1" t="s">
        <v>266</v>
      </c>
      <c r="B1786" s="1" t="s">
        <v>7295</v>
      </c>
      <c r="C1786" s="1" t="s">
        <v>1780</v>
      </c>
      <c r="D1786" s="1" t="s">
        <v>7296</v>
      </c>
      <c r="E1786" s="2">
        <v>45277</v>
      </c>
      <c r="F1786" s="1" t="s">
        <v>7271</v>
      </c>
      <c r="G1786" s="1" t="s">
        <v>16</v>
      </c>
      <c r="H1786" s="1" t="s">
        <v>17</v>
      </c>
      <c r="I1786" s="1" t="s">
        <v>18</v>
      </c>
      <c r="J1786" s="1" t="s">
        <v>7297</v>
      </c>
      <c r="K1786" s="1" t="s">
        <v>7298</v>
      </c>
    </row>
    <row r="1787" spans="1:11" x14ac:dyDescent="0.2">
      <c r="A1787" s="1" t="s">
        <v>26</v>
      </c>
      <c r="B1787" s="1" t="s">
        <v>22</v>
      </c>
      <c r="C1787" s="1" t="s">
        <v>1780</v>
      </c>
      <c r="D1787" s="1" t="s">
        <v>7299</v>
      </c>
      <c r="E1787" s="2">
        <v>45277</v>
      </c>
      <c r="F1787" s="1" t="s">
        <v>7271</v>
      </c>
      <c r="G1787" s="1" t="s">
        <v>16</v>
      </c>
      <c r="H1787" s="1" t="s">
        <v>17</v>
      </c>
      <c r="I1787" s="1" t="s">
        <v>18</v>
      </c>
      <c r="J1787" s="1" t="s">
        <v>28</v>
      </c>
      <c r="K1787" s="1" t="s">
        <v>7300</v>
      </c>
    </row>
    <row r="1788" spans="1:11" x14ac:dyDescent="0.2">
      <c r="A1788" s="1" t="s">
        <v>26</v>
      </c>
      <c r="B1788" s="1" t="s">
        <v>22</v>
      </c>
      <c r="C1788" s="1" t="s">
        <v>1780</v>
      </c>
      <c r="D1788" s="1" t="s">
        <v>7301</v>
      </c>
      <c r="E1788" s="2">
        <v>45277</v>
      </c>
      <c r="F1788" s="1" t="s">
        <v>7271</v>
      </c>
      <c r="G1788" s="1" t="s">
        <v>16</v>
      </c>
      <c r="H1788" s="1" t="s">
        <v>17</v>
      </c>
      <c r="I1788" s="1" t="s">
        <v>18</v>
      </c>
      <c r="J1788" s="1" t="s">
        <v>31</v>
      </c>
      <c r="K1788" s="1" t="s">
        <v>37</v>
      </c>
    </row>
    <row r="1789" spans="1:11" x14ac:dyDescent="0.2">
      <c r="A1789" s="1" t="s">
        <v>7302</v>
      </c>
      <c r="B1789" s="1" t="s">
        <v>7303</v>
      </c>
      <c r="C1789" s="1" t="s">
        <v>1780</v>
      </c>
      <c r="D1789" s="1" t="s">
        <v>7304</v>
      </c>
      <c r="E1789" s="2">
        <v>45277</v>
      </c>
      <c r="F1789" s="1" t="s">
        <v>7271</v>
      </c>
      <c r="G1789" s="1" t="s">
        <v>16</v>
      </c>
      <c r="H1789" s="1" t="s">
        <v>17</v>
      </c>
      <c r="I1789" s="1" t="s">
        <v>18</v>
      </c>
      <c r="J1789" s="1" t="s">
        <v>7305</v>
      </c>
      <c r="K1789" s="1" t="s">
        <v>7306</v>
      </c>
    </row>
    <row r="1790" spans="1:11" x14ac:dyDescent="0.2">
      <c r="A1790" s="1" t="s">
        <v>219</v>
      </c>
      <c r="B1790" s="1" t="s">
        <v>301</v>
      </c>
      <c r="C1790" s="1" t="s">
        <v>1780</v>
      </c>
      <c r="D1790" s="1" t="s">
        <v>7307</v>
      </c>
      <c r="E1790" s="2">
        <v>45277</v>
      </c>
      <c r="F1790" s="1" t="s">
        <v>7271</v>
      </c>
      <c r="G1790" s="1" t="s">
        <v>16</v>
      </c>
      <c r="H1790" s="1" t="s">
        <v>17</v>
      </c>
      <c r="I1790" s="1" t="s">
        <v>63</v>
      </c>
      <c r="J1790" s="1" t="s">
        <v>6118</v>
      </c>
      <c r="K1790" s="1" t="s">
        <v>7308</v>
      </c>
    </row>
    <row r="1791" spans="1:11" x14ac:dyDescent="0.2">
      <c r="A1791" s="1" t="s">
        <v>7309</v>
      </c>
      <c r="B1791" s="1" t="s">
        <v>7310</v>
      </c>
      <c r="C1791" s="1" t="s">
        <v>7311</v>
      </c>
      <c r="D1791" s="1" t="s">
        <v>7312</v>
      </c>
      <c r="E1791" s="2">
        <v>45277</v>
      </c>
      <c r="F1791" s="1" t="s">
        <v>7313</v>
      </c>
      <c r="G1791" s="1" t="s">
        <v>16</v>
      </c>
      <c r="H1791" s="1" t="s">
        <v>58</v>
      </c>
      <c r="I1791" s="1" t="s">
        <v>18</v>
      </c>
      <c r="J1791" s="1" t="s">
        <v>7314</v>
      </c>
      <c r="K1791" s="1" t="s">
        <v>7315</v>
      </c>
    </row>
    <row r="1792" spans="1:11" x14ac:dyDescent="0.2">
      <c r="A1792" s="1" t="s">
        <v>7316</v>
      </c>
      <c r="B1792" s="1" t="s">
        <v>7317</v>
      </c>
      <c r="C1792" s="1" t="s">
        <v>7311</v>
      </c>
      <c r="D1792" s="1" t="s">
        <v>7318</v>
      </c>
      <c r="E1792" s="2">
        <v>45277</v>
      </c>
      <c r="F1792" s="1" t="s">
        <v>7313</v>
      </c>
      <c r="G1792" s="1" t="s">
        <v>16</v>
      </c>
      <c r="H1792" s="1" t="s">
        <v>58</v>
      </c>
      <c r="I1792" s="1" t="s">
        <v>18</v>
      </c>
      <c r="J1792" s="1" t="s">
        <v>7319</v>
      </c>
      <c r="K1792" s="1" t="s">
        <v>7320</v>
      </c>
    </row>
    <row r="1793" spans="1:11" x14ac:dyDescent="0.2">
      <c r="A1793" s="1" t="s">
        <v>7321</v>
      </c>
      <c r="B1793" s="1" t="s">
        <v>7322</v>
      </c>
      <c r="C1793" s="1" t="s">
        <v>16</v>
      </c>
      <c r="D1793" s="1" t="s">
        <v>7323</v>
      </c>
      <c r="E1793" s="2">
        <v>45277</v>
      </c>
      <c r="F1793" s="1" t="s">
        <v>7313</v>
      </c>
      <c r="G1793" s="1" t="s">
        <v>16</v>
      </c>
      <c r="H1793" s="1" t="s">
        <v>58</v>
      </c>
      <c r="I1793" s="1" t="s">
        <v>63</v>
      </c>
      <c r="J1793" s="1" t="s">
        <v>37</v>
      </c>
      <c r="K1793" s="1" t="s">
        <v>37</v>
      </c>
    </row>
    <row r="1794" spans="1:11" x14ac:dyDescent="0.2">
      <c r="A1794" s="1" t="s">
        <v>7324</v>
      </c>
      <c r="B1794" s="1" t="s">
        <v>7325</v>
      </c>
      <c r="C1794" s="1" t="s">
        <v>7311</v>
      </c>
      <c r="D1794" s="1" t="s">
        <v>7326</v>
      </c>
      <c r="E1794" s="2">
        <v>45277</v>
      </c>
      <c r="F1794" s="1" t="s">
        <v>7313</v>
      </c>
      <c r="G1794" s="1" t="s">
        <v>16</v>
      </c>
      <c r="H1794" s="1" t="s">
        <v>58</v>
      </c>
      <c r="I1794" s="1" t="s">
        <v>35</v>
      </c>
      <c r="J1794" s="1" t="s">
        <v>7327</v>
      </c>
      <c r="K1794" s="1" t="s">
        <v>7328</v>
      </c>
    </row>
    <row r="1795" spans="1:11" x14ac:dyDescent="0.2">
      <c r="A1795" s="1" t="s">
        <v>751</v>
      </c>
      <c r="B1795" s="1" t="s">
        <v>7329</v>
      </c>
      <c r="C1795" s="1" t="s">
        <v>7311</v>
      </c>
      <c r="D1795" s="1" t="s">
        <v>7330</v>
      </c>
      <c r="E1795" s="2">
        <v>45277</v>
      </c>
      <c r="F1795" s="1" t="s">
        <v>7313</v>
      </c>
      <c r="G1795" s="1" t="s">
        <v>16</v>
      </c>
      <c r="H1795" s="1" t="s">
        <v>17</v>
      </c>
      <c r="I1795" s="1" t="s">
        <v>18</v>
      </c>
      <c r="J1795" s="1" t="s">
        <v>7331</v>
      </c>
      <c r="K1795" s="1" t="s">
        <v>7332</v>
      </c>
    </row>
    <row r="1796" spans="1:11" x14ac:dyDescent="0.2">
      <c r="A1796" s="1" t="s">
        <v>7333</v>
      </c>
      <c r="B1796" s="1" t="s">
        <v>1228</v>
      </c>
      <c r="C1796" s="1" t="s">
        <v>7311</v>
      </c>
      <c r="D1796" s="1" t="s">
        <v>7334</v>
      </c>
      <c r="E1796" s="2">
        <v>45277</v>
      </c>
      <c r="F1796" s="1" t="s">
        <v>7313</v>
      </c>
      <c r="G1796" s="1" t="s">
        <v>16</v>
      </c>
      <c r="H1796" s="1" t="s">
        <v>17</v>
      </c>
      <c r="I1796" s="1" t="s">
        <v>18</v>
      </c>
      <c r="J1796" s="1" t="s">
        <v>7335</v>
      </c>
      <c r="K1796" s="1" t="s">
        <v>7336</v>
      </c>
    </row>
    <row r="1797" spans="1:11" x14ac:dyDescent="0.2">
      <c r="A1797" s="1" t="s">
        <v>74</v>
      </c>
      <c r="B1797" s="1" t="s">
        <v>7337</v>
      </c>
      <c r="C1797" s="1" t="s">
        <v>7338</v>
      </c>
      <c r="D1797" s="1" t="s">
        <v>7339</v>
      </c>
      <c r="E1797" s="2">
        <v>45277</v>
      </c>
      <c r="F1797" s="1" t="s">
        <v>7313</v>
      </c>
      <c r="G1797" s="1" t="s">
        <v>16</v>
      </c>
      <c r="H1797" s="1" t="s">
        <v>17</v>
      </c>
      <c r="I1797" s="1" t="s">
        <v>18</v>
      </c>
      <c r="J1797" s="1" t="s">
        <v>7340</v>
      </c>
      <c r="K1797" s="1" t="s">
        <v>7341</v>
      </c>
    </row>
    <row r="1798" spans="1:11" x14ac:dyDescent="0.2">
      <c r="A1798" s="1" t="s">
        <v>74</v>
      </c>
      <c r="B1798" s="1" t="s">
        <v>7337</v>
      </c>
      <c r="C1798" s="1" t="s">
        <v>7338</v>
      </c>
      <c r="D1798" s="1" t="s">
        <v>7342</v>
      </c>
      <c r="E1798" s="2">
        <v>45277</v>
      </c>
      <c r="F1798" s="1" t="s">
        <v>7313</v>
      </c>
      <c r="G1798" s="1" t="s">
        <v>16</v>
      </c>
      <c r="H1798" s="1" t="s">
        <v>17</v>
      </c>
      <c r="I1798" s="1" t="s">
        <v>18</v>
      </c>
      <c r="J1798" s="1" t="s">
        <v>7343</v>
      </c>
      <c r="K1798" s="1" t="s">
        <v>7344</v>
      </c>
    </row>
    <row r="1799" spans="1:11" x14ac:dyDescent="0.2">
      <c r="A1799" s="1" t="s">
        <v>751</v>
      </c>
      <c r="B1799" s="1" t="s">
        <v>7345</v>
      </c>
      <c r="C1799" s="1" t="s">
        <v>7338</v>
      </c>
      <c r="D1799" s="1" t="s">
        <v>7346</v>
      </c>
      <c r="E1799" s="2">
        <v>45277</v>
      </c>
      <c r="F1799" s="1" t="s">
        <v>7313</v>
      </c>
      <c r="G1799" s="1" t="s">
        <v>16</v>
      </c>
      <c r="H1799" s="1" t="s">
        <v>17</v>
      </c>
      <c r="I1799" s="1" t="s">
        <v>18</v>
      </c>
      <c r="J1799" s="1" t="s">
        <v>7347</v>
      </c>
      <c r="K1799" s="1" t="s">
        <v>7348</v>
      </c>
    </row>
    <row r="1800" spans="1:11" x14ac:dyDescent="0.2">
      <c r="A1800" s="1" t="s">
        <v>7349</v>
      </c>
      <c r="B1800" s="1" t="s">
        <v>7350</v>
      </c>
      <c r="C1800" s="1" t="s">
        <v>7338</v>
      </c>
      <c r="D1800" s="1" t="s">
        <v>7351</v>
      </c>
      <c r="E1800" s="2">
        <v>45277</v>
      </c>
      <c r="F1800" s="1" t="s">
        <v>7313</v>
      </c>
      <c r="G1800" s="1" t="s">
        <v>16</v>
      </c>
      <c r="H1800" s="1" t="s">
        <v>17</v>
      </c>
      <c r="I1800" s="1" t="s">
        <v>18</v>
      </c>
      <c r="J1800" s="1" t="s">
        <v>7352</v>
      </c>
      <c r="K1800" s="1" t="s">
        <v>7353</v>
      </c>
    </row>
    <row r="1801" spans="1:11" x14ac:dyDescent="0.2">
      <c r="A1801" s="1" t="s">
        <v>670</v>
      </c>
      <c r="B1801" s="1" t="s">
        <v>7354</v>
      </c>
      <c r="C1801" s="1" t="s">
        <v>7311</v>
      </c>
      <c r="D1801" s="1" t="s">
        <v>7355</v>
      </c>
      <c r="E1801" s="2">
        <v>45277</v>
      </c>
      <c r="F1801" s="1" t="s">
        <v>7313</v>
      </c>
      <c r="G1801" s="1" t="s">
        <v>16</v>
      </c>
      <c r="H1801" s="1" t="s">
        <v>17</v>
      </c>
      <c r="I1801" s="1" t="s">
        <v>18</v>
      </c>
      <c r="J1801" s="1" t="s">
        <v>7356</v>
      </c>
      <c r="K1801" s="1" t="s">
        <v>7357</v>
      </c>
    </row>
    <row r="1802" spans="1:11" x14ac:dyDescent="0.2">
      <c r="A1802" s="1" t="s">
        <v>5619</v>
      </c>
      <c r="B1802" s="1" t="s">
        <v>7358</v>
      </c>
      <c r="C1802" s="1" t="s">
        <v>7311</v>
      </c>
      <c r="D1802" s="1" t="s">
        <v>7359</v>
      </c>
      <c r="E1802" s="2">
        <v>45277</v>
      </c>
      <c r="F1802" s="1" t="s">
        <v>7313</v>
      </c>
      <c r="G1802" s="1" t="s">
        <v>16</v>
      </c>
      <c r="H1802" s="1" t="s">
        <v>17</v>
      </c>
      <c r="I1802" s="1" t="s">
        <v>18</v>
      </c>
      <c r="J1802" s="1" t="s">
        <v>7360</v>
      </c>
      <c r="K1802" s="1" t="s">
        <v>7361</v>
      </c>
    </row>
    <row r="1803" spans="1:11" x14ac:dyDescent="0.2">
      <c r="A1803" s="1" t="s">
        <v>7362</v>
      </c>
      <c r="B1803" s="1" t="s">
        <v>7363</v>
      </c>
      <c r="C1803" s="1" t="s">
        <v>7311</v>
      </c>
      <c r="D1803" s="1" t="s">
        <v>7364</v>
      </c>
      <c r="E1803" s="2">
        <v>45277</v>
      </c>
      <c r="F1803" s="1" t="s">
        <v>7313</v>
      </c>
      <c r="G1803" s="1" t="s">
        <v>16</v>
      </c>
      <c r="H1803" s="1" t="s">
        <v>17</v>
      </c>
      <c r="I1803" s="1" t="s">
        <v>18</v>
      </c>
      <c r="J1803" s="1" t="s">
        <v>7365</v>
      </c>
      <c r="K1803" s="1" t="s">
        <v>7366</v>
      </c>
    </row>
    <row r="1804" spans="1:11" x14ac:dyDescent="0.2">
      <c r="A1804" s="1" t="s">
        <v>7367</v>
      </c>
      <c r="B1804" s="1" t="s">
        <v>7368</v>
      </c>
      <c r="C1804" s="1" t="s">
        <v>7369</v>
      </c>
      <c r="D1804" s="1" t="s">
        <v>7370</v>
      </c>
      <c r="E1804" s="2">
        <v>45277</v>
      </c>
      <c r="F1804" s="1" t="s">
        <v>7313</v>
      </c>
      <c r="G1804" s="1" t="s">
        <v>16</v>
      </c>
      <c r="H1804" s="1" t="s">
        <v>17</v>
      </c>
      <c r="I1804" s="1" t="s">
        <v>18</v>
      </c>
      <c r="J1804" s="1" t="s">
        <v>7371</v>
      </c>
      <c r="K1804" s="1" t="s">
        <v>7372</v>
      </c>
    </row>
    <row r="1805" spans="1:11" x14ac:dyDescent="0.2">
      <c r="A1805" s="1" t="s">
        <v>769</v>
      </c>
      <c r="B1805" s="1" t="s">
        <v>770</v>
      </c>
      <c r="C1805" s="1" t="s">
        <v>7373</v>
      </c>
      <c r="D1805" s="1" t="s">
        <v>7374</v>
      </c>
      <c r="E1805" s="2">
        <v>45277</v>
      </c>
      <c r="F1805" s="1" t="s">
        <v>7313</v>
      </c>
      <c r="G1805" s="1" t="s">
        <v>16</v>
      </c>
      <c r="H1805" s="1" t="s">
        <v>17</v>
      </c>
      <c r="I1805" s="1" t="s">
        <v>63</v>
      </c>
      <c r="J1805" s="1" t="s">
        <v>774</v>
      </c>
      <c r="K1805" s="1" t="s">
        <v>7375</v>
      </c>
    </row>
    <row r="1806" spans="1:11" x14ac:dyDescent="0.2">
      <c r="A1806" s="1" t="s">
        <v>769</v>
      </c>
      <c r="B1806" s="1" t="s">
        <v>770</v>
      </c>
      <c r="C1806" s="1" t="s">
        <v>7376</v>
      </c>
      <c r="D1806" s="1" t="s">
        <v>7377</v>
      </c>
      <c r="E1806" s="2">
        <v>45277</v>
      </c>
      <c r="F1806" s="1" t="s">
        <v>7313</v>
      </c>
      <c r="G1806" s="1" t="s">
        <v>16</v>
      </c>
      <c r="H1806" s="1" t="s">
        <v>17</v>
      </c>
      <c r="I1806" s="1" t="s">
        <v>63</v>
      </c>
      <c r="J1806" s="1" t="s">
        <v>774</v>
      </c>
      <c r="K1806" s="1" t="s">
        <v>7378</v>
      </c>
    </row>
    <row r="1807" spans="1:11" x14ac:dyDescent="0.2">
      <c r="A1807" s="1" t="s">
        <v>769</v>
      </c>
      <c r="B1807" s="1" t="s">
        <v>770</v>
      </c>
      <c r="C1807" s="1" t="s">
        <v>7379</v>
      </c>
      <c r="D1807" s="1" t="s">
        <v>7380</v>
      </c>
      <c r="E1807" s="2">
        <v>45277</v>
      </c>
      <c r="F1807" s="1" t="s">
        <v>7313</v>
      </c>
      <c r="G1807" s="1" t="s">
        <v>16</v>
      </c>
      <c r="H1807" s="1" t="s">
        <v>17</v>
      </c>
      <c r="I1807" s="1" t="s">
        <v>63</v>
      </c>
      <c r="J1807" s="1" t="s">
        <v>774</v>
      </c>
      <c r="K1807" s="1" t="s">
        <v>37</v>
      </c>
    </row>
    <row r="1808" spans="1:11" x14ac:dyDescent="0.2">
      <c r="A1808" s="1" t="s">
        <v>769</v>
      </c>
      <c r="B1808" s="1" t="s">
        <v>770</v>
      </c>
      <c r="C1808" s="1" t="s">
        <v>7311</v>
      </c>
      <c r="D1808" s="1" t="s">
        <v>7381</v>
      </c>
      <c r="E1808" s="2">
        <v>45277</v>
      </c>
      <c r="F1808" s="1" t="s">
        <v>7313</v>
      </c>
      <c r="G1808" s="1" t="s">
        <v>16</v>
      </c>
      <c r="H1808" s="1" t="s">
        <v>17</v>
      </c>
      <c r="I1808" s="1" t="s">
        <v>63</v>
      </c>
      <c r="J1808" s="1" t="s">
        <v>774</v>
      </c>
      <c r="K1808" s="1" t="s">
        <v>7382</v>
      </c>
    </row>
    <row r="1809" spans="1:11" x14ac:dyDescent="0.2">
      <c r="A1809" s="1" t="s">
        <v>7383</v>
      </c>
      <c r="B1809" s="1" t="s">
        <v>318</v>
      </c>
      <c r="C1809" s="1" t="s">
        <v>7338</v>
      </c>
      <c r="D1809" s="1" t="s">
        <v>7384</v>
      </c>
      <c r="E1809" s="2">
        <v>45277</v>
      </c>
      <c r="F1809" s="1" t="s">
        <v>7313</v>
      </c>
      <c r="G1809" s="1" t="s">
        <v>16</v>
      </c>
      <c r="H1809" s="1" t="s">
        <v>17</v>
      </c>
      <c r="I1809" s="1" t="s">
        <v>63</v>
      </c>
      <c r="J1809" s="1" t="s">
        <v>7385</v>
      </c>
      <c r="K1809" s="1" t="s">
        <v>7386</v>
      </c>
    </row>
    <row r="1810" spans="1:11" x14ac:dyDescent="0.2">
      <c r="A1810" s="1" t="s">
        <v>7387</v>
      </c>
      <c r="B1810" s="1" t="s">
        <v>7388</v>
      </c>
      <c r="C1810" s="1" t="s">
        <v>7379</v>
      </c>
      <c r="D1810" s="1" t="s">
        <v>7389</v>
      </c>
      <c r="E1810" s="2">
        <v>45277</v>
      </c>
      <c r="F1810" s="1" t="s">
        <v>7313</v>
      </c>
      <c r="G1810" s="1" t="s">
        <v>16</v>
      </c>
      <c r="H1810" s="1" t="s">
        <v>17</v>
      </c>
      <c r="I1810" s="1" t="s">
        <v>63</v>
      </c>
      <c r="J1810" s="1" t="s">
        <v>7390</v>
      </c>
      <c r="K1810" s="1" t="s">
        <v>7391</v>
      </c>
    </row>
    <row r="1811" spans="1:11" x14ac:dyDescent="0.2">
      <c r="A1811" s="1" t="s">
        <v>751</v>
      </c>
      <c r="B1811" s="1" t="s">
        <v>5882</v>
      </c>
      <c r="C1811" s="1" t="s">
        <v>7338</v>
      </c>
      <c r="D1811" s="1" t="s">
        <v>7392</v>
      </c>
      <c r="E1811" s="2">
        <v>45277</v>
      </c>
      <c r="F1811" s="1" t="s">
        <v>7313</v>
      </c>
      <c r="G1811" s="1" t="s">
        <v>16</v>
      </c>
      <c r="H1811" s="1" t="s">
        <v>17</v>
      </c>
      <c r="I1811" s="1" t="s">
        <v>35</v>
      </c>
      <c r="J1811" s="1" t="s">
        <v>5884</v>
      </c>
      <c r="K1811" s="1" t="s">
        <v>7393</v>
      </c>
    </row>
    <row r="1812" spans="1:11" x14ac:dyDescent="0.2">
      <c r="A1812" s="1" t="s">
        <v>74</v>
      </c>
      <c r="B1812" s="1" t="s">
        <v>2749</v>
      </c>
      <c r="C1812" s="1" t="s">
        <v>7394</v>
      </c>
      <c r="D1812" s="1" t="s">
        <v>7395</v>
      </c>
      <c r="E1812" s="2">
        <v>45277</v>
      </c>
      <c r="F1812" s="1" t="s">
        <v>7313</v>
      </c>
      <c r="G1812" s="1" t="s">
        <v>16</v>
      </c>
      <c r="H1812" s="1" t="s">
        <v>17</v>
      </c>
      <c r="I1812" s="1" t="s">
        <v>35</v>
      </c>
      <c r="J1812" s="1" t="s">
        <v>2752</v>
      </c>
      <c r="K1812" s="1" t="s">
        <v>7396</v>
      </c>
    </row>
    <row r="1813" spans="1:11" x14ac:dyDescent="0.2">
      <c r="A1813" s="1" t="s">
        <v>2416</v>
      </c>
      <c r="B1813" s="1" t="s">
        <v>443</v>
      </c>
      <c r="C1813" s="1" t="s">
        <v>7397</v>
      </c>
      <c r="D1813" s="1" t="s">
        <v>7398</v>
      </c>
      <c r="E1813" s="2">
        <v>45277</v>
      </c>
      <c r="F1813" s="1" t="s">
        <v>7313</v>
      </c>
      <c r="G1813" s="1" t="s">
        <v>16</v>
      </c>
      <c r="H1813" s="1" t="s">
        <v>17</v>
      </c>
      <c r="I1813" s="1" t="s">
        <v>35</v>
      </c>
      <c r="J1813" s="1" t="s">
        <v>2418</v>
      </c>
      <c r="K1813" s="1" t="s">
        <v>7399</v>
      </c>
    </row>
    <row r="1814" spans="1:11" x14ac:dyDescent="0.2">
      <c r="A1814" s="1" t="s">
        <v>7161</v>
      </c>
      <c r="B1814" s="1" t="s">
        <v>7400</v>
      </c>
      <c r="C1814" s="1" t="s">
        <v>7338</v>
      </c>
      <c r="D1814" s="1" t="s">
        <v>7401</v>
      </c>
      <c r="E1814" s="2">
        <v>45277</v>
      </c>
      <c r="F1814" s="1" t="s">
        <v>7313</v>
      </c>
      <c r="G1814" s="1" t="s">
        <v>16</v>
      </c>
      <c r="H1814" s="1" t="s">
        <v>17</v>
      </c>
      <c r="I1814" s="1" t="s">
        <v>35</v>
      </c>
      <c r="J1814" s="1" t="s">
        <v>7402</v>
      </c>
      <c r="K1814" s="1" t="s">
        <v>37</v>
      </c>
    </row>
    <row r="1815" spans="1:11" x14ac:dyDescent="0.2">
      <c r="A1815" s="1" t="s">
        <v>38</v>
      </c>
      <c r="B1815" s="1" t="s">
        <v>22</v>
      </c>
      <c r="C1815" s="1" t="s">
        <v>7338</v>
      </c>
      <c r="D1815" s="1" t="s">
        <v>7403</v>
      </c>
      <c r="E1815" s="2">
        <v>45277</v>
      </c>
      <c r="F1815" s="1" t="s">
        <v>7313</v>
      </c>
      <c r="G1815" s="1" t="s">
        <v>16</v>
      </c>
      <c r="H1815" s="1" t="s">
        <v>17</v>
      </c>
      <c r="I1815" s="1" t="s">
        <v>35</v>
      </c>
      <c r="J1815" s="1" t="s">
        <v>40</v>
      </c>
      <c r="K1815" s="1" t="s">
        <v>7404</v>
      </c>
    </row>
    <row r="1816" spans="1:11" x14ac:dyDescent="0.2">
      <c r="A1816" s="1" t="s">
        <v>38</v>
      </c>
      <c r="B1816" s="1" t="s">
        <v>22</v>
      </c>
      <c r="C1816" s="1" t="s">
        <v>7338</v>
      </c>
      <c r="D1816" s="1" t="s">
        <v>7405</v>
      </c>
      <c r="E1816" s="2">
        <v>45277</v>
      </c>
      <c r="F1816" s="1" t="s">
        <v>7313</v>
      </c>
      <c r="G1816" s="1" t="s">
        <v>16</v>
      </c>
      <c r="H1816" s="1" t="s">
        <v>17</v>
      </c>
      <c r="I1816" s="1" t="s">
        <v>35</v>
      </c>
      <c r="J1816" s="1" t="s">
        <v>43</v>
      </c>
      <c r="K1816" s="1" t="s">
        <v>7406</v>
      </c>
    </row>
    <row r="1817" spans="1:11" x14ac:dyDescent="0.2">
      <c r="A1817" s="1" t="s">
        <v>7407</v>
      </c>
      <c r="B1817" s="1" t="s">
        <v>7408</v>
      </c>
      <c r="C1817" s="1" t="s">
        <v>7376</v>
      </c>
      <c r="D1817" s="1" t="s">
        <v>7409</v>
      </c>
      <c r="E1817" s="2">
        <v>45277</v>
      </c>
      <c r="F1817" s="1" t="s">
        <v>7313</v>
      </c>
      <c r="G1817" s="1" t="s">
        <v>16</v>
      </c>
      <c r="H1817" s="1" t="s">
        <v>17</v>
      </c>
      <c r="I1817" s="1" t="s">
        <v>35</v>
      </c>
      <c r="J1817" s="1" t="s">
        <v>7410</v>
      </c>
      <c r="K1817" s="1" t="s">
        <v>7411</v>
      </c>
    </row>
    <row r="1818" spans="1:11" x14ac:dyDescent="0.2">
      <c r="A1818" s="1" t="s">
        <v>7412</v>
      </c>
      <c r="B1818" s="1" t="s">
        <v>2674</v>
      </c>
      <c r="C1818" s="1" t="s">
        <v>7413</v>
      </c>
      <c r="D1818" s="1" t="s">
        <v>7414</v>
      </c>
      <c r="E1818" s="2">
        <v>45277</v>
      </c>
      <c r="F1818" s="1" t="s">
        <v>7415</v>
      </c>
      <c r="G1818" s="1" t="s">
        <v>16</v>
      </c>
      <c r="H1818" s="1" t="s">
        <v>17</v>
      </c>
      <c r="I1818" s="1" t="s">
        <v>18</v>
      </c>
      <c r="J1818" s="1" t="s">
        <v>37</v>
      </c>
      <c r="K1818" s="1" t="s">
        <v>37</v>
      </c>
    </row>
    <row r="1819" spans="1:11" x14ac:dyDescent="0.2">
      <c r="A1819" s="1" t="s">
        <v>7412</v>
      </c>
      <c r="B1819" s="1" t="s">
        <v>7416</v>
      </c>
      <c r="C1819" s="1" t="s">
        <v>7413</v>
      </c>
      <c r="D1819" s="1" t="s">
        <v>7417</v>
      </c>
      <c r="E1819" s="2">
        <v>45277</v>
      </c>
      <c r="F1819" s="1" t="s">
        <v>7415</v>
      </c>
      <c r="G1819" s="1" t="s">
        <v>16</v>
      </c>
      <c r="H1819" s="1" t="s">
        <v>17</v>
      </c>
      <c r="I1819" s="1" t="s">
        <v>18</v>
      </c>
      <c r="J1819" s="1" t="s">
        <v>7418</v>
      </c>
      <c r="K1819" s="1" t="s">
        <v>7419</v>
      </c>
    </row>
    <row r="1820" spans="1:11" x14ac:dyDescent="0.2">
      <c r="A1820" s="1" t="s">
        <v>26</v>
      </c>
      <c r="B1820" s="1" t="s">
        <v>22</v>
      </c>
      <c r="C1820" s="1" t="s">
        <v>4039</v>
      </c>
      <c r="D1820" s="1" t="s">
        <v>7420</v>
      </c>
      <c r="E1820" s="2">
        <v>45277</v>
      </c>
      <c r="F1820" s="1" t="s">
        <v>7421</v>
      </c>
      <c r="G1820" s="1" t="s">
        <v>16</v>
      </c>
      <c r="H1820" s="1" t="s">
        <v>17</v>
      </c>
      <c r="I1820" s="1" t="s">
        <v>18</v>
      </c>
      <c r="J1820" s="1" t="s">
        <v>28</v>
      </c>
      <c r="K1820" s="1" t="s">
        <v>7422</v>
      </c>
    </row>
    <row r="1821" spans="1:11" x14ac:dyDescent="0.2">
      <c r="A1821" s="1" t="s">
        <v>21</v>
      </c>
      <c r="B1821" s="1" t="s">
        <v>22</v>
      </c>
      <c r="C1821" s="1" t="s">
        <v>4039</v>
      </c>
      <c r="D1821" s="1" t="s">
        <v>7423</v>
      </c>
      <c r="E1821" s="2">
        <v>45277</v>
      </c>
      <c r="F1821" s="1" t="s">
        <v>7421</v>
      </c>
      <c r="G1821" s="1" t="s">
        <v>16</v>
      </c>
      <c r="H1821" s="1" t="s">
        <v>17</v>
      </c>
      <c r="I1821" s="1" t="s">
        <v>18</v>
      </c>
      <c r="J1821" s="1" t="s">
        <v>24</v>
      </c>
      <c r="K1821" s="1" t="s">
        <v>37</v>
      </c>
    </row>
    <row r="1822" spans="1:11" x14ac:dyDescent="0.2">
      <c r="A1822" s="1" t="s">
        <v>7424</v>
      </c>
      <c r="B1822" s="1" t="s">
        <v>4562</v>
      </c>
      <c r="C1822" s="1" t="s">
        <v>7425</v>
      </c>
      <c r="D1822" s="1" t="s">
        <v>7426</v>
      </c>
      <c r="E1822" s="2">
        <v>45277</v>
      </c>
      <c r="F1822" s="1" t="s">
        <v>7427</v>
      </c>
      <c r="G1822" s="1" t="s">
        <v>16</v>
      </c>
      <c r="H1822" s="1" t="s">
        <v>58</v>
      </c>
      <c r="I1822" s="1" t="s">
        <v>18</v>
      </c>
      <c r="J1822" s="1" t="s">
        <v>7428</v>
      </c>
      <c r="K1822" s="1" t="s">
        <v>7429</v>
      </c>
    </row>
    <row r="1823" spans="1:11" x14ac:dyDescent="0.2">
      <c r="A1823" s="1" t="s">
        <v>150</v>
      </c>
      <c r="B1823" s="1" t="s">
        <v>7430</v>
      </c>
      <c r="C1823" s="1" t="s">
        <v>4776</v>
      </c>
      <c r="D1823" s="1" t="s">
        <v>7431</v>
      </c>
      <c r="E1823" s="2">
        <v>45277</v>
      </c>
      <c r="F1823" s="1" t="s">
        <v>7427</v>
      </c>
      <c r="G1823" s="1" t="s">
        <v>16</v>
      </c>
      <c r="H1823" s="1" t="s">
        <v>17</v>
      </c>
      <c r="I1823" s="1" t="s">
        <v>63</v>
      </c>
      <c r="J1823" s="1" t="s">
        <v>7432</v>
      </c>
      <c r="K1823" s="1" t="s">
        <v>7433</v>
      </c>
    </row>
    <row r="1824" spans="1:11" x14ac:dyDescent="0.2">
      <c r="A1824" s="1" t="s">
        <v>74</v>
      </c>
      <c r="B1824" s="1" t="s">
        <v>7434</v>
      </c>
      <c r="C1824" s="1" t="s">
        <v>7425</v>
      </c>
      <c r="D1824" s="1" t="s">
        <v>7435</v>
      </c>
      <c r="E1824" s="2">
        <v>45277</v>
      </c>
      <c r="F1824" s="1" t="s">
        <v>7427</v>
      </c>
      <c r="G1824" s="1" t="s">
        <v>16</v>
      </c>
      <c r="H1824" s="1" t="s">
        <v>17</v>
      </c>
      <c r="I1824" s="1" t="s">
        <v>35</v>
      </c>
      <c r="J1824" s="1" t="s">
        <v>7436</v>
      </c>
      <c r="K1824" s="1" t="s">
        <v>37</v>
      </c>
    </row>
    <row r="1825" spans="1:11" x14ac:dyDescent="0.2">
      <c r="A1825" s="1" t="s">
        <v>769</v>
      </c>
      <c r="B1825" s="1" t="s">
        <v>770</v>
      </c>
      <c r="C1825" s="1" t="s">
        <v>7437</v>
      </c>
      <c r="D1825" s="1" t="s">
        <v>7438</v>
      </c>
      <c r="E1825" s="2">
        <v>45277</v>
      </c>
      <c r="F1825" s="1" t="s">
        <v>7439</v>
      </c>
      <c r="G1825" s="1" t="s">
        <v>16</v>
      </c>
      <c r="H1825" s="1" t="s">
        <v>17</v>
      </c>
      <c r="I1825" s="1" t="s">
        <v>63</v>
      </c>
      <c r="J1825" s="1" t="s">
        <v>774</v>
      </c>
      <c r="K1825" s="1" t="s">
        <v>7440</v>
      </c>
    </row>
    <row r="1826" spans="1:11" x14ac:dyDescent="0.2">
      <c r="A1826" s="1" t="s">
        <v>266</v>
      </c>
      <c r="B1826" s="1" t="s">
        <v>6847</v>
      </c>
      <c r="C1826" s="1" t="s">
        <v>7441</v>
      </c>
      <c r="D1826" s="1" t="s">
        <v>7442</v>
      </c>
      <c r="E1826" s="2">
        <v>45277</v>
      </c>
      <c r="F1826" s="1" t="s">
        <v>7443</v>
      </c>
      <c r="G1826" s="1" t="s">
        <v>16</v>
      </c>
      <c r="H1826" s="1" t="s">
        <v>17</v>
      </c>
      <c r="I1826" s="1" t="s">
        <v>63</v>
      </c>
      <c r="J1826" s="1" t="s">
        <v>7444</v>
      </c>
      <c r="K1826" s="1" t="s">
        <v>7445</v>
      </c>
    </row>
    <row r="1827" spans="1:11" x14ac:dyDescent="0.2">
      <c r="A1827" s="1" t="s">
        <v>7446</v>
      </c>
      <c r="B1827" s="1" t="s">
        <v>7447</v>
      </c>
      <c r="C1827" s="1" t="s">
        <v>7338</v>
      </c>
      <c r="D1827" s="1" t="s">
        <v>7448</v>
      </c>
      <c r="E1827" s="2">
        <v>45277</v>
      </c>
      <c r="F1827" s="1" t="s">
        <v>7449</v>
      </c>
      <c r="G1827" s="1" t="s">
        <v>16</v>
      </c>
      <c r="H1827" s="1" t="s">
        <v>17</v>
      </c>
      <c r="I1827" s="1" t="s">
        <v>18</v>
      </c>
      <c r="J1827" s="1" t="s">
        <v>7450</v>
      </c>
      <c r="K1827" s="1" t="s">
        <v>7451</v>
      </c>
    </row>
    <row r="1828" spans="1:11" x14ac:dyDescent="0.2">
      <c r="A1828" s="1" t="s">
        <v>7452</v>
      </c>
      <c r="B1828" s="1" t="s">
        <v>318</v>
      </c>
      <c r="C1828" s="1" t="s">
        <v>7338</v>
      </c>
      <c r="D1828" s="1" t="s">
        <v>7453</v>
      </c>
      <c r="E1828" s="2">
        <v>45277</v>
      </c>
      <c r="F1828" s="1" t="s">
        <v>7449</v>
      </c>
      <c r="G1828" s="1" t="s">
        <v>16</v>
      </c>
      <c r="H1828" s="1" t="s">
        <v>17</v>
      </c>
      <c r="I1828" s="1" t="s">
        <v>18</v>
      </c>
      <c r="J1828" s="1" t="s">
        <v>7454</v>
      </c>
      <c r="K1828" s="1" t="s">
        <v>7455</v>
      </c>
    </row>
    <row r="1829" spans="1:11" x14ac:dyDescent="0.2">
      <c r="A1829" s="1" t="s">
        <v>7456</v>
      </c>
      <c r="B1829" s="1" t="s">
        <v>7457</v>
      </c>
      <c r="C1829" s="1" t="s">
        <v>7458</v>
      </c>
      <c r="D1829" s="1" t="s">
        <v>7459</v>
      </c>
      <c r="E1829" s="2">
        <v>45277</v>
      </c>
      <c r="F1829" s="1" t="s">
        <v>7460</v>
      </c>
      <c r="G1829" s="1" t="s">
        <v>16</v>
      </c>
      <c r="H1829" s="1" t="s">
        <v>17</v>
      </c>
      <c r="I1829" s="1" t="s">
        <v>18</v>
      </c>
      <c r="J1829" s="1" t="s">
        <v>7461</v>
      </c>
      <c r="K1829" s="1" t="s">
        <v>7462</v>
      </c>
    </row>
    <row r="1830" spans="1:11" x14ac:dyDescent="0.2">
      <c r="A1830" s="1" t="s">
        <v>7463</v>
      </c>
      <c r="B1830" s="1" t="s">
        <v>7464</v>
      </c>
      <c r="C1830" s="1" t="s">
        <v>7465</v>
      </c>
      <c r="D1830" s="1" t="s">
        <v>7466</v>
      </c>
      <c r="E1830" s="2">
        <v>45277</v>
      </c>
      <c r="F1830" s="1" t="s">
        <v>7460</v>
      </c>
      <c r="G1830" s="1" t="s">
        <v>16</v>
      </c>
      <c r="H1830" s="1" t="s">
        <v>17</v>
      </c>
      <c r="I1830" s="1" t="s">
        <v>18</v>
      </c>
      <c r="J1830" s="1" t="s">
        <v>7467</v>
      </c>
      <c r="K1830" s="1" t="s">
        <v>7468</v>
      </c>
    </row>
    <row r="1831" spans="1:11" x14ac:dyDescent="0.2">
      <c r="A1831" s="1" t="s">
        <v>7469</v>
      </c>
      <c r="B1831" s="1" t="s">
        <v>904</v>
      </c>
      <c r="C1831" s="1" t="s">
        <v>7470</v>
      </c>
      <c r="D1831" s="1" t="s">
        <v>7471</v>
      </c>
      <c r="E1831" s="2">
        <v>45277</v>
      </c>
      <c r="F1831" s="1" t="s">
        <v>7460</v>
      </c>
      <c r="G1831" s="1" t="s">
        <v>16</v>
      </c>
      <c r="H1831" s="1" t="s">
        <v>17</v>
      </c>
      <c r="I1831" s="1" t="s">
        <v>18</v>
      </c>
      <c r="J1831" s="1" t="s">
        <v>7472</v>
      </c>
      <c r="K1831" s="1" t="s">
        <v>7473</v>
      </c>
    </row>
    <row r="1832" spans="1:11" x14ac:dyDescent="0.2">
      <c r="A1832" s="1" t="s">
        <v>7474</v>
      </c>
      <c r="B1832" s="1" t="s">
        <v>7475</v>
      </c>
      <c r="C1832" s="1" t="s">
        <v>7476</v>
      </c>
      <c r="D1832" s="1" t="s">
        <v>7477</v>
      </c>
      <c r="E1832" s="2">
        <v>45277</v>
      </c>
      <c r="F1832" s="1" t="s">
        <v>7478</v>
      </c>
      <c r="G1832" s="1" t="s">
        <v>246</v>
      </c>
      <c r="H1832" s="1" t="s">
        <v>17</v>
      </c>
      <c r="I1832" s="1" t="s">
        <v>18</v>
      </c>
      <c r="J1832" s="1" t="s">
        <v>7479</v>
      </c>
      <c r="K1832" s="1" t="s">
        <v>7480</v>
      </c>
    </row>
    <row r="1833" spans="1:11" x14ac:dyDescent="0.2">
      <c r="A1833" s="1" t="s">
        <v>3077</v>
      </c>
      <c r="B1833" s="1" t="s">
        <v>7481</v>
      </c>
      <c r="C1833" s="1" t="s">
        <v>506</v>
      </c>
      <c r="D1833" s="1" t="s">
        <v>7482</v>
      </c>
      <c r="E1833" s="2">
        <v>45277</v>
      </c>
      <c r="F1833" s="1" t="s">
        <v>7478</v>
      </c>
      <c r="G1833" s="1" t="s">
        <v>246</v>
      </c>
      <c r="H1833" s="1" t="s">
        <v>17</v>
      </c>
      <c r="I1833" s="1" t="s">
        <v>18</v>
      </c>
      <c r="J1833" s="1" t="s">
        <v>7483</v>
      </c>
      <c r="K1833" s="1" t="s">
        <v>7484</v>
      </c>
    </row>
    <row r="1834" spans="1:11" x14ac:dyDescent="0.2">
      <c r="A1834" s="1" t="s">
        <v>7485</v>
      </c>
      <c r="B1834" s="1" t="s">
        <v>1228</v>
      </c>
      <c r="C1834" s="1" t="s">
        <v>7486</v>
      </c>
      <c r="D1834" s="1" t="s">
        <v>7487</v>
      </c>
      <c r="E1834" s="2">
        <v>45277</v>
      </c>
      <c r="F1834" s="1" t="s">
        <v>7478</v>
      </c>
      <c r="G1834" s="1" t="s">
        <v>246</v>
      </c>
      <c r="H1834" s="1" t="s">
        <v>17</v>
      </c>
      <c r="I1834" s="1" t="s">
        <v>18</v>
      </c>
      <c r="J1834" s="1" t="s">
        <v>7488</v>
      </c>
      <c r="K1834" s="1" t="s">
        <v>7489</v>
      </c>
    </row>
    <row r="1835" spans="1:11" x14ac:dyDescent="0.2">
      <c r="A1835" s="1" t="s">
        <v>7490</v>
      </c>
      <c r="B1835" s="1" t="s">
        <v>7491</v>
      </c>
      <c r="C1835" s="1" t="s">
        <v>7492</v>
      </c>
      <c r="D1835" s="1" t="s">
        <v>7493</v>
      </c>
      <c r="E1835" s="2">
        <v>45277</v>
      </c>
      <c r="F1835" s="1" t="s">
        <v>7478</v>
      </c>
      <c r="G1835" s="1" t="s">
        <v>246</v>
      </c>
      <c r="H1835" s="1" t="s">
        <v>17</v>
      </c>
      <c r="I1835" s="1" t="s">
        <v>18</v>
      </c>
      <c r="J1835" s="1" t="s">
        <v>7494</v>
      </c>
      <c r="K1835" s="1" t="s">
        <v>7495</v>
      </c>
    </row>
    <row r="1836" spans="1:11" x14ac:dyDescent="0.2">
      <c r="A1836" s="1" t="s">
        <v>751</v>
      </c>
      <c r="B1836" s="1" t="s">
        <v>7496</v>
      </c>
      <c r="C1836" s="1" t="s">
        <v>7497</v>
      </c>
      <c r="D1836" s="1" t="s">
        <v>7498</v>
      </c>
      <c r="E1836" s="2">
        <v>45277</v>
      </c>
      <c r="F1836" s="1" t="s">
        <v>7478</v>
      </c>
      <c r="G1836" s="1" t="s">
        <v>246</v>
      </c>
      <c r="H1836" s="1" t="s">
        <v>17</v>
      </c>
      <c r="I1836" s="1" t="s">
        <v>35</v>
      </c>
      <c r="J1836" s="1" t="s">
        <v>7499</v>
      </c>
      <c r="K1836" s="1" t="s">
        <v>7500</v>
      </c>
    </row>
    <row r="1837" spans="1:11" x14ac:dyDescent="0.2">
      <c r="A1837" s="1" t="s">
        <v>751</v>
      </c>
      <c r="B1837" s="1" t="s">
        <v>7501</v>
      </c>
      <c r="C1837" s="1" t="s">
        <v>7497</v>
      </c>
      <c r="D1837" s="1" t="s">
        <v>7502</v>
      </c>
      <c r="E1837" s="2">
        <v>45277</v>
      </c>
      <c r="F1837" s="1" t="s">
        <v>7478</v>
      </c>
      <c r="G1837" s="1" t="s">
        <v>246</v>
      </c>
      <c r="H1837" s="1" t="s">
        <v>17</v>
      </c>
      <c r="I1837" s="1" t="s">
        <v>35</v>
      </c>
      <c r="J1837" s="1" t="s">
        <v>7503</v>
      </c>
      <c r="K1837" s="1" t="s">
        <v>7504</v>
      </c>
    </row>
    <row r="1838" spans="1:11" x14ac:dyDescent="0.2">
      <c r="A1838" s="1" t="s">
        <v>150</v>
      </c>
      <c r="B1838" s="1" t="s">
        <v>3602</v>
      </c>
      <c r="C1838" s="1" t="s">
        <v>7505</v>
      </c>
      <c r="D1838" s="1" t="s">
        <v>7506</v>
      </c>
      <c r="E1838" s="2">
        <v>45277</v>
      </c>
      <c r="F1838" s="1" t="s">
        <v>7507</v>
      </c>
      <c r="G1838" s="1" t="s">
        <v>16</v>
      </c>
      <c r="H1838" s="1" t="s">
        <v>17</v>
      </c>
      <c r="I1838" s="1" t="s">
        <v>18</v>
      </c>
      <c r="J1838" s="1" t="s">
        <v>37</v>
      </c>
      <c r="K1838" s="1" t="s">
        <v>37</v>
      </c>
    </row>
    <row r="1839" spans="1:11" x14ac:dyDescent="0.2">
      <c r="A1839" s="1" t="s">
        <v>552</v>
      </c>
      <c r="B1839" s="1" t="s">
        <v>553</v>
      </c>
      <c r="C1839" s="1" t="s">
        <v>5328</v>
      </c>
      <c r="D1839" s="1" t="s">
        <v>7508</v>
      </c>
      <c r="E1839" s="2">
        <v>45277</v>
      </c>
      <c r="F1839" s="1" t="s">
        <v>7507</v>
      </c>
      <c r="G1839" s="1" t="s">
        <v>16</v>
      </c>
      <c r="H1839" s="1" t="s">
        <v>17</v>
      </c>
      <c r="I1839" s="1" t="s">
        <v>18</v>
      </c>
      <c r="J1839" s="1" t="s">
        <v>7509</v>
      </c>
      <c r="K1839" s="1" t="s">
        <v>7510</v>
      </c>
    </row>
    <row r="1840" spans="1:11" x14ac:dyDescent="0.2">
      <c r="A1840" s="1" t="s">
        <v>7511</v>
      </c>
      <c r="B1840" s="1" t="s">
        <v>553</v>
      </c>
      <c r="C1840" s="1" t="s">
        <v>5328</v>
      </c>
      <c r="D1840" s="1" t="s">
        <v>7512</v>
      </c>
      <c r="E1840" s="2">
        <v>45277</v>
      </c>
      <c r="F1840" s="1" t="s">
        <v>7507</v>
      </c>
      <c r="G1840" s="1" t="s">
        <v>16</v>
      </c>
      <c r="H1840" s="1" t="s">
        <v>17</v>
      </c>
      <c r="I1840" s="1" t="s">
        <v>18</v>
      </c>
      <c r="J1840" s="1" t="s">
        <v>7513</v>
      </c>
      <c r="K1840" s="1" t="s">
        <v>7514</v>
      </c>
    </row>
    <row r="1841" spans="1:11" x14ac:dyDescent="0.2">
      <c r="A1841" s="1" t="s">
        <v>557</v>
      </c>
      <c r="B1841" s="1" t="s">
        <v>553</v>
      </c>
      <c r="C1841" s="1" t="s">
        <v>5328</v>
      </c>
      <c r="D1841" s="1" t="s">
        <v>7515</v>
      </c>
      <c r="E1841" s="2">
        <v>45277</v>
      </c>
      <c r="F1841" s="1" t="s">
        <v>7507</v>
      </c>
      <c r="G1841" s="1" t="s">
        <v>16</v>
      </c>
      <c r="H1841" s="1" t="s">
        <v>17</v>
      </c>
      <c r="I1841" s="1" t="s">
        <v>18</v>
      </c>
      <c r="J1841" s="1" t="s">
        <v>7516</v>
      </c>
      <c r="K1841" s="1" t="s">
        <v>7517</v>
      </c>
    </row>
    <row r="1842" spans="1:11" x14ac:dyDescent="0.2">
      <c r="A1842" s="1" t="s">
        <v>7518</v>
      </c>
      <c r="B1842" s="1" t="s">
        <v>7519</v>
      </c>
      <c r="C1842" s="1" t="s">
        <v>5328</v>
      </c>
      <c r="D1842" s="1" t="s">
        <v>7520</v>
      </c>
      <c r="E1842" s="2">
        <v>45277</v>
      </c>
      <c r="F1842" s="1" t="s">
        <v>7507</v>
      </c>
      <c r="G1842" s="1" t="s">
        <v>16</v>
      </c>
      <c r="H1842" s="1" t="s">
        <v>17</v>
      </c>
      <c r="I1842" s="1" t="s">
        <v>18</v>
      </c>
      <c r="J1842" s="1" t="s">
        <v>7521</v>
      </c>
      <c r="K1842" s="1" t="s">
        <v>7522</v>
      </c>
    </row>
    <row r="1843" spans="1:11" x14ac:dyDescent="0.2">
      <c r="A1843" s="1" t="s">
        <v>5403</v>
      </c>
      <c r="B1843" s="1" t="s">
        <v>553</v>
      </c>
      <c r="C1843" s="1" t="s">
        <v>5328</v>
      </c>
      <c r="D1843" s="1" t="s">
        <v>7523</v>
      </c>
      <c r="E1843" s="2">
        <v>45277</v>
      </c>
      <c r="F1843" s="1" t="s">
        <v>7507</v>
      </c>
      <c r="G1843" s="1" t="s">
        <v>16</v>
      </c>
      <c r="H1843" s="1" t="s">
        <v>17</v>
      </c>
      <c r="I1843" s="1" t="s">
        <v>18</v>
      </c>
      <c r="J1843" s="1" t="s">
        <v>7524</v>
      </c>
      <c r="K1843" s="1" t="s">
        <v>7525</v>
      </c>
    </row>
    <row r="1844" spans="1:11" x14ac:dyDescent="0.2">
      <c r="A1844" s="1" t="s">
        <v>7526</v>
      </c>
      <c r="B1844" s="1" t="s">
        <v>5361</v>
      </c>
      <c r="C1844" s="1" t="s">
        <v>5362</v>
      </c>
      <c r="D1844" s="1" t="s">
        <v>7527</v>
      </c>
      <c r="E1844" s="2">
        <v>45277</v>
      </c>
      <c r="F1844" s="1" t="s">
        <v>7507</v>
      </c>
      <c r="G1844" s="1" t="s">
        <v>16</v>
      </c>
      <c r="H1844" s="1" t="s">
        <v>17</v>
      </c>
      <c r="I1844" s="1" t="s">
        <v>18</v>
      </c>
      <c r="J1844" s="1" t="s">
        <v>7528</v>
      </c>
      <c r="K1844" s="1" t="s">
        <v>7529</v>
      </c>
    </row>
    <row r="1845" spans="1:11" x14ac:dyDescent="0.2">
      <c r="A1845" s="1" t="s">
        <v>7530</v>
      </c>
      <c r="B1845" s="1" t="s">
        <v>200</v>
      </c>
      <c r="C1845" s="1" t="s">
        <v>7531</v>
      </c>
      <c r="D1845" s="1" t="s">
        <v>7532</v>
      </c>
      <c r="E1845" s="2">
        <v>45277</v>
      </c>
      <c r="F1845" s="1" t="s">
        <v>7507</v>
      </c>
      <c r="G1845" s="1" t="s">
        <v>16</v>
      </c>
      <c r="H1845" s="1" t="s">
        <v>17</v>
      </c>
      <c r="I1845" s="1" t="s">
        <v>18</v>
      </c>
      <c r="J1845" s="1" t="s">
        <v>7533</v>
      </c>
      <c r="K1845" s="1" t="s">
        <v>37</v>
      </c>
    </row>
    <row r="1846" spans="1:11" x14ac:dyDescent="0.2">
      <c r="A1846" s="1" t="s">
        <v>266</v>
      </c>
      <c r="B1846" s="1" t="s">
        <v>7534</v>
      </c>
      <c r="C1846" s="1" t="s">
        <v>5302</v>
      </c>
      <c r="D1846" s="1" t="s">
        <v>7535</v>
      </c>
      <c r="E1846" s="2">
        <v>45277</v>
      </c>
      <c r="F1846" s="1" t="s">
        <v>7507</v>
      </c>
      <c r="G1846" s="1" t="s">
        <v>16</v>
      </c>
      <c r="H1846" s="1" t="s">
        <v>17</v>
      </c>
      <c r="I1846" s="1" t="s">
        <v>18</v>
      </c>
      <c r="J1846" s="1" t="s">
        <v>7536</v>
      </c>
      <c r="K1846" s="1" t="s">
        <v>7537</v>
      </c>
    </row>
    <row r="1847" spans="1:11" x14ac:dyDescent="0.2">
      <c r="A1847" s="1" t="s">
        <v>7538</v>
      </c>
      <c r="B1847" s="1" t="s">
        <v>7539</v>
      </c>
      <c r="C1847" s="1" t="s">
        <v>54</v>
      </c>
      <c r="D1847" s="1" t="s">
        <v>7540</v>
      </c>
      <c r="E1847" s="2">
        <v>45277</v>
      </c>
      <c r="F1847" s="1" t="s">
        <v>7507</v>
      </c>
      <c r="G1847" s="1" t="s">
        <v>16</v>
      </c>
      <c r="H1847" s="1" t="s">
        <v>17</v>
      </c>
      <c r="I1847" s="1" t="s">
        <v>63</v>
      </c>
      <c r="J1847" s="1" t="s">
        <v>7541</v>
      </c>
      <c r="K1847" s="1" t="s">
        <v>7542</v>
      </c>
    </row>
    <row r="1848" spans="1:11" x14ac:dyDescent="0.2">
      <c r="A1848" s="1" t="s">
        <v>710</v>
      </c>
      <c r="B1848" s="1" t="s">
        <v>711</v>
      </c>
      <c r="C1848" s="1" t="s">
        <v>7543</v>
      </c>
      <c r="D1848" s="1" t="s">
        <v>7544</v>
      </c>
      <c r="E1848" s="2">
        <v>45277</v>
      </c>
      <c r="F1848" s="1" t="s">
        <v>7507</v>
      </c>
      <c r="G1848" s="1" t="s">
        <v>16</v>
      </c>
      <c r="H1848" s="1" t="s">
        <v>17</v>
      </c>
      <c r="I1848" s="1" t="s">
        <v>35</v>
      </c>
      <c r="J1848" s="1" t="s">
        <v>713</v>
      </c>
      <c r="K1848" s="1" t="s">
        <v>7545</v>
      </c>
    </row>
    <row r="1849" spans="1:11" x14ac:dyDescent="0.2">
      <c r="A1849" s="1" t="s">
        <v>3367</v>
      </c>
      <c r="B1849" s="1" t="s">
        <v>7546</v>
      </c>
      <c r="C1849" s="1" t="s">
        <v>5362</v>
      </c>
      <c r="D1849" s="1" t="s">
        <v>7547</v>
      </c>
      <c r="E1849" s="2">
        <v>45277</v>
      </c>
      <c r="F1849" s="1" t="s">
        <v>7507</v>
      </c>
      <c r="G1849" s="1" t="s">
        <v>16</v>
      </c>
      <c r="H1849" s="1" t="s">
        <v>17</v>
      </c>
      <c r="I1849" s="1" t="s">
        <v>35</v>
      </c>
      <c r="J1849" s="1" t="s">
        <v>7548</v>
      </c>
      <c r="K1849" s="1" t="s">
        <v>7549</v>
      </c>
    </row>
    <row r="1850" spans="1:11" x14ac:dyDescent="0.2">
      <c r="A1850" s="1" t="s">
        <v>7550</v>
      </c>
      <c r="B1850" s="1" t="s">
        <v>7551</v>
      </c>
      <c r="C1850" s="1" t="s">
        <v>7552</v>
      </c>
      <c r="D1850" s="1" t="s">
        <v>7553</v>
      </c>
      <c r="E1850" s="2">
        <v>45277</v>
      </c>
      <c r="F1850" s="1" t="s">
        <v>7554</v>
      </c>
      <c r="G1850" s="1" t="s">
        <v>16</v>
      </c>
      <c r="H1850" s="1" t="s">
        <v>17</v>
      </c>
      <c r="I1850" s="1" t="s">
        <v>18</v>
      </c>
      <c r="J1850" s="1" t="s">
        <v>7555</v>
      </c>
      <c r="K1850" s="1" t="s">
        <v>7556</v>
      </c>
    </row>
    <row r="1851" spans="1:11" x14ac:dyDescent="0.2">
      <c r="A1851" s="1" t="s">
        <v>7550</v>
      </c>
      <c r="B1851" s="1" t="s">
        <v>7557</v>
      </c>
      <c r="C1851" s="1" t="s">
        <v>7552</v>
      </c>
      <c r="D1851" s="1" t="s">
        <v>7558</v>
      </c>
      <c r="E1851" s="2">
        <v>45277</v>
      </c>
      <c r="F1851" s="1" t="s">
        <v>7554</v>
      </c>
      <c r="G1851" s="1" t="s">
        <v>16</v>
      </c>
      <c r="H1851" s="1" t="s">
        <v>17</v>
      </c>
      <c r="I1851" s="1" t="s">
        <v>18</v>
      </c>
      <c r="J1851" s="1" t="s">
        <v>7559</v>
      </c>
      <c r="K1851" s="1" t="s">
        <v>7560</v>
      </c>
    </row>
    <row r="1852" spans="1:11" x14ac:dyDescent="0.2">
      <c r="A1852" s="1" t="s">
        <v>1221</v>
      </c>
      <c r="B1852" s="1" t="s">
        <v>7561</v>
      </c>
      <c r="C1852" s="1" t="s">
        <v>137</v>
      </c>
      <c r="D1852" s="1" t="s">
        <v>7562</v>
      </c>
      <c r="E1852" s="2">
        <v>45277</v>
      </c>
      <c r="F1852" s="1" t="s">
        <v>7563</v>
      </c>
      <c r="G1852" s="1" t="s">
        <v>16</v>
      </c>
      <c r="H1852" s="1" t="s">
        <v>17</v>
      </c>
      <c r="I1852" s="1" t="s">
        <v>63</v>
      </c>
      <c r="J1852" s="1" t="s">
        <v>7564</v>
      </c>
      <c r="K1852" s="1" t="s">
        <v>7565</v>
      </c>
    </row>
    <row r="1853" spans="1:11" x14ac:dyDescent="0.2">
      <c r="A1853" s="1" t="s">
        <v>2512</v>
      </c>
      <c r="B1853" s="1" t="s">
        <v>2513</v>
      </c>
      <c r="C1853" s="1" t="s">
        <v>7566</v>
      </c>
      <c r="D1853" s="1" t="s">
        <v>7567</v>
      </c>
      <c r="E1853" s="2">
        <v>45277</v>
      </c>
      <c r="F1853" s="1" t="s">
        <v>7568</v>
      </c>
      <c r="G1853" s="1" t="s">
        <v>16</v>
      </c>
      <c r="H1853" s="1" t="s">
        <v>17</v>
      </c>
      <c r="I1853" s="1" t="s">
        <v>63</v>
      </c>
      <c r="J1853" s="1" t="s">
        <v>2517</v>
      </c>
      <c r="K1853" s="1" t="s">
        <v>7569</v>
      </c>
    </row>
    <row r="1854" spans="1:11" x14ac:dyDescent="0.2">
      <c r="A1854" s="1" t="s">
        <v>7570</v>
      </c>
      <c r="B1854" s="1" t="s">
        <v>7571</v>
      </c>
      <c r="C1854" s="1" t="s">
        <v>7572</v>
      </c>
      <c r="D1854" s="1" t="s">
        <v>7573</v>
      </c>
      <c r="E1854" s="2">
        <v>45277</v>
      </c>
      <c r="F1854" s="1" t="s">
        <v>7574</v>
      </c>
      <c r="G1854" s="1" t="s">
        <v>16</v>
      </c>
      <c r="H1854" s="1" t="s">
        <v>17</v>
      </c>
      <c r="I1854" s="1" t="s">
        <v>18</v>
      </c>
      <c r="J1854" s="1" t="s">
        <v>7575</v>
      </c>
      <c r="K1854" s="1" t="s">
        <v>7576</v>
      </c>
    </row>
    <row r="1855" spans="1:11" x14ac:dyDescent="0.2">
      <c r="A1855" s="1" t="s">
        <v>7577</v>
      </c>
      <c r="B1855" s="1" t="s">
        <v>7578</v>
      </c>
      <c r="C1855" s="1" t="s">
        <v>7572</v>
      </c>
      <c r="D1855" s="1" t="s">
        <v>7579</v>
      </c>
      <c r="E1855" s="2">
        <v>45277</v>
      </c>
      <c r="F1855" s="1" t="s">
        <v>7574</v>
      </c>
      <c r="G1855" s="1" t="s">
        <v>16</v>
      </c>
      <c r="H1855" s="1" t="s">
        <v>17</v>
      </c>
      <c r="I1855" s="1" t="s">
        <v>18</v>
      </c>
      <c r="J1855" s="1" t="s">
        <v>7580</v>
      </c>
      <c r="K1855" s="1" t="s">
        <v>7581</v>
      </c>
    </row>
    <row r="1856" spans="1:11" x14ac:dyDescent="0.2">
      <c r="A1856" s="1" t="s">
        <v>21</v>
      </c>
      <c r="B1856" s="1" t="s">
        <v>22</v>
      </c>
      <c r="C1856" s="1" t="s">
        <v>7582</v>
      </c>
      <c r="D1856" s="1" t="s">
        <v>7583</v>
      </c>
      <c r="E1856" s="2">
        <v>45277</v>
      </c>
      <c r="F1856" s="1" t="s">
        <v>7584</v>
      </c>
      <c r="G1856" s="1" t="s">
        <v>16</v>
      </c>
      <c r="H1856" s="1" t="s">
        <v>17</v>
      </c>
      <c r="I1856" s="1" t="s">
        <v>18</v>
      </c>
      <c r="J1856" s="1" t="s">
        <v>24</v>
      </c>
      <c r="K1856" s="1" t="s">
        <v>7585</v>
      </c>
    </row>
    <row r="1857" spans="1:11" x14ac:dyDescent="0.2">
      <c r="A1857" s="1" t="s">
        <v>26</v>
      </c>
      <c r="B1857" s="1" t="s">
        <v>22</v>
      </c>
      <c r="C1857" s="1" t="s">
        <v>7582</v>
      </c>
      <c r="D1857" s="1" t="s">
        <v>7586</v>
      </c>
      <c r="E1857" s="2">
        <v>45277</v>
      </c>
      <c r="F1857" s="1" t="s">
        <v>7584</v>
      </c>
      <c r="G1857" s="1" t="s">
        <v>16</v>
      </c>
      <c r="H1857" s="1" t="s">
        <v>17</v>
      </c>
      <c r="I1857" s="1" t="s">
        <v>18</v>
      </c>
      <c r="J1857" s="1" t="s">
        <v>28</v>
      </c>
      <c r="K1857" s="1" t="s">
        <v>7587</v>
      </c>
    </row>
    <row r="1858" spans="1:11" x14ac:dyDescent="0.2">
      <c r="A1858" s="1" t="s">
        <v>26</v>
      </c>
      <c r="B1858" s="1" t="s">
        <v>22</v>
      </c>
      <c r="C1858" s="1" t="s">
        <v>7582</v>
      </c>
      <c r="D1858" s="1" t="s">
        <v>7588</v>
      </c>
      <c r="E1858" s="2">
        <v>45277</v>
      </c>
      <c r="F1858" s="1" t="s">
        <v>7584</v>
      </c>
      <c r="G1858" s="1" t="s">
        <v>16</v>
      </c>
      <c r="H1858" s="1" t="s">
        <v>17</v>
      </c>
      <c r="I1858" s="1" t="s">
        <v>18</v>
      </c>
      <c r="J1858" s="1" t="s">
        <v>31</v>
      </c>
      <c r="K1858" s="1" t="s">
        <v>7589</v>
      </c>
    </row>
    <row r="1859" spans="1:11" x14ac:dyDescent="0.2">
      <c r="A1859" s="1" t="s">
        <v>7590</v>
      </c>
      <c r="B1859" s="1" t="s">
        <v>7591</v>
      </c>
      <c r="C1859" s="1" t="s">
        <v>7592</v>
      </c>
      <c r="D1859" s="1" t="s">
        <v>7593</v>
      </c>
      <c r="E1859" s="2">
        <v>45277</v>
      </c>
      <c r="F1859" s="1" t="s">
        <v>7584</v>
      </c>
      <c r="G1859" s="1" t="s">
        <v>16</v>
      </c>
      <c r="H1859" s="1" t="s">
        <v>17</v>
      </c>
      <c r="I1859" s="1" t="s">
        <v>18</v>
      </c>
      <c r="J1859" s="1" t="s">
        <v>7594</v>
      </c>
      <c r="K1859" s="1" t="s">
        <v>7595</v>
      </c>
    </row>
    <row r="1860" spans="1:11" x14ac:dyDescent="0.2">
      <c r="A1860" s="1" t="s">
        <v>38</v>
      </c>
      <c r="B1860" s="1" t="s">
        <v>22</v>
      </c>
      <c r="C1860" s="1" t="s">
        <v>7582</v>
      </c>
      <c r="D1860" s="1" t="s">
        <v>7596</v>
      </c>
      <c r="E1860" s="2">
        <v>45277</v>
      </c>
      <c r="F1860" s="1" t="s">
        <v>7584</v>
      </c>
      <c r="G1860" s="1" t="s">
        <v>16</v>
      </c>
      <c r="H1860" s="1" t="s">
        <v>17</v>
      </c>
      <c r="I1860" s="1" t="s">
        <v>35</v>
      </c>
      <c r="J1860" s="1" t="s">
        <v>40</v>
      </c>
      <c r="K1860" s="1" t="s">
        <v>7597</v>
      </c>
    </row>
    <row r="1861" spans="1:11" x14ac:dyDescent="0.2">
      <c r="A1861" s="1" t="s">
        <v>38</v>
      </c>
      <c r="B1861" s="1" t="s">
        <v>22</v>
      </c>
      <c r="C1861" s="1" t="s">
        <v>7582</v>
      </c>
      <c r="D1861" s="1" t="s">
        <v>7598</v>
      </c>
      <c r="E1861" s="2">
        <v>45277</v>
      </c>
      <c r="F1861" s="1" t="s">
        <v>7584</v>
      </c>
      <c r="G1861" s="1" t="s">
        <v>16</v>
      </c>
      <c r="H1861" s="1" t="s">
        <v>17</v>
      </c>
      <c r="I1861" s="1" t="s">
        <v>35</v>
      </c>
      <c r="J1861" s="1" t="s">
        <v>43</v>
      </c>
      <c r="K1861" s="1" t="s">
        <v>37</v>
      </c>
    </row>
    <row r="1862" spans="1:11" x14ac:dyDescent="0.2">
      <c r="A1862" s="1" t="s">
        <v>21</v>
      </c>
      <c r="B1862" s="1" t="s">
        <v>22</v>
      </c>
      <c r="C1862" s="1" t="s">
        <v>7599</v>
      </c>
      <c r="D1862" s="1" t="s">
        <v>7600</v>
      </c>
      <c r="E1862" s="2">
        <v>45277</v>
      </c>
      <c r="F1862" s="1" t="s">
        <v>7601</v>
      </c>
      <c r="G1862" s="1" t="s">
        <v>16</v>
      </c>
      <c r="H1862" s="1" t="s">
        <v>17</v>
      </c>
      <c r="I1862" s="1" t="s">
        <v>18</v>
      </c>
      <c r="J1862" s="1" t="s">
        <v>24</v>
      </c>
      <c r="K1862" s="1" t="s">
        <v>7602</v>
      </c>
    </row>
    <row r="1863" spans="1:11" x14ac:dyDescent="0.2">
      <c r="A1863" s="1" t="s">
        <v>26</v>
      </c>
      <c r="B1863" s="1" t="s">
        <v>22</v>
      </c>
      <c r="C1863" s="1" t="s">
        <v>7599</v>
      </c>
      <c r="D1863" s="1" t="s">
        <v>7603</v>
      </c>
      <c r="E1863" s="2">
        <v>45277</v>
      </c>
      <c r="F1863" s="1" t="s">
        <v>7601</v>
      </c>
      <c r="G1863" s="1" t="s">
        <v>16</v>
      </c>
      <c r="H1863" s="1" t="s">
        <v>17</v>
      </c>
      <c r="I1863" s="1" t="s">
        <v>18</v>
      </c>
      <c r="J1863" s="1" t="s">
        <v>28</v>
      </c>
      <c r="K1863" s="1" t="s">
        <v>7604</v>
      </c>
    </row>
    <row r="1864" spans="1:11" x14ac:dyDescent="0.2">
      <c r="A1864" s="1" t="s">
        <v>26</v>
      </c>
      <c r="B1864" s="1" t="s">
        <v>22</v>
      </c>
      <c r="C1864" s="1" t="s">
        <v>7599</v>
      </c>
      <c r="D1864" s="1" t="s">
        <v>7605</v>
      </c>
      <c r="E1864" s="2">
        <v>45277</v>
      </c>
      <c r="F1864" s="1" t="s">
        <v>7601</v>
      </c>
      <c r="G1864" s="1" t="s">
        <v>16</v>
      </c>
      <c r="H1864" s="1" t="s">
        <v>17</v>
      </c>
      <c r="I1864" s="1" t="s">
        <v>18</v>
      </c>
      <c r="J1864" s="1" t="s">
        <v>31</v>
      </c>
      <c r="K1864" s="1" t="s">
        <v>7606</v>
      </c>
    </row>
    <row r="1865" spans="1:11" x14ac:dyDescent="0.2">
      <c r="A1865" s="1" t="s">
        <v>38</v>
      </c>
      <c r="B1865" s="1" t="s">
        <v>22</v>
      </c>
      <c r="C1865" s="1" t="s">
        <v>7599</v>
      </c>
      <c r="D1865" s="1" t="s">
        <v>7607</v>
      </c>
      <c r="E1865" s="2">
        <v>45277</v>
      </c>
      <c r="F1865" s="1" t="s">
        <v>7601</v>
      </c>
      <c r="G1865" s="1" t="s">
        <v>16</v>
      </c>
      <c r="H1865" s="1" t="s">
        <v>17</v>
      </c>
      <c r="I1865" s="1" t="s">
        <v>35</v>
      </c>
      <c r="J1865" s="1" t="s">
        <v>43</v>
      </c>
      <c r="K1865" s="1" t="s">
        <v>37</v>
      </c>
    </row>
    <row r="1866" spans="1:11" x14ac:dyDescent="0.2">
      <c r="A1866" s="1" t="s">
        <v>38</v>
      </c>
      <c r="B1866" s="1" t="s">
        <v>22</v>
      </c>
      <c r="C1866" s="1" t="s">
        <v>7599</v>
      </c>
      <c r="D1866" s="1" t="s">
        <v>7608</v>
      </c>
      <c r="E1866" s="2">
        <v>45277</v>
      </c>
      <c r="F1866" s="1" t="s">
        <v>7601</v>
      </c>
      <c r="G1866" s="1" t="s">
        <v>16</v>
      </c>
      <c r="H1866" s="1" t="s">
        <v>17</v>
      </c>
      <c r="I1866" s="1" t="s">
        <v>35</v>
      </c>
      <c r="J1866" s="1" t="s">
        <v>40</v>
      </c>
      <c r="K1866" s="1" t="s">
        <v>37</v>
      </c>
    </row>
    <row r="1867" spans="1:11" x14ac:dyDescent="0.2">
      <c r="A1867" s="1" t="s">
        <v>219</v>
      </c>
      <c r="B1867" s="1" t="s">
        <v>7609</v>
      </c>
      <c r="C1867" s="1" t="s">
        <v>7610</v>
      </c>
      <c r="D1867" s="1" t="s">
        <v>7611</v>
      </c>
      <c r="E1867" s="2">
        <v>45277</v>
      </c>
      <c r="F1867" s="1" t="s">
        <v>7612</v>
      </c>
      <c r="G1867" s="1" t="s">
        <v>16</v>
      </c>
      <c r="H1867" s="1" t="s">
        <v>17</v>
      </c>
      <c r="I1867" s="1" t="s">
        <v>18</v>
      </c>
      <c r="J1867" s="1" t="s">
        <v>7613</v>
      </c>
      <c r="K1867" s="1" t="s">
        <v>37</v>
      </c>
    </row>
    <row r="1868" spans="1:11" x14ac:dyDescent="0.2">
      <c r="A1868" s="1" t="s">
        <v>105</v>
      </c>
      <c r="B1868" s="1" t="s">
        <v>7614</v>
      </c>
      <c r="C1868" s="1" t="s">
        <v>7615</v>
      </c>
      <c r="D1868" s="1" t="s">
        <v>7616</v>
      </c>
      <c r="E1868" s="2">
        <v>45277</v>
      </c>
      <c r="F1868" s="1" t="s">
        <v>7617</v>
      </c>
      <c r="G1868" s="1" t="s">
        <v>16</v>
      </c>
      <c r="H1868" s="1" t="s">
        <v>17</v>
      </c>
      <c r="I1868" s="1" t="s">
        <v>35</v>
      </c>
      <c r="J1868" s="1" t="s">
        <v>7618</v>
      </c>
      <c r="K1868" s="1" t="s">
        <v>7619</v>
      </c>
    </row>
    <row r="1869" spans="1:11" x14ac:dyDescent="0.2">
      <c r="A1869" s="1" t="s">
        <v>7620</v>
      </c>
      <c r="B1869" s="1" t="s">
        <v>7621</v>
      </c>
      <c r="C1869" s="1" t="s">
        <v>5006</v>
      </c>
      <c r="D1869" s="1" t="s">
        <v>7622</v>
      </c>
      <c r="E1869" s="2">
        <v>45277</v>
      </c>
      <c r="F1869" s="1" t="s">
        <v>7623</v>
      </c>
      <c r="G1869" s="1" t="s">
        <v>16</v>
      </c>
      <c r="H1869" s="1" t="s">
        <v>58</v>
      </c>
      <c r="I1869" s="1" t="s">
        <v>18</v>
      </c>
      <c r="J1869" s="1" t="s">
        <v>7624</v>
      </c>
      <c r="K1869" s="1" t="s">
        <v>37</v>
      </c>
    </row>
    <row r="1870" spans="1:11" x14ac:dyDescent="0.2">
      <c r="A1870" s="1" t="s">
        <v>7625</v>
      </c>
      <c r="B1870" s="1" t="s">
        <v>7626</v>
      </c>
      <c r="C1870" s="1" t="s">
        <v>5703</v>
      </c>
      <c r="D1870" s="1" t="s">
        <v>7627</v>
      </c>
      <c r="E1870" s="2">
        <v>45277</v>
      </c>
      <c r="F1870" s="1" t="s">
        <v>7623</v>
      </c>
      <c r="G1870" s="1" t="s">
        <v>16</v>
      </c>
      <c r="H1870" s="1" t="s">
        <v>17</v>
      </c>
      <c r="I1870" s="1" t="s">
        <v>18</v>
      </c>
      <c r="J1870" s="1" t="s">
        <v>7628</v>
      </c>
      <c r="K1870" s="1" t="s">
        <v>7629</v>
      </c>
    </row>
    <row r="1871" spans="1:11" x14ac:dyDescent="0.2">
      <c r="A1871" s="1" t="s">
        <v>7630</v>
      </c>
      <c r="B1871" s="1" t="s">
        <v>7631</v>
      </c>
      <c r="C1871" s="1" t="s">
        <v>5006</v>
      </c>
      <c r="D1871" s="1" t="s">
        <v>7632</v>
      </c>
      <c r="E1871" s="2">
        <v>45277</v>
      </c>
      <c r="F1871" s="1" t="s">
        <v>7623</v>
      </c>
      <c r="G1871" s="1" t="s">
        <v>16</v>
      </c>
      <c r="H1871" s="1" t="s">
        <v>17</v>
      </c>
      <c r="I1871" s="1" t="s">
        <v>18</v>
      </c>
      <c r="J1871" s="1" t="s">
        <v>7633</v>
      </c>
      <c r="K1871" s="1" t="s">
        <v>7634</v>
      </c>
    </row>
    <row r="1872" spans="1:11" x14ac:dyDescent="0.2">
      <c r="A1872" s="1" t="s">
        <v>751</v>
      </c>
      <c r="B1872" s="1" t="s">
        <v>7635</v>
      </c>
      <c r="C1872" s="1" t="s">
        <v>7636</v>
      </c>
      <c r="D1872" s="1" t="s">
        <v>7637</v>
      </c>
      <c r="E1872" s="2">
        <v>45277</v>
      </c>
      <c r="F1872" s="1" t="s">
        <v>7623</v>
      </c>
      <c r="G1872" s="1" t="s">
        <v>16</v>
      </c>
      <c r="H1872" s="1" t="s">
        <v>17</v>
      </c>
      <c r="I1872" s="1" t="s">
        <v>18</v>
      </c>
      <c r="J1872" s="1" t="s">
        <v>7638</v>
      </c>
      <c r="K1872" s="1" t="s">
        <v>7639</v>
      </c>
    </row>
    <row r="1873" spans="1:11" x14ac:dyDescent="0.2">
      <c r="A1873" s="1" t="s">
        <v>751</v>
      </c>
      <c r="B1873" s="1" t="s">
        <v>7635</v>
      </c>
      <c r="C1873" s="1" t="s">
        <v>3764</v>
      </c>
      <c r="D1873" s="1" t="s">
        <v>7640</v>
      </c>
      <c r="E1873" s="2">
        <v>45277</v>
      </c>
      <c r="F1873" s="1" t="s">
        <v>7623</v>
      </c>
      <c r="G1873" s="1" t="s">
        <v>16</v>
      </c>
      <c r="H1873" s="1" t="s">
        <v>17</v>
      </c>
      <c r="I1873" s="1" t="s">
        <v>18</v>
      </c>
      <c r="J1873" s="1" t="s">
        <v>7638</v>
      </c>
      <c r="K1873" s="1" t="s">
        <v>7641</v>
      </c>
    </row>
    <row r="1874" spans="1:11" x14ac:dyDescent="0.2">
      <c r="A1874" s="1" t="s">
        <v>74</v>
      </c>
      <c r="B1874" s="1" t="s">
        <v>1313</v>
      </c>
      <c r="C1874" s="1" t="s">
        <v>5006</v>
      </c>
      <c r="D1874" s="1" t="s">
        <v>7642</v>
      </c>
      <c r="E1874" s="2">
        <v>45277</v>
      </c>
      <c r="F1874" s="1" t="s">
        <v>7623</v>
      </c>
      <c r="G1874" s="1" t="s">
        <v>16</v>
      </c>
      <c r="H1874" s="1" t="s">
        <v>17</v>
      </c>
      <c r="I1874" s="1" t="s">
        <v>35</v>
      </c>
      <c r="J1874" s="1" t="s">
        <v>7643</v>
      </c>
      <c r="K1874" s="1" t="s">
        <v>7644</v>
      </c>
    </row>
    <row r="1875" spans="1:11" x14ac:dyDescent="0.2">
      <c r="A1875" s="1" t="s">
        <v>7645</v>
      </c>
      <c r="B1875" s="1" t="s">
        <v>591</v>
      </c>
      <c r="C1875" s="1" t="s">
        <v>5006</v>
      </c>
      <c r="D1875" s="1" t="s">
        <v>7646</v>
      </c>
      <c r="E1875" s="2">
        <v>45277</v>
      </c>
      <c r="F1875" s="1" t="s">
        <v>7623</v>
      </c>
      <c r="G1875" s="1" t="s">
        <v>16</v>
      </c>
      <c r="H1875" s="1" t="s">
        <v>17</v>
      </c>
      <c r="I1875" s="1" t="s">
        <v>35</v>
      </c>
      <c r="J1875" s="1" t="s">
        <v>7647</v>
      </c>
      <c r="K1875" s="1" t="s">
        <v>7648</v>
      </c>
    </row>
    <row r="1876" spans="1:11" x14ac:dyDescent="0.2">
      <c r="A1876" s="1" t="s">
        <v>7649</v>
      </c>
      <c r="B1876" s="1" t="s">
        <v>706</v>
      </c>
      <c r="C1876" s="1" t="s">
        <v>5006</v>
      </c>
      <c r="D1876" s="1" t="s">
        <v>7650</v>
      </c>
      <c r="E1876" s="2">
        <v>45277</v>
      </c>
      <c r="F1876" s="1" t="s">
        <v>7623</v>
      </c>
      <c r="G1876" s="1" t="s">
        <v>16</v>
      </c>
      <c r="H1876" s="1" t="s">
        <v>17</v>
      </c>
      <c r="I1876" s="1" t="s">
        <v>35</v>
      </c>
      <c r="J1876" s="1" t="s">
        <v>7651</v>
      </c>
      <c r="K1876" s="1" t="s">
        <v>7652</v>
      </c>
    </row>
    <row r="1877" spans="1:11" x14ac:dyDescent="0.2">
      <c r="A1877" s="1" t="s">
        <v>7653</v>
      </c>
      <c r="B1877" s="1" t="s">
        <v>7654</v>
      </c>
      <c r="C1877" s="1" t="s">
        <v>5006</v>
      </c>
      <c r="D1877" s="1" t="s">
        <v>7655</v>
      </c>
      <c r="E1877" s="2">
        <v>45277</v>
      </c>
      <c r="F1877" s="1" t="s">
        <v>7623</v>
      </c>
      <c r="G1877" s="1" t="s">
        <v>16</v>
      </c>
      <c r="H1877" s="1" t="s">
        <v>17</v>
      </c>
      <c r="I1877" s="1" t="s">
        <v>35</v>
      </c>
      <c r="J1877" s="1" t="s">
        <v>7656</v>
      </c>
      <c r="K1877" s="1" t="s">
        <v>7657</v>
      </c>
    </row>
    <row r="1878" spans="1:11" x14ac:dyDescent="0.2">
      <c r="A1878" s="1" t="s">
        <v>7658</v>
      </c>
      <c r="B1878" s="1" t="s">
        <v>7659</v>
      </c>
      <c r="C1878" s="1" t="s">
        <v>5006</v>
      </c>
      <c r="D1878" s="1" t="s">
        <v>7660</v>
      </c>
      <c r="E1878" s="2">
        <v>45277</v>
      </c>
      <c r="F1878" s="1" t="s">
        <v>7623</v>
      </c>
      <c r="G1878" s="1" t="s">
        <v>16</v>
      </c>
      <c r="H1878" s="1" t="s">
        <v>17</v>
      </c>
      <c r="I1878" s="1" t="s">
        <v>35</v>
      </c>
      <c r="J1878" s="1" t="s">
        <v>7661</v>
      </c>
      <c r="K1878" s="1" t="s">
        <v>7662</v>
      </c>
    </row>
    <row r="1879" spans="1:11" x14ac:dyDescent="0.2">
      <c r="A1879" s="1" t="s">
        <v>7663</v>
      </c>
      <c r="B1879" s="1" t="s">
        <v>7664</v>
      </c>
      <c r="C1879" s="1" t="s">
        <v>7636</v>
      </c>
      <c r="D1879" s="1" t="s">
        <v>7665</v>
      </c>
      <c r="E1879" s="2">
        <v>45277</v>
      </c>
      <c r="F1879" s="1" t="s">
        <v>7623</v>
      </c>
      <c r="G1879" s="1" t="s">
        <v>16</v>
      </c>
      <c r="H1879" s="1" t="s">
        <v>17</v>
      </c>
      <c r="I1879" s="1" t="s">
        <v>35</v>
      </c>
      <c r="J1879" s="1" t="s">
        <v>7666</v>
      </c>
      <c r="K1879" s="1" t="s">
        <v>7667</v>
      </c>
    </row>
    <row r="1880" spans="1:11" x14ac:dyDescent="0.2">
      <c r="A1880" s="1" t="s">
        <v>751</v>
      </c>
      <c r="B1880" s="1" t="s">
        <v>7668</v>
      </c>
      <c r="C1880" s="1" t="s">
        <v>5006</v>
      </c>
      <c r="D1880" s="1" t="s">
        <v>7669</v>
      </c>
      <c r="E1880" s="2">
        <v>45277</v>
      </c>
      <c r="F1880" s="1" t="s">
        <v>7623</v>
      </c>
      <c r="G1880" s="1" t="s">
        <v>16</v>
      </c>
      <c r="H1880" s="1" t="s">
        <v>17</v>
      </c>
      <c r="I1880" s="1" t="s">
        <v>35</v>
      </c>
      <c r="J1880" s="1" t="s">
        <v>7670</v>
      </c>
      <c r="K1880" s="1" t="s">
        <v>7671</v>
      </c>
    </row>
    <row r="1881" spans="1:11" x14ac:dyDescent="0.2">
      <c r="A1881" s="1" t="s">
        <v>7672</v>
      </c>
      <c r="B1881" s="1" t="s">
        <v>7673</v>
      </c>
      <c r="C1881" s="1" t="s">
        <v>5006</v>
      </c>
      <c r="D1881" s="1" t="s">
        <v>7674</v>
      </c>
      <c r="E1881" s="2">
        <v>45277</v>
      </c>
      <c r="F1881" s="1" t="s">
        <v>7623</v>
      </c>
      <c r="G1881" s="1" t="s">
        <v>16</v>
      </c>
      <c r="H1881" s="1" t="s">
        <v>17</v>
      </c>
      <c r="I1881" s="1" t="s">
        <v>35</v>
      </c>
      <c r="J1881" s="1" t="s">
        <v>37</v>
      </c>
      <c r="K1881" s="1" t="s">
        <v>37</v>
      </c>
    </row>
    <row r="1882" spans="1:11" x14ac:dyDescent="0.2">
      <c r="A1882" s="1" t="s">
        <v>7675</v>
      </c>
      <c r="B1882" s="1" t="s">
        <v>2455</v>
      </c>
      <c r="C1882" s="1" t="s">
        <v>7676</v>
      </c>
      <c r="D1882" s="1" t="s">
        <v>7677</v>
      </c>
      <c r="E1882" s="2">
        <v>45277</v>
      </c>
      <c r="F1882" s="1" t="s">
        <v>7678</v>
      </c>
      <c r="G1882" s="1" t="s">
        <v>16</v>
      </c>
      <c r="H1882" s="1" t="s">
        <v>17</v>
      </c>
      <c r="I1882" s="1" t="s">
        <v>18</v>
      </c>
      <c r="J1882" s="1" t="s">
        <v>7679</v>
      </c>
      <c r="K1882" s="1" t="s">
        <v>7680</v>
      </c>
    </row>
    <row r="1883" spans="1:11" x14ac:dyDescent="0.2">
      <c r="A1883" s="1" t="s">
        <v>7681</v>
      </c>
      <c r="B1883" s="1" t="s">
        <v>465</v>
      </c>
      <c r="C1883" s="1" t="s">
        <v>7682</v>
      </c>
      <c r="D1883" s="1" t="s">
        <v>7683</v>
      </c>
      <c r="E1883" s="2">
        <v>45277</v>
      </c>
      <c r="F1883" s="1" t="s">
        <v>7678</v>
      </c>
      <c r="G1883" s="1" t="s">
        <v>16</v>
      </c>
      <c r="H1883" s="1" t="s">
        <v>17</v>
      </c>
      <c r="I1883" s="1" t="s">
        <v>35</v>
      </c>
      <c r="J1883" s="1" t="s">
        <v>7684</v>
      </c>
      <c r="K1883" s="1" t="s">
        <v>37</v>
      </c>
    </row>
    <row r="1884" spans="1:11" x14ac:dyDescent="0.2">
      <c r="A1884" s="1" t="s">
        <v>1185</v>
      </c>
      <c r="B1884" s="1" t="s">
        <v>7685</v>
      </c>
      <c r="C1884" s="1" t="s">
        <v>7686</v>
      </c>
      <c r="D1884" s="1" t="s">
        <v>7687</v>
      </c>
      <c r="E1884" s="2">
        <v>45277</v>
      </c>
      <c r="F1884" s="1" t="s">
        <v>7688</v>
      </c>
      <c r="G1884" s="1" t="s">
        <v>16</v>
      </c>
      <c r="H1884" s="1" t="s">
        <v>17</v>
      </c>
      <c r="I1884" s="1" t="s">
        <v>18</v>
      </c>
      <c r="J1884" s="1" t="s">
        <v>7689</v>
      </c>
      <c r="K1884" s="1" t="s">
        <v>7690</v>
      </c>
    </row>
    <row r="1885" spans="1:11" x14ac:dyDescent="0.2">
      <c r="A1885" s="1" t="s">
        <v>1185</v>
      </c>
      <c r="B1885" s="1" t="s">
        <v>7685</v>
      </c>
      <c r="C1885" s="1" t="s">
        <v>7686</v>
      </c>
      <c r="D1885" s="1" t="s">
        <v>7691</v>
      </c>
      <c r="E1885" s="2">
        <v>45277</v>
      </c>
      <c r="F1885" s="1" t="s">
        <v>7688</v>
      </c>
      <c r="G1885" s="1" t="s">
        <v>16</v>
      </c>
      <c r="H1885" s="1" t="s">
        <v>17</v>
      </c>
      <c r="I1885" s="1" t="s">
        <v>18</v>
      </c>
      <c r="J1885" s="1" t="s">
        <v>7689</v>
      </c>
      <c r="K1885" s="1" t="s">
        <v>7692</v>
      </c>
    </row>
    <row r="1886" spans="1:11" x14ac:dyDescent="0.2">
      <c r="A1886" s="1" t="s">
        <v>7693</v>
      </c>
      <c r="B1886" s="1" t="s">
        <v>7694</v>
      </c>
      <c r="C1886" s="1" t="s">
        <v>7686</v>
      </c>
      <c r="D1886" s="1" t="s">
        <v>7695</v>
      </c>
      <c r="E1886" s="2">
        <v>45277</v>
      </c>
      <c r="F1886" s="1" t="s">
        <v>7688</v>
      </c>
      <c r="G1886" s="1" t="s">
        <v>16</v>
      </c>
      <c r="H1886" s="1" t="s">
        <v>17</v>
      </c>
      <c r="I1886" s="1" t="s">
        <v>18</v>
      </c>
      <c r="J1886" s="1" t="s">
        <v>7696</v>
      </c>
      <c r="K1886" s="1" t="s">
        <v>37</v>
      </c>
    </row>
    <row r="1887" spans="1:11" x14ac:dyDescent="0.2">
      <c r="A1887" s="1" t="s">
        <v>7697</v>
      </c>
      <c r="B1887" s="1" t="s">
        <v>7694</v>
      </c>
      <c r="C1887" s="1" t="s">
        <v>7686</v>
      </c>
      <c r="D1887" s="1" t="s">
        <v>7698</v>
      </c>
      <c r="E1887" s="2">
        <v>45277</v>
      </c>
      <c r="F1887" s="1" t="s">
        <v>7688</v>
      </c>
      <c r="G1887" s="1" t="s">
        <v>16</v>
      </c>
      <c r="H1887" s="1" t="s">
        <v>17</v>
      </c>
      <c r="I1887" s="1" t="s">
        <v>35</v>
      </c>
      <c r="J1887" s="1" t="s">
        <v>7699</v>
      </c>
      <c r="K1887" s="1" t="s">
        <v>7700</v>
      </c>
    </row>
    <row r="1888" spans="1:11" x14ac:dyDescent="0.2">
      <c r="A1888" s="1" t="s">
        <v>7701</v>
      </c>
      <c r="B1888" s="1" t="s">
        <v>7702</v>
      </c>
      <c r="C1888" s="1" t="s">
        <v>7703</v>
      </c>
      <c r="D1888" s="1" t="s">
        <v>7704</v>
      </c>
      <c r="E1888" s="2">
        <v>45277</v>
      </c>
      <c r="F1888" s="1" t="s">
        <v>7705</v>
      </c>
      <c r="G1888" s="1" t="s">
        <v>16</v>
      </c>
      <c r="H1888" s="1" t="s">
        <v>58</v>
      </c>
      <c r="I1888" s="1" t="s">
        <v>18</v>
      </c>
      <c r="J1888" s="1" t="s">
        <v>7706</v>
      </c>
      <c r="K1888" s="1" t="s">
        <v>7707</v>
      </c>
    </row>
    <row r="1889" spans="1:11" x14ac:dyDescent="0.2">
      <c r="A1889" s="1" t="s">
        <v>7708</v>
      </c>
      <c r="B1889" s="1" t="s">
        <v>7702</v>
      </c>
      <c r="C1889" s="1" t="s">
        <v>7703</v>
      </c>
      <c r="D1889" s="1" t="s">
        <v>7709</v>
      </c>
      <c r="E1889" s="2">
        <v>45277</v>
      </c>
      <c r="F1889" s="1" t="s">
        <v>7705</v>
      </c>
      <c r="G1889" s="1" t="s">
        <v>16</v>
      </c>
      <c r="H1889" s="1" t="s">
        <v>58</v>
      </c>
      <c r="I1889" s="1" t="s">
        <v>18</v>
      </c>
      <c r="J1889" s="1" t="s">
        <v>7710</v>
      </c>
      <c r="K1889" s="1" t="s">
        <v>7711</v>
      </c>
    </row>
    <row r="1890" spans="1:11" x14ac:dyDescent="0.2">
      <c r="A1890" s="1" t="s">
        <v>105</v>
      </c>
      <c r="B1890" s="1" t="s">
        <v>360</v>
      </c>
      <c r="C1890" s="1" t="s">
        <v>7712</v>
      </c>
      <c r="D1890" s="1" t="s">
        <v>7713</v>
      </c>
      <c r="E1890" s="2">
        <v>45277</v>
      </c>
      <c r="F1890" s="1" t="s">
        <v>7705</v>
      </c>
      <c r="G1890" s="1" t="s">
        <v>16</v>
      </c>
      <c r="H1890" s="1" t="s">
        <v>17</v>
      </c>
      <c r="I1890" s="1" t="s">
        <v>18</v>
      </c>
      <c r="J1890" s="1" t="s">
        <v>7714</v>
      </c>
      <c r="K1890" s="1" t="s">
        <v>37</v>
      </c>
    </row>
    <row r="1891" spans="1:11" x14ac:dyDescent="0.2">
      <c r="A1891" s="1" t="s">
        <v>7715</v>
      </c>
      <c r="B1891" s="1" t="s">
        <v>7716</v>
      </c>
      <c r="C1891" s="1" t="s">
        <v>7712</v>
      </c>
      <c r="D1891" s="1" t="s">
        <v>7717</v>
      </c>
      <c r="E1891" s="2">
        <v>45277</v>
      </c>
      <c r="F1891" s="1" t="s">
        <v>7705</v>
      </c>
      <c r="G1891" s="1" t="s">
        <v>16</v>
      </c>
      <c r="H1891" s="1" t="s">
        <v>17</v>
      </c>
      <c r="I1891" s="1" t="s">
        <v>18</v>
      </c>
      <c r="J1891" s="1" t="s">
        <v>7718</v>
      </c>
      <c r="K1891" s="1" t="s">
        <v>37</v>
      </c>
    </row>
    <row r="1892" spans="1:11" x14ac:dyDescent="0.2">
      <c r="A1892" s="1" t="s">
        <v>7719</v>
      </c>
      <c r="B1892" s="1" t="s">
        <v>7720</v>
      </c>
      <c r="C1892" s="1" t="s">
        <v>7712</v>
      </c>
      <c r="D1892" s="1" t="s">
        <v>7721</v>
      </c>
      <c r="E1892" s="2">
        <v>45277</v>
      </c>
      <c r="F1892" s="1" t="s">
        <v>7705</v>
      </c>
      <c r="G1892" s="1" t="s">
        <v>16</v>
      </c>
      <c r="H1892" s="1" t="s">
        <v>17</v>
      </c>
      <c r="I1892" s="1" t="s">
        <v>18</v>
      </c>
      <c r="J1892" s="1" t="s">
        <v>7722</v>
      </c>
      <c r="K1892" s="1" t="s">
        <v>7723</v>
      </c>
    </row>
    <row r="1893" spans="1:11" x14ac:dyDescent="0.2">
      <c r="A1893" s="1" t="s">
        <v>7724</v>
      </c>
      <c r="B1893" s="1" t="s">
        <v>7716</v>
      </c>
      <c r="C1893" s="1" t="s">
        <v>7712</v>
      </c>
      <c r="D1893" s="1" t="s">
        <v>7725</v>
      </c>
      <c r="E1893" s="2">
        <v>45277</v>
      </c>
      <c r="F1893" s="1" t="s">
        <v>7705</v>
      </c>
      <c r="G1893" s="1" t="s">
        <v>16</v>
      </c>
      <c r="H1893" s="1" t="s">
        <v>17</v>
      </c>
      <c r="I1893" s="1" t="s">
        <v>18</v>
      </c>
      <c r="J1893" s="1" t="s">
        <v>7726</v>
      </c>
      <c r="K1893" s="1" t="s">
        <v>7727</v>
      </c>
    </row>
    <row r="1894" spans="1:11" x14ac:dyDescent="0.2">
      <c r="A1894" s="1" t="s">
        <v>7728</v>
      </c>
      <c r="B1894" s="1" t="s">
        <v>909</v>
      </c>
      <c r="C1894" s="1" t="s">
        <v>7712</v>
      </c>
      <c r="D1894" s="1" t="s">
        <v>7729</v>
      </c>
      <c r="E1894" s="2">
        <v>45277</v>
      </c>
      <c r="F1894" s="1" t="s">
        <v>7705</v>
      </c>
      <c r="G1894" s="1" t="s">
        <v>16</v>
      </c>
      <c r="H1894" s="1" t="s">
        <v>17</v>
      </c>
      <c r="I1894" s="1" t="s">
        <v>18</v>
      </c>
      <c r="J1894" s="1" t="s">
        <v>7730</v>
      </c>
      <c r="K1894" s="1" t="s">
        <v>7731</v>
      </c>
    </row>
    <row r="1895" spans="1:11" x14ac:dyDescent="0.2">
      <c r="A1895" s="1" t="s">
        <v>74</v>
      </c>
      <c r="B1895" s="1" t="s">
        <v>2745</v>
      </c>
      <c r="C1895" s="1" t="s">
        <v>7712</v>
      </c>
      <c r="D1895" s="1" t="s">
        <v>7732</v>
      </c>
      <c r="E1895" s="2">
        <v>45277</v>
      </c>
      <c r="F1895" s="1" t="s">
        <v>7705</v>
      </c>
      <c r="G1895" s="1" t="s">
        <v>16</v>
      </c>
      <c r="H1895" s="1" t="s">
        <v>17</v>
      </c>
      <c r="I1895" s="1" t="s">
        <v>63</v>
      </c>
      <c r="J1895" s="1" t="s">
        <v>2747</v>
      </c>
      <c r="K1895" s="1" t="s">
        <v>7733</v>
      </c>
    </row>
    <row r="1896" spans="1:11" x14ac:dyDescent="0.2">
      <c r="A1896" s="1" t="s">
        <v>751</v>
      </c>
      <c r="B1896" s="1" t="s">
        <v>7734</v>
      </c>
      <c r="C1896" s="1" t="s">
        <v>7735</v>
      </c>
      <c r="D1896" s="1" t="s">
        <v>7736</v>
      </c>
      <c r="E1896" s="2">
        <v>45277</v>
      </c>
      <c r="F1896" s="1" t="s">
        <v>7737</v>
      </c>
      <c r="G1896" s="1" t="s">
        <v>16</v>
      </c>
      <c r="H1896" s="1" t="s">
        <v>58</v>
      </c>
      <c r="I1896" s="1" t="s">
        <v>35</v>
      </c>
      <c r="J1896" s="1" t="s">
        <v>7738</v>
      </c>
      <c r="K1896" s="1" t="s">
        <v>7739</v>
      </c>
    </row>
    <row r="1897" spans="1:11" x14ac:dyDescent="0.2">
      <c r="A1897" s="1" t="s">
        <v>254</v>
      </c>
      <c r="B1897" s="1" t="s">
        <v>7740</v>
      </c>
      <c r="C1897" s="1" t="s">
        <v>7741</v>
      </c>
      <c r="D1897" s="1" t="s">
        <v>7742</v>
      </c>
      <c r="E1897" s="2">
        <v>45277</v>
      </c>
      <c r="F1897" s="1" t="s">
        <v>7737</v>
      </c>
      <c r="G1897" s="1" t="s">
        <v>16</v>
      </c>
      <c r="H1897" s="1" t="s">
        <v>58</v>
      </c>
      <c r="I1897" s="1" t="s">
        <v>35</v>
      </c>
      <c r="J1897" s="1" t="s">
        <v>7743</v>
      </c>
      <c r="K1897" s="1" t="s">
        <v>7744</v>
      </c>
    </row>
    <row r="1898" spans="1:11" x14ac:dyDescent="0.2">
      <c r="A1898" s="1" t="s">
        <v>21</v>
      </c>
      <c r="B1898" s="1" t="s">
        <v>22</v>
      </c>
      <c r="C1898" s="1" t="s">
        <v>7735</v>
      </c>
      <c r="D1898" s="1" t="s">
        <v>7745</v>
      </c>
      <c r="E1898" s="2">
        <v>45277</v>
      </c>
      <c r="F1898" s="1" t="s">
        <v>7737</v>
      </c>
      <c r="G1898" s="1" t="s">
        <v>16</v>
      </c>
      <c r="H1898" s="1" t="s">
        <v>17</v>
      </c>
      <c r="I1898" s="1" t="s">
        <v>18</v>
      </c>
      <c r="J1898" s="1" t="s">
        <v>24</v>
      </c>
      <c r="K1898" s="1" t="s">
        <v>7746</v>
      </c>
    </row>
    <row r="1899" spans="1:11" x14ac:dyDescent="0.2">
      <c r="A1899" s="1" t="s">
        <v>26</v>
      </c>
      <c r="B1899" s="1" t="s">
        <v>22</v>
      </c>
      <c r="C1899" s="1" t="s">
        <v>7735</v>
      </c>
      <c r="D1899" s="1" t="s">
        <v>7747</v>
      </c>
      <c r="E1899" s="2">
        <v>45277</v>
      </c>
      <c r="F1899" s="1" t="s">
        <v>7737</v>
      </c>
      <c r="G1899" s="1" t="s">
        <v>16</v>
      </c>
      <c r="H1899" s="1" t="s">
        <v>17</v>
      </c>
      <c r="I1899" s="1" t="s">
        <v>18</v>
      </c>
      <c r="J1899" s="1" t="s">
        <v>28</v>
      </c>
      <c r="K1899" s="1" t="s">
        <v>7748</v>
      </c>
    </row>
    <row r="1900" spans="1:11" x14ac:dyDescent="0.2">
      <c r="A1900" s="1" t="s">
        <v>26</v>
      </c>
      <c r="B1900" s="1" t="s">
        <v>22</v>
      </c>
      <c r="C1900" s="1" t="s">
        <v>7735</v>
      </c>
      <c r="D1900" s="1" t="s">
        <v>7749</v>
      </c>
      <c r="E1900" s="2">
        <v>45277</v>
      </c>
      <c r="F1900" s="1" t="s">
        <v>7737</v>
      </c>
      <c r="G1900" s="1" t="s">
        <v>16</v>
      </c>
      <c r="H1900" s="1" t="s">
        <v>17</v>
      </c>
      <c r="I1900" s="1" t="s">
        <v>18</v>
      </c>
      <c r="J1900" s="1" t="s">
        <v>31</v>
      </c>
      <c r="K1900" s="1" t="s">
        <v>37</v>
      </c>
    </row>
    <row r="1901" spans="1:11" x14ac:dyDescent="0.2">
      <c r="A1901" s="1" t="s">
        <v>4227</v>
      </c>
      <c r="B1901" s="1" t="s">
        <v>4218</v>
      </c>
      <c r="C1901" s="1" t="s">
        <v>7735</v>
      </c>
      <c r="D1901" s="1" t="s">
        <v>7750</v>
      </c>
      <c r="E1901" s="2">
        <v>45277</v>
      </c>
      <c r="F1901" s="1" t="s">
        <v>7737</v>
      </c>
      <c r="G1901" s="1" t="s">
        <v>16</v>
      </c>
      <c r="H1901" s="1" t="s">
        <v>17</v>
      </c>
      <c r="I1901" s="1" t="s">
        <v>18</v>
      </c>
      <c r="J1901" s="1" t="s">
        <v>4229</v>
      </c>
      <c r="K1901" s="1" t="s">
        <v>7751</v>
      </c>
    </row>
    <row r="1902" spans="1:11" x14ac:dyDescent="0.2">
      <c r="A1902" s="1" t="s">
        <v>3536</v>
      </c>
      <c r="B1902" s="1" t="s">
        <v>7752</v>
      </c>
      <c r="C1902" s="1" t="s">
        <v>7735</v>
      </c>
      <c r="D1902" s="1" t="s">
        <v>7753</v>
      </c>
      <c r="E1902" s="2">
        <v>45277</v>
      </c>
      <c r="F1902" s="1" t="s">
        <v>7737</v>
      </c>
      <c r="G1902" s="1" t="s">
        <v>16</v>
      </c>
      <c r="H1902" s="1" t="s">
        <v>17</v>
      </c>
      <c r="I1902" s="1" t="s">
        <v>18</v>
      </c>
      <c r="J1902" s="1" t="s">
        <v>7754</v>
      </c>
      <c r="K1902" s="1" t="s">
        <v>7755</v>
      </c>
    </row>
    <row r="1903" spans="1:11" x14ac:dyDescent="0.2">
      <c r="A1903" s="1" t="s">
        <v>7756</v>
      </c>
      <c r="B1903" s="1" t="s">
        <v>7757</v>
      </c>
      <c r="C1903" s="1" t="s">
        <v>7735</v>
      </c>
      <c r="D1903" s="1" t="s">
        <v>7758</v>
      </c>
      <c r="E1903" s="2">
        <v>45277</v>
      </c>
      <c r="F1903" s="1" t="s">
        <v>7737</v>
      </c>
      <c r="G1903" s="1" t="s">
        <v>16</v>
      </c>
      <c r="H1903" s="1" t="s">
        <v>17</v>
      </c>
      <c r="I1903" s="1" t="s">
        <v>63</v>
      </c>
      <c r="J1903" s="1" t="s">
        <v>7759</v>
      </c>
      <c r="K1903" s="1" t="s">
        <v>7760</v>
      </c>
    </row>
    <row r="1904" spans="1:11" x14ac:dyDescent="0.2">
      <c r="A1904" s="1" t="s">
        <v>150</v>
      </c>
      <c r="B1904" s="1" t="s">
        <v>4748</v>
      </c>
      <c r="C1904" s="1" t="s">
        <v>7735</v>
      </c>
      <c r="D1904" s="1" t="s">
        <v>7761</v>
      </c>
      <c r="E1904" s="2">
        <v>45277</v>
      </c>
      <c r="F1904" s="1" t="s">
        <v>7737</v>
      </c>
      <c r="G1904" s="1" t="s">
        <v>16</v>
      </c>
      <c r="H1904" s="1" t="s">
        <v>17</v>
      </c>
      <c r="I1904" s="1" t="s">
        <v>35</v>
      </c>
      <c r="J1904" s="1" t="s">
        <v>7762</v>
      </c>
      <c r="K1904" s="1" t="s">
        <v>7763</v>
      </c>
    </row>
    <row r="1905" spans="1:11" x14ac:dyDescent="0.2">
      <c r="A1905" s="1" t="s">
        <v>710</v>
      </c>
      <c r="B1905" s="1" t="s">
        <v>711</v>
      </c>
      <c r="C1905" s="1" t="s">
        <v>7735</v>
      </c>
      <c r="D1905" s="1" t="s">
        <v>7764</v>
      </c>
      <c r="E1905" s="2">
        <v>45277</v>
      </c>
      <c r="F1905" s="1" t="s">
        <v>7737</v>
      </c>
      <c r="G1905" s="1" t="s">
        <v>16</v>
      </c>
      <c r="H1905" s="1" t="s">
        <v>17</v>
      </c>
      <c r="I1905" s="1" t="s">
        <v>35</v>
      </c>
      <c r="J1905" s="1" t="s">
        <v>713</v>
      </c>
      <c r="K1905" s="1" t="s">
        <v>7765</v>
      </c>
    </row>
    <row r="1906" spans="1:11" x14ac:dyDescent="0.2">
      <c r="A1906" s="1" t="s">
        <v>38</v>
      </c>
      <c r="B1906" s="1" t="s">
        <v>22</v>
      </c>
      <c r="C1906" s="1" t="s">
        <v>7735</v>
      </c>
      <c r="D1906" s="1" t="s">
        <v>7766</v>
      </c>
      <c r="E1906" s="2">
        <v>45277</v>
      </c>
      <c r="F1906" s="1" t="s">
        <v>7737</v>
      </c>
      <c r="G1906" s="1" t="s">
        <v>16</v>
      </c>
      <c r="H1906" s="1" t="s">
        <v>17</v>
      </c>
      <c r="I1906" s="1" t="s">
        <v>35</v>
      </c>
      <c r="J1906" s="1" t="s">
        <v>43</v>
      </c>
      <c r="K1906" s="1" t="s">
        <v>37</v>
      </c>
    </row>
    <row r="1907" spans="1:11" x14ac:dyDescent="0.2">
      <c r="A1907" s="1" t="s">
        <v>38</v>
      </c>
      <c r="B1907" s="1" t="s">
        <v>22</v>
      </c>
      <c r="C1907" s="1" t="s">
        <v>7735</v>
      </c>
      <c r="D1907" s="1" t="s">
        <v>7767</v>
      </c>
      <c r="E1907" s="2">
        <v>45277</v>
      </c>
      <c r="F1907" s="1" t="s">
        <v>7737</v>
      </c>
      <c r="G1907" s="1" t="s">
        <v>16</v>
      </c>
      <c r="H1907" s="1" t="s">
        <v>17</v>
      </c>
      <c r="I1907" s="1" t="s">
        <v>35</v>
      </c>
      <c r="J1907" s="1" t="s">
        <v>40</v>
      </c>
      <c r="K1907" s="1" t="s">
        <v>7768</v>
      </c>
    </row>
    <row r="1908" spans="1:11" x14ac:dyDescent="0.2">
      <c r="A1908" s="1" t="s">
        <v>7769</v>
      </c>
      <c r="B1908" s="1" t="s">
        <v>7770</v>
      </c>
      <c r="C1908" s="1" t="s">
        <v>7735</v>
      </c>
      <c r="D1908" s="1" t="s">
        <v>7771</v>
      </c>
      <c r="E1908" s="2">
        <v>45277</v>
      </c>
      <c r="F1908" s="1" t="s">
        <v>7737</v>
      </c>
      <c r="G1908" s="1" t="s">
        <v>16</v>
      </c>
      <c r="H1908" s="1" t="s">
        <v>17</v>
      </c>
      <c r="I1908" s="1" t="s">
        <v>35</v>
      </c>
      <c r="J1908" s="1" t="s">
        <v>7772</v>
      </c>
      <c r="K1908" s="1" t="s">
        <v>7773</v>
      </c>
    </row>
    <row r="1909" spans="1:11" x14ac:dyDescent="0.2">
      <c r="A1909" s="1" t="s">
        <v>7774</v>
      </c>
      <c r="B1909" s="1" t="s">
        <v>7775</v>
      </c>
      <c r="C1909" s="1" t="s">
        <v>7776</v>
      </c>
      <c r="D1909" s="1" t="s">
        <v>7777</v>
      </c>
      <c r="E1909" s="2">
        <v>45277</v>
      </c>
      <c r="F1909" s="1" t="s">
        <v>7778</v>
      </c>
      <c r="G1909" s="1" t="s">
        <v>1798</v>
      </c>
      <c r="H1909" s="1" t="s">
        <v>58</v>
      </c>
      <c r="I1909" s="1" t="s">
        <v>35</v>
      </c>
      <c r="J1909" s="1" t="s">
        <v>7779</v>
      </c>
      <c r="K1909" s="1" t="s">
        <v>7780</v>
      </c>
    </row>
    <row r="1910" spans="1:11" x14ac:dyDescent="0.2">
      <c r="A1910" s="1" t="s">
        <v>7781</v>
      </c>
      <c r="B1910" s="1" t="s">
        <v>1450</v>
      </c>
      <c r="C1910" s="1" t="s">
        <v>7776</v>
      </c>
      <c r="D1910" s="1" t="s">
        <v>7782</v>
      </c>
      <c r="E1910" s="2">
        <v>45277</v>
      </c>
      <c r="F1910" s="1" t="s">
        <v>7778</v>
      </c>
      <c r="G1910" s="1" t="s">
        <v>1798</v>
      </c>
      <c r="H1910" s="1" t="s">
        <v>17</v>
      </c>
      <c r="I1910" s="1" t="s">
        <v>18</v>
      </c>
      <c r="J1910" s="1" t="s">
        <v>7783</v>
      </c>
      <c r="K1910" s="1" t="s">
        <v>7784</v>
      </c>
    </row>
    <row r="1911" spans="1:11" x14ac:dyDescent="0.2">
      <c r="A1911" s="1" t="s">
        <v>7785</v>
      </c>
      <c r="B1911" s="1" t="s">
        <v>7786</v>
      </c>
      <c r="C1911" s="1" t="s">
        <v>7776</v>
      </c>
      <c r="D1911" s="1" t="s">
        <v>7787</v>
      </c>
      <c r="E1911" s="2">
        <v>45277</v>
      </c>
      <c r="F1911" s="1" t="s">
        <v>7778</v>
      </c>
      <c r="G1911" s="1" t="s">
        <v>1798</v>
      </c>
      <c r="H1911" s="1" t="s">
        <v>17</v>
      </c>
      <c r="I1911" s="1" t="s">
        <v>18</v>
      </c>
      <c r="J1911" s="1" t="s">
        <v>7788</v>
      </c>
      <c r="K1911" s="1" t="s">
        <v>7789</v>
      </c>
    </row>
    <row r="1912" spans="1:11" x14ac:dyDescent="0.2">
      <c r="A1912" s="1" t="s">
        <v>7790</v>
      </c>
      <c r="B1912" s="1" t="s">
        <v>7791</v>
      </c>
      <c r="C1912" s="1" t="s">
        <v>7776</v>
      </c>
      <c r="D1912" s="1" t="s">
        <v>7792</v>
      </c>
      <c r="E1912" s="2">
        <v>45277</v>
      </c>
      <c r="F1912" s="1" t="s">
        <v>7778</v>
      </c>
      <c r="G1912" s="1" t="s">
        <v>1798</v>
      </c>
      <c r="H1912" s="1" t="s">
        <v>17</v>
      </c>
      <c r="I1912" s="1" t="s">
        <v>35</v>
      </c>
      <c r="J1912" s="1" t="s">
        <v>7793</v>
      </c>
      <c r="K1912" s="1" t="s">
        <v>7794</v>
      </c>
    </row>
    <row r="1913" spans="1:11" x14ac:dyDescent="0.2">
      <c r="A1913" s="1" t="s">
        <v>7795</v>
      </c>
      <c r="B1913" s="1" t="s">
        <v>7796</v>
      </c>
      <c r="C1913" s="1" t="s">
        <v>7797</v>
      </c>
      <c r="D1913" s="1" t="s">
        <v>7798</v>
      </c>
      <c r="E1913" s="2">
        <v>45277</v>
      </c>
      <c r="F1913" s="1" t="s">
        <v>7778</v>
      </c>
      <c r="G1913" s="1" t="s">
        <v>1798</v>
      </c>
      <c r="H1913" s="1" t="s">
        <v>17</v>
      </c>
      <c r="I1913" s="1" t="s">
        <v>35</v>
      </c>
      <c r="J1913" s="1" t="s">
        <v>7799</v>
      </c>
      <c r="K1913" s="1" t="s">
        <v>37</v>
      </c>
    </row>
    <row r="1914" spans="1:11" x14ac:dyDescent="0.2">
      <c r="A1914" s="1" t="s">
        <v>7795</v>
      </c>
      <c r="B1914" s="1" t="s">
        <v>7800</v>
      </c>
      <c r="C1914" s="1" t="s">
        <v>7797</v>
      </c>
      <c r="D1914" s="1" t="s">
        <v>7801</v>
      </c>
      <c r="E1914" s="2">
        <v>45277</v>
      </c>
      <c r="F1914" s="1" t="s">
        <v>7778</v>
      </c>
      <c r="G1914" s="1" t="s">
        <v>1798</v>
      </c>
      <c r="H1914" s="1" t="s">
        <v>17</v>
      </c>
      <c r="I1914" s="1" t="s">
        <v>35</v>
      </c>
      <c r="J1914" s="1" t="s">
        <v>7799</v>
      </c>
      <c r="K1914" s="1" t="s">
        <v>7802</v>
      </c>
    </row>
    <row r="1915" spans="1:11" x14ac:dyDescent="0.2">
      <c r="A1915" s="1" t="s">
        <v>254</v>
      </c>
      <c r="B1915" s="1" t="s">
        <v>7803</v>
      </c>
      <c r="C1915" s="1" t="s">
        <v>7776</v>
      </c>
      <c r="D1915" s="1" t="s">
        <v>7804</v>
      </c>
      <c r="E1915" s="2">
        <v>45277</v>
      </c>
      <c r="F1915" s="1" t="s">
        <v>7778</v>
      </c>
      <c r="G1915" s="1" t="s">
        <v>1798</v>
      </c>
      <c r="H1915" s="1" t="s">
        <v>17</v>
      </c>
      <c r="I1915" s="1" t="s">
        <v>35</v>
      </c>
      <c r="J1915" s="1" t="s">
        <v>7805</v>
      </c>
      <c r="K1915" s="1" t="s">
        <v>7806</v>
      </c>
    </row>
    <row r="1916" spans="1:11" x14ac:dyDescent="0.2">
      <c r="A1916" s="1" t="s">
        <v>7807</v>
      </c>
      <c r="B1916" s="1" t="s">
        <v>7808</v>
      </c>
      <c r="C1916" s="1" t="s">
        <v>7776</v>
      </c>
      <c r="D1916" s="1" t="s">
        <v>7809</v>
      </c>
      <c r="E1916" s="2">
        <v>45277</v>
      </c>
      <c r="F1916" s="1" t="s">
        <v>7778</v>
      </c>
      <c r="G1916" s="1" t="s">
        <v>1798</v>
      </c>
      <c r="H1916" s="1" t="s">
        <v>17</v>
      </c>
      <c r="I1916" s="1" t="s">
        <v>35</v>
      </c>
      <c r="J1916" s="1" t="s">
        <v>7810</v>
      </c>
      <c r="K1916" s="1" t="s">
        <v>7811</v>
      </c>
    </row>
    <row r="1917" spans="1:11" x14ac:dyDescent="0.2">
      <c r="A1917" s="1" t="s">
        <v>266</v>
      </c>
      <c r="B1917" s="1" t="s">
        <v>7812</v>
      </c>
      <c r="C1917" s="1" t="s">
        <v>7813</v>
      </c>
      <c r="D1917" s="1" t="s">
        <v>7814</v>
      </c>
      <c r="E1917" s="2">
        <v>45277</v>
      </c>
      <c r="F1917" s="1" t="s">
        <v>7815</v>
      </c>
      <c r="G1917" s="1" t="s">
        <v>16</v>
      </c>
      <c r="H1917" s="1" t="s">
        <v>17</v>
      </c>
      <c r="I1917" s="1" t="s">
        <v>35</v>
      </c>
      <c r="J1917" s="1" t="s">
        <v>7816</v>
      </c>
      <c r="K1917" s="1" t="s">
        <v>7817</v>
      </c>
    </row>
    <row r="1918" spans="1:11" x14ac:dyDescent="0.2">
      <c r="A1918" s="1" t="s">
        <v>3061</v>
      </c>
      <c r="B1918" s="1" t="s">
        <v>3072</v>
      </c>
      <c r="C1918" s="1" t="s">
        <v>7818</v>
      </c>
      <c r="D1918" s="1" t="s">
        <v>7819</v>
      </c>
      <c r="E1918" s="2">
        <v>45277</v>
      </c>
      <c r="F1918" s="1" t="s">
        <v>7820</v>
      </c>
      <c r="G1918" s="1" t="s">
        <v>1798</v>
      </c>
      <c r="H1918" s="1" t="s">
        <v>17</v>
      </c>
      <c r="I1918" s="1" t="s">
        <v>18</v>
      </c>
      <c r="J1918" s="1" t="s">
        <v>3075</v>
      </c>
      <c r="K1918" s="1" t="s">
        <v>37</v>
      </c>
    </row>
    <row r="1919" spans="1:11" x14ac:dyDescent="0.2">
      <c r="A1919" s="1" t="s">
        <v>3061</v>
      </c>
      <c r="B1919" s="1" t="s">
        <v>3072</v>
      </c>
      <c r="C1919" s="1" t="s">
        <v>7818</v>
      </c>
      <c r="D1919" s="1" t="s">
        <v>7821</v>
      </c>
      <c r="E1919" s="2">
        <v>45277</v>
      </c>
      <c r="F1919" s="1" t="s">
        <v>7820</v>
      </c>
      <c r="G1919" s="1" t="s">
        <v>1798</v>
      </c>
      <c r="H1919" s="1" t="s">
        <v>17</v>
      </c>
      <c r="I1919" s="1" t="s">
        <v>18</v>
      </c>
      <c r="J1919" s="1" t="s">
        <v>3075</v>
      </c>
      <c r="K1919" s="1" t="s">
        <v>7822</v>
      </c>
    </row>
    <row r="1920" spans="1:11" x14ac:dyDescent="0.2">
      <c r="A1920" s="1" t="s">
        <v>6110</v>
      </c>
      <c r="B1920" s="1" t="s">
        <v>6111</v>
      </c>
      <c r="C1920" s="1" t="s">
        <v>7823</v>
      </c>
      <c r="D1920" s="1" t="s">
        <v>7824</v>
      </c>
      <c r="E1920" s="2">
        <v>45277</v>
      </c>
      <c r="F1920" s="1" t="s">
        <v>7825</v>
      </c>
      <c r="G1920" s="1" t="s">
        <v>16</v>
      </c>
      <c r="H1920" s="1" t="s">
        <v>17</v>
      </c>
      <c r="I1920" s="1" t="s">
        <v>35</v>
      </c>
      <c r="J1920" s="1" t="s">
        <v>6114</v>
      </c>
      <c r="K1920" s="1" t="s">
        <v>7826</v>
      </c>
    </row>
    <row r="1921" spans="1:11" x14ac:dyDescent="0.2">
      <c r="A1921" s="1" t="s">
        <v>38</v>
      </c>
      <c r="B1921" s="1" t="s">
        <v>22</v>
      </c>
      <c r="C1921" s="1" t="s">
        <v>6750</v>
      </c>
      <c r="D1921" s="1" t="s">
        <v>7827</v>
      </c>
      <c r="E1921" s="2">
        <v>45277</v>
      </c>
      <c r="F1921" s="1" t="s">
        <v>7825</v>
      </c>
      <c r="G1921" s="1" t="s">
        <v>16</v>
      </c>
      <c r="H1921" s="1" t="s">
        <v>17</v>
      </c>
      <c r="I1921" s="1" t="s">
        <v>35</v>
      </c>
      <c r="J1921" s="1" t="s">
        <v>43</v>
      </c>
      <c r="K1921" s="1" t="s">
        <v>7828</v>
      </c>
    </row>
    <row r="1922" spans="1:11" x14ac:dyDescent="0.2">
      <c r="A1922" s="1" t="s">
        <v>7829</v>
      </c>
      <c r="B1922" s="1" t="s">
        <v>7830</v>
      </c>
      <c r="C1922" s="1" t="s">
        <v>1589</v>
      </c>
      <c r="D1922" s="1" t="s">
        <v>7831</v>
      </c>
      <c r="E1922" s="2">
        <v>45277</v>
      </c>
      <c r="F1922" s="1" t="s">
        <v>7825</v>
      </c>
      <c r="G1922" s="1" t="s">
        <v>16</v>
      </c>
      <c r="H1922" s="1" t="s">
        <v>17</v>
      </c>
      <c r="I1922" s="1" t="s">
        <v>35</v>
      </c>
      <c r="J1922" s="1" t="s">
        <v>7832</v>
      </c>
      <c r="K1922" s="1" t="s">
        <v>7833</v>
      </c>
    </row>
    <row r="1923" spans="1:11" x14ac:dyDescent="0.2">
      <c r="A1923" s="1" t="s">
        <v>38</v>
      </c>
      <c r="B1923" s="1" t="s">
        <v>22</v>
      </c>
      <c r="C1923" s="1" t="s">
        <v>6750</v>
      </c>
      <c r="D1923" s="1" t="s">
        <v>7834</v>
      </c>
      <c r="E1923" s="2">
        <v>45277</v>
      </c>
      <c r="F1923" s="1" t="s">
        <v>7825</v>
      </c>
      <c r="G1923" s="1" t="s">
        <v>16</v>
      </c>
      <c r="H1923" s="1" t="s">
        <v>17</v>
      </c>
      <c r="I1923" s="1" t="s">
        <v>35</v>
      </c>
      <c r="J1923" s="1" t="s">
        <v>40</v>
      </c>
      <c r="K1923" s="1" t="s">
        <v>7835</v>
      </c>
    </row>
    <row r="1924" spans="1:11" x14ac:dyDescent="0.2">
      <c r="A1924" s="1" t="s">
        <v>7836</v>
      </c>
      <c r="B1924" s="1" t="s">
        <v>5486</v>
      </c>
      <c r="C1924" s="1" t="s">
        <v>7837</v>
      </c>
      <c r="D1924" s="1" t="s">
        <v>7838</v>
      </c>
      <c r="E1924" s="2">
        <v>45277</v>
      </c>
      <c r="F1924" s="1" t="s">
        <v>7825</v>
      </c>
      <c r="G1924" s="1" t="s">
        <v>16</v>
      </c>
      <c r="H1924" s="1" t="s">
        <v>17</v>
      </c>
      <c r="I1924" s="1" t="s">
        <v>35</v>
      </c>
      <c r="J1924" s="1" t="s">
        <v>7839</v>
      </c>
      <c r="K1924" s="1" t="s">
        <v>37</v>
      </c>
    </row>
    <row r="1925" spans="1:11" x14ac:dyDescent="0.2">
      <c r="A1925" s="1" t="s">
        <v>3077</v>
      </c>
      <c r="B1925" s="1" t="s">
        <v>7840</v>
      </c>
      <c r="C1925" s="1" t="s">
        <v>7841</v>
      </c>
      <c r="D1925" s="1" t="s">
        <v>7842</v>
      </c>
      <c r="E1925" s="2">
        <v>45277</v>
      </c>
      <c r="F1925" s="1" t="s">
        <v>7843</v>
      </c>
      <c r="G1925" s="1" t="s">
        <v>57</v>
      </c>
      <c r="H1925" s="1" t="s">
        <v>17</v>
      </c>
      <c r="I1925" s="1" t="s">
        <v>35</v>
      </c>
      <c r="J1925" s="1" t="s">
        <v>7844</v>
      </c>
      <c r="K1925" s="1" t="s">
        <v>7845</v>
      </c>
    </row>
    <row r="1926" spans="1:11" x14ac:dyDescent="0.2">
      <c r="A1926" s="1" t="s">
        <v>74</v>
      </c>
      <c r="B1926" s="1" t="s">
        <v>205</v>
      </c>
      <c r="C1926" s="1" t="s">
        <v>7846</v>
      </c>
      <c r="D1926" s="1" t="s">
        <v>7847</v>
      </c>
      <c r="E1926" s="2">
        <v>45277</v>
      </c>
      <c r="F1926" s="1" t="s">
        <v>7848</v>
      </c>
      <c r="G1926" s="1" t="s">
        <v>16</v>
      </c>
      <c r="H1926" s="1" t="s">
        <v>17</v>
      </c>
      <c r="I1926" s="1" t="s">
        <v>18</v>
      </c>
      <c r="J1926" s="1" t="s">
        <v>7849</v>
      </c>
      <c r="K1926" s="1" t="s">
        <v>7850</v>
      </c>
    </row>
    <row r="1927" spans="1:11" x14ac:dyDescent="0.2">
      <c r="A1927" s="1" t="s">
        <v>7851</v>
      </c>
      <c r="B1927" s="1" t="s">
        <v>7852</v>
      </c>
      <c r="C1927" s="1" t="s">
        <v>7853</v>
      </c>
      <c r="D1927" s="1" t="s">
        <v>7854</v>
      </c>
      <c r="E1927" s="2">
        <v>45277</v>
      </c>
      <c r="F1927" s="1" t="s">
        <v>7848</v>
      </c>
      <c r="G1927" s="1" t="s">
        <v>16</v>
      </c>
      <c r="H1927" s="1" t="s">
        <v>17</v>
      </c>
      <c r="I1927" s="1" t="s">
        <v>18</v>
      </c>
      <c r="J1927" s="1" t="s">
        <v>7855</v>
      </c>
      <c r="K1927" s="1" t="s">
        <v>7856</v>
      </c>
    </row>
    <row r="1928" spans="1:11" x14ac:dyDescent="0.2">
      <c r="A1928" s="1" t="s">
        <v>150</v>
      </c>
      <c r="B1928" s="1" t="s">
        <v>553</v>
      </c>
      <c r="C1928" s="1" t="s">
        <v>7857</v>
      </c>
      <c r="D1928" s="1" t="s">
        <v>7858</v>
      </c>
      <c r="E1928" s="2">
        <v>45277</v>
      </c>
      <c r="F1928" s="1" t="s">
        <v>7859</v>
      </c>
      <c r="G1928" s="1" t="s">
        <v>16</v>
      </c>
      <c r="H1928" s="1" t="s">
        <v>17</v>
      </c>
      <c r="I1928" s="1" t="s">
        <v>18</v>
      </c>
      <c r="J1928" s="1" t="s">
        <v>7860</v>
      </c>
      <c r="K1928" s="1" t="s">
        <v>7861</v>
      </c>
    </row>
    <row r="1929" spans="1:11" x14ac:dyDescent="0.2">
      <c r="A1929" s="1" t="s">
        <v>150</v>
      </c>
      <c r="B1929" s="1" t="s">
        <v>7862</v>
      </c>
      <c r="C1929" s="1" t="s">
        <v>7857</v>
      </c>
      <c r="D1929" s="1" t="s">
        <v>7863</v>
      </c>
      <c r="E1929" s="2">
        <v>45277</v>
      </c>
      <c r="F1929" s="1" t="s">
        <v>7859</v>
      </c>
      <c r="G1929" s="1" t="s">
        <v>16</v>
      </c>
      <c r="H1929" s="1" t="s">
        <v>17</v>
      </c>
      <c r="I1929" s="1" t="s">
        <v>18</v>
      </c>
      <c r="J1929" s="1" t="s">
        <v>7864</v>
      </c>
      <c r="K1929" s="1" t="s">
        <v>7865</v>
      </c>
    </row>
    <row r="1930" spans="1:11" x14ac:dyDescent="0.2">
      <c r="A1930" s="1" t="s">
        <v>557</v>
      </c>
      <c r="B1930" s="1" t="s">
        <v>553</v>
      </c>
      <c r="C1930" s="1" t="s">
        <v>7857</v>
      </c>
      <c r="D1930" s="1" t="s">
        <v>7866</v>
      </c>
      <c r="E1930" s="2">
        <v>45277</v>
      </c>
      <c r="F1930" s="1" t="s">
        <v>7859</v>
      </c>
      <c r="G1930" s="1" t="s">
        <v>16</v>
      </c>
      <c r="H1930" s="1" t="s">
        <v>17</v>
      </c>
      <c r="I1930" s="1" t="s">
        <v>18</v>
      </c>
      <c r="J1930" s="1" t="s">
        <v>7867</v>
      </c>
      <c r="K1930" s="1" t="s">
        <v>7868</v>
      </c>
    </row>
    <row r="1931" spans="1:11" x14ac:dyDescent="0.2">
      <c r="A1931" s="1" t="s">
        <v>552</v>
      </c>
      <c r="B1931" s="1" t="s">
        <v>553</v>
      </c>
      <c r="C1931" s="1" t="s">
        <v>7857</v>
      </c>
      <c r="D1931" s="1" t="s">
        <v>7869</v>
      </c>
      <c r="E1931" s="2">
        <v>45277</v>
      </c>
      <c r="F1931" s="1" t="s">
        <v>7859</v>
      </c>
      <c r="G1931" s="1" t="s">
        <v>16</v>
      </c>
      <c r="H1931" s="1" t="s">
        <v>17</v>
      </c>
      <c r="I1931" s="1" t="s">
        <v>18</v>
      </c>
      <c r="J1931" s="1" t="s">
        <v>7870</v>
      </c>
      <c r="K1931" s="1" t="s">
        <v>37</v>
      </c>
    </row>
    <row r="1932" spans="1:11" x14ac:dyDescent="0.2">
      <c r="A1932" s="1" t="s">
        <v>5403</v>
      </c>
      <c r="B1932" s="1" t="s">
        <v>553</v>
      </c>
      <c r="C1932" s="1" t="s">
        <v>7857</v>
      </c>
      <c r="D1932" s="1" t="s">
        <v>7871</v>
      </c>
      <c r="E1932" s="2">
        <v>45277</v>
      </c>
      <c r="F1932" s="1" t="s">
        <v>7859</v>
      </c>
      <c r="G1932" s="1" t="s">
        <v>16</v>
      </c>
      <c r="H1932" s="1" t="s">
        <v>17</v>
      </c>
      <c r="I1932" s="1" t="s">
        <v>18</v>
      </c>
      <c r="J1932" s="1" t="s">
        <v>7872</v>
      </c>
      <c r="K1932" s="1" t="s">
        <v>7873</v>
      </c>
    </row>
    <row r="1933" spans="1:11" x14ac:dyDescent="0.2">
      <c r="A1933" s="1" t="s">
        <v>150</v>
      </c>
      <c r="B1933" s="1" t="s">
        <v>7862</v>
      </c>
      <c r="C1933" s="1" t="s">
        <v>7874</v>
      </c>
      <c r="D1933" s="1" t="s">
        <v>7875</v>
      </c>
      <c r="E1933" s="2">
        <v>45277</v>
      </c>
      <c r="F1933" s="1" t="s">
        <v>7859</v>
      </c>
      <c r="G1933" s="1" t="s">
        <v>16</v>
      </c>
      <c r="H1933" s="1" t="s">
        <v>17</v>
      </c>
      <c r="I1933" s="1" t="s">
        <v>35</v>
      </c>
      <c r="J1933" s="1" t="s">
        <v>37</v>
      </c>
      <c r="K1933" s="1" t="s">
        <v>37</v>
      </c>
    </row>
    <row r="1934" spans="1:11" x14ac:dyDescent="0.2">
      <c r="A1934" s="1" t="s">
        <v>7876</v>
      </c>
      <c r="B1934" s="1" t="s">
        <v>7862</v>
      </c>
      <c r="C1934" s="1" t="s">
        <v>7874</v>
      </c>
      <c r="D1934" s="1" t="s">
        <v>7877</v>
      </c>
      <c r="E1934" s="2">
        <v>45277</v>
      </c>
      <c r="F1934" s="1" t="s">
        <v>7859</v>
      </c>
      <c r="G1934" s="1" t="s">
        <v>16</v>
      </c>
      <c r="H1934" s="1" t="s">
        <v>17</v>
      </c>
      <c r="I1934" s="1" t="s">
        <v>35</v>
      </c>
      <c r="J1934" s="1" t="s">
        <v>7878</v>
      </c>
      <c r="K1934" s="1" t="s">
        <v>7865</v>
      </c>
    </row>
    <row r="1935" spans="1:11" x14ac:dyDescent="0.2">
      <c r="A1935" s="1" t="s">
        <v>7879</v>
      </c>
      <c r="B1935" s="1" t="s">
        <v>399</v>
      </c>
      <c r="C1935" s="1" t="s">
        <v>4039</v>
      </c>
      <c r="D1935" s="1" t="s">
        <v>7880</v>
      </c>
      <c r="E1935" s="2">
        <v>45277</v>
      </c>
      <c r="F1935" s="1" t="s">
        <v>7859</v>
      </c>
      <c r="G1935" s="1" t="s">
        <v>16</v>
      </c>
      <c r="H1935" s="1" t="s">
        <v>17</v>
      </c>
      <c r="I1935" s="1" t="s">
        <v>35</v>
      </c>
      <c r="J1935" s="1" t="s">
        <v>7881</v>
      </c>
      <c r="K1935" s="1" t="s">
        <v>7882</v>
      </c>
    </row>
    <row r="1936" spans="1:11" x14ac:dyDescent="0.2">
      <c r="A1936" s="1" t="s">
        <v>7883</v>
      </c>
      <c r="B1936" s="1" t="s">
        <v>4377</v>
      </c>
      <c r="C1936" s="1" t="s">
        <v>7884</v>
      </c>
      <c r="D1936" s="1" t="s">
        <v>7885</v>
      </c>
      <c r="E1936" s="2">
        <v>45277</v>
      </c>
      <c r="F1936" s="1" t="s">
        <v>7859</v>
      </c>
      <c r="G1936" s="1" t="s">
        <v>16</v>
      </c>
      <c r="H1936" s="1" t="s">
        <v>17</v>
      </c>
      <c r="I1936" s="1" t="s">
        <v>35</v>
      </c>
      <c r="J1936" s="1" t="s">
        <v>7886</v>
      </c>
      <c r="K1936" s="1" t="s">
        <v>7887</v>
      </c>
    </row>
    <row r="1937" spans="1:11" x14ac:dyDescent="0.2">
      <c r="A1937" s="1" t="s">
        <v>7888</v>
      </c>
      <c r="B1937" s="1" t="s">
        <v>7889</v>
      </c>
      <c r="C1937" s="1" t="s">
        <v>489</v>
      </c>
      <c r="D1937" s="1" t="s">
        <v>7890</v>
      </c>
      <c r="E1937" s="2">
        <v>45277</v>
      </c>
      <c r="F1937" s="1" t="s">
        <v>7891</v>
      </c>
      <c r="G1937" s="1" t="s">
        <v>16</v>
      </c>
      <c r="H1937" s="1" t="s">
        <v>58</v>
      </c>
      <c r="I1937" s="1" t="s">
        <v>18</v>
      </c>
      <c r="J1937" s="1" t="s">
        <v>7892</v>
      </c>
      <c r="K1937" s="1" t="s">
        <v>7893</v>
      </c>
    </row>
    <row r="1938" spans="1:11" x14ac:dyDescent="0.2">
      <c r="A1938" s="1" t="s">
        <v>1221</v>
      </c>
      <c r="B1938" s="1" t="s">
        <v>7894</v>
      </c>
      <c r="C1938" s="1" t="s">
        <v>489</v>
      </c>
      <c r="D1938" s="1" t="s">
        <v>7895</v>
      </c>
      <c r="E1938" s="2">
        <v>45277</v>
      </c>
      <c r="F1938" s="1" t="s">
        <v>7891</v>
      </c>
      <c r="G1938" s="1" t="s">
        <v>16</v>
      </c>
      <c r="H1938" s="1" t="s">
        <v>17</v>
      </c>
      <c r="I1938" s="1" t="s">
        <v>18</v>
      </c>
      <c r="J1938" s="1" t="s">
        <v>7896</v>
      </c>
      <c r="K1938" s="1" t="s">
        <v>7897</v>
      </c>
    </row>
    <row r="1939" spans="1:11" x14ac:dyDescent="0.2">
      <c r="A1939" s="1" t="s">
        <v>7898</v>
      </c>
      <c r="B1939" s="1" t="s">
        <v>1228</v>
      </c>
      <c r="C1939" s="1" t="s">
        <v>489</v>
      </c>
      <c r="D1939" s="1" t="s">
        <v>7899</v>
      </c>
      <c r="E1939" s="2">
        <v>45277</v>
      </c>
      <c r="F1939" s="1" t="s">
        <v>7891</v>
      </c>
      <c r="G1939" s="1" t="s">
        <v>16</v>
      </c>
      <c r="H1939" s="1" t="s">
        <v>17</v>
      </c>
      <c r="I1939" s="1" t="s">
        <v>18</v>
      </c>
      <c r="J1939" s="1" t="s">
        <v>7900</v>
      </c>
      <c r="K1939" s="1" t="s">
        <v>7901</v>
      </c>
    </row>
    <row r="1940" spans="1:11" x14ac:dyDescent="0.2">
      <c r="A1940" s="1" t="s">
        <v>21</v>
      </c>
      <c r="B1940" s="1" t="s">
        <v>22</v>
      </c>
      <c r="C1940" s="1" t="s">
        <v>3980</v>
      </c>
      <c r="D1940" s="1" t="s">
        <v>7902</v>
      </c>
      <c r="E1940" s="2">
        <v>45277</v>
      </c>
      <c r="F1940" s="1" t="s">
        <v>7891</v>
      </c>
      <c r="G1940" s="1" t="s">
        <v>16</v>
      </c>
      <c r="H1940" s="1" t="s">
        <v>17</v>
      </c>
      <c r="I1940" s="1" t="s">
        <v>18</v>
      </c>
      <c r="J1940" s="1" t="s">
        <v>24</v>
      </c>
      <c r="K1940" s="1" t="s">
        <v>7903</v>
      </c>
    </row>
    <row r="1941" spans="1:11" x14ac:dyDescent="0.2">
      <c r="A1941" s="1" t="s">
        <v>26</v>
      </c>
      <c r="B1941" s="1" t="s">
        <v>22</v>
      </c>
      <c r="C1941" s="1" t="s">
        <v>3980</v>
      </c>
      <c r="D1941" s="1" t="s">
        <v>7904</v>
      </c>
      <c r="E1941" s="2">
        <v>45277</v>
      </c>
      <c r="F1941" s="1" t="s">
        <v>7891</v>
      </c>
      <c r="G1941" s="1" t="s">
        <v>16</v>
      </c>
      <c r="H1941" s="1" t="s">
        <v>17</v>
      </c>
      <c r="I1941" s="1" t="s">
        <v>18</v>
      </c>
      <c r="J1941" s="1" t="s">
        <v>28</v>
      </c>
      <c r="K1941" s="1" t="s">
        <v>37</v>
      </c>
    </row>
    <row r="1942" spans="1:11" x14ac:dyDescent="0.2">
      <c r="A1942" s="1" t="s">
        <v>26</v>
      </c>
      <c r="B1942" s="1" t="s">
        <v>22</v>
      </c>
      <c r="C1942" s="1" t="s">
        <v>3980</v>
      </c>
      <c r="D1942" s="1" t="s">
        <v>7905</v>
      </c>
      <c r="E1942" s="2">
        <v>45277</v>
      </c>
      <c r="F1942" s="1" t="s">
        <v>7891</v>
      </c>
      <c r="G1942" s="1" t="s">
        <v>16</v>
      </c>
      <c r="H1942" s="1" t="s">
        <v>17</v>
      </c>
      <c r="I1942" s="1" t="s">
        <v>18</v>
      </c>
      <c r="J1942" s="1" t="s">
        <v>31</v>
      </c>
      <c r="K1942" s="1" t="s">
        <v>7906</v>
      </c>
    </row>
    <row r="1943" spans="1:11" x14ac:dyDescent="0.2">
      <c r="A1943" s="1" t="s">
        <v>7907</v>
      </c>
      <c r="B1943" s="1" t="s">
        <v>7908</v>
      </c>
      <c r="C1943" s="1" t="s">
        <v>489</v>
      </c>
      <c r="D1943" s="1" t="s">
        <v>7909</v>
      </c>
      <c r="E1943" s="2">
        <v>45277</v>
      </c>
      <c r="F1943" s="1" t="s">
        <v>7891</v>
      </c>
      <c r="G1943" s="1" t="s">
        <v>16</v>
      </c>
      <c r="H1943" s="1" t="s">
        <v>17</v>
      </c>
      <c r="I1943" s="1" t="s">
        <v>18</v>
      </c>
      <c r="J1943" s="1" t="s">
        <v>7910</v>
      </c>
      <c r="K1943" s="1" t="s">
        <v>7911</v>
      </c>
    </row>
    <row r="1944" spans="1:11" x14ac:dyDescent="0.2">
      <c r="A1944" s="1" t="s">
        <v>7912</v>
      </c>
      <c r="B1944" s="1" t="s">
        <v>1228</v>
      </c>
      <c r="C1944" s="1" t="s">
        <v>489</v>
      </c>
      <c r="D1944" s="1" t="s">
        <v>7913</v>
      </c>
      <c r="E1944" s="2">
        <v>45277</v>
      </c>
      <c r="F1944" s="1" t="s">
        <v>7891</v>
      </c>
      <c r="G1944" s="1" t="s">
        <v>16</v>
      </c>
      <c r="H1944" s="1" t="s">
        <v>17</v>
      </c>
      <c r="I1944" s="1" t="s">
        <v>35</v>
      </c>
      <c r="J1944" s="1" t="s">
        <v>7914</v>
      </c>
      <c r="K1944" s="1" t="s">
        <v>7915</v>
      </c>
    </row>
    <row r="1945" spans="1:11" x14ac:dyDescent="0.2">
      <c r="A1945" s="1" t="s">
        <v>38</v>
      </c>
      <c r="B1945" s="1" t="s">
        <v>22</v>
      </c>
      <c r="C1945" s="1" t="s">
        <v>3980</v>
      </c>
      <c r="D1945" s="1" t="s">
        <v>7916</v>
      </c>
      <c r="E1945" s="2">
        <v>45277</v>
      </c>
      <c r="F1945" s="1" t="s">
        <v>7891</v>
      </c>
      <c r="G1945" s="1" t="s">
        <v>16</v>
      </c>
      <c r="H1945" s="1" t="s">
        <v>17</v>
      </c>
      <c r="I1945" s="1" t="s">
        <v>35</v>
      </c>
      <c r="J1945" s="1" t="s">
        <v>43</v>
      </c>
      <c r="K1945" s="1" t="s">
        <v>7917</v>
      </c>
    </row>
    <row r="1946" spans="1:11" x14ac:dyDescent="0.2">
      <c r="A1946" s="1" t="s">
        <v>38</v>
      </c>
      <c r="B1946" s="1" t="s">
        <v>22</v>
      </c>
      <c r="C1946" s="1" t="s">
        <v>3980</v>
      </c>
      <c r="D1946" s="1" t="s">
        <v>7918</v>
      </c>
      <c r="E1946" s="2">
        <v>45277</v>
      </c>
      <c r="F1946" s="1" t="s">
        <v>7891</v>
      </c>
      <c r="G1946" s="1" t="s">
        <v>16</v>
      </c>
      <c r="H1946" s="1" t="s">
        <v>17</v>
      </c>
      <c r="I1946" s="1" t="s">
        <v>35</v>
      </c>
      <c r="J1946" s="1" t="s">
        <v>40</v>
      </c>
      <c r="K1946" s="1" t="s">
        <v>7919</v>
      </c>
    </row>
    <row r="1947" spans="1:11" x14ac:dyDescent="0.2">
      <c r="A1947" s="1" t="s">
        <v>7920</v>
      </c>
      <c r="B1947" s="1" t="s">
        <v>7921</v>
      </c>
      <c r="C1947" s="1" t="s">
        <v>7922</v>
      </c>
      <c r="D1947" s="1" t="s">
        <v>7923</v>
      </c>
      <c r="E1947" s="2">
        <v>45277</v>
      </c>
      <c r="F1947" s="1" t="s">
        <v>7924</v>
      </c>
      <c r="G1947" s="1" t="s">
        <v>16</v>
      </c>
      <c r="H1947" s="1" t="s">
        <v>17</v>
      </c>
      <c r="I1947" s="1" t="s">
        <v>18</v>
      </c>
      <c r="J1947" s="1" t="s">
        <v>7925</v>
      </c>
      <c r="K1947" s="1" t="s">
        <v>37</v>
      </c>
    </row>
    <row r="1948" spans="1:11" x14ac:dyDescent="0.2">
      <c r="A1948" s="1" t="s">
        <v>7926</v>
      </c>
      <c r="B1948" s="1" t="s">
        <v>7927</v>
      </c>
      <c r="C1948" s="1" t="s">
        <v>7928</v>
      </c>
      <c r="D1948" s="1" t="s">
        <v>7929</v>
      </c>
      <c r="E1948" s="2">
        <v>45277</v>
      </c>
      <c r="F1948" s="1" t="s">
        <v>7930</v>
      </c>
      <c r="G1948" s="1" t="s">
        <v>1798</v>
      </c>
      <c r="H1948" s="1" t="s">
        <v>58</v>
      </c>
      <c r="I1948" s="1" t="s">
        <v>18</v>
      </c>
      <c r="J1948" s="1" t="s">
        <v>7931</v>
      </c>
      <c r="K1948" s="1" t="s">
        <v>7932</v>
      </c>
    </row>
    <row r="1949" spans="1:11" x14ac:dyDescent="0.2">
      <c r="A1949" s="1" t="s">
        <v>5018</v>
      </c>
      <c r="B1949" s="1" t="s">
        <v>553</v>
      </c>
      <c r="C1949" s="1" t="s">
        <v>6255</v>
      </c>
      <c r="D1949" s="1" t="s">
        <v>7933</v>
      </c>
      <c r="E1949" s="2">
        <v>45277</v>
      </c>
      <c r="F1949" s="1" t="s">
        <v>7930</v>
      </c>
      <c r="G1949" s="1" t="s">
        <v>1798</v>
      </c>
      <c r="H1949" s="1" t="s">
        <v>17</v>
      </c>
      <c r="I1949" s="1" t="s">
        <v>18</v>
      </c>
      <c r="J1949" s="1" t="s">
        <v>7934</v>
      </c>
      <c r="K1949" s="1" t="s">
        <v>7935</v>
      </c>
    </row>
    <row r="1950" spans="1:11" x14ac:dyDescent="0.2">
      <c r="A1950" s="1" t="s">
        <v>7936</v>
      </c>
      <c r="B1950" s="1" t="s">
        <v>3062</v>
      </c>
      <c r="C1950" s="1" t="s">
        <v>7937</v>
      </c>
      <c r="D1950" s="1" t="s">
        <v>7938</v>
      </c>
      <c r="E1950" s="2">
        <v>45277</v>
      </c>
      <c r="F1950" s="1" t="s">
        <v>7930</v>
      </c>
      <c r="G1950" s="1" t="s">
        <v>1798</v>
      </c>
      <c r="H1950" s="1" t="s">
        <v>17</v>
      </c>
      <c r="I1950" s="1" t="s">
        <v>18</v>
      </c>
      <c r="J1950" s="1" t="s">
        <v>7939</v>
      </c>
      <c r="K1950" s="1" t="s">
        <v>7940</v>
      </c>
    </row>
    <row r="1951" spans="1:11" x14ac:dyDescent="0.2">
      <c r="A1951" s="1" t="s">
        <v>2448</v>
      </c>
      <c r="B1951" s="1" t="s">
        <v>7941</v>
      </c>
      <c r="C1951" s="1" t="s">
        <v>7942</v>
      </c>
      <c r="D1951" s="1" t="s">
        <v>7943</v>
      </c>
      <c r="E1951" s="2">
        <v>45277</v>
      </c>
      <c r="F1951" s="1" t="s">
        <v>7930</v>
      </c>
      <c r="G1951" s="1" t="s">
        <v>1798</v>
      </c>
      <c r="H1951" s="1" t="s">
        <v>17</v>
      </c>
      <c r="I1951" s="1" t="s">
        <v>18</v>
      </c>
      <c r="J1951" s="1" t="s">
        <v>1799</v>
      </c>
      <c r="K1951" s="1" t="s">
        <v>7944</v>
      </c>
    </row>
    <row r="1952" spans="1:11" x14ac:dyDescent="0.2">
      <c r="A1952" s="1" t="s">
        <v>7945</v>
      </c>
      <c r="B1952" s="1" t="s">
        <v>7946</v>
      </c>
      <c r="C1952" s="1" t="s">
        <v>7947</v>
      </c>
      <c r="D1952" s="1" t="s">
        <v>7948</v>
      </c>
      <c r="E1952" s="2">
        <v>45277</v>
      </c>
      <c r="F1952" s="1" t="s">
        <v>7930</v>
      </c>
      <c r="G1952" s="1" t="s">
        <v>1798</v>
      </c>
      <c r="H1952" s="1" t="s">
        <v>17</v>
      </c>
      <c r="I1952" s="1" t="s">
        <v>63</v>
      </c>
      <c r="J1952" s="1" t="s">
        <v>7949</v>
      </c>
      <c r="K1952" s="1" t="s">
        <v>7950</v>
      </c>
    </row>
    <row r="1953" spans="1:11" x14ac:dyDescent="0.2">
      <c r="A1953" s="1" t="s">
        <v>2416</v>
      </c>
      <c r="B1953" s="1" t="s">
        <v>443</v>
      </c>
      <c r="C1953" s="1" t="s">
        <v>7928</v>
      </c>
      <c r="D1953" s="1" t="s">
        <v>7951</v>
      </c>
      <c r="E1953" s="2">
        <v>45277</v>
      </c>
      <c r="F1953" s="1" t="s">
        <v>7930</v>
      </c>
      <c r="G1953" s="1" t="s">
        <v>1798</v>
      </c>
      <c r="H1953" s="1" t="s">
        <v>17</v>
      </c>
      <c r="I1953" s="1" t="s">
        <v>35</v>
      </c>
      <c r="J1953" s="1" t="s">
        <v>7952</v>
      </c>
      <c r="K1953" s="1" t="s">
        <v>7953</v>
      </c>
    </row>
    <row r="1954" spans="1:11" x14ac:dyDescent="0.2">
      <c r="A1954" s="1" t="s">
        <v>442</v>
      </c>
      <c r="B1954" s="1" t="s">
        <v>443</v>
      </c>
      <c r="C1954" s="1" t="s">
        <v>7928</v>
      </c>
      <c r="D1954" s="1" t="s">
        <v>7954</v>
      </c>
      <c r="E1954" s="2">
        <v>45277</v>
      </c>
      <c r="F1954" s="1" t="s">
        <v>7930</v>
      </c>
      <c r="G1954" s="1" t="s">
        <v>1798</v>
      </c>
      <c r="H1954" s="1" t="s">
        <v>17</v>
      </c>
      <c r="I1954" s="1" t="s">
        <v>35</v>
      </c>
      <c r="J1954" s="1" t="s">
        <v>7955</v>
      </c>
      <c r="K1954" s="1" t="s">
        <v>7956</v>
      </c>
    </row>
    <row r="1955" spans="1:11" x14ac:dyDescent="0.2">
      <c r="A1955" s="1" t="s">
        <v>7957</v>
      </c>
      <c r="B1955" s="1" t="s">
        <v>7958</v>
      </c>
      <c r="C1955" s="1" t="s">
        <v>6255</v>
      </c>
      <c r="D1955" s="1" t="s">
        <v>7959</v>
      </c>
      <c r="E1955" s="2">
        <v>45277</v>
      </c>
      <c r="F1955" s="1" t="s">
        <v>7930</v>
      </c>
      <c r="G1955" s="1" t="s">
        <v>1798</v>
      </c>
      <c r="H1955" s="1" t="s">
        <v>17</v>
      </c>
      <c r="I1955" s="1" t="s">
        <v>35</v>
      </c>
      <c r="J1955" s="1" t="s">
        <v>7960</v>
      </c>
      <c r="K1955" s="1" t="s">
        <v>7961</v>
      </c>
    </row>
    <row r="1956" spans="1:11" x14ac:dyDescent="0.2">
      <c r="A1956" s="1" t="s">
        <v>751</v>
      </c>
      <c r="B1956" s="1" t="s">
        <v>7962</v>
      </c>
      <c r="C1956" s="1" t="s">
        <v>6379</v>
      </c>
      <c r="D1956" s="1" t="s">
        <v>7963</v>
      </c>
      <c r="E1956" s="2">
        <v>45277</v>
      </c>
      <c r="F1956" s="1" t="s">
        <v>7964</v>
      </c>
      <c r="G1956" s="1" t="s">
        <v>16</v>
      </c>
      <c r="H1956" s="1" t="s">
        <v>58</v>
      </c>
      <c r="I1956" s="1" t="s">
        <v>18</v>
      </c>
      <c r="J1956" s="1" t="s">
        <v>7965</v>
      </c>
      <c r="K1956" s="1" t="s">
        <v>7966</v>
      </c>
    </row>
    <row r="1957" spans="1:11" x14ac:dyDescent="0.2">
      <c r="A1957" s="1" t="s">
        <v>150</v>
      </c>
      <c r="B1957" s="1" t="s">
        <v>53</v>
      </c>
      <c r="C1957" s="1" t="s">
        <v>3759</v>
      </c>
      <c r="D1957" s="1" t="s">
        <v>7967</v>
      </c>
      <c r="E1957" s="2">
        <v>45277</v>
      </c>
      <c r="F1957" s="1" t="s">
        <v>7968</v>
      </c>
      <c r="G1957" s="1" t="s">
        <v>16</v>
      </c>
      <c r="H1957" s="1" t="s">
        <v>58</v>
      </c>
      <c r="I1957" s="1" t="s">
        <v>18</v>
      </c>
      <c r="J1957" s="1" t="s">
        <v>7969</v>
      </c>
      <c r="K1957" s="1" t="s">
        <v>7970</v>
      </c>
    </row>
    <row r="1958" spans="1:11" x14ac:dyDescent="0.2">
      <c r="A1958" s="1" t="s">
        <v>74</v>
      </c>
      <c r="B1958" s="1" t="s">
        <v>53</v>
      </c>
      <c r="C1958" s="1" t="s">
        <v>3759</v>
      </c>
      <c r="D1958" s="1" t="s">
        <v>7971</v>
      </c>
      <c r="E1958" s="2">
        <v>45277</v>
      </c>
      <c r="F1958" s="1" t="s">
        <v>7968</v>
      </c>
      <c r="G1958" s="1" t="s">
        <v>16</v>
      </c>
      <c r="H1958" s="1" t="s">
        <v>58</v>
      </c>
      <c r="I1958" s="1" t="s">
        <v>18</v>
      </c>
      <c r="J1958" s="1" t="s">
        <v>7972</v>
      </c>
      <c r="K1958" s="1" t="s">
        <v>7973</v>
      </c>
    </row>
    <row r="1959" spans="1:11" x14ac:dyDescent="0.2">
      <c r="A1959" s="1" t="s">
        <v>751</v>
      </c>
      <c r="B1959" s="1" t="s">
        <v>3196</v>
      </c>
      <c r="C1959" s="1" t="s">
        <v>7974</v>
      </c>
      <c r="D1959" s="1" t="s">
        <v>7975</v>
      </c>
      <c r="E1959" s="2">
        <v>45277</v>
      </c>
      <c r="F1959" s="1" t="s">
        <v>7968</v>
      </c>
      <c r="G1959" s="1" t="s">
        <v>16</v>
      </c>
      <c r="H1959" s="1" t="s">
        <v>58</v>
      </c>
      <c r="I1959" s="1" t="s">
        <v>18</v>
      </c>
      <c r="J1959" s="1" t="s">
        <v>7976</v>
      </c>
      <c r="K1959" s="1" t="s">
        <v>7977</v>
      </c>
    </row>
    <row r="1960" spans="1:11" x14ac:dyDescent="0.2">
      <c r="A1960" s="1" t="s">
        <v>7978</v>
      </c>
      <c r="B1960" s="1" t="s">
        <v>7979</v>
      </c>
      <c r="C1960" s="1" t="s">
        <v>76</v>
      </c>
      <c r="D1960" s="1" t="s">
        <v>7980</v>
      </c>
      <c r="E1960" s="2">
        <v>45277</v>
      </c>
      <c r="F1960" s="1" t="s">
        <v>7968</v>
      </c>
      <c r="G1960" s="1" t="s">
        <v>16</v>
      </c>
      <c r="H1960" s="1" t="s">
        <v>58</v>
      </c>
      <c r="I1960" s="1" t="s">
        <v>18</v>
      </c>
      <c r="J1960" s="1" t="s">
        <v>7981</v>
      </c>
      <c r="K1960" s="1" t="s">
        <v>37</v>
      </c>
    </row>
    <row r="1961" spans="1:11" x14ac:dyDescent="0.2">
      <c r="A1961" s="1" t="s">
        <v>74</v>
      </c>
      <c r="B1961" s="1" t="s">
        <v>53</v>
      </c>
      <c r="C1961" s="1" t="s">
        <v>3759</v>
      </c>
      <c r="D1961" s="1" t="s">
        <v>7982</v>
      </c>
      <c r="E1961" s="2">
        <v>45277</v>
      </c>
      <c r="F1961" s="1" t="s">
        <v>7968</v>
      </c>
      <c r="G1961" s="1" t="s">
        <v>16</v>
      </c>
      <c r="H1961" s="1" t="s">
        <v>58</v>
      </c>
      <c r="I1961" s="1" t="s">
        <v>18</v>
      </c>
      <c r="J1961" s="1" t="s">
        <v>7983</v>
      </c>
      <c r="K1961" s="1" t="s">
        <v>7984</v>
      </c>
    </row>
    <row r="1962" spans="1:11" x14ac:dyDescent="0.2">
      <c r="A1962" s="1" t="s">
        <v>788</v>
      </c>
      <c r="B1962" s="1" t="s">
        <v>7985</v>
      </c>
      <c r="C1962" s="1" t="s">
        <v>7986</v>
      </c>
      <c r="D1962" s="1" t="s">
        <v>7987</v>
      </c>
      <c r="E1962" s="2">
        <v>45277</v>
      </c>
      <c r="F1962" s="1" t="s">
        <v>7968</v>
      </c>
      <c r="G1962" s="1" t="s">
        <v>16</v>
      </c>
      <c r="H1962" s="1" t="s">
        <v>58</v>
      </c>
      <c r="I1962" s="1" t="s">
        <v>18</v>
      </c>
      <c r="J1962" s="1" t="s">
        <v>7988</v>
      </c>
      <c r="K1962" s="1" t="s">
        <v>7989</v>
      </c>
    </row>
    <row r="1963" spans="1:11" x14ac:dyDescent="0.2">
      <c r="A1963" s="1" t="s">
        <v>7990</v>
      </c>
      <c r="B1963" s="1" t="s">
        <v>7991</v>
      </c>
      <c r="C1963" s="1" t="s">
        <v>3759</v>
      </c>
      <c r="D1963" s="1" t="s">
        <v>7992</v>
      </c>
      <c r="E1963" s="2">
        <v>45277</v>
      </c>
      <c r="F1963" s="1" t="s">
        <v>7968</v>
      </c>
      <c r="G1963" s="1" t="s">
        <v>16</v>
      </c>
      <c r="H1963" s="1" t="s">
        <v>58</v>
      </c>
      <c r="I1963" s="1" t="s">
        <v>18</v>
      </c>
      <c r="J1963" s="1" t="s">
        <v>7993</v>
      </c>
      <c r="K1963" s="1" t="s">
        <v>7994</v>
      </c>
    </row>
    <row r="1964" spans="1:11" x14ac:dyDescent="0.2">
      <c r="A1964" s="1" t="s">
        <v>7995</v>
      </c>
      <c r="B1964" s="1" t="s">
        <v>7996</v>
      </c>
      <c r="C1964" s="1" t="s">
        <v>76</v>
      </c>
      <c r="D1964" s="1" t="s">
        <v>7997</v>
      </c>
      <c r="E1964" s="2">
        <v>45277</v>
      </c>
      <c r="F1964" s="1" t="s">
        <v>7968</v>
      </c>
      <c r="G1964" s="1" t="s">
        <v>16</v>
      </c>
      <c r="H1964" s="1" t="s">
        <v>58</v>
      </c>
      <c r="I1964" s="1" t="s">
        <v>18</v>
      </c>
      <c r="J1964" s="1" t="s">
        <v>7998</v>
      </c>
      <c r="K1964" s="1" t="s">
        <v>7999</v>
      </c>
    </row>
    <row r="1965" spans="1:11" x14ac:dyDescent="0.2">
      <c r="A1965" s="1" t="s">
        <v>8000</v>
      </c>
      <c r="B1965" s="1" t="s">
        <v>61</v>
      </c>
      <c r="C1965" s="1" t="s">
        <v>76</v>
      </c>
      <c r="D1965" s="1" t="s">
        <v>8001</v>
      </c>
      <c r="E1965" s="2">
        <v>45277</v>
      </c>
      <c r="F1965" s="1" t="s">
        <v>7968</v>
      </c>
      <c r="G1965" s="1" t="s">
        <v>16</v>
      </c>
      <c r="H1965" s="1" t="s">
        <v>58</v>
      </c>
      <c r="I1965" s="1" t="s">
        <v>35</v>
      </c>
      <c r="J1965" s="1" t="s">
        <v>8002</v>
      </c>
      <c r="K1965" s="1" t="s">
        <v>8003</v>
      </c>
    </row>
    <row r="1966" spans="1:11" x14ac:dyDescent="0.2">
      <c r="A1966" s="1" t="s">
        <v>8004</v>
      </c>
      <c r="B1966" s="1" t="s">
        <v>8005</v>
      </c>
      <c r="C1966" s="1" t="s">
        <v>3190</v>
      </c>
      <c r="D1966" s="1" t="s">
        <v>8006</v>
      </c>
      <c r="E1966" s="2">
        <v>45277</v>
      </c>
      <c r="F1966" s="1" t="s">
        <v>7968</v>
      </c>
      <c r="G1966" s="1" t="s">
        <v>16</v>
      </c>
      <c r="H1966" s="1" t="s">
        <v>58</v>
      </c>
      <c r="I1966" s="1" t="s">
        <v>35</v>
      </c>
      <c r="J1966" s="1" t="s">
        <v>37</v>
      </c>
      <c r="K1966" s="1" t="s">
        <v>37</v>
      </c>
    </row>
    <row r="1967" spans="1:11" x14ac:dyDescent="0.2">
      <c r="A1967" s="1" t="s">
        <v>605</v>
      </c>
      <c r="B1967" s="1" t="s">
        <v>8007</v>
      </c>
      <c r="C1967" s="1" t="s">
        <v>76</v>
      </c>
      <c r="D1967" s="1" t="s">
        <v>8008</v>
      </c>
      <c r="E1967" s="2">
        <v>45277</v>
      </c>
      <c r="F1967" s="1" t="s">
        <v>7968</v>
      </c>
      <c r="G1967" s="1" t="s">
        <v>16</v>
      </c>
      <c r="H1967" s="1" t="s">
        <v>17</v>
      </c>
      <c r="I1967" s="1" t="s">
        <v>18</v>
      </c>
      <c r="J1967" s="1" t="s">
        <v>8009</v>
      </c>
      <c r="K1967" s="1" t="s">
        <v>8010</v>
      </c>
    </row>
    <row r="1968" spans="1:11" x14ac:dyDescent="0.2">
      <c r="A1968" s="1" t="s">
        <v>150</v>
      </c>
      <c r="B1968" s="1" t="s">
        <v>8011</v>
      </c>
      <c r="C1968" s="1" t="s">
        <v>76</v>
      </c>
      <c r="D1968" s="1" t="s">
        <v>8012</v>
      </c>
      <c r="E1968" s="2">
        <v>45277</v>
      </c>
      <c r="F1968" s="1" t="s">
        <v>7968</v>
      </c>
      <c r="G1968" s="1" t="s">
        <v>16</v>
      </c>
      <c r="H1968" s="1" t="s">
        <v>17</v>
      </c>
      <c r="I1968" s="1" t="s">
        <v>18</v>
      </c>
      <c r="J1968" s="1" t="s">
        <v>8013</v>
      </c>
      <c r="K1968" s="1" t="s">
        <v>8014</v>
      </c>
    </row>
    <row r="1969" spans="1:11" x14ac:dyDescent="0.2">
      <c r="A1969" s="1" t="s">
        <v>4269</v>
      </c>
      <c r="B1969" s="1" t="s">
        <v>4270</v>
      </c>
      <c r="C1969" s="1" t="s">
        <v>3190</v>
      </c>
      <c r="D1969" s="1" t="s">
        <v>8015</v>
      </c>
      <c r="E1969" s="2">
        <v>45277</v>
      </c>
      <c r="F1969" s="1" t="s">
        <v>7968</v>
      </c>
      <c r="G1969" s="1" t="s">
        <v>16</v>
      </c>
      <c r="H1969" s="1" t="s">
        <v>17</v>
      </c>
      <c r="I1969" s="1" t="s">
        <v>18</v>
      </c>
      <c r="J1969" s="1" t="s">
        <v>4272</v>
      </c>
      <c r="K1969" s="1" t="s">
        <v>8016</v>
      </c>
    </row>
    <row r="1970" spans="1:11" x14ac:dyDescent="0.2">
      <c r="A1970" s="1" t="s">
        <v>8017</v>
      </c>
      <c r="B1970" s="1" t="s">
        <v>4508</v>
      </c>
      <c r="C1970" s="1" t="s">
        <v>3190</v>
      </c>
      <c r="D1970" s="1" t="s">
        <v>8018</v>
      </c>
      <c r="E1970" s="2">
        <v>45277</v>
      </c>
      <c r="F1970" s="1" t="s">
        <v>7968</v>
      </c>
      <c r="G1970" s="1" t="s">
        <v>16</v>
      </c>
      <c r="H1970" s="1" t="s">
        <v>17</v>
      </c>
      <c r="I1970" s="1" t="s">
        <v>18</v>
      </c>
      <c r="J1970" s="1" t="s">
        <v>8019</v>
      </c>
      <c r="K1970" s="1" t="s">
        <v>37</v>
      </c>
    </row>
    <row r="1971" spans="1:11" x14ac:dyDescent="0.2">
      <c r="A1971" s="1" t="s">
        <v>8020</v>
      </c>
      <c r="B1971" s="1" t="s">
        <v>4562</v>
      </c>
      <c r="C1971" s="1" t="s">
        <v>76</v>
      </c>
      <c r="D1971" s="1" t="s">
        <v>8021</v>
      </c>
      <c r="E1971" s="2">
        <v>45277</v>
      </c>
      <c r="F1971" s="1" t="s">
        <v>7968</v>
      </c>
      <c r="G1971" s="1" t="s">
        <v>16</v>
      </c>
      <c r="H1971" s="1" t="s">
        <v>17</v>
      </c>
      <c r="I1971" s="1" t="s">
        <v>18</v>
      </c>
      <c r="J1971" s="1" t="s">
        <v>8022</v>
      </c>
      <c r="K1971" s="1" t="s">
        <v>8023</v>
      </c>
    </row>
    <row r="1972" spans="1:11" x14ac:dyDescent="0.2">
      <c r="A1972" s="1" t="s">
        <v>8024</v>
      </c>
      <c r="B1972" s="1" t="s">
        <v>61</v>
      </c>
      <c r="C1972" s="1" t="s">
        <v>76</v>
      </c>
      <c r="D1972" s="1" t="s">
        <v>8025</v>
      </c>
      <c r="E1972" s="2">
        <v>45277</v>
      </c>
      <c r="F1972" s="1" t="s">
        <v>7968</v>
      </c>
      <c r="G1972" s="1" t="s">
        <v>16</v>
      </c>
      <c r="H1972" s="1" t="s">
        <v>17</v>
      </c>
      <c r="I1972" s="1" t="s">
        <v>18</v>
      </c>
      <c r="J1972" s="1" t="s">
        <v>8026</v>
      </c>
      <c r="K1972" s="1" t="s">
        <v>37</v>
      </c>
    </row>
    <row r="1973" spans="1:11" x14ac:dyDescent="0.2">
      <c r="A1973" s="1" t="s">
        <v>8027</v>
      </c>
      <c r="B1973" s="1" t="s">
        <v>3196</v>
      </c>
      <c r="C1973" s="1" t="s">
        <v>7974</v>
      </c>
      <c r="D1973" s="1" t="s">
        <v>8028</v>
      </c>
      <c r="E1973" s="2">
        <v>45277</v>
      </c>
      <c r="F1973" s="1" t="s">
        <v>7968</v>
      </c>
      <c r="G1973" s="1" t="s">
        <v>16</v>
      </c>
      <c r="H1973" s="1" t="s">
        <v>17</v>
      </c>
      <c r="I1973" s="1" t="s">
        <v>18</v>
      </c>
      <c r="J1973" s="1" t="s">
        <v>8029</v>
      </c>
      <c r="K1973" s="1" t="s">
        <v>8030</v>
      </c>
    </row>
    <row r="1974" spans="1:11" x14ac:dyDescent="0.2">
      <c r="A1974" s="1" t="s">
        <v>8031</v>
      </c>
      <c r="B1974" s="1" t="s">
        <v>3196</v>
      </c>
      <c r="C1974" s="1" t="s">
        <v>7974</v>
      </c>
      <c r="D1974" s="1" t="s">
        <v>8032</v>
      </c>
      <c r="E1974" s="2">
        <v>45277</v>
      </c>
      <c r="F1974" s="1" t="s">
        <v>7968</v>
      </c>
      <c r="G1974" s="1" t="s">
        <v>16</v>
      </c>
      <c r="H1974" s="1" t="s">
        <v>17</v>
      </c>
      <c r="I1974" s="1" t="s">
        <v>18</v>
      </c>
      <c r="J1974" s="1" t="s">
        <v>8033</v>
      </c>
      <c r="K1974" s="1" t="s">
        <v>8034</v>
      </c>
    </row>
    <row r="1975" spans="1:11" x14ac:dyDescent="0.2">
      <c r="A1975" s="1" t="s">
        <v>8035</v>
      </c>
      <c r="B1975" s="1" t="s">
        <v>4533</v>
      </c>
      <c r="C1975" s="1" t="s">
        <v>3759</v>
      </c>
      <c r="D1975" s="1" t="s">
        <v>8036</v>
      </c>
      <c r="E1975" s="2">
        <v>45277</v>
      </c>
      <c r="F1975" s="1" t="s">
        <v>7968</v>
      </c>
      <c r="G1975" s="1" t="s">
        <v>16</v>
      </c>
      <c r="H1975" s="1" t="s">
        <v>17</v>
      </c>
      <c r="I1975" s="1" t="s">
        <v>18</v>
      </c>
      <c r="J1975" s="1" t="s">
        <v>8037</v>
      </c>
      <c r="K1975" s="1" t="s">
        <v>8038</v>
      </c>
    </row>
    <row r="1976" spans="1:11" x14ac:dyDescent="0.2">
      <c r="A1976" s="1" t="s">
        <v>74</v>
      </c>
      <c r="B1976" s="1" t="s">
        <v>8039</v>
      </c>
      <c r="C1976" s="1" t="s">
        <v>76</v>
      </c>
      <c r="D1976" s="1" t="s">
        <v>8040</v>
      </c>
      <c r="E1976" s="2">
        <v>45277</v>
      </c>
      <c r="F1976" s="1" t="s">
        <v>7968</v>
      </c>
      <c r="G1976" s="1" t="s">
        <v>16</v>
      </c>
      <c r="H1976" s="1" t="s">
        <v>17</v>
      </c>
      <c r="I1976" s="1" t="s">
        <v>18</v>
      </c>
      <c r="J1976" s="1" t="s">
        <v>8041</v>
      </c>
      <c r="K1976" s="1" t="s">
        <v>8042</v>
      </c>
    </row>
    <row r="1977" spans="1:11" x14ac:dyDescent="0.2">
      <c r="A1977" s="1" t="s">
        <v>8043</v>
      </c>
      <c r="B1977" s="1" t="s">
        <v>7991</v>
      </c>
      <c r="C1977" s="1" t="s">
        <v>76</v>
      </c>
      <c r="D1977" s="1" t="s">
        <v>8044</v>
      </c>
      <c r="E1977" s="2">
        <v>45277</v>
      </c>
      <c r="F1977" s="1" t="s">
        <v>7968</v>
      </c>
      <c r="G1977" s="1" t="s">
        <v>16</v>
      </c>
      <c r="H1977" s="1" t="s">
        <v>17</v>
      </c>
      <c r="I1977" s="1" t="s">
        <v>18</v>
      </c>
      <c r="J1977" s="1" t="s">
        <v>8045</v>
      </c>
      <c r="K1977" s="1" t="s">
        <v>8046</v>
      </c>
    </row>
    <row r="1978" spans="1:11" x14ac:dyDescent="0.2">
      <c r="A1978" s="1" t="s">
        <v>8047</v>
      </c>
      <c r="B1978" s="1" t="s">
        <v>1059</v>
      </c>
      <c r="C1978" s="1" t="s">
        <v>76</v>
      </c>
      <c r="D1978" s="1" t="s">
        <v>8048</v>
      </c>
      <c r="E1978" s="2">
        <v>45277</v>
      </c>
      <c r="F1978" s="1" t="s">
        <v>7968</v>
      </c>
      <c r="G1978" s="1" t="s">
        <v>16</v>
      </c>
      <c r="H1978" s="1" t="s">
        <v>17</v>
      </c>
      <c r="I1978" s="1" t="s">
        <v>18</v>
      </c>
      <c r="J1978" s="1" t="s">
        <v>8049</v>
      </c>
      <c r="K1978" s="1" t="s">
        <v>8050</v>
      </c>
    </row>
    <row r="1979" spans="1:11" x14ac:dyDescent="0.2">
      <c r="A1979" s="1" t="s">
        <v>8051</v>
      </c>
      <c r="B1979" s="1" t="s">
        <v>1580</v>
      </c>
      <c r="C1979" s="1" t="s">
        <v>3190</v>
      </c>
      <c r="D1979" s="1" t="s">
        <v>8052</v>
      </c>
      <c r="E1979" s="2">
        <v>45277</v>
      </c>
      <c r="F1979" s="1" t="s">
        <v>7968</v>
      </c>
      <c r="G1979" s="1" t="s">
        <v>16</v>
      </c>
      <c r="H1979" s="1" t="s">
        <v>17</v>
      </c>
      <c r="I1979" s="1" t="s">
        <v>18</v>
      </c>
      <c r="J1979" s="1" t="s">
        <v>8053</v>
      </c>
      <c r="K1979" s="1" t="s">
        <v>8054</v>
      </c>
    </row>
    <row r="1980" spans="1:11" x14ac:dyDescent="0.2">
      <c r="A1980" s="1" t="s">
        <v>8055</v>
      </c>
      <c r="B1980" s="1" t="s">
        <v>2884</v>
      </c>
      <c r="C1980" s="1" t="s">
        <v>76</v>
      </c>
      <c r="D1980" s="1" t="s">
        <v>8056</v>
      </c>
      <c r="E1980" s="2">
        <v>45277</v>
      </c>
      <c r="F1980" s="1" t="s">
        <v>7968</v>
      </c>
      <c r="G1980" s="1" t="s">
        <v>16</v>
      </c>
      <c r="H1980" s="1" t="s">
        <v>17</v>
      </c>
      <c r="I1980" s="1" t="s">
        <v>18</v>
      </c>
      <c r="J1980" s="1" t="s">
        <v>8057</v>
      </c>
      <c r="K1980" s="1" t="s">
        <v>8058</v>
      </c>
    </row>
    <row r="1981" spans="1:11" x14ac:dyDescent="0.2">
      <c r="A1981" s="1" t="s">
        <v>8059</v>
      </c>
      <c r="B1981" s="1" t="s">
        <v>205</v>
      </c>
      <c r="C1981" s="1" t="s">
        <v>76</v>
      </c>
      <c r="D1981" s="1" t="s">
        <v>8060</v>
      </c>
      <c r="E1981" s="2">
        <v>45277</v>
      </c>
      <c r="F1981" s="1" t="s">
        <v>7968</v>
      </c>
      <c r="G1981" s="1" t="s">
        <v>16</v>
      </c>
      <c r="H1981" s="1" t="s">
        <v>17</v>
      </c>
      <c r="I1981" s="1" t="s">
        <v>18</v>
      </c>
      <c r="J1981" s="1" t="s">
        <v>8061</v>
      </c>
      <c r="K1981" s="1" t="s">
        <v>8062</v>
      </c>
    </row>
    <row r="1982" spans="1:11" x14ac:dyDescent="0.2">
      <c r="A1982" s="1" t="s">
        <v>8063</v>
      </c>
      <c r="B1982" s="1" t="s">
        <v>8007</v>
      </c>
      <c r="C1982" s="1" t="s">
        <v>76</v>
      </c>
      <c r="D1982" s="1" t="s">
        <v>8064</v>
      </c>
      <c r="E1982" s="2">
        <v>45277</v>
      </c>
      <c r="F1982" s="1" t="s">
        <v>7968</v>
      </c>
      <c r="G1982" s="1" t="s">
        <v>16</v>
      </c>
      <c r="H1982" s="1" t="s">
        <v>17</v>
      </c>
      <c r="I1982" s="1" t="s">
        <v>18</v>
      </c>
      <c r="J1982" s="1" t="s">
        <v>8065</v>
      </c>
      <c r="K1982" s="1" t="s">
        <v>8066</v>
      </c>
    </row>
    <row r="1983" spans="1:11" x14ac:dyDescent="0.2">
      <c r="A1983" s="1" t="s">
        <v>74</v>
      </c>
      <c r="B1983" s="1" t="s">
        <v>3704</v>
      </c>
      <c r="C1983" s="1" t="s">
        <v>76</v>
      </c>
      <c r="D1983" s="1" t="s">
        <v>8067</v>
      </c>
      <c r="E1983" s="2">
        <v>45277</v>
      </c>
      <c r="F1983" s="1" t="s">
        <v>7968</v>
      </c>
      <c r="G1983" s="1" t="s">
        <v>16</v>
      </c>
      <c r="H1983" s="1" t="s">
        <v>17</v>
      </c>
      <c r="I1983" s="1" t="s">
        <v>18</v>
      </c>
      <c r="J1983" s="1" t="s">
        <v>8068</v>
      </c>
      <c r="K1983" s="1" t="s">
        <v>37</v>
      </c>
    </row>
    <row r="1984" spans="1:11" x14ac:dyDescent="0.2">
      <c r="A1984" s="1" t="s">
        <v>2190</v>
      </c>
      <c r="B1984" s="1" t="s">
        <v>8069</v>
      </c>
      <c r="C1984" s="1" t="s">
        <v>76</v>
      </c>
      <c r="D1984" s="1" t="s">
        <v>8070</v>
      </c>
      <c r="E1984" s="2">
        <v>45277</v>
      </c>
      <c r="F1984" s="1" t="s">
        <v>7968</v>
      </c>
      <c r="G1984" s="1" t="s">
        <v>16</v>
      </c>
      <c r="H1984" s="1" t="s">
        <v>17</v>
      </c>
      <c r="I1984" s="1" t="s">
        <v>18</v>
      </c>
      <c r="J1984" s="1" t="s">
        <v>8071</v>
      </c>
      <c r="K1984" s="1" t="s">
        <v>8072</v>
      </c>
    </row>
    <row r="1985" spans="1:11" x14ac:dyDescent="0.2">
      <c r="A1985" s="1" t="s">
        <v>398</v>
      </c>
      <c r="B1985" s="1" t="s">
        <v>8073</v>
      </c>
      <c r="C1985" s="1" t="s">
        <v>3190</v>
      </c>
      <c r="D1985" s="1" t="s">
        <v>8074</v>
      </c>
      <c r="E1985" s="2">
        <v>45277</v>
      </c>
      <c r="F1985" s="1" t="s">
        <v>7968</v>
      </c>
      <c r="G1985" s="1" t="s">
        <v>16</v>
      </c>
      <c r="H1985" s="1" t="s">
        <v>17</v>
      </c>
      <c r="I1985" s="1" t="s">
        <v>18</v>
      </c>
      <c r="J1985" s="1" t="s">
        <v>8075</v>
      </c>
      <c r="K1985" s="1" t="s">
        <v>37</v>
      </c>
    </row>
    <row r="1986" spans="1:11" x14ac:dyDescent="0.2">
      <c r="A1986" s="1" t="s">
        <v>2206</v>
      </c>
      <c r="B1986" s="1" t="s">
        <v>2207</v>
      </c>
      <c r="C1986" s="1" t="s">
        <v>76</v>
      </c>
      <c r="D1986" s="1" t="s">
        <v>8076</v>
      </c>
      <c r="E1986" s="2">
        <v>45277</v>
      </c>
      <c r="F1986" s="1" t="s">
        <v>7968</v>
      </c>
      <c r="G1986" s="1" t="s">
        <v>16</v>
      </c>
      <c r="H1986" s="1" t="s">
        <v>17</v>
      </c>
      <c r="I1986" s="1" t="s">
        <v>18</v>
      </c>
      <c r="J1986" s="1" t="s">
        <v>8077</v>
      </c>
      <c r="K1986" s="1" t="s">
        <v>8078</v>
      </c>
    </row>
    <row r="1987" spans="1:11" x14ac:dyDescent="0.2">
      <c r="A1987" s="1" t="s">
        <v>74</v>
      </c>
      <c r="B1987" s="1" t="s">
        <v>8073</v>
      </c>
      <c r="C1987" s="1" t="s">
        <v>3190</v>
      </c>
      <c r="D1987" s="1" t="s">
        <v>8079</v>
      </c>
      <c r="E1987" s="2">
        <v>45277</v>
      </c>
      <c r="F1987" s="1" t="s">
        <v>7968</v>
      </c>
      <c r="G1987" s="1" t="s">
        <v>16</v>
      </c>
      <c r="H1987" s="1" t="s">
        <v>17</v>
      </c>
      <c r="I1987" s="1" t="s">
        <v>18</v>
      </c>
      <c r="J1987" s="1" t="s">
        <v>8080</v>
      </c>
      <c r="K1987" s="1" t="s">
        <v>8081</v>
      </c>
    </row>
    <row r="1988" spans="1:11" x14ac:dyDescent="0.2">
      <c r="A1988" s="1" t="s">
        <v>74</v>
      </c>
      <c r="B1988" s="1" t="s">
        <v>8082</v>
      </c>
      <c r="C1988" s="1" t="s">
        <v>76</v>
      </c>
      <c r="D1988" s="1" t="s">
        <v>8083</v>
      </c>
      <c r="E1988" s="2">
        <v>45277</v>
      </c>
      <c r="F1988" s="1" t="s">
        <v>7968</v>
      </c>
      <c r="G1988" s="1" t="s">
        <v>16</v>
      </c>
      <c r="H1988" s="1" t="s">
        <v>17</v>
      </c>
      <c r="I1988" s="1" t="s">
        <v>18</v>
      </c>
      <c r="J1988" s="1" t="s">
        <v>8084</v>
      </c>
      <c r="K1988" s="1" t="s">
        <v>37</v>
      </c>
    </row>
    <row r="1989" spans="1:11" x14ac:dyDescent="0.2">
      <c r="A1989" s="1" t="s">
        <v>8085</v>
      </c>
      <c r="B1989" s="1" t="s">
        <v>8086</v>
      </c>
      <c r="C1989" s="1" t="s">
        <v>3759</v>
      </c>
      <c r="D1989" s="1" t="s">
        <v>8087</v>
      </c>
      <c r="E1989" s="2">
        <v>45277</v>
      </c>
      <c r="F1989" s="1" t="s">
        <v>7968</v>
      </c>
      <c r="G1989" s="1" t="s">
        <v>16</v>
      </c>
      <c r="H1989" s="1" t="s">
        <v>17</v>
      </c>
      <c r="I1989" s="1" t="s">
        <v>18</v>
      </c>
      <c r="J1989" s="1" t="s">
        <v>8088</v>
      </c>
      <c r="K1989" s="1" t="s">
        <v>8089</v>
      </c>
    </row>
    <row r="1990" spans="1:11" x14ac:dyDescent="0.2">
      <c r="A1990" s="1" t="s">
        <v>8090</v>
      </c>
      <c r="B1990" s="1" t="s">
        <v>8091</v>
      </c>
      <c r="C1990" s="1" t="s">
        <v>3162</v>
      </c>
      <c r="D1990" s="1" t="s">
        <v>8092</v>
      </c>
      <c r="E1990" s="2">
        <v>45277</v>
      </c>
      <c r="F1990" s="1" t="s">
        <v>7968</v>
      </c>
      <c r="G1990" s="1" t="s">
        <v>16</v>
      </c>
      <c r="H1990" s="1" t="s">
        <v>17</v>
      </c>
      <c r="I1990" s="1" t="s">
        <v>18</v>
      </c>
      <c r="J1990" s="1" t="s">
        <v>8093</v>
      </c>
      <c r="K1990" s="1" t="s">
        <v>37</v>
      </c>
    </row>
    <row r="1991" spans="1:11" x14ac:dyDescent="0.2">
      <c r="A1991" s="1" t="s">
        <v>8094</v>
      </c>
      <c r="B1991" s="1" t="s">
        <v>226</v>
      </c>
      <c r="C1991" s="1" t="s">
        <v>3151</v>
      </c>
      <c r="D1991" s="1" t="s">
        <v>8095</v>
      </c>
      <c r="E1991" s="2">
        <v>45277</v>
      </c>
      <c r="F1991" s="1" t="s">
        <v>7968</v>
      </c>
      <c r="G1991" s="1" t="s">
        <v>16</v>
      </c>
      <c r="H1991" s="1" t="s">
        <v>17</v>
      </c>
      <c r="I1991" s="1" t="s">
        <v>18</v>
      </c>
      <c r="J1991" s="1" t="s">
        <v>8096</v>
      </c>
      <c r="K1991" s="1" t="s">
        <v>8097</v>
      </c>
    </row>
    <row r="1992" spans="1:11" x14ac:dyDescent="0.2">
      <c r="A1992" s="1" t="s">
        <v>8098</v>
      </c>
      <c r="B1992" s="1" t="s">
        <v>4243</v>
      </c>
      <c r="C1992" s="1" t="s">
        <v>76</v>
      </c>
      <c r="D1992" s="1" t="s">
        <v>8099</v>
      </c>
      <c r="E1992" s="2">
        <v>45277</v>
      </c>
      <c r="F1992" s="1" t="s">
        <v>7968</v>
      </c>
      <c r="G1992" s="1" t="s">
        <v>16</v>
      </c>
      <c r="H1992" s="1" t="s">
        <v>17</v>
      </c>
      <c r="I1992" s="1" t="s">
        <v>18</v>
      </c>
      <c r="J1992" s="1" t="s">
        <v>8100</v>
      </c>
      <c r="K1992" s="1" t="s">
        <v>8101</v>
      </c>
    </row>
    <row r="1993" spans="1:11" x14ac:dyDescent="0.2">
      <c r="A1993" s="1" t="s">
        <v>4247</v>
      </c>
      <c r="B1993" s="1" t="s">
        <v>3831</v>
      </c>
      <c r="C1993" s="1" t="s">
        <v>3190</v>
      </c>
      <c r="D1993" s="1" t="s">
        <v>8102</v>
      </c>
      <c r="E1993" s="2">
        <v>45277</v>
      </c>
      <c r="F1993" s="1" t="s">
        <v>7968</v>
      </c>
      <c r="G1993" s="1" t="s">
        <v>16</v>
      </c>
      <c r="H1993" s="1" t="s">
        <v>17</v>
      </c>
      <c r="I1993" s="1" t="s">
        <v>18</v>
      </c>
      <c r="J1993" s="1" t="s">
        <v>8103</v>
      </c>
      <c r="K1993" s="1" t="s">
        <v>8104</v>
      </c>
    </row>
    <row r="1994" spans="1:11" x14ac:dyDescent="0.2">
      <c r="A1994" s="1" t="s">
        <v>21</v>
      </c>
      <c r="B1994" s="1" t="s">
        <v>8105</v>
      </c>
      <c r="C1994" s="1" t="s">
        <v>76</v>
      </c>
      <c r="D1994" s="1" t="s">
        <v>8106</v>
      </c>
      <c r="E1994" s="2">
        <v>45277</v>
      </c>
      <c r="F1994" s="1" t="s">
        <v>7968</v>
      </c>
      <c r="G1994" s="1" t="s">
        <v>16</v>
      </c>
      <c r="H1994" s="1" t="s">
        <v>17</v>
      </c>
      <c r="I1994" s="1" t="s">
        <v>18</v>
      </c>
      <c r="J1994" s="1" t="s">
        <v>8107</v>
      </c>
      <c r="K1994" s="1" t="s">
        <v>8108</v>
      </c>
    </row>
    <row r="1995" spans="1:11" x14ac:dyDescent="0.2">
      <c r="A1995" s="1" t="s">
        <v>8109</v>
      </c>
      <c r="B1995" s="1" t="s">
        <v>8110</v>
      </c>
      <c r="C1995" s="1" t="s">
        <v>76</v>
      </c>
      <c r="D1995" s="1" t="s">
        <v>8111</v>
      </c>
      <c r="E1995" s="2">
        <v>45277</v>
      </c>
      <c r="F1995" s="1" t="s">
        <v>7968</v>
      </c>
      <c r="G1995" s="1" t="s">
        <v>16</v>
      </c>
      <c r="H1995" s="1" t="s">
        <v>17</v>
      </c>
      <c r="I1995" s="1" t="s">
        <v>18</v>
      </c>
      <c r="J1995" s="1" t="s">
        <v>8112</v>
      </c>
      <c r="K1995" s="1" t="s">
        <v>8113</v>
      </c>
    </row>
    <row r="1996" spans="1:11" x14ac:dyDescent="0.2">
      <c r="A1996" s="1" t="s">
        <v>74</v>
      </c>
      <c r="B1996" s="1" t="s">
        <v>8114</v>
      </c>
      <c r="C1996" s="1" t="s">
        <v>3759</v>
      </c>
      <c r="D1996" s="1" t="s">
        <v>8115</v>
      </c>
      <c r="E1996" s="2">
        <v>45277</v>
      </c>
      <c r="F1996" s="1" t="s">
        <v>7968</v>
      </c>
      <c r="G1996" s="1" t="s">
        <v>16</v>
      </c>
      <c r="H1996" s="1" t="s">
        <v>17</v>
      </c>
      <c r="I1996" s="1" t="s">
        <v>18</v>
      </c>
      <c r="J1996" s="1" t="s">
        <v>8116</v>
      </c>
      <c r="K1996" s="1" t="s">
        <v>8117</v>
      </c>
    </row>
    <row r="1997" spans="1:11" x14ac:dyDescent="0.2">
      <c r="A1997" s="1" t="s">
        <v>8118</v>
      </c>
      <c r="B1997" s="1" t="s">
        <v>2399</v>
      </c>
      <c r="C1997" s="1" t="s">
        <v>8119</v>
      </c>
      <c r="D1997" s="1" t="s">
        <v>8120</v>
      </c>
      <c r="E1997" s="2">
        <v>45277</v>
      </c>
      <c r="F1997" s="1" t="s">
        <v>7968</v>
      </c>
      <c r="G1997" s="1" t="s">
        <v>16</v>
      </c>
      <c r="H1997" s="1" t="s">
        <v>17</v>
      </c>
      <c r="I1997" s="1" t="s">
        <v>18</v>
      </c>
      <c r="J1997" s="1" t="s">
        <v>8121</v>
      </c>
      <c r="K1997" s="1" t="s">
        <v>8122</v>
      </c>
    </row>
    <row r="1998" spans="1:11" x14ac:dyDescent="0.2">
      <c r="A1998" s="1" t="s">
        <v>8123</v>
      </c>
      <c r="B1998" s="1" t="s">
        <v>8124</v>
      </c>
      <c r="C1998" s="1" t="s">
        <v>3151</v>
      </c>
      <c r="D1998" s="1" t="s">
        <v>8125</v>
      </c>
      <c r="E1998" s="2">
        <v>45277</v>
      </c>
      <c r="F1998" s="1" t="s">
        <v>7968</v>
      </c>
      <c r="G1998" s="1" t="s">
        <v>16</v>
      </c>
      <c r="H1998" s="1" t="s">
        <v>17</v>
      </c>
      <c r="I1998" s="1" t="s">
        <v>18</v>
      </c>
      <c r="J1998" s="1" t="s">
        <v>8126</v>
      </c>
      <c r="K1998" s="1" t="s">
        <v>8127</v>
      </c>
    </row>
    <row r="1999" spans="1:11" x14ac:dyDescent="0.2">
      <c r="A1999" s="1" t="s">
        <v>8128</v>
      </c>
      <c r="B1999" s="1" t="s">
        <v>7116</v>
      </c>
      <c r="C1999" s="1" t="s">
        <v>3190</v>
      </c>
      <c r="D1999" s="1" t="s">
        <v>8129</v>
      </c>
      <c r="E1999" s="2">
        <v>45277</v>
      </c>
      <c r="F1999" s="1" t="s">
        <v>7968</v>
      </c>
      <c r="G1999" s="1" t="s">
        <v>16</v>
      </c>
      <c r="H1999" s="1" t="s">
        <v>17</v>
      </c>
      <c r="I1999" s="1" t="s">
        <v>18</v>
      </c>
      <c r="J1999" s="1" t="s">
        <v>8130</v>
      </c>
      <c r="K1999" s="1" t="s">
        <v>8131</v>
      </c>
    </row>
    <row r="2000" spans="1:11" x14ac:dyDescent="0.2">
      <c r="A2000" s="1" t="s">
        <v>74</v>
      </c>
      <c r="B2000" s="1" t="s">
        <v>8114</v>
      </c>
      <c r="C2000" s="1" t="s">
        <v>3759</v>
      </c>
      <c r="D2000" s="1" t="s">
        <v>8132</v>
      </c>
      <c r="E2000" s="2">
        <v>45277</v>
      </c>
      <c r="F2000" s="1" t="s">
        <v>7968</v>
      </c>
      <c r="G2000" s="1" t="s">
        <v>16</v>
      </c>
      <c r="H2000" s="1" t="s">
        <v>17</v>
      </c>
      <c r="I2000" s="1" t="s">
        <v>18</v>
      </c>
      <c r="J2000" s="1" t="s">
        <v>8133</v>
      </c>
      <c r="K2000" s="1" t="s">
        <v>8134</v>
      </c>
    </row>
    <row r="2001" spans="1:11" x14ac:dyDescent="0.2">
      <c r="A2001" s="1" t="s">
        <v>2504</v>
      </c>
      <c r="B2001" s="1" t="s">
        <v>8073</v>
      </c>
      <c r="C2001" s="1" t="s">
        <v>3190</v>
      </c>
      <c r="D2001" s="1" t="s">
        <v>8135</v>
      </c>
      <c r="E2001" s="2">
        <v>45277</v>
      </c>
      <c r="F2001" s="1" t="s">
        <v>7968</v>
      </c>
      <c r="G2001" s="1" t="s">
        <v>16</v>
      </c>
      <c r="H2001" s="1" t="s">
        <v>17</v>
      </c>
      <c r="I2001" s="1" t="s">
        <v>18</v>
      </c>
      <c r="J2001" s="1" t="s">
        <v>8136</v>
      </c>
      <c r="K2001" s="1" t="s">
        <v>8137</v>
      </c>
    </row>
    <row r="2002" spans="1:11" x14ac:dyDescent="0.2">
      <c r="A2002" s="1" t="s">
        <v>21</v>
      </c>
      <c r="B2002" s="1" t="s">
        <v>610</v>
      </c>
      <c r="C2002" s="1" t="s">
        <v>76</v>
      </c>
      <c r="D2002" s="1" t="s">
        <v>8138</v>
      </c>
      <c r="E2002" s="2">
        <v>45277</v>
      </c>
      <c r="F2002" s="1" t="s">
        <v>7968</v>
      </c>
      <c r="G2002" s="1" t="s">
        <v>16</v>
      </c>
      <c r="H2002" s="1" t="s">
        <v>17</v>
      </c>
      <c r="I2002" s="1" t="s">
        <v>18</v>
      </c>
      <c r="J2002" s="1" t="s">
        <v>612</v>
      </c>
      <c r="K2002" s="1" t="s">
        <v>37</v>
      </c>
    </row>
    <row r="2003" spans="1:11" x14ac:dyDescent="0.2">
      <c r="A2003" s="1" t="s">
        <v>8139</v>
      </c>
      <c r="B2003" s="1" t="s">
        <v>2412</v>
      </c>
      <c r="C2003" s="1" t="s">
        <v>3190</v>
      </c>
      <c r="D2003" s="1" t="s">
        <v>8140</v>
      </c>
      <c r="E2003" s="2">
        <v>45277</v>
      </c>
      <c r="F2003" s="1" t="s">
        <v>7968</v>
      </c>
      <c r="G2003" s="1" t="s">
        <v>16</v>
      </c>
      <c r="H2003" s="1" t="s">
        <v>17</v>
      </c>
      <c r="I2003" s="1" t="s">
        <v>63</v>
      </c>
      <c r="J2003" s="1" t="s">
        <v>8141</v>
      </c>
      <c r="K2003" s="1" t="s">
        <v>8142</v>
      </c>
    </row>
    <row r="2004" spans="1:11" x14ac:dyDescent="0.2">
      <c r="A2004" s="1" t="s">
        <v>8143</v>
      </c>
      <c r="B2004" s="1" t="s">
        <v>3831</v>
      </c>
      <c r="C2004" s="1" t="s">
        <v>7986</v>
      </c>
      <c r="D2004" s="1" t="s">
        <v>8144</v>
      </c>
      <c r="E2004" s="2">
        <v>45277</v>
      </c>
      <c r="F2004" s="1" t="s">
        <v>7968</v>
      </c>
      <c r="G2004" s="1" t="s">
        <v>16</v>
      </c>
      <c r="H2004" s="1" t="s">
        <v>17</v>
      </c>
      <c r="I2004" s="1" t="s">
        <v>63</v>
      </c>
      <c r="J2004" s="1" t="s">
        <v>8145</v>
      </c>
      <c r="K2004" s="1" t="s">
        <v>8146</v>
      </c>
    </row>
    <row r="2005" spans="1:11" x14ac:dyDescent="0.2">
      <c r="A2005" s="1" t="s">
        <v>8147</v>
      </c>
      <c r="B2005" s="1" t="s">
        <v>3620</v>
      </c>
      <c r="C2005" s="1" t="s">
        <v>76</v>
      </c>
      <c r="D2005" s="1" t="s">
        <v>8148</v>
      </c>
      <c r="E2005" s="2">
        <v>45277</v>
      </c>
      <c r="F2005" s="1" t="s">
        <v>7968</v>
      </c>
      <c r="G2005" s="1" t="s">
        <v>16</v>
      </c>
      <c r="H2005" s="1" t="s">
        <v>17</v>
      </c>
      <c r="I2005" s="1" t="s">
        <v>63</v>
      </c>
      <c r="J2005" s="1" t="s">
        <v>8149</v>
      </c>
      <c r="K2005" s="1" t="s">
        <v>8150</v>
      </c>
    </row>
    <row r="2006" spans="1:11" x14ac:dyDescent="0.2">
      <c r="A2006" s="1" t="s">
        <v>74</v>
      </c>
      <c r="B2006" s="1" t="s">
        <v>8151</v>
      </c>
      <c r="C2006" s="1" t="s">
        <v>76</v>
      </c>
      <c r="D2006" s="1" t="s">
        <v>8152</v>
      </c>
      <c r="E2006" s="2">
        <v>45277</v>
      </c>
      <c r="F2006" s="1" t="s">
        <v>7968</v>
      </c>
      <c r="G2006" s="1" t="s">
        <v>16</v>
      </c>
      <c r="H2006" s="1" t="s">
        <v>17</v>
      </c>
      <c r="I2006" s="1" t="s">
        <v>63</v>
      </c>
      <c r="J2006" s="1" t="s">
        <v>8153</v>
      </c>
      <c r="K2006" s="1" t="s">
        <v>8154</v>
      </c>
    </row>
    <row r="2007" spans="1:11" x14ac:dyDescent="0.2">
      <c r="A2007" s="1" t="s">
        <v>21</v>
      </c>
      <c r="B2007" s="1" t="s">
        <v>8155</v>
      </c>
      <c r="C2007" s="1" t="s">
        <v>76</v>
      </c>
      <c r="D2007" s="1" t="s">
        <v>8156</v>
      </c>
      <c r="E2007" s="2">
        <v>45277</v>
      </c>
      <c r="F2007" s="1" t="s">
        <v>7968</v>
      </c>
      <c r="G2007" s="1" t="s">
        <v>16</v>
      </c>
      <c r="H2007" s="1" t="s">
        <v>17</v>
      </c>
      <c r="I2007" s="1" t="s">
        <v>63</v>
      </c>
      <c r="J2007" s="1" t="s">
        <v>8157</v>
      </c>
      <c r="K2007" s="1" t="s">
        <v>8158</v>
      </c>
    </row>
    <row r="2008" spans="1:11" x14ac:dyDescent="0.2">
      <c r="A2008" s="1" t="s">
        <v>4345</v>
      </c>
      <c r="B2008" s="1" t="s">
        <v>691</v>
      </c>
      <c r="C2008" s="1" t="s">
        <v>76</v>
      </c>
      <c r="D2008" s="1" t="s">
        <v>8159</v>
      </c>
      <c r="E2008" s="2">
        <v>45277</v>
      </c>
      <c r="F2008" s="1" t="s">
        <v>7968</v>
      </c>
      <c r="G2008" s="1" t="s">
        <v>16</v>
      </c>
      <c r="H2008" s="1" t="s">
        <v>17</v>
      </c>
      <c r="I2008" s="1" t="s">
        <v>63</v>
      </c>
      <c r="J2008" s="1" t="s">
        <v>8160</v>
      </c>
      <c r="K2008" s="1" t="s">
        <v>8161</v>
      </c>
    </row>
    <row r="2009" spans="1:11" x14ac:dyDescent="0.2">
      <c r="A2009" s="1" t="s">
        <v>21</v>
      </c>
      <c r="B2009" s="1" t="s">
        <v>8162</v>
      </c>
      <c r="C2009" s="1" t="s">
        <v>76</v>
      </c>
      <c r="D2009" s="1" t="s">
        <v>8163</v>
      </c>
      <c r="E2009" s="2">
        <v>45277</v>
      </c>
      <c r="F2009" s="1" t="s">
        <v>7968</v>
      </c>
      <c r="G2009" s="1" t="s">
        <v>16</v>
      </c>
      <c r="H2009" s="1" t="s">
        <v>17</v>
      </c>
      <c r="I2009" s="1" t="s">
        <v>63</v>
      </c>
      <c r="J2009" s="1" t="s">
        <v>8164</v>
      </c>
      <c r="K2009" s="1" t="s">
        <v>8165</v>
      </c>
    </row>
    <row r="2010" spans="1:11" x14ac:dyDescent="0.2">
      <c r="A2010" s="1" t="s">
        <v>8166</v>
      </c>
      <c r="B2010" s="1" t="s">
        <v>8167</v>
      </c>
      <c r="C2010" s="1" t="s">
        <v>76</v>
      </c>
      <c r="D2010" s="1" t="s">
        <v>8168</v>
      </c>
      <c r="E2010" s="2">
        <v>45277</v>
      </c>
      <c r="F2010" s="1" t="s">
        <v>7968</v>
      </c>
      <c r="G2010" s="1" t="s">
        <v>16</v>
      </c>
      <c r="H2010" s="1" t="s">
        <v>17</v>
      </c>
      <c r="I2010" s="1" t="s">
        <v>63</v>
      </c>
      <c r="J2010" s="1" t="s">
        <v>8169</v>
      </c>
      <c r="K2010" s="1" t="s">
        <v>8170</v>
      </c>
    </row>
    <row r="2011" spans="1:11" x14ac:dyDescent="0.2">
      <c r="A2011" s="1" t="s">
        <v>8171</v>
      </c>
      <c r="B2011" s="1" t="s">
        <v>46</v>
      </c>
      <c r="C2011" s="1" t="s">
        <v>76</v>
      </c>
      <c r="D2011" s="1" t="s">
        <v>8172</v>
      </c>
      <c r="E2011" s="2">
        <v>45277</v>
      </c>
      <c r="F2011" s="1" t="s">
        <v>7968</v>
      </c>
      <c r="G2011" s="1" t="s">
        <v>16</v>
      </c>
      <c r="H2011" s="1" t="s">
        <v>17</v>
      </c>
      <c r="I2011" s="1" t="s">
        <v>63</v>
      </c>
      <c r="J2011" s="1" t="s">
        <v>8173</v>
      </c>
      <c r="K2011" s="1" t="s">
        <v>8174</v>
      </c>
    </row>
    <row r="2012" spans="1:11" x14ac:dyDescent="0.2">
      <c r="A2012" s="1" t="s">
        <v>8175</v>
      </c>
      <c r="B2012" s="1" t="s">
        <v>3234</v>
      </c>
      <c r="C2012" s="1" t="s">
        <v>3200</v>
      </c>
      <c r="D2012" s="1" t="s">
        <v>8176</v>
      </c>
      <c r="E2012" s="2">
        <v>45277</v>
      </c>
      <c r="F2012" s="1" t="s">
        <v>7968</v>
      </c>
      <c r="G2012" s="1" t="s">
        <v>16</v>
      </c>
      <c r="H2012" s="1" t="s">
        <v>17</v>
      </c>
      <c r="I2012" s="1" t="s">
        <v>63</v>
      </c>
      <c r="J2012" s="1" t="s">
        <v>8177</v>
      </c>
      <c r="K2012" s="1" t="s">
        <v>8178</v>
      </c>
    </row>
    <row r="2013" spans="1:11" x14ac:dyDescent="0.2">
      <c r="A2013" s="1" t="s">
        <v>6608</v>
      </c>
      <c r="B2013" s="1" t="s">
        <v>215</v>
      </c>
      <c r="C2013" s="1" t="s">
        <v>76</v>
      </c>
      <c r="D2013" s="1" t="s">
        <v>8179</v>
      </c>
      <c r="E2013" s="2">
        <v>45277</v>
      </c>
      <c r="F2013" s="1" t="s">
        <v>7968</v>
      </c>
      <c r="G2013" s="1" t="s">
        <v>16</v>
      </c>
      <c r="H2013" s="1" t="s">
        <v>17</v>
      </c>
      <c r="I2013" s="1" t="s">
        <v>63</v>
      </c>
      <c r="J2013" s="1" t="s">
        <v>6610</v>
      </c>
      <c r="K2013" s="1" t="s">
        <v>8180</v>
      </c>
    </row>
    <row r="2014" spans="1:11" x14ac:dyDescent="0.2">
      <c r="A2014" s="1" t="s">
        <v>74</v>
      </c>
      <c r="B2014" s="1" t="s">
        <v>8181</v>
      </c>
      <c r="C2014" s="1" t="s">
        <v>76</v>
      </c>
      <c r="D2014" s="1" t="s">
        <v>8182</v>
      </c>
      <c r="E2014" s="2">
        <v>45277</v>
      </c>
      <c r="F2014" s="1" t="s">
        <v>7968</v>
      </c>
      <c r="G2014" s="1" t="s">
        <v>16</v>
      </c>
      <c r="H2014" s="1" t="s">
        <v>17</v>
      </c>
      <c r="I2014" s="1" t="s">
        <v>63</v>
      </c>
      <c r="J2014" s="1" t="s">
        <v>8183</v>
      </c>
      <c r="K2014" s="1" t="s">
        <v>37</v>
      </c>
    </row>
    <row r="2015" spans="1:11" x14ac:dyDescent="0.2">
      <c r="A2015" s="1" t="s">
        <v>150</v>
      </c>
      <c r="B2015" s="1" t="s">
        <v>8184</v>
      </c>
      <c r="C2015" s="1" t="s">
        <v>76</v>
      </c>
      <c r="D2015" s="1" t="s">
        <v>8185</v>
      </c>
      <c r="E2015" s="2">
        <v>45277</v>
      </c>
      <c r="F2015" s="1" t="s">
        <v>7968</v>
      </c>
      <c r="G2015" s="1" t="s">
        <v>16</v>
      </c>
      <c r="H2015" s="1" t="s">
        <v>17</v>
      </c>
      <c r="I2015" s="1" t="s">
        <v>63</v>
      </c>
      <c r="J2015" s="1" t="s">
        <v>37</v>
      </c>
      <c r="K2015" s="1" t="s">
        <v>37</v>
      </c>
    </row>
    <row r="2016" spans="1:11" x14ac:dyDescent="0.2">
      <c r="A2016" s="1" t="s">
        <v>21</v>
      </c>
      <c r="B2016" s="1" t="s">
        <v>8186</v>
      </c>
      <c r="C2016" s="1" t="s">
        <v>76</v>
      </c>
      <c r="D2016" s="1" t="s">
        <v>8187</v>
      </c>
      <c r="E2016" s="2">
        <v>45277</v>
      </c>
      <c r="F2016" s="1" t="s">
        <v>7968</v>
      </c>
      <c r="G2016" s="1" t="s">
        <v>16</v>
      </c>
      <c r="H2016" s="1" t="s">
        <v>17</v>
      </c>
      <c r="I2016" s="1" t="s">
        <v>63</v>
      </c>
      <c r="J2016" s="1" t="s">
        <v>8188</v>
      </c>
      <c r="K2016" s="1" t="s">
        <v>8189</v>
      </c>
    </row>
    <row r="2017" spans="1:11" x14ac:dyDescent="0.2">
      <c r="A2017" s="1" t="s">
        <v>8190</v>
      </c>
      <c r="B2017" s="1" t="s">
        <v>195</v>
      </c>
      <c r="C2017" s="1" t="s">
        <v>76</v>
      </c>
      <c r="D2017" s="1" t="s">
        <v>8191</v>
      </c>
      <c r="E2017" s="2">
        <v>45277</v>
      </c>
      <c r="F2017" s="1" t="s">
        <v>7968</v>
      </c>
      <c r="G2017" s="1" t="s">
        <v>16</v>
      </c>
      <c r="H2017" s="1" t="s">
        <v>17</v>
      </c>
      <c r="I2017" s="1" t="s">
        <v>63</v>
      </c>
      <c r="J2017" s="1" t="s">
        <v>8192</v>
      </c>
      <c r="K2017" s="1" t="s">
        <v>8193</v>
      </c>
    </row>
    <row r="2018" spans="1:11" x14ac:dyDescent="0.2">
      <c r="A2018" s="1" t="s">
        <v>8194</v>
      </c>
      <c r="B2018" s="1" t="s">
        <v>8195</v>
      </c>
      <c r="C2018" s="1" t="s">
        <v>76</v>
      </c>
      <c r="D2018" s="1" t="s">
        <v>8196</v>
      </c>
      <c r="E2018" s="2">
        <v>45277</v>
      </c>
      <c r="F2018" s="1" t="s">
        <v>7968</v>
      </c>
      <c r="G2018" s="1" t="s">
        <v>16</v>
      </c>
      <c r="H2018" s="1" t="s">
        <v>17</v>
      </c>
      <c r="I2018" s="1" t="s">
        <v>63</v>
      </c>
      <c r="J2018" s="1" t="s">
        <v>8197</v>
      </c>
      <c r="K2018" s="1" t="s">
        <v>37</v>
      </c>
    </row>
    <row r="2019" spans="1:11" x14ac:dyDescent="0.2">
      <c r="A2019" s="1" t="s">
        <v>150</v>
      </c>
      <c r="B2019" s="1" t="s">
        <v>8198</v>
      </c>
      <c r="C2019" s="1" t="s">
        <v>76</v>
      </c>
      <c r="D2019" s="1" t="s">
        <v>8199</v>
      </c>
      <c r="E2019" s="2">
        <v>45277</v>
      </c>
      <c r="F2019" s="1" t="s">
        <v>7968</v>
      </c>
      <c r="G2019" s="1" t="s">
        <v>16</v>
      </c>
      <c r="H2019" s="1" t="s">
        <v>17</v>
      </c>
      <c r="I2019" s="1" t="s">
        <v>35</v>
      </c>
      <c r="J2019" s="1" t="s">
        <v>8200</v>
      </c>
      <c r="K2019" s="1" t="s">
        <v>8201</v>
      </c>
    </row>
    <row r="2020" spans="1:11" x14ac:dyDescent="0.2">
      <c r="A2020" s="1" t="s">
        <v>150</v>
      </c>
      <c r="B2020" s="1" t="s">
        <v>8198</v>
      </c>
      <c r="C2020" s="1" t="s">
        <v>76</v>
      </c>
      <c r="D2020" s="1" t="s">
        <v>8202</v>
      </c>
      <c r="E2020" s="2">
        <v>45277</v>
      </c>
      <c r="F2020" s="1" t="s">
        <v>7968</v>
      </c>
      <c r="G2020" s="1" t="s">
        <v>16</v>
      </c>
      <c r="H2020" s="1" t="s">
        <v>17</v>
      </c>
      <c r="I2020" s="1" t="s">
        <v>35</v>
      </c>
      <c r="J2020" s="1" t="s">
        <v>8200</v>
      </c>
      <c r="K2020" s="1" t="s">
        <v>8203</v>
      </c>
    </row>
    <row r="2021" spans="1:11" x14ac:dyDescent="0.2">
      <c r="A2021" s="1" t="s">
        <v>105</v>
      </c>
      <c r="B2021" s="1" t="s">
        <v>1313</v>
      </c>
      <c r="C2021" s="1" t="s">
        <v>76</v>
      </c>
      <c r="D2021" s="1" t="s">
        <v>8204</v>
      </c>
      <c r="E2021" s="2">
        <v>45277</v>
      </c>
      <c r="F2021" s="1" t="s">
        <v>7968</v>
      </c>
      <c r="G2021" s="1" t="s">
        <v>16</v>
      </c>
      <c r="H2021" s="1" t="s">
        <v>17</v>
      </c>
      <c r="I2021" s="1" t="s">
        <v>35</v>
      </c>
      <c r="J2021" s="1" t="s">
        <v>37</v>
      </c>
      <c r="K2021" s="1" t="s">
        <v>37</v>
      </c>
    </row>
    <row r="2022" spans="1:11" x14ac:dyDescent="0.2">
      <c r="A2022" s="1" t="s">
        <v>150</v>
      </c>
      <c r="B2022" s="1" t="s">
        <v>8205</v>
      </c>
      <c r="C2022" s="1" t="s">
        <v>3151</v>
      </c>
      <c r="D2022" s="1" t="s">
        <v>8206</v>
      </c>
      <c r="E2022" s="2">
        <v>45277</v>
      </c>
      <c r="F2022" s="1" t="s">
        <v>7968</v>
      </c>
      <c r="G2022" s="1" t="s">
        <v>16</v>
      </c>
      <c r="H2022" s="1" t="s">
        <v>17</v>
      </c>
      <c r="I2022" s="1" t="s">
        <v>35</v>
      </c>
      <c r="J2022" s="1" t="s">
        <v>8207</v>
      </c>
      <c r="K2022" s="1" t="s">
        <v>8208</v>
      </c>
    </row>
    <row r="2023" spans="1:11" x14ac:dyDescent="0.2">
      <c r="A2023" s="1" t="s">
        <v>74</v>
      </c>
      <c r="B2023" s="1" t="s">
        <v>8209</v>
      </c>
      <c r="C2023" s="1" t="s">
        <v>76</v>
      </c>
      <c r="D2023" s="1" t="s">
        <v>8210</v>
      </c>
      <c r="E2023" s="2">
        <v>45277</v>
      </c>
      <c r="F2023" s="1" t="s">
        <v>7968</v>
      </c>
      <c r="G2023" s="1" t="s">
        <v>16</v>
      </c>
      <c r="H2023" s="1" t="s">
        <v>17</v>
      </c>
      <c r="I2023" s="1" t="s">
        <v>35</v>
      </c>
      <c r="J2023" s="1" t="s">
        <v>8211</v>
      </c>
      <c r="K2023" s="1" t="s">
        <v>8212</v>
      </c>
    </row>
    <row r="2024" spans="1:11" x14ac:dyDescent="0.2">
      <c r="A2024" s="1" t="s">
        <v>74</v>
      </c>
      <c r="B2024" s="1" t="s">
        <v>4604</v>
      </c>
      <c r="C2024" s="1" t="s">
        <v>76</v>
      </c>
      <c r="D2024" s="1" t="s">
        <v>8213</v>
      </c>
      <c r="E2024" s="2">
        <v>45277</v>
      </c>
      <c r="F2024" s="1" t="s">
        <v>7968</v>
      </c>
      <c r="G2024" s="1" t="s">
        <v>16</v>
      </c>
      <c r="H2024" s="1" t="s">
        <v>17</v>
      </c>
      <c r="I2024" s="1" t="s">
        <v>35</v>
      </c>
      <c r="J2024" s="1" t="s">
        <v>8214</v>
      </c>
      <c r="K2024" s="1" t="s">
        <v>8215</v>
      </c>
    </row>
    <row r="2025" spans="1:11" x14ac:dyDescent="0.2">
      <c r="A2025" s="1" t="s">
        <v>150</v>
      </c>
      <c r="B2025" s="1" t="s">
        <v>7106</v>
      </c>
      <c r="C2025" s="1" t="s">
        <v>3190</v>
      </c>
      <c r="D2025" s="1" t="s">
        <v>8216</v>
      </c>
      <c r="E2025" s="2">
        <v>45277</v>
      </c>
      <c r="F2025" s="1" t="s">
        <v>7968</v>
      </c>
      <c r="G2025" s="1" t="s">
        <v>16</v>
      </c>
      <c r="H2025" s="1" t="s">
        <v>17</v>
      </c>
      <c r="I2025" s="1" t="s">
        <v>35</v>
      </c>
      <c r="J2025" s="1" t="s">
        <v>8217</v>
      </c>
      <c r="K2025" s="1" t="s">
        <v>8218</v>
      </c>
    </row>
    <row r="2026" spans="1:11" x14ac:dyDescent="0.2">
      <c r="A2026" s="1" t="s">
        <v>8219</v>
      </c>
      <c r="B2026" s="1" t="s">
        <v>4140</v>
      </c>
      <c r="C2026" s="1" t="s">
        <v>8220</v>
      </c>
      <c r="D2026" s="1" t="s">
        <v>8221</v>
      </c>
      <c r="E2026" s="2">
        <v>45277</v>
      </c>
      <c r="F2026" s="1" t="s">
        <v>7968</v>
      </c>
      <c r="G2026" s="1" t="s">
        <v>16</v>
      </c>
      <c r="H2026" s="1" t="s">
        <v>17</v>
      </c>
      <c r="I2026" s="1" t="s">
        <v>35</v>
      </c>
      <c r="J2026" s="1" t="s">
        <v>37</v>
      </c>
      <c r="K2026" s="1" t="s">
        <v>37</v>
      </c>
    </row>
    <row r="2027" spans="1:11" x14ac:dyDescent="0.2">
      <c r="A2027" s="1" t="s">
        <v>398</v>
      </c>
      <c r="B2027" s="1" t="s">
        <v>8222</v>
      </c>
      <c r="C2027" s="1" t="s">
        <v>76</v>
      </c>
      <c r="D2027" s="1" t="s">
        <v>8223</v>
      </c>
      <c r="E2027" s="2">
        <v>45277</v>
      </c>
      <c r="F2027" s="1" t="s">
        <v>7968</v>
      </c>
      <c r="G2027" s="1" t="s">
        <v>16</v>
      </c>
      <c r="H2027" s="1" t="s">
        <v>17</v>
      </c>
      <c r="I2027" s="1" t="s">
        <v>35</v>
      </c>
      <c r="J2027" s="1" t="s">
        <v>8224</v>
      </c>
      <c r="K2027" s="1" t="s">
        <v>8225</v>
      </c>
    </row>
    <row r="2028" spans="1:11" x14ac:dyDescent="0.2">
      <c r="A2028" s="1" t="s">
        <v>74</v>
      </c>
      <c r="B2028" s="1" t="s">
        <v>8226</v>
      </c>
      <c r="C2028" s="1" t="s">
        <v>76</v>
      </c>
      <c r="D2028" s="1" t="s">
        <v>8227</v>
      </c>
      <c r="E2028" s="2">
        <v>45277</v>
      </c>
      <c r="F2028" s="1" t="s">
        <v>7968</v>
      </c>
      <c r="G2028" s="1" t="s">
        <v>16</v>
      </c>
      <c r="H2028" s="1" t="s">
        <v>17</v>
      </c>
      <c r="I2028" s="1" t="s">
        <v>35</v>
      </c>
      <c r="J2028" s="1" t="s">
        <v>8228</v>
      </c>
      <c r="K2028" s="1" t="s">
        <v>37</v>
      </c>
    </row>
    <row r="2029" spans="1:11" x14ac:dyDescent="0.2">
      <c r="A2029" s="1" t="s">
        <v>398</v>
      </c>
      <c r="B2029" s="1" t="s">
        <v>8229</v>
      </c>
      <c r="C2029" s="1" t="s">
        <v>76</v>
      </c>
      <c r="D2029" s="1" t="s">
        <v>8230</v>
      </c>
      <c r="E2029" s="2">
        <v>45277</v>
      </c>
      <c r="F2029" s="1" t="s">
        <v>7968</v>
      </c>
      <c r="G2029" s="1" t="s">
        <v>16</v>
      </c>
      <c r="H2029" s="1" t="s">
        <v>17</v>
      </c>
      <c r="I2029" s="1" t="s">
        <v>35</v>
      </c>
      <c r="J2029" s="1" t="s">
        <v>8231</v>
      </c>
      <c r="K2029" s="1" t="s">
        <v>8232</v>
      </c>
    </row>
    <row r="2030" spans="1:11" x14ac:dyDescent="0.2">
      <c r="A2030" s="1" t="s">
        <v>150</v>
      </c>
      <c r="B2030" s="1" t="s">
        <v>46</v>
      </c>
      <c r="C2030" s="1" t="s">
        <v>76</v>
      </c>
      <c r="D2030" s="1" t="s">
        <v>8233</v>
      </c>
      <c r="E2030" s="2">
        <v>45277</v>
      </c>
      <c r="F2030" s="1" t="s">
        <v>7968</v>
      </c>
      <c r="G2030" s="1" t="s">
        <v>16</v>
      </c>
      <c r="H2030" s="1" t="s">
        <v>17</v>
      </c>
      <c r="I2030" s="1" t="s">
        <v>35</v>
      </c>
      <c r="J2030" s="1" t="s">
        <v>8234</v>
      </c>
      <c r="K2030" s="1" t="s">
        <v>8235</v>
      </c>
    </row>
    <row r="2031" spans="1:11" x14ac:dyDescent="0.2">
      <c r="A2031" s="1" t="s">
        <v>398</v>
      </c>
      <c r="B2031" s="1" t="s">
        <v>634</v>
      </c>
      <c r="C2031" s="1" t="s">
        <v>3190</v>
      </c>
      <c r="D2031" s="1" t="s">
        <v>8236</v>
      </c>
      <c r="E2031" s="2">
        <v>45277</v>
      </c>
      <c r="F2031" s="1" t="s">
        <v>7968</v>
      </c>
      <c r="G2031" s="1" t="s">
        <v>16</v>
      </c>
      <c r="H2031" s="1" t="s">
        <v>17</v>
      </c>
      <c r="I2031" s="1" t="s">
        <v>35</v>
      </c>
      <c r="J2031" s="1" t="s">
        <v>8237</v>
      </c>
      <c r="K2031" s="1" t="s">
        <v>8238</v>
      </c>
    </row>
    <row r="2032" spans="1:11" x14ac:dyDescent="0.2">
      <c r="A2032" s="1" t="s">
        <v>8239</v>
      </c>
      <c r="B2032" s="1" t="s">
        <v>8240</v>
      </c>
      <c r="C2032" s="1" t="s">
        <v>76</v>
      </c>
      <c r="D2032" s="1" t="s">
        <v>8241</v>
      </c>
      <c r="E2032" s="2">
        <v>45277</v>
      </c>
      <c r="F2032" s="1" t="s">
        <v>7968</v>
      </c>
      <c r="G2032" s="1" t="s">
        <v>16</v>
      </c>
      <c r="H2032" s="1" t="s">
        <v>17</v>
      </c>
      <c r="I2032" s="1" t="s">
        <v>35</v>
      </c>
      <c r="J2032" s="1" t="s">
        <v>8242</v>
      </c>
      <c r="K2032" s="1" t="s">
        <v>37</v>
      </c>
    </row>
    <row r="2033" spans="1:11" x14ac:dyDescent="0.2">
      <c r="A2033" s="1" t="s">
        <v>8094</v>
      </c>
      <c r="B2033" s="1" t="s">
        <v>226</v>
      </c>
      <c r="C2033" s="1" t="s">
        <v>3190</v>
      </c>
      <c r="D2033" s="1" t="s">
        <v>8243</v>
      </c>
      <c r="E2033" s="2">
        <v>45277</v>
      </c>
      <c r="F2033" s="1" t="s">
        <v>7968</v>
      </c>
      <c r="G2033" s="1" t="s">
        <v>16</v>
      </c>
      <c r="H2033" s="1" t="s">
        <v>17</v>
      </c>
      <c r="I2033" s="1" t="s">
        <v>35</v>
      </c>
      <c r="J2033" s="1" t="s">
        <v>8244</v>
      </c>
      <c r="K2033" s="1" t="s">
        <v>37</v>
      </c>
    </row>
    <row r="2034" spans="1:11" x14ac:dyDescent="0.2">
      <c r="A2034" s="1" t="s">
        <v>8245</v>
      </c>
      <c r="B2034" s="1" t="s">
        <v>61</v>
      </c>
      <c r="C2034" s="1" t="s">
        <v>3190</v>
      </c>
      <c r="D2034" s="1" t="s">
        <v>8246</v>
      </c>
      <c r="E2034" s="2">
        <v>45277</v>
      </c>
      <c r="F2034" s="1" t="s">
        <v>7968</v>
      </c>
      <c r="G2034" s="1" t="s">
        <v>16</v>
      </c>
      <c r="H2034" s="1" t="s">
        <v>17</v>
      </c>
      <c r="I2034" s="1" t="s">
        <v>35</v>
      </c>
      <c r="J2034" s="1" t="s">
        <v>8247</v>
      </c>
      <c r="K2034" s="1" t="s">
        <v>8248</v>
      </c>
    </row>
    <row r="2035" spans="1:11" x14ac:dyDescent="0.2">
      <c r="A2035" s="1" t="s">
        <v>398</v>
      </c>
      <c r="B2035" s="1" t="s">
        <v>8249</v>
      </c>
      <c r="C2035" s="1" t="s">
        <v>76</v>
      </c>
      <c r="D2035" s="1" t="s">
        <v>8250</v>
      </c>
      <c r="E2035" s="2">
        <v>45277</v>
      </c>
      <c r="F2035" s="1" t="s">
        <v>7968</v>
      </c>
      <c r="G2035" s="1" t="s">
        <v>16</v>
      </c>
      <c r="H2035" s="1" t="s">
        <v>17</v>
      </c>
      <c r="I2035" s="1" t="s">
        <v>35</v>
      </c>
      <c r="J2035" s="1" t="s">
        <v>8251</v>
      </c>
      <c r="K2035" s="1" t="s">
        <v>37</v>
      </c>
    </row>
    <row r="2036" spans="1:11" x14ac:dyDescent="0.2">
      <c r="A2036" s="1" t="s">
        <v>3772</v>
      </c>
      <c r="B2036" s="1" t="s">
        <v>3773</v>
      </c>
      <c r="C2036" s="1" t="s">
        <v>3759</v>
      </c>
      <c r="D2036" s="1" t="s">
        <v>8252</v>
      </c>
      <c r="E2036" s="2">
        <v>45277</v>
      </c>
      <c r="F2036" s="1" t="s">
        <v>7968</v>
      </c>
      <c r="G2036" s="1" t="s">
        <v>16</v>
      </c>
      <c r="H2036" s="1" t="s">
        <v>17</v>
      </c>
      <c r="I2036" s="1" t="s">
        <v>35</v>
      </c>
      <c r="J2036" s="1" t="s">
        <v>8253</v>
      </c>
      <c r="K2036" s="1" t="s">
        <v>37</v>
      </c>
    </row>
    <row r="2037" spans="1:11" x14ac:dyDescent="0.2">
      <c r="A2037" s="1" t="s">
        <v>74</v>
      </c>
      <c r="B2037" s="1" t="s">
        <v>8254</v>
      </c>
      <c r="C2037" s="1" t="s">
        <v>76</v>
      </c>
      <c r="D2037" s="1" t="s">
        <v>8255</v>
      </c>
      <c r="E2037" s="2">
        <v>45277</v>
      </c>
      <c r="F2037" s="1" t="s">
        <v>7968</v>
      </c>
      <c r="G2037" s="1" t="s">
        <v>16</v>
      </c>
      <c r="H2037" s="1" t="s">
        <v>17</v>
      </c>
      <c r="I2037" s="1" t="s">
        <v>35</v>
      </c>
      <c r="J2037" s="1" t="s">
        <v>8256</v>
      </c>
      <c r="K2037" s="1" t="s">
        <v>8257</v>
      </c>
    </row>
    <row r="2038" spans="1:11" x14ac:dyDescent="0.2">
      <c r="A2038" s="1" t="s">
        <v>8258</v>
      </c>
      <c r="B2038" s="1" t="s">
        <v>8259</v>
      </c>
      <c r="C2038" s="1" t="s">
        <v>76</v>
      </c>
      <c r="D2038" s="1" t="s">
        <v>8260</v>
      </c>
      <c r="E2038" s="2">
        <v>45277</v>
      </c>
      <c r="F2038" s="1" t="s">
        <v>7968</v>
      </c>
      <c r="G2038" s="1" t="s">
        <v>16</v>
      </c>
      <c r="H2038" s="1" t="s">
        <v>17</v>
      </c>
      <c r="I2038" s="1" t="s">
        <v>35</v>
      </c>
      <c r="J2038" s="1" t="s">
        <v>8261</v>
      </c>
      <c r="K2038" s="1" t="s">
        <v>8262</v>
      </c>
    </row>
    <row r="2039" spans="1:11" x14ac:dyDescent="0.2">
      <c r="A2039" s="1" t="s">
        <v>398</v>
      </c>
      <c r="B2039" s="1" t="s">
        <v>8263</v>
      </c>
      <c r="C2039" s="1" t="s">
        <v>3190</v>
      </c>
      <c r="D2039" s="1" t="s">
        <v>8264</v>
      </c>
      <c r="E2039" s="2">
        <v>45277</v>
      </c>
      <c r="F2039" s="1" t="s">
        <v>7968</v>
      </c>
      <c r="G2039" s="1" t="s">
        <v>16</v>
      </c>
      <c r="H2039" s="1" t="s">
        <v>17</v>
      </c>
      <c r="I2039" s="1" t="s">
        <v>35</v>
      </c>
      <c r="J2039" s="1" t="s">
        <v>8265</v>
      </c>
      <c r="K2039" s="1" t="s">
        <v>8266</v>
      </c>
    </row>
    <row r="2040" spans="1:11" x14ac:dyDescent="0.2">
      <c r="A2040" s="1" t="s">
        <v>8267</v>
      </c>
      <c r="B2040" s="1" t="s">
        <v>61</v>
      </c>
      <c r="C2040" s="1" t="s">
        <v>3190</v>
      </c>
      <c r="D2040" s="1" t="s">
        <v>8268</v>
      </c>
      <c r="E2040" s="2">
        <v>45277</v>
      </c>
      <c r="F2040" s="1" t="s">
        <v>7968</v>
      </c>
      <c r="G2040" s="1" t="s">
        <v>16</v>
      </c>
      <c r="H2040" s="1" t="s">
        <v>17</v>
      </c>
      <c r="I2040" s="1" t="s">
        <v>35</v>
      </c>
      <c r="J2040" s="1" t="s">
        <v>8247</v>
      </c>
      <c r="K2040" s="1" t="s">
        <v>8269</v>
      </c>
    </row>
    <row r="2041" spans="1:11" x14ac:dyDescent="0.2">
      <c r="A2041" s="1" t="s">
        <v>74</v>
      </c>
      <c r="B2041" s="1" t="s">
        <v>8270</v>
      </c>
      <c r="C2041" s="1" t="s">
        <v>76</v>
      </c>
      <c r="D2041" s="1" t="s">
        <v>8271</v>
      </c>
      <c r="E2041" s="2">
        <v>45277</v>
      </c>
      <c r="F2041" s="1" t="s">
        <v>7968</v>
      </c>
      <c r="G2041" s="1" t="s">
        <v>16</v>
      </c>
      <c r="H2041" s="1" t="s">
        <v>17</v>
      </c>
      <c r="I2041" s="1" t="s">
        <v>35</v>
      </c>
      <c r="J2041" s="1" t="s">
        <v>8272</v>
      </c>
      <c r="K2041" s="1" t="s">
        <v>8273</v>
      </c>
    </row>
    <row r="2042" spans="1:11" x14ac:dyDescent="0.2">
      <c r="A2042" s="1" t="s">
        <v>334</v>
      </c>
      <c r="B2042" s="1" t="s">
        <v>335</v>
      </c>
      <c r="C2042" s="1" t="s">
        <v>8274</v>
      </c>
      <c r="D2042" s="1" t="s">
        <v>8275</v>
      </c>
      <c r="E2042" s="2">
        <v>45277</v>
      </c>
      <c r="F2042" s="1" t="s">
        <v>8276</v>
      </c>
      <c r="G2042" s="1" t="s">
        <v>16</v>
      </c>
      <c r="H2042" s="1" t="s">
        <v>58</v>
      </c>
      <c r="I2042" s="1" t="s">
        <v>63</v>
      </c>
      <c r="J2042" s="1" t="s">
        <v>8277</v>
      </c>
      <c r="K2042" s="1" t="s">
        <v>8278</v>
      </c>
    </row>
    <row r="2043" spans="1:11" x14ac:dyDescent="0.2">
      <c r="A2043" s="1" t="s">
        <v>5080</v>
      </c>
      <c r="B2043" s="1" t="s">
        <v>4218</v>
      </c>
      <c r="C2043" s="1" t="s">
        <v>8279</v>
      </c>
      <c r="D2043" s="1" t="s">
        <v>8280</v>
      </c>
      <c r="E2043" s="2">
        <v>45277</v>
      </c>
      <c r="F2043" s="1" t="s">
        <v>8276</v>
      </c>
      <c r="G2043" s="1" t="s">
        <v>16</v>
      </c>
      <c r="H2043" s="1" t="s">
        <v>17</v>
      </c>
      <c r="I2043" s="1" t="s">
        <v>18</v>
      </c>
      <c r="J2043" s="1" t="s">
        <v>8281</v>
      </c>
      <c r="K2043" s="1" t="s">
        <v>8282</v>
      </c>
    </row>
    <row r="2044" spans="1:11" x14ac:dyDescent="0.2">
      <c r="A2044" s="1" t="s">
        <v>6216</v>
      </c>
      <c r="B2044" s="1" t="s">
        <v>6207</v>
      </c>
      <c r="C2044" s="1" t="s">
        <v>4588</v>
      </c>
      <c r="D2044" s="1" t="s">
        <v>8283</v>
      </c>
      <c r="E2044" s="2">
        <v>45277</v>
      </c>
      <c r="F2044" s="1" t="s">
        <v>8284</v>
      </c>
      <c r="G2044" s="1" t="s">
        <v>16</v>
      </c>
      <c r="H2044" s="1" t="s">
        <v>17</v>
      </c>
      <c r="I2044" s="1" t="s">
        <v>35</v>
      </c>
      <c r="J2044" s="1" t="s">
        <v>6218</v>
      </c>
      <c r="K2044" s="1" t="s">
        <v>8285</v>
      </c>
    </row>
    <row r="2045" spans="1:11" x14ac:dyDescent="0.2">
      <c r="A2045" s="1" t="s">
        <v>3914</v>
      </c>
      <c r="B2045" s="1" t="s">
        <v>3915</v>
      </c>
      <c r="C2045" s="1" t="s">
        <v>76</v>
      </c>
      <c r="D2045" s="1" t="s">
        <v>8286</v>
      </c>
      <c r="E2045" s="2">
        <v>45277</v>
      </c>
      <c r="F2045" s="1" t="s">
        <v>8287</v>
      </c>
      <c r="G2045" s="1" t="s">
        <v>16</v>
      </c>
      <c r="H2045" s="1" t="s">
        <v>58</v>
      </c>
      <c r="I2045" s="1" t="s">
        <v>35</v>
      </c>
      <c r="J2045" s="1" t="s">
        <v>3917</v>
      </c>
      <c r="K2045" s="1" t="s">
        <v>8288</v>
      </c>
    </row>
    <row r="2046" spans="1:11" x14ac:dyDescent="0.2">
      <c r="A2046" s="1" t="s">
        <v>8289</v>
      </c>
      <c r="B2046" s="1" t="s">
        <v>8290</v>
      </c>
      <c r="C2046" s="1" t="s">
        <v>76</v>
      </c>
      <c r="D2046" s="1" t="s">
        <v>8291</v>
      </c>
      <c r="E2046" s="2">
        <v>45277</v>
      </c>
      <c r="F2046" s="1" t="s">
        <v>8287</v>
      </c>
      <c r="G2046" s="1" t="s">
        <v>16</v>
      </c>
      <c r="H2046" s="1" t="s">
        <v>58</v>
      </c>
      <c r="I2046" s="1" t="s">
        <v>35</v>
      </c>
      <c r="J2046" s="1" t="s">
        <v>8292</v>
      </c>
      <c r="K2046" s="1" t="s">
        <v>8293</v>
      </c>
    </row>
    <row r="2047" spans="1:11" x14ac:dyDescent="0.2">
      <c r="A2047" s="1" t="s">
        <v>846</v>
      </c>
      <c r="B2047" s="1" t="s">
        <v>8294</v>
      </c>
      <c r="C2047" s="1" t="s">
        <v>5006</v>
      </c>
      <c r="D2047" s="1" t="s">
        <v>8295</v>
      </c>
      <c r="E2047" s="2">
        <v>45277</v>
      </c>
      <c r="F2047" s="1" t="s">
        <v>8287</v>
      </c>
      <c r="G2047" s="1" t="s">
        <v>16</v>
      </c>
      <c r="H2047" s="1" t="s">
        <v>17</v>
      </c>
      <c r="I2047" s="1" t="s">
        <v>35</v>
      </c>
      <c r="J2047" s="1" t="s">
        <v>8296</v>
      </c>
      <c r="K2047" s="1" t="s">
        <v>8297</v>
      </c>
    </row>
    <row r="2048" spans="1:11" x14ac:dyDescent="0.2">
      <c r="A2048" s="1" t="s">
        <v>74</v>
      </c>
      <c r="B2048" s="1" t="s">
        <v>8298</v>
      </c>
      <c r="C2048" s="1" t="s">
        <v>5006</v>
      </c>
      <c r="D2048" s="1" t="s">
        <v>8299</v>
      </c>
      <c r="E2048" s="2">
        <v>45277</v>
      </c>
      <c r="F2048" s="1" t="s">
        <v>8287</v>
      </c>
      <c r="G2048" s="1" t="s">
        <v>16</v>
      </c>
      <c r="H2048" s="1" t="s">
        <v>17</v>
      </c>
      <c r="I2048" s="1" t="s">
        <v>35</v>
      </c>
      <c r="J2048" s="1" t="s">
        <v>37</v>
      </c>
      <c r="K2048" s="1" t="s">
        <v>37</v>
      </c>
    </row>
    <row r="2049" spans="1:11" x14ac:dyDescent="0.2">
      <c r="A2049" s="1" t="s">
        <v>8300</v>
      </c>
      <c r="B2049" s="1" t="s">
        <v>8301</v>
      </c>
      <c r="C2049" s="1" t="s">
        <v>8302</v>
      </c>
      <c r="D2049" s="1" t="s">
        <v>8303</v>
      </c>
      <c r="E2049" s="2">
        <v>45277</v>
      </c>
      <c r="F2049" s="1" t="s">
        <v>8304</v>
      </c>
      <c r="G2049" s="1" t="s">
        <v>16</v>
      </c>
      <c r="H2049" s="1" t="s">
        <v>58</v>
      </c>
      <c r="I2049" s="1" t="s">
        <v>18</v>
      </c>
      <c r="J2049" s="1" t="s">
        <v>8305</v>
      </c>
      <c r="K2049" s="1" t="s">
        <v>8306</v>
      </c>
    </row>
    <row r="2050" spans="1:11" x14ac:dyDescent="0.2">
      <c r="A2050" s="1" t="s">
        <v>219</v>
      </c>
      <c r="B2050" s="1" t="s">
        <v>8307</v>
      </c>
      <c r="C2050" s="1" t="s">
        <v>8308</v>
      </c>
      <c r="D2050" s="1" t="s">
        <v>8309</v>
      </c>
      <c r="E2050" s="2">
        <v>45277</v>
      </c>
      <c r="F2050" s="1" t="s">
        <v>8310</v>
      </c>
      <c r="G2050" s="1" t="s">
        <v>16</v>
      </c>
      <c r="H2050" s="1" t="s">
        <v>17</v>
      </c>
      <c r="I2050" s="1" t="s">
        <v>18</v>
      </c>
      <c r="J2050" s="1" t="s">
        <v>8311</v>
      </c>
      <c r="K2050" s="1" t="s">
        <v>8312</v>
      </c>
    </row>
    <row r="2051" spans="1:11" x14ac:dyDescent="0.2">
      <c r="A2051" s="1" t="s">
        <v>1588</v>
      </c>
      <c r="B2051" s="1" t="s">
        <v>4482</v>
      </c>
      <c r="C2051" s="1" t="s">
        <v>1589</v>
      </c>
      <c r="D2051" s="1" t="s">
        <v>8313</v>
      </c>
      <c r="E2051" s="2">
        <v>45277</v>
      </c>
      <c r="F2051" s="1" t="s">
        <v>8310</v>
      </c>
      <c r="G2051" s="1" t="s">
        <v>16</v>
      </c>
      <c r="H2051" s="1" t="s">
        <v>17</v>
      </c>
      <c r="I2051" s="1" t="s">
        <v>18</v>
      </c>
      <c r="J2051" s="1" t="s">
        <v>8314</v>
      </c>
      <c r="K2051" s="1" t="s">
        <v>37</v>
      </c>
    </row>
    <row r="2052" spans="1:11" x14ac:dyDescent="0.2">
      <c r="A2052" s="1" t="s">
        <v>8315</v>
      </c>
      <c r="B2052" s="1" t="s">
        <v>8316</v>
      </c>
      <c r="C2052" s="1" t="s">
        <v>1589</v>
      </c>
      <c r="D2052" s="1" t="s">
        <v>8317</v>
      </c>
      <c r="E2052" s="2">
        <v>45277</v>
      </c>
      <c r="F2052" s="1" t="s">
        <v>8310</v>
      </c>
      <c r="G2052" s="1" t="s">
        <v>16</v>
      </c>
      <c r="H2052" s="1" t="s">
        <v>17</v>
      </c>
      <c r="I2052" s="1" t="s">
        <v>18</v>
      </c>
      <c r="J2052" s="1" t="s">
        <v>8318</v>
      </c>
      <c r="K2052" s="1" t="s">
        <v>8319</v>
      </c>
    </row>
    <row r="2053" spans="1:11" x14ac:dyDescent="0.2">
      <c r="A2053" s="1" t="s">
        <v>8320</v>
      </c>
      <c r="B2053" s="1" t="s">
        <v>8316</v>
      </c>
      <c r="C2053" s="1" t="s">
        <v>1589</v>
      </c>
      <c r="D2053" s="1" t="s">
        <v>8321</v>
      </c>
      <c r="E2053" s="2">
        <v>45277</v>
      </c>
      <c r="F2053" s="1" t="s">
        <v>8310</v>
      </c>
      <c r="G2053" s="1" t="s">
        <v>16</v>
      </c>
      <c r="H2053" s="1" t="s">
        <v>17</v>
      </c>
      <c r="I2053" s="1" t="s">
        <v>18</v>
      </c>
      <c r="J2053" s="1" t="s">
        <v>8322</v>
      </c>
      <c r="K2053" s="1" t="s">
        <v>8323</v>
      </c>
    </row>
    <row r="2054" spans="1:11" x14ac:dyDescent="0.2">
      <c r="A2054" s="1" t="s">
        <v>1830</v>
      </c>
      <c r="B2054" s="1" t="s">
        <v>1831</v>
      </c>
      <c r="C2054" s="1" t="s">
        <v>1589</v>
      </c>
      <c r="D2054" s="1" t="s">
        <v>8324</v>
      </c>
      <c r="E2054" s="2">
        <v>45277</v>
      </c>
      <c r="F2054" s="1" t="s">
        <v>8310</v>
      </c>
      <c r="G2054" s="1" t="s">
        <v>16</v>
      </c>
      <c r="H2054" s="1" t="s">
        <v>17</v>
      </c>
      <c r="I2054" s="1" t="s">
        <v>63</v>
      </c>
      <c r="J2054" s="1" t="s">
        <v>1834</v>
      </c>
      <c r="K2054" s="1" t="s">
        <v>8325</v>
      </c>
    </row>
    <row r="2055" spans="1:11" x14ac:dyDescent="0.2">
      <c r="A2055" s="1" t="s">
        <v>505</v>
      </c>
      <c r="B2055" s="1" t="s">
        <v>6667</v>
      </c>
      <c r="C2055" s="1" t="s">
        <v>8326</v>
      </c>
      <c r="D2055" s="1" t="s">
        <v>8327</v>
      </c>
      <c r="E2055" s="2">
        <v>45277</v>
      </c>
      <c r="F2055" s="1" t="s">
        <v>8310</v>
      </c>
      <c r="G2055" s="1" t="s">
        <v>16</v>
      </c>
      <c r="H2055" s="1" t="s">
        <v>17</v>
      </c>
      <c r="I2055" s="1" t="s">
        <v>35</v>
      </c>
      <c r="J2055" s="1" t="s">
        <v>8328</v>
      </c>
      <c r="K2055" s="1" t="s">
        <v>37</v>
      </c>
    </row>
    <row r="2056" spans="1:11" x14ac:dyDescent="0.2">
      <c r="A2056" s="1" t="s">
        <v>150</v>
      </c>
      <c r="B2056" s="1" t="s">
        <v>8329</v>
      </c>
      <c r="C2056" s="1" t="s">
        <v>76</v>
      </c>
      <c r="D2056" s="1" t="s">
        <v>8330</v>
      </c>
      <c r="E2056" s="2">
        <v>45277</v>
      </c>
      <c r="F2056" s="1" t="s">
        <v>8331</v>
      </c>
      <c r="G2056" s="1" t="s">
        <v>1798</v>
      </c>
      <c r="H2056" s="1" t="s">
        <v>17</v>
      </c>
      <c r="I2056" s="1" t="s">
        <v>18</v>
      </c>
      <c r="J2056" s="1" t="s">
        <v>8332</v>
      </c>
      <c r="K2056" s="1" t="s">
        <v>8333</v>
      </c>
    </row>
    <row r="2057" spans="1:11" x14ac:dyDescent="0.2">
      <c r="A2057" s="1" t="s">
        <v>1418</v>
      </c>
      <c r="B2057" s="1" t="s">
        <v>8334</v>
      </c>
      <c r="C2057" s="1" t="s">
        <v>172</v>
      </c>
      <c r="D2057" s="1" t="s">
        <v>8335</v>
      </c>
      <c r="E2057" s="2">
        <v>45277</v>
      </c>
      <c r="F2057" s="1" t="s">
        <v>8331</v>
      </c>
      <c r="G2057" s="1" t="s">
        <v>1798</v>
      </c>
      <c r="H2057" s="1" t="s">
        <v>17</v>
      </c>
      <c r="I2057" s="1" t="s">
        <v>18</v>
      </c>
      <c r="J2057" s="1" t="s">
        <v>8336</v>
      </c>
      <c r="K2057" s="1" t="s">
        <v>8337</v>
      </c>
    </row>
    <row r="2058" spans="1:11" x14ac:dyDescent="0.2">
      <c r="A2058" s="1" t="s">
        <v>398</v>
      </c>
      <c r="B2058" s="1" t="s">
        <v>215</v>
      </c>
      <c r="C2058" s="1" t="s">
        <v>76</v>
      </c>
      <c r="D2058" s="1" t="s">
        <v>8338</v>
      </c>
      <c r="E2058" s="2">
        <v>45277</v>
      </c>
      <c r="F2058" s="1" t="s">
        <v>8331</v>
      </c>
      <c r="G2058" s="1" t="s">
        <v>1798</v>
      </c>
      <c r="H2058" s="1" t="s">
        <v>17</v>
      </c>
      <c r="I2058" s="1" t="s">
        <v>18</v>
      </c>
      <c r="J2058" s="1" t="s">
        <v>8339</v>
      </c>
      <c r="K2058" s="1" t="s">
        <v>8340</v>
      </c>
    </row>
    <row r="2059" spans="1:11" x14ac:dyDescent="0.2">
      <c r="A2059" s="1" t="s">
        <v>4088</v>
      </c>
      <c r="B2059" s="1" t="s">
        <v>215</v>
      </c>
      <c r="C2059" s="1" t="s">
        <v>8341</v>
      </c>
      <c r="D2059" s="1" t="s">
        <v>8342</v>
      </c>
      <c r="E2059" s="2">
        <v>45277</v>
      </c>
      <c r="F2059" s="1" t="s">
        <v>8331</v>
      </c>
      <c r="G2059" s="1" t="s">
        <v>1798</v>
      </c>
      <c r="H2059" s="1" t="s">
        <v>17</v>
      </c>
      <c r="I2059" s="1" t="s">
        <v>18</v>
      </c>
      <c r="J2059" s="1" t="s">
        <v>4090</v>
      </c>
      <c r="K2059" s="1" t="s">
        <v>8343</v>
      </c>
    </row>
    <row r="2060" spans="1:11" x14ac:dyDescent="0.2">
      <c r="A2060" s="1" t="s">
        <v>398</v>
      </c>
      <c r="B2060" s="1" t="s">
        <v>215</v>
      </c>
      <c r="C2060" s="1" t="s">
        <v>382</v>
      </c>
      <c r="D2060" s="1" t="s">
        <v>8344</v>
      </c>
      <c r="E2060" s="2">
        <v>45277</v>
      </c>
      <c r="F2060" s="1" t="s">
        <v>8331</v>
      </c>
      <c r="G2060" s="1" t="s">
        <v>1798</v>
      </c>
      <c r="H2060" s="1" t="s">
        <v>17</v>
      </c>
      <c r="I2060" s="1" t="s">
        <v>18</v>
      </c>
      <c r="J2060" s="1" t="s">
        <v>8345</v>
      </c>
      <c r="K2060" s="1" t="s">
        <v>8346</v>
      </c>
    </row>
    <row r="2061" spans="1:11" x14ac:dyDescent="0.2">
      <c r="A2061" s="1" t="s">
        <v>8347</v>
      </c>
      <c r="B2061" s="1" t="s">
        <v>8348</v>
      </c>
      <c r="C2061" s="1" t="s">
        <v>6483</v>
      </c>
      <c r="D2061" s="1" t="s">
        <v>8349</v>
      </c>
      <c r="E2061" s="2">
        <v>45277</v>
      </c>
      <c r="F2061" s="1" t="s">
        <v>8331</v>
      </c>
      <c r="G2061" s="1" t="s">
        <v>1798</v>
      </c>
      <c r="H2061" s="1" t="s">
        <v>17</v>
      </c>
      <c r="I2061" s="1" t="s">
        <v>18</v>
      </c>
      <c r="J2061" s="1" t="s">
        <v>8350</v>
      </c>
      <c r="K2061" s="1" t="s">
        <v>8351</v>
      </c>
    </row>
    <row r="2062" spans="1:11" x14ac:dyDescent="0.2">
      <c r="A2062" s="1" t="s">
        <v>150</v>
      </c>
      <c r="B2062" s="1" t="s">
        <v>8352</v>
      </c>
      <c r="C2062" s="1" t="s">
        <v>8353</v>
      </c>
      <c r="D2062" s="1" t="s">
        <v>8354</v>
      </c>
      <c r="E2062" s="2">
        <v>45277</v>
      </c>
      <c r="F2062" s="1" t="s">
        <v>8331</v>
      </c>
      <c r="G2062" s="1" t="s">
        <v>1798</v>
      </c>
      <c r="H2062" s="1" t="s">
        <v>17</v>
      </c>
      <c r="I2062" s="1" t="s">
        <v>18</v>
      </c>
      <c r="J2062" s="1" t="s">
        <v>8355</v>
      </c>
      <c r="K2062" s="1" t="s">
        <v>8356</v>
      </c>
    </row>
    <row r="2063" spans="1:11" x14ac:dyDescent="0.2">
      <c r="A2063" s="1" t="s">
        <v>8357</v>
      </c>
      <c r="B2063" s="1" t="s">
        <v>61</v>
      </c>
      <c r="C2063" s="1" t="s">
        <v>8358</v>
      </c>
      <c r="D2063" s="1" t="s">
        <v>8359</v>
      </c>
      <c r="E2063" s="2">
        <v>45277</v>
      </c>
      <c r="F2063" s="1" t="s">
        <v>8331</v>
      </c>
      <c r="G2063" s="1" t="s">
        <v>1798</v>
      </c>
      <c r="H2063" s="1" t="s">
        <v>17</v>
      </c>
      <c r="I2063" s="1" t="s">
        <v>18</v>
      </c>
      <c r="J2063" s="1" t="s">
        <v>8360</v>
      </c>
      <c r="K2063" s="1" t="s">
        <v>8361</v>
      </c>
    </row>
    <row r="2064" spans="1:11" x14ac:dyDescent="0.2">
      <c r="A2064" s="1" t="s">
        <v>150</v>
      </c>
      <c r="B2064" s="1" t="s">
        <v>8362</v>
      </c>
      <c r="C2064" s="1" t="s">
        <v>2476</v>
      </c>
      <c r="D2064" s="1" t="s">
        <v>8363</v>
      </c>
      <c r="E2064" s="2">
        <v>45277</v>
      </c>
      <c r="F2064" s="1" t="s">
        <v>8331</v>
      </c>
      <c r="G2064" s="1" t="s">
        <v>1798</v>
      </c>
      <c r="H2064" s="1" t="s">
        <v>17</v>
      </c>
      <c r="I2064" s="1" t="s">
        <v>18</v>
      </c>
      <c r="J2064" s="1" t="s">
        <v>8364</v>
      </c>
      <c r="K2064" s="1" t="s">
        <v>8365</v>
      </c>
    </row>
    <row r="2065" spans="1:11" x14ac:dyDescent="0.2">
      <c r="A2065" s="1" t="s">
        <v>8366</v>
      </c>
      <c r="B2065" s="1" t="s">
        <v>4558</v>
      </c>
      <c r="C2065" s="1" t="s">
        <v>1428</v>
      </c>
      <c r="D2065" s="1" t="s">
        <v>8367</v>
      </c>
      <c r="E2065" s="2">
        <v>45277</v>
      </c>
      <c r="F2065" s="1" t="s">
        <v>8331</v>
      </c>
      <c r="G2065" s="1" t="s">
        <v>1798</v>
      </c>
      <c r="H2065" s="1" t="s">
        <v>17</v>
      </c>
      <c r="I2065" s="1" t="s">
        <v>18</v>
      </c>
      <c r="J2065" s="1" t="s">
        <v>8368</v>
      </c>
      <c r="K2065" s="1" t="s">
        <v>8369</v>
      </c>
    </row>
    <row r="2066" spans="1:11" x14ac:dyDescent="0.2">
      <c r="A2066" s="1" t="s">
        <v>150</v>
      </c>
      <c r="B2066" s="1" t="s">
        <v>3831</v>
      </c>
      <c r="C2066" s="1" t="s">
        <v>6483</v>
      </c>
      <c r="D2066" s="1" t="s">
        <v>8370</v>
      </c>
      <c r="E2066" s="2">
        <v>45277</v>
      </c>
      <c r="F2066" s="1" t="s">
        <v>8331</v>
      </c>
      <c r="G2066" s="1" t="s">
        <v>1798</v>
      </c>
      <c r="H2066" s="1" t="s">
        <v>17</v>
      </c>
      <c r="I2066" s="1" t="s">
        <v>18</v>
      </c>
      <c r="J2066" s="1" t="s">
        <v>8371</v>
      </c>
      <c r="K2066" s="1" t="s">
        <v>8372</v>
      </c>
    </row>
    <row r="2067" spans="1:11" x14ac:dyDescent="0.2">
      <c r="A2067" s="1" t="s">
        <v>8373</v>
      </c>
      <c r="B2067" s="1" t="s">
        <v>8374</v>
      </c>
      <c r="C2067" s="1" t="s">
        <v>579</v>
      </c>
      <c r="D2067" s="1" t="s">
        <v>8375</v>
      </c>
      <c r="E2067" s="2">
        <v>45277</v>
      </c>
      <c r="F2067" s="1" t="s">
        <v>8331</v>
      </c>
      <c r="G2067" s="1" t="s">
        <v>1798</v>
      </c>
      <c r="H2067" s="1" t="s">
        <v>17</v>
      </c>
      <c r="I2067" s="1" t="s">
        <v>18</v>
      </c>
      <c r="J2067" s="1" t="s">
        <v>37</v>
      </c>
      <c r="K2067" s="1" t="s">
        <v>37</v>
      </c>
    </row>
    <row r="2068" spans="1:11" x14ac:dyDescent="0.2">
      <c r="A2068" s="1" t="s">
        <v>150</v>
      </c>
      <c r="B2068" s="1" t="s">
        <v>8376</v>
      </c>
      <c r="C2068" s="1" t="s">
        <v>2536</v>
      </c>
      <c r="D2068" s="1" t="s">
        <v>8377</v>
      </c>
      <c r="E2068" s="2">
        <v>45277</v>
      </c>
      <c r="F2068" s="1" t="s">
        <v>8331</v>
      </c>
      <c r="G2068" s="1" t="s">
        <v>1798</v>
      </c>
      <c r="H2068" s="1" t="s">
        <v>17</v>
      </c>
      <c r="I2068" s="1" t="s">
        <v>18</v>
      </c>
      <c r="J2068" s="1" t="s">
        <v>8378</v>
      </c>
      <c r="K2068" s="1" t="s">
        <v>8379</v>
      </c>
    </row>
    <row r="2069" spans="1:11" x14ac:dyDescent="0.2">
      <c r="A2069" s="1" t="s">
        <v>2504</v>
      </c>
      <c r="B2069" s="1" t="s">
        <v>1059</v>
      </c>
      <c r="C2069" s="1" t="s">
        <v>8380</v>
      </c>
      <c r="D2069" s="1" t="s">
        <v>8381</v>
      </c>
      <c r="E2069" s="2">
        <v>45277</v>
      </c>
      <c r="F2069" s="1" t="s">
        <v>8331</v>
      </c>
      <c r="G2069" s="1" t="s">
        <v>1798</v>
      </c>
      <c r="H2069" s="1" t="s">
        <v>17</v>
      </c>
      <c r="I2069" s="1" t="s">
        <v>18</v>
      </c>
      <c r="J2069" s="1" t="s">
        <v>8382</v>
      </c>
      <c r="K2069" s="1" t="s">
        <v>8383</v>
      </c>
    </row>
    <row r="2070" spans="1:11" x14ac:dyDescent="0.2">
      <c r="A2070" s="1" t="s">
        <v>2289</v>
      </c>
      <c r="B2070" s="1" t="s">
        <v>1228</v>
      </c>
      <c r="C2070" s="1" t="s">
        <v>8384</v>
      </c>
      <c r="D2070" s="1" t="s">
        <v>8385</v>
      </c>
      <c r="E2070" s="2">
        <v>45277</v>
      </c>
      <c r="F2070" s="1" t="s">
        <v>8331</v>
      </c>
      <c r="G2070" s="1" t="s">
        <v>1798</v>
      </c>
      <c r="H2070" s="1" t="s">
        <v>17</v>
      </c>
      <c r="I2070" s="1" t="s">
        <v>18</v>
      </c>
      <c r="J2070" s="1" t="s">
        <v>8386</v>
      </c>
      <c r="K2070" s="1" t="s">
        <v>37</v>
      </c>
    </row>
    <row r="2071" spans="1:11" x14ac:dyDescent="0.2">
      <c r="A2071" s="1" t="s">
        <v>8387</v>
      </c>
      <c r="B2071" s="1" t="s">
        <v>8388</v>
      </c>
      <c r="C2071" s="1" t="s">
        <v>8389</v>
      </c>
      <c r="D2071" s="1" t="s">
        <v>8390</v>
      </c>
      <c r="E2071" s="2">
        <v>45277</v>
      </c>
      <c r="F2071" s="1" t="s">
        <v>8331</v>
      </c>
      <c r="G2071" s="1" t="s">
        <v>1798</v>
      </c>
      <c r="H2071" s="1" t="s">
        <v>17</v>
      </c>
      <c r="I2071" s="1" t="s">
        <v>18</v>
      </c>
      <c r="J2071" s="1" t="s">
        <v>8391</v>
      </c>
      <c r="K2071" s="1" t="s">
        <v>8392</v>
      </c>
    </row>
    <row r="2072" spans="1:11" x14ac:dyDescent="0.2">
      <c r="A2072" s="1" t="s">
        <v>398</v>
      </c>
      <c r="B2072" s="1" t="s">
        <v>215</v>
      </c>
      <c r="C2072" s="1" t="s">
        <v>3980</v>
      </c>
      <c r="D2072" s="1" t="s">
        <v>8393</v>
      </c>
      <c r="E2072" s="2">
        <v>45277</v>
      </c>
      <c r="F2072" s="1" t="s">
        <v>8331</v>
      </c>
      <c r="G2072" s="1" t="s">
        <v>1798</v>
      </c>
      <c r="H2072" s="1" t="s">
        <v>17</v>
      </c>
      <c r="I2072" s="1" t="s">
        <v>18</v>
      </c>
      <c r="J2072" s="1" t="s">
        <v>8394</v>
      </c>
      <c r="K2072" s="1" t="s">
        <v>8395</v>
      </c>
    </row>
    <row r="2073" spans="1:11" x14ac:dyDescent="0.2">
      <c r="A2073" s="1" t="s">
        <v>398</v>
      </c>
      <c r="B2073" s="1" t="s">
        <v>215</v>
      </c>
      <c r="C2073" s="1" t="s">
        <v>151</v>
      </c>
      <c r="D2073" s="1" t="s">
        <v>8396</v>
      </c>
      <c r="E2073" s="2">
        <v>45277</v>
      </c>
      <c r="F2073" s="1" t="s">
        <v>8331</v>
      </c>
      <c r="G2073" s="1" t="s">
        <v>1798</v>
      </c>
      <c r="H2073" s="1" t="s">
        <v>17</v>
      </c>
      <c r="I2073" s="1" t="s">
        <v>18</v>
      </c>
      <c r="J2073" s="1" t="s">
        <v>8339</v>
      </c>
      <c r="K2073" s="1" t="s">
        <v>8397</v>
      </c>
    </row>
    <row r="2074" spans="1:11" x14ac:dyDescent="0.2">
      <c r="A2074" s="1" t="s">
        <v>398</v>
      </c>
      <c r="B2074" s="1" t="s">
        <v>215</v>
      </c>
      <c r="C2074" s="1" t="s">
        <v>1596</v>
      </c>
      <c r="D2074" s="1" t="s">
        <v>8398</v>
      </c>
      <c r="E2074" s="2">
        <v>45277</v>
      </c>
      <c r="F2074" s="1" t="s">
        <v>8331</v>
      </c>
      <c r="G2074" s="1" t="s">
        <v>1798</v>
      </c>
      <c r="H2074" s="1" t="s">
        <v>17</v>
      </c>
      <c r="I2074" s="1" t="s">
        <v>18</v>
      </c>
      <c r="J2074" s="1" t="s">
        <v>8345</v>
      </c>
      <c r="K2074" s="1" t="s">
        <v>37</v>
      </c>
    </row>
    <row r="2075" spans="1:11" x14ac:dyDescent="0.2">
      <c r="A2075" s="1" t="s">
        <v>230</v>
      </c>
      <c r="B2075" s="1" t="s">
        <v>6343</v>
      </c>
      <c r="C2075" s="1" t="s">
        <v>8399</v>
      </c>
      <c r="D2075" s="1" t="s">
        <v>8400</v>
      </c>
      <c r="E2075" s="2">
        <v>45277</v>
      </c>
      <c r="F2075" s="1" t="s">
        <v>8331</v>
      </c>
      <c r="G2075" s="1" t="s">
        <v>1798</v>
      </c>
      <c r="H2075" s="1" t="s">
        <v>17</v>
      </c>
      <c r="I2075" s="1" t="s">
        <v>18</v>
      </c>
      <c r="J2075" s="1" t="s">
        <v>8401</v>
      </c>
      <c r="K2075" s="1" t="s">
        <v>8402</v>
      </c>
    </row>
    <row r="2076" spans="1:11" x14ac:dyDescent="0.2">
      <c r="A2076" s="1" t="s">
        <v>8403</v>
      </c>
      <c r="B2076" s="1" t="s">
        <v>205</v>
      </c>
      <c r="C2076" s="1" t="s">
        <v>76</v>
      </c>
      <c r="D2076" s="1" t="s">
        <v>8404</v>
      </c>
      <c r="E2076" s="2">
        <v>45277</v>
      </c>
      <c r="F2076" s="1" t="s">
        <v>8331</v>
      </c>
      <c r="G2076" s="1" t="s">
        <v>1798</v>
      </c>
      <c r="H2076" s="1" t="s">
        <v>17</v>
      </c>
      <c r="I2076" s="1" t="s">
        <v>18</v>
      </c>
      <c r="J2076" s="1" t="s">
        <v>8405</v>
      </c>
      <c r="K2076" s="1" t="s">
        <v>8406</v>
      </c>
    </row>
    <row r="2077" spans="1:11" x14ac:dyDescent="0.2">
      <c r="A2077" s="1" t="s">
        <v>74</v>
      </c>
      <c r="B2077" s="1" t="s">
        <v>6369</v>
      </c>
      <c r="C2077" s="1" t="s">
        <v>8407</v>
      </c>
      <c r="D2077" s="1" t="s">
        <v>8408</v>
      </c>
      <c r="E2077" s="2">
        <v>45277</v>
      </c>
      <c r="F2077" s="1" t="s">
        <v>8331</v>
      </c>
      <c r="G2077" s="1" t="s">
        <v>1798</v>
      </c>
      <c r="H2077" s="1" t="s">
        <v>17</v>
      </c>
      <c r="I2077" s="1" t="s">
        <v>18</v>
      </c>
      <c r="J2077" s="1" t="s">
        <v>8409</v>
      </c>
      <c r="K2077" s="1" t="s">
        <v>37</v>
      </c>
    </row>
    <row r="2078" spans="1:11" x14ac:dyDescent="0.2">
      <c r="A2078" s="1" t="s">
        <v>150</v>
      </c>
      <c r="B2078" s="1" t="s">
        <v>8410</v>
      </c>
      <c r="C2078" s="1" t="s">
        <v>8411</v>
      </c>
      <c r="D2078" s="1" t="s">
        <v>8412</v>
      </c>
      <c r="E2078" s="2">
        <v>45277</v>
      </c>
      <c r="F2078" s="1" t="s">
        <v>8331</v>
      </c>
      <c r="G2078" s="1" t="s">
        <v>1798</v>
      </c>
      <c r="H2078" s="1" t="s">
        <v>17</v>
      </c>
      <c r="I2078" s="1" t="s">
        <v>18</v>
      </c>
      <c r="J2078" s="1" t="s">
        <v>8413</v>
      </c>
      <c r="K2078" s="1" t="s">
        <v>8414</v>
      </c>
    </row>
    <row r="2079" spans="1:11" x14ac:dyDescent="0.2">
      <c r="A2079" s="1" t="s">
        <v>74</v>
      </c>
      <c r="B2079" s="1" t="s">
        <v>4006</v>
      </c>
      <c r="C2079" s="1" t="s">
        <v>4168</v>
      </c>
      <c r="D2079" s="1" t="s">
        <v>8415</v>
      </c>
      <c r="E2079" s="2">
        <v>45277</v>
      </c>
      <c r="F2079" s="1" t="s">
        <v>8331</v>
      </c>
      <c r="G2079" s="1" t="s">
        <v>1798</v>
      </c>
      <c r="H2079" s="1" t="s">
        <v>17</v>
      </c>
      <c r="I2079" s="1" t="s">
        <v>18</v>
      </c>
      <c r="J2079" s="1" t="s">
        <v>37</v>
      </c>
      <c r="K2079" s="1" t="s">
        <v>37</v>
      </c>
    </row>
    <row r="2080" spans="1:11" x14ac:dyDescent="0.2">
      <c r="A2080" s="1" t="s">
        <v>74</v>
      </c>
      <c r="B2080" s="1" t="s">
        <v>8416</v>
      </c>
      <c r="C2080" s="1" t="s">
        <v>8417</v>
      </c>
      <c r="D2080" s="1" t="s">
        <v>8418</v>
      </c>
      <c r="E2080" s="2">
        <v>45277</v>
      </c>
      <c r="F2080" s="1" t="s">
        <v>8331</v>
      </c>
      <c r="G2080" s="1" t="s">
        <v>1798</v>
      </c>
      <c r="H2080" s="1" t="s">
        <v>17</v>
      </c>
      <c r="I2080" s="1" t="s">
        <v>18</v>
      </c>
      <c r="J2080" s="1" t="s">
        <v>8419</v>
      </c>
      <c r="K2080" s="1" t="s">
        <v>8420</v>
      </c>
    </row>
    <row r="2081" spans="1:11" x14ac:dyDescent="0.2">
      <c r="A2081" s="1" t="s">
        <v>8421</v>
      </c>
      <c r="B2081" s="1" t="s">
        <v>8422</v>
      </c>
      <c r="C2081" s="1" t="s">
        <v>8423</v>
      </c>
      <c r="D2081" s="1" t="s">
        <v>8424</v>
      </c>
      <c r="E2081" s="2">
        <v>45277</v>
      </c>
      <c r="F2081" s="1" t="s">
        <v>8331</v>
      </c>
      <c r="G2081" s="1" t="s">
        <v>1798</v>
      </c>
      <c r="H2081" s="1" t="s">
        <v>17</v>
      </c>
      <c r="I2081" s="1" t="s">
        <v>18</v>
      </c>
      <c r="J2081" s="1" t="s">
        <v>8425</v>
      </c>
      <c r="K2081" s="1" t="s">
        <v>8426</v>
      </c>
    </row>
    <row r="2082" spans="1:11" x14ac:dyDescent="0.2">
      <c r="A2082" s="1" t="s">
        <v>150</v>
      </c>
      <c r="B2082" s="1" t="s">
        <v>8427</v>
      </c>
      <c r="C2082" s="1" t="s">
        <v>8428</v>
      </c>
      <c r="D2082" s="1" t="s">
        <v>8429</v>
      </c>
      <c r="E2082" s="2">
        <v>45277</v>
      </c>
      <c r="F2082" s="1" t="s">
        <v>8331</v>
      </c>
      <c r="G2082" s="1" t="s">
        <v>1798</v>
      </c>
      <c r="H2082" s="1" t="s">
        <v>17</v>
      </c>
      <c r="I2082" s="1" t="s">
        <v>18</v>
      </c>
      <c r="J2082" s="1" t="s">
        <v>8430</v>
      </c>
      <c r="K2082" s="1" t="s">
        <v>37</v>
      </c>
    </row>
    <row r="2083" spans="1:11" x14ac:dyDescent="0.2">
      <c r="A2083" s="1" t="s">
        <v>8387</v>
      </c>
      <c r="B2083" s="1" t="s">
        <v>8388</v>
      </c>
      <c r="C2083" s="1" t="s">
        <v>8431</v>
      </c>
      <c r="D2083" s="1" t="s">
        <v>8432</v>
      </c>
      <c r="E2083" s="2">
        <v>45277</v>
      </c>
      <c r="F2083" s="1" t="s">
        <v>8331</v>
      </c>
      <c r="G2083" s="1" t="s">
        <v>1798</v>
      </c>
      <c r="H2083" s="1" t="s">
        <v>17</v>
      </c>
      <c r="I2083" s="1" t="s">
        <v>18</v>
      </c>
      <c r="J2083" s="1" t="s">
        <v>8391</v>
      </c>
      <c r="K2083" s="1" t="s">
        <v>8433</v>
      </c>
    </row>
    <row r="2084" spans="1:11" x14ac:dyDescent="0.2">
      <c r="A2084" s="1" t="s">
        <v>8387</v>
      </c>
      <c r="B2084" s="1" t="s">
        <v>8388</v>
      </c>
      <c r="C2084" s="1" t="s">
        <v>8434</v>
      </c>
      <c r="D2084" s="1" t="s">
        <v>8435</v>
      </c>
      <c r="E2084" s="2">
        <v>45277</v>
      </c>
      <c r="F2084" s="1" t="s">
        <v>8331</v>
      </c>
      <c r="G2084" s="1" t="s">
        <v>1798</v>
      </c>
      <c r="H2084" s="1" t="s">
        <v>17</v>
      </c>
      <c r="I2084" s="1" t="s">
        <v>18</v>
      </c>
      <c r="J2084" s="1" t="s">
        <v>8391</v>
      </c>
      <c r="K2084" s="1" t="s">
        <v>8436</v>
      </c>
    </row>
    <row r="2085" spans="1:11" x14ac:dyDescent="0.2">
      <c r="A2085" s="1" t="s">
        <v>8437</v>
      </c>
      <c r="B2085" s="1" t="s">
        <v>8438</v>
      </c>
      <c r="C2085" s="1" t="s">
        <v>1753</v>
      </c>
      <c r="D2085" s="1" t="s">
        <v>8439</v>
      </c>
      <c r="E2085" s="2">
        <v>45277</v>
      </c>
      <c r="F2085" s="1" t="s">
        <v>8440</v>
      </c>
      <c r="G2085" s="1" t="s">
        <v>16</v>
      </c>
      <c r="H2085" s="1" t="s">
        <v>17</v>
      </c>
      <c r="I2085" s="1" t="s">
        <v>18</v>
      </c>
      <c r="J2085" s="1" t="s">
        <v>37</v>
      </c>
      <c r="K2085" s="1" t="s">
        <v>37</v>
      </c>
    </row>
    <row r="2086" spans="1:11" x14ac:dyDescent="0.2">
      <c r="A2086" s="1" t="s">
        <v>8441</v>
      </c>
      <c r="B2086" s="1" t="s">
        <v>8442</v>
      </c>
      <c r="C2086" s="1" t="s">
        <v>1753</v>
      </c>
      <c r="D2086" s="1" t="s">
        <v>8443</v>
      </c>
      <c r="E2086" s="2">
        <v>45277</v>
      </c>
      <c r="F2086" s="1" t="s">
        <v>8440</v>
      </c>
      <c r="G2086" s="1" t="s">
        <v>16</v>
      </c>
      <c r="H2086" s="1" t="s">
        <v>17</v>
      </c>
      <c r="I2086" s="1" t="s">
        <v>18</v>
      </c>
      <c r="J2086" s="1" t="s">
        <v>8444</v>
      </c>
      <c r="K2086" s="1" t="s">
        <v>8445</v>
      </c>
    </row>
    <row r="2087" spans="1:11" x14ac:dyDescent="0.2">
      <c r="A2087" s="1" t="s">
        <v>8446</v>
      </c>
      <c r="B2087" s="1" t="s">
        <v>8447</v>
      </c>
      <c r="C2087" s="1" t="s">
        <v>1753</v>
      </c>
      <c r="D2087" s="1" t="s">
        <v>8448</v>
      </c>
      <c r="E2087" s="2">
        <v>45277</v>
      </c>
      <c r="F2087" s="1" t="s">
        <v>8440</v>
      </c>
      <c r="G2087" s="1" t="s">
        <v>16</v>
      </c>
      <c r="H2087" s="1" t="s">
        <v>17</v>
      </c>
      <c r="I2087" s="1" t="s">
        <v>35</v>
      </c>
      <c r="J2087" s="1" t="s">
        <v>37</v>
      </c>
      <c r="K2087" s="1" t="s">
        <v>37</v>
      </c>
    </row>
    <row r="2088" spans="1:11" x14ac:dyDescent="0.2">
      <c r="A2088" s="1" t="s">
        <v>8449</v>
      </c>
      <c r="B2088" s="1" t="s">
        <v>1772</v>
      </c>
      <c r="C2088" s="1" t="s">
        <v>8450</v>
      </c>
      <c r="D2088" s="1" t="s">
        <v>8451</v>
      </c>
      <c r="E2088" s="2">
        <v>45277</v>
      </c>
      <c r="F2088" s="1" t="s">
        <v>8452</v>
      </c>
      <c r="G2088" s="1" t="s">
        <v>16</v>
      </c>
      <c r="H2088" s="1" t="s">
        <v>17</v>
      </c>
      <c r="I2088" s="1" t="s">
        <v>18</v>
      </c>
      <c r="J2088" s="1" t="s">
        <v>8453</v>
      </c>
      <c r="K2088" s="1" t="s">
        <v>8454</v>
      </c>
    </row>
    <row r="2089" spans="1:11" x14ac:dyDescent="0.2">
      <c r="A2089" s="1" t="s">
        <v>8455</v>
      </c>
      <c r="B2089" s="1" t="s">
        <v>226</v>
      </c>
      <c r="C2089" s="1" t="s">
        <v>1589</v>
      </c>
      <c r="D2089" s="1" t="s">
        <v>8456</v>
      </c>
      <c r="E2089" s="2">
        <v>45277</v>
      </c>
      <c r="F2089" s="1" t="s">
        <v>8452</v>
      </c>
      <c r="G2089" s="1" t="s">
        <v>16</v>
      </c>
      <c r="H2089" s="1" t="s">
        <v>17</v>
      </c>
      <c r="I2089" s="1" t="s">
        <v>18</v>
      </c>
      <c r="J2089" s="1" t="s">
        <v>8457</v>
      </c>
      <c r="K2089" s="1" t="s">
        <v>8458</v>
      </c>
    </row>
    <row r="2090" spans="1:11" x14ac:dyDescent="0.2">
      <c r="A2090" s="1" t="s">
        <v>8459</v>
      </c>
      <c r="B2090" s="1" t="s">
        <v>900</v>
      </c>
      <c r="C2090" s="1" t="s">
        <v>8460</v>
      </c>
      <c r="D2090" s="1" t="s">
        <v>8461</v>
      </c>
      <c r="E2090" s="2">
        <v>45277</v>
      </c>
      <c r="F2090" s="1" t="s">
        <v>8452</v>
      </c>
      <c r="G2090" s="1" t="s">
        <v>16</v>
      </c>
      <c r="H2090" s="1" t="s">
        <v>17</v>
      </c>
      <c r="I2090" s="1" t="s">
        <v>18</v>
      </c>
      <c r="J2090" s="1" t="s">
        <v>8462</v>
      </c>
      <c r="K2090" s="1" t="s">
        <v>8463</v>
      </c>
    </row>
    <row r="2091" spans="1:11" x14ac:dyDescent="0.2">
      <c r="A2091" s="1" t="s">
        <v>8464</v>
      </c>
      <c r="B2091" s="1" t="s">
        <v>8465</v>
      </c>
      <c r="C2091" s="1" t="s">
        <v>8466</v>
      </c>
      <c r="D2091" s="1" t="s">
        <v>8467</v>
      </c>
      <c r="E2091" s="2">
        <v>45277</v>
      </c>
      <c r="F2091" s="1" t="s">
        <v>8452</v>
      </c>
      <c r="G2091" s="1" t="s">
        <v>16</v>
      </c>
      <c r="H2091" s="1" t="s">
        <v>17</v>
      </c>
      <c r="I2091" s="1" t="s">
        <v>35</v>
      </c>
      <c r="J2091" s="1" t="s">
        <v>8468</v>
      </c>
      <c r="K2091" s="1" t="s">
        <v>8469</v>
      </c>
    </row>
    <row r="2092" spans="1:11" x14ac:dyDescent="0.2">
      <c r="A2092" s="1" t="s">
        <v>8470</v>
      </c>
      <c r="B2092" s="1" t="s">
        <v>1013</v>
      </c>
      <c r="C2092" s="1" t="s">
        <v>8471</v>
      </c>
      <c r="D2092" s="1" t="s">
        <v>8472</v>
      </c>
      <c r="E2092" s="2">
        <v>45277</v>
      </c>
      <c r="F2092" s="1" t="s">
        <v>8473</v>
      </c>
      <c r="G2092" s="1" t="s">
        <v>16</v>
      </c>
      <c r="H2092" s="1" t="s">
        <v>17</v>
      </c>
      <c r="I2092" s="1" t="s">
        <v>18</v>
      </c>
      <c r="J2092" s="1" t="s">
        <v>8474</v>
      </c>
      <c r="K2092" s="1" t="s">
        <v>8475</v>
      </c>
    </row>
    <row r="2093" spans="1:11" x14ac:dyDescent="0.2">
      <c r="A2093" s="1" t="s">
        <v>8476</v>
      </c>
      <c r="B2093" s="1" t="s">
        <v>8477</v>
      </c>
      <c r="C2093" s="1" t="s">
        <v>8478</v>
      </c>
      <c r="D2093" s="1" t="s">
        <v>8479</v>
      </c>
      <c r="E2093" s="2">
        <v>45277</v>
      </c>
      <c r="F2093" s="1" t="s">
        <v>8480</v>
      </c>
      <c r="G2093" s="1" t="s">
        <v>16</v>
      </c>
      <c r="H2093" s="1" t="s">
        <v>17</v>
      </c>
      <c r="I2093" s="1" t="s">
        <v>18</v>
      </c>
      <c r="J2093" s="1" t="s">
        <v>8481</v>
      </c>
      <c r="K2093" s="1" t="s">
        <v>8482</v>
      </c>
    </row>
    <row r="2094" spans="1:11" x14ac:dyDescent="0.2">
      <c r="A2094" s="1" t="s">
        <v>8483</v>
      </c>
      <c r="B2094" s="1" t="s">
        <v>5344</v>
      </c>
      <c r="C2094" s="1" t="s">
        <v>1438</v>
      </c>
      <c r="D2094" s="1" t="s">
        <v>8484</v>
      </c>
      <c r="E2094" s="2">
        <v>45277</v>
      </c>
      <c r="F2094" s="1" t="s">
        <v>8485</v>
      </c>
      <c r="G2094" s="1" t="s">
        <v>16</v>
      </c>
      <c r="H2094" s="1" t="s">
        <v>58</v>
      </c>
      <c r="I2094" s="1" t="s">
        <v>35</v>
      </c>
      <c r="J2094" s="1" t="s">
        <v>8486</v>
      </c>
      <c r="K2094" s="1" t="s">
        <v>8487</v>
      </c>
    </row>
    <row r="2095" spans="1:11" x14ac:dyDescent="0.2">
      <c r="A2095" s="1" t="s">
        <v>751</v>
      </c>
      <c r="B2095" s="1" t="s">
        <v>591</v>
      </c>
      <c r="C2095" s="1" t="s">
        <v>8488</v>
      </c>
      <c r="D2095" s="1" t="s">
        <v>8489</v>
      </c>
      <c r="E2095" s="2">
        <v>45277</v>
      </c>
      <c r="F2095" s="1" t="s">
        <v>8485</v>
      </c>
      <c r="G2095" s="1" t="s">
        <v>16</v>
      </c>
      <c r="H2095" s="1" t="s">
        <v>58</v>
      </c>
      <c r="I2095" s="1" t="s">
        <v>35</v>
      </c>
      <c r="J2095" s="1" t="s">
        <v>8490</v>
      </c>
      <c r="K2095" s="1" t="s">
        <v>8491</v>
      </c>
    </row>
    <row r="2096" spans="1:11" x14ac:dyDescent="0.2">
      <c r="A2096" s="1" t="s">
        <v>74</v>
      </c>
      <c r="B2096" s="1" t="s">
        <v>8492</v>
      </c>
      <c r="C2096" s="1" t="s">
        <v>8493</v>
      </c>
      <c r="D2096" s="1" t="s">
        <v>8494</v>
      </c>
      <c r="E2096" s="2">
        <v>45277</v>
      </c>
      <c r="F2096" s="1" t="s">
        <v>8485</v>
      </c>
      <c r="G2096" s="1" t="s">
        <v>16</v>
      </c>
      <c r="H2096" s="1" t="s">
        <v>58</v>
      </c>
      <c r="I2096" s="1" t="s">
        <v>35</v>
      </c>
      <c r="J2096" s="1" t="s">
        <v>8495</v>
      </c>
      <c r="K2096" s="1" t="s">
        <v>8496</v>
      </c>
    </row>
    <row r="2097" spans="1:11" x14ac:dyDescent="0.2">
      <c r="A2097" s="1" t="s">
        <v>751</v>
      </c>
      <c r="B2097" s="1" t="s">
        <v>1450</v>
      </c>
      <c r="C2097" s="1" t="s">
        <v>5234</v>
      </c>
      <c r="D2097" s="1" t="s">
        <v>8497</v>
      </c>
      <c r="E2097" s="2">
        <v>45277</v>
      </c>
      <c r="F2097" s="1" t="s">
        <v>8485</v>
      </c>
      <c r="G2097" s="1" t="s">
        <v>16</v>
      </c>
      <c r="H2097" s="1" t="s">
        <v>58</v>
      </c>
      <c r="I2097" s="1" t="s">
        <v>35</v>
      </c>
      <c r="J2097" s="1" t="s">
        <v>8498</v>
      </c>
      <c r="K2097" s="1" t="s">
        <v>8499</v>
      </c>
    </row>
    <row r="2098" spans="1:11" x14ac:dyDescent="0.2">
      <c r="A2098" s="1" t="s">
        <v>150</v>
      </c>
      <c r="B2098" s="1" t="s">
        <v>226</v>
      </c>
      <c r="C2098" s="1" t="s">
        <v>8500</v>
      </c>
      <c r="D2098" s="1" t="s">
        <v>8501</v>
      </c>
      <c r="E2098" s="2">
        <v>45277</v>
      </c>
      <c r="F2098" s="1" t="s">
        <v>8502</v>
      </c>
      <c r="G2098" s="1" t="s">
        <v>16</v>
      </c>
      <c r="H2098" s="1" t="s">
        <v>17</v>
      </c>
      <c r="I2098" s="1" t="s">
        <v>18</v>
      </c>
      <c r="J2098" s="1" t="s">
        <v>8503</v>
      </c>
      <c r="K2098" s="1" t="s">
        <v>8504</v>
      </c>
    </row>
    <row r="2099" spans="1:11" x14ac:dyDescent="0.2">
      <c r="A2099" s="1" t="s">
        <v>8505</v>
      </c>
      <c r="B2099" s="1" t="s">
        <v>8506</v>
      </c>
      <c r="C2099" s="1" t="s">
        <v>8507</v>
      </c>
      <c r="D2099" s="1" t="s">
        <v>8508</v>
      </c>
      <c r="E2099" s="2">
        <v>45277</v>
      </c>
      <c r="F2099" s="1" t="s">
        <v>8502</v>
      </c>
      <c r="G2099" s="1" t="s">
        <v>16</v>
      </c>
      <c r="H2099" s="1" t="s">
        <v>17</v>
      </c>
      <c r="I2099" s="1" t="s">
        <v>18</v>
      </c>
      <c r="J2099" s="1" t="s">
        <v>8509</v>
      </c>
      <c r="K2099" s="1" t="s">
        <v>8510</v>
      </c>
    </row>
    <row r="2100" spans="1:11" x14ac:dyDescent="0.2">
      <c r="A2100" s="1" t="s">
        <v>150</v>
      </c>
      <c r="B2100" s="1" t="s">
        <v>8511</v>
      </c>
      <c r="C2100" s="1" t="s">
        <v>2476</v>
      </c>
      <c r="D2100" s="1" t="s">
        <v>8512</v>
      </c>
      <c r="E2100" s="2">
        <v>45277</v>
      </c>
      <c r="F2100" s="1" t="s">
        <v>8502</v>
      </c>
      <c r="G2100" s="1" t="s">
        <v>16</v>
      </c>
      <c r="H2100" s="1" t="s">
        <v>17</v>
      </c>
      <c r="I2100" s="1" t="s">
        <v>18</v>
      </c>
      <c r="J2100" s="1" t="s">
        <v>8513</v>
      </c>
      <c r="K2100" s="1" t="s">
        <v>8514</v>
      </c>
    </row>
    <row r="2101" spans="1:11" x14ac:dyDescent="0.2">
      <c r="A2101" s="1" t="s">
        <v>3061</v>
      </c>
      <c r="B2101" s="1" t="s">
        <v>3072</v>
      </c>
      <c r="C2101" s="1" t="s">
        <v>8515</v>
      </c>
      <c r="D2101" s="1" t="s">
        <v>8516</v>
      </c>
      <c r="E2101" s="2">
        <v>45277</v>
      </c>
      <c r="F2101" s="1" t="s">
        <v>8517</v>
      </c>
      <c r="G2101" s="1" t="s">
        <v>1798</v>
      </c>
      <c r="H2101" s="1" t="s">
        <v>17</v>
      </c>
      <c r="I2101" s="1" t="s">
        <v>18</v>
      </c>
      <c r="J2101" s="1" t="s">
        <v>3377</v>
      </c>
      <c r="K2101" s="1" t="s">
        <v>8518</v>
      </c>
    </row>
    <row r="2102" spans="1:11" x14ac:dyDescent="0.2">
      <c r="A2102" s="1" t="s">
        <v>8519</v>
      </c>
      <c r="B2102" s="1" t="s">
        <v>61</v>
      </c>
      <c r="C2102" s="1" t="s">
        <v>8520</v>
      </c>
      <c r="D2102" s="1" t="s">
        <v>8521</v>
      </c>
      <c r="E2102" s="2">
        <v>45277</v>
      </c>
      <c r="F2102" s="1" t="s">
        <v>8522</v>
      </c>
      <c r="G2102" s="1" t="s">
        <v>16</v>
      </c>
      <c r="H2102" s="1" t="s">
        <v>58</v>
      </c>
      <c r="I2102" s="1" t="s">
        <v>18</v>
      </c>
      <c r="J2102" s="1" t="s">
        <v>8523</v>
      </c>
      <c r="K2102" s="1" t="s">
        <v>8524</v>
      </c>
    </row>
    <row r="2103" spans="1:11" x14ac:dyDescent="0.2">
      <c r="A2103" s="1" t="s">
        <v>536</v>
      </c>
      <c r="B2103" s="1" t="s">
        <v>8525</v>
      </c>
      <c r="C2103" s="1" t="s">
        <v>8526</v>
      </c>
      <c r="D2103" s="1" t="s">
        <v>8527</v>
      </c>
      <c r="E2103" s="2">
        <v>45277</v>
      </c>
      <c r="F2103" s="1" t="s">
        <v>8522</v>
      </c>
      <c r="G2103" s="1" t="s">
        <v>16</v>
      </c>
      <c r="H2103" s="1" t="s">
        <v>17</v>
      </c>
      <c r="I2103" s="1" t="s">
        <v>18</v>
      </c>
      <c r="J2103" s="1" t="s">
        <v>8528</v>
      </c>
      <c r="K2103" s="1" t="s">
        <v>8529</v>
      </c>
    </row>
    <row r="2104" spans="1:11" x14ac:dyDescent="0.2">
      <c r="A2104" s="1" t="s">
        <v>8530</v>
      </c>
      <c r="B2104" s="1" t="s">
        <v>601</v>
      </c>
      <c r="C2104" s="1" t="s">
        <v>8531</v>
      </c>
      <c r="D2104" s="1" t="s">
        <v>8532</v>
      </c>
      <c r="E2104" s="2">
        <v>45277</v>
      </c>
      <c r="F2104" s="1" t="s">
        <v>8522</v>
      </c>
      <c r="G2104" s="1" t="s">
        <v>16</v>
      </c>
      <c r="H2104" s="1" t="s">
        <v>17</v>
      </c>
      <c r="I2104" s="1" t="s">
        <v>18</v>
      </c>
      <c r="J2104" s="1" t="s">
        <v>8533</v>
      </c>
      <c r="K2104" s="1" t="s">
        <v>8534</v>
      </c>
    </row>
    <row r="2105" spans="1:11" x14ac:dyDescent="0.2">
      <c r="A2105" s="1" t="s">
        <v>8535</v>
      </c>
      <c r="B2105" s="1" t="s">
        <v>226</v>
      </c>
      <c r="C2105" s="1" t="s">
        <v>8526</v>
      </c>
      <c r="D2105" s="1" t="s">
        <v>8536</v>
      </c>
      <c r="E2105" s="2">
        <v>45277</v>
      </c>
      <c r="F2105" s="1" t="s">
        <v>8522</v>
      </c>
      <c r="G2105" s="1" t="s">
        <v>16</v>
      </c>
      <c r="H2105" s="1" t="s">
        <v>17</v>
      </c>
      <c r="I2105" s="1" t="s">
        <v>18</v>
      </c>
      <c r="J2105" s="1" t="s">
        <v>8537</v>
      </c>
      <c r="K2105" s="1" t="s">
        <v>8538</v>
      </c>
    </row>
    <row r="2106" spans="1:11" x14ac:dyDescent="0.2">
      <c r="A2106" s="1" t="s">
        <v>8139</v>
      </c>
      <c r="B2106" s="1" t="s">
        <v>2412</v>
      </c>
      <c r="C2106" s="1" t="s">
        <v>8531</v>
      </c>
      <c r="D2106" s="1" t="s">
        <v>8539</v>
      </c>
      <c r="E2106" s="2">
        <v>45277</v>
      </c>
      <c r="F2106" s="1" t="s">
        <v>8522</v>
      </c>
      <c r="G2106" s="1" t="s">
        <v>16</v>
      </c>
      <c r="H2106" s="1" t="s">
        <v>17</v>
      </c>
      <c r="I2106" s="1" t="s">
        <v>63</v>
      </c>
      <c r="J2106" s="1" t="s">
        <v>8141</v>
      </c>
      <c r="K2106" s="1" t="s">
        <v>8540</v>
      </c>
    </row>
    <row r="2107" spans="1:11" x14ac:dyDescent="0.2">
      <c r="A2107" s="1" t="s">
        <v>2411</v>
      </c>
      <c r="B2107" s="1" t="s">
        <v>2412</v>
      </c>
      <c r="C2107" s="1" t="s">
        <v>8531</v>
      </c>
      <c r="D2107" s="1" t="s">
        <v>8541</v>
      </c>
      <c r="E2107" s="2">
        <v>45277</v>
      </c>
      <c r="F2107" s="1" t="s">
        <v>8522</v>
      </c>
      <c r="G2107" s="1" t="s">
        <v>16</v>
      </c>
      <c r="H2107" s="1" t="s">
        <v>17</v>
      </c>
      <c r="I2107" s="1" t="s">
        <v>63</v>
      </c>
      <c r="J2107" s="1" t="s">
        <v>2414</v>
      </c>
      <c r="K2107" s="1" t="s">
        <v>37</v>
      </c>
    </row>
    <row r="2108" spans="1:11" x14ac:dyDescent="0.2">
      <c r="A2108" s="1" t="s">
        <v>8542</v>
      </c>
      <c r="B2108" s="1" t="s">
        <v>8543</v>
      </c>
      <c r="C2108" s="1" t="s">
        <v>8544</v>
      </c>
      <c r="D2108" s="1" t="s">
        <v>8545</v>
      </c>
      <c r="E2108" s="2">
        <v>45277</v>
      </c>
      <c r="F2108" s="1" t="s">
        <v>8522</v>
      </c>
      <c r="G2108" s="1" t="s">
        <v>16</v>
      </c>
      <c r="H2108" s="1" t="s">
        <v>17</v>
      </c>
      <c r="I2108" s="1" t="s">
        <v>63</v>
      </c>
      <c r="J2108" s="1" t="s">
        <v>8546</v>
      </c>
      <c r="K2108" s="1" t="s">
        <v>8547</v>
      </c>
    </row>
    <row r="2109" spans="1:11" x14ac:dyDescent="0.2">
      <c r="A2109" s="1" t="s">
        <v>8548</v>
      </c>
      <c r="B2109" s="1" t="s">
        <v>5561</v>
      </c>
      <c r="C2109" s="1" t="s">
        <v>8549</v>
      </c>
      <c r="D2109" s="1" t="s">
        <v>8550</v>
      </c>
      <c r="E2109" s="2">
        <v>45277</v>
      </c>
      <c r="F2109" s="1" t="s">
        <v>8522</v>
      </c>
      <c r="G2109" s="1" t="s">
        <v>16</v>
      </c>
      <c r="H2109" s="1" t="s">
        <v>17</v>
      </c>
      <c r="I2109" s="1" t="s">
        <v>63</v>
      </c>
      <c r="J2109" s="1" t="s">
        <v>8551</v>
      </c>
      <c r="K2109" s="1" t="s">
        <v>37</v>
      </c>
    </row>
    <row r="2110" spans="1:11" x14ac:dyDescent="0.2">
      <c r="A2110" s="1" t="s">
        <v>1151</v>
      </c>
      <c r="B2110" s="1" t="s">
        <v>1152</v>
      </c>
      <c r="C2110" s="1" t="s">
        <v>8531</v>
      </c>
      <c r="D2110" s="1" t="s">
        <v>8552</v>
      </c>
      <c r="E2110" s="2">
        <v>45277</v>
      </c>
      <c r="F2110" s="1" t="s">
        <v>8522</v>
      </c>
      <c r="G2110" s="1" t="s">
        <v>16</v>
      </c>
      <c r="H2110" s="1" t="s">
        <v>17</v>
      </c>
      <c r="I2110" s="1" t="s">
        <v>35</v>
      </c>
      <c r="J2110" s="1" t="s">
        <v>1156</v>
      </c>
      <c r="K2110" s="1" t="s">
        <v>8553</v>
      </c>
    </row>
    <row r="2111" spans="1:11" x14ac:dyDescent="0.2">
      <c r="A2111" s="1" t="s">
        <v>8554</v>
      </c>
      <c r="B2111" s="1" t="s">
        <v>601</v>
      </c>
      <c r="C2111" s="1" t="s">
        <v>8531</v>
      </c>
      <c r="D2111" s="1" t="s">
        <v>8555</v>
      </c>
      <c r="E2111" s="2">
        <v>45277</v>
      </c>
      <c r="F2111" s="1" t="s">
        <v>8522</v>
      </c>
      <c r="G2111" s="1" t="s">
        <v>16</v>
      </c>
      <c r="H2111" s="1" t="s">
        <v>17</v>
      </c>
      <c r="I2111" s="1" t="s">
        <v>35</v>
      </c>
      <c r="J2111" s="1" t="s">
        <v>8556</v>
      </c>
      <c r="K2111" s="1" t="s">
        <v>8557</v>
      </c>
    </row>
    <row r="2112" spans="1:11" x14ac:dyDescent="0.2">
      <c r="A2112" s="1" t="s">
        <v>8558</v>
      </c>
      <c r="B2112" s="1" t="s">
        <v>601</v>
      </c>
      <c r="C2112" s="1" t="s">
        <v>8531</v>
      </c>
      <c r="D2112" s="1" t="s">
        <v>8559</v>
      </c>
      <c r="E2112" s="2">
        <v>45277</v>
      </c>
      <c r="F2112" s="1" t="s">
        <v>8522</v>
      </c>
      <c r="G2112" s="1" t="s">
        <v>16</v>
      </c>
      <c r="H2112" s="1" t="s">
        <v>17</v>
      </c>
      <c r="I2112" s="1" t="s">
        <v>35</v>
      </c>
      <c r="J2112" s="1" t="s">
        <v>8560</v>
      </c>
      <c r="K2112" s="1" t="s">
        <v>8561</v>
      </c>
    </row>
    <row r="2113" spans="1:11" x14ac:dyDescent="0.2">
      <c r="A2113" s="1" t="s">
        <v>442</v>
      </c>
      <c r="B2113" s="1" t="s">
        <v>443</v>
      </c>
      <c r="C2113" s="1" t="s">
        <v>8531</v>
      </c>
      <c r="D2113" s="1" t="s">
        <v>8562</v>
      </c>
      <c r="E2113" s="2">
        <v>45277</v>
      </c>
      <c r="F2113" s="1" t="s">
        <v>8522</v>
      </c>
      <c r="G2113" s="1" t="s">
        <v>16</v>
      </c>
      <c r="H2113" s="1" t="s">
        <v>17</v>
      </c>
      <c r="I2113" s="1" t="s">
        <v>35</v>
      </c>
      <c r="J2113" s="1" t="s">
        <v>445</v>
      </c>
      <c r="K2113" s="1" t="s">
        <v>8563</v>
      </c>
    </row>
    <row r="2114" spans="1:11" x14ac:dyDescent="0.2">
      <c r="A2114" s="1" t="s">
        <v>8564</v>
      </c>
      <c r="B2114" s="1" t="s">
        <v>8565</v>
      </c>
      <c r="C2114" s="1" t="s">
        <v>3190</v>
      </c>
      <c r="D2114" s="1" t="s">
        <v>8566</v>
      </c>
      <c r="E2114" s="2">
        <v>45277</v>
      </c>
      <c r="F2114" s="1" t="s">
        <v>8567</v>
      </c>
      <c r="G2114" s="1" t="s">
        <v>16</v>
      </c>
      <c r="H2114" s="1" t="s">
        <v>58</v>
      </c>
      <c r="I2114" s="1" t="s">
        <v>18</v>
      </c>
      <c r="J2114" s="1" t="s">
        <v>8568</v>
      </c>
      <c r="K2114" s="1" t="s">
        <v>8569</v>
      </c>
    </row>
    <row r="2115" spans="1:11" x14ac:dyDescent="0.2">
      <c r="A2115" s="1" t="s">
        <v>8570</v>
      </c>
      <c r="B2115" s="1" t="s">
        <v>205</v>
      </c>
      <c r="C2115" s="1" t="s">
        <v>76</v>
      </c>
      <c r="D2115" s="1" t="s">
        <v>8571</v>
      </c>
      <c r="E2115" s="2">
        <v>45277</v>
      </c>
      <c r="F2115" s="1" t="s">
        <v>8567</v>
      </c>
      <c r="G2115" s="1" t="s">
        <v>16</v>
      </c>
      <c r="H2115" s="1" t="s">
        <v>58</v>
      </c>
      <c r="I2115" s="1" t="s">
        <v>18</v>
      </c>
      <c r="J2115" s="1" t="s">
        <v>8572</v>
      </c>
      <c r="K2115" s="1" t="s">
        <v>37</v>
      </c>
    </row>
    <row r="2116" spans="1:11" x14ac:dyDescent="0.2">
      <c r="A2116" s="1" t="s">
        <v>74</v>
      </c>
      <c r="B2116" s="1" t="s">
        <v>8573</v>
      </c>
      <c r="C2116" s="1" t="s">
        <v>5006</v>
      </c>
      <c r="D2116" s="1" t="s">
        <v>8574</v>
      </c>
      <c r="E2116" s="2">
        <v>45277</v>
      </c>
      <c r="F2116" s="1" t="s">
        <v>8567</v>
      </c>
      <c r="G2116" s="1" t="s">
        <v>16</v>
      </c>
      <c r="H2116" s="1" t="s">
        <v>17</v>
      </c>
      <c r="I2116" s="1" t="s">
        <v>35</v>
      </c>
      <c r="J2116" s="1" t="s">
        <v>8575</v>
      </c>
      <c r="K2116" s="1" t="s">
        <v>8576</v>
      </c>
    </row>
    <row r="2117" spans="1:11" x14ac:dyDescent="0.2">
      <c r="A2117" s="1" t="s">
        <v>398</v>
      </c>
      <c r="B2117" s="1" t="s">
        <v>4377</v>
      </c>
      <c r="C2117" s="1" t="s">
        <v>3206</v>
      </c>
      <c r="D2117" s="1" t="s">
        <v>8577</v>
      </c>
      <c r="E2117" s="2">
        <v>45277</v>
      </c>
      <c r="F2117" s="1" t="s">
        <v>8567</v>
      </c>
      <c r="G2117" s="1" t="s">
        <v>16</v>
      </c>
      <c r="H2117" s="1" t="s">
        <v>17</v>
      </c>
      <c r="I2117" s="1" t="s">
        <v>35</v>
      </c>
      <c r="J2117" s="1" t="s">
        <v>4379</v>
      </c>
      <c r="K2117" s="1" t="s">
        <v>8578</v>
      </c>
    </row>
    <row r="2118" spans="1:11" x14ac:dyDescent="0.2">
      <c r="A2118" s="1" t="s">
        <v>150</v>
      </c>
      <c r="B2118" s="1" t="s">
        <v>8579</v>
      </c>
      <c r="C2118" s="1" t="s">
        <v>3210</v>
      </c>
      <c r="D2118" s="1" t="s">
        <v>8580</v>
      </c>
      <c r="E2118" s="2">
        <v>45277</v>
      </c>
      <c r="F2118" s="1" t="s">
        <v>8567</v>
      </c>
      <c r="G2118" s="1" t="s">
        <v>16</v>
      </c>
      <c r="H2118" s="1" t="s">
        <v>17</v>
      </c>
      <c r="I2118" s="1" t="s">
        <v>35</v>
      </c>
      <c r="J2118" s="1" t="s">
        <v>8581</v>
      </c>
      <c r="K2118" s="1" t="s">
        <v>8582</v>
      </c>
    </row>
    <row r="2119" spans="1:11" x14ac:dyDescent="0.2">
      <c r="A2119" s="1" t="s">
        <v>8583</v>
      </c>
      <c r="B2119" s="1" t="s">
        <v>8584</v>
      </c>
      <c r="C2119" s="1" t="s">
        <v>137</v>
      </c>
      <c r="D2119" s="1" t="s">
        <v>8585</v>
      </c>
      <c r="E2119" s="2">
        <v>45277</v>
      </c>
      <c r="F2119" s="1" t="s">
        <v>8586</v>
      </c>
      <c r="G2119" s="1" t="s">
        <v>16</v>
      </c>
      <c r="H2119" s="1" t="s">
        <v>17</v>
      </c>
      <c r="I2119" s="1" t="s">
        <v>63</v>
      </c>
      <c r="J2119" s="1" t="s">
        <v>8587</v>
      </c>
      <c r="K2119" s="1" t="s">
        <v>8588</v>
      </c>
    </row>
    <row r="2120" spans="1:11" x14ac:dyDescent="0.2">
      <c r="A2120" s="1" t="s">
        <v>8589</v>
      </c>
      <c r="B2120" s="1" t="s">
        <v>630</v>
      </c>
      <c r="C2120" s="1" t="s">
        <v>137</v>
      </c>
      <c r="D2120" s="1" t="s">
        <v>8590</v>
      </c>
      <c r="E2120" s="2">
        <v>45277</v>
      </c>
      <c r="F2120" s="1" t="s">
        <v>8586</v>
      </c>
      <c r="G2120" s="1" t="s">
        <v>16</v>
      </c>
      <c r="H2120" s="1" t="s">
        <v>17</v>
      </c>
      <c r="I2120" s="1" t="s">
        <v>63</v>
      </c>
      <c r="J2120" s="1" t="s">
        <v>8591</v>
      </c>
      <c r="K2120" s="1" t="s">
        <v>8592</v>
      </c>
    </row>
    <row r="2121" spans="1:11" x14ac:dyDescent="0.2">
      <c r="A2121" s="1" t="s">
        <v>690</v>
      </c>
      <c r="B2121" s="1" t="s">
        <v>691</v>
      </c>
      <c r="C2121" s="1" t="s">
        <v>137</v>
      </c>
      <c r="D2121" s="1" t="s">
        <v>8593</v>
      </c>
      <c r="E2121" s="2">
        <v>45277</v>
      </c>
      <c r="F2121" s="1" t="s">
        <v>8586</v>
      </c>
      <c r="G2121" s="1" t="s">
        <v>16</v>
      </c>
      <c r="H2121" s="1" t="s">
        <v>17</v>
      </c>
      <c r="I2121" s="1" t="s">
        <v>63</v>
      </c>
      <c r="J2121" s="1" t="s">
        <v>8594</v>
      </c>
      <c r="K2121" s="1" t="s">
        <v>8595</v>
      </c>
    </row>
    <row r="2122" spans="1:11" x14ac:dyDescent="0.2">
      <c r="A2122" s="1" t="s">
        <v>8596</v>
      </c>
      <c r="B2122" s="1" t="s">
        <v>8597</v>
      </c>
      <c r="C2122" s="1" t="s">
        <v>4568</v>
      </c>
      <c r="D2122" s="1" t="s">
        <v>8598</v>
      </c>
      <c r="E2122" s="2">
        <v>45277</v>
      </c>
      <c r="F2122" s="1" t="s">
        <v>8599</v>
      </c>
      <c r="G2122" s="1" t="s">
        <v>16</v>
      </c>
      <c r="H2122" s="1" t="s">
        <v>58</v>
      </c>
      <c r="I2122" s="1" t="s">
        <v>18</v>
      </c>
      <c r="J2122" s="1" t="s">
        <v>8600</v>
      </c>
      <c r="K2122" s="1" t="s">
        <v>8601</v>
      </c>
    </row>
    <row r="2123" spans="1:11" x14ac:dyDescent="0.2">
      <c r="A2123" s="1" t="s">
        <v>204</v>
      </c>
      <c r="B2123" s="1" t="s">
        <v>4038</v>
      </c>
      <c r="C2123" s="1" t="s">
        <v>4039</v>
      </c>
      <c r="D2123" s="1" t="s">
        <v>8602</v>
      </c>
      <c r="E2123" s="2">
        <v>45277</v>
      </c>
      <c r="F2123" s="1" t="s">
        <v>8599</v>
      </c>
      <c r="G2123" s="1" t="s">
        <v>16</v>
      </c>
      <c r="H2123" s="1" t="s">
        <v>17</v>
      </c>
      <c r="I2123" s="1" t="s">
        <v>18</v>
      </c>
      <c r="J2123" s="1" t="s">
        <v>8603</v>
      </c>
      <c r="K2123" s="1" t="s">
        <v>8604</v>
      </c>
    </row>
    <row r="2124" spans="1:11" x14ac:dyDescent="0.2">
      <c r="A2124" s="1" t="s">
        <v>2289</v>
      </c>
      <c r="B2124" s="1" t="s">
        <v>8605</v>
      </c>
      <c r="C2124" s="1" t="s">
        <v>8606</v>
      </c>
      <c r="D2124" s="1" t="s">
        <v>8607</v>
      </c>
      <c r="E2124" s="2">
        <v>45277</v>
      </c>
      <c r="F2124" s="1" t="s">
        <v>8599</v>
      </c>
      <c r="G2124" s="1" t="s">
        <v>16</v>
      </c>
      <c r="H2124" s="1" t="s">
        <v>17</v>
      </c>
      <c r="I2124" s="1" t="s">
        <v>18</v>
      </c>
      <c r="J2124" s="1" t="s">
        <v>8608</v>
      </c>
      <c r="K2124" s="1" t="s">
        <v>8609</v>
      </c>
    </row>
    <row r="2125" spans="1:11" x14ac:dyDescent="0.2">
      <c r="A2125" s="1" t="s">
        <v>8610</v>
      </c>
      <c r="B2125" s="1" t="s">
        <v>8611</v>
      </c>
      <c r="C2125" s="1" t="s">
        <v>8612</v>
      </c>
      <c r="D2125" s="1" t="s">
        <v>8613</v>
      </c>
      <c r="E2125" s="2">
        <v>45277</v>
      </c>
      <c r="F2125" s="1" t="s">
        <v>8599</v>
      </c>
      <c r="G2125" s="1" t="s">
        <v>16</v>
      </c>
      <c r="H2125" s="1" t="s">
        <v>17</v>
      </c>
      <c r="I2125" s="1" t="s">
        <v>63</v>
      </c>
      <c r="J2125" s="1" t="s">
        <v>8614</v>
      </c>
      <c r="K2125" s="1" t="s">
        <v>8615</v>
      </c>
    </row>
    <row r="2126" spans="1:11" x14ac:dyDescent="0.2">
      <c r="A2126" s="1" t="s">
        <v>150</v>
      </c>
      <c r="B2126" s="1" t="s">
        <v>8616</v>
      </c>
      <c r="C2126" s="1" t="s">
        <v>8617</v>
      </c>
      <c r="D2126" s="1" t="s">
        <v>8618</v>
      </c>
      <c r="E2126" s="2">
        <v>45277</v>
      </c>
      <c r="F2126" s="1" t="s">
        <v>8599</v>
      </c>
      <c r="G2126" s="1" t="s">
        <v>16</v>
      </c>
      <c r="H2126" s="1" t="s">
        <v>17</v>
      </c>
      <c r="I2126" s="1" t="s">
        <v>63</v>
      </c>
      <c r="J2126" s="1" t="s">
        <v>8619</v>
      </c>
      <c r="K2126" s="1" t="s">
        <v>8620</v>
      </c>
    </row>
    <row r="2127" spans="1:11" x14ac:dyDescent="0.2">
      <c r="A2127" s="1" t="s">
        <v>8621</v>
      </c>
      <c r="B2127" s="1" t="s">
        <v>8622</v>
      </c>
      <c r="C2127" s="1" t="s">
        <v>8617</v>
      </c>
      <c r="D2127" s="1" t="s">
        <v>8623</v>
      </c>
      <c r="E2127" s="2">
        <v>45277</v>
      </c>
      <c r="F2127" s="1" t="s">
        <v>8599</v>
      </c>
      <c r="G2127" s="1" t="s">
        <v>16</v>
      </c>
      <c r="H2127" s="1" t="s">
        <v>17</v>
      </c>
      <c r="I2127" s="1" t="s">
        <v>63</v>
      </c>
      <c r="J2127" s="1" t="s">
        <v>8624</v>
      </c>
      <c r="K2127" s="1" t="s">
        <v>8625</v>
      </c>
    </row>
    <row r="2128" spans="1:11" x14ac:dyDescent="0.2">
      <c r="A2128" s="1" t="s">
        <v>7241</v>
      </c>
      <c r="B2128" s="1" t="s">
        <v>8626</v>
      </c>
      <c r="C2128" s="1" t="s">
        <v>8617</v>
      </c>
      <c r="D2128" s="1" t="s">
        <v>8627</v>
      </c>
      <c r="E2128" s="2">
        <v>45277</v>
      </c>
      <c r="F2128" s="1" t="s">
        <v>8599</v>
      </c>
      <c r="G2128" s="1" t="s">
        <v>16</v>
      </c>
      <c r="H2128" s="1" t="s">
        <v>17</v>
      </c>
      <c r="I2128" s="1" t="s">
        <v>63</v>
      </c>
      <c r="J2128" s="1" t="s">
        <v>37</v>
      </c>
      <c r="K2128" s="1" t="s">
        <v>37</v>
      </c>
    </row>
    <row r="2129" spans="1:11" x14ac:dyDescent="0.2">
      <c r="A2129" s="1" t="s">
        <v>769</v>
      </c>
      <c r="B2129" s="1" t="s">
        <v>770</v>
      </c>
      <c r="C2129" s="1" t="s">
        <v>8628</v>
      </c>
      <c r="D2129" s="1" t="s">
        <v>8629</v>
      </c>
      <c r="E2129" s="2">
        <v>45277</v>
      </c>
      <c r="F2129" s="1" t="s">
        <v>8599</v>
      </c>
      <c r="G2129" s="1" t="s">
        <v>16</v>
      </c>
      <c r="H2129" s="1" t="s">
        <v>17</v>
      </c>
      <c r="I2129" s="1" t="s">
        <v>63</v>
      </c>
      <c r="J2129" s="1" t="s">
        <v>774</v>
      </c>
      <c r="K2129" s="1" t="s">
        <v>37</v>
      </c>
    </row>
    <row r="2130" spans="1:11" x14ac:dyDescent="0.2">
      <c r="A2130" s="1" t="s">
        <v>1692</v>
      </c>
      <c r="B2130" s="1" t="s">
        <v>1693</v>
      </c>
      <c r="C2130" s="1" t="s">
        <v>336</v>
      </c>
      <c r="D2130" s="1" t="s">
        <v>8630</v>
      </c>
      <c r="E2130" s="2">
        <v>45277</v>
      </c>
      <c r="F2130" s="1" t="s">
        <v>8599</v>
      </c>
      <c r="G2130" s="1" t="s">
        <v>16</v>
      </c>
      <c r="H2130" s="1" t="s">
        <v>17</v>
      </c>
      <c r="I2130" s="1" t="s">
        <v>63</v>
      </c>
      <c r="J2130" s="1" t="s">
        <v>1695</v>
      </c>
      <c r="K2130" s="1" t="s">
        <v>8631</v>
      </c>
    </row>
    <row r="2131" spans="1:11" x14ac:dyDescent="0.2">
      <c r="A2131" s="1" t="s">
        <v>8632</v>
      </c>
      <c r="B2131" s="1" t="s">
        <v>1228</v>
      </c>
      <c r="C2131" s="1" t="s">
        <v>4568</v>
      </c>
      <c r="D2131" s="1" t="s">
        <v>8633</v>
      </c>
      <c r="E2131" s="2">
        <v>45277</v>
      </c>
      <c r="F2131" s="1" t="s">
        <v>8599</v>
      </c>
      <c r="G2131" s="1" t="s">
        <v>16</v>
      </c>
      <c r="H2131" s="1" t="s">
        <v>17</v>
      </c>
      <c r="I2131" s="1" t="s">
        <v>63</v>
      </c>
      <c r="J2131" s="1" t="s">
        <v>8634</v>
      </c>
      <c r="K2131" s="1" t="s">
        <v>8635</v>
      </c>
    </row>
    <row r="2132" spans="1:11" x14ac:dyDescent="0.2">
      <c r="A2132" s="1" t="s">
        <v>150</v>
      </c>
      <c r="B2132" s="1" t="s">
        <v>1313</v>
      </c>
      <c r="C2132" s="1" t="s">
        <v>8636</v>
      </c>
      <c r="D2132" s="1" t="s">
        <v>8637</v>
      </c>
      <c r="E2132" s="2">
        <v>45277</v>
      </c>
      <c r="F2132" s="1" t="s">
        <v>8599</v>
      </c>
      <c r="G2132" s="1" t="s">
        <v>16</v>
      </c>
      <c r="H2132" s="1" t="s">
        <v>17</v>
      </c>
      <c r="I2132" s="1" t="s">
        <v>35</v>
      </c>
      <c r="J2132" s="1" t="s">
        <v>37</v>
      </c>
      <c r="K2132" s="1" t="s">
        <v>37</v>
      </c>
    </row>
    <row r="2133" spans="1:11" x14ac:dyDescent="0.2">
      <c r="A2133" s="1" t="s">
        <v>74</v>
      </c>
      <c r="B2133" s="1" t="s">
        <v>8638</v>
      </c>
      <c r="C2133" s="1" t="s">
        <v>8639</v>
      </c>
      <c r="D2133" s="1" t="s">
        <v>8640</v>
      </c>
      <c r="E2133" s="2">
        <v>45277</v>
      </c>
      <c r="F2133" s="1" t="s">
        <v>8599</v>
      </c>
      <c r="G2133" s="1" t="s">
        <v>16</v>
      </c>
      <c r="H2133" s="1" t="s">
        <v>17</v>
      </c>
      <c r="I2133" s="1" t="s">
        <v>35</v>
      </c>
      <c r="J2133" s="1" t="s">
        <v>8641</v>
      </c>
      <c r="K2133" s="1" t="s">
        <v>8642</v>
      </c>
    </row>
    <row r="2134" spans="1:11" x14ac:dyDescent="0.2">
      <c r="A2134" s="1" t="s">
        <v>8643</v>
      </c>
      <c r="B2134" s="1" t="s">
        <v>8622</v>
      </c>
      <c r="C2134" s="1" t="s">
        <v>8617</v>
      </c>
      <c r="D2134" s="1" t="s">
        <v>8644</v>
      </c>
      <c r="E2134" s="2">
        <v>45277</v>
      </c>
      <c r="F2134" s="1" t="s">
        <v>8599</v>
      </c>
      <c r="G2134" s="1" t="s">
        <v>16</v>
      </c>
      <c r="H2134" s="1" t="s">
        <v>17</v>
      </c>
      <c r="I2134" s="1" t="s">
        <v>35</v>
      </c>
      <c r="J2134" s="1" t="s">
        <v>8645</v>
      </c>
      <c r="K2134" s="1" t="s">
        <v>37</v>
      </c>
    </row>
    <row r="2135" spans="1:11" x14ac:dyDescent="0.2">
      <c r="A2135" s="1" t="s">
        <v>8646</v>
      </c>
      <c r="B2135" s="1" t="s">
        <v>8647</v>
      </c>
      <c r="C2135" s="1" t="s">
        <v>8648</v>
      </c>
      <c r="D2135" s="1" t="s">
        <v>8649</v>
      </c>
      <c r="E2135" s="2">
        <v>45277</v>
      </c>
      <c r="F2135" s="1" t="s">
        <v>8599</v>
      </c>
      <c r="G2135" s="1" t="s">
        <v>16</v>
      </c>
      <c r="H2135" s="1" t="s">
        <v>17</v>
      </c>
      <c r="I2135" s="1" t="s">
        <v>35</v>
      </c>
      <c r="J2135" s="1" t="s">
        <v>8650</v>
      </c>
      <c r="K2135" s="1" t="s">
        <v>8651</v>
      </c>
    </row>
    <row r="2136" spans="1:11" x14ac:dyDescent="0.2">
      <c r="A2136" s="1" t="s">
        <v>7001</v>
      </c>
      <c r="B2136" s="1" t="s">
        <v>7002</v>
      </c>
      <c r="C2136" s="1" t="s">
        <v>16</v>
      </c>
      <c r="D2136" s="1" t="s">
        <v>8652</v>
      </c>
      <c r="E2136" s="2">
        <v>45277</v>
      </c>
      <c r="F2136" s="1" t="s">
        <v>8653</v>
      </c>
      <c r="G2136" s="1" t="s">
        <v>16</v>
      </c>
      <c r="H2136" s="1" t="s">
        <v>17</v>
      </c>
      <c r="I2136" s="1" t="s">
        <v>18</v>
      </c>
      <c r="J2136" s="1" t="s">
        <v>8654</v>
      </c>
      <c r="K2136" s="1" t="s">
        <v>8655</v>
      </c>
    </row>
    <row r="2137" spans="1:11" x14ac:dyDescent="0.2">
      <c r="A2137" s="1" t="s">
        <v>8656</v>
      </c>
      <c r="B2137" s="1" t="s">
        <v>8657</v>
      </c>
      <c r="C2137" s="1" t="s">
        <v>16</v>
      </c>
      <c r="D2137" s="1" t="s">
        <v>8658</v>
      </c>
      <c r="E2137" s="2">
        <v>45277</v>
      </c>
      <c r="F2137" s="1" t="s">
        <v>8653</v>
      </c>
      <c r="G2137" s="1" t="s">
        <v>16</v>
      </c>
      <c r="H2137" s="1" t="s">
        <v>17</v>
      </c>
      <c r="I2137" s="1" t="s">
        <v>18</v>
      </c>
      <c r="J2137" s="1" t="s">
        <v>8659</v>
      </c>
      <c r="K2137" s="1" t="s">
        <v>8660</v>
      </c>
    </row>
    <row r="2138" spans="1:11" x14ac:dyDescent="0.2">
      <c r="A2138" s="1" t="s">
        <v>8661</v>
      </c>
      <c r="B2138" s="1" t="s">
        <v>8662</v>
      </c>
      <c r="C2138" s="1" t="s">
        <v>16</v>
      </c>
      <c r="D2138" s="1" t="s">
        <v>8663</v>
      </c>
      <c r="E2138" s="2">
        <v>45277</v>
      </c>
      <c r="F2138" s="1" t="s">
        <v>8653</v>
      </c>
      <c r="G2138" s="1" t="s">
        <v>16</v>
      </c>
      <c r="H2138" s="1" t="s">
        <v>17</v>
      </c>
      <c r="I2138" s="1" t="s">
        <v>18</v>
      </c>
      <c r="J2138" s="1" t="s">
        <v>8664</v>
      </c>
      <c r="K2138" s="1" t="s">
        <v>8665</v>
      </c>
    </row>
    <row r="2139" spans="1:11" x14ac:dyDescent="0.2">
      <c r="A2139" s="1" t="s">
        <v>8666</v>
      </c>
      <c r="B2139" s="1" t="s">
        <v>8657</v>
      </c>
      <c r="C2139" s="1" t="s">
        <v>16</v>
      </c>
      <c r="D2139" s="1" t="s">
        <v>8667</v>
      </c>
      <c r="E2139" s="2">
        <v>45277</v>
      </c>
      <c r="F2139" s="1" t="s">
        <v>8653</v>
      </c>
      <c r="G2139" s="1" t="s">
        <v>16</v>
      </c>
      <c r="H2139" s="1" t="s">
        <v>17</v>
      </c>
      <c r="I2139" s="1" t="s">
        <v>18</v>
      </c>
      <c r="J2139" s="1" t="s">
        <v>8668</v>
      </c>
      <c r="K2139" s="1" t="s">
        <v>8669</v>
      </c>
    </row>
    <row r="2140" spans="1:11" x14ac:dyDescent="0.2">
      <c r="A2140" s="1" t="s">
        <v>74</v>
      </c>
      <c r="B2140" s="1" t="s">
        <v>8670</v>
      </c>
      <c r="C2140" s="1" t="s">
        <v>16</v>
      </c>
      <c r="D2140" s="1" t="s">
        <v>8671</v>
      </c>
      <c r="E2140" s="2">
        <v>45277</v>
      </c>
      <c r="F2140" s="1" t="s">
        <v>8653</v>
      </c>
      <c r="G2140" s="1" t="s">
        <v>16</v>
      </c>
      <c r="H2140" s="1" t="s">
        <v>17</v>
      </c>
      <c r="I2140" s="1" t="s">
        <v>18</v>
      </c>
      <c r="J2140" s="1" t="s">
        <v>8672</v>
      </c>
      <c r="K2140" s="1" t="s">
        <v>8673</v>
      </c>
    </row>
    <row r="2141" spans="1:11" x14ac:dyDescent="0.2">
      <c r="A2141" s="1" t="s">
        <v>8674</v>
      </c>
      <c r="B2141" s="1" t="s">
        <v>8675</v>
      </c>
      <c r="C2141" s="1" t="s">
        <v>16</v>
      </c>
      <c r="D2141" s="1" t="s">
        <v>8676</v>
      </c>
      <c r="E2141" s="2">
        <v>45277</v>
      </c>
      <c r="F2141" s="1" t="s">
        <v>8653</v>
      </c>
      <c r="G2141" s="1" t="s">
        <v>16</v>
      </c>
      <c r="H2141" s="1" t="s">
        <v>17</v>
      </c>
      <c r="I2141" s="1" t="s">
        <v>18</v>
      </c>
      <c r="J2141" s="1" t="s">
        <v>8677</v>
      </c>
      <c r="K2141" s="1" t="s">
        <v>8678</v>
      </c>
    </row>
    <row r="2142" spans="1:11" x14ac:dyDescent="0.2">
      <c r="A2142" s="1" t="s">
        <v>8679</v>
      </c>
      <c r="B2142" s="1" t="s">
        <v>8680</v>
      </c>
      <c r="C2142" s="1" t="s">
        <v>16</v>
      </c>
      <c r="D2142" s="1" t="s">
        <v>8681</v>
      </c>
      <c r="E2142" s="2">
        <v>45277</v>
      </c>
      <c r="F2142" s="1" t="s">
        <v>8653</v>
      </c>
      <c r="G2142" s="1" t="s">
        <v>16</v>
      </c>
      <c r="H2142" s="1" t="s">
        <v>17</v>
      </c>
      <c r="I2142" s="1" t="s">
        <v>18</v>
      </c>
      <c r="J2142" s="1" t="s">
        <v>8682</v>
      </c>
      <c r="K2142" s="1" t="s">
        <v>8683</v>
      </c>
    </row>
    <row r="2143" spans="1:11" x14ac:dyDescent="0.2">
      <c r="A2143" s="1" t="s">
        <v>536</v>
      </c>
      <c r="B2143" s="1" t="s">
        <v>8670</v>
      </c>
      <c r="C2143" s="1" t="s">
        <v>16</v>
      </c>
      <c r="D2143" s="1" t="s">
        <v>8684</v>
      </c>
      <c r="E2143" s="2">
        <v>45277</v>
      </c>
      <c r="F2143" s="1" t="s">
        <v>8653</v>
      </c>
      <c r="G2143" s="1" t="s">
        <v>16</v>
      </c>
      <c r="H2143" s="1" t="s">
        <v>17</v>
      </c>
      <c r="I2143" s="1" t="s">
        <v>18</v>
      </c>
      <c r="J2143" s="1" t="s">
        <v>8685</v>
      </c>
      <c r="K2143" s="1" t="s">
        <v>8686</v>
      </c>
    </row>
    <row r="2144" spans="1:11" x14ac:dyDescent="0.2">
      <c r="A2144" s="1" t="s">
        <v>8687</v>
      </c>
      <c r="B2144" s="1" t="s">
        <v>8688</v>
      </c>
      <c r="C2144" s="1" t="s">
        <v>16</v>
      </c>
      <c r="D2144" s="1" t="s">
        <v>8689</v>
      </c>
      <c r="E2144" s="2">
        <v>45277</v>
      </c>
      <c r="F2144" s="1" t="s">
        <v>8653</v>
      </c>
      <c r="G2144" s="1" t="s">
        <v>16</v>
      </c>
      <c r="H2144" s="1" t="s">
        <v>17</v>
      </c>
      <c r="I2144" s="1" t="s">
        <v>18</v>
      </c>
      <c r="J2144" s="1" t="s">
        <v>8690</v>
      </c>
      <c r="K2144" s="1" t="s">
        <v>8691</v>
      </c>
    </row>
    <row r="2145" spans="1:11" x14ac:dyDescent="0.2">
      <c r="A2145" s="1" t="s">
        <v>8692</v>
      </c>
      <c r="B2145" s="1" t="s">
        <v>1142</v>
      </c>
      <c r="C2145" s="1" t="s">
        <v>16</v>
      </c>
      <c r="D2145" s="1" t="s">
        <v>8693</v>
      </c>
      <c r="E2145" s="2">
        <v>45277</v>
      </c>
      <c r="F2145" s="1" t="s">
        <v>8653</v>
      </c>
      <c r="G2145" s="1" t="s">
        <v>16</v>
      </c>
      <c r="H2145" s="1" t="s">
        <v>17</v>
      </c>
      <c r="I2145" s="1" t="s">
        <v>18</v>
      </c>
      <c r="J2145" s="1" t="s">
        <v>8694</v>
      </c>
      <c r="K2145" s="1" t="s">
        <v>8695</v>
      </c>
    </row>
    <row r="2146" spans="1:11" x14ac:dyDescent="0.2">
      <c r="A2146" s="1" t="s">
        <v>8696</v>
      </c>
      <c r="B2146" s="1" t="s">
        <v>8688</v>
      </c>
      <c r="C2146" s="1" t="s">
        <v>16</v>
      </c>
      <c r="D2146" s="1" t="s">
        <v>8697</v>
      </c>
      <c r="E2146" s="2">
        <v>45277</v>
      </c>
      <c r="F2146" s="1" t="s">
        <v>8653</v>
      </c>
      <c r="G2146" s="1" t="s">
        <v>16</v>
      </c>
      <c r="H2146" s="1" t="s">
        <v>17</v>
      </c>
      <c r="I2146" s="1" t="s">
        <v>18</v>
      </c>
      <c r="J2146" s="1" t="s">
        <v>8698</v>
      </c>
      <c r="K2146" s="1" t="s">
        <v>8699</v>
      </c>
    </row>
    <row r="2147" spans="1:11" x14ac:dyDescent="0.2">
      <c r="A2147" s="1" t="s">
        <v>8700</v>
      </c>
      <c r="B2147" s="1" t="s">
        <v>1142</v>
      </c>
      <c r="C2147" s="1" t="s">
        <v>16</v>
      </c>
      <c r="D2147" s="1" t="s">
        <v>8701</v>
      </c>
      <c r="E2147" s="2">
        <v>45277</v>
      </c>
      <c r="F2147" s="1" t="s">
        <v>8653</v>
      </c>
      <c r="G2147" s="1" t="s">
        <v>16</v>
      </c>
      <c r="H2147" s="1" t="s">
        <v>17</v>
      </c>
      <c r="I2147" s="1" t="s">
        <v>18</v>
      </c>
      <c r="J2147" s="1" t="s">
        <v>8702</v>
      </c>
      <c r="K2147" s="1" t="s">
        <v>8703</v>
      </c>
    </row>
    <row r="2148" spans="1:11" x14ac:dyDescent="0.2">
      <c r="A2148" s="1" t="s">
        <v>8704</v>
      </c>
      <c r="B2148" s="1" t="s">
        <v>8688</v>
      </c>
      <c r="C2148" s="1" t="s">
        <v>16</v>
      </c>
      <c r="D2148" s="1" t="s">
        <v>8705</v>
      </c>
      <c r="E2148" s="2">
        <v>45277</v>
      </c>
      <c r="F2148" s="1" t="s">
        <v>8653</v>
      </c>
      <c r="G2148" s="1" t="s">
        <v>16</v>
      </c>
      <c r="H2148" s="1" t="s">
        <v>17</v>
      </c>
      <c r="I2148" s="1" t="s">
        <v>18</v>
      </c>
      <c r="J2148" s="1" t="s">
        <v>8706</v>
      </c>
      <c r="K2148" s="1" t="s">
        <v>8707</v>
      </c>
    </row>
    <row r="2149" spans="1:11" x14ac:dyDescent="0.2">
      <c r="A2149" s="1" t="s">
        <v>8708</v>
      </c>
      <c r="B2149" s="1" t="s">
        <v>1142</v>
      </c>
      <c r="C2149" s="1" t="s">
        <v>16</v>
      </c>
      <c r="D2149" s="1" t="s">
        <v>8709</v>
      </c>
      <c r="E2149" s="2">
        <v>45277</v>
      </c>
      <c r="F2149" s="1" t="s">
        <v>8653</v>
      </c>
      <c r="G2149" s="1" t="s">
        <v>16</v>
      </c>
      <c r="H2149" s="1" t="s">
        <v>17</v>
      </c>
      <c r="I2149" s="1" t="s">
        <v>18</v>
      </c>
      <c r="J2149" s="1" t="s">
        <v>8710</v>
      </c>
      <c r="K2149" s="1" t="s">
        <v>8711</v>
      </c>
    </row>
    <row r="2150" spans="1:11" x14ac:dyDescent="0.2">
      <c r="A2150" s="1" t="s">
        <v>670</v>
      </c>
      <c r="B2150" s="1" t="s">
        <v>8712</v>
      </c>
      <c r="C2150" s="1" t="s">
        <v>16</v>
      </c>
      <c r="D2150" s="1" t="s">
        <v>8713</v>
      </c>
      <c r="E2150" s="2">
        <v>45277</v>
      </c>
      <c r="F2150" s="1" t="s">
        <v>8653</v>
      </c>
      <c r="G2150" s="1" t="s">
        <v>16</v>
      </c>
      <c r="H2150" s="1" t="s">
        <v>17</v>
      </c>
      <c r="I2150" s="1" t="s">
        <v>35</v>
      </c>
      <c r="J2150" s="1" t="s">
        <v>8714</v>
      </c>
      <c r="K2150" s="1" t="s">
        <v>8715</v>
      </c>
    </row>
    <row r="2151" spans="1:11" x14ac:dyDescent="0.2">
      <c r="A2151" s="1" t="s">
        <v>8716</v>
      </c>
      <c r="B2151" s="1" t="s">
        <v>8717</v>
      </c>
      <c r="C2151" s="1" t="s">
        <v>8718</v>
      </c>
      <c r="D2151" s="1" t="s">
        <v>8719</v>
      </c>
      <c r="E2151" s="2">
        <v>45277</v>
      </c>
      <c r="F2151" s="1" t="s">
        <v>8720</v>
      </c>
      <c r="G2151" s="1" t="s">
        <v>16</v>
      </c>
      <c r="H2151" s="1" t="s">
        <v>17</v>
      </c>
      <c r="I2151" s="1" t="s">
        <v>18</v>
      </c>
      <c r="J2151" s="1" t="s">
        <v>8721</v>
      </c>
      <c r="K2151" s="1" t="s">
        <v>8722</v>
      </c>
    </row>
    <row r="2152" spans="1:11" x14ac:dyDescent="0.2">
      <c r="A2152" s="1" t="s">
        <v>21</v>
      </c>
      <c r="B2152" s="1" t="s">
        <v>22</v>
      </c>
      <c r="C2152" s="1" t="s">
        <v>8723</v>
      </c>
      <c r="D2152" s="1" t="s">
        <v>8724</v>
      </c>
      <c r="E2152" s="2">
        <v>45277</v>
      </c>
      <c r="F2152" s="1" t="s">
        <v>8720</v>
      </c>
      <c r="G2152" s="1" t="s">
        <v>16</v>
      </c>
      <c r="H2152" s="1" t="s">
        <v>17</v>
      </c>
      <c r="I2152" s="1" t="s">
        <v>18</v>
      </c>
      <c r="J2152" s="1" t="s">
        <v>24</v>
      </c>
      <c r="K2152" s="1" t="s">
        <v>8725</v>
      </c>
    </row>
    <row r="2153" spans="1:11" x14ac:dyDescent="0.2">
      <c r="A2153" s="1" t="s">
        <v>26</v>
      </c>
      <c r="B2153" s="1" t="s">
        <v>22</v>
      </c>
      <c r="C2153" s="1" t="s">
        <v>8723</v>
      </c>
      <c r="D2153" s="1" t="s">
        <v>8726</v>
      </c>
      <c r="E2153" s="2">
        <v>45277</v>
      </c>
      <c r="F2153" s="1" t="s">
        <v>8720</v>
      </c>
      <c r="G2153" s="1" t="s">
        <v>16</v>
      </c>
      <c r="H2153" s="1" t="s">
        <v>17</v>
      </c>
      <c r="I2153" s="1" t="s">
        <v>18</v>
      </c>
      <c r="J2153" s="1" t="s">
        <v>28</v>
      </c>
      <c r="K2153" s="1" t="s">
        <v>8727</v>
      </c>
    </row>
    <row r="2154" spans="1:11" x14ac:dyDescent="0.2">
      <c r="A2154" s="1" t="s">
        <v>26</v>
      </c>
      <c r="B2154" s="1" t="s">
        <v>22</v>
      </c>
      <c r="C2154" s="1" t="s">
        <v>8723</v>
      </c>
      <c r="D2154" s="1" t="s">
        <v>8728</v>
      </c>
      <c r="E2154" s="2">
        <v>45277</v>
      </c>
      <c r="F2154" s="1" t="s">
        <v>8720</v>
      </c>
      <c r="G2154" s="1" t="s">
        <v>16</v>
      </c>
      <c r="H2154" s="1" t="s">
        <v>17</v>
      </c>
      <c r="I2154" s="1" t="s">
        <v>18</v>
      </c>
      <c r="J2154" s="1" t="s">
        <v>31</v>
      </c>
      <c r="K2154" s="1" t="s">
        <v>8729</v>
      </c>
    </row>
    <row r="2155" spans="1:11" x14ac:dyDescent="0.2">
      <c r="A2155" s="1" t="s">
        <v>8730</v>
      </c>
      <c r="B2155" s="1" t="s">
        <v>8731</v>
      </c>
      <c r="C2155" s="1" t="s">
        <v>8732</v>
      </c>
      <c r="D2155" s="1" t="s">
        <v>8733</v>
      </c>
      <c r="E2155" s="2">
        <v>45277</v>
      </c>
      <c r="F2155" s="1" t="s">
        <v>8720</v>
      </c>
      <c r="G2155" s="1" t="s">
        <v>16</v>
      </c>
      <c r="H2155" s="1" t="s">
        <v>17</v>
      </c>
      <c r="I2155" s="1" t="s">
        <v>35</v>
      </c>
      <c r="J2155" s="1" t="s">
        <v>8734</v>
      </c>
      <c r="K2155" s="1" t="s">
        <v>37</v>
      </c>
    </row>
    <row r="2156" spans="1:11" x14ac:dyDescent="0.2">
      <c r="A2156" s="1" t="s">
        <v>38</v>
      </c>
      <c r="B2156" s="1" t="s">
        <v>22</v>
      </c>
      <c r="C2156" s="1" t="s">
        <v>8723</v>
      </c>
      <c r="D2156" s="1" t="s">
        <v>8735</v>
      </c>
      <c r="E2156" s="2">
        <v>45277</v>
      </c>
      <c r="F2156" s="1" t="s">
        <v>8720</v>
      </c>
      <c r="G2156" s="1" t="s">
        <v>16</v>
      </c>
      <c r="H2156" s="1" t="s">
        <v>17</v>
      </c>
      <c r="I2156" s="1" t="s">
        <v>35</v>
      </c>
      <c r="J2156" s="1" t="s">
        <v>40</v>
      </c>
      <c r="K2156" s="1" t="s">
        <v>8736</v>
      </c>
    </row>
    <row r="2157" spans="1:11" x14ac:dyDescent="0.2">
      <c r="A2157" s="1" t="s">
        <v>38</v>
      </c>
      <c r="B2157" s="1" t="s">
        <v>22</v>
      </c>
      <c r="C2157" s="1" t="s">
        <v>8723</v>
      </c>
      <c r="D2157" s="1" t="s">
        <v>8737</v>
      </c>
      <c r="E2157" s="2">
        <v>45277</v>
      </c>
      <c r="F2157" s="1" t="s">
        <v>8720</v>
      </c>
      <c r="G2157" s="1" t="s">
        <v>16</v>
      </c>
      <c r="H2157" s="1" t="s">
        <v>17</v>
      </c>
      <c r="I2157" s="1" t="s">
        <v>35</v>
      </c>
      <c r="J2157" s="1" t="s">
        <v>43</v>
      </c>
      <c r="K2157" s="1" t="s">
        <v>8738</v>
      </c>
    </row>
    <row r="2158" spans="1:11" x14ac:dyDescent="0.2">
      <c r="A2158" s="1" t="s">
        <v>8739</v>
      </c>
      <c r="B2158" s="1" t="s">
        <v>3984</v>
      </c>
      <c r="C2158" s="1" t="s">
        <v>8740</v>
      </c>
      <c r="D2158" s="1" t="s">
        <v>8741</v>
      </c>
      <c r="E2158" s="2">
        <v>45277</v>
      </c>
      <c r="F2158" s="1" t="s">
        <v>8742</v>
      </c>
      <c r="G2158" s="1" t="s">
        <v>16</v>
      </c>
      <c r="H2158" s="1" t="s">
        <v>17</v>
      </c>
      <c r="I2158" s="1" t="s">
        <v>18</v>
      </c>
      <c r="J2158" s="1" t="s">
        <v>8743</v>
      </c>
      <c r="K2158" s="1" t="s">
        <v>8744</v>
      </c>
    </row>
    <row r="2159" spans="1:11" x14ac:dyDescent="0.2">
      <c r="A2159" s="1" t="s">
        <v>74</v>
      </c>
      <c r="B2159" s="1" t="s">
        <v>1142</v>
      </c>
      <c r="C2159" s="1" t="s">
        <v>8745</v>
      </c>
      <c r="D2159" s="1" t="s">
        <v>8746</v>
      </c>
      <c r="E2159" s="2">
        <v>45277</v>
      </c>
      <c r="F2159" s="1" t="s">
        <v>8742</v>
      </c>
      <c r="G2159" s="1" t="s">
        <v>16</v>
      </c>
      <c r="H2159" s="1" t="s">
        <v>17</v>
      </c>
      <c r="I2159" s="1" t="s">
        <v>18</v>
      </c>
      <c r="J2159" s="1" t="s">
        <v>8747</v>
      </c>
      <c r="K2159" s="1" t="s">
        <v>8748</v>
      </c>
    </row>
    <row r="2160" spans="1:11" x14ac:dyDescent="0.2">
      <c r="A2160" s="1" t="s">
        <v>8749</v>
      </c>
      <c r="B2160" s="1" t="s">
        <v>171</v>
      </c>
      <c r="C2160" s="1" t="s">
        <v>8750</v>
      </c>
      <c r="D2160" s="1" t="s">
        <v>8751</v>
      </c>
      <c r="E2160" s="2">
        <v>45277</v>
      </c>
      <c r="F2160" s="1" t="s">
        <v>8742</v>
      </c>
      <c r="G2160" s="1" t="s">
        <v>16</v>
      </c>
      <c r="H2160" s="1" t="s">
        <v>17</v>
      </c>
      <c r="I2160" s="1" t="s">
        <v>18</v>
      </c>
      <c r="J2160" s="1" t="s">
        <v>8752</v>
      </c>
      <c r="K2160" s="1" t="s">
        <v>37</v>
      </c>
    </row>
    <row r="2161" spans="1:11" x14ac:dyDescent="0.2">
      <c r="A2161" s="1" t="s">
        <v>8753</v>
      </c>
      <c r="B2161" s="1" t="s">
        <v>8754</v>
      </c>
      <c r="C2161" s="1" t="s">
        <v>221</v>
      </c>
      <c r="D2161" s="1" t="s">
        <v>8755</v>
      </c>
      <c r="E2161" s="2">
        <v>45277</v>
      </c>
      <c r="F2161" s="1" t="s">
        <v>8742</v>
      </c>
      <c r="G2161" s="1" t="s">
        <v>16</v>
      </c>
      <c r="H2161" s="1" t="s">
        <v>17</v>
      </c>
      <c r="I2161" s="1" t="s">
        <v>35</v>
      </c>
      <c r="J2161" s="1" t="s">
        <v>8756</v>
      </c>
      <c r="K2161" s="1" t="s">
        <v>8757</v>
      </c>
    </row>
    <row r="2162" spans="1:11" x14ac:dyDescent="0.2">
      <c r="A2162" s="1" t="s">
        <v>8758</v>
      </c>
      <c r="B2162" s="1" t="s">
        <v>8759</v>
      </c>
      <c r="C2162" s="1" t="s">
        <v>8760</v>
      </c>
      <c r="D2162" s="1" t="s">
        <v>8761</v>
      </c>
      <c r="E2162" s="2">
        <v>45277</v>
      </c>
      <c r="F2162" s="1" t="s">
        <v>8762</v>
      </c>
      <c r="G2162" s="1" t="s">
        <v>16</v>
      </c>
      <c r="H2162" s="1" t="s">
        <v>17</v>
      </c>
      <c r="I2162" s="1" t="s">
        <v>18</v>
      </c>
      <c r="J2162" s="1" t="s">
        <v>8763</v>
      </c>
      <c r="K2162" s="1" t="s">
        <v>8764</v>
      </c>
    </row>
    <row r="2163" spans="1:11" x14ac:dyDescent="0.2">
      <c r="A2163" s="1" t="s">
        <v>21</v>
      </c>
      <c r="B2163" s="1" t="s">
        <v>22</v>
      </c>
      <c r="C2163" s="1" t="s">
        <v>8760</v>
      </c>
      <c r="D2163" s="1" t="s">
        <v>8765</v>
      </c>
      <c r="E2163" s="2">
        <v>45277</v>
      </c>
      <c r="F2163" s="1" t="s">
        <v>8762</v>
      </c>
      <c r="G2163" s="1" t="s">
        <v>16</v>
      </c>
      <c r="H2163" s="1" t="s">
        <v>17</v>
      </c>
      <c r="I2163" s="1" t="s">
        <v>18</v>
      </c>
      <c r="J2163" s="1" t="s">
        <v>24</v>
      </c>
      <c r="K2163" s="1" t="s">
        <v>8766</v>
      </c>
    </row>
    <row r="2164" spans="1:11" x14ac:dyDescent="0.2">
      <c r="A2164" s="1" t="s">
        <v>26</v>
      </c>
      <c r="B2164" s="1" t="s">
        <v>22</v>
      </c>
      <c r="C2164" s="1" t="s">
        <v>8760</v>
      </c>
      <c r="D2164" s="1" t="s">
        <v>8767</v>
      </c>
      <c r="E2164" s="2">
        <v>45277</v>
      </c>
      <c r="F2164" s="1" t="s">
        <v>8762</v>
      </c>
      <c r="G2164" s="1" t="s">
        <v>16</v>
      </c>
      <c r="H2164" s="1" t="s">
        <v>17</v>
      </c>
      <c r="I2164" s="1" t="s">
        <v>18</v>
      </c>
      <c r="J2164" s="1" t="s">
        <v>28</v>
      </c>
      <c r="K2164" s="1" t="s">
        <v>8768</v>
      </c>
    </row>
    <row r="2165" spans="1:11" x14ac:dyDescent="0.2">
      <c r="A2165" s="1" t="s">
        <v>26</v>
      </c>
      <c r="B2165" s="1" t="s">
        <v>22</v>
      </c>
      <c r="C2165" s="1" t="s">
        <v>8760</v>
      </c>
      <c r="D2165" s="1" t="s">
        <v>8769</v>
      </c>
      <c r="E2165" s="2">
        <v>45277</v>
      </c>
      <c r="F2165" s="1" t="s">
        <v>8762</v>
      </c>
      <c r="G2165" s="1" t="s">
        <v>16</v>
      </c>
      <c r="H2165" s="1" t="s">
        <v>17</v>
      </c>
      <c r="I2165" s="1" t="s">
        <v>18</v>
      </c>
      <c r="J2165" s="1" t="s">
        <v>31</v>
      </c>
      <c r="K2165" s="1" t="s">
        <v>8770</v>
      </c>
    </row>
    <row r="2166" spans="1:11" x14ac:dyDescent="0.2">
      <c r="A2166" s="1" t="s">
        <v>38</v>
      </c>
      <c r="B2166" s="1" t="s">
        <v>22</v>
      </c>
      <c r="C2166" s="1" t="s">
        <v>8760</v>
      </c>
      <c r="D2166" s="1" t="s">
        <v>8771</v>
      </c>
      <c r="E2166" s="2">
        <v>45277</v>
      </c>
      <c r="F2166" s="1" t="s">
        <v>8762</v>
      </c>
      <c r="G2166" s="1" t="s">
        <v>16</v>
      </c>
      <c r="H2166" s="1" t="s">
        <v>17</v>
      </c>
      <c r="I2166" s="1" t="s">
        <v>35</v>
      </c>
      <c r="J2166" s="1" t="s">
        <v>40</v>
      </c>
      <c r="K2166" s="1" t="s">
        <v>8772</v>
      </c>
    </row>
    <row r="2167" spans="1:11" x14ac:dyDescent="0.2">
      <c r="A2167" s="1" t="s">
        <v>8773</v>
      </c>
      <c r="B2167" s="1" t="s">
        <v>46</v>
      </c>
      <c r="C2167" s="1" t="s">
        <v>8774</v>
      </c>
      <c r="D2167" s="1" t="s">
        <v>8775</v>
      </c>
      <c r="E2167" s="2">
        <v>45277</v>
      </c>
      <c r="F2167" s="1" t="s">
        <v>8762</v>
      </c>
      <c r="G2167" s="1" t="s">
        <v>16</v>
      </c>
      <c r="H2167" s="1" t="s">
        <v>17</v>
      </c>
      <c r="I2167" s="1" t="s">
        <v>35</v>
      </c>
      <c r="J2167" s="1" t="s">
        <v>8776</v>
      </c>
      <c r="K2167" s="1" t="s">
        <v>37</v>
      </c>
    </row>
    <row r="2168" spans="1:11" x14ac:dyDescent="0.2">
      <c r="A2168" s="1" t="s">
        <v>38</v>
      </c>
      <c r="B2168" s="1" t="s">
        <v>22</v>
      </c>
      <c r="C2168" s="1" t="s">
        <v>8760</v>
      </c>
      <c r="D2168" s="1" t="s">
        <v>8777</v>
      </c>
      <c r="E2168" s="2">
        <v>45277</v>
      </c>
      <c r="F2168" s="1" t="s">
        <v>8762</v>
      </c>
      <c r="G2168" s="1" t="s">
        <v>16</v>
      </c>
      <c r="H2168" s="1" t="s">
        <v>17</v>
      </c>
      <c r="I2168" s="1" t="s">
        <v>35</v>
      </c>
      <c r="J2168" s="1" t="s">
        <v>43</v>
      </c>
      <c r="K2168" s="1" t="s">
        <v>8778</v>
      </c>
    </row>
    <row r="2169" spans="1:11" x14ac:dyDescent="0.2">
      <c r="A2169" s="1" t="s">
        <v>359</v>
      </c>
      <c r="B2169" s="1" t="s">
        <v>8779</v>
      </c>
      <c r="C2169" s="1" t="s">
        <v>3253</v>
      </c>
      <c r="D2169" s="1" t="s">
        <v>8780</v>
      </c>
      <c r="E2169" s="2">
        <v>45277</v>
      </c>
      <c r="F2169" s="1" t="s">
        <v>8781</v>
      </c>
      <c r="G2169" s="1" t="s">
        <v>16</v>
      </c>
      <c r="H2169" s="1" t="s">
        <v>58</v>
      </c>
      <c r="I2169" s="1" t="s">
        <v>18</v>
      </c>
      <c r="J2169" s="1" t="s">
        <v>8782</v>
      </c>
      <c r="K2169" s="1" t="s">
        <v>8783</v>
      </c>
    </row>
    <row r="2170" spans="1:11" x14ac:dyDescent="0.2">
      <c r="A2170" s="1" t="s">
        <v>359</v>
      </c>
      <c r="B2170" s="1" t="s">
        <v>8779</v>
      </c>
      <c r="C2170" s="1" t="s">
        <v>3253</v>
      </c>
      <c r="D2170" s="1" t="s">
        <v>8784</v>
      </c>
      <c r="E2170" s="2">
        <v>45277</v>
      </c>
      <c r="F2170" s="1" t="s">
        <v>8781</v>
      </c>
      <c r="G2170" s="1" t="s">
        <v>16</v>
      </c>
      <c r="H2170" s="1" t="s">
        <v>58</v>
      </c>
      <c r="I2170" s="1" t="s">
        <v>18</v>
      </c>
      <c r="J2170" s="1" t="s">
        <v>8785</v>
      </c>
      <c r="K2170" s="1" t="s">
        <v>8786</v>
      </c>
    </row>
    <row r="2171" spans="1:11" x14ac:dyDescent="0.2">
      <c r="A2171" s="1" t="s">
        <v>8787</v>
      </c>
      <c r="B2171" s="1" t="s">
        <v>8788</v>
      </c>
      <c r="C2171" s="1" t="s">
        <v>3954</v>
      </c>
      <c r="D2171" s="1" t="s">
        <v>8789</v>
      </c>
      <c r="E2171" s="2">
        <v>45277</v>
      </c>
      <c r="F2171" s="1" t="s">
        <v>8781</v>
      </c>
      <c r="G2171" s="1" t="s">
        <v>16</v>
      </c>
      <c r="H2171" s="1" t="s">
        <v>58</v>
      </c>
      <c r="I2171" s="1" t="s">
        <v>18</v>
      </c>
      <c r="J2171" s="1" t="s">
        <v>8790</v>
      </c>
      <c r="K2171" s="1" t="s">
        <v>8791</v>
      </c>
    </row>
    <row r="2172" spans="1:11" x14ac:dyDescent="0.2">
      <c r="A2172" s="1" t="s">
        <v>8792</v>
      </c>
      <c r="B2172" s="1" t="s">
        <v>561</v>
      </c>
      <c r="C2172" s="1" t="s">
        <v>8793</v>
      </c>
      <c r="D2172" s="1" t="s">
        <v>8794</v>
      </c>
      <c r="E2172" s="2">
        <v>45277</v>
      </c>
      <c r="F2172" s="1" t="s">
        <v>8781</v>
      </c>
      <c r="G2172" s="1" t="s">
        <v>16</v>
      </c>
      <c r="H2172" s="1" t="s">
        <v>17</v>
      </c>
      <c r="I2172" s="1" t="s">
        <v>18</v>
      </c>
      <c r="J2172" s="1" t="s">
        <v>8795</v>
      </c>
      <c r="K2172" s="1" t="s">
        <v>8796</v>
      </c>
    </row>
    <row r="2173" spans="1:11" x14ac:dyDescent="0.2">
      <c r="A2173" s="1" t="s">
        <v>74</v>
      </c>
      <c r="B2173" s="1" t="s">
        <v>3615</v>
      </c>
      <c r="C2173" s="1" t="s">
        <v>2476</v>
      </c>
      <c r="D2173" s="1" t="s">
        <v>8797</v>
      </c>
      <c r="E2173" s="2">
        <v>45277</v>
      </c>
      <c r="F2173" s="1" t="s">
        <v>8781</v>
      </c>
      <c r="G2173" s="1" t="s">
        <v>16</v>
      </c>
      <c r="H2173" s="1" t="s">
        <v>17</v>
      </c>
      <c r="I2173" s="1" t="s">
        <v>18</v>
      </c>
      <c r="J2173" s="1" t="s">
        <v>3617</v>
      </c>
      <c r="K2173" s="1" t="s">
        <v>8798</v>
      </c>
    </row>
    <row r="2174" spans="1:11" x14ac:dyDescent="0.2">
      <c r="A2174" s="1" t="s">
        <v>8799</v>
      </c>
      <c r="B2174" s="1" t="s">
        <v>658</v>
      </c>
      <c r="C2174" s="1" t="s">
        <v>8800</v>
      </c>
      <c r="D2174" s="1" t="s">
        <v>8801</v>
      </c>
      <c r="E2174" s="2">
        <v>45277</v>
      </c>
      <c r="F2174" s="1" t="s">
        <v>8781</v>
      </c>
      <c r="G2174" s="1" t="s">
        <v>16</v>
      </c>
      <c r="H2174" s="1" t="s">
        <v>17</v>
      </c>
      <c r="I2174" s="1" t="s">
        <v>35</v>
      </c>
      <c r="J2174" s="1" t="s">
        <v>8802</v>
      </c>
      <c r="K2174" s="1" t="s">
        <v>8803</v>
      </c>
    </row>
    <row r="2175" spans="1:11" x14ac:dyDescent="0.2">
      <c r="A2175" s="1" t="s">
        <v>8804</v>
      </c>
      <c r="B2175" s="1" t="s">
        <v>8805</v>
      </c>
      <c r="C2175" s="1" t="s">
        <v>8806</v>
      </c>
      <c r="D2175" s="1" t="s">
        <v>8807</v>
      </c>
      <c r="E2175" s="2">
        <v>45277</v>
      </c>
      <c r="F2175" s="1" t="s">
        <v>8808</v>
      </c>
      <c r="G2175" s="1" t="s">
        <v>16</v>
      </c>
      <c r="H2175" s="1" t="s">
        <v>17</v>
      </c>
      <c r="I2175" s="1" t="s">
        <v>18</v>
      </c>
      <c r="J2175" s="1" t="s">
        <v>8809</v>
      </c>
      <c r="K2175" s="1" t="s">
        <v>37</v>
      </c>
    </row>
    <row r="2176" spans="1:11" x14ac:dyDescent="0.2">
      <c r="A2176" s="1" t="s">
        <v>8810</v>
      </c>
      <c r="B2176" s="1" t="s">
        <v>8805</v>
      </c>
      <c r="C2176" s="1" t="s">
        <v>8806</v>
      </c>
      <c r="D2176" s="1" t="s">
        <v>8811</v>
      </c>
      <c r="E2176" s="2">
        <v>45277</v>
      </c>
      <c r="F2176" s="1" t="s">
        <v>8808</v>
      </c>
      <c r="G2176" s="1" t="s">
        <v>16</v>
      </c>
      <c r="H2176" s="1" t="s">
        <v>17</v>
      </c>
      <c r="I2176" s="1" t="s">
        <v>18</v>
      </c>
      <c r="J2176" s="1" t="s">
        <v>8812</v>
      </c>
      <c r="K2176" s="1" t="s">
        <v>8813</v>
      </c>
    </row>
    <row r="2177" spans="1:11" x14ac:dyDescent="0.2">
      <c r="A2177" s="1" t="s">
        <v>74</v>
      </c>
      <c r="B2177" s="1" t="s">
        <v>5596</v>
      </c>
      <c r="C2177" s="1" t="s">
        <v>1279</v>
      </c>
      <c r="D2177" s="1" t="s">
        <v>8814</v>
      </c>
      <c r="E2177" s="2">
        <v>45277</v>
      </c>
      <c r="F2177" s="1" t="s">
        <v>8815</v>
      </c>
      <c r="G2177" s="1" t="s">
        <v>57</v>
      </c>
      <c r="H2177" s="1" t="s">
        <v>17</v>
      </c>
      <c r="I2177" s="1" t="s">
        <v>18</v>
      </c>
      <c r="J2177" s="1" t="s">
        <v>8816</v>
      </c>
      <c r="K2177" s="1" t="s">
        <v>8817</v>
      </c>
    </row>
    <row r="2178" spans="1:11" x14ac:dyDescent="0.2">
      <c r="A2178" s="1" t="s">
        <v>536</v>
      </c>
      <c r="B2178" s="1" t="s">
        <v>8818</v>
      </c>
      <c r="C2178" s="1" t="s">
        <v>1279</v>
      </c>
      <c r="D2178" s="1" t="s">
        <v>8819</v>
      </c>
      <c r="E2178" s="2">
        <v>45277</v>
      </c>
      <c r="F2178" s="1" t="s">
        <v>8815</v>
      </c>
      <c r="G2178" s="1" t="s">
        <v>57</v>
      </c>
      <c r="H2178" s="1" t="s">
        <v>17</v>
      </c>
      <c r="I2178" s="1" t="s">
        <v>18</v>
      </c>
      <c r="J2178" s="1" t="s">
        <v>8820</v>
      </c>
      <c r="K2178" s="1" t="s">
        <v>8821</v>
      </c>
    </row>
    <row r="2179" spans="1:11" x14ac:dyDescent="0.2">
      <c r="A2179" s="1" t="s">
        <v>74</v>
      </c>
      <c r="B2179" s="1" t="s">
        <v>8822</v>
      </c>
      <c r="C2179" s="1" t="s">
        <v>1279</v>
      </c>
      <c r="D2179" s="1" t="s">
        <v>8823</v>
      </c>
      <c r="E2179" s="2">
        <v>45277</v>
      </c>
      <c r="F2179" s="1" t="s">
        <v>8815</v>
      </c>
      <c r="G2179" s="1" t="s">
        <v>57</v>
      </c>
      <c r="H2179" s="1" t="s">
        <v>17</v>
      </c>
      <c r="I2179" s="1" t="s">
        <v>18</v>
      </c>
      <c r="J2179" s="1" t="s">
        <v>8824</v>
      </c>
      <c r="K2179" s="1" t="s">
        <v>8825</v>
      </c>
    </row>
    <row r="2180" spans="1:11" x14ac:dyDescent="0.2">
      <c r="A2180" s="1" t="s">
        <v>266</v>
      </c>
      <c r="B2180" s="1" t="s">
        <v>5596</v>
      </c>
      <c r="C2180" s="1" t="s">
        <v>1279</v>
      </c>
      <c r="D2180" s="1" t="s">
        <v>8826</v>
      </c>
      <c r="E2180" s="2">
        <v>45277</v>
      </c>
      <c r="F2180" s="1" t="s">
        <v>8815</v>
      </c>
      <c r="G2180" s="1" t="s">
        <v>57</v>
      </c>
      <c r="H2180" s="1" t="s">
        <v>17</v>
      </c>
      <c r="I2180" s="1" t="s">
        <v>18</v>
      </c>
      <c r="J2180" s="1" t="s">
        <v>8827</v>
      </c>
      <c r="K2180" s="1" t="s">
        <v>8828</v>
      </c>
    </row>
    <row r="2181" spans="1:11" x14ac:dyDescent="0.2">
      <c r="A2181" s="1" t="s">
        <v>8829</v>
      </c>
      <c r="B2181" s="1" t="s">
        <v>8830</v>
      </c>
      <c r="C2181" s="1" t="s">
        <v>1279</v>
      </c>
      <c r="D2181" s="1" t="s">
        <v>8831</v>
      </c>
      <c r="E2181" s="2">
        <v>45277</v>
      </c>
      <c r="F2181" s="1" t="s">
        <v>8815</v>
      </c>
      <c r="G2181" s="1" t="s">
        <v>57</v>
      </c>
      <c r="H2181" s="1" t="s">
        <v>17</v>
      </c>
      <c r="I2181" s="1" t="s">
        <v>18</v>
      </c>
      <c r="J2181" s="1" t="s">
        <v>8832</v>
      </c>
      <c r="K2181" s="1" t="s">
        <v>8833</v>
      </c>
    </row>
    <row r="2182" spans="1:11" x14ac:dyDescent="0.2">
      <c r="A2182" s="1" t="s">
        <v>536</v>
      </c>
      <c r="B2182" s="1" t="s">
        <v>537</v>
      </c>
      <c r="C2182" s="1" t="s">
        <v>776</v>
      </c>
      <c r="D2182" s="1" t="s">
        <v>8834</v>
      </c>
      <c r="E2182" s="2">
        <v>45277</v>
      </c>
      <c r="F2182" s="1" t="s">
        <v>8835</v>
      </c>
      <c r="G2182" s="1" t="s">
        <v>16</v>
      </c>
      <c r="H2182" s="1" t="s">
        <v>17</v>
      </c>
      <c r="I2182" s="1" t="s">
        <v>18</v>
      </c>
      <c r="J2182" s="1" t="s">
        <v>539</v>
      </c>
      <c r="K2182" s="1" t="s">
        <v>8836</v>
      </c>
    </row>
    <row r="2183" spans="1:11" x14ac:dyDescent="0.2">
      <c r="A2183" s="1" t="s">
        <v>8837</v>
      </c>
      <c r="B2183" s="1" t="s">
        <v>360</v>
      </c>
      <c r="C2183" s="1" t="s">
        <v>8838</v>
      </c>
      <c r="D2183" s="1" t="s">
        <v>8839</v>
      </c>
      <c r="E2183" s="2">
        <v>45277</v>
      </c>
      <c r="F2183" s="1" t="s">
        <v>8835</v>
      </c>
      <c r="G2183" s="1" t="s">
        <v>16</v>
      </c>
      <c r="H2183" s="1" t="s">
        <v>17</v>
      </c>
      <c r="I2183" s="1" t="s">
        <v>18</v>
      </c>
      <c r="J2183" s="1" t="s">
        <v>8840</v>
      </c>
      <c r="K2183" s="1" t="s">
        <v>8841</v>
      </c>
    </row>
    <row r="2184" spans="1:11" x14ac:dyDescent="0.2">
      <c r="A2184" s="1" t="s">
        <v>8842</v>
      </c>
      <c r="B2184" s="1" t="s">
        <v>8843</v>
      </c>
      <c r="C2184" s="1" t="s">
        <v>8838</v>
      </c>
      <c r="D2184" s="1" t="s">
        <v>8844</v>
      </c>
      <c r="E2184" s="2">
        <v>45277</v>
      </c>
      <c r="F2184" s="1" t="s">
        <v>8835</v>
      </c>
      <c r="G2184" s="1" t="s">
        <v>16</v>
      </c>
      <c r="H2184" s="1" t="s">
        <v>17</v>
      </c>
      <c r="I2184" s="1" t="s">
        <v>18</v>
      </c>
      <c r="J2184" s="1" t="s">
        <v>8845</v>
      </c>
      <c r="K2184" s="1" t="s">
        <v>8846</v>
      </c>
    </row>
    <row r="2185" spans="1:11" x14ac:dyDescent="0.2">
      <c r="A2185" s="1" t="s">
        <v>266</v>
      </c>
      <c r="B2185" s="1" t="s">
        <v>8847</v>
      </c>
      <c r="C2185" s="1" t="s">
        <v>8848</v>
      </c>
      <c r="D2185" s="1" t="s">
        <v>8849</v>
      </c>
      <c r="E2185" s="2">
        <v>45277</v>
      </c>
      <c r="F2185" s="1" t="s">
        <v>8835</v>
      </c>
      <c r="G2185" s="1" t="s">
        <v>16</v>
      </c>
      <c r="H2185" s="1" t="s">
        <v>17</v>
      </c>
      <c r="I2185" s="1" t="s">
        <v>18</v>
      </c>
      <c r="J2185" s="1" t="s">
        <v>8850</v>
      </c>
      <c r="K2185" s="1" t="s">
        <v>8851</v>
      </c>
    </row>
    <row r="2186" spans="1:11" x14ac:dyDescent="0.2">
      <c r="A2186" s="1" t="s">
        <v>8852</v>
      </c>
      <c r="B2186" s="1" t="s">
        <v>8853</v>
      </c>
      <c r="C2186" s="1" t="s">
        <v>776</v>
      </c>
      <c r="D2186" s="1" t="s">
        <v>8854</v>
      </c>
      <c r="E2186" s="2">
        <v>45277</v>
      </c>
      <c r="F2186" s="1" t="s">
        <v>8835</v>
      </c>
      <c r="G2186" s="1" t="s">
        <v>16</v>
      </c>
      <c r="H2186" s="1" t="s">
        <v>17</v>
      </c>
      <c r="I2186" s="1" t="s">
        <v>18</v>
      </c>
      <c r="J2186" s="1" t="s">
        <v>8855</v>
      </c>
      <c r="K2186" s="1" t="s">
        <v>8856</v>
      </c>
    </row>
    <row r="2187" spans="1:11" x14ac:dyDescent="0.2">
      <c r="A2187" s="1" t="s">
        <v>266</v>
      </c>
      <c r="B2187" s="1" t="s">
        <v>8857</v>
      </c>
      <c r="C2187" s="1" t="s">
        <v>8848</v>
      </c>
      <c r="D2187" s="1" t="s">
        <v>8858</v>
      </c>
      <c r="E2187" s="2">
        <v>45277</v>
      </c>
      <c r="F2187" s="1" t="s">
        <v>8835</v>
      </c>
      <c r="G2187" s="1" t="s">
        <v>16</v>
      </c>
      <c r="H2187" s="1" t="s">
        <v>17</v>
      </c>
      <c r="I2187" s="1" t="s">
        <v>18</v>
      </c>
      <c r="J2187" s="1" t="s">
        <v>8850</v>
      </c>
      <c r="K2187" s="1" t="s">
        <v>8859</v>
      </c>
    </row>
    <row r="2188" spans="1:11" x14ac:dyDescent="0.2">
      <c r="A2188" s="1" t="s">
        <v>74</v>
      </c>
      <c r="B2188" s="1" t="s">
        <v>46</v>
      </c>
      <c r="C2188" s="1" t="s">
        <v>76</v>
      </c>
      <c r="D2188" s="1" t="s">
        <v>8860</v>
      </c>
      <c r="E2188" s="2">
        <v>45277</v>
      </c>
      <c r="F2188" s="1" t="s">
        <v>8861</v>
      </c>
      <c r="G2188" s="1" t="s">
        <v>16</v>
      </c>
      <c r="H2188" s="1" t="s">
        <v>17</v>
      </c>
      <c r="I2188" s="1" t="s">
        <v>63</v>
      </c>
      <c r="J2188" s="1" t="s">
        <v>153</v>
      </c>
      <c r="K2188" s="1" t="s">
        <v>37</v>
      </c>
    </row>
    <row r="2189" spans="1:11" x14ac:dyDescent="0.2">
      <c r="A2189" s="1" t="s">
        <v>8862</v>
      </c>
      <c r="B2189" s="1" t="s">
        <v>293</v>
      </c>
      <c r="C2189" s="1" t="s">
        <v>8863</v>
      </c>
      <c r="D2189" s="1" t="s">
        <v>8864</v>
      </c>
      <c r="E2189" s="2">
        <v>45277</v>
      </c>
      <c r="F2189" s="1" t="s">
        <v>8865</v>
      </c>
      <c r="G2189" s="1" t="s">
        <v>16</v>
      </c>
      <c r="H2189" s="1" t="s">
        <v>58</v>
      </c>
      <c r="I2189" s="1" t="s">
        <v>18</v>
      </c>
      <c r="J2189" s="1" t="s">
        <v>8866</v>
      </c>
      <c r="K2189" s="1" t="s">
        <v>8867</v>
      </c>
    </row>
    <row r="2190" spans="1:11" x14ac:dyDescent="0.2">
      <c r="A2190" s="1" t="s">
        <v>8868</v>
      </c>
      <c r="B2190" s="1" t="s">
        <v>1228</v>
      </c>
      <c r="C2190" s="1" t="s">
        <v>8863</v>
      </c>
      <c r="D2190" s="1" t="s">
        <v>8869</v>
      </c>
      <c r="E2190" s="2">
        <v>45277</v>
      </c>
      <c r="F2190" s="1" t="s">
        <v>8865</v>
      </c>
      <c r="G2190" s="1" t="s">
        <v>16</v>
      </c>
      <c r="H2190" s="1" t="s">
        <v>17</v>
      </c>
      <c r="I2190" s="1" t="s">
        <v>18</v>
      </c>
      <c r="J2190" s="1" t="s">
        <v>8870</v>
      </c>
      <c r="K2190" s="1" t="s">
        <v>8871</v>
      </c>
    </row>
    <row r="2191" spans="1:11" x14ac:dyDescent="0.2">
      <c r="A2191" s="1" t="s">
        <v>8872</v>
      </c>
      <c r="B2191" s="1" t="s">
        <v>1228</v>
      </c>
      <c r="C2191" s="1" t="s">
        <v>8863</v>
      </c>
      <c r="D2191" s="1" t="s">
        <v>8873</v>
      </c>
      <c r="E2191" s="2">
        <v>45277</v>
      </c>
      <c r="F2191" s="1" t="s">
        <v>8865</v>
      </c>
      <c r="G2191" s="1" t="s">
        <v>16</v>
      </c>
      <c r="H2191" s="1" t="s">
        <v>17</v>
      </c>
      <c r="I2191" s="1" t="s">
        <v>18</v>
      </c>
      <c r="J2191" s="1" t="s">
        <v>8874</v>
      </c>
      <c r="K2191" s="1" t="s">
        <v>8875</v>
      </c>
    </row>
    <row r="2192" spans="1:11" x14ac:dyDescent="0.2">
      <c r="A2192" s="1" t="s">
        <v>21</v>
      </c>
      <c r="B2192" s="1" t="s">
        <v>22</v>
      </c>
      <c r="C2192" s="1" t="s">
        <v>8863</v>
      </c>
      <c r="D2192" s="1" t="s">
        <v>8876</v>
      </c>
      <c r="E2192" s="2">
        <v>45277</v>
      </c>
      <c r="F2192" s="1" t="s">
        <v>8865</v>
      </c>
      <c r="G2192" s="1" t="s">
        <v>16</v>
      </c>
      <c r="H2192" s="1" t="s">
        <v>17</v>
      </c>
      <c r="I2192" s="1" t="s">
        <v>18</v>
      </c>
      <c r="J2192" s="1" t="s">
        <v>24</v>
      </c>
      <c r="K2192" s="1" t="s">
        <v>8877</v>
      </c>
    </row>
    <row r="2193" spans="1:11" x14ac:dyDescent="0.2">
      <c r="A2193" s="1" t="s">
        <v>26</v>
      </c>
      <c r="B2193" s="1" t="s">
        <v>22</v>
      </c>
      <c r="C2193" s="1" t="s">
        <v>8863</v>
      </c>
      <c r="D2193" s="1" t="s">
        <v>8878</v>
      </c>
      <c r="E2193" s="2">
        <v>45277</v>
      </c>
      <c r="F2193" s="1" t="s">
        <v>8865</v>
      </c>
      <c r="G2193" s="1" t="s">
        <v>16</v>
      </c>
      <c r="H2193" s="1" t="s">
        <v>17</v>
      </c>
      <c r="I2193" s="1" t="s">
        <v>18</v>
      </c>
      <c r="J2193" s="1" t="s">
        <v>31</v>
      </c>
      <c r="K2193" s="1" t="s">
        <v>8879</v>
      </c>
    </row>
    <row r="2194" spans="1:11" x14ac:dyDescent="0.2">
      <c r="A2194" s="1" t="s">
        <v>26</v>
      </c>
      <c r="B2194" s="1" t="s">
        <v>22</v>
      </c>
      <c r="C2194" s="1" t="s">
        <v>8863</v>
      </c>
      <c r="D2194" s="1" t="s">
        <v>8880</v>
      </c>
      <c r="E2194" s="2">
        <v>45277</v>
      </c>
      <c r="F2194" s="1" t="s">
        <v>8865</v>
      </c>
      <c r="G2194" s="1" t="s">
        <v>16</v>
      </c>
      <c r="H2194" s="1" t="s">
        <v>17</v>
      </c>
      <c r="I2194" s="1" t="s">
        <v>18</v>
      </c>
      <c r="J2194" s="1" t="s">
        <v>28</v>
      </c>
      <c r="K2194" s="1" t="s">
        <v>8881</v>
      </c>
    </row>
    <row r="2195" spans="1:11" x14ac:dyDescent="0.2">
      <c r="A2195" s="1" t="s">
        <v>8882</v>
      </c>
      <c r="B2195" s="1" t="s">
        <v>1228</v>
      </c>
      <c r="C2195" s="1" t="s">
        <v>8863</v>
      </c>
      <c r="D2195" s="1" t="s">
        <v>8883</v>
      </c>
      <c r="E2195" s="2">
        <v>45277</v>
      </c>
      <c r="F2195" s="1" t="s">
        <v>8865</v>
      </c>
      <c r="G2195" s="1" t="s">
        <v>16</v>
      </c>
      <c r="H2195" s="1" t="s">
        <v>17</v>
      </c>
      <c r="I2195" s="1" t="s">
        <v>63</v>
      </c>
      <c r="J2195" s="1" t="s">
        <v>8884</v>
      </c>
      <c r="K2195" s="1" t="s">
        <v>8885</v>
      </c>
    </row>
    <row r="2196" spans="1:11" x14ac:dyDescent="0.2">
      <c r="A2196" s="1" t="s">
        <v>38</v>
      </c>
      <c r="B2196" s="1" t="s">
        <v>22</v>
      </c>
      <c r="C2196" s="1" t="s">
        <v>8863</v>
      </c>
      <c r="D2196" s="1" t="s">
        <v>8886</v>
      </c>
      <c r="E2196" s="2">
        <v>45277</v>
      </c>
      <c r="F2196" s="1" t="s">
        <v>8865</v>
      </c>
      <c r="G2196" s="1" t="s">
        <v>16</v>
      </c>
      <c r="H2196" s="1" t="s">
        <v>17</v>
      </c>
      <c r="I2196" s="1" t="s">
        <v>35</v>
      </c>
      <c r="J2196" s="1" t="s">
        <v>43</v>
      </c>
      <c r="K2196" s="1" t="s">
        <v>8887</v>
      </c>
    </row>
    <row r="2197" spans="1:11" x14ac:dyDescent="0.2">
      <c r="A2197" s="1" t="s">
        <v>38</v>
      </c>
      <c r="B2197" s="1" t="s">
        <v>22</v>
      </c>
      <c r="C2197" s="1" t="s">
        <v>8863</v>
      </c>
      <c r="D2197" s="1" t="s">
        <v>8888</v>
      </c>
      <c r="E2197" s="2">
        <v>45277</v>
      </c>
      <c r="F2197" s="1" t="s">
        <v>8865</v>
      </c>
      <c r="G2197" s="1" t="s">
        <v>16</v>
      </c>
      <c r="H2197" s="1" t="s">
        <v>17</v>
      </c>
      <c r="I2197" s="1" t="s">
        <v>35</v>
      </c>
      <c r="J2197" s="1" t="s">
        <v>40</v>
      </c>
      <c r="K2197" s="1" t="s">
        <v>8889</v>
      </c>
    </row>
    <row r="2198" spans="1:11" x14ac:dyDescent="0.2">
      <c r="A2198" s="1" t="s">
        <v>4269</v>
      </c>
      <c r="B2198" s="1" t="s">
        <v>4270</v>
      </c>
      <c r="C2198" s="1" t="s">
        <v>1349</v>
      </c>
      <c r="D2198" s="1" t="s">
        <v>8890</v>
      </c>
      <c r="E2198" s="2">
        <v>45277</v>
      </c>
      <c r="F2198" s="1" t="s">
        <v>8891</v>
      </c>
      <c r="G2198" s="1" t="s">
        <v>1798</v>
      </c>
      <c r="H2198" s="1" t="s">
        <v>17</v>
      </c>
      <c r="I2198" s="1" t="s">
        <v>18</v>
      </c>
      <c r="J2198" s="1" t="s">
        <v>4272</v>
      </c>
      <c r="K2198" s="1" t="s">
        <v>37</v>
      </c>
    </row>
    <row r="2199" spans="1:11" x14ac:dyDescent="0.2">
      <c r="A2199" s="1" t="s">
        <v>788</v>
      </c>
      <c r="B2199" s="1" t="s">
        <v>8892</v>
      </c>
      <c r="C2199" s="1" t="s">
        <v>8718</v>
      </c>
      <c r="D2199" s="1" t="s">
        <v>8893</v>
      </c>
      <c r="E2199" s="2">
        <v>45277</v>
      </c>
      <c r="F2199" s="1" t="s">
        <v>8894</v>
      </c>
      <c r="G2199" s="1" t="s">
        <v>16</v>
      </c>
      <c r="H2199" s="1" t="s">
        <v>58</v>
      </c>
      <c r="I2199" s="1" t="s">
        <v>18</v>
      </c>
      <c r="J2199" s="1" t="s">
        <v>8895</v>
      </c>
      <c r="K2199" s="1" t="s">
        <v>8896</v>
      </c>
    </row>
    <row r="2200" spans="1:11" x14ac:dyDescent="0.2">
      <c r="A2200" s="1" t="s">
        <v>4498</v>
      </c>
      <c r="B2200" s="1" t="s">
        <v>4499</v>
      </c>
      <c r="C2200" s="1" t="s">
        <v>8493</v>
      </c>
      <c r="D2200" s="1" t="s">
        <v>8897</v>
      </c>
      <c r="E2200" s="2">
        <v>45277</v>
      </c>
      <c r="F2200" s="1" t="s">
        <v>8894</v>
      </c>
      <c r="G2200" s="1" t="s">
        <v>16</v>
      </c>
      <c r="H2200" s="1" t="s">
        <v>58</v>
      </c>
      <c r="I2200" s="1" t="s">
        <v>18</v>
      </c>
      <c r="J2200" s="1" t="s">
        <v>8898</v>
      </c>
      <c r="K2200" s="1" t="s">
        <v>8899</v>
      </c>
    </row>
    <row r="2201" spans="1:11" x14ac:dyDescent="0.2">
      <c r="A2201" s="1" t="s">
        <v>8900</v>
      </c>
      <c r="B2201" s="1" t="s">
        <v>8901</v>
      </c>
      <c r="C2201" s="1" t="s">
        <v>5914</v>
      </c>
      <c r="D2201" s="1" t="s">
        <v>8902</v>
      </c>
      <c r="E2201" s="2">
        <v>45277</v>
      </c>
      <c r="F2201" s="1" t="s">
        <v>8894</v>
      </c>
      <c r="G2201" s="1" t="s">
        <v>16</v>
      </c>
      <c r="H2201" s="1" t="s">
        <v>58</v>
      </c>
      <c r="I2201" s="1" t="s">
        <v>35</v>
      </c>
      <c r="J2201" s="1" t="s">
        <v>8903</v>
      </c>
      <c r="K2201" s="1" t="s">
        <v>8904</v>
      </c>
    </row>
    <row r="2202" spans="1:11" x14ac:dyDescent="0.2">
      <c r="A2202" s="1" t="s">
        <v>8905</v>
      </c>
      <c r="B2202" s="1" t="s">
        <v>5233</v>
      </c>
      <c r="C2202" s="1" t="s">
        <v>5234</v>
      </c>
      <c r="D2202" s="1" t="s">
        <v>8906</v>
      </c>
      <c r="E2202" s="2">
        <v>45277</v>
      </c>
      <c r="F2202" s="1" t="s">
        <v>8894</v>
      </c>
      <c r="G2202" s="1" t="s">
        <v>16</v>
      </c>
      <c r="H2202" s="1" t="s">
        <v>58</v>
      </c>
      <c r="I2202" s="1" t="s">
        <v>35</v>
      </c>
      <c r="J2202" s="1" t="s">
        <v>8907</v>
      </c>
      <c r="K2202" s="1" t="s">
        <v>8908</v>
      </c>
    </row>
    <row r="2203" spans="1:11" x14ac:dyDescent="0.2">
      <c r="A2203" s="1" t="s">
        <v>8909</v>
      </c>
      <c r="B2203" s="1" t="s">
        <v>8910</v>
      </c>
      <c r="C2203" s="1" t="s">
        <v>8493</v>
      </c>
      <c r="D2203" s="1" t="s">
        <v>8911</v>
      </c>
      <c r="E2203" s="2">
        <v>45277</v>
      </c>
      <c r="F2203" s="1" t="s">
        <v>8894</v>
      </c>
      <c r="G2203" s="1" t="s">
        <v>16</v>
      </c>
      <c r="H2203" s="1" t="s">
        <v>58</v>
      </c>
      <c r="I2203" s="1" t="s">
        <v>35</v>
      </c>
      <c r="J2203" s="1" t="s">
        <v>8912</v>
      </c>
      <c r="K2203" s="1" t="s">
        <v>8913</v>
      </c>
    </row>
    <row r="2204" spans="1:11" x14ac:dyDescent="0.2">
      <c r="A2204" s="1" t="s">
        <v>8914</v>
      </c>
      <c r="B2204" s="1" t="s">
        <v>5233</v>
      </c>
      <c r="C2204" s="1" t="s">
        <v>5234</v>
      </c>
      <c r="D2204" s="1" t="s">
        <v>8915</v>
      </c>
      <c r="E2204" s="2">
        <v>45277</v>
      </c>
      <c r="F2204" s="1" t="s">
        <v>8894</v>
      </c>
      <c r="G2204" s="1" t="s">
        <v>16</v>
      </c>
      <c r="H2204" s="1" t="s">
        <v>58</v>
      </c>
      <c r="I2204" s="1" t="s">
        <v>35</v>
      </c>
      <c r="J2204" s="1" t="s">
        <v>8916</v>
      </c>
      <c r="K2204" s="1" t="s">
        <v>8917</v>
      </c>
    </row>
    <row r="2205" spans="1:11" x14ac:dyDescent="0.2">
      <c r="A2205" s="1" t="s">
        <v>74</v>
      </c>
      <c r="B2205" s="1" t="s">
        <v>8918</v>
      </c>
      <c r="C2205" s="1" t="s">
        <v>8493</v>
      </c>
      <c r="D2205" s="1" t="s">
        <v>8919</v>
      </c>
      <c r="E2205" s="2">
        <v>45277</v>
      </c>
      <c r="F2205" s="1" t="s">
        <v>8894</v>
      </c>
      <c r="G2205" s="1" t="s">
        <v>16</v>
      </c>
      <c r="H2205" s="1" t="s">
        <v>17</v>
      </c>
      <c r="I2205" s="1" t="s">
        <v>63</v>
      </c>
      <c r="J2205" s="1" t="s">
        <v>8920</v>
      </c>
      <c r="K2205" s="1" t="s">
        <v>8921</v>
      </c>
    </row>
    <row r="2206" spans="1:11" x14ac:dyDescent="0.2">
      <c r="A2206" s="1" t="s">
        <v>8922</v>
      </c>
      <c r="B2206" s="1" t="s">
        <v>8923</v>
      </c>
      <c r="C2206" s="1" t="s">
        <v>8493</v>
      </c>
      <c r="D2206" s="1" t="s">
        <v>8924</v>
      </c>
      <c r="E2206" s="2">
        <v>45277</v>
      </c>
      <c r="F2206" s="1" t="s">
        <v>8894</v>
      </c>
      <c r="G2206" s="1" t="s">
        <v>16</v>
      </c>
      <c r="H2206" s="1" t="s">
        <v>17</v>
      </c>
      <c r="I2206" s="1" t="s">
        <v>63</v>
      </c>
      <c r="J2206" s="1" t="s">
        <v>8925</v>
      </c>
      <c r="K2206" s="1" t="s">
        <v>8926</v>
      </c>
    </row>
    <row r="2207" spans="1:11" x14ac:dyDescent="0.2">
      <c r="A2207" s="1" t="s">
        <v>2411</v>
      </c>
      <c r="B2207" s="1" t="s">
        <v>2412</v>
      </c>
      <c r="C2207" s="1" t="s">
        <v>8927</v>
      </c>
      <c r="D2207" s="1" t="s">
        <v>8928</v>
      </c>
      <c r="E2207" s="2">
        <v>45277</v>
      </c>
      <c r="F2207" s="1" t="s">
        <v>8894</v>
      </c>
      <c r="G2207" s="1" t="s">
        <v>16</v>
      </c>
      <c r="H2207" s="1" t="s">
        <v>17</v>
      </c>
      <c r="I2207" s="1" t="s">
        <v>63</v>
      </c>
      <c r="J2207" s="1" t="s">
        <v>2414</v>
      </c>
      <c r="K2207" s="1" t="s">
        <v>37</v>
      </c>
    </row>
    <row r="2208" spans="1:11" x14ac:dyDescent="0.2">
      <c r="A2208" s="1" t="s">
        <v>8929</v>
      </c>
      <c r="B2208" s="1" t="s">
        <v>8930</v>
      </c>
      <c r="C2208" s="1" t="s">
        <v>8931</v>
      </c>
      <c r="D2208" s="1" t="s">
        <v>8932</v>
      </c>
      <c r="E2208" s="2">
        <v>45277</v>
      </c>
      <c r="F2208" s="1" t="s">
        <v>8894</v>
      </c>
      <c r="G2208" s="1" t="s">
        <v>16</v>
      </c>
      <c r="H2208" s="1" t="s">
        <v>17</v>
      </c>
      <c r="I2208" s="1" t="s">
        <v>63</v>
      </c>
      <c r="J2208" s="1" t="s">
        <v>8933</v>
      </c>
      <c r="K2208" s="1" t="s">
        <v>37</v>
      </c>
    </row>
    <row r="2209" spans="1:11" x14ac:dyDescent="0.2">
      <c r="A2209" s="1" t="s">
        <v>769</v>
      </c>
      <c r="B2209" s="1" t="s">
        <v>770</v>
      </c>
      <c r="C2209" s="1" t="s">
        <v>5914</v>
      </c>
      <c r="D2209" s="1" t="s">
        <v>8934</v>
      </c>
      <c r="E2209" s="2">
        <v>45277</v>
      </c>
      <c r="F2209" s="1" t="s">
        <v>8894</v>
      </c>
      <c r="G2209" s="1" t="s">
        <v>16</v>
      </c>
      <c r="H2209" s="1" t="s">
        <v>17</v>
      </c>
      <c r="I2209" s="1" t="s">
        <v>63</v>
      </c>
      <c r="J2209" s="1" t="s">
        <v>774</v>
      </c>
      <c r="K2209" s="1" t="s">
        <v>8935</v>
      </c>
    </row>
    <row r="2210" spans="1:11" x14ac:dyDescent="0.2">
      <c r="A2210" s="1" t="s">
        <v>2416</v>
      </c>
      <c r="B2210" s="1" t="s">
        <v>443</v>
      </c>
      <c r="C2210" s="1" t="s">
        <v>8493</v>
      </c>
      <c r="D2210" s="1" t="s">
        <v>8936</v>
      </c>
      <c r="E2210" s="2">
        <v>45277</v>
      </c>
      <c r="F2210" s="1" t="s">
        <v>8894</v>
      </c>
      <c r="G2210" s="1" t="s">
        <v>16</v>
      </c>
      <c r="H2210" s="1" t="s">
        <v>17</v>
      </c>
      <c r="I2210" s="1" t="s">
        <v>35</v>
      </c>
      <c r="J2210" s="1" t="s">
        <v>2418</v>
      </c>
      <c r="K2210" s="1" t="s">
        <v>8937</v>
      </c>
    </row>
    <row r="2211" spans="1:11" x14ac:dyDescent="0.2">
      <c r="A2211" s="1" t="s">
        <v>442</v>
      </c>
      <c r="B2211" s="1" t="s">
        <v>443</v>
      </c>
      <c r="C2211" s="1" t="s">
        <v>8493</v>
      </c>
      <c r="D2211" s="1" t="s">
        <v>8938</v>
      </c>
      <c r="E2211" s="2">
        <v>45277</v>
      </c>
      <c r="F2211" s="1" t="s">
        <v>8894</v>
      </c>
      <c r="G2211" s="1" t="s">
        <v>16</v>
      </c>
      <c r="H2211" s="1" t="s">
        <v>17</v>
      </c>
      <c r="I2211" s="1" t="s">
        <v>35</v>
      </c>
      <c r="J2211" s="1" t="s">
        <v>445</v>
      </c>
      <c r="K2211" s="1" t="s">
        <v>8939</v>
      </c>
    </row>
    <row r="2212" spans="1:11" x14ac:dyDescent="0.2">
      <c r="A2212" s="1" t="s">
        <v>710</v>
      </c>
      <c r="B2212" s="1" t="s">
        <v>711</v>
      </c>
      <c r="C2212" s="1" t="s">
        <v>8718</v>
      </c>
      <c r="D2212" s="1" t="s">
        <v>8940</v>
      </c>
      <c r="E2212" s="2">
        <v>45277</v>
      </c>
      <c r="F2212" s="1" t="s">
        <v>8894</v>
      </c>
      <c r="G2212" s="1" t="s">
        <v>16</v>
      </c>
      <c r="H2212" s="1" t="s">
        <v>17</v>
      </c>
      <c r="I2212" s="1" t="s">
        <v>35</v>
      </c>
      <c r="J2212" s="1" t="s">
        <v>713</v>
      </c>
      <c r="K2212" s="1" t="s">
        <v>8941</v>
      </c>
    </row>
    <row r="2213" spans="1:11" x14ac:dyDescent="0.2">
      <c r="A2213" s="1" t="s">
        <v>8942</v>
      </c>
      <c r="B2213" s="1" t="s">
        <v>8943</v>
      </c>
      <c r="C2213" s="1" t="s">
        <v>8944</v>
      </c>
      <c r="D2213" s="1" t="s">
        <v>8945</v>
      </c>
      <c r="E2213" s="2">
        <v>45277</v>
      </c>
      <c r="F2213" s="1" t="s">
        <v>8946</v>
      </c>
      <c r="G2213" s="1" t="s">
        <v>16</v>
      </c>
      <c r="H2213" s="1" t="s">
        <v>17</v>
      </c>
      <c r="I2213" s="1" t="s">
        <v>18</v>
      </c>
      <c r="J2213" s="1" t="s">
        <v>8947</v>
      </c>
      <c r="K2213" s="1" t="s">
        <v>8948</v>
      </c>
    </row>
    <row r="2214" spans="1:11" x14ac:dyDescent="0.2">
      <c r="A2214" s="1" t="s">
        <v>8949</v>
      </c>
      <c r="B2214" s="1" t="s">
        <v>8950</v>
      </c>
      <c r="C2214" s="1" t="s">
        <v>8951</v>
      </c>
      <c r="D2214" s="1" t="s">
        <v>8952</v>
      </c>
      <c r="E2214" s="2">
        <v>45277</v>
      </c>
      <c r="F2214" s="1" t="s">
        <v>8953</v>
      </c>
      <c r="G2214" s="1" t="s">
        <v>1798</v>
      </c>
      <c r="H2214" s="1" t="s">
        <v>17</v>
      </c>
      <c r="I2214" s="1" t="s">
        <v>63</v>
      </c>
      <c r="J2214" s="1" t="s">
        <v>8954</v>
      </c>
      <c r="K2214" s="1" t="s">
        <v>8955</v>
      </c>
    </row>
    <row r="2215" spans="1:11" x14ac:dyDescent="0.2">
      <c r="A2215" s="1" t="s">
        <v>8956</v>
      </c>
      <c r="B2215" s="1" t="s">
        <v>171</v>
      </c>
      <c r="C2215" s="1" t="s">
        <v>1589</v>
      </c>
      <c r="D2215" s="1" t="s">
        <v>8957</v>
      </c>
      <c r="E2215" s="2">
        <v>45277</v>
      </c>
      <c r="F2215" s="1" t="s">
        <v>8958</v>
      </c>
      <c r="G2215" s="1" t="s">
        <v>16</v>
      </c>
      <c r="H2215" s="1" t="s">
        <v>17</v>
      </c>
      <c r="I2215" s="1" t="s">
        <v>63</v>
      </c>
      <c r="J2215" s="1" t="s">
        <v>8959</v>
      </c>
      <c r="K2215" s="1" t="s">
        <v>8960</v>
      </c>
    </row>
    <row r="2216" spans="1:11" x14ac:dyDescent="0.2">
      <c r="A2216" s="1" t="s">
        <v>8961</v>
      </c>
      <c r="B2216" s="1" t="s">
        <v>8124</v>
      </c>
      <c r="C2216" s="1" t="s">
        <v>1349</v>
      </c>
      <c r="D2216" s="1" t="s">
        <v>8962</v>
      </c>
      <c r="E2216" s="2">
        <v>45277</v>
      </c>
      <c r="F2216" s="1" t="s">
        <v>8963</v>
      </c>
      <c r="G2216" s="1" t="s">
        <v>16</v>
      </c>
      <c r="H2216" s="1" t="s">
        <v>58</v>
      </c>
      <c r="I2216" s="1" t="s">
        <v>18</v>
      </c>
      <c r="J2216" s="1" t="s">
        <v>8964</v>
      </c>
      <c r="K2216" s="1" t="s">
        <v>8965</v>
      </c>
    </row>
    <row r="2217" spans="1:11" x14ac:dyDescent="0.2">
      <c r="A2217" s="1" t="s">
        <v>8966</v>
      </c>
      <c r="B2217" s="1" t="s">
        <v>8967</v>
      </c>
      <c r="C2217" s="1" t="s">
        <v>1349</v>
      </c>
      <c r="D2217" s="1" t="s">
        <v>8968</v>
      </c>
      <c r="E2217" s="2">
        <v>45277</v>
      </c>
      <c r="F2217" s="1" t="s">
        <v>8963</v>
      </c>
      <c r="G2217" s="1" t="s">
        <v>16</v>
      </c>
      <c r="H2217" s="1" t="s">
        <v>58</v>
      </c>
      <c r="I2217" s="1" t="s">
        <v>18</v>
      </c>
      <c r="J2217" s="1" t="s">
        <v>8969</v>
      </c>
      <c r="K2217" s="1" t="s">
        <v>8970</v>
      </c>
    </row>
    <row r="2218" spans="1:11" x14ac:dyDescent="0.2">
      <c r="A2218" s="1" t="s">
        <v>2379</v>
      </c>
      <c r="B2218" s="1" t="s">
        <v>8971</v>
      </c>
      <c r="C2218" s="1" t="s">
        <v>1349</v>
      </c>
      <c r="D2218" s="1" t="s">
        <v>8972</v>
      </c>
      <c r="E2218" s="2">
        <v>45277</v>
      </c>
      <c r="F2218" s="1" t="s">
        <v>8963</v>
      </c>
      <c r="G2218" s="1" t="s">
        <v>16</v>
      </c>
      <c r="H2218" s="1" t="s">
        <v>58</v>
      </c>
      <c r="I2218" s="1" t="s">
        <v>18</v>
      </c>
      <c r="J2218" s="1" t="s">
        <v>8973</v>
      </c>
      <c r="K2218" s="1" t="s">
        <v>8974</v>
      </c>
    </row>
    <row r="2219" spans="1:11" x14ac:dyDescent="0.2">
      <c r="A2219" s="1" t="s">
        <v>751</v>
      </c>
      <c r="B2219" s="1" t="s">
        <v>8975</v>
      </c>
      <c r="C2219" s="1" t="s">
        <v>8976</v>
      </c>
      <c r="D2219" s="1" t="s">
        <v>8977</v>
      </c>
      <c r="E2219" s="2">
        <v>45277</v>
      </c>
      <c r="F2219" s="1" t="s">
        <v>8963</v>
      </c>
      <c r="G2219" s="1" t="s">
        <v>16</v>
      </c>
      <c r="H2219" s="1" t="s">
        <v>58</v>
      </c>
      <c r="I2219" s="1" t="s">
        <v>18</v>
      </c>
      <c r="J2219" s="1" t="s">
        <v>8978</v>
      </c>
      <c r="K2219" s="1" t="s">
        <v>8979</v>
      </c>
    </row>
    <row r="2220" spans="1:11" x14ac:dyDescent="0.2">
      <c r="A2220" s="1" t="s">
        <v>334</v>
      </c>
      <c r="B2220" s="1" t="s">
        <v>335</v>
      </c>
      <c r="C2220" s="1" t="s">
        <v>8980</v>
      </c>
      <c r="D2220" s="1" t="s">
        <v>8981</v>
      </c>
      <c r="E2220" s="2">
        <v>45277</v>
      </c>
      <c r="F2220" s="1" t="s">
        <v>8963</v>
      </c>
      <c r="G2220" s="1" t="s">
        <v>16</v>
      </c>
      <c r="H2220" s="1" t="s">
        <v>58</v>
      </c>
      <c r="I2220" s="1" t="s">
        <v>63</v>
      </c>
      <c r="J2220" s="1" t="s">
        <v>8982</v>
      </c>
      <c r="K2220" s="1" t="s">
        <v>37</v>
      </c>
    </row>
    <row r="2221" spans="1:11" x14ac:dyDescent="0.2">
      <c r="A2221" s="1" t="s">
        <v>1599</v>
      </c>
      <c r="B2221" s="1" t="s">
        <v>1600</v>
      </c>
      <c r="C2221" s="1" t="s">
        <v>1349</v>
      </c>
      <c r="D2221" s="1" t="s">
        <v>8983</v>
      </c>
      <c r="E2221" s="2">
        <v>45277</v>
      </c>
      <c r="F2221" s="1" t="s">
        <v>8963</v>
      </c>
      <c r="G2221" s="1" t="s">
        <v>16</v>
      </c>
      <c r="H2221" s="1" t="s">
        <v>58</v>
      </c>
      <c r="I2221" s="1" t="s">
        <v>63</v>
      </c>
      <c r="J2221" s="1" t="s">
        <v>1604</v>
      </c>
      <c r="K2221" s="1" t="s">
        <v>8984</v>
      </c>
    </row>
    <row r="2222" spans="1:11" x14ac:dyDescent="0.2">
      <c r="A2222" s="1" t="s">
        <v>8985</v>
      </c>
      <c r="B2222" s="1" t="s">
        <v>8986</v>
      </c>
      <c r="C2222" s="1" t="s">
        <v>1361</v>
      </c>
      <c r="D2222" s="1" t="s">
        <v>8987</v>
      </c>
      <c r="E2222" s="2">
        <v>45277</v>
      </c>
      <c r="F2222" s="1" t="s">
        <v>8963</v>
      </c>
      <c r="G2222" s="1" t="s">
        <v>16</v>
      </c>
      <c r="H2222" s="1" t="s">
        <v>58</v>
      </c>
      <c r="I2222" s="1" t="s">
        <v>63</v>
      </c>
      <c r="J2222" s="1" t="s">
        <v>8988</v>
      </c>
      <c r="K2222" s="1" t="s">
        <v>8989</v>
      </c>
    </row>
    <row r="2223" spans="1:11" x14ac:dyDescent="0.2">
      <c r="A2223" s="1" t="s">
        <v>341</v>
      </c>
      <c r="B2223" s="1" t="s">
        <v>335</v>
      </c>
      <c r="C2223" s="1" t="s">
        <v>1349</v>
      </c>
      <c r="D2223" s="1" t="s">
        <v>8990</v>
      </c>
      <c r="E2223" s="2">
        <v>45277</v>
      </c>
      <c r="F2223" s="1" t="s">
        <v>8963</v>
      </c>
      <c r="G2223" s="1" t="s">
        <v>16</v>
      </c>
      <c r="H2223" s="1" t="s">
        <v>58</v>
      </c>
      <c r="I2223" s="1" t="s">
        <v>63</v>
      </c>
      <c r="J2223" s="1" t="s">
        <v>8991</v>
      </c>
      <c r="K2223" s="1" t="s">
        <v>8992</v>
      </c>
    </row>
    <row r="2224" spans="1:11" x14ac:dyDescent="0.2">
      <c r="A2224" s="1" t="s">
        <v>8993</v>
      </c>
      <c r="B2224" s="1" t="s">
        <v>1600</v>
      </c>
      <c r="C2224" s="1" t="s">
        <v>1349</v>
      </c>
      <c r="D2224" s="1" t="s">
        <v>8994</v>
      </c>
      <c r="E2224" s="2">
        <v>45277</v>
      </c>
      <c r="F2224" s="1" t="s">
        <v>8963</v>
      </c>
      <c r="G2224" s="1" t="s">
        <v>16</v>
      </c>
      <c r="H2224" s="1" t="s">
        <v>58</v>
      </c>
      <c r="I2224" s="1" t="s">
        <v>63</v>
      </c>
      <c r="J2224" s="1" t="s">
        <v>8995</v>
      </c>
      <c r="K2224" s="1" t="s">
        <v>8996</v>
      </c>
    </row>
    <row r="2225" spans="1:11" x14ac:dyDescent="0.2">
      <c r="A2225" s="1" t="s">
        <v>6554</v>
      </c>
      <c r="B2225" s="1" t="s">
        <v>6555</v>
      </c>
      <c r="C2225" s="1" t="s">
        <v>1349</v>
      </c>
      <c r="D2225" s="1" t="s">
        <v>8997</v>
      </c>
      <c r="E2225" s="2">
        <v>45277</v>
      </c>
      <c r="F2225" s="1" t="s">
        <v>8963</v>
      </c>
      <c r="G2225" s="1" t="s">
        <v>16</v>
      </c>
      <c r="H2225" s="1" t="s">
        <v>58</v>
      </c>
      <c r="I2225" s="1" t="s">
        <v>35</v>
      </c>
      <c r="J2225" s="1" t="s">
        <v>6557</v>
      </c>
      <c r="K2225" s="1" t="s">
        <v>8998</v>
      </c>
    </row>
    <row r="2226" spans="1:11" x14ac:dyDescent="0.2">
      <c r="A2226" s="1" t="s">
        <v>8999</v>
      </c>
      <c r="B2226" s="1" t="s">
        <v>61</v>
      </c>
      <c r="C2226" s="1" t="s">
        <v>1349</v>
      </c>
      <c r="D2226" s="1" t="s">
        <v>9000</v>
      </c>
      <c r="E2226" s="2">
        <v>45277</v>
      </c>
      <c r="F2226" s="1" t="s">
        <v>8963</v>
      </c>
      <c r="G2226" s="1" t="s">
        <v>16</v>
      </c>
      <c r="H2226" s="1" t="s">
        <v>58</v>
      </c>
      <c r="I2226" s="1" t="s">
        <v>35</v>
      </c>
      <c r="J2226" s="1" t="s">
        <v>9001</v>
      </c>
      <c r="K2226" s="1" t="s">
        <v>9002</v>
      </c>
    </row>
    <row r="2227" spans="1:11" x14ac:dyDescent="0.2">
      <c r="A2227" s="1" t="s">
        <v>150</v>
      </c>
      <c r="B2227" s="1" t="s">
        <v>9003</v>
      </c>
      <c r="C2227" s="1" t="s">
        <v>1349</v>
      </c>
      <c r="D2227" s="1" t="s">
        <v>9004</v>
      </c>
      <c r="E2227" s="2">
        <v>45277</v>
      </c>
      <c r="F2227" s="1" t="s">
        <v>8963</v>
      </c>
      <c r="G2227" s="1" t="s">
        <v>16</v>
      </c>
      <c r="H2227" s="1" t="s">
        <v>17</v>
      </c>
      <c r="I2227" s="1" t="s">
        <v>18</v>
      </c>
      <c r="J2227" s="1" t="s">
        <v>9005</v>
      </c>
      <c r="K2227" s="1" t="s">
        <v>9006</v>
      </c>
    </row>
    <row r="2228" spans="1:11" x14ac:dyDescent="0.2">
      <c r="A2228" s="1" t="s">
        <v>9007</v>
      </c>
      <c r="B2228" s="1" t="s">
        <v>2387</v>
      </c>
      <c r="C2228" s="1" t="s">
        <v>1356</v>
      </c>
      <c r="D2228" s="1" t="s">
        <v>9008</v>
      </c>
      <c r="E2228" s="2">
        <v>45277</v>
      </c>
      <c r="F2228" s="1" t="s">
        <v>8963</v>
      </c>
      <c r="G2228" s="1" t="s">
        <v>16</v>
      </c>
      <c r="H2228" s="1" t="s">
        <v>17</v>
      </c>
      <c r="I2228" s="1" t="s">
        <v>18</v>
      </c>
      <c r="J2228" s="1" t="s">
        <v>9009</v>
      </c>
      <c r="K2228" s="1" t="s">
        <v>9010</v>
      </c>
    </row>
    <row r="2229" spans="1:11" x14ac:dyDescent="0.2">
      <c r="A2229" s="1" t="s">
        <v>8387</v>
      </c>
      <c r="B2229" s="1" t="s">
        <v>8388</v>
      </c>
      <c r="C2229" s="1" t="s">
        <v>1398</v>
      </c>
      <c r="D2229" s="1" t="s">
        <v>9011</v>
      </c>
      <c r="E2229" s="2">
        <v>45277</v>
      </c>
      <c r="F2229" s="1" t="s">
        <v>8963</v>
      </c>
      <c r="G2229" s="1" t="s">
        <v>16</v>
      </c>
      <c r="H2229" s="1" t="s">
        <v>17</v>
      </c>
      <c r="I2229" s="1" t="s">
        <v>18</v>
      </c>
      <c r="J2229" s="1" t="s">
        <v>8391</v>
      </c>
      <c r="K2229" s="1" t="s">
        <v>9012</v>
      </c>
    </row>
    <row r="2230" spans="1:11" x14ac:dyDescent="0.2">
      <c r="A2230" s="1" t="s">
        <v>1082</v>
      </c>
      <c r="B2230" s="1" t="s">
        <v>9013</v>
      </c>
      <c r="C2230" s="1" t="s">
        <v>1349</v>
      </c>
      <c r="D2230" s="1" t="s">
        <v>9014</v>
      </c>
      <c r="E2230" s="2">
        <v>45277</v>
      </c>
      <c r="F2230" s="1" t="s">
        <v>8963</v>
      </c>
      <c r="G2230" s="1" t="s">
        <v>16</v>
      </c>
      <c r="H2230" s="1" t="s">
        <v>17</v>
      </c>
      <c r="I2230" s="1" t="s">
        <v>18</v>
      </c>
      <c r="J2230" s="1" t="s">
        <v>9015</v>
      </c>
      <c r="K2230" s="1" t="s">
        <v>9016</v>
      </c>
    </row>
    <row r="2231" spans="1:11" x14ac:dyDescent="0.2">
      <c r="A2231" s="1" t="s">
        <v>9017</v>
      </c>
      <c r="B2231" s="1" t="s">
        <v>61</v>
      </c>
      <c r="C2231" s="1" t="s">
        <v>8976</v>
      </c>
      <c r="D2231" s="1" t="s">
        <v>9018</v>
      </c>
      <c r="E2231" s="2">
        <v>45277</v>
      </c>
      <c r="F2231" s="1" t="s">
        <v>8963</v>
      </c>
      <c r="G2231" s="1" t="s">
        <v>16</v>
      </c>
      <c r="H2231" s="1" t="s">
        <v>17</v>
      </c>
      <c r="I2231" s="1" t="s">
        <v>18</v>
      </c>
      <c r="J2231" s="1" t="s">
        <v>9019</v>
      </c>
      <c r="K2231" s="1" t="s">
        <v>9020</v>
      </c>
    </row>
    <row r="2232" spans="1:11" x14ac:dyDescent="0.2">
      <c r="A2232" s="1" t="s">
        <v>9021</v>
      </c>
      <c r="B2232" s="1" t="s">
        <v>7991</v>
      </c>
      <c r="C2232" s="1" t="s">
        <v>1349</v>
      </c>
      <c r="D2232" s="1" t="s">
        <v>9022</v>
      </c>
      <c r="E2232" s="2">
        <v>45277</v>
      </c>
      <c r="F2232" s="1" t="s">
        <v>8963</v>
      </c>
      <c r="G2232" s="1" t="s">
        <v>16</v>
      </c>
      <c r="H2232" s="1" t="s">
        <v>17</v>
      </c>
      <c r="I2232" s="1" t="s">
        <v>18</v>
      </c>
      <c r="J2232" s="1" t="s">
        <v>9023</v>
      </c>
      <c r="K2232" s="1" t="s">
        <v>9024</v>
      </c>
    </row>
    <row r="2233" spans="1:11" x14ac:dyDescent="0.2">
      <c r="A2233" s="1" t="s">
        <v>9025</v>
      </c>
      <c r="B2233" s="1" t="s">
        <v>9026</v>
      </c>
      <c r="C2233" s="1" t="s">
        <v>1349</v>
      </c>
      <c r="D2233" s="1" t="s">
        <v>9027</v>
      </c>
      <c r="E2233" s="2">
        <v>45277</v>
      </c>
      <c r="F2233" s="1" t="s">
        <v>8963</v>
      </c>
      <c r="G2233" s="1" t="s">
        <v>16</v>
      </c>
      <c r="H2233" s="1" t="s">
        <v>17</v>
      </c>
      <c r="I2233" s="1" t="s">
        <v>18</v>
      </c>
      <c r="J2233" s="1" t="s">
        <v>9028</v>
      </c>
      <c r="K2233" s="1" t="s">
        <v>9029</v>
      </c>
    </row>
    <row r="2234" spans="1:11" x14ac:dyDescent="0.2">
      <c r="A2234" s="1" t="s">
        <v>846</v>
      </c>
      <c r="B2234" s="1" t="s">
        <v>9030</v>
      </c>
      <c r="C2234" s="1" t="s">
        <v>1356</v>
      </c>
      <c r="D2234" s="1" t="s">
        <v>9031</v>
      </c>
      <c r="E2234" s="2">
        <v>45277</v>
      </c>
      <c r="F2234" s="1" t="s">
        <v>8963</v>
      </c>
      <c r="G2234" s="1" t="s">
        <v>16</v>
      </c>
      <c r="H2234" s="1" t="s">
        <v>17</v>
      </c>
      <c r="I2234" s="1" t="s">
        <v>18</v>
      </c>
      <c r="J2234" s="1" t="s">
        <v>9032</v>
      </c>
      <c r="K2234" s="1" t="s">
        <v>9033</v>
      </c>
    </row>
    <row r="2235" spans="1:11" x14ac:dyDescent="0.2">
      <c r="A2235" s="1" t="s">
        <v>105</v>
      </c>
      <c r="B2235" s="1" t="s">
        <v>9034</v>
      </c>
      <c r="C2235" s="1" t="s">
        <v>1349</v>
      </c>
      <c r="D2235" s="1" t="s">
        <v>9035</v>
      </c>
      <c r="E2235" s="2">
        <v>45277</v>
      </c>
      <c r="F2235" s="1" t="s">
        <v>8963</v>
      </c>
      <c r="G2235" s="1" t="s">
        <v>16</v>
      </c>
      <c r="H2235" s="1" t="s">
        <v>17</v>
      </c>
      <c r="I2235" s="1" t="s">
        <v>18</v>
      </c>
      <c r="J2235" s="1" t="s">
        <v>9036</v>
      </c>
      <c r="K2235" s="1" t="s">
        <v>9037</v>
      </c>
    </row>
    <row r="2236" spans="1:11" x14ac:dyDescent="0.2">
      <c r="A2236" s="1" t="s">
        <v>105</v>
      </c>
      <c r="B2236" s="1" t="s">
        <v>7539</v>
      </c>
      <c r="C2236" s="1" t="s">
        <v>1349</v>
      </c>
      <c r="D2236" s="1" t="s">
        <v>9038</v>
      </c>
      <c r="E2236" s="2">
        <v>45277</v>
      </c>
      <c r="F2236" s="1" t="s">
        <v>8963</v>
      </c>
      <c r="G2236" s="1" t="s">
        <v>16</v>
      </c>
      <c r="H2236" s="1" t="s">
        <v>17</v>
      </c>
      <c r="I2236" s="1" t="s">
        <v>18</v>
      </c>
      <c r="J2236" s="1" t="s">
        <v>9039</v>
      </c>
      <c r="K2236" s="1" t="s">
        <v>9040</v>
      </c>
    </row>
    <row r="2237" spans="1:11" x14ac:dyDescent="0.2">
      <c r="A2237" s="1" t="s">
        <v>1082</v>
      </c>
      <c r="B2237" s="1" t="s">
        <v>9013</v>
      </c>
      <c r="C2237" s="1" t="s">
        <v>1349</v>
      </c>
      <c r="D2237" s="1" t="s">
        <v>9041</v>
      </c>
      <c r="E2237" s="2">
        <v>45277</v>
      </c>
      <c r="F2237" s="1" t="s">
        <v>8963</v>
      </c>
      <c r="G2237" s="1" t="s">
        <v>16</v>
      </c>
      <c r="H2237" s="1" t="s">
        <v>17</v>
      </c>
      <c r="I2237" s="1" t="s">
        <v>18</v>
      </c>
      <c r="J2237" s="1" t="s">
        <v>9042</v>
      </c>
      <c r="K2237" s="1" t="s">
        <v>9043</v>
      </c>
    </row>
    <row r="2238" spans="1:11" x14ac:dyDescent="0.2">
      <c r="A2238" s="1" t="s">
        <v>398</v>
      </c>
      <c r="B2238" s="1" t="s">
        <v>9044</v>
      </c>
      <c r="C2238" s="1" t="s">
        <v>9045</v>
      </c>
      <c r="D2238" s="1" t="s">
        <v>9046</v>
      </c>
      <c r="E2238" s="2">
        <v>45277</v>
      </c>
      <c r="F2238" s="1" t="s">
        <v>8963</v>
      </c>
      <c r="G2238" s="1" t="s">
        <v>16</v>
      </c>
      <c r="H2238" s="1" t="s">
        <v>17</v>
      </c>
      <c r="I2238" s="1" t="s">
        <v>18</v>
      </c>
      <c r="J2238" s="1" t="s">
        <v>9047</v>
      </c>
      <c r="K2238" s="1" t="s">
        <v>9048</v>
      </c>
    </row>
    <row r="2239" spans="1:11" x14ac:dyDescent="0.2">
      <c r="A2239" s="1" t="s">
        <v>74</v>
      </c>
      <c r="B2239" s="1" t="s">
        <v>9049</v>
      </c>
      <c r="C2239" s="1" t="s">
        <v>1349</v>
      </c>
      <c r="D2239" s="1" t="s">
        <v>9050</v>
      </c>
      <c r="E2239" s="2">
        <v>45277</v>
      </c>
      <c r="F2239" s="1" t="s">
        <v>8963</v>
      </c>
      <c r="G2239" s="1" t="s">
        <v>16</v>
      </c>
      <c r="H2239" s="1" t="s">
        <v>17</v>
      </c>
      <c r="I2239" s="1" t="s">
        <v>18</v>
      </c>
      <c r="J2239" s="1" t="s">
        <v>9051</v>
      </c>
      <c r="K2239" s="1" t="s">
        <v>9052</v>
      </c>
    </row>
    <row r="2240" spans="1:11" x14ac:dyDescent="0.2">
      <c r="A2240" s="1" t="s">
        <v>74</v>
      </c>
      <c r="B2240" s="1" t="s">
        <v>904</v>
      </c>
      <c r="C2240" s="1" t="s">
        <v>1349</v>
      </c>
      <c r="D2240" s="1" t="s">
        <v>9053</v>
      </c>
      <c r="E2240" s="2">
        <v>45277</v>
      </c>
      <c r="F2240" s="1" t="s">
        <v>8963</v>
      </c>
      <c r="G2240" s="1" t="s">
        <v>16</v>
      </c>
      <c r="H2240" s="1" t="s">
        <v>17</v>
      </c>
      <c r="I2240" s="1" t="s">
        <v>18</v>
      </c>
      <c r="J2240" s="1" t="s">
        <v>9054</v>
      </c>
      <c r="K2240" s="1" t="s">
        <v>9055</v>
      </c>
    </row>
    <row r="2241" spans="1:11" x14ac:dyDescent="0.2">
      <c r="A2241" s="1" t="s">
        <v>9056</v>
      </c>
      <c r="B2241" s="1" t="s">
        <v>9057</v>
      </c>
      <c r="C2241" s="1" t="s">
        <v>1349</v>
      </c>
      <c r="D2241" s="1" t="s">
        <v>9058</v>
      </c>
      <c r="E2241" s="2">
        <v>45277</v>
      </c>
      <c r="F2241" s="1" t="s">
        <v>8963</v>
      </c>
      <c r="G2241" s="1" t="s">
        <v>16</v>
      </c>
      <c r="H2241" s="1" t="s">
        <v>17</v>
      </c>
      <c r="I2241" s="1" t="s">
        <v>18</v>
      </c>
      <c r="J2241" s="1" t="s">
        <v>9059</v>
      </c>
      <c r="K2241" s="1" t="s">
        <v>37</v>
      </c>
    </row>
    <row r="2242" spans="1:11" x14ac:dyDescent="0.2">
      <c r="A2242" s="1" t="s">
        <v>74</v>
      </c>
      <c r="B2242" s="1" t="s">
        <v>9060</v>
      </c>
      <c r="C2242" s="1" t="s">
        <v>1349</v>
      </c>
      <c r="D2242" s="1" t="s">
        <v>9061</v>
      </c>
      <c r="E2242" s="2">
        <v>45277</v>
      </c>
      <c r="F2242" s="1" t="s">
        <v>8963</v>
      </c>
      <c r="G2242" s="1" t="s">
        <v>16</v>
      </c>
      <c r="H2242" s="1" t="s">
        <v>17</v>
      </c>
      <c r="I2242" s="1" t="s">
        <v>18</v>
      </c>
      <c r="J2242" s="1" t="s">
        <v>9062</v>
      </c>
      <c r="K2242" s="1" t="s">
        <v>9063</v>
      </c>
    </row>
    <row r="2243" spans="1:11" x14ac:dyDescent="0.2">
      <c r="A2243" s="1" t="s">
        <v>4708</v>
      </c>
      <c r="B2243" s="1" t="s">
        <v>9064</v>
      </c>
      <c r="C2243" s="1" t="s">
        <v>1356</v>
      </c>
      <c r="D2243" s="1" t="s">
        <v>9065</v>
      </c>
      <c r="E2243" s="2">
        <v>45277</v>
      </c>
      <c r="F2243" s="1" t="s">
        <v>8963</v>
      </c>
      <c r="G2243" s="1" t="s">
        <v>16</v>
      </c>
      <c r="H2243" s="1" t="s">
        <v>17</v>
      </c>
      <c r="I2243" s="1" t="s">
        <v>18</v>
      </c>
      <c r="J2243" s="1" t="s">
        <v>9066</v>
      </c>
      <c r="K2243" s="1" t="s">
        <v>9067</v>
      </c>
    </row>
    <row r="2244" spans="1:11" x14ac:dyDescent="0.2">
      <c r="A2244" s="1" t="s">
        <v>9068</v>
      </c>
      <c r="B2244" s="1" t="s">
        <v>9069</v>
      </c>
      <c r="C2244" s="1" t="s">
        <v>1349</v>
      </c>
      <c r="D2244" s="1" t="s">
        <v>9070</v>
      </c>
      <c r="E2244" s="2">
        <v>45277</v>
      </c>
      <c r="F2244" s="1" t="s">
        <v>8963</v>
      </c>
      <c r="G2244" s="1" t="s">
        <v>16</v>
      </c>
      <c r="H2244" s="1" t="s">
        <v>17</v>
      </c>
      <c r="I2244" s="1" t="s">
        <v>18</v>
      </c>
      <c r="J2244" s="1" t="s">
        <v>9071</v>
      </c>
      <c r="K2244" s="1" t="s">
        <v>9072</v>
      </c>
    </row>
    <row r="2245" spans="1:11" x14ac:dyDescent="0.2">
      <c r="A2245" s="1" t="s">
        <v>230</v>
      </c>
      <c r="B2245" s="1" t="s">
        <v>9073</v>
      </c>
      <c r="C2245" s="1" t="s">
        <v>1349</v>
      </c>
      <c r="D2245" s="1" t="s">
        <v>9074</v>
      </c>
      <c r="E2245" s="2">
        <v>45277</v>
      </c>
      <c r="F2245" s="1" t="s">
        <v>8963</v>
      </c>
      <c r="G2245" s="1" t="s">
        <v>16</v>
      </c>
      <c r="H2245" s="1" t="s">
        <v>17</v>
      </c>
      <c r="I2245" s="1" t="s">
        <v>18</v>
      </c>
      <c r="J2245" s="1" t="s">
        <v>9075</v>
      </c>
      <c r="K2245" s="1" t="s">
        <v>37</v>
      </c>
    </row>
    <row r="2246" spans="1:11" x14ac:dyDescent="0.2">
      <c r="A2246" s="1" t="s">
        <v>9076</v>
      </c>
      <c r="B2246" s="1" t="s">
        <v>9077</v>
      </c>
      <c r="C2246" s="1" t="s">
        <v>1349</v>
      </c>
      <c r="D2246" s="1" t="s">
        <v>9078</v>
      </c>
      <c r="E2246" s="2">
        <v>45277</v>
      </c>
      <c r="F2246" s="1" t="s">
        <v>8963</v>
      </c>
      <c r="G2246" s="1" t="s">
        <v>16</v>
      </c>
      <c r="H2246" s="1" t="s">
        <v>17</v>
      </c>
      <c r="I2246" s="1" t="s">
        <v>18</v>
      </c>
      <c r="J2246" s="1" t="s">
        <v>9079</v>
      </c>
      <c r="K2246" s="1" t="s">
        <v>9080</v>
      </c>
    </row>
    <row r="2247" spans="1:11" x14ac:dyDescent="0.2">
      <c r="A2247" s="1" t="s">
        <v>9081</v>
      </c>
      <c r="B2247" s="1" t="s">
        <v>9082</v>
      </c>
      <c r="C2247" s="1" t="s">
        <v>1349</v>
      </c>
      <c r="D2247" s="1" t="s">
        <v>9083</v>
      </c>
      <c r="E2247" s="2">
        <v>45277</v>
      </c>
      <c r="F2247" s="1" t="s">
        <v>8963</v>
      </c>
      <c r="G2247" s="1" t="s">
        <v>16</v>
      </c>
      <c r="H2247" s="1" t="s">
        <v>17</v>
      </c>
      <c r="I2247" s="1" t="s">
        <v>63</v>
      </c>
      <c r="J2247" s="1" t="s">
        <v>9084</v>
      </c>
      <c r="K2247" s="1" t="s">
        <v>37</v>
      </c>
    </row>
    <row r="2248" spans="1:11" x14ac:dyDescent="0.2">
      <c r="A2248" s="1" t="s">
        <v>74</v>
      </c>
      <c r="B2248" s="1" t="s">
        <v>7098</v>
      </c>
      <c r="C2248" s="1" t="s">
        <v>1349</v>
      </c>
      <c r="D2248" s="1" t="s">
        <v>9085</v>
      </c>
      <c r="E2248" s="2">
        <v>45277</v>
      </c>
      <c r="F2248" s="1" t="s">
        <v>8963</v>
      </c>
      <c r="G2248" s="1" t="s">
        <v>16</v>
      </c>
      <c r="H2248" s="1" t="s">
        <v>17</v>
      </c>
      <c r="I2248" s="1" t="s">
        <v>63</v>
      </c>
      <c r="J2248" s="1" t="s">
        <v>7100</v>
      </c>
      <c r="K2248" s="1" t="s">
        <v>9086</v>
      </c>
    </row>
    <row r="2249" spans="1:11" x14ac:dyDescent="0.2">
      <c r="A2249" s="1" t="s">
        <v>1414</v>
      </c>
      <c r="B2249" s="1" t="s">
        <v>116</v>
      </c>
      <c r="C2249" s="1" t="s">
        <v>1349</v>
      </c>
      <c r="D2249" s="1" t="s">
        <v>9087</v>
      </c>
      <c r="E2249" s="2">
        <v>45277</v>
      </c>
      <c r="F2249" s="1" t="s">
        <v>8963</v>
      </c>
      <c r="G2249" s="1" t="s">
        <v>16</v>
      </c>
      <c r="H2249" s="1" t="s">
        <v>17</v>
      </c>
      <c r="I2249" s="1" t="s">
        <v>63</v>
      </c>
      <c r="J2249" s="1" t="s">
        <v>9088</v>
      </c>
      <c r="K2249" s="1" t="s">
        <v>9089</v>
      </c>
    </row>
    <row r="2250" spans="1:11" x14ac:dyDescent="0.2">
      <c r="A2250" s="1" t="s">
        <v>219</v>
      </c>
      <c r="B2250" s="1" t="s">
        <v>9090</v>
      </c>
      <c r="C2250" s="1" t="s">
        <v>1349</v>
      </c>
      <c r="D2250" s="1" t="s">
        <v>9091</v>
      </c>
      <c r="E2250" s="2">
        <v>45277</v>
      </c>
      <c r="F2250" s="1" t="s">
        <v>8963</v>
      </c>
      <c r="G2250" s="1" t="s">
        <v>16</v>
      </c>
      <c r="H2250" s="1" t="s">
        <v>17</v>
      </c>
      <c r="I2250" s="1" t="s">
        <v>63</v>
      </c>
      <c r="J2250" s="1" t="s">
        <v>9092</v>
      </c>
      <c r="K2250" s="1" t="s">
        <v>37</v>
      </c>
    </row>
    <row r="2251" spans="1:11" x14ac:dyDescent="0.2">
      <c r="A2251" s="1" t="s">
        <v>135</v>
      </c>
      <c r="B2251" s="1" t="s">
        <v>136</v>
      </c>
      <c r="C2251" s="1" t="s">
        <v>1349</v>
      </c>
      <c r="D2251" s="1" t="s">
        <v>9093</v>
      </c>
      <c r="E2251" s="2">
        <v>45277</v>
      </c>
      <c r="F2251" s="1" t="s">
        <v>8963</v>
      </c>
      <c r="G2251" s="1" t="s">
        <v>16</v>
      </c>
      <c r="H2251" s="1" t="s">
        <v>17</v>
      </c>
      <c r="I2251" s="1" t="s">
        <v>63</v>
      </c>
      <c r="J2251" s="1" t="s">
        <v>139</v>
      </c>
      <c r="K2251" s="1" t="s">
        <v>9094</v>
      </c>
    </row>
    <row r="2252" spans="1:11" x14ac:dyDescent="0.2">
      <c r="A2252" s="1" t="s">
        <v>170</v>
      </c>
      <c r="B2252" s="1" t="s">
        <v>9095</v>
      </c>
      <c r="C2252" s="1" t="s">
        <v>1349</v>
      </c>
      <c r="D2252" s="1" t="s">
        <v>9096</v>
      </c>
      <c r="E2252" s="2">
        <v>45277</v>
      </c>
      <c r="F2252" s="1" t="s">
        <v>8963</v>
      </c>
      <c r="G2252" s="1" t="s">
        <v>16</v>
      </c>
      <c r="H2252" s="1" t="s">
        <v>17</v>
      </c>
      <c r="I2252" s="1" t="s">
        <v>63</v>
      </c>
      <c r="J2252" s="1" t="s">
        <v>9097</v>
      </c>
      <c r="K2252" s="1" t="s">
        <v>37</v>
      </c>
    </row>
    <row r="2253" spans="1:11" x14ac:dyDescent="0.2">
      <c r="A2253" s="1" t="s">
        <v>9098</v>
      </c>
      <c r="B2253" s="1" t="s">
        <v>9090</v>
      </c>
      <c r="C2253" s="1" t="s">
        <v>1349</v>
      </c>
      <c r="D2253" s="1" t="s">
        <v>9099</v>
      </c>
      <c r="E2253" s="2">
        <v>45277</v>
      </c>
      <c r="F2253" s="1" t="s">
        <v>8963</v>
      </c>
      <c r="G2253" s="1" t="s">
        <v>16</v>
      </c>
      <c r="H2253" s="1" t="s">
        <v>17</v>
      </c>
      <c r="I2253" s="1" t="s">
        <v>63</v>
      </c>
      <c r="J2253" s="1" t="s">
        <v>9100</v>
      </c>
      <c r="K2253" s="1" t="s">
        <v>9101</v>
      </c>
    </row>
    <row r="2254" spans="1:11" x14ac:dyDescent="0.2">
      <c r="A2254" s="1" t="s">
        <v>9102</v>
      </c>
      <c r="B2254" s="1" t="s">
        <v>2585</v>
      </c>
      <c r="C2254" s="1" t="s">
        <v>1349</v>
      </c>
      <c r="D2254" s="1" t="s">
        <v>9103</v>
      </c>
      <c r="E2254" s="2">
        <v>45277</v>
      </c>
      <c r="F2254" s="1" t="s">
        <v>8963</v>
      </c>
      <c r="G2254" s="1" t="s">
        <v>16</v>
      </c>
      <c r="H2254" s="1" t="s">
        <v>17</v>
      </c>
      <c r="I2254" s="1" t="s">
        <v>63</v>
      </c>
      <c r="J2254" s="1" t="s">
        <v>2587</v>
      </c>
      <c r="K2254" s="1" t="s">
        <v>9104</v>
      </c>
    </row>
    <row r="2255" spans="1:11" x14ac:dyDescent="0.2">
      <c r="A2255" s="1" t="s">
        <v>9105</v>
      </c>
      <c r="B2255" s="1" t="s">
        <v>9106</v>
      </c>
      <c r="C2255" s="1" t="s">
        <v>1349</v>
      </c>
      <c r="D2255" s="1" t="s">
        <v>9107</v>
      </c>
      <c r="E2255" s="2">
        <v>45277</v>
      </c>
      <c r="F2255" s="1" t="s">
        <v>8963</v>
      </c>
      <c r="G2255" s="1" t="s">
        <v>16</v>
      </c>
      <c r="H2255" s="1" t="s">
        <v>17</v>
      </c>
      <c r="I2255" s="1" t="s">
        <v>63</v>
      </c>
      <c r="J2255" s="1" t="s">
        <v>9108</v>
      </c>
      <c r="K2255" s="1" t="s">
        <v>9109</v>
      </c>
    </row>
    <row r="2256" spans="1:11" x14ac:dyDescent="0.2">
      <c r="A2256" s="1" t="s">
        <v>5085</v>
      </c>
      <c r="B2256" s="1" t="s">
        <v>136</v>
      </c>
      <c r="C2256" s="1" t="s">
        <v>1349</v>
      </c>
      <c r="D2256" s="1" t="s">
        <v>9110</v>
      </c>
      <c r="E2256" s="2">
        <v>45277</v>
      </c>
      <c r="F2256" s="1" t="s">
        <v>8963</v>
      </c>
      <c r="G2256" s="1" t="s">
        <v>16</v>
      </c>
      <c r="H2256" s="1" t="s">
        <v>17</v>
      </c>
      <c r="I2256" s="1" t="s">
        <v>63</v>
      </c>
      <c r="J2256" s="1" t="s">
        <v>5087</v>
      </c>
      <c r="K2256" s="1" t="s">
        <v>37</v>
      </c>
    </row>
    <row r="2257" spans="1:11" x14ac:dyDescent="0.2">
      <c r="A2257" s="1" t="s">
        <v>74</v>
      </c>
      <c r="B2257" s="1" t="s">
        <v>9111</v>
      </c>
      <c r="C2257" s="1" t="s">
        <v>1349</v>
      </c>
      <c r="D2257" s="1" t="s">
        <v>9112</v>
      </c>
      <c r="E2257" s="2">
        <v>45277</v>
      </c>
      <c r="F2257" s="1" t="s">
        <v>8963</v>
      </c>
      <c r="G2257" s="1" t="s">
        <v>16</v>
      </c>
      <c r="H2257" s="1" t="s">
        <v>17</v>
      </c>
      <c r="I2257" s="1" t="s">
        <v>63</v>
      </c>
      <c r="J2257" s="1" t="s">
        <v>37</v>
      </c>
      <c r="K2257" s="1" t="s">
        <v>37</v>
      </c>
    </row>
    <row r="2258" spans="1:11" x14ac:dyDescent="0.2">
      <c r="A2258" s="1" t="s">
        <v>74</v>
      </c>
      <c r="B2258" s="1" t="s">
        <v>2422</v>
      </c>
      <c r="C2258" s="1" t="s">
        <v>1361</v>
      </c>
      <c r="D2258" s="1" t="s">
        <v>9113</v>
      </c>
      <c r="E2258" s="2">
        <v>45277</v>
      </c>
      <c r="F2258" s="1" t="s">
        <v>8963</v>
      </c>
      <c r="G2258" s="1" t="s">
        <v>16</v>
      </c>
      <c r="H2258" s="1" t="s">
        <v>17</v>
      </c>
      <c r="I2258" s="1" t="s">
        <v>63</v>
      </c>
      <c r="J2258" s="1" t="s">
        <v>9114</v>
      </c>
      <c r="K2258" s="1" t="s">
        <v>9115</v>
      </c>
    </row>
    <row r="2259" spans="1:11" x14ac:dyDescent="0.2">
      <c r="A2259" s="1" t="s">
        <v>74</v>
      </c>
      <c r="B2259" s="1" t="s">
        <v>1063</v>
      </c>
      <c r="C2259" s="1" t="s">
        <v>1361</v>
      </c>
      <c r="D2259" s="1" t="s">
        <v>9116</v>
      </c>
      <c r="E2259" s="2">
        <v>45277</v>
      </c>
      <c r="F2259" s="1" t="s">
        <v>8963</v>
      </c>
      <c r="G2259" s="1" t="s">
        <v>16</v>
      </c>
      <c r="H2259" s="1" t="s">
        <v>17</v>
      </c>
      <c r="I2259" s="1" t="s">
        <v>63</v>
      </c>
      <c r="J2259" s="1" t="s">
        <v>9117</v>
      </c>
      <c r="K2259" s="1" t="s">
        <v>9118</v>
      </c>
    </row>
    <row r="2260" spans="1:11" x14ac:dyDescent="0.2">
      <c r="A2260" s="1" t="s">
        <v>1323</v>
      </c>
      <c r="B2260" s="1" t="s">
        <v>2440</v>
      </c>
      <c r="C2260" s="1" t="s">
        <v>1349</v>
      </c>
      <c r="D2260" s="1" t="s">
        <v>9119</v>
      </c>
      <c r="E2260" s="2">
        <v>45277</v>
      </c>
      <c r="F2260" s="1" t="s">
        <v>8963</v>
      </c>
      <c r="G2260" s="1" t="s">
        <v>16</v>
      </c>
      <c r="H2260" s="1" t="s">
        <v>17</v>
      </c>
      <c r="I2260" s="1" t="s">
        <v>63</v>
      </c>
      <c r="J2260" s="1" t="s">
        <v>9120</v>
      </c>
      <c r="K2260" s="1" t="s">
        <v>9121</v>
      </c>
    </row>
    <row r="2261" spans="1:11" x14ac:dyDescent="0.2">
      <c r="A2261" s="1" t="s">
        <v>9122</v>
      </c>
      <c r="B2261" s="1" t="s">
        <v>9123</v>
      </c>
      <c r="C2261" s="1" t="s">
        <v>1349</v>
      </c>
      <c r="D2261" s="1" t="s">
        <v>9124</v>
      </c>
      <c r="E2261" s="2">
        <v>45277</v>
      </c>
      <c r="F2261" s="1" t="s">
        <v>8963</v>
      </c>
      <c r="G2261" s="1" t="s">
        <v>16</v>
      </c>
      <c r="H2261" s="1" t="s">
        <v>17</v>
      </c>
      <c r="I2261" s="1" t="s">
        <v>63</v>
      </c>
      <c r="J2261" s="1" t="s">
        <v>9125</v>
      </c>
      <c r="K2261" s="1" t="s">
        <v>9126</v>
      </c>
    </row>
    <row r="2262" spans="1:11" x14ac:dyDescent="0.2">
      <c r="A2262" s="1" t="s">
        <v>9127</v>
      </c>
      <c r="B2262" s="1" t="s">
        <v>181</v>
      </c>
      <c r="C2262" s="1" t="s">
        <v>1349</v>
      </c>
      <c r="D2262" s="1" t="s">
        <v>9128</v>
      </c>
      <c r="E2262" s="2">
        <v>45277</v>
      </c>
      <c r="F2262" s="1" t="s">
        <v>8963</v>
      </c>
      <c r="G2262" s="1" t="s">
        <v>16</v>
      </c>
      <c r="H2262" s="1" t="s">
        <v>17</v>
      </c>
      <c r="I2262" s="1" t="s">
        <v>35</v>
      </c>
      <c r="J2262" s="1" t="s">
        <v>9129</v>
      </c>
      <c r="K2262" s="1" t="s">
        <v>9130</v>
      </c>
    </row>
    <row r="2263" spans="1:11" x14ac:dyDescent="0.2">
      <c r="A2263" s="1" t="s">
        <v>9131</v>
      </c>
      <c r="B2263" s="1" t="s">
        <v>1683</v>
      </c>
      <c r="C2263" s="1" t="s">
        <v>1349</v>
      </c>
      <c r="D2263" s="1" t="s">
        <v>9132</v>
      </c>
      <c r="E2263" s="2">
        <v>45277</v>
      </c>
      <c r="F2263" s="1" t="s">
        <v>8963</v>
      </c>
      <c r="G2263" s="1" t="s">
        <v>16</v>
      </c>
      <c r="H2263" s="1" t="s">
        <v>17</v>
      </c>
      <c r="I2263" s="1" t="s">
        <v>35</v>
      </c>
      <c r="J2263" s="1" t="s">
        <v>9133</v>
      </c>
      <c r="K2263" s="1" t="s">
        <v>9134</v>
      </c>
    </row>
    <row r="2264" spans="1:11" x14ac:dyDescent="0.2">
      <c r="A2264" s="1" t="s">
        <v>74</v>
      </c>
      <c r="B2264" s="1" t="s">
        <v>8259</v>
      </c>
      <c r="C2264" s="1" t="s">
        <v>1349</v>
      </c>
      <c r="D2264" s="1" t="s">
        <v>9135</v>
      </c>
      <c r="E2264" s="2">
        <v>45277</v>
      </c>
      <c r="F2264" s="1" t="s">
        <v>8963</v>
      </c>
      <c r="G2264" s="1" t="s">
        <v>16</v>
      </c>
      <c r="H2264" s="1" t="s">
        <v>17</v>
      </c>
      <c r="I2264" s="1" t="s">
        <v>35</v>
      </c>
      <c r="J2264" s="1" t="s">
        <v>9136</v>
      </c>
      <c r="K2264" s="1" t="s">
        <v>9137</v>
      </c>
    </row>
    <row r="2265" spans="1:11" x14ac:dyDescent="0.2">
      <c r="A2265" s="1" t="s">
        <v>536</v>
      </c>
      <c r="B2265" s="1" t="s">
        <v>2422</v>
      </c>
      <c r="C2265" s="1" t="s">
        <v>1349</v>
      </c>
      <c r="D2265" s="1" t="s">
        <v>9138</v>
      </c>
      <c r="E2265" s="2">
        <v>45277</v>
      </c>
      <c r="F2265" s="1" t="s">
        <v>8963</v>
      </c>
      <c r="G2265" s="1" t="s">
        <v>16</v>
      </c>
      <c r="H2265" s="1" t="s">
        <v>17</v>
      </c>
      <c r="I2265" s="1" t="s">
        <v>35</v>
      </c>
      <c r="J2265" s="1" t="s">
        <v>9139</v>
      </c>
      <c r="K2265" s="1" t="s">
        <v>9140</v>
      </c>
    </row>
    <row r="2266" spans="1:11" x14ac:dyDescent="0.2">
      <c r="A2266" s="1" t="s">
        <v>9141</v>
      </c>
      <c r="B2266" s="1" t="s">
        <v>9142</v>
      </c>
      <c r="C2266" s="1" t="s">
        <v>1349</v>
      </c>
      <c r="D2266" s="1" t="s">
        <v>9143</v>
      </c>
      <c r="E2266" s="2">
        <v>45277</v>
      </c>
      <c r="F2266" s="1" t="s">
        <v>8963</v>
      </c>
      <c r="G2266" s="1" t="s">
        <v>16</v>
      </c>
      <c r="H2266" s="1" t="s">
        <v>17</v>
      </c>
      <c r="I2266" s="1" t="s">
        <v>35</v>
      </c>
      <c r="J2266" s="1" t="s">
        <v>9144</v>
      </c>
      <c r="K2266" s="1" t="s">
        <v>9145</v>
      </c>
    </row>
    <row r="2267" spans="1:11" x14ac:dyDescent="0.2">
      <c r="A2267" s="1" t="s">
        <v>5525</v>
      </c>
      <c r="B2267" s="1" t="s">
        <v>5526</v>
      </c>
      <c r="C2267" s="1" t="s">
        <v>1349</v>
      </c>
      <c r="D2267" s="1" t="s">
        <v>9146</v>
      </c>
      <c r="E2267" s="2">
        <v>45277</v>
      </c>
      <c r="F2267" s="1" t="s">
        <v>8963</v>
      </c>
      <c r="G2267" s="1" t="s">
        <v>16</v>
      </c>
      <c r="H2267" s="1" t="s">
        <v>17</v>
      </c>
      <c r="I2267" s="1" t="s">
        <v>35</v>
      </c>
      <c r="J2267" s="1" t="s">
        <v>9147</v>
      </c>
      <c r="K2267" s="1" t="s">
        <v>9148</v>
      </c>
    </row>
    <row r="2268" spans="1:11" x14ac:dyDescent="0.2">
      <c r="A2268" s="1" t="s">
        <v>74</v>
      </c>
      <c r="B2268" s="1" t="s">
        <v>9149</v>
      </c>
      <c r="C2268" s="1" t="s">
        <v>1349</v>
      </c>
      <c r="D2268" s="1" t="s">
        <v>9150</v>
      </c>
      <c r="E2268" s="2">
        <v>45277</v>
      </c>
      <c r="F2268" s="1" t="s">
        <v>8963</v>
      </c>
      <c r="G2268" s="1" t="s">
        <v>16</v>
      </c>
      <c r="H2268" s="1" t="s">
        <v>17</v>
      </c>
      <c r="I2268" s="1" t="s">
        <v>35</v>
      </c>
      <c r="J2268" s="1" t="s">
        <v>9151</v>
      </c>
      <c r="K2268" s="1" t="s">
        <v>9152</v>
      </c>
    </row>
    <row r="2269" spans="1:11" x14ac:dyDescent="0.2">
      <c r="A2269" s="1" t="s">
        <v>21</v>
      </c>
      <c r="B2269" s="1" t="s">
        <v>5526</v>
      </c>
      <c r="C2269" s="1" t="s">
        <v>1349</v>
      </c>
      <c r="D2269" s="1" t="s">
        <v>9153</v>
      </c>
      <c r="E2269" s="2">
        <v>45277</v>
      </c>
      <c r="F2269" s="1" t="s">
        <v>8963</v>
      </c>
      <c r="G2269" s="1" t="s">
        <v>16</v>
      </c>
      <c r="H2269" s="1" t="s">
        <v>17</v>
      </c>
      <c r="I2269" s="1" t="s">
        <v>35</v>
      </c>
      <c r="J2269" s="1" t="s">
        <v>5530</v>
      </c>
      <c r="K2269" s="1" t="s">
        <v>9154</v>
      </c>
    </row>
    <row r="2270" spans="1:11" x14ac:dyDescent="0.2">
      <c r="A2270" s="1" t="s">
        <v>398</v>
      </c>
      <c r="B2270" s="1" t="s">
        <v>9155</v>
      </c>
      <c r="C2270" s="1" t="s">
        <v>1349</v>
      </c>
      <c r="D2270" s="1" t="s">
        <v>9156</v>
      </c>
      <c r="E2270" s="2">
        <v>45277</v>
      </c>
      <c r="F2270" s="1" t="s">
        <v>8963</v>
      </c>
      <c r="G2270" s="1" t="s">
        <v>16</v>
      </c>
      <c r="H2270" s="1" t="s">
        <v>17</v>
      </c>
      <c r="I2270" s="1" t="s">
        <v>35</v>
      </c>
      <c r="J2270" s="1" t="s">
        <v>9157</v>
      </c>
      <c r="K2270" s="1" t="s">
        <v>9158</v>
      </c>
    </row>
    <row r="2271" spans="1:11" x14ac:dyDescent="0.2">
      <c r="A2271" s="1" t="s">
        <v>1290</v>
      </c>
      <c r="B2271" s="1" t="s">
        <v>6479</v>
      </c>
      <c r="C2271" s="1" t="s">
        <v>1349</v>
      </c>
      <c r="D2271" s="1" t="s">
        <v>9159</v>
      </c>
      <c r="E2271" s="2">
        <v>45277</v>
      </c>
      <c r="F2271" s="1" t="s">
        <v>8963</v>
      </c>
      <c r="G2271" s="1" t="s">
        <v>16</v>
      </c>
      <c r="H2271" s="1" t="s">
        <v>17</v>
      </c>
      <c r="I2271" s="1" t="s">
        <v>35</v>
      </c>
      <c r="J2271" s="1" t="s">
        <v>9160</v>
      </c>
      <c r="K2271" s="1" t="s">
        <v>9161</v>
      </c>
    </row>
    <row r="2272" spans="1:11" x14ac:dyDescent="0.2">
      <c r="A2272" s="1" t="s">
        <v>9162</v>
      </c>
      <c r="B2272" s="1" t="s">
        <v>9163</v>
      </c>
      <c r="C2272" s="1" t="s">
        <v>1349</v>
      </c>
      <c r="D2272" s="1" t="s">
        <v>9164</v>
      </c>
      <c r="E2272" s="2">
        <v>45277</v>
      </c>
      <c r="F2272" s="1" t="s">
        <v>8963</v>
      </c>
      <c r="G2272" s="1" t="s">
        <v>16</v>
      </c>
      <c r="H2272" s="1" t="s">
        <v>17</v>
      </c>
      <c r="I2272" s="1" t="s">
        <v>35</v>
      </c>
      <c r="J2272" s="1" t="s">
        <v>9165</v>
      </c>
      <c r="K2272" s="1" t="s">
        <v>9166</v>
      </c>
    </row>
    <row r="2273" spans="1:11" x14ac:dyDescent="0.2">
      <c r="A2273" s="1" t="s">
        <v>74</v>
      </c>
      <c r="B2273" s="1" t="s">
        <v>8259</v>
      </c>
      <c r="C2273" s="1" t="s">
        <v>1349</v>
      </c>
      <c r="D2273" s="1" t="s">
        <v>9167</v>
      </c>
      <c r="E2273" s="2">
        <v>45277</v>
      </c>
      <c r="F2273" s="1" t="s">
        <v>8963</v>
      </c>
      <c r="G2273" s="1" t="s">
        <v>16</v>
      </c>
      <c r="H2273" s="1" t="s">
        <v>17</v>
      </c>
      <c r="I2273" s="1" t="s">
        <v>35</v>
      </c>
      <c r="J2273" s="1" t="s">
        <v>9136</v>
      </c>
      <c r="K2273" s="1" t="s">
        <v>9168</v>
      </c>
    </row>
    <row r="2274" spans="1:11" x14ac:dyDescent="0.2">
      <c r="A2274" s="1" t="s">
        <v>74</v>
      </c>
      <c r="B2274" s="1" t="s">
        <v>9169</v>
      </c>
      <c r="C2274" s="1" t="s">
        <v>1349</v>
      </c>
      <c r="D2274" s="1" t="s">
        <v>9170</v>
      </c>
      <c r="E2274" s="2">
        <v>45277</v>
      </c>
      <c r="F2274" s="1" t="s">
        <v>8963</v>
      </c>
      <c r="G2274" s="1" t="s">
        <v>16</v>
      </c>
      <c r="H2274" s="1" t="s">
        <v>17</v>
      </c>
      <c r="I2274" s="1" t="s">
        <v>35</v>
      </c>
      <c r="J2274" s="1" t="s">
        <v>9171</v>
      </c>
      <c r="K2274" s="1" t="s">
        <v>37</v>
      </c>
    </row>
    <row r="2275" spans="1:11" x14ac:dyDescent="0.2">
      <c r="A2275" s="1" t="s">
        <v>74</v>
      </c>
      <c r="B2275" s="1" t="s">
        <v>8270</v>
      </c>
      <c r="C2275" s="1" t="s">
        <v>1349</v>
      </c>
      <c r="D2275" s="1" t="s">
        <v>9172</v>
      </c>
      <c r="E2275" s="2">
        <v>45277</v>
      </c>
      <c r="F2275" s="1" t="s">
        <v>8963</v>
      </c>
      <c r="G2275" s="1" t="s">
        <v>16</v>
      </c>
      <c r="H2275" s="1" t="s">
        <v>17</v>
      </c>
      <c r="I2275" s="1" t="s">
        <v>35</v>
      </c>
      <c r="J2275" s="1" t="s">
        <v>9173</v>
      </c>
      <c r="K2275" s="1" t="s">
        <v>9174</v>
      </c>
    </row>
    <row r="2276" spans="1:11" x14ac:dyDescent="0.2">
      <c r="A2276" s="1" t="s">
        <v>74</v>
      </c>
      <c r="B2276" s="1" t="s">
        <v>8259</v>
      </c>
      <c r="C2276" s="1" t="s">
        <v>1349</v>
      </c>
      <c r="D2276" s="1" t="s">
        <v>9175</v>
      </c>
      <c r="E2276" s="2">
        <v>45277</v>
      </c>
      <c r="F2276" s="1" t="s">
        <v>8963</v>
      </c>
      <c r="G2276" s="1" t="s">
        <v>16</v>
      </c>
      <c r="H2276" s="1" t="s">
        <v>17</v>
      </c>
      <c r="I2276" s="1" t="s">
        <v>35</v>
      </c>
      <c r="J2276" s="1" t="s">
        <v>9136</v>
      </c>
      <c r="K2276" s="1" t="s">
        <v>9176</v>
      </c>
    </row>
    <row r="2277" spans="1:11" x14ac:dyDescent="0.2">
      <c r="A2277" s="1" t="s">
        <v>9177</v>
      </c>
      <c r="B2277" s="1" t="s">
        <v>9178</v>
      </c>
      <c r="C2277" s="1" t="s">
        <v>1349</v>
      </c>
      <c r="D2277" s="1" t="s">
        <v>9179</v>
      </c>
      <c r="E2277" s="2">
        <v>45277</v>
      </c>
      <c r="F2277" s="1" t="s">
        <v>8963</v>
      </c>
      <c r="G2277" s="1" t="s">
        <v>16</v>
      </c>
      <c r="H2277" s="1" t="s">
        <v>17</v>
      </c>
      <c r="I2277" s="1" t="s">
        <v>35</v>
      </c>
      <c r="J2277" s="1" t="s">
        <v>9180</v>
      </c>
      <c r="K2277" s="1" t="s">
        <v>9181</v>
      </c>
    </row>
    <row r="2278" spans="1:11" x14ac:dyDescent="0.2">
      <c r="A2278" s="1" t="s">
        <v>4621</v>
      </c>
      <c r="B2278" s="1" t="s">
        <v>9077</v>
      </c>
      <c r="C2278" s="1" t="s">
        <v>1349</v>
      </c>
      <c r="D2278" s="1" t="s">
        <v>9182</v>
      </c>
      <c r="E2278" s="2">
        <v>45277</v>
      </c>
      <c r="F2278" s="1" t="s">
        <v>8963</v>
      </c>
      <c r="G2278" s="1" t="s">
        <v>16</v>
      </c>
      <c r="H2278" s="1" t="s">
        <v>17</v>
      </c>
      <c r="I2278" s="1" t="s">
        <v>35</v>
      </c>
      <c r="J2278" s="1" t="s">
        <v>9183</v>
      </c>
      <c r="K2278" s="1" t="s">
        <v>9184</v>
      </c>
    </row>
    <row r="2279" spans="1:11" x14ac:dyDescent="0.2">
      <c r="A2279" s="1" t="s">
        <v>121</v>
      </c>
      <c r="B2279" s="1" t="s">
        <v>9185</v>
      </c>
      <c r="C2279" s="1" t="s">
        <v>1349</v>
      </c>
      <c r="D2279" s="1" t="s">
        <v>9186</v>
      </c>
      <c r="E2279" s="2">
        <v>45277</v>
      </c>
      <c r="F2279" s="1" t="s">
        <v>8963</v>
      </c>
      <c r="G2279" s="1" t="s">
        <v>16</v>
      </c>
      <c r="H2279" s="1" t="s">
        <v>17</v>
      </c>
      <c r="I2279" s="1" t="s">
        <v>35</v>
      </c>
      <c r="J2279" s="1" t="s">
        <v>9187</v>
      </c>
      <c r="K2279" s="1" t="s">
        <v>9188</v>
      </c>
    </row>
    <row r="2280" spans="1:11" x14ac:dyDescent="0.2">
      <c r="A2280" s="1" t="s">
        <v>7259</v>
      </c>
      <c r="B2280" s="1" t="s">
        <v>7260</v>
      </c>
      <c r="C2280" s="1" t="s">
        <v>1267</v>
      </c>
      <c r="D2280" s="1" t="s">
        <v>9189</v>
      </c>
      <c r="E2280" s="2">
        <v>45277</v>
      </c>
      <c r="F2280" s="1" t="s">
        <v>9190</v>
      </c>
      <c r="G2280" s="1" t="s">
        <v>16</v>
      </c>
      <c r="H2280" s="1" t="s">
        <v>17</v>
      </c>
      <c r="I2280" s="1" t="s">
        <v>35</v>
      </c>
      <c r="J2280" s="1" t="s">
        <v>7262</v>
      </c>
      <c r="K2280" s="1" t="s">
        <v>9191</v>
      </c>
    </row>
    <row r="2281" spans="1:11" x14ac:dyDescent="0.2">
      <c r="A2281" s="1" t="s">
        <v>9192</v>
      </c>
      <c r="B2281" s="1" t="s">
        <v>615</v>
      </c>
      <c r="C2281" s="1" t="s">
        <v>16</v>
      </c>
      <c r="D2281" s="1" t="s">
        <v>9193</v>
      </c>
      <c r="E2281" s="2">
        <v>45277</v>
      </c>
      <c r="F2281" s="1" t="s">
        <v>9194</v>
      </c>
      <c r="G2281" s="1" t="s">
        <v>16</v>
      </c>
      <c r="H2281" s="1" t="s">
        <v>17</v>
      </c>
      <c r="I2281" s="1" t="s">
        <v>63</v>
      </c>
      <c r="J2281" s="1" t="s">
        <v>9195</v>
      </c>
      <c r="K2281" s="1" t="s">
        <v>37</v>
      </c>
    </row>
    <row r="2282" spans="1:11" x14ac:dyDescent="0.2">
      <c r="A2282" s="1" t="s">
        <v>9196</v>
      </c>
      <c r="B2282" s="1" t="s">
        <v>3689</v>
      </c>
      <c r="C2282" s="1" t="s">
        <v>16</v>
      </c>
      <c r="D2282" s="1" t="s">
        <v>9197</v>
      </c>
      <c r="E2282" s="2">
        <v>45277</v>
      </c>
      <c r="F2282" s="1" t="s">
        <v>9194</v>
      </c>
      <c r="G2282" s="1" t="s">
        <v>16</v>
      </c>
      <c r="H2282" s="1" t="s">
        <v>17</v>
      </c>
      <c r="I2282" s="1" t="s">
        <v>63</v>
      </c>
      <c r="J2282" s="1" t="s">
        <v>9198</v>
      </c>
      <c r="K2282" s="1" t="s">
        <v>9199</v>
      </c>
    </row>
    <row r="2283" spans="1:11" x14ac:dyDescent="0.2">
      <c r="A2283" s="1" t="s">
        <v>9200</v>
      </c>
      <c r="B2283" s="1" t="s">
        <v>61</v>
      </c>
      <c r="C2283" s="1" t="s">
        <v>16</v>
      </c>
      <c r="D2283" s="1" t="s">
        <v>9201</v>
      </c>
      <c r="E2283" s="2">
        <v>45277</v>
      </c>
      <c r="F2283" s="1" t="s">
        <v>9194</v>
      </c>
      <c r="G2283" s="1" t="s">
        <v>16</v>
      </c>
      <c r="H2283" s="1" t="s">
        <v>17</v>
      </c>
      <c r="I2283" s="1" t="s">
        <v>63</v>
      </c>
      <c r="J2283" s="1" t="s">
        <v>37</v>
      </c>
      <c r="K2283" s="1" t="s">
        <v>37</v>
      </c>
    </row>
    <row r="2284" spans="1:11" x14ac:dyDescent="0.2">
      <c r="A2284" s="1" t="s">
        <v>9202</v>
      </c>
      <c r="B2284" s="1" t="s">
        <v>6642</v>
      </c>
      <c r="C2284" s="1" t="s">
        <v>16</v>
      </c>
      <c r="D2284" s="1" t="s">
        <v>9203</v>
      </c>
      <c r="E2284" s="2">
        <v>45277</v>
      </c>
      <c r="F2284" s="1" t="s">
        <v>9194</v>
      </c>
      <c r="G2284" s="1" t="s">
        <v>16</v>
      </c>
      <c r="H2284" s="1" t="s">
        <v>17</v>
      </c>
      <c r="I2284" s="1" t="s">
        <v>63</v>
      </c>
      <c r="J2284" s="1" t="s">
        <v>9204</v>
      </c>
      <c r="K2284" s="1" t="s">
        <v>9205</v>
      </c>
    </row>
    <row r="2285" spans="1:11" x14ac:dyDescent="0.2">
      <c r="A2285" s="1" t="s">
        <v>9206</v>
      </c>
      <c r="B2285" s="1" t="s">
        <v>9207</v>
      </c>
      <c r="C2285" s="1" t="s">
        <v>16</v>
      </c>
      <c r="D2285" s="1" t="s">
        <v>9208</v>
      </c>
      <c r="E2285" s="2">
        <v>45277</v>
      </c>
      <c r="F2285" s="1" t="s">
        <v>9194</v>
      </c>
      <c r="G2285" s="1" t="s">
        <v>16</v>
      </c>
      <c r="H2285" s="1" t="s">
        <v>17</v>
      </c>
      <c r="I2285" s="1" t="s">
        <v>63</v>
      </c>
      <c r="J2285" s="1" t="s">
        <v>9209</v>
      </c>
      <c r="K2285" s="1" t="s">
        <v>9210</v>
      </c>
    </row>
    <row r="2286" spans="1:11" x14ac:dyDescent="0.2">
      <c r="A2286" s="1" t="s">
        <v>74</v>
      </c>
      <c r="B2286" s="1" t="s">
        <v>6841</v>
      </c>
      <c r="C2286" s="1" t="s">
        <v>16</v>
      </c>
      <c r="D2286" s="1" t="s">
        <v>9211</v>
      </c>
      <c r="E2286" s="2">
        <v>45277</v>
      </c>
      <c r="F2286" s="1" t="s">
        <v>9194</v>
      </c>
      <c r="G2286" s="1" t="s">
        <v>16</v>
      </c>
      <c r="H2286" s="1" t="s">
        <v>17</v>
      </c>
      <c r="I2286" s="1" t="s">
        <v>63</v>
      </c>
      <c r="J2286" s="1" t="s">
        <v>9212</v>
      </c>
      <c r="K2286" s="1" t="s">
        <v>9213</v>
      </c>
    </row>
    <row r="2287" spans="1:11" x14ac:dyDescent="0.2">
      <c r="A2287" s="1" t="s">
        <v>846</v>
      </c>
      <c r="B2287" s="1" t="s">
        <v>9214</v>
      </c>
      <c r="C2287" s="1" t="s">
        <v>9215</v>
      </c>
      <c r="D2287" s="1" t="s">
        <v>9216</v>
      </c>
      <c r="E2287" s="2">
        <v>45277</v>
      </c>
      <c r="F2287" s="1" t="s">
        <v>9194</v>
      </c>
      <c r="G2287" s="1" t="s">
        <v>16</v>
      </c>
      <c r="H2287" s="1" t="s">
        <v>17</v>
      </c>
      <c r="I2287" s="1" t="s">
        <v>63</v>
      </c>
      <c r="J2287" s="1" t="s">
        <v>9217</v>
      </c>
      <c r="K2287" s="1" t="s">
        <v>9218</v>
      </c>
    </row>
    <row r="2288" spans="1:11" x14ac:dyDescent="0.2">
      <c r="A2288" s="1" t="s">
        <v>5619</v>
      </c>
      <c r="B2288" s="1" t="s">
        <v>9219</v>
      </c>
      <c r="C2288" s="1" t="s">
        <v>151</v>
      </c>
      <c r="D2288" s="1" t="s">
        <v>9220</v>
      </c>
      <c r="E2288" s="2">
        <v>45277</v>
      </c>
      <c r="F2288" s="1" t="s">
        <v>9221</v>
      </c>
      <c r="G2288" s="1" t="s">
        <v>16</v>
      </c>
      <c r="H2288" s="1" t="s">
        <v>17</v>
      </c>
      <c r="I2288" s="1" t="s">
        <v>18</v>
      </c>
      <c r="J2288" s="1" t="s">
        <v>9222</v>
      </c>
      <c r="K2288" s="1" t="s">
        <v>37</v>
      </c>
    </row>
    <row r="2289" spans="1:11" x14ac:dyDescent="0.2">
      <c r="A2289" s="1" t="s">
        <v>9223</v>
      </c>
      <c r="B2289" s="1" t="s">
        <v>6343</v>
      </c>
      <c r="C2289" s="1" t="s">
        <v>151</v>
      </c>
      <c r="D2289" s="1" t="s">
        <v>9224</v>
      </c>
      <c r="E2289" s="2">
        <v>45277</v>
      </c>
      <c r="F2289" s="1" t="s">
        <v>9221</v>
      </c>
      <c r="G2289" s="1" t="s">
        <v>16</v>
      </c>
      <c r="H2289" s="1" t="s">
        <v>17</v>
      </c>
      <c r="I2289" s="1" t="s">
        <v>18</v>
      </c>
      <c r="J2289" s="1" t="s">
        <v>9225</v>
      </c>
      <c r="K2289" s="1" t="s">
        <v>9226</v>
      </c>
    </row>
    <row r="2290" spans="1:11" x14ac:dyDescent="0.2">
      <c r="A2290" s="1" t="s">
        <v>219</v>
      </c>
      <c r="B2290" s="1" t="s">
        <v>9227</v>
      </c>
      <c r="C2290" s="1" t="s">
        <v>9228</v>
      </c>
      <c r="D2290" s="1" t="s">
        <v>9229</v>
      </c>
      <c r="E2290" s="2">
        <v>45277</v>
      </c>
      <c r="F2290" s="1" t="s">
        <v>9230</v>
      </c>
      <c r="G2290" s="1" t="s">
        <v>16</v>
      </c>
      <c r="H2290" s="1" t="s">
        <v>17</v>
      </c>
      <c r="I2290" s="1" t="s">
        <v>18</v>
      </c>
      <c r="J2290" s="1" t="s">
        <v>9231</v>
      </c>
      <c r="K2290" s="1" t="s">
        <v>9232</v>
      </c>
    </row>
    <row r="2291" spans="1:11" x14ac:dyDescent="0.2">
      <c r="A2291" s="1" t="s">
        <v>7795</v>
      </c>
      <c r="B2291" s="1" t="s">
        <v>9233</v>
      </c>
      <c r="C2291" s="1" t="s">
        <v>9228</v>
      </c>
      <c r="D2291" s="1" t="s">
        <v>9234</v>
      </c>
      <c r="E2291" s="2">
        <v>45277</v>
      </c>
      <c r="F2291" s="1" t="s">
        <v>9230</v>
      </c>
      <c r="G2291" s="1" t="s">
        <v>16</v>
      </c>
      <c r="H2291" s="1" t="s">
        <v>17</v>
      </c>
      <c r="I2291" s="1" t="s">
        <v>18</v>
      </c>
      <c r="J2291" s="1" t="s">
        <v>9235</v>
      </c>
      <c r="K2291" s="1" t="s">
        <v>9236</v>
      </c>
    </row>
    <row r="2292" spans="1:11" x14ac:dyDescent="0.2">
      <c r="A2292" s="1" t="s">
        <v>9237</v>
      </c>
      <c r="B2292" s="1" t="s">
        <v>9238</v>
      </c>
      <c r="C2292" s="1" t="s">
        <v>9239</v>
      </c>
      <c r="D2292" s="1" t="s">
        <v>9240</v>
      </c>
      <c r="E2292" s="2">
        <v>45277</v>
      </c>
      <c r="F2292" s="1" t="s">
        <v>9241</v>
      </c>
      <c r="G2292" s="1" t="s">
        <v>16</v>
      </c>
      <c r="H2292" s="1" t="s">
        <v>17</v>
      </c>
      <c r="I2292" s="1" t="s">
        <v>35</v>
      </c>
      <c r="J2292" s="1" t="s">
        <v>9242</v>
      </c>
      <c r="K2292" s="1" t="s">
        <v>9243</v>
      </c>
    </row>
    <row r="2293" spans="1:11" x14ac:dyDescent="0.2">
      <c r="A2293" s="1" t="s">
        <v>74</v>
      </c>
      <c r="B2293" s="1" t="s">
        <v>9244</v>
      </c>
      <c r="C2293" s="1" t="s">
        <v>9245</v>
      </c>
      <c r="D2293" s="1" t="s">
        <v>9246</v>
      </c>
      <c r="E2293" s="2">
        <v>45277</v>
      </c>
      <c r="F2293" s="1" t="s">
        <v>9247</v>
      </c>
      <c r="G2293" s="1" t="s">
        <v>246</v>
      </c>
      <c r="H2293" s="1" t="s">
        <v>17</v>
      </c>
      <c r="I2293" s="1" t="s">
        <v>18</v>
      </c>
      <c r="J2293" s="1" t="s">
        <v>9248</v>
      </c>
      <c r="K2293" s="1" t="s">
        <v>9249</v>
      </c>
    </row>
    <row r="2294" spans="1:11" x14ac:dyDescent="0.2">
      <c r="A2294" s="1" t="s">
        <v>9250</v>
      </c>
      <c r="B2294" s="1" t="s">
        <v>9251</v>
      </c>
      <c r="C2294" s="1" t="s">
        <v>9252</v>
      </c>
      <c r="D2294" s="1" t="s">
        <v>9253</v>
      </c>
      <c r="E2294" s="2">
        <v>45277</v>
      </c>
      <c r="F2294" s="1" t="s">
        <v>9254</v>
      </c>
      <c r="G2294" s="1" t="s">
        <v>246</v>
      </c>
      <c r="H2294" s="1" t="s">
        <v>58</v>
      </c>
      <c r="I2294" s="1" t="s">
        <v>35</v>
      </c>
      <c r="J2294" s="1" t="s">
        <v>9255</v>
      </c>
      <c r="K2294" s="1" t="s">
        <v>37</v>
      </c>
    </row>
    <row r="2295" spans="1:11" x14ac:dyDescent="0.2">
      <c r="A2295" s="1" t="s">
        <v>9256</v>
      </c>
      <c r="B2295" s="1" t="s">
        <v>9257</v>
      </c>
      <c r="C2295" s="1" t="s">
        <v>9258</v>
      </c>
      <c r="D2295" s="1" t="s">
        <v>9259</v>
      </c>
      <c r="E2295" s="2">
        <v>45277</v>
      </c>
      <c r="F2295" s="1" t="s">
        <v>9254</v>
      </c>
      <c r="G2295" s="1" t="s">
        <v>246</v>
      </c>
      <c r="H2295" s="1" t="s">
        <v>58</v>
      </c>
      <c r="I2295" s="1" t="s">
        <v>35</v>
      </c>
      <c r="J2295" s="1" t="s">
        <v>9260</v>
      </c>
      <c r="K2295" s="1" t="s">
        <v>9261</v>
      </c>
    </row>
    <row r="2296" spans="1:11" x14ac:dyDescent="0.2">
      <c r="A2296" s="1" t="s">
        <v>150</v>
      </c>
      <c r="B2296" s="1" t="s">
        <v>5281</v>
      </c>
      <c r="C2296" s="1" t="s">
        <v>6526</v>
      </c>
      <c r="D2296" s="1" t="s">
        <v>9262</v>
      </c>
      <c r="E2296" s="2">
        <v>45277</v>
      </c>
      <c r="F2296" s="1" t="s">
        <v>9254</v>
      </c>
      <c r="G2296" s="1" t="s">
        <v>246</v>
      </c>
      <c r="H2296" s="1" t="s">
        <v>17</v>
      </c>
      <c r="I2296" s="1" t="s">
        <v>18</v>
      </c>
      <c r="J2296" s="1" t="s">
        <v>9263</v>
      </c>
      <c r="K2296" s="1" t="s">
        <v>9264</v>
      </c>
    </row>
    <row r="2297" spans="1:11" x14ac:dyDescent="0.2">
      <c r="A2297" s="1" t="s">
        <v>74</v>
      </c>
      <c r="B2297" s="1" t="s">
        <v>3030</v>
      </c>
      <c r="C2297" s="1" t="s">
        <v>6526</v>
      </c>
      <c r="D2297" s="1" t="s">
        <v>9265</v>
      </c>
      <c r="E2297" s="2">
        <v>45277</v>
      </c>
      <c r="F2297" s="1" t="s">
        <v>9254</v>
      </c>
      <c r="G2297" s="1" t="s">
        <v>246</v>
      </c>
      <c r="H2297" s="1" t="s">
        <v>17</v>
      </c>
      <c r="I2297" s="1" t="s">
        <v>18</v>
      </c>
      <c r="J2297" s="1" t="s">
        <v>9266</v>
      </c>
      <c r="K2297" s="1" t="s">
        <v>9267</v>
      </c>
    </row>
    <row r="2298" spans="1:11" x14ac:dyDescent="0.2">
      <c r="A2298" s="1" t="s">
        <v>5987</v>
      </c>
      <c r="B2298" s="1" t="s">
        <v>2940</v>
      </c>
      <c r="C2298" s="1" t="s">
        <v>6526</v>
      </c>
      <c r="D2298" s="1" t="s">
        <v>9268</v>
      </c>
      <c r="E2298" s="2">
        <v>45277</v>
      </c>
      <c r="F2298" s="1" t="s">
        <v>9254</v>
      </c>
      <c r="G2298" s="1" t="s">
        <v>246</v>
      </c>
      <c r="H2298" s="1" t="s">
        <v>17</v>
      </c>
      <c r="I2298" s="1" t="s">
        <v>18</v>
      </c>
      <c r="J2298" s="1" t="s">
        <v>9269</v>
      </c>
      <c r="K2298" s="1" t="s">
        <v>9270</v>
      </c>
    </row>
    <row r="2299" spans="1:11" x14ac:dyDescent="0.2">
      <c r="A2299" s="1" t="s">
        <v>5987</v>
      </c>
      <c r="B2299" s="1" t="s">
        <v>2940</v>
      </c>
      <c r="C2299" s="1" t="s">
        <v>6526</v>
      </c>
      <c r="D2299" s="1" t="s">
        <v>9271</v>
      </c>
      <c r="E2299" s="2">
        <v>45277</v>
      </c>
      <c r="F2299" s="1" t="s">
        <v>9254</v>
      </c>
      <c r="G2299" s="1" t="s">
        <v>246</v>
      </c>
      <c r="H2299" s="1" t="s">
        <v>17</v>
      </c>
      <c r="I2299" s="1" t="s">
        <v>18</v>
      </c>
      <c r="J2299" s="1" t="s">
        <v>9269</v>
      </c>
      <c r="K2299" s="1" t="s">
        <v>9272</v>
      </c>
    </row>
    <row r="2300" spans="1:11" x14ac:dyDescent="0.2">
      <c r="A2300" s="1" t="s">
        <v>5987</v>
      </c>
      <c r="B2300" s="1" t="s">
        <v>2940</v>
      </c>
      <c r="C2300" s="1" t="s">
        <v>6526</v>
      </c>
      <c r="D2300" s="1" t="s">
        <v>9273</v>
      </c>
      <c r="E2300" s="2">
        <v>45277</v>
      </c>
      <c r="F2300" s="1" t="s">
        <v>9254</v>
      </c>
      <c r="G2300" s="1" t="s">
        <v>246</v>
      </c>
      <c r="H2300" s="1" t="s">
        <v>17</v>
      </c>
      <c r="I2300" s="1" t="s">
        <v>18</v>
      </c>
      <c r="J2300" s="1" t="s">
        <v>9274</v>
      </c>
      <c r="K2300" s="1" t="s">
        <v>9275</v>
      </c>
    </row>
    <row r="2301" spans="1:11" x14ac:dyDescent="0.2">
      <c r="A2301" s="1" t="s">
        <v>536</v>
      </c>
      <c r="B2301" s="1" t="s">
        <v>3030</v>
      </c>
      <c r="C2301" s="1" t="s">
        <v>6526</v>
      </c>
      <c r="D2301" s="1" t="s">
        <v>9276</v>
      </c>
      <c r="E2301" s="2">
        <v>45277</v>
      </c>
      <c r="F2301" s="1" t="s">
        <v>9254</v>
      </c>
      <c r="G2301" s="1" t="s">
        <v>246</v>
      </c>
      <c r="H2301" s="1" t="s">
        <v>17</v>
      </c>
      <c r="I2301" s="1" t="s">
        <v>18</v>
      </c>
      <c r="J2301" s="1" t="s">
        <v>9277</v>
      </c>
      <c r="K2301" s="1" t="s">
        <v>9278</v>
      </c>
    </row>
    <row r="2302" spans="1:11" x14ac:dyDescent="0.2">
      <c r="A2302" s="1" t="s">
        <v>74</v>
      </c>
      <c r="B2302" s="1" t="s">
        <v>9279</v>
      </c>
      <c r="C2302" s="1" t="s">
        <v>6526</v>
      </c>
      <c r="D2302" s="1" t="s">
        <v>9280</v>
      </c>
      <c r="E2302" s="2">
        <v>45277</v>
      </c>
      <c r="F2302" s="1" t="s">
        <v>9254</v>
      </c>
      <c r="G2302" s="1" t="s">
        <v>246</v>
      </c>
      <c r="H2302" s="1" t="s">
        <v>17</v>
      </c>
      <c r="I2302" s="1" t="s">
        <v>18</v>
      </c>
      <c r="J2302" s="1" t="s">
        <v>37</v>
      </c>
      <c r="K2302" s="1" t="s">
        <v>37</v>
      </c>
    </row>
    <row r="2303" spans="1:11" x14ac:dyDescent="0.2">
      <c r="A2303" s="1" t="s">
        <v>2939</v>
      </c>
      <c r="B2303" s="1" t="s">
        <v>2940</v>
      </c>
      <c r="C2303" s="1" t="s">
        <v>6526</v>
      </c>
      <c r="D2303" s="1" t="s">
        <v>9281</v>
      </c>
      <c r="E2303" s="2">
        <v>45277</v>
      </c>
      <c r="F2303" s="1" t="s">
        <v>9254</v>
      </c>
      <c r="G2303" s="1" t="s">
        <v>246</v>
      </c>
      <c r="H2303" s="1" t="s">
        <v>17</v>
      </c>
      <c r="I2303" s="1" t="s">
        <v>18</v>
      </c>
      <c r="J2303" s="1" t="s">
        <v>9282</v>
      </c>
      <c r="K2303" s="1" t="s">
        <v>9283</v>
      </c>
    </row>
    <row r="2304" spans="1:11" x14ac:dyDescent="0.2">
      <c r="A2304" s="1" t="s">
        <v>9284</v>
      </c>
      <c r="B2304" s="1" t="s">
        <v>9285</v>
      </c>
      <c r="C2304" s="1" t="s">
        <v>6526</v>
      </c>
      <c r="D2304" s="1" t="s">
        <v>9286</v>
      </c>
      <c r="E2304" s="2">
        <v>45277</v>
      </c>
      <c r="F2304" s="1" t="s">
        <v>9254</v>
      </c>
      <c r="G2304" s="1" t="s">
        <v>246</v>
      </c>
      <c r="H2304" s="1" t="s">
        <v>17</v>
      </c>
      <c r="I2304" s="1" t="s">
        <v>18</v>
      </c>
      <c r="J2304" s="1" t="s">
        <v>37</v>
      </c>
      <c r="K2304" s="1" t="s">
        <v>37</v>
      </c>
    </row>
    <row r="2305" spans="1:11" x14ac:dyDescent="0.2">
      <c r="A2305" s="1" t="s">
        <v>670</v>
      </c>
      <c r="B2305" s="1" t="s">
        <v>9279</v>
      </c>
      <c r="C2305" s="1" t="s">
        <v>6526</v>
      </c>
      <c r="D2305" s="1" t="s">
        <v>9287</v>
      </c>
      <c r="E2305" s="2">
        <v>45277</v>
      </c>
      <c r="F2305" s="1" t="s">
        <v>9254</v>
      </c>
      <c r="G2305" s="1" t="s">
        <v>246</v>
      </c>
      <c r="H2305" s="1" t="s">
        <v>17</v>
      </c>
      <c r="I2305" s="1" t="s">
        <v>18</v>
      </c>
      <c r="J2305" s="1" t="s">
        <v>9288</v>
      </c>
      <c r="K2305" s="1" t="s">
        <v>9289</v>
      </c>
    </row>
    <row r="2306" spans="1:11" x14ac:dyDescent="0.2">
      <c r="A2306" s="1" t="s">
        <v>74</v>
      </c>
      <c r="B2306" s="1" t="s">
        <v>2982</v>
      </c>
      <c r="C2306" s="1" t="s">
        <v>6526</v>
      </c>
      <c r="D2306" s="1" t="s">
        <v>9290</v>
      </c>
      <c r="E2306" s="2">
        <v>45277</v>
      </c>
      <c r="F2306" s="1" t="s">
        <v>9254</v>
      </c>
      <c r="G2306" s="1" t="s">
        <v>246</v>
      </c>
      <c r="H2306" s="1" t="s">
        <v>17</v>
      </c>
      <c r="I2306" s="1" t="s">
        <v>18</v>
      </c>
      <c r="J2306" s="1" t="s">
        <v>5255</v>
      </c>
      <c r="K2306" s="1" t="s">
        <v>9291</v>
      </c>
    </row>
    <row r="2307" spans="1:11" x14ac:dyDescent="0.2">
      <c r="A2307" s="1" t="s">
        <v>6773</v>
      </c>
      <c r="B2307" s="1" t="s">
        <v>5281</v>
      </c>
      <c r="C2307" s="1" t="s">
        <v>9292</v>
      </c>
      <c r="D2307" s="1" t="s">
        <v>9293</v>
      </c>
      <c r="E2307" s="2">
        <v>45277</v>
      </c>
      <c r="F2307" s="1" t="s">
        <v>9254</v>
      </c>
      <c r="G2307" s="1" t="s">
        <v>246</v>
      </c>
      <c r="H2307" s="1" t="s">
        <v>17</v>
      </c>
      <c r="I2307" s="1" t="s">
        <v>18</v>
      </c>
      <c r="J2307" s="1" t="s">
        <v>9294</v>
      </c>
      <c r="K2307" s="1" t="s">
        <v>9295</v>
      </c>
    </row>
    <row r="2308" spans="1:11" x14ac:dyDescent="0.2">
      <c r="A2308" s="1" t="s">
        <v>9296</v>
      </c>
      <c r="B2308" s="1" t="s">
        <v>1856</v>
      </c>
      <c r="C2308" s="1" t="s">
        <v>6526</v>
      </c>
      <c r="D2308" s="1" t="s">
        <v>9297</v>
      </c>
      <c r="E2308" s="2">
        <v>45277</v>
      </c>
      <c r="F2308" s="1" t="s">
        <v>9254</v>
      </c>
      <c r="G2308" s="1" t="s">
        <v>246</v>
      </c>
      <c r="H2308" s="1" t="s">
        <v>17</v>
      </c>
      <c r="I2308" s="1" t="s">
        <v>18</v>
      </c>
      <c r="J2308" s="1" t="s">
        <v>9298</v>
      </c>
      <c r="K2308" s="1" t="s">
        <v>9299</v>
      </c>
    </row>
    <row r="2309" spans="1:11" x14ac:dyDescent="0.2">
      <c r="A2309" s="1" t="s">
        <v>5259</v>
      </c>
      <c r="B2309" s="1" t="s">
        <v>2982</v>
      </c>
      <c r="C2309" s="1" t="s">
        <v>6526</v>
      </c>
      <c r="D2309" s="1" t="s">
        <v>9300</v>
      </c>
      <c r="E2309" s="2">
        <v>45277</v>
      </c>
      <c r="F2309" s="1" t="s">
        <v>9254</v>
      </c>
      <c r="G2309" s="1" t="s">
        <v>246</v>
      </c>
      <c r="H2309" s="1" t="s">
        <v>17</v>
      </c>
      <c r="I2309" s="1" t="s">
        <v>18</v>
      </c>
      <c r="J2309" s="1" t="s">
        <v>5261</v>
      </c>
      <c r="K2309" s="1" t="s">
        <v>9301</v>
      </c>
    </row>
    <row r="2310" spans="1:11" x14ac:dyDescent="0.2">
      <c r="A2310" s="1" t="s">
        <v>9302</v>
      </c>
      <c r="B2310" s="1" t="s">
        <v>2982</v>
      </c>
      <c r="C2310" s="1" t="s">
        <v>6526</v>
      </c>
      <c r="D2310" s="1" t="s">
        <v>9303</v>
      </c>
      <c r="E2310" s="2">
        <v>45277</v>
      </c>
      <c r="F2310" s="1" t="s">
        <v>9254</v>
      </c>
      <c r="G2310" s="1" t="s">
        <v>246</v>
      </c>
      <c r="H2310" s="1" t="s">
        <v>17</v>
      </c>
      <c r="I2310" s="1" t="s">
        <v>18</v>
      </c>
      <c r="J2310" s="1" t="s">
        <v>9304</v>
      </c>
      <c r="K2310" s="1" t="s">
        <v>9305</v>
      </c>
    </row>
    <row r="2311" spans="1:11" x14ac:dyDescent="0.2">
      <c r="A2311" s="1" t="s">
        <v>2262</v>
      </c>
      <c r="B2311" s="1" t="s">
        <v>2250</v>
      </c>
      <c r="C2311" s="1" t="s">
        <v>6526</v>
      </c>
      <c r="D2311" s="1" t="s">
        <v>9306</v>
      </c>
      <c r="E2311" s="2">
        <v>45277</v>
      </c>
      <c r="F2311" s="1" t="s">
        <v>9254</v>
      </c>
      <c r="G2311" s="1" t="s">
        <v>246</v>
      </c>
      <c r="H2311" s="1" t="s">
        <v>17</v>
      </c>
      <c r="I2311" s="1" t="s">
        <v>63</v>
      </c>
      <c r="J2311" s="1" t="s">
        <v>9307</v>
      </c>
      <c r="K2311" s="1" t="s">
        <v>9308</v>
      </c>
    </row>
    <row r="2312" spans="1:11" x14ac:dyDescent="0.2">
      <c r="A2312" s="1" t="s">
        <v>150</v>
      </c>
      <c r="B2312" s="1" t="s">
        <v>9309</v>
      </c>
      <c r="C2312" s="1" t="s">
        <v>9310</v>
      </c>
      <c r="D2312" s="1" t="s">
        <v>9311</v>
      </c>
      <c r="E2312" s="2">
        <v>45277</v>
      </c>
      <c r="F2312" s="1" t="s">
        <v>9254</v>
      </c>
      <c r="G2312" s="1" t="s">
        <v>246</v>
      </c>
      <c r="H2312" s="1" t="s">
        <v>17</v>
      </c>
      <c r="I2312" s="1" t="s">
        <v>63</v>
      </c>
      <c r="J2312" s="1" t="s">
        <v>9312</v>
      </c>
      <c r="K2312" s="1" t="s">
        <v>9313</v>
      </c>
    </row>
    <row r="2313" spans="1:11" x14ac:dyDescent="0.2">
      <c r="A2313" s="1" t="s">
        <v>9314</v>
      </c>
      <c r="B2313" s="1" t="s">
        <v>2982</v>
      </c>
      <c r="C2313" s="1" t="s">
        <v>6526</v>
      </c>
      <c r="D2313" s="1" t="s">
        <v>9315</v>
      </c>
      <c r="E2313" s="2">
        <v>45277</v>
      </c>
      <c r="F2313" s="1" t="s">
        <v>9254</v>
      </c>
      <c r="G2313" s="1" t="s">
        <v>246</v>
      </c>
      <c r="H2313" s="1" t="s">
        <v>17</v>
      </c>
      <c r="I2313" s="1" t="s">
        <v>63</v>
      </c>
      <c r="J2313" s="1" t="s">
        <v>9316</v>
      </c>
      <c r="K2313" s="1" t="s">
        <v>9317</v>
      </c>
    </row>
    <row r="2314" spans="1:11" x14ac:dyDescent="0.2">
      <c r="A2314" s="1" t="s">
        <v>9314</v>
      </c>
      <c r="B2314" s="1" t="s">
        <v>2982</v>
      </c>
      <c r="C2314" s="1" t="s">
        <v>6526</v>
      </c>
      <c r="D2314" s="1" t="s">
        <v>9318</v>
      </c>
      <c r="E2314" s="2">
        <v>45277</v>
      </c>
      <c r="F2314" s="1" t="s">
        <v>9254</v>
      </c>
      <c r="G2314" s="1" t="s">
        <v>246</v>
      </c>
      <c r="H2314" s="1" t="s">
        <v>17</v>
      </c>
      <c r="I2314" s="1" t="s">
        <v>63</v>
      </c>
      <c r="J2314" s="1" t="s">
        <v>9316</v>
      </c>
      <c r="K2314" s="1" t="s">
        <v>9319</v>
      </c>
    </row>
    <row r="2315" spans="1:11" x14ac:dyDescent="0.2">
      <c r="A2315" s="1" t="s">
        <v>9314</v>
      </c>
      <c r="B2315" s="1" t="s">
        <v>2982</v>
      </c>
      <c r="C2315" s="1" t="s">
        <v>6526</v>
      </c>
      <c r="D2315" s="1" t="s">
        <v>9320</v>
      </c>
      <c r="E2315" s="2">
        <v>45277</v>
      </c>
      <c r="F2315" s="1" t="s">
        <v>9254</v>
      </c>
      <c r="G2315" s="1" t="s">
        <v>246</v>
      </c>
      <c r="H2315" s="1" t="s">
        <v>17</v>
      </c>
      <c r="I2315" s="1" t="s">
        <v>63</v>
      </c>
      <c r="J2315" s="1" t="s">
        <v>9316</v>
      </c>
      <c r="K2315" s="1" t="s">
        <v>9321</v>
      </c>
    </row>
    <row r="2316" spans="1:11" x14ac:dyDescent="0.2">
      <c r="A2316" s="1" t="s">
        <v>2289</v>
      </c>
      <c r="B2316" s="1" t="s">
        <v>2290</v>
      </c>
      <c r="C2316" s="1" t="s">
        <v>6526</v>
      </c>
      <c r="D2316" s="1" t="s">
        <v>9322</v>
      </c>
      <c r="E2316" s="2">
        <v>45277</v>
      </c>
      <c r="F2316" s="1" t="s">
        <v>9254</v>
      </c>
      <c r="G2316" s="1" t="s">
        <v>246</v>
      </c>
      <c r="H2316" s="1" t="s">
        <v>17</v>
      </c>
      <c r="I2316" s="1" t="s">
        <v>35</v>
      </c>
      <c r="J2316" s="1" t="s">
        <v>2292</v>
      </c>
      <c r="K2316" s="1" t="s">
        <v>37</v>
      </c>
    </row>
    <row r="2317" spans="1:11" x14ac:dyDescent="0.2">
      <c r="A2317" s="1" t="s">
        <v>2289</v>
      </c>
      <c r="B2317" s="1" t="s">
        <v>2294</v>
      </c>
      <c r="C2317" s="1" t="s">
        <v>6526</v>
      </c>
      <c r="D2317" s="1" t="s">
        <v>9323</v>
      </c>
      <c r="E2317" s="2">
        <v>45277</v>
      </c>
      <c r="F2317" s="1" t="s">
        <v>9254</v>
      </c>
      <c r="G2317" s="1" t="s">
        <v>246</v>
      </c>
      <c r="H2317" s="1" t="s">
        <v>17</v>
      </c>
      <c r="I2317" s="1" t="s">
        <v>35</v>
      </c>
      <c r="J2317" s="1" t="s">
        <v>2296</v>
      </c>
      <c r="K2317" s="1" t="s">
        <v>9324</v>
      </c>
    </row>
    <row r="2318" spans="1:11" x14ac:dyDescent="0.2">
      <c r="A2318" s="1" t="s">
        <v>150</v>
      </c>
      <c r="B2318" s="1" t="s">
        <v>9325</v>
      </c>
      <c r="C2318" s="1" t="s">
        <v>6526</v>
      </c>
      <c r="D2318" s="1" t="s">
        <v>9326</v>
      </c>
      <c r="E2318" s="2">
        <v>45277</v>
      </c>
      <c r="F2318" s="1" t="s">
        <v>9254</v>
      </c>
      <c r="G2318" s="1" t="s">
        <v>246</v>
      </c>
      <c r="H2318" s="1" t="s">
        <v>17</v>
      </c>
      <c r="I2318" s="1" t="s">
        <v>35</v>
      </c>
      <c r="J2318" s="1" t="s">
        <v>9327</v>
      </c>
      <c r="K2318" s="1" t="s">
        <v>37</v>
      </c>
    </row>
    <row r="2319" spans="1:11" x14ac:dyDescent="0.2">
      <c r="A2319" s="1" t="s">
        <v>150</v>
      </c>
      <c r="B2319" s="1" t="s">
        <v>1124</v>
      </c>
      <c r="C2319" s="1" t="s">
        <v>6526</v>
      </c>
      <c r="D2319" s="1" t="s">
        <v>9328</v>
      </c>
      <c r="E2319" s="2">
        <v>45277</v>
      </c>
      <c r="F2319" s="1" t="s">
        <v>9254</v>
      </c>
      <c r="G2319" s="1" t="s">
        <v>246</v>
      </c>
      <c r="H2319" s="1" t="s">
        <v>17</v>
      </c>
      <c r="I2319" s="1" t="s">
        <v>35</v>
      </c>
      <c r="J2319" s="1" t="s">
        <v>9329</v>
      </c>
      <c r="K2319" s="1" t="s">
        <v>9330</v>
      </c>
    </row>
    <row r="2320" spans="1:11" x14ac:dyDescent="0.2">
      <c r="A2320" s="1" t="s">
        <v>150</v>
      </c>
      <c r="B2320" s="1" t="s">
        <v>9331</v>
      </c>
      <c r="C2320" s="1" t="s">
        <v>9332</v>
      </c>
      <c r="D2320" s="1" t="s">
        <v>9333</v>
      </c>
      <c r="E2320" s="2">
        <v>45277</v>
      </c>
      <c r="F2320" s="1" t="s">
        <v>9254</v>
      </c>
      <c r="G2320" s="1" t="s">
        <v>246</v>
      </c>
      <c r="H2320" s="1" t="s">
        <v>17</v>
      </c>
      <c r="I2320" s="1" t="s">
        <v>35</v>
      </c>
      <c r="J2320" s="1" t="s">
        <v>9334</v>
      </c>
      <c r="K2320" s="1" t="s">
        <v>9335</v>
      </c>
    </row>
    <row r="2321" spans="1:11" x14ac:dyDescent="0.2">
      <c r="A2321" s="1" t="s">
        <v>74</v>
      </c>
      <c r="B2321" s="1" t="s">
        <v>1119</v>
      </c>
      <c r="C2321" s="1" t="s">
        <v>6526</v>
      </c>
      <c r="D2321" s="1" t="s">
        <v>9336</v>
      </c>
      <c r="E2321" s="2">
        <v>45277</v>
      </c>
      <c r="F2321" s="1" t="s">
        <v>9254</v>
      </c>
      <c r="G2321" s="1" t="s">
        <v>246</v>
      </c>
      <c r="H2321" s="1" t="s">
        <v>17</v>
      </c>
      <c r="I2321" s="1" t="s">
        <v>35</v>
      </c>
      <c r="J2321" s="1" t="s">
        <v>9337</v>
      </c>
      <c r="K2321" s="1" t="s">
        <v>9338</v>
      </c>
    </row>
    <row r="2322" spans="1:11" x14ac:dyDescent="0.2">
      <c r="A2322" s="1" t="s">
        <v>9339</v>
      </c>
      <c r="B2322" s="1" t="s">
        <v>9331</v>
      </c>
      <c r="C2322" s="1" t="s">
        <v>9332</v>
      </c>
      <c r="D2322" s="1" t="s">
        <v>9340</v>
      </c>
      <c r="E2322" s="2">
        <v>45277</v>
      </c>
      <c r="F2322" s="1" t="s">
        <v>9254</v>
      </c>
      <c r="G2322" s="1" t="s">
        <v>246</v>
      </c>
      <c r="H2322" s="1" t="s">
        <v>17</v>
      </c>
      <c r="I2322" s="1" t="s">
        <v>35</v>
      </c>
      <c r="J2322" s="1" t="s">
        <v>9341</v>
      </c>
      <c r="K2322" s="1" t="s">
        <v>37</v>
      </c>
    </row>
    <row r="2323" spans="1:11" x14ac:dyDescent="0.2">
      <c r="A2323" s="1" t="s">
        <v>266</v>
      </c>
      <c r="B2323" s="1" t="s">
        <v>9342</v>
      </c>
      <c r="C2323" s="1" t="s">
        <v>6526</v>
      </c>
      <c r="D2323" s="1" t="s">
        <v>9343</v>
      </c>
      <c r="E2323" s="2">
        <v>45277</v>
      </c>
      <c r="F2323" s="1" t="s">
        <v>9254</v>
      </c>
      <c r="G2323" s="1" t="s">
        <v>246</v>
      </c>
      <c r="H2323" s="1" t="s">
        <v>17</v>
      </c>
      <c r="I2323" s="1" t="s">
        <v>35</v>
      </c>
      <c r="J2323" s="1" t="s">
        <v>9344</v>
      </c>
      <c r="K2323" s="1" t="s">
        <v>9345</v>
      </c>
    </row>
    <row r="2324" spans="1:11" x14ac:dyDescent="0.2">
      <c r="A2324" s="1" t="s">
        <v>74</v>
      </c>
      <c r="B2324" s="1" t="s">
        <v>2069</v>
      </c>
      <c r="C2324" s="1" t="s">
        <v>6526</v>
      </c>
      <c r="D2324" s="1" t="s">
        <v>9346</v>
      </c>
      <c r="E2324" s="2">
        <v>45277</v>
      </c>
      <c r="F2324" s="1" t="s">
        <v>9254</v>
      </c>
      <c r="G2324" s="1" t="s">
        <v>246</v>
      </c>
      <c r="H2324" s="1" t="s">
        <v>17</v>
      </c>
      <c r="I2324" s="1" t="s">
        <v>35</v>
      </c>
      <c r="J2324" s="1" t="s">
        <v>37</v>
      </c>
      <c r="K2324" s="1" t="s">
        <v>37</v>
      </c>
    </row>
    <row r="2325" spans="1:11" x14ac:dyDescent="0.2">
      <c r="A2325" s="1" t="s">
        <v>5286</v>
      </c>
      <c r="B2325" s="1" t="s">
        <v>2982</v>
      </c>
      <c r="C2325" s="1" t="s">
        <v>6526</v>
      </c>
      <c r="D2325" s="1" t="s">
        <v>9347</v>
      </c>
      <c r="E2325" s="2">
        <v>45277</v>
      </c>
      <c r="F2325" s="1" t="s">
        <v>9254</v>
      </c>
      <c r="G2325" s="1" t="s">
        <v>246</v>
      </c>
      <c r="H2325" s="1" t="s">
        <v>17</v>
      </c>
      <c r="I2325" s="1" t="s">
        <v>35</v>
      </c>
      <c r="J2325" s="1" t="s">
        <v>5288</v>
      </c>
      <c r="K2325" s="1" t="s">
        <v>9348</v>
      </c>
    </row>
    <row r="2326" spans="1:11" x14ac:dyDescent="0.2">
      <c r="A2326" s="1" t="s">
        <v>9349</v>
      </c>
      <c r="B2326" s="1" t="s">
        <v>9350</v>
      </c>
      <c r="C2326" s="1" t="s">
        <v>6526</v>
      </c>
      <c r="D2326" s="1" t="s">
        <v>9351</v>
      </c>
      <c r="E2326" s="2">
        <v>45277</v>
      </c>
      <c r="F2326" s="1" t="s">
        <v>9254</v>
      </c>
      <c r="G2326" s="1" t="s">
        <v>246</v>
      </c>
      <c r="H2326" s="1" t="s">
        <v>17</v>
      </c>
      <c r="I2326" s="1" t="s">
        <v>35</v>
      </c>
      <c r="J2326" s="1" t="s">
        <v>9352</v>
      </c>
      <c r="K2326" s="1" t="s">
        <v>9353</v>
      </c>
    </row>
    <row r="2327" spans="1:11" x14ac:dyDescent="0.2">
      <c r="A2327" s="1" t="s">
        <v>670</v>
      </c>
      <c r="B2327" s="1" t="s">
        <v>2069</v>
      </c>
      <c r="C2327" s="1" t="s">
        <v>6526</v>
      </c>
      <c r="D2327" s="1" t="s">
        <v>9354</v>
      </c>
      <c r="E2327" s="2">
        <v>45277</v>
      </c>
      <c r="F2327" s="1" t="s">
        <v>9254</v>
      </c>
      <c r="G2327" s="1" t="s">
        <v>246</v>
      </c>
      <c r="H2327" s="1" t="s">
        <v>17</v>
      </c>
      <c r="I2327" s="1" t="s">
        <v>35</v>
      </c>
      <c r="J2327" s="1" t="s">
        <v>9355</v>
      </c>
      <c r="K2327" s="1" t="s">
        <v>37</v>
      </c>
    </row>
    <row r="2328" spans="1:11" x14ac:dyDescent="0.2">
      <c r="A2328" s="1" t="s">
        <v>5286</v>
      </c>
      <c r="B2328" s="1" t="s">
        <v>2982</v>
      </c>
      <c r="C2328" s="1" t="s">
        <v>9292</v>
      </c>
      <c r="D2328" s="1" t="s">
        <v>9356</v>
      </c>
      <c r="E2328" s="2">
        <v>45277</v>
      </c>
      <c r="F2328" s="1" t="s">
        <v>9254</v>
      </c>
      <c r="G2328" s="1" t="s">
        <v>246</v>
      </c>
      <c r="H2328" s="1" t="s">
        <v>17</v>
      </c>
      <c r="I2328" s="1" t="s">
        <v>35</v>
      </c>
      <c r="J2328" s="1" t="s">
        <v>5288</v>
      </c>
      <c r="K2328" s="1" t="s">
        <v>9357</v>
      </c>
    </row>
    <row r="2329" spans="1:11" x14ac:dyDescent="0.2">
      <c r="A2329" s="1" t="s">
        <v>3003</v>
      </c>
      <c r="B2329" s="1" t="s">
        <v>2982</v>
      </c>
      <c r="C2329" s="1" t="s">
        <v>6526</v>
      </c>
      <c r="D2329" s="1" t="s">
        <v>9358</v>
      </c>
      <c r="E2329" s="2">
        <v>45277</v>
      </c>
      <c r="F2329" s="1" t="s">
        <v>9254</v>
      </c>
      <c r="G2329" s="1" t="s">
        <v>246</v>
      </c>
      <c r="H2329" s="1" t="s">
        <v>17</v>
      </c>
      <c r="I2329" s="1" t="s">
        <v>35</v>
      </c>
      <c r="J2329" s="1" t="s">
        <v>3005</v>
      </c>
      <c r="K2329" s="1" t="s">
        <v>9359</v>
      </c>
    </row>
    <row r="2330" spans="1:11" x14ac:dyDescent="0.2">
      <c r="A2330" s="1" t="s">
        <v>150</v>
      </c>
      <c r="B2330" s="1" t="s">
        <v>5274</v>
      </c>
      <c r="C2330" s="1" t="s">
        <v>9360</v>
      </c>
      <c r="D2330" s="1" t="s">
        <v>9361</v>
      </c>
      <c r="E2330" s="2">
        <v>45277</v>
      </c>
      <c r="F2330" s="1" t="s">
        <v>9254</v>
      </c>
      <c r="G2330" s="1" t="s">
        <v>246</v>
      </c>
      <c r="H2330" s="1" t="s">
        <v>17</v>
      </c>
      <c r="I2330" s="1" t="s">
        <v>35</v>
      </c>
      <c r="J2330" s="1" t="s">
        <v>9362</v>
      </c>
      <c r="K2330" s="1" t="s">
        <v>9363</v>
      </c>
    </row>
    <row r="2331" spans="1:11" x14ac:dyDescent="0.2">
      <c r="A2331" s="1" t="s">
        <v>4308</v>
      </c>
      <c r="B2331" s="1" t="s">
        <v>5281</v>
      </c>
      <c r="C2331" s="1" t="s">
        <v>9332</v>
      </c>
      <c r="D2331" s="1" t="s">
        <v>9364</v>
      </c>
      <c r="E2331" s="2">
        <v>45277</v>
      </c>
      <c r="F2331" s="1" t="s">
        <v>9254</v>
      </c>
      <c r="G2331" s="1" t="s">
        <v>246</v>
      </c>
      <c r="H2331" s="1" t="s">
        <v>17</v>
      </c>
      <c r="I2331" s="1" t="s">
        <v>35</v>
      </c>
      <c r="J2331" s="1" t="s">
        <v>9365</v>
      </c>
      <c r="K2331" s="1" t="s">
        <v>37</v>
      </c>
    </row>
    <row r="2332" spans="1:11" x14ac:dyDescent="0.2">
      <c r="A2332" s="1" t="s">
        <v>751</v>
      </c>
      <c r="B2332" s="1" t="s">
        <v>9366</v>
      </c>
      <c r="C2332" s="1" t="s">
        <v>6526</v>
      </c>
      <c r="D2332" s="1" t="s">
        <v>9367</v>
      </c>
      <c r="E2332" s="2">
        <v>45277</v>
      </c>
      <c r="F2332" s="1" t="s">
        <v>9254</v>
      </c>
      <c r="G2332" s="1" t="s">
        <v>246</v>
      </c>
      <c r="H2332" s="1" t="s">
        <v>17</v>
      </c>
      <c r="I2332" s="1" t="s">
        <v>35</v>
      </c>
      <c r="J2332" s="1" t="s">
        <v>9368</v>
      </c>
      <c r="K2332" s="1" t="s">
        <v>9369</v>
      </c>
    </row>
    <row r="2333" spans="1:11" x14ac:dyDescent="0.2">
      <c r="A2333" s="1" t="s">
        <v>846</v>
      </c>
      <c r="B2333" s="1" t="s">
        <v>9370</v>
      </c>
      <c r="C2333" s="1" t="s">
        <v>9371</v>
      </c>
      <c r="D2333" s="1" t="s">
        <v>9372</v>
      </c>
      <c r="E2333" s="2">
        <v>45277</v>
      </c>
      <c r="F2333" s="1" t="s">
        <v>8331</v>
      </c>
      <c r="G2333" s="1" t="s">
        <v>57</v>
      </c>
      <c r="H2333" s="1" t="s">
        <v>17</v>
      </c>
      <c r="I2333" s="1" t="s">
        <v>18</v>
      </c>
      <c r="J2333" s="1" t="s">
        <v>9373</v>
      </c>
      <c r="K2333" s="1" t="s">
        <v>9374</v>
      </c>
    </row>
    <row r="2334" spans="1:11" x14ac:dyDescent="0.2">
      <c r="A2334" s="1" t="s">
        <v>21</v>
      </c>
      <c r="B2334" s="1" t="s">
        <v>9375</v>
      </c>
      <c r="C2334" s="1" t="s">
        <v>9371</v>
      </c>
      <c r="D2334" s="1" t="s">
        <v>9376</v>
      </c>
      <c r="E2334" s="2">
        <v>45277</v>
      </c>
      <c r="F2334" s="1" t="s">
        <v>8331</v>
      </c>
      <c r="G2334" s="1" t="s">
        <v>57</v>
      </c>
      <c r="H2334" s="1" t="s">
        <v>17</v>
      </c>
      <c r="I2334" s="1" t="s">
        <v>18</v>
      </c>
      <c r="J2334" s="1" t="s">
        <v>9377</v>
      </c>
      <c r="K2334" s="1" t="s">
        <v>9378</v>
      </c>
    </row>
    <row r="2335" spans="1:11" x14ac:dyDescent="0.2">
      <c r="A2335" s="1" t="s">
        <v>74</v>
      </c>
      <c r="B2335" s="1" t="s">
        <v>9379</v>
      </c>
      <c r="C2335" s="1" t="s">
        <v>9371</v>
      </c>
      <c r="D2335" s="1" t="s">
        <v>9380</v>
      </c>
      <c r="E2335" s="2">
        <v>45277</v>
      </c>
      <c r="F2335" s="1" t="s">
        <v>8331</v>
      </c>
      <c r="G2335" s="1" t="s">
        <v>57</v>
      </c>
      <c r="H2335" s="1" t="s">
        <v>17</v>
      </c>
      <c r="I2335" s="1" t="s">
        <v>18</v>
      </c>
      <c r="J2335" s="1" t="s">
        <v>9381</v>
      </c>
      <c r="K2335" s="1" t="s">
        <v>37</v>
      </c>
    </row>
    <row r="2336" spans="1:11" x14ac:dyDescent="0.2">
      <c r="A2336" s="1" t="s">
        <v>9382</v>
      </c>
      <c r="B2336" s="1" t="s">
        <v>9383</v>
      </c>
      <c r="C2336" s="1" t="s">
        <v>9371</v>
      </c>
      <c r="D2336" s="1" t="s">
        <v>9384</v>
      </c>
      <c r="E2336" s="2">
        <v>45277</v>
      </c>
      <c r="F2336" s="1" t="s">
        <v>8331</v>
      </c>
      <c r="G2336" s="1" t="s">
        <v>57</v>
      </c>
      <c r="H2336" s="1" t="s">
        <v>17</v>
      </c>
      <c r="I2336" s="1" t="s">
        <v>18</v>
      </c>
      <c r="J2336" s="1" t="s">
        <v>9385</v>
      </c>
      <c r="K2336" s="1" t="s">
        <v>9386</v>
      </c>
    </row>
    <row r="2337" spans="1:11" x14ac:dyDescent="0.2">
      <c r="A2337" s="1" t="s">
        <v>21</v>
      </c>
      <c r="B2337" s="1" t="s">
        <v>9387</v>
      </c>
      <c r="C2337" s="1" t="s">
        <v>9371</v>
      </c>
      <c r="D2337" s="1" t="s">
        <v>9388</v>
      </c>
      <c r="E2337" s="2">
        <v>45277</v>
      </c>
      <c r="F2337" s="1" t="s">
        <v>8331</v>
      </c>
      <c r="G2337" s="1" t="s">
        <v>57</v>
      </c>
      <c r="H2337" s="1" t="s">
        <v>17</v>
      </c>
      <c r="I2337" s="1" t="s">
        <v>18</v>
      </c>
      <c r="J2337" s="1" t="s">
        <v>9377</v>
      </c>
      <c r="K2337" s="1" t="s">
        <v>9389</v>
      </c>
    </row>
    <row r="2338" spans="1:11" x14ac:dyDescent="0.2">
      <c r="A2338" s="1" t="s">
        <v>74</v>
      </c>
      <c r="B2338" s="1" t="s">
        <v>6014</v>
      </c>
      <c r="C2338" s="1" t="s">
        <v>9390</v>
      </c>
      <c r="D2338" s="1" t="s">
        <v>9391</v>
      </c>
      <c r="E2338" s="2">
        <v>45277</v>
      </c>
      <c r="F2338" s="1" t="s">
        <v>8331</v>
      </c>
      <c r="G2338" s="1" t="s">
        <v>57</v>
      </c>
      <c r="H2338" s="1" t="s">
        <v>17</v>
      </c>
      <c r="I2338" s="1" t="s">
        <v>18</v>
      </c>
      <c r="J2338" s="1" t="s">
        <v>9392</v>
      </c>
      <c r="K2338" s="1" t="s">
        <v>9393</v>
      </c>
    </row>
    <row r="2339" spans="1:11" x14ac:dyDescent="0.2">
      <c r="A2339" s="1" t="s">
        <v>751</v>
      </c>
      <c r="B2339" s="1" t="s">
        <v>9394</v>
      </c>
      <c r="C2339" s="1" t="s">
        <v>9395</v>
      </c>
      <c r="D2339" s="1" t="s">
        <v>9396</v>
      </c>
      <c r="E2339" s="2">
        <v>45277</v>
      </c>
      <c r="F2339" s="1" t="s">
        <v>8331</v>
      </c>
      <c r="G2339" s="1" t="s">
        <v>57</v>
      </c>
      <c r="H2339" s="1" t="s">
        <v>17</v>
      </c>
      <c r="I2339" s="1" t="s">
        <v>18</v>
      </c>
      <c r="J2339" s="1" t="s">
        <v>9397</v>
      </c>
      <c r="K2339" s="1" t="s">
        <v>9398</v>
      </c>
    </row>
    <row r="2340" spans="1:11" x14ac:dyDescent="0.2">
      <c r="A2340" s="1" t="s">
        <v>74</v>
      </c>
      <c r="B2340" s="1" t="s">
        <v>9399</v>
      </c>
      <c r="C2340" s="1" t="s">
        <v>9371</v>
      </c>
      <c r="D2340" s="1" t="s">
        <v>9400</v>
      </c>
      <c r="E2340" s="2">
        <v>45277</v>
      </c>
      <c r="F2340" s="1" t="s">
        <v>8331</v>
      </c>
      <c r="G2340" s="1" t="s">
        <v>57</v>
      </c>
      <c r="H2340" s="1" t="s">
        <v>17</v>
      </c>
      <c r="I2340" s="1" t="s">
        <v>18</v>
      </c>
      <c r="J2340" s="1" t="s">
        <v>9401</v>
      </c>
      <c r="K2340" s="1" t="s">
        <v>37</v>
      </c>
    </row>
    <row r="2341" spans="1:11" x14ac:dyDescent="0.2">
      <c r="A2341" s="1" t="s">
        <v>150</v>
      </c>
      <c r="B2341" s="1" t="s">
        <v>9402</v>
      </c>
      <c r="C2341" s="1" t="s">
        <v>9371</v>
      </c>
      <c r="D2341" s="1" t="s">
        <v>9403</v>
      </c>
      <c r="E2341" s="2">
        <v>45277</v>
      </c>
      <c r="F2341" s="1" t="s">
        <v>8331</v>
      </c>
      <c r="G2341" s="1" t="s">
        <v>57</v>
      </c>
      <c r="H2341" s="1" t="s">
        <v>17</v>
      </c>
      <c r="I2341" s="1" t="s">
        <v>35</v>
      </c>
      <c r="J2341" s="1" t="s">
        <v>9404</v>
      </c>
      <c r="K2341" s="1" t="s">
        <v>9405</v>
      </c>
    </row>
    <row r="2342" spans="1:11" x14ac:dyDescent="0.2">
      <c r="A2342" s="1" t="s">
        <v>150</v>
      </c>
      <c r="B2342" s="1" t="s">
        <v>9406</v>
      </c>
      <c r="C2342" s="1" t="s">
        <v>9371</v>
      </c>
      <c r="D2342" s="1" t="s">
        <v>9407</v>
      </c>
      <c r="E2342" s="2">
        <v>45277</v>
      </c>
      <c r="F2342" s="1" t="s">
        <v>8331</v>
      </c>
      <c r="G2342" s="1" t="s">
        <v>57</v>
      </c>
      <c r="H2342" s="1" t="s">
        <v>17</v>
      </c>
      <c r="I2342" s="1" t="s">
        <v>35</v>
      </c>
      <c r="J2342" s="1" t="s">
        <v>9408</v>
      </c>
      <c r="K2342" s="1" t="s">
        <v>9409</v>
      </c>
    </row>
    <row r="2343" spans="1:11" x14ac:dyDescent="0.2">
      <c r="A2343" s="1" t="s">
        <v>150</v>
      </c>
      <c r="B2343" s="1" t="s">
        <v>9410</v>
      </c>
      <c r="C2343" s="1" t="s">
        <v>9371</v>
      </c>
      <c r="D2343" s="1" t="s">
        <v>9411</v>
      </c>
      <c r="E2343" s="2">
        <v>45277</v>
      </c>
      <c r="F2343" s="1" t="s">
        <v>8331</v>
      </c>
      <c r="G2343" s="1" t="s">
        <v>57</v>
      </c>
      <c r="H2343" s="1" t="s">
        <v>17</v>
      </c>
      <c r="I2343" s="1" t="s">
        <v>35</v>
      </c>
      <c r="J2343" s="1" t="s">
        <v>9412</v>
      </c>
      <c r="K2343" s="1" t="s">
        <v>9413</v>
      </c>
    </row>
    <row r="2344" spans="1:11" x14ac:dyDescent="0.2">
      <c r="A2344" s="1" t="s">
        <v>204</v>
      </c>
      <c r="B2344" s="1" t="s">
        <v>9414</v>
      </c>
      <c r="C2344" s="1" t="s">
        <v>9371</v>
      </c>
      <c r="D2344" s="1" t="s">
        <v>9415</v>
      </c>
      <c r="E2344" s="2">
        <v>45277</v>
      </c>
      <c r="F2344" s="1" t="s">
        <v>8331</v>
      </c>
      <c r="G2344" s="1" t="s">
        <v>57</v>
      </c>
      <c r="H2344" s="1" t="s">
        <v>17</v>
      </c>
      <c r="I2344" s="1" t="s">
        <v>35</v>
      </c>
      <c r="J2344" s="1" t="s">
        <v>9416</v>
      </c>
      <c r="K2344" s="1" t="s">
        <v>9417</v>
      </c>
    </row>
    <row r="2345" spans="1:11" x14ac:dyDescent="0.2">
      <c r="A2345" s="1" t="s">
        <v>150</v>
      </c>
      <c r="B2345" s="1" t="s">
        <v>9418</v>
      </c>
      <c r="C2345" s="1" t="s">
        <v>9419</v>
      </c>
      <c r="D2345" s="1" t="s">
        <v>9420</v>
      </c>
      <c r="E2345" s="2">
        <v>45277</v>
      </c>
      <c r="F2345" s="1" t="s">
        <v>8331</v>
      </c>
      <c r="G2345" s="1" t="s">
        <v>57</v>
      </c>
      <c r="H2345" s="1" t="s">
        <v>17</v>
      </c>
      <c r="I2345" s="1" t="s">
        <v>35</v>
      </c>
      <c r="J2345" s="1" t="s">
        <v>9421</v>
      </c>
      <c r="K2345" s="1" t="s">
        <v>9422</v>
      </c>
    </row>
    <row r="2346" spans="1:11" x14ac:dyDescent="0.2">
      <c r="A2346" s="1" t="s">
        <v>230</v>
      </c>
      <c r="B2346" s="1" t="s">
        <v>9423</v>
      </c>
      <c r="C2346" s="1" t="s">
        <v>9371</v>
      </c>
      <c r="D2346" s="1" t="s">
        <v>9424</v>
      </c>
      <c r="E2346" s="2">
        <v>45277</v>
      </c>
      <c r="F2346" s="1" t="s">
        <v>8331</v>
      </c>
      <c r="G2346" s="1" t="s">
        <v>57</v>
      </c>
      <c r="H2346" s="1" t="s">
        <v>17</v>
      </c>
      <c r="I2346" s="1" t="s">
        <v>35</v>
      </c>
      <c r="J2346" s="1" t="s">
        <v>9425</v>
      </c>
      <c r="K2346" s="1" t="s">
        <v>9426</v>
      </c>
    </row>
    <row r="2347" spans="1:11" x14ac:dyDescent="0.2">
      <c r="A2347" s="1" t="s">
        <v>788</v>
      </c>
      <c r="B2347" s="1" t="s">
        <v>9427</v>
      </c>
      <c r="C2347" s="1" t="s">
        <v>9371</v>
      </c>
      <c r="D2347" s="1" t="s">
        <v>9428</v>
      </c>
      <c r="E2347" s="2">
        <v>45277</v>
      </c>
      <c r="F2347" s="1" t="s">
        <v>8331</v>
      </c>
      <c r="G2347" s="1" t="s">
        <v>57</v>
      </c>
      <c r="H2347" s="1" t="s">
        <v>17</v>
      </c>
      <c r="I2347" s="1" t="s">
        <v>35</v>
      </c>
      <c r="J2347" s="1" t="s">
        <v>9429</v>
      </c>
      <c r="K2347" s="1" t="s">
        <v>9430</v>
      </c>
    </row>
    <row r="2348" spans="1:11" x14ac:dyDescent="0.2">
      <c r="A2348" s="1" t="s">
        <v>536</v>
      </c>
      <c r="B2348" s="1" t="s">
        <v>9431</v>
      </c>
      <c r="C2348" s="1" t="s">
        <v>9371</v>
      </c>
      <c r="D2348" s="1" t="s">
        <v>9432</v>
      </c>
      <c r="E2348" s="2">
        <v>45277</v>
      </c>
      <c r="F2348" s="1" t="s">
        <v>8331</v>
      </c>
      <c r="G2348" s="1" t="s">
        <v>57</v>
      </c>
      <c r="H2348" s="1" t="s">
        <v>17</v>
      </c>
      <c r="I2348" s="1" t="s">
        <v>35</v>
      </c>
      <c r="J2348" s="1" t="s">
        <v>9433</v>
      </c>
      <c r="K2348" s="1" t="s">
        <v>9434</v>
      </c>
    </row>
    <row r="2349" spans="1:11" x14ac:dyDescent="0.2">
      <c r="A2349" s="1" t="s">
        <v>150</v>
      </c>
      <c r="B2349" s="1" t="s">
        <v>9435</v>
      </c>
      <c r="C2349" s="1" t="s">
        <v>9436</v>
      </c>
      <c r="D2349" s="1" t="s">
        <v>9437</v>
      </c>
      <c r="E2349" s="2">
        <v>45277</v>
      </c>
      <c r="F2349" s="1" t="s">
        <v>8331</v>
      </c>
      <c r="G2349" s="1" t="s">
        <v>57</v>
      </c>
      <c r="H2349" s="1" t="s">
        <v>17</v>
      </c>
      <c r="I2349" s="1" t="s">
        <v>35</v>
      </c>
      <c r="J2349" s="1" t="s">
        <v>9438</v>
      </c>
      <c r="K2349" s="1" t="s">
        <v>9439</v>
      </c>
    </row>
    <row r="2350" spans="1:11" x14ac:dyDescent="0.2">
      <c r="A2350" s="1" t="s">
        <v>751</v>
      </c>
      <c r="B2350" s="1" t="s">
        <v>9440</v>
      </c>
      <c r="C2350" s="1" t="s">
        <v>9371</v>
      </c>
      <c r="D2350" s="1" t="s">
        <v>9441</v>
      </c>
      <c r="E2350" s="2">
        <v>45277</v>
      </c>
      <c r="F2350" s="1" t="s">
        <v>8331</v>
      </c>
      <c r="G2350" s="1" t="s">
        <v>57</v>
      </c>
      <c r="H2350" s="1" t="s">
        <v>17</v>
      </c>
      <c r="I2350" s="1" t="s">
        <v>35</v>
      </c>
      <c r="J2350" s="1" t="s">
        <v>9442</v>
      </c>
      <c r="K2350" s="1" t="s">
        <v>9443</v>
      </c>
    </row>
    <row r="2351" spans="1:11" x14ac:dyDescent="0.2">
      <c r="A2351" s="1" t="s">
        <v>751</v>
      </c>
      <c r="B2351" s="1" t="s">
        <v>9414</v>
      </c>
      <c r="C2351" s="1" t="s">
        <v>9371</v>
      </c>
      <c r="D2351" s="1" t="s">
        <v>9444</v>
      </c>
      <c r="E2351" s="2">
        <v>45277</v>
      </c>
      <c r="F2351" s="1" t="s">
        <v>8331</v>
      </c>
      <c r="G2351" s="1" t="s">
        <v>57</v>
      </c>
      <c r="H2351" s="1" t="s">
        <v>17</v>
      </c>
      <c r="I2351" s="1" t="s">
        <v>35</v>
      </c>
      <c r="J2351" s="1" t="s">
        <v>9445</v>
      </c>
      <c r="K2351" s="1" t="s">
        <v>37</v>
      </c>
    </row>
    <row r="2352" spans="1:11" x14ac:dyDescent="0.2">
      <c r="A2352" s="1" t="s">
        <v>9446</v>
      </c>
      <c r="B2352" s="1" t="s">
        <v>9406</v>
      </c>
      <c r="C2352" s="1" t="s">
        <v>9371</v>
      </c>
      <c r="D2352" s="1" t="s">
        <v>9447</v>
      </c>
      <c r="E2352" s="2">
        <v>45277</v>
      </c>
      <c r="F2352" s="1" t="s">
        <v>8331</v>
      </c>
      <c r="G2352" s="1" t="s">
        <v>57</v>
      </c>
      <c r="H2352" s="1" t="s">
        <v>17</v>
      </c>
      <c r="I2352" s="1" t="s">
        <v>35</v>
      </c>
      <c r="J2352" s="1" t="s">
        <v>9448</v>
      </c>
      <c r="K2352" s="1" t="s">
        <v>9449</v>
      </c>
    </row>
    <row r="2353" spans="1:11" x14ac:dyDescent="0.2">
      <c r="A2353" s="1" t="s">
        <v>74</v>
      </c>
      <c r="B2353" s="1" t="s">
        <v>9450</v>
      </c>
      <c r="C2353" s="1" t="s">
        <v>9371</v>
      </c>
      <c r="D2353" s="1" t="s">
        <v>9451</v>
      </c>
      <c r="E2353" s="2">
        <v>45277</v>
      </c>
      <c r="F2353" s="1" t="s">
        <v>8331</v>
      </c>
      <c r="G2353" s="1" t="s">
        <v>57</v>
      </c>
      <c r="H2353" s="1" t="s">
        <v>17</v>
      </c>
      <c r="I2353" s="1" t="s">
        <v>35</v>
      </c>
      <c r="J2353" s="1" t="s">
        <v>9452</v>
      </c>
      <c r="K2353" s="1" t="s">
        <v>9453</v>
      </c>
    </row>
    <row r="2354" spans="1:11" x14ac:dyDescent="0.2">
      <c r="A2354" s="1" t="s">
        <v>9454</v>
      </c>
      <c r="B2354" s="1" t="s">
        <v>9455</v>
      </c>
      <c r="C2354" s="1" t="s">
        <v>9371</v>
      </c>
      <c r="D2354" s="1" t="s">
        <v>9456</v>
      </c>
      <c r="E2354" s="2">
        <v>45277</v>
      </c>
      <c r="F2354" s="1" t="s">
        <v>8331</v>
      </c>
      <c r="G2354" s="1" t="s">
        <v>57</v>
      </c>
      <c r="H2354" s="1" t="s">
        <v>17</v>
      </c>
      <c r="I2354" s="1" t="s">
        <v>35</v>
      </c>
      <c r="J2354" s="1" t="s">
        <v>9457</v>
      </c>
      <c r="K2354" s="1" t="s">
        <v>9458</v>
      </c>
    </row>
    <row r="2355" spans="1:11" x14ac:dyDescent="0.2">
      <c r="A2355" s="1" t="s">
        <v>74</v>
      </c>
      <c r="B2355" s="1" t="s">
        <v>9459</v>
      </c>
      <c r="C2355" s="1" t="s">
        <v>9371</v>
      </c>
      <c r="D2355" s="1" t="s">
        <v>9460</v>
      </c>
      <c r="E2355" s="2">
        <v>45277</v>
      </c>
      <c r="F2355" s="1" t="s">
        <v>8331</v>
      </c>
      <c r="G2355" s="1" t="s">
        <v>57</v>
      </c>
      <c r="H2355" s="1" t="s">
        <v>17</v>
      </c>
      <c r="I2355" s="1" t="s">
        <v>35</v>
      </c>
      <c r="J2355" s="1" t="s">
        <v>9461</v>
      </c>
      <c r="K2355" s="1" t="s">
        <v>9462</v>
      </c>
    </row>
    <row r="2356" spans="1:11" x14ac:dyDescent="0.2">
      <c r="A2356" s="1" t="s">
        <v>74</v>
      </c>
      <c r="B2356" s="1" t="s">
        <v>9463</v>
      </c>
      <c r="C2356" s="1" t="s">
        <v>9371</v>
      </c>
      <c r="D2356" s="1" t="s">
        <v>9464</v>
      </c>
      <c r="E2356" s="2">
        <v>45277</v>
      </c>
      <c r="F2356" s="1" t="s">
        <v>8331</v>
      </c>
      <c r="G2356" s="1" t="s">
        <v>57</v>
      </c>
      <c r="H2356" s="1" t="s">
        <v>17</v>
      </c>
      <c r="I2356" s="1" t="s">
        <v>35</v>
      </c>
      <c r="J2356" s="1" t="s">
        <v>9465</v>
      </c>
      <c r="K2356" s="1" t="s">
        <v>9466</v>
      </c>
    </row>
    <row r="2357" spans="1:11" x14ac:dyDescent="0.2">
      <c r="A2357" s="1" t="s">
        <v>9467</v>
      </c>
      <c r="B2357" s="1" t="s">
        <v>9450</v>
      </c>
      <c r="C2357" s="1" t="s">
        <v>9371</v>
      </c>
      <c r="D2357" s="1" t="s">
        <v>9468</v>
      </c>
      <c r="E2357" s="2">
        <v>45277</v>
      </c>
      <c r="F2357" s="1" t="s">
        <v>8331</v>
      </c>
      <c r="G2357" s="1" t="s">
        <v>57</v>
      </c>
      <c r="H2357" s="1" t="s">
        <v>17</v>
      </c>
      <c r="I2357" s="1" t="s">
        <v>35</v>
      </c>
      <c r="J2357" s="1" t="s">
        <v>9469</v>
      </c>
      <c r="K2357" s="1" t="s">
        <v>9470</v>
      </c>
    </row>
    <row r="2358" spans="1:11" x14ac:dyDescent="0.2">
      <c r="A2358" s="1" t="s">
        <v>9471</v>
      </c>
      <c r="B2358" s="1" t="s">
        <v>9472</v>
      </c>
      <c r="C2358" s="1" t="s">
        <v>9473</v>
      </c>
      <c r="D2358" s="1" t="s">
        <v>9474</v>
      </c>
      <c r="E2358" s="2">
        <v>45277</v>
      </c>
      <c r="F2358" s="1" t="s">
        <v>8331</v>
      </c>
      <c r="G2358" s="1" t="s">
        <v>57</v>
      </c>
      <c r="H2358" s="1" t="s">
        <v>17</v>
      </c>
      <c r="I2358" s="1" t="s">
        <v>35</v>
      </c>
      <c r="J2358" s="1" t="s">
        <v>9475</v>
      </c>
      <c r="K2358" s="1" t="s">
        <v>9476</v>
      </c>
    </row>
    <row r="2359" spans="1:11" x14ac:dyDescent="0.2">
      <c r="A2359" s="1" t="s">
        <v>9477</v>
      </c>
      <c r="B2359" s="1" t="s">
        <v>9478</v>
      </c>
      <c r="C2359" s="1" t="s">
        <v>9371</v>
      </c>
      <c r="D2359" s="1" t="s">
        <v>9479</v>
      </c>
      <c r="E2359" s="2">
        <v>45277</v>
      </c>
      <c r="F2359" s="1" t="s">
        <v>8331</v>
      </c>
      <c r="G2359" s="1" t="s">
        <v>57</v>
      </c>
      <c r="H2359" s="1" t="s">
        <v>17</v>
      </c>
      <c r="I2359" s="1" t="s">
        <v>35</v>
      </c>
      <c r="J2359" s="1" t="s">
        <v>9480</v>
      </c>
      <c r="K2359" s="1" t="s">
        <v>9481</v>
      </c>
    </row>
    <row r="2360" spans="1:11" x14ac:dyDescent="0.2">
      <c r="A2360" s="1" t="s">
        <v>9482</v>
      </c>
      <c r="B2360" s="1" t="s">
        <v>9483</v>
      </c>
      <c r="C2360" s="1" t="s">
        <v>9371</v>
      </c>
      <c r="D2360" s="1" t="s">
        <v>9484</v>
      </c>
      <c r="E2360" s="2">
        <v>45277</v>
      </c>
      <c r="F2360" s="1" t="s">
        <v>8331</v>
      </c>
      <c r="G2360" s="1" t="s">
        <v>57</v>
      </c>
      <c r="H2360" s="1" t="s">
        <v>17</v>
      </c>
      <c r="I2360" s="1" t="s">
        <v>35</v>
      </c>
      <c r="J2360" s="1" t="s">
        <v>9485</v>
      </c>
      <c r="K2360" s="1" t="s">
        <v>9486</v>
      </c>
    </row>
    <row r="2361" spans="1:11" x14ac:dyDescent="0.2">
      <c r="A2361" s="1" t="s">
        <v>9487</v>
      </c>
      <c r="B2361" s="1" t="s">
        <v>9383</v>
      </c>
      <c r="C2361" s="1" t="s">
        <v>9371</v>
      </c>
      <c r="D2361" s="1" t="s">
        <v>9488</v>
      </c>
      <c r="E2361" s="2">
        <v>45277</v>
      </c>
      <c r="F2361" s="1" t="s">
        <v>8331</v>
      </c>
      <c r="G2361" s="1" t="s">
        <v>57</v>
      </c>
      <c r="H2361" s="1" t="s">
        <v>17</v>
      </c>
      <c r="I2361" s="1" t="s">
        <v>35</v>
      </c>
      <c r="J2361" s="1" t="s">
        <v>9489</v>
      </c>
      <c r="K2361" s="1" t="s">
        <v>9490</v>
      </c>
    </row>
    <row r="2362" spans="1:11" x14ac:dyDescent="0.2">
      <c r="A2362" s="1" t="s">
        <v>9491</v>
      </c>
      <c r="B2362" s="1" t="s">
        <v>9483</v>
      </c>
      <c r="C2362" s="1" t="s">
        <v>9371</v>
      </c>
      <c r="D2362" s="1" t="s">
        <v>9492</v>
      </c>
      <c r="E2362" s="2">
        <v>45277</v>
      </c>
      <c r="F2362" s="1" t="s">
        <v>8331</v>
      </c>
      <c r="G2362" s="1" t="s">
        <v>57</v>
      </c>
      <c r="H2362" s="1" t="s">
        <v>17</v>
      </c>
      <c r="I2362" s="1" t="s">
        <v>35</v>
      </c>
      <c r="J2362" s="1" t="s">
        <v>9493</v>
      </c>
      <c r="K2362" s="1" t="s">
        <v>9494</v>
      </c>
    </row>
    <row r="2363" spans="1:11" x14ac:dyDescent="0.2">
      <c r="A2363" s="1" t="s">
        <v>9495</v>
      </c>
      <c r="B2363" s="1" t="s">
        <v>9496</v>
      </c>
      <c r="C2363" s="1" t="s">
        <v>9371</v>
      </c>
      <c r="D2363" s="1" t="s">
        <v>9497</v>
      </c>
      <c r="E2363" s="2">
        <v>45277</v>
      </c>
      <c r="F2363" s="1" t="s">
        <v>8331</v>
      </c>
      <c r="G2363" s="1" t="s">
        <v>57</v>
      </c>
      <c r="H2363" s="1" t="s">
        <v>17</v>
      </c>
      <c r="I2363" s="1" t="s">
        <v>35</v>
      </c>
      <c r="J2363" s="1" t="s">
        <v>9498</v>
      </c>
      <c r="K2363" s="1" t="s">
        <v>9499</v>
      </c>
    </row>
    <row r="2364" spans="1:11" x14ac:dyDescent="0.2">
      <c r="A2364" s="1" t="s">
        <v>751</v>
      </c>
      <c r="B2364" s="1" t="s">
        <v>9500</v>
      </c>
      <c r="C2364" s="1" t="s">
        <v>137</v>
      </c>
      <c r="D2364" s="1" t="s">
        <v>9501</v>
      </c>
      <c r="E2364" s="2">
        <v>45277</v>
      </c>
      <c r="F2364" s="1" t="s">
        <v>9502</v>
      </c>
      <c r="G2364" s="1" t="s">
        <v>16</v>
      </c>
      <c r="H2364" s="1" t="s">
        <v>17</v>
      </c>
      <c r="I2364" s="1" t="s">
        <v>18</v>
      </c>
      <c r="J2364" s="1" t="s">
        <v>9503</v>
      </c>
      <c r="K2364" s="1" t="s">
        <v>9504</v>
      </c>
    </row>
    <row r="2365" spans="1:11" x14ac:dyDescent="0.2">
      <c r="A2365" s="1" t="s">
        <v>9505</v>
      </c>
      <c r="B2365" s="1" t="s">
        <v>9506</v>
      </c>
      <c r="C2365" s="1" t="s">
        <v>9507</v>
      </c>
      <c r="D2365" s="1" t="s">
        <v>9508</v>
      </c>
      <c r="E2365" s="2">
        <v>45277</v>
      </c>
      <c r="F2365" s="1" t="s">
        <v>9502</v>
      </c>
      <c r="G2365" s="1" t="s">
        <v>16</v>
      </c>
      <c r="H2365" s="1" t="s">
        <v>17</v>
      </c>
      <c r="I2365" s="1" t="s">
        <v>63</v>
      </c>
      <c r="J2365" s="1" t="s">
        <v>9509</v>
      </c>
      <c r="K2365" s="1" t="s">
        <v>9510</v>
      </c>
    </row>
    <row r="2366" spans="1:11" x14ac:dyDescent="0.2">
      <c r="A2366" s="1" t="s">
        <v>9511</v>
      </c>
      <c r="B2366" s="1" t="s">
        <v>9512</v>
      </c>
      <c r="C2366" s="1" t="s">
        <v>9513</v>
      </c>
      <c r="D2366" s="1" t="s">
        <v>9514</v>
      </c>
      <c r="E2366" s="2">
        <v>45277</v>
      </c>
      <c r="F2366" s="1" t="s">
        <v>9515</v>
      </c>
      <c r="G2366" s="1" t="s">
        <v>16</v>
      </c>
      <c r="H2366" s="1" t="s">
        <v>17</v>
      </c>
      <c r="I2366" s="1" t="s">
        <v>35</v>
      </c>
      <c r="J2366" s="1" t="s">
        <v>9516</v>
      </c>
      <c r="K2366" s="1" t="s">
        <v>9517</v>
      </c>
    </row>
    <row r="2367" spans="1:11" x14ac:dyDescent="0.2">
      <c r="A2367" s="1" t="s">
        <v>9518</v>
      </c>
      <c r="B2367" s="1" t="s">
        <v>9370</v>
      </c>
      <c r="C2367" s="1" t="s">
        <v>9513</v>
      </c>
      <c r="D2367" s="1" t="s">
        <v>9519</v>
      </c>
      <c r="E2367" s="2">
        <v>45277</v>
      </c>
      <c r="F2367" s="1" t="s">
        <v>9515</v>
      </c>
      <c r="G2367" s="1" t="s">
        <v>16</v>
      </c>
      <c r="H2367" s="1" t="s">
        <v>17</v>
      </c>
      <c r="I2367" s="1" t="s">
        <v>35</v>
      </c>
      <c r="J2367" s="1" t="s">
        <v>9520</v>
      </c>
      <c r="K2367" s="1" t="s">
        <v>9521</v>
      </c>
    </row>
    <row r="2368" spans="1:11" x14ac:dyDescent="0.2">
      <c r="A2368" s="1" t="s">
        <v>9522</v>
      </c>
      <c r="B2368" s="1" t="s">
        <v>318</v>
      </c>
      <c r="C2368" s="1" t="s">
        <v>9513</v>
      </c>
      <c r="D2368" s="1" t="s">
        <v>9523</v>
      </c>
      <c r="E2368" s="2">
        <v>45277</v>
      </c>
      <c r="F2368" s="1" t="s">
        <v>9515</v>
      </c>
      <c r="G2368" s="1" t="s">
        <v>16</v>
      </c>
      <c r="H2368" s="1" t="s">
        <v>17</v>
      </c>
      <c r="I2368" s="1" t="s">
        <v>35</v>
      </c>
      <c r="J2368" s="1" t="s">
        <v>9524</v>
      </c>
      <c r="K2368" s="1" t="s">
        <v>9525</v>
      </c>
    </row>
    <row r="2369" spans="1:11" x14ac:dyDescent="0.2">
      <c r="A2369" s="1" t="s">
        <v>9526</v>
      </c>
      <c r="B2369" s="1" t="s">
        <v>9527</v>
      </c>
      <c r="C2369" s="1" t="s">
        <v>9528</v>
      </c>
      <c r="D2369" s="1" t="s">
        <v>9529</v>
      </c>
      <c r="E2369" s="2">
        <v>45277</v>
      </c>
      <c r="F2369" s="1" t="s">
        <v>9530</v>
      </c>
      <c r="G2369" s="1" t="s">
        <v>246</v>
      </c>
      <c r="H2369" s="1" t="s">
        <v>58</v>
      </c>
      <c r="I2369" s="1" t="s">
        <v>18</v>
      </c>
      <c r="J2369" s="1" t="s">
        <v>9531</v>
      </c>
      <c r="K2369" s="1" t="s">
        <v>9532</v>
      </c>
    </row>
    <row r="2370" spans="1:11" x14ac:dyDescent="0.2">
      <c r="A2370" s="1" t="s">
        <v>751</v>
      </c>
      <c r="B2370" s="1" t="s">
        <v>9533</v>
      </c>
      <c r="C2370" s="1" t="s">
        <v>9534</v>
      </c>
      <c r="D2370" s="1" t="s">
        <v>9535</v>
      </c>
      <c r="E2370" s="2">
        <v>45277</v>
      </c>
      <c r="F2370" s="1" t="s">
        <v>9530</v>
      </c>
      <c r="G2370" s="1" t="s">
        <v>246</v>
      </c>
      <c r="H2370" s="1" t="s">
        <v>58</v>
      </c>
      <c r="I2370" s="1" t="s">
        <v>35</v>
      </c>
      <c r="J2370" s="1" t="s">
        <v>9536</v>
      </c>
      <c r="K2370" s="1" t="s">
        <v>9537</v>
      </c>
    </row>
    <row r="2371" spans="1:11" x14ac:dyDescent="0.2">
      <c r="A2371" s="1" t="s">
        <v>9538</v>
      </c>
      <c r="B2371" s="1" t="s">
        <v>9533</v>
      </c>
      <c r="C2371" s="1" t="s">
        <v>9534</v>
      </c>
      <c r="D2371" s="1" t="s">
        <v>9539</v>
      </c>
      <c r="E2371" s="2">
        <v>45277</v>
      </c>
      <c r="F2371" s="1" t="s">
        <v>9530</v>
      </c>
      <c r="G2371" s="1" t="s">
        <v>246</v>
      </c>
      <c r="H2371" s="1" t="s">
        <v>58</v>
      </c>
      <c r="I2371" s="1" t="s">
        <v>35</v>
      </c>
      <c r="J2371" s="1" t="s">
        <v>9540</v>
      </c>
      <c r="K2371" s="1" t="s">
        <v>9541</v>
      </c>
    </row>
    <row r="2372" spans="1:11" x14ac:dyDescent="0.2">
      <c r="A2372" s="1" t="s">
        <v>266</v>
      </c>
      <c r="B2372" s="1" t="s">
        <v>9542</v>
      </c>
      <c r="C2372" s="1" t="s">
        <v>9543</v>
      </c>
      <c r="D2372" s="1" t="s">
        <v>9544</v>
      </c>
      <c r="E2372" s="2">
        <v>45277</v>
      </c>
      <c r="F2372" s="1" t="s">
        <v>9530</v>
      </c>
      <c r="G2372" s="1" t="s">
        <v>246</v>
      </c>
      <c r="H2372" s="1" t="s">
        <v>17</v>
      </c>
      <c r="I2372" s="1" t="s">
        <v>18</v>
      </c>
      <c r="J2372" s="1" t="s">
        <v>9545</v>
      </c>
      <c r="K2372" s="1" t="s">
        <v>9546</v>
      </c>
    </row>
    <row r="2373" spans="1:11" x14ac:dyDescent="0.2">
      <c r="A2373" s="1" t="s">
        <v>9547</v>
      </c>
      <c r="B2373" s="1" t="s">
        <v>9548</v>
      </c>
      <c r="C2373" s="1" t="s">
        <v>9549</v>
      </c>
      <c r="D2373" s="1" t="s">
        <v>9550</v>
      </c>
      <c r="E2373" s="2">
        <v>45277</v>
      </c>
      <c r="F2373" s="1" t="s">
        <v>9530</v>
      </c>
      <c r="G2373" s="1" t="s">
        <v>246</v>
      </c>
      <c r="H2373" s="1" t="s">
        <v>17</v>
      </c>
      <c r="I2373" s="1" t="s">
        <v>35</v>
      </c>
      <c r="J2373" s="1" t="s">
        <v>9551</v>
      </c>
      <c r="K2373" s="1" t="s">
        <v>9552</v>
      </c>
    </row>
    <row r="2374" spans="1:11" x14ac:dyDescent="0.2">
      <c r="A2374" s="1" t="s">
        <v>74</v>
      </c>
      <c r="B2374" s="1" t="s">
        <v>9553</v>
      </c>
      <c r="C2374" s="1" t="s">
        <v>9554</v>
      </c>
      <c r="D2374" s="1" t="s">
        <v>9555</v>
      </c>
      <c r="E2374" s="2">
        <v>45277</v>
      </c>
      <c r="F2374" s="1" t="s">
        <v>9530</v>
      </c>
      <c r="G2374" s="1" t="s">
        <v>246</v>
      </c>
      <c r="H2374" s="1" t="s">
        <v>17</v>
      </c>
      <c r="I2374" s="1" t="s">
        <v>35</v>
      </c>
      <c r="J2374" s="1" t="s">
        <v>9556</v>
      </c>
      <c r="K2374" s="1" t="s">
        <v>9557</v>
      </c>
    </row>
    <row r="2375" spans="1:11" x14ac:dyDescent="0.2">
      <c r="A2375" s="1" t="s">
        <v>9558</v>
      </c>
      <c r="B2375" s="1" t="s">
        <v>9559</v>
      </c>
      <c r="C2375" s="1" t="s">
        <v>9543</v>
      </c>
      <c r="D2375" s="1" t="s">
        <v>9560</v>
      </c>
      <c r="E2375" s="2">
        <v>45277</v>
      </c>
      <c r="F2375" s="1" t="s">
        <v>9530</v>
      </c>
      <c r="G2375" s="1" t="s">
        <v>246</v>
      </c>
      <c r="H2375" s="1" t="s">
        <v>17</v>
      </c>
      <c r="I2375" s="1" t="s">
        <v>35</v>
      </c>
      <c r="J2375" s="1" t="s">
        <v>9561</v>
      </c>
      <c r="K2375" s="1" t="s">
        <v>37</v>
      </c>
    </row>
    <row r="2376" spans="1:11" x14ac:dyDescent="0.2">
      <c r="A2376" s="1" t="s">
        <v>9562</v>
      </c>
      <c r="B2376" s="1" t="s">
        <v>9533</v>
      </c>
      <c r="C2376" s="1" t="s">
        <v>9534</v>
      </c>
      <c r="D2376" s="1" t="s">
        <v>9563</v>
      </c>
      <c r="E2376" s="2">
        <v>45277</v>
      </c>
      <c r="F2376" s="1" t="s">
        <v>9530</v>
      </c>
      <c r="G2376" s="1" t="s">
        <v>246</v>
      </c>
      <c r="H2376" s="1" t="s">
        <v>17</v>
      </c>
      <c r="I2376" s="1" t="s">
        <v>35</v>
      </c>
      <c r="J2376" s="1" t="s">
        <v>9564</v>
      </c>
      <c r="K2376" s="1" t="s">
        <v>9565</v>
      </c>
    </row>
    <row r="2377" spans="1:11" x14ac:dyDescent="0.2">
      <c r="A2377" s="1" t="s">
        <v>52</v>
      </c>
      <c r="B2377" s="1" t="s">
        <v>2306</v>
      </c>
      <c r="C2377" s="1" t="s">
        <v>9566</v>
      </c>
      <c r="D2377" s="1" t="s">
        <v>9567</v>
      </c>
      <c r="E2377" s="2">
        <v>45277</v>
      </c>
      <c r="F2377" s="1" t="s">
        <v>9568</v>
      </c>
      <c r="G2377" s="1" t="s">
        <v>57</v>
      </c>
      <c r="H2377" s="1" t="s">
        <v>58</v>
      </c>
      <c r="I2377" s="1" t="s">
        <v>35</v>
      </c>
      <c r="J2377" s="1" t="s">
        <v>37</v>
      </c>
      <c r="K2377" s="1" t="s">
        <v>37</v>
      </c>
    </row>
    <row r="2378" spans="1:11" x14ac:dyDescent="0.2">
      <c r="A2378" s="1" t="s">
        <v>150</v>
      </c>
      <c r="B2378" s="1" t="s">
        <v>9569</v>
      </c>
      <c r="C2378" s="1" t="s">
        <v>4675</v>
      </c>
      <c r="D2378" s="1" t="s">
        <v>9570</v>
      </c>
      <c r="E2378" s="2">
        <v>45277</v>
      </c>
      <c r="F2378" s="1" t="s">
        <v>9568</v>
      </c>
      <c r="G2378" s="1" t="s">
        <v>57</v>
      </c>
      <c r="H2378" s="1" t="s">
        <v>17</v>
      </c>
      <c r="I2378" s="1" t="s">
        <v>18</v>
      </c>
      <c r="J2378" s="1" t="s">
        <v>9571</v>
      </c>
      <c r="K2378" s="1" t="s">
        <v>9572</v>
      </c>
    </row>
    <row r="2379" spans="1:11" x14ac:dyDescent="0.2">
      <c r="A2379" s="1" t="s">
        <v>150</v>
      </c>
      <c r="B2379" s="1" t="s">
        <v>9573</v>
      </c>
      <c r="C2379" s="1" t="s">
        <v>9574</v>
      </c>
      <c r="D2379" s="1" t="s">
        <v>9575</v>
      </c>
      <c r="E2379" s="2">
        <v>45277</v>
      </c>
      <c r="F2379" s="1" t="s">
        <v>9568</v>
      </c>
      <c r="G2379" s="1" t="s">
        <v>57</v>
      </c>
      <c r="H2379" s="1" t="s">
        <v>17</v>
      </c>
      <c r="I2379" s="1" t="s">
        <v>18</v>
      </c>
      <c r="J2379" s="1" t="s">
        <v>37</v>
      </c>
      <c r="K2379" s="1" t="s">
        <v>37</v>
      </c>
    </row>
    <row r="2380" spans="1:11" x14ac:dyDescent="0.2">
      <c r="A2380" s="1" t="s">
        <v>74</v>
      </c>
      <c r="B2380" s="1" t="s">
        <v>9576</v>
      </c>
      <c r="C2380" s="1" t="s">
        <v>4675</v>
      </c>
      <c r="D2380" s="1" t="s">
        <v>9577</v>
      </c>
      <c r="E2380" s="2">
        <v>45277</v>
      </c>
      <c r="F2380" s="1" t="s">
        <v>9568</v>
      </c>
      <c r="G2380" s="1" t="s">
        <v>57</v>
      </c>
      <c r="H2380" s="1" t="s">
        <v>17</v>
      </c>
      <c r="I2380" s="1" t="s">
        <v>18</v>
      </c>
      <c r="J2380" s="1" t="s">
        <v>37</v>
      </c>
      <c r="K2380" s="1" t="s">
        <v>37</v>
      </c>
    </row>
    <row r="2381" spans="1:11" x14ac:dyDescent="0.2">
      <c r="A2381" s="1" t="s">
        <v>9578</v>
      </c>
      <c r="B2381" s="1" t="s">
        <v>9579</v>
      </c>
      <c r="C2381" s="1" t="s">
        <v>4675</v>
      </c>
      <c r="D2381" s="1" t="s">
        <v>9580</v>
      </c>
      <c r="E2381" s="2">
        <v>45277</v>
      </c>
      <c r="F2381" s="1" t="s">
        <v>9568</v>
      </c>
      <c r="G2381" s="1" t="s">
        <v>57</v>
      </c>
      <c r="H2381" s="1" t="s">
        <v>17</v>
      </c>
      <c r="I2381" s="1" t="s">
        <v>18</v>
      </c>
      <c r="J2381" s="1" t="s">
        <v>9581</v>
      </c>
      <c r="K2381" s="1" t="s">
        <v>9582</v>
      </c>
    </row>
    <row r="2382" spans="1:11" x14ac:dyDescent="0.2">
      <c r="A2382" s="1" t="s">
        <v>266</v>
      </c>
      <c r="B2382" s="1" t="s">
        <v>9583</v>
      </c>
      <c r="C2382" s="1" t="s">
        <v>4675</v>
      </c>
      <c r="D2382" s="1" t="s">
        <v>9584</v>
      </c>
      <c r="E2382" s="2">
        <v>45277</v>
      </c>
      <c r="F2382" s="1" t="s">
        <v>9568</v>
      </c>
      <c r="G2382" s="1" t="s">
        <v>57</v>
      </c>
      <c r="H2382" s="1" t="s">
        <v>17</v>
      </c>
      <c r="I2382" s="1" t="s">
        <v>18</v>
      </c>
      <c r="J2382" s="1" t="s">
        <v>9585</v>
      </c>
      <c r="K2382" s="1" t="s">
        <v>37</v>
      </c>
    </row>
    <row r="2383" spans="1:11" x14ac:dyDescent="0.2">
      <c r="A2383" s="1" t="s">
        <v>9578</v>
      </c>
      <c r="B2383" s="1" t="s">
        <v>9370</v>
      </c>
      <c r="C2383" s="1" t="s">
        <v>4675</v>
      </c>
      <c r="D2383" s="1" t="s">
        <v>9586</v>
      </c>
      <c r="E2383" s="2">
        <v>45277</v>
      </c>
      <c r="F2383" s="1" t="s">
        <v>9568</v>
      </c>
      <c r="G2383" s="1" t="s">
        <v>57</v>
      </c>
      <c r="H2383" s="1" t="s">
        <v>17</v>
      </c>
      <c r="I2383" s="1" t="s">
        <v>18</v>
      </c>
      <c r="J2383" s="1" t="s">
        <v>9587</v>
      </c>
      <c r="K2383" s="1" t="s">
        <v>9588</v>
      </c>
    </row>
    <row r="2384" spans="1:11" x14ac:dyDescent="0.2">
      <c r="A2384" s="1" t="s">
        <v>9589</v>
      </c>
      <c r="B2384" s="1" t="s">
        <v>9590</v>
      </c>
      <c r="C2384" s="1" t="s">
        <v>4675</v>
      </c>
      <c r="D2384" s="1" t="s">
        <v>9591</v>
      </c>
      <c r="E2384" s="2">
        <v>45277</v>
      </c>
      <c r="F2384" s="1" t="s">
        <v>9568</v>
      </c>
      <c r="G2384" s="1" t="s">
        <v>57</v>
      </c>
      <c r="H2384" s="1" t="s">
        <v>17</v>
      </c>
      <c r="I2384" s="1" t="s">
        <v>18</v>
      </c>
      <c r="J2384" s="1" t="s">
        <v>9592</v>
      </c>
      <c r="K2384" s="1" t="s">
        <v>9593</v>
      </c>
    </row>
    <row r="2385" spans="1:11" x14ac:dyDescent="0.2">
      <c r="A2385" s="1" t="s">
        <v>266</v>
      </c>
      <c r="B2385" s="1" t="s">
        <v>5596</v>
      </c>
      <c r="C2385" s="1" t="s">
        <v>4675</v>
      </c>
      <c r="D2385" s="1" t="s">
        <v>9594</v>
      </c>
      <c r="E2385" s="2">
        <v>45277</v>
      </c>
      <c r="F2385" s="1" t="s">
        <v>9568</v>
      </c>
      <c r="G2385" s="1" t="s">
        <v>57</v>
      </c>
      <c r="H2385" s="1" t="s">
        <v>17</v>
      </c>
      <c r="I2385" s="1" t="s">
        <v>18</v>
      </c>
      <c r="J2385" s="1" t="s">
        <v>9595</v>
      </c>
      <c r="K2385" s="1" t="s">
        <v>9596</v>
      </c>
    </row>
    <row r="2386" spans="1:11" x14ac:dyDescent="0.2">
      <c r="A2386" s="1" t="s">
        <v>254</v>
      </c>
      <c r="B2386" s="1" t="s">
        <v>9597</v>
      </c>
      <c r="C2386" s="1" t="s">
        <v>4675</v>
      </c>
      <c r="D2386" s="1" t="s">
        <v>9598</v>
      </c>
      <c r="E2386" s="2">
        <v>45277</v>
      </c>
      <c r="F2386" s="1" t="s">
        <v>9568</v>
      </c>
      <c r="G2386" s="1" t="s">
        <v>57</v>
      </c>
      <c r="H2386" s="1" t="s">
        <v>17</v>
      </c>
      <c r="I2386" s="1" t="s">
        <v>18</v>
      </c>
      <c r="J2386" s="1" t="s">
        <v>9599</v>
      </c>
      <c r="K2386" s="1" t="s">
        <v>9600</v>
      </c>
    </row>
    <row r="2387" spans="1:11" x14ac:dyDescent="0.2">
      <c r="A2387" s="1" t="s">
        <v>150</v>
      </c>
      <c r="B2387" s="1" t="s">
        <v>9601</v>
      </c>
      <c r="C2387" s="1" t="s">
        <v>4675</v>
      </c>
      <c r="D2387" s="1" t="s">
        <v>9602</v>
      </c>
      <c r="E2387" s="2">
        <v>45277</v>
      </c>
      <c r="F2387" s="1" t="s">
        <v>9568</v>
      </c>
      <c r="G2387" s="1" t="s">
        <v>57</v>
      </c>
      <c r="H2387" s="1" t="s">
        <v>17</v>
      </c>
      <c r="I2387" s="1" t="s">
        <v>35</v>
      </c>
      <c r="J2387" s="1" t="s">
        <v>9603</v>
      </c>
      <c r="K2387" s="1" t="s">
        <v>9604</v>
      </c>
    </row>
    <row r="2388" spans="1:11" x14ac:dyDescent="0.2">
      <c r="A2388" s="1" t="s">
        <v>9605</v>
      </c>
      <c r="B2388" s="1" t="s">
        <v>9606</v>
      </c>
      <c r="C2388" s="1" t="s">
        <v>4675</v>
      </c>
      <c r="D2388" s="1" t="s">
        <v>9607</v>
      </c>
      <c r="E2388" s="2">
        <v>45277</v>
      </c>
      <c r="F2388" s="1" t="s">
        <v>9568</v>
      </c>
      <c r="G2388" s="1" t="s">
        <v>57</v>
      </c>
      <c r="H2388" s="1" t="s">
        <v>17</v>
      </c>
      <c r="I2388" s="1" t="s">
        <v>35</v>
      </c>
      <c r="J2388" s="1" t="s">
        <v>9608</v>
      </c>
      <c r="K2388" s="1" t="s">
        <v>9609</v>
      </c>
    </row>
    <row r="2389" spans="1:11" x14ac:dyDescent="0.2">
      <c r="A2389" s="1" t="s">
        <v>150</v>
      </c>
      <c r="B2389" s="1" t="s">
        <v>9610</v>
      </c>
      <c r="C2389" s="1" t="s">
        <v>4675</v>
      </c>
      <c r="D2389" s="1" t="s">
        <v>9611</v>
      </c>
      <c r="E2389" s="2">
        <v>45277</v>
      </c>
      <c r="F2389" s="1" t="s">
        <v>9568</v>
      </c>
      <c r="G2389" s="1" t="s">
        <v>57</v>
      </c>
      <c r="H2389" s="1" t="s">
        <v>17</v>
      </c>
      <c r="I2389" s="1" t="s">
        <v>35</v>
      </c>
      <c r="J2389" s="1" t="s">
        <v>9612</v>
      </c>
      <c r="K2389" s="1" t="s">
        <v>9613</v>
      </c>
    </row>
    <row r="2390" spans="1:11" x14ac:dyDescent="0.2">
      <c r="A2390" s="1" t="s">
        <v>9605</v>
      </c>
      <c r="B2390" s="1" t="s">
        <v>9606</v>
      </c>
      <c r="C2390" s="1" t="s">
        <v>9614</v>
      </c>
      <c r="D2390" s="1" t="s">
        <v>9615</v>
      </c>
      <c r="E2390" s="2">
        <v>45277</v>
      </c>
      <c r="F2390" s="1" t="s">
        <v>9568</v>
      </c>
      <c r="G2390" s="1" t="s">
        <v>57</v>
      </c>
      <c r="H2390" s="1" t="s">
        <v>17</v>
      </c>
      <c r="I2390" s="1" t="s">
        <v>35</v>
      </c>
      <c r="J2390" s="1" t="s">
        <v>9608</v>
      </c>
      <c r="K2390" s="1" t="s">
        <v>9616</v>
      </c>
    </row>
    <row r="2391" spans="1:11" x14ac:dyDescent="0.2">
      <c r="A2391" s="1" t="s">
        <v>1793</v>
      </c>
      <c r="B2391" s="1" t="s">
        <v>9617</v>
      </c>
      <c r="C2391" s="1" t="s">
        <v>9618</v>
      </c>
      <c r="D2391" s="1" t="s">
        <v>9619</v>
      </c>
      <c r="E2391" s="2">
        <v>45277</v>
      </c>
      <c r="F2391" s="1" t="s">
        <v>9620</v>
      </c>
      <c r="G2391" s="1" t="s">
        <v>1798</v>
      </c>
      <c r="H2391" s="1" t="s">
        <v>17</v>
      </c>
      <c r="I2391" s="1" t="s">
        <v>18</v>
      </c>
      <c r="J2391" s="1" t="s">
        <v>1799</v>
      </c>
      <c r="K2391" s="1" t="s">
        <v>9621</v>
      </c>
    </row>
    <row r="2392" spans="1:11" x14ac:dyDescent="0.2">
      <c r="A2392" s="1" t="s">
        <v>7241</v>
      </c>
      <c r="B2392" s="1" t="s">
        <v>226</v>
      </c>
      <c r="C2392" s="1" t="s">
        <v>6853</v>
      </c>
      <c r="D2392" s="1" t="s">
        <v>9622</v>
      </c>
      <c r="E2392" s="2">
        <v>45277</v>
      </c>
      <c r="F2392" s="1" t="s">
        <v>9623</v>
      </c>
      <c r="G2392" s="1" t="s">
        <v>1798</v>
      </c>
      <c r="H2392" s="1" t="s">
        <v>17</v>
      </c>
      <c r="I2392" s="1" t="s">
        <v>18</v>
      </c>
      <c r="J2392" s="1" t="s">
        <v>9624</v>
      </c>
      <c r="K2392" s="1" t="s">
        <v>9625</v>
      </c>
    </row>
    <row r="2393" spans="1:11" x14ac:dyDescent="0.2">
      <c r="A2393" s="1" t="s">
        <v>9626</v>
      </c>
      <c r="B2393" s="1" t="s">
        <v>9627</v>
      </c>
      <c r="C2393" s="1" t="s">
        <v>6853</v>
      </c>
      <c r="D2393" s="1" t="s">
        <v>9628</v>
      </c>
      <c r="E2393" s="2">
        <v>45277</v>
      </c>
      <c r="F2393" s="1" t="s">
        <v>9623</v>
      </c>
      <c r="G2393" s="1" t="s">
        <v>1798</v>
      </c>
      <c r="H2393" s="1" t="s">
        <v>17</v>
      </c>
      <c r="I2393" s="1" t="s">
        <v>35</v>
      </c>
      <c r="J2393" s="1" t="s">
        <v>9629</v>
      </c>
      <c r="K2393" s="1" t="s">
        <v>9630</v>
      </c>
    </row>
    <row r="2394" spans="1:11" x14ac:dyDescent="0.2">
      <c r="A2394" s="1" t="s">
        <v>1221</v>
      </c>
      <c r="B2394" s="1" t="s">
        <v>7074</v>
      </c>
      <c r="C2394" s="1" t="s">
        <v>6853</v>
      </c>
      <c r="D2394" s="1" t="s">
        <v>9631</v>
      </c>
      <c r="E2394" s="2">
        <v>45277</v>
      </c>
      <c r="F2394" s="1" t="s">
        <v>9623</v>
      </c>
      <c r="G2394" s="1" t="s">
        <v>1798</v>
      </c>
      <c r="H2394" s="1" t="s">
        <v>17</v>
      </c>
      <c r="I2394" s="1" t="s">
        <v>35</v>
      </c>
      <c r="J2394" s="1" t="s">
        <v>37</v>
      </c>
      <c r="K2394" s="1" t="s">
        <v>37</v>
      </c>
    </row>
    <row r="2395" spans="1:11" x14ac:dyDescent="0.2">
      <c r="A2395" s="1" t="s">
        <v>9632</v>
      </c>
      <c r="B2395" s="1" t="s">
        <v>9633</v>
      </c>
      <c r="C2395" s="1" t="s">
        <v>6853</v>
      </c>
      <c r="D2395" s="1" t="s">
        <v>9634</v>
      </c>
      <c r="E2395" s="2">
        <v>45277</v>
      </c>
      <c r="F2395" s="1" t="s">
        <v>9623</v>
      </c>
      <c r="G2395" s="1" t="s">
        <v>1798</v>
      </c>
      <c r="H2395" s="1" t="s">
        <v>17</v>
      </c>
      <c r="I2395" s="1" t="s">
        <v>35</v>
      </c>
      <c r="J2395" s="1" t="s">
        <v>9635</v>
      </c>
      <c r="K2395" s="1" t="s">
        <v>37</v>
      </c>
    </row>
    <row r="2396" spans="1:11" x14ac:dyDescent="0.2">
      <c r="A2396" s="1" t="s">
        <v>1185</v>
      </c>
      <c r="B2396" s="1" t="s">
        <v>9636</v>
      </c>
      <c r="C2396" s="1" t="s">
        <v>6853</v>
      </c>
      <c r="D2396" s="1" t="s">
        <v>9637</v>
      </c>
      <c r="E2396" s="2">
        <v>45277</v>
      </c>
      <c r="F2396" s="1" t="s">
        <v>9623</v>
      </c>
      <c r="G2396" s="1" t="s">
        <v>1798</v>
      </c>
      <c r="H2396" s="1" t="s">
        <v>17</v>
      </c>
      <c r="I2396" s="1" t="s">
        <v>35</v>
      </c>
      <c r="J2396" s="1" t="s">
        <v>9638</v>
      </c>
      <c r="K2396" s="1" t="s">
        <v>9639</v>
      </c>
    </row>
    <row r="2397" spans="1:11" x14ac:dyDescent="0.2">
      <c r="A2397" s="1" t="s">
        <v>9640</v>
      </c>
      <c r="B2397" s="1" t="s">
        <v>7154</v>
      </c>
      <c r="C2397" s="1" t="s">
        <v>6853</v>
      </c>
      <c r="D2397" s="1" t="s">
        <v>9641</v>
      </c>
      <c r="E2397" s="2">
        <v>45277</v>
      </c>
      <c r="F2397" s="1" t="s">
        <v>9623</v>
      </c>
      <c r="G2397" s="1" t="s">
        <v>1798</v>
      </c>
      <c r="H2397" s="1" t="s">
        <v>17</v>
      </c>
      <c r="I2397" s="1" t="s">
        <v>35</v>
      </c>
      <c r="J2397" s="1" t="s">
        <v>9642</v>
      </c>
      <c r="K2397" s="1" t="s">
        <v>9643</v>
      </c>
    </row>
    <row r="2398" spans="1:11" x14ac:dyDescent="0.2">
      <c r="A2398" s="1" t="s">
        <v>9644</v>
      </c>
      <c r="B2398" s="1" t="s">
        <v>9645</v>
      </c>
      <c r="C2398" s="1" t="s">
        <v>6902</v>
      </c>
      <c r="D2398" s="1" t="s">
        <v>9646</v>
      </c>
      <c r="E2398" s="2">
        <v>45277</v>
      </c>
      <c r="F2398" s="1" t="s">
        <v>9647</v>
      </c>
      <c r="G2398" s="1" t="s">
        <v>1798</v>
      </c>
      <c r="H2398" s="1" t="s">
        <v>17</v>
      </c>
      <c r="I2398" s="1" t="s">
        <v>18</v>
      </c>
      <c r="J2398" s="1" t="s">
        <v>9648</v>
      </c>
      <c r="K2398" s="1" t="s">
        <v>37</v>
      </c>
    </row>
    <row r="2399" spans="1:11" x14ac:dyDescent="0.2">
      <c r="A2399" s="1" t="s">
        <v>9649</v>
      </c>
      <c r="B2399" s="1" t="s">
        <v>9650</v>
      </c>
      <c r="C2399" s="1" t="s">
        <v>6902</v>
      </c>
      <c r="D2399" s="1" t="s">
        <v>9651</v>
      </c>
      <c r="E2399" s="2">
        <v>45277</v>
      </c>
      <c r="F2399" s="1" t="s">
        <v>9647</v>
      </c>
      <c r="G2399" s="1" t="s">
        <v>1798</v>
      </c>
      <c r="H2399" s="1" t="s">
        <v>17</v>
      </c>
      <c r="I2399" s="1" t="s">
        <v>18</v>
      </c>
      <c r="J2399" s="1" t="s">
        <v>9652</v>
      </c>
      <c r="K2399" s="1" t="s">
        <v>9653</v>
      </c>
    </row>
    <row r="2400" spans="1:11" x14ac:dyDescent="0.2">
      <c r="A2400" s="1" t="s">
        <v>9654</v>
      </c>
      <c r="B2400" s="1" t="s">
        <v>1228</v>
      </c>
      <c r="C2400" s="1" t="s">
        <v>6902</v>
      </c>
      <c r="D2400" s="1" t="s">
        <v>9655</v>
      </c>
      <c r="E2400" s="2">
        <v>45277</v>
      </c>
      <c r="F2400" s="1" t="s">
        <v>9647</v>
      </c>
      <c r="G2400" s="1" t="s">
        <v>1798</v>
      </c>
      <c r="H2400" s="1" t="s">
        <v>17</v>
      </c>
      <c r="I2400" s="1" t="s">
        <v>18</v>
      </c>
      <c r="J2400" s="1" t="s">
        <v>9656</v>
      </c>
      <c r="K2400" s="1" t="s">
        <v>9657</v>
      </c>
    </row>
    <row r="2401" spans="1:11" x14ac:dyDescent="0.2">
      <c r="A2401" s="1" t="s">
        <v>9658</v>
      </c>
      <c r="B2401" s="1" t="s">
        <v>9659</v>
      </c>
      <c r="C2401" s="1" t="s">
        <v>6902</v>
      </c>
      <c r="D2401" s="1" t="s">
        <v>9660</v>
      </c>
      <c r="E2401" s="2">
        <v>45277</v>
      </c>
      <c r="F2401" s="1" t="s">
        <v>9647</v>
      </c>
      <c r="G2401" s="1" t="s">
        <v>1798</v>
      </c>
      <c r="H2401" s="1" t="s">
        <v>17</v>
      </c>
      <c r="I2401" s="1" t="s">
        <v>18</v>
      </c>
      <c r="J2401" s="1" t="s">
        <v>37</v>
      </c>
      <c r="K2401" s="1" t="s">
        <v>37</v>
      </c>
    </row>
    <row r="2402" spans="1:11" x14ac:dyDescent="0.2">
      <c r="A2402" s="1" t="s">
        <v>9661</v>
      </c>
      <c r="B2402" s="1" t="s">
        <v>9662</v>
      </c>
      <c r="C2402" s="1" t="s">
        <v>9663</v>
      </c>
      <c r="D2402" s="1" t="s">
        <v>9664</v>
      </c>
      <c r="E2402" s="2">
        <v>45277</v>
      </c>
      <c r="F2402" s="1" t="s">
        <v>9665</v>
      </c>
      <c r="G2402" s="1" t="s">
        <v>16</v>
      </c>
      <c r="H2402" s="1" t="s">
        <v>17</v>
      </c>
      <c r="I2402" s="1" t="s">
        <v>18</v>
      </c>
      <c r="J2402" s="1" t="s">
        <v>9666</v>
      </c>
      <c r="K2402" s="1" t="s">
        <v>9667</v>
      </c>
    </row>
    <row r="2403" spans="1:11" x14ac:dyDescent="0.2">
      <c r="A2403" s="1" t="s">
        <v>9668</v>
      </c>
      <c r="B2403" s="1" t="s">
        <v>9662</v>
      </c>
      <c r="C2403" s="1" t="s">
        <v>9663</v>
      </c>
      <c r="D2403" s="1" t="s">
        <v>9669</v>
      </c>
      <c r="E2403" s="2">
        <v>45277</v>
      </c>
      <c r="F2403" s="1" t="s">
        <v>9665</v>
      </c>
      <c r="G2403" s="1" t="s">
        <v>16</v>
      </c>
      <c r="H2403" s="1" t="s">
        <v>17</v>
      </c>
      <c r="I2403" s="1" t="s">
        <v>18</v>
      </c>
      <c r="J2403" s="1" t="s">
        <v>9670</v>
      </c>
      <c r="K2403" s="1" t="s">
        <v>37</v>
      </c>
    </row>
    <row r="2404" spans="1:11" x14ac:dyDescent="0.2">
      <c r="A2404" s="1" t="s">
        <v>9671</v>
      </c>
      <c r="B2404" s="1" t="s">
        <v>1142</v>
      </c>
      <c r="C2404" s="1" t="s">
        <v>9663</v>
      </c>
      <c r="D2404" s="1" t="s">
        <v>9672</v>
      </c>
      <c r="E2404" s="2">
        <v>45277</v>
      </c>
      <c r="F2404" s="1" t="s">
        <v>9665</v>
      </c>
      <c r="G2404" s="1" t="s">
        <v>16</v>
      </c>
      <c r="H2404" s="1" t="s">
        <v>17</v>
      </c>
      <c r="I2404" s="1" t="s">
        <v>18</v>
      </c>
      <c r="J2404" s="1" t="s">
        <v>9673</v>
      </c>
      <c r="K2404" s="1" t="s">
        <v>9674</v>
      </c>
    </row>
    <row r="2405" spans="1:11" x14ac:dyDescent="0.2">
      <c r="A2405" s="1" t="s">
        <v>9671</v>
      </c>
      <c r="B2405" s="1" t="s">
        <v>9662</v>
      </c>
      <c r="C2405" s="1" t="s">
        <v>9663</v>
      </c>
      <c r="D2405" s="1" t="s">
        <v>9675</v>
      </c>
      <c r="E2405" s="2">
        <v>45277</v>
      </c>
      <c r="F2405" s="1" t="s">
        <v>9665</v>
      </c>
      <c r="G2405" s="1" t="s">
        <v>16</v>
      </c>
      <c r="H2405" s="1" t="s">
        <v>17</v>
      </c>
      <c r="I2405" s="1" t="s">
        <v>35</v>
      </c>
      <c r="J2405" s="1" t="s">
        <v>37</v>
      </c>
      <c r="K2405" s="1" t="s">
        <v>37</v>
      </c>
    </row>
    <row r="2406" spans="1:11" x14ac:dyDescent="0.2">
      <c r="A2406" s="1" t="s">
        <v>150</v>
      </c>
      <c r="B2406" s="1" t="s">
        <v>9676</v>
      </c>
      <c r="C2406" s="1" t="s">
        <v>9677</v>
      </c>
      <c r="D2406" s="1" t="s">
        <v>9678</v>
      </c>
      <c r="E2406" s="2">
        <v>45277</v>
      </c>
      <c r="F2406" s="1" t="s">
        <v>9679</v>
      </c>
      <c r="G2406" s="1" t="s">
        <v>246</v>
      </c>
      <c r="H2406" s="1" t="s">
        <v>58</v>
      </c>
      <c r="I2406" s="1" t="s">
        <v>18</v>
      </c>
      <c r="J2406" s="1" t="s">
        <v>9680</v>
      </c>
      <c r="K2406" s="1" t="s">
        <v>9681</v>
      </c>
    </row>
    <row r="2407" spans="1:11" x14ac:dyDescent="0.2">
      <c r="A2407" s="1" t="s">
        <v>254</v>
      </c>
      <c r="B2407" s="1" t="s">
        <v>9676</v>
      </c>
      <c r="C2407" s="1" t="s">
        <v>9677</v>
      </c>
      <c r="D2407" s="1" t="s">
        <v>9682</v>
      </c>
      <c r="E2407" s="2">
        <v>45277</v>
      </c>
      <c r="F2407" s="1" t="s">
        <v>9679</v>
      </c>
      <c r="G2407" s="1" t="s">
        <v>246</v>
      </c>
      <c r="H2407" s="1" t="s">
        <v>58</v>
      </c>
      <c r="I2407" s="1" t="s">
        <v>18</v>
      </c>
      <c r="J2407" s="1" t="s">
        <v>9683</v>
      </c>
      <c r="K2407" s="1" t="s">
        <v>9684</v>
      </c>
    </row>
    <row r="2408" spans="1:11" x14ac:dyDescent="0.2">
      <c r="A2408" s="1" t="s">
        <v>751</v>
      </c>
      <c r="B2408" s="1" t="s">
        <v>6278</v>
      </c>
      <c r="C2408" s="1" t="s">
        <v>9685</v>
      </c>
      <c r="D2408" s="1" t="s">
        <v>9686</v>
      </c>
      <c r="E2408" s="2">
        <v>45277</v>
      </c>
      <c r="F2408" s="1" t="s">
        <v>9679</v>
      </c>
      <c r="G2408" s="1" t="s">
        <v>246</v>
      </c>
      <c r="H2408" s="1" t="s">
        <v>58</v>
      </c>
      <c r="I2408" s="1" t="s">
        <v>35</v>
      </c>
      <c r="J2408" s="1" t="s">
        <v>9687</v>
      </c>
      <c r="K2408" s="1" t="s">
        <v>37</v>
      </c>
    </row>
    <row r="2409" spans="1:11" x14ac:dyDescent="0.2">
      <c r="A2409" s="1" t="s">
        <v>9688</v>
      </c>
      <c r="B2409" s="1" t="s">
        <v>9689</v>
      </c>
      <c r="C2409" s="1" t="s">
        <v>9677</v>
      </c>
      <c r="D2409" s="1" t="s">
        <v>9690</v>
      </c>
      <c r="E2409" s="2">
        <v>45277</v>
      </c>
      <c r="F2409" s="1" t="s">
        <v>9679</v>
      </c>
      <c r="G2409" s="1" t="s">
        <v>246</v>
      </c>
      <c r="H2409" s="1" t="s">
        <v>58</v>
      </c>
      <c r="I2409" s="1" t="s">
        <v>35</v>
      </c>
      <c r="J2409" s="1" t="s">
        <v>9691</v>
      </c>
      <c r="K2409" s="1" t="s">
        <v>9692</v>
      </c>
    </row>
    <row r="2410" spans="1:11" x14ac:dyDescent="0.2">
      <c r="A2410" s="1" t="s">
        <v>9693</v>
      </c>
      <c r="B2410" s="1" t="s">
        <v>9694</v>
      </c>
      <c r="C2410" s="1" t="s">
        <v>9695</v>
      </c>
      <c r="D2410" s="1" t="s">
        <v>9696</v>
      </c>
      <c r="E2410" s="2">
        <v>45277</v>
      </c>
      <c r="F2410" s="1" t="s">
        <v>9679</v>
      </c>
      <c r="G2410" s="1" t="s">
        <v>246</v>
      </c>
      <c r="H2410" s="1" t="s">
        <v>58</v>
      </c>
      <c r="I2410" s="1" t="s">
        <v>35</v>
      </c>
      <c r="J2410" s="1" t="s">
        <v>9697</v>
      </c>
      <c r="K2410" s="1" t="s">
        <v>9698</v>
      </c>
    </row>
    <row r="2411" spans="1:11" x14ac:dyDescent="0.2">
      <c r="A2411" s="1" t="s">
        <v>74</v>
      </c>
      <c r="B2411" s="1" t="s">
        <v>9699</v>
      </c>
      <c r="C2411" s="1" t="s">
        <v>9677</v>
      </c>
      <c r="D2411" s="1" t="s">
        <v>9700</v>
      </c>
      <c r="E2411" s="2">
        <v>45277</v>
      </c>
      <c r="F2411" s="1" t="s">
        <v>9679</v>
      </c>
      <c r="G2411" s="1" t="s">
        <v>246</v>
      </c>
      <c r="H2411" s="1" t="s">
        <v>17</v>
      </c>
      <c r="I2411" s="1" t="s">
        <v>18</v>
      </c>
      <c r="J2411" s="1" t="s">
        <v>9701</v>
      </c>
      <c r="K2411" s="1" t="s">
        <v>9702</v>
      </c>
    </row>
    <row r="2412" spans="1:11" x14ac:dyDescent="0.2">
      <c r="A2412" s="1" t="s">
        <v>5987</v>
      </c>
      <c r="B2412" s="1" t="s">
        <v>2940</v>
      </c>
      <c r="C2412" s="1" t="s">
        <v>9703</v>
      </c>
      <c r="D2412" s="1" t="s">
        <v>9704</v>
      </c>
      <c r="E2412" s="2">
        <v>45277</v>
      </c>
      <c r="F2412" s="1" t="s">
        <v>9679</v>
      </c>
      <c r="G2412" s="1" t="s">
        <v>246</v>
      </c>
      <c r="H2412" s="1" t="s">
        <v>17</v>
      </c>
      <c r="I2412" s="1" t="s">
        <v>18</v>
      </c>
      <c r="J2412" s="1" t="s">
        <v>9705</v>
      </c>
      <c r="K2412" s="1" t="s">
        <v>9706</v>
      </c>
    </row>
    <row r="2413" spans="1:11" x14ac:dyDescent="0.2">
      <c r="A2413" s="1" t="s">
        <v>536</v>
      </c>
      <c r="B2413" s="1" t="s">
        <v>9707</v>
      </c>
      <c r="C2413" s="1" t="s">
        <v>9685</v>
      </c>
      <c r="D2413" s="1" t="s">
        <v>9708</v>
      </c>
      <c r="E2413" s="2">
        <v>45277</v>
      </c>
      <c r="F2413" s="1" t="s">
        <v>9679</v>
      </c>
      <c r="G2413" s="1" t="s">
        <v>246</v>
      </c>
      <c r="H2413" s="1" t="s">
        <v>17</v>
      </c>
      <c r="I2413" s="1" t="s">
        <v>18</v>
      </c>
      <c r="J2413" s="1" t="s">
        <v>9709</v>
      </c>
      <c r="K2413" s="1" t="s">
        <v>9710</v>
      </c>
    </row>
    <row r="2414" spans="1:11" x14ac:dyDescent="0.2">
      <c r="A2414" s="1" t="s">
        <v>751</v>
      </c>
      <c r="B2414" s="1" t="s">
        <v>9257</v>
      </c>
      <c r="C2414" s="1" t="s">
        <v>9677</v>
      </c>
      <c r="D2414" s="1" t="s">
        <v>9711</v>
      </c>
      <c r="E2414" s="2">
        <v>45277</v>
      </c>
      <c r="F2414" s="1" t="s">
        <v>9679</v>
      </c>
      <c r="G2414" s="1" t="s">
        <v>246</v>
      </c>
      <c r="H2414" s="1" t="s">
        <v>17</v>
      </c>
      <c r="I2414" s="1" t="s">
        <v>18</v>
      </c>
      <c r="J2414" s="1" t="s">
        <v>9712</v>
      </c>
      <c r="K2414" s="1" t="s">
        <v>9713</v>
      </c>
    </row>
    <row r="2415" spans="1:11" x14ac:dyDescent="0.2">
      <c r="A2415" s="1" t="s">
        <v>74</v>
      </c>
      <c r="B2415" s="1" t="s">
        <v>9714</v>
      </c>
      <c r="C2415" s="1" t="s">
        <v>9677</v>
      </c>
      <c r="D2415" s="1" t="s">
        <v>9715</v>
      </c>
      <c r="E2415" s="2">
        <v>45277</v>
      </c>
      <c r="F2415" s="1" t="s">
        <v>9679</v>
      </c>
      <c r="G2415" s="1" t="s">
        <v>246</v>
      </c>
      <c r="H2415" s="1" t="s">
        <v>17</v>
      </c>
      <c r="I2415" s="1" t="s">
        <v>18</v>
      </c>
      <c r="J2415" s="1" t="s">
        <v>9716</v>
      </c>
      <c r="K2415" s="1" t="s">
        <v>9717</v>
      </c>
    </row>
    <row r="2416" spans="1:11" x14ac:dyDescent="0.2">
      <c r="A2416" s="1" t="s">
        <v>9718</v>
      </c>
      <c r="B2416" s="1" t="s">
        <v>9719</v>
      </c>
      <c r="C2416" s="1" t="s">
        <v>9677</v>
      </c>
      <c r="D2416" s="1" t="s">
        <v>9720</v>
      </c>
      <c r="E2416" s="2">
        <v>45277</v>
      </c>
      <c r="F2416" s="1" t="s">
        <v>9679</v>
      </c>
      <c r="G2416" s="1" t="s">
        <v>246</v>
      </c>
      <c r="H2416" s="1" t="s">
        <v>17</v>
      </c>
      <c r="I2416" s="1" t="s">
        <v>18</v>
      </c>
      <c r="J2416" s="1" t="s">
        <v>9721</v>
      </c>
      <c r="K2416" s="1" t="s">
        <v>9722</v>
      </c>
    </row>
    <row r="2417" spans="1:11" x14ac:dyDescent="0.2">
      <c r="A2417" s="1" t="s">
        <v>751</v>
      </c>
      <c r="B2417" s="1" t="s">
        <v>9723</v>
      </c>
      <c r="C2417" s="1" t="s">
        <v>9724</v>
      </c>
      <c r="D2417" s="1" t="s">
        <v>9725</v>
      </c>
      <c r="E2417" s="2">
        <v>45277</v>
      </c>
      <c r="F2417" s="1" t="s">
        <v>9679</v>
      </c>
      <c r="G2417" s="1" t="s">
        <v>246</v>
      </c>
      <c r="H2417" s="1" t="s">
        <v>17</v>
      </c>
      <c r="I2417" s="1" t="s">
        <v>18</v>
      </c>
      <c r="J2417" s="1" t="s">
        <v>37</v>
      </c>
      <c r="K2417" s="1" t="s">
        <v>37</v>
      </c>
    </row>
    <row r="2418" spans="1:11" x14ac:dyDescent="0.2">
      <c r="A2418" s="1" t="s">
        <v>751</v>
      </c>
      <c r="B2418" s="1" t="s">
        <v>9257</v>
      </c>
      <c r="C2418" s="1" t="s">
        <v>9677</v>
      </c>
      <c r="D2418" s="1" t="s">
        <v>9726</v>
      </c>
      <c r="E2418" s="2">
        <v>45277</v>
      </c>
      <c r="F2418" s="1" t="s">
        <v>9679</v>
      </c>
      <c r="G2418" s="1" t="s">
        <v>246</v>
      </c>
      <c r="H2418" s="1" t="s">
        <v>17</v>
      </c>
      <c r="I2418" s="1" t="s">
        <v>18</v>
      </c>
      <c r="J2418" s="1" t="s">
        <v>9727</v>
      </c>
      <c r="K2418" s="1" t="s">
        <v>9728</v>
      </c>
    </row>
    <row r="2419" spans="1:11" x14ac:dyDescent="0.2">
      <c r="A2419" s="1" t="s">
        <v>536</v>
      </c>
      <c r="B2419" s="1" t="s">
        <v>9729</v>
      </c>
      <c r="C2419" s="1" t="s">
        <v>9730</v>
      </c>
      <c r="D2419" s="1" t="s">
        <v>9731</v>
      </c>
      <c r="E2419" s="2">
        <v>45277</v>
      </c>
      <c r="F2419" s="1" t="s">
        <v>9679</v>
      </c>
      <c r="G2419" s="1" t="s">
        <v>246</v>
      </c>
      <c r="H2419" s="1" t="s">
        <v>17</v>
      </c>
      <c r="I2419" s="1" t="s">
        <v>18</v>
      </c>
      <c r="J2419" s="1" t="s">
        <v>9732</v>
      </c>
      <c r="K2419" s="1" t="s">
        <v>9733</v>
      </c>
    </row>
    <row r="2420" spans="1:11" x14ac:dyDescent="0.2">
      <c r="A2420" s="1" t="s">
        <v>9734</v>
      </c>
      <c r="B2420" s="1" t="s">
        <v>9735</v>
      </c>
      <c r="C2420" s="1" t="s">
        <v>9736</v>
      </c>
      <c r="D2420" s="1" t="s">
        <v>9737</v>
      </c>
      <c r="E2420" s="2">
        <v>45277</v>
      </c>
      <c r="F2420" s="1" t="s">
        <v>9679</v>
      </c>
      <c r="G2420" s="1" t="s">
        <v>246</v>
      </c>
      <c r="H2420" s="1" t="s">
        <v>17</v>
      </c>
      <c r="I2420" s="1" t="s">
        <v>18</v>
      </c>
      <c r="J2420" s="1" t="s">
        <v>9738</v>
      </c>
      <c r="K2420" s="1" t="s">
        <v>37</v>
      </c>
    </row>
    <row r="2421" spans="1:11" x14ac:dyDescent="0.2">
      <c r="A2421" s="1" t="s">
        <v>6773</v>
      </c>
      <c r="B2421" s="1" t="s">
        <v>2982</v>
      </c>
      <c r="C2421" s="1" t="s">
        <v>9685</v>
      </c>
      <c r="D2421" s="1" t="s">
        <v>9739</v>
      </c>
      <c r="E2421" s="2">
        <v>45277</v>
      </c>
      <c r="F2421" s="1" t="s">
        <v>9679</v>
      </c>
      <c r="G2421" s="1" t="s">
        <v>246</v>
      </c>
      <c r="H2421" s="1" t="s">
        <v>17</v>
      </c>
      <c r="I2421" s="1" t="s">
        <v>18</v>
      </c>
      <c r="J2421" s="1" t="s">
        <v>6775</v>
      </c>
      <c r="K2421" s="1" t="s">
        <v>9740</v>
      </c>
    </row>
    <row r="2422" spans="1:11" x14ac:dyDescent="0.2">
      <c r="A2422" s="1" t="s">
        <v>266</v>
      </c>
      <c r="B2422" s="1" t="s">
        <v>9741</v>
      </c>
      <c r="C2422" s="1" t="s">
        <v>9685</v>
      </c>
      <c r="D2422" s="1" t="s">
        <v>9742</v>
      </c>
      <c r="E2422" s="2">
        <v>45277</v>
      </c>
      <c r="F2422" s="1" t="s">
        <v>9679</v>
      </c>
      <c r="G2422" s="1" t="s">
        <v>246</v>
      </c>
      <c r="H2422" s="1" t="s">
        <v>17</v>
      </c>
      <c r="I2422" s="1" t="s">
        <v>18</v>
      </c>
      <c r="J2422" s="1" t="s">
        <v>9743</v>
      </c>
      <c r="K2422" s="1" t="s">
        <v>9744</v>
      </c>
    </row>
    <row r="2423" spans="1:11" x14ac:dyDescent="0.2">
      <c r="A2423" s="1" t="s">
        <v>266</v>
      </c>
      <c r="B2423" s="1" t="s">
        <v>9745</v>
      </c>
      <c r="C2423" s="1" t="s">
        <v>9685</v>
      </c>
      <c r="D2423" s="1" t="s">
        <v>9746</v>
      </c>
      <c r="E2423" s="2">
        <v>45277</v>
      </c>
      <c r="F2423" s="1" t="s">
        <v>9679</v>
      </c>
      <c r="G2423" s="1" t="s">
        <v>246</v>
      </c>
      <c r="H2423" s="1" t="s">
        <v>17</v>
      </c>
      <c r="I2423" s="1" t="s">
        <v>18</v>
      </c>
      <c r="J2423" s="1" t="s">
        <v>9747</v>
      </c>
      <c r="K2423" s="1" t="s">
        <v>9748</v>
      </c>
    </row>
    <row r="2424" spans="1:11" x14ac:dyDescent="0.2">
      <c r="A2424" s="1" t="s">
        <v>6773</v>
      </c>
      <c r="B2424" s="1" t="s">
        <v>2982</v>
      </c>
      <c r="C2424" s="1" t="s">
        <v>9677</v>
      </c>
      <c r="D2424" s="1" t="s">
        <v>9749</v>
      </c>
      <c r="E2424" s="2">
        <v>45277</v>
      </c>
      <c r="F2424" s="1" t="s">
        <v>9679</v>
      </c>
      <c r="G2424" s="1" t="s">
        <v>246</v>
      </c>
      <c r="H2424" s="1" t="s">
        <v>17</v>
      </c>
      <c r="I2424" s="1" t="s">
        <v>18</v>
      </c>
      <c r="J2424" s="1" t="s">
        <v>6775</v>
      </c>
      <c r="K2424" s="1" t="s">
        <v>9750</v>
      </c>
    </row>
    <row r="2425" spans="1:11" x14ac:dyDescent="0.2">
      <c r="A2425" s="1" t="s">
        <v>9751</v>
      </c>
      <c r="B2425" s="1" t="s">
        <v>9752</v>
      </c>
      <c r="C2425" s="1" t="s">
        <v>9753</v>
      </c>
      <c r="D2425" s="1" t="s">
        <v>9754</v>
      </c>
      <c r="E2425" s="2">
        <v>45277</v>
      </c>
      <c r="F2425" s="1" t="s">
        <v>9679</v>
      </c>
      <c r="G2425" s="1" t="s">
        <v>246</v>
      </c>
      <c r="H2425" s="1" t="s">
        <v>17</v>
      </c>
      <c r="I2425" s="1" t="s">
        <v>18</v>
      </c>
      <c r="J2425" s="1" t="s">
        <v>9755</v>
      </c>
      <c r="K2425" s="1" t="s">
        <v>9756</v>
      </c>
    </row>
    <row r="2426" spans="1:11" x14ac:dyDescent="0.2">
      <c r="A2426" s="1" t="s">
        <v>9757</v>
      </c>
      <c r="B2426" s="1" t="s">
        <v>1228</v>
      </c>
      <c r="C2426" s="1" t="s">
        <v>9758</v>
      </c>
      <c r="D2426" s="1" t="s">
        <v>9759</v>
      </c>
      <c r="E2426" s="2">
        <v>45277</v>
      </c>
      <c r="F2426" s="1" t="s">
        <v>9679</v>
      </c>
      <c r="G2426" s="1" t="s">
        <v>246</v>
      </c>
      <c r="H2426" s="1" t="s">
        <v>17</v>
      </c>
      <c r="I2426" s="1" t="s">
        <v>18</v>
      </c>
      <c r="J2426" s="1" t="s">
        <v>9760</v>
      </c>
      <c r="K2426" s="1" t="s">
        <v>9761</v>
      </c>
    </row>
    <row r="2427" spans="1:11" x14ac:dyDescent="0.2">
      <c r="A2427" s="1" t="s">
        <v>150</v>
      </c>
      <c r="B2427" s="1" t="s">
        <v>9762</v>
      </c>
      <c r="C2427" s="1" t="s">
        <v>9763</v>
      </c>
      <c r="D2427" s="1" t="s">
        <v>9764</v>
      </c>
      <c r="E2427" s="2">
        <v>45277</v>
      </c>
      <c r="F2427" s="1" t="s">
        <v>9679</v>
      </c>
      <c r="G2427" s="1" t="s">
        <v>246</v>
      </c>
      <c r="H2427" s="1" t="s">
        <v>17</v>
      </c>
      <c r="I2427" s="1" t="s">
        <v>35</v>
      </c>
      <c r="J2427" s="1" t="s">
        <v>9765</v>
      </c>
      <c r="K2427" s="1" t="s">
        <v>37</v>
      </c>
    </row>
    <row r="2428" spans="1:11" x14ac:dyDescent="0.2">
      <c r="A2428" s="1" t="s">
        <v>150</v>
      </c>
      <c r="B2428" s="1" t="s">
        <v>1124</v>
      </c>
      <c r="C2428" s="1" t="s">
        <v>9677</v>
      </c>
      <c r="D2428" s="1" t="s">
        <v>9766</v>
      </c>
      <c r="E2428" s="2">
        <v>45277</v>
      </c>
      <c r="F2428" s="1" t="s">
        <v>9679</v>
      </c>
      <c r="G2428" s="1" t="s">
        <v>246</v>
      </c>
      <c r="H2428" s="1" t="s">
        <v>17</v>
      </c>
      <c r="I2428" s="1" t="s">
        <v>35</v>
      </c>
      <c r="J2428" s="1" t="s">
        <v>9767</v>
      </c>
      <c r="K2428" s="1" t="s">
        <v>9768</v>
      </c>
    </row>
    <row r="2429" spans="1:11" x14ac:dyDescent="0.2">
      <c r="A2429" s="1" t="s">
        <v>150</v>
      </c>
      <c r="B2429" s="1" t="s">
        <v>9769</v>
      </c>
      <c r="C2429" s="1" t="s">
        <v>243</v>
      </c>
      <c r="D2429" s="1" t="s">
        <v>9770</v>
      </c>
      <c r="E2429" s="2">
        <v>45277</v>
      </c>
      <c r="F2429" s="1" t="s">
        <v>9679</v>
      </c>
      <c r="G2429" s="1" t="s">
        <v>246</v>
      </c>
      <c r="H2429" s="1" t="s">
        <v>17</v>
      </c>
      <c r="I2429" s="1" t="s">
        <v>35</v>
      </c>
      <c r="J2429" s="1" t="s">
        <v>9771</v>
      </c>
      <c r="K2429" s="1" t="s">
        <v>9772</v>
      </c>
    </row>
    <row r="2430" spans="1:11" x14ac:dyDescent="0.2">
      <c r="A2430" s="1" t="s">
        <v>6792</v>
      </c>
      <c r="B2430" s="1" t="s">
        <v>2982</v>
      </c>
      <c r="C2430" s="1" t="s">
        <v>9730</v>
      </c>
      <c r="D2430" s="1" t="s">
        <v>9773</v>
      </c>
      <c r="E2430" s="2">
        <v>45277</v>
      </c>
      <c r="F2430" s="1" t="s">
        <v>9679</v>
      </c>
      <c r="G2430" s="1" t="s">
        <v>246</v>
      </c>
      <c r="H2430" s="1" t="s">
        <v>17</v>
      </c>
      <c r="I2430" s="1" t="s">
        <v>35</v>
      </c>
      <c r="J2430" s="1" t="s">
        <v>6795</v>
      </c>
      <c r="K2430" s="1" t="s">
        <v>37</v>
      </c>
    </row>
    <row r="2431" spans="1:11" x14ac:dyDescent="0.2">
      <c r="A2431" s="1" t="s">
        <v>9774</v>
      </c>
      <c r="B2431" s="1" t="s">
        <v>2982</v>
      </c>
      <c r="C2431" s="1" t="s">
        <v>9685</v>
      </c>
      <c r="D2431" s="1" t="s">
        <v>9775</v>
      </c>
      <c r="E2431" s="2">
        <v>45277</v>
      </c>
      <c r="F2431" s="1" t="s">
        <v>9679</v>
      </c>
      <c r="G2431" s="1" t="s">
        <v>246</v>
      </c>
      <c r="H2431" s="1" t="s">
        <v>17</v>
      </c>
      <c r="I2431" s="1" t="s">
        <v>35</v>
      </c>
      <c r="J2431" s="1" t="s">
        <v>9776</v>
      </c>
      <c r="K2431" s="1" t="s">
        <v>9777</v>
      </c>
    </row>
    <row r="2432" spans="1:11" x14ac:dyDescent="0.2">
      <c r="A2432" s="1" t="s">
        <v>9774</v>
      </c>
      <c r="B2432" s="1" t="s">
        <v>2982</v>
      </c>
      <c r="C2432" s="1" t="s">
        <v>9778</v>
      </c>
      <c r="D2432" s="1" t="s">
        <v>9779</v>
      </c>
      <c r="E2432" s="2">
        <v>45277</v>
      </c>
      <c r="F2432" s="1" t="s">
        <v>9679</v>
      </c>
      <c r="G2432" s="1" t="s">
        <v>246</v>
      </c>
      <c r="H2432" s="1" t="s">
        <v>17</v>
      </c>
      <c r="I2432" s="1" t="s">
        <v>35</v>
      </c>
      <c r="J2432" s="1" t="s">
        <v>9776</v>
      </c>
      <c r="K2432" s="1" t="s">
        <v>9780</v>
      </c>
    </row>
    <row r="2433" spans="1:11" x14ac:dyDescent="0.2">
      <c r="A2433" s="1" t="s">
        <v>9774</v>
      </c>
      <c r="B2433" s="1" t="s">
        <v>2982</v>
      </c>
      <c r="C2433" s="1" t="s">
        <v>9730</v>
      </c>
      <c r="D2433" s="1" t="s">
        <v>9781</v>
      </c>
      <c r="E2433" s="2">
        <v>45277</v>
      </c>
      <c r="F2433" s="1" t="s">
        <v>9679</v>
      </c>
      <c r="G2433" s="1" t="s">
        <v>246</v>
      </c>
      <c r="H2433" s="1" t="s">
        <v>17</v>
      </c>
      <c r="I2433" s="1" t="s">
        <v>35</v>
      </c>
      <c r="J2433" s="1" t="s">
        <v>9776</v>
      </c>
      <c r="K2433" s="1" t="s">
        <v>9782</v>
      </c>
    </row>
    <row r="2434" spans="1:11" x14ac:dyDescent="0.2">
      <c r="A2434" s="1" t="s">
        <v>3003</v>
      </c>
      <c r="B2434" s="1" t="s">
        <v>2982</v>
      </c>
      <c r="C2434" s="1" t="s">
        <v>9730</v>
      </c>
      <c r="D2434" s="1" t="s">
        <v>9783</v>
      </c>
      <c r="E2434" s="2">
        <v>45277</v>
      </c>
      <c r="F2434" s="1" t="s">
        <v>9679</v>
      </c>
      <c r="G2434" s="1" t="s">
        <v>246</v>
      </c>
      <c r="H2434" s="1" t="s">
        <v>17</v>
      </c>
      <c r="I2434" s="1" t="s">
        <v>35</v>
      </c>
      <c r="J2434" s="1" t="s">
        <v>9784</v>
      </c>
      <c r="K2434" s="1" t="s">
        <v>9785</v>
      </c>
    </row>
    <row r="2435" spans="1:11" x14ac:dyDescent="0.2">
      <c r="A2435" s="1" t="s">
        <v>9786</v>
      </c>
      <c r="B2435" s="1" t="s">
        <v>9689</v>
      </c>
      <c r="C2435" s="1" t="s">
        <v>9677</v>
      </c>
      <c r="D2435" s="1" t="s">
        <v>9787</v>
      </c>
      <c r="E2435" s="2">
        <v>45277</v>
      </c>
      <c r="F2435" s="1" t="s">
        <v>9679</v>
      </c>
      <c r="G2435" s="1" t="s">
        <v>246</v>
      </c>
      <c r="H2435" s="1" t="s">
        <v>17</v>
      </c>
      <c r="I2435" s="1" t="s">
        <v>35</v>
      </c>
      <c r="J2435" s="1" t="s">
        <v>9788</v>
      </c>
      <c r="K2435" s="1" t="s">
        <v>9789</v>
      </c>
    </row>
    <row r="2436" spans="1:11" x14ac:dyDescent="0.2">
      <c r="A2436" s="1" t="s">
        <v>74</v>
      </c>
      <c r="B2436" s="1" t="s">
        <v>9790</v>
      </c>
      <c r="C2436" s="1" t="s">
        <v>9677</v>
      </c>
      <c r="D2436" s="1" t="s">
        <v>9791</v>
      </c>
      <c r="E2436" s="2">
        <v>45277</v>
      </c>
      <c r="F2436" s="1" t="s">
        <v>9679</v>
      </c>
      <c r="G2436" s="1" t="s">
        <v>246</v>
      </c>
      <c r="H2436" s="1" t="s">
        <v>17</v>
      </c>
      <c r="I2436" s="1" t="s">
        <v>35</v>
      </c>
      <c r="J2436" s="1" t="s">
        <v>9792</v>
      </c>
      <c r="K2436" s="1" t="s">
        <v>9793</v>
      </c>
    </row>
    <row r="2437" spans="1:11" x14ac:dyDescent="0.2">
      <c r="A2437" s="1" t="s">
        <v>9794</v>
      </c>
      <c r="B2437" s="1" t="s">
        <v>4453</v>
      </c>
      <c r="C2437" s="1" t="s">
        <v>2514</v>
      </c>
      <c r="D2437" s="1" t="s">
        <v>9795</v>
      </c>
      <c r="E2437" s="2">
        <v>45277</v>
      </c>
      <c r="F2437" s="1" t="s">
        <v>9796</v>
      </c>
      <c r="G2437" s="1" t="s">
        <v>16</v>
      </c>
      <c r="H2437" s="1" t="s">
        <v>58</v>
      </c>
      <c r="I2437" s="1" t="s">
        <v>18</v>
      </c>
      <c r="J2437" s="1" t="s">
        <v>9797</v>
      </c>
      <c r="K2437" s="1" t="s">
        <v>37</v>
      </c>
    </row>
    <row r="2438" spans="1:11" x14ac:dyDescent="0.2">
      <c r="A2438" s="1" t="s">
        <v>9798</v>
      </c>
      <c r="B2438" s="1" t="s">
        <v>9799</v>
      </c>
      <c r="C2438" s="1" t="s">
        <v>2514</v>
      </c>
      <c r="D2438" s="1" t="s">
        <v>9800</v>
      </c>
      <c r="E2438" s="2">
        <v>45277</v>
      </c>
      <c r="F2438" s="1" t="s">
        <v>9796</v>
      </c>
      <c r="G2438" s="1" t="s">
        <v>16</v>
      </c>
      <c r="H2438" s="1" t="s">
        <v>58</v>
      </c>
      <c r="I2438" s="1" t="s">
        <v>63</v>
      </c>
      <c r="J2438" s="1" t="s">
        <v>9801</v>
      </c>
      <c r="K2438" s="1" t="s">
        <v>9802</v>
      </c>
    </row>
    <row r="2439" spans="1:11" x14ac:dyDescent="0.2">
      <c r="A2439" s="1" t="s">
        <v>9803</v>
      </c>
      <c r="B2439" s="1" t="s">
        <v>4714</v>
      </c>
      <c r="C2439" s="1" t="s">
        <v>2514</v>
      </c>
      <c r="D2439" s="1" t="s">
        <v>9804</v>
      </c>
      <c r="E2439" s="2">
        <v>45277</v>
      </c>
      <c r="F2439" s="1" t="s">
        <v>9796</v>
      </c>
      <c r="G2439" s="1" t="s">
        <v>16</v>
      </c>
      <c r="H2439" s="1" t="s">
        <v>58</v>
      </c>
      <c r="I2439" s="1" t="s">
        <v>63</v>
      </c>
      <c r="J2439" s="1" t="s">
        <v>9805</v>
      </c>
      <c r="K2439" s="1" t="s">
        <v>9806</v>
      </c>
    </row>
    <row r="2440" spans="1:11" x14ac:dyDescent="0.2">
      <c r="A2440" s="1" t="s">
        <v>9807</v>
      </c>
      <c r="B2440" s="1" t="s">
        <v>5789</v>
      </c>
      <c r="C2440" s="1" t="s">
        <v>2514</v>
      </c>
      <c r="D2440" s="1" t="s">
        <v>9808</v>
      </c>
      <c r="E2440" s="2">
        <v>45277</v>
      </c>
      <c r="F2440" s="1" t="s">
        <v>9796</v>
      </c>
      <c r="G2440" s="1" t="s">
        <v>16</v>
      </c>
      <c r="H2440" s="1" t="s">
        <v>17</v>
      </c>
      <c r="I2440" s="1" t="s">
        <v>18</v>
      </c>
      <c r="J2440" s="1" t="s">
        <v>9809</v>
      </c>
      <c r="K2440" s="1" t="s">
        <v>9810</v>
      </c>
    </row>
    <row r="2441" spans="1:11" x14ac:dyDescent="0.2">
      <c r="A2441" s="1" t="s">
        <v>9811</v>
      </c>
      <c r="B2441" s="1" t="s">
        <v>1817</v>
      </c>
      <c r="C2441" s="1" t="s">
        <v>2514</v>
      </c>
      <c r="D2441" s="1" t="s">
        <v>9812</v>
      </c>
      <c r="E2441" s="2">
        <v>45277</v>
      </c>
      <c r="F2441" s="1" t="s">
        <v>9796</v>
      </c>
      <c r="G2441" s="1" t="s">
        <v>16</v>
      </c>
      <c r="H2441" s="1" t="s">
        <v>17</v>
      </c>
      <c r="I2441" s="1" t="s">
        <v>18</v>
      </c>
      <c r="J2441" s="1" t="s">
        <v>9813</v>
      </c>
      <c r="K2441" s="1" t="s">
        <v>9814</v>
      </c>
    </row>
    <row r="2442" spans="1:11" x14ac:dyDescent="0.2">
      <c r="A2442" s="1" t="s">
        <v>92</v>
      </c>
      <c r="B2442" s="1" t="s">
        <v>4243</v>
      </c>
      <c r="C2442" s="1" t="s">
        <v>2514</v>
      </c>
      <c r="D2442" s="1" t="s">
        <v>9815</v>
      </c>
      <c r="E2442" s="2">
        <v>45277</v>
      </c>
      <c r="F2442" s="1" t="s">
        <v>9796</v>
      </c>
      <c r="G2442" s="1" t="s">
        <v>16</v>
      </c>
      <c r="H2442" s="1" t="s">
        <v>17</v>
      </c>
      <c r="I2442" s="1" t="s">
        <v>18</v>
      </c>
      <c r="J2442" s="1" t="s">
        <v>9816</v>
      </c>
      <c r="K2442" s="1" t="s">
        <v>9817</v>
      </c>
    </row>
    <row r="2443" spans="1:11" x14ac:dyDescent="0.2">
      <c r="A2443" s="1" t="s">
        <v>9818</v>
      </c>
      <c r="B2443" s="1" t="s">
        <v>759</v>
      </c>
      <c r="C2443" s="1" t="s">
        <v>2514</v>
      </c>
      <c r="D2443" s="1" t="s">
        <v>9819</v>
      </c>
      <c r="E2443" s="2">
        <v>45277</v>
      </c>
      <c r="F2443" s="1" t="s">
        <v>9796</v>
      </c>
      <c r="G2443" s="1" t="s">
        <v>16</v>
      </c>
      <c r="H2443" s="1" t="s">
        <v>17</v>
      </c>
      <c r="I2443" s="1" t="s">
        <v>18</v>
      </c>
      <c r="J2443" s="1" t="s">
        <v>9820</v>
      </c>
      <c r="K2443" s="1" t="s">
        <v>9821</v>
      </c>
    </row>
    <row r="2444" spans="1:11" x14ac:dyDescent="0.2">
      <c r="A2444" s="1" t="s">
        <v>9822</v>
      </c>
      <c r="B2444" s="1" t="s">
        <v>9823</v>
      </c>
      <c r="C2444" s="1" t="s">
        <v>2514</v>
      </c>
      <c r="D2444" s="1" t="s">
        <v>9824</v>
      </c>
      <c r="E2444" s="2">
        <v>45277</v>
      </c>
      <c r="F2444" s="1" t="s">
        <v>9796</v>
      </c>
      <c r="G2444" s="1" t="s">
        <v>16</v>
      </c>
      <c r="H2444" s="1" t="s">
        <v>17</v>
      </c>
      <c r="I2444" s="1" t="s">
        <v>18</v>
      </c>
      <c r="J2444" s="1" t="s">
        <v>9825</v>
      </c>
      <c r="K2444" s="1" t="s">
        <v>9826</v>
      </c>
    </row>
    <row r="2445" spans="1:11" x14ac:dyDescent="0.2">
      <c r="A2445" s="1" t="s">
        <v>9827</v>
      </c>
      <c r="B2445" s="1" t="s">
        <v>9828</v>
      </c>
      <c r="C2445" s="1" t="s">
        <v>2514</v>
      </c>
      <c r="D2445" s="1" t="s">
        <v>9829</v>
      </c>
      <c r="E2445" s="2">
        <v>45277</v>
      </c>
      <c r="F2445" s="1" t="s">
        <v>9796</v>
      </c>
      <c r="G2445" s="1" t="s">
        <v>16</v>
      </c>
      <c r="H2445" s="1" t="s">
        <v>17</v>
      </c>
      <c r="I2445" s="1" t="s">
        <v>63</v>
      </c>
      <c r="J2445" s="1" t="s">
        <v>9830</v>
      </c>
      <c r="K2445" s="1" t="s">
        <v>37</v>
      </c>
    </row>
    <row r="2446" spans="1:11" x14ac:dyDescent="0.2">
      <c r="A2446" s="1" t="s">
        <v>9831</v>
      </c>
      <c r="B2446" s="1" t="s">
        <v>770</v>
      </c>
      <c r="C2446" s="1" t="s">
        <v>2514</v>
      </c>
      <c r="D2446" s="1" t="s">
        <v>9832</v>
      </c>
      <c r="E2446" s="2">
        <v>45277</v>
      </c>
      <c r="F2446" s="1" t="s">
        <v>9796</v>
      </c>
      <c r="G2446" s="1" t="s">
        <v>16</v>
      </c>
      <c r="H2446" s="1" t="s">
        <v>17</v>
      </c>
      <c r="I2446" s="1" t="s">
        <v>63</v>
      </c>
      <c r="J2446" s="1" t="s">
        <v>9833</v>
      </c>
      <c r="K2446" s="1" t="s">
        <v>37</v>
      </c>
    </row>
    <row r="2447" spans="1:11" x14ac:dyDescent="0.2">
      <c r="A2447" s="1" t="s">
        <v>9834</v>
      </c>
      <c r="B2447" s="1" t="s">
        <v>9828</v>
      </c>
      <c r="C2447" s="1" t="s">
        <v>2514</v>
      </c>
      <c r="D2447" s="1" t="s">
        <v>9835</v>
      </c>
      <c r="E2447" s="2">
        <v>45277</v>
      </c>
      <c r="F2447" s="1" t="s">
        <v>9796</v>
      </c>
      <c r="G2447" s="1" t="s">
        <v>16</v>
      </c>
      <c r="H2447" s="1" t="s">
        <v>17</v>
      </c>
      <c r="I2447" s="1" t="s">
        <v>63</v>
      </c>
      <c r="J2447" s="1" t="s">
        <v>9836</v>
      </c>
      <c r="K2447" s="1" t="s">
        <v>9837</v>
      </c>
    </row>
    <row r="2448" spans="1:11" x14ac:dyDescent="0.2">
      <c r="A2448" s="1" t="s">
        <v>9838</v>
      </c>
      <c r="B2448" s="1" t="s">
        <v>1869</v>
      </c>
      <c r="C2448" s="1" t="s">
        <v>2514</v>
      </c>
      <c r="D2448" s="1" t="s">
        <v>9839</v>
      </c>
      <c r="E2448" s="2">
        <v>45277</v>
      </c>
      <c r="F2448" s="1" t="s">
        <v>9796</v>
      </c>
      <c r="G2448" s="1" t="s">
        <v>16</v>
      </c>
      <c r="H2448" s="1" t="s">
        <v>17</v>
      </c>
      <c r="I2448" s="1" t="s">
        <v>63</v>
      </c>
      <c r="J2448" s="1" t="s">
        <v>9840</v>
      </c>
      <c r="K2448" s="1" t="s">
        <v>9841</v>
      </c>
    </row>
    <row r="2449" spans="1:11" x14ac:dyDescent="0.2">
      <c r="A2449" s="1" t="s">
        <v>9842</v>
      </c>
      <c r="B2449" s="1" t="s">
        <v>9828</v>
      </c>
      <c r="C2449" s="1" t="s">
        <v>2514</v>
      </c>
      <c r="D2449" s="1" t="s">
        <v>9843</v>
      </c>
      <c r="E2449" s="2">
        <v>45277</v>
      </c>
      <c r="F2449" s="1" t="s">
        <v>9796</v>
      </c>
      <c r="G2449" s="1" t="s">
        <v>16</v>
      </c>
      <c r="H2449" s="1" t="s">
        <v>17</v>
      </c>
      <c r="I2449" s="1" t="s">
        <v>63</v>
      </c>
      <c r="J2449" s="1" t="s">
        <v>9844</v>
      </c>
      <c r="K2449" s="1" t="s">
        <v>9845</v>
      </c>
    </row>
    <row r="2450" spans="1:11" x14ac:dyDescent="0.2">
      <c r="A2450" s="1" t="s">
        <v>442</v>
      </c>
      <c r="B2450" s="1" t="s">
        <v>443</v>
      </c>
      <c r="C2450" s="1" t="s">
        <v>2514</v>
      </c>
      <c r="D2450" s="1" t="s">
        <v>9846</v>
      </c>
      <c r="E2450" s="2">
        <v>45277</v>
      </c>
      <c r="F2450" s="1" t="s">
        <v>9796</v>
      </c>
      <c r="G2450" s="1" t="s">
        <v>16</v>
      </c>
      <c r="H2450" s="1" t="s">
        <v>17</v>
      </c>
      <c r="I2450" s="1" t="s">
        <v>35</v>
      </c>
      <c r="J2450" s="1" t="s">
        <v>445</v>
      </c>
      <c r="K2450" s="1" t="s">
        <v>9847</v>
      </c>
    </row>
    <row r="2451" spans="1:11" x14ac:dyDescent="0.2">
      <c r="A2451" s="1" t="s">
        <v>9848</v>
      </c>
      <c r="B2451" s="1" t="s">
        <v>1278</v>
      </c>
      <c r="C2451" s="1" t="s">
        <v>2514</v>
      </c>
      <c r="D2451" s="1" t="s">
        <v>9849</v>
      </c>
      <c r="E2451" s="2">
        <v>45277</v>
      </c>
      <c r="F2451" s="1" t="s">
        <v>9796</v>
      </c>
      <c r="G2451" s="1" t="s">
        <v>16</v>
      </c>
      <c r="H2451" s="1" t="s">
        <v>17</v>
      </c>
      <c r="I2451" s="1" t="s">
        <v>35</v>
      </c>
      <c r="J2451" s="1" t="s">
        <v>9850</v>
      </c>
      <c r="K2451" s="1" t="s">
        <v>9851</v>
      </c>
    </row>
    <row r="2452" spans="1:11" x14ac:dyDescent="0.2">
      <c r="A2452" s="1" t="s">
        <v>9848</v>
      </c>
      <c r="B2452" s="1" t="s">
        <v>1278</v>
      </c>
      <c r="C2452" s="1" t="s">
        <v>2514</v>
      </c>
      <c r="D2452" s="1" t="s">
        <v>9852</v>
      </c>
      <c r="E2452" s="2">
        <v>45277</v>
      </c>
      <c r="F2452" s="1" t="s">
        <v>9796</v>
      </c>
      <c r="G2452" s="1" t="s">
        <v>16</v>
      </c>
      <c r="H2452" s="1" t="s">
        <v>17</v>
      </c>
      <c r="I2452" s="1" t="s">
        <v>35</v>
      </c>
      <c r="J2452" s="1" t="s">
        <v>9850</v>
      </c>
      <c r="K2452" s="1" t="s">
        <v>9853</v>
      </c>
    </row>
    <row r="2453" spans="1:11" x14ac:dyDescent="0.2">
      <c r="A2453" s="1" t="s">
        <v>670</v>
      </c>
      <c r="B2453" s="1" t="s">
        <v>3836</v>
      </c>
      <c r="C2453" s="1" t="s">
        <v>3954</v>
      </c>
      <c r="D2453" s="1" t="s">
        <v>9854</v>
      </c>
      <c r="E2453" s="2">
        <v>45277</v>
      </c>
      <c r="F2453" s="1" t="s">
        <v>9855</v>
      </c>
      <c r="G2453" s="1" t="s">
        <v>16</v>
      </c>
      <c r="H2453" s="1" t="s">
        <v>17</v>
      </c>
      <c r="I2453" s="1" t="s">
        <v>18</v>
      </c>
      <c r="J2453" s="1" t="s">
        <v>9856</v>
      </c>
      <c r="K2453" s="1" t="s">
        <v>9857</v>
      </c>
    </row>
    <row r="2454" spans="1:11" x14ac:dyDescent="0.2">
      <c r="A2454" s="1" t="s">
        <v>74</v>
      </c>
      <c r="B2454" s="1" t="s">
        <v>9858</v>
      </c>
      <c r="C2454" s="1" t="s">
        <v>8407</v>
      </c>
      <c r="D2454" s="1" t="s">
        <v>9859</v>
      </c>
      <c r="E2454" s="2">
        <v>45277</v>
      </c>
      <c r="F2454" s="1" t="s">
        <v>9855</v>
      </c>
      <c r="G2454" s="1" t="s">
        <v>16</v>
      </c>
      <c r="H2454" s="1" t="s">
        <v>17</v>
      </c>
      <c r="I2454" s="1" t="s">
        <v>18</v>
      </c>
      <c r="J2454" s="1" t="s">
        <v>9860</v>
      </c>
      <c r="K2454" s="1" t="s">
        <v>37</v>
      </c>
    </row>
    <row r="2455" spans="1:11" x14ac:dyDescent="0.2">
      <c r="A2455" s="1" t="s">
        <v>9861</v>
      </c>
      <c r="B2455" s="1" t="s">
        <v>8779</v>
      </c>
      <c r="C2455" s="1" t="s">
        <v>3253</v>
      </c>
      <c r="D2455" s="1" t="s">
        <v>9862</v>
      </c>
      <c r="E2455" s="2">
        <v>45277</v>
      </c>
      <c r="F2455" s="1" t="s">
        <v>9855</v>
      </c>
      <c r="G2455" s="1" t="s">
        <v>16</v>
      </c>
      <c r="H2455" s="1" t="s">
        <v>17</v>
      </c>
      <c r="I2455" s="1" t="s">
        <v>18</v>
      </c>
      <c r="J2455" s="1" t="s">
        <v>9863</v>
      </c>
      <c r="K2455" s="1" t="s">
        <v>9864</v>
      </c>
    </row>
    <row r="2456" spans="1:11" x14ac:dyDescent="0.2">
      <c r="A2456" s="1" t="s">
        <v>74</v>
      </c>
      <c r="B2456" s="1" t="s">
        <v>9858</v>
      </c>
      <c r="C2456" s="1" t="s">
        <v>8407</v>
      </c>
      <c r="D2456" s="1" t="s">
        <v>9865</v>
      </c>
      <c r="E2456" s="2">
        <v>45277</v>
      </c>
      <c r="F2456" s="1" t="s">
        <v>9855</v>
      </c>
      <c r="G2456" s="1" t="s">
        <v>16</v>
      </c>
      <c r="H2456" s="1" t="s">
        <v>17</v>
      </c>
      <c r="I2456" s="1" t="s">
        <v>18</v>
      </c>
      <c r="J2456" s="1" t="s">
        <v>9866</v>
      </c>
      <c r="K2456" s="1" t="s">
        <v>9867</v>
      </c>
    </row>
    <row r="2457" spans="1:11" x14ac:dyDescent="0.2">
      <c r="A2457" s="1" t="s">
        <v>74</v>
      </c>
      <c r="B2457" s="1" t="s">
        <v>9868</v>
      </c>
      <c r="C2457" s="1" t="s">
        <v>16</v>
      </c>
      <c r="D2457" s="1" t="s">
        <v>9869</v>
      </c>
      <c r="E2457" s="2">
        <v>45277</v>
      </c>
      <c r="F2457" s="1" t="s">
        <v>9855</v>
      </c>
      <c r="G2457" s="1" t="s">
        <v>16</v>
      </c>
      <c r="H2457" s="1" t="s">
        <v>17</v>
      </c>
      <c r="I2457" s="1" t="s">
        <v>63</v>
      </c>
      <c r="J2457" s="1" t="s">
        <v>9870</v>
      </c>
      <c r="K2457" s="1" t="s">
        <v>9871</v>
      </c>
    </row>
    <row r="2458" spans="1:11" x14ac:dyDescent="0.2">
      <c r="A2458" s="1" t="s">
        <v>101</v>
      </c>
      <c r="B2458" s="1" t="s">
        <v>61</v>
      </c>
      <c r="C2458" s="1" t="s">
        <v>16</v>
      </c>
      <c r="D2458" s="1" t="s">
        <v>9872</v>
      </c>
      <c r="E2458" s="2">
        <v>45277</v>
      </c>
      <c r="F2458" s="1" t="s">
        <v>9855</v>
      </c>
      <c r="G2458" s="1" t="s">
        <v>16</v>
      </c>
      <c r="H2458" s="1" t="s">
        <v>17</v>
      </c>
      <c r="I2458" s="1" t="s">
        <v>63</v>
      </c>
      <c r="J2458" s="1" t="s">
        <v>103</v>
      </c>
      <c r="K2458" s="1" t="s">
        <v>9873</v>
      </c>
    </row>
    <row r="2459" spans="1:11" x14ac:dyDescent="0.2">
      <c r="A2459" s="1" t="s">
        <v>150</v>
      </c>
      <c r="B2459" s="1" t="s">
        <v>7242</v>
      </c>
      <c r="C2459" s="1" t="s">
        <v>5317</v>
      </c>
      <c r="D2459" s="1" t="s">
        <v>9874</v>
      </c>
      <c r="E2459" s="2">
        <v>45277</v>
      </c>
      <c r="F2459" s="1" t="s">
        <v>9855</v>
      </c>
      <c r="G2459" s="1" t="s">
        <v>16</v>
      </c>
      <c r="H2459" s="1" t="s">
        <v>17</v>
      </c>
      <c r="I2459" s="1" t="s">
        <v>63</v>
      </c>
      <c r="J2459" s="1" t="s">
        <v>9875</v>
      </c>
      <c r="K2459" s="1" t="s">
        <v>9876</v>
      </c>
    </row>
    <row r="2460" spans="1:11" x14ac:dyDescent="0.2">
      <c r="A2460" s="1" t="s">
        <v>9877</v>
      </c>
      <c r="B2460" s="1" t="s">
        <v>9878</v>
      </c>
      <c r="C2460" s="1" t="s">
        <v>3511</v>
      </c>
      <c r="D2460" s="1" t="s">
        <v>9879</v>
      </c>
      <c r="E2460" s="2">
        <v>45277</v>
      </c>
      <c r="F2460" s="1" t="s">
        <v>9855</v>
      </c>
      <c r="G2460" s="1" t="s">
        <v>16</v>
      </c>
      <c r="H2460" s="1" t="s">
        <v>17</v>
      </c>
      <c r="I2460" s="1" t="s">
        <v>63</v>
      </c>
      <c r="J2460" s="1" t="s">
        <v>9880</v>
      </c>
      <c r="K2460" s="1" t="s">
        <v>9881</v>
      </c>
    </row>
    <row r="2461" spans="1:11" x14ac:dyDescent="0.2">
      <c r="A2461" s="1" t="s">
        <v>9882</v>
      </c>
      <c r="B2461" s="1" t="s">
        <v>324</v>
      </c>
      <c r="C2461" s="1" t="s">
        <v>2532</v>
      </c>
      <c r="D2461" s="1" t="s">
        <v>9883</v>
      </c>
      <c r="E2461" s="2">
        <v>45277</v>
      </c>
      <c r="F2461" s="1" t="s">
        <v>9855</v>
      </c>
      <c r="G2461" s="1" t="s">
        <v>16</v>
      </c>
      <c r="H2461" s="1" t="s">
        <v>17</v>
      </c>
      <c r="I2461" s="1" t="s">
        <v>63</v>
      </c>
      <c r="J2461" s="1" t="s">
        <v>9884</v>
      </c>
      <c r="K2461" s="1" t="s">
        <v>9885</v>
      </c>
    </row>
    <row r="2462" spans="1:11" x14ac:dyDescent="0.2">
      <c r="A2462" s="1" t="s">
        <v>9886</v>
      </c>
      <c r="B2462" s="1" t="s">
        <v>226</v>
      </c>
      <c r="C2462" s="1" t="s">
        <v>16</v>
      </c>
      <c r="D2462" s="1" t="s">
        <v>9887</v>
      </c>
      <c r="E2462" s="2">
        <v>45277</v>
      </c>
      <c r="F2462" s="1" t="s">
        <v>9855</v>
      </c>
      <c r="G2462" s="1" t="s">
        <v>16</v>
      </c>
      <c r="H2462" s="1" t="s">
        <v>17</v>
      </c>
      <c r="I2462" s="1" t="s">
        <v>63</v>
      </c>
      <c r="J2462" s="1" t="s">
        <v>9888</v>
      </c>
      <c r="K2462" s="1" t="s">
        <v>9889</v>
      </c>
    </row>
    <row r="2463" spans="1:11" x14ac:dyDescent="0.2">
      <c r="A2463" s="1" t="s">
        <v>9890</v>
      </c>
      <c r="B2463" s="1" t="s">
        <v>5040</v>
      </c>
      <c r="C2463" s="1" t="s">
        <v>394</v>
      </c>
      <c r="D2463" s="1" t="s">
        <v>9891</v>
      </c>
      <c r="E2463" s="2">
        <v>45277</v>
      </c>
      <c r="F2463" s="1" t="s">
        <v>9855</v>
      </c>
      <c r="G2463" s="1" t="s">
        <v>16</v>
      </c>
      <c r="H2463" s="1" t="s">
        <v>17</v>
      </c>
      <c r="I2463" s="1" t="s">
        <v>63</v>
      </c>
      <c r="J2463" s="1" t="s">
        <v>37</v>
      </c>
      <c r="K2463" s="1" t="s">
        <v>37</v>
      </c>
    </row>
    <row r="2464" spans="1:11" x14ac:dyDescent="0.2">
      <c r="A2464" s="1" t="s">
        <v>5085</v>
      </c>
      <c r="B2464" s="1" t="s">
        <v>136</v>
      </c>
      <c r="C2464" s="1" t="s">
        <v>137</v>
      </c>
      <c r="D2464" s="1" t="s">
        <v>9892</v>
      </c>
      <c r="E2464" s="2">
        <v>45277</v>
      </c>
      <c r="F2464" s="1" t="s">
        <v>9855</v>
      </c>
      <c r="G2464" s="1" t="s">
        <v>16</v>
      </c>
      <c r="H2464" s="1" t="s">
        <v>17</v>
      </c>
      <c r="I2464" s="1" t="s">
        <v>63</v>
      </c>
      <c r="J2464" s="1" t="s">
        <v>9893</v>
      </c>
      <c r="K2464" s="1" t="s">
        <v>9894</v>
      </c>
    </row>
    <row r="2465" spans="1:11" x14ac:dyDescent="0.2">
      <c r="A2465" s="1" t="s">
        <v>209</v>
      </c>
      <c r="B2465" s="1" t="s">
        <v>3984</v>
      </c>
      <c r="C2465" s="1" t="s">
        <v>16</v>
      </c>
      <c r="D2465" s="1" t="s">
        <v>9895</v>
      </c>
      <c r="E2465" s="2">
        <v>45277</v>
      </c>
      <c r="F2465" s="1" t="s">
        <v>9855</v>
      </c>
      <c r="G2465" s="1" t="s">
        <v>16</v>
      </c>
      <c r="H2465" s="1" t="s">
        <v>17</v>
      </c>
      <c r="I2465" s="1" t="s">
        <v>63</v>
      </c>
      <c r="J2465" s="1" t="s">
        <v>9896</v>
      </c>
      <c r="K2465" s="1" t="s">
        <v>9897</v>
      </c>
    </row>
    <row r="2466" spans="1:11" x14ac:dyDescent="0.2">
      <c r="A2466" s="1" t="s">
        <v>150</v>
      </c>
      <c r="B2466" s="1" t="s">
        <v>9898</v>
      </c>
      <c r="C2466" s="1" t="s">
        <v>302</v>
      </c>
      <c r="D2466" s="1" t="s">
        <v>9899</v>
      </c>
      <c r="E2466" s="2">
        <v>45277</v>
      </c>
      <c r="F2466" s="1" t="s">
        <v>9855</v>
      </c>
      <c r="G2466" s="1" t="s">
        <v>16</v>
      </c>
      <c r="H2466" s="1" t="s">
        <v>17</v>
      </c>
      <c r="I2466" s="1" t="s">
        <v>63</v>
      </c>
      <c r="J2466" s="1" t="s">
        <v>9900</v>
      </c>
      <c r="K2466" s="1" t="s">
        <v>9901</v>
      </c>
    </row>
    <row r="2467" spans="1:11" x14ac:dyDescent="0.2">
      <c r="A2467" s="1" t="s">
        <v>74</v>
      </c>
      <c r="B2467" s="1" t="s">
        <v>9902</v>
      </c>
      <c r="C2467" s="1" t="s">
        <v>16</v>
      </c>
      <c r="D2467" s="1" t="s">
        <v>9903</v>
      </c>
      <c r="E2467" s="2">
        <v>45277</v>
      </c>
      <c r="F2467" s="1" t="s">
        <v>9855</v>
      </c>
      <c r="G2467" s="1" t="s">
        <v>16</v>
      </c>
      <c r="H2467" s="1" t="s">
        <v>17</v>
      </c>
      <c r="I2467" s="1" t="s">
        <v>63</v>
      </c>
      <c r="J2467" s="1" t="s">
        <v>9904</v>
      </c>
      <c r="K2467" s="1" t="s">
        <v>9905</v>
      </c>
    </row>
    <row r="2468" spans="1:11" x14ac:dyDescent="0.2">
      <c r="A2468" s="1" t="s">
        <v>150</v>
      </c>
      <c r="B2468" s="1" t="s">
        <v>1313</v>
      </c>
      <c r="C2468" s="1" t="s">
        <v>16</v>
      </c>
      <c r="D2468" s="1" t="s">
        <v>9906</v>
      </c>
      <c r="E2468" s="2">
        <v>45277</v>
      </c>
      <c r="F2468" s="1" t="s">
        <v>9855</v>
      </c>
      <c r="G2468" s="1" t="s">
        <v>16</v>
      </c>
      <c r="H2468" s="1" t="s">
        <v>17</v>
      </c>
      <c r="I2468" s="1" t="s">
        <v>63</v>
      </c>
      <c r="J2468" s="1" t="s">
        <v>9907</v>
      </c>
      <c r="K2468" s="1" t="s">
        <v>9908</v>
      </c>
    </row>
    <row r="2469" spans="1:11" x14ac:dyDescent="0.2">
      <c r="A2469" s="1" t="s">
        <v>9861</v>
      </c>
      <c r="B2469" s="1" t="s">
        <v>7345</v>
      </c>
      <c r="C2469" s="1" t="s">
        <v>16</v>
      </c>
      <c r="D2469" s="1" t="s">
        <v>9909</v>
      </c>
      <c r="E2469" s="2">
        <v>45277</v>
      </c>
      <c r="F2469" s="1" t="s">
        <v>9855</v>
      </c>
      <c r="G2469" s="1" t="s">
        <v>16</v>
      </c>
      <c r="H2469" s="1" t="s">
        <v>17</v>
      </c>
      <c r="I2469" s="1" t="s">
        <v>63</v>
      </c>
      <c r="J2469" s="1" t="s">
        <v>9910</v>
      </c>
      <c r="K2469" s="1" t="s">
        <v>9911</v>
      </c>
    </row>
    <row r="2470" spans="1:11" x14ac:dyDescent="0.2">
      <c r="A2470" s="1" t="s">
        <v>9912</v>
      </c>
      <c r="B2470" s="1" t="s">
        <v>1509</v>
      </c>
      <c r="C2470" s="1" t="s">
        <v>16</v>
      </c>
      <c r="D2470" s="1" t="s">
        <v>9913</v>
      </c>
      <c r="E2470" s="2">
        <v>45277</v>
      </c>
      <c r="F2470" s="1" t="s">
        <v>9855</v>
      </c>
      <c r="G2470" s="1" t="s">
        <v>16</v>
      </c>
      <c r="H2470" s="1" t="s">
        <v>17</v>
      </c>
      <c r="I2470" s="1" t="s">
        <v>63</v>
      </c>
      <c r="J2470" s="1" t="s">
        <v>9914</v>
      </c>
      <c r="K2470" s="1" t="s">
        <v>9915</v>
      </c>
    </row>
    <row r="2471" spans="1:11" x14ac:dyDescent="0.2">
      <c r="A2471" s="1" t="s">
        <v>150</v>
      </c>
      <c r="B2471" s="1" t="s">
        <v>561</v>
      </c>
      <c r="C2471" s="1" t="s">
        <v>16</v>
      </c>
      <c r="D2471" s="1" t="s">
        <v>9916</v>
      </c>
      <c r="E2471" s="2">
        <v>45277</v>
      </c>
      <c r="F2471" s="1" t="s">
        <v>9855</v>
      </c>
      <c r="G2471" s="1" t="s">
        <v>16</v>
      </c>
      <c r="H2471" s="1" t="s">
        <v>17</v>
      </c>
      <c r="I2471" s="1" t="s">
        <v>63</v>
      </c>
      <c r="J2471" s="1" t="s">
        <v>9917</v>
      </c>
      <c r="K2471" s="1" t="s">
        <v>9918</v>
      </c>
    </row>
    <row r="2472" spans="1:11" x14ac:dyDescent="0.2">
      <c r="A2472" s="1" t="s">
        <v>9919</v>
      </c>
      <c r="B2472" s="1" t="s">
        <v>9920</v>
      </c>
      <c r="C2472" s="1" t="s">
        <v>9921</v>
      </c>
      <c r="D2472" s="1" t="s">
        <v>9922</v>
      </c>
      <c r="E2472" s="2">
        <v>45277</v>
      </c>
      <c r="F2472" s="1" t="s">
        <v>9855</v>
      </c>
      <c r="G2472" s="1" t="s">
        <v>16</v>
      </c>
      <c r="H2472" s="1" t="s">
        <v>17</v>
      </c>
      <c r="I2472" s="1" t="s">
        <v>63</v>
      </c>
      <c r="J2472" s="1" t="s">
        <v>9923</v>
      </c>
      <c r="K2472" s="1" t="s">
        <v>9924</v>
      </c>
    </row>
    <row r="2473" spans="1:11" x14ac:dyDescent="0.2">
      <c r="A2473" s="1" t="s">
        <v>74</v>
      </c>
      <c r="B2473" s="1" t="s">
        <v>9925</v>
      </c>
      <c r="C2473" s="1" t="s">
        <v>778</v>
      </c>
      <c r="D2473" s="1" t="s">
        <v>9926</v>
      </c>
      <c r="E2473" s="2">
        <v>45277</v>
      </c>
      <c r="F2473" s="1" t="s">
        <v>9855</v>
      </c>
      <c r="G2473" s="1" t="s">
        <v>16</v>
      </c>
      <c r="H2473" s="1" t="s">
        <v>17</v>
      </c>
      <c r="I2473" s="1" t="s">
        <v>63</v>
      </c>
      <c r="J2473" s="1" t="s">
        <v>9927</v>
      </c>
      <c r="K2473" s="1" t="s">
        <v>37</v>
      </c>
    </row>
    <row r="2474" spans="1:11" x14ac:dyDescent="0.2">
      <c r="A2474" s="1" t="s">
        <v>150</v>
      </c>
      <c r="B2474" s="1" t="s">
        <v>4150</v>
      </c>
      <c r="C2474" s="1" t="s">
        <v>1487</v>
      </c>
      <c r="D2474" s="1" t="s">
        <v>9928</v>
      </c>
      <c r="E2474" s="2">
        <v>45277</v>
      </c>
      <c r="F2474" s="1" t="s">
        <v>9855</v>
      </c>
      <c r="G2474" s="1" t="s">
        <v>16</v>
      </c>
      <c r="H2474" s="1" t="s">
        <v>17</v>
      </c>
      <c r="I2474" s="1" t="s">
        <v>63</v>
      </c>
      <c r="J2474" s="1" t="s">
        <v>37</v>
      </c>
      <c r="K2474" s="1" t="s">
        <v>37</v>
      </c>
    </row>
    <row r="2475" spans="1:11" x14ac:dyDescent="0.2">
      <c r="A2475" s="1" t="s">
        <v>74</v>
      </c>
      <c r="B2475" s="1" t="s">
        <v>9929</v>
      </c>
      <c r="C2475" s="1" t="s">
        <v>16</v>
      </c>
      <c r="D2475" s="1" t="s">
        <v>9930</v>
      </c>
      <c r="E2475" s="2">
        <v>45277</v>
      </c>
      <c r="F2475" s="1" t="s">
        <v>9855</v>
      </c>
      <c r="G2475" s="1" t="s">
        <v>16</v>
      </c>
      <c r="H2475" s="1" t="s">
        <v>17</v>
      </c>
      <c r="I2475" s="1" t="s">
        <v>63</v>
      </c>
      <c r="J2475" s="1" t="s">
        <v>9931</v>
      </c>
      <c r="K2475" s="1" t="s">
        <v>9932</v>
      </c>
    </row>
    <row r="2476" spans="1:11" x14ac:dyDescent="0.2">
      <c r="A2476" s="1" t="s">
        <v>150</v>
      </c>
      <c r="B2476" s="1" t="s">
        <v>9933</v>
      </c>
      <c r="C2476" s="1" t="s">
        <v>16</v>
      </c>
      <c r="D2476" s="1" t="s">
        <v>9934</v>
      </c>
      <c r="E2476" s="2">
        <v>45277</v>
      </c>
      <c r="F2476" s="1" t="s">
        <v>9855</v>
      </c>
      <c r="G2476" s="1" t="s">
        <v>16</v>
      </c>
      <c r="H2476" s="1" t="s">
        <v>17</v>
      </c>
      <c r="I2476" s="1" t="s">
        <v>63</v>
      </c>
      <c r="J2476" s="1" t="s">
        <v>9935</v>
      </c>
      <c r="K2476" s="1" t="s">
        <v>9936</v>
      </c>
    </row>
    <row r="2477" spans="1:11" x14ac:dyDescent="0.2">
      <c r="A2477" s="1" t="s">
        <v>150</v>
      </c>
      <c r="B2477" s="1" t="s">
        <v>9937</v>
      </c>
      <c r="C2477" s="1" t="s">
        <v>16</v>
      </c>
      <c r="D2477" s="1" t="s">
        <v>9938</v>
      </c>
      <c r="E2477" s="2">
        <v>45277</v>
      </c>
      <c r="F2477" s="1" t="s">
        <v>9855</v>
      </c>
      <c r="G2477" s="1" t="s">
        <v>16</v>
      </c>
      <c r="H2477" s="1" t="s">
        <v>17</v>
      </c>
      <c r="I2477" s="1" t="s">
        <v>63</v>
      </c>
      <c r="J2477" s="1" t="s">
        <v>9939</v>
      </c>
      <c r="K2477" s="1" t="s">
        <v>37</v>
      </c>
    </row>
    <row r="2478" spans="1:11" x14ac:dyDescent="0.2">
      <c r="A2478" s="1" t="s">
        <v>5368</v>
      </c>
      <c r="B2478" s="1" t="s">
        <v>9940</v>
      </c>
      <c r="C2478" s="1" t="s">
        <v>9941</v>
      </c>
      <c r="D2478" s="1" t="s">
        <v>9942</v>
      </c>
      <c r="E2478" s="2">
        <v>45277</v>
      </c>
      <c r="F2478" s="1" t="s">
        <v>9943</v>
      </c>
      <c r="G2478" s="1" t="s">
        <v>57</v>
      </c>
      <c r="H2478" s="1" t="s">
        <v>58</v>
      </c>
      <c r="I2478" s="1" t="s">
        <v>18</v>
      </c>
      <c r="J2478" s="1" t="s">
        <v>9944</v>
      </c>
      <c r="K2478" s="1" t="s">
        <v>9945</v>
      </c>
    </row>
    <row r="2479" spans="1:11" x14ac:dyDescent="0.2">
      <c r="A2479" s="1" t="s">
        <v>3291</v>
      </c>
      <c r="B2479" s="1" t="s">
        <v>9946</v>
      </c>
      <c r="C2479" s="1" t="s">
        <v>9947</v>
      </c>
      <c r="D2479" s="1" t="s">
        <v>9948</v>
      </c>
      <c r="E2479" s="2">
        <v>45277</v>
      </c>
      <c r="F2479" s="1" t="s">
        <v>9943</v>
      </c>
      <c r="G2479" s="1" t="s">
        <v>57</v>
      </c>
      <c r="H2479" s="1" t="s">
        <v>58</v>
      </c>
      <c r="I2479" s="1" t="s">
        <v>18</v>
      </c>
      <c r="J2479" s="1" t="s">
        <v>9949</v>
      </c>
      <c r="K2479" s="1" t="s">
        <v>9950</v>
      </c>
    </row>
    <row r="2480" spans="1:11" x14ac:dyDescent="0.2">
      <c r="A2480" s="1" t="s">
        <v>9951</v>
      </c>
      <c r="B2480" s="1" t="s">
        <v>9952</v>
      </c>
      <c r="C2480" s="1" t="s">
        <v>9941</v>
      </c>
      <c r="D2480" s="1" t="s">
        <v>9953</v>
      </c>
      <c r="E2480" s="2">
        <v>45277</v>
      </c>
      <c r="F2480" s="1" t="s">
        <v>9943</v>
      </c>
      <c r="G2480" s="1" t="s">
        <v>57</v>
      </c>
      <c r="H2480" s="1" t="s">
        <v>58</v>
      </c>
      <c r="I2480" s="1" t="s">
        <v>35</v>
      </c>
      <c r="J2480" s="1" t="s">
        <v>9954</v>
      </c>
      <c r="K2480" s="1" t="s">
        <v>9955</v>
      </c>
    </row>
    <row r="2481" spans="1:11" x14ac:dyDescent="0.2">
      <c r="A2481" s="1" t="s">
        <v>7241</v>
      </c>
      <c r="B2481" s="1" t="s">
        <v>9956</v>
      </c>
      <c r="C2481" s="1" t="s">
        <v>9957</v>
      </c>
      <c r="D2481" s="1" t="s">
        <v>9958</v>
      </c>
      <c r="E2481" s="2">
        <v>45277</v>
      </c>
      <c r="F2481" s="1" t="s">
        <v>9943</v>
      </c>
      <c r="G2481" s="1" t="s">
        <v>57</v>
      </c>
      <c r="H2481" s="1" t="s">
        <v>58</v>
      </c>
      <c r="I2481" s="1" t="s">
        <v>35</v>
      </c>
      <c r="J2481" s="1" t="s">
        <v>9959</v>
      </c>
      <c r="K2481" s="1" t="s">
        <v>9960</v>
      </c>
    </row>
    <row r="2482" spans="1:11" x14ac:dyDescent="0.2">
      <c r="A2482" s="1" t="s">
        <v>150</v>
      </c>
      <c r="B2482" s="1" t="s">
        <v>9961</v>
      </c>
      <c r="C2482" s="1" t="s">
        <v>9941</v>
      </c>
      <c r="D2482" s="1" t="s">
        <v>9962</v>
      </c>
      <c r="E2482" s="2">
        <v>45277</v>
      </c>
      <c r="F2482" s="1" t="s">
        <v>9943</v>
      </c>
      <c r="G2482" s="1" t="s">
        <v>57</v>
      </c>
      <c r="H2482" s="1" t="s">
        <v>17</v>
      </c>
      <c r="I2482" s="1" t="s">
        <v>18</v>
      </c>
      <c r="J2482" s="1" t="s">
        <v>9963</v>
      </c>
      <c r="K2482" s="1" t="s">
        <v>9964</v>
      </c>
    </row>
    <row r="2483" spans="1:11" x14ac:dyDescent="0.2">
      <c r="A2483" s="1" t="s">
        <v>150</v>
      </c>
      <c r="B2483" s="1" t="s">
        <v>900</v>
      </c>
      <c r="C2483" s="1" t="s">
        <v>9941</v>
      </c>
      <c r="D2483" s="1" t="s">
        <v>9965</v>
      </c>
      <c r="E2483" s="2">
        <v>45277</v>
      </c>
      <c r="F2483" s="1" t="s">
        <v>9943</v>
      </c>
      <c r="G2483" s="1" t="s">
        <v>57</v>
      </c>
      <c r="H2483" s="1" t="s">
        <v>17</v>
      </c>
      <c r="I2483" s="1" t="s">
        <v>18</v>
      </c>
      <c r="J2483" s="1" t="s">
        <v>9966</v>
      </c>
      <c r="K2483" s="1" t="s">
        <v>9967</v>
      </c>
    </row>
    <row r="2484" spans="1:11" x14ac:dyDescent="0.2">
      <c r="A2484" s="1" t="s">
        <v>74</v>
      </c>
      <c r="B2484" s="1" t="s">
        <v>2130</v>
      </c>
      <c r="C2484" s="1" t="s">
        <v>9941</v>
      </c>
      <c r="D2484" s="1" t="s">
        <v>9968</v>
      </c>
      <c r="E2484" s="2">
        <v>45277</v>
      </c>
      <c r="F2484" s="1" t="s">
        <v>9943</v>
      </c>
      <c r="G2484" s="1" t="s">
        <v>57</v>
      </c>
      <c r="H2484" s="1" t="s">
        <v>17</v>
      </c>
      <c r="I2484" s="1" t="s">
        <v>18</v>
      </c>
      <c r="J2484" s="1" t="s">
        <v>9969</v>
      </c>
      <c r="K2484" s="1" t="s">
        <v>9970</v>
      </c>
    </row>
    <row r="2485" spans="1:11" x14ac:dyDescent="0.2">
      <c r="A2485" s="1" t="s">
        <v>9971</v>
      </c>
      <c r="B2485" s="1" t="s">
        <v>8647</v>
      </c>
      <c r="C2485" s="1" t="s">
        <v>9566</v>
      </c>
      <c r="D2485" s="1" t="s">
        <v>9972</v>
      </c>
      <c r="E2485" s="2">
        <v>45277</v>
      </c>
      <c r="F2485" s="1" t="s">
        <v>9943</v>
      </c>
      <c r="G2485" s="1" t="s">
        <v>57</v>
      </c>
      <c r="H2485" s="1" t="s">
        <v>17</v>
      </c>
      <c r="I2485" s="1" t="s">
        <v>18</v>
      </c>
      <c r="J2485" s="1" t="s">
        <v>9973</v>
      </c>
      <c r="K2485" s="1" t="s">
        <v>9974</v>
      </c>
    </row>
    <row r="2486" spans="1:11" x14ac:dyDescent="0.2">
      <c r="A2486" s="1" t="s">
        <v>74</v>
      </c>
      <c r="B2486" s="1" t="s">
        <v>9975</v>
      </c>
      <c r="C2486" s="1" t="s">
        <v>9941</v>
      </c>
      <c r="D2486" s="1" t="s">
        <v>9976</v>
      </c>
      <c r="E2486" s="2">
        <v>45277</v>
      </c>
      <c r="F2486" s="1" t="s">
        <v>9943</v>
      </c>
      <c r="G2486" s="1" t="s">
        <v>57</v>
      </c>
      <c r="H2486" s="1" t="s">
        <v>17</v>
      </c>
      <c r="I2486" s="1" t="s">
        <v>18</v>
      </c>
      <c r="J2486" s="1" t="s">
        <v>9977</v>
      </c>
      <c r="K2486" s="1" t="s">
        <v>9978</v>
      </c>
    </row>
    <row r="2487" spans="1:11" x14ac:dyDescent="0.2">
      <c r="A2487" s="1" t="s">
        <v>74</v>
      </c>
      <c r="B2487" s="1" t="s">
        <v>9979</v>
      </c>
      <c r="C2487" s="1" t="s">
        <v>9941</v>
      </c>
      <c r="D2487" s="1" t="s">
        <v>9980</v>
      </c>
      <c r="E2487" s="2">
        <v>45277</v>
      </c>
      <c r="F2487" s="1" t="s">
        <v>9943</v>
      </c>
      <c r="G2487" s="1" t="s">
        <v>57</v>
      </c>
      <c r="H2487" s="1" t="s">
        <v>17</v>
      </c>
      <c r="I2487" s="1" t="s">
        <v>18</v>
      </c>
      <c r="J2487" s="1" t="s">
        <v>9981</v>
      </c>
      <c r="K2487" s="1" t="s">
        <v>9982</v>
      </c>
    </row>
    <row r="2488" spans="1:11" x14ac:dyDescent="0.2">
      <c r="A2488" s="1" t="s">
        <v>74</v>
      </c>
      <c r="B2488" s="1" t="s">
        <v>8447</v>
      </c>
      <c r="C2488" s="1" t="s">
        <v>9941</v>
      </c>
      <c r="D2488" s="1" t="s">
        <v>9983</v>
      </c>
      <c r="E2488" s="2">
        <v>45277</v>
      </c>
      <c r="F2488" s="1" t="s">
        <v>9943</v>
      </c>
      <c r="G2488" s="1" t="s">
        <v>57</v>
      </c>
      <c r="H2488" s="1" t="s">
        <v>17</v>
      </c>
      <c r="I2488" s="1" t="s">
        <v>18</v>
      </c>
      <c r="J2488" s="1" t="s">
        <v>9984</v>
      </c>
      <c r="K2488" s="1" t="s">
        <v>9985</v>
      </c>
    </row>
    <row r="2489" spans="1:11" x14ac:dyDescent="0.2">
      <c r="A2489" s="1" t="s">
        <v>74</v>
      </c>
      <c r="B2489" s="1" t="s">
        <v>9986</v>
      </c>
      <c r="C2489" s="1" t="s">
        <v>9941</v>
      </c>
      <c r="D2489" s="1" t="s">
        <v>9987</v>
      </c>
      <c r="E2489" s="2">
        <v>45277</v>
      </c>
      <c r="F2489" s="1" t="s">
        <v>9943</v>
      </c>
      <c r="G2489" s="1" t="s">
        <v>57</v>
      </c>
      <c r="H2489" s="1" t="s">
        <v>17</v>
      </c>
      <c r="I2489" s="1" t="s">
        <v>18</v>
      </c>
      <c r="J2489" s="1" t="s">
        <v>9988</v>
      </c>
      <c r="K2489" s="1" t="s">
        <v>9989</v>
      </c>
    </row>
    <row r="2490" spans="1:11" x14ac:dyDescent="0.2">
      <c r="A2490" s="1" t="s">
        <v>74</v>
      </c>
      <c r="B2490" s="1" t="s">
        <v>9986</v>
      </c>
      <c r="C2490" s="1" t="s">
        <v>9941</v>
      </c>
      <c r="D2490" s="1" t="s">
        <v>9990</v>
      </c>
      <c r="E2490" s="2">
        <v>45277</v>
      </c>
      <c r="F2490" s="1" t="s">
        <v>9943</v>
      </c>
      <c r="G2490" s="1" t="s">
        <v>57</v>
      </c>
      <c r="H2490" s="1" t="s">
        <v>17</v>
      </c>
      <c r="I2490" s="1" t="s">
        <v>18</v>
      </c>
      <c r="J2490" s="1" t="s">
        <v>9991</v>
      </c>
      <c r="K2490" s="1" t="s">
        <v>9992</v>
      </c>
    </row>
    <row r="2491" spans="1:11" x14ac:dyDescent="0.2">
      <c r="A2491" s="1" t="s">
        <v>9993</v>
      </c>
      <c r="B2491" s="1" t="s">
        <v>9383</v>
      </c>
      <c r="C2491" s="1" t="s">
        <v>9941</v>
      </c>
      <c r="D2491" s="1" t="s">
        <v>9994</v>
      </c>
      <c r="E2491" s="2">
        <v>45277</v>
      </c>
      <c r="F2491" s="1" t="s">
        <v>9943</v>
      </c>
      <c r="G2491" s="1" t="s">
        <v>57</v>
      </c>
      <c r="H2491" s="1" t="s">
        <v>17</v>
      </c>
      <c r="I2491" s="1" t="s">
        <v>18</v>
      </c>
      <c r="J2491" s="1" t="s">
        <v>9995</v>
      </c>
      <c r="K2491" s="1" t="s">
        <v>9996</v>
      </c>
    </row>
    <row r="2492" spans="1:11" x14ac:dyDescent="0.2">
      <c r="A2492" s="1" t="s">
        <v>209</v>
      </c>
      <c r="B2492" s="1" t="s">
        <v>9997</v>
      </c>
      <c r="C2492" s="1" t="s">
        <v>9941</v>
      </c>
      <c r="D2492" s="1" t="s">
        <v>9998</v>
      </c>
      <c r="E2492" s="2">
        <v>45277</v>
      </c>
      <c r="F2492" s="1" t="s">
        <v>9943</v>
      </c>
      <c r="G2492" s="1" t="s">
        <v>57</v>
      </c>
      <c r="H2492" s="1" t="s">
        <v>17</v>
      </c>
      <c r="I2492" s="1" t="s">
        <v>18</v>
      </c>
      <c r="J2492" s="1" t="s">
        <v>9999</v>
      </c>
      <c r="K2492" s="1" t="s">
        <v>10000</v>
      </c>
    </row>
    <row r="2493" spans="1:11" x14ac:dyDescent="0.2">
      <c r="A2493" s="1" t="s">
        <v>74</v>
      </c>
      <c r="B2493" s="1" t="s">
        <v>10001</v>
      </c>
      <c r="C2493" s="1" t="s">
        <v>10002</v>
      </c>
      <c r="D2493" s="1" t="s">
        <v>10003</v>
      </c>
      <c r="E2493" s="2">
        <v>45277</v>
      </c>
      <c r="F2493" s="1" t="s">
        <v>9943</v>
      </c>
      <c r="G2493" s="1" t="s">
        <v>57</v>
      </c>
      <c r="H2493" s="1" t="s">
        <v>17</v>
      </c>
      <c r="I2493" s="1" t="s">
        <v>18</v>
      </c>
      <c r="J2493" s="1" t="s">
        <v>10004</v>
      </c>
      <c r="K2493" s="1" t="s">
        <v>10005</v>
      </c>
    </row>
    <row r="2494" spans="1:11" x14ac:dyDescent="0.2">
      <c r="A2494" s="1" t="s">
        <v>9993</v>
      </c>
      <c r="B2494" s="1" t="s">
        <v>9383</v>
      </c>
      <c r="C2494" s="1" t="s">
        <v>9941</v>
      </c>
      <c r="D2494" s="1" t="s">
        <v>10006</v>
      </c>
      <c r="E2494" s="2">
        <v>45277</v>
      </c>
      <c r="F2494" s="1" t="s">
        <v>9943</v>
      </c>
      <c r="G2494" s="1" t="s">
        <v>57</v>
      </c>
      <c r="H2494" s="1" t="s">
        <v>17</v>
      </c>
      <c r="I2494" s="1" t="s">
        <v>18</v>
      </c>
      <c r="J2494" s="1" t="s">
        <v>10007</v>
      </c>
      <c r="K2494" s="1" t="s">
        <v>10008</v>
      </c>
    </row>
    <row r="2495" spans="1:11" x14ac:dyDescent="0.2">
      <c r="A2495" s="1" t="s">
        <v>74</v>
      </c>
      <c r="B2495" s="1" t="s">
        <v>2306</v>
      </c>
      <c r="C2495" s="1" t="s">
        <v>9941</v>
      </c>
      <c r="D2495" s="1" t="s">
        <v>10009</v>
      </c>
      <c r="E2495" s="2">
        <v>45277</v>
      </c>
      <c r="F2495" s="1" t="s">
        <v>9943</v>
      </c>
      <c r="G2495" s="1" t="s">
        <v>57</v>
      </c>
      <c r="H2495" s="1" t="s">
        <v>17</v>
      </c>
      <c r="I2495" s="1" t="s">
        <v>18</v>
      </c>
      <c r="J2495" s="1" t="s">
        <v>10010</v>
      </c>
      <c r="K2495" s="1" t="s">
        <v>10011</v>
      </c>
    </row>
    <row r="2496" spans="1:11" x14ac:dyDescent="0.2">
      <c r="A2496" s="1" t="s">
        <v>10012</v>
      </c>
      <c r="B2496" s="1" t="s">
        <v>10013</v>
      </c>
      <c r="C2496" s="1" t="s">
        <v>9941</v>
      </c>
      <c r="D2496" s="1" t="s">
        <v>10014</v>
      </c>
      <c r="E2496" s="2">
        <v>45277</v>
      </c>
      <c r="F2496" s="1" t="s">
        <v>9943</v>
      </c>
      <c r="G2496" s="1" t="s">
        <v>57</v>
      </c>
      <c r="H2496" s="1" t="s">
        <v>17</v>
      </c>
      <c r="I2496" s="1" t="s">
        <v>18</v>
      </c>
      <c r="J2496" s="1" t="s">
        <v>10015</v>
      </c>
      <c r="K2496" s="1" t="s">
        <v>10016</v>
      </c>
    </row>
    <row r="2497" spans="1:11" x14ac:dyDescent="0.2">
      <c r="A2497" s="1" t="s">
        <v>74</v>
      </c>
      <c r="B2497" s="1" t="s">
        <v>10017</v>
      </c>
      <c r="C2497" s="1" t="s">
        <v>9941</v>
      </c>
      <c r="D2497" s="1" t="s">
        <v>10018</v>
      </c>
      <c r="E2497" s="2">
        <v>45277</v>
      </c>
      <c r="F2497" s="1" t="s">
        <v>9943</v>
      </c>
      <c r="G2497" s="1" t="s">
        <v>57</v>
      </c>
      <c r="H2497" s="1" t="s">
        <v>17</v>
      </c>
      <c r="I2497" s="1" t="s">
        <v>18</v>
      </c>
      <c r="J2497" s="1" t="s">
        <v>10019</v>
      </c>
      <c r="K2497" s="1" t="s">
        <v>10020</v>
      </c>
    </row>
    <row r="2498" spans="1:11" x14ac:dyDescent="0.2">
      <c r="A2498" s="1" t="s">
        <v>74</v>
      </c>
      <c r="B2498" s="1" t="s">
        <v>10017</v>
      </c>
      <c r="C2498" s="1" t="s">
        <v>9941</v>
      </c>
      <c r="D2498" s="1" t="s">
        <v>10021</v>
      </c>
      <c r="E2498" s="2">
        <v>45277</v>
      </c>
      <c r="F2498" s="1" t="s">
        <v>9943</v>
      </c>
      <c r="G2498" s="1" t="s">
        <v>57</v>
      </c>
      <c r="H2498" s="1" t="s">
        <v>17</v>
      </c>
      <c r="I2498" s="1" t="s">
        <v>18</v>
      </c>
      <c r="J2498" s="1" t="s">
        <v>10022</v>
      </c>
      <c r="K2498" s="1" t="s">
        <v>10023</v>
      </c>
    </row>
    <row r="2499" spans="1:11" x14ac:dyDescent="0.2">
      <c r="A2499" s="1" t="s">
        <v>670</v>
      </c>
      <c r="B2499" s="1" t="s">
        <v>5596</v>
      </c>
      <c r="C2499" s="1" t="s">
        <v>9941</v>
      </c>
      <c r="D2499" s="1" t="s">
        <v>10024</v>
      </c>
      <c r="E2499" s="2">
        <v>45277</v>
      </c>
      <c r="F2499" s="1" t="s">
        <v>9943</v>
      </c>
      <c r="G2499" s="1" t="s">
        <v>57</v>
      </c>
      <c r="H2499" s="1" t="s">
        <v>17</v>
      </c>
      <c r="I2499" s="1" t="s">
        <v>18</v>
      </c>
      <c r="J2499" s="1" t="s">
        <v>10025</v>
      </c>
      <c r="K2499" s="1" t="s">
        <v>670</v>
      </c>
    </row>
    <row r="2500" spans="1:11" x14ac:dyDescent="0.2">
      <c r="A2500" s="1" t="s">
        <v>10026</v>
      </c>
      <c r="B2500" s="1" t="s">
        <v>5596</v>
      </c>
      <c r="C2500" s="1" t="s">
        <v>9941</v>
      </c>
      <c r="D2500" s="1" t="s">
        <v>10027</v>
      </c>
      <c r="E2500" s="2">
        <v>45277</v>
      </c>
      <c r="F2500" s="1" t="s">
        <v>9943</v>
      </c>
      <c r="G2500" s="1" t="s">
        <v>57</v>
      </c>
      <c r="H2500" s="1" t="s">
        <v>17</v>
      </c>
      <c r="I2500" s="1" t="s">
        <v>18</v>
      </c>
      <c r="J2500" s="1" t="s">
        <v>10028</v>
      </c>
      <c r="K2500" s="1" t="s">
        <v>37</v>
      </c>
    </row>
    <row r="2501" spans="1:11" x14ac:dyDescent="0.2">
      <c r="A2501" s="1" t="s">
        <v>10029</v>
      </c>
      <c r="B2501" s="1" t="s">
        <v>10030</v>
      </c>
      <c r="C2501" s="1" t="s">
        <v>10031</v>
      </c>
      <c r="D2501" s="1" t="s">
        <v>10032</v>
      </c>
      <c r="E2501" s="2">
        <v>45277</v>
      </c>
      <c r="F2501" s="1" t="s">
        <v>9943</v>
      </c>
      <c r="G2501" s="1" t="s">
        <v>57</v>
      </c>
      <c r="H2501" s="1" t="s">
        <v>17</v>
      </c>
      <c r="I2501" s="1" t="s">
        <v>18</v>
      </c>
      <c r="J2501" s="1" t="s">
        <v>10033</v>
      </c>
      <c r="K2501" s="1" t="s">
        <v>37</v>
      </c>
    </row>
    <row r="2502" spans="1:11" x14ac:dyDescent="0.2">
      <c r="A2502" s="1" t="s">
        <v>74</v>
      </c>
      <c r="B2502" s="1" t="s">
        <v>10034</v>
      </c>
      <c r="C2502" s="1" t="s">
        <v>9941</v>
      </c>
      <c r="D2502" s="1" t="s">
        <v>10035</v>
      </c>
      <c r="E2502" s="2">
        <v>45277</v>
      </c>
      <c r="F2502" s="1" t="s">
        <v>9943</v>
      </c>
      <c r="G2502" s="1" t="s">
        <v>57</v>
      </c>
      <c r="H2502" s="1" t="s">
        <v>17</v>
      </c>
      <c r="I2502" s="1" t="s">
        <v>18</v>
      </c>
      <c r="J2502" s="1" t="s">
        <v>10036</v>
      </c>
      <c r="K2502" s="1" t="s">
        <v>10037</v>
      </c>
    </row>
    <row r="2503" spans="1:11" x14ac:dyDescent="0.2">
      <c r="A2503" s="1" t="s">
        <v>74</v>
      </c>
      <c r="B2503" s="1" t="s">
        <v>10038</v>
      </c>
      <c r="C2503" s="1" t="s">
        <v>9941</v>
      </c>
      <c r="D2503" s="1" t="s">
        <v>10039</v>
      </c>
      <c r="E2503" s="2">
        <v>45277</v>
      </c>
      <c r="F2503" s="1" t="s">
        <v>9943</v>
      </c>
      <c r="G2503" s="1" t="s">
        <v>57</v>
      </c>
      <c r="H2503" s="1" t="s">
        <v>17</v>
      </c>
      <c r="I2503" s="1" t="s">
        <v>18</v>
      </c>
      <c r="J2503" s="1" t="s">
        <v>10040</v>
      </c>
      <c r="K2503" s="1" t="s">
        <v>37</v>
      </c>
    </row>
    <row r="2504" spans="1:11" x14ac:dyDescent="0.2">
      <c r="A2504" s="1" t="s">
        <v>751</v>
      </c>
      <c r="B2504" s="1" t="s">
        <v>10041</v>
      </c>
      <c r="C2504" s="1" t="s">
        <v>9941</v>
      </c>
      <c r="D2504" s="1" t="s">
        <v>10042</v>
      </c>
      <c r="E2504" s="2">
        <v>45277</v>
      </c>
      <c r="F2504" s="1" t="s">
        <v>9943</v>
      </c>
      <c r="G2504" s="1" t="s">
        <v>57</v>
      </c>
      <c r="H2504" s="1" t="s">
        <v>17</v>
      </c>
      <c r="I2504" s="1" t="s">
        <v>18</v>
      </c>
      <c r="J2504" s="1" t="s">
        <v>37</v>
      </c>
      <c r="K2504" s="1" t="s">
        <v>37</v>
      </c>
    </row>
    <row r="2505" spans="1:11" x14ac:dyDescent="0.2">
      <c r="A2505" s="1" t="s">
        <v>10043</v>
      </c>
      <c r="B2505" s="1" t="s">
        <v>10044</v>
      </c>
      <c r="C2505" s="1" t="s">
        <v>9941</v>
      </c>
      <c r="D2505" s="1" t="s">
        <v>10045</v>
      </c>
      <c r="E2505" s="2">
        <v>45277</v>
      </c>
      <c r="F2505" s="1" t="s">
        <v>9943</v>
      </c>
      <c r="G2505" s="1" t="s">
        <v>57</v>
      </c>
      <c r="H2505" s="1" t="s">
        <v>17</v>
      </c>
      <c r="I2505" s="1" t="s">
        <v>18</v>
      </c>
      <c r="J2505" s="1" t="s">
        <v>10046</v>
      </c>
      <c r="K2505" s="1" t="s">
        <v>10047</v>
      </c>
    </row>
    <row r="2506" spans="1:11" x14ac:dyDescent="0.2">
      <c r="A2506" s="1" t="s">
        <v>74</v>
      </c>
      <c r="B2506" s="1" t="s">
        <v>10048</v>
      </c>
      <c r="C2506" s="1" t="s">
        <v>9941</v>
      </c>
      <c r="D2506" s="1" t="s">
        <v>10049</v>
      </c>
      <c r="E2506" s="2">
        <v>45277</v>
      </c>
      <c r="F2506" s="1" t="s">
        <v>9943</v>
      </c>
      <c r="G2506" s="1" t="s">
        <v>57</v>
      </c>
      <c r="H2506" s="1" t="s">
        <v>17</v>
      </c>
      <c r="I2506" s="1" t="s">
        <v>63</v>
      </c>
      <c r="J2506" s="1" t="s">
        <v>10050</v>
      </c>
      <c r="K2506" s="1" t="s">
        <v>10051</v>
      </c>
    </row>
    <row r="2507" spans="1:11" x14ac:dyDescent="0.2">
      <c r="A2507" s="1" t="s">
        <v>10052</v>
      </c>
      <c r="B2507" s="1" t="s">
        <v>10053</v>
      </c>
      <c r="C2507" s="1" t="s">
        <v>9941</v>
      </c>
      <c r="D2507" s="1" t="s">
        <v>10054</v>
      </c>
      <c r="E2507" s="2">
        <v>45277</v>
      </c>
      <c r="F2507" s="1" t="s">
        <v>9943</v>
      </c>
      <c r="G2507" s="1" t="s">
        <v>57</v>
      </c>
      <c r="H2507" s="1" t="s">
        <v>17</v>
      </c>
      <c r="I2507" s="1" t="s">
        <v>63</v>
      </c>
      <c r="J2507" s="1" t="s">
        <v>10055</v>
      </c>
      <c r="K2507" s="1" t="s">
        <v>10056</v>
      </c>
    </row>
    <row r="2508" spans="1:11" x14ac:dyDescent="0.2">
      <c r="A2508" s="1" t="s">
        <v>266</v>
      </c>
      <c r="B2508" s="1" t="s">
        <v>10057</v>
      </c>
      <c r="C2508" s="1" t="s">
        <v>9941</v>
      </c>
      <c r="D2508" s="1" t="s">
        <v>10058</v>
      </c>
      <c r="E2508" s="2">
        <v>45277</v>
      </c>
      <c r="F2508" s="1" t="s">
        <v>9943</v>
      </c>
      <c r="G2508" s="1" t="s">
        <v>57</v>
      </c>
      <c r="H2508" s="1" t="s">
        <v>17</v>
      </c>
      <c r="I2508" s="1" t="s">
        <v>63</v>
      </c>
      <c r="J2508" s="1" t="s">
        <v>10059</v>
      </c>
      <c r="K2508" s="1" t="s">
        <v>10060</v>
      </c>
    </row>
    <row r="2509" spans="1:11" x14ac:dyDescent="0.2">
      <c r="A2509" s="1" t="s">
        <v>10061</v>
      </c>
      <c r="B2509" s="1" t="s">
        <v>10062</v>
      </c>
      <c r="C2509" s="1" t="s">
        <v>9941</v>
      </c>
      <c r="D2509" s="1" t="s">
        <v>10063</v>
      </c>
      <c r="E2509" s="2">
        <v>45277</v>
      </c>
      <c r="F2509" s="1" t="s">
        <v>9943</v>
      </c>
      <c r="G2509" s="1" t="s">
        <v>57</v>
      </c>
      <c r="H2509" s="1" t="s">
        <v>17</v>
      </c>
      <c r="I2509" s="1" t="s">
        <v>63</v>
      </c>
      <c r="J2509" s="1" t="s">
        <v>37</v>
      </c>
      <c r="K2509" s="1" t="s">
        <v>37</v>
      </c>
    </row>
    <row r="2510" spans="1:11" x14ac:dyDescent="0.2">
      <c r="A2510" s="1" t="s">
        <v>74</v>
      </c>
      <c r="B2510" s="1" t="s">
        <v>10064</v>
      </c>
      <c r="C2510" s="1" t="s">
        <v>9941</v>
      </c>
      <c r="D2510" s="1" t="s">
        <v>10065</v>
      </c>
      <c r="E2510" s="2">
        <v>45277</v>
      </c>
      <c r="F2510" s="1" t="s">
        <v>9943</v>
      </c>
      <c r="G2510" s="1" t="s">
        <v>57</v>
      </c>
      <c r="H2510" s="1" t="s">
        <v>17</v>
      </c>
      <c r="I2510" s="1" t="s">
        <v>35</v>
      </c>
      <c r="J2510" s="1" t="s">
        <v>10066</v>
      </c>
      <c r="K2510" s="1" t="s">
        <v>10067</v>
      </c>
    </row>
    <row r="2511" spans="1:11" x14ac:dyDescent="0.2">
      <c r="A2511" s="1" t="s">
        <v>150</v>
      </c>
      <c r="B2511" s="1" t="s">
        <v>10068</v>
      </c>
      <c r="C2511" s="1" t="s">
        <v>9941</v>
      </c>
      <c r="D2511" s="1" t="s">
        <v>10069</v>
      </c>
      <c r="E2511" s="2">
        <v>45277</v>
      </c>
      <c r="F2511" s="1" t="s">
        <v>9943</v>
      </c>
      <c r="G2511" s="1" t="s">
        <v>57</v>
      </c>
      <c r="H2511" s="1" t="s">
        <v>17</v>
      </c>
      <c r="I2511" s="1" t="s">
        <v>35</v>
      </c>
      <c r="J2511" s="1" t="s">
        <v>10070</v>
      </c>
      <c r="K2511" s="1" t="s">
        <v>10071</v>
      </c>
    </row>
    <row r="2512" spans="1:11" x14ac:dyDescent="0.2">
      <c r="A2512" s="1" t="s">
        <v>150</v>
      </c>
      <c r="B2512" s="1" t="s">
        <v>6091</v>
      </c>
      <c r="C2512" s="1" t="s">
        <v>9941</v>
      </c>
      <c r="D2512" s="1" t="s">
        <v>10072</v>
      </c>
      <c r="E2512" s="2">
        <v>45277</v>
      </c>
      <c r="F2512" s="1" t="s">
        <v>9943</v>
      </c>
      <c r="G2512" s="1" t="s">
        <v>57</v>
      </c>
      <c r="H2512" s="1" t="s">
        <v>17</v>
      </c>
      <c r="I2512" s="1" t="s">
        <v>35</v>
      </c>
      <c r="J2512" s="1" t="s">
        <v>10073</v>
      </c>
      <c r="K2512" s="1" t="s">
        <v>10074</v>
      </c>
    </row>
    <row r="2513" spans="1:11" x14ac:dyDescent="0.2">
      <c r="A2513" s="1" t="s">
        <v>150</v>
      </c>
      <c r="B2513" s="1" t="s">
        <v>10075</v>
      </c>
      <c r="C2513" s="1" t="s">
        <v>9941</v>
      </c>
      <c r="D2513" s="1" t="s">
        <v>10076</v>
      </c>
      <c r="E2513" s="2">
        <v>45277</v>
      </c>
      <c r="F2513" s="1" t="s">
        <v>9943</v>
      </c>
      <c r="G2513" s="1" t="s">
        <v>57</v>
      </c>
      <c r="H2513" s="1" t="s">
        <v>17</v>
      </c>
      <c r="I2513" s="1" t="s">
        <v>35</v>
      </c>
      <c r="J2513" s="1" t="s">
        <v>37</v>
      </c>
      <c r="K2513" s="1" t="s">
        <v>37</v>
      </c>
    </row>
    <row r="2514" spans="1:11" x14ac:dyDescent="0.2">
      <c r="A2514" s="1" t="s">
        <v>150</v>
      </c>
      <c r="B2514" s="1" t="s">
        <v>10077</v>
      </c>
      <c r="C2514" s="1" t="s">
        <v>9941</v>
      </c>
      <c r="D2514" s="1" t="s">
        <v>10078</v>
      </c>
      <c r="E2514" s="2">
        <v>45277</v>
      </c>
      <c r="F2514" s="1" t="s">
        <v>9943</v>
      </c>
      <c r="G2514" s="1" t="s">
        <v>57</v>
      </c>
      <c r="H2514" s="1" t="s">
        <v>17</v>
      </c>
      <c r="I2514" s="1" t="s">
        <v>35</v>
      </c>
      <c r="J2514" s="1" t="s">
        <v>10079</v>
      </c>
      <c r="K2514" s="1" t="s">
        <v>10080</v>
      </c>
    </row>
    <row r="2515" spans="1:11" x14ac:dyDescent="0.2">
      <c r="A2515" s="1" t="s">
        <v>150</v>
      </c>
      <c r="B2515" s="1" t="s">
        <v>10081</v>
      </c>
      <c r="C2515" s="1" t="s">
        <v>9566</v>
      </c>
      <c r="D2515" s="1" t="s">
        <v>10082</v>
      </c>
      <c r="E2515" s="2">
        <v>45277</v>
      </c>
      <c r="F2515" s="1" t="s">
        <v>9943</v>
      </c>
      <c r="G2515" s="1" t="s">
        <v>57</v>
      </c>
      <c r="H2515" s="1" t="s">
        <v>17</v>
      </c>
      <c r="I2515" s="1" t="s">
        <v>35</v>
      </c>
      <c r="J2515" s="1" t="s">
        <v>10083</v>
      </c>
      <c r="K2515" s="1" t="s">
        <v>10084</v>
      </c>
    </row>
    <row r="2516" spans="1:11" x14ac:dyDescent="0.2">
      <c r="A2516" s="1" t="s">
        <v>150</v>
      </c>
      <c r="B2516" s="1" t="s">
        <v>10085</v>
      </c>
      <c r="C2516" s="1" t="s">
        <v>9941</v>
      </c>
      <c r="D2516" s="1" t="s">
        <v>10086</v>
      </c>
      <c r="E2516" s="2">
        <v>45277</v>
      </c>
      <c r="F2516" s="1" t="s">
        <v>9943</v>
      </c>
      <c r="G2516" s="1" t="s">
        <v>57</v>
      </c>
      <c r="H2516" s="1" t="s">
        <v>17</v>
      </c>
      <c r="I2516" s="1" t="s">
        <v>35</v>
      </c>
      <c r="J2516" s="1" t="s">
        <v>10087</v>
      </c>
      <c r="K2516" s="1" t="s">
        <v>10088</v>
      </c>
    </row>
    <row r="2517" spans="1:11" x14ac:dyDescent="0.2">
      <c r="A2517" s="1" t="s">
        <v>10089</v>
      </c>
      <c r="B2517" s="1" t="s">
        <v>10090</v>
      </c>
      <c r="C2517" s="1" t="s">
        <v>9941</v>
      </c>
      <c r="D2517" s="1" t="s">
        <v>10091</v>
      </c>
      <c r="E2517" s="2">
        <v>45277</v>
      </c>
      <c r="F2517" s="1" t="s">
        <v>9943</v>
      </c>
      <c r="G2517" s="1" t="s">
        <v>57</v>
      </c>
      <c r="H2517" s="1" t="s">
        <v>17</v>
      </c>
      <c r="I2517" s="1" t="s">
        <v>35</v>
      </c>
      <c r="J2517" s="1" t="s">
        <v>10092</v>
      </c>
      <c r="K2517" s="1" t="s">
        <v>10093</v>
      </c>
    </row>
    <row r="2518" spans="1:11" x14ac:dyDescent="0.2">
      <c r="A2518" s="1" t="s">
        <v>10094</v>
      </c>
      <c r="B2518" s="1" t="s">
        <v>10095</v>
      </c>
      <c r="C2518" s="1" t="s">
        <v>9941</v>
      </c>
      <c r="D2518" s="1" t="s">
        <v>10096</v>
      </c>
      <c r="E2518" s="2">
        <v>45277</v>
      </c>
      <c r="F2518" s="1" t="s">
        <v>9943</v>
      </c>
      <c r="G2518" s="1" t="s">
        <v>57</v>
      </c>
      <c r="H2518" s="1" t="s">
        <v>17</v>
      </c>
      <c r="I2518" s="1" t="s">
        <v>35</v>
      </c>
      <c r="J2518" s="1" t="s">
        <v>10097</v>
      </c>
      <c r="K2518" s="1" t="s">
        <v>10098</v>
      </c>
    </row>
    <row r="2519" spans="1:11" x14ac:dyDescent="0.2">
      <c r="A2519" s="1" t="s">
        <v>10099</v>
      </c>
      <c r="B2519" s="1" t="s">
        <v>360</v>
      </c>
      <c r="C2519" s="1" t="s">
        <v>9941</v>
      </c>
      <c r="D2519" s="1" t="s">
        <v>10100</v>
      </c>
      <c r="E2519" s="2">
        <v>45277</v>
      </c>
      <c r="F2519" s="1" t="s">
        <v>9943</v>
      </c>
      <c r="G2519" s="1" t="s">
        <v>57</v>
      </c>
      <c r="H2519" s="1" t="s">
        <v>17</v>
      </c>
      <c r="I2519" s="1" t="s">
        <v>35</v>
      </c>
      <c r="J2519" s="1" t="s">
        <v>10101</v>
      </c>
      <c r="K2519" s="1" t="s">
        <v>37</v>
      </c>
    </row>
    <row r="2520" spans="1:11" x14ac:dyDescent="0.2">
      <c r="A2520" s="1" t="s">
        <v>150</v>
      </c>
      <c r="B2520" s="1" t="s">
        <v>10102</v>
      </c>
      <c r="C2520" s="1" t="s">
        <v>9941</v>
      </c>
      <c r="D2520" s="1" t="s">
        <v>10103</v>
      </c>
      <c r="E2520" s="2">
        <v>45277</v>
      </c>
      <c r="F2520" s="1" t="s">
        <v>9943</v>
      </c>
      <c r="G2520" s="1" t="s">
        <v>57</v>
      </c>
      <c r="H2520" s="1" t="s">
        <v>17</v>
      </c>
      <c r="I2520" s="1" t="s">
        <v>35</v>
      </c>
      <c r="J2520" s="1" t="s">
        <v>37</v>
      </c>
      <c r="K2520" s="1" t="s">
        <v>37</v>
      </c>
    </row>
    <row r="2521" spans="1:11" x14ac:dyDescent="0.2">
      <c r="A2521" s="1" t="s">
        <v>10104</v>
      </c>
      <c r="B2521" s="1" t="s">
        <v>10102</v>
      </c>
      <c r="C2521" s="1" t="s">
        <v>9941</v>
      </c>
      <c r="D2521" s="1" t="s">
        <v>10105</v>
      </c>
      <c r="E2521" s="2">
        <v>45277</v>
      </c>
      <c r="F2521" s="1" t="s">
        <v>9943</v>
      </c>
      <c r="G2521" s="1" t="s">
        <v>57</v>
      </c>
      <c r="H2521" s="1" t="s">
        <v>17</v>
      </c>
      <c r="I2521" s="1" t="s">
        <v>35</v>
      </c>
      <c r="J2521" s="1" t="s">
        <v>10106</v>
      </c>
      <c r="K2521" s="1" t="s">
        <v>10107</v>
      </c>
    </row>
    <row r="2522" spans="1:11" x14ac:dyDescent="0.2">
      <c r="A2522" s="1" t="s">
        <v>74</v>
      </c>
      <c r="B2522" s="1" t="s">
        <v>10064</v>
      </c>
      <c r="C2522" s="1" t="s">
        <v>9941</v>
      </c>
      <c r="D2522" s="1" t="s">
        <v>10108</v>
      </c>
      <c r="E2522" s="2">
        <v>45277</v>
      </c>
      <c r="F2522" s="1" t="s">
        <v>9943</v>
      </c>
      <c r="G2522" s="1" t="s">
        <v>57</v>
      </c>
      <c r="H2522" s="1" t="s">
        <v>17</v>
      </c>
      <c r="I2522" s="1" t="s">
        <v>35</v>
      </c>
      <c r="J2522" s="1" t="s">
        <v>37</v>
      </c>
      <c r="K2522" s="1" t="s">
        <v>37</v>
      </c>
    </row>
    <row r="2523" spans="1:11" x14ac:dyDescent="0.2">
      <c r="A2523" s="1" t="s">
        <v>74</v>
      </c>
      <c r="B2523" s="1" t="s">
        <v>2130</v>
      </c>
      <c r="C2523" s="1" t="s">
        <v>9941</v>
      </c>
      <c r="D2523" s="1" t="s">
        <v>10109</v>
      </c>
      <c r="E2523" s="2">
        <v>45277</v>
      </c>
      <c r="F2523" s="1" t="s">
        <v>9943</v>
      </c>
      <c r="G2523" s="1" t="s">
        <v>57</v>
      </c>
      <c r="H2523" s="1" t="s">
        <v>17</v>
      </c>
      <c r="I2523" s="1" t="s">
        <v>35</v>
      </c>
      <c r="J2523" s="1" t="s">
        <v>10110</v>
      </c>
      <c r="K2523" s="1" t="s">
        <v>10111</v>
      </c>
    </row>
    <row r="2524" spans="1:11" x14ac:dyDescent="0.2">
      <c r="A2524" s="1" t="s">
        <v>230</v>
      </c>
      <c r="B2524" s="1" t="s">
        <v>10081</v>
      </c>
      <c r="C2524" s="1" t="s">
        <v>9941</v>
      </c>
      <c r="D2524" s="1" t="s">
        <v>10112</v>
      </c>
      <c r="E2524" s="2">
        <v>45277</v>
      </c>
      <c r="F2524" s="1" t="s">
        <v>9943</v>
      </c>
      <c r="G2524" s="1" t="s">
        <v>57</v>
      </c>
      <c r="H2524" s="1" t="s">
        <v>17</v>
      </c>
      <c r="I2524" s="1" t="s">
        <v>35</v>
      </c>
      <c r="J2524" s="1" t="s">
        <v>10113</v>
      </c>
      <c r="K2524" s="1" t="s">
        <v>10114</v>
      </c>
    </row>
    <row r="2525" spans="1:11" x14ac:dyDescent="0.2">
      <c r="A2525" s="1" t="s">
        <v>10115</v>
      </c>
      <c r="B2525" s="1" t="s">
        <v>10116</v>
      </c>
      <c r="C2525" s="1" t="s">
        <v>9941</v>
      </c>
      <c r="D2525" s="1" t="s">
        <v>10117</v>
      </c>
      <c r="E2525" s="2">
        <v>45277</v>
      </c>
      <c r="F2525" s="1" t="s">
        <v>9943</v>
      </c>
      <c r="G2525" s="1" t="s">
        <v>57</v>
      </c>
      <c r="H2525" s="1" t="s">
        <v>17</v>
      </c>
      <c r="I2525" s="1" t="s">
        <v>35</v>
      </c>
      <c r="J2525" s="1" t="s">
        <v>10118</v>
      </c>
      <c r="K2525" s="1" t="s">
        <v>10119</v>
      </c>
    </row>
    <row r="2526" spans="1:11" x14ac:dyDescent="0.2">
      <c r="A2526" s="1" t="s">
        <v>10120</v>
      </c>
      <c r="B2526" s="1" t="s">
        <v>10090</v>
      </c>
      <c r="C2526" s="1" t="s">
        <v>9941</v>
      </c>
      <c r="D2526" s="1" t="s">
        <v>10121</v>
      </c>
      <c r="E2526" s="2">
        <v>45277</v>
      </c>
      <c r="F2526" s="1" t="s">
        <v>9943</v>
      </c>
      <c r="G2526" s="1" t="s">
        <v>57</v>
      </c>
      <c r="H2526" s="1" t="s">
        <v>17</v>
      </c>
      <c r="I2526" s="1" t="s">
        <v>35</v>
      </c>
      <c r="J2526" s="1" t="s">
        <v>10122</v>
      </c>
      <c r="K2526" s="1" t="s">
        <v>10123</v>
      </c>
    </row>
    <row r="2527" spans="1:11" x14ac:dyDescent="0.2">
      <c r="A2527" s="1" t="s">
        <v>150</v>
      </c>
      <c r="B2527" s="1" t="s">
        <v>10030</v>
      </c>
      <c r="C2527" s="1" t="s">
        <v>10031</v>
      </c>
      <c r="D2527" s="1" t="s">
        <v>10124</v>
      </c>
      <c r="E2527" s="2">
        <v>45277</v>
      </c>
      <c r="F2527" s="1" t="s">
        <v>9943</v>
      </c>
      <c r="G2527" s="1" t="s">
        <v>57</v>
      </c>
      <c r="H2527" s="1" t="s">
        <v>17</v>
      </c>
      <c r="I2527" s="1" t="s">
        <v>35</v>
      </c>
      <c r="J2527" s="1" t="s">
        <v>10125</v>
      </c>
      <c r="K2527" s="1" t="s">
        <v>10126</v>
      </c>
    </row>
    <row r="2528" spans="1:11" x14ac:dyDescent="0.2">
      <c r="A2528" s="1" t="s">
        <v>10127</v>
      </c>
      <c r="B2528" s="1" t="s">
        <v>10128</v>
      </c>
      <c r="C2528" s="1" t="s">
        <v>9941</v>
      </c>
      <c r="D2528" s="1" t="s">
        <v>10129</v>
      </c>
      <c r="E2528" s="2">
        <v>45277</v>
      </c>
      <c r="F2528" s="1" t="s">
        <v>9943</v>
      </c>
      <c r="G2528" s="1" t="s">
        <v>57</v>
      </c>
      <c r="H2528" s="1" t="s">
        <v>17</v>
      </c>
      <c r="I2528" s="1" t="s">
        <v>35</v>
      </c>
      <c r="J2528" s="1" t="s">
        <v>37</v>
      </c>
      <c r="K2528" s="1" t="s">
        <v>37</v>
      </c>
    </row>
    <row r="2529" spans="1:11" x14ac:dyDescent="0.2">
      <c r="A2529" s="1" t="s">
        <v>10130</v>
      </c>
      <c r="B2529" s="1" t="s">
        <v>10102</v>
      </c>
      <c r="C2529" s="1" t="s">
        <v>9941</v>
      </c>
      <c r="D2529" s="1" t="s">
        <v>10131</v>
      </c>
      <c r="E2529" s="2">
        <v>45277</v>
      </c>
      <c r="F2529" s="1" t="s">
        <v>9943</v>
      </c>
      <c r="G2529" s="1" t="s">
        <v>57</v>
      </c>
      <c r="H2529" s="1" t="s">
        <v>17</v>
      </c>
      <c r="I2529" s="1" t="s">
        <v>35</v>
      </c>
      <c r="J2529" s="1" t="s">
        <v>10132</v>
      </c>
      <c r="K2529" s="1" t="s">
        <v>10133</v>
      </c>
    </row>
    <row r="2530" spans="1:11" x14ac:dyDescent="0.2">
      <c r="A2530" s="1" t="s">
        <v>10130</v>
      </c>
      <c r="B2530" s="1" t="s">
        <v>10102</v>
      </c>
      <c r="C2530" s="1" t="s">
        <v>9941</v>
      </c>
      <c r="D2530" s="1" t="s">
        <v>10134</v>
      </c>
      <c r="E2530" s="2">
        <v>45277</v>
      </c>
      <c r="F2530" s="1" t="s">
        <v>9943</v>
      </c>
      <c r="G2530" s="1" t="s">
        <v>57</v>
      </c>
      <c r="H2530" s="1" t="s">
        <v>17</v>
      </c>
      <c r="I2530" s="1" t="s">
        <v>35</v>
      </c>
      <c r="J2530" s="1" t="s">
        <v>37</v>
      </c>
      <c r="K2530" s="1" t="s">
        <v>37</v>
      </c>
    </row>
    <row r="2531" spans="1:11" x14ac:dyDescent="0.2">
      <c r="A2531" s="1" t="s">
        <v>10135</v>
      </c>
      <c r="B2531" s="1" t="s">
        <v>10136</v>
      </c>
      <c r="C2531" s="1" t="s">
        <v>9941</v>
      </c>
      <c r="D2531" s="1" t="s">
        <v>10137</v>
      </c>
      <c r="E2531" s="2">
        <v>45277</v>
      </c>
      <c r="F2531" s="1" t="s">
        <v>9943</v>
      </c>
      <c r="G2531" s="1" t="s">
        <v>57</v>
      </c>
      <c r="H2531" s="1" t="s">
        <v>17</v>
      </c>
      <c r="I2531" s="1" t="s">
        <v>35</v>
      </c>
      <c r="J2531" s="1" t="s">
        <v>10138</v>
      </c>
      <c r="K2531" s="1" t="s">
        <v>10139</v>
      </c>
    </row>
    <row r="2532" spans="1:11" x14ac:dyDescent="0.2">
      <c r="A2532" s="1" t="s">
        <v>74</v>
      </c>
      <c r="B2532" s="1" t="s">
        <v>6091</v>
      </c>
      <c r="C2532" s="1" t="s">
        <v>9941</v>
      </c>
      <c r="D2532" s="1" t="s">
        <v>10140</v>
      </c>
      <c r="E2532" s="2">
        <v>45277</v>
      </c>
      <c r="F2532" s="1" t="s">
        <v>9943</v>
      </c>
      <c r="G2532" s="1" t="s">
        <v>57</v>
      </c>
      <c r="H2532" s="1" t="s">
        <v>17</v>
      </c>
      <c r="I2532" s="1" t="s">
        <v>35</v>
      </c>
      <c r="J2532" s="1" t="s">
        <v>10141</v>
      </c>
      <c r="K2532" s="1" t="s">
        <v>10142</v>
      </c>
    </row>
    <row r="2533" spans="1:11" x14ac:dyDescent="0.2">
      <c r="A2533" s="1" t="s">
        <v>10143</v>
      </c>
      <c r="B2533" s="1" t="s">
        <v>10143</v>
      </c>
      <c r="C2533" s="1" t="s">
        <v>9566</v>
      </c>
      <c r="D2533" s="1" t="s">
        <v>10144</v>
      </c>
      <c r="E2533" s="2">
        <v>45277</v>
      </c>
      <c r="F2533" s="1" t="s">
        <v>9943</v>
      </c>
      <c r="G2533" s="1" t="s">
        <v>57</v>
      </c>
      <c r="H2533" s="1" t="s">
        <v>17</v>
      </c>
      <c r="I2533" s="1" t="s">
        <v>35</v>
      </c>
      <c r="J2533" s="1" t="s">
        <v>10145</v>
      </c>
      <c r="K2533" s="1" t="s">
        <v>10146</v>
      </c>
    </row>
    <row r="2534" spans="1:11" x14ac:dyDescent="0.2">
      <c r="A2534" s="1" t="s">
        <v>10147</v>
      </c>
      <c r="B2534" s="1" t="s">
        <v>10148</v>
      </c>
      <c r="C2534" s="1" t="s">
        <v>9941</v>
      </c>
      <c r="D2534" s="1" t="s">
        <v>10149</v>
      </c>
      <c r="E2534" s="2">
        <v>45277</v>
      </c>
      <c r="F2534" s="1" t="s">
        <v>9943</v>
      </c>
      <c r="G2534" s="1" t="s">
        <v>57</v>
      </c>
      <c r="H2534" s="1" t="s">
        <v>17</v>
      </c>
      <c r="I2534" s="1" t="s">
        <v>35</v>
      </c>
      <c r="J2534" s="1" t="s">
        <v>10150</v>
      </c>
      <c r="K2534" s="1" t="s">
        <v>10151</v>
      </c>
    </row>
    <row r="2535" spans="1:11" x14ac:dyDescent="0.2">
      <c r="A2535" s="1" t="s">
        <v>74</v>
      </c>
      <c r="B2535" s="1" t="s">
        <v>5596</v>
      </c>
      <c r="C2535" s="1" t="s">
        <v>9941</v>
      </c>
      <c r="D2535" s="1" t="s">
        <v>10152</v>
      </c>
      <c r="E2535" s="2">
        <v>45277</v>
      </c>
      <c r="F2535" s="1" t="s">
        <v>9943</v>
      </c>
      <c r="G2535" s="1" t="s">
        <v>57</v>
      </c>
      <c r="H2535" s="1" t="s">
        <v>17</v>
      </c>
      <c r="I2535" s="1" t="s">
        <v>35</v>
      </c>
      <c r="J2535" s="1" t="s">
        <v>10153</v>
      </c>
      <c r="K2535" s="1" t="s">
        <v>10154</v>
      </c>
    </row>
    <row r="2536" spans="1:11" x14ac:dyDescent="0.2">
      <c r="A2536" s="1" t="s">
        <v>10155</v>
      </c>
      <c r="B2536" s="1" t="s">
        <v>9455</v>
      </c>
      <c r="C2536" s="1" t="s">
        <v>9941</v>
      </c>
      <c r="D2536" s="1" t="s">
        <v>10156</v>
      </c>
      <c r="E2536" s="2">
        <v>45277</v>
      </c>
      <c r="F2536" s="1" t="s">
        <v>9943</v>
      </c>
      <c r="G2536" s="1" t="s">
        <v>57</v>
      </c>
      <c r="H2536" s="1" t="s">
        <v>17</v>
      </c>
      <c r="I2536" s="1" t="s">
        <v>35</v>
      </c>
      <c r="J2536" s="1" t="s">
        <v>10157</v>
      </c>
      <c r="K2536" s="1" t="s">
        <v>10158</v>
      </c>
    </row>
    <row r="2537" spans="1:11" x14ac:dyDescent="0.2">
      <c r="A2537" s="1" t="s">
        <v>10159</v>
      </c>
      <c r="B2537" s="1" t="s">
        <v>10160</v>
      </c>
      <c r="C2537" s="1" t="s">
        <v>9941</v>
      </c>
      <c r="D2537" s="1" t="s">
        <v>10161</v>
      </c>
      <c r="E2537" s="2">
        <v>45277</v>
      </c>
      <c r="F2537" s="1" t="s">
        <v>9943</v>
      </c>
      <c r="G2537" s="1" t="s">
        <v>57</v>
      </c>
      <c r="H2537" s="1" t="s">
        <v>17</v>
      </c>
      <c r="I2537" s="1" t="s">
        <v>35</v>
      </c>
      <c r="J2537" s="1" t="s">
        <v>10162</v>
      </c>
      <c r="K2537" s="1" t="s">
        <v>10163</v>
      </c>
    </row>
    <row r="2538" spans="1:11" x14ac:dyDescent="0.2">
      <c r="A2538" s="1" t="s">
        <v>10164</v>
      </c>
      <c r="B2538" s="1" t="s">
        <v>10165</v>
      </c>
      <c r="C2538" s="1" t="s">
        <v>9941</v>
      </c>
      <c r="D2538" s="1" t="s">
        <v>10166</v>
      </c>
      <c r="E2538" s="2">
        <v>45277</v>
      </c>
      <c r="F2538" s="1" t="s">
        <v>9943</v>
      </c>
      <c r="G2538" s="1" t="s">
        <v>57</v>
      </c>
      <c r="H2538" s="1" t="s">
        <v>17</v>
      </c>
      <c r="I2538" s="1" t="s">
        <v>35</v>
      </c>
      <c r="J2538" s="1" t="s">
        <v>10167</v>
      </c>
      <c r="K2538" s="1" t="s">
        <v>10168</v>
      </c>
    </row>
    <row r="2539" spans="1:11" x14ac:dyDescent="0.2">
      <c r="A2539" s="1" t="s">
        <v>9454</v>
      </c>
      <c r="B2539" s="1" t="s">
        <v>9455</v>
      </c>
      <c r="C2539" s="1" t="s">
        <v>9941</v>
      </c>
      <c r="D2539" s="1" t="s">
        <v>10169</v>
      </c>
      <c r="E2539" s="2">
        <v>45277</v>
      </c>
      <c r="F2539" s="1" t="s">
        <v>9943</v>
      </c>
      <c r="G2539" s="1" t="s">
        <v>57</v>
      </c>
      <c r="H2539" s="1" t="s">
        <v>17</v>
      </c>
      <c r="I2539" s="1" t="s">
        <v>35</v>
      </c>
      <c r="J2539" s="1" t="s">
        <v>10170</v>
      </c>
      <c r="K2539" s="1" t="s">
        <v>10171</v>
      </c>
    </row>
    <row r="2540" spans="1:11" x14ac:dyDescent="0.2">
      <c r="A2540" s="1" t="s">
        <v>10172</v>
      </c>
      <c r="B2540" s="1" t="s">
        <v>10173</v>
      </c>
      <c r="C2540" s="1" t="s">
        <v>3962</v>
      </c>
      <c r="D2540" s="1" t="s">
        <v>10174</v>
      </c>
      <c r="E2540" s="2">
        <v>45277</v>
      </c>
      <c r="F2540" s="1" t="s">
        <v>4925</v>
      </c>
      <c r="G2540" s="1" t="s">
        <v>16</v>
      </c>
      <c r="H2540" s="1" t="s">
        <v>58</v>
      </c>
      <c r="I2540" s="1" t="s">
        <v>18</v>
      </c>
      <c r="J2540" s="1" t="s">
        <v>10175</v>
      </c>
      <c r="K2540" s="1" t="s">
        <v>10176</v>
      </c>
    </row>
    <row r="2541" spans="1:11" x14ac:dyDescent="0.2">
      <c r="A2541" s="1" t="s">
        <v>1982</v>
      </c>
      <c r="B2541" s="1" t="s">
        <v>1983</v>
      </c>
      <c r="C2541" s="1" t="s">
        <v>3962</v>
      </c>
      <c r="D2541" s="1" t="s">
        <v>10177</v>
      </c>
      <c r="E2541" s="2">
        <v>45277</v>
      </c>
      <c r="F2541" s="1" t="s">
        <v>4925</v>
      </c>
      <c r="G2541" s="1" t="s">
        <v>16</v>
      </c>
      <c r="H2541" s="1" t="s">
        <v>58</v>
      </c>
      <c r="I2541" s="1" t="s">
        <v>18</v>
      </c>
      <c r="J2541" s="1" t="s">
        <v>1985</v>
      </c>
      <c r="K2541" s="1" t="s">
        <v>10178</v>
      </c>
    </row>
    <row r="2542" spans="1:11" x14ac:dyDescent="0.2">
      <c r="A2542" s="1" t="s">
        <v>10179</v>
      </c>
      <c r="B2542" s="1" t="s">
        <v>10180</v>
      </c>
      <c r="C2542" s="1" t="s">
        <v>3962</v>
      </c>
      <c r="D2542" s="1" t="s">
        <v>10181</v>
      </c>
      <c r="E2542" s="2">
        <v>45277</v>
      </c>
      <c r="F2542" s="1" t="s">
        <v>4925</v>
      </c>
      <c r="G2542" s="1" t="s">
        <v>16</v>
      </c>
      <c r="H2542" s="1" t="s">
        <v>17</v>
      </c>
      <c r="I2542" s="1" t="s">
        <v>18</v>
      </c>
      <c r="J2542" s="1" t="s">
        <v>10182</v>
      </c>
      <c r="K2542" s="1" t="s">
        <v>10183</v>
      </c>
    </row>
    <row r="2543" spans="1:11" x14ac:dyDescent="0.2">
      <c r="A2543" s="1" t="s">
        <v>219</v>
      </c>
      <c r="B2543" s="1" t="s">
        <v>3961</v>
      </c>
      <c r="C2543" s="1" t="s">
        <v>3962</v>
      </c>
      <c r="D2543" s="1" t="s">
        <v>10184</v>
      </c>
      <c r="E2543" s="2">
        <v>45277</v>
      </c>
      <c r="F2543" s="1" t="s">
        <v>4925</v>
      </c>
      <c r="G2543" s="1" t="s">
        <v>16</v>
      </c>
      <c r="H2543" s="1" t="s">
        <v>17</v>
      </c>
      <c r="I2543" s="1" t="s">
        <v>18</v>
      </c>
      <c r="J2543" s="1" t="s">
        <v>10185</v>
      </c>
      <c r="K2543" s="1" t="s">
        <v>10186</v>
      </c>
    </row>
    <row r="2544" spans="1:11" x14ac:dyDescent="0.2">
      <c r="A2544" s="1" t="s">
        <v>10187</v>
      </c>
      <c r="B2544" s="1" t="s">
        <v>10188</v>
      </c>
      <c r="C2544" s="1" t="s">
        <v>3962</v>
      </c>
      <c r="D2544" s="1" t="s">
        <v>10189</v>
      </c>
      <c r="E2544" s="2">
        <v>45277</v>
      </c>
      <c r="F2544" s="1" t="s">
        <v>4925</v>
      </c>
      <c r="G2544" s="1" t="s">
        <v>16</v>
      </c>
      <c r="H2544" s="1" t="s">
        <v>17</v>
      </c>
      <c r="I2544" s="1" t="s">
        <v>18</v>
      </c>
      <c r="J2544" s="1" t="s">
        <v>10190</v>
      </c>
      <c r="K2544" s="1" t="s">
        <v>37</v>
      </c>
    </row>
    <row r="2545" spans="1:11" x14ac:dyDescent="0.2">
      <c r="A2545" s="1" t="s">
        <v>10191</v>
      </c>
      <c r="B2545" s="1" t="s">
        <v>10192</v>
      </c>
      <c r="C2545" s="1" t="s">
        <v>3962</v>
      </c>
      <c r="D2545" s="1" t="s">
        <v>10193</v>
      </c>
      <c r="E2545" s="2">
        <v>45277</v>
      </c>
      <c r="F2545" s="1" t="s">
        <v>4925</v>
      </c>
      <c r="G2545" s="1" t="s">
        <v>16</v>
      </c>
      <c r="H2545" s="1" t="s">
        <v>17</v>
      </c>
      <c r="I2545" s="1" t="s">
        <v>18</v>
      </c>
      <c r="J2545" s="1" t="s">
        <v>10194</v>
      </c>
      <c r="K2545" s="1" t="s">
        <v>10195</v>
      </c>
    </row>
    <row r="2546" spans="1:11" x14ac:dyDescent="0.2">
      <c r="A2546" s="1" t="s">
        <v>10196</v>
      </c>
      <c r="B2546" s="1" t="s">
        <v>158</v>
      </c>
      <c r="C2546" s="1" t="s">
        <v>3962</v>
      </c>
      <c r="D2546" s="1" t="s">
        <v>10197</v>
      </c>
      <c r="E2546" s="2">
        <v>45277</v>
      </c>
      <c r="F2546" s="1" t="s">
        <v>4925</v>
      </c>
      <c r="G2546" s="1" t="s">
        <v>16</v>
      </c>
      <c r="H2546" s="1" t="s">
        <v>17</v>
      </c>
      <c r="I2546" s="1" t="s">
        <v>18</v>
      </c>
      <c r="J2546" s="1" t="s">
        <v>10198</v>
      </c>
      <c r="K2546" s="1" t="s">
        <v>10199</v>
      </c>
    </row>
    <row r="2547" spans="1:11" x14ac:dyDescent="0.2">
      <c r="A2547" s="1" t="s">
        <v>10200</v>
      </c>
      <c r="B2547" s="1" t="s">
        <v>158</v>
      </c>
      <c r="C2547" s="1" t="s">
        <v>3962</v>
      </c>
      <c r="D2547" s="1" t="s">
        <v>10201</v>
      </c>
      <c r="E2547" s="2">
        <v>45277</v>
      </c>
      <c r="F2547" s="1" t="s">
        <v>4925</v>
      </c>
      <c r="G2547" s="1" t="s">
        <v>16</v>
      </c>
      <c r="H2547" s="1" t="s">
        <v>17</v>
      </c>
      <c r="I2547" s="1" t="s">
        <v>18</v>
      </c>
      <c r="J2547" s="1" t="s">
        <v>10202</v>
      </c>
      <c r="K2547" s="1" t="s">
        <v>10203</v>
      </c>
    </row>
    <row r="2548" spans="1:11" x14ac:dyDescent="0.2">
      <c r="A2548" s="1" t="s">
        <v>10204</v>
      </c>
      <c r="B2548" s="1" t="s">
        <v>10205</v>
      </c>
      <c r="C2548" s="1" t="s">
        <v>3962</v>
      </c>
      <c r="D2548" s="1" t="s">
        <v>10206</v>
      </c>
      <c r="E2548" s="2">
        <v>45277</v>
      </c>
      <c r="F2548" s="1" t="s">
        <v>4925</v>
      </c>
      <c r="G2548" s="1" t="s">
        <v>16</v>
      </c>
      <c r="H2548" s="1" t="s">
        <v>17</v>
      </c>
      <c r="I2548" s="1" t="s">
        <v>18</v>
      </c>
      <c r="J2548" s="1" t="s">
        <v>37</v>
      </c>
      <c r="K2548" s="1" t="s">
        <v>37</v>
      </c>
    </row>
    <row r="2549" spans="1:11" x14ac:dyDescent="0.2">
      <c r="A2549" s="1" t="s">
        <v>10207</v>
      </c>
      <c r="B2549" s="1" t="s">
        <v>10208</v>
      </c>
      <c r="C2549" s="1" t="s">
        <v>3962</v>
      </c>
      <c r="D2549" s="1" t="s">
        <v>10209</v>
      </c>
      <c r="E2549" s="2">
        <v>45277</v>
      </c>
      <c r="F2549" s="1" t="s">
        <v>4925</v>
      </c>
      <c r="G2549" s="1" t="s">
        <v>16</v>
      </c>
      <c r="H2549" s="1" t="s">
        <v>17</v>
      </c>
      <c r="I2549" s="1" t="s">
        <v>18</v>
      </c>
      <c r="J2549" s="1" t="s">
        <v>10210</v>
      </c>
      <c r="K2549" s="1" t="s">
        <v>10211</v>
      </c>
    </row>
    <row r="2550" spans="1:11" x14ac:dyDescent="0.2">
      <c r="A2550" s="1" t="s">
        <v>10212</v>
      </c>
      <c r="B2550" s="1" t="s">
        <v>10213</v>
      </c>
      <c r="C2550" s="1" t="s">
        <v>3962</v>
      </c>
      <c r="D2550" s="1" t="s">
        <v>10214</v>
      </c>
      <c r="E2550" s="2">
        <v>45277</v>
      </c>
      <c r="F2550" s="1" t="s">
        <v>4925</v>
      </c>
      <c r="G2550" s="1" t="s">
        <v>16</v>
      </c>
      <c r="H2550" s="1" t="s">
        <v>17</v>
      </c>
      <c r="I2550" s="1" t="s">
        <v>18</v>
      </c>
      <c r="J2550" s="1" t="s">
        <v>10215</v>
      </c>
      <c r="K2550" s="1" t="s">
        <v>10216</v>
      </c>
    </row>
    <row r="2551" spans="1:11" x14ac:dyDescent="0.2">
      <c r="A2551" s="1" t="s">
        <v>10217</v>
      </c>
      <c r="B2551" s="1" t="s">
        <v>10218</v>
      </c>
      <c r="C2551" s="1" t="s">
        <v>3962</v>
      </c>
      <c r="D2551" s="1" t="s">
        <v>10219</v>
      </c>
      <c r="E2551" s="2">
        <v>45277</v>
      </c>
      <c r="F2551" s="1" t="s">
        <v>4925</v>
      </c>
      <c r="G2551" s="1" t="s">
        <v>16</v>
      </c>
      <c r="H2551" s="1" t="s">
        <v>17</v>
      </c>
      <c r="I2551" s="1" t="s">
        <v>18</v>
      </c>
      <c r="J2551" s="1" t="s">
        <v>10220</v>
      </c>
      <c r="K2551" s="1" t="s">
        <v>10221</v>
      </c>
    </row>
    <row r="2552" spans="1:11" x14ac:dyDescent="0.2">
      <c r="A2552" s="1" t="s">
        <v>536</v>
      </c>
      <c r="B2552" s="1" t="s">
        <v>4604</v>
      </c>
      <c r="C2552" s="1" t="s">
        <v>3962</v>
      </c>
      <c r="D2552" s="1" t="s">
        <v>10222</v>
      </c>
      <c r="E2552" s="2">
        <v>45277</v>
      </c>
      <c r="F2552" s="1" t="s">
        <v>4925</v>
      </c>
      <c r="G2552" s="1" t="s">
        <v>16</v>
      </c>
      <c r="H2552" s="1" t="s">
        <v>17</v>
      </c>
      <c r="I2552" s="1" t="s">
        <v>18</v>
      </c>
      <c r="J2552" s="1" t="s">
        <v>10223</v>
      </c>
      <c r="K2552" s="1" t="s">
        <v>10224</v>
      </c>
    </row>
    <row r="2553" spans="1:11" x14ac:dyDescent="0.2">
      <c r="A2553" s="1" t="s">
        <v>10225</v>
      </c>
      <c r="B2553" s="1" t="s">
        <v>4096</v>
      </c>
      <c r="C2553" s="1" t="s">
        <v>3962</v>
      </c>
      <c r="D2553" s="1" t="s">
        <v>10226</v>
      </c>
      <c r="E2553" s="2">
        <v>45277</v>
      </c>
      <c r="F2553" s="1" t="s">
        <v>4925</v>
      </c>
      <c r="G2553" s="1" t="s">
        <v>16</v>
      </c>
      <c r="H2553" s="1" t="s">
        <v>17</v>
      </c>
      <c r="I2553" s="1" t="s">
        <v>18</v>
      </c>
      <c r="J2553" s="1" t="s">
        <v>4099</v>
      </c>
      <c r="K2553" s="1" t="s">
        <v>37</v>
      </c>
    </row>
    <row r="2554" spans="1:11" x14ac:dyDescent="0.2">
      <c r="A2554" s="1" t="s">
        <v>5978</v>
      </c>
      <c r="B2554" s="1" t="s">
        <v>6014</v>
      </c>
      <c r="C2554" s="1" t="s">
        <v>3962</v>
      </c>
      <c r="D2554" s="1" t="s">
        <v>10227</v>
      </c>
      <c r="E2554" s="2">
        <v>45277</v>
      </c>
      <c r="F2554" s="1" t="s">
        <v>4925</v>
      </c>
      <c r="G2554" s="1" t="s">
        <v>16</v>
      </c>
      <c r="H2554" s="1" t="s">
        <v>17</v>
      </c>
      <c r="I2554" s="1" t="s">
        <v>18</v>
      </c>
      <c r="J2554" s="1" t="s">
        <v>10228</v>
      </c>
      <c r="K2554" s="1" t="s">
        <v>10229</v>
      </c>
    </row>
    <row r="2555" spans="1:11" x14ac:dyDescent="0.2">
      <c r="A2555" s="1" t="s">
        <v>74</v>
      </c>
      <c r="B2555" s="1" t="s">
        <v>10230</v>
      </c>
      <c r="C2555" s="1" t="s">
        <v>3962</v>
      </c>
      <c r="D2555" s="1" t="s">
        <v>10231</v>
      </c>
      <c r="E2555" s="2">
        <v>45277</v>
      </c>
      <c r="F2555" s="1" t="s">
        <v>4925</v>
      </c>
      <c r="G2555" s="1" t="s">
        <v>16</v>
      </c>
      <c r="H2555" s="1" t="s">
        <v>17</v>
      </c>
      <c r="I2555" s="1" t="s">
        <v>18</v>
      </c>
      <c r="J2555" s="1" t="s">
        <v>10232</v>
      </c>
      <c r="K2555" s="1" t="s">
        <v>10233</v>
      </c>
    </row>
    <row r="2556" spans="1:11" x14ac:dyDescent="0.2">
      <c r="A2556" s="1" t="s">
        <v>74</v>
      </c>
      <c r="B2556" s="1" t="s">
        <v>4031</v>
      </c>
      <c r="C2556" s="1" t="s">
        <v>3962</v>
      </c>
      <c r="D2556" s="1" t="s">
        <v>10234</v>
      </c>
      <c r="E2556" s="2">
        <v>45277</v>
      </c>
      <c r="F2556" s="1" t="s">
        <v>4925</v>
      </c>
      <c r="G2556" s="1" t="s">
        <v>16</v>
      </c>
      <c r="H2556" s="1" t="s">
        <v>17</v>
      </c>
      <c r="I2556" s="1" t="s">
        <v>18</v>
      </c>
      <c r="J2556" s="1" t="s">
        <v>10235</v>
      </c>
      <c r="K2556" s="1" t="s">
        <v>10236</v>
      </c>
    </row>
    <row r="2557" spans="1:11" x14ac:dyDescent="0.2">
      <c r="A2557" s="1" t="s">
        <v>536</v>
      </c>
      <c r="B2557" s="1" t="s">
        <v>5934</v>
      </c>
      <c r="C2557" s="1" t="s">
        <v>3962</v>
      </c>
      <c r="D2557" s="1" t="s">
        <v>10237</v>
      </c>
      <c r="E2557" s="2">
        <v>45277</v>
      </c>
      <c r="F2557" s="1" t="s">
        <v>4925</v>
      </c>
      <c r="G2557" s="1" t="s">
        <v>16</v>
      </c>
      <c r="H2557" s="1" t="s">
        <v>17</v>
      </c>
      <c r="I2557" s="1" t="s">
        <v>18</v>
      </c>
      <c r="J2557" s="1" t="s">
        <v>10238</v>
      </c>
      <c r="K2557" s="1" t="s">
        <v>10239</v>
      </c>
    </row>
    <row r="2558" spans="1:11" x14ac:dyDescent="0.2">
      <c r="A2558" s="1" t="s">
        <v>150</v>
      </c>
      <c r="B2558" s="1" t="s">
        <v>4604</v>
      </c>
      <c r="C2558" s="1" t="s">
        <v>3962</v>
      </c>
      <c r="D2558" s="1" t="s">
        <v>10240</v>
      </c>
      <c r="E2558" s="2">
        <v>45277</v>
      </c>
      <c r="F2558" s="1" t="s">
        <v>4925</v>
      </c>
      <c r="G2558" s="1" t="s">
        <v>16</v>
      </c>
      <c r="H2558" s="1" t="s">
        <v>17</v>
      </c>
      <c r="I2558" s="1" t="s">
        <v>18</v>
      </c>
      <c r="J2558" s="1" t="s">
        <v>10241</v>
      </c>
      <c r="K2558" s="1" t="s">
        <v>10242</v>
      </c>
    </row>
    <row r="2559" spans="1:11" x14ac:dyDescent="0.2">
      <c r="A2559" s="1" t="s">
        <v>10243</v>
      </c>
      <c r="B2559" s="1" t="s">
        <v>591</v>
      </c>
      <c r="C2559" s="1" t="s">
        <v>3962</v>
      </c>
      <c r="D2559" s="1" t="s">
        <v>10244</v>
      </c>
      <c r="E2559" s="2">
        <v>45277</v>
      </c>
      <c r="F2559" s="1" t="s">
        <v>4925</v>
      </c>
      <c r="G2559" s="1" t="s">
        <v>16</v>
      </c>
      <c r="H2559" s="1" t="s">
        <v>17</v>
      </c>
      <c r="I2559" s="1" t="s">
        <v>18</v>
      </c>
      <c r="J2559" s="1" t="s">
        <v>10245</v>
      </c>
      <c r="K2559" s="1" t="s">
        <v>10246</v>
      </c>
    </row>
    <row r="2560" spans="1:11" x14ac:dyDescent="0.2">
      <c r="A2560" s="1" t="s">
        <v>4139</v>
      </c>
      <c r="B2560" s="1" t="s">
        <v>4055</v>
      </c>
      <c r="C2560" s="1" t="s">
        <v>3962</v>
      </c>
      <c r="D2560" s="1" t="s">
        <v>10247</v>
      </c>
      <c r="E2560" s="2">
        <v>45277</v>
      </c>
      <c r="F2560" s="1" t="s">
        <v>4925</v>
      </c>
      <c r="G2560" s="1" t="s">
        <v>16</v>
      </c>
      <c r="H2560" s="1" t="s">
        <v>17</v>
      </c>
      <c r="I2560" s="1" t="s">
        <v>18</v>
      </c>
      <c r="J2560" s="1" t="s">
        <v>10248</v>
      </c>
      <c r="K2560" s="1" t="s">
        <v>10249</v>
      </c>
    </row>
    <row r="2561" spans="1:11" x14ac:dyDescent="0.2">
      <c r="A2561" s="1" t="s">
        <v>266</v>
      </c>
      <c r="B2561" s="1" t="s">
        <v>10250</v>
      </c>
      <c r="C2561" s="1" t="s">
        <v>3962</v>
      </c>
      <c r="D2561" s="1" t="s">
        <v>10251</v>
      </c>
      <c r="E2561" s="2">
        <v>45277</v>
      </c>
      <c r="F2561" s="1" t="s">
        <v>4925</v>
      </c>
      <c r="G2561" s="1" t="s">
        <v>16</v>
      </c>
      <c r="H2561" s="1" t="s">
        <v>17</v>
      </c>
      <c r="I2561" s="1" t="s">
        <v>63</v>
      </c>
      <c r="J2561" s="1" t="s">
        <v>10252</v>
      </c>
      <c r="K2561" s="1" t="s">
        <v>10253</v>
      </c>
    </row>
    <row r="2562" spans="1:11" x14ac:dyDescent="0.2">
      <c r="A2562" s="1" t="s">
        <v>10254</v>
      </c>
      <c r="B2562" s="1" t="s">
        <v>10255</v>
      </c>
      <c r="C2562" s="1" t="s">
        <v>3962</v>
      </c>
      <c r="D2562" s="1" t="s">
        <v>10256</v>
      </c>
      <c r="E2562" s="2">
        <v>45277</v>
      </c>
      <c r="F2562" s="1" t="s">
        <v>4925</v>
      </c>
      <c r="G2562" s="1" t="s">
        <v>16</v>
      </c>
      <c r="H2562" s="1" t="s">
        <v>17</v>
      </c>
      <c r="I2562" s="1" t="s">
        <v>63</v>
      </c>
      <c r="J2562" s="1" t="s">
        <v>10257</v>
      </c>
      <c r="K2562" s="1" t="s">
        <v>10258</v>
      </c>
    </row>
    <row r="2563" spans="1:11" x14ac:dyDescent="0.2">
      <c r="A2563" s="1" t="s">
        <v>266</v>
      </c>
      <c r="B2563" s="1" t="s">
        <v>574</v>
      </c>
      <c r="C2563" s="1" t="s">
        <v>3962</v>
      </c>
      <c r="D2563" s="1" t="s">
        <v>10259</v>
      </c>
      <c r="E2563" s="2">
        <v>45277</v>
      </c>
      <c r="F2563" s="1" t="s">
        <v>4925</v>
      </c>
      <c r="G2563" s="1" t="s">
        <v>16</v>
      </c>
      <c r="H2563" s="1" t="s">
        <v>17</v>
      </c>
      <c r="I2563" s="1" t="s">
        <v>63</v>
      </c>
      <c r="J2563" s="1" t="s">
        <v>37</v>
      </c>
      <c r="K2563" s="1" t="s">
        <v>37</v>
      </c>
    </row>
    <row r="2564" spans="1:11" x14ac:dyDescent="0.2">
      <c r="A2564" s="1" t="s">
        <v>10260</v>
      </c>
      <c r="B2564" s="1" t="s">
        <v>10261</v>
      </c>
      <c r="C2564" s="1" t="s">
        <v>3962</v>
      </c>
      <c r="D2564" s="1" t="s">
        <v>10262</v>
      </c>
      <c r="E2564" s="2">
        <v>45277</v>
      </c>
      <c r="F2564" s="1" t="s">
        <v>4925</v>
      </c>
      <c r="G2564" s="1" t="s">
        <v>16</v>
      </c>
      <c r="H2564" s="1" t="s">
        <v>17</v>
      </c>
      <c r="I2564" s="1" t="s">
        <v>63</v>
      </c>
      <c r="J2564" s="1" t="s">
        <v>10263</v>
      </c>
      <c r="K2564" s="1" t="s">
        <v>10264</v>
      </c>
    </row>
    <row r="2565" spans="1:11" x14ac:dyDescent="0.2">
      <c r="A2565" s="1" t="s">
        <v>7161</v>
      </c>
      <c r="B2565" s="1" t="s">
        <v>10265</v>
      </c>
      <c r="C2565" s="1" t="s">
        <v>3962</v>
      </c>
      <c r="D2565" s="1" t="s">
        <v>10266</v>
      </c>
      <c r="E2565" s="2">
        <v>45277</v>
      </c>
      <c r="F2565" s="1" t="s">
        <v>4925</v>
      </c>
      <c r="G2565" s="1" t="s">
        <v>16</v>
      </c>
      <c r="H2565" s="1" t="s">
        <v>17</v>
      </c>
      <c r="I2565" s="1" t="s">
        <v>35</v>
      </c>
      <c r="J2565" s="1" t="s">
        <v>10267</v>
      </c>
      <c r="K2565" s="1" t="s">
        <v>37</v>
      </c>
    </row>
    <row r="2566" spans="1:11" x14ac:dyDescent="0.2">
      <c r="A2566" s="1" t="s">
        <v>230</v>
      </c>
      <c r="B2566" s="1" t="s">
        <v>10268</v>
      </c>
      <c r="C2566" s="1" t="s">
        <v>3962</v>
      </c>
      <c r="D2566" s="1" t="s">
        <v>10269</v>
      </c>
      <c r="E2566" s="2">
        <v>45277</v>
      </c>
      <c r="F2566" s="1" t="s">
        <v>4925</v>
      </c>
      <c r="G2566" s="1" t="s">
        <v>16</v>
      </c>
      <c r="H2566" s="1" t="s">
        <v>17</v>
      </c>
      <c r="I2566" s="1" t="s">
        <v>35</v>
      </c>
      <c r="J2566" s="1" t="s">
        <v>37</v>
      </c>
      <c r="K2566" s="1" t="s">
        <v>37</v>
      </c>
    </row>
    <row r="2567" spans="1:11" x14ac:dyDescent="0.2">
      <c r="A2567" s="1" t="s">
        <v>751</v>
      </c>
      <c r="B2567" s="1" t="s">
        <v>546</v>
      </c>
      <c r="C2567" s="1" t="s">
        <v>3962</v>
      </c>
      <c r="D2567" s="1" t="s">
        <v>10270</v>
      </c>
      <c r="E2567" s="2">
        <v>45277</v>
      </c>
      <c r="F2567" s="1" t="s">
        <v>4925</v>
      </c>
      <c r="G2567" s="1" t="s">
        <v>16</v>
      </c>
      <c r="H2567" s="1" t="s">
        <v>17</v>
      </c>
      <c r="I2567" s="1" t="s">
        <v>35</v>
      </c>
      <c r="J2567" s="1" t="s">
        <v>10271</v>
      </c>
      <c r="K2567" s="1" t="s">
        <v>10272</v>
      </c>
    </row>
    <row r="2568" spans="1:11" x14ac:dyDescent="0.2">
      <c r="A2568" s="1" t="s">
        <v>10273</v>
      </c>
      <c r="B2568" s="1" t="s">
        <v>10274</v>
      </c>
      <c r="C2568" s="1" t="s">
        <v>3962</v>
      </c>
      <c r="D2568" s="1" t="s">
        <v>10275</v>
      </c>
      <c r="E2568" s="2">
        <v>45277</v>
      </c>
      <c r="F2568" s="1" t="s">
        <v>4925</v>
      </c>
      <c r="G2568" s="1" t="s">
        <v>16</v>
      </c>
      <c r="H2568" s="1" t="s">
        <v>17</v>
      </c>
      <c r="I2568" s="1" t="s">
        <v>35</v>
      </c>
      <c r="J2568" s="1" t="s">
        <v>10276</v>
      </c>
      <c r="K2568" s="1" t="s">
        <v>10277</v>
      </c>
    </row>
    <row r="2569" spans="1:11" x14ac:dyDescent="0.2">
      <c r="A2569" s="1" t="s">
        <v>10278</v>
      </c>
      <c r="B2569" s="1" t="s">
        <v>10279</v>
      </c>
      <c r="C2569" s="1" t="s">
        <v>3962</v>
      </c>
      <c r="D2569" s="1" t="s">
        <v>10280</v>
      </c>
      <c r="E2569" s="2">
        <v>45277</v>
      </c>
      <c r="F2569" s="1" t="s">
        <v>4925</v>
      </c>
      <c r="G2569" s="1" t="s">
        <v>16</v>
      </c>
      <c r="H2569" s="1" t="s">
        <v>17</v>
      </c>
      <c r="I2569" s="1" t="s">
        <v>35</v>
      </c>
      <c r="J2569" s="1" t="s">
        <v>37</v>
      </c>
      <c r="K2569" s="1" t="s">
        <v>37</v>
      </c>
    </row>
    <row r="2570" spans="1:11" x14ac:dyDescent="0.2">
      <c r="A2570" s="1" t="s">
        <v>10281</v>
      </c>
      <c r="B2570" s="1" t="s">
        <v>3239</v>
      </c>
      <c r="C2570" s="1" t="s">
        <v>10282</v>
      </c>
      <c r="D2570" s="1" t="s">
        <v>10283</v>
      </c>
      <c r="E2570" s="2">
        <v>45277</v>
      </c>
      <c r="F2570" s="1" t="s">
        <v>10284</v>
      </c>
      <c r="G2570" s="1" t="s">
        <v>16</v>
      </c>
      <c r="H2570" s="1" t="s">
        <v>17</v>
      </c>
      <c r="I2570" s="1" t="s">
        <v>63</v>
      </c>
      <c r="J2570" s="1" t="s">
        <v>37</v>
      </c>
      <c r="K2570" s="1" t="s">
        <v>37</v>
      </c>
    </row>
    <row r="2571" spans="1:11" x14ac:dyDescent="0.2">
      <c r="A2571" s="1" t="s">
        <v>1527</v>
      </c>
      <c r="B2571" s="1" t="s">
        <v>1503</v>
      </c>
      <c r="C2571" s="1" t="s">
        <v>1657</v>
      </c>
      <c r="D2571" s="1" t="s">
        <v>10285</v>
      </c>
      <c r="E2571" s="2">
        <v>45277</v>
      </c>
      <c r="F2571" s="1" t="s">
        <v>10286</v>
      </c>
      <c r="G2571" s="1" t="s">
        <v>16</v>
      </c>
      <c r="H2571" s="1" t="s">
        <v>17</v>
      </c>
      <c r="I2571" s="1" t="s">
        <v>18</v>
      </c>
      <c r="J2571" s="1" t="s">
        <v>10287</v>
      </c>
      <c r="K2571" s="1" t="s">
        <v>10288</v>
      </c>
    </row>
    <row r="2572" spans="1:11" x14ac:dyDescent="0.2">
      <c r="A2572" s="1" t="s">
        <v>266</v>
      </c>
      <c r="B2572" s="1" t="s">
        <v>10289</v>
      </c>
      <c r="C2572" s="1" t="s">
        <v>10290</v>
      </c>
      <c r="D2572" s="1" t="s">
        <v>10291</v>
      </c>
      <c r="E2572" s="2">
        <v>45277</v>
      </c>
      <c r="F2572" s="1" t="s">
        <v>10292</v>
      </c>
      <c r="G2572" s="1" t="s">
        <v>16</v>
      </c>
      <c r="H2572" s="1" t="s">
        <v>17</v>
      </c>
      <c r="I2572" s="1" t="s">
        <v>18</v>
      </c>
      <c r="J2572" s="1" t="s">
        <v>10293</v>
      </c>
      <c r="K2572" s="1" t="s">
        <v>10294</v>
      </c>
    </row>
    <row r="2573" spans="1:11" x14ac:dyDescent="0.2">
      <c r="A2573" s="1" t="s">
        <v>10295</v>
      </c>
      <c r="B2573" s="1" t="s">
        <v>10296</v>
      </c>
      <c r="C2573" s="1" t="s">
        <v>10297</v>
      </c>
      <c r="D2573" s="1" t="s">
        <v>10298</v>
      </c>
      <c r="E2573" s="2">
        <v>45277</v>
      </c>
      <c r="F2573" s="1" t="s">
        <v>10299</v>
      </c>
      <c r="G2573" s="1" t="s">
        <v>246</v>
      </c>
      <c r="H2573" s="1" t="s">
        <v>58</v>
      </c>
      <c r="I2573" s="1" t="s">
        <v>18</v>
      </c>
      <c r="J2573" s="1" t="s">
        <v>10300</v>
      </c>
      <c r="K2573" s="1" t="s">
        <v>10301</v>
      </c>
    </row>
    <row r="2574" spans="1:11" x14ac:dyDescent="0.2">
      <c r="A2574" s="1" t="s">
        <v>4018</v>
      </c>
      <c r="B2574" s="1" t="s">
        <v>10302</v>
      </c>
      <c r="C2574" s="1" t="s">
        <v>10303</v>
      </c>
      <c r="D2574" s="1" t="s">
        <v>10304</v>
      </c>
      <c r="E2574" s="2">
        <v>45277</v>
      </c>
      <c r="F2574" s="1" t="s">
        <v>10299</v>
      </c>
      <c r="G2574" s="1" t="s">
        <v>246</v>
      </c>
      <c r="H2574" s="1" t="s">
        <v>58</v>
      </c>
      <c r="I2574" s="1" t="s">
        <v>35</v>
      </c>
      <c r="J2574" s="1" t="s">
        <v>10305</v>
      </c>
      <c r="K2574" s="1" t="s">
        <v>10306</v>
      </c>
    </row>
    <row r="2575" spans="1:11" x14ac:dyDescent="0.2">
      <c r="A2575" s="1" t="s">
        <v>10307</v>
      </c>
      <c r="B2575" s="1" t="s">
        <v>10308</v>
      </c>
      <c r="C2575" s="1" t="s">
        <v>10303</v>
      </c>
      <c r="D2575" s="1" t="s">
        <v>10309</v>
      </c>
      <c r="E2575" s="2">
        <v>45277</v>
      </c>
      <c r="F2575" s="1" t="s">
        <v>10299</v>
      </c>
      <c r="G2575" s="1" t="s">
        <v>246</v>
      </c>
      <c r="H2575" s="1" t="s">
        <v>58</v>
      </c>
      <c r="I2575" s="1" t="s">
        <v>35</v>
      </c>
      <c r="J2575" s="1" t="s">
        <v>37</v>
      </c>
      <c r="K2575" s="1" t="s">
        <v>37</v>
      </c>
    </row>
    <row r="2576" spans="1:11" x14ac:dyDescent="0.2">
      <c r="A2576" s="1" t="s">
        <v>254</v>
      </c>
      <c r="B2576" s="1" t="s">
        <v>10310</v>
      </c>
      <c r="C2576" s="1" t="s">
        <v>10303</v>
      </c>
      <c r="D2576" s="1" t="s">
        <v>10311</v>
      </c>
      <c r="E2576" s="2">
        <v>45277</v>
      </c>
      <c r="F2576" s="1" t="s">
        <v>10299</v>
      </c>
      <c r="G2576" s="1" t="s">
        <v>246</v>
      </c>
      <c r="H2576" s="1" t="s">
        <v>58</v>
      </c>
      <c r="I2576" s="1" t="s">
        <v>35</v>
      </c>
      <c r="J2576" s="1" t="s">
        <v>10312</v>
      </c>
      <c r="K2576" s="1" t="s">
        <v>10313</v>
      </c>
    </row>
    <row r="2577" spans="1:11" x14ac:dyDescent="0.2">
      <c r="A2577" s="1" t="s">
        <v>150</v>
      </c>
      <c r="B2577" s="1" t="s">
        <v>10308</v>
      </c>
      <c r="C2577" s="1" t="s">
        <v>10303</v>
      </c>
      <c r="D2577" s="1" t="s">
        <v>10314</v>
      </c>
      <c r="E2577" s="2">
        <v>45277</v>
      </c>
      <c r="F2577" s="1" t="s">
        <v>10299</v>
      </c>
      <c r="G2577" s="1" t="s">
        <v>246</v>
      </c>
      <c r="H2577" s="1" t="s">
        <v>17</v>
      </c>
      <c r="I2577" s="1" t="s">
        <v>18</v>
      </c>
      <c r="J2577" s="1" t="s">
        <v>10315</v>
      </c>
      <c r="K2577" s="1" t="s">
        <v>10316</v>
      </c>
    </row>
    <row r="2578" spans="1:11" x14ac:dyDescent="0.2">
      <c r="A2578" s="1" t="s">
        <v>387</v>
      </c>
      <c r="B2578" s="1" t="s">
        <v>10317</v>
      </c>
      <c r="C2578" s="1" t="s">
        <v>10303</v>
      </c>
      <c r="D2578" s="1" t="s">
        <v>10318</v>
      </c>
      <c r="E2578" s="2">
        <v>45277</v>
      </c>
      <c r="F2578" s="1" t="s">
        <v>10299</v>
      </c>
      <c r="G2578" s="1" t="s">
        <v>246</v>
      </c>
      <c r="H2578" s="1" t="s">
        <v>17</v>
      </c>
      <c r="I2578" s="1" t="s">
        <v>18</v>
      </c>
      <c r="J2578" s="1" t="s">
        <v>10319</v>
      </c>
      <c r="K2578" s="1" t="s">
        <v>10320</v>
      </c>
    </row>
    <row r="2579" spans="1:11" x14ac:dyDescent="0.2">
      <c r="A2579" s="1" t="s">
        <v>266</v>
      </c>
      <c r="B2579" s="1" t="s">
        <v>10321</v>
      </c>
      <c r="C2579" s="1" t="s">
        <v>10303</v>
      </c>
      <c r="D2579" s="1" t="s">
        <v>10322</v>
      </c>
      <c r="E2579" s="2">
        <v>45277</v>
      </c>
      <c r="F2579" s="1" t="s">
        <v>10299</v>
      </c>
      <c r="G2579" s="1" t="s">
        <v>246</v>
      </c>
      <c r="H2579" s="1" t="s">
        <v>17</v>
      </c>
      <c r="I2579" s="1" t="s">
        <v>63</v>
      </c>
      <c r="J2579" s="1" t="s">
        <v>10323</v>
      </c>
      <c r="K2579" s="1" t="s">
        <v>10324</v>
      </c>
    </row>
    <row r="2580" spans="1:11" x14ac:dyDescent="0.2">
      <c r="A2580" s="1" t="s">
        <v>150</v>
      </c>
      <c r="B2580" s="1" t="s">
        <v>2355</v>
      </c>
      <c r="C2580" s="1" t="s">
        <v>10303</v>
      </c>
      <c r="D2580" s="1" t="s">
        <v>10325</v>
      </c>
      <c r="E2580" s="2">
        <v>45277</v>
      </c>
      <c r="F2580" s="1" t="s">
        <v>10299</v>
      </c>
      <c r="G2580" s="1" t="s">
        <v>246</v>
      </c>
      <c r="H2580" s="1" t="s">
        <v>17</v>
      </c>
      <c r="I2580" s="1" t="s">
        <v>35</v>
      </c>
      <c r="J2580" s="1" t="s">
        <v>10326</v>
      </c>
      <c r="K2580" s="1" t="s">
        <v>10327</v>
      </c>
    </row>
    <row r="2581" spans="1:11" x14ac:dyDescent="0.2">
      <c r="A2581" s="1" t="s">
        <v>150</v>
      </c>
      <c r="B2581" s="1" t="s">
        <v>2355</v>
      </c>
      <c r="C2581" s="1" t="s">
        <v>10303</v>
      </c>
      <c r="D2581" s="1" t="s">
        <v>10328</v>
      </c>
      <c r="E2581" s="2">
        <v>45277</v>
      </c>
      <c r="F2581" s="1" t="s">
        <v>10299</v>
      </c>
      <c r="G2581" s="1" t="s">
        <v>246</v>
      </c>
      <c r="H2581" s="1" t="s">
        <v>17</v>
      </c>
      <c r="I2581" s="1" t="s">
        <v>35</v>
      </c>
      <c r="J2581" s="1" t="s">
        <v>10329</v>
      </c>
      <c r="K2581" s="1" t="s">
        <v>10330</v>
      </c>
    </row>
    <row r="2582" spans="1:11" x14ac:dyDescent="0.2">
      <c r="A2582" s="1" t="s">
        <v>150</v>
      </c>
      <c r="B2582" s="1" t="s">
        <v>2355</v>
      </c>
      <c r="C2582" s="1" t="s">
        <v>10303</v>
      </c>
      <c r="D2582" s="1" t="s">
        <v>10331</v>
      </c>
      <c r="E2582" s="2">
        <v>45277</v>
      </c>
      <c r="F2582" s="1" t="s">
        <v>10299</v>
      </c>
      <c r="G2582" s="1" t="s">
        <v>246</v>
      </c>
      <c r="H2582" s="1" t="s">
        <v>17</v>
      </c>
      <c r="I2582" s="1" t="s">
        <v>35</v>
      </c>
      <c r="J2582" s="1" t="s">
        <v>37</v>
      </c>
      <c r="K2582" s="1" t="s">
        <v>37</v>
      </c>
    </row>
    <row r="2583" spans="1:11" x14ac:dyDescent="0.2">
      <c r="A2583" s="1" t="s">
        <v>150</v>
      </c>
      <c r="B2583" s="1" t="s">
        <v>4062</v>
      </c>
      <c r="C2583" s="1" t="s">
        <v>10303</v>
      </c>
      <c r="D2583" s="1" t="s">
        <v>10332</v>
      </c>
      <c r="E2583" s="2">
        <v>45277</v>
      </c>
      <c r="F2583" s="1" t="s">
        <v>10299</v>
      </c>
      <c r="G2583" s="1" t="s">
        <v>246</v>
      </c>
      <c r="H2583" s="1" t="s">
        <v>17</v>
      </c>
      <c r="I2583" s="1" t="s">
        <v>35</v>
      </c>
      <c r="J2583" s="1" t="s">
        <v>10333</v>
      </c>
      <c r="K2583" s="1" t="s">
        <v>37</v>
      </c>
    </row>
    <row r="2584" spans="1:11" x14ac:dyDescent="0.2">
      <c r="A2584" s="1" t="s">
        <v>150</v>
      </c>
      <c r="B2584" s="1" t="s">
        <v>4062</v>
      </c>
      <c r="C2584" s="1" t="s">
        <v>10303</v>
      </c>
      <c r="D2584" s="1" t="s">
        <v>10334</v>
      </c>
      <c r="E2584" s="2">
        <v>45277</v>
      </c>
      <c r="F2584" s="1" t="s">
        <v>10299</v>
      </c>
      <c r="G2584" s="1" t="s">
        <v>246</v>
      </c>
      <c r="H2584" s="1" t="s">
        <v>17</v>
      </c>
      <c r="I2584" s="1" t="s">
        <v>35</v>
      </c>
      <c r="J2584" s="1" t="s">
        <v>10335</v>
      </c>
      <c r="K2584" s="1" t="s">
        <v>10336</v>
      </c>
    </row>
    <row r="2585" spans="1:11" x14ac:dyDescent="0.2">
      <c r="A2585" s="1" t="s">
        <v>150</v>
      </c>
      <c r="B2585" s="1" t="s">
        <v>2355</v>
      </c>
      <c r="C2585" s="1" t="s">
        <v>10303</v>
      </c>
      <c r="D2585" s="1" t="s">
        <v>10337</v>
      </c>
      <c r="E2585" s="2">
        <v>45277</v>
      </c>
      <c r="F2585" s="1" t="s">
        <v>10299</v>
      </c>
      <c r="G2585" s="1" t="s">
        <v>246</v>
      </c>
      <c r="H2585" s="1" t="s">
        <v>17</v>
      </c>
      <c r="I2585" s="1" t="s">
        <v>35</v>
      </c>
      <c r="J2585" s="1" t="s">
        <v>37</v>
      </c>
      <c r="K2585" s="1" t="s">
        <v>37</v>
      </c>
    </row>
    <row r="2586" spans="1:11" x14ac:dyDescent="0.2">
      <c r="A2586" s="1" t="s">
        <v>536</v>
      </c>
      <c r="B2586" s="1" t="s">
        <v>4062</v>
      </c>
      <c r="C2586" s="1" t="s">
        <v>10303</v>
      </c>
      <c r="D2586" s="1" t="s">
        <v>10338</v>
      </c>
      <c r="E2586" s="2">
        <v>45277</v>
      </c>
      <c r="F2586" s="1" t="s">
        <v>10299</v>
      </c>
      <c r="G2586" s="1" t="s">
        <v>246</v>
      </c>
      <c r="H2586" s="1" t="s">
        <v>17</v>
      </c>
      <c r="I2586" s="1" t="s">
        <v>35</v>
      </c>
      <c r="J2586" s="1" t="s">
        <v>10339</v>
      </c>
      <c r="K2586" s="1" t="s">
        <v>10340</v>
      </c>
    </row>
    <row r="2587" spans="1:11" x14ac:dyDescent="0.2">
      <c r="A2587" s="1" t="s">
        <v>670</v>
      </c>
      <c r="B2587" s="1" t="s">
        <v>8712</v>
      </c>
      <c r="C2587" s="1" t="s">
        <v>10303</v>
      </c>
      <c r="D2587" s="1" t="s">
        <v>10341</v>
      </c>
      <c r="E2587" s="2">
        <v>45277</v>
      </c>
      <c r="F2587" s="1" t="s">
        <v>10299</v>
      </c>
      <c r="G2587" s="1" t="s">
        <v>246</v>
      </c>
      <c r="H2587" s="1" t="s">
        <v>17</v>
      </c>
      <c r="I2587" s="1" t="s">
        <v>35</v>
      </c>
      <c r="J2587" s="1" t="s">
        <v>8714</v>
      </c>
      <c r="K2587" s="1" t="s">
        <v>10342</v>
      </c>
    </row>
    <row r="2588" spans="1:11" x14ac:dyDescent="0.2">
      <c r="A2588" s="1" t="s">
        <v>1221</v>
      </c>
      <c r="B2588" s="1" t="s">
        <v>10343</v>
      </c>
      <c r="C2588" s="1" t="s">
        <v>10303</v>
      </c>
      <c r="D2588" s="1" t="s">
        <v>10344</v>
      </c>
      <c r="E2588" s="2">
        <v>45277</v>
      </c>
      <c r="F2588" s="1" t="s">
        <v>10299</v>
      </c>
      <c r="G2588" s="1" t="s">
        <v>246</v>
      </c>
      <c r="H2588" s="1" t="s">
        <v>17</v>
      </c>
      <c r="I2588" s="1" t="s">
        <v>35</v>
      </c>
      <c r="J2588" s="1" t="s">
        <v>10345</v>
      </c>
      <c r="K2588" s="1" t="s">
        <v>10346</v>
      </c>
    </row>
    <row r="2589" spans="1:11" x14ac:dyDescent="0.2">
      <c r="A2589" s="1" t="s">
        <v>10347</v>
      </c>
      <c r="B2589" s="1" t="s">
        <v>10348</v>
      </c>
      <c r="C2589" s="1" t="s">
        <v>10303</v>
      </c>
      <c r="D2589" s="1" t="s">
        <v>10349</v>
      </c>
      <c r="E2589" s="2">
        <v>45277</v>
      </c>
      <c r="F2589" s="1" t="s">
        <v>10299</v>
      </c>
      <c r="G2589" s="1" t="s">
        <v>246</v>
      </c>
      <c r="H2589" s="1" t="s">
        <v>17</v>
      </c>
      <c r="I2589" s="1" t="s">
        <v>35</v>
      </c>
      <c r="J2589" s="1" t="s">
        <v>10350</v>
      </c>
      <c r="K2589" s="1" t="s">
        <v>10351</v>
      </c>
    </row>
    <row r="2590" spans="1:11" x14ac:dyDescent="0.2">
      <c r="A2590" s="1" t="s">
        <v>10352</v>
      </c>
      <c r="B2590" s="1" t="s">
        <v>6343</v>
      </c>
      <c r="C2590" s="1" t="s">
        <v>151</v>
      </c>
      <c r="D2590" s="1" t="s">
        <v>10353</v>
      </c>
      <c r="E2590" s="2">
        <v>45277</v>
      </c>
      <c r="F2590" s="1" t="s">
        <v>10354</v>
      </c>
      <c r="G2590" s="1" t="s">
        <v>16</v>
      </c>
      <c r="H2590" s="1" t="s">
        <v>17</v>
      </c>
      <c r="I2590" s="1" t="s">
        <v>18</v>
      </c>
      <c r="J2590" s="1" t="s">
        <v>10355</v>
      </c>
      <c r="K2590" s="1" t="s">
        <v>10356</v>
      </c>
    </row>
    <row r="2591" spans="1:11" x14ac:dyDescent="0.2">
      <c r="A2591" s="1" t="s">
        <v>10357</v>
      </c>
      <c r="B2591" s="1" t="s">
        <v>205</v>
      </c>
      <c r="C2591" s="1" t="s">
        <v>1709</v>
      </c>
      <c r="D2591" s="1" t="s">
        <v>10358</v>
      </c>
      <c r="E2591" s="2">
        <v>45277</v>
      </c>
      <c r="F2591" s="1" t="s">
        <v>10354</v>
      </c>
      <c r="G2591" s="1" t="s">
        <v>16</v>
      </c>
      <c r="H2591" s="1" t="s">
        <v>17</v>
      </c>
      <c r="I2591" s="1" t="s">
        <v>18</v>
      </c>
      <c r="J2591" s="1" t="s">
        <v>10359</v>
      </c>
      <c r="K2591" s="1" t="s">
        <v>37</v>
      </c>
    </row>
    <row r="2592" spans="1:11" x14ac:dyDescent="0.2">
      <c r="A2592" s="1" t="s">
        <v>710</v>
      </c>
      <c r="B2592" s="1" t="s">
        <v>10360</v>
      </c>
      <c r="C2592" s="1" t="s">
        <v>10361</v>
      </c>
      <c r="D2592" s="1" t="s">
        <v>10362</v>
      </c>
      <c r="E2592" s="2">
        <v>45277</v>
      </c>
      <c r="F2592" s="1" t="s">
        <v>10354</v>
      </c>
      <c r="G2592" s="1" t="s">
        <v>16</v>
      </c>
      <c r="H2592" s="1" t="s">
        <v>17</v>
      </c>
      <c r="I2592" s="1" t="s">
        <v>18</v>
      </c>
      <c r="J2592" s="1" t="s">
        <v>10363</v>
      </c>
      <c r="K2592" s="1" t="s">
        <v>10364</v>
      </c>
    </row>
    <row r="2593" spans="1:11" x14ac:dyDescent="0.2">
      <c r="A2593" s="1" t="s">
        <v>536</v>
      </c>
      <c r="B2593" s="1" t="s">
        <v>10365</v>
      </c>
      <c r="C2593" s="1" t="s">
        <v>10361</v>
      </c>
      <c r="D2593" s="1" t="s">
        <v>10366</v>
      </c>
      <c r="E2593" s="2">
        <v>45277</v>
      </c>
      <c r="F2593" s="1" t="s">
        <v>10354</v>
      </c>
      <c r="G2593" s="1" t="s">
        <v>16</v>
      </c>
      <c r="H2593" s="1" t="s">
        <v>17</v>
      </c>
      <c r="I2593" s="1" t="s">
        <v>18</v>
      </c>
      <c r="J2593" s="1" t="s">
        <v>10367</v>
      </c>
      <c r="K2593" s="1" t="s">
        <v>10368</v>
      </c>
    </row>
    <row r="2594" spans="1:11" x14ac:dyDescent="0.2">
      <c r="A2594" s="1" t="s">
        <v>10369</v>
      </c>
      <c r="B2594" s="1" t="s">
        <v>1702</v>
      </c>
      <c r="C2594" s="1" t="s">
        <v>1703</v>
      </c>
      <c r="D2594" s="1" t="s">
        <v>10370</v>
      </c>
      <c r="E2594" s="2">
        <v>45277</v>
      </c>
      <c r="F2594" s="1" t="s">
        <v>10354</v>
      </c>
      <c r="G2594" s="1" t="s">
        <v>16</v>
      </c>
      <c r="H2594" s="1" t="s">
        <v>17</v>
      </c>
      <c r="I2594" s="1" t="s">
        <v>18</v>
      </c>
      <c r="J2594" s="1" t="s">
        <v>10371</v>
      </c>
      <c r="K2594" s="1" t="s">
        <v>10372</v>
      </c>
    </row>
    <row r="2595" spans="1:11" x14ac:dyDescent="0.2">
      <c r="A2595" s="1" t="s">
        <v>10373</v>
      </c>
      <c r="B2595" s="1" t="s">
        <v>1509</v>
      </c>
      <c r="C2595" s="1" t="s">
        <v>10374</v>
      </c>
      <c r="D2595" s="1" t="s">
        <v>10375</v>
      </c>
      <c r="E2595" s="2">
        <v>45277</v>
      </c>
      <c r="F2595" s="1" t="s">
        <v>10354</v>
      </c>
      <c r="G2595" s="1" t="s">
        <v>16</v>
      </c>
      <c r="H2595" s="1" t="s">
        <v>17</v>
      </c>
      <c r="I2595" s="1" t="s">
        <v>18</v>
      </c>
      <c r="J2595" s="1" t="s">
        <v>10376</v>
      </c>
      <c r="K2595" s="1" t="s">
        <v>10377</v>
      </c>
    </row>
    <row r="2596" spans="1:11" x14ac:dyDescent="0.2">
      <c r="A2596" s="1" t="s">
        <v>6488</v>
      </c>
      <c r="B2596" s="1" t="s">
        <v>10378</v>
      </c>
      <c r="C2596" s="1" t="s">
        <v>10361</v>
      </c>
      <c r="D2596" s="1" t="s">
        <v>10379</v>
      </c>
      <c r="E2596" s="2">
        <v>45277</v>
      </c>
      <c r="F2596" s="1" t="s">
        <v>10354</v>
      </c>
      <c r="G2596" s="1" t="s">
        <v>16</v>
      </c>
      <c r="H2596" s="1" t="s">
        <v>17</v>
      </c>
      <c r="I2596" s="1" t="s">
        <v>18</v>
      </c>
      <c r="J2596" s="1" t="s">
        <v>10380</v>
      </c>
      <c r="K2596" s="1" t="s">
        <v>10381</v>
      </c>
    </row>
    <row r="2597" spans="1:11" x14ac:dyDescent="0.2">
      <c r="A2597" s="1" t="s">
        <v>10382</v>
      </c>
      <c r="B2597" s="1" t="s">
        <v>10383</v>
      </c>
      <c r="C2597" s="1" t="s">
        <v>10384</v>
      </c>
      <c r="D2597" s="1" t="s">
        <v>10385</v>
      </c>
      <c r="E2597" s="2">
        <v>45277</v>
      </c>
      <c r="F2597" s="1" t="s">
        <v>10354</v>
      </c>
      <c r="G2597" s="1" t="s">
        <v>16</v>
      </c>
      <c r="H2597" s="1" t="s">
        <v>17</v>
      </c>
      <c r="I2597" s="1" t="s">
        <v>18</v>
      </c>
      <c r="J2597" s="1" t="s">
        <v>10386</v>
      </c>
      <c r="K2597" s="1" t="s">
        <v>10387</v>
      </c>
    </row>
    <row r="2598" spans="1:11" x14ac:dyDescent="0.2">
      <c r="A2598" s="1" t="s">
        <v>3536</v>
      </c>
      <c r="B2598" s="1" t="s">
        <v>10388</v>
      </c>
      <c r="C2598" s="1" t="s">
        <v>151</v>
      </c>
      <c r="D2598" s="1" t="s">
        <v>10389</v>
      </c>
      <c r="E2598" s="2">
        <v>45277</v>
      </c>
      <c r="F2598" s="1" t="s">
        <v>10354</v>
      </c>
      <c r="G2598" s="1" t="s">
        <v>16</v>
      </c>
      <c r="H2598" s="1" t="s">
        <v>17</v>
      </c>
      <c r="I2598" s="1" t="s">
        <v>18</v>
      </c>
      <c r="J2598" s="1" t="s">
        <v>10390</v>
      </c>
      <c r="K2598" s="1" t="s">
        <v>10391</v>
      </c>
    </row>
    <row r="2599" spans="1:11" x14ac:dyDescent="0.2">
      <c r="A2599" s="1" t="s">
        <v>254</v>
      </c>
      <c r="B2599" s="1" t="s">
        <v>10392</v>
      </c>
      <c r="C2599" s="1" t="s">
        <v>10393</v>
      </c>
      <c r="D2599" s="1" t="s">
        <v>10394</v>
      </c>
      <c r="E2599" s="2">
        <v>45277</v>
      </c>
      <c r="F2599" s="1" t="s">
        <v>10354</v>
      </c>
      <c r="G2599" s="1" t="s">
        <v>16</v>
      </c>
      <c r="H2599" s="1" t="s">
        <v>17</v>
      </c>
      <c r="I2599" s="1" t="s">
        <v>63</v>
      </c>
      <c r="J2599" s="1" t="s">
        <v>10395</v>
      </c>
      <c r="K2599" s="1" t="s">
        <v>10396</v>
      </c>
    </row>
    <row r="2600" spans="1:11" x14ac:dyDescent="0.2">
      <c r="A2600" s="1" t="s">
        <v>10397</v>
      </c>
      <c r="B2600" s="1" t="s">
        <v>10398</v>
      </c>
      <c r="C2600" s="1" t="s">
        <v>10399</v>
      </c>
      <c r="D2600" s="1" t="s">
        <v>10400</v>
      </c>
      <c r="E2600" s="2">
        <v>45277</v>
      </c>
      <c r="F2600" s="1" t="s">
        <v>10354</v>
      </c>
      <c r="G2600" s="1" t="s">
        <v>16</v>
      </c>
      <c r="H2600" s="1" t="s">
        <v>17</v>
      </c>
      <c r="I2600" s="1" t="s">
        <v>63</v>
      </c>
      <c r="J2600" s="1" t="s">
        <v>10401</v>
      </c>
      <c r="K2600" s="1" t="s">
        <v>10402</v>
      </c>
    </row>
    <row r="2601" spans="1:11" x14ac:dyDescent="0.2">
      <c r="A2601" s="1" t="s">
        <v>710</v>
      </c>
      <c r="B2601" s="1" t="s">
        <v>10360</v>
      </c>
      <c r="C2601" s="1" t="s">
        <v>10399</v>
      </c>
      <c r="D2601" s="1" t="s">
        <v>10403</v>
      </c>
      <c r="E2601" s="2">
        <v>45277</v>
      </c>
      <c r="F2601" s="1" t="s">
        <v>10354</v>
      </c>
      <c r="G2601" s="1" t="s">
        <v>16</v>
      </c>
      <c r="H2601" s="1" t="s">
        <v>17</v>
      </c>
      <c r="I2601" s="1" t="s">
        <v>35</v>
      </c>
      <c r="J2601" s="1" t="s">
        <v>10404</v>
      </c>
      <c r="K2601" s="1" t="s">
        <v>10405</v>
      </c>
    </row>
    <row r="2602" spans="1:11" x14ac:dyDescent="0.2">
      <c r="A2602" s="1" t="s">
        <v>10406</v>
      </c>
      <c r="B2602" s="1" t="s">
        <v>46</v>
      </c>
      <c r="C2602" s="1" t="s">
        <v>10399</v>
      </c>
      <c r="D2602" s="1" t="s">
        <v>10407</v>
      </c>
      <c r="E2602" s="2">
        <v>45277</v>
      </c>
      <c r="F2602" s="1" t="s">
        <v>10354</v>
      </c>
      <c r="G2602" s="1" t="s">
        <v>16</v>
      </c>
      <c r="H2602" s="1" t="s">
        <v>17</v>
      </c>
      <c r="I2602" s="1" t="s">
        <v>35</v>
      </c>
      <c r="J2602" s="1" t="s">
        <v>10408</v>
      </c>
      <c r="K2602" s="1" t="s">
        <v>10409</v>
      </c>
    </row>
    <row r="2603" spans="1:11" x14ac:dyDescent="0.2">
      <c r="A2603" s="1" t="s">
        <v>10410</v>
      </c>
      <c r="B2603" s="1" t="s">
        <v>10411</v>
      </c>
      <c r="C2603" s="1" t="s">
        <v>10412</v>
      </c>
      <c r="D2603" s="1" t="s">
        <v>10413</v>
      </c>
      <c r="E2603" s="2">
        <v>45277</v>
      </c>
      <c r="F2603" s="1" t="s">
        <v>10354</v>
      </c>
      <c r="G2603" s="1" t="s">
        <v>16</v>
      </c>
      <c r="H2603" s="1" t="s">
        <v>17</v>
      </c>
      <c r="I2603" s="1" t="s">
        <v>35</v>
      </c>
      <c r="J2603" s="1" t="s">
        <v>10414</v>
      </c>
      <c r="K2603" s="1" t="s">
        <v>10415</v>
      </c>
    </row>
    <row r="2604" spans="1:11" x14ac:dyDescent="0.2">
      <c r="A2604" s="1" t="s">
        <v>38</v>
      </c>
      <c r="B2604" s="1" t="s">
        <v>22</v>
      </c>
      <c r="C2604" s="1" t="s">
        <v>151</v>
      </c>
      <c r="D2604" s="1" t="s">
        <v>10416</v>
      </c>
      <c r="E2604" s="2">
        <v>45277</v>
      </c>
      <c r="F2604" s="1" t="s">
        <v>10354</v>
      </c>
      <c r="G2604" s="1" t="s">
        <v>16</v>
      </c>
      <c r="H2604" s="1" t="s">
        <v>17</v>
      </c>
      <c r="I2604" s="1" t="s">
        <v>35</v>
      </c>
      <c r="J2604" s="1" t="s">
        <v>43</v>
      </c>
      <c r="K2604" s="1" t="s">
        <v>10417</v>
      </c>
    </row>
    <row r="2605" spans="1:11" x14ac:dyDescent="0.2">
      <c r="A2605" s="1" t="s">
        <v>38</v>
      </c>
      <c r="B2605" s="1" t="s">
        <v>22</v>
      </c>
      <c r="C2605" s="1" t="s">
        <v>1709</v>
      </c>
      <c r="D2605" s="1" t="s">
        <v>10418</v>
      </c>
      <c r="E2605" s="2">
        <v>45277</v>
      </c>
      <c r="F2605" s="1" t="s">
        <v>10354</v>
      </c>
      <c r="G2605" s="1" t="s">
        <v>16</v>
      </c>
      <c r="H2605" s="1" t="s">
        <v>17</v>
      </c>
      <c r="I2605" s="1" t="s">
        <v>35</v>
      </c>
      <c r="J2605" s="1" t="s">
        <v>40</v>
      </c>
      <c r="K2605" s="1" t="s">
        <v>10419</v>
      </c>
    </row>
    <row r="2606" spans="1:11" x14ac:dyDescent="0.2">
      <c r="A2606" s="1" t="s">
        <v>38</v>
      </c>
      <c r="B2606" s="1" t="s">
        <v>22</v>
      </c>
      <c r="C2606" s="1" t="s">
        <v>1703</v>
      </c>
      <c r="D2606" s="1" t="s">
        <v>10420</v>
      </c>
      <c r="E2606" s="2">
        <v>45277</v>
      </c>
      <c r="F2606" s="1" t="s">
        <v>10354</v>
      </c>
      <c r="G2606" s="1" t="s">
        <v>16</v>
      </c>
      <c r="H2606" s="1" t="s">
        <v>17</v>
      </c>
      <c r="I2606" s="1" t="s">
        <v>35</v>
      </c>
      <c r="J2606" s="1" t="s">
        <v>40</v>
      </c>
      <c r="K2606" s="1" t="s">
        <v>10421</v>
      </c>
    </row>
    <row r="2607" spans="1:11" x14ac:dyDescent="0.2">
      <c r="A2607" s="1" t="s">
        <v>38</v>
      </c>
      <c r="B2607" s="1" t="s">
        <v>22</v>
      </c>
      <c r="C2607" s="1" t="s">
        <v>151</v>
      </c>
      <c r="D2607" s="1" t="s">
        <v>10422</v>
      </c>
      <c r="E2607" s="2">
        <v>45277</v>
      </c>
      <c r="F2607" s="1" t="s">
        <v>10354</v>
      </c>
      <c r="G2607" s="1" t="s">
        <v>16</v>
      </c>
      <c r="H2607" s="1" t="s">
        <v>17</v>
      </c>
      <c r="I2607" s="1" t="s">
        <v>35</v>
      </c>
      <c r="J2607" s="1" t="s">
        <v>40</v>
      </c>
      <c r="K2607" s="1" t="s">
        <v>10423</v>
      </c>
    </row>
    <row r="2608" spans="1:11" x14ac:dyDescent="0.2">
      <c r="A2608" s="1" t="s">
        <v>38</v>
      </c>
      <c r="B2608" s="1" t="s">
        <v>22</v>
      </c>
      <c r="C2608" s="1" t="s">
        <v>1343</v>
      </c>
      <c r="D2608" s="1" t="s">
        <v>10424</v>
      </c>
      <c r="E2608" s="2">
        <v>45277</v>
      </c>
      <c r="F2608" s="1" t="s">
        <v>10354</v>
      </c>
      <c r="G2608" s="1" t="s">
        <v>16</v>
      </c>
      <c r="H2608" s="1" t="s">
        <v>17</v>
      </c>
      <c r="I2608" s="1" t="s">
        <v>35</v>
      </c>
      <c r="J2608" s="1" t="s">
        <v>40</v>
      </c>
      <c r="K2608" s="1" t="s">
        <v>10425</v>
      </c>
    </row>
    <row r="2609" spans="1:11" x14ac:dyDescent="0.2">
      <c r="A2609" s="1" t="s">
        <v>74</v>
      </c>
      <c r="B2609" s="1" t="s">
        <v>10426</v>
      </c>
      <c r="C2609" s="1" t="s">
        <v>10427</v>
      </c>
      <c r="D2609" s="1" t="s">
        <v>10428</v>
      </c>
      <c r="E2609" s="2">
        <v>45277</v>
      </c>
      <c r="F2609" s="1" t="s">
        <v>10354</v>
      </c>
      <c r="G2609" s="1" t="s">
        <v>16</v>
      </c>
      <c r="H2609" s="1" t="s">
        <v>17</v>
      </c>
      <c r="I2609" s="1" t="s">
        <v>35</v>
      </c>
      <c r="J2609" s="1" t="s">
        <v>10429</v>
      </c>
      <c r="K2609" s="1" t="s">
        <v>37</v>
      </c>
    </row>
    <row r="2610" spans="1:11" x14ac:dyDescent="0.2">
      <c r="A2610" s="1" t="s">
        <v>846</v>
      </c>
      <c r="B2610" s="1" t="s">
        <v>360</v>
      </c>
      <c r="C2610" s="1" t="s">
        <v>1448</v>
      </c>
      <c r="D2610" s="1" t="s">
        <v>10430</v>
      </c>
      <c r="E2610" s="2">
        <v>45277</v>
      </c>
      <c r="F2610" s="1" t="s">
        <v>10431</v>
      </c>
      <c r="G2610" s="1" t="s">
        <v>16</v>
      </c>
      <c r="H2610" s="1" t="s">
        <v>17</v>
      </c>
      <c r="I2610" s="1" t="s">
        <v>18</v>
      </c>
      <c r="J2610" s="1" t="s">
        <v>10432</v>
      </c>
      <c r="K2610" s="1" t="s">
        <v>10433</v>
      </c>
    </row>
    <row r="2611" spans="1:11" x14ac:dyDescent="0.2">
      <c r="A2611" s="1" t="s">
        <v>10434</v>
      </c>
      <c r="B2611" s="1" t="s">
        <v>3597</v>
      </c>
      <c r="C2611" s="1" t="s">
        <v>1446</v>
      </c>
      <c r="D2611" s="1" t="s">
        <v>10435</v>
      </c>
      <c r="E2611" s="2">
        <v>45277</v>
      </c>
      <c r="F2611" s="1" t="s">
        <v>10431</v>
      </c>
      <c r="G2611" s="1" t="s">
        <v>16</v>
      </c>
      <c r="H2611" s="1" t="s">
        <v>17</v>
      </c>
      <c r="I2611" s="1" t="s">
        <v>18</v>
      </c>
      <c r="J2611" s="1" t="s">
        <v>10436</v>
      </c>
      <c r="K2611" s="1" t="s">
        <v>10437</v>
      </c>
    </row>
    <row r="2612" spans="1:11" x14ac:dyDescent="0.2">
      <c r="A2612" s="1" t="s">
        <v>3061</v>
      </c>
      <c r="B2612" s="1" t="s">
        <v>3072</v>
      </c>
      <c r="C2612" s="1" t="s">
        <v>10438</v>
      </c>
      <c r="D2612" s="1" t="s">
        <v>10439</v>
      </c>
      <c r="E2612" s="2">
        <v>45277</v>
      </c>
      <c r="F2612" s="1" t="s">
        <v>10440</v>
      </c>
      <c r="G2612" s="1" t="s">
        <v>1798</v>
      </c>
      <c r="H2612" s="1" t="s">
        <v>17</v>
      </c>
      <c r="I2612" s="1" t="s">
        <v>18</v>
      </c>
      <c r="J2612" s="1" t="s">
        <v>3377</v>
      </c>
      <c r="K2612" s="1" t="s">
        <v>10441</v>
      </c>
    </row>
    <row r="2613" spans="1:11" x14ac:dyDescent="0.2">
      <c r="A2613" s="1" t="s">
        <v>10442</v>
      </c>
      <c r="B2613" s="1" t="s">
        <v>2617</v>
      </c>
      <c r="C2613" s="1" t="s">
        <v>10443</v>
      </c>
      <c r="D2613" s="1" t="s">
        <v>10444</v>
      </c>
      <c r="E2613" s="2">
        <v>45277</v>
      </c>
      <c r="F2613" s="1" t="s">
        <v>7612</v>
      </c>
      <c r="G2613" s="1" t="s">
        <v>246</v>
      </c>
      <c r="H2613" s="1" t="s">
        <v>17</v>
      </c>
      <c r="I2613" s="1" t="s">
        <v>18</v>
      </c>
      <c r="J2613" s="1" t="s">
        <v>2619</v>
      </c>
      <c r="K2613" s="1" t="s">
        <v>10445</v>
      </c>
    </row>
    <row r="2614" spans="1:11" x14ac:dyDescent="0.2">
      <c r="A2614" s="1" t="s">
        <v>5642</v>
      </c>
      <c r="B2614" s="1" t="s">
        <v>195</v>
      </c>
      <c r="C2614" s="1" t="s">
        <v>579</v>
      </c>
      <c r="D2614" s="1" t="s">
        <v>10446</v>
      </c>
      <c r="E2614" s="2">
        <v>45277</v>
      </c>
      <c r="F2614" s="1" t="s">
        <v>10447</v>
      </c>
      <c r="G2614" s="1" t="s">
        <v>16</v>
      </c>
      <c r="H2614" s="1" t="s">
        <v>17</v>
      </c>
      <c r="I2614" s="1" t="s">
        <v>35</v>
      </c>
      <c r="J2614" s="1" t="s">
        <v>10448</v>
      </c>
      <c r="K2614" s="1" t="s">
        <v>10449</v>
      </c>
    </row>
    <row r="2615" spans="1:11" x14ac:dyDescent="0.2">
      <c r="A2615" s="1" t="s">
        <v>10450</v>
      </c>
      <c r="B2615" s="1" t="s">
        <v>61</v>
      </c>
      <c r="C2615" s="1" t="s">
        <v>579</v>
      </c>
      <c r="D2615" s="1" t="s">
        <v>10451</v>
      </c>
      <c r="E2615" s="2">
        <v>45277</v>
      </c>
      <c r="F2615" s="1" t="s">
        <v>10447</v>
      </c>
      <c r="G2615" s="1" t="s">
        <v>16</v>
      </c>
      <c r="H2615" s="1" t="s">
        <v>17</v>
      </c>
      <c r="I2615" s="1" t="s">
        <v>35</v>
      </c>
      <c r="J2615" s="1" t="s">
        <v>10452</v>
      </c>
      <c r="K2615" s="1" t="s">
        <v>10453</v>
      </c>
    </row>
    <row r="2616" spans="1:11" x14ac:dyDescent="0.2">
      <c r="A2616" s="1" t="s">
        <v>10454</v>
      </c>
      <c r="B2616" s="1" t="s">
        <v>5865</v>
      </c>
      <c r="C2616" s="1" t="s">
        <v>5809</v>
      </c>
      <c r="D2616" s="1" t="s">
        <v>10455</v>
      </c>
      <c r="E2616" s="2">
        <v>45277</v>
      </c>
      <c r="F2616" s="1" t="s">
        <v>10447</v>
      </c>
      <c r="G2616" s="1" t="s">
        <v>16</v>
      </c>
      <c r="H2616" s="1" t="s">
        <v>17</v>
      </c>
      <c r="I2616" s="1" t="s">
        <v>35</v>
      </c>
      <c r="J2616" s="1" t="s">
        <v>10456</v>
      </c>
      <c r="K2616" s="1" t="s">
        <v>10457</v>
      </c>
    </row>
    <row r="2617" spans="1:11" x14ac:dyDescent="0.2">
      <c r="A2617" s="1" t="s">
        <v>10458</v>
      </c>
      <c r="B2617" s="1" t="s">
        <v>2041</v>
      </c>
      <c r="C2617" s="1" t="s">
        <v>1960</v>
      </c>
      <c r="D2617" s="1" t="s">
        <v>10459</v>
      </c>
      <c r="E2617" s="2">
        <v>45277</v>
      </c>
      <c r="F2617" s="1" t="s">
        <v>10460</v>
      </c>
      <c r="G2617" s="1" t="s">
        <v>246</v>
      </c>
      <c r="H2617" s="1" t="s">
        <v>58</v>
      </c>
      <c r="I2617" s="1" t="s">
        <v>18</v>
      </c>
      <c r="J2617" s="1" t="s">
        <v>10461</v>
      </c>
      <c r="K2617" s="1" t="s">
        <v>10462</v>
      </c>
    </row>
    <row r="2618" spans="1:11" x14ac:dyDescent="0.2">
      <c r="A2618" s="1" t="s">
        <v>751</v>
      </c>
      <c r="B2618" s="1" t="s">
        <v>10463</v>
      </c>
      <c r="C2618" s="1" t="s">
        <v>1960</v>
      </c>
      <c r="D2618" s="1" t="s">
        <v>10464</v>
      </c>
      <c r="E2618" s="2">
        <v>45277</v>
      </c>
      <c r="F2618" s="1" t="s">
        <v>10460</v>
      </c>
      <c r="G2618" s="1" t="s">
        <v>246</v>
      </c>
      <c r="H2618" s="1" t="s">
        <v>58</v>
      </c>
      <c r="I2618" s="1" t="s">
        <v>18</v>
      </c>
      <c r="J2618" s="1" t="s">
        <v>37</v>
      </c>
      <c r="K2618" s="1" t="s">
        <v>37</v>
      </c>
    </row>
    <row r="2619" spans="1:11" x14ac:dyDescent="0.2">
      <c r="A2619" s="1" t="s">
        <v>1722</v>
      </c>
      <c r="B2619" s="1" t="s">
        <v>10465</v>
      </c>
      <c r="C2619" s="1" t="s">
        <v>1960</v>
      </c>
      <c r="D2619" s="1" t="s">
        <v>10466</v>
      </c>
      <c r="E2619" s="2">
        <v>45277</v>
      </c>
      <c r="F2619" s="1" t="s">
        <v>10460</v>
      </c>
      <c r="G2619" s="1" t="s">
        <v>246</v>
      </c>
      <c r="H2619" s="1" t="s">
        <v>58</v>
      </c>
      <c r="I2619" s="1" t="s">
        <v>18</v>
      </c>
      <c r="J2619" s="1" t="s">
        <v>10467</v>
      </c>
      <c r="K2619" s="1" t="s">
        <v>10468</v>
      </c>
    </row>
    <row r="2620" spans="1:11" x14ac:dyDescent="0.2">
      <c r="A2620" s="1" t="s">
        <v>10469</v>
      </c>
      <c r="B2620" s="1" t="s">
        <v>1983</v>
      </c>
      <c r="C2620" s="1" t="s">
        <v>1960</v>
      </c>
      <c r="D2620" s="1" t="s">
        <v>10470</v>
      </c>
      <c r="E2620" s="2">
        <v>45277</v>
      </c>
      <c r="F2620" s="1" t="s">
        <v>10460</v>
      </c>
      <c r="G2620" s="1" t="s">
        <v>246</v>
      </c>
      <c r="H2620" s="1" t="s">
        <v>58</v>
      </c>
      <c r="I2620" s="1" t="s">
        <v>18</v>
      </c>
      <c r="J2620" s="1" t="s">
        <v>10471</v>
      </c>
      <c r="K2620" s="1" t="s">
        <v>10472</v>
      </c>
    </row>
    <row r="2621" spans="1:11" x14ac:dyDescent="0.2">
      <c r="A2621" s="1" t="s">
        <v>10473</v>
      </c>
      <c r="B2621" s="1" t="s">
        <v>10474</v>
      </c>
      <c r="C2621" s="1" t="s">
        <v>1960</v>
      </c>
      <c r="D2621" s="1" t="s">
        <v>10475</v>
      </c>
      <c r="E2621" s="2">
        <v>45277</v>
      </c>
      <c r="F2621" s="1" t="s">
        <v>10460</v>
      </c>
      <c r="G2621" s="1" t="s">
        <v>246</v>
      </c>
      <c r="H2621" s="1" t="s">
        <v>58</v>
      </c>
      <c r="I2621" s="1" t="s">
        <v>18</v>
      </c>
      <c r="J2621" s="1" t="s">
        <v>10476</v>
      </c>
      <c r="K2621" s="1" t="s">
        <v>37</v>
      </c>
    </row>
    <row r="2622" spans="1:11" x14ac:dyDescent="0.2">
      <c r="A2622" s="1" t="s">
        <v>10477</v>
      </c>
      <c r="B2622" s="1" t="s">
        <v>10478</v>
      </c>
      <c r="C2622" s="1" t="s">
        <v>1960</v>
      </c>
      <c r="D2622" s="1" t="s">
        <v>10479</v>
      </c>
      <c r="E2622" s="2">
        <v>45277</v>
      </c>
      <c r="F2622" s="1" t="s">
        <v>10460</v>
      </c>
      <c r="G2622" s="1" t="s">
        <v>246</v>
      </c>
      <c r="H2622" s="1" t="s">
        <v>58</v>
      </c>
      <c r="I2622" s="1" t="s">
        <v>18</v>
      </c>
      <c r="J2622" s="1" t="s">
        <v>37</v>
      </c>
      <c r="K2622" s="1" t="s">
        <v>37</v>
      </c>
    </row>
    <row r="2623" spans="1:11" x14ac:dyDescent="0.2">
      <c r="A2623" s="1" t="s">
        <v>10480</v>
      </c>
      <c r="B2623" s="1" t="s">
        <v>10481</v>
      </c>
      <c r="C2623" s="1" t="s">
        <v>1960</v>
      </c>
      <c r="D2623" s="1" t="s">
        <v>10482</v>
      </c>
      <c r="E2623" s="2">
        <v>45277</v>
      </c>
      <c r="F2623" s="1" t="s">
        <v>10460</v>
      </c>
      <c r="G2623" s="1" t="s">
        <v>246</v>
      </c>
      <c r="H2623" s="1" t="s">
        <v>58</v>
      </c>
      <c r="I2623" s="1" t="s">
        <v>35</v>
      </c>
      <c r="J2623" s="1" t="s">
        <v>10483</v>
      </c>
      <c r="K2623" s="1" t="s">
        <v>37</v>
      </c>
    </row>
    <row r="2624" spans="1:11" x14ac:dyDescent="0.2">
      <c r="A2624" s="1" t="s">
        <v>536</v>
      </c>
      <c r="B2624" s="1" t="s">
        <v>10484</v>
      </c>
      <c r="C2624" s="1" t="s">
        <v>1960</v>
      </c>
      <c r="D2624" s="1" t="s">
        <v>10485</v>
      </c>
      <c r="E2624" s="2">
        <v>45277</v>
      </c>
      <c r="F2624" s="1" t="s">
        <v>10460</v>
      </c>
      <c r="G2624" s="1" t="s">
        <v>246</v>
      </c>
      <c r="H2624" s="1" t="s">
        <v>58</v>
      </c>
      <c r="I2624" s="1" t="s">
        <v>35</v>
      </c>
      <c r="J2624" s="1" t="s">
        <v>10486</v>
      </c>
      <c r="K2624" s="1" t="s">
        <v>10487</v>
      </c>
    </row>
    <row r="2625" spans="1:11" x14ac:dyDescent="0.2">
      <c r="A2625" s="1" t="s">
        <v>751</v>
      </c>
      <c r="B2625" s="1" t="s">
        <v>10488</v>
      </c>
      <c r="C2625" s="1" t="s">
        <v>1960</v>
      </c>
      <c r="D2625" s="1" t="s">
        <v>10489</v>
      </c>
      <c r="E2625" s="2">
        <v>45277</v>
      </c>
      <c r="F2625" s="1" t="s">
        <v>10460</v>
      </c>
      <c r="G2625" s="1" t="s">
        <v>246</v>
      </c>
      <c r="H2625" s="1" t="s">
        <v>58</v>
      </c>
      <c r="I2625" s="1" t="s">
        <v>35</v>
      </c>
      <c r="J2625" s="1" t="s">
        <v>37</v>
      </c>
      <c r="K2625" s="1" t="s">
        <v>37</v>
      </c>
    </row>
    <row r="2626" spans="1:11" x14ac:dyDescent="0.2">
      <c r="A2626" s="1" t="s">
        <v>10490</v>
      </c>
      <c r="B2626" s="1" t="s">
        <v>10491</v>
      </c>
      <c r="C2626" s="1" t="s">
        <v>1960</v>
      </c>
      <c r="D2626" s="1" t="s">
        <v>10492</v>
      </c>
      <c r="E2626" s="2">
        <v>45277</v>
      </c>
      <c r="F2626" s="1" t="s">
        <v>10460</v>
      </c>
      <c r="G2626" s="1" t="s">
        <v>246</v>
      </c>
      <c r="H2626" s="1" t="s">
        <v>58</v>
      </c>
      <c r="I2626" s="1" t="s">
        <v>35</v>
      </c>
      <c r="J2626" s="1" t="s">
        <v>10493</v>
      </c>
      <c r="K2626" s="1" t="s">
        <v>37</v>
      </c>
    </row>
    <row r="2627" spans="1:11" x14ac:dyDescent="0.2">
      <c r="A2627" s="1" t="s">
        <v>751</v>
      </c>
      <c r="B2627" s="1" t="s">
        <v>10494</v>
      </c>
      <c r="C2627" s="1" t="s">
        <v>1960</v>
      </c>
      <c r="D2627" s="1" t="s">
        <v>10495</v>
      </c>
      <c r="E2627" s="2">
        <v>45277</v>
      </c>
      <c r="F2627" s="1" t="s">
        <v>10460</v>
      </c>
      <c r="G2627" s="1" t="s">
        <v>246</v>
      </c>
      <c r="H2627" s="1" t="s">
        <v>58</v>
      </c>
      <c r="I2627" s="1" t="s">
        <v>35</v>
      </c>
      <c r="J2627" s="1" t="s">
        <v>10496</v>
      </c>
      <c r="K2627" s="1" t="s">
        <v>37</v>
      </c>
    </row>
    <row r="2628" spans="1:11" x14ac:dyDescent="0.2">
      <c r="A2628" s="1" t="s">
        <v>10497</v>
      </c>
      <c r="B2628" s="1" t="s">
        <v>10498</v>
      </c>
      <c r="C2628" s="1" t="s">
        <v>1960</v>
      </c>
      <c r="D2628" s="1" t="s">
        <v>10499</v>
      </c>
      <c r="E2628" s="2">
        <v>45277</v>
      </c>
      <c r="F2628" s="1" t="s">
        <v>10460</v>
      </c>
      <c r="G2628" s="1" t="s">
        <v>246</v>
      </c>
      <c r="H2628" s="1" t="s">
        <v>58</v>
      </c>
      <c r="I2628" s="1" t="s">
        <v>35</v>
      </c>
      <c r="J2628" s="1" t="s">
        <v>10500</v>
      </c>
      <c r="K2628" s="1" t="s">
        <v>37</v>
      </c>
    </row>
    <row r="2629" spans="1:11" x14ac:dyDescent="0.2">
      <c r="A2629" s="1" t="s">
        <v>10501</v>
      </c>
      <c r="B2629" s="1" t="s">
        <v>3281</v>
      </c>
      <c r="C2629" s="1" t="s">
        <v>1960</v>
      </c>
      <c r="D2629" s="1" t="s">
        <v>10502</v>
      </c>
      <c r="E2629" s="2">
        <v>45277</v>
      </c>
      <c r="F2629" s="1" t="s">
        <v>10460</v>
      </c>
      <c r="G2629" s="1" t="s">
        <v>246</v>
      </c>
      <c r="H2629" s="1" t="s">
        <v>58</v>
      </c>
      <c r="I2629" s="1" t="s">
        <v>35</v>
      </c>
      <c r="J2629" s="1" t="s">
        <v>10503</v>
      </c>
      <c r="K2629" s="1" t="s">
        <v>10504</v>
      </c>
    </row>
    <row r="2630" spans="1:11" x14ac:dyDescent="0.2">
      <c r="A2630" s="1" t="s">
        <v>10505</v>
      </c>
      <c r="B2630" s="1" t="s">
        <v>10506</v>
      </c>
      <c r="C2630" s="1" t="s">
        <v>1960</v>
      </c>
      <c r="D2630" s="1" t="s">
        <v>10507</v>
      </c>
      <c r="E2630" s="2">
        <v>45277</v>
      </c>
      <c r="F2630" s="1" t="s">
        <v>10460</v>
      </c>
      <c r="G2630" s="1" t="s">
        <v>246</v>
      </c>
      <c r="H2630" s="1" t="s">
        <v>17</v>
      </c>
      <c r="I2630" s="1" t="s">
        <v>63</v>
      </c>
      <c r="J2630" s="1" t="s">
        <v>10508</v>
      </c>
      <c r="K2630" s="1" t="s">
        <v>10509</v>
      </c>
    </row>
    <row r="2631" spans="1:11" x14ac:dyDescent="0.2">
      <c r="A2631" s="1" t="s">
        <v>10510</v>
      </c>
      <c r="B2631" s="1" t="s">
        <v>1683</v>
      </c>
      <c r="C2631" s="1" t="s">
        <v>16</v>
      </c>
      <c r="D2631" s="1" t="s">
        <v>10511</v>
      </c>
      <c r="E2631" s="2">
        <v>45277</v>
      </c>
      <c r="F2631" s="1" t="s">
        <v>10460</v>
      </c>
      <c r="G2631" s="1" t="s">
        <v>246</v>
      </c>
      <c r="H2631" s="1" t="s">
        <v>17</v>
      </c>
      <c r="I2631" s="1" t="s">
        <v>63</v>
      </c>
      <c r="J2631" s="1" t="s">
        <v>10512</v>
      </c>
      <c r="K2631" s="1" t="s">
        <v>10513</v>
      </c>
    </row>
    <row r="2632" spans="1:11" x14ac:dyDescent="0.2">
      <c r="A2632" s="1" t="s">
        <v>10514</v>
      </c>
      <c r="B2632" s="1" t="s">
        <v>61</v>
      </c>
      <c r="C2632" s="1" t="s">
        <v>16</v>
      </c>
      <c r="D2632" s="1" t="s">
        <v>10515</v>
      </c>
      <c r="E2632" s="2">
        <v>45277</v>
      </c>
      <c r="F2632" s="1" t="s">
        <v>10460</v>
      </c>
      <c r="G2632" s="1" t="s">
        <v>246</v>
      </c>
      <c r="H2632" s="1" t="s">
        <v>17</v>
      </c>
      <c r="I2632" s="1" t="s">
        <v>63</v>
      </c>
      <c r="J2632" s="1" t="s">
        <v>10516</v>
      </c>
      <c r="K2632" s="1" t="s">
        <v>37</v>
      </c>
    </row>
    <row r="2633" spans="1:11" x14ac:dyDescent="0.2">
      <c r="A2633" s="1" t="s">
        <v>74</v>
      </c>
      <c r="B2633" s="1" t="s">
        <v>65</v>
      </c>
      <c r="C2633" s="1" t="s">
        <v>16</v>
      </c>
      <c r="D2633" s="1" t="s">
        <v>10517</v>
      </c>
      <c r="E2633" s="2">
        <v>45277</v>
      </c>
      <c r="F2633" s="1" t="s">
        <v>10460</v>
      </c>
      <c r="G2633" s="1" t="s">
        <v>246</v>
      </c>
      <c r="H2633" s="1" t="s">
        <v>17</v>
      </c>
      <c r="I2633" s="1" t="s">
        <v>63</v>
      </c>
      <c r="J2633" s="1" t="s">
        <v>10518</v>
      </c>
      <c r="K2633" s="1" t="s">
        <v>10519</v>
      </c>
    </row>
    <row r="2634" spans="1:11" x14ac:dyDescent="0.2">
      <c r="A2634" s="1" t="s">
        <v>10520</v>
      </c>
      <c r="B2634" s="1" t="s">
        <v>181</v>
      </c>
      <c r="C2634" s="1" t="s">
        <v>16</v>
      </c>
      <c r="D2634" s="1" t="s">
        <v>10521</v>
      </c>
      <c r="E2634" s="2">
        <v>45277</v>
      </c>
      <c r="F2634" s="1" t="s">
        <v>10460</v>
      </c>
      <c r="G2634" s="1" t="s">
        <v>246</v>
      </c>
      <c r="H2634" s="1" t="s">
        <v>17</v>
      </c>
      <c r="I2634" s="1" t="s">
        <v>63</v>
      </c>
      <c r="J2634" s="1" t="s">
        <v>10522</v>
      </c>
      <c r="K2634" s="1" t="s">
        <v>10523</v>
      </c>
    </row>
    <row r="2635" spans="1:11" x14ac:dyDescent="0.2">
      <c r="A2635" s="1" t="s">
        <v>2289</v>
      </c>
      <c r="B2635" s="1" t="s">
        <v>10524</v>
      </c>
      <c r="C2635" s="1" t="s">
        <v>1960</v>
      </c>
      <c r="D2635" s="1" t="s">
        <v>10525</v>
      </c>
      <c r="E2635" s="2">
        <v>45277</v>
      </c>
      <c r="F2635" s="1" t="s">
        <v>10460</v>
      </c>
      <c r="G2635" s="1" t="s">
        <v>246</v>
      </c>
      <c r="H2635" s="1" t="s">
        <v>17</v>
      </c>
      <c r="I2635" s="1" t="s">
        <v>63</v>
      </c>
      <c r="J2635" s="1" t="s">
        <v>10526</v>
      </c>
      <c r="K2635" s="1" t="s">
        <v>10527</v>
      </c>
    </row>
    <row r="2636" spans="1:11" x14ac:dyDescent="0.2">
      <c r="A2636" s="1" t="s">
        <v>10528</v>
      </c>
      <c r="B2636" s="1" t="s">
        <v>10529</v>
      </c>
      <c r="C2636" s="1" t="s">
        <v>1960</v>
      </c>
      <c r="D2636" s="1" t="s">
        <v>10530</v>
      </c>
      <c r="E2636" s="2">
        <v>45277</v>
      </c>
      <c r="F2636" s="1" t="s">
        <v>10460</v>
      </c>
      <c r="G2636" s="1" t="s">
        <v>246</v>
      </c>
      <c r="H2636" s="1" t="s">
        <v>17</v>
      </c>
      <c r="I2636" s="1" t="s">
        <v>63</v>
      </c>
      <c r="J2636" s="1" t="s">
        <v>10531</v>
      </c>
      <c r="K2636" s="1" t="s">
        <v>10532</v>
      </c>
    </row>
    <row r="2637" spans="1:11" x14ac:dyDescent="0.2">
      <c r="A2637" s="1" t="s">
        <v>150</v>
      </c>
      <c r="B2637" s="1" t="s">
        <v>8622</v>
      </c>
      <c r="C2637" s="1" t="s">
        <v>1960</v>
      </c>
      <c r="D2637" s="1" t="s">
        <v>10533</v>
      </c>
      <c r="E2637" s="2">
        <v>45277</v>
      </c>
      <c r="F2637" s="1" t="s">
        <v>10460</v>
      </c>
      <c r="G2637" s="1" t="s">
        <v>246</v>
      </c>
      <c r="H2637" s="1" t="s">
        <v>17</v>
      </c>
      <c r="I2637" s="1" t="s">
        <v>63</v>
      </c>
      <c r="J2637" s="1" t="s">
        <v>10534</v>
      </c>
      <c r="K2637" s="1" t="s">
        <v>10535</v>
      </c>
    </row>
    <row r="2638" spans="1:11" x14ac:dyDescent="0.2">
      <c r="A2638" s="1" t="s">
        <v>150</v>
      </c>
      <c r="B2638" s="1" t="s">
        <v>10536</v>
      </c>
      <c r="C2638" s="1" t="s">
        <v>2032</v>
      </c>
      <c r="D2638" s="1" t="s">
        <v>10537</v>
      </c>
      <c r="E2638" s="2">
        <v>45277</v>
      </c>
      <c r="F2638" s="1" t="s">
        <v>10460</v>
      </c>
      <c r="G2638" s="1" t="s">
        <v>246</v>
      </c>
      <c r="H2638" s="1" t="s">
        <v>17</v>
      </c>
      <c r="I2638" s="1" t="s">
        <v>63</v>
      </c>
      <c r="J2638" s="1" t="s">
        <v>10538</v>
      </c>
      <c r="K2638" s="1" t="s">
        <v>10539</v>
      </c>
    </row>
    <row r="2639" spans="1:11" x14ac:dyDescent="0.2">
      <c r="A2639" s="1" t="s">
        <v>150</v>
      </c>
      <c r="B2639" s="1" t="s">
        <v>8184</v>
      </c>
      <c r="C2639" s="1" t="s">
        <v>1960</v>
      </c>
      <c r="D2639" s="1" t="s">
        <v>10540</v>
      </c>
      <c r="E2639" s="2">
        <v>45277</v>
      </c>
      <c r="F2639" s="1" t="s">
        <v>10460</v>
      </c>
      <c r="G2639" s="1" t="s">
        <v>246</v>
      </c>
      <c r="H2639" s="1" t="s">
        <v>17</v>
      </c>
      <c r="I2639" s="1" t="s">
        <v>63</v>
      </c>
      <c r="J2639" s="1" t="s">
        <v>10541</v>
      </c>
      <c r="K2639" s="1" t="s">
        <v>10542</v>
      </c>
    </row>
    <row r="2640" spans="1:11" x14ac:dyDescent="0.2">
      <c r="A2640" s="1" t="s">
        <v>150</v>
      </c>
      <c r="B2640" s="1" t="s">
        <v>10543</v>
      </c>
      <c r="C2640" s="1" t="s">
        <v>2032</v>
      </c>
      <c r="D2640" s="1" t="s">
        <v>10544</v>
      </c>
      <c r="E2640" s="2">
        <v>45277</v>
      </c>
      <c r="F2640" s="1" t="s">
        <v>10460</v>
      </c>
      <c r="G2640" s="1" t="s">
        <v>246</v>
      </c>
      <c r="H2640" s="1" t="s">
        <v>17</v>
      </c>
      <c r="I2640" s="1" t="s">
        <v>63</v>
      </c>
      <c r="J2640" s="1" t="s">
        <v>10545</v>
      </c>
      <c r="K2640" s="1" t="s">
        <v>10546</v>
      </c>
    </row>
    <row r="2641" spans="1:11" x14ac:dyDescent="0.2">
      <c r="A2641" s="1" t="s">
        <v>74</v>
      </c>
      <c r="B2641" s="1" t="s">
        <v>10547</v>
      </c>
      <c r="C2641" s="1" t="s">
        <v>2032</v>
      </c>
      <c r="D2641" s="1" t="s">
        <v>10548</v>
      </c>
      <c r="E2641" s="2">
        <v>45277</v>
      </c>
      <c r="F2641" s="1" t="s">
        <v>10460</v>
      </c>
      <c r="G2641" s="1" t="s">
        <v>246</v>
      </c>
      <c r="H2641" s="1" t="s">
        <v>17</v>
      </c>
      <c r="I2641" s="1" t="s">
        <v>63</v>
      </c>
      <c r="J2641" s="1" t="s">
        <v>37</v>
      </c>
      <c r="K2641" s="1" t="s">
        <v>37</v>
      </c>
    </row>
    <row r="2642" spans="1:11" x14ac:dyDescent="0.2">
      <c r="A2642" s="1" t="s">
        <v>10549</v>
      </c>
      <c r="B2642" s="1" t="s">
        <v>10550</v>
      </c>
      <c r="C2642" s="1" t="s">
        <v>2032</v>
      </c>
      <c r="D2642" s="1" t="s">
        <v>10551</v>
      </c>
      <c r="E2642" s="2">
        <v>45277</v>
      </c>
      <c r="F2642" s="1" t="s">
        <v>10460</v>
      </c>
      <c r="G2642" s="1" t="s">
        <v>246</v>
      </c>
      <c r="H2642" s="1" t="s">
        <v>17</v>
      </c>
      <c r="I2642" s="1" t="s">
        <v>63</v>
      </c>
      <c r="J2642" s="1" t="s">
        <v>10552</v>
      </c>
      <c r="K2642" s="1" t="s">
        <v>10553</v>
      </c>
    </row>
    <row r="2643" spans="1:11" x14ac:dyDescent="0.2">
      <c r="A2643" s="1" t="s">
        <v>74</v>
      </c>
      <c r="B2643" s="1" t="s">
        <v>9342</v>
      </c>
      <c r="C2643" s="1" t="s">
        <v>1960</v>
      </c>
      <c r="D2643" s="1" t="s">
        <v>10554</v>
      </c>
      <c r="E2643" s="2">
        <v>45277</v>
      </c>
      <c r="F2643" s="1" t="s">
        <v>10460</v>
      </c>
      <c r="G2643" s="1" t="s">
        <v>246</v>
      </c>
      <c r="H2643" s="1" t="s">
        <v>17</v>
      </c>
      <c r="I2643" s="1" t="s">
        <v>63</v>
      </c>
      <c r="J2643" s="1" t="s">
        <v>10555</v>
      </c>
      <c r="K2643" s="1" t="s">
        <v>10556</v>
      </c>
    </row>
    <row r="2644" spans="1:11" x14ac:dyDescent="0.2">
      <c r="A2644" s="1" t="s">
        <v>10557</v>
      </c>
      <c r="B2644" s="1" t="s">
        <v>10558</v>
      </c>
      <c r="C2644" s="1" t="s">
        <v>1973</v>
      </c>
      <c r="D2644" s="1" t="s">
        <v>10559</v>
      </c>
      <c r="E2644" s="2">
        <v>45277</v>
      </c>
      <c r="F2644" s="1" t="s">
        <v>10460</v>
      </c>
      <c r="G2644" s="1" t="s">
        <v>246</v>
      </c>
      <c r="H2644" s="1" t="s">
        <v>17</v>
      </c>
      <c r="I2644" s="1" t="s">
        <v>63</v>
      </c>
      <c r="J2644" s="1" t="s">
        <v>10560</v>
      </c>
      <c r="K2644" s="1" t="s">
        <v>10561</v>
      </c>
    </row>
    <row r="2645" spans="1:11" x14ac:dyDescent="0.2">
      <c r="A2645" s="1" t="s">
        <v>10562</v>
      </c>
      <c r="B2645" s="1" t="s">
        <v>2226</v>
      </c>
      <c r="C2645" s="1" t="s">
        <v>1973</v>
      </c>
      <c r="D2645" s="1" t="s">
        <v>10563</v>
      </c>
      <c r="E2645" s="2">
        <v>45277</v>
      </c>
      <c r="F2645" s="1" t="s">
        <v>10460</v>
      </c>
      <c r="G2645" s="1" t="s">
        <v>246</v>
      </c>
      <c r="H2645" s="1" t="s">
        <v>17</v>
      </c>
      <c r="I2645" s="1" t="s">
        <v>63</v>
      </c>
      <c r="J2645" s="1" t="s">
        <v>10564</v>
      </c>
      <c r="K2645" s="1" t="s">
        <v>10565</v>
      </c>
    </row>
    <row r="2646" spans="1:11" x14ac:dyDescent="0.2">
      <c r="A2646" s="1" t="s">
        <v>10566</v>
      </c>
      <c r="B2646" s="1" t="s">
        <v>10567</v>
      </c>
      <c r="C2646" s="1" t="s">
        <v>1960</v>
      </c>
      <c r="D2646" s="1" t="s">
        <v>10568</v>
      </c>
      <c r="E2646" s="2">
        <v>45277</v>
      </c>
      <c r="F2646" s="1" t="s">
        <v>10460</v>
      </c>
      <c r="G2646" s="1" t="s">
        <v>246</v>
      </c>
      <c r="H2646" s="1" t="s">
        <v>17</v>
      </c>
      <c r="I2646" s="1" t="s">
        <v>63</v>
      </c>
      <c r="J2646" s="1" t="s">
        <v>10569</v>
      </c>
      <c r="K2646" s="1" t="s">
        <v>10570</v>
      </c>
    </row>
    <row r="2647" spans="1:11" x14ac:dyDescent="0.2">
      <c r="A2647" s="1" t="s">
        <v>150</v>
      </c>
      <c r="B2647" s="1" t="s">
        <v>10571</v>
      </c>
      <c r="C2647" s="1" t="s">
        <v>1960</v>
      </c>
      <c r="D2647" s="1" t="s">
        <v>10572</v>
      </c>
      <c r="E2647" s="2">
        <v>45277</v>
      </c>
      <c r="F2647" s="1" t="s">
        <v>10460</v>
      </c>
      <c r="G2647" s="1" t="s">
        <v>246</v>
      </c>
      <c r="H2647" s="1" t="s">
        <v>17</v>
      </c>
      <c r="I2647" s="1" t="s">
        <v>35</v>
      </c>
      <c r="J2647" s="1" t="s">
        <v>37</v>
      </c>
      <c r="K2647" s="1" t="s">
        <v>37</v>
      </c>
    </row>
    <row r="2648" spans="1:11" x14ac:dyDescent="0.2">
      <c r="A2648" s="1" t="s">
        <v>1793</v>
      </c>
      <c r="B2648" s="1" t="s">
        <v>5890</v>
      </c>
      <c r="C2648" s="1" t="s">
        <v>10573</v>
      </c>
      <c r="D2648" s="1" t="s">
        <v>10574</v>
      </c>
      <c r="E2648" s="2">
        <v>45277</v>
      </c>
      <c r="F2648" s="1" t="s">
        <v>10575</v>
      </c>
      <c r="G2648" s="1" t="s">
        <v>1798</v>
      </c>
      <c r="H2648" s="1" t="s">
        <v>17</v>
      </c>
      <c r="I2648" s="1" t="s">
        <v>18</v>
      </c>
      <c r="J2648" s="1" t="s">
        <v>1799</v>
      </c>
      <c r="K2648" s="1" t="s">
        <v>10576</v>
      </c>
    </row>
    <row r="2649" spans="1:11" x14ac:dyDescent="0.2">
      <c r="A2649" s="1" t="s">
        <v>150</v>
      </c>
      <c r="B2649" s="1" t="s">
        <v>10577</v>
      </c>
      <c r="C2649" s="1" t="s">
        <v>783</v>
      </c>
      <c r="D2649" s="1" t="s">
        <v>10578</v>
      </c>
      <c r="E2649" s="2">
        <v>45277</v>
      </c>
      <c r="F2649" s="1" t="s">
        <v>10579</v>
      </c>
      <c r="G2649" s="1" t="s">
        <v>16</v>
      </c>
      <c r="H2649" s="1" t="s">
        <v>58</v>
      </c>
      <c r="I2649" s="1" t="s">
        <v>18</v>
      </c>
      <c r="J2649" s="1" t="s">
        <v>37</v>
      </c>
      <c r="K2649" s="1" t="s">
        <v>37</v>
      </c>
    </row>
    <row r="2650" spans="1:11" x14ac:dyDescent="0.2">
      <c r="A2650" s="1" t="s">
        <v>751</v>
      </c>
      <c r="B2650" s="1" t="s">
        <v>10580</v>
      </c>
      <c r="C2650" s="1" t="s">
        <v>783</v>
      </c>
      <c r="D2650" s="1" t="s">
        <v>10581</v>
      </c>
      <c r="E2650" s="2">
        <v>45277</v>
      </c>
      <c r="F2650" s="1" t="s">
        <v>10579</v>
      </c>
      <c r="G2650" s="1" t="s">
        <v>16</v>
      </c>
      <c r="H2650" s="1" t="s">
        <v>58</v>
      </c>
      <c r="I2650" s="1" t="s">
        <v>18</v>
      </c>
      <c r="J2650" s="1" t="s">
        <v>10582</v>
      </c>
      <c r="K2650" s="1" t="s">
        <v>10583</v>
      </c>
    </row>
    <row r="2651" spans="1:11" x14ac:dyDescent="0.2">
      <c r="A2651" s="1" t="s">
        <v>8455</v>
      </c>
      <c r="B2651" s="1" t="s">
        <v>53</v>
      </c>
      <c r="C2651" s="1" t="s">
        <v>10584</v>
      </c>
      <c r="D2651" s="1" t="s">
        <v>10585</v>
      </c>
      <c r="E2651" s="2">
        <v>45277</v>
      </c>
      <c r="F2651" s="1" t="s">
        <v>10579</v>
      </c>
      <c r="G2651" s="1" t="s">
        <v>16</v>
      </c>
      <c r="H2651" s="1" t="s">
        <v>58</v>
      </c>
      <c r="I2651" s="1" t="s">
        <v>18</v>
      </c>
      <c r="J2651" s="1" t="s">
        <v>10586</v>
      </c>
      <c r="K2651" s="1" t="s">
        <v>37</v>
      </c>
    </row>
    <row r="2652" spans="1:11" x14ac:dyDescent="0.2">
      <c r="A2652" s="1" t="s">
        <v>10587</v>
      </c>
      <c r="B2652" s="1" t="s">
        <v>10588</v>
      </c>
      <c r="C2652" s="1" t="s">
        <v>2532</v>
      </c>
      <c r="D2652" s="1" t="s">
        <v>10589</v>
      </c>
      <c r="E2652" s="2">
        <v>45277</v>
      </c>
      <c r="F2652" s="1" t="s">
        <v>10579</v>
      </c>
      <c r="G2652" s="1" t="s">
        <v>16</v>
      </c>
      <c r="H2652" s="1" t="s">
        <v>58</v>
      </c>
      <c r="I2652" s="1" t="s">
        <v>18</v>
      </c>
      <c r="J2652" s="1" t="s">
        <v>10590</v>
      </c>
      <c r="K2652" s="1" t="s">
        <v>10591</v>
      </c>
    </row>
    <row r="2653" spans="1:11" x14ac:dyDescent="0.2">
      <c r="A2653" s="1" t="s">
        <v>266</v>
      </c>
      <c r="B2653" s="1" t="s">
        <v>3984</v>
      </c>
      <c r="C2653" s="1" t="s">
        <v>2528</v>
      </c>
      <c r="D2653" s="1" t="s">
        <v>10592</v>
      </c>
      <c r="E2653" s="2">
        <v>45277</v>
      </c>
      <c r="F2653" s="1" t="s">
        <v>10579</v>
      </c>
      <c r="G2653" s="1" t="s">
        <v>16</v>
      </c>
      <c r="H2653" s="1" t="s">
        <v>58</v>
      </c>
      <c r="I2653" s="1" t="s">
        <v>18</v>
      </c>
      <c r="J2653" s="1" t="s">
        <v>10593</v>
      </c>
      <c r="K2653" s="1" t="s">
        <v>10594</v>
      </c>
    </row>
    <row r="2654" spans="1:11" x14ac:dyDescent="0.2">
      <c r="A2654" s="1" t="s">
        <v>219</v>
      </c>
      <c r="B2654" s="1" t="s">
        <v>4562</v>
      </c>
      <c r="C2654" s="1" t="s">
        <v>2532</v>
      </c>
      <c r="D2654" s="1" t="s">
        <v>10595</v>
      </c>
      <c r="E2654" s="2">
        <v>45277</v>
      </c>
      <c r="F2654" s="1" t="s">
        <v>10579</v>
      </c>
      <c r="G2654" s="1" t="s">
        <v>16</v>
      </c>
      <c r="H2654" s="1" t="s">
        <v>58</v>
      </c>
      <c r="I2654" s="1" t="s">
        <v>18</v>
      </c>
      <c r="J2654" s="1" t="s">
        <v>10596</v>
      </c>
      <c r="K2654" s="1" t="s">
        <v>10597</v>
      </c>
    </row>
    <row r="2655" spans="1:11" x14ac:dyDescent="0.2">
      <c r="A2655" s="1" t="s">
        <v>10598</v>
      </c>
      <c r="B2655" s="1" t="s">
        <v>10599</v>
      </c>
      <c r="C2655" s="1" t="s">
        <v>2532</v>
      </c>
      <c r="D2655" s="1" t="s">
        <v>10600</v>
      </c>
      <c r="E2655" s="2">
        <v>45277</v>
      </c>
      <c r="F2655" s="1" t="s">
        <v>10579</v>
      </c>
      <c r="G2655" s="1" t="s">
        <v>16</v>
      </c>
      <c r="H2655" s="1" t="s">
        <v>58</v>
      </c>
      <c r="I2655" s="1" t="s">
        <v>18</v>
      </c>
      <c r="J2655" s="1" t="s">
        <v>10601</v>
      </c>
      <c r="K2655" s="1" t="s">
        <v>10602</v>
      </c>
    </row>
    <row r="2656" spans="1:11" x14ac:dyDescent="0.2">
      <c r="A2656" s="1" t="s">
        <v>751</v>
      </c>
      <c r="B2656" s="1" t="s">
        <v>10603</v>
      </c>
      <c r="C2656" s="1" t="s">
        <v>2532</v>
      </c>
      <c r="D2656" s="1" t="s">
        <v>10604</v>
      </c>
      <c r="E2656" s="2">
        <v>45277</v>
      </c>
      <c r="F2656" s="1" t="s">
        <v>10579</v>
      </c>
      <c r="G2656" s="1" t="s">
        <v>16</v>
      </c>
      <c r="H2656" s="1" t="s">
        <v>58</v>
      </c>
      <c r="I2656" s="1" t="s">
        <v>18</v>
      </c>
      <c r="J2656" s="1" t="s">
        <v>10605</v>
      </c>
      <c r="K2656" s="1" t="s">
        <v>10606</v>
      </c>
    </row>
    <row r="2657" spans="1:11" x14ac:dyDescent="0.2">
      <c r="A2657" s="1" t="s">
        <v>10607</v>
      </c>
      <c r="B2657" s="1" t="s">
        <v>10608</v>
      </c>
      <c r="C2657" s="1" t="s">
        <v>2532</v>
      </c>
      <c r="D2657" s="1" t="s">
        <v>10609</v>
      </c>
      <c r="E2657" s="2">
        <v>45277</v>
      </c>
      <c r="F2657" s="1" t="s">
        <v>10579</v>
      </c>
      <c r="G2657" s="1" t="s">
        <v>16</v>
      </c>
      <c r="H2657" s="1" t="s">
        <v>58</v>
      </c>
      <c r="I2657" s="1" t="s">
        <v>18</v>
      </c>
      <c r="J2657" s="1" t="s">
        <v>10610</v>
      </c>
      <c r="K2657" s="1" t="s">
        <v>10611</v>
      </c>
    </row>
    <row r="2658" spans="1:11" x14ac:dyDescent="0.2">
      <c r="A2658" s="1" t="s">
        <v>10612</v>
      </c>
      <c r="B2658" s="1" t="s">
        <v>1083</v>
      </c>
      <c r="C2658" s="1" t="s">
        <v>2528</v>
      </c>
      <c r="D2658" s="1" t="s">
        <v>10613</v>
      </c>
      <c r="E2658" s="2">
        <v>45277</v>
      </c>
      <c r="F2658" s="1" t="s">
        <v>10579</v>
      </c>
      <c r="G2658" s="1" t="s">
        <v>16</v>
      </c>
      <c r="H2658" s="1" t="s">
        <v>58</v>
      </c>
      <c r="I2658" s="1" t="s">
        <v>18</v>
      </c>
      <c r="J2658" s="1" t="s">
        <v>37</v>
      </c>
      <c r="K2658" s="1" t="s">
        <v>37</v>
      </c>
    </row>
    <row r="2659" spans="1:11" x14ac:dyDescent="0.2">
      <c r="A2659" s="1" t="s">
        <v>10614</v>
      </c>
      <c r="B2659" s="1" t="s">
        <v>10615</v>
      </c>
      <c r="C2659" s="1" t="s">
        <v>5228</v>
      </c>
      <c r="D2659" s="1" t="s">
        <v>10616</v>
      </c>
      <c r="E2659" s="2">
        <v>45277</v>
      </c>
      <c r="F2659" s="1" t="s">
        <v>10579</v>
      </c>
      <c r="G2659" s="1" t="s">
        <v>16</v>
      </c>
      <c r="H2659" s="1" t="s">
        <v>58</v>
      </c>
      <c r="I2659" s="1" t="s">
        <v>18</v>
      </c>
      <c r="J2659" s="1" t="s">
        <v>10617</v>
      </c>
      <c r="K2659" s="1" t="s">
        <v>10618</v>
      </c>
    </row>
    <row r="2660" spans="1:11" x14ac:dyDescent="0.2">
      <c r="A2660" s="1" t="s">
        <v>751</v>
      </c>
      <c r="B2660" s="1" t="s">
        <v>10608</v>
      </c>
      <c r="C2660" s="1" t="s">
        <v>2536</v>
      </c>
      <c r="D2660" s="1" t="s">
        <v>10619</v>
      </c>
      <c r="E2660" s="2">
        <v>45277</v>
      </c>
      <c r="F2660" s="1" t="s">
        <v>10579</v>
      </c>
      <c r="G2660" s="1" t="s">
        <v>16</v>
      </c>
      <c r="H2660" s="1" t="s">
        <v>58</v>
      </c>
      <c r="I2660" s="1" t="s">
        <v>35</v>
      </c>
      <c r="J2660" s="1" t="s">
        <v>10620</v>
      </c>
      <c r="K2660" s="1" t="s">
        <v>10621</v>
      </c>
    </row>
    <row r="2661" spans="1:11" x14ac:dyDescent="0.2">
      <c r="A2661" s="1" t="s">
        <v>6554</v>
      </c>
      <c r="B2661" s="1" t="s">
        <v>6555</v>
      </c>
      <c r="C2661" s="1" t="s">
        <v>2536</v>
      </c>
      <c r="D2661" s="1" t="s">
        <v>10622</v>
      </c>
      <c r="E2661" s="2">
        <v>45277</v>
      </c>
      <c r="F2661" s="1" t="s">
        <v>10579</v>
      </c>
      <c r="G2661" s="1" t="s">
        <v>16</v>
      </c>
      <c r="H2661" s="1" t="s">
        <v>58</v>
      </c>
      <c r="I2661" s="1" t="s">
        <v>35</v>
      </c>
      <c r="J2661" s="1" t="s">
        <v>6557</v>
      </c>
      <c r="K2661" s="1" t="s">
        <v>37</v>
      </c>
    </row>
    <row r="2662" spans="1:11" x14ac:dyDescent="0.2">
      <c r="A2662" s="1" t="s">
        <v>266</v>
      </c>
      <c r="B2662" s="1" t="s">
        <v>10623</v>
      </c>
      <c r="C2662" s="1" t="s">
        <v>5212</v>
      </c>
      <c r="D2662" s="1" t="s">
        <v>10624</v>
      </c>
      <c r="E2662" s="2">
        <v>45277</v>
      </c>
      <c r="F2662" s="1" t="s">
        <v>10579</v>
      </c>
      <c r="G2662" s="1" t="s">
        <v>16</v>
      </c>
      <c r="H2662" s="1" t="s">
        <v>58</v>
      </c>
      <c r="I2662" s="1" t="s">
        <v>35</v>
      </c>
      <c r="J2662" s="1" t="s">
        <v>10625</v>
      </c>
      <c r="K2662" s="1" t="s">
        <v>10626</v>
      </c>
    </row>
    <row r="2663" spans="1:11" x14ac:dyDescent="0.2">
      <c r="A2663" s="1" t="s">
        <v>10627</v>
      </c>
      <c r="B2663" s="1" t="s">
        <v>2527</v>
      </c>
      <c r="C2663" s="1" t="s">
        <v>2528</v>
      </c>
      <c r="D2663" s="1" t="s">
        <v>10628</v>
      </c>
      <c r="E2663" s="2">
        <v>45277</v>
      </c>
      <c r="F2663" s="1" t="s">
        <v>10579</v>
      </c>
      <c r="G2663" s="1" t="s">
        <v>16</v>
      </c>
      <c r="H2663" s="1" t="s">
        <v>58</v>
      </c>
      <c r="I2663" s="1" t="s">
        <v>35</v>
      </c>
      <c r="J2663" s="1" t="s">
        <v>10629</v>
      </c>
      <c r="K2663" s="1" t="s">
        <v>10630</v>
      </c>
    </row>
    <row r="2664" spans="1:11" x14ac:dyDescent="0.2">
      <c r="A2664" s="1" t="s">
        <v>254</v>
      </c>
      <c r="B2664" s="1" t="s">
        <v>10631</v>
      </c>
      <c r="C2664" s="1" t="s">
        <v>10632</v>
      </c>
      <c r="D2664" s="1" t="s">
        <v>10633</v>
      </c>
      <c r="E2664" s="2">
        <v>45277</v>
      </c>
      <c r="F2664" s="1" t="s">
        <v>10579</v>
      </c>
      <c r="G2664" s="1" t="s">
        <v>16</v>
      </c>
      <c r="H2664" s="1" t="s">
        <v>58</v>
      </c>
      <c r="I2664" s="1" t="s">
        <v>35</v>
      </c>
      <c r="J2664" s="1" t="s">
        <v>10634</v>
      </c>
      <c r="K2664" s="1" t="s">
        <v>10635</v>
      </c>
    </row>
    <row r="2665" spans="1:11" x14ac:dyDescent="0.2">
      <c r="A2665" s="1" t="s">
        <v>10636</v>
      </c>
      <c r="B2665" s="1" t="s">
        <v>10608</v>
      </c>
      <c r="C2665" s="1" t="s">
        <v>2536</v>
      </c>
      <c r="D2665" s="1" t="s">
        <v>10637</v>
      </c>
      <c r="E2665" s="2">
        <v>45277</v>
      </c>
      <c r="F2665" s="1" t="s">
        <v>10579</v>
      </c>
      <c r="G2665" s="1" t="s">
        <v>16</v>
      </c>
      <c r="H2665" s="1" t="s">
        <v>58</v>
      </c>
      <c r="I2665" s="1" t="s">
        <v>35</v>
      </c>
      <c r="J2665" s="1" t="s">
        <v>10638</v>
      </c>
      <c r="K2665" s="1" t="s">
        <v>10639</v>
      </c>
    </row>
    <row r="2666" spans="1:11" x14ac:dyDescent="0.2">
      <c r="A2666" s="1" t="s">
        <v>10640</v>
      </c>
      <c r="B2666" s="1" t="s">
        <v>10641</v>
      </c>
      <c r="C2666" s="1" t="s">
        <v>319</v>
      </c>
      <c r="D2666" s="1" t="s">
        <v>10642</v>
      </c>
      <c r="E2666" s="2">
        <v>45277</v>
      </c>
      <c r="F2666" s="1" t="s">
        <v>10579</v>
      </c>
      <c r="G2666" s="1" t="s">
        <v>16</v>
      </c>
      <c r="H2666" s="1" t="s">
        <v>58</v>
      </c>
      <c r="I2666" s="1" t="s">
        <v>35</v>
      </c>
      <c r="J2666" s="1" t="s">
        <v>10643</v>
      </c>
      <c r="K2666" s="1" t="s">
        <v>10644</v>
      </c>
    </row>
    <row r="2667" spans="1:11" x14ac:dyDescent="0.2">
      <c r="A2667" s="1" t="s">
        <v>10645</v>
      </c>
      <c r="B2667" s="1" t="s">
        <v>10646</v>
      </c>
      <c r="C2667" s="1" t="s">
        <v>2536</v>
      </c>
      <c r="D2667" s="1" t="s">
        <v>10647</v>
      </c>
      <c r="E2667" s="2">
        <v>45277</v>
      </c>
      <c r="F2667" s="1" t="s">
        <v>10579</v>
      </c>
      <c r="G2667" s="1" t="s">
        <v>16</v>
      </c>
      <c r="H2667" s="1" t="s">
        <v>58</v>
      </c>
      <c r="I2667" s="1" t="s">
        <v>35</v>
      </c>
      <c r="J2667" s="1" t="s">
        <v>10648</v>
      </c>
      <c r="K2667" s="1" t="s">
        <v>10649</v>
      </c>
    </row>
    <row r="2668" spans="1:11" x14ac:dyDescent="0.2">
      <c r="A2668" s="1" t="s">
        <v>3914</v>
      </c>
      <c r="B2668" s="1" t="s">
        <v>3915</v>
      </c>
      <c r="C2668" s="1" t="s">
        <v>2532</v>
      </c>
      <c r="D2668" s="1" t="s">
        <v>10650</v>
      </c>
      <c r="E2668" s="2">
        <v>45277</v>
      </c>
      <c r="F2668" s="1" t="s">
        <v>10579</v>
      </c>
      <c r="G2668" s="1" t="s">
        <v>16</v>
      </c>
      <c r="H2668" s="1" t="s">
        <v>58</v>
      </c>
      <c r="I2668" s="1" t="s">
        <v>35</v>
      </c>
      <c r="J2668" s="1" t="s">
        <v>10651</v>
      </c>
      <c r="K2668" s="1" t="s">
        <v>10652</v>
      </c>
    </row>
    <row r="2669" spans="1:11" x14ac:dyDescent="0.2">
      <c r="A2669" s="1" t="s">
        <v>600</v>
      </c>
      <c r="B2669" s="1" t="s">
        <v>10653</v>
      </c>
      <c r="C2669" s="1" t="s">
        <v>783</v>
      </c>
      <c r="D2669" s="1" t="s">
        <v>10654</v>
      </c>
      <c r="E2669" s="2">
        <v>45277</v>
      </c>
      <c r="F2669" s="1" t="s">
        <v>10579</v>
      </c>
      <c r="G2669" s="1" t="s">
        <v>16</v>
      </c>
      <c r="H2669" s="1" t="s">
        <v>17</v>
      </c>
      <c r="I2669" s="1" t="s">
        <v>18</v>
      </c>
      <c r="J2669" s="1" t="s">
        <v>10655</v>
      </c>
      <c r="K2669" s="1" t="s">
        <v>10656</v>
      </c>
    </row>
    <row r="2670" spans="1:11" x14ac:dyDescent="0.2">
      <c r="A2670" s="1" t="s">
        <v>398</v>
      </c>
      <c r="B2670" s="1" t="s">
        <v>4081</v>
      </c>
      <c r="C2670" s="1" t="s">
        <v>2532</v>
      </c>
      <c r="D2670" s="1" t="s">
        <v>10657</v>
      </c>
      <c r="E2670" s="2">
        <v>45277</v>
      </c>
      <c r="F2670" s="1" t="s">
        <v>10579</v>
      </c>
      <c r="G2670" s="1" t="s">
        <v>16</v>
      </c>
      <c r="H2670" s="1" t="s">
        <v>17</v>
      </c>
      <c r="I2670" s="1" t="s">
        <v>18</v>
      </c>
      <c r="J2670" s="1" t="s">
        <v>10658</v>
      </c>
      <c r="K2670" s="1" t="s">
        <v>37</v>
      </c>
    </row>
    <row r="2671" spans="1:11" x14ac:dyDescent="0.2">
      <c r="A2671" s="1" t="s">
        <v>10659</v>
      </c>
      <c r="B2671" s="1" t="s">
        <v>61</v>
      </c>
      <c r="C2671" s="1" t="s">
        <v>10660</v>
      </c>
      <c r="D2671" s="1" t="s">
        <v>10661</v>
      </c>
      <c r="E2671" s="2">
        <v>45277</v>
      </c>
      <c r="F2671" s="1" t="s">
        <v>10579</v>
      </c>
      <c r="G2671" s="1" t="s">
        <v>16</v>
      </c>
      <c r="H2671" s="1" t="s">
        <v>17</v>
      </c>
      <c r="I2671" s="1" t="s">
        <v>18</v>
      </c>
      <c r="J2671" s="1" t="s">
        <v>10662</v>
      </c>
      <c r="K2671" s="1" t="s">
        <v>37</v>
      </c>
    </row>
    <row r="2672" spans="1:11" x14ac:dyDescent="0.2">
      <c r="A2672" s="1" t="s">
        <v>10663</v>
      </c>
      <c r="B2672" s="1" t="s">
        <v>61</v>
      </c>
      <c r="C2672" s="1" t="s">
        <v>10660</v>
      </c>
      <c r="D2672" s="1" t="s">
        <v>10664</v>
      </c>
      <c r="E2672" s="2">
        <v>45277</v>
      </c>
      <c r="F2672" s="1" t="s">
        <v>10579</v>
      </c>
      <c r="G2672" s="1" t="s">
        <v>16</v>
      </c>
      <c r="H2672" s="1" t="s">
        <v>17</v>
      </c>
      <c r="I2672" s="1" t="s">
        <v>18</v>
      </c>
      <c r="J2672" s="1" t="s">
        <v>10665</v>
      </c>
      <c r="K2672" s="1" t="s">
        <v>37</v>
      </c>
    </row>
    <row r="2673" spans="1:11" x14ac:dyDescent="0.2">
      <c r="A2673" s="1" t="s">
        <v>150</v>
      </c>
      <c r="B2673" s="1" t="s">
        <v>553</v>
      </c>
      <c r="C2673" s="1" t="s">
        <v>783</v>
      </c>
      <c r="D2673" s="1" t="s">
        <v>10666</v>
      </c>
      <c r="E2673" s="2">
        <v>45277</v>
      </c>
      <c r="F2673" s="1" t="s">
        <v>10579</v>
      </c>
      <c r="G2673" s="1" t="s">
        <v>16</v>
      </c>
      <c r="H2673" s="1" t="s">
        <v>17</v>
      </c>
      <c r="I2673" s="1" t="s">
        <v>18</v>
      </c>
      <c r="J2673" s="1" t="s">
        <v>10667</v>
      </c>
      <c r="K2673" s="1" t="s">
        <v>10668</v>
      </c>
    </row>
    <row r="2674" spans="1:11" x14ac:dyDescent="0.2">
      <c r="A2674" s="1" t="s">
        <v>10659</v>
      </c>
      <c r="B2674" s="1" t="s">
        <v>10669</v>
      </c>
      <c r="C2674" s="1" t="s">
        <v>10660</v>
      </c>
      <c r="D2674" s="1" t="s">
        <v>10670</v>
      </c>
      <c r="E2674" s="2">
        <v>45277</v>
      </c>
      <c r="F2674" s="1" t="s">
        <v>10579</v>
      </c>
      <c r="G2674" s="1" t="s">
        <v>16</v>
      </c>
      <c r="H2674" s="1" t="s">
        <v>17</v>
      </c>
      <c r="I2674" s="1" t="s">
        <v>18</v>
      </c>
      <c r="J2674" s="1" t="s">
        <v>10671</v>
      </c>
      <c r="K2674" s="1" t="s">
        <v>10672</v>
      </c>
    </row>
    <row r="2675" spans="1:11" x14ac:dyDescent="0.2">
      <c r="A2675" s="1" t="s">
        <v>10673</v>
      </c>
      <c r="B2675" s="1" t="s">
        <v>205</v>
      </c>
      <c r="C2675" s="1" t="s">
        <v>2528</v>
      </c>
      <c r="D2675" s="1" t="s">
        <v>10674</v>
      </c>
      <c r="E2675" s="2">
        <v>45277</v>
      </c>
      <c r="F2675" s="1" t="s">
        <v>10579</v>
      </c>
      <c r="G2675" s="1" t="s">
        <v>16</v>
      </c>
      <c r="H2675" s="1" t="s">
        <v>17</v>
      </c>
      <c r="I2675" s="1" t="s">
        <v>18</v>
      </c>
      <c r="J2675" s="1" t="s">
        <v>10675</v>
      </c>
      <c r="K2675" s="1" t="s">
        <v>10676</v>
      </c>
    </row>
    <row r="2676" spans="1:11" x14ac:dyDescent="0.2">
      <c r="A2676" s="1" t="s">
        <v>10677</v>
      </c>
      <c r="B2676" s="1" t="s">
        <v>4421</v>
      </c>
      <c r="C2676" s="1" t="s">
        <v>2528</v>
      </c>
      <c r="D2676" s="1" t="s">
        <v>10678</v>
      </c>
      <c r="E2676" s="2">
        <v>45277</v>
      </c>
      <c r="F2676" s="1" t="s">
        <v>10579</v>
      </c>
      <c r="G2676" s="1" t="s">
        <v>16</v>
      </c>
      <c r="H2676" s="1" t="s">
        <v>17</v>
      </c>
      <c r="I2676" s="1" t="s">
        <v>18</v>
      </c>
      <c r="J2676" s="1" t="s">
        <v>10679</v>
      </c>
      <c r="K2676" s="1" t="s">
        <v>10680</v>
      </c>
    </row>
    <row r="2677" spans="1:11" x14ac:dyDescent="0.2">
      <c r="A2677" s="1" t="s">
        <v>74</v>
      </c>
      <c r="B2677" s="1" t="s">
        <v>10681</v>
      </c>
      <c r="C2677" s="1" t="s">
        <v>783</v>
      </c>
      <c r="D2677" s="1" t="s">
        <v>10682</v>
      </c>
      <c r="E2677" s="2">
        <v>45277</v>
      </c>
      <c r="F2677" s="1" t="s">
        <v>10579</v>
      </c>
      <c r="G2677" s="1" t="s">
        <v>16</v>
      </c>
      <c r="H2677" s="1" t="s">
        <v>17</v>
      </c>
      <c r="I2677" s="1" t="s">
        <v>18</v>
      </c>
      <c r="J2677" s="1" t="s">
        <v>10683</v>
      </c>
      <c r="K2677" s="1" t="s">
        <v>37</v>
      </c>
    </row>
    <row r="2678" spans="1:11" x14ac:dyDescent="0.2">
      <c r="A2678" s="1" t="s">
        <v>846</v>
      </c>
      <c r="B2678" s="1" t="s">
        <v>10684</v>
      </c>
      <c r="C2678" s="1" t="s">
        <v>2542</v>
      </c>
      <c r="D2678" s="1" t="s">
        <v>10685</v>
      </c>
      <c r="E2678" s="2">
        <v>45277</v>
      </c>
      <c r="F2678" s="1" t="s">
        <v>10579</v>
      </c>
      <c r="G2678" s="1" t="s">
        <v>16</v>
      </c>
      <c r="H2678" s="1" t="s">
        <v>17</v>
      </c>
      <c r="I2678" s="1" t="s">
        <v>18</v>
      </c>
      <c r="J2678" s="1" t="s">
        <v>10686</v>
      </c>
      <c r="K2678" s="1" t="s">
        <v>10687</v>
      </c>
    </row>
    <row r="2679" spans="1:11" x14ac:dyDescent="0.2">
      <c r="A2679" s="1" t="s">
        <v>10688</v>
      </c>
      <c r="B2679" s="1" t="s">
        <v>10689</v>
      </c>
      <c r="C2679" s="1" t="s">
        <v>783</v>
      </c>
      <c r="D2679" s="1" t="s">
        <v>10690</v>
      </c>
      <c r="E2679" s="2">
        <v>45277</v>
      </c>
      <c r="F2679" s="1" t="s">
        <v>10579</v>
      </c>
      <c r="G2679" s="1" t="s">
        <v>16</v>
      </c>
      <c r="H2679" s="1" t="s">
        <v>17</v>
      </c>
      <c r="I2679" s="1" t="s">
        <v>18</v>
      </c>
      <c r="J2679" s="1" t="s">
        <v>10691</v>
      </c>
      <c r="K2679" s="1" t="s">
        <v>10692</v>
      </c>
    </row>
    <row r="2680" spans="1:11" x14ac:dyDescent="0.2">
      <c r="A2680" s="1" t="s">
        <v>150</v>
      </c>
      <c r="B2680" s="1" t="s">
        <v>10693</v>
      </c>
      <c r="C2680" s="1" t="s">
        <v>2528</v>
      </c>
      <c r="D2680" s="1" t="s">
        <v>10694</v>
      </c>
      <c r="E2680" s="2">
        <v>45277</v>
      </c>
      <c r="F2680" s="1" t="s">
        <v>10579</v>
      </c>
      <c r="G2680" s="1" t="s">
        <v>16</v>
      </c>
      <c r="H2680" s="1" t="s">
        <v>17</v>
      </c>
      <c r="I2680" s="1" t="s">
        <v>18</v>
      </c>
      <c r="J2680" s="1" t="s">
        <v>10695</v>
      </c>
      <c r="K2680" s="1" t="s">
        <v>37</v>
      </c>
    </row>
    <row r="2681" spans="1:11" x14ac:dyDescent="0.2">
      <c r="A2681" s="1" t="s">
        <v>10696</v>
      </c>
      <c r="B2681" s="1" t="s">
        <v>2541</v>
      </c>
      <c r="C2681" s="1" t="s">
        <v>2542</v>
      </c>
      <c r="D2681" s="1" t="s">
        <v>10697</v>
      </c>
      <c r="E2681" s="2">
        <v>45277</v>
      </c>
      <c r="F2681" s="1" t="s">
        <v>10579</v>
      </c>
      <c r="G2681" s="1" t="s">
        <v>16</v>
      </c>
      <c r="H2681" s="1" t="s">
        <v>17</v>
      </c>
      <c r="I2681" s="1" t="s">
        <v>18</v>
      </c>
      <c r="J2681" s="1" t="s">
        <v>10698</v>
      </c>
      <c r="K2681" s="1" t="s">
        <v>10699</v>
      </c>
    </row>
    <row r="2682" spans="1:11" x14ac:dyDescent="0.2">
      <c r="A2682" s="1" t="s">
        <v>74</v>
      </c>
      <c r="B2682" s="1" t="s">
        <v>10700</v>
      </c>
      <c r="C2682" s="1" t="s">
        <v>2532</v>
      </c>
      <c r="D2682" s="1" t="s">
        <v>10701</v>
      </c>
      <c r="E2682" s="2">
        <v>45277</v>
      </c>
      <c r="F2682" s="1" t="s">
        <v>10579</v>
      </c>
      <c r="G2682" s="1" t="s">
        <v>16</v>
      </c>
      <c r="H2682" s="1" t="s">
        <v>17</v>
      </c>
      <c r="I2682" s="1" t="s">
        <v>18</v>
      </c>
      <c r="J2682" s="1" t="s">
        <v>10702</v>
      </c>
      <c r="K2682" s="1" t="s">
        <v>10703</v>
      </c>
    </row>
    <row r="2683" spans="1:11" x14ac:dyDescent="0.2">
      <c r="A2683" s="1" t="s">
        <v>10704</v>
      </c>
      <c r="B2683" s="1" t="s">
        <v>4081</v>
      </c>
      <c r="C2683" s="1" t="s">
        <v>2532</v>
      </c>
      <c r="D2683" s="1" t="s">
        <v>10705</v>
      </c>
      <c r="E2683" s="2">
        <v>45277</v>
      </c>
      <c r="F2683" s="1" t="s">
        <v>10579</v>
      </c>
      <c r="G2683" s="1" t="s">
        <v>16</v>
      </c>
      <c r="H2683" s="1" t="s">
        <v>17</v>
      </c>
      <c r="I2683" s="1" t="s">
        <v>18</v>
      </c>
      <c r="J2683" s="1" t="s">
        <v>10706</v>
      </c>
      <c r="K2683" s="1" t="s">
        <v>10707</v>
      </c>
    </row>
    <row r="2684" spans="1:11" x14ac:dyDescent="0.2">
      <c r="A2684" s="1" t="s">
        <v>10708</v>
      </c>
      <c r="B2684" s="1" t="s">
        <v>9878</v>
      </c>
      <c r="C2684" s="1" t="s">
        <v>2532</v>
      </c>
      <c r="D2684" s="1" t="s">
        <v>10709</v>
      </c>
      <c r="E2684" s="2">
        <v>45277</v>
      </c>
      <c r="F2684" s="1" t="s">
        <v>10579</v>
      </c>
      <c r="G2684" s="1" t="s">
        <v>16</v>
      </c>
      <c r="H2684" s="1" t="s">
        <v>17</v>
      </c>
      <c r="I2684" s="1" t="s">
        <v>18</v>
      </c>
      <c r="J2684" s="1" t="s">
        <v>10710</v>
      </c>
      <c r="K2684" s="1" t="s">
        <v>10711</v>
      </c>
    </row>
    <row r="2685" spans="1:11" x14ac:dyDescent="0.2">
      <c r="A2685" s="1" t="s">
        <v>10712</v>
      </c>
      <c r="B2685" s="1" t="s">
        <v>10713</v>
      </c>
      <c r="C2685" s="1" t="s">
        <v>5228</v>
      </c>
      <c r="D2685" s="1" t="s">
        <v>10714</v>
      </c>
      <c r="E2685" s="2">
        <v>45277</v>
      </c>
      <c r="F2685" s="1" t="s">
        <v>10579</v>
      </c>
      <c r="G2685" s="1" t="s">
        <v>16</v>
      </c>
      <c r="H2685" s="1" t="s">
        <v>17</v>
      </c>
      <c r="I2685" s="1" t="s">
        <v>18</v>
      </c>
      <c r="J2685" s="1" t="s">
        <v>10715</v>
      </c>
      <c r="K2685" s="1" t="s">
        <v>10716</v>
      </c>
    </row>
    <row r="2686" spans="1:11" x14ac:dyDescent="0.2">
      <c r="A2686" s="1" t="s">
        <v>150</v>
      </c>
      <c r="B2686" s="1" t="s">
        <v>46</v>
      </c>
      <c r="C2686" s="1" t="s">
        <v>2532</v>
      </c>
      <c r="D2686" s="1" t="s">
        <v>10717</v>
      </c>
      <c r="E2686" s="2">
        <v>45277</v>
      </c>
      <c r="F2686" s="1" t="s">
        <v>10579</v>
      </c>
      <c r="G2686" s="1" t="s">
        <v>16</v>
      </c>
      <c r="H2686" s="1" t="s">
        <v>17</v>
      </c>
      <c r="I2686" s="1" t="s">
        <v>63</v>
      </c>
      <c r="J2686" s="1" t="s">
        <v>10718</v>
      </c>
      <c r="K2686" s="1" t="s">
        <v>37</v>
      </c>
    </row>
    <row r="2687" spans="1:11" x14ac:dyDescent="0.2">
      <c r="A2687" s="1" t="s">
        <v>10719</v>
      </c>
      <c r="B2687" s="1" t="s">
        <v>10720</v>
      </c>
      <c r="C2687" s="1" t="s">
        <v>783</v>
      </c>
      <c r="D2687" s="1" t="s">
        <v>10721</v>
      </c>
      <c r="E2687" s="2">
        <v>45277</v>
      </c>
      <c r="F2687" s="1" t="s">
        <v>10579</v>
      </c>
      <c r="G2687" s="1" t="s">
        <v>16</v>
      </c>
      <c r="H2687" s="1" t="s">
        <v>17</v>
      </c>
      <c r="I2687" s="1" t="s">
        <v>63</v>
      </c>
      <c r="J2687" s="1" t="s">
        <v>10722</v>
      </c>
      <c r="K2687" s="1" t="s">
        <v>10723</v>
      </c>
    </row>
    <row r="2688" spans="1:11" x14ac:dyDescent="0.2">
      <c r="A2688" s="1" t="s">
        <v>10724</v>
      </c>
      <c r="B2688" s="1" t="s">
        <v>171</v>
      </c>
      <c r="C2688" s="1" t="s">
        <v>10725</v>
      </c>
      <c r="D2688" s="1" t="s">
        <v>10726</v>
      </c>
      <c r="E2688" s="2">
        <v>45277</v>
      </c>
      <c r="F2688" s="1" t="s">
        <v>10579</v>
      </c>
      <c r="G2688" s="1" t="s">
        <v>16</v>
      </c>
      <c r="H2688" s="1" t="s">
        <v>17</v>
      </c>
      <c r="I2688" s="1" t="s">
        <v>63</v>
      </c>
      <c r="J2688" s="1" t="s">
        <v>10727</v>
      </c>
      <c r="K2688" s="1" t="s">
        <v>10728</v>
      </c>
    </row>
    <row r="2689" spans="1:11" x14ac:dyDescent="0.2">
      <c r="A2689" s="1" t="s">
        <v>74</v>
      </c>
      <c r="B2689" s="1" t="s">
        <v>10729</v>
      </c>
      <c r="C2689" s="1" t="s">
        <v>2536</v>
      </c>
      <c r="D2689" s="1" t="s">
        <v>10730</v>
      </c>
      <c r="E2689" s="2">
        <v>45277</v>
      </c>
      <c r="F2689" s="1" t="s">
        <v>10579</v>
      </c>
      <c r="G2689" s="1" t="s">
        <v>16</v>
      </c>
      <c r="H2689" s="1" t="s">
        <v>17</v>
      </c>
      <c r="I2689" s="1" t="s">
        <v>63</v>
      </c>
      <c r="J2689" s="1" t="s">
        <v>10731</v>
      </c>
      <c r="K2689" s="1" t="s">
        <v>10732</v>
      </c>
    </row>
    <row r="2690" spans="1:11" x14ac:dyDescent="0.2">
      <c r="A2690" s="1" t="s">
        <v>204</v>
      </c>
      <c r="B2690" s="1" t="s">
        <v>324</v>
      </c>
      <c r="C2690" s="1" t="s">
        <v>2532</v>
      </c>
      <c r="D2690" s="1" t="s">
        <v>10733</v>
      </c>
      <c r="E2690" s="2">
        <v>45277</v>
      </c>
      <c r="F2690" s="1" t="s">
        <v>10579</v>
      </c>
      <c r="G2690" s="1" t="s">
        <v>16</v>
      </c>
      <c r="H2690" s="1" t="s">
        <v>17</v>
      </c>
      <c r="I2690" s="1" t="s">
        <v>63</v>
      </c>
      <c r="J2690" s="1" t="s">
        <v>10734</v>
      </c>
      <c r="K2690" s="1" t="s">
        <v>10735</v>
      </c>
    </row>
    <row r="2691" spans="1:11" x14ac:dyDescent="0.2">
      <c r="A2691" s="1" t="s">
        <v>74</v>
      </c>
      <c r="B2691" s="1" t="s">
        <v>10729</v>
      </c>
      <c r="C2691" s="1" t="s">
        <v>2536</v>
      </c>
      <c r="D2691" s="1" t="s">
        <v>10736</v>
      </c>
      <c r="E2691" s="2">
        <v>45277</v>
      </c>
      <c r="F2691" s="1" t="s">
        <v>10579</v>
      </c>
      <c r="G2691" s="1" t="s">
        <v>16</v>
      </c>
      <c r="H2691" s="1" t="s">
        <v>17</v>
      </c>
      <c r="I2691" s="1" t="s">
        <v>63</v>
      </c>
      <c r="J2691" s="1" t="s">
        <v>10731</v>
      </c>
      <c r="K2691" s="1" t="s">
        <v>10737</v>
      </c>
    </row>
    <row r="2692" spans="1:11" x14ac:dyDescent="0.2">
      <c r="A2692" s="1" t="s">
        <v>751</v>
      </c>
      <c r="B2692" s="1" t="s">
        <v>10738</v>
      </c>
      <c r="C2692" s="1" t="s">
        <v>2532</v>
      </c>
      <c r="D2692" s="1" t="s">
        <v>10739</v>
      </c>
      <c r="E2692" s="2">
        <v>45277</v>
      </c>
      <c r="F2692" s="1" t="s">
        <v>10579</v>
      </c>
      <c r="G2692" s="1" t="s">
        <v>16</v>
      </c>
      <c r="H2692" s="1" t="s">
        <v>17</v>
      </c>
      <c r="I2692" s="1" t="s">
        <v>63</v>
      </c>
      <c r="J2692" s="1" t="s">
        <v>10740</v>
      </c>
      <c r="K2692" s="1" t="s">
        <v>37</v>
      </c>
    </row>
    <row r="2693" spans="1:11" x14ac:dyDescent="0.2">
      <c r="A2693" s="1" t="s">
        <v>135</v>
      </c>
      <c r="B2693" s="1" t="s">
        <v>136</v>
      </c>
      <c r="C2693" s="1" t="s">
        <v>4950</v>
      </c>
      <c r="D2693" s="1" t="s">
        <v>10741</v>
      </c>
      <c r="E2693" s="2">
        <v>45277</v>
      </c>
      <c r="F2693" s="1" t="s">
        <v>10579</v>
      </c>
      <c r="G2693" s="1" t="s">
        <v>16</v>
      </c>
      <c r="H2693" s="1" t="s">
        <v>17</v>
      </c>
      <c r="I2693" s="1" t="s">
        <v>63</v>
      </c>
      <c r="J2693" s="1" t="s">
        <v>139</v>
      </c>
      <c r="K2693" s="1" t="s">
        <v>10742</v>
      </c>
    </row>
    <row r="2694" spans="1:11" x14ac:dyDescent="0.2">
      <c r="A2694" s="1" t="s">
        <v>74</v>
      </c>
      <c r="B2694" s="1" t="s">
        <v>10743</v>
      </c>
      <c r="C2694" s="1" t="s">
        <v>2528</v>
      </c>
      <c r="D2694" s="1" t="s">
        <v>10744</v>
      </c>
      <c r="E2694" s="2">
        <v>45277</v>
      </c>
      <c r="F2694" s="1" t="s">
        <v>10579</v>
      </c>
      <c r="G2694" s="1" t="s">
        <v>16</v>
      </c>
      <c r="H2694" s="1" t="s">
        <v>17</v>
      </c>
      <c r="I2694" s="1" t="s">
        <v>63</v>
      </c>
      <c r="J2694" s="1" t="s">
        <v>10745</v>
      </c>
      <c r="K2694" s="1" t="s">
        <v>10746</v>
      </c>
    </row>
    <row r="2695" spans="1:11" x14ac:dyDescent="0.2">
      <c r="A2695" s="1" t="s">
        <v>10747</v>
      </c>
      <c r="B2695" s="1" t="s">
        <v>324</v>
      </c>
      <c r="C2695" s="1" t="s">
        <v>314</v>
      </c>
      <c r="D2695" s="1" t="s">
        <v>10748</v>
      </c>
      <c r="E2695" s="2">
        <v>45277</v>
      </c>
      <c r="F2695" s="1" t="s">
        <v>10579</v>
      </c>
      <c r="G2695" s="1" t="s">
        <v>16</v>
      </c>
      <c r="H2695" s="1" t="s">
        <v>17</v>
      </c>
      <c r="I2695" s="1" t="s">
        <v>63</v>
      </c>
      <c r="J2695" s="1" t="s">
        <v>10749</v>
      </c>
      <c r="K2695" s="1" t="s">
        <v>10750</v>
      </c>
    </row>
    <row r="2696" spans="1:11" x14ac:dyDescent="0.2">
      <c r="A2696" s="1" t="s">
        <v>10751</v>
      </c>
      <c r="B2696" s="1" t="s">
        <v>10398</v>
      </c>
      <c r="C2696" s="1" t="s">
        <v>5228</v>
      </c>
      <c r="D2696" s="1" t="s">
        <v>10752</v>
      </c>
      <c r="E2696" s="2">
        <v>45277</v>
      </c>
      <c r="F2696" s="1" t="s">
        <v>10579</v>
      </c>
      <c r="G2696" s="1" t="s">
        <v>16</v>
      </c>
      <c r="H2696" s="1" t="s">
        <v>17</v>
      </c>
      <c r="I2696" s="1" t="s">
        <v>63</v>
      </c>
      <c r="J2696" s="1" t="s">
        <v>10753</v>
      </c>
      <c r="K2696" s="1" t="s">
        <v>10754</v>
      </c>
    </row>
    <row r="2697" spans="1:11" x14ac:dyDescent="0.2">
      <c r="A2697" s="1" t="s">
        <v>10755</v>
      </c>
      <c r="B2697" s="1" t="s">
        <v>10756</v>
      </c>
      <c r="C2697" s="1" t="s">
        <v>2536</v>
      </c>
      <c r="D2697" s="1" t="s">
        <v>10757</v>
      </c>
      <c r="E2697" s="2">
        <v>45277</v>
      </c>
      <c r="F2697" s="1" t="s">
        <v>10579</v>
      </c>
      <c r="G2697" s="1" t="s">
        <v>16</v>
      </c>
      <c r="H2697" s="1" t="s">
        <v>17</v>
      </c>
      <c r="I2697" s="1" t="s">
        <v>63</v>
      </c>
      <c r="J2697" s="1" t="s">
        <v>10758</v>
      </c>
      <c r="K2697" s="1" t="s">
        <v>10759</v>
      </c>
    </row>
    <row r="2698" spans="1:11" x14ac:dyDescent="0.2">
      <c r="A2698" s="1" t="s">
        <v>6997</v>
      </c>
      <c r="B2698" s="1" t="s">
        <v>4959</v>
      </c>
      <c r="C2698" s="1" t="s">
        <v>2536</v>
      </c>
      <c r="D2698" s="1" t="s">
        <v>10760</v>
      </c>
      <c r="E2698" s="2">
        <v>45277</v>
      </c>
      <c r="F2698" s="1" t="s">
        <v>10579</v>
      </c>
      <c r="G2698" s="1" t="s">
        <v>16</v>
      </c>
      <c r="H2698" s="1" t="s">
        <v>17</v>
      </c>
      <c r="I2698" s="1" t="s">
        <v>63</v>
      </c>
      <c r="J2698" s="1" t="s">
        <v>10761</v>
      </c>
      <c r="K2698" s="1" t="s">
        <v>10762</v>
      </c>
    </row>
    <row r="2699" spans="1:11" x14ac:dyDescent="0.2">
      <c r="A2699" s="1" t="s">
        <v>5085</v>
      </c>
      <c r="B2699" s="1" t="s">
        <v>136</v>
      </c>
      <c r="C2699" s="1" t="s">
        <v>4950</v>
      </c>
      <c r="D2699" s="1" t="s">
        <v>10763</v>
      </c>
      <c r="E2699" s="2">
        <v>45277</v>
      </c>
      <c r="F2699" s="1" t="s">
        <v>10579</v>
      </c>
      <c r="G2699" s="1" t="s">
        <v>16</v>
      </c>
      <c r="H2699" s="1" t="s">
        <v>17</v>
      </c>
      <c r="I2699" s="1" t="s">
        <v>63</v>
      </c>
      <c r="J2699" s="1" t="s">
        <v>9893</v>
      </c>
      <c r="K2699" s="1" t="s">
        <v>10764</v>
      </c>
    </row>
    <row r="2700" spans="1:11" x14ac:dyDescent="0.2">
      <c r="A2700" s="1" t="s">
        <v>10765</v>
      </c>
      <c r="B2700" s="1" t="s">
        <v>10766</v>
      </c>
      <c r="C2700" s="1" t="s">
        <v>783</v>
      </c>
      <c r="D2700" s="1" t="s">
        <v>10767</v>
      </c>
      <c r="E2700" s="2">
        <v>45277</v>
      </c>
      <c r="F2700" s="1" t="s">
        <v>10579</v>
      </c>
      <c r="G2700" s="1" t="s">
        <v>16</v>
      </c>
      <c r="H2700" s="1" t="s">
        <v>17</v>
      </c>
      <c r="I2700" s="1" t="s">
        <v>63</v>
      </c>
      <c r="J2700" s="1" t="s">
        <v>37</v>
      </c>
      <c r="K2700" s="1" t="s">
        <v>37</v>
      </c>
    </row>
    <row r="2701" spans="1:11" x14ac:dyDescent="0.2">
      <c r="A2701" s="1" t="s">
        <v>230</v>
      </c>
      <c r="B2701" s="1" t="s">
        <v>10768</v>
      </c>
      <c r="C2701" s="1" t="s">
        <v>314</v>
      </c>
      <c r="D2701" s="1" t="s">
        <v>10769</v>
      </c>
      <c r="E2701" s="2">
        <v>45277</v>
      </c>
      <c r="F2701" s="1" t="s">
        <v>10579</v>
      </c>
      <c r="G2701" s="1" t="s">
        <v>16</v>
      </c>
      <c r="H2701" s="1" t="s">
        <v>17</v>
      </c>
      <c r="I2701" s="1" t="s">
        <v>63</v>
      </c>
      <c r="J2701" s="1" t="s">
        <v>10770</v>
      </c>
      <c r="K2701" s="1" t="s">
        <v>10771</v>
      </c>
    </row>
    <row r="2702" spans="1:11" x14ac:dyDescent="0.2">
      <c r="A2702" s="1" t="s">
        <v>10772</v>
      </c>
      <c r="B2702" s="1" t="s">
        <v>1509</v>
      </c>
      <c r="C2702" s="1" t="s">
        <v>10632</v>
      </c>
      <c r="D2702" s="1" t="s">
        <v>10773</v>
      </c>
      <c r="E2702" s="2">
        <v>45277</v>
      </c>
      <c r="F2702" s="1" t="s">
        <v>10579</v>
      </c>
      <c r="G2702" s="1" t="s">
        <v>16</v>
      </c>
      <c r="H2702" s="1" t="s">
        <v>17</v>
      </c>
      <c r="I2702" s="1" t="s">
        <v>63</v>
      </c>
      <c r="J2702" s="1" t="s">
        <v>10774</v>
      </c>
      <c r="K2702" s="1" t="s">
        <v>10775</v>
      </c>
    </row>
    <row r="2703" spans="1:11" x14ac:dyDescent="0.2">
      <c r="A2703" s="1" t="s">
        <v>74</v>
      </c>
      <c r="B2703" s="1" t="s">
        <v>10776</v>
      </c>
      <c r="C2703" s="1" t="s">
        <v>783</v>
      </c>
      <c r="D2703" s="1" t="s">
        <v>10777</v>
      </c>
      <c r="E2703" s="2">
        <v>45277</v>
      </c>
      <c r="F2703" s="1" t="s">
        <v>10579</v>
      </c>
      <c r="G2703" s="1" t="s">
        <v>16</v>
      </c>
      <c r="H2703" s="1" t="s">
        <v>17</v>
      </c>
      <c r="I2703" s="1" t="s">
        <v>63</v>
      </c>
      <c r="J2703" s="1" t="s">
        <v>10778</v>
      </c>
      <c r="K2703" s="1" t="s">
        <v>37</v>
      </c>
    </row>
    <row r="2704" spans="1:11" x14ac:dyDescent="0.2">
      <c r="A2704" s="1" t="s">
        <v>10779</v>
      </c>
      <c r="B2704" s="1" t="s">
        <v>10780</v>
      </c>
      <c r="C2704" s="1" t="s">
        <v>10632</v>
      </c>
      <c r="D2704" s="1" t="s">
        <v>10781</v>
      </c>
      <c r="E2704" s="2">
        <v>45277</v>
      </c>
      <c r="F2704" s="1" t="s">
        <v>10579</v>
      </c>
      <c r="G2704" s="1" t="s">
        <v>16</v>
      </c>
      <c r="H2704" s="1" t="s">
        <v>17</v>
      </c>
      <c r="I2704" s="1" t="s">
        <v>35</v>
      </c>
      <c r="J2704" s="1" t="s">
        <v>37</v>
      </c>
      <c r="K2704" s="1" t="s">
        <v>37</v>
      </c>
    </row>
    <row r="2705" spans="1:11" x14ac:dyDescent="0.2">
      <c r="A2705" s="1" t="s">
        <v>10765</v>
      </c>
      <c r="B2705" s="1" t="s">
        <v>10782</v>
      </c>
      <c r="C2705" s="1" t="s">
        <v>783</v>
      </c>
      <c r="D2705" s="1" t="s">
        <v>10783</v>
      </c>
      <c r="E2705" s="2">
        <v>45277</v>
      </c>
      <c r="F2705" s="1" t="s">
        <v>10579</v>
      </c>
      <c r="G2705" s="1" t="s">
        <v>16</v>
      </c>
      <c r="H2705" s="1" t="s">
        <v>17</v>
      </c>
      <c r="I2705" s="1" t="s">
        <v>35</v>
      </c>
      <c r="J2705" s="1" t="s">
        <v>10784</v>
      </c>
      <c r="K2705" s="1" t="s">
        <v>10785</v>
      </c>
    </row>
    <row r="2706" spans="1:11" x14ac:dyDescent="0.2">
      <c r="A2706" s="1" t="s">
        <v>150</v>
      </c>
      <c r="B2706" s="1" t="s">
        <v>360</v>
      </c>
      <c r="C2706" s="1" t="s">
        <v>10632</v>
      </c>
      <c r="D2706" s="1" t="s">
        <v>10786</v>
      </c>
      <c r="E2706" s="2">
        <v>45277</v>
      </c>
      <c r="F2706" s="1" t="s">
        <v>10579</v>
      </c>
      <c r="G2706" s="1" t="s">
        <v>16</v>
      </c>
      <c r="H2706" s="1" t="s">
        <v>17</v>
      </c>
      <c r="I2706" s="1" t="s">
        <v>35</v>
      </c>
      <c r="J2706" s="1" t="s">
        <v>10787</v>
      </c>
      <c r="K2706" s="1" t="s">
        <v>10788</v>
      </c>
    </row>
    <row r="2707" spans="1:11" x14ac:dyDescent="0.2">
      <c r="A2707" s="1" t="s">
        <v>1151</v>
      </c>
      <c r="B2707" s="1" t="s">
        <v>1152</v>
      </c>
      <c r="C2707" s="1" t="s">
        <v>2532</v>
      </c>
      <c r="D2707" s="1" t="s">
        <v>10789</v>
      </c>
      <c r="E2707" s="2">
        <v>45277</v>
      </c>
      <c r="F2707" s="1" t="s">
        <v>10579</v>
      </c>
      <c r="G2707" s="1" t="s">
        <v>16</v>
      </c>
      <c r="H2707" s="1" t="s">
        <v>17</v>
      </c>
      <c r="I2707" s="1" t="s">
        <v>35</v>
      </c>
      <c r="J2707" s="1" t="s">
        <v>1156</v>
      </c>
      <c r="K2707" s="1" t="s">
        <v>10790</v>
      </c>
    </row>
    <row r="2708" spans="1:11" x14ac:dyDescent="0.2">
      <c r="A2708" s="1" t="s">
        <v>10791</v>
      </c>
      <c r="B2708" s="1" t="s">
        <v>46</v>
      </c>
      <c r="C2708" s="1" t="s">
        <v>10792</v>
      </c>
      <c r="D2708" s="1" t="s">
        <v>10793</v>
      </c>
      <c r="E2708" s="2">
        <v>45277</v>
      </c>
      <c r="F2708" s="1" t="s">
        <v>10579</v>
      </c>
      <c r="G2708" s="1" t="s">
        <v>16</v>
      </c>
      <c r="H2708" s="1" t="s">
        <v>17</v>
      </c>
      <c r="I2708" s="1" t="s">
        <v>35</v>
      </c>
      <c r="J2708" s="1" t="s">
        <v>10794</v>
      </c>
      <c r="K2708" s="1" t="s">
        <v>10795</v>
      </c>
    </row>
    <row r="2709" spans="1:11" x14ac:dyDescent="0.2">
      <c r="A2709" s="1" t="s">
        <v>10796</v>
      </c>
      <c r="B2709" s="1" t="s">
        <v>10797</v>
      </c>
      <c r="C2709" s="1" t="s">
        <v>10632</v>
      </c>
      <c r="D2709" s="1" t="s">
        <v>10798</v>
      </c>
      <c r="E2709" s="2">
        <v>45277</v>
      </c>
      <c r="F2709" s="1" t="s">
        <v>10579</v>
      </c>
      <c r="G2709" s="1" t="s">
        <v>16</v>
      </c>
      <c r="H2709" s="1" t="s">
        <v>17</v>
      </c>
      <c r="I2709" s="1" t="s">
        <v>35</v>
      </c>
      <c r="J2709" s="1" t="s">
        <v>10799</v>
      </c>
      <c r="K2709" s="1" t="s">
        <v>10800</v>
      </c>
    </row>
    <row r="2710" spans="1:11" x14ac:dyDescent="0.2">
      <c r="A2710" s="1" t="s">
        <v>230</v>
      </c>
      <c r="B2710" s="1" t="s">
        <v>10801</v>
      </c>
      <c r="C2710" s="1" t="s">
        <v>314</v>
      </c>
      <c r="D2710" s="1" t="s">
        <v>10802</v>
      </c>
      <c r="E2710" s="2">
        <v>45277</v>
      </c>
      <c r="F2710" s="1" t="s">
        <v>10579</v>
      </c>
      <c r="G2710" s="1" t="s">
        <v>16</v>
      </c>
      <c r="H2710" s="1" t="s">
        <v>17</v>
      </c>
      <c r="I2710" s="1" t="s">
        <v>35</v>
      </c>
      <c r="J2710" s="1" t="s">
        <v>10803</v>
      </c>
      <c r="K2710" s="1" t="s">
        <v>10804</v>
      </c>
    </row>
    <row r="2711" spans="1:11" x14ac:dyDescent="0.2">
      <c r="A2711" s="1" t="s">
        <v>10805</v>
      </c>
      <c r="B2711" s="1" t="s">
        <v>10806</v>
      </c>
      <c r="C2711" s="1" t="s">
        <v>2536</v>
      </c>
      <c r="D2711" s="1" t="s">
        <v>10807</v>
      </c>
      <c r="E2711" s="2">
        <v>45277</v>
      </c>
      <c r="F2711" s="1" t="s">
        <v>10579</v>
      </c>
      <c r="G2711" s="1" t="s">
        <v>16</v>
      </c>
      <c r="H2711" s="1" t="s">
        <v>17</v>
      </c>
      <c r="I2711" s="1" t="s">
        <v>35</v>
      </c>
      <c r="J2711" s="1" t="s">
        <v>10808</v>
      </c>
      <c r="K2711" s="1" t="s">
        <v>10809</v>
      </c>
    </row>
    <row r="2712" spans="1:11" x14ac:dyDescent="0.2">
      <c r="A2712" s="1" t="s">
        <v>10810</v>
      </c>
      <c r="B2712" s="1" t="s">
        <v>61</v>
      </c>
      <c r="C2712" s="1" t="s">
        <v>2532</v>
      </c>
      <c r="D2712" s="1" t="s">
        <v>10811</v>
      </c>
      <c r="E2712" s="2">
        <v>45277</v>
      </c>
      <c r="F2712" s="1" t="s">
        <v>10579</v>
      </c>
      <c r="G2712" s="1" t="s">
        <v>16</v>
      </c>
      <c r="H2712" s="1" t="s">
        <v>17</v>
      </c>
      <c r="I2712" s="1" t="s">
        <v>35</v>
      </c>
      <c r="J2712" s="1" t="s">
        <v>10812</v>
      </c>
      <c r="K2712" s="1" t="s">
        <v>10813</v>
      </c>
    </row>
    <row r="2713" spans="1:11" x14ac:dyDescent="0.2">
      <c r="A2713" s="1" t="s">
        <v>74</v>
      </c>
      <c r="B2713" s="1" t="s">
        <v>10814</v>
      </c>
      <c r="C2713" s="1" t="s">
        <v>783</v>
      </c>
      <c r="D2713" s="1" t="s">
        <v>10815</v>
      </c>
      <c r="E2713" s="2">
        <v>45277</v>
      </c>
      <c r="F2713" s="1" t="s">
        <v>10579</v>
      </c>
      <c r="G2713" s="1" t="s">
        <v>16</v>
      </c>
      <c r="H2713" s="1" t="s">
        <v>17</v>
      </c>
      <c r="I2713" s="1" t="s">
        <v>35</v>
      </c>
      <c r="J2713" s="1" t="s">
        <v>10816</v>
      </c>
      <c r="K2713" s="1" t="s">
        <v>37</v>
      </c>
    </row>
    <row r="2714" spans="1:11" x14ac:dyDescent="0.2">
      <c r="A2714" s="1" t="s">
        <v>398</v>
      </c>
      <c r="B2714" s="1" t="s">
        <v>782</v>
      </c>
      <c r="C2714" s="1" t="s">
        <v>783</v>
      </c>
      <c r="D2714" s="1" t="s">
        <v>10817</v>
      </c>
      <c r="E2714" s="2">
        <v>45277</v>
      </c>
      <c r="F2714" s="1" t="s">
        <v>10579</v>
      </c>
      <c r="G2714" s="1" t="s">
        <v>16</v>
      </c>
      <c r="H2714" s="1" t="s">
        <v>17</v>
      </c>
      <c r="I2714" s="1" t="s">
        <v>35</v>
      </c>
      <c r="J2714" s="1" t="s">
        <v>10818</v>
      </c>
      <c r="K2714" s="1" t="s">
        <v>10819</v>
      </c>
    </row>
    <row r="2715" spans="1:11" x14ac:dyDescent="0.2">
      <c r="A2715" s="1" t="s">
        <v>10820</v>
      </c>
      <c r="B2715" s="1" t="s">
        <v>10821</v>
      </c>
      <c r="C2715" s="1" t="s">
        <v>10792</v>
      </c>
      <c r="D2715" s="1" t="s">
        <v>10822</v>
      </c>
      <c r="E2715" s="2">
        <v>45277</v>
      </c>
      <c r="F2715" s="1" t="s">
        <v>10579</v>
      </c>
      <c r="G2715" s="1" t="s">
        <v>16</v>
      </c>
      <c r="H2715" s="1" t="s">
        <v>17</v>
      </c>
      <c r="I2715" s="1" t="s">
        <v>35</v>
      </c>
      <c r="J2715" s="1" t="s">
        <v>10823</v>
      </c>
      <c r="K2715" s="1" t="s">
        <v>37</v>
      </c>
    </row>
    <row r="2716" spans="1:11" x14ac:dyDescent="0.2">
      <c r="A2716" s="1" t="s">
        <v>398</v>
      </c>
      <c r="B2716" s="1" t="s">
        <v>10824</v>
      </c>
      <c r="C2716" s="1" t="s">
        <v>2532</v>
      </c>
      <c r="D2716" s="1" t="s">
        <v>10825</v>
      </c>
      <c r="E2716" s="2">
        <v>45277</v>
      </c>
      <c r="F2716" s="1" t="s">
        <v>10579</v>
      </c>
      <c r="G2716" s="1" t="s">
        <v>16</v>
      </c>
      <c r="H2716" s="1" t="s">
        <v>17</v>
      </c>
      <c r="I2716" s="1" t="s">
        <v>35</v>
      </c>
      <c r="J2716" s="1" t="s">
        <v>10826</v>
      </c>
      <c r="K2716" s="1" t="s">
        <v>37</v>
      </c>
    </row>
    <row r="2717" spans="1:11" x14ac:dyDescent="0.2">
      <c r="A2717" s="1" t="s">
        <v>875</v>
      </c>
      <c r="B2717" s="1" t="s">
        <v>360</v>
      </c>
      <c r="C2717" s="1" t="s">
        <v>10632</v>
      </c>
      <c r="D2717" s="1" t="s">
        <v>10827</v>
      </c>
      <c r="E2717" s="2">
        <v>45277</v>
      </c>
      <c r="F2717" s="1" t="s">
        <v>10579</v>
      </c>
      <c r="G2717" s="1" t="s">
        <v>16</v>
      </c>
      <c r="H2717" s="1" t="s">
        <v>17</v>
      </c>
      <c r="I2717" s="1" t="s">
        <v>35</v>
      </c>
      <c r="J2717" s="1" t="s">
        <v>10828</v>
      </c>
      <c r="K2717" s="1" t="s">
        <v>10829</v>
      </c>
    </row>
    <row r="2718" spans="1:11" x14ac:dyDescent="0.2">
      <c r="A2718" s="1" t="s">
        <v>10830</v>
      </c>
      <c r="B2718" s="1" t="s">
        <v>9512</v>
      </c>
      <c r="C2718" s="1" t="s">
        <v>2536</v>
      </c>
      <c r="D2718" s="1" t="s">
        <v>10831</v>
      </c>
      <c r="E2718" s="2">
        <v>45277</v>
      </c>
      <c r="F2718" s="1" t="s">
        <v>10579</v>
      </c>
      <c r="G2718" s="1" t="s">
        <v>16</v>
      </c>
      <c r="H2718" s="1" t="s">
        <v>17</v>
      </c>
      <c r="I2718" s="1" t="s">
        <v>35</v>
      </c>
      <c r="J2718" s="1" t="s">
        <v>10832</v>
      </c>
      <c r="K2718" s="1" t="s">
        <v>10833</v>
      </c>
    </row>
    <row r="2719" spans="1:11" x14ac:dyDescent="0.2">
      <c r="A2719" s="1" t="s">
        <v>10765</v>
      </c>
      <c r="B2719" s="1" t="s">
        <v>4748</v>
      </c>
      <c r="C2719" s="1" t="s">
        <v>783</v>
      </c>
      <c r="D2719" s="1" t="s">
        <v>10834</v>
      </c>
      <c r="E2719" s="2">
        <v>45277</v>
      </c>
      <c r="F2719" s="1" t="s">
        <v>10579</v>
      </c>
      <c r="G2719" s="1" t="s">
        <v>16</v>
      </c>
      <c r="H2719" s="1" t="s">
        <v>17</v>
      </c>
      <c r="I2719" s="1" t="s">
        <v>35</v>
      </c>
      <c r="J2719" s="1" t="s">
        <v>37</v>
      </c>
      <c r="K2719" s="1" t="s">
        <v>37</v>
      </c>
    </row>
    <row r="2720" spans="1:11" x14ac:dyDescent="0.2">
      <c r="A2720" s="1" t="s">
        <v>7085</v>
      </c>
      <c r="B2720" s="1" t="s">
        <v>561</v>
      </c>
      <c r="C2720" s="1" t="s">
        <v>10632</v>
      </c>
      <c r="D2720" s="1" t="s">
        <v>10835</v>
      </c>
      <c r="E2720" s="2">
        <v>45277</v>
      </c>
      <c r="F2720" s="1" t="s">
        <v>10579</v>
      </c>
      <c r="G2720" s="1" t="s">
        <v>16</v>
      </c>
      <c r="H2720" s="1" t="s">
        <v>17</v>
      </c>
      <c r="I2720" s="1" t="s">
        <v>35</v>
      </c>
      <c r="J2720" s="1" t="s">
        <v>10836</v>
      </c>
      <c r="K2720" s="1" t="s">
        <v>10837</v>
      </c>
    </row>
    <row r="2721" spans="1:11" x14ac:dyDescent="0.2">
      <c r="A2721" s="1" t="s">
        <v>10838</v>
      </c>
      <c r="B2721" s="1" t="s">
        <v>3225</v>
      </c>
      <c r="C2721" s="1" t="s">
        <v>4939</v>
      </c>
      <c r="D2721" s="1" t="s">
        <v>10839</v>
      </c>
      <c r="E2721" s="2">
        <v>45277</v>
      </c>
      <c r="F2721" s="1" t="s">
        <v>10579</v>
      </c>
      <c r="G2721" s="1" t="s">
        <v>16</v>
      </c>
      <c r="H2721" s="1" t="s">
        <v>17</v>
      </c>
      <c r="I2721" s="1" t="s">
        <v>35</v>
      </c>
      <c r="J2721" s="1" t="s">
        <v>10840</v>
      </c>
      <c r="K2721" s="1" t="s">
        <v>10841</v>
      </c>
    </row>
    <row r="2722" spans="1:11" x14ac:dyDescent="0.2">
      <c r="A2722" s="1" t="s">
        <v>74</v>
      </c>
      <c r="B2722" s="1" t="s">
        <v>782</v>
      </c>
      <c r="C2722" s="1" t="s">
        <v>783</v>
      </c>
      <c r="D2722" s="1" t="s">
        <v>10842</v>
      </c>
      <c r="E2722" s="2">
        <v>45277</v>
      </c>
      <c r="F2722" s="1" t="s">
        <v>10579</v>
      </c>
      <c r="G2722" s="1" t="s">
        <v>16</v>
      </c>
      <c r="H2722" s="1" t="s">
        <v>17</v>
      </c>
      <c r="I2722" s="1" t="s">
        <v>35</v>
      </c>
      <c r="J2722" s="1" t="s">
        <v>10843</v>
      </c>
      <c r="K2722" s="1" t="s">
        <v>10844</v>
      </c>
    </row>
    <row r="2723" spans="1:11" x14ac:dyDescent="0.2">
      <c r="A2723" s="1" t="s">
        <v>1290</v>
      </c>
      <c r="B2723" s="1" t="s">
        <v>6479</v>
      </c>
      <c r="C2723" s="1" t="s">
        <v>2536</v>
      </c>
      <c r="D2723" s="1" t="s">
        <v>10845</v>
      </c>
      <c r="E2723" s="2">
        <v>45277</v>
      </c>
      <c r="F2723" s="1" t="s">
        <v>10579</v>
      </c>
      <c r="G2723" s="1" t="s">
        <v>16</v>
      </c>
      <c r="H2723" s="1" t="s">
        <v>17</v>
      </c>
      <c r="I2723" s="1" t="s">
        <v>35</v>
      </c>
      <c r="J2723" s="1" t="s">
        <v>9160</v>
      </c>
      <c r="K2723" s="1" t="s">
        <v>10846</v>
      </c>
    </row>
    <row r="2724" spans="1:11" x14ac:dyDescent="0.2">
      <c r="A2724" s="1" t="s">
        <v>74</v>
      </c>
      <c r="B2724" s="1" t="s">
        <v>46</v>
      </c>
      <c r="C2724" s="1" t="s">
        <v>2536</v>
      </c>
      <c r="D2724" s="1" t="s">
        <v>10847</v>
      </c>
      <c r="E2724" s="2">
        <v>45277</v>
      </c>
      <c r="F2724" s="1" t="s">
        <v>10579</v>
      </c>
      <c r="G2724" s="1" t="s">
        <v>16</v>
      </c>
      <c r="H2724" s="1" t="s">
        <v>17</v>
      </c>
      <c r="I2724" s="1" t="s">
        <v>35</v>
      </c>
      <c r="J2724" s="1" t="s">
        <v>10848</v>
      </c>
      <c r="K2724" s="1" t="s">
        <v>10849</v>
      </c>
    </row>
    <row r="2725" spans="1:11" x14ac:dyDescent="0.2">
      <c r="A2725" s="1" t="s">
        <v>10850</v>
      </c>
      <c r="B2725" s="1" t="s">
        <v>46</v>
      </c>
      <c r="C2725" s="1" t="s">
        <v>2536</v>
      </c>
      <c r="D2725" s="1" t="s">
        <v>10851</v>
      </c>
      <c r="E2725" s="2">
        <v>45277</v>
      </c>
      <c r="F2725" s="1" t="s">
        <v>10579</v>
      </c>
      <c r="G2725" s="1" t="s">
        <v>16</v>
      </c>
      <c r="H2725" s="1" t="s">
        <v>17</v>
      </c>
      <c r="I2725" s="1" t="s">
        <v>35</v>
      </c>
      <c r="J2725" s="1" t="s">
        <v>10852</v>
      </c>
      <c r="K2725" s="1" t="s">
        <v>10853</v>
      </c>
    </row>
    <row r="2726" spans="1:11" x14ac:dyDescent="0.2">
      <c r="A2726" s="1" t="s">
        <v>751</v>
      </c>
      <c r="B2726" s="1" t="s">
        <v>10854</v>
      </c>
      <c r="C2726" s="1" t="s">
        <v>2532</v>
      </c>
      <c r="D2726" s="1" t="s">
        <v>10855</v>
      </c>
      <c r="E2726" s="2">
        <v>45277</v>
      </c>
      <c r="F2726" s="1" t="s">
        <v>10579</v>
      </c>
      <c r="G2726" s="1" t="s">
        <v>16</v>
      </c>
      <c r="H2726" s="1" t="s">
        <v>17</v>
      </c>
      <c r="I2726" s="1" t="s">
        <v>35</v>
      </c>
      <c r="J2726" s="1" t="s">
        <v>10856</v>
      </c>
      <c r="K2726" s="1" t="s">
        <v>10857</v>
      </c>
    </row>
    <row r="2727" spans="1:11" x14ac:dyDescent="0.2">
      <c r="A2727" s="1" t="s">
        <v>10858</v>
      </c>
      <c r="B2727" s="1" t="s">
        <v>10859</v>
      </c>
      <c r="C2727" s="1" t="s">
        <v>2532</v>
      </c>
      <c r="D2727" s="1" t="s">
        <v>10860</v>
      </c>
      <c r="E2727" s="2">
        <v>45277</v>
      </c>
      <c r="F2727" s="1" t="s">
        <v>10579</v>
      </c>
      <c r="G2727" s="1" t="s">
        <v>16</v>
      </c>
      <c r="H2727" s="1" t="s">
        <v>17</v>
      </c>
      <c r="I2727" s="1" t="s">
        <v>35</v>
      </c>
      <c r="J2727" s="1" t="s">
        <v>10861</v>
      </c>
      <c r="K2727" s="1" t="s">
        <v>10862</v>
      </c>
    </row>
    <row r="2728" spans="1:11" x14ac:dyDescent="0.2">
      <c r="A2728" s="1" t="s">
        <v>7210</v>
      </c>
      <c r="B2728" s="1" t="s">
        <v>6357</v>
      </c>
      <c r="C2728" s="1" t="s">
        <v>2532</v>
      </c>
      <c r="D2728" s="1" t="s">
        <v>10863</v>
      </c>
      <c r="E2728" s="2">
        <v>45277</v>
      </c>
      <c r="F2728" s="1" t="s">
        <v>10579</v>
      </c>
      <c r="G2728" s="1" t="s">
        <v>16</v>
      </c>
      <c r="H2728" s="1" t="s">
        <v>17</v>
      </c>
      <c r="I2728" s="1" t="s">
        <v>35</v>
      </c>
      <c r="J2728" s="1" t="s">
        <v>10864</v>
      </c>
      <c r="K2728" s="1" t="s">
        <v>10865</v>
      </c>
    </row>
    <row r="2729" spans="1:11" x14ac:dyDescent="0.2">
      <c r="A2729" s="1" t="s">
        <v>10866</v>
      </c>
      <c r="B2729" s="1" t="s">
        <v>10867</v>
      </c>
      <c r="C2729" s="1" t="s">
        <v>10868</v>
      </c>
      <c r="D2729" s="1" t="s">
        <v>10869</v>
      </c>
      <c r="E2729" s="2">
        <v>45277</v>
      </c>
      <c r="F2729" s="1" t="s">
        <v>10579</v>
      </c>
      <c r="G2729" s="1" t="s">
        <v>16</v>
      </c>
      <c r="H2729" s="1" t="s">
        <v>17</v>
      </c>
      <c r="I2729" s="1" t="s">
        <v>35</v>
      </c>
      <c r="J2729" s="1" t="s">
        <v>10870</v>
      </c>
      <c r="K2729" s="1" t="s">
        <v>10871</v>
      </c>
    </row>
    <row r="2730" spans="1:11" x14ac:dyDescent="0.2">
      <c r="A2730" s="1" t="s">
        <v>710</v>
      </c>
      <c r="B2730" s="1" t="s">
        <v>711</v>
      </c>
      <c r="C2730" s="1" t="s">
        <v>10872</v>
      </c>
      <c r="D2730" s="1" t="s">
        <v>10873</v>
      </c>
      <c r="E2730" s="2">
        <v>45277</v>
      </c>
      <c r="F2730" s="1" t="s">
        <v>10579</v>
      </c>
      <c r="G2730" s="1" t="s">
        <v>16</v>
      </c>
      <c r="H2730" s="1" t="s">
        <v>17</v>
      </c>
      <c r="I2730" s="1" t="s">
        <v>35</v>
      </c>
      <c r="J2730" s="1" t="s">
        <v>713</v>
      </c>
      <c r="K2730" s="1" t="s">
        <v>10874</v>
      </c>
    </row>
    <row r="2731" spans="1:11" x14ac:dyDescent="0.2">
      <c r="A2731" s="1" t="s">
        <v>710</v>
      </c>
      <c r="B2731" s="1" t="s">
        <v>711</v>
      </c>
      <c r="C2731" s="1" t="s">
        <v>2532</v>
      </c>
      <c r="D2731" s="1" t="s">
        <v>10875</v>
      </c>
      <c r="E2731" s="2">
        <v>45277</v>
      </c>
      <c r="F2731" s="1" t="s">
        <v>10579</v>
      </c>
      <c r="G2731" s="1" t="s">
        <v>16</v>
      </c>
      <c r="H2731" s="1" t="s">
        <v>17</v>
      </c>
      <c r="I2731" s="1" t="s">
        <v>35</v>
      </c>
      <c r="J2731" s="1" t="s">
        <v>713</v>
      </c>
      <c r="K2731" s="1" t="s">
        <v>10876</v>
      </c>
    </row>
    <row r="2732" spans="1:11" x14ac:dyDescent="0.2">
      <c r="A2732" s="1" t="s">
        <v>10877</v>
      </c>
      <c r="B2732" s="1" t="s">
        <v>8259</v>
      </c>
      <c r="C2732" s="1" t="s">
        <v>2532</v>
      </c>
      <c r="D2732" s="1" t="s">
        <v>10878</v>
      </c>
      <c r="E2732" s="2">
        <v>45277</v>
      </c>
      <c r="F2732" s="1" t="s">
        <v>10579</v>
      </c>
      <c r="G2732" s="1" t="s">
        <v>16</v>
      </c>
      <c r="H2732" s="1" t="s">
        <v>17</v>
      </c>
      <c r="I2732" s="1" t="s">
        <v>35</v>
      </c>
      <c r="J2732" s="1" t="s">
        <v>10879</v>
      </c>
      <c r="K2732" s="1" t="s">
        <v>10880</v>
      </c>
    </row>
    <row r="2733" spans="1:11" x14ac:dyDescent="0.2">
      <c r="A2733" s="1" t="s">
        <v>150</v>
      </c>
      <c r="B2733" s="1" t="s">
        <v>782</v>
      </c>
      <c r="C2733" s="1" t="s">
        <v>783</v>
      </c>
      <c r="D2733" s="1" t="s">
        <v>10881</v>
      </c>
      <c r="E2733" s="2">
        <v>45277</v>
      </c>
      <c r="F2733" s="1" t="s">
        <v>10579</v>
      </c>
      <c r="G2733" s="1" t="s">
        <v>16</v>
      </c>
      <c r="H2733" s="1" t="s">
        <v>17</v>
      </c>
      <c r="I2733" s="1" t="s">
        <v>35</v>
      </c>
      <c r="J2733" s="1" t="s">
        <v>10882</v>
      </c>
      <c r="K2733" s="1" t="s">
        <v>10883</v>
      </c>
    </row>
    <row r="2734" spans="1:11" x14ac:dyDescent="0.2">
      <c r="A2734" s="1" t="s">
        <v>150</v>
      </c>
      <c r="B2734" s="1" t="s">
        <v>10884</v>
      </c>
      <c r="C2734" s="1" t="s">
        <v>2536</v>
      </c>
      <c r="D2734" s="1" t="s">
        <v>10885</v>
      </c>
      <c r="E2734" s="2">
        <v>45277</v>
      </c>
      <c r="F2734" s="1" t="s">
        <v>10579</v>
      </c>
      <c r="G2734" s="1" t="s">
        <v>16</v>
      </c>
      <c r="H2734" s="1" t="s">
        <v>17</v>
      </c>
      <c r="I2734" s="1" t="s">
        <v>35</v>
      </c>
      <c r="J2734" s="1" t="s">
        <v>10886</v>
      </c>
      <c r="K2734" s="1" t="s">
        <v>10887</v>
      </c>
    </row>
    <row r="2735" spans="1:11" x14ac:dyDescent="0.2">
      <c r="A2735" s="1" t="s">
        <v>150</v>
      </c>
      <c r="B2735" s="1" t="s">
        <v>782</v>
      </c>
      <c r="C2735" s="1" t="s">
        <v>783</v>
      </c>
      <c r="D2735" s="1" t="s">
        <v>10888</v>
      </c>
      <c r="E2735" s="2">
        <v>45277</v>
      </c>
      <c r="F2735" s="1" t="s">
        <v>10579</v>
      </c>
      <c r="G2735" s="1" t="s">
        <v>16</v>
      </c>
      <c r="H2735" s="1" t="s">
        <v>17</v>
      </c>
      <c r="I2735" s="1" t="s">
        <v>35</v>
      </c>
      <c r="J2735" s="1" t="s">
        <v>10889</v>
      </c>
      <c r="K2735" s="1" t="s">
        <v>10890</v>
      </c>
    </row>
    <row r="2736" spans="1:11" x14ac:dyDescent="0.2">
      <c r="A2736" s="1" t="s">
        <v>150</v>
      </c>
      <c r="B2736" s="1" t="s">
        <v>782</v>
      </c>
      <c r="C2736" s="1" t="s">
        <v>783</v>
      </c>
      <c r="D2736" s="1" t="s">
        <v>10891</v>
      </c>
      <c r="E2736" s="2">
        <v>45277</v>
      </c>
      <c r="F2736" s="1" t="s">
        <v>10579</v>
      </c>
      <c r="G2736" s="1" t="s">
        <v>16</v>
      </c>
      <c r="H2736" s="1" t="s">
        <v>17</v>
      </c>
      <c r="I2736" s="1" t="s">
        <v>35</v>
      </c>
      <c r="J2736" s="1" t="s">
        <v>10892</v>
      </c>
      <c r="K2736" s="1" t="s">
        <v>10893</v>
      </c>
    </row>
    <row r="2737" spans="1:11" x14ac:dyDescent="0.2">
      <c r="A2737" s="1" t="s">
        <v>150</v>
      </c>
      <c r="B2737" s="1" t="s">
        <v>782</v>
      </c>
      <c r="C2737" s="1" t="s">
        <v>783</v>
      </c>
      <c r="D2737" s="1" t="s">
        <v>10894</v>
      </c>
      <c r="E2737" s="2">
        <v>45277</v>
      </c>
      <c r="F2737" s="1" t="s">
        <v>10579</v>
      </c>
      <c r="G2737" s="1" t="s">
        <v>16</v>
      </c>
      <c r="H2737" s="1" t="s">
        <v>17</v>
      </c>
      <c r="I2737" s="1" t="s">
        <v>35</v>
      </c>
      <c r="J2737" s="1" t="s">
        <v>10895</v>
      </c>
      <c r="K2737" s="1" t="s">
        <v>10896</v>
      </c>
    </row>
    <row r="2738" spans="1:11" x14ac:dyDescent="0.2">
      <c r="A2738" s="1" t="s">
        <v>505</v>
      </c>
      <c r="B2738" s="1" t="s">
        <v>10897</v>
      </c>
      <c r="C2738" s="1" t="s">
        <v>10898</v>
      </c>
      <c r="D2738" s="1" t="s">
        <v>10899</v>
      </c>
      <c r="E2738" s="2">
        <v>45277</v>
      </c>
      <c r="F2738" s="1" t="s">
        <v>10900</v>
      </c>
      <c r="G2738" s="1" t="s">
        <v>16</v>
      </c>
      <c r="H2738" s="1" t="s">
        <v>17</v>
      </c>
      <c r="I2738" s="1" t="s">
        <v>18</v>
      </c>
      <c r="J2738" s="1" t="s">
        <v>10901</v>
      </c>
      <c r="K2738" s="1" t="s">
        <v>10902</v>
      </c>
    </row>
    <row r="2739" spans="1:11" x14ac:dyDescent="0.2">
      <c r="A2739" s="1" t="s">
        <v>10903</v>
      </c>
      <c r="B2739" s="1" t="s">
        <v>10904</v>
      </c>
      <c r="C2739" s="1" t="s">
        <v>10905</v>
      </c>
      <c r="D2739" s="1" t="s">
        <v>10906</v>
      </c>
      <c r="E2739" s="2">
        <v>45277</v>
      </c>
      <c r="F2739" s="1" t="s">
        <v>10907</v>
      </c>
      <c r="G2739" s="1" t="s">
        <v>16</v>
      </c>
      <c r="H2739" s="1" t="s">
        <v>17</v>
      </c>
      <c r="I2739" s="1" t="s">
        <v>18</v>
      </c>
      <c r="J2739" s="1" t="s">
        <v>10908</v>
      </c>
      <c r="K2739" s="1" t="s">
        <v>37</v>
      </c>
    </row>
    <row r="2740" spans="1:11" x14ac:dyDescent="0.2">
      <c r="A2740" s="1" t="s">
        <v>10909</v>
      </c>
      <c r="B2740" s="1" t="s">
        <v>5200</v>
      </c>
      <c r="C2740" s="1" t="s">
        <v>10910</v>
      </c>
      <c r="D2740" s="1" t="s">
        <v>10911</v>
      </c>
      <c r="E2740" s="2">
        <v>45277</v>
      </c>
      <c r="F2740" s="1" t="s">
        <v>10907</v>
      </c>
      <c r="G2740" s="1" t="s">
        <v>16</v>
      </c>
      <c r="H2740" s="1" t="s">
        <v>17</v>
      </c>
      <c r="I2740" s="1" t="s">
        <v>18</v>
      </c>
      <c r="J2740" s="1" t="s">
        <v>10912</v>
      </c>
      <c r="K2740" s="1" t="s">
        <v>10913</v>
      </c>
    </row>
    <row r="2741" spans="1:11" x14ac:dyDescent="0.2">
      <c r="A2741" s="1" t="s">
        <v>10914</v>
      </c>
      <c r="B2741" s="1" t="s">
        <v>10915</v>
      </c>
      <c r="C2741" s="1" t="s">
        <v>10916</v>
      </c>
      <c r="D2741" s="1" t="s">
        <v>10917</v>
      </c>
      <c r="E2741" s="2">
        <v>45277</v>
      </c>
      <c r="F2741" s="1" t="s">
        <v>10907</v>
      </c>
      <c r="G2741" s="1" t="s">
        <v>16</v>
      </c>
      <c r="H2741" s="1" t="s">
        <v>17</v>
      </c>
      <c r="I2741" s="1" t="s">
        <v>18</v>
      </c>
      <c r="J2741" s="1" t="s">
        <v>10918</v>
      </c>
      <c r="K2741" s="1" t="s">
        <v>10919</v>
      </c>
    </row>
    <row r="2742" spans="1:11" x14ac:dyDescent="0.2">
      <c r="A2742" s="1" t="s">
        <v>10920</v>
      </c>
      <c r="B2742" s="1" t="s">
        <v>10921</v>
      </c>
      <c r="C2742" s="1" t="s">
        <v>10922</v>
      </c>
      <c r="D2742" s="1" t="s">
        <v>10923</v>
      </c>
      <c r="E2742" s="2">
        <v>45277</v>
      </c>
      <c r="F2742" s="1" t="s">
        <v>10907</v>
      </c>
      <c r="G2742" s="1" t="s">
        <v>16</v>
      </c>
      <c r="H2742" s="1" t="s">
        <v>17</v>
      </c>
      <c r="I2742" s="1" t="s">
        <v>18</v>
      </c>
      <c r="J2742" s="1" t="s">
        <v>10924</v>
      </c>
      <c r="K2742" s="1" t="s">
        <v>37</v>
      </c>
    </row>
    <row r="2743" spans="1:11" x14ac:dyDescent="0.2">
      <c r="A2743" s="1" t="s">
        <v>10925</v>
      </c>
      <c r="B2743" s="1" t="s">
        <v>10926</v>
      </c>
      <c r="C2743" s="1" t="s">
        <v>10927</v>
      </c>
      <c r="D2743" s="1" t="s">
        <v>10928</v>
      </c>
      <c r="E2743" s="2">
        <v>45277</v>
      </c>
      <c r="F2743" s="1" t="s">
        <v>10907</v>
      </c>
      <c r="G2743" s="1" t="s">
        <v>16</v>
      </c>
      <c r="H2743" s="1" t="s">
        <v>17</v>
      </c>
      <c r="I2743" s="1" t="s">
        <v>18</v>
      </c>
      <c r="J2743" s="1" t="s">
        <v>10929</v>
      </c>
      <c r="K2743" s="1" t="s">
        <v>10930</v>
      </c>
    </row>
    <row r="2744" spans="1:11" x14ac:dyDescent="0.2">
      <c r="A2744" s="1" t="s">
        <v>10931</v>
      </c>
      <c r="B2744" s="1" t="s">
        <v>318</v>
      </c>
      <c r="C2744" s="1" t="s">
        <v>10916</v>
      </c>
      <c r="D2744" s="1" t="s">
        <v>10932</v>
      </c>
      <c r="E2744" s="2">
        <v>45277</v>
      </c>
      <c r="F2744" s="1" t="s">
        <v>10907</v>
      </c>
      <c r="G2744" s="1" t="s">
        <v>16</v>
      </c>
      <c r="H2744" s="1" t="s">
        <v>17</v>
      </c>
      <c r="I2744" s="1" t="s">
        <v>18</v>
      </c>
      <c r="J2744" s="1" t="s">
        <v>10933</v>
      </c>
      <c r="K2744" s="1" t="s">
        <v>10934</v>
      </c>
    </row>
    <row r="2745" spans="1:11" x14ac:dyDescent="0.2">
      <c r="A2745" s="1" t="s">
        <v>219</v>
      </c>
      <c r="B2745" s="1" t="s">
        <v>10935</v>
      </c>
      <c r="C2745" s="1" t="s">
        <v>2532</v>
      </c>
      <c r="D2745" s="1" t="s">
        <v>10936</v>
      </c>
      <c r="E2745" s="2">
        <v>45277</v>
      </c>
      <c r="F2745" s="1" t="s">
        <v>10937</v>
      </c>
      <c r="G2745" s="1" t="s">
        <v>16</v>
      </c>
      <c r="H2745" s="1" t="s">
        <v>17</v>
      </c>
      <c r="I2745" s="1" t="s">
        <v>18</v>
      </c>
      <c r="J2745" s="1" t="s">
        <v>10938</v>
      </c>
      <c r="K2745" s="1" t="s">
        <v>10939</v>
      </c>
    </row>
    <row r="2746" spans="1:11" x14ac:dyDescent="0.2">
      <c r="A2746" s="1" t="s">
        <v>3536</v>
      </c>
      <c r="B2746" s="1" t="s">
        <v>6143</v>
      </c>
      <c r="C2746" s="1" t="s">
        <v>10940</v>
      </c>
      <c r="D2746" s="1" t="s">
        <v>10941</v>
      </c>
      <c r="E2746" s="2">
        <v>45277</v>
      </c>
      <c r="F2746" s="1" t="s">
        <v>10937</v>
      </c>
      <c r="G2746" s="1" t="s">
        <v>16</v>
      </c>
      <c r="H2746" s="1" t="s">
        <v>17</v>
      </c>
      <c r="I2746" s="1" t="s">
        <v>18</v>
      </c>
      <c r="J2746" s="1" t="s">
        <v>10942</v>
      </c>
      <c r="K2746" s="1" t="s">
        <v>10943</v>
      </c>
    </row>
    <row r="2747" spans="1:11" x14ac:dyDescent="0.2">
      <c r="A2747" s="1" t="s">
        <v>10944</v>
      </c>
      <c r="B2747" s="1" t="s">
        <v>7368</v>
      </c>
      <c r="C2747" s="1" t="s">
        <v>2532</v>
      </c>
      <c r="D2747" s="1" t="s">
        <v>10945</v>
      </c>
      <c r="E2747" s="2">
        <v>45277</v>
      </c>
      <c r="F2747" s="1" t="s">
        <v>10937</v>
      </c>
      <c r="G2747" s="1" t="s">
        <v>16</v>
      </c>
      <c r="H2747" s="1" t="s">
        <v>17</v>
      </c>
      <c r="I2747" s="1" t="s">
        <v>18</v>
      </c>
      <c r="J2747" s="1" t="s">
        <v>10946</v>
      </c>
      <c r="K2747" s="1" t="s">
        <v>10947</v>
      </c>
    </row>
    <row r="2748" spans="1:11" x14ac:dyDescent="0.2">
      <c r="A2748" s="1" t="s">
        <v>150</v>
      </c>
      <c r="B2748" s="1" t="s">
        <v>601</v>
      </c>
      <c r="C2748" s="1" t="s">
        <v>10725</v>
      </c>
      <c r="D2748" s="1" t="s">
        <v>10948</v>
      </c>
      <c r="E2748" s="2">
        <v>45277</v>
      </c>
      <c r="F2748" s="1" t="s">
        <v>10937</v>
      </c>
      <c r="G2748" s="1" t="s">
        <v>16</v>
      </c>
      <c r="H2748" s="1" t="s">
        <v>17</v>
      </c>
      <c r="I2748" s="1" t="s">
        <v>18</v>
      </c>
      <c r="J2748" s="1" t="s">
        <v>10949</v>
      </c>
      <c r="K2748" s="1" t="s">
        <v>10950</v>
      </c>
    </row>
    <row r="2749" spans="1:11" x14ac:dyDescent="0.2">
      <c r="A2749" s="1" t="s">
        <v>105</v>
      </c>
      <c r="B2749" s="1" t="s">
        <v>2674</v>
      </c>
      <c r="C2749" s="1" t="s">
        <v>10951</v>
      </c>
      <c r="D2749" s="1" t="s">
        <v>10952</v>
      </c>
      <c r="E2749" s="2">
        <v>45277</v>
      </c>
      <c r="F2749" s="1" t="s">
        <v>10937</v>
      </c>
      <c r="G2749" s="1" t="s">
        <v>16</v>
      </c>
      <c r="H2749" s="1" t="s">
        <v>17</v>
      </c>
      <c r="I2749" s="1" t="s">
        <v>18</v>
      </c>
      <c r="J2749" s="1" t="s">
        <v>37</v>
      </c>
      <c r="K2749" s="1" t="s">
        <v>37</v>
      </c>
    </row>
    <row r="2750" spans="1:11" x14ac:dyDescent="0.2">
      <c r="A2750" s="1" t="s">
        <v>10953</v>
      </c>
      <c r="B2750" s="1" t="s">
        <v>10954</v>
      </c>
      <c r="C2750" s="1" t="s">
        <v>2536</v>
      </c>
      <c r="D2750" s="1" t="s">
        <v>10955</v>
      </c>
      <c r="E2750" s="2">
        <v>45277</v>
      </c>
      <c r="F2750" s="1" t="s">
        <v>10937</v>
      </c>
      <c r="G2750" s="1" t="s">
        <v>16</v>
      </c>
      <c r="H2750" s="1" t="s">
        <v>17</v>
      </c>
      <c r="I2750" s="1" t="s">
        <v>18</v>
      </c>
      <c r="J2750" s="1" t="s">
        <v>10956</v>
      </c>
      <c r="K2750" s="1" t="s">
        <v>37</v>
      </c>
    </row>
    <row r="2751" spans="1:11" x14ac:dyDescent="0.2">
      <c r="A2751" s="1" t="s">
        <v>10957</v>
      </c>
      <c r="B2751" s="1" t="s">
        <v>553</v>
      </c>
      <c r="C2751" s="1" t="s">
        <v>2532</v>
      </c>
      <c r="D2751" s="1" t="s">
        <v>10958</v>
      </c>
      <c r="E2751" s="2">
        <v>45277</v>
      </c>
      <c r="F2751" s="1" t="s">
        <v>10937</v>
      </c>
      <c r="G2751" s="1" t="s">
        <v>16</v>
      </c>
      <c r="H2751" s="1" t="s">
        <v>17</v>
      </c>
      <c r="I2751" s="1" t="s">
        <v>18</v>
      </c>
      <c r="J2751" s="1" t="s">
        <v>10959</v>
      </c>
      <c r="K2751" s="1" t="s">
        <v>10960</v>
      </c>
    </row>
    <row r="2752" spans="1:11" x14ac:dyDescent="0.2">
      <c r="A2752" s="1" t="s">
        <v>10961</v>
      </c>
      <c r="B2752" s="1" t="s">
        <v>10962</v>
      </c>
      <c r="C2752" s="1" t="s">
        <v>2532</v>
      </c>
      <c r="D2752" s="1" t="s">
        <v>10963</v>
      </c>
      <c r="E2752" s="2">
        <v>45277</v>
      </c>
      <c r="F2752" s="1" t="s">
        <v>10937</v>
      </c>
      <c r="G2752" s="1" t="s">
        <v>16</v>
      </c>
      <c r="H2752" s="1" t="s">
        <v>17</v>
      </c>
      <c r="I2752" s="1" t="s">
        <v>18</v>
      </c>
      <c r="J2752" s="1" t="s">
        <v>10964</v>
      </c>
      <c r="K2752" s="1" t="s">
        <v>10965</v>
      </c>
    </row>
    <row r="2753" spans="1:11" x14ac:dyDescent="0.2">
      <c r="A2753" s="1" t="s">
        <v>150</v>
      </c>
      <c r="B2753" s="1" t="s">
        <v>7368</v>
      </c>
      <c r="C2753" s="1" t="s">
        <v>2528</v>
      </c>
      <c r="D2753" s="1" t="s">
        <v>10966</v>
      </c>
      <c r="E2753" s="2">
        <v>45277</v>
      </c>
      <c r="F2753" s="1" t="s">
        <v>10937</v>
      </c>
      <c r="G2753" s="1" t="s">
        <v>16</v>
      </c>
      <c r="H2753" s="1" t="s">
        <v>17</v>
      </c>
      <c r="I2753" s="1" t="s">
        <v>18</v>
      </c>
      <c r="J2753" s="1" t="s">
        <v>10967</v>
      </c>
      <c r="K2753" s="1" t="s">
        <v>10968</v>
      </c>
    </row>
    <row r="2754" spans="1:11" x14ac:dyDescent="0.2">
      <c r="A2754" s="1" t="s">
        <v>10969</v>
      </c>
      <c r="B2754" s="1" t="s">
        <v>9925</v>
      </c>
      <c r="C2754" s="1" t="s">
        <v>2532</v>
      </c>
      <c r="D2754" s="1" t="s">
        <v>10970</v>
      </c>
      <c r="E2754" s="2">
        <v>45277</v>
      </c>
      <c r="F2754" s="1" t="s">
        <v>10937</v>
      </c>
      <c r="G2754" s="1" t="s">
        <v>16</v>
      </c>
      <c r="H2754" s="1" t="s">
        <v>17</v>
      </c>
      <c r="I2754" s="1" t="s">
        <v>18</v>
      </c>
      <c r="J2754" s="1" t="s">
        <v>37</v>
      </c>
      <c r="K2754" s="1" t="s">
        <v>37</v>
      </c>
    </row>
    <row r="2755" spans="1:11" x14ac:dyDescent="0.2">
      <c r="A2755" s="1" t="s">
        <v>10971</v>
      </c>
      <c r="B2755" s="1" t="s">
        <v>10972</v>
      </c>
      <c r="C2755" s="1" t="s">
        <v>2532</v>
      </c>
      <c r="D2755" s="1" t="s">
        <v>10973</v>
      </c>
      <c r="E2755" s="2">
        <v>45277</v>
      </c>
      <c r="F2755" s="1" t="s">
        <v>10937</v>
      </c>
      <c r="G2755" s="1" t="s">
        <v>16</v>
      </c>
      <c r="H2755" s="1" t="s">
        <v>17</v>
      </c>
      <c r="I2755" s="1" t="s">
        <v>18</v>
      </c>
      <c r="J2755" s="1" t="s">
        <v>10974</v>
      </c>
      <c r="K2755" s="1" t="s">
        <v>10975</v>
      </c>
    </row>
    <row r="2756" spans="1:11" x14ac:dyDescent="0.2">
      <c r="A2756" s="1" t="s">
        <v>121</v>
      </c>
      <c r="B2756" s="1" t="s">
        <v>10976</v>
      </c>
      <c r="C2756" s="1" t="s">
        <v>10977</v>
      </c>
      <c r="D2756" s="1" t="s">
        <v>10978</v>
      </c>
      <c r="E2756" s="2">
        <v>45277</v>
      </c>
      <c r="F2756" s="1" t="s">
        <v>10979</v>
      </c>
      <c r="G2756" s="1" t="s">
        <v>16</v>
      </c>
      <c r="H2756" s="1" t="s">
        <v>58</v>
      </c>
      <c r="I2756" s="1" t="s">
        <v>18</v>
      </c>
      <c r="J2756" s="1" t="s">
        <v>10980</v>
      </c>
      <c r="K2756" s="1" t="s">
        <v>10981</v>
      </c>
    </row>
    <row r="2757" spans="1:11" x14ac:dyDescent="0.2">
      <c r="A2757" s="1" t="s">
        <v>10982</v>
      </c>
      <c r="B2757" s="1" t="s">
        <v>10983</v>
      </c>
      <c r="C2757" s="1" t="s">
        <v>579</v>
      </c>
      <c r="D2757" s="1" t="s">
        <v>10984</v>
      </c>
      <c r="E2757" s="2">
        <v>45277</v>
      </c>
      <c r="F2757" s="1" t="s">
        <v>10985</v>
      </c>
      <c r="G2757" s="1" t="s">
        <v>16</v>
      </c>
      <c r="H2757" s="1" t="s">
        <v>58</v>
      </c>
      <c r="I2757" s="1" t="s">
        <v>18</v>
      </c>
      <c r="J2757" s="1" t="s">
        <v>10986</v>
      </c>
      <c r="K2757" s="1" t="s">
        <v>10987</v>
      </c>
    </row>
    <row r="2758" spans="1:11" x14ac:dyDescent="0.2">
      <c r="A2758" s="1" t="s">
        <v>10988</v>
      </c>
      <c r="B2758" s="1" t="s">
        <v>61</v>
      </c>
      <c r="C2758" s="1" t="s">
        <v>6365</v>
      </c>
      <c r="D2758" s="1" t="s">
        <v>10989</v>
      </c>
      <c r="E2758" s="2">
        <v>45277</v>
      </c>
      <c r="F2758" s="1" t="s">
        <v>10985</v>
      </c>
      <c r="G2758" s="1" t="s">
        <v>16</v>
      </c>
      <c r="H2758" s="1" t="s">
        <v>17</v>
      </c>
      <c r="I2758" s="1" t="s">
        <v>35</v>
      </c>
      <c r="J2758" s="1" t="s">
        <v>10990</v>
      </c>
      <c r="K2758" s="1" t="s">
        <v>10991</v>
      </c>
    </row>
    <row r="2759" spans="1:11" x14ac:dyDescent="0.2">
      <c r="A2759" s="1" t="s">
        <v>10992</v>
      </c>
      <c r="B2759" s="1" t="s">
        <v>561</v>
      </c>
      <c r="C2759" s="1" t="s">
        <v>579</v>
      </c>
      <c r="D2759" s="1" t="s">
        <v>10993</v>
      </c>
      <c r="E2759" s="2">
        <v>45277</v>
      </c>
      <c r="F2759" s="1" t="s">
        <v>10985</v>
      </c>
      <c r="G2759" s="1" t="s">
        <v>16</v>
      </c>
      <c r="H2759" s="1" t="s">
        <v>17</v>
      </c>
      <c r="I2759" s="1" t="s">
        <v>35</v>
      </c>
      <c r="J2759" s="1" t="s">
        <v>10994</v>
      </c>
      <c r="K2759" s="1" t="s">
        <v>10995</v>
      </c>
    </row>
    <row r="2760" spans="1:11" x14ac:dyDescent="0.2">
      <c r="A2760" s="1" t="s">
        <v>10992</v>
      </c>
      <c r="B2760" s="1" t="s">
        <v>561</v>
      </c>
      <c r="C2760" s="1" t="s">
        <v>579</v>
      </c>
      <c r="D2760" s="1" t="s">
        <v>10996</v>
      </c>
      <c r="E2760" s="2">
        <v>45277</v>
      </c>
      <c r="F2760" s="1" t="s">
        <v>10985</v>
      </c>
      <c r="G2760" s="1" t="s">
        <v>16</v>
      </c>
      <c r="H2760" s="1" t="s">
        <v>17</v>
      </c>
      <c r="I2760" s="1" t="s">
        <v>35</v>
      </c>
      <c r="J2760" s="1" t="s">
        <v>10997</v>
      </c>
      <c r="K2760" s="1" t="s">
        <v>10998</v>
      </c>
    </row>
    <row r="2761" spans="1:11" x14ac:dyDescent="0.2">
      <c r="A2761" s="1" t="s">
        <v>10999</v>
      </c>
      <c r="B2761" s="1" t="s">
        <v>11000</v>
      </c>
      <c r="C2761" s="1" t="s">
        <v>579</v>
      </c>
      <c r="D2761" s="1" t="s">
        <v>11001</v>
      </c>
      <c r="E2761" s="2">
        <v>45277</v>
      </c>
      <c r="F2761" s="1" t="s">
        <v>10985</v>
      </c>
      <c r="G2761" s="1" t="s">
        <v>16</v>
      </c>
      <c r="H2761" s="1" t="s">
        <v>17</v>
      </c>
      <c r="I2761" s="1" t="s">
        <v>35</v>
      </c>
      <c r="J2761" s="1" t="s">
        <v>11002</v>
      </c>
      <c r="K2761" s="1" t="s">
        <v>11003</v>
      </c>
    </row>
    <row r="2762" spans="1:11" x14ac:dyDescent="0.2">
      <c r="A2762" s="1" t="s">
        <v>10704</v>
      </c>
      <c r="B2762" s="1" t="s">
        <v>511</v>
      </c>
      <c r="C2762" s="1" t="s">
        <v>6365</v>
      </c>
      <c r="D2762" s="1" t="s">
        <v>11004</v>
      </c>
      <c r="E2762" s="2">
        <v>45277</v>
      </c>
      <c r="F2762" s="1" t="s">
        <v>10985</v>
      </c>
      <c r="G2762" s="1" t="s">
        <v>16</v>
      </c>
      <c r="H2762" s="1" t="s">
        <v>17</v>
      </c>
      <c r="I2762" s="1" t="s">
        <v>35</v>
      </c>
      <c r="J2762" s="1" t="s">
        <v>11005</v>
      </c>
      <c r="K2762" s="1" t="s">
        <v>11006</v>
      </c>
    </row>
    <row r="2763" spans="1:11" x14ac:dyDescent="0.2">
      <c r="A2763" s="1" t="s">
        <v>10988</v>
      </c>
      <c r="B2763" s="1" t="s">
        <v>61</v>
      </c>
      <c r="C2763" s="1" t="s">
        <v>6365</v>
      </c>
      <c r="D2763" s="1" t="s">
        <v>11007</v>
      </c>
      <c r="E2763" s="2">
        <v>45277</v>
      </c>
      <c r="F2763" s="1" t="s">
        <v>10985</v>
      </c>
      <c r="G2763" s="1" t="s">
        <v>16</v>
      </c>
      <c r="H2763" s="1" t="s">
        <v>17</v>
      </c>
      <c r="I2763" s="1" t="s">
        <v>35</v>
      </c>
      <c r="J2763" s="1" t="s">
        <v>11008</v>
      </c>
      <c r="K2763" s="1" t="s">
        <v>11009</v>
      </c>
    </row>
    <row r="2764" spans="1:11" x14ac:dyDescent="0.2">
      <c r="A2764" s="1" t="s">
        <v>11010</v>
      </c>
      <c r="B2764" s="1" t="s">
        <v>226</v>
      </c>
      <c r="C2764" s="1" t="s">
        <v>151</v>
      </c>
      <c r="D2764" s="1" t="s">
        <v>11011</v>
      </c>
      <c r="E2764" s="2">
        <v>45277</v>
      </c>
      <c r="F2764" s="1" t="s">
        <v>11012</v>
      </c>
      <c r="G2764" s="1" t="s">
        <v>1798</v>
      </c>
      <c r="H2764" s="1" t="s">
        <v>58</v>
      </c>
      <c r="I2764" s="1" t="s">
        <v>35</v>
      </c>
      <c r="J2764" s="1" t="s">
        <v>11013</v>
      </c>
      <c r="K2764" s="1" t="s">
        <v>11014</v>
      </c>
    </row>
    <row r="2765" spans="1:11" x14ac:dyDescent="0.2">
      <c r="A2765" s="1" t="s">
        <v>11015</v>
      </c>
      <c r="B2765" s="1" t="s">
        <v>181</v>
      </c>
      <c r="C2765" s="1" t="s">
        <v>5914</v>
      </c>
      <c r="D2765" s="1" t="s">
        <v>11016</v>
      </c>
      <c r="E2765" s="2">
        <v>45277</v>
      </c>
      <c r="F2765" s="1" t="s">
        <v>11012</v>
      </c>
      <c r="G2765" s="1" t="s">
        <v>1798</v>
      </c>
      <c r="H2765" s="1" t="s">
        <v>58</v>
      </c>
      <c r="I2765" s="1" t="s">
        <v>35</v>
      </c>
      <c r="J2765" s="1" t="s">
        <v>11017</v>
      </c>
      <c r="K2765" s="1" t="s">
        <v>11018</v>
      </c>
    </row>
    <row r="2766" spans="1:11" x14ac:dyDescent="0.2">
      <c r="A2766" s="1" t="s">
        <v>150</v>
      </c>
      <c r="B2766" s="1" t="s">
        <v>1656</v>
      </c>
      <c r="C2766" s="1" t="s">
        <v>3954</v>
      </c>
      <c r="D2766" s="1" t="s">
        <v>11019</v>
      </c>
      <c r="E2766" s="2">
        <v>45277</v>
      </c>
      <c r="F2766" s="1" t="s">
        <v>11012</v>
      </c>
      <c r="G2766" s="1" t="s">
        <v>1798</v>
      </c>
      <c r="H2766" s="1" t="s">
        <v>58</v>
      </c>
      <c r="I2766" s="1" t="s">
        <v>35</v>
      </c>
      <c r="J2766" s="1" t="s">
        <v>11020</v>
      </c>
      <c r="K2766" s="1" t="s">
        <v>11021</v>
      </c>
    </row>
    <row r="2767" spans="1:11" x14ac:dyDescent="0.2">
      <c r="A2767" s="1" t="s">
        <v>11022</v>
      </c>
      <c r="B2767" s="1" t="s">
        <v>11023</v>
      </c>
      <c r="C2767" s="1" t="s">
        <v>1187</v>
      </c>
      <c r="D2767" s="1" t="s">
        <v>11024</v>
      </c>
      <c r="E2767" s="2">
        <v>45277</v>
      </c>
      <c r="F2767" s="1" t="s">
        <v>11012</v>
      </c>
      <c r="G2767" s="1" t="s">
        <v>1798</v>
      </c>
      <c r="H2767" s="1" t="s">
        <v>58</v>
      </c>
      <c r="I2767" s="1" t="s">
        <v>35</v>
      </c>
      <c r="J2767" s="1" t="s">
        <v>11025</v>
      </c>
      <c r="K2767" s="1" t="s">
        <v>37</v>
      </c>
    </row>
    <row r="2768" spans="1:11" x14ac:dyDescent="0.2">
      <c r="A2768" s="1" t="s">
        <v>11026</v>
      </c>
      <c r="B2768" s="1" t="s">
        <v>226</v>
      </c>
      <c r="C2768" s="1" t="s">
        <v>11027</v>
      </c>
      <c r="D2768" s="1" t="s">
        <v>11028</v>
      </c>
      <c r="E2768" s="2">
        <v>45277</v>
      </c>
      <c r="F2768" s="1" t="s">
        <v>11012</v>
      </c>
      <c r="G2768" s="1" t="s">
        <v>1798</v>
      </c>
      <c r="H2768" s="1" t="s">
        <v>58</v>
      </c>
      <c r="I2768" s="1" t="s">
        <v>35</v>
      </c>
      <c r="J2768" s="1" t="s">
        <v>11029</v>
      </c>
      <c r="K2768" s="1" t="s">
        <v>11030</v>
      </c>
    </row>
    <row r="2769" spans="1:11" x14ac:dyDescent="0.2">
      <c r="A2769" s="1" t="s">
        <v>751</v>
      </c>
      <c r="B2769" s="1" t="s">
        <v>3971</v>
      </c>
      <c r="C2769" s="1" t="s">
        <v>3962</v>
      </c>
      <c r="D2769" s="1" t="s">
        <v>11031</v>
      </c>
      <c r="E2769" s="2">
        <v>45277</v>
      </c>
      <c r="F2769" s="1" t="s">
        <v>11012</v>
      </c>
      <c r="G2769" s="1" t="s">
        <v>1798</v>
      </c>
      <c r="H2769" s="1" t="s">
        <v>58</v>
      </c>
      <c r="I2769" s="1" t="s">
        <v>35</v>
      </c>
      <c r="J2769" s="1" t="s">
        <v>11032</v>
      </c>
      <c r="K2769" s="1" t="s">
        <v>37</v>
      </c>
    </row>
    <row r="2770" spans="1:11" x14ac:dyDescent="0.2">
      <c r="A2770" s="1" t="s">
        <v>230</v>
      </c>
      <c r="B2770" s="1" t="s">
        <v>1656</v>
      </c>
      <c r="C2770" s="1" t="s">
        <v>2766</v>
      </c>
      <c r="D2770" s="1" t="s">
        <v>11033</v>
      </c>
      <c r="E2770" s="2">
        <v>45277</v>
      </c>
      <c r="F2770" s="1" t="s">
        <v>11012</v>
      </c>
      <c r="G2770" s="1" t="s">
        <v>1798</v>
      </c>
      <c r="H2770" s="1" t="s">
        <v>58</v>
      </c>
      <c r="I2770" s="1" t="s">
        <v>35</v>
      </c>
      <c r="J2770" s="1" t="s">
        <v>11034</v>
      </c>
      <c r="K2770" s="1" t="s">
        <v>11035</v>
      </c>
    </row>
    <row r="2771" spans="1:11" x14ac:dyDescent="0.2">
      <c r="A2771" s="1" t="s">
        <v>11036</v>
      </c>
      <c r="B2771" s="1" t="s">
        <v>11037</v>
      </c>
      <c r="C2771" s="1" t="s">
        <v>5585</v>
      </c>
      <c r="D2771" s="1" t="s">
        <v>11038</v>
      </c>
      <c r="E2771" s="2">
        <v>45277</v>
      </c>
      <c r="F2771" s="1" t="s">
        <v>11012</v>
      </c>
      <c r="G2771" s="1" t="s">
        <v>1798</v>
      </c>
      <c r="H2771" s="1" t="s">
        <v>58</v>
      </c>
      <c r="I2771" s="1" t="s">
        <v>35</v>
      </c>
      <c r="J2771" s="1" t="s">
        <v>11039</v>
      </c>
      <c r="K2771" s="1" t="s">
        <v>11040</v>
      </c>
    </row>
    <row r="2772" spans="1:11" x14ac:dyDescent="0.2">
      <c r="A2772" s="1" t="s">
        <v>751</v>
      </c>
      <c r="B2772" s="1" t="s">
        <v>11041</v>
      </c>
      <c r="C2772" s="1" t="s">
        <v>4489</v>
      </c>
      <c r="D2772" s="1" t="s">
        <v>11042</v>
      </c>
      <c r="E2772" s="2">
        <v>45277</v>
      </c>
      <c r="F2772" s="1" t="s">
        <v>11012</v>
      </c>
      <c r="G2772" s="1" t="s">
        <v>1798</v>
      </c>
      <c r="H2772" s="1" t="s">
        <v>58</v>
      </c>
      <c r="I2772" s="1" t="s">
        <v>35</v>
      </c>
      <c r="J2772" s="1" t="s">
        <v>11043</v>
      </c>
      <c r="K2772" s="1" t="s">
        <v>11044</v>
      </c>
    </row>
    <row r="2773" spans="1:11" x14ac:dyDescent="0.2">
      <c r="A2773" s="1" t="s">
        <v>751</v>
      </c>
      <c r="B2773" s="1" t="s">
        <v>61</v>
      </c>
      <c r="C2773" s="1" t="s">
        <v>4489</v>
      </c>
      <c r="D2773" s="1" t="s">
        <v>11045</v>
      </c>
      <c r="E2773" s="2">
        <v>45277</v>
      </c>
      <c r="F2773" s="1" t="s">
        <v>11012</v>
      </c>
      <c r="G2773" s="1" t="s">
        <v>1798</v>
      </c>
      <c r="H2773" s="1" t="s">
        <v>58</v>
      </c>
      <c r="I2773" s="1" t="s">
        <v>35</v>
      </c>
      <c r="J2773" s="1" t="s">
        <v>11046</v>
      </c>
      <c r="K2773" s="1" t="s">
        <v>37</v>
      </c>
    </row>
    <row r="2774" spans="1:11" x14ac:dyDescent="0.2">
      <c r="A2774" s="1" t="s">
        <v>11047</v>
      </c>
      <c r="B2774" s="1" t="s">
        <v>11048</v>
      </c>
      <c r="C2774" s="1" t="s">
        <v>4331</v>
      </c>
      <c r="D2774" s="1" t="s">
        <v>11049</v>
      </c>
      <c r="E2774" s="2">
        <v>45277</v>
      </c>
      <c r="F2774" s="1" t="s">
        <v>11012</v>
      </c>
      <c r="G2774" s="1" t="s">
        <v>1798</v>
      </c>
      <c r="H2774" s="1" t="s">
        <v>58</v>
      </c>
      <c r="I2774" s="1" t="s">
        <v>35</v>
      </c>
      <c r="J2774" s="1" t="s">
        <v>11050</v>
      </c>
      <c r="K2774" s="1" t="s">
        <v>11051</v>
      </c>
    </row>
    <row r="2775" spans="1:11" x14ac:dyDescent="0.2">
      <c r="A2775" s="1" t="s">
        <v>11052</v>
      </c>
      <c r="B2775" s="1" t="s">
        <v>658</v>
      </c>
      <c r="C2775" s="1" t="s">
        <v>11053</v>
      </c>
      <c r="D2775" s="1" t="s">
        <v>11054</v>
      </c>
      <c r="E2775" s="2">
        <v>45277</v>
      </c>
      <c r="F2775" s="1" t="s">
        <v>11012</v>
      </c>
      <c r="G2775" s="1" t="s">
        <v>1798</v>
      </c>
      <c r="H2775" s="1" t="s">
        <v>58</v>
      </c>
      <c r="I2775" s="1" t="s">
        <v>35</v>
      </c>
      <c r="J2775" s="1" t="s">
        <v>11055</v>
      </c>
      <c r="K2775" s="1" t="s">
        <v>11056</v>
      </c>
    </row>
    <row r="2776" spans="1:11" x14ac:dyDescent="0.2">
      <c r="A2776" s="1" t="s">
        <v>11057</v>
      </c>
      <c r="B2776" s="1" t="s">
        <v>4243</v>
      </c>
      <c r="C2776" s="1" t="s">
        <v>4128</v>
      </c>
      <c r="D2776" s="1" t="s">
        <v>11058</v>
      </c>
      <c r="E2776" s="2">
        <v>45277</v>
      </c>
      <c r="F2776" s="1" t="s">
        <v>11012</v>
      </c>
      <c r="G2776" s="1" t="s">
        <v>1798</v>
      </c>
      <c r="H2776" s="1" t="s">
        <v>58</v>
      </c>
      <c r="I2776" s="1" t="s">
        <v>35</v>
      </c>
      <c r="J2776" s="1" t="s">
        <v>11059</v>
      </c>
      <c r="K2776" s="1" t="s">
        <v>11060</v>
      </c>
    </row>
    <row r="2777" spans="1:11" x14ac:dyDescent="0.2">
      <c r="A2777" s="1" t="s">
        <v>751</v>
      </c>
      <c r="B2777" s="1" t="s">
        <v>61</v>
      </c>
      <c r="C2777" s="1" t="s">
        <v>294</v>
      </c>
      <c r="D2777" s="1" t="s">
        <v>11061</v>
      </c>
      <c r="E2777" s="2">
        <v>45277</v>
      </c>
      <c r="F2777" s="1" t="s">
        <v>11012</v>
      </c>
      <c r="G2777" s="1" t="s">
        <v>1798</v>
      </c>
      <c r="H2777" s="1" t="s">
        <v>58</v>
      </c>
      <c r="I2777" s="1" t="s">
        <v>35</v>
      </c>
      <c r="J2777" s="1" t="s">
        <v>11062</v>
      </c>
      <c r="K2777" s="1" t="s">
        <v>11063</v>
      </c>
    </row>
    <row r="2778" spans="1:11" x14ac:dyDescent="0.2">
      <c r="A2778" s="1" t="s">
        <v>751</v>
      </c>
      <c r="B2778" s="1" t="s">
        <v>181</v>
      </c>
      <c r="C2778" s="1" t="s">
        <v>141</v>
      </c>
      <c r="D2778" s="1" t="s">
        <v>11064</v>
      </c>
      <c r="E2778" s="2">
        <v>45277</v>
      </c>
      <c r="F2778" s="1" t="s">
        <v>11012</v>
      </c>
      <c r="G2778" s="1" t="s">
        <v>1798</v>
      </c>
      <c r="H2778" s="1" t="s">
        <v>58</v>
      </c>
      <c r="I2778" s="1" t="s">
        <v>35</v>
      </c>
      <c r="J2778" s="1" t="s">
        <v>11065</v>
      </c>
      <c r="K2778" s="1" t="s">
        <v>11066</v>
      </c>
    </row>
    <row r="2779" spans="1:11" x14ac:dyDescent="0.2">
      <c r="A2779" s="1" t="s">
        <v>11067</v>
      </c>
      <c r="B2779" s="1" t="s">
        <v>11068</v>
      </c>
      <c r="C2779" s="1" t="s">
        <v>1349</v>
      </c>
      <c r="D2779" s="1" t="s">
        <v>11069</v>
      </c>
      <c r="E2779" s="2">
        <v>45277</v>
      </c>
      <c r="F2779" s="1" t="s">
        <v>11012</v>
      </c>
      <c r="G2779" s="1" t="s">
        <v>1798</v>
      </c>
      <c r="H2779" s="1" t="s">
        <v>58</v>
      </c>
      <c r="I2779" s="1" t="s">
        <v>35</v>
      </c>
      <c r="J2779" s="1" t="s">
        <v>11070</v>
      </c>
      <c r="K2779" s="1" t="s">
        <v>11071</v>
      </c>
    </row>
    <row r="2780" spans="1:11" x14ac:dyDescent="0.2">
      <c r="A2780" s="1" t="s">
        <v>11072</v>
      </c>
      <c r="B2780" s="1" t="s">
        <v>7979</v>
      </c>
      <c r="C2780" s="1" t="s">
        <v>1356</v>
      </c>
      <c r="D2780" s="1" t="s">
        <v>11073</v>
      </c>
      <c r="E2780" s="2">
        <v>45277</v>
      </c>
      <c r="F2780" s="1" t="s">
        <v>11012</v>
      </c>
      <c r="G2780" s="1" t="s">
        <v>1798</v>
      </c>
      <c r="H2780" s="1" t="s">
        <v>58</v>
      </c>
      <c r="I2780" s="1" t="s">
        <v>35</v>
      </c>
      <c r="J2780" s="1" t="s">
        <v>11074</v>
      </c>
      <c r="K2780" s="1" t="s">
        <v>37</v>
      </c>
    </row>
    <row r="2781" spans="1:11" x14ac:dyDescent="0.2">
      <c r="A2781" s="1" t="s">
        <v>11075</v>
      </c>
      <c r="B2781" s="1" t="s">
        <v>10646</v>
      </c>
      <c r="C2781" s="1" t="s">
        <v>2766</v>
      </c>
      <c r="D2781" s="1" t="s">
        <v>11076</v>
      </c>
      <c r="E2781" s="2">
        <v>45277</v>
      </c>
      <c r="F2781" s="1" t="s">
        <v>11012</v>
      </c>
      <c r="G2781" s="1" t="s">
        <v>1798</v>
      </c>
      <c r="H2781" s="1" t="s">
        <v>58</v>
      </c>
      <c r="I2781" s="1" t="s">
        <v>35</v>
      </c>
      <c r="J2781" s="1" t="s">
        <v>11077</v>
      </c>
      <c r="K2781" s="1" t="s">
        <v>37</v>
      </c>
    </row>
    <row r="2782" spans="1:11" x14ac:dyDescent="0.2">
      <c r="A2782" s="1" t="s">
        <v>11078</v>
      </c>
      <c r="B2782" s="1" t="s">
        <v>181</v>
      </c>
      <c r="C2782" s="1" t="s">
        <v>4489</v>
      </c>
      <c r="D2782" s="1" t="s">
        <v>11079</v>
      </c>
      <c r="E2782" s="2">
        <v>45277</v>
      </c>
      <c r="F2782" s="1" t="s">
        <v>11012</v>
      </c>
      <c r="G2782" s="1" t="s">
        <v>1798</v>
      </c>
      <c r="H2782" s="1" t="s">
        <v>58</v>
      </c>
      <c r="I2782" s="1" t="s">
        <v>35</v>
      </c>
      <c r="J2782" s="1" t="s">
        <v>11080</v>
      </c>
      <c r="K2782" s="1" t="s">
        <v>37</v>
      </c>
    </row>
    <row r="2783" spans="1:11" x14ac:dyDescent="0.2">
      <c r="A2783" s="1" t="s">
        <v>74</v>
      </c>
      <c r="B2783" s="1" t="s">
        <v>11081</v>
      </c>
      <c r="C2783" s="1" t="s">
        <v>6405</v>
      </c>
      <c r="D2783" s="1" t="s">
        <v>11082</v>
      </c>
      <c r="E2783" s="2">
        <v>45277</v>
      </c>
      <c r="F2783" s="1" t="s">
        <v>11012</v>
      </c>
      <c r="G2783" s="1" t="s">
        <v>1798</v>
      </c>
      <c r="H2783" s="1" t="s">
        <v>58</v>
      </c>
      <c r="I2783" s="1" t="s">
        <v>35</v>
      </c>
      <c r="J2783" s="1" t="s">
        <v>11083</v>
      </c>
      <c r="K2783" s="1" t="s">
        <v>11084</v>
      </c>
    </row>
    <row r="2784" spans="1:11" x14ac:dyDescent="0.2">
      <c r="A2784" s="1" t="s">
        <v>11085</v>
      </c>
      <c r="B2784" s="1" t="s">
        <v>3831</v>
      </c>
      <c r="C2784" s="1" t="s">
        <v>382</v>
      </c>
      <c r="D2784" s="1" t="s">
        <v>11086</v>
      </c>
      <c r="E2784" s="2">
        <v>45277</v>
      </c>
      <c r="F2784" s="1" t="s">
        <v>11012</v>
      </c>
      <c r="G2784" s="1" t="s">
        <v>1798</v>
      </c>
      <c r="H2784" s="1" t="s">
        <v>58</v>
      </c>
      <c r="I2784" s="1" t="s">
        <v>35</v>
      </c>
      <c r="J2784" s="1" t="s">
        <v>11087</v>
      </c>
      <c r="K2784" s="1" t="s">
        <v>11088</v>
      </c>
    </row>
    <row r="2785" spans="1:11" x14ac:dyDescent="0.2">
      <c r="A2785" s="1" t="s">
        <v>11089</v>
      </c>
      <c r="B2785" s="1" t="s">
        <v>61</v>
      </c>
      <c r="C2785" s="1" t="s">
        <v>11090</v>
      </c>
      <c r="D2785" s="1" t="s">
        <v>11091</v>
      </c>
      <c r="E2785" s="2">
        <v>45277</v>
      </c>
      <c r="F2785" s="1" t="s">
        <v>11012</v>
      </c>
      <c r="G2785" s="1" t="s">
        <v>1798</v>
      </c>
      <c r="H2785" s="1" t="s">
        <v>58</v>
      </c>
      <c r="I2785" s="1" t="s">
        <v>35</v>
      </c>
      <c r="J2785" s="1" t="s">
        <v>11092</v>
      </c>
      <c r="K2785" s="1" t="s">
        <v>11093</v>
      </c>
    </row>
    <row r="2786" spans="1:11" x14ac:dyDescent="0.2">
      <c r="A2786" s="1" t="s">
        <v>11094</v>
      </c>
      <c r="B2786" s="1" t="s">
        <v>11095</v>
      </c>
      <c r="C2786" s="1" t="s">
        <v>2536</v>
      </c>
      <c r="D2786" s="1" t="s">
        <v>11096</v>
      </c>
      <c r="E2786" s="2">
        <v>45277</v>
      </c>
      <c r="F2786" s="1" t="s">
        <v>11012</v>
      </c>
      <c r="G2786" s="1" t="s">
        <v>1798</v>
      </c>
      <c r="H2786" s="1" t="s">
        <v>58</v>
      </c>
      <c r="I2786" s="1" t="s">
        <v>35</v>
      </c>
      <c r="J2786" s="1" t="s">
        <v>11097</v>
      </c>
      <c r="K2786" s="1" t="s">
        <v>11098</v>
      </c>
    </row>
    <row r="2787" spans="1:11" x14ac:dyDescent="0.2">
      <c r="A2787" s="1" t="s">
        <v>751</v>
      </c>
      <c r="B2787" s="1" t="s">
        <v>11099</v>
      </c>
      <c r="C2787" s="1" t="s">
        <v>11100</v>
      </c>
      <c r="D2787" s="1" t="s">
        <v>11101</v>
      </c>
      <c r="E2787" s="2">
        <v>45277</v>
      </c>
      <c r="F2787" s="1" t="s">
        <v>11012</v>
      </c>
      <c r="G2787" s="1" t="s">
        <v>1798</v>
      </c>
      <c r="H2787" s="1" t="s">
        <v>58</v>
      </c>
      <c r="I2787" s="1" t="s">
        <v>35</v>
      </c>
      <c r="J2787" s="1" t="s">
        <v>11102</v>
      </c>
      <c r="K2787" s="1" t="s">
        <v>11103</v>
      </c>
    </row>
    <row r="2788" spans="1:11" x14ac:dyDescent="0.2">
      <c r="A2788" s="1" t="s">
        <v>11104</v>
      </c>
      <c r="B2788" s="1" t="s">
        <v>11105</v>
      </c>
      <c r="C2788" s="1" t="s">
        <v>11106</v>
      </c>
      <c r="D2788" s="1" t="s">
        <v>11107</v>
      </c>
      <c r="E2788" s="2">
        <v>45277</v>
      </c>
      <c r="F2788" s="1" t="s">
        <v>11012</v>
      </c>
      <c r="G2788" s="1" t="s">
        <v>1798</v>
      </c>
      <c r="H2788" s="1" t="s">
        <v>58</v>
      </c>
      <c r="I2788" s="1" t="s">
        <v>35</v>
      </c>
      <c r="J2788" s="1" t="s">
        <v>11108</v>
      </c>
      <c r="K2788" s="1" t="s">
        <v>37</v>
      </c>
    </row>
    <row r="2789" spans="1:11" x14ac:dyDescent="0.2">
      <c r="A2789" s="1" t="s">
        <v>219</v>
      </c>
      <c r="B2789" s="1" t="s">
        <v>181</v>
      </c>
      <c r="C2789" s="1" t="s">
        <v>1349</v>
      </c>
      <c r="D2789" s="1" t="s">
        <v>11109</v>
      </c>
      <c r="E2789" s="2">
        <v>45277</v>
      </c>
      <c r="F2789" s="1" t="s">
        <v>11012</v>
      </c>
      <c r="G2789" s="1" t="s">
        <v>1798</v>
      </c>
      <c r="H2789" s="1" t="s">
        <v>58</v>
      </c>
      <c r="I2789" s="1" t="s">
        <v>35</v>
      </c>
      <c r="J2789" s="1" t="s">
        <v>11110</v>
      </c>
      <c r="K2789" s="1" t="s">
        <v>11111</v>
      </c>
    </row>
    <row r="2790" spans="1:11" x14ac:dyDescent="0.2">
      <c r="A2790" s="1" t="s">
        <v>788</v>
      </c>
      <c r="B2790" s="1" t="s">
        <v>1656</v>
      </c>
      <c r="C2790" s="1" t="s">
        <v>11112</v>
      </c>
      <c r="D2790" s="1" t="s">
        <v>11113</v>
      </c>
      <c r="E2790" s="2">
        <v>45277</v>
      </c>
      <c r="F2790" s="1" t="s">
        <v>11012</v>
      </c>
      <c r="G2790" s="1" t="s">
        <v>1798</v>
      </c>
      <c r="H2790" s="1" t="s">
        <v>58</v>
      </c>
      <c r="I2790" s="1" t="s">
        <v>35</v>
      </c>
      <c r="J2790" s="1" t="s">
        <v>11114</v>
      </c>
      <c r="K2790" s="1" t="s">
        <v>37</v>
      </c>
    </row>
    <row r="2791" spans="1:11" x14ac:dyDescent="0.2">
      <c r="A2791" s="1" t="s">
        <v>1221</v>
      </c>
      <c r="B2791" s="1" t="s">
        <v>11115</v>
      </c>
      <c r="C2791" s="1" t="s">
        <v>11116</v>
      </c>
      <c r="D2791" s="1" t="s">
        <v>11117</v>
      </c>
      <c r="E2791" s="2">
        <v>45277</v>
      </c>
      <c r="F2791" s="1" t="s">
        <v>11012</v>
      </c>
      <c r="G2791" s="1" t="s">
        <v>1798</v>
      </c>
      <c r="H2791" s="1" t="s">
        <v>58</v>
      </c>
      <c r="I2791" s="1" t="s">
        <v>35</v>
      </c>
      <c r="J2791" s="1" t="s">
        <v>11118</v>
      </c>
      <c r="K2791" s="1" t="s">
        <v>37</v>
      </c>
    </row>
    <row r="2792" spans="1:11" x14ac:dyDescent="0.2">
      <c r="A2792" s="1" t="s">
        <v>11119</v>
      </c>
      <c r="B2792" s="1" t="s">
        <v>11120</v>
      </c>
      <c r="C2792" s="1" t="s">
        <v>11116</v>
      </c>
      <c r="D2792" s="1" t="s">
        <v>11121</v>
      </c>
      <c r="E2792" s="2">
        <v>45277</v>
      </c>
      <c r="F2792" s="1" t="s">
        <v>11012</v>
      </c>
      <c r="G2792" s="1" t="s">
        <v>1798</v>
      </c>
      <c r="H2792" s="1" t="s">
        <v>58</v>
      </c>
      <c r="I2792" s="1" t="s">
        <v>35</v>
      </c>
      <c r="J2792" s="1" t="s">
        <v>11122</v>
      </c>
      <c r="K2792" s="1" t="s">
        <v>11123</v>
      </c>
    </row>
    <row r="2793" spans="1:11" x14ac:dyDescent="0.2">
      <c r="A2793" s="1" t="s">
        <v>11124</v>
      </c>
      <c r="B2793" s="1" t="s">
        <v>3437</v>
      </c>
      <c r="C2793" s="1" t="s">
        <v>3511</v>
      </c>
      <c r="D2793" s="1" t="s">
        <v>11125</v>
      </c>
      <c r="E2793" s="2">
        <v>45277</v>
      </c>
      <c r="F2793" s="1" t="s">
        <v>11012</v>
      </c>
      <c r="G2793" s="1" t="s">
        <v>1798</v>
      </c>
      <c r="H2793" s="1" t="s">
        <v>58</v>
      </c>
      <c r="I2793" s="1" t="s">
        <v>35</v>
      </c>
      <c r="J2793" s="1" t="s">
        <v>11126</v>
      </c>
      <c r="K2793" s="1" t="s">
        <v>11127</v>
      </c>
    </row>
    <row r="2794" spans="1:11" x14ac:dyDescent="0.2">
      <c r="A2794" s="1" t="s">
        <v>266</v>
      </c>
      <c r="B2794" s="1" t="s">
        <v>61</v>
      </c>
      <c r="C2794" s="1" t="s">
        <v>11128</v>
      </c>
      <c r="D2794" s="1" t="s">
        <v>11129</v>
      </c>
      <c r="E2794" s="2">
        <v>45277</v>
      </c>
      <c r="F2794" s="1" t="s">
        <v>11012</v>
      </c>
      <c r="G2794" s="1" t="s">
        <v>1798</v>
      </c>
      <c r="H2794" s="1" t="s">
        <v>58</v>
      </c>
      <c r="I2794" s="1" t="s">
        <v>35</v>
      </c>
      <c r="J2794" s="1" t="s">
        <v>11130</v>
      </c>
      <c r="K2794" s="1" t="s">
        <v>11131</v>
      </c>
    </row>
    <row r="2795" spans="1:11" x14ac:dyDescent="0.2">
      <c r="A2795" s="1" t="s">
        <v>11132</v>
      </c>
      <c r="B2795" s="1" t="s">
        <v>11133</v>
      </c>
      <c r="C2795" s="1" t="s">
        <v>6370</v>
      </c>
      <c r="D2795" s="1" t="s">
        <v>11134</v>
      </c>
      <c r="E2795" s="2">
        <v>45277</v>
      </c>
      <c r="F2795" s="1" t="s">
        <v>11012</v>
      </c>
      <c r="G2795" s="1" t="s">
        <v>1798</v>
      </c>
      <c r="H2795" s="1" t="s">
        <v>58</v>
      </c>
      <c r="I2795" s="1" t="s">
        <v>35</v>
      </c>
      <c r="J2795" s="1" t="s">
        <v>11135</v>
      </c>
      <c r="K2795" s="1" t="s">
        <v>11136</v>
      </c>
    </row>
    <row r="2796" spans="1:11" x14ac:dyDescent="0.2">
      <c r="A2796" s="1" t="s">
        <v>11137</v>
      </c>
      <c r="B2796" s="1" t="s">
        <v>2387</v>
      </c>
      <c r="C2796" s="1" t="s">
        <v>2532</v>
      </c>
      <c r="D2796" s="1" t="s">
        <v>11138</v>
      </c>
      <c r="E2796" s="2">
        <v>45277</v>
      </c>
      <c r="F2796" s="1" t="s">
        <v>11012</v>
      </c>
      <c r="G2796" s="1" t="s">
        <v>1798</v>
      </c>
      <c r="H2796" s="1" t="s">
        <v>58</v>
      </c>
      <c r="I2796" s="1" t="s">
        <v>35</v>
      </c>
      <c r="J2796" s="1" t="s">
        <v>37</v>
      </c>
      <c r="K2796" s="1" t="s">
        <v>37</v>
      </c>
    </row>
    <row r="2797" spans="1:11" x14ac:dyDescent="0.2">
      <c r="A2797" s="1" t="s">
        <v>4537</v>
      </c>
      <c r="B2797" s="1" t="s">
        <v>205</v>
      </c>
      <c r="C2797" s="1" t="s">
        <v>76</v>
      </c>
      <c r="D2797" s="1" t="s">
        <v>11139</v>
      </c>
      <c r="E2797" s="2">
        <v>45277</v>
      </c>
      <c r="F2797" s="1" t="s">
        <v>11012</v>
      </c>
      <c r="G2797" s="1" t="s">
        <v>1798</v>
      </c>
      <c r="H2797" s="1" t="s">
        <v>58</v>
      </c>
      <c r="I2797" s="1" t="s">
        <v>35</v>
      </c>
      <c r="J2797" s="1" t="s">
        <v>11140</v>
      </c>
      <c r="K2797" s="1" t="s">
        <v>11141</v>
      </c>
    </row>
    <row r="2798" spans="1:11" x14ac:dyDescent="0.2">
      <c r="A2798" s="1" t="s">
        <v>4537</v>
      </c>
      <c r="B2798" s="1" t="s">
        <v>205</v>
      </c>
      <c r="C2798" s="1" t="s">
        <v>76</v>
      </c>
      <c r="D2798" s="1" t="s">
        <v>11142</v>
      </c>
      <c r="E2798" s="2">
        <v>45277</v>
      </c>
      <c r="F2798" s="1" t="s">
        <v>11012</v>
      </c>
      <c r="G2798" s="1" t="s">
        <v>1798</v>
      </c>
      <c r="H2798" s="1" t="s">
        <v>58</v>
      </c>
      <c r="I2798" s="1" t="s">
        <v>35</v>
      </c>
      <c r="J2798" s="1" t="s">
        <v>11140</v>
      </c>
      <c r="K2798" s="1" t="s">
        <v>11143</v>
      </c>
    </row>
    <row r="2799" spans="1:11" x14ac:dyDescent="0.2">
      <c r="A2799" s="1" t="s">
        <v>11144</v>
      </c>
      <c r="B2799" s="1" t="s">
        <v>61</v>
      </c>
      <c r="C2799" s="1" t="s">
        <v>2532</v>
      </c>
      <c r="D2799" s="1" t="s">
        <v>11145</v>
      </c>
      <c r="E2799" s="2">
        <v>45277</v>
      </c>
      <c r="F2799" s="1" t="s">
        <v>11012</v>
      </c>
      <c r="G2799" s="1" t="s">
        <v>1798</v>
      </c>
      <c r="H2799" s="1" t="s">
        <v>58</v>
      </c>
      <c r="I2799" s="1" t="s">
        <v>35</v>
      </c>
      <c r="J2799" s="1" t="s">
        <v>11146</v>
      </c>
      <c r="K2799" s="1" t="s">
        <v>11147</v>
      </c>
    </row>
    <row r="2800" spans="1:11" x14ac:dyDescent="0.2">
      <c r="A2800" s="1" t="s">
        <v>11144</v>
      </c>
      <c r="B2800" s="1" t="s">
        <v>61</v>
      </c>
      <c r="C2800" s="1" t="s">
        <v>2532</v>
      </c>
      <c r="D2800" s="1" t="s">
        <v>11148</v>
      </c>
      <c r="E2800" s="2">
        <v>45277</v>
      </c>
      <c r="F2800" s="1" t="s">
        <v>11012</v>
      </c>
      <c r="G2800" s="1" t="s">
        <v>1798</v>
      </c>
      <c r="H2800" s="1" t="s">
        <v>58</v>
      </c>
      <c r="I2800" s="1" t="s">
        <v>35</v>
      </c>
      <c r="J2800" s="1" t="s">
        <v>11149</v>
      </c>
      <c r="K2800" s="1" t="s">
        <v>11150</v>
      </c>
    </row>
    <row r="2801" spans="1:11" x14ac:dyDescent="0.2">
      <c r="A2801" s="1" t="s">
        <v>11151</v>
      </c>
      <c r="B2801" s="1" t="s">
        <v>61</v>
      </c>
      <c r="C2801" s="1" t="s">
        <v>221</v>
      </c>
      <c r="D2801" s="1" t="s">
        <v>11152</v>
      </c>
      <c r="E2801" s="2">
        <v>45277</v>
      </c>
      <c r="F2801" s="1" t="s">
        <v>11012</v>
      </c>
      <c r="G2801" s="1" t="s">
        <v>1798</v>
      </c>
      <c r="H2801" s="1" t="s">
        <v>58</v>
      </c>
      <c r="I2801" s="1" t="s">
        <v>35</v>
      </c>
      <c r="J2801" s="1" t="s">
        <v>11153</v>
      </c>
      <c r="K2801" s="1" t="s">
        <v>11154</v>
      </c>
    </row>
    <row r="2802" spans="1:11" x14ac:dyDescent="0.2">
      <c r="A2802" s="1" t="s">
        <v>11155</v>
      </c>
      <c r="B2802" s="1" t="s">
        <v>61</v>
      </c>
      <c r="C2802" s="1" t="s">
        <v>11156</v>
      </c>
      <c r="D2802" s="1" t="s">
        <v>11157</v>
      </c>
      <c r="E2802" s="2">
        <v>45277</v>
      </c>
      <c r="F2802" s="1" t="s">
        <v>11012</v>
      </c>
      <c r="G2802" s="1" t="s">
        <v>1798</v>
      </c>
      <c r="H2802" s="1" t="s">
        <v>58</v>
      </c>
      <c r="I2802" s="1" t="s">
        <v>35</v>
      </c>
      <c r="J2802" s="1" t="s">
        <v>11158</v>
      </c>
      <c r="K2802" s="1" t="s">
        <v>11159</v>
      </c>
    </row>
    <row r="2803" spans="1:11" x14ac:dyDescent="0.2">
      <c r="A2803" s="1" t="s">
        <v>2448</v>
      </c>
      <c r="B2803" s="1" t="s">
        <v>5890</v>
      </c>
      <c r="C2803" s="1" t="s">
        <v>11160</v>
      </c>
      <c r="D2803" s="1" t="s">
        <v>11161</v>
      </c>
      <c r="E2803" s="2">
        <v>45277</v>
      </c>
      <c r="F2803" s="1" t="s">
        <v>11012</v>
      </c>
      <c r="G2803" s="1" t="s">
        <v>1798</v>
      </c>
      <c r="H2803" s="1" t="s">
        <v>17</v>
      </c>
      <c r="I2803" s="1" t="s">
        <v>18</v>
      </c>
      <c r="J2803" s="1" t="s">
        <v>1799</v>
      </c>
      <c r="K2803" s="1" t="s">
        <v>11162</v>
      </c>
    </row>
    <row r="2804" spans="1:11" x14ac:dyDescent="0.2">
      <c r="A2804" s="1" t="s">
        <v>3077</v>
      </c>
      <c r="B2804" s="1" t="s">
        <v>11163</v>
      </c>
      <c r="C2804" s="1" t="s">
        <v>11164</v>
      </c>
      <c r="D2804" s="1" t="s">
        <v>11165</v>
      </c>
      <c r="E2804" s="2">
        <v>45277</v>
      </c>
      <c r="F2804" s="1" t="s">
        <v>11012</v>
      </c>
      <c r="G2804" s="1" t="s">
        <v>1798</v>
      </c>
      <c r="H2804" s="1" t="s">
        <v>17</v>
      </c>
      <c r="I2804" s="1" t="s">
        <v>18</v>
      </c>
      <c r="J2804" s="1" t="s">
        <v>3392</v>
      </c>
      <c r="K2804" s="1" t="s">
        <v>11166</v>
      </c>
    </row>
    <row r="2805" spans="1:11" x14ac:dyDescent="0.2">
      <c r="A2805" s="1" t="s">
        <v>505</v>
      </c>
      <c r="B2805" s="1" t="s">
        <v>2674</v>
      </c>
      <c r="C2805" s="1" t="s">
        <v>11167</v>
      </c>
      <c r="D2805" s="1" t="s">
        <v>11168</v>
      </c>
      <c r="E2805" s="2">
        <v>45277</v>
      </c>
      <c r="F2805" s="1" t="s">
        <v>11169</v>
      </c>
      <c r="G2805" s="1" t="s">
        <v>16</v>
      </c>
      <c r="H2805" s="1" t="s">
        <v>17</v>
      </c>
      <c r="I2805" s="1" t="s">
        <v>18</v>
      </c>
      <c r="J2805" s="1" t="s">
        <v>37</v>
      </c>
      <c r="K2805" s="1" t="s">
        <v>37</v>
      </c>
    </row>
    <row r="2806" spans="1:11" x14ac:dyDescent="0.2">
      <c r="A2806" s="1" t="s">
        <v>11170</v>
      </c>
      <c r="B2806" s="1" t="s">
        <v>7862</v>
      </c>
      <c r="C2806" s="1" t="s">
        <v>10660</v>
      </c>
      <c r="D2806" s="1" t="s">
        <v>11171</v>
      </c>
      <c r="E2806" s="2">
        <v>45277</v>
      </c>
      <c r="F2806" s="1" t="s">
        <v>11169</v>
      </c>
      <c r="G2806" s="1" t="s">
        <v>16</v>
      </c>
      <c r="H2806" s="1" t="s">
        <v>17</v>
      </c>
      <c r="I2806" s="1" t="s">
        <v>18</v>
      </c>
      <c r="J2806" s="1" t="s">
        <v>11172</v>
      </c>
      <c r="K2806" s="1" t="s">
        <v>11173</v>
      </c>
    </row>
    <row r="2807" spans="1:11" x14ac:dyDescent="0.2">
      <c r="A2807" s="1" t="s">
        <v>11174</v>
      </c>
      <c r="B2807" s="1" t="s">
        <v>615</v>
      </c>
      <c r="C2807" s="1" t="s">
        <v>10660</v>
      </c>
      <c r="D2807" s="1" t="s">
        <v>11175</v>
      </c>
      <c r="E2807" s="2">
        <v>45277</v>
      </c>
      <c r="F2807" s="1" t="s">
        <v>11169</v>
      </c>
      <c r="G2807" s="1" t="s">
        <v>16</v>
      </c>
      <c r="H2807" s="1" t="s">
        <v>17</v>
      </c>
      <c r="I2807" s="1" t="s">
        <v>18</v>
      </c>
      <c r="J2807" s="1" t="s">
        <v>11176</v>
      </c>
      <c r="K2807" s="1" t="s">
        <v>11177</v>
      </c>
    </row>
    <row r="2808" spans="1:11" x14ac:dyDescent="0.2">
      <c r="A2808" s="1" t="s">
        <v>11178</v>
      </c>
      <c r="B2808" s="1" t="s">
        <v>11179</v>
      </c>
      <c r="C2808" s="1" t="s">
        <v>10584</v>
      </c>
      <c r="D2808" s="1" t="s">
        <v>11180</v>
      </c>
      <c r="E2808" s="2">
        <v>45277</v>
      </c>
      <c r="F2808" s="1" t="s">
        <v>11169</v>
      </c>
      <c r="G2808" s="1" t="s">
        <v>16</v>
      </c>
      <c r="H2808" s="1" t="s">
        <v>17</v>
      </c>
      <c r="I2808" s="1" t="s">
        <v>18</v>
      </c>
      <c r="J2808" s="1" t="s">
        <v>11181</v>
      </c>
      <c r="K2808" s="1" t="s">
        <v>11182</v>
      </c>
    </row>
    <row r="2809" spans="1:11" x14ac:dyDescent="0.2">
      <c r="A2809" s="1" t="s">
        <v>11183</v>
      </c>
      <c r="B2809" s="1" t="s">
        <v>11184</v>
      </c>
      <c r="C2809" s="1" t="s">
        <v>10660</v>
      </c>
      <c r="D2809" s="1" t="s">
        <v>11185</v>
      </c>
      <c r="E2809" s="2">
        <v>45277</v>
      </c>
      <c r="F2809" s="1" t="s">
        <v>11169</v>
      </c>
      <c r="G2809" s="1" t="s">
        <v>16</v>
      </c>
      <c r="H2809" s="1" t="s">
        <v>17</v>
      </c>
      <c r="I2809" s="1" t="s">
        <v>18</v>
      </c>
      <c r="J2809" s="1" t="s">
        <v>11186</v>
      </c>
      <c r="K2809" s="1" t="s">
        <v>11187</v>
      </c>
    </row>
    <row r="2810" spans="1:11" x14ac:dyDescent="0.2">
      <c r="A2810" s="1" t="s">
        <v>11188</v>
      </c>
      <c r="B2810" s="1" t="s">
        <v>61</v>
      </c>
      <c r="C2810" s="1" t="s">
        <v>10660</v>
      </c>
      <c r="D2810" s="1" t="s">
        <v>11189</v>
      </c>
      <c r="E2810" s="2">
        <v>45277</v>
      </c>
      <c r="F2810" s="1" t="s">
        <v>11169</v>
      </c>
      <c r="G2810" s="1" t="s">
        <v>16</v>
      </c>
      <c r="H2810" s="1" t="s">
        <v>17</v>
      </c>
      <c r="I2810" s="1" t="s">
        <v>18</v>
      </c>
      <c r="J2810" s="1" t="s">
        <v>11190</v>
      </c>
      <c r="K2810" s="1" t="s">
        <v>11191</v>
      </c>
    </row>
    <row r="2811" spans="1:11" x14ac:dyDescent="0.2">
      <c r="A2811" s="1" t="s">
        <v>11192</v>
      </c>
      <c r="B2811" s="1" t="s">
        <v>11193</v>
      </c>
      <c r="C2811" s="1" t="s">
        <v>10660</v>
      </c>
      <c r="D2811" s="1" t="s">
        <v>11194</v>
      </c>
      <c r="E2811" s="2">
        <v>45277</v>
      </c>
      <c r="F2811" s="1" t="s">
        <v>11169</v>
      </c>
      <c r="G2811" s="1" t="s">
        <v>16</v>
      </c>
      <c r="H2811" s="1" t="s">
        <v>17</v>
      </c>
      <c r="I2811" s="1" t="s">
        <v>18</v>
      </c>
      <c r="J2811" s="1" t="s">
        <v>11195</v>
      </c>
      <c r="K2811" s="1" t="s">
        <v>11196</v>
      </c>
    </row>
    <row r="2812" spans="1:11" x14ac:dyDescent="0.2">
      <c r="A2812" s="1" t="s">
        <v>11197</v>
      </c>
      <c r="B2812" s="1" t="s">
        <v>9370</v>
      </c>
      <c r="C2812" s="1" t="s">
        <v>10660</v>
      </c>
      <c r="D2812" s="1" t="s">
        <v>11198</v>
      </c>
      <c r="E2812" s="2">
        <v>45277</v>
      </c>
      <c r="F2812" s="1" t="s">
        <v>11169</v>
      </c>
      <c r="G2812" s="1" t="s">
        <v>16</v>
      </c>
      <c r="H2812" s="1" t="s">
        <v>17</v>
      </c>
      <c r="I2812" s="1" t="s">
        <v>18</v>
      </c>
      <c r="J2812" s="1" t="s">
        <v>11199</v>
      </c>
      <c r="K2812" s="1" t="s">
        <v>11200</v>
      </c>
    </row>
    <row r="2813" spans="1:11" x14ac:dyDescent="0.2">
      <c r="A2813" s="1" t="s">
        <v>11201</v>
      </c>
      <c r="B2813" s="1" t="s">
        <v>171</v>
      </c>
      <c r="C2813" s="1" t="s">
        <v>10660</v>
      </c>
      <c r="D2813" s="1" t="s">
        <v>11202</v>
      </c>
      <c r="E2813" s="2">
        <v>45277</v>
      </c>
      <c r="F2813" s="1" t="s">
        <v>11169</v>
      </c>
      <c r="G2813" s="1" t="s">
        <v>16</v>
      </c>
      <c r="H2813" s="1" t="s">
        <v>17</v>
      </c>
      <c r="I2813" s="1" t="s">
        <v>63</v>
      </c>
      <c r="J2813" s="1" t="s">
        <v>11203</v>
      </c>
      <c r="K2813" s="1" t="s">
        <v>11204</v>
      </c>
    </row>
    <row r="2814" spans="1:11" x14ac:dyDescent="0.2">
      <c r="A2814" s="1" t="s">
        <v>11205</v>
      </c>
      <c r="B2814" s="1" t="s">
        <v>318</v>
      </c>
      <c r="C2814" s="1" t="s">
        <v>10660</v>
      </c>
      <c r="D2814" s="1" t="s">
        <v>11206</v>
      </c>
      <c r="E2814" s="2">
        <v>45277</v>
      </c>
      <c r="F2814" s="1" t="s">
        <v>11169</v>
      </c>
      <c r="G2814" s="1" t="s">
        <v>16</v>
      </c>
      <c r="H2814" s="1" t="s">
        <v>17</v>
      </c>
      <c r="I2814" s="1" t="s">
        <v>35</v>
      </c>
      <c r="J2814" s="1" t="s">
        <v>11207</v>
      </c>
      <c r="K2814" s="1" t="s">
        <v>11208</v>
      </c>
    </row>
    <row r="2815" spans="1:11" x14ac:dyDescent="0.2">
      <c r="A2815" s="1" t="s">
        <v>751</v>
      </c>
      <c r="B2815" s="1" t="s">
        <v>2731</v>
      </c>
      <c r="C2815" s="1" t="s">
        <v>10374</v>
      </c>
      <c r="D2815" s="1" t="s">
        <v>11209</v>
      </c>
      <c r="E2815" s="2">
        <v>45277</v>
      </c>
      <c r="F2815" s="1" t="s">
        <v>11210</v>
      </c>
      <c r="G2815" s="1" t="s">
        <v>16</v>
      </c>
      <c r="H2815" s="1" t="s">
        <v>17</v>
      </c>
      <c r="I2815" s="1" t="s">
        <v>18</v>
      </c>
      <c r="J2815" s="1" t="s">
        <v>11211</v>
      </c>
      <c r="K2815" s="1" t="s">
        <v>11212</v>
      </c>
    </row>
    <row r="2816" spans="1:11" x14ac:dyDescent="0.2">
      <c r="A2816" s="1" t="s">
        <v>74</v>
      </c>
      <c r="B2816" s="1" t="s">
        <v>11213</v>
      </c>
      <c r="C2816" s="1" t="s">
        <v>1343</v>
      </c>
      <c r="D2816" s="1" t="s">
        <v>11214</v>
      </c>
      <c r="E2816" s="2">
        <v>45277</v>
      </c>
      <c r="F2816" s="1" t="s">
        <v>11210</v>
      </c>
      <c r="G2816" s="1" t="s">
        <v>16</v>
      </c>
      <c r="H2816" s="1" t="s">
        <v>17</v>
      </c>
      <c r="I2816" s="1" t="s">
        <v>18</v>
      </c>
      <c r="J2816" s="1" t="s">
        <v>37</v>
      </c>
      <c r="K2816" s="1" t="s">
        <v>37</v>
      </c>
    </row>
    <row r="2817" spans="1:11" x14ac:dyDescent="0.2">
      <c r="A2817" s="1" t="s">
        <v>398</v>
      </c>
      <c r="B2817" s="1" t="s">
        <v>11215</v>
      </c>
      <c r="C2817" s="1" t="s">
        <v>11216</v>
      </c>
      <c r="D2817" s="1" t="s">
        <v>11217</v>
      </c>
      <c r="E2817" s="2">
        <v>45277</v>
      </c>
      <c r="F2817" s="1" t="s">
        <v>11210</v>
      </c>
      <c r="G2817" s="1" t="s">
        <v>16</v>
      </c>
      <c r="H2817" s="1" t="s">
        <v>17</v>
      </c>
      <c r="I2817" s="1" t="s">
        <v>18</v>
      </c>
      <c r="J2817" s="1" t="s">
        <v>11218</v>
      </c>
      <c r="K2817" s="1" t="s">
        <v>11219</v>
      </c>
    </row>
    <row r="2818" spans="1:11" x14ac:dyDescent="0.2">
      <c r="A2818" s="1" t="s">
        <v>74</v>
      </c>
      <c r="B2818" s="1" t="s">
        <v>11220</v>
      </c>
      <c r="C2818" s="1" t="s">
        <v>1709</v>
      </c>
      <c r="D2818" s="1" t="s">
        <v>11221</v>
      </c>
      <c r="E2818" s="2">
        <v>45277</v>
      </c>
      <c r="F2818" s="1" t="s">
        <v>11210</v>
      </c>
      <c r="G2818" s="1" t="s">
        <v>16</v>
      </c>
      <c r="H2818" s="1" t="s">
        <v>17</v>
      </c>
      <c r="I2818" s="1" t="s">
        <v>18</v>
      </c>
      <c r="J2818" s="1" t="s">
        <v>11222</v>
      </c>
      <c r="K2818" s="1" t="s">
        <v>11223</v>
      </c>
    </row>
    <row r="2819" spans="1:11" x14ac:dyDescent="0.2">
      <c r="A2819" s="1" t="s">
        <v>4621</v>
      </c>
      <c r="B2819" s="1" t="s">
        <v>2731</v>
      </c>
      <c r="C2819" s="1" t="s">
        <v>10374</v>
      </c>
      <c r="D2819" s="1" t="s">
        <v>11224</v>
      </c>
      <c r="E2819" s="2">
        <v>45277</v>
      </c>
      <c r="F2819" s="1" t="s">
        <v>11210</v>
      </c>
      <c r="G2819" s="1" t="s">
        <v>16</v>
      </c>
      <c r="H2819" s="1" t="s">
        <v>17</v>
      </c>
      <c r="I2819" s="1" t="s">
        <v>18</v>
      </c>
      <c r="J2819" s="1" t="s">
        <v>11225</v>
      </c>
      <c r="K2819" s="1" t="s">
        <v>11226</v>
      </c>
    </row>
    <row r="2820" spans="1:11" x14ac:dyDescent="0.2">
      <c r="A2820" s="1" t="s">
        <v>266</v>
      </c>
      <c r="B2820" s="1" t="s">
        <v>11227</v>
      </c>
      <c r="C2820" s="1" t="s">
        <v>151</v>
      </c>
      <c r="D2820" s="1" t="s">
        <v>11228</v>
      </c>
      <c r="E2820" s="2">
        <v>45277</v>
      </c>
      <c r="F2820" s="1" t="s">
        <v>11210</v>
      </c>
      <c r="G2820" s="1" t="s">
        <v>16</v>
      </c>
      <c r="H2820" s="1" t="s">
        <v>17</v>
      </c>
      <c r="I2820" s="1" t="s">
        <v>63</v>
      </c>
      <c r="J2820" s="1" t="s">
        <v>11229</v>
      </c>
      <c r="K2820" s="1" t="s">
        <v>11230</v>
      </c>
    </row>
    <row r="2821" spans="1:11" x14ac:dyDescent="0.2">
      <c r="A2821" s="1" t="s">
        <v>11231</v>
      </c>
      <c r="B2821" s="1" t="s">
        <v>4714</v>
      </c>
      <c r="C2821" s="1" t="s">
        <v>5589</v>
      </c>
      <c r="D2821" s="1" t="s">
        <v>11232</v>
      </c>
      <c r="E2821" s="2">
        <v>45277</v>
      </c>
      <c r="F2821" s="1" t="s">
        <v>11233</v>
      </c>
      <c r="G2821" s="1" t="s">
        <v>1798</v>
      </c>
      <c r="H2821" s="1" t="s">
        <v>17</v>
      </c>
      <c r="I2821" s="1" t="s">
        <v>63</v>
      </c>
      <c r="J2821" s="1" t="s">
        <v>11234</v>
      </c>
      <c r="K2821" s="1" t="s">
        <v>11235</v>
      </c>
    </row>
    <row r="2822" spans="1:11" x14ac:dyDescent="0.2">
      <c r="A2822" s="1" t="s">
        <v>11236</v>
      </c>
      <c r="B2822" s="1" t="s">
        <v>11237</v>
      </c>
      <c r="C2822" s="1" t="s">
        <v>5589</v>
      </c>
      <c r="D2822" s="1" t="s">
        <v>11238</v>
      </c>
      <c r="E2822" s="2">
        <v>45277</v>
      </c>
      <c r="F2822" s="1" t="s">
        <v>11233</v>
      </c>
      <c r="G2822" s="1" t="s">
        <v>1798</v>
      </c>
      <c r="H2822" s="1" t="s">
        <v>17</v>
      </c>
      <c r="I2822" s="1" t="s">
        <v>35</v>
      </c>
      <c r="J2822" s="1" t="s">
        <v>11239</v>
      </c>
      <c r="K2822" s="1" t="s">
        <v>11240</v>
      </c>
    </row>
    <row r="2823" spans="1:11" x14ac:dyDescent="0.2">
      <c r="A2823" s="1" t="s">
        <v>11241</v>
      </c>
      <c r="B2823" s="1" t="s">
        <v>11242</v>
      </c>
      <c r="C2823" s="1" t="s">
        <v>5589</v>
      </c>
      <c r="D2823" s="1" t="s">
        <v>11243</v>
      </c>
      <c r="E2823" s="2">
        <v>45277</v>
      </c>
      <c r="F2823" s="1" t="s">
        <v>11233</v>
      </c>
      <c r="G2823" s="1" t="s">
        <v>1798</v>
      </c>
      <c r="H2823" s="1" t="s">
        <v>17</v>
      </c>
      <c r="I2823" s="1" t="s">
        <v>35</v>
      </c>
      <c r="J2823" s="1" t="s">
        <v>11244</v>
      </c>
      <c r="K2823" s="1" t="s">
        <v>11245</v>
      </c>
    </row>
    <row r="2824" spans="1:11" x14ac:dyDescent="0.2">
      <c r="A2824" s="1" t="s">
        <v>254</v>
      </c>
      <c r="B2824" s="1" t="s">
        <v>11246</v>
      </c>
      <c r="C2824" s="1" t="s">
        <v>11247</v>
      </c>
      <c r="D2824" s="1" t="s">
        <v>11248</v>
      </c>
      <c r="E2824" s="2">
        <v>45277</v>
      </c>
      <c r="F2824" s="1" t="s">
        <v>11249</v>
      </c>
      <c r="G2824" s="1" t="s">
        <v>246</v>
      </c>
      <c r="H2824" s="1" t="s">
        <v>58</v>
      </c>
      <c r="I2824" s="1" t="s">
        <v>35</v>
      </c>
      <c r="J2824" s="1" t="s">
        <v>11250</v>
      </c>
      <c r="K2824" s="1" t="s">
        <v>11251</v>
      </c>
    </row>
    <row r="2825" spans="1:11" x14ac:dyDescent="0.2">
      <c r="A2825" s="1" t="s">
        <v>74</v>
      </c>
      <c r="B2825" s="1" t="s">
        <v>6278</v>
      </c>
      <c r="C2825" s="1" t="s">
        <v>11252</v>
      </c>
      <c r="D2825" s="1" t="s">
        <v>11253</v>
      </c>
      <c r="E2825" s="2">
        <v>45277</v>
      </c>
      <c r="F2825" s="1" t="s">
        <v>11249</v>
      </c>
      <c r="G2825" s="1" t="s">
        <v>246</v>
      </c>
      <c r="H2825" s="1" t="s">
        <v>17</v>
      </c>
      <c r="I2825" s="1" t="s">
        <v>35</v>
      </c>
      <c r="J2825" s="1" t="s">
        <v>11254</v>
      </c>
      <c r="K2825" s="1" t="s">
        <v>11255</v>
      </c>
    </row>
    <row r="2826" spans="1:11" x14ac:dyDescent="0.2">
      <c r="A2826" s="1" t="s">
        <v>11256</v>
      </c>
      <c r="B2826" s="1" t="s">
        <v>11257</v>
      </c>
      <c r="C2826" s="1" t="s">
        <v>11258</v>
      </c>
      <c r="D2826" s="1" t="s">
        <v>11259</v>
      </c>
      <c r="E2826" s="2">
        <v>45277</v>
      </c>
      <c r="F2826" s="1" t="s">
        <v>11249</v>
      </c>
      <c r="G2826" s="1" t="s">
        <v>246</v>
      </c>
      <c r="H2826" s="1" t="s">
        <v>17</v>
      </c>
      <c r="I2826" s="1" t="s">
        <v>35</v>
      </c>
      <c r="J2826" s="1" t="s">
        <v>11260</v>
      </c>
      <c r="K2826" s="1" t="s">
        <v>11261</v>
      </c>
    </row>
    <row r="2827" spans="1:11" x14ac:dyDescent="0.2">
      <c r="A2827" s="1" t="s">
        <v>788</v>
      </c>
      <c r="B2827" s="1" t="s">
        <v>1983</v>
      </c>
      <c r="C2827" s="1" t="s">
        <v>11262</v>
      </c>
      <c r="D2827" s="1" t="s">
        <v>11263</v>
      </c>
      <c r="E2827" s="2">
        <v>45277</v>
      </c>
      <c r="F2827" s="1" t="s">
        <v>11264</v>
      </c>
      <c r="G2827" s="1" t="s">
        <v>16</v>
      </c>
      <c r="H2827" s="1" t="s">
        <v>58</v>
      </c>
      <c r="I2827" s="1" t="s">
        <v>18</v>
      </c>
      <c r="J2827" s="1" t="s">
        <v>11265</v>
      </c>
      <c r="K2827" s="1" t="s">
        <v>11266</v>
      </c>
    </row>
    <row r="2828" spans="1:11" x14ac:dyDescent="0.2">
      <c r="A2828" s="1" t="s">
        <v>1323</v>
      </c>
      <c r="B2828" s="1" t="s">
        <v>11267</v>
      </c>
      <c r="C2828" s="1" t="s">
        <v>11268</v>
      </c>
      <c r="D2828" s="1" t="s">
        <v>11269</v>
      </c>
      <c r="E2828" s="2">
        <v>45277</v>
      </c>
      <c r="F2828" s="1" t="s">
        <v>11264</v>
      </c>
      <c r="G2828" s="1" t="s">
        <v>16</v>
      </c>
      <c r="H2828" s="1" t="s">
        <v>58</v>
      </c>
      <c r="I2828" s="1" t="s">
        <v>18</v>
      </c>
      <c r="J2828" s="1" t="s">
        <v>11270</v>
      </c>
      <c r="K2828" s="1" t="s">
        <v>11271</v>
      </c>
    </row>
    <row r="2829" spans="1:11" x14ac:dyDescent="0.2">
      <c r="A2829" s="1" t="s">
        <v>334</v>
      </c>
      <c r="B2829" s="1" t="s">
        <v>335</v>
      </c>
      <c r="C2829" s="1" t="s">
        <v>11272</v>
      </c>
      <c r="D2829" s="1" t="s">
        <v>11273</v>
      </c>
      <c r="E2829" s="2">
        <v>45277</v>
      </c>
      <c r="F2829" s="1" t="s">
        <v>11264</v>
      </c>
      <c r="G2829" s="1" t="s">
        <v>16</v>
      </c>
      <c r="H2829" s="1" t="s">
        <v>58</v>
      </c>
      <c r="I2829" s="1" t="s">
        <v>63</v>
      </c>
      <c r="J2829" s="1" t="s">
        <v>11274</v>
      </c>
      <c r="K2829" s="1" t="s">
        <v>37</v>
      </c>
    </row>
    <row r="2830" spans="1:11" x14ac:dyDescent="0.2">
      <c r="A2830" s="1" t="s">
        <v>11275</v>
      </c>
      <c r="B2830" s="1" t="s">
        <v>5472</v>
      </c>
      <c r="C2830" s="1" t="s">
        <v>11262</v>
      </c>
      <c r="D2830" s="1" t="s">
        <v>11276</v>
      </c>
      <c r="E2830" s="2">
        <v>45277</v>
      </c>
      <c r="F2830" s="1" t="s">
        <v>11264</v>
      </c>
      <c r="G2830" s="1" t="s">
        <v>16</v>
      </c>
      <c r="H2830" s="1" t="s">
        <v>17</v>
      </c>
      <c r="I2830" s="1" t="s">
        <v>18</v>
      </c>
      <c r="J2830" s="1" t="s">
        <v>11277</v>
      </c>
      <c r="K2830" s="1" t="s">
        <v>11278</v>
      </c>
    </row>
    <row r="2831" spans="1:11" x14ac:dyDescent="0.2">
      <c r="A2831" s="1" t="s">
        <v>11279</v>
      </c>
      <c r="B2831" s="1" t="s">
        <v>11280</v>
      </c>
      <c r="C2831" s="1" t="s">
        <v>11262</v>
      </c>
      <c r="D2831" s="1" t="s">
        <v>11281</v>
      </c>
      <c r="E2831" s="2">
        <v>45277</v>
      </c>
      <c r="F2831" s="1" t="s">
        <v>11264</v>
      </c>
      <c r="G2831" s="1" t="s">
        <v>16</v>
      </c>
      <c r="H2831" s="1" t="s">
        <v>17</v>
      </c>
      <c r="I2831" s="1" t="s">
        <v>18</v>
      </c>
      <c r="J2831" s="1" t="s">
        <v>11282</v>
      </c>
      <c r="K2831" s="1" t="s">
        <v>11283</v>
      </c>
    </row>
    <row r="2832" spans="1:11" x14ac:dyDescent="0.2">
      <c r="A2832" s="1" t="s">
        <v>11284</v>
      </c>
      <c r="B2832" s="1" t="s">
        <v>11285</v>
      </c>
      <c r="C2832" s="1" t="s">
        <v>11272</v>
      </c>
      <c r="D2832" s="1" t="s">
        <v>11286</v>
      </c>
      <c r="E2832" s="2">
        <v>45277</v>
      </c>
      <c r="F2832" s="1" t="s">
        <v>11264</v>
      </c>
      <c r="G2832" s="1" t="s">
        <v>16</v>
      </c>
      <c r="H2832" s="1" t="s">
        <v>17</v>
      </c>
      <c r="I2832" s="1" t="s">
        <v>18</v>
      </c>
      <c r="J2832" s="1" t="s">
        <v>11287</v>
      </c>
      <c r="K2832" s="1" t="s">
        <v>11288</v>
      </c>
    </row>
    <row r="2833" spans="1:11" x14ac:dyDescent="0.2">
      <c r="A2833" s="1" t="s">
        <v>38</v>
      </c>
      <c r="B2833" s="1" t="s">
        <v>22</v>
      </c>
      <c r="C2833" s="1" t="s">
        <v>11272</v>
      </c>
      <c r="D2833" s="1" t="s">
        <v>11289</v>
      </c>
      <c r="E2833" s="2">
        <v>45277</v>
      </c>
      <c r="F2833" s="1" t="s">
        <v>11264</v>
      </c>
      <c r="G2833" s="1" t="s">
        <v>16</v>
      </c>
      <c r="H2833" s="1" t="s">
        <v>17</v>
      </c>
      <c r="I2833" s="1" t="s">
        <v>35</v>
      </c>
      <c r="J2833" s="1" t="s">
        <v>40</v>
      </c>
      <c r="K2833" s="1" t="s">
        <v>11290</v>
      </c>
    </row>
    <row r="2834" spans="1:11" x14ac:dyDescent="0.2">
      <c r="A2834" s="1" t="s">
        <v>11291</v>
      </c>
      <c r="B2834" s="1" t="s">
        <v>11292</v>
      </c>
      <c r="C2834" s="1" t="s">
        <v>8279</v>
      </c>
      <c r="D2834" s="1" t="s">
        <v>11293</v>
      </c>
      <c r="E2834" s="2">
        <v>45277</v>
      </c>
      <c r="F2834" s="1" t="s">
        <v>11294</v>
      </c>
      <c r="G2834" s="1" t="s">
        <v>16</v>
      </c>
      <c r="H2834" s="1" t="s">
        <v>17</v>
      </c>
      <c r="I2834" s="1" t="s">
        <v>18</v>
      </c>
      <c r="J2834" s="1" t="s">
        <v>11295</v>
      </c>
      <c r="K2834" s="1" t="s">
        <v>11296</v>
      </c>
    </row>
    <row r="2835" spans="1:11" x14ac:dyDescent="0.2">
      <c r="A2835" s="1" t="s">
        <v>21</v>
      </c>
      <c r="B2835" s="1" t="s">
        <v>22</v>
      </c>
      <c r="C2835" s="1" t="s">
        <v>11297</v>
      </c>
      <c r="D2835" s="1" t="s">
        <v>11298</v>
      </c>
      <c r="E2835" s="2">
        <v>45277</v>
      </c>
      <c r="F2835" s="1" t="s">
        <v>11294</v>
      </c>
      <c r="G2835" s="1" t="s">
        <v>16</v>
      </c>
      <c r="H2835" s="1" t="s">
        <v>17</v>
      </c>
      <c r="I2835" s="1" t="s">
        <v>18</v>
      </c>
      <c r="J2835" s="1" t="s">
        <v>24</v>
      </c>
      <c r="K2835" s="1" t="s">
        <v>11299</v>
      </c>
    </row>
    <row r="2836" spans="1:11" x14ac:dyDescent="0.2">
      <c r="A2836" s="1" t="s">
        <v>21</v>
      </c>
      <c r="B2836" s="1" t="s">
        <v>22</v>
      </c>
      <c r="C2836" s="1" t="s">
        <v>8279</v>
      </c>
      <c r="D2836" s="1" t="s">
        <v>11300</v>
      </c>
      <c r="E2836" s="2">
        <v>45277</v>
      </c>
      <c r="F2836" s="1" t="s">
        <v>11294</v>
      </c>
      <c r="G2836" s="1" t="s">
        <v>16</v>
      </c>
      <c r="H2836" s="1" t="s">
        <v>17</v>
      </c>
      <c r="I2836" s="1" t="s">
        <v>18</v>
      </c>
      <c r="J2836" s="1" t="s">
        <v>24</v>
      </c>
      <c r="K2836" s="1" t="s">
        <v>11301</v>
      </c>
    </row>
    <row r="2837" spans="1:11" x14ac:dyDescent="0.2">
      <c r="A2837" s="1" t="s">
        <v>26</v>
      </c>
      <c r="B2837" s="1" t="s">
        <v>22</v>
      </c>
      <c r="C2837" s="1" t="s">
        <v>11297</v>
      </c>
      <c r="D2837" s="1" t="s">
        <v>11302</v>
      </c>
      <c r="E2837" s="2">
        <v>45277</v>
      </c>
      <c r="F2837" s="1" t="s">
        <v>11294</v>
      </c>
      <c r="G2837" s="1" t="s">
        <v>16</v>
      </c>
      <c r="H2837" s="1" t="s">
        <v>17</v>
      </c>
      <c r="I2837" s="1" t="s">
        <v>18</v>
      </c>
      <c r="J2837" s="1" t="s">
        <v>28</v>
      </c>
      <c r="K2837" s="1" t="s">
        <v>37</v>
      </c>
    </row>
    <row r="2838" spans="1:11" x14ac:dyDescent="0.2">
      <c r="A2838" s="1" t="s">
        <v>26</v>
      </c>
      <c r="B2838" s="1" t="s">
        <v>22</v>
      </c>
      <c r="C2838" s="1" t="s">
        <v>8279</v>
      </c>
      <c r="D2838" s="1" t="s">
        <v>11303</v>
      </c>
      <c r="E2838" s="2">
        <v>45277</v>
      </c>
      <c r="F2838" s="1" t="s">
        <v>11294</v>
      </c>
      <c r="G2838" s="1" t="s">
        <v>16</v>
      </c>
      <c r="H2838" s="1" t="s">
        <v>17</v>
      </c>
      <c r="I2838" s="1" t="s">
        <v>18</v>
      </c>
      <c r="J2838" s="1" t="s">
        <v>28</v>
      </c>
      <c r="K2838" s="1" t="s">
        <v>37</v>
      </c>
    </row>
    <row r="2839" spans="1:11" x14ac:dyDescent="0.2">
      <c r="A2839" s="1" t="s">
        <v>26</v>
      </c>
      <c r="B2839" s="1" t="s">
        <v>22</v>
      </c>
      <c r="C2839" s="1" t="s">
        <v>11297</v>
      </c>
      <c r="D2839" s="1" t="s">
        <v>11304</v>
      </c>
      <c r="E2839" s="2">
        <v>45277</v>
      </c>
      <c r="F2839" s="1" t="s">
        <v>11294</v>
      </c>
      <c r="G2839" s="1" t="s">
        <v>16</v>
      </c>
      <c r="H2839" s="1" t="s">
        <v>17</v>
      </c>
      <c r="I2839" s="1" t="s">
        <v>18</v>
      </c>
      <c r="J2839" s="1" t="s">
        <v>31</v>
      </c>
      <c r="K2839" s="1" t="s">
        <v>11305</v>
      </c>
    </row>
    <row r="2840" spans="1:11" x14ac:dyDescent="0.2">
      <c r="A2840" s="1" t="s">
        <v>26</v>
      </c>
      <c r="B2840" s="1" t="s">
        <v>22</v>
      </c>
      <c r="C2840" s="1" t="s">
        <v>8279</v>
      </c>
      <c r="D2840" s="1" t="s">
        <v>11306</v>
      </c>
      <c r="E2840" s="2">
        <v>45277</v>
      </c>
      <c r="F2840" s="1" t="s">
        <v>11294</v>
      </c>
      <c r="G2840" s="1" t="s">
        <v>16</v>
      </c>
      <c r="H2840" s="1" t="s">
        <v>17</v>
      </c>
      <c r="I2840" s="1" t="s">
        <v>18</v>
      </c>
      <c r="J2840" s="1" t="s">
        <v>31</v>
      </c>
      <c r="K2840" s="1" t="s">
        <v>11307</v>
      </c>
    </row>
    <row r="2841" spans="1:11" x14ac:dyDescent="0.2">
      <c r="A2841" s="1" t="s">
        <v>38</v>
      </c>
      <c r="B2841" s="1" t="s">
        <v>22</v>
      </c>
      <c r="C2841" s="1" t="s">
        <v>11297</v>
      </c>
      <c r="D2841" s="1" t="s">
        <v>11308</v>
      </c>
      <c r="E2841" s="2">
        <v>45277</v>
      </c>
      <c r="F2841" s="1" t="s">
        <v>11294</v>
      </c>
      <c r="G2841" s="1" t="s">
        <v>16</v>
      </c>
      <c r="H2841" s="1" t="s">
        <v>17</v>
      </c>
      <c r="I2841" s="1" t="s">
        <v>35</v>
      </c>
      <c r="J2841" s="1" t="s">
        <v>40</v>
      </c>
      <c r="K2841" s="1" t="s">
        <v>11309</v>
      </c>
    </row>
    <row r="2842" spans="1:11" x14ac:dyDescent="0.2">
      <c r="A2842" s="1" t="s">
        <v>38</v>
      </c>
      <c r="B2842" s="1" t="s">
        <v>22</v>
      </c>
      <c r="C2842" s="1" t="s">
        <v>11297</v>
      </c>
      <c r="D2842" s="1" t="s">
        <v>11310</v>
      </c>
      <c r="E2842" s="2">
        <v>45277</v>
      </c>
      <c r="F2842" s="1" t="s">
        <v>11294</v>
      </c>
      <c r="G2842" s="1" t="s">
        <v>16</v>
      </c>
      <c r="H2842" s="1" t="s">
        <v>17</v>
      </c>
      <c r="I2842" s="1" t="s">
        <v>35</v>
      </c>
      <c r="J2842" s="1" t="s">
        <v>43</v>
      </c>
      <c r="K2842" s="1" t="s">
        <v>11311</v>
      </c>
    </row>
    <row r="2843" spans="1:11" x14ac:dyDescent="0.2">
      <c r="A2843" s="1" t="s">
        <v>38</v>
      </c>
      <c r="B2843" s="1" t="s">
        <v>22</v>
      </c>
      <c r="C2843" s="1" t="s">
        <v>8279</v>
      </c>
      <c r="D2843" s="1" t="s">
        <v>11312</v>
      </c>
      <c r="E2843" s="2">
        <v>45277</v>
      </c>
      <c r="F2843" s="1" t="s">
        <v>11294</v>
      </c>
      <c r="G2843" s="1" t="s">
        <v>16</v>
      </c>
      <c r="H2843" s="1" t="s">
        <v>17</v>
      </c>
      <c r="I2843" s="1" t="s">
        <v>35</v>
      </c>
      <c r="J2843" s="1" t="s">
        <v>43</v>
      </c>
      <c r="K2843" s="1" t="s">
        <v>37</v>
      </c>
    </row>
    <row r="2844" spans="1:11" x14ac:dyDescent="0.2">
      <c r="A2844" s="1" t="s">
        <v>2512</v>
      </c>
      <c r="B2844" s="1" t="s">
        <v>2513</v>
      </c>
      <c r="C2844" s="1" t="s">
        <v>11313</v>
      </c>
      <c r="D2844" s="1" t="s">
        <v>11314</v>
      </c>
      <c r="E2844" s="2">
        <v>45277</v>
      </c>
      <c r="F2844" s="1" t="s">
        <v>11315</v>
      </c>
      <c r="G2844" s="1" t="s">
        <v>16</v>
      </c>
      <c r="H2844" s="1" t="s">
        <v>17</v>
      </c>
      <c r="I2844" s="1" t="s">
        <v>63</v>
      </c>
      <c r="J2844" s="1" t="s">
        <v>2517</v>
      </c>
      <c r="K2844" s="1" t="s">
        <v>11316</v>
      </c>
    </row>
    <row r="2845" spans="1:11" x14ac:dyDescent="0.2">
      <c r="A2845" s="1" t="s">
        <v>9861</v>
      </c>
      <c r="B2845" s="1" t="s">
        <v>4508</v>
      </c>
      <c r="C2845" s="1" t="s">
        <v>579</v>
      </c>
      <c r="D2845" s="1" t="s">
        <v>11317</v>
      </c>
      <c r="E2845" s="2">
        <v>45277</v>
      </c>
      <c r="F2845" s="1" t="s">
        <v>11318</v>
      </c>
      <c r="G2845" s="1" t="s">
        <v>16</v>
      </c>
      <c r="H2845" s="1" t="s">
        <v>17</v>
      </c>
      <c r="I2845" s="1" t="s">
        <v>18</v>
      </c>
      <c r="J2845" s="1" t="s">
        <v>11319</v>
      </c>
      <c r="K2845" s="1" t="s">
        <v>11320</v>
      </c>
    </row>
    <row r="2846" spans="1:11" x14ac:dyDescent="0.2">
      <c r="A2846" s="1" t="s">
        <v>3061</v>
      </c>
      <c r="B2846" s="1" t="s">
        <v>3062</v>
      </c>
      <c r="C2846" s="1" t="s">
        <v>11321</v>
      </c>
      <c r="D2846" s="1" t="s">
        <v>11322</v>
      </c>
      <c r="E2846" s="2">
        <v>45277</v>
      </c>
      <c r="F2846" s="1" t="s">
        <v>1425</v>
      </c>
      <c r="G2846" s="1" t="s">
        <v>1798</v>
      </c>
      <c r="H2846" s="1" t="s">
        <v>17</v>
      </c>
      <c r="I2846" s="1" t="s">
        <v>18</v>
      </c>
      <c r="J2846" s="1" t="s">
        <v>3075</v>
      </c>
      <c r="K2846" s="1" t="s">
        <v>11323</v>
      </c>
    </row>
    <row r="2847" spans="1:11" x14ac:dyDescent="0.2">
      <c r="A2847" s="1" t="s">
        <v>21</v>
      </c>
      <c r="B2847" s="1" t="s">
        <v>22</v>
      </c>
      <c r="C2847" s="1" t="s">
        <v>11321</v>
      </c>
      <c r="D2847" s="1" t="s">
        <v>11324</v>
      </c>
      <c r="E2847" s="2">
        <v>45277</v>
      </c>
      <c r="F2847" s="1" t="s">
        <v>1425</v>
      </c>
      <c r="G2847" s="1" t="s">
        <v>1798</v>
      </c>
      <c r="H2847" s="1" t="s">
        <v>17</v>
      </c>
      <c r="I2847" s="1" t="s">
        <v>18</v>
      </c>
      <c r="J2847" s="1" t="s">
        <v>24</v>
      </c>
      <c r="K2847" s="1" t="s">
        <v>11325</v>
      </c>
    </row>
    <row r="2848" spans="1:11" x14ac:dyDescent="0.2">
      <c r="A2848" s="1" t="s">
        <v>26</v>
      </c>
      <c r="B2848" s="1" t="s">
        <v>22</v>
      </c>
      <c r="C2848" s="1" t="s">
        <v>11321</v>
      </c>
      <c r="D2848" s="1" t="s">
        <v>11326</v>
      </c>
      <c r="E2848" s="2">
        <v>45277</v>
      </c>
      <c r="F2848" s="1" t="s">
        <v>1425</v>
      </c>
      <c r="G2848" s="1" t="s">
        <v>1798</v>
      </c>
      <c r="H2848" s="1" t="s">
        <v>17</v>
      </c>
      <c r="I2848" s="1" t="s">
        <v>18</v>
      </c>
      <c r="J2848" s="1" t="s">
        <v>28</v>
      </c>
      <c r="K2848" s="1" t="s">
        <v>11327</v>
      </c>
    </row>
    <row r="2849" spans="1:11" x14ac:dyDescent="0.2">
      <c r="A2849" s="1" t="s">
        <v>26</v>
      </c>
      <c r="B2849" s="1" t="s">
        <v>22</v>
      </c>
      <c r="C2849" s="1" t="s">
        <v>11321</v>
      </c>
      <c r="D2849" s="1" t="s">
        <v>11328</v>
      </c>
      <c r="E2849" s="2">
        <v>45277</v>
      </c>
      <c r="F2849" s="1" t="s">
        <v>1425</v>
      </c>
      <c r="G2849" s="1" t="s">
        <v>1798</v>
      </c>
      <c r="H2849" s="1" t="s">
        <v>17</v>
      </c>
      <c r="I2849" s="1" t="s">
        <v>18</v>
      </c>
      <c r="J2849" s="1" t="s">
        <v>31</v>
      </c>
      <c r="K2849" s="1" t="s">
        <v>11329</v>
      </c>
    </row>
    <row r="2850" spans="1:11" x14ac:dyDescent="0.2">
      <c r="A2850" s="1" t="s">
        <v>11330</v>
      </c>
      <c r="B2850" s="1" t="s">
        <v>11331</v>
      </c>
      <c r="C2850" s="1" t="s">
        <v>11321</v>
      </c>
      <c r="D2850" s="1" t="s">
        <v>11332</v>
      </c>
      <c r="E2850" s="2">
        <v>45277</v>
      </c>
      <c r="F2850" s="1" t="s">
        <v>1425</v>
      </c>
      <c r="G2850" s="1" t="s">
        <v>1798</v>
      </c>
      <c r="H2850" s="1" t="s">
        <v>17</v>
      </c>
      <c r="I2850" s="1" t="s">
        <v>18</v>
      </c>
      <c r="J2850" s="1" t="s">
        <v>11333</v>
      </c>
      <c r="K2850" s="1" t="s">
        <v>11334</v>
      </c>
    </row>
    <row r="2851" spans="1:11" x14ac:dyDescent="0.2">
      <c r="A2851" s="1" t="s">
        <v>9658</v>
      </c>
      <c r="B2851" s="1" t="s">
        <v>9659</v>
      </c>
      <c r="C2851" s="1" t="s">
        <v>11321</v>
      </c>
      <c r="D2851" s="1" t="s">
        <v>11335</v>
      </c>
      <c r="E2851" s="2">
        <v>45277</v>
      </c>
      <c r="F2851" s="1" t="s">
        <v>1425</v>
      </c>
      <c r="G2851" s="1" t="s">
        <v>1798</v>
      </c>
      <c r="H2851" s="1" t="s">
        <v>17</v>
      </c>
      <c r="I2851" s="1" t="s">
        <v>18</v>
      </c>
      <c r="J2851" s="1" t="s">
        <v>37</v>
      </c>
      <c r="K2851" s="1" t="s">
        <v>37</v>
      </c>
    </row>
    <row r="2852" spans="1:11" x14ac:dyDescent="0.2">
      <c r="A2852" s="1" t="s">
        <v>2448</v>
      </c>
      <c r="B2852" s="1" t="s">
        <v>2449</v>
      </c>
      <c r="C2852" s="1" t="s">
        <v>11336</v>
      </c>
      <c r="D2852" s="1" t="s">
        <v>11337</v>
      </c>
      <c r="E2852" s="2">
        <v>45277</v>
      </c>
      <c r="F2852" s="1" t="s">
        <v>1425</v>
      </c>
      <c r="G2852" s="1" t="s">
        <v>1798</v>
      </c>
      <c r="H2852" s="1" t="s">
        <v>17</v>
      </c>
      <c r="I2852" s="1" t="s">
        <v>18</v>
      </c>
      <c r="J2852" s="1" t="s">
        <v>1799</v>
      </c>
      <c r="K2852" s="1" t="s">
        <v>11338</v>
      </c>
    </row>
    <row r="2853" spans="1:11" x14ac:dyDescent="0.2">
      <c r="A2853" s="1" t="s">
        <v>1337</v>
      </c>
      <c r="B2853" s="1" t="s">
        <v>1338</v>
      </c>
      <c r="C2853" s="1" t="s">
        <v>11336</v>
      </c>
      <c r="D2853" s="1" t="s">
        <v>11339</v>
      </c>
      <c r="E2853" s="2">
        <v>45277</v>
      </c>
      <c r="F2853" s="1" t="s">
        <v>1425</v>
      </c>
      <c r="G2853" s="1" t="s">
        <v>1798</v>
      </c>
      <c r="H2853" s="1" t="s">
        <v>17</v>
      </c>
      <c r="I2853" s="1" t="s">
        <v>63</v>
      </c>
      <c r="J2853" s="1" t="s">
        <v>11340</v>
      </c>
      <c r="K2853" s="1" t="s">
        <v>11341</v>
      </c>
    </row>
    <row r="2854" spans="1:11" x14ac:dyDescent="0.2">
      <c r="A2854" s="1" t="s">
        <v>11342</v>
      </c>
      <c r="B2854" s="1" t="s">
        <v>1338</v>
      </c>
      <c r="C2854" s="1" t="s">
        <v>11336</v>
      </c>
      <c r="D2854" s="1" t="s">
        <v>11343</v>
      </c>
      <c r="E2854" s="2">
        <v>45277</v>
      </c>
      <c r="F2854" s="1" t="s">
        <v>1425</v>
      </c>
      <c r="G2854" s="1" t="s">
        <v>1798</v>
      </c>
      <c r="H2854" s="1" t="s">
        <v>17</v>
      </c>
      <c r="I2854" s="1" t="s">
        <v>63</v>
      </c>
      <c r="J2854" s="1" t="s">
        <v>11344</v>
      </c>
      <c r="K2854" s="1" t="s">
        <v>11345</v>
      </c>
    </row>
    <row r="2855" spans="1:11" x14ac:dyDescent="0.2">
      <c r="A2855" s="1" t="s">
        <v>21</v>
      </c>
      <c r="B2855" s="1" t="s">
        <v>22</v>
      </c>
      <c r="C2855" s="1" t="s">
        <v>11272</v>
      </c>
      <c r="D2855" s="1" t="s">
        <v>11346</v>
      </c>
      <c r="E2855" s="2">
        <v>45277</v>
      </c>
      <c r="F2855" s="1" t="s">
        <v>11347</v>
      </c>
      <c r="G2855" s="1" t="s">
        <v>16</v>
      </c>
      <c r="H2855" s="1" t="s">
        <v>17</v>
      </c>
      <c r="I2855" s="1" t="s">
        <v>18</v>
      </c>
      <c r="J2855" s="1" t="s">
        <v>24</v>
      </c>
      <c r="K2855" s="1" t="s">
        <v>37</v>
      </c>
    </row>
    <row r="2856" spans="1:11" x14ac:dyDescent="0.2">
      <c r="A2856" s="1" t="s">
        <v>38</v>
      </c>
      <c r="B2856" s="1" t="s">
        <v>22</v>
      </c>
      <c r="C2856" s="1" t="s">
        <v>11272</v>
      </c>
      <c r="D2856" s="1" t="s">
        <v>11348</v>
      </c>
      <c r="E2856" s="2">
        <v>45277</v>
      </c>
      <c r="F2856" s="1" t="s">
        <v>11347</v>
      </c>
      <c r="G2856" s="1" t="s">
        <v>16</v>
      </c>
      <c r="H2856" s="1" t="s">
        <v>17</v>
      </c>
      <c r="I2856" s="1" t="s">
        <v>35</v>
      </c>
      <c r="J2856" s="1" t="s">
        <v>43</v>
      </c>
      <c r="K2856" s="1" t="s">
        <v>37</v>
      </c>
    </row>
    <row r="2857" spans="1:11" x14ac:dyDescent="0.2">
      <c r="A2857" s="1" t="s">
        <v>11349</v>
      </c>
      <c r="B2857" s="1" t="s">
        <v>11350</v>
      </c>
      <c r="C2857" s="1" t="s">
        <v>11351</v>
      </c>
      <c r="D2857" s="1" t="s">
        <v>11352</v>
      </c>
      <c r="E2857" s="2">
        <v>45277</v>
      </c>
      <c r="F2857" s="1" t="s">
        <v>11353</v>
      </c>
      <c r="G2857" s="1" t="s">
        <v>16</v>
      </c>
      <c r="H2857" s="1" t="s">
        <v>58</v>
      </c>
      <c r="I2857" s="1" t="s">
        <v>63</v>
      </c>
      <c r="J2857" s="1" t="s">
        <v>11354</v>
      </c>
      <c r="K2857" s="1" t="s">
        <v>37</v>
      </c>
    </row>
    <row r="2858" spans="1:11" x14ac:dyDescent="0.2">
      <c r="A2858" s="1" t="s">
        <v>11355</v>
      </c>
      <c r="B2858" s="1" t="s">
        <v>11350</v>
      </c>
      <c r="C2858" s="1" t="s">
        <v>11351</v>
      </c>
      <c r="D2858" s="1" t="s">
        <v>11356</v>
      </c>
      <c r="E2858" s="2">
        <v>45277</v>
      </c>
      <c r="F2858" s="1" t="s">
        <v>11353</v>
      </c>
      <c r="G2858" s="1" t="s">
        <v>16</v>
      </c>
      <c r="H2858" s="1" t="s">
        <v>58</v>
      </c>
      <c r="I2858" s="1" t="s">
        <v>63</v>
      </c>
      <c r="J2858" s="1" t="s">
        <v>11357</v>
      </c>
      <c r="K2858" s="1" t="s">
        <v>11358</v>
      </c>
    </row>
    <row r="2859" spans="1:11" x14ac:dyDescent="0.2">
      <c r="A2859" s="1" t="s">
        <v>341</v>
      </c>
      <c r="B2859" s="1" t="s">
        <v>335</v>
      </c>
      <c r="C2859" s="1" t="s">
        <v>11351</v>
      </c>
      <c r="D2859" s="1" t="s">
        <v>11359</v>
      </c>
      <c r="E2859" s="2">
        <v>45277</v>
      </c>
      <c r="F2859" s="1" t="s">
        <v>11353</v>
      </c>
      <c r="G2859" s="1" t="s">
        <v>16</v>
      </c>
      <c r="H2859" s="1" t="s">
        <v>58</v>
      </c>
      <c r="I2859" s="1" t="s">
        <v>63</v>
      </c>
      <c r="J2859" s="1" t="s">
        <v>11360</v>
      </c>
      <c r="K2859" s="1" t="s">
        <v>11361</v>
      </c>
    </row>
    <row r="2860" spans="1:11" x14ac:dyDescent="0.2">
      <c r="A2860" s="1" t="s">
        <v>1388</v>
      </c>
      <c r="B2860" s="1" t="s">
        <v>1389</v>
      </c>
      <c r="C2860" s="1" t="s">
        <v>11351</v>
      </c>
      <c r="D2860" s="1" t="s">
        <v>11362</v>
      </c>
      <c r="E2860" s="2">
        <v>45277</v>
      </c>
      <c r="F2860" s="1" t="s">
        <v>11353</v>
      </c>
      <c r="G2860" s="1" t="s">
        <v>16</v>
      </c>
      <c r="H2860" s="1" t="s">
        <v>17</v>
      </c>
      <c r="I2860" s="1" t="s">
        <v>18</v>
      </c>
      <c r="J2860" s="1" t="s">
        <v>11363</v>
      </c>
      <c r="K2860" s="1" t="s">
        <v>11364</v>
      </c>
    </row>
    <row r="2861" spans="1:11" x14ac:dyDescent="0.2">
      <c r="A2861" s="1" t="s">
        <v>74</v>
      </c>
      <c r="B2861" s="1" t="s">
        <v>11365</v>
      </c>
      <c r="C2861" s="1" t="s">
        <v>11351</v>
      </c>
      <c r="D2861" s="1" t="s">
        <v>11366</v>
      </c>
      <c r="E2861" s="2">
        <v>45277</v>
      </c>
      <c r="F2861" s="1" t="s">
        <v>11353</v>
      </c>
      <c r="G2861" s="1" t="s">
        <v>16</v>
      </c>
      <c r="H2861" s="1" t="s">
        <v>17</v>
      </c>
      <c r="I2861" s="1" t="s">
        <v>18</v>
      </c>
      <c r="J2861" s="1" t="s">
        <v>11367</v>
      </c>
      <c r="K2861" s="1" t="s">
        <v>11368</v>
      </c>
    </row>
    <row r="2862" spans="1:11" x14ac:dyDescent="0.2">
      <c r="A2862" s="1" t="s">
        <v>1388</v>
      </c>
      <c r="B2862" s="1" t="s">
        <v>1407</v>
      </c>
      <c r="C2862" s="1" t="s">
        <v>11351</v>
      </c>
      <c r="D2862" s="1" t="s">
        <v>11369</v>
      </c>
      <c r="E2862" s="2">
        <v>45277</v>
      </c>
      <c r="F2862" s="1" t="s">
        <v>11353</v>
      </c>
      <c r="G2862" s="1" t="s">
        <v>16</v>
      </c>
      <c r="H2862" s="1" t="s">
        <v>17</v>
      </c>
      <c r="I2862" s="1" t="s">
        <v>18</v>
      </c>
      <c r="J2862" s="1" t="s">
        <v>11363</v>
      </c>
      <c r="K2862" s="1" t="s">
        <v>11370</v>
      </c>
    </row>
    <row r="2863" spans="1:11" x14ac:dyDescent="0.2">
      <c r="A2863" s="1" t="s">
        <v>266</v>
      </c>
      <c r="B2863" s="1" t="s">
        <v>11371</v>
      </c>
      <c r="C2863" s="1" t="s">
        <v>11351</v>
      </c>
      <c r="D2863" s="1" t="s">
        <v>11372</v>
      </c>
      <c r="E2863" s="2">
        <v>45277</v>
      </c>
      <c r="F2863" s="1" t="s">
        <v>11353</v>
      </c>
      <c r="G2863" s="1" t="s">
        <v>16</v>
      </c>
      <c r="H2863" s="1" t="s">
        <v>17</v>
      </c>
      <c r="I2863" s="1" t="s">
        <v>18</v>
      </c>
      <c r="J2863" s="1" t="s">
        <v>11373</v>
      </c>
      <c r="K2863" s="1" t="s">
        <v>11374</v>
      </c>
    </row>
    <row r="2864" spans="1:11" x14ac:dyDescent="0.2">
      <c r="A2864" s="1" t="s">
        <v>266</v>
      </c>
      <c r="B2864" s="1" t="s">
        <v>11371</v>
      </c>
      <c r="C2864" s="1" t="s">
        <v>11351</v>
      </c>
      <c r="D2864" s="1" t="s">
        <v>11375</v>
      </c>
      <c r="E2864" s="2">
        <v>45277</v>
      </c>
      <c r="F2864" s="1" t="s">
        <v>11353</v>
      </c>
      <c r="G2864" s="1" t="s">
        <v>16</v>
      </c>
      <c r="H2864" s="1" t="s">
        <v>17</v>
      </c>
      <c r="I2864" s="1" t="s">
        <v>18</v>
      </c>
      <c r="J2864" s="1" t="s">
        <v>11376</v>
      </c>
      <c r="K2864" s="1" t="s">
        <v>11377</v>
      </c>
    </row>
    <row r="2865" spans="1:11" x14ac:dyDescent="0.2">
      <c r="A2865" s="1" t="s">
        <v>6554</v>
      </c>
      <c r="B2865" s="1" t="s">
        <v>6555</v>
      </c>
      <c r="C2865" s="1" t="s">
        <v>1088</v>
      </c>
      <c r="D2865" s="1" t="s">
        <v>11378</v>
      </c>
      <c r="E2865" s="2">
        <v>45277</v>
      </c>
      <c r="F2865" s="1" t="s">
        <v>11012</v>
      </c>
      <c r="G2865" s="1" t="s">
        <v>16</v>
      </c>
      <c r="H2865" s="1" t="s">
        <v>58</v>
      </c>
      <c r="I2865" s="1" t="s">
        <v>35</v>
      </c>
      <c r="J2865" s="1" t="s">
        <v>6557</v>
      </c>
      <c r="K2865" s="1" t="s">
        <v>11379</v>
      </c>
    </row>
    <row r="2866" spans="1:11" x14ac:dyDescent="0.2">
      <c r="A2866" s="1" t="s">
        <v>751</v>
      </c>
      <c r="B2866" s="1" t="s">
        <v>11380</v>
      </c>
      <c r="C2866" s="1" t="s">
        <v>4119</v>
      </c>
      <c r="D2866" s="1" t="s">
        <v>11381</v>
      </c>
      <c r="E2866" s="2">
        <v>45277</v>
      </c>
      <c r="F2866" s="1" t="s">
        <v>11012</v>
      </c>
      <c r="G2866" s="1" t="s">
        <v>16</v>
      </c>
      <c r="H2866" s="1" t="s">
        <v>17</v>
      </c>
      <c r="I2866" s="1" t="s">
        <v>18</v>
      </c>
      <c r="J2866" s="1" t="s">
        <v>37</v>
      </c>
      <c r="K2866" s="1" t="s">
        <v>37</v>
      </c>
    </row>
    <row r="2867" spans="1:11" x14ac:dyDescent="0.2">
      <c r="A2867" s="1" t="s">
        <v>219</v>
      </c>
      <c r="B2867" s="1" t="s">
        <v>11382</v>
      </c>
      <c r="C2867" s="1" t="s">
        <v>1088</v>
      </c>
      <c r="D2867" s="1" t="s">
        <v>11383</v>
      </c>
      <c r="E2867" s="2">
        <v>45277</v>
      </c>
      <c r="F2867" s="1" t="s">
        <v>11012</v>
      </c>
      <c r="G2867" s="1" t="s">
        <v>16</v>
      </c>
      <c r="H2867" s="1" t="s">
        <v>17</v>
      </c>
      <c r="I2867" s="1" t="s">
        <v>18</v>
      </c>
      <c r="J2867" s="1" t="s">
        <v>11384</v>
      </c>
      <c r="K2867" s="1" t="s">
        <v>11385</v>
      </c>
    </row>
    <row r="2868" spans="1:11" x14ac:dyDescent="0.2">
      <c r="A2868" s="1" t="s">
        <v>11386</v>
      </c>
      <c r="B2868" s="1" t="s">
        <v>11387</v>
      </c>
      <c r="C2868" s="1" t="s">
        <v>1088</v>
      </c>
      <c r="D2868" s="1" t="s">
        <v>11388</v>
      </c>
      <c r="E2868" s="2">
        <v>45277</v>
      </c>
      <c r="F2868" s="1" t="s">
        <v>11012</v>
      </c>
      <c r="G2868" s="1" t="s">
        <v>16</v>
      </c>
      <c r="H2868" s="1" t="s">
        <v>17</v>
      </c>
      <c r="I2868" s="1" t="s">
        <v>18</v>
      </c>
      <c r="J2868" s="1" t="s">
        <v>37</v>
      </c>
      <c r="K2868" s="1" t="s">
        <v>37</v>
      </c>
    </row>
    <row r="2869" spans="1:11" x14ac:dyDescent="0.2">
      <c r="A2869" s="1" t="s">
        <v>536</v>
      </c>
      <c r="B2869" s="1" t="s">
        <v>53</v>
      </c>
      <c r="C2869" s="1" t="s">
        <v>1088</v>
      </c>
      <c r="D2869" s="1" t="s">
        <v>11389</v>
      </c>
      <c r="E2869" s="2">
        <v>45277</v>
      </c>
      <c r="F2869" s="1" t="s">
        <v>11012</v>
      </c>
      <c r="G2869" s="1" t="s">
        <v>16</v>
      </c>
      <c r="H2869" s="1" t="s">
        <v>17</v>
      </c>
      <c r="I2869" s="1" t="s">
        <v>18</v>
      </c>
      <c r="J2869" s="1" t="s">
        <v>11390</v>
      </c>
      <c r="K2869" s="1" t="s">
        <v>11391</v>
      </c>
    </row>
    <row r="2870" spans="1:11" x14ac:dyDescent="0.2">
      <c r="A2870" s="1" t="s">
        <v>11392</v>
      </c>
      <c r="B2870" s="1" t="s">
        <v>11393</v>
      </c>
      <c r="C2870" s="1" t="s">
        <v>1088</v>
      </c>
      <c r="D2870" s="1" t="s">
        <v>11394</v>
      </c>
      <c r="E2870" s="2">
        <v>45277</v>
      </c>
      <c r="F2870" s="1" t="s">
        <v>11012</v>
      </c>
      <c r="G2870" s="1" t="s">
        <v>16</v>
      </c>
      <c r="H2870" s="1" t="s">
        <v>17</v>
      </c>
      <c r="I2870" s="1" t="s">
        <v>18</v>
      </c>
      <c r="J2870" s="1" t="s">
        <v>11395</v>
      </c>
      <c r="K2870" s="1" t="s">
        <v>11396</v>
      </c>
    </row>
    <row r="2871" spans="1:11" x14ac:dyDescent="0.2">
      <c r="A2871" s="1" t="s">
        <v>2754</v>
      </c>
      <c r="B2871" s="1" t="s">
        <v>11397</v>
      </c>
      <c r="C2871" s="1" t="s">
        <v>11398</v>
      </c>
      <c r="D2871" s="1" t="s">
        <v>11399</v>
      </c>
      <c r="E2871" s="2">
        <v>45277</v>
      </c>
      <c r="F2871" s="1" t="s">
        <v>11012</v>
      </c>
      <c r="G2871" s="1" t="s">
        <v>16</v>
      </c>
      <c r="H2871" s="1" t="s">
        <v>17</v>
      </c>
      <c r="I2871" s="1" t="s">
        <v>18</v>
      </c>
      <c r="J2871" s="1" t="s">
        <v>11400</v>
      </c>
      <c r="K2871" s="1" t="s">
        <v>11401</v>
      </c>
    </row>
    <row r="2872" spans="1:11" x14ac:dyDescent="0.2">
      <c r="A2872" s="1" t="s">
        <v>4621</v>
      </c>
      <c r="B2872" s="1" t="s">
        <v>4622</v>
      </c>
      <c r="C2872" s="1" t="s">
        <v>1088</v>
      </c>
      <c r="D2872" s="1" t="s">
        <v>11402</v>
      </c>
      <c r="E2872" s="2">
        <v>45277</v>
      </c>
      <c r="F2872" s="1" t="s">
        <v>11012</v>
      </c>
      <c r="G2872" s="1" t="s">
        <v>16</v>
      </c>
      <c r="H2872" s="1" t="s">
        <v>17</v>
      </c>
      <c r="I2872" s="1" t="s">
        <v>18</v>
      </c>
      <c r="J2872" s="1" t="s">
        <v>4625</v>
      </c>
      <c r="K2872" s="1" t="s">
        <v>11403</v>
      </c>
    </row>
    <row r="2873" spans="1:11" x14ac:dyDescent="0.2">
      <c r="A2873" s="1" t="s">
        <v>536</v>
      </c>
      <c r="B2873" s="1" t="s">
        <v>11404</v>
      </c>
      <c r="C2873" s="1" t="s">
        <v>1088</v>
      </c>
      <c r="D2873" s="1" t="s">
        <v>11405</v>
      </c>
      <c r="E2873" s="2">
        <v>45277</v>
      </c>
      <c r="F2873" s="1" t="s">
        <v>11012</v>
      </c>
      <c r="G2873" s="1" t="s">
        <v>16</v>
      </c>
      <c r="H2873" s="1" t="s">
        <v>17</v>
      </c>
      <c r="I2873" s="1" t="s">
        <v>18</v>
      </c>
      <c r="J2873" s="1" t="s">
        <v>11406</v>
      </c>
      <c r="K2873" s="1" t="s">
        <v>11407</v>
      </c>
    </row>
    <row r="2874" spans="1:11" x14ac:dyDescent="0.2">
      <c r="A2874" s="1" t="s">
        <v>11408</v>
      </c>
      <c r="B2874" s="1" t="s">
        <v>11409</v>
      </c>
      <c r="C2874" s="1" t="s">
        <v>1088</v>
      </c>
      <c r="D2874" s="1" t="s">
        <v>11410</v>
      </c>
      <c r="E2874" s="2">
        <v>45277</v>
      </c>
      <c r="F2874" s="1" t="s">
        <v>11012</v>
      </c>
      <c r="G2874" s="1" t="s">
        <v>16</v>
      </c>
      <c r="H2874" s="1" t="s">
        <v>17</v>
      </c>
      <c r="I2874" s="1" t="s">
        <v>18</v>
      </c>
      <c r="J2874" s="1" t="s">
        <v>11411</v>
      </c>
      <c r="K2874" s="1" t="s">
        <v>37</v>
      </c>
    </row>
    <row r="2875" spans="1:11" x14ac:dyDescent="0.2">
      <c r="A2875" s="1" t="s">
        <v>11412</v>
      </c>
      <c r="B2875" s="1" t="s">
        <v>11413</v>
      </c>
      <c r="C2875" s="1" t="s">
        <v>1088</v>
      </c>
      <c r="D2875" s="1" t="s">
        <v>11414</v>
      </c>
      <c r="E2875" s="2">
        <v>45277</v>
      </c>
      <c r="F2875" s="1" t="s">
        <v>11012</v>
      </c>
      <c r="G2875" s="1" t="s">
        <v>16</v>
      </c>
      <c r="H2875" s="1" t="s">
        <v>17</v>
      </c>
      <c r="I2875" s="1" t="s">
        <v>18</v>
      </c>
      <c r="J2875" s="1" t="s">
        <v>11415</v>
      </c>
      <c r="K2875" s="1" t="s">
        <v>11416</v>
      </c>
    </row>
    <row r="2876" spans="1:11" x14ac:dyDescent="0.2">
      <c r="A2876" s="1" t="s">
        <v>21</v>
      </c>
      <c r="B2876" s="1" t="s">
        <v>22</v>
      </c>
      <c r="C2876" s="1" t="s">
        <v>1088</v>
      </c>
      <c r="D2876" s="1" t="s">
        <v>11417</v>
      </c>
      <c r="E2876" s="2">
        <v>45277</v>
      </c>
      <c r="F2876" s="1" t="s">
        <v>11012</v>
      </c>
      <c r="G2876" s="1" t="s">
        <v>16</v>
      </c>
      <c r="H2876" s="1" t="s">
        <v>17</v>
      </c>
      <c r="I2876" s="1" t="s">
        <v>18</v>
      </c>
      <c r="J2876" s="1" t="s">
        <v>24</v>
      </c>
      <c r="K2876" s="1" t="s">
        <v>11418</v>
      </c>
    </row>
    <row r="2877" spans="1:11" x14ac:dyDescent="0.2">
      <c r="A2877" s="1" t="s">
        <v>266</v>
      </c>
      <c r="B2877" s="1" t="s">
        <v>53</v>
      </c>
      <c r="C2877" s="1" t="s">
        <v>1088</v>
      </c>
      <c r="D2877" s="1" t="s">
        <v>11419</v>
      </c>
      <c r="E2877" s="2">
        <v>45277</v>
      </c>
      <c r="F2877" s="1" t="s">
        <v>11012</v>
      </c>
      <c r="G2877" s="1" t="s">
        <v>16</v>
      </c>
      <c r="H2877" s="1" t="s">
        <v>17</v>
      </c>
      <c r="I2877" s="1" t="s">
        <v>18</v>
      </c>
      <c r="J2877" s="1" t="s">
        <v>11420</v>
      </c>
      <c r="K2877" s="1" t="s">
        <v>11421</v>
      </c>
    </row>
    <row r="2878" spans="1:11" x14ac:dyDescent="0.2">
      <c r="A2878" s="1" t="s">
        <v>11422</v>
      </c>
      <c r="B2878" s="1" t="s">
        <v>2875</v>
      </c>
      <c r="C2878" s="1" t="s">
        <v>1088</v>
      </c>
      <c r="D2878" s="1" t="s">
        <v>11423</v>
      </c>
      <c r="E2878" s="2">
        <v>45277</v>
      </c>
      <c r="F2878" s="1" t="s">
        <v>11012</v>
      </c>
      <c r="G2878" s="1" t="s">
        <v>16</v>
      </c>
      <c r="H2878" s="1" t="s">
        <v>17</v>
      </c>
      <c r="I2878" s="1" t="s">
        <v>18</v>
      </c>
      <c r="J2878" s="1" t="s">
        <v>37</v>
      </c>
      <c r="K2878" s="1" t="s">
        <v>37</v>
      </c>
    </row>
    <row r="2879" spans="1:11" x14ac:dyDescent="0.2">
      <c r="A2879" s="1" t="s">
        <v>26</v>
      </c>
      <c r="B2879" s="1" t="s">
        <v>22</v>
      </c>
      <c r="C2879" s="1" t="s">
        <v>1088</v>
      </c>
      <c r="D2879" s="1" t="s">
        <v>11424</v>
      </c>
      <c r="E2879" s="2">
        <v>45277</v>
      </c>
      <c r="F2879" s="1" t="s">
        <v>11012</v>
      </c>
      <c r="G2879" s="1" t="s">
        <v>16</v>
      </c>
      <c r="H2879" s="1" t="s">
        <v>17</v>
      </c>
      <c r="I2879" s="1" t="s">
        <v>18</v>
      </c>
      <c r="J2879" s="1" t="s">
        <v>28</v>
      </c>
      <c r="K2879" s="1" t="s">
        <v>11425</v>
      </c>
    </row>
    <row r="2880" spans="1:11" x14ac:dyDescent="0.2">
      <c r="A2880" s="1" t="s">
        <v>26</v>
      </c>
      <c r="B2880" s="1" t="s">
        <v>22</v>
      </c>
      <c r="C2880" s="1" t="s">
        <v>1088</v>
      </c>
      <c r="D2880" s="1" t="s">
        <v>11426</v>
      </c>
      <c r="E2880" s="2">
        <v>45277</v>
      </c>
      <c r="F2880" s="1" t="s">
        <v>11012</v>
      </c>
      <c r="G2880" s="1" t="s">
        <v>16</v>
      </c>
      <c r="H2880" s="1" t="s">
        <v>17</v>
      </c>
      <c r="I2880" s="1" t="s">
        <v>18</v>
      </c>
      <c r="J2880" s="1" t="s">
        <v>31</v>
      </c>
      <c r="K2880" s="1" t="s">
        <v>11427</v>
      </c>
    </row>
    <row r="2881" spans="1:11" x14ac:dyDescent="0.2">
      <c r="A2881" s="1" t="s">
        <v>11428</v>
      </c>
      <c r="B2881" s="1" t="s">
        <v>11429</v>
      </c>
      <c r="C2881" s="1" t="s">
        <v>4119</v>
      </c>
      <c r="D2881" s="1" t="s">
        <v>11430</v>
      </c>
      <c r="E2881" s="2">
        <v>45277</v>
      </c>
      <c r="F2881" s="1" t="s">
        <v>11012</v>
      </c>
      <c r="G2881" s="1" t="s">
        <v>16</v>
      </c>
      <c r="H2881" s="1" t="s">
        <v>17</v>
      </c>
      <c r="I2881" s="1" t="s">
        <v>18</v>
      </c>
      <c r="J2881" s="1" t="s">
        <v>11431</v>
      </c>
      <c r="K2881" s="1" t="s">
        <v>11432</v>
      </c>
    </row>
    <row r="2882" spans="1:11" x14ac:dyDescent="0.2">
      <c r="A2882" s="1" t="s">
        <v>11433</v>
      </c>
      <c r="B2882" s="1" t="s">
        <v>11434</v>
      </c>
      <c r="C2882" s="1" t="s">
        <v>1088</v>
      </c>
      <c r="D2882" s="1" t="s">
        <v>11435</v>
      </c>
      <c r="E2882" s="2">
        <v>45277</v>
      </c>
      <c r="F2882" s="1" t="s">
        <v>11012</v>
      </c>
      <c r="G2882" s="1" t="s">
        <v>16</v>
      </c>
      <c r="H2882" s="1" t="s">
        <v>17</v>
      </c>
      <c r="I2882" s="1" t="s">
        <v>18</v>
      </c>
      <c r="J2882" s="1" t="s">
        <v>11436</v>
      </c>
      <c r="K2882" s="1" t="s">
        <v>11437</v>
      </c>
    </row>
    <row r="2883" spans="1:11" x14ac:dyDescent="0.2">
      <c r="A2883" s="1" t="s">
        <v>11438</v>
      </c>
      <c r="B2883" s="1" t="s">
        <v>11439</v>
      </c>
      <c r="C2883" s="1" t="s">
        <v>1088</v>
      </c>
      <c r="D2883" s="1" t="s">
        <v>11440</v>
      </c>
      <c r="E2883" s="2">
        <v>45277</v>
      </c>
      <c r="F2883" s="1" t="s">
        <v>11012</v>
      </c>
      <c r="G2883" s="1" t="s">
        <v>16</v>
      </c>
      <c r="H2883" s="1" t="s">
        <v>17</v>
      </c>
      <c r="I2883" s="1" t="s">
        <v>63</v>
      </c>
      <c r="J2883" s="1" t="s">
        <v>11441</v>
      </c>
      <c r="K2883" s="1" t="s">
        <v>37</v>
      </c>
    </row>
    <row r="2884" spans="1:11" x14ac:dyDescent="0.2">
      <c r="A2884" s="1" t="s">
        <v>11442</v>
      </c>
      <c r="B2884" s="1" t="s">
        <v>11443</v>
      </c>
      <c r="C2884" s="1" t="s">
        <v>1088</v>
      </c>
      <c r="D2884" s="1" t="s">
        <v>11444</v>
      </c>
      <c r="E2884" s="2">
        <v>45277</v>
      </c>
      <c r="F2884" s="1" t="s">
        <v>11012</v>
      </c>
      <c r="G2884" s="1" t="s">
        <v>16</v>
      </c>
      <c r="H2884" s="1" t="s">
        <v>17</v>
      </c>
      <c r="I2884" s="1" t="s">
        <v>63</v>
      </c>
      <c r="J2884" s="1" t="s">
        <v>11445</v>
      </c>
      <c r="K2884" s="1" t="s">
        <v>11446</v>
      </c>
    </row>
    <row r="2885" spans="1:11" x14ac:dyDescent="0.2">
      <c r="A2885" s="1" t="s">
        <v>11447</v>
      </c>
      <c r="B2885" s="1" t="s">
        <v>11448</v>
      </c>
      <c r="C2885" s="1" t="s">
        <v>1088</v>
      </c>
      <c r="D2885" s="1" t="s">
        <v>11449</v>
      </c>
      <c r="E2885" s="2">
        <v>45277</v>
      </c>
      <c r="F2885" s="1" t="s">
        <v>11012</v>
      </c>
      <c r="G2885" s="1" t="s">
        <v>16</v>
      </c>
      <c r="H2885" s="1" t="s">
        <v>17</v>
      </c>
      <c r="I2885" s="1" t="s">
        <v>63</v>
      </c>
      <c r="J2885" s="1" t="s">
        <v>11450</v>
      </c>
      <c r="K2885" s="1" t="s">
        <v>11451</v>
      </c>
    </row>
    <row r="2886" spans="1:11" x14ac:dyDescent="0.2">
      <c r="A2886" s="1" t="s">
        <v>769</v>
      </c>
      <c r="B2886" s="1" t="s">
        <v>770</v>
      </c>
      <c r="C2886" s="1" t="s">
        <v>1088</v>
      </c>
      <c r="D2886" s="1" t="s">
        <v>11452</v>
      </c>
      <c r="E2886" s="2">
        <v>45277</v>
      </c>
      <c r="F2886" s="1" t="s">
        <v>11012</v>
      </c>
      <c r="G2886" s="1" t="s">
        <v>16</v>
      </c>
      <c r="H2886" s="1" t="s">
        <v>17</v>
      </c>
      <c r="I2886" s="1" t="s">
        <v>63</v>
      </c>
      <c r="J2886" s="1" t="s">
        <v>774</v>
      </c>
      <c r="K2886" s="1" t="s">
        <v>11453</v>
      </c>
    </row>
    <row r="2887" spans="1:11" x14ac:dyDescent="0.2">
      <c r="A2887" s="1" t="s">
        <v>11454</v>
      </c>
      <c r="B2887" s="1" t="s">
        <v>11455</v>
      </c>
      <c r="C2887" s="1" t="s">
        <v>1088</v>
      </c>
      <c r="D2887" s="1" t="s">
        <v>11456</v>
      </c>
      <c r="E2887" s="2">
        <v>45277</v>
      </c>
      <c r="F2887" s="1" t="s">
        <v>11012</v>
      </c>
      <c r="G2887" s="1" t="s">
        <v>16</v>
      </c>
      <c r="H2887" s="1" t="s">
        <v>17</v>
      </c>
      <c r="I2887" s="1" t="s">
        <v>63</v>
      </c>
      <c r="J2887" s="1" t="s">
        <v>11457</v>
      </c>
      <c r="K2887" s="1" t="s">
        <v>11458</v>
      </c>
    </row>
    <row r="2888" spans="1:11" x14ac:dyDescent="0.2">
      <c r="A2888" s="1" t="s">
        <v>1323</v>
      </c>
      <c r="B2888" s="1" t="s">
        <v>11459</v>
      </c>
      <c r="C2888" s="1" t="s">
        <v>1088</v>
      </c>
      <c r="D2888" s="1" t="s">
        <v>11460</v>
      </c>
      <c r="E2888" s="2">
        <v>45277</v>
      </c>
      <c r="F2888" s="1" t="s">
        <v>11012</v>
      </c>
      <c r="G2888" s="1" t="s">
        <v>16</v>
      </c>
      <c r="H2888" s="1" t="s">
        <v>17</v>
      </c>
      <c r="I2888" s="1" t="s">
        <v>35</v>
      </c>
      <c r="J2888" s="1" t="s">
        <v>11461</v>
      </c>
      <c r="K2888" s="1" t="s">
        <v>11462</v>
      </c>
    </row>
    <row r="2889" spans="1:11" x14ac:dyDescent="0.2">
      <c r="A2889" s="1" t="s">
        <v>11463</v>
      </c>
      <c r="B2889" s="1" t="s">
        <v>205</v>
      </c>
      <c r="C2889" s="1" t="s">
        <v>1088</v>
      </c>
      <c r="D2889" s="1" t="s">
        <v>11464</v>
      </c>
      <c r="E2889" s="2">
        <v>45277</v>
      </c>
      <c r="F2889" s="1" t="s">
        <v>11012</v>
      </c>
      <c r="G2889" s="1" t="s">
        <v>16</v>
      </c>
      <c r="H2889" s="1" t="s">
        <v>17</v>
      </c>
      <c r="I2889" s="1" t="s">
        <v>35</v>
      </c>
      <c r="J2889" s="1" t="s">
        <v>11465</v>
      </c>
      <c r="K2889" s="1" t="s">
        <v>11466</v>
      </c>
    </row>
    <row r="2890" spans="1:11" x14ac:dyDescent="0.2">
      <c r="A2890" s="1" t="s">
        <v>1323</v>
      </c>
      <c r="B2890" s="1" t="s">
        <v>601</v>
      </c>
      <c r="C2890" s="1" t="s">
        <v>1088</v>
      </c>
      <c r="D2890" s="1" t="s">
        <v>11467</v>
      </c>
      <c r="E2890" s="2">
        <v>45277</v>
      </c>
      <c r="F2890" s="1" t="s">
        <v>11012</v>
      </c>
      <c r="G2890" s="1" t="s">
        <v>16</v>
      </c>
      <c r="H2890" s="1" t="s">
        <v>17</v>
      </c>
      <c r="I2890" s="1" t="s">
        <v>35</v>
      </c>
      <c r="J2890" s="1" t="s">
        <v>11468</v>
      </c>
      <c r="K2890" s="1" t="s">
        <v>37</v>
      </c>
    </row>
    <row r="2891" spans="1:11" x14ac:dyDescent="0.2">
      <c r="A2891" s="1" t="s">
        <v>11469</v>
      </c>
      <c r="B2891" s="1" t="s">
        <v>11387</v>
      </c>
      <c r="C2891" s="1" t="s">
        <v>11470</v>
      </c>
      <c r="D2891" s="1" t="s">
        <v>11471</v>
      </c>
      <c r="E2891" s="2">
        <v>45277</v>
      </c>
      <c r="F2891" s="1" t="s">
        <v>11012</v>
      </c>
      <c r="G2891" s="1" t="s">
        <v>16</v>
      </c>
      <c r="H2891" s="1" t="s">
        <v>17</v>
      </c>
      <c r="I2891" s="1" t="s">
        <v>35</v>
      </c>
      <c r="J2891" s="1" t="s">
        <v>11472</v>
      </c>
      <c r="K2891" s="1" t="s">
        <v>11473</v>
      </c>
    </row>
    <row r="2892" spans="1:11" x14ac:dyDescent="0.2">
      <c r="A2892" s="1" t="s">
        <v>11474</v>
      </c>
      <c r="B2892" s="1" t="s">
        <v>46</v>
      </c>
      <c r="C2892" s="1" t="s">
        <v>1088</v>
      </c>
      <c r="D2892" s="1" t="s">
        <v>11475</v>
      </c>
      <c r="E2892" s="2">
        <v>45277</v>
      </c>
      <c r="F2892" s="1" t="s">
        <v>11012</v>
      </c>
      <c r="G2892" s="1" t="s">
        <v>16</v>
      </c>
      <c r="H2892" s="1" t="s">
        <v>17</v>
      </c>
      <c r="I2892" s="1" t="s">
        <v>35</v>
      </c>
      <c r="J2892" s="1" t="s">
        <v>11476</v>
      </c>
      <c r="K2892" s="1" t="s">
        <v>11477</v>
      </c>
    </row>
    <row r="2893" spans="1:11" x14ac:dyDescent="0.2">
      <c r="A2893" s="1" t="s">
        <v>710</v>
      </c>
      <c r="B2893" s="1" t="s">
        <v>711</v>
      </c>
      <c r="C2893" s="1" t="s">
        <v>1088</v>
      </c>
      <c r="D2893" s="1" t="s">
        <v>11478</v>
      </c>
      <c r="E2893" s="2">
        <v>45277</v>
      </c>
      <c r="F2893" s="1" t="s">
        <v>11012</v>
      </c>
      <c r="G2893" s="1" t="s">
        <v>16</v>
      </c>
      <c r="H2893" s="1" t="s">
        <v>17</v>
      </c>
      <c r="I2893" s="1" t="s">
        <v>35</v>
      </c>
      <c r="J2893" s="1" t="s">
        <v>713</v>
      </c>
      <c r="K2893" s="1" t="s">
        <v>11479</v>
      </c>
    </row>
    <row r="2894" spans="1:11" x14ac:dyDescent="0.2">
      <c r="A2894" s="1" t="s">
        <v>11480</v>
      </c>
      <c r="B2894" s="1" t="s">
        <v>7388</v>
      </c>
      <c r="C2894" s="1" t="s">
        <v>1088</v>
      </c>
      <c r="D2894" s="1" t="s">
        <v>11481</v>
      </c>
      <c r="E2894" s="2">
        <v>45277</v>
      </c>
      <c r="F2894" s="1" t="s">
        <v>11012</v>
      </c>
      <c r="G2894" s="1" t="s">
        <v>16</v>
      </c>
      <c r="H2894" s="1" t="s">
        <v>17</v>
      </c>
      <c r="I2894" s="1" t="s">
        <v>35</v>
      </c>
      <c r="J2894" s="1" t="s">
        <v>11482</v>
      </c>
      <c r="K2894" s="1" t="s">
        <v>11483</v>
      </c>
    </row>
    <row r="2895" spans="1:11" x14ac:dyDescent="0.2">
      <c r="A2895" s="1" t="s">
        <v>11484</v>
      </c>
      <c r="B2895" s="1" t="s">
        <v>11485</v>
      </c>
      <c r="C2895" s="1" t="s">
        <v>1088</v>
      </c>
      <c r="D2895" s="1" t="s">
        <v>11486</v>
      </c>
      <c r="E2895" s="2">
        <v>45277</v>
      </c>
      <c r="F2895" s="1" t="s">
        <v>11012</v>
      </c>
      <c r="G2895" s="1" t="s">
        <v>16</v>
      </c>
      <c r="H2895" s="1" t="s">
        <v>17</v>
      </c>
      <c r="I2895" s="1" t="s">
        <v>35</v>
      </c>
      <c r="J2895" s="1" t="s">
        <v>11487</v>
      </c>
      <c r="K2895" s="1" t="s">
        <v>37</v>
      </c>
    </row>
    <row r="2896" spans="1:11" x14ac:dyDescent="0.2">
      <c r="A2896" s="1" t="s">
        <v>266</v>
      </c>
      <c r="B2896" s="1" t="s">
        <v>2425</v>
      </c>
      <c r="C2896" s="1" t="s">
        <v>1088</v>
      </c>
      <c r="D2896" s="1" t="s">
        <v>11488</v>
      </c>
      <c r="E2896" s="2">
        <v>45277</v>
      </c>
      <c r="F2896" s="1" t="s">
        <v>11012</v>
      </c>
      <c r="G2896" s="1" t="s">
        <v>16</v>
      </c>
      <c r="H2896" s="1" t="s">
        <v>17</v>
      </c>
      <c r="I2896" s="1" t="s">
        <v>35</v>
      </c>
      <c r="J2896" s="1" t="s">
        <v>11489</v>
      </c>
      <c r="K2896" s="1" t="s">
        <v>11490</v>
      </c>
    </row>
    <row r="2897" spans="1:11" x14ac:dyDescent="0.2">
      <c r="A2897" s="1" t="s">
        <v>11491</v>
      </c>
      <c r="B2897" s="1" t="s">
        <v>11387</v>
      </c>
      <c r="C2897" s="1" t="s">
        <v>1088</v>
      </c>
      <c r="D2897" s="1" t="s">
        <v>11492</v>
      </c>
      <c r="E2897" s="2">
        <v>45277</v>
      </c>
      <c r="F2897" s="1" t="s">
        <v>11012</v>
      </c>
      <c r="G2897" s="1" t="s">
        <v>16</v>
      </c>
      <c r="H2897" s="1" t="s">
        <v>17</v>
      </c>
      <c r="I2897" s="1" t="s">
        <v>35</v>
      </c>
      <c r="J2897" s="1" t="s">
        <v>11493</v>
      </c>
      <c r="K2897" s="1" t="s">
        <v>11494</v>
      </c>
    </row>
    <row r="2898" spans="1:11" x14ac:dyDescent="0.2">
      <c r="A2898" s="1" t="s">
        <v>11495</v>
      </c>
      <c r="B2898" s="1" t="s">
        <v>11496</v>
      </c>
      <c r="C2898" s="1" t="s">
        <v>1088</v>
      </c>
      <c r="D2898" s="1" t="s">
        <v>11497</v>
      </c>
      <c r="E2898" s="2">
        <v>45277</v>
      </c>
      <c r="F2898" s="1" t="s">
        <v>11012</v>
      </c>
      <c r="G2898" s="1" t="s">
        <v>16</v>
      </c>
      <c r="H2898" s="1" t="s">
        <v>17</v>
      </c>
      <c r="I2898" s="1" t="s">
        <v>35</v>
      </c>
      <c r="J2898" s="1" t="s">
        <v>11498</v>
      </c>
      <c r="K2898" s="1" t="s">
        <v>11499</v>
      </c>
    </row>
    <row r="2899" spans="1:11" x14ac:dyDescent="0.2">
      <c r="A2899" s="1" t="s">
        <v>38</v>
      </c>
      <c r="B2899" s="1" t="s">
        <v>22</v>
      </c>
      <c r="C2899" s="1" t="s">
        <v>1088</v>
      </c>
      <c r="D2899" s="1" t="s">
        <v>11500</v>
      </c>
      <c r="E2899" s="2">
        <v>45277</v>
      </c>
      <c r="F2899" s="1" t="s">
        <v>11012</v>
      </c>
      <c r="G2899" s="1" t="s">
        <v>16</v>
      </c>
      <c r="H2899" s="1" t="s">
        <v>17</v>
      </c>
      <c r="I2899" s="1" t="s">
        <v>35</v>
      </c>
      <c r="J2899" s="1" t="s">
        <v>43</v>
      </c>
      <c r="K2899" s="1" t="s">
        <v>11501</v>
      </c>
    </row>
    <row r="2900" spans="1:11" x14ac:dyDescent="0.2">
      <c r="A2900" s="1" t="s">
        <v>38</v>
      </c>
      <c r="B2900" s="1" t="s">
        <v>22</v>
      </c>
      <c r="C2900" s="1" t="s">
        <v>1088</v>
      </c>
      <c r="D2900" s="1" t="s">
        <v>11502</v>
      </c>
      <c r="E2900" s="2">
        <v>45277</v>
      </c>
      <c r="F2900" s="1" t="s">
        <v>11012</v>
      </c>
      <c r="G2900" s="1" t="s">
        <v>16</v>
      </c>
      <c r="H2900" s="1" t="s">
        <v>17</v>
      </c>
      <c r="I2900" s="1" t="s">
        <v>35</v>
      </c>
      <c r="J2900" s="1" t="s">
        <v>40</v>
      </c>
      <c r="K2900" s="1" t="s">
        <v>11503</v>
      </c>
    </row>
    <row r="2901" spans="1:11" x14ac:dyDescent="0.2">
      <c r="A2901" s="1" t="s">
        <v>11504</v>
      </c>
      <c r="B2901" s="1" t="s">
        <v>11505</v>
      </c>
      <c r="C2901" s="1" t="s">
        <v>1088</v>
      </c>
      <c r="D2901" s="1" t="s">
        <v>11506</v>
      </c>
      <c r="E2901" s="2">
        <v>45277</v>
      </c>
      <c r="F2901" s="1" t="s">
        <v>11012</v>
      </c>
      <c r="G2901" s="1" t="s">
        <v>16</v>
      </c>
      <c r="H2901" s="1" t="s">
        <v>17</v>
      </c>
      <c r="I2901" s="1" t="s">
        <v>35</v>
      </c>
      <c r="J2901" s="1" t="s">
        <v>11507</v>
      </c>
      <c r="K2901" s="1" t="s">
        <v>11508</v>
      </c>
    </row>
    <row r="2902" spans="1:11" x14ac:dyDescent="0.2">
      <c r="A2902" s="1" t="s">
        <v>11509</v>
      </c>
      <c r="B2902" s="1" t="s">
        <v>11510</v>
      </c>
      <c r="C2902" s="1" t="s">
        <v>11511</v>
      </c>
      <c r="D2902" s="1" t="s">
        <v>11512</v>
      </c>
      <c r="E2902" s="2">
        <v>45277</v>
      </c>
      <c r="F2902" s="1" t="s">
        <v>11012</v>
      </c>
      <c r="G2902" s="1" t="s">
        <v>16</v>
      </c>
      <c r="H2902" s="1" t="s">
        <v>17</v>
      </c>
      <c r="I2902" s="1" t="s">
        <v>35</v>
      </c>
      <c r="J2902" s="1" t="s">
        <v>11513</v>
      </c>
      <c r="K2902" s="1" t="s">
        <v>11514</v>
      </c>
    </row>
    <row r="2903" spans="1:11" x14ac:dyDescent="0.2">
      <c r="A2903" s="1" t="s">
        <v>11515</v>
      </c>
      <c r="B2903" s="1" t="s">
        <v>10608</v>
      </c>
      <c r="C2903" s="1" t="s">
        <v>1088</v>
      </c>
      <c r="D2903" s="1" t="s">
        <v>11516</v>
      </c>
      <c r="E2903" s="2">
        <v>45277</v>
      </c>
      <c r="F2903" s="1" t="s">
        <v>11012</v>
      </c>
      <c r="G2903" s="1" t="s">
        <v>16</v>
      </c>
      <c r="H2903" s="1" t="s">
        <v>17</v>
      </c>
      <c r="I2903" s="1" t="s">
        <v>35</v>
      </c>
      <c r="J2903" s="1" t="s">
        <v>11517</v>
      </c>
      <c r="K2903" s="1" t="s">
        <v>11518</v>
      </c>
    </row>
    <row r="2904" spans="1:11" x14ac:dyDescent="0.2">
      <c r="A2904" s="1" t="s">
        <v>74</v>
      </c>
      <c r="B2904" s="1" t="s">
        <v>53</v>
      </c>
      <c r="C2904" s="1" t="s">
        <v>1601</v>
      </c>
      <c r="D2904" s="1" t="s">
        <v>11519</v>
      </c>
      <c r="E2904" s="2">
        <v>45277</v>
      </c>
      <c r="F2904" s="1" t="s">
        <v>11520</v>
      </c>
      <c r="G2904" s="1" t="s">
        <v>16</v>
      </c>
      <c r="H2904" s="1" t="s">
        <v>58</v>
      </c>
      <c r="I2904" s="1" t="s">
        <v>18</v>
      </c>
      <c r="J2904" s="1" t="s">
        <v>11521</v>
      </c>
      <c r="K2904" s="1" t="s">
        <v>11522</v>
      </c>
    </row>
    <row r="2905" spans="1:11" x14ac:dyDescent="0.2">
      <c r="A2905" s="1" t="s">
        <v>505</v>
      </c>
      <c r="B2905" s="1" t="s">
        <v>11523</v>
      </c>
      <c r="C2905" s="1" t="s">
        <v>11524</v>
      </c>
      <c r="D2905" s="1" t="s">
        <v>11525</v>
      </c>
      <c r="E2905" s="2">
        <v>45277</v>
      </c>
      <c r="F2905" s="1" t="s">
        <v>11520</v>
      </c>
      <c r="G2905" s="1" t="s">
        <v>16</v>
      </c>
      <c r="H2905" s="1" t="s">
        <v>58</v>
      </c>
      <c r="I2905" s="1" t="s">
        <v>18</v>
      </c>
      <c r="J2905" s="1" t="s">
        <v>11526</v>
      </c>
      <c r="K2905" s="1" t="s">
        <v>11527</v>
      </c>
    </row>
    <row r="2906" spans="1:11" x14ac:dyDescent="0.2">
      <c r="A2906" s="1" t="s">
        <v>74</v>
      </c>
      <c r="B2906" s="1" t="s">
        <v>11528</v>
      </c>
      <c r="C2906" s="1" t="s">
        <v>11524</v>
      </c>
      <c r="D2906" s="1" t="s">
        <v>11529</v>
      </c>
      <c r="E2906" s="2">
        <v>45277</v>
      </c>
      <c r="F2906" s="1" t="s">
        <v>11520</v>
      </c>
      <c r="G2906" s="1" t="s">
        <v>16</v>
      </c>
      <c r="H2906" s="1" t="s">
        <v>17</v>
      </c>
      <c r="I2906" s="1" t="s">
        <v>18</v>
      </c>
      <c r="J2906" s="1" t="s">
        <v>11530</v>
      </c>
      <c r="K2906" s="1" t="s">
        <v>11531</v>
      </c>
    </row>
    <row r="2907" spans="1:11" x14ac:dyDescent="0.2">
      <c r="A2907" s="1" t="s">
        <v>219</v>
      </c>
      <c r="B2907" s="1" t="s">
        <v>11532</v>
      </c>
      <c r="C2907" s="1" t="s">
        <v>5585</v>
      </c>
      <c r="D2907" s="1" t="s">
        <v>11533</v>
      </c>
      <c r="E2907" s="2">
        <v>45277</v>
      </c>
      <c r="F2907" s="1" t="s">
        <v>11520</v>
      </c>
      <c r="G2907" s="1" t="s">
        <v>16</v>
      </c>
      <c r="H2907" s="1" t="s">
        <v>17</v>
      </c>
      <c r="I2907" s="1" t="s">
        <v>18</v>
      </c>
      <c r="J2907" s="1" t="s">
        <v>11534</v>
      </c>
      <c r="K2907" s="1" t="s">
        <v>37</v>
      </c>
    </row>
    <row r="2908" spans="1:11" x14ac:dyDescent="0.2">
      <c r="A2908" s="1" t="s">
        <v>74</v>
      </c>
      <c r="B2908" s="1" t="s">
        <v>11535</v>
      </c>
      <c r="C2908" s="1" t="s">
        <v>11536</v>
      </c>
      <c r="D2908" s="1" t="s">
        <v>11537</v>
      </c>
      <c r="E2908" s="2">
        <v>45277</v>
      </c>
      <c r="F2908" s="1" t="s">
        <v>11520</v>
      </c>
      <c r="G2908" s="1" t="s">
        <v>16</v>
      </c>
      <c r="H2908" s="1" t="s">
        <v>17</v>
      </c>
      <c r="I2908" s="1" t="s">
        <v>18</v>
      </c>
      <c r="J2908" s="1" t="s">
        <v>11538</v>
      </c>
      <c r="K2908" s="1" t="s">
        <v>11539</v>
      </c>
    </row>
    <row r="2909" spans="1:11" x14ac:dyDescent="0.2">
      <c r="A2909" s="1" t="s">
        <v>21</v>
      </c>
      <c r="B2909" s="1" t="s">
        <v>11535</v>
      </c>
      <c r="C2909" s="1" t="s">
        <v>11536</v>
      </c>
      <c r="D2909" s="1" t="s">
        <v>11540</v>
      </c>
      <c r="E2909" s="2">
        <v>45277</v>
      </c>
      <c r="F2909" s="1" t="s">
        <v>11520</v>
      </c>
      <c r="G2909" s="1" t="s">
        <v>16</v>
      </c>
      <c r="H2909" s="1" t="s">
        <v>17</v>
      </c>
      <c r="I2909" s="1" t="s">
        <v>18</v>
      </c>
      <c r="J2909" s="1" t="s">
        <v>11541</v>
      </c>
      <c r="K2909" s="1" t="s">
        <v>11542</v>
      </c>
    </row>
    <row r="2910" spans="1:11" x14ac:dyDescent="0.2">
      <c r="A2910" s="1" t="s">
        <v>11543</v>
      </c>
      <c r="B2910" s="1" t="s">
        <v>11544</v>
      </c>
      <c r="C2910" s="1" t="s">
        <v>11545</v>
      </c>
      <c r="D2910" s="1" t="s">
        <v>11546</v>
      </c>
      <c r="E2910" s="2">
        <v>45277</v>
      </c>
      <c r="F2910" s="1" t="s">
        <v>11520</v>
      </c>
      <c r="G2910" s="1" t="s">
        <v>16</v>
      </c>
      <c r="H2910" s="1" t="s">
        <v>17</v>
      </c>
      <c r="I2910" s="1" t="s">
        <v>18</v>
      </c>
      <c r="J2910" s="1" t="s">
        <v>11547</v>
      </c>
      <c r="K2910" s="1" t="s">
        <v>11548</v>
      </c>
    </row>
    <row r="2911" spans="1:11" x14ac:dyDescent="0.2">
      <c r="A2911" s="1" t="s">
        <v>74</v>
      </c>
      <c r="B2911" s="1" t="s">
        <v>11549</v>
      </c>
      <c r="C2911" s="1" t="s">
        <v>11524</v>
      </c>
      <c r="D2911" s="1" t="s">
        <v>11550</v>
      </c>
      <c r="E2911" s="2">
        <v>45277</v>
      </c>
      <c r="F2911" s="1" t="s">
        <v>11520</v>
      </c>
      <c r="G2911" s="1" t="s">
        <v>16</v>
      </c>
      <c r="H2911" s="1" t="s">
        <v>17</v>
      </c>
      <c r="I2911" s="1" t="s">
        <v>18</v>
      </c>
      <c r="J2911" s="1" t="s">
        <v>11551</v>
      </c>
      <c r="K2911" s="1" t="s">
        <v>11552</v>
      </c>
    </row>
    <row r="2912" spans="1:11" x14ac:dyDescent="0.2">
      <c r="A2912" s="1" t="s">
        <v>1508</v>
      </c>
      <c r="B2912" s="1" t="s">
        <v>11553</v>
      </c>
      <c r="C2912" s="1" t="s">
        <v>11554</v>
      </c>
      <c r="D2912" s="1" t="s">
        <v>11555</v>
      </c>
      <c r="E2912" s="2">
        <v>45277</v>
      </c>
      <c r="F2912" s="1" t="s">
        <v>11520</v>
      </c>
      <c r="G2912" s="1" t="s">
        <v>16</v>
      </c>
      <c r="H2912" s="1" t="s">
        <v>17</v>
      </c>
      <c r="I2912" s="1" t="s">
        <v>18</v>
      </c>
      <c r="J2912" s="1" t="s">
        <v>11556</v>
      </c>
      <c r="K2912" s="1" t="s">
        <v>11557</v>
      </c>
    </row>
    <row r="2913" spans="1:11" x14ac:dyDescent="0.2">
      <c r="A2913" s="1" t="s">
        <v>11558</v>
      </c>
      <c r="B2913" s="1" t="s">
        <v>9163</v>
      </c>
      <c r="C2913" s="1" t="s">
        <v>11524</v>
      </c>
      <c r="D2913" s="1" t="s">
        <v>11559</v>
      </c>
      <c r="E2913" s="2">
        <v>45277</v>
      </c>
      <c r="F2913" s="1" t="s">
        <v>11520</v>
      </c>
      <c r="G2913" s="1" t="s">
        <v>16</v>
      </c>
      <c r="H2913" s="1" t="s">
        <v>17</v>
      </c>
      <c r="I2913" s="1" t="s">
        <v>18</v>
      </c>
      <c r="J2913" s="1" t="s">
        <v>11560</v>
      </c>
      <c r="K2913" s="1" t="s">
        <v>11561</v>
      </c>
    </row>
    <row r="2914" spans="1:11" x14ac:dyDescent="0.2">
      <c r="A2914" s="1" t="s">
        <v>751</v>
      </c>
      <c r="B2914" s="1" t="s">
        <v>883</v>
      </c>
      <c r="C2914" s="1" t="s">
        <v>11554</v>
      </c>
      <c r="D2914" s="1" t="s">
        <v>11562</v>
      </c>
      <c r="E2914" s="2">
        <v>45277</v>
      </c>
      <c r="F2914" s="1" t="s">
        <v>11520</v>
      </c>
      <c r="G2914" s="1" t="s">
        <v>16</v>
      </c>
      <c r="H2914" s="1" t="s">
        <v>17</v>
      </c>
      <c r="I2914" s="1" t="s">
        <v>18</v>
      </c>
      <c r="J2914" s="1" t="s">
        <v>11563</v>
      </c>
      <c r="K2914" s="1" t="s">
        <v>11564</v>
      </c>
    </row>
    <row r="2915" spans="1:11" x14ac:dyDescent="0.2">
      <c r="A2915" s="1" t="s">
        <v>3450</v>
      </c>
      <c r="B2915" s="1" t="s">
        <v>11565</v>
      </c>
      <c r="C2915" s="1" t="s">
        <v>11536</v>
      </c>
      <c r="D2915" s="1" t="s">
        <v>11566</v>
      </c>
      <c r="E2915" s="2">
        <v>45277</v>
      </c>
      <c r="F2915" s="1" t="s">
        <v>11520</v>
      </c>
      <c r="G2915" s="1" t="s">
        <v>16</v>
      </c>
      <c r="H2915" s="1" t="s">
        <v>17</v>
      </c>
      <c r="I2915" s="1" t="s">
        <v>18</v>
      </c>
      <c r="J2915" s="1" t="s">
        <v>11567</v>
      </c>
      <c r="K2915" s="1" t="s">
        <v>11568</v>
      </c>
    </row>
    <row r="2916" spans="1:11" x14ac:dyDescent="0.2">
      <c r="A2916" s="1" t="s">
        <v>74</v>
      </c>
      <c r="B2916" s="1" t="s">
        <v>2745</v>
      </c>
      <c r="C2916" s="1" t="s">
        <v>11569</v>
      </c>
      <c r="D2916" s="1" t="s">
        <v>11570</v>
      </c>
      <c r="E2916" s="2">
        <v>45277</v>
      </c>
      <c r="F2916" s="1" t="s">
        <v>11520</v>
      </c>
      <c r="G2916" s="1" t="s">
        <v>16</v>
      </c>
      <c r="H2916" s="1" t="s">
        <v>17</v>
      </c>
      <c r="I2916" s="1" t="s">
        <v>63</v>
      </c>
      <c r="J2916" s="1" t="s">
        <v>11571</v>
      </c>
      <c r="K2916" s="1" t="s">
        <v>11572</v>
      </c>
    </row>
    <row r="2917" spans="1:11" x14ac:dyDescent="0.2">
      <c r="A2917" s="1" t="s">
        <v>2411</v>
      </c>
      <c r="B2917" s="1" t="s">
        <v>2412</v>
      </c>
      <c r="C2917" s="1" t="s">
        <v>1153</v>
      </c>
      <c r="D2917" s="1" t="s">
        <v>11573</v>
      </c>
      <c r="E2917" s="2">
        <v>45277</v>
      </c>
      <c r="F2917" s="1" t="s">
        <v>11520</v>
      </c>
      <c r="G2917" s="1" t="s">
        <v>16</v>
      </c>
      <c r="H2917" s="1" t="s">
        <v>17</v>
      </c>
      <c r="I2917" s="1" t="s">
        <v>63</v>
      </c>
      <c r="J2917" s="1" t="s">
        <v>2414</v>
      </c>
      <c r="K2917" s="1" t="s">
        <v>11574</v>
      </c>
    </row>
    <row r="2918" spans="1:11" x14ac:dyDescent="0.2">
      <c r="A2918" s="1" t="s">
        <v>3703</v>
      </c>
      <c r="B2918" s="1" t="s">
        <v>3704</v>
      </c>
      <c r="C2918" s="1" t="s">
        <v>1153</v>
      </c>
      <c r="D2918" s="1" t="s">
        <v>11575</v>
      </c>
      <c r="E2918" s="2">
        <v>45277</v>
      </c>
      <c r="F2918" s="1" t="s">
        <v>11520</v>
      </c>
      <c r="G2918" s="1" t="s">
        <v>16</v>
      </c>
      <c r="H2918" s="1" t="s">
        <v>17</v>
      </c>
      <c r="I2918" s="1" t="s">
        <v>63</v>
      </c>
      <c r="J2918" s="1" t="s">
        <v>3706</v>
      </c>
      <c r="K2918" s="1" t="s">
        <v>11576</v>
      </c>
    </row>
    <row r="2919" spans="1:11" x14ac:dyDescent="0.2">
      <c r="A2919" s="1" t="s">
        <v>11577</v>
      </c>
      <c r="B2919" s="1" t="s">
        <v>11578</v>
      </c>
      <c r="C2919" s="1" t="s">
        <v>1625</v>
      </c>
      <c r="D2919" s="1" t="s">
        <v>11579</v>
      </c>
      <c r="E2919" s="2">
        <v>45277</v>
      </c>
      <c r="F2919" s="1" t="s">
        <v>11520</v>
      </c>
      <c r="G2919" s="1" t="s">
        <v>16</v>
      </c>
      <c r="H2919" s="1" t="s">
        <v>17</v>
      </c>
      <c r="I2919" s="1" t="s">
        <v>63</v>
      </c>
      <c r="J2919" s="1" t="s">
        <v>11580</v>
      </c>
      <c r="K2919" s="1" t="s">
        <v>11581</v>
      </c>
    </row>
    <row r="2920" spans="1:11" x14ac:dyDescent="0.2">
      <c r="A2920" s="1" t="s">
        <v>11577</v>
      </c>
      <c r="B2920" s="1" t="s">
        <v>11578</v>
      </c>
      <c r="C2920" s="1" t="s">
        <v>1625</v>
      </c>
      <c r="D2920" s="1" t="s">
        <v>11582</v>
      </c>
      <c r="E2920" s="2">
        <v>45277</v>
      </c>
      <c r="F2920" s="1" t="s">
        <v>11520</v>
      </c>
      <c r="G2920" s="1" t="s">
        <v>16</v>
      </c>
      <c r="H2920" s="1" t="s">
        <v>17</v>
      </c>
      <c r="I2920" s="1" t="s">
        <v>63</v>
      </c>
      <c r="J2920" s="1" t="s">
        <v>11580</v>
      </c>
      <c r="K2920" s="1" t="s">
        <v>11583</v>
      </c>
    </row>
    <row r="2921" spans="1:11" x14ac:dyDescent="0.2">
      <c r="A2921" s="1" t="s">
        <v>11584</v>
      </c>
      <c r="B2921" s="1" t="s">
        <v>630</v>
      </c>
      <c r="C2921" s="1" t="s">
        <v>11585</v>
      </c>
      <c r="D2921" s="1" t="s">
        <v>11586</v>
      </c>
      <c r="E2921" s="2">
        <v>45277</v>
      </c>
      <c r="F2921" s="1" t="s">
        <v>11520</v>
      </c>
      <c r="G2921" s="1" t="s">
        <v>16</v>
      </c>
      <c r="H2921" s="1" t="s">
        <v>17</v>
      </c>
      <c r="I2921" s="1" t="s">
        <v>35</v>
      </c>
      <c r="J2921" s="1" t="s">
        <v>11587</v>
      </c>
      <c r="K2921" s="1" t="s">
        <v>11588</v>
      </c>
    </row>
    <row r="2922" spans="1:11" x14ac:dyDescent="0.2">
      <c r="A2922" s="1" t="s">
        <v>74</v>
      </c>
      <c r="B2922" s="1" t="s">
        <v>11589</v>
      </c>
      <c r="C2922" s="1" t="s">
        <v>1601</v>
      </c>
      <c r="D2922" s="1" t="s">
        <v>11590</v>
      </c>
      <c r="E2922" s="2">
        <v>45277</v>
      </c>
      <c r="F2922" s="1" t="s">
        <v>11520</v>
      </c>
      <c r="G2922" s="1" t="s">
        <v>16</v>
      </c>
      <c r="H2922" s="1" t="s">
        <v>17</v>
      </c>
      <c r="I2922" s="1" t="s">
        <v>35</v>
      </c>
      <c r="J2922" s="1" t="s">
        <v>37</v>
      </c>
      <c r="K2922" s="1" t="s">
        <v>37</v>
      </c>
    </row>
    <row r="2923" spans="1:11" x14ac:dyDescent="0.2">
      <c r="A2923" s="1" t="s">
        <v>1290</v>
      </c>
      <c r="B2923" s="1" t="s">
        <v>6479</v>
      </c>
      <c r="C2923" s="1" t="s">
        <v>1601</v>
      </c>
      <c r="D2923" s="1" t="s">
        <v>11591</v>
      </c>
      <c r="E2923" s="2">
        <v>45277</v>
      </c>
      <c r="F2923" s="1" t="s">
        <v>11520</v>
      </c>
      <c r="G2923" s="1" t="s">
        <v>16</v>
      </c>
      <c r="H2923" s="1" t="s">
        <v>17</v>
      </c>
      <c r="I2923" s="1" t="s">
        <v>35</v>
      </c>
      <c r="J2923" s="1" t="s">
        <v>9160</v>
      </c>
      <c r="K2923" s="1" t="s">
        <v>11592</v>
      </c>
    </row>
    <row r="2924" spans="1:11" x14ac:dyDescent="0.2">
      <c r="A2924" s="1" t="s">
        <v>710</v>
      </c>
      <c r="B2924" s="1" t="s">
        <v>711</v>
      </c>
      <c r="C2924" s="1" t="s">
        <v>1601</v>
      </c>
      <c r="D2924" s="1" t="s">
        <v>11593</v>
      </c>
      <c r="E2924" s="2">
        <v>45277</v>
      </c>
      <c r="F2924" s="1" t="s">
        <v>11520</v>
      </c>
      <c r="G2924" s="1" t="s">
        <v>16</v>
      </c>
      <c r="H2924" s="1" t="s">
        <v>17</v>
      </c>
      <c r="I2924" s="1" t="s">
        <v>35</v>
      </c>
      <c r="J2924" s="1" t="s">
        <v>713</v>
      </c>
      <c r="K2924" s="1" t="s">
        <v>11594</v>
      </c>
    </row>
    <row r="2925" spans="1:11" x14ac:dyDescent="0.2">
      <c r="A2925" s="1" t="s">
        <v>11595</v>
      </c>
      <c r="B2925" s="1" t="s">
        <v>11596</v>
      </c>
      <c r="C2925" s="1" t="s">
        <v>11524</v>
      </c>
      <c r="D2925" s="1" t="s">
        <v>11597</v>
      </c>
      <c r="E2925" s="2">
        <v>45277</v>
      </c>
      <c r="F2925" s="1" t="s">
        <v>11520</v>
      </c>
      <c r="G2925" s="1" t="s">
        <v>16</v>
      </c>
      <c r="H2925" s="1" t="s">
        <v>17</v>
      </c>
      <c r="I2925" s="1" t="s">
        <v>35</v>
      </c>
      <c r="J2925" s="1" t="s">
        <v>11598</v>
      </c>
      <c r="K2925" s="1" t="s">
        <v>11599</v>
      </c>
    </row>
    <row r="2926" spans="1:11" x14ac:dyDescent="0.2">
      <c r="A2926" s="1" t="s">
        <v>1434</v>
      </c>
      <c r="B2926" s="1" t="s">
        <v>11589</v>
      </c>
      <c r="C2926" s="1" t="s">
        <v>1601</v>
      </c>
      <c r="D2926" s="1" t="s">
        <v>11600</v>
      </c>
      <c r="E2926" s="2">
        <v>45277</v>
      </c>
      <c r="F2926" s="1" t="s">
        <v>11520</v>
      </c>
      <c r="G2926" s="1" t="s">
        <v>16</v>
      </c>
      <c r="H2926" s="1" t="s">
        <v>17</v>
      </c>
      <c r="I2926" s="1" t="s">
        <v>35</v>
      </c>
      <c r="J2926" s="1" t="s">
        <v>37</v>
      </c>
      <c r="K2926" s="1" t="s">
        <v>37</v>
      </c>
    </row>
    <row r="2927" spans="1:11" x14ac:dyDescent="0.2">
      <c r="A2927" s="1" t="s">
        <v>11601</v>
      </c>
      <c r="B2927" s="1" t="s">
        <v>11602</v>
      </c>
      <c r="C2927" s="1" t="s">
        <v>11524</v>
      </c>
      <c r="D2927" s="1" t="s">
        <v>11603</v>
      </c>
      <c r="E2927" s="2">
        <v>45277</v>
      </c>
      <c r="F2927" s="1" t="s">
        <v>11520</v>
      </c>
      <c r="G2927" s="1" t="s">
        <v>16</v>
      </c>
      <c r="H2927" s="1" t="s">
        <v>17</v>
      </c>
      <c r="I2927" s="1" t="s">
        <v>35</v>
      </c>
      <c r="J2927" s="1" t="s">
        <v>11604</v>
      </c>
      <c r="K2927" s="1" t="s">
        <v>11605</v>
      </c>
    </row>
    <row r="2928" spans="1:11" x14ac:dyDescent="0.2">
      <c r="A2928" s="1" t="s">
        <v>11606</v>
      </c>
      <c r="B2928" s="1" t="s">
        <v>6457</v>
      </c>
      <c r="C2928" s="1" t="s">
        <v>172</v>
      </c>
      <c r="D2928" s="1" t="s">
        <v>11607</v>
      </c>
      <c r="E2928" s="2">
        <v>45277</v>
      </c>
      <c r="F2928" s="1" t="s">
        <v>11608</v>
      </c>
      <c r="G2928" s="1" t="s">
        <v>16</v>
      </c>
      <c r="H2928" s="1" t="s">
        <v>58</v>
      </c>
      <c r="I2928" s="1" t="s">
        <v>18</v>
      </c>
      <c r="J2928" s="1" t="s">
        <v>11609</v>
      </c>
      <c r="K2928" s="1" t="s">
        <v>11610</v>
      </c>
    </row>
    <row r="2929" spans="1:11" x14ac:dyDescent="0.2">
      <c r="A2929" s="1" t="s">
        <v>11611</v>
      </c>
      <c r="B2929" s="1" t="s">
        <v>11612</v>
      </c>
      <c r="C2929" s="1" t="s">
        <v>172</v>
      </c>
      <c r="D2929" s="1" t="s">
        <v>11613</v>
      </c>
      <c r="E2929" s="2">
        <v>45277</v>
      </c>
      <c r="F2929" s="1" t="s">
        <v>11608</v>
      </c>
      <c r="G2929" s="1" t="s">
        <v>16</v>
      </c>
      <c r="H2929" s="1" t="s">
        <v>58</v>
      </c>
      <c r="I2929" s="1" t="s">
        <v>35</v>
      </c>
      <c r="J2929" s="1" t="s">
        <v>11614</v>
      </c>
      <c r="K2929" s="1" t="s">
        <v>11615</v>
      </c>
    </row>
    <row r="2930" spans="1:11" x14ac:dyDescent="0.2">
      <c r="A2930" s="1" t="s">
        <v>230</v>
      </c>
      <c r="B2930" s="1" t="s">
        <v>1319</v>
      </c>
      <c r="C2930" s="1" t="s">
        <v>172</v>
      </c>
      <c r="D2930" s="1" t="s">
        <v>11616</v>
      </c>
      <c r="E2930" s="2">
        <v>45277</v>
      </c>
      <c r="F2930" s="1" t="s">
        <v>11608</v>
      </c>
      <c r="G2930" s="1" t="s">
        <v>16</v>
      </c>
      <c r="H2930" s="1" t="s">
        <v>17</v>
      </c>
      <c r="I2930" s="1" t="s">
        <v>18</v>
      </c>
      <c r="J2930" s="1" t="s">
        <v>11617</v>
      </c>
      <c r="K2930" s="1" t="s">
        <v>37</v>
      </c>
    </row>
    <row r="2931" spans="1:11" x14ac:dyDescent="0.2">
      <c r="A2931" s="1" t="s">
        <v>11618</v>
      </c>
      <c r="B2931" s="1" t="s">
        <v>8334</v>
      </c>
      <c r="C2931" s="1" t="s">
        <v>172</v>
      </c>
      <c r="D2931" s="1" t="s">
        <v>11619</v>
      </c>
      <c r="E2931" s="2">
        <v>45277</v>
      </c>
      <c r="F2931" s="1" t="s">
        <v>11608</v>
      </c>
      <c r="G2931" s="1" t="s">
        <v>16</v>
      </c>
      <c r="H2931" s="1" t="s">
        <v>17</v>
      </c>
      <c r="I2931" s="1" t="s">
        <v>18</v>
      </c>
      <c r="J2931" s="1" t="s">
        <v>11620</v>
      </c>
      <c r="K2931" s="1" t="s">
        <v>11621</v>
      </c>
    </row>
    <row r="2932" spans="1:11" x14ac:dyDescent="0.2">
      <c r="A2932" s="1" t="s">
        <v>150</v>
      </c>
      <c r="B2932" s="1" t="s">
        <v>11622</v>
      </c>
      <c r="C2932" s="1" t="s">
        <v>11623</v>
      </c>
      <c r="D2932" s="1" t="s">
        <v>11624</v>
      </c>
      <c r="E2932" s="2">
        <v>45277</v>
      </c>
      <c r="F2932" s="1" t="s">
        <v>11608</v>
      </c>
      <c r="G2932" s="1" t="s">
        <v>16</v>
      </c>
      <c r="H2932" s="1" t="s">
        <v>17</v>
      </c>
      <c r="I2932" s="1" t="s">
        <v>18</v>
      </c>
      <c r="J2932" s="1" t="s">
        <v>37</v>
      </c>
      <c r="K2932" s="1" t="s">
        <v>37</v>
      </c>
    </row>
    <row r="2933" spans="1:11" x14ac:dyDescent="0.2">
      <c r="A2933" s="1" t="s">
        <v>150</v>
      </c>
      <c r="B2933" s="1" t="s">
        <v>900</v>
      </c>
      <c r="C2933" s="1" t="s">
        <v>172</v>
      </c>
      <c r="D2933" s="1" t="s">
        <v>11625</v>
      </c>
      <c r="E2933" s="2">
        <v>45277</v>
      </c>
      <c r="F2933" s="1" t="s">
        <v>11608</v>
      </c>
      <c r="G2933" s="1" t="s">
        <v>16</v>
      </c>
      <c r="H2933" s="1" t="s">
        <v>17</v>
      </c>
      <c r="I2933" s="1" t="s">
        <v>18</v>
      </c>
      <c r="J2933" s="1" t="s">
        <v>11626</v>
      </c>
      <c r="K2933" s="1" t="s">
        <v>11627</v>
      </c>
    </row>
    <row r="2934" spans="1:11" x14ac:dyDescent="0.2">
      <c r="A2934" s="1" t="s">
        <v>11618</v>
      </c>
      <c r="B2934" s="1" t="s">
        <v>8334</v>
      </c>
      <c r="C2934" s="1" t="s">
        <v>172</v>
      </c>
      <c r="D2934" s="1" t="s">
        <v>11628</v>
      </c>
      <c r="E2934" s="2">
        <v>45277</v>
      </c>
      <c r="F2934" s="1" t="s">
        <v>11608</v>
      </c>
      <c r="G2934" s="1" t="s">
        <v>16</v>
      </c>
      <c r="H2934" s="1" t="s">
        <v>17</v>
      </c>
      <c r="I2934" s="1" t="s">
        <v>18</v>
      </c>
      <c r="J2934" s="1" t="s">
        <v>11629</v>
      </c>
      <c r="K2934" s="1" t="s">
        <v>11630</v>
      </c>
    </row>
    <row r="2935" spans="1:11" x14ac:dyDescent="0.2">
      <c r="A2935" s="1" t="s">
        <v>11631</v>
      </c>
      <c r="B2935" s="1" t="s">
        <v>8334</v>
      </c>
      <c r="C2935" s="1" t="s">
        <v>172</v>
      </c>
      <c r="D2935" s="1" t="s">
        <v>11632</v>
      </c>
      <c r="E2935" s="2">
        <v>45277</v>
      </c>
      <c r="F2935" s="1" t="s">
        <v>11608</v>
      </c>
      <c r="G2935" s="1" t="s">
        <v>16</v>
      </c>
      <c r="H2935" s="1" t="s">
        <v>17</v>
      </c>
      <c r="I2935" s="1" t="s">
        <v>18</v>
      </c>
      <c r="J2935" s="1" t="s">
        <v>11633</v>
      </c>
      <c r="K2935" s="1" t="s">
        <v>11634</v>
      </c>
    </row>
    <row r="2936" spans="1:11" x14ac:dyDescent="0.2">
      <c r="A2936" s="1" t="s">
        <v>11635</v>
      </c>
      <c r="B2936" s="1" t="s">
        <v>8334</v>
      </c>
      <c r="C2936" s="1" t="s">
        <v>172</v>
      </c>
      <c r="D2936" s="1" t="s">
        <v>11636</v>
      </c>
      <c r="E2936" s="2">
        <v>45277</v>
      </c>
      <c r="F2936" s="1" t="s">
        <v>11608</v>
      </c>
      <c r="G2936" s="1" t="s">
        <v>16</v>
      </c>
      <c r="H2936" s="1" t="s">
        <v>17</v>
      </c>
      <c r="I2936" s="1" t="s">
        <v>18</v>
      </c>
      <c r="J2936" s="1" t="s">
        <v>11637</v>
      </c>
      <c r="K2936" s="1" t="s">
        <v>11638</v>
      </c>
    </row>
    <row r="2937" spans="1:11" x14ac:dyDescent="0.2">
      <c r="A2937" s="1" t="s">
        <v>11639</v>
      </c>
      <c r="B2937" s="1" t="s">
        <v>6579</v>
      </c>
      <c r="C2937" s="1" t="s">
        <v>11640</v>
      </c>
      <c r="D2937" s="1" t="s">
        <v>11641</v>
      </c>
      <c r="E2937" s="2">
        <v>45277</v>
      </c>
      <c r="F2937" s="1" t="s">
        <v>11608</v>
      </c>
      <c r="G2937" s="1" t="s">
        <v>16</v>
      </c>
      <c r="H2937" s="1" t="s">
        <v>17</v>
      </c>
      <c r="I2937" s="1" t="s">
        <v>18</v>
      </c>
      <c r="J2937" s="1" t="s">
        <v>11642</v>
      </c>
      <c r="K2937" s="1" t="s">
        <v>11643</v>
      </c>
    </row>
    <row r="2938" spans="1:11" x14ac:dyDescent="0.2">
      <c r="A2938" s="1" t="s">
        <v>11639</v>
      </c>
      <c r="B2938" s="1" t="s">
        <v>6579</v>
      </c>
      <c r="C2938" s="1" t="s">
        <v>11640</v>
      </c>
      <c r="D2938" s="1" t="s">
        <v>11644</v>
      </c>
      <c r="E2938" s="2">
        <v>45277</v>
      </c>
      <c r="F2938" s="1" t="s">
        <v>11608</v>
      </c>
      <c r="G2938" s="1" t="s">
        <v>16</v>
      </c>
      <c r="H2938" s="1" t="s">
        <v>17</v>
      </c>
      <c r="I2938" s="1" t="s">
        <v>18</v>
      </c>
      <c r="J2938" s="1" t="s">
        <v>11645</v>
      </c>
      <c r="K2938" s="1" t="s">
        <v>11646</v>
      </c>
    </row>
    <row r="2939" spans="1:11" x14ac:dyDescent="0.2">
      <c r="A2939" s="1" t="s">
        <v>11647</v>
      </c>
      <c r="B2939" s="1" t="s">
        <v>226</v>
      </c>
      <c r="C2939" s="1" t="s">
        <v>11640</v>
      </c>
      <c r="D2939" s="1" t="s">
        <v>11648</v>
      </c>
      <c r="E2939" s="2">
        <v>45277</v>
      </c>
      <c r="F2939" s="1" t="s">
        <v>11608</v>
      </c>
      <c r="G2939" s="1" t="s">
        <v>16</v>
      </c>
      <c r="H2939" s="1" t="s">
        <v>17</v>
      </c>
      <c r="I2939" s="1" t="s">
        <v>18</v>
      </c>
      <c r="J2939" s="1" t="s">
        <v>11649</v>
      </c>
      <c r="K2939" s="1" t="s">
        <v>11650</v>
      </c>
    </row>
    <row r="2940" spans="1:11" x14ac:dyDescent="0.2">
      <c r="A2940" s="1" t="s">
        <v>209</v>
      </c>
      <c r="B2940" s="1" t="s">
        <v>2311</v>
      </c>
      <c r="C2940" s="1" t="s">
        <v>172</v>
      </c>
      <c r="D2940" s="1" t="s">
        <v>11651</v>
      </c>
      <c r="E2940" s="2">
        <v>45277</v>
      </c>
      <c r="F2940" s="1" t="s">
        <v>11608</v>
      </c>
      <c r="G2940" s="1" t="s">
        <v>16</v>
      </c>
      <c r="H2940" s="1" t="s">
        <v>17</v>
      </c>
      <c r="I2940" s="1" t="s">
        <v>18</v>
      </c>
      <c r="J2940" s="1" t="s">
        <v>11652</v>
      </c>
      <c r="K2940" s="1" t="s">
        <v>11653</v>
      </c>
    </row>
    <row r="2941" spans="1:11" x14ac:dyDescent="0.2">
      <c r="A2941" s="1" t="s">
        <v>11654</v>
      </c>
      <c r="B2941" s="1" t="s">
        <v>11655</v>
      </c>
      <c r="C2941" s="1" t="s">
        <v>11640</v>
      </c>
      <c r="D2941" s="1" t="s">
        <v>11656</v>
      </c>
      <c r="E2941" s="2">
        <v>45277</v>
      </c>
      <c r="F2941" s="1" t="s">
        <v>11608</v>
      </c>
      <c r="G2941" s="1" t="s">
        <v>16</v>
      </c>
      <c r="H2941" s="1" t="s">
        <v>17</v>
      </c>
      <c r="I2941" s="1" t="s">
        <v>18</v>
      </c>
      <c r="J2941" s="1" t="s">
        <v>37</v>
      </c>
      <c r="K2941" s="1" t="s">
        <v>37</v>
      </c>
    </row>
    <row r="2942" spans="1:11" x14ac:dyDescent="0.2">
      <c r="A2942" s="1" t="s">
        <v>11657</v>
      </c>
      <c r="B2942" s="1" t="s">
        <v>11658</v>
      </c>
      <c r="C2942" s="1" t="s">
        <v>11659</v>
      </c>
      <c r="D2942" s="1" t="s">
        <v>11660</v>
      </c>
      <c r="E2942" s="2">
        <v>45277</v>
      </c>
      <c r="F2942" s="1" t="s">
        <v>11608</v>
      </c>
      <c r="G2942" s="1" t="s">
        <v>16</v>
      </c>
      <c r="H2942" s="1" t="s">
        <v>17</v>
      </c>
      <c r="I2942" s="1" t="s">
        <v>18</v>
      </c>
      <c r="J2942" s="1" t="s">
        <v>11661</v>
      </c>
      <c r="K2942" s="1" t="s">
        <v>11662</v>
      </c>
    </row>
    <row r="2943" spans="1:11" x14ac:dyDescent="0.2">
      <c r="A2943" s="1" t="s">
        <v>11663</v>
      </c>
      <c r="B2943" s="1" t="s">
        <v>11664</v>
      </c>
      <c r="C2943" s="1" t="s">
        <v>172</v>
      </c>
      <c r="D2943" s="1" t="s">
        <v>11665</v>
      </c>
      <c r="E2943" s="2">
        <v>45277</v>
      </c>
      <c r="F2943" s="1" t="s">
        <v>11608</v>
      </c>
      <c r="G2943" s="1" t="s">
        <v>16</v>
      </c>
      <c r="H2943" s="1" t="s">
        <v>17</v>
      </c>
      <c r="I2943" s="1" t="s">
        <v>18</v>
      </c>
      <c r="J2943" s="1" t="s">
        <v>11666</v>
      </c>
      <c r="K2943" s="1" t="s">
        <v>11667</v>
      </c>
    </row>
    <row r="2944" spans="1:11" x14ac:dyDescent="0.2">
      <c r="A2944" s="1" t="s">
        <v>11668</v>
      </c>
      <c r="B2944" s="1" t="s">
        <v>8334</v>
      </c>
      <c r="C2944" s="1" t="s">
        <v>172</v>
      </c>
      <c r="D2944" s="1" t="s">
        <v>11669</v>
      </c>
      <c r="E2944" s="2">
        <v>45277</v>
      </c>
      <c r="F2944" s="1" t="s">
        <v>11608</v>
      </c>
      <c r="G2944" s="1" t="s">
        <v>16</v>
      </c>
      <c r="H2944" s="1" t="s">
        <v>17</v>
      </c>
      <c r="I2944" s="1" t="s">
        <v>18</v>
      </c>
      <c r="J2944" s="1" t="s">
        <v>11670</v>
      </c>
      <c r="K2944" s="1" t="s">
        <v>11671</v>
      </c>
    </row>
    <row r="2945" spans="1:11" x14ac:dyDescent="0.2">
      <c r="A2945" s="1" t="s">
        <v>11672</v>
      </c>
      <c r="B2945" s="1" t="s">
        <v>2693</v>
      </c>
      <c r="C2945" s="1" t="s">
        <v>172</v>
      </c>
      <c r="D2945" s="1" t="s">
        <v>11673</v>
      </c>
      <c r="E2945" s="2">
        <v>45277</v>
      </c>
      <c r="F2945" s="1" t="s">
        <v>11608</v>
      </c>
      <c r="G2945" s="1" t="s">
        <v>16</v>
      </c>
      <c r="H2945" s="1" t="s">
        <v>17</v>
      </c>
      <c r="I2945" s="1" t="s">
        <v>18</v>
      </c>
      <c r="J2945" s="1" t="s">
        <v>11674</v>
      </c>
      <c r="K2945" s="1" t="s">
        <v>11675</v>
      </c>
    </row>
    <row r="2946" spans="1:11" x14ac:dyDescent="0.2">
      <c r="A2946" s="1" t="s">
        <v>11676</v>
      </c>
      <c r="B2946" s="1" t="s">
        <v>867</v>
      </c>
      <c r="C2946" s="1" t="s">
        <v>172</v>
      </c>
      <c r="D2946" s="1" t="s">
        <v>11677</v>
      </c>
      <c r="E2946" s="2">
        <v>45277</v>
      </c>
      <c r="F2946" s="1" t="s">
        <v>11608</v>
      </c>
      <c r="G2946" s="1" t="s">
        <v>16</v>
      </c>
      <c r="H2946" s="1" t="s">
        <v>17</v>
      </c>
      <c r="I2946" s="1" t="s">
        <v>18</v>
      </c>
      <c r="J2946" s="1" t="s">
        <v>11678</v>
      </c>
      <c r="K2946" s="1" t="s">
        <v>11679</v>
      </c>
    </row>
    <row r="2947" spans="1:11" x14ac:dyDescent="0.2">
      <c r="A2947" s="1" t="s">
        <v>11680</v>
      </c>
      <c r="B2947" s="1" t="s">
        <v>11681</v>
      </c>
      <c r="C2947" s="1" t="s">
        <v>172</v>
      </c>
      <c r="D2947" s="1" t="s">
        <v>11682</v>
      </c>
      <c r="E2947" s="2">
        <v>45277</v>
      </c>
      <c r="F2947" s="1" t="s">
        <v>11608</v>
      </c>
      <c r="G2947" s="1" t="s">
        <v>16</v>
      </c>
      <c r="H2947" s="1" t="s">
        <v>17</v>
      </c>
      <c r="I2947" s="1" t="s">
        <v>18</v>
      </c>
      <c r="J2947" s="1" t="s">
        <v>11683</v>
      </c>
      <c r="K2947" s="1" t="s">
        <v>11684</v>
      </c>
    </row>
    <row r="2948" spans="1:11" x14ac:dyDescent="0.2">
      <c r="A2948" s="1" t="s">
        <v>536</v>
      </c>
      <c r="B2948" s="1" t="s">
        <v>11685</v>
      </c>
      <c r="C2948" s="1" t="s">
        <v>11640</v>
      </c>
      <c r="D2948" s="1" t="s">
        <v>11686</v>
      </c>
      <c r="E2948" s="2">
        <v>45277</v>
      </c>
      <c r="F2948" s="1" t="s">
        <v>11608</v>
      </c>
      <c r="G2948" s="1" t="s">
        <v>16</v>
      </c>
      <c r="H2948" s="1" t="s">
        <v>17</v>
      </c>
      <c r="I2948" s="1" t="s">
        <v>18</v>
      </c>
      <c r="J2948" s="1" t="s">
        <v>11687</v>
      </c>
      <c r="K2948" s="1" t="s">
        <v>37</v>
      </c>
    </row>
    <row r="2949" spans="1:11" x14ac:dyDescent="0.2">
      <c r="A2949" s="1" t="s">
        <v>11688</v>
      </c>
      <c r="B2949" s="1" t="s">
        <v>11655</v>
      </c>
      <c r="C2949" s="1" t="s">
        <v>11640</v>
      </c>
      <c r="D2949" s="1" t="s">
        <v>11689</v>
      </c>
      <c r="E2949" s="2">
        <v>45277</v>
      </c>
      <c r="F2949" s="1" t="s">
        <v>11608</v>
      </c>
      <c r="G2949" s="1" t="s">
        <v>16</v>
      </c>
      <c r="H2949" s="1" t="s">
        <v>17</v>
      </c>
      <c r="I2949" s="1" t="s">
        <v>18</v>
      </c>
      <c r="J2949" s="1" t="s">
        <v>37</v>
      </c>
      <c r="K2949" s="1" t="s">
        <v>37</v>
      </c>
    </row>
    <row r="2950" spans="1:11" x14ac:dyDescent="0.2">
      <c r="A2950" s="1" t="s">
        <v>11690</v>
      </c>
      <c r="B2950" s="1" t="s">
        <v>11691</v>
      </c>
      <c r="C2950" s="1" t="s">
        <v>172</v>
      </c>
      <c r="D2950" s="1" t="s">
        <v>11692</v>
      </c>
      <c r="E2950" s="2">
        <v>45277</v>
      </c>
      <c r="F2950" s="1" t="s">
        <v>11608</v>
      </c>
      <c r="G2950" s="1" t="s">
        <v>16</v>
      </c>
      <c r="H2950" s="1" t="s">
        <v>17</v>
      </c>
      <c r="I2950" s="1" t="s">
        <v>18</v>
      </c>
      <c r="J2950" s="1" t="s">
        <v>11693</v>
      </c>
      <c r="K2950" s="1" t="s">
        <v>11694</v>
      </c>
    </row>
    <row r="2951" spans="1:11" x14ac:dyDescent="0.2">
      <c r="A2951" s="1" t="s">
        <v>4345</v>
      </c>
      <c r="B2951" s="1" t="s">
        <v>691</v>
      </c>
      <c r="C2951" s="1" t="s">
        <v>172</v>
      </c>
      <c r="D2951" s="1" t="s">
        <v>11695</v>
      </c>
      <c r="E2951" s="2">
        <v>45277</v>
      </c>
      <c r="F2951" s="1" t="s">
        <v>11608</v>
      </c>
      <c r="G2951" s="1" t="s">
        <v>16</v>
      </c>
      <c r="H2951" s="1" t="s">
        <v>17</v>
      </c>
      <c r="I2951" s="1" t="s">
        <v>63</v>
      </c>
      <c r="J2951" s="1" t="s">
        <v>11696</v>
      </c>
      <c r="K2951" s="1" t="s">
        <v>11697</v>
      </c>
    </row>
    <row r="2952" spans="1:11" x14ac:dyDescent="0.2">
      <c r="A2952" s="1" t="s">
        <v>74</v>
      </c>
      <c r="B2952" s="1" t="s">
        <v>1718</v>
      </c>
      <c r="C2952" s="1" t="s">
        <v>172</v>
      </c>
      <c r="D2952" s="1" t="s">
        <v>11698</v>
      </c>
      <c r="E2952" s="2">
        <v>45277</v>
      </c>
      <c r="F2952" s="1" t="s">
        <v>11608</v>
      </c>
      <c r="G2952" s="1" t="s">
        <v>16</v>
      </c>
      <c r="H2952" s="1" t="s">
        <v>17</v>
      </c>
      <c r="I2952" s="1" t="s">
        <v>63</v>
      </c>
      <c r="J2952" s="1" t="s">
        <v>11699</v>
      </c>
      <c r="K2952" s="1" t="s">
        <v>37</v>
      </c>
    </row>
    <row r="2953" spans="1:11" x14ac:dyDescent="0.2">
      <c r="A2953" s="1" t="s">
        <v>74</v>
      </c>
      <c r="B2953" s="1" t="s">
        <v>2745</v>
      </c>
      <c r="C2953" s="1" t="s">
        <v>172</v>
      </c>
      <c r="D2953" s="1" t="s">
        <v>11700</v>
      </c>
      <c r="E2953" s="2">
        <v>45277</v>
      </c>
      <c r="F2953" s="1" t="s">
        <v>11608</v>
      </c>
      <c r="G2953" s="1" t="s">
        <v>16</v>
      </c>
      <c r="H2953" s="1" t="s">
        <v>17</v>
      </c>
      <c r="I2953" s="1" t="s">
        <v>63</v>
      </c>
      <c r="J2953" s="1" t="s">
        <v>2747</v>
      </c>
      <c r="K2953" s="1" t="s">
        <v>11701</v>
      </c>
    </row>
    <row r="2954" spans="1:11" x14ac:dyDescent="0.2">
      <c r="A2954" s="1" t="s">
        <v>2411</v>
      </c>
      <c r="B2954" s="1" t="s">
        <v>2412</v>
      </c>
      <c r="C2954" s="1" t="s">
        <v>11702</v>
      </c>
      <c r="D2954" s="1" t="s">
        <v>11703</v>
      </c>
      <c r="E2954" s="2">
        <v>45277</v>
      </c>
      <c r="F2954" s="1" t="s">
        <v>11608</v>
      </c>
      <c r="G2954" s="1" t="s">
        <v>16</v>
      </c>
      <c r="H2954" s="1" t="s">
        <v>17</v>
      </c>
      <c r="I2954" s="1" t="s">
        <v>63</v>
      </c>
      <c r="J2954" s="1" t="s">
        <v>2414</v>
      </c>
      <c r="K2954" s="1" t="s">
        <v>11704</v>
      </c>
    </row>
    <row r="2955" spans="1:11" x14ac:dyDescent="0.2">
      <c r="A2955" s="1" t="s">
        <v>11705</v>
      </c>
      <c r="B2955" s="1" t="s">
        <v>324</v>
      </c>
      <c r="C2955" s="1" t="s">
        <v>172</v>
      </c>
      <c r="D2955" s="1" t="s">
        <v>11706</v>
      </c>
      <c r="E2955" s="2">
        <v>45277</v>
      </c>
      <c r="F2955" s="1" t="s">
        <v>11608</v>
      </c>
      <c r="G2955" s="1" t="s">
        <v>16</v>
      </c>
      <c r="H2955" s="1" t="s">
        <v>17</v>
      </c>
      <c r="I2955" s="1" t="s">
        <v>63</v>
      </c>
      <c r="J2955" s="1" t="s">
        <v>11707</v>
      </c>
      <c r="K2955" s="1" t="s">
        <v>11708</v>
      </c>
    </row>
    <row r="2956" spans="1:11" x14ac:dyDescent="0.2">
      <c r="A2956" s="1" t="s">
        <v>769</v>
      </c>
      <c r="B2956" s="1" t="s">
        <v>770</v>
      </c>
      <c r="C2956" s="1" t="s">
        <v>11709</v>
      </c>
      <c r="D2956" s="1" t="s">
        <v>11710</v>
      </c>
      <c r="E2956" s="2">
        <v>45277</v>
      </c>
      <c r="F2956" s="1" t="s">
        <v>11608</v>
      </c>
      <c r="G2956" s="1" t="s">
        <v>16</v>
      </c>
      <c r="H2956" s="1" t="s">
        <v>17</v>
      </c>
      <c r="I2956" s="1" t="s">
        <v>63</v>
      </c>
      <c r="J2956" s="1" t="s">
        <v>774</v>
      </c>
      <c r="K2956" s="1" t="s">
        <v>37</v>
      </c>
    </row>
    <row r="2957" spans="1:11" x14ac:dyDescent="0.2">
      <c r="A2957" s="1" t="s">
        <v>769</v>
      </c>
      <c r="B2957" s="1" t="s">
        <v>770</v>
      </c>
      <c r="C2957" s="1" t="s">
        <v>11711</v>
      </c>
      <c r="D2957" s="1" t="s">
        <v>11712</v>
      </c>
      <c r="E2957" s="2">
        <v>45277</v>
      </c>
      <c r="F2957" s="1" t="s">
        <v>11608</v>
      </c>
      <c r="G2957" s="1" t="s">
        <v>16</v>
      </c>
      <c r="H2957" s="1" t="s">
        <v>17</v>
      </c>
      <c r="I2957" s="1" t="s">
        <v>63</v>
      </c>
      <c r="J2957" s="1" t="s">
        <v>774</v>
      </c>
      <c r="K2957" s="1" t="s">
        <v>11713</v>
      </c>
    </row>
    <row r="2958" spans="1:11" x14ac:dyDescent="0.2">
      <c r="A2958" s="1" t="s">
        <v>769</v>
      </c>
      <c r="B2958" s="1" t="s">
        <v>770</v>
      </c>
      <c r="C2958" s="1" t="s">
        <v>172</v>
      </c>
      <c r="D2958" s="1" t="s">
        <v>11714</v>
      </c>
      <c r="E2958" s="2">
        <v>45277</v>
      </c>
      <c r="F2958" s="1" t="s">
        <v>11608</v>
      </c>
      <c r="G2958" s="1" t="s">
        <v>16</v>
      </c>
      <c r="H2958" s="1" t="s">
        <v>17</v>
      </c>
      <c r="I2958" s="1" t="s">
        <v>63</v>
      </c>
      <c r="J2958" s="1" t="s">
        <v>774</v>
      </c>
      <c r="K2958" s="1" t="s">
        <v>11715</v>
      </c>
    </row>
    <row r="2959" spans="1:11" x14ac:dyDescent="0.2">
      <c r="A2959" s="1" t="s">
        <v>769</v>
      </c>
      <c r="B2959" s="1" t="s">
        <v>770</v>
      </c>
      <c r="C2959" s="1" t="s">
        <v>11716</v>
      </c>
      <c r="D2959" s="1" t="s">
        <v>11717</v>
      </c>
      <c r="E2959" s="2">
        <v>45277</v>
      </c>
      <c r="F2959" s="1" t="s">
        <v>11608</v>
      </c>
      <c r="G2959" s="1" t="s">
        <v>16</v>
      </c>
      <c r="H2959" s="1" t="s">
        <v>17</v>
      </c>
      <c r="I2959" s="1" t="s">
        <v>63</v>
      </c>
      <c r="J2959" s="1" t="s">
        <v>774</v>
      </c>
      <c r="K2959" s="1" t="s">
        <v>11718</v>
      </c>
    </row>
    <row r="2960" spans="1:11" x14ac:dyDescent="0.2">
      <c r="A2960" s="1" t="s">
        <v>769</v>
      </c>
      <c r="B2960" s="1" t="s">
        <v>770</v>
      </c>
      <c r="C2960" s="1" t="s">
        <v>11659</v>
      </c>
      <c r="D2960" s="1" t="s">
        <v>11719</v>
      </c>
      <c r="E2960" s="2">
        <v>45277</v>
      </c>
      <c r="F2960" s="1" t="s">
        <v>11608</v>
      </c>
      <c r="G2960" s="1" t="s">
        <v>16</v>
      </c>
      <c r="H2960" s="1" t="s">
        <v>17</v>
      </c>
      <c r="I2960" s="1" t="s">
        <v>63</v>
      </c>
      <c r="J2960" s="1" t="s">
        <v>774</v>
      </c>
      <c r="K2960" s="1" t="s">
        <v>37</v>
      </c>
    </row>
    <row r="2961" spans="1:11" x14ac:dyDescent="0.2">
      <c r="A2961" s="1" t="s">
        <v>769</v>
      </c>
      <c r="B2961" s="1" t="s">
        <v>770</v>
      </c>
      <c r="C2961" s="1" t="s">
        <v>8434</v>
      </c>
      <c r="D2961" s="1" t="s">
        <v>11720</v>
      </c>
      <c r="E2961" s="2">
        <v>45277</v>
      </c>
      <c r="F2961" s="1" t="s">
        <v>11608</v>
      </c>
      <c r="G2961" s="1" t="s">
        <v>16</v>
      </c>
      <c r="H2961" s="1" t="s">
        <v>17</v>
      </c>
      <c r="I2961" s="1" t="s">
        <v>63</v>
      </c>
      <c r="J2961" s="1" t="s">
        <v>774</v>
      </c>
      <c r="K2961" s="1" t="s">
        <v>11713</v>
      </c>
    </row>
    <row r="2962" spans="1:11" x14ac:dyDescent="0.2">
      <c r="A2962" s="1" t="s">
        <v>769</v>
      </c>
      <c r="B2962" s="1" t="s">
        <v>770</v>
      </c>
      <c r="C2962" s="1" t="s">
        <v>11721</v>
      </c>
      <c r="D2962" s="1" t="s">
        <v>11722</v>
      </c>
      <c r="E2962" s="2">
        <v>45277</v>
      </c>
      <c r="F2962" s="1" t="s">
        <v>11608</v>
      </c>
      <c r="G2962" s="1" t="s">
        <v>16</v>
      </c>
      <c r="H2962" s="1" t="s">
        <v>17</v>
      </c>
      <c r="I2962" s="1" t="s">
        <v>63</v>
      </c>
      <c r="J2962" s="1" t="s">
        <v>774</v>
      </c>
      <c r="K2962" s="1" t="s">
        <v>11715</v>
      </c>
    </row>
    <row r="2963" spans="1:11" x14ac:dyDescent="0.2">
      <c r="A2963" s="1" t="s">
        <v>769</v>
      </c>
      <c r="B2963" s="1" t="s">
        <v>770</v>
      </c>
      <c r="C2963" s="1" t="s">
        <v>11723</v>
      </c>
      <c r="D2963" s="1" t="s">
        <v>11724</v>
      </c>
      <c r="E2963" s="2">
        <v>45277</v>
      </c>
      <c r="F2963" s="1" t="s">
        <v>11608</v>
      </c>
      <c r="G2963" s="1" t="s">
        <v>16</v>
      </c>
      <c r="H2963" s="1" t="s">
        <v>17</v>
      </c>
      <c r="I2963" s="1" t="s">
        <v>63</v>
      </c>
      <c r="J2963" s="1" t="s">
        <v>774</v>
      </c>
      <c r="K2963" s="1" t="s">
        <v>11725</v>
      </c>
    </row>
    <row r="2964" spans="1:11" x14ac:dyDescent="0.2">
      <c r="A2964" s="1" t="s">
        <v>769</v>
      </c>
      <c r="B2964" s="1" t="s">
        <v>770</v>
      </c>
      <c r="C2964" s="1" t="s">
        <v>11726</v>
      </c>
      <c r="D2964" s="1" t="s">
        <v>11727</v>
      </c>
      <c r="E2964" s="2">
        <v>45277</v>
      </c>
      <c r="F2964" s="1" t="s">
        <v>11608</v>
      </c>
      <c r="G2964" s="1" t="s">
        <v>16</v>
      </c>
      <c r="H2964" s="1" t="s">
        <v>17</v>
      </c>
      <c r="I2964" s="1" t="s">
        <v>63</v>
      </c>
      <c r="J2964" s="1" t="s">
        <v>774</v>
      </c>
      <c r="K2964" s="1" t="s">
        <v>11728</v>
      </c>
    </row>
    <row r="2965" spans="1:11" x14ac:dyDescent="0.2">
      <c r="A2965" s="1" t="s">
        <v>769</v>
      </c>
      <c r="B2965" s="1" t="s">
        <v>770</v>
      </c>
      <c r="C2965" s="1" t="s">
        <v>11729</v>
      </c>
      <c r="D2965" s="1" t="s">
        <v>11730</v>
      </c>
      <c r="E2965" s="2">
        <v>45277</v>
      </c>
      <c r="F2965" s="1" t="s">
        <v>11608</v>
      </c>
      <c r="G2965" s="1" t="s">
        <v>16</v>
      </c>
      <c r="H2965" s="1" t="s">
        <v>17</v>
      </c>
      <c r="I2965" s="1" t="s">
        <v>63</v>
      </c>
      <c r="J2965" s="1" t="s">
        <v>774</v>
      </c>
      <c r="K2965" s="1" t="s">
        <v>11731</v>
      </c>
    </row>
    <row r="2966" spans="1:11" x14ac:dyDescent="0.2">
      <c r="A2966" s="1" t="s">
        <v>769</v>
      </c>
      <c r="B2966" s="1" t="s">
        <v>770</v>
      </c>
      <c r="C2966" s="1" t="s">
        <v>11732</v>
      </c>
      <c r="D2966" s="1" t="s">
        <v>11733</v>
      </c>
      <c r="E2966" s="2">
        <v>45277</v>
      </c>
      <c r="F2966" s="1" t="s">
        <v>11608</v>
      </c>
      <c r="G2966" s="1" t="s">
        <v>16</v>
      </c>
      <c r="H2966" s="1" t="s">
        <v>17</v>
      </c>
      <c r="I2966" s="1" t="s">
        <v>63</v>
      </c>
      <c r="J2966" s="1" t="s">
        <v>774</v>
      </c>
      <c r="K2966" s="1" t="s">
        <v>11734</v>
      </c>
    </row>
    <row r="2967" spans="1:11" x14ac:dyDescent="0.2">
      <c r="A2967" s="1" t="s">
        <v>3703</v>
      </c>
      <c r="B2967" s="1" t="s">
        <v>3704</v>
      </c>
      <c r="C2967" s="1" t="s">
        <v>1631</v>
      </c>
      <c r="D2967" s="1" t="s">
        <v>11735</v>
      </c>
      <c r="E2967" s="2">
        <v>45277</v>
      </c>
      <c r="F2967" s="1" t="s">
        <v>11608</v>
      </c>
      <c r="G2967" s="1" t="s">
        <v>16</v>
      </c>
      <c r="H2967" s="1" t="s">
        <v>17</v>
      </c>
      <c r="I2967" s="1" t="s">
        <v>63</v>
      </c>
      <c r="J2967" s="1" t="s">
        <v>3706</v>
      </c>
      <c r="K2967" s="1" t="s">
        <v>11736</v>
      </c>
    </row>
    <row r="2968" spans="1:11" x14ac:dyDescent="0.2">
      <c r="A2968" s="1" t="s">
        <v>398</v>
      </c>
      <c r="B2968" s="1" t="s">
        <v>11737</v>
      </c>
      <c r="C2968" s="1" t="s">
        <v>8434</v>
      </c>
      <c r="D2968" s="1" t="s">
        <v>11738</v>
      </c>
      <c r="E2968" s="2">
        <v>45277</v>
      </c>
      <c r="F2968" s="1" t="s">
        <v>11608</v>
      </c>
      <c r="G2968" s="1" t="s">
        <v>16</v>
      </c>
      <c r="H2968" s="1" t="s">
        <v>17</v>
      </c>
      <c r="I2968" s="1" t="s">
        <v>35</v>
      </c>
      <c r="J2968" s="1" t="s">
        <v>11739</v>
      </c>
      <c r="K2968" s="1" t="s">
        <v>11740</v>
      </c>
    </row>
    <row r="2969" spans="1:11" x14ac:dyDescent="0.2">
      <c r="A2969" s="1" t="s">
        <v>150</v>
      </c>
      <c r="B2969" s="1" t="s">
        <v>46</v>
      </c>
      <c r="C2969" s="1" t="s">
        <v>1631</v>
      </c>
      <c r="D2969" s="1" t="s">
        <v>11741</v>
      </c>
      <c r="E2969" s="2">
        <v>45277</v>
      </c>
      <c r="F2969" s="1" t="s">
        <v>11608</v>
      </c>
      <c r="G2969" s="1" t="s">
        <v>16</v>
      </c>
      <c r="H2969" s="1" t="s">
        <v>17</v>
      </c>
      <c r="I2969" s="1" t="s">
        <v>35</v>
      </c>
      <c r="J2969" s="1" t="s">
        <v>11742</v>
      </c>
      <c r="K2969" s="1" t="s">
        <v>11743</v>
      </c>
    </row>
    <row r="2970" spans="1:11" x14ac:dyDescent="0.2">
      <c r="A2970" s="1" t="s">
        <v>11744</v>
      </c>
      <c r="B2970" s="1" t="s">
        <v>601</v>
      </c>
      <c r="C2970" s="1" t="s">
        <v>172</v>
      </c>
      <c r="D2970" s="1" t="s">
        <v>11745</v>
      </c>
      <c r="E2970" s="2">
        <v>45277</v>
      </c>
      <c r="F2970" s="1" t="s">
        <v>11608</v>
      </c>
      <c r="G2970" s="1" t="s">
        <v>16</v>
      </c>
      <c r="H2970" s="1" t="s">
        <v>17</v>
      </c>
      <c r="I2970" s="1" t="s">
        <v>35</v>
      </c>
      <c r="J2970" s="1" t="s">
        <v>11746</v>
      </c>
      <c r="K2970" s="1" t="s">
        <v>11747</v>
      </c>
    </row>
    <row r="2971" spans="1:11" x14ac:dyDescent="0.2">
      <c r="A2971" s="1" t="s">
        <v>150</v>
      </c>
      <c r="B2971" s="1" t="s">
        <v>46</v>
      </c>
      <c r="C2971" s="1" t="s">
        <v>1631</v>
      </c>
      <c r="D2971" s="1" t="s">
        <v>11748</v>
      </c>
      <c r="E2971" s="2">
        <v>45277</v>
      </c>
      <c r="F2971" s="1" t="s">
        <v>11608</v>
      </c>
      <c r="G2971" s="1" t="s">
        <v>16</v>
      </c>
      <c r="H2971" s="1" t="s">
        <v>17</v>
      </c>
      <c r="I2971" s="1" t="s">
        <v>35</v>
      </c>
      <c r="J2971" s="1" t="s">
        <v>11749</v>
      </c>
      <c r="K2971" s="1" t="s">
        <v>11750</v>
      </c>
    </row>
    <row r="2972" spans="1:11" x14ac:dyDescent="0.2">
      <c r="A2972" s="1" t="s">
        <v>11751</v>
      </c>
      <c r="B2972" s="1" t="s">
        <v>4274</v>
      </c>
      <c r="C2972" s="1" t="s">
        <v>172</v>
      </c>
      <c r="D2972" s="1" t="s">
        <v>11752</v>
      </c>
      <c r="E2972" s="2">
        <v>45277</v>
      </c>
      <c r="F2972" s="1" t="s">
        <v>11608</v>
      </c>
      <c r="G2972" s="1" t="s">
        <v>16</v>
      </c>
      <c r="H2972" s="1" t="s">
        <v>17</v>
      </c>
      <c r="I2972" s="1" t="s">
        <v>35</v>
      </c>
      <c r="J2972" s="1" t="s">
        <v>11753</v>
      </c>
      <c r="K2972" s="1" t="s">
        <v>11754</v>
      </c>
    </row>
    <row r="2973" spans="1:11" x14ac:dyDescent="0.2">
      <c r="A2973" s="1" t="s">
        <v>11755</v>
      </c>
      <c r="B2973" s="1" t="s">
        <v>46</v>
      </c>
      <c r="C2973" s="1" t="s">
        <v>172</v>
      </c>
      <c r="D2973" s="1" t="s">
        <v>11756</v>
      </c>
      <c r="E2973" s="2">
        <v>45277</v>
      </c>
      <c r="F2973" s="1" t="s">
        <v>11608</v>
      </c>
      <c r="G2973" s="1" t="s">
        <v>16</v>
      </c>
      <c r="H2973" s="1" t="s">
        <v>17</v>
      </c>
      <c r="I2973" s="1" t="s">
        <v>35</v>
      </c>
      <c r="J2973" s="1" t="s">
        <v>11757</v>
      </c>
      <c r="K2973" s="1" t="s">
        <v>11758</v>
      </c>
    </row>
    <row r="2974" spans="1:11" x14ac:dyDescent="0.2">
      <c r="A2974" s="1" t="s">
        <v>1418</v>
      </c>
      <c r="B2974" s="1" t="s">
        <v>46</v>
      </c>
      <c r="C2974" s="1" t="s">
        <v>1631</v>
      </c>
      <c r="D2974" s="1" t="s">
        <v>11759</v>
      </c>
      <c r="E2974" s="2">
        <v>45277</v>
      </c>
      <c r="F2974" s="1" t="s">
        <v>11608</v>
      </c>
      <c r="G2974" s="1" t="s">
        <v>16</v>
      </c>
      <c r="H2974" s="1" t="s">
        <v>17</v>
      </c>
      <c r="I2974" s="1" t="s">
        <v>35</v>
      </c>
      <c r="J2974" s="1" t="s">
        <v>11760</v>
      </c>
      <c r="K2974" s="1" t="s">
        <v>11761</v>
      </c>
    </row>
    <row r="2975" spans="1:11" x14ac:dyDescent="0.2">
      <c r="A2975" s="1" t="s">
        <v>74</v>
      </c>
      <c r="B2975" s="1" t="s">
        <v>11762</v>
      </c>
      <c r="C2975" s="1" t="s">
        <v>172</v>
      </c>
      <c r="D2975" s="1" t="s">
        <v>11763</v>
      </c>
      <c r="E2975" s="2">
        <v>45277</v>
      </c>
      <c r="F2975" s="1" t="s">
        <v>11608</v>
      </c>
      <c r="G2975" s="1" t="s">
        <v>16</v>
      </c>
      <c r="H2975" s="1" t="s">
        <v>17</v>
      </c>
      <c r="I2975" s="1" t="s">
        <v>35</v>
      </c>
      <c r="J2975" s="1" t="s">
        <v>11764</v>
      </c>
      <c r="K2975" s="1" t="s">
        <v>11765</v>
      </c>
    </row>
    <row r="2976" spans="1:11" x14ac:dyDescent="0.2">
      <c r="A2976" s="1" t="s">
        <v>2416</v>
      </c>
      <c r="B2976" s="1" t="s">
        <v>443</v>
      </c>
      <c r="C2976" s="1" t="s">
        <v>1631</v>
      </c>
      <c r="D2976" s="1" t="s">
        <v>11766</v>
      </c>
      <c r="E2976" s="2">
        <v>45277</v>
      </c>
      <c r="F2976" s="1" t="s">
        <v>11608</v>
      </c>
      <c r="G2976" s="1" t="s">
        <v>16</v>
      </c>
      <c r="H2976" s="1" t="s">
        <v>17</v>
      </c>
      <c r="I2976" s="1" t="s">
        <v>35</v>
      </c>
      <c r="J2976" s="1" t="s">
        <v>2418</v>
      </c>
      <c r="K2976" s="1" t="s">
        <v>11767</v>
      </c>
    </row>
    <row r="2977" spans="1:11" x14ac:dyDescent="0.2">
      <c r="A2977" s="1" t="s">
        <v>442</v>
      </c>
      <c r="B2977" s="1" t="s">
        <v>443</v>
      </c>
      <c r="C2977" s="1" t="s">
        <v>1631</v>
      </c>
      <c r="D2977" s="1" t="s">
        <v>11768</v>
      </c>
      <c r="E2977" s="2">
        <v>45277</v>
      </c>
      <c r="F2977" s="1" t="s">
        <v>11608</v>
      </c>
      <c r="G2977" s="1" t="s">
        <v>16</v>
      </c>
      <c r="H2977" s="1" t="s">
        <v>17</v>
      </c>
      <c r="I2977" s="1" t="s">
        <v>35</v>
      </c>
      <c r="J2977" s="1" t="s">
        <v>445</v>
      </c>
      <c r="K2977" s="1" t="s">
        <v>11769</v>
      </c>
    </row>
    <row r="2978" spans="1:11" x14ac:dyDescent="0.2">
      <c r="A2978" s="1" t="s">
        <v>11770</v>
      </c>
      <c r="B2978" s="1" t="s">
        <v>11771</v>
      </c>
      <c r="C2978" s="1" t="s">
        <v>172</v>
      </c>
      <c r="D2978" s="1" t="s">
        <v>11772</v>
      </c>
      <c r="E2978" s="2">
        <v>45277</v>
      </c>
      <c r="F2978" s="1" t="s">
        <v>11608</v>
      </c>
      <c r="G2978" s="1" t="s">
        <v>16</v>
      </c>
      <c r="H2978" s="1" t="s">
        <v>17</v>
      </c>
      <c r="I2978" s="1" t="s">
        <v>35</v>
      </c>
      <c r="J2978" s="1" t="s">
        <v>11773</v>
      </c>
      <c r="K2978" s="1" t="s">
        <v>11774</v>
      </c>
    </row>
    <row r="2979" spans="1:11" x14ac:dyDescent="0.2">
      <c r="A2979" s="1" t="s">
        <v>710</v>
      </c>
      <c r="B2979" s="1" t="s">
        <v>711</v>
      </c>
      <c r="C2979" s="1" t="s">
        <v>172</v>
      </c>
      <c r="D2979" s="1" t="s">
        <v>11775</v>
      </c>
      <c r="E2979" s="2">
        <v>45277</v>
      </c>
      <c r="F2979" s="1" t="s">
        <v>11608</v>
      </c>
      <c r="G2979" s="1" t="s">
        <v>16</v>
      </c>
      <c r="H2979" s="1" t="s">
        <v>17</v>
      </c>
      <c r="I2979" s="1" t="s">
        <v>35</v>
      </c>
      <c r="J2979" s="1" t="s">
        <v>713</v>
      </c>
      <c r="K2979" s="1" t="s">
        <v>11776</v>
      </c>
    </row>
    <row r="2980" spans="1:11" x14ac:dyDescent="0.2">
      <c r="A2980" s="1" t="s">
        <v>11777</v>
      </c>
      <c r="B2980" s="1" t="s">
        <v>11778</v>
      </c>
      <c r="C2980" s="1" t="s">
        <v>11640</v>
      </c>
      <c r="D2980" s="1" t="s">
        <v>11779</v>
      </c>
      <c r="E2980" s="2">
        <v>45277</v>
      </c>
      <c r="F2980" s="1" t="s">
        <v>11608</v>
      </c>
      <c r="G2980" s="1" t="s">
        <v>16</v>
      </c>
      <c r="H2980" s="1" t="s">
        <v>17</v>
      </c>
      <c r="I2980" s="1" t="s">
        <v>35</v>
      </c>
      <c r="J2980" s="1" t="s">
        <v>11780</v>
      </c>
      <c r="K2980" s="1" t="s">
        <v>11781</v>
      </c>
    </row>
    <row r="2981" spans="1:11" x14ac:dyDescent="0.2">
      <c r="A2981" s="1" t="s">
        <v>11782</v>
      </c>
      <c r="B2981" s="1" t="s">
        <v>11783</v>
      </c>
      <c r="C2981" s="1" t="s">
        <v>11702</v>
      </c>
      <c r="D2981" s="1" t="s">
        <v>11784</v>
      </c>
      <c r="E2981" s="2">
        <v>45277</v>
      </c>
      <c r="F2981" s="1" t="s">
        <v>11608</v>
      </c>
      <c r="G2981" s="1" t="s">
        <v>16</v>
      </c>
      <c r="H2981" s="1" t="s">
        <v>17</v>
      </c>
      <c r="I2981" s="1" t="s">
        <v>35</v>
      </c>
      <c r="J2981" s="1" t="s">
        <v>11785</v>
      </c>
      <c r="K2981" s="1" t="s">
        <v>11786</v>
      </c>
    </row>
    <row r="2982" spans="1:11" x14ac:dyDescent="0.2">
      <c r="A2982" s="1" t="s">
        <v>11787</v>
      </c>
      <c r="B2982" s="1" t="s">
        <v>11041</v>
      </c>
      <c r="C2982" s="1" t="s">
        <v>11702</v>
      </c>
      <c r="D2982" s="1" t="s">
        <v>11788</v>
      </c>
      <c r="E2982" s="2">
        <v>45277</v>
      </c>
      <c r="F2982" s="1" t="s">
        <v>11608</v>
      </c>
      <c r="G2982" s="1" t="s">
        <v>16</v>
      </c>
      <c r="H2982" s="1" t="s">
        <v>17</v>
      </c>
      <c r="I2982" s="1" t="s">
        <v>35</v>
      </c>
      <c r="J2982" s="1" t="s">
        <v>11789</v>
      </c>
      <c r="K2982" s="1" t="s">
        <v>11790</v>
      </c>
    </row>
    <row r="2983" spans="1:11" x14ac:dyDescent="0.2">
      <c r="A2983" s="1" t="s">
        <v>5962</v>
      </c>
      <c r="B2983" s="1" t="s">
        <v>5963</v>
      </c>
      <c r="C2983" s="1" t="s">
        <v>11640</v>
      </c>
      <c r="D2983" s="1" t="s">
        <v>11791</v>
      </c>
      <c r="E2983" s="2">
        <v>45277</v>
      </c>
      <c r="F2983" s="1" t="s">
        <v>11608</v>
      </c>
      <c r="G2983" s="1" t="s">
        <v>16</v>
      </c>
      <c r="H2983" s="1" t="s">
        <v>17</v>
      </c>
      <c r="I2983" s="1" t="s">
        <v>35</v>
      </c>
      <c r="J2983" s="1" t="s">
        <v>5966</v>
      </c>
      <c r="K2983" s="1" t="s">
        <v>11792</v>
      </c>
    </row>
    <row r="2984" spans="1:11" x14ac:dyDescent="0.2">
      <c r="A2984" s="1" t="s">
        <v>11793</v>
      </c>
      <c r="B2984" s="1" t="s">
        <v>11794</v>
      </c>
      <c r="C2984" s="1" t="s">
        <v>11732</v>
      </c>
      <c r="D2984" s="1" t="s">
        <v>11795</v>
      </c>
      <c r="E2984" s="2">
        <v>45277</v>
      </c>
      <c r="F2984" s="1" t="s">
        <v>11608</v>
      </c>
      <c r="G2984" s="1" t="s">
        <v>16</v>
      </c>
      <c r="H2984" s="1" t="s">
        <v>17</v>
      </c>
      <c r="I2984" s="1" t="s">
        <v>35</v>
      </c>
      <c r="J2984" s="1" t="s">
        <v>11796</v>
      </c>
      <c r="K2984" s="1" t="s">
        <v>11797</v>
      </c>
    </row>
    <row r="2985" spans="1:11" x14ac:dyDescent="0.2">
      <c r="A2985" s="1" t="s">
        <v>11798</v>
      </c>
      <c r="B2985" s="1" t="s">
        <v>10378</v>
      </c>
      <c r="C2985" s="1" t="s">
        <v>5006</v>
      </c>
      <c r="D2985" s="1" t="s">
        <v>11799</v>
      </c>
      <c r="E2985" s="2">
        <v>45277</v>
      </c>
      <c r="F2985" s="1" t="s">
        <v>11800</v>
      </c>
      <c r="G2985" s="1" t="s">
        <v>16</v>
      </c>
      <c r="H2985" s="1" t="s">
        <v>58</v>
      </c>
      <c r="I2985" s="1" t="s">
        <v>35</v>
      </c>
      <c r="J2985" s="1" t="s">
        <v>11801</v>
      </c>
      <c r="K2985" s="1" t="s">
        <v>11802</v>
      </c>
    </row>
    <row r="2986" spans="1:11" x14ac:dyDescent="0.2">
      <c r="A2986" s="1" t="s">
        <v>11803</v>
      </c>
      <c r="B2986" s="1" t="s">
        <v>645</v>
      </c>
      <c r="C2986" s="1" t="s">
        <v>453</v>
      </c>
      <c r="D2986" s="1" t="s">
        <v>11804</v>
      </c>
      <c r="E2986" s="2">
        <v>45277</v>
      </c>
      <c r="F2986" s="1" t="s">
        <v>11805</v>
      </c>
      <c r="G2986" s="1" t="s">
        <v>16</v>
      </c>
      <c r="H2986" s="1" t="s">
        <v>17</v>
      </c>
      <c r="I2986" s="1" t="s">
        <v>35</v>
      </c>
      <c r="J2986" s="1" t="s">
        <v>11806</v>
      </c>
      <c r="K2986" s="1" t="s">
        <v>11807</v>
      </c>
    </row>
    <row r="2987" spans="1:11" x14ac:dyDescent="0.2">
      <c r="A2987" s="1" t="s">
        <v>150</v>
      </c>
      <c r="B2987" s="1" t="s">
        <v>11808</v>
      </c>
      <c r="C2987" s="1" t="s">
        <v>11809</v>
      </c>
      <c r="D2987" s="1" t="s">
        <v>11810</v>
      </c>
      <c r="E2987" s="2">
        <v>45277</v>
      </c>
      <c r="F2987" s="1" t="s">
        <v>11811</v>
      </c>
      <c r="G2987" s="1" t="s">
        <v>246</v>
      </c>
      <c r="H2987" s="1" t="s">
        <v>58</v>
      </c>
      <c r="I2987" s="1" t="s">
        <v>35</v>
      </c>
      <c r="J2987" s="1" t="s">
        <v>11812</v>
      </c>
      <c r="K2987" s="1" t="s">
        <v>11813</v>
      </c>
    </row>
    <row r="2988" spans="1:11" x14ac:dyDescent="0.2">
      <c r="A2988" s="1" t="s">
        <v>1470</v>
      </c>
      <c r="B2988" s="1" t="s">
        <v>11814</v>
      </c>
      <c r="C2988" s="1" t="s">
        <v>11815</v>
      </c>
      <c r="D2988" s="1" t="s">
        <v>11816</v>
      </c>
      <c r="E2988" s="2">
        <v>45277</v>
      </c>
      <c r="F2988" s="1" t="s">
        <v>11811</v>
      </c>
      <c r="G2988" s="1" t="s">
        <v>246</v>
      </c>
      <c r="H2988" s="1" t="s">
        <v>58</v>
      </c>
      <c r="I2988" s="1" t="s">
        <v>35</v>
      </c>
      <c r="J2988" s="1" t="s">
        <v>37</v>
      </c>
      <c r="K2988" s="1" t="s">
        <v>37</v>
      </c>
    </row>
    <row r="2989" spans="1:11" x14ac:dyDescent="0.2">
      <c r="A2989" s="1" t="s">
        <v>11817</v>
      </c>
      <c r="B2989" s="1" t="s">
        <v>11818</v>
      </c>
      <c r="C2989" s="1" t="s">
        <v>11819</v>
      </c>
      <c r="D2989" s="1" t="s">
        <v>11820</v>
      </c>
      <c r="E2989" s="2">
        <v>45277</v>
      </c>
      <c r="F2989" s="1" t="s">
        <v>11811</v>
      </c>
      <c r="G2989" s="1" t="s">
        <v>246</v>
      </c>
      <c r="H2989" s="1" t="s">
        <v>58</v>
      </c>
      <c r="I2989" s="1" t="s">
        <v>35</v>
      </c>
      <c r="J2989" s="1" t="s">
        <v>11821</v>
      </c>
      <c r="K2989" s="1" t="s">
        <v>11822</v>
      </c>
    </row>
    <row r="2990" spans="1:11" x14ac:dyDescent="0.2">
      <c r="A2990" s="1" t="s">
        <v>11823</v>
      </c>
      <c r="B2990" s="1" t="s">
        <v>11824</v>
      </c>
      <c r="C2990" s="1" t="s">
        <v>11815</v>
      </c>
      <c r="D2990" s="1" t="s">
        <v>11825</v>
      </c>
      <c r="E2990" s="2">
        <v>45277</v>
      </c>
      <c r="F2990" s="1" t="s">
        <v>11811</v>
      </c>
      <c r="G2990" s="1" t="s">
        <v>246</v>
      </c>
      <c r="H2990" s="1" t="s">
        <v>58</v>
      </c>
      <c r="I2990" s="1" t="s">
        <v>35</v>
      </c>
      <c r="J2990" s="1" t="s">
        <v>37</v>
      </c>
      <c r="K2990" s="1" t="s">
        <v>37</v>
      </c>
    </row>
    <row r="2991" spans="1:11" x14ac:dyDescent="0.2">
      <c r="A2991" s="1" t="s">
        <v>1875</v>
      </c>
      <c r="B2991" s="1" t="s">
        <v>1876</v>
      </c>
      <c r="C2991" s="1" t="s">
        <v>11826</v>
      </c>
      <c r="D2991" s="1" t="s">
        <v>11827</v>
      </c>
      <c r="E2991" s="2">
        <v>45277</v>
      </c>
      <c r="F2991" s="1" t="s">
        <v>11828</v>
      </c>
      <c r="G2991" s="1" t="s">
        <v>16</v>
      </c>
      <c r="H2991" s="1" t="s">
        <v>17</v>
      </c>
      <c r="I2991" s="1" t="s">
        <v>63</v>
      </c>
      <c r="J2991" s="1" t="s">
        <v>1878</v>
      </c>
      <c r="K2991" s="1" t="s">
        <v>11829</v>
      </c>
    </row>
    <row r="2992" spans="1:11" x14ac:dyDescent="0.2">
      <c r="A2992" s="1" t="s">
        <v>751</v>
      </c>
      <c r="B2992" s="1" t="s">
        <v>11830</v>
      </c>
      <c r="C2992" s="1" t="s">
        <v>11831</v>
      </c>
      <c r="D2992" s="1" t="s">
        <v>11832</v>
      </c>
      <c r="E2992" s="2">
        <v>45277</v>
      </c>
      <c r="F2992" s="1" t="s">
        <v>11833</v>
      </c>
      <c r="G2992" s="1" t="s">
        <v>16</v>
      </c>
      <c r="H2992" s="1" t="s">
        <v>17</v>
      </c>
      <c r="I2992" s="1" t="s">
        <v>18</v>
      </c>
      <c r="J2992" s="1" t="s">
        <v>11834</v>
      </c>
      <c r="K2992" s="1" t="s">
        <v>11835</v>
      </c>
    </row>
    <row r="2993" spans="1:11" x14ac:dyDescent="0.2">
      <c r="A2993" s="1" t="s">
        <v>3555</v>
      </c>
      <c r="B2993" s="1" t="s">
        <v>11836</v>
      </c>
      <c r="C2993" s="1" t="s">
        <v>11831</v>
      </c>
      <c r="D2993" s="1" t="s">
        <v>11837</v>
      </c>
      <c r="E2993" s="2">
        <v>45277</v>
      </c>
      <c r="F2993" s="1" t="s">
        <v>11833</v>
      </c>
      <c r="G2993" s="1" t="s">
        <v>16</v>
      </c>
      <c r="H2993" s="1" t="s">
        <v>17</v>
      </c>
      <c r="I2993" s="1" t="s">
        <v>18</v>
      </c>
      <c r="J2993" s="1" t="s">
        <v>11838</v>
      </c>
      <c r="K2993" s="1" t="s">
        <v>37</v>
      </c>
    </row>
    <row r="2994" spans="1:11" x14ac:dyDescent="0.2">
      <c r="A2994" s="1" t="s">
        <v>11839</v>
      </c>
      <c r="B2994" s="1" t="s">
        <v>318</v>
      </c>
      <c r="C2994" s="1" t="s">
        <v>11840</v>
      </c>
      <c r="D2994" s="1" t="s">
        <v>11841</v>
      </c>
      <c r="E2994" s="2">
        <v>45277</v>
      </c>
      <c r="F2994" s="1" t="s">
        <v>11833</v>
      </c>
      <c r="G2994" s="1" t="s">
        <v>16</v>
      </c>
      <c r="H2994" s="1" t="s">
        <v>17</v>
      </c>
      <c r="I2994" s="1" t="s">
        <v>18</v>
      </c>
      <c r="J2994" s="1" t="s">
        <v>11842</v>
      </c>
      <c r="K2994" s="1" t="s">
        <v>37</v>
      </c>
    </row>
    <row r="2995" spans="1:11" x14ac:dyDescent="0.2">
      <c r="A2995" s="1" t="s">
        <v>254</v>
      </c>
      <c r="B2995" s="1" t="s">
        <v>6343</v>
      </c>
      <c r="C2995" s="1" t="s">
        <v>11112</v>
      </c>
      <c r="D2995" s="1" t="s">
        <v>11843</v>
      </c>
      <c r="E2995" s="2">
        <v>45277</v>
      </c>
      <c r="F2995" s="1" t="s">
        <v>11833</v>
      </c>
      <c r="G2995" s="1" t="s">
        <v>16</v>
      </c>
      <c r="H2995" s="1" t="s">
        <v>17</v>
      </c>
      <c r="I2995" s="1" t="s">
        <v>18</v>
      </c>
      <c r="J2995" s="1" t="s">
        <v>11844</v>
      </c>
      <c r="K2995" s="1" t="s">
        <v>11845</v>
      </c>
    </row>
    <row r="2996" spans="1:11" x14ac:dyDescent="0.2">
      <c r="A2996" s="1" t="s">
        <v>11846</v>
      </c>
      <c r="B2996" s="1" t="s">
        <v>11847</v>
      </c>
      <c r="C2996" s="1" t="s">
        <v>11112</v>
      </c>
      <c r="D2996" s="1" t="s">
        <v>11848</v>
      </c>
      <c r="E2996" s="2">
        <v>45277</v>
      </c>
      <c r="F2996" s="1" t="s">
        <v>11833</v>
      </c>
      <c r="G2996" s="1" t="s">
        <v>16</v>
      </c>
      <c r="H2996" s="1" t="s">
        <v>17</v>
      </c>
      <c r="I2996" s="1" t="s">
        <v>18</v>
      </c>
      <c r="J2996" s="1" t="s">
        <v>11849</v>
      </c>
      <c r="K2996" s="1" t="s">
        <v>11850</v>
      </c>
    </row>
    <row r="2997" spans="1:11" x14ac:dyDescent="0.2">
      <c r="A2997" s="1" t="s">
        <v>11851</v>
      </c>
      <c r="B2997" s="1" t="s">
        <v>11852</v>
      </c>
      <c r="C2997" s="1" t="s">
        <v>11853</v>
      </c>
      <c r="D2997" s="1" t="s">
        <v>11854</v>
      </c>
      <c r="E2997" s="2">
        <v>45277</v>
      </c>
      <c r="F2997" s="1" t="s">
        <v>11833</v>
      </c>
      <c r="G2997" s="1" t="s">
        <v>16</v>
      </c>
      <c r="H2997" s="1" t="s">
        <v>17</v>
      </c>
      <c r="I2997" s="1" t="s">
        <v>18</v>
      </c>
      <c r="J2997" s="1" t="s">
        <v>11855</v>
      </c>
      <c r="K2997" s="1" t="s">
        <v>11856</v>
      </c>
    </row>
    <row r="2998" spans="1:11" x14ac:dyDescent="0.2">
      <c r="A2998" s="1" t="s">
        <v>11857</v>
      </c>
      <c r="B2998" s="1" t="s">
        <v>11858</v>
      </c>
      <c r="C2998" s="1" t="s">
        <v>11853</v>
      </c>
      <c r="D2998" s="1" t="s">
        <v>11859</v>
      </c>
      <c r="E2998" s="2">
        <v>45277</v>
      </c>
      <c r="F2998" s="1" t="s">
        <v>11833</v>
      </c>
      <c r="G2998" s="1" t="s">
        <v>16</v>
      </c>
      <c r="H2998" s="1" t="s">
        <v>17</v>
      </c>
      <c r="I2998" s="1" t="s">
        <v>35</v>
      </c>
      <c r="J2998" s="1" t="s">
        <v>11860</v>
      </c>
      <c r="K2998" s="1" t="s">
        <v>11861</v>
      </c>
    </row>
    <row r="2999" spans="1:11" x14ac:dyDescent="0.2">
      <c r="A2999" s="1" t="s">
        <v>11862</v>
      </c>
      <c r="B2999" s="1" t="s">
        <v>11863</v>
      </c>
      <c r="C2999" s="1" t="s">
        <v>4563</v>
      </c>
      <c r="D2999" s="1" t="s">
        <v>11864</v>
      </c>
      <c r="E2999" s="2">
        <v>45277</v>
      </c>
      <c r="F2999" s="1" t="s">
        <v>11865</v>
      </c>
      <c r="G2999" s="1" t="s">
        <v>16</v>
      </c>
      <c r="H2999" s="1" t="s">
        <v>17</v>
      </c>
      <c r="I2999" s="1" t="s">
        <v>35</v>
      </c>
      <c r="J2999" s="1" t="s">
        <v>11866</v>
      </c>
      <c r="K2999" s="1" t="s">
        <v>37</v>
      </c>
    </row>
    <row r="3000" spans="1:11" x14ac:dyDescent="0.2">
      <c r="A3000" s="1" t="s">
        <v>670</v>
      </c>
      <c r="B3000" s="1" t="s">
        <v>11867</v>
      </c>
      <c r="C3000" s="1" t="s">
        <v>11868</v>
      </c>
      <c r="D3000" s="1" t="s">
        <v>11869</v>
      </c>
      <c r="E3000" s="2">
        <v>45277</v>
      </c>
      <c r="F3000" s="1" t="s">
        <v>11870</v>
      </c>
      <c r="G3000" s="1" t="s">
        <v>16</v>
      </c>
      <c r="H3000" s="1" t="s">
        <v>17</v>
      </c>
      <c r="I3000" s="1" t="s">
        <v>18</v>
      </c>
      <c r="J3000" s="1" t="s">
        <v>11871</v>
      </c>
      <c r="K3000" s="1" t="s">
        <v>11872</v>
      </c>
    </row>
    <row r="3001" spans="1:11" x14ac:dyDescent="0.2">
      <c r="A3001" s="1" t="s">
        <v>21</v>
      </c>
      <c r="B3001" s="1" t="s">
        <v>22</v>
      </c>
      <c r="C3001" s="1" t="s">
        <v>11873</v>
      </c>
      <c r="D3001" s="1" t="s">
        <v>11874</v>
      </c>
      <c r="E3001" s="2">
        <v>45277</v>
      </c>
      <c r="F3001" s="1" t="s">
        <v>11870</v>
      </c>
      <c r="G3001" s="1" t="s">
        <v>16</v>
      </c>
      <c r="H3001" s="1" t="s">
        <v>17</v>
      </c>
      <c r="I3001" s="1" t="s">
        <v>18</v>
      </c>
      <c r="J3001" s="1" t="s">
        <v>24</v>
      </c>
      <c r="K3001" s="1" t="s">
        <v>11875</v>
      </c>
    </row>
    <row r="3002" spans="1:11" x14ac:dyDescent="0.2">
      <c r="A3002" s="1" t="s">
        <v>21</v>
      </c>
      <c r="B3002" s="1" t="s">
        <v>22</v>
      </c>
      <c r="C3002" s="1" t="s">
        <v>11876</v>
      </c>
      <c r="D3002" s="1" t="s">
        <v>11877</v>
      </c>
      <c r="E3002" s="2">
        <v>45277</v>
      </c>
      <c r="F3002" s="1" t="s">
        <v>11870</v>
      </c>
      <c r="G3002" s="1" t="s">
        <v>16</v>
      </c>
      <c r="H3002" s="1" t="s">
        <v>17</v>
      </c>
      <c r="I3002" s="1" t="s">
        <v>18</v>
      </c>
      <c r="J3002" s="1" t="s">
        <v>24</v>
      </c>
      <c r="K3002" s="1" t="s">
        <v>11878</v>
      </c>
    </row>
    <row r="3003" spans="1:11" x14ac:dyDescent="0.2">
      <c r="A3003" s="1" t="s">
        <v>26</v>
      </c>
      <c r="B3003" s="1" t="s">
        <v>22</v>
      </c>
      <c r="C3003" s="1" t="s">
        <v>11873</v>
      </c>
      <c r="D3003" s="1" t="s">
        <v>11879</v>
      </c>
      <c r="E3003" s="2">
        <v>45277</v>
      </c>
      <c r="F3003" s="1" t="s">
        <v>11870</v>
      </c>
      <c r="G3003" s="1" t="s">
        <v>16</v>
      </c>
      <c r="H3003" s="1" t="s">
        <v>17</v>
      </c>
      <c r="I3003" s="1" t="s">
        <v>18</v>
      </c>
      <c r="J3003" s="1" t="s">
        <v>28</v>
      </c>
      <c r="K3003" s="1" t="s">
        <v>11880</v>
      </c>
    </row>
    <row r="3004" spans="1:11" x14ac:dyDescent="0.2">
      <c r="A3004" s="1" t="s">
        <v>26</v>
      </c>
      <c r="B3004" s="1" t="s">
        <v>22</v>
      </c>
      <c r="C3004" s="1" t="s">
        <v>11873</v>
      </c>
      <c r="D3004" s="1" t="s">
        <v>11881</v>
      </c>
      <c r="E3004" s="2">
        <v>45277</v>
      </c>
      <c r="F3004" s="1" t="s">
        <v>11870</v>
      </c>
      <c r="G3004" s="1" t="s">
        <v>16</v>
      </c>
      <c r="H3004" s="1" t="s">
        <v>17</v>
      </c>
      <c r="I3004" s="1" t="s">
        <v>18</v>
      </c>
      <c r="J3004" s="1" t="s">
        <v>31</v>
      </c>
      <c r="K3004" s="1" t="s">
        <v>11882</v>
      </c>
    </row>
    <row r="3005" spans="1:11" x14ac:dyDescent="0.2">
      <c r="A3005" s="1" t="s">
        <v>26</v>
      </c>
      <c r="B3005" s="1" t="s">
        <v>22</v>
      </c>
      <c r="C3005" s="1" t="s">
        <v>11876</v>
      </c>
      <c r="D3005" s="1" t="s">
        <v>11883</v>
      </c>
      <c r="E3005" s="2">
        <v>45277</v>
      </c>
      <c r="F3005" s="1" t="s">
        <v>11870</v>
      </c>
      <c r="G3005" s="1" t="s">
        <v>16</v>
      </c>
      <c r="H3005" s="1" t="s">
        <v>17</v>
      </c>
      <c r="I3005" s="1" t="s">
        <v>18</v>
      </c>
      <c r="J3005" s="1" t="s">
        <v>28</v>
      </c>
      <c r="K3005" s="1" t="s">
        <v>11884</v>
      </c>
    </row>
    <row r="3006" spans="1:11" x14ac:dyDescent="0.2">
      <c r="A3006" s="1" t="s">
        <v>26</v>
      </c>
      <c r="B3006" s="1" t="s">
        <v>22</v>
      </c>
      <c r="C3006" s="1" t="s">
        <v>11876</v>
      </c>
      <c r="D3006" s="1" t="s">
        <v>11885</v>
      </c>
      <c r="E3006" s="2">
        <v>45277</v>
      </c>
      <c r="F3006" s="1" t="s">
        <v>11870</v>
      </c>
      <c r="G3006" s="1" t="s">
        <v>16</v>
      </c>
      <c r="H3006" s="1" t="s">
        <v>17</v>
      </c>
      <c r="I3006" s="1" t="s">
        <v>18</v>
      </c>
      <c r="J3006" s="1" t="s">
        <v>31</v>
      </c>
      <c r="K3006" s="1" t="s">
        <v>11886</v>
      </c>
    </row>
    <row r="3007" spans="1:11" x14ac:dyDescent="0.2">
      <c r="A3007" s="1" t="s">
        <v>11887</v>
      </c>
      <c r="B3007" s="1" t="s">
        <v>11888</v>
      </c>
      <c r="C3007" s="1" t="s">
        <v>7458</v>
      </c>
      <c r="D3007" s="1" t="s">
        <v>11889</v>
      </c>
      <c r="E3007" s="2">
        <v>45277</v>
      </c>
      <c r="F3007" s="1" t="s">
        <v>11870</v>
      </c>
      <c r="G3007" s="1" t="s">
        <v>16</v>
      </c>
      <c r="H3007" s="1" t="s">
        <v>17</v>
      </c>
      <c r="I3007" s="1" t="s">
        <v>63</v>
      </c>
      <c r="J3007" s="1" t="s">
        <v>11890</v>
      </c>
      <c r="K3007" s="1" t="s">
        <v>11891</v>
      </c>
    </row>
    <row r="3008" spans="1:11" x14ac:dyDescent="0.2">
      <c r="A3008" s="1" t="s">
        <v>38</v>
      </c>
      <c r="B3008" s="1" t="s">
        <v>22</v>
      </c>
      <c r="C3008" s="1" t="s">
        <v>11873</v>
      </c>
      <c r="D3008" s="1" t="s">
        <v>11892</v>
      </c>
      <c r="E3008" s="2">
        <v>45277</v>
      </c>
      <c r="F3008" s="1" t="s">
        <v>11870</v>
      </c>
      <c r="G3008" s="1" t="s">
        <v>16</v>
      </c>
      <c r="H3008" s="1" t="s">
        <v>17</v>
      </c>
      <c r="I3008" s="1" t="s">
        <v>35</v>
      </c>
      <c r="J3008" s="1" t="s">
        <v>40</v>
      </c>
      <c r="K3008" s="1" t="s">
        <v>11893</v>
      </c>
    </row>
    <row r="3009" spans="1:11" x14ac:dyDescent="0.2">
      <c r="A3009" s="1" t="s">
        <v>38</v>
      </c>
      <c r="B3009" s="1" t="s">
        <v>22</v>
      </c>
      <c r="C3009" s="1" t="s">
        <v>11876</v>
      </c>
      <c r="D3009" s="1" t="s">
        <v>11894</v>
      </c>
      <c r="E3009" s="2">
        <v>45277</v>
      </c>
      <c r="F3009" s="1" t="s">
        <v>11870</v>
      </c>
      <c r="G3009" s="1" t="s">
        <v>16</v>
      </c>
      <c r="H3009" s="1" t="s">
        <v>17</v>
      </c>
      <c r="I3009" s="1" t="s">
        <v>35</v>
      </c>
      <c r="J3009" s="1" t="s">
        <v>40</v>
      </c>
      <c r="K3009" s="1" t="s">
        <v>11895</v>
      </c>
    </row>
    <row r="3010" spans="1:11" x14ac:dyDescent="0.2">
      <c r="A3010" s="1" t="s">
        <v>38</v>
      </c>
      <c r="B3010" s="1" t="s">
        <v>22</v>
      </c>
      <c r="C3010" s="1" t="s">
        <v>11876</v>
      </c>
      <c r="D3010" s="1" t="s">
        <v>11896</v>
      </c>
      <c r="E3010" s="2">
        <v>45277</v>
      </c>
      <c r="F3010" s="1" t="s">
        <v>11870</v>
      </c>
      <c r="G3010" s="1" t="s">
        <v>16</v>
      </c>
      <c r="H3010" s="1" t="s">
        <v>17</v>
      </c>
      <c r="I3010" s="1" t="s">
        <v>35</v>
      </c>
      <c r="J3010" s="1" t="s">
        <v>43</v>
      </c>
      <c r="K3010" s="1" t="s">
        <v>11897</v>
      </c>
    </row>
    <row r="3011" spans="1:11" x14ac:dyDescent="0.2">
      <c r="A3011" s="1" t="s">
        <v>38</v>
      </c>
      <c r="B3011" s="1" t="s">
        <v>22</v>
      </c>
      <c r="C3011" s="1" t="s">
        <v>11873</v>
      </c>
      <c r="D3011" s="1" t="s">
        <v>11898</v>
      </c>
      <c r="E3011" s="2">
        <v>45277</v>
      </c>
      <c r="F3011" s="1" t="s">
        <v>11870</v>
      </c>
      <c r="G3011" s="1" t="s">
        <v>16</v>
      </c>
      <c r="H3011" s="1" t="s">
        <v>17</v>
      </c>
      <c r="I3011" s="1" t="s">
        <v>35</v>
      </c>
      <c r="J3011" s="1" t="s">
        <v>43</v>
      </c>
      <c r="K3011" s="1" t="s">
        <v>11899</v>
      </c>
    </row>
    <row r="3012" spans="1:11" x14ac:dyDescent="0.2">
      <c r="A3012" s="1" t="s">
        <v>74</v>
      </c>
      <c r="B3012" s="1" t="s">
        <v>8082</v>
      </c>
      <c r="C3012" s="1" t="s">
        <v>2476</v>
      </c>
      <c r="D3012" s="1" t="s">
        <v>11900</v>
      </c>
      <c r="E3012" s="2">
        <v>45277</v>
      </c>
      <c r="F3012" s="1" t="s">
        <v>11901</v>
      </c>
      <c r="G3012" s="1" t="s">
        <v>16</v>
      </c>
      <c r="H3012" s="1" t="s">
        <v>17</v>
      </c>
      <c r="I3012" s="1" t="s">
        <v>18</v>
      </c>
      <c r="J3012" s="1" t="s">
        <v>8084</v>
      </c>
      <c r="K3012" s="1" t="s">
        <v>11902</v>
      </c>
    </row>
    <row r="3013" spans="1:11" x14ac:dyDescent="0.2">
      <c r="A3013" s="1" t="s">
        <v>21</v>
      </c>
      <c r="B3013" s="1" t="s">
        <v>610</v>
      </c>
      <c r="C3013" s="1" t="s">
        <v>2476</v>
      </c>
      <c r="D3013" s="1" t="s">
        <v>11903</v>
      </c>
      <c r="E3013" s="2">
        <v>45277</v>
      </c>
      <c r="F3013" s="1" t="s">
        <v>11901</v>
      </c>
      <c r="G3013" s="1" t="s">
        <v>16</v>
      </c>
      <c r="H3013" s="1" t="s">
        <v>17</v>
      </c>
      <c r="I3013" s="1" t="s">
        <v>18</v>
      </c>
      <c r="J3013" s="1" t="s">
        <v>612</v>
      </c>
      <c r="K3013" s="1" t="s">
        <v>37</v>
      </c>
    </row>
    <row r="3014" spans="1:11" x14ac:dyDescent="0.2">
      <c r="A3014" s="1" t="s">
        <v>11904</v>
      </c>
      <c r="B3014" s="1" t="s">
        <v>7457</v>
      </c>
      <c r="C3014" s="1" t="s">
        <v>7458</v>
      </c>
      <c r="D3014" s="1" t="s">
        <v>11905</v>
      </c>
      <c r="E3014" s="2">
        <v>45277</v>
      </c>
      <c r="F3014" s="1" t="s">
        <v>11901</v>
      </c>
      <c r="G3014" s="1" t="s">
        <v>16</v>
      </c>
      <c r="H3014" s="1" t="s">
        <v>17</v>
      </c>
      <c r="I3014" s="1" t="s">
        <v>18</v>
      </c>
      <c r="J3014" s="1" t="s">
        <v>11906</v>
      </c>
      <c r="K3014" s="1" t="s">
        <v>11907</v>
      </c>
    </row>
    <row r="3015" spans="1:11" x14ac:dyDescent="0.2">
      <c r="A3015" s="1" t="s">
        <v>11908</v>
      </c>
      <c r="B3015" s="1" t="s">
        <v>11909</v>
      </c>
      <c r="C3015" s="1" t="s">
        <v>2476</v>
      </c>
      <c r="D3015" s="1" t="s">
        <v>11910</v>
      </c>
      <c r="E3015" s="2">
        <v>45277</v>
      </c>
      <c r="F3015" s="1" t="s">
        <v>11901</v>
      </c>
      <c r="G3015" s="1" t="s">
        <v>16</v>
      </c>
      <c r="H3015" s="1" t="s">
        <v>17</v>
      </c>
      <c r="I3015" s="1" t="s">
        <v>18</v>
      </c>
      <c r="J3015" s="1" t="s">
        <v>11911</v>
      </c>
      <c r="K3015" s="1" t="s">
        <v>37</v>
      </c>
    </row>
    <row r="3016" spans="1:11" x14ac:dyDescent="0.2">
      <c r="A3016" s="1" t="s">
        <v>21</v>
      </c>
      <c r="B3016" s="1" t="s">
        <v>9387</v>
      </c>
      <c r="C3016" s="1" t="s">
        <v>2476</v>
      </c>
      <c r="D3016" s="1" t="s">
        <v>11912</v>
      </c>
      <c r="E3016" s="2">
        <v>45277</v>
      </c>
      <c r="F3016" s="1" t="s">
        <v>11901</v>
      </c>
      <c r="G3016" s="1" t="s">
        <v>16</v>
      </c>
      <c r="H3016" s="1" t="s">
        <v>17</v>
      </c>
      <c r="I3016" s="1" t="s">
        <v>18</v>
      </c>
      <c r="J3016" s="1" t="s">
        <v>11913</v>
      </c>
      <c r="K3016" s="1" t="s">
        <v>11914</v>
      </c>
    </row>
    <row r="3017" spans="1:11" x14ac:dyDescent="0.2">
      <c r="A3017" s="1" t="s">
        <v>11915</v>
      </c>
      <c r="B3017" s="1" t="s">
        <v>11909</v>
      </c>
      <c r="C3017" s="1" t="s">
        <v>2476</v>
      </c>
      <c r="D3017" s="1" t="s">
        <v>11916</v>
      </c>
      <c r="E3017" s="2">
        <v>45277</v>
      </c>
      <c r="F3017" s="1" t="s">
        <v>11901</v>
      </c>
      <c r="G3017" s="1" t="s">
        <v>16</v>
      </c>
      <c r="H3017" s="1" t="s">
        <v>17</v>
      </c>
      <c r="I3017" s="1" t="s">
        <v>18</v>
      </c>
      <c r="J3017" s="1" t="s">
        <v>11917</v>
      </c>
      <c r="K3017" s="1" t="s">
        <v>11918</v>
      </c>
    </row>
    <row r="3018" spans="1:11" x14ac:dyDescent="0.2">
      <c r="A3018" s="1" t="s">
        <v>751</v>
      </c>
      <c r="B3018" s="1" t="s">
        <v>158</v>
      </c>
      <c r="C3018" s="1" t="s">
        <v>2476</v>
      </c>
      <c r="D3018" s="1" t="s">
        <v>11919</v>
      </c>
      <c r="E3018" s="2">
        <v>45277</v>
      </c>
      <c r="F3018" s="1" t="s">
        <v>11901</v>
      </c>
      <c r="G3018" s="1" t="s">
        <v>16</v>
      </c>
      <c r="H3018" s="1" t="s">
        <v>17</v>
      </c>
      <c r="I3018" s="1" t="s">
        <v>18</v>
      </c>
      <c r="J3018" s="1" t="s">
        <v>11920</v>
      </c>
      <c r="K3018" s="1" t="s">
        <v>11921</v>
      </c>
    </row>
    <row r="3019" spans="1:11" x14ac:dyDescent="0.2">
      <c r="A3019" s="1" t="s">
        <v>11922</v>
      </c>
      <c r="B3019" s="1" t="s">
        <v>615</v>
      </c>
      <c r="C3019" s="1" t="s">
        <v>2476</v>
      </c>
      <c r="D3019" s="1" t="s">
        <v>11923</v>
      </c>
      <c r="E3019" s="2">
        <v>45277</v>
      </c>
      <c r="F3019" s="1" t="s">
        <v>11901</v>
      </c>
      <c r="G3019" s="1" t="s">
        <v>16</v>
      </c>
      <c r="H3019" s="1" t="s">
        <v>17</v>
      </c>
      <c r="I3019" s="1" t="s">
        <v>18</v>
      </c>
      <c r="J3019" s="1" t="s">
        <v>11924</v>
      </c>
      <c r="K3019" s="1" t="s">
        <v>11925</v>
      </c>
    </row>
    <row r="3020" spans="1:11" x14ac:dyDescent="0.2">
      <c r="A3020" s="1" t="s">
        <v>21</v>
      </c>
      <c r="B3020" s="1" t="s">
        <v>9387</v>
      </c>
      <c r="C3020" s="1" t="s">
        <v>2476</v>
      </c>
      <c r="D3020" s="1" t="s">
        <v>11926</v>
      </c>
      <c r="E3020" s="2">
        <v>45277</v>
      </c>
      <c r="F3020" s="1" t="s">
        <v>11901</v>
      </c>
      <c r="G3020" s="1" t="s">
        <v>16</v>
      </c>
      <c r="H3020" s="1" t="s">
        <v>17</v>
      </c>
      <c r="I3020" s="1" t="s">
        <v>18</v>
      </c>
      <c r="J3020" s="1" t="s">
        <v>9377</v>
      </c>
      <c r="K3020" s="1" t="s">
        <v>37</v>
      </c>
    </row>
    <row r="3021" spans="1:11" x14ac:dyDescent="0.2">
      <c r="A3021" s="1" t="s">
        <v>11927</v>
      </c>
      <c r="B3021" s="1" t="s">
        <v>3984</v>
      </c>
      <c r="C3021" s="1" t="s">
        <v>11928</v>
      </c>
      <c r="D3021" s="1" t="s">
        <v>11929</v>
      </c>
      <c r="E3021" s="2">
        <v>45277</v>
      </c>
      <c r="F3021" s="1" t="s">
        <v>11901</v>
      </c>
      <c r="G3021" s="1" t="s">
        <v>16</v>
      </c>
      <c r="H3021" s="1" t="s">
        <v>17</v>
      </c>
      <c r="I3021" s="1" t="s">
        <v>18</v>
      </c>
      <c r="J3021" s="1" t="s">
        <v>11930</v>
      </c>
      <c r="K3021" s="1" t="s">
        <v>37</v>
      </c>
    </row>
    <row r="3022" spans="1:11" x14ac:dyDescent="0.2">
      <c r="A3022" s="1" t="s">
        <v>74</v>
      </c>
      <c r="B3022" s="1" t="s">
        <v>11528</v>
      </c>
      <c r="C3022" s="1" t="s">
        <v>2476</v>
      </c>
      <c r="D3022" s="1" t="s">
        <v>11931</v>
      </c>
      <c r="E3022" s="2">
        <v>45277</v>
      </c>
      <c r="F3022" s="1" t="s">
        <v>11901</v>
      </c>
      <c r="G3022" s="1" t="s">
        <v>16</v>
      </c>
      <c r="H3022" s="1" t="s">
        <v>17</v>
      </c>
      <c r="I3022" s="1" t="s">
        <v>18</v>
      </c>
      <c r="J3022" s="1" t="s">
        <v>11932</v>
      </c>
      <c r="K3022" s="1" t="s">
        <v>11933</v>
      </c>
    </row>
    <row r="3023" spans="1:11" x14ac:dyDescent="0.2">
      <c r="A3023" s="1" t="s">
        <v>21</v>
      </c>
      <c r="B3023" s="1" t="s">
        <v>9375</v>
      </c>
      <c r="C3023" s="1" t="s">
        <v>2476</v>
      </c>
      <c r="D3023" s="1" t="s">
        <v>11934</v>
      </c>
      <c r="E3023" s="2">
        <v>45277</v>
      </c>
      <c r="F3023" s="1" t="s">
        <v>11901</v>
      </c>
      <c r="G3023" s="1" t="s">
        <v>16</v>
      </c>
      <c r="H3023" s="1" t="s">
        <v>17</v>
      </c>
      <c r="I3023" s="1" t="s">
        <v>18</v>
      </c>
      <c r="J3023" s="1" t="s">
        <v>11913</v>
      </c>
      <c r="K3023" s="1" t="s">
        <v>11935</v>
      </c>
    </row>
    <row r="3024" spans="1:11" x14ac:dyDescent="0.2">
      <c r="A3024" s="1" t="s">
        <v>4345</v>
      </c>
      <c r="B3024" s="1" t="s">
        <v>691</v>
      </c>
      <c r="C3024" s="1" t="s">
        <v>2476</v>
      </c>
      <c r="D3024" s="1" t="s">
        <v>11936</v>
      </c>
      <c r="E3024" s="2">
        <v>45277</v>
      </c>
      <c r="F3024" s="1" t="s">
        <v>11901</v>
      </c>
      <c r="G3024" s="1" t="s">
        <v>16</v>
      </c>
      <c r="H3024" s="1" t="s">
        <v>17</v>
      </c>
      <c r="I3024" s="1" t="s">
        <v>63</v>
      </c>
      <c r="J3024" s="1" t="s">
        <v>11937</v>
      </c>
      <c r="K3024" s="1" t="s">
        <v>11938</v>
      </c>
    </row>
    <row r="3025" spans="1:11" x14ac:dyDescent="0.2">
      <c r="A3025" s="1" t="s">
        <v>11939</v>
      </c>
      <c r="B3025" s="1" t="s">
        <v>8259</v>
      </c>
      <c r="C3025" s="1" t="s">
        <v>11928</v>
      </c>
      <c r="D3025" s="1" t="s">
        <v>11940</v>
      </c>
      <c r="E3025" s="2">
        <v>45277</v>
      </c>
      <c r="F3025" s="1" t="s">
        <v>11901</v>
      </c>
      <c r="G3025" s="1" t="s">
        <v>16</v>
      </c>
      <c r="H3025" s="1" t="s">
        <v>17</v>
      </c>
      <c r="I3025" s="1" t="s">
        <v>35</v>
      </c>
      <c r="J3025" s="1" t="s">
        <v>11941</v>
      </c>
      <c r="K3025" s="1" t="s">
        <v>11942</v>
      </c>
    </row>
    <row r="3026" spans="1:11" x14ac:dyDescent="0.2">
      <c r="A3026" s="1" t="s">
        <v>11943</v>
      </c>
      <c r="B3026" s="1" t="s">
        <v>11944</v>
      </c>
      <c r="C3026" s="1" t="s">
        <v>2476</v>
      </c>
      <c r="D3026" s="1" t="s">
        <v>11945</v>
      </c>
      <c r="E3026" s="2">
        <v>45277</v>
      </c>
      <c r="F3026" s="1" t="s">
        <v>11901</v>
      </c>
      <c r="G3026" s="1" t="s">
        <v>16</v>
      </c>
      <c r="H3026" s="1" t="s">
        <v>17</v>
      </c>
      <c r="I3026" s="1" t="s">
        <v>35</v>
      </c>
      <c r="J3026" s="1" t="s">
        <v>11946</v>
      </c>
      <c r="K3026" s="1" t="s">
        <v>11947</v>
      </c>
    </row>
    <row r="3027" spans="1:11" x14ac:dyDescent="0.2">
      <c r="A3027" s="1" t="s">
        <v>11948</v>
      </c>
      <c r="B3027" s="1" t="s">
        <v>11944</v>
      </c>
      <c r="C3027" s="1" t="s">
        <v>2476</v>
      </c>
      <c r="D3027" s="1" t="s">
        <v>11949</v>
      </c>
      <c r="E3027" s="2">
        <v>45277</v>
      </c>
      <c r="F3027" s="1" t="s">
        <v>11901</v>
      </c>
      <c r="G3027" s="1" t="s">
        <v>16</v>
      </c>
      <c r="H3027" s="1" t="s">
        <v>17</v>
      </c>
      <c r="I3027" s="1" t="s">
        <v>35</v>
      </c>
      <c r="J3027" s="1" t="s">
        <v>11946</v>
      </c>
      <c r="K3027" s="1" t="s">
        <v>11950</v>
      </c>
    </row>
    <row r="3028" spans="1:11" x14ac:dyDescent="0.2">
      <c r="A3028" s="1" t="s">
        <v>11951</v>
      </c>
      <c r="B3028" s="1" t="s">
        <v>11952</v>
      </c>
      <c r="C3028" s="1" t="s">
        <v>11953</v>
      </c>
      <c r="D3028" s="1" t="s">
        <v>11954</v>
      </c>
      <c r="E3028" s="2">
        <v>45277</v>
      </c>
      <c r="F3028" s="1" t="s">
        <v>11955</v>
      </c>
      <c r="G3028" s="1" t="s">
        <v>16</v>
      </c>
      <c r="H3028" s="1" t="s">
        <v>58</v>
      </c>
      <c r="I3028" s="1" t="s">
        <v>18</v>
      </c>
      <c r="J3028" s="1" t="s">
        <v>11956</v>
      </c>
      <c r="K3028" s="1" t="s">
        <v>11957</v>
      </c>
    </row>
    <row r="3029" spans="1:11" x14ac:dyDescent="0.2">
      <c r="A3029" s="1" t="s">
        <v>11958</v>
      </c>
      <c r="B3029" s="1" t="s">
        <v>10915</v>
      </c>
      <c r="C3029" s="1" t="s">
        <v>3980</v>
      </c>
      <c r="D3029" s="1" t="s">
        <v>11959</v>
      </c>
      <c r="E3029" s="2">
        <v>45277</v>
      </c>
      <c r="F3029" s="1" t="s">
        <v>11955</v>
      </c>
      <c r="G3029" s="1" t="s">
        <v>16</v>
      </c>
      <c r="H3029" s="1" t="s">
        <v>58</v>
      </c>
      <c r="I3029" s="1" t="s">
        <v>18</v>
      </c>
      <c r="J3029" s="1" t="s">
        <v>11960</v>
      </c>
      <c r="K3029" s="1" t="s">
        <v>11961</v>
      </c>
    </row>
    <row r="3030" spans="1:11" x14ac:dyDescent="0.2">
      <c r="A3030" s="1" t="s">
        <v>751</v>
      </c>
      <c r="B3030" s="1" t="s">
        <v>11962</v>
      </c>
      <c r="C3030" s="1" t="s">
        <v>11963</v>
      </c>
      <c r="D3030" s="1" t="s">
        <v>11964</v>
      </c>
      <c r="E3030" s="2">
        <v>45277</v>
      </c>
      <c r="F3030" s="1" t="s">
        <v>11955</v>
      </c>
      <c r="G3030" s="1" t="s">
        <v>16</v>
      </c>
      <c r="H3030" s="1" t="s">
        <v>58</v>
      </c>
      <c r="I3030" s="1" t="s">
        <v>35</v>
      </c>
      <c r="J3030" s="1" t="s">
        <v>37</v>
      </c>
      <c r="K3030" s="1" t="s">
        <v>37</v>
      </c>
    </row>
    <row r="3031" spans="1:11" x14ac:dyDescent="0.2">
      <c r="A3031" s="1" t="s">
        <v>74</v>
      </c>
      <c r="B3031" s="1" t="s">
        <v>11965</v>
      </c>
      <c r="C3031" s="1" t="s">
        <v>3980</v>
      </c>
      <c r="D3031" s="1" t="s">
        <v>11966</v>
      </c>
      <c r="E3031" s="2">
        <v>45277</v>
      </c>
      <c r="F3031" s="1" t="s">
        <v>11955</v>
      </c>
      <c r="G3031" s="1" t="s">
        <v>16</v>
      </c>
      <c r="H3031" s="1" t="s">
        <v>17</v>
      </c>
      <c r="I3031" s="1" t="s">
        <v>18</v>
      </c>
      <c r="J3031" s="1" t="s">
        <v>11967</v>
      </c>
      <c r="K3031" s="1" t="s">
        <v>11968</v>
      </c>
    </row>
    <row r="3032" spans="1:11" x14ac:dyDescent="0.2">
      <c r="A3032" s="1" t="s">
        <v>21</v>
      </c>
      <c r="B3032" s="1" t="s">
        <v>610</v>
      </c>
      <c r="C3032" s="1" t="s">
        <v>3980</v>
      </c>
      <c r="D3032" s="1" t="s">
        <v>11969</v>
      </c>
      <c r="E3032" s="2">
        <v>45277</v>
      </c>
      <c r="F3032" s="1" t="s">
        <v>11955</v>
      </c>
      <c r="G3032" s="1" t="s">
        <v>16</v>
      </c>
      <c r="H3032" s="1" t="s">
        <v>17</v>
      </c>
      <c r="I3032" s="1" t="s">
        <v>18</v>
      </c>
      <c r="J3032" s="1" t="s">
        <v>612</v>
      </c>
      <c r="K3032" s="1" t="s">
        <v>37</v>
      </c>
    </row>
    <row r="3033" spans="1:11" x14ac:dyDescent="0.2">
      <c r="A3033" s="1" t="s">
        <v>8194</v>
      </c>
      <c r="B3033" s="1" t="s">
        <v>11970</v>
      </c>
      <c r="C3033" s="1" t="s">
        <v>3980</v>
      </c>
      <c r="D3033" s="1" t="s">
        <v>11971</v>
      </c>
      <c r="E3033" s="2">
        <v>45277</v>
      </c>
      <c r="F3033" s="1" t="s">
        <v>11955</v>
      </c>
      <c r="G3033" s="1" t="s">
        <v>16</v>
      </c>
      <c r="H3033" s="1" t="s">
        <v>17</v>
      </c>
      <c r="I3033" s="1" t="s">
        <v>18</v>
      </c>
      <c r="J3033" s="1" t="s">
        <v>11972</v>
      </c>
      <c r="K3033" s="1" t="s">
        <v>11973</v>
      </c>
    </row>
    <row r="3034" spans="1:11" x14ac:dyDescent="0.2">
      <c r="A3034" s="1" t="s">
        <v>11974</v>
      </c>
      <c r="B3034" s="1" t="s">
        <v>11975</v>
      </c>
      <c r="C3034" s="1" t="s">
        <v>3980</v>
      </c>
      <c r="D3034" s="1" t="s">
        <v>11976</v>
      </c>
      <c r="E3034" s="2">
        <v>45277</v>
      </c>
      <c r="F3034" s="1" t="s">
        <v>11955</v>
      </c>
      <c r="G3034" s="1" t="s">
        <v>16</v>
      </c>
      <c r="H3034" s="1" t="s">
        <v>17</v>
      </c>
      <c r="I3034" s="1" t="s">
        <v>18</v>
      </c>
      <c r="J3034" s="1" t="s">
        <v>11977</v>
      </c>
      <c r="K3034" s="1" t="s">
        <v>11978</v>
      </c>
    </row>
    <row r="3035" spans="1:11" x14ac:dyDescent="0.2">
      <c r="A3035" s="1" t="s">
        <v>11979</v>
      </c>
      <c r="B3035" s="1" t="s">
        <v>11980</v>
      </c>
      <c r="C3035" s="1" t="s">
        <v>3980</v>
      </c>
      <c r="D3035" s="1" t="s">
        <v>11981</v>
      </c>
      <c r="E3035" s="2">
        <v>45277</v>
      </c>
      <c r="F3035" s="1" t="s">
        <v>11955</v>
      </c>
      <c r="G3035" s="1" t="s">
        <v>16</v>
      </c>
      <c r="H3035" s="1" t="s">
        <v>17</v>
      </c>
      <c r="I3035" s="1" t="s">
        <v>18</v>
      </c>
      <c r="J3035" s="1" t="s">
        <v>11982</v>
      </c>
      <c r="K3035" s="1" t="s">
        <v>11983</v>
      </c>
    </row>
    <row r="3036" spans="1:11" x14ac:dyDescent="0.2">
      <c r="A3036" s="1" t="s">
        <v>3693</v>
      </c>
      <c r="B3036" s="1" t="s">
        <v>11984</v>
      </c>
      <c r="C3036" s="1" t="s">
        <v>3980</v>
      </c>
      <c r="D3036" s="1" t="s">
        <v>11985</v>
      </c>
      <c r="E3036" s="2">
        <v>45277</v>
      </c>
      <c r="F3036" s="1" t="s">
        <v>11955</v>
      </c>
      <c r="G3036" s="1" t="s">
        <v>16</v>
      </c>
      <c r="H3036" s="1" t="s">
        <v>17</v>
      </c>
      <c r="I3036" s="1" t="s">
        <v>18</v>
      </c>
      <c r="J3036" s="1" t="s">
        <v>11986</v>
      </c>
      <c r="K3036" s="1" t="s">
        <v>11987</v>
      </c>
    </row>
    <row r="3037" spans="1:11" x14ac:dyDescent="0.2">
      <c r="A3037" s="1" t="s">
        <v>74</v>
      </c>
      <c r="B3037" s="1" t="s">
        <v>10365</v>
      </c>
      <c r="C3037" s="1" t="s">
        <v>3980</v>
      </c>
      <c r="D3037" s="1" t="s">
        <v>11988</v>
      </c>
      <c r="E3037" s="2">
        <v>45277</v>
      </c>
      <c r="F3037" s="1" t="s">
        <v>11955</v>
      </c>
      <c r="G3037" s="1" t="s">
        <v>16</v>
      </c>
      <c r="H3037" s="1" t="s">
        <v>17</v>
      </c>
      <c r="I3037" s="1" t="s">
        <v>18</v>
      </c>
      <c r="J3037" s="1" t="s">
        <v>11989</v>
      </c>
      <c r="K3037" s="1" t="s">
        <v>11990</v>
      </c>
    </row>
    <row r="3038" spans="1:11" x14ac:dyDescent="0.2">
      <c r="A3038" s="1" t="s">
        <v>1290</v>
      </c>
      <c r="B3038" s="1" t="s">
        <v>11991</v>
      </c>
      <c r="C3038" s="1" t="s">
        <v>3980</v>
      </c>
      <c r="D3038" s="1" t="s">
        <v>11992</v>
      </c>
      <c r="E3038" s="2">
        <v>45277</v>
      </c>
      <c r="F3038" s="1" t="s">
        <v>11955</v>
      </c>
      <c r="G3038" s="1" t="s">
        <v>16</v>
      </c>
      <c r="H3038" s="1" t="s">
        <v>17</v>
      </c>
      <c r="I3038" s="1" t="s">
        <v>18</v>
      </c>
      <c r="J3038" s="1" t="s">
        <v>11993</v>
      </c>
      <c r="K3038" s="1" t="s">
        <v>11994</v>
      </c>
    </row>
    <row r="3039" spans="1:11" x14ac:dyDescent="0.2">
      <c r="A3039" s="1" t="s">
        <v>121</v>
      </c>
      <c r="B3039" s="1" t="s">
        <v>11995</v>
      </c>
      <c r="C3039" s="1" t="s">
        <v>11996</v>
      </c>
      <c r="D3039" s="1" t="s">
        <v>11997</v>
      </c>
      <c r="E3039" s="2">
        <v>45277</v>
      </c>
      <c r="F3039" s="1" t="s">
        <v>11955</v>
      </c>
      <c r="G3039" s="1" t="s">
        <v>16</v>
      </c>
      <c r="H3039" s="1" t="s">
        <v>17</v>
      </c>
      <c r="I3039" s="1" t="s">
        <v>18</v>
      </c>
      <c r="J3039" s="1" t="s">
        <v>37</v>
      </c>
      <c r="K3039" s="1" t="s">
        <v>37</v>
      </c>
    </row>
    <row r="3040" spans="1:11" x14ac:dyDescent="0.2">
      <c r="A3040" s="1" t="s">
        <v>185</v>
      </c>
      <c r="B3040" s="1" t="s">
        <v>11980</v>
      </c>
      <c r="C3040" s="1" t="s">
        <v>3980</v>
      </c>
      <c r="D3040" s="1" t="s">
        <v>11998</v>
      </c>
      <c r="E3040" s="2">
        <v>45277</v>
      </c>
      <c r="F3040" s="1" t="s">
        <v>11955</v>
      </c>
      <c r="G3040" s="1" t="s">
        <v>16</v>
      </c>
      <c r="H3040" s="1" t="s">
        <v>17</v>
      </c>
      <c r="I3040" s="1" t="s">
        <v>18</v>
      </c>
      <c r="J3040" s="1" t="s">
        <v>11999</v>
      </c>
      <c r="K3040" s="1" t="s">
        <v>12000</v>
      </c>
    </row>
    <row r="3041" spans="1:11" x14ac:dyDescent="0.2">
      <c r="A3041" s="1" t="s">
        <v>12001</v>
      </c>
      <c r="B3041" s="1" t="s">
        <v>12002</v>
      </c>
      <c r="C3041" s="1" t="s">
        <v>3980</v>
      </c>
      <c r="D3041" s="1" t="s">
        <v>12003</v>
      </c>
      <c r="E3041" s="2">
        <v>45277</v>
      </c>
      <c r="F3041" s="1" t="s">
        <v>11955</v>
      </c>
      <c r="G3041" s="1" t="s">
        <v>16</v>
      </c>
      <c r="H3041" s="1" t="s">
        <v>17</v>
      </c>
      <c r="I3041" s="1" t="s">
        <v>18</v>
      </c>
      <c r="J3041" s="1" t="s">
        <v>12004</v>
      </c>
      <c r="K3041" s="1" t="s">
        <v>37</v>
      </c>
    </row>
    <row r="3042" spans="1:11" x14ac:dyDescent="0.2">
      <c r="A3042" s="1" t="s">
        <v>150</v>
      </c>
      <c r="B3042" s="1" t="s">
        <v>12005</v>
      </c>
      <c r="C3042" s="1" t="s">
        <v>3980</v>
      </c>
      <c r="D3042" s="1" t="s">
        <v>12006</v>
      </c>
      <c r="E3042" s="2">
        <v>45277</v>
      </c>
      <c r="F3042" s="1" t="s">
        <v>11955</v>
      </c>
      <c r="G3042" s="1" t="s">
        <v>16</v>
      </c>
      <c r="H3042" s="1" t="s">
        <v>17</v>
      </c>
      <c r="I3042" s="1" t="s">
        <v>18</v>
      </c>
      <c r="J3042" s="1" t="s">
        <v>12007</v>
      </c>
      <c r="K3042" s="1" t="s">
        <v>12008</v>
      </c>
    </row>
    <row r="3043" spans="1:11" x14ac:dyDescent="0.2">
      <c r="A3043" s="1" t="s">
        <v>7174</v>
      </c>
      <c r="B3043" s="1" t="s">
        <v>12009</v>
      </c>
      <c r="C3043" s="1" t="s">
        <v>3980</v>
      </c>
      <c r="D3043" s="1" t="s">
        <v>12010</v>
      </c>
      <c r="E3043" s="2">
        <v>45277</v>
      </c>
      <c r="F3043" s="1" t="s">
        <v>11955</v>
      </c>
      <c r="G3043" s="1" t="s">
        <v>16</v>
      </c>
      <c r="H3043" s="1" t="s">
        <v>17</v>
      </c>
      <c r="I3043" s="1" t="s">
        <v>18</v>
      </c>
      <c r="J3043" s="1" t="s">
        <v>12011</v>
      </c>
      <c r="K3043" s="1" t="s">
        <v>37</v>
      </c>
    </row>
    <row r="3044" spans="1:11" x14ac:dyDescent="0.2">
      <c r="A3044" s="1" t="s">
        <v>12012</v>
      </c>
      <c r="B3044" s="1" t="s">
        <v>12013</v>
      </c>
      <c r="C3044" s="1" t="s">
        <v>3980</v>
      </c>
      <c r="D3044" s="1" t="s">
        <v>12014</v>
      </c>
      <c r="E3044" s="2">
        <v>45277</v>
      </c>
      <c r="F3044" s="1" t="s">
        <v>11955</v>
      </c>
      <c r="G3044" s="1" t="s">
        <v>16</v>
      </c>
      <c r="H3044" s="1" t="s">
        <v>17</v>
      </c>
      <c r="I3044" s="1" t="s">
        <v>18</v>
      </c>
      <c r="J3044" s="1" t="s">
        <v>12015</v>
      </c>
      <c r="K3044" s="1" t="s">
        <v>12016</v>
      </c>
    </row>
    <row r="3045" spans="1:11" x14ac:dyDescent="0.2">
      <c r="A3045" s="1" t="s">
        <v>6608</v>
      </c>
      <c r="B3045" s="1" t="s">
        <v>215</v>
      </c>
      <c r="C3045" s="1" t="s">
        <v>3980</v>
      </c>
      <c r="D3045" s="1" t="s">
        <v>12017</v>
      </c>
      <c r="E3045" s="2">
        <v>45277</v>
      </c>
      <c r="F3045" s="1" t="s">
        <v>11955</v>
      </c>
      <c r="G3045" s="1" t="s">
        <v>16</v>
      </c>
      <c r="H3045" s="1" t="s">
        <v>17</v>
      </c>
      <c r="I3045" s="1" t="s">
        <v>63</v>
      </c>
      <c r="J3045" s="1" t="s">
        <v>6610</v>
      </c>
      <c r="K3045" s="1" t="s">
        <v>12018</v>
      </c>
    </row>
    <row r="3046" spans="1:11" x14ac:dyDescent="0.2">
      <c r="A3046" s="1" t="s">
        <v>398</v>
      </c>
      <c r="B3046" s="1" t="s">
        <v>46</v>
      </c>
      <c r="C3046" s="1" t="s">
        <v>3980</v>
      </c>
      <c r="D3046" s="1" t="s">
        <v>12019</v>
      </c>
      <c r="E3046" s="2">
        <v>45277</v>
      </c>
      <c r="F3046" s="1" t="s">
        <v>11955</v>
      </c>
      <c r="G3046" s="1" t="s">
        <v>16</v>
      </c>
      <c r="H3046" s="1" t="s">
        <v>17</v>
      </c>
      <c r="I3046" s="1" t="s">
        <v>63</v>
      </c>
      <c r="J3046" s="1" t="s">
        <v>153</v>
      </c>
      <c r="K3046" s="1" t="s">
        <v>12020</v>
      </c>
    </row>
    <row r="3047" spans="1:11" x14ac:dyDescent="0.2">
      <c r="A3047" s="1" t="s">
        <v>3698</v>
      </c>
      <c r="B3047" s="1" t="s">
        <v>3699</v>
      </c>
      <c r="C3047" s="1" t="s">
        <v>3980</v>
      </c>
      <c r="D3047" s="1" t="s">
        <v>12021</v>
      </c>
      <c r="E3047" s="2">
        <v>45277</v>
      </c>
      <c r="F3047" s="1" t="s">
        <v>11955</v>
      </c>
      <c r="G3047" s="1" t="s">
        <v>16</v>
      </c>
      <c r="H3047" s="1" t="s">
        <v>17</v>
      </c>
      <c r="I3047" s="1" t="s">
        <v>63</v>
      </c>
      <c r="J3047" s="1" t="s">
        <v>3701</v>
      </c>
      <c r="K3047" s="1" t="s">
        <v>12022</v>
      </c>
    </row>
    <row r="3048" spans="1:11" x14ac:dyDescent="0.2">
      <c r="A3048" s="1" t="s">
        <v>12023</v>
      </c>
      <c r="B3048" s="1" t="s">
        <v>171</v>
      </c>
      <c r="C3048" s="1" t="s">
        <v>3980</v>
      </c>
      <c r="D3048" s="1" t="s">
        <v>12024</v>
      </c>
      <c r="E3048" s="2">
        <v>45277</v>
      </c>
      <c r="F3048" s="1" t="s">
        <v>11955</v>
      </c>
      <c r="G3048" s="1" t="s">
        <v>16</v>
      </c>
      <c r="H3048" s="1" t="s">
        <v>17</v>
      </c>
      <c r="I3048" s="1" t="s">
        <v>63</v>
      </c>
      <c r="J3048" s="1" t="s">
        <v>12025</v>
      </c>
      <c r="K3048" s="1" t="s">
        <v>12026</v>
      </c>
    </row>
    <row r="3049" spans="1:11" x14ac:dyDescent="0.2">
      <c r="A3049" s="1" t="s">
        <v>681</v>
      </c>
      <c r="B3049" s="1" t="s">
        <v>682</v>
      </c>
      <c r="C3049" s="1" t="s">
        <v>3980</v>
      </c>
      <c r="D3049" s="1" t="s">
        <v>12027</v>
      </c>
      <c r="E3049" s="2">
        <v>45277</v>
      </c>
      <c r="F3049" s="1" t="s">
        <v>11955</v>
      </c>
      <c r="G3049" s="1" t="s">
        <v>16</v>
      </c>
      <c r="H3049" s="1" t="s">
        <v>17</v>
      </c>
      <c r="I3049" s="1" t="s">
        <v>63</v>
      </c>
      <c r="J3049" s="1" t="s">
        <v>684</v>
      </c>
      <c r="K3049" s="1" t="s">
        <v>12028</v>
      </c>
    </row>
    <row r="3050" spans="1:11" x14ac:dyDescent="0.2">
      <c r="A3050" s="1" t="s">
        <v>12023</v>
      </c>
      <c r="B3050" s="1" t="s">
        <v>171</v>
      </c>
      <c r="C3050" s="1" t="s">
        <v>3980</v>
      </c>
      <c r="D3050" s="1" t="s">
        <v>12029</v>
      </c>
      <c r="E3050" s="2">
        <v>45277</v>
      </c>
      <c r="F3050" s="1" t="s">
        <v>11955</v>
      </c>
      <c r="G3050" s="1" t="s">
        <v>16</v>
      </c>
      <c r="H3050" s="1" t="s">
        <v>17</v>
      </c>
      <c r="I3050" s="1" t="s">
        <v>63</v>
      </c>
      <c r="J3050" s="1" t="s">
        <v>12030</v>
      </c>
      <c r="K3050" s="1" t="s">
        <v>12031</v>
      </c>
    </row>
    <row r="3051" spans="1:11" x14ac:dyDescent="0.2">
      <c r="A3051" s="1" t="s">
        <v>6202</v>
      </c>
      <c r="B3051" s="1" t="s">
        <v>12032</v>
      </c>
      <c r="C3051" s="1" t="s">
        <v>3980</v>
      </c>
      <c r="D3051" s="1" t="s">
        <v>12033</v>
      </c>
      <c r="E3051" s="2">
        <v>45277</v>
      </c>
      <c r="F3051" s="1" t="s">
        <v>11955</v>
      </c>
      <c r="G3051" s="1" t="s">
        <v>16</v>
      </c>
      <c r="H3051" s="1" t="s">
        <v>17</v>
      </c>
      <c r="I3051" s="1" t="s">
        <v>63</v>
      </c>
      <c r="J3051" s="1" t="s">
        <v>12034</v>
      </c>
      <c r="K3051" s="1" t="s">
        <v>37</v>
      </c>
    </row>
    <row r="3052" spans="1:11" x14ac:dyDescent="0.2">
      <c r="A3052" s="1" t="s">
        <v>710</v>
      </c>
      <c r="B3052" s="1" t="s">
        <v>711</v>
      </c>
      <c r="C3052" s="1" t="s">
        <v>3980</v>
      </c>
      <c r="D3052" s="1" t="s">
        <v>12035</v>
      </c>
      <c r="E3052" s="2">
        <v>45277</v>
      </c>
      <c r="F3052" s="1" t="s">
        <v>11955</v>
      </c>
      <c r="G3052" s="1" t="s">
        <v>16</v>
      </c>
      <c r="H3052" s="1" t="s">
        <v>17</v>
      </c>
      <c r="I3052" s="1" t="s">
        <v>35</v>
      </c>
      <c r="J3052" s="1" t="s">
        <v>713</v>
      </c>
      <c r="K3052" s="1" t="s">
        <v>12036</v>
      </c>
    </row>
    <row r="3053" spans="1:11" x14ac:dyDescent="0.2">
      <c r="A3053" s="1" t="s">
        <v>12037</v>
      </c>
      <c r="B3053" s="1" t="s">
        <v>12038</v>
      </c>
      <c r="C3053" s="1" t="s">
        <v>3980</v>
      </c>
      <c r="D3053" s="1" t="s">
        <v>12039</v>
      </c>
      <c r="E3053" s="2">
        <v>45277</v>
      </c>
      <c r="F3053" s="1" t="s">
        <v>11955</v>
      </c>
      <c r="G3053" s="1" t="s">
        <v>16</v>
      </c>
      <c r="H3053" s="1" t="s">
        <v>17</v>
      </c>
      <c r="I3053" s="1" t="s">
        <v>35</v>
      </c>
      <c r="J3053" s="1" t="s">
        <v>12040</v>
      </c>
      <c r="K3053" s="1" t="s">
        <v>12041</v>
      </c>
    </row>
    <row r="3054" spans="1:11" x14ac:dyDescent="0.2">
      <c r="A3054" s="1" t="s">
        <v>12042</v>
      </c>
      <c r="B3054" s="1" t="s">
        <v>12043</v>
      </c>
      <c r="C3054" s="1" t="s">
        <v>3980</v>
      </c>
      <c r="D3054" s="1" t="s">
        <v>12044</v>
      </c>
      <c r="E3054" s="2">
        <v>45277</v>
      </c>
      <c r="F3054" s="1" t="s">
        <v>11955</v>
      </c>
      <c r="G3054" s="1" t="s">
        <v>16</v>
      </c>
      <c r="H3054" s="1" t="s">
        <v>17</v>
      </c>
      <c r="I3054" s="1" t="s">
        <v>35</v>
      </c>
      <c r="J3054" s="1" t="s">
        <v>12045</v>
      </c>
      <c r="K3054" s="1" t="s">
        <v>12046</v>
      </c>
    </row>
    <row r="3055" spans="1:11" x14ac:dyDescent="0.2">
      <c r="A3055" s="1" t="s">
        <v>12047</v>
      </c>
      <c r="B3055" s="1" t="s">
        <v>12048</v>
      </c>
      <c r="C3055" s="1" t="s">
        <v>3980</v>
      </c>
      <c r="D3055" s="1" t="s">
        <v>12049</v>
      </c>
      <c r="E3055" s="2">
        <v>45277</v>
      </c>
      <c r="F3055" s="1" t="s">
        <v>11955</v>
      </c>
      <c r="G3055" s="1" t="s">
        <v>16</v>
      </c>
      <c r="H3055" s="1" t="s">
        <v>17</v>
      </c>
      <c r="I3055" s="1" t="s">
        <v>35</v>
      </c>
      <c r="J3055" s="1" t="s">
        <v>12050</v>
      </c>
      <c r="K3055" s="1" t="s">
        <v>12051</v>
      </c>
    </row>
    <row r="3056" spans="1:11" x14ac:dyDescent="0.2">
      <c r="A3056" s="1" t="s">
        <v>150</v>
      </c>
      <c r="B3056" s="1" t="s">
        <v>12052</v>
      </c>
      <c r="C3056" s="1" t="s">
        <v>3962</v>
      </c>
      <c r="D3056" s="1" t="s">
        <v>12053</v>
      </c>
      <c r="E3056" s="2">
        <v>45277</v>
      </c>
      <c r="F3056" s="1" t="s">
        <v>12054</v>
      </c>
      <c r="G3056" s="1" t="s">
        <v>16</v>
      </c>
      <c r="H3056" s="1" t="s">
        <v>17</v>
      </c>
      <c r="I3056" s="1" t="s">
        <v>18</v>
      </c>
      <c r="J3056" s="1" t="s">
        <v>37</v>
      </c>
      <c r="K3056" s="1" t="s">
        <v>37</v>
      </c>
    </row>
    <row r="3057" spans="1:11" x14ac:dyDescent="0.2">
      <c r="A3057" s="1" t="s">
        <v>552</v>
      </c>
      <c r="B3057" s="1" t="s">
        <v>553</v>
      </c>
      <c r="C3057" s="1" t="s">
        <v>76</v>
      </c>
      <c r="D3057" s="1" t="s">
        <v>12055</v>
      </c>
      <c r="E3057" s="2">
        <v>45277</v>
      </c>
      <c r="F3057" s="1" t="s">
        <v>12054</v>
      </c>
      <c r="G3057" s="1" t="s">
        <v>16</v>
      </c>
      <c r="H3057" s="1" t="s">
        <v>17</v>
      </c>
      <c r="I3057" s="1" t="s">
        <v>18</v>
      </c>
      <c r="J3057" s="1" t="s">
        <v>12056</v>
      </c>
      <c r="K3057" s="1" t="s">
        <v>12057</v>
      </c>
    </row>
    <row r="3058" spans="1:11" x14ac:dyDescent="0.2">
      <c r="A3058" s="1" t="s">
        <v>12058</v>
      </c>
      <c r="B3058" s="1" t="s">
        <v>12059</v>
      </c>
      <c r="C3058" s="1" t="s">
        <v>4470</v>
      </c>
      <c r="D3058" s="1" t="s">
        <v>12060</v>
      </c>
      <c r="E3058" s="2">
        <v>45277</v>
      </c>
      <c r="F3058" s="1" t="s">
        <v>12054</v>
      </c>
      <c r="G3058" s="1" t="s">
        <v>16</v>
      </c>
      <c r="H3058" s="1" t="s">
        <v>17</v>
      </c>
      <c r="I3058" s="1" t="s">
        <v>63</v>
      </c>
      <c r="J3058" s="1" t="s">
        <v>12061</v>
      </c>
      <c r="K3058" s="1" t="s">
        <v>12062</v>
      </c>
    </row>
    <row r="3059" spans="1:11" x14ac:dyDescent="0.2">
      <c r="A3059" s="1" t="s">
        <v>12063</v>
      </c>
      <c r="B3059" s="1" t="s">
        <v>10274</v>
      </c>
      <c r="C3059" s="1" t="s">
        <v>3962</v>
      </c>
      <c r="D3059" s="1" t="s">
        <v>12064</v>
      </c>
      <c r="E3059" s="2">
        <v>45277</v>
      </c>
      <c r="F3059" s="1" t="s">
        <v>12054</v>
      </c>
      <c r="G3059" s="1" t="s">
        <v>16</v>
      </c>
      <c r="H3059" s="1" t="s">
        <v>17</v>
      </c>
      <c r="I3059" s="1" t="s">
        <v>63</v>
      </c>
      <c r="J3059" s="1" t="s">
        <v>12065</v>
      </c>
      <c r="K3059" s="1" t="s">
        <v>12066</v>
      </c>
    </row>
    <row r="3060" spans="1:11" x14ac:dyDescent="0.2">
      <c r="A3060" s="1" t="s">
        <v>74</v>
      </c>
      <c r="B3060" s="1" t="s">
        <v>9929</v>
      </c>
      <c r="C3060" s="1" t="s">
        <v>3962</v>
      </c>
      <c r="D3060" s="1" t="s">
        <v>12067</v>
      </c>
      <c r="E3060" s="2">
        <v>45277</v>
      </c>
      <c r="F3060" s="1" t="s">
        <v>12054</v>
      </c>
      <c r="G3060" s="1" t="s">
        <v>16</v>
      </c>
      <c r="H3060" s="1" t="s">
        <v>17</v>
      </c>
      <c r="I3060" s="1" t="s">
        <v>63</v>
      </c>
      <c r="J3060" s="1" t="s">
        <v>12068</v>
      </c>
      <c r="K3060" s="1" t="s">
        <v>12069</v>
      </c>
    </row>
    <row r="3061" spans="1:11" x14ac:dyDescent="0.2">
      <c r="A3061" s="1" t="s">
        <v>12070</v>
      </c>
      <c r="B3061" s="1" t="s">
        <v>12071</v>
      </c>
      <c r="C3061" s="1" t="s">
        <v>3962</v>
      </c>
      <c r="D3061" s="1" t="s">
        <v>12072</v>
      </c>
      <c r="E3061" s="2">
        <v>45277</v>
      </c>
      <c r="F3061" s="1" t="s">
        <v>12054</v>
      </c>
      <c r="G3061" s="1" t="s">
        <v>16</v>
      </c>
      <c r="H3061" s="1" t="s">
        <v>17</v>
      </c>
      <c r="I3061" s="1" t="s">
        <v>63</v>
      </c>
      <c r="J3061" s="1" t="s">
        <v>12073</v>
      </c>
      <c r="K3061" s="1" t="s">
        <v>12074</v>
      </c>
    </row>
    <row r="3062" spans="1:11" x14ac:dyDescent="0.2">
      <c r="A3062" s="1" t="s">
        <v>194</v>
      </c>
      <c r="B3062" s="1" t="s">
        <v>195</v>
      </c>
      <c r="C3062" s="1" t="s">
        <v>76</v>
      </c>
      <c r="D3062" s="1" t="s">
        <v>12075</v>
      </c>
      <c r="E3062" s="2">
        <v>45277</v>
      </c>
      <c r="F3062" s="1" t="s">
        <v>12054</v>
      </c>
      <c r="G3062" s="1" t="s">
        <v>16</v>
      </c>
      <c r="H3062" s="1" t="s">
        <v>17</v>
      </c>
      <c r="I3062" s="1" t="s">
        <v>63</v>
      </c>
      <c r="J3062" s="1" t="s">
        <v>12076</v>
      </c>
      <c r="K3062" s="1" t="s">
        <v>12077</v>
      </c>
    </row>
    <row r="3063" spans="1:11" x14ac:dyDescent="0.2">
      <c r="A3063" s="1" t="s">
        <v>150</v>
      </c>
      <c r="B3063" s="1" t="s">
        <v>10478</v>
      </c>
      <c r="C3063" s="1" t="s">
        <v>3962</v>
      </c>
      <c r="D3063" s="1" t="s">
        <v>12078</v>
      </c>
      <c r="E3063" s="2">
        <v>45277</v>
      </c>
      <c r="F3063" s="1" t="s">
        <v>12054</v>
      </c>
      <c r="G3063" s="1" t="s">
        <v>16</v>
      </c>
      <c r="H3063" s="1" t="s">
        <v>17</v>
      </c>
      <c r="I3063" s="1" t="s">
        <v>35</v>
      </c>
      <c r="J3063" s="1" t="s">
        <v>12079</v>
      </c>
      <c r="K3063" s="1" t="s">
        <v>12080</v>
      </c>
    </row>
    <row r="3064" spans="1:11" x14ac:dyDescent="0.2">
      <c r="A3064" s="1" t="s">
        <v>52</v>
      </c>
      <c r="B3064" s="1" t="s">
        <v>12081</v>
      </c>
      <c r="C3064" s="1" t="s">
        <v>3962</v>
      </c>
      <c r="D3064" s="1" t="s">
        <v>12082</v>
      </c>
      <c r="E3064" s="2">
        <v>45277</v>
      </c>
      <c r="F3064" s="1" t="s">
        <v>12054</v>
      </c>
      <c r="G3064" s="1" t="s">
        <v>16</v>
      </c>
      <c r="H3064" s="1" t="s">
        <v>17</v>
      </c>
      <c r="I3064" s="1" t="s">
        <v>35</v>
      </c>
      <c r="J3064" s="1" t="s">
        <v>12083</v>
      </c>
      <c r="K3064" s="1" t="s">
        <v>12084</v>
      </c>
    </row>
    <row r="3065" spans="1:11" x14ac:dyDescent="0.2">
      <c r="A3065" s="1" t="s">
        <v>1151</v>
      </c>
      <c r="B3065" s="1" t="s">
        <v>1152</v>
      </c>
      <c r="C3065" s="1" t="s">
        <v>3962</v>
      </c>
      <c r="D3065" s="1" t="s">
        <v>12085</v>
      </c>
      <c r="E3065" s="2">
        <v>45277</v>
      </c>
      <c r="F3065" s="1" t="s">
        <v>12054</v>
      </c>
      <c r="G3065" s="1" t="s">
        <v>16</v>
      </c>
      <c r="H3065" s="1" t="s">
        <v>17</v>
      </c>
      <c r="I3065" s="1" t="s">
        <v>35</v>
      </c>
      <c r="J3065" s="1" t="s">
        <v>1156</v>
      </c>
      <c r="K3065" s="1" t="s">
        <v>12086</v>
      </c>
    </row>
    <row r="3066" spans="1:11" x14ac:dyDescent="0.2">
      <c r="A3066" s="1" t="s">
        <v>12087</v>
      </c>
      <c r="B3066" s="1" t="s">
        <v>12088</v>
      </c>
      <c r="C3066" s="1" t="s">
        <v>3962</v>
      </c>
      <c r="D3066" s="1" t="s">
        <v>12089</v>
      </c>
      <c r="E3066" s="2">
        <v>45277</v>
      </c>
      <c r="F3066" s="1" t="s">
        <v>12054</v>
      </c>
      <c r="G3066" s="1" t="s">
        <v>16</v>
      </c>
      <c r="H3066" s="1" t="s">
        <v>17</v>
      </c>
      <c r="I3066" s="1" t="s">
        <v>35</v>
      </c>
      <c r="J3066" s="1" t="s">
        <v>37</v>
      </c>
      <c r="K3066" s="1" t="s">
        <v>37</v>
      </c>
    </row>
    <row r="3067" spans="1:11" x14ac:dyDescent="0.2">
      <c r="A3067" s="1" t="s">
        <v>74</v>
      </c>
      <c r="B3067" s="1" t="s">
        <v>561</v>
      </c>
      <c r="C3067" s="1" t="s">
        <v>3962</v>
      </c>
      <c r="D3067" s="1" t="s">
        <v>12090</v>
      </c>
      <c r="E3067" s="2">
        <v>45277</v>
      </c>
      <c r="F3067" s="1" t="s">
        <v>12054</v>
      </c>
      <c r="G3067" s="1" t="s">
        <v>16</v>
      </c>
      <c r="H3067" s="1" t="s">
        <v>17</v>
      </c>
      <c r="I3067" s="1" t="s">
        <v>35</v>
      </c>
      <c r="J3067" s="1" t="s">
        <v>12091</v>
      </c>
      <c r="K3067" s="1" t="s">
        <v>12092</v>
      </c>
    </row>
    <row r="3068" spans="1:11" x14ac:dyDescent="0.2">
      <c r="A3068" s="1" t="s">
        <v>12093</v>
      </c>
      <c r="B3068" s="1" t="s">
        <v>12094</v>
      </c>
      <c r="C3068" s="1" t="s">
        <v>76</v>
      </c>
      <c r="D3068" s="1" t="s">
        <v>12095</v>
      </c>
      <c r="E3068" s="2">
        <v>45277</v>
      </c>
      <c r="F3068" s="1" t="s">
        <v>12054</v>
      </c>
      <c r="G3068" s="1" t="s">
        <v>16</v>
      </c>
      <c r="H3068" s="1" t="s">
        <v>17</v>
      </c>
      <c r="I3068" s="1" t="s">
        <v>35</v>
      </c>
      <c r="J3068" s="1" t="s">
        <v>37</v>
      </c>
      <c r="K3068" s="1" t="s">
        <v>37</v>
      </c>
    </row>
    <row r="3069" spans="1:11" x14ac:dyDescent="0.2">
      <c r="A3069" s="1" t="s">
        <v>2416</v>
      </c>
      <c r="B3069" s="1" t="s">
        <v>443</v>
      </c>
      <c r="C3069" s="1" t="s">
        <v>3962</v>
      </c>
      <c r="D3069" s="1" t="s">
        <v>12096</v>
      </c>
      <c r="E3069" s="2">
        <v>45277</v>
      </c>
      <c r="F3069" s="1" t="s">
        <v>12054</v>
      </c>
      <c r="G3069" s="1" t="s">
        <v>16</v>
      </c>
      <c r="H3069" s="1" t="s">
        <v>17</v>
      </c>
      <c r="I3069" s="1" t="s">
        <v>35</v>
      </c>
      <c r="J3069" s="1" t="s">
        <v>7952</v>
      </c>
      <c r="K3069" s="1" t="s">
        <v>12097</v>
      </c>
    </row>
    <row r="3070" spans="1:11" x14ac:dyDescent="0.2">
      <c r="A3070" s="1" t="s">
        <v>2416</v>
      </c>
      <c r="B3070" s="1" t="s">
        <v>443</v>
      </c>
      <c r="C3070" s="1" t="s">
        <v>76</v>
      </c>
      <c r="D3070" s="1" t="s">
        <v>12098</v>
      </c>
      <c r="E3070" s="2">
        <v>45277</v>
      </c>
      <c r="F3070" s="1" t="s">
        <v>12054</v>
      </c>
      <c r="G3070" s="1" t="s">
        <v>16</v>
      </c>
      <c r="H3070" s="1" t="s">
        <v>17</v>
      </c>
      <c r="I3070" s="1" t="s">
        <v>35</v>
      </c>
      <c r="J3070" s="1" t="s">
        <v>7952</v>
      </c>
      <c r="K3070" s="1" t="s">
        <v>12099</v>
      </c>
    </row>
    <row r="3071" spans="1:11" x14ac:dyDescent="0.2">
      <c r="A3071" s="1" t="s">
        <v>442</v>
      </c>
      <c r="B3071" s="1" t="s">
        <v>443</v>
      </c>
      <c r="C3071" s="1" t="s">
        <v>3962</v>
      </c>
      <c r="D3071" s="1" t="s">
        <v>12100</v>
      </c>
      <c r="E3071" s="2">
        <v>45277</v>
      </c>
      <c r="F3071" s="1" t="s">
        <v>12054</v>
      </c>
      <c r="G3071" s="1" t="s">
        <v>16</v>
      </c>
      <c r="H3071" s="1" t="s">
        <v>17</v>
      </c>
      <c r="I3071" s="1" t="s">
        <v>35</v>
      </c>
      <c r="J3071" s="1" t="s">
        <v>7955</v>
      </c>
      <c r="K3071" s="1" t="s">
        <v>12101</v>
      </c>
    </row>
    <row r="3072" spans="1:11" x14ac:dyDescent="0.2">
      <c r="A3072" s="1" t="s">
        <v>10217</v>
      </c>
      <c r="B3072" s="1" t="s">
        <v>12102</v>
      </c>
      <c r="C3072" s="1" t="s">
        <v>3962</v>
      </c>
      <c r="D3072" s="1" t="s">
        <v>12103</v>
      </c>
      <c r="E3072" s="2">
        <v>45277</v>
      </c>
      <c r="F3072" s="1" t="s">
        <v>12054</v>
      </c>
      <c r="G3072" s="1" t="s">
        <v>16</v>
      </c>
      <c r="H3072" s="1" t="s">
        <v>17</v>
      </c>
      <c r="I3072" s="1" t="s">
        <v>35</v>
      </c>
      <c r="J3072" s="1" t="s">
        <v>37</v>
      </c>
      <c r="K3072" s="1" t="s">
        <v>37</v>
      </c>
    </row>
    <row r="3073" spans="1:11" x14ac:dyDescent="0.2">
      <c r="A3073" s="1" t="s">
        <v>9141</v>
      </c>
      <c r="B3073" s="1" t="s">
        <v>12104</v>
      </c>
      <c r="C3073" s="1" t="s">
        <v>12105</v>
      </c>
      <c r="D3073" s="1" t="s">
        <v>12106</v>
      </c>
      <c r="E3073" s="2">
        <v>45277</v>
      </c>
      <c r="F3073" s="1" t="s">
        <v>12107</v>
      </c>
      <c r="G3073" s="1" t="s">
        <v>16</v>
      </c>
      <c r="H3073" s="1" t="s">
        <v>17</v>
      </c>
      <c r="I3073" s="1" t="s">
        <v>18</v>
      </c>
      <c r="J3073" s="1" t="s">
        <v>12108</v>
      </c>
      <c r="K3073" s="1" t="s">
        <v>12109</v>
      </c>
    </row>
    <row r="3074" spans="1:11" x14ac:dyDescent="0.2">
      <c r="A3074" s="1" t="s">
        <v>12110</v>
      </c>
      <c r="B3074" s="1" t="s">
        <v>12104</v>
      </c>
      <c r="C3074" s="1" t="s">
        <v>12105</v>
      </c>
      <c r="D3074" s="1" t="s">
        <v>12111</v>
      </c>
      <c r="E3074" s="2">
        <v>45277</v>
      </c>
      <c r="F3074" s="1" t="s">
        <v>12107</v>
      </c>
      <c r="G3074" s="1" t="s">
        <v>16</v>
      </c>
      <c r="H3074" s="1" t="s">
        <v>17</v>
      </c>
      <c r="I3074" s="1" t="s">
        <v>18</v>
      </c>
      <c r="J3074" s="1" t="s">
        <v>12112</v>
      </c>
      <c r="K3074" s="1" t="s">
        <v>12113</v>
      </c>
    </row>
    <row r="3075" spans="1:11" x14ac:dyDescent="0.2">
      <c r="A3075" s="1" t="s">
        <v>10765</v>
      </c>
      <c r="B3075" s="1" t="s">
        <v>12114</v>
      </c>
      <c r="C3075" s="1" t="s">
        <v>12115</v>
      </c>
      <c r="D3075" s="1" t="s">
        <v>12116</v>
      </c>
      <c r="E3075" s="2">
        <v>45277</v>
      </c>
      <c r="F3075" s="1" t="s">
        <v>12117</v>
      </c>
      <c r="G3075" s="1" t="s">
        <v>16</v>
      </c>
      <c r="H3075" s="1" t="s">
        <v>17</v>
      </c>
      <c r="I3075" s="1" t="s">
        <v>18</v>
      </c>
      <c r="J3075" s="1" t="s">
        <v>37</v>
      </c>
      <c r="K3075" s="1" t="s">
        <v>37</v>
      </c>
    </row>
    <row r="3076" spans="1:11" x14ac:dyDescent="0.2">
      <c r="A3076" s="1" t="s">
        <v>26</v>
      </c>
      <c r="B3076" s="1" t="s">
        <v>22</v>
      </c>
      <c r="C3076" s="1" t="s">
        <v>277</v>
      </c>
      <c r="D3076" s="1" t="s">
        <v>12118</v>
      </c>
      <c r="E3076" s="2">
        <v>45277</v>
      </c>
      <c r="F3076" s="1" t="s">
        <v>12119</v>
      </c>
      <c r="G3076" s="1" t="s">
        <v>16</v>
      </c>
      <c r="H3076" s="1" t="s">
        <v>17</v>
      </c>
      <c r="I3076" s="1" t="s">
        <v>18</v>
      </c>
      <c r="J3076" s="1" t="s">
        <v>31</v>
      </c>
      <c r="K3076" s="1" t="s">
        <v>12120</v>
      </c>
    </row>
    <row r="3077" spans="1:11" x14ac:dyDescent="0.2">
      <c r="A3077" s="1" t="s">
        <v>26</v>
      </c>
      <c r="B3077" s="1" t="s">
        <v>22</v>
      </c>
      <c r="C3077" s="1" t="s">
        <v>277</v>
      </c>
      <c r="D3077" s="1" t="s">
        <v>12121</v>
      </c>
      <c r="E3077" s="2">
        <v>45277</v>
      </c>
      <c r="F3077" s="1" t="s">
        <v>12119</v>
      </c>
      <c r="G3077" s="1" t="s">
        <v>16</v>
      </c>
      <c r="H3077" s="1" t="s">
        <v>17</v>
      </c>
      <c r="I3077" s="1" t="s">
        <v>18</v>
      </c>
      <c r="J3077" s="1" t="s">
        <v>28</v>
      </c>
      <c r="K3077" s="1" t="s">
        <v>12122</v>
      </c>
    </row>
    <row r="3078" spans="1:11" x14ac:dyDescent="0.2">
      <c r="A3078" s="1" t="s">
        <v>334</v>
      </c>
      <c r="B3078" s="1" t="s">
        <v>335</v>
      </c>
      <c r="C3078" s="1" t="s">
        <v>12123</v>
      </c>
      <c r="D3078" s="1" t="s">
        <v>12124</v>
      </c>
      <c r="E3078" s="2">
        <v>45277</v>
      </c>
      <c r="F3078" s="1" t="s">
        <v>12125</v>
      </c>
      <c r="G3078" s="1" t="s">
        <v>16</v>
      </c>
      <c r="H3078" s="1" t="s">
        <v>58</v>
      </c>
      <c r="I3078" s="1" t="s">
        <v>63</v>
      </c>
      <c r="J3078" s="1" t="s">
        <v>12126</v>
      </c>
      <c r="K3078" s="1" t="s">
        <v>12127</v>
      </c>
    </row>
    <row r="3079" spans="1:11" x14ac:dyDescent="0.2">
      <c r="A3079" s="1" t="s">
        <v>341</v>
      </c>
      <c r="B3079" s="1" t="s">
        <v>335</v>
      </c>
      <c r="C3079" s="1" t="s">
        <v>12123</v>
      </c>
      <c r="D3079" s="1" t="s">
        <v>12128</v>
      </c>
      <c r="E3079" s="2">
        <v>45277</v>
      </c>
      <c r="F3079" s="1" t="s">
        <v>12125</v>
      </c>
      <c r="G3079" s="1" t="s">
        <v>16</v>
      </c>
      <c r="H3079" s="1" t="s">
        <v>58</v>
      </c>
      <c r="I3079" s="1" t="s">
        <v>63</v>
      </c>
      <c r="J3079" s="1" t="s">
        <v>12129</v>
      </c>
      <c r="K3079" s="1" t="s">
        <v>12130</v>
      </c>
    </row>
    <row r="3080" spans="1:11" x14ac:dyDescent="0.2">
      <c r="A3080" s="1" t="s">
        <v>74</v>
      </c>
      <c r="B3080" s="1" t="s">
        <v>12131</v>
      </c>
      <c r="C3080" s="1" t="s">
        <v>9239</v>
      </c>
      <c r="D3080" s="1" t="s">
        <v>12132</v>
      </c>
      <c r="E3080" s="2">
        <v>45277</v>
      </c>
      <c r="F3080" s="1" t="s">
        <v>12125</v>
      </c>
      <c r="G3080" s="1" t="s">
        <v>16</v>
      </c>
      <c r="H3080" s="1" t="s">
        <v>17</v>
      </c>
      <c r="I3080" s="1" t="s">
        <v>18</v>
      </c>
      <c r="J3080" s="1" t="s">
        <v>12133</v>
      </c>
      <c r="K3080" s="1" t="s">
        <v>37</v>
      </c>
    </row>
    <row r="3081" spans="1:11" x14ac:dyDescent="0.2">
      <c r="A3081" s="1" t="s">
        <v>219</v>
      </c>
      <c r="B3081" s="1" t="s">
        <v>12134</v>
      </c>
      <c r="C3081" s="1" t="s">
        <v>9239</v>
      </c>
      <c r="D3081" s="1" t="s">
        <v>12135</v>
      </c>
      <c r="E3081" s="2">
        <v>45277</v>
      </c>
      <c r="F3081" s="1" t="s">
        <v>12125</v>
      </c>
      <c r="G3081" s="1" t="s">
        <v>16</v>
      </c>
      <c r="H3081" s="1" t="s">
        <v>17</v>
      </c>
      <c r="I3081" s="1" t="s">
        <v>18</v>
      </c>
      <c r="J3081" s="1" t="s">
        <v>12136</v>
      </c>
      <c r="K3081" s="1" t="s">
        <v>12137</v>
      </c>
    </row>
    <row r="3082" spans="1:11" x14ac:dyDescent="0.2">
      <c r="A3082" s="1" t="s">
        <v>74</v>
      </c>
      <c r="B3082" s="1" t="s">
        <v>12138</v>
      </c>
      <c r="C3082" s="1" t="s">
        <v>9239</v>
      </c>
      <c r="D3082" s="1" t="s">
        <v>12139</v>
      </c>
      <c r="E3082" s="2">
        <v>45277</v>
      </c>
      <c r="F3082" s="1" t="s">
        <v>12125</v>
      </c>
      <c r="G3082" s="1" t="s">
        <v>16</v>
      </c>
      <c r="H3082" s="1" t="s">
        <v>17</v>
      </c>
      <c r="I3082" s="1" t="s">
        <v>18</v>
      </c>
      <c r="J3082" s="1" t="s">
        <v>12140</v>
      </c>
      <c r="K3082" s="1" t="s">
        <v>12141</v>
      </c>
    </row>
    <row r="3083" spans="1:11" x14ac:dyDescent="0.2">
      <c r="A3083" s="1" t="s">
        <v>266</v>
      </c>
      <c r="B3083" s="1" t="s">
        <v>12142</v>
      </c>
      <c r="C3083" s="1" t="s">
        <v>12143</v>
      </c>
      <c r="D3083" s="1" t="s">
        <v>12144</v>
      </c>
      <c r="E3083" s="2">
        <v>45277</v>
      </c>
      <c r="F3083" s="1" t="s">
        <v>12125</v>
      </c>
      <c r="G3083" s="1" t="s">
        <v>16</v>
      </c>
      <c r="H3083" s="1" t="s">
        <v>17</v>
      </c>
      <c r="I3083" s="1" t="s">
        <v>18</v>
      </c>
      <c r="J3083" s="1" t="s">
        <v>12145</v>
      </c>
      <c r="K3083" s="1" t="s">
        <v>37</v>
      </c>
    </row>
    <row r="3084" spans="1:11" x14ac:dyDescent="0.2">
      <c r="A3084" s="1" t="s">
        <v>12146</v>
      </c>
      <c r="B3084" s="1" t="s">
        <v>12147</v>
      </c>
      <c r="C3084" s="1" t="s">
        <v>12148</v>
      </c>
      <c r="D3084" s="1" t="s">
        <v>12149</v>
      </c>
      <c r="E3084" s="2">
        <v>45277</v>
      </c>
      <c r="F3084" s="1" t="s">
        <v>12125</v>
      </c>
      <c r="G3084" s="1" t="s">
        <v>16</v>
      </c>
      <c r="H3084" s="1" t="s">
        <v>17</v>
      </c>
      <c r="I3084" s="1" t="s">
        <v>18</v>
      </c>
      <c r="J3084" s="1" t="s">
        <v>12150</v>
      </c>
      <c r="K3084" s="1" t="s">
        <v>12151</v>
      </c>
    </row>
    <row r="3085" spans="1:11" x14ac:dyDescent="0.2">
      <c r="A3085" s="1" t="s">
        <v>21</v>
      </c>
      <c r="B3085" s="1" t="s">
        <v>22</v>
      </c>
      <c r="C3085" s="1" t="s">
        <v>12148</v>
      </c>
      <c r="D3085" s="1" t="s">
        <v>12152</v>
      </c>
      <c r="E3085" s="2">
        <v>45277</v>
      </c>
      <c r="F3085" s="1" t="s">
        <v>12125</v>
      </c>
      <c r="G3085" s="1" t="s">
        <v>16</v>
      </c>
      <c r="H3085" s="1" t="s">
        <v>17</v>
      </c>
      <c r="I3085" s="1" t="s">
        <v>18</v>
      </c>
      <c r="J3085" s="1" t="s">
        <v>24</v>
      </c>
      <c r="K3085" s="1" t="s">
        <v>12153</v>
      </c>
    </row>
    <row r="3086" spans="1:11" x14ac:dyDescent="0.2">
      <c r="A3086" s="1" t="s">
        <v>21</v>
      </c>
      <c r="B3086" s="1" t="s">
        <v>22</v>
      </c>
      <c r="C3086" s="1" t="s">
        <v>9239</v>
      </c>
      <c r="D3086" s="1" t="s">
        <v>12154</v>
      </c>
      <c r="E3086" s="2">
        <v>45277</v>
      </c>
      <c r="F3086" s="1" t="s">
        <v>12125</v>
      </c>
      <c r="G3086" s="1" t="s">
        <v>16</v>
      </c>
      <c r="H3086" s="1" t="s">
        <v>17</v>
      </c>
      <c r="I3086" s="1" t="s">
        <v>18</v>
      </c>
      <c r="J3086" s="1" t="s">
        <v>24</v>
      </c>
      <c r="K3086" s="1" t="s">
        <v>37</v>
      </c>
    </row>
    <row r="3087" spans="1:11" x14ac:dyDescent="0.2">
      <c r="A3087" s="1" t="s">
        <v>12155</v>
      </c>
      <c r="B3087" s="1" t="s">
        <v>12156</v>
      </c>
      <c r="C3087" s="1" t="s">
        <v>12157</v>
      </c>
      <c r="D3087" s="1" t="s">
        <v>12158</v>
      </c>
      <c r="E3087" s="2">
        <v>45277</v>
      </c>
      <c r="F3087" s="1" t="s">
        <v>12125</v>
      </c>
      <c r="G3087" s="1" t="s">
        <v>16</v>
      </c>
      <c r="H3087" s="1" t="s">
        <v>17</v>
      </c>
      <c r="I3087" s="1" t="s">
        <v>18</v>
      </c>
      <c r="J3087" s="1" t="s">
        <v>12159</v>
      </c>
      <c r="K3087" s="1" t="s">
        <v>12160</v>
      </c>
    </row>
    <row r="3088" spans="1:11" x14ac:dyDescent="0.2">
      <c r="A3088" s="1" t="s">
        <v>12161</v>
      </c>
      <c r="B3088" s="1" t="s">
        <v>12162</v>
      </c>
      <c r="C3088" s="1" t="s">
        <v>8806</v>
      </c>
      <c r="D3088" s="1" t="s">
        <v>12163</v>
      </c>
      <c r="E3088" s="2">
        <v>45277</v>
      </c>
      <c r="F3088" s="1" t="s">
        <v>12125</v>
      </c>
      <c r="G3088" s="1" t="s">
        <v>16</v>
      </c>
      <c r="H3088" s="1" t="s">
        <v>17</v>
      </c>
      <c r="I3088" s="1" t="s">
        <v>18</v>
      </c>
      <c r="J3088" s="1" t="s">
        <v>12164</v>
      </c>
      <c r="K3088" s="1" t="s">
        <v>12165</v>
      </c>
    </row>
    <row r="3089" spans="1:11" x14ac:dyDescent="0.2">
      <c r="A3089" s="1" t="s">
        <v>12166</v>
      </c>
      <c r="B3089" s="1" t="s">
        <v>1228</v>
      </c>
      <c r="C3089" s="1" t="s">
        <v>12148</v>
      </c>
      <c r="D3089" s="1" t="s">
        <v>12167</v>
      </c>
      <c r="E3089" s="2">
        <v>45277</v>
      </c>
      <c r="F3089" s="1" t="s">
        <v>12125</v>
      </c>
      <c r="G3089" s="1" t="s">
        <v>16</v>
      </c>
      <c r="H3089" s="1" t="s">
        <v>17</v>
      </c>
      <c r="I3089" s="1" t="s">
        <v>18</v>
      </c>
      <c r="J3089" s="1" t="s">
        <v>12168</v>
      </c>
      <c r="K3089" s="1" t="s">
        <v>12169</v>
      </c>
    </row>
    <row r="3090" spans="1:11" x14ac:dyDescent="0.2">
      <c r="A3090" s="1" t="s">
        <v>26</v>
      </c>
      <c r="B3090" s="1" t="s">
        <v>22</v>
      </c>
      <c r="C3090" s="1" t="s">
        <v>12148</v>
      </c>
      <c r="D3090" s="1" t="s">
        <v>12170</v>
      </c>
      <c r="E3090" s="2">
        <v>45277</v>
      </c>
      <c r="F3090" s="1" t="s">
        <v>12125</v>
      </c>
      <c r="G3090" s="1" t="s">
        <v>16</v>
      </c>
      <c r="H3090" s="1" t="s">
        <v>17</v>
      </c>
      <c r="I3090" s="1" t="s">
        <v>18</v>
      </c>
      <c r="J3090" s="1" t="s">
        <v>31</v>
      </c>
      <c r="K3090" s="1" t="s">
        <v>12171</v>
      </c>
    </row>
    <row r="3091" spans="1:11" x14ac:dyDescent="0.2">
      <c r="A3091" s="1" t="s">
        <v>26</v>
      </c>
      <c r="B3091" s="1" t="s">
        <v>22</v>
      </c>
      <c r="C3091" s="1" t="s">
        <v>9239</v>
      </c>
      <c r="D3091" s="1" t="s">
        <v>12172</v>
      </c>
      <c r="E3091" s="2">
        <v>45277</v>
      </c>
      <c r="F3091" s="1" t="s">
        <v>12125</v>
      </c>
      <c r="G3091" s="1" t="s">
        <v>16</v>
      </c>
      <c r="H3091" s="1" t="s">
        <v>17</v>
      </c>
      <c r="I3091" s="1" t="s">
        <v>18</v>
      </c>
      <c r="J3091" s="1" t="s">
        <v>28</v>
      </c>
      <c r="K3091" s="1" t="s">
        <v>12173</v>
      </c>
    </row>
    <row r="3092" spans="1:11" x14ac:dyDescent="0.2">
      <c r="A3092" s="1" t="s">
        <v>26</v>
      </c>
      <c r="B3092" s="1" t="s">
        <v>22</v>
      </c>
      <c r="C3092" s="1" t="s">
        <v>12148</v>
      </c>
      <c r="D3092" s="1" t="s">
        <v>12174</v>
      </c>
      <c r="E3092" s="2">
        <v>45277</v>
      </c>
      <c r="F3092" s="1" t="s">
        <v>12125</v>
      </c>
      <c r="G3092" s="1" t="s">
        <v>16</v>
      </c>
      <c r="H3092" s="1" t="s">
        <v>17</v>
      </c>
      <c r="I3092" s="1" t="s">
        <v>18</v>
      </c>
      <c r="J3092" s="1" t="s">
        <v>28</v>
      </c>
      <c r="K3092" s="1" t="s">
        <v>12175</v>
      </c>
    </row>
    <row r="3093" spans="1:11" x14ac:dyDescent="0.2">
      <c r="A3093" s="1" t="s">
        <v>26</v>
      </c>
      <c r="B3093" s="1" t="s">
        <v>22</v>
      </c>
      <c r="C3093" s="1" t="s">
        <v>9239</v>
      </c>
      <c r="D3093" s="1" t="s">
        <v>12176</v>
      </c>
      <c r="E3093" s="2">
        <v>45277</v>
      </c>
      <c r="F3093" s="1" t="s">
        <v>12125</v>
      </c>
      <c r="G3093" s="1" t="s">
        <v>16</v>
      </c>
      <c r="H3093" s="1" t="s">
        <v>17</v>
      </c>
      <c r="I3093" s="1" t="s">
        <v>18</v>
      </c>
      <c r="J3093" s="1" t="s">
        <v>31</v>
      </c>
      <c r="K3093" s="1" t="s">
        <v>12177</v>
      </c>
    </row>
    <row r="3094" spans="1:11" x14ac:dyDescent="0.2">
      <c r="A3094" s="1" t="s">
        <v>12178</v>
      </c>
      <c r="B3094" s="1" t="s">
        <v>12179</v>
      </c>
      <c r="C3094" s="1" t="s">
        <v>12123</v>
      </c>
      <c r="D3094" s="1" t="s">
        <v>12180</v>
      </c>
      <c r="E3094" s="2">
        <v>45277</v>
      </c>
      <c r="F3094" s="1" t="s">
        <v>12125</v>
      </c>
      <c r="G3094" s="1" t="s">
        <v>16</v>
      </c>
      <c r="H3094" s="1" t="s">
        <v>17</v>
      </c>
      <c r="I3094" s="1" t="s">
        <v>63</v>
      </c>
      <c r="J3094" s="1" t="s">
        <v>12181</v>
      </c>
      <c r="K3094" s="1" t="s">
        <v>12182</v>
      </c>
    </row>
    <row r="3095" spans="1:11" x14ac:dyDescent="0.2">
      <c r="A3095" s="1" t="s">
        <v>12183</v>
      </c>
      <c r="B3095" s="1" t="s">
        <v>12184</v>
      </c>
      <c r="C3095" s="1" t="s">
        <v>12143</v>
      </c>
      <c r="D3095" s="1" t="s">
        <v>12185</v>
      </c>
      <c r="E3095" s="2">
        <v>45277</v>
      </c>
      <c r="F3095" s="1" t="s">
        <v>12125</v>
      </c>
      <c r="G3095" s="1" t="s">
        <v>16</v>
      </c>
      <c r="H3095" s="1" t="s">
        <v>17</v>
      </c>
      <c r="I3095" s="1" t="s">
        <v>63</v>
      </c>
      <c r="J3095" s="1" t="s">
        <v>12186</v>
      </c>
      <c r="K3095" s="1" t="s">
        <v>12187</v>
      </c>
    </row>
    <row r="3096" spans="1:11" x14ac:dyDescent="0.2">
      <c r="A3096" s="1" t="s">
        <v>1012</v>
      </c>
      <c r="B3096" s="1" t="s">
        <v>1017</v>
      </c>
      <c r="C3096" s="1" t="s">
        <v>9239</v>
      </c>
      <c r="D3096" s="1" t="s">
        <v>12188</v>
      </c>
      <c r="E3096" s="2">
        <v>45277</v>
      </c>
      <c r="F3096" s="1" t="s">
        <v>12125</v>
      </c>
      <c r="G3096" s="1" t="s">
        <v>16</v>
      </c>
      <c r="H3096" s="1" t="s">
        <v>17</v>
      </c>
      <c r="I3096" s="1" t="s">
        <v>63</v>
      </c>
      <c r="J3096" s="1" t="s">
        <v>1019</v>
      </c>
      <c r="K3096" s="1" t="s">
        <v>37</v>
      </c>
    </row>
    <row r="3097" spans="1:11" x14ac:dyDescent="0.2">
      <c r="A3097" s="1" t="s">
        <v>1697</v>
      </c>
      <c r="B3097" s="1" t="s">
        <v>1017</v>
      </c>
      <c r="C3097" s="1" t="s">
        <v>9239</v>
      </c>
      <c r="D3097" s="1" t="s">
        <v>12189</v>
      </c>
      <c r="E3097" s="2">
        <v>45277</v>
      </c>
      <c r="F3097" s="1" t="s">
        <v>12125</v>
      </c>
      <c r="G3097" s="1" t="s">
        <v>16</v>
      </c>
      <c r="H3097" s="1" t="s">
        <v>17</v>
      </c>
      <c r="I3097" s="1" t="s">
        <v>63</v>
      </c>
      <c r="J3097" s="1" t="s">
        <v>1699</v>
      </c>
      <c r="K3097" s="1" t="s">
        <v>12190</v>
      </c>
    </row>
    <row r="3098" spans="1:11" x14ac:dyDescent="0.2">
      <c r="A3098" s="1" t="s">
        <v>12191</v>
      </c>
      <c r="B3098" s="1" t="s">
        <v>1313</v>
      </c>
      <c r="C3098" s="1" t="s">
        <v>12192</v>
      </c>
      <c r="D3098" s="1" t="s">
        <v>12193</v>
      </c>
      <c r="E3098" s="2">
        <v>45277</v>
      </c>
      <c r="F3098" s="1" t="s">
        <v>12125</v>
      </c>
      <c r="G3098" s="1" t="s">
        <v>16</v>
      </c>
      <c r="H3098" s="1" t="s">
        <v>17</v>
      </c>
      <c r="I3098" s="1" t="s">
        <v>35</v>
      </c>
      <c r="J3098" s="1" t="s">
        <v>12194</v>
      </c>
      <c r="K3098" s="1" t="s">
        <v>37</v>
      </c>
    </row>
    <row r="3099" spans="1:11" x14ac:dyDescent="0.2">
      <c r="A3099" s="1" t="s">
        <v>12195</v>
      </c>
      <c r="B3099" s="1" t="s">
        <v>12196</v>
      </c>
      <c r="C3099" s="1" t="s">
        <v>12143</v>
      </c>
      <c r="D3099" s="1" t="s">
        <v>12197</v>
      </c>
      <c r="E3099" s="2">
        <v>45277</v>
      </c>
      <c r="F3099" s="1" t="s">
        <v>12125</v>
      </c>
      <c r="G3099" s="1" t="s">
        <v>16</v>
      </c>
      <c r="H3099" s="1" t="s">
        <v>17</v>
      </c>
      <c r="I3099" s="1" t="s">
        <v>35</v>
      </c>
      <c r="J3099" s="1" t="s">
        <v>12198</v>
      </c>
      <c r="K3099" s="1" t="s">
        <v>12199</v>
      </c>
    </row>
    <row r="3100" spans="1:11" x14ac:dyDescent="0.2">
      <c r="A3100" s="1" t="s">
        <v>38</v>
      </c>
      <c r="B3100" s="1" t="s">
        <v>22</v>
      </c>
      <c r="C3100" s="1" t="s">
        <v>9239</v>
      </c>
      <c r="D3100" s="1" t="s">
        <v>12200</v>
      </c>
      <c r="E3100" s="2">
        <v>45277</v>
      </c>
      <c r="F3100" s="1" t="s">
        <v>12125</v>
      </c>
      <c r="G3100" s="1" t="s">
        <v>16</v>
      </c>
      <c r="H3100" s="1" t="s">
        <v>17</v>
      </c>
      <c r="I3100" s="1" t="s">
        <v>35</v>
      </c>
      <c r="J3100" s="1" t="s">
        <v>40</v>
      </c>
      <c r="K3100" s="1" t="s">
        <v>12201</v>
      </c>
    </row>
    <row r="3101" spans="1:11" x14ac:dyDescent="0.2">
      <c r="A3101" s="1" t="s">
        <v>38</v>
      </c>
      <c r="B3101" s="1" t="s">
        <v>22</v>
      </c>
      <c r="C3101" s="1" t="s">
        <v>12148</v>
      </c>
      <c r="D3101" s="1" t="s">
        <v>12202</v>
      </c>
      <c r="E3101" s="2">
        <v>45277</v>
      </c>
      <c r="F3101" s="1" t="s">
        <v>12125</v>
      </c>
      <c r="G3101" s="1" t="s">
        <v>16</v>
      </c>
      <c r="H3101" s="1" t="s">
        <v>17</v>
      </c>
      <c r="I3101" s="1" t="s">
        <v>35</v>
      </c>
      <c r="J3101" s="1" t="s">
        <v>40</v>
      </c>
      <c r="K3101" s="1" t="s">
        <v>12203</v>
      </c>
    </row>
    <row r="3102" spans="1:11" x14ac:dyDescent="0.2">
      <c r="A3102" s="1" t="s">
        <v>38</v>
      </c>
      <c r="B3102" s="1" t="s">
        <v>22</v>
      </c>
      <c r="C3102" s="1" t="s">
        <v>12148</v>
      </c>
      <c r="D3102" s="1" t="s">
        <v>12204</v>
      </c>
      <c r="E3102" s="2">
        <v>45277</v>
      </c>
      <c r="F3102" s="1" t="s">
        <v>12125</v>
      </c>
      <c r="G3102" s="1" t="s">
        <v>16</v>
      </c>
      <c r="H3102" s="1" t="s">
        <v>17</v>
      </c>
      <c r="I3102" s="1" t="s">
        <v>35</v>
      </c>
      <c r="J3102" s="1" t="s">
        <v>43</v>
      </c>
      <c r="K3102" s="1" t="s">
        <v>12205</v>
      </c>
    </row>
    <row r="3103" spans="1:11" x14ac:dyDescent="0.2">
      <c r="A3103" s="1" t="s">
        <v>254</v>
      </c>
      <c r="B3103" s="1" t="s">
        <v>12206</v>
      </c>
      <c r="C3103" s="1" t="s">
        <v>12207</v>
      </c>
      <c r="D3103" s="1" t="s">
        <v>12208</v>
      </c>
      <c r="E3103" s="2">
        <v>45277</v>
      </c>
      <c r="F3103" s="1" t="s">
        <v>12125</v>
      </c>
      <c r="G3103" s="1" t="s">
        <v>16</v>
      </c>
      <c r="H3103" s="1" t="s">
        <v>17</v>
      </c>
      <c r="I3103" s="1" t="s">
        <v>35</v>
      </c>
      <c r="J3103" s="1" t="s">
        <v>12209</v>
      </c>
      <c r="K3103" s="1" t="s">
        <v>37</v>
      </c>
    </row>
    <row r="3104" spans="1:11" x14ac:dyDescent="0.2">
      <c r="A3104" s="1" t="s">
        <v>254</v>
      </c>
      <c r="B3104" s="1" t="s">
        <v>4914</v>
      </c>
      <c r="C3104" s="1" t="s">
        <v>12148</v>
      </c>
      <c r="D3104" s="1" t="s">
        <v>12210</v>
      </c>
      <c r="E3104" s="2">
        <v>45277</v>
      </c>
      <c r="F3104" s="1" t="s">
        <v>12125</v>
      </c>
      <c r="G3104" s="1" t="s">
        <v>16</v>
      </c>
      <c r="H3104" s="1" t="s">
        <v>17</v>
      </c>
      <c r="I3104" s="1" t="s">
        <v>35</v>
      </c>
      <c r="J3104" s="1" t="s">
        <v>4917</v>
      </c>
      <c r="K3104" s="1" t="s">
        <v>12211</v>
      </c>
    </row>
    <row r="3105" spans="1:11" x14ac:dyDescent="0.2">
      <c r="A3105" s="1" t="s">
        <v>38</v>
      </c>
      <c r="B3105" s="1" t="s">
        <v>22</v>
      </c>
      <c r="C3105" s="1" t="s">
        <v>9239</v>
      </c>
      <c r="D3105" s="1" t="s">
        <v>12212</v>
      </c>
      <c r="E3105" s="2">
        <v>45277</v>
      </c>
      <c r="F3105" s="1" t="s">
        <v>12125</v>
      </c>
      <c r="G3105" s="1" t="s">
        <v>16</v>
      </c>
      <c r="H3105" s="1" t="s">
        <v>17</v>
      </c>
      <c r="I3105" s="1" t="s">
        <v>35</v>
      </c>
      <c r="J3105" s="1" t="s">
        <v>43</v>
      </c>
      <c r="K3105" s="1" t="s">
        <v>12213</v>
      </c>
    </row>
    <row r="3106" spans="1:11" x14ac:dyDescent="0.2">
      <c r="A3106" s="1" t="s">
        <v>12214</v>
      </c>
      <c r="B3106" s="1" t="s">
        <v>12215</v>
      </c>
      <c r="C3106" s="1" t="s">
        <v>12216</v>
      </c>
      <c r="D3106" s="1" t="s">
        <v>12217</v>
      </c>
      <c r="E3106" s="2">
        <v>45277</v>
      </c>
      <c r="F3106" s="1" t="s">
        <v>12218</v>
      </c>
      <c r="G3106" s="1" t="s">
        <v>16</v>
      </c>
      <c r="H3106" s="1" t="s">
        <v>17</v>
      </c>
      <c r="I3106" s="1" t="s">
        <v>18</v>
      </c>
      <c r="J3106" s="1" t="s">
        <v>12219</v>
      </c>
      <c r="K3106" s="1" t="s">
        <v>12220</v>
      </c>
    </row>
    <row r="3107" spans="1:11" x14ac:dyDescent="0.2">
      <c r="A3107" s="1" t="s">
        <v>12221</v>
      </c>
      <c r="B3107" s="1" t="s">
        <v>7840</v>
      </c>
      <c r="C3107" s="1" t="s">
        <v>12222</v>
      </c>
      <c r="D3107" s="1" t="s">
        <v>12223</v>
      </c>
      <c r="E3107" s="2">
        <v>45277</v>
      </c>
      <c r="F3107" s="1" t="s">
        <v>12224</v>
      </c>
      <c r="G3107" s="1" t="s">
        <v>57</v>
      </c>
      <c r="H3107" s="1" t="s">
        <v>17</v>
      </c>
      <c r="I3107" s="1" t="s">
        <v>18</v>
      </c>
      <c r="J3107" s="1" t="s">
        <v>12225</v>
      </c>
      <c r="K3107" s="1" t="s">
        <v>12226</v>
      </c>
    </row>
    <row r="3108" spans="1:11" x14ac:dyDescent="0.2">
      <c r="A3108" s="1" t="s">
        <v>12227</v>
      </c>
      <c r="B3108" s="1" t="s">
        <v>8447</v>
      </c>
      <c r="C3108" s="1" t="s">
        <v>12228</v>
      </c>
      <c r="D3108" s="1" t="s">
        <v>12229</v>
      </c>
      <c r="E3108" s="2">
        <v>45277</v>
      </c>
      <c r="F3108" s="1" t="s">
        <v>12230</v>
      </c>
      <c r="G3108" s="1" t="s">
        <v>16</v>
      </c>
      <c r="H3108" s="1" t="s">
        <v>17</v>
      </c>
      <c r="I3108" s="1" t="s">
        <v>18</v>
      </c>
      <c r="J3108" s="1" t="s">
        <v>12231</v>
      </c>
      <c r="K3108" s="1" t="s">
        <v>12232</v>
      </c>
    </row>
    <row r="3109" spans="1:11" x14ac:dyDescent="0.2">
      <c r="A3109" s="1" t="s">
        <v>266</v>
      </c>
      <c r="B3109" s="1" t="s">
        <v>1518</v>
      </c>
      <c r="C3109" s="1" t="s">
        <v>4602</v>
      </c>
      <c r="D3109" s="1" t="s">
        <v>12233</v>
      </c>
      <c r="E3109" s="2">
        <v>45277</v>
      </c>
      <c r="F3109" s="1" t="s">
        <v>12230</v>
      </c>
      <c r="G3109" s="1" t="s">
        <v>16</v>
      </c>
      <c r="H3109" s="1" t="s">
        <v>17</v>
      </c>
      <c r="I3109" s="1" t="s">
        <v>18</v>
      </c>
      <c r="J3109" s="1" t="s">
        <v>12234</v>
      </c>
      <c r="K3109" s="1" t="s">
        <v>12235</v>
      </c>
    </row>
    <row r="3110" spans="1:11" x14ac:dyDescent="0.2">
      <c r="A3110" s="1" t="s">
        <v>4621</v>
      </c>
      <c r="B3110" s="1" t="s">
        <v>12236</v>
      </c>
      <c r="C3110" s="1" t="s">
        <v>4602</v>
      </c>
      <c r="D3110" s="1" t="s">
        <v>12237</v>
      </c>
      <c r="E3110" s="2">
        <v>45277</v>
      </c>
      <c r="F3110" s="1" t="s">
        <v>12230</v>
      </c>
      <c r="G3110" s="1" t="s">
        <v>16</v>
      </c>
      <c r="H3110" s="1" t="s">
        <v>17</v>
      </c>
      <c r="I3110" s="1" t="s">
        <v>18</v>
      </c>
      <c r="J3110" s="1" t="s">
        <v>12238</v>
      </c>
      <c r="K3110" s="1" t="s">
        <v>12239</v>
      </c>
    </row>
    <row r="3111" spans="1:11" x14ac:dyDescent="0.2">
      <c r="A3111" s="1" t="s">
        <v>12240</v>
      </c>
      <c r="B3111" s="1" t="s">
        <v>12241</v>
      </c>
      <c r="C3111" s="1" t="s">
        <v>12242</v>
      </c>
      <c r="D3111" s="1" t="s">
        <v>12243</v>
      </c>
      <c r="E3111" s="2">
        <v>45277</v>
      </c>
      <c r="F3111" s="1" t="s">
        <v>12230</v>
      </c>
      <c r="G3111" s="1" t="s">
        <v>16</v>
      </c>
      <c r="H3111" s="1" t="s">
        <v>17</v>
      </c>
      <c r="I3111" s="1" t="s">
        <v>18</v>
      </c>
      <c r="J3111" s="1" t="s">
        <v>12244</v>
      </c>
      <c r="K3111" s="1" t="s">
        <v>12245</v>
      </c>
    </row>
    <row r="3112" spans="1:11" x14ac:dyDescent="0.2">
      <c r="A3112" s="1" t="s">
        <v>710</v>
      </c>
      <c r="B3112" s="1" t="s">
        <v>711</v>
      </c>
      <c r="C3112" s="1" t="s">
        <v>4602</v>
      </c>
      <c r="D3112" s="1" t="s">
        <v>12246</v>
      </c>
      <c r="E3112" s="2">
        <v>45277</v>
      </c>
      <c r="F3112" s="1" t="s">
        <v>12230</v>
      </c>
      <c r="G3112" s="1" t="s">
        <v>16</v>
      </c>
      <c r="H3112" s="1" t="s">
        <v>17</v>
      </c>
      <c r="I3112" s="1" t="s">
        <v>35</v>
      </c>
      <c r="J3112" s="1" t="s">
        <v>713</v>
      </c>
      <c r="K3112" s="1" t="s">
        <v>37</v>
      </c>
    </row>
    <row r="3113" spans="1:11" x14ac:dyDescent="0.2">
      <c r="A3113" s="1" t="s">
        <v>12247</v>
      </c>
      <c r="B3113" s="1" t="s">
        <v>12248</v>
      </c>
      <c r="C3113" s="1" t="s">
        <v>3924</v>
      </c>
      <c r="D3113" s="1" t="s">
        <v>12249</v>
      </c>
      <c r="E3113" s="2">
        <v>45277</v>
      </c>
      <c r="F3113" s="1" t="s">
        <v>12230</v>
      </c>
      <c r="G3113" s="1" t="s">
        <v>16</v>
      </c>
      <c r="H3113" s="1" t="s">
        <v>17</v>
      </c>
      <c r="I3113" s="1" t="s">
        <v>35</v>
      </c>
      <c r="J3113" s="1" t="s">
        <v>12250</v>
      </c>
      <c r="K3113" s="1" t="s">
        <v>12251</v>
      </c>
    </row>
    <row r="3114" spans="1:11" x14ac:dyDescent="0.2">
      <c r="A3114" s="1" t="s">
        <v>12252</v>
      </c>
      <c r="B3114" s="1" t="s">
        <v>12253</v>
      </c>
      <c r="C3114" s="1" t="s">
        <v>1223</v>
      </c>
      <c r="D3114" s="1" t="s">
        <v>12254</v>
      </c>
      <c r="E3114" s="2">
        <v>45277</v>
      </c>
      <c r="F3114" s="1" t="s">
        <v>12255</v>
      </c>
      <c r="G3114" s="1" t="s">
        <v>246</v>
      </c>
      <c r="H3114" s="1" t="s">
        <v>17</v>
      </c>
      <c r="I3114" s="1" t="s">
        <v>63</v>
      </c>
      <c r="J3114" s="1" t="s">
        <v>12256</v>
      </c>
      <c r="K3114" s="1" t="s">
        <v>12257</v>
      </c>
    </row>
    <row r="3115" spans="1:11" x14ac:dyDescent="0.2">
      <c r="A3115" s="1" t="s">
        <v>254</v>
      </c>
      <c r="B3115" s="1" t="s">
        <v>1063</v>
      </c>
      <c r="C3115" s="1" t="s">
        <v>4489</v>
      </c>
      <c r="D3115" s="1" t="s">
        <v>12258</v>
      </c>
      <c r="E3115" s="2">
        <v>45277</v>
      </c>
      <c r="F3115" s="1" t="s">
        <v>12259</v>
      </c>
      <c r="G3115" s="1" t="s">
        <v>16</v>
      </c>
      <c r="H3115" s="1" t="s">
        <v>58</v>
      </c>
      <c r="I3115" s="1" t="s">
        <v>35</v>
      </c>
      <c r="J3115" s="1" t="s">
        <v>12260</v>
      </c>
      <c r="K3115" s="1" t="s">
        <v>12261</v>
      </c>
    </row>
    <row r="3116" spans="1:11" x14ac:dyDescent="0.2">
      <c r="A3116" s="1" t="s">
        <v>12262</v>
      </c>
      <c r="B3116" s="1" t="s">
        <v>210</v>
      </c>
      <c r="C3116" s="1" t="s">
        <v>12263</v>
      </c>
      <c r="D3116" s="1" t="s">
        <v>12264</v>
      </c>
      <c r="E3116" s="2">
        <v>45277</v>
      </c>
      <c r="F3116" s="1" t="s">
        <v>12265</v>
      </c>
      <c r="G3116" s="1" t="s">
        <v>16</v>
      </c>
      <c r="H3116" s="1" t="s">
        <v>58</v>
      </c>
      <c r="I3116" s="1" t="s">
        <v>18</v>
      </c>
      <c r="J3116" s="1" t="s">
        <v>12266</v>
      </c>
      <c r="K3116" s="1" t="s">
        <v>12267</v>
      </c>
    </row>
    <row r="3117" spans="1:11" x14ac:dyDescent="0.2">
      <c r="A3117" s="1" t="s">
        <v>12268</v>
      </c>
      <c r="B3117" s="1" t="s">
        <v>12269</v>
      </c>
      <c r="C3117" s="1" t="s">
        <v>12270</v>
      </c>
      <c r="D3117" s="1" t="s">
        <v>12271</v>
      </c>
      <c r="E3117" s="2">
        <v>45277</v>
      </c>
      <c r="F3117" s="1" t="s">
        <v>12265</v>
      </c>
      <c r="G3117" s="1" t="s">
        <v>16</v>
      </c>
      <c r="H3117" s="1" t="s">
        <v>58</v>
      </c>
      <c r="I3117" s="1" t="s">
        <v>35</v>
      </c>
      <c r="J3117" s="1" t="s">
        <v>12272</v>
      </c>
      <c r="K3117" s="1" t="s">
        <v>12273</v>
      </c>
    </row>
    <row r="3118" spans="1:11" x14ac:dyDescent="0.2">
      <c r="A3118" s="1" t="s">
        <v>4227</v>
      </c>
      <c r="B3118" s="1" t="s">
        <v>6343</v>
      </c>
      <c r="C3118" s="1" t="s">
        <v>12274</v>
      </c>
      <c r="D3118" s="1" t="s">
        <v>12275</v>
      </c>
      <c r="E3118" s="2">
        <v>45277</v>
      </c>
      <c r="F3118" s="1" t="s">
        <v>12265</v>
      </c>
      <c r="G3118" s="1" t="s">
        <v>16</v>
      </c>
      <c r="H3118" s="1" t="s">
        <v>58</v>
      </c>
      <c r="I3118" s="1" t="s">
        <v>35</v>
      </c>
      <c r="J3118" s="1" t="s">
        <v>12276</v>
      </c>
      <c r="K3118" s="1" t="s">
        <v>37</v>
      </c>
    </row>
    <row r="3119" spans="1:11" x14ac:dyDescent="0.2">
      <c r="A3119" s="1" t="s">
        <v>8289</v>
      </c>
      <c r="B3119" s="1" t="s">
        <v>8290</v>
      </c>
      <c r="C3119" s="1" t="s">
        <v>2514</v>
      </c>
      <c r="D3119" s="1" t="s">
        <v>12277</v>
      </c>
      <c r="E3119" s="2">
        <v>45277</v>
      </c>
      <c r="F3119" s="1" t="s">
        <v>12265</v>
      </c>
      <c r="G3119" s="1" t="s">
        <v>16</v>
      </c>
      <c r="H3119" s="1" t="s">
        <v>58</v>
      </c>
      <c r="I3119" s="1" t="s">
        <v>35</v>
      </c>
      <c r="J3119" s="1" t="s">
        <v>8292</v>
      </c>
      <c r="K3119" s="1" t="s">
        <v>12278</v>
      </c>
    </row>
    <row r="3120" spans="1:11" x14ac:dyDescent="0.2">
      <c r="A3120" s="1" t="s">
        <v>12279</v>
      </c>
      <c r="B3120" s="1" t="s">
        <v>1683</v>
      </c>
      <c r="C3120" s="1" t="s">
        <v>12280</v>
      </c>
      <c r="D3120" s="1" t="s">
        <v>12281</v>
      </c>
      <c r="E3120" s="2">
        <v>45277</v>
      </c>
      <c r="F3120" s="1" t="s">
        <v>12265</v>
      </c>
      <c r="G3120" s="1" t="s">
        <v>16</v>
      </c>
      <c r="H3120" s="1" t="s">
        <v>17</v>
      </c>
      <c r="I3120" s="1" t="s">
        <v>18</v>
      </c>
      <c r="J3120" s="1" t="s">
        <v>12282</v>
      </c>
      <c r="K3120" s="1" t="s">
        <v>12283</v>
      </c>
    </row>
    <row r="3121" spans="1:11" x14ac:dyDescent="0.2">
      <c r="A3121" s="1" t="s">
        <v>12284</v>
      </c>
      <c r="B3121" s="1" t="s">
        <v>171</v>
      </c>
      <c r="C3121" s="1" t="s">
        <v>12285</v>
      </c>
      <c r="D3121" s="1" t="s">
        <v>12286</v>
      </c>
      <c r="E3121" s="2">
        <v>45277</v>
      </c>
      <c r="F3121" s="1" t="s">
        <v>12265</v>
      </c>
      <c r="G3121" s="1" t="s">
        <v>16</v>
      </c>
      <c r="H3121" s="1" t="s">
        <v>17</v>
      </c>
      <c r="I3121" s="1" t="s">
        <v>63</v>
      </c>
      <c r="J3121" s="1" t="s">
        <v>12287</v>
      </c>
      <c r="K3121" s="1" t="s">
        <v>37</v>
      </c>
    </row>
    <row r="3122" spans="1:11" x14ac:dyDescent="0.2">
      <c r="A3122" s="1" t="s">
        <v>1151</v>
      </c>
      <c r="B3122" s="1" t="s">
        <v>1152</v>
      </c>
      <c r="C3122" s="1" t="s">
        <v>2514</v>
      </c>
      <c r="D3122" s="1" t="s">
        <v>12288</v>
      </c>
      <c r="E3122" s="2">
        <v>45277</v>
      </c>
      <c r="F3122" s="1" t="s">
        <v>12265</v>
      </c>
      <c r="G3122" s="1" t="s">
        <v>16</v>
      </c>
      <c r="H3122" s="1" t="s">
        <v>17</v>
      </c>
      <c r="I3122" s="1" t="s">
        <v>35</v>
      </c>
      <c r="J3122" s="1" t="s">
        <v>1156</v>
      </c>
      <c r="K3122" s="1" t="s">
        <v>12289</v>
      </c>
    </row>
    <row r="3123" spans="1:11" x14ac:dyDescent="0.2">
      <c r="A3123" s="1" t="s">
        <v>12290</v>
      </c>
      <c r="B3123" s="1" t="s">
        <v>3205</v>
      </c>
      <c r="C3123" s="1" t="s">
        <v>12280</v>
      </c>
      <c r="D3123" s="1" t="s">
        <v>12291</v>
      </c>
      <c r="E3123" s="2">
        <v>45277</v>
      </c>
      <c r="F3123" s="1" t="s">
        <v>12265</v>
      </c>
      <c r="G3123" s="1" t="s">
        <v>16</v>
      </c>
      <c r="H3123" s="1" t="s">
        <v>17</v>
      </c>
      <c r="I3123" s="1" t="s">
        <v>35</v>
      </c>
      <c r="J3123" s="1" t="s">
        <v>12292</v>
      </c>
      <c r="K3123" s="1" t="s">
        <v>12293</v>
      </c>
    </row>
    <row r="3124" spans="1:11" x14ac:dyDescent="0.2">
      <c r="A3124" s="1" t="s">
        <v>74</v>
      </c>
      <c r="B3124" s="1" t="s">
        <v>1228</v>
      </c>
      <c r="C3124" s="1" t="s">
        <v>12294</v>
      </c>
      <c r="D3124" s="1" t="s">
        <v>12295</v>
      </c>
      <c r="E3124" s="2">
        <v>45277</v>
      </c>
      <c r="F3124" s="1" t="s">
        <v>12265</v>
      </c>
      <c r="G3124" s="1" t="s">
        <v>16</v>
      </c>
      <c r="H3124" s="1" t="s">
        <v>17</v>
      </c>
      <c r="I3124" s="1" t="s">
        <v>35</v>
      </c>
      <c r="J3124" s="1" t="s">
        <v>12296</v>
      </c>
      <c r="K3124" s="1" t="s">
        <v>12297</v>
      </c>
    </row>
    <row r="3125" spans="1:11" x14ac:dyDescent="0.2">
      <c r="A3125" s="1" t="s">
        <v>74</v>
      </c>
      <c r="B3125" s="1" t="s">
        <v>2674</v>
      </c>
      <c r="C3125" s="1" t="s">
        <v>12294</v>
      </c>
      <c r="D3125" s="1" t="s">
        <v>12298</v>
      </c>
      <c r="E3125" s="2">
        <v>45277</v>
      </c>
      <c r="F3125" s="1" t="s">
        <v>12265</v>
      </c>
      <c r="G3125" s="1" t="s">
        <v>16</v>
      </c>
      <c r="H3125" s="1" t="s">
        <v>17</v>
      </c>
      <c r="I3125" s="1" t="s">
        <v>35</v>
      </c>
      <c r="J3125" s="1" t="s">
        <v>37</v>
      </c>
      <c r="K3125" s="1" t="s">
        <v>37</v>
      </c>
    </row>
    <row r="3126" spans="1:11" x14ac:dyDescent="0.2">
      <c r="A3126" s="1" t="s">
        <v>74</v>
      </c>
      <c r="B3126" s="1" t="s">
        <v>12299</v>
      </c>
      <c r="C3126" s="1" t="s">
        <v>12294</v>
      </c>
      <c r="D3126" s="1" t="s">
        <v>12300</v>
      </c>
      <c r="E3126" s="2">
        <v>45277</v>
      </c>
      <c r="F3126" s="1" t="s">
        <v>12265</v>
      </c>
      <c r="G3126" s="1" t="s">
        <v>16</v>
      </c>
      <c r="H3126" s="1" t="s">
        <v>17</v>
      </c>
      <c r="I3126" s="1" t="s">
        <v>35</v>
      </c>
      <c r="J3126" s="1" t="s">
        <v>12301</v>
      </c>
      <c r="K3126" s="1" t="s">
        <v>12302</v>
      </c>
    </row>
    <row r="3127" spans="1:11" x14ac:dyDescent="0.2">
      <c r="A3127" s="1" t="s">
        <v>74</v>
      </c>
      <c r="B3127" s="1" t="s">
        <v>658</v>
      </c>
      <c r="C3127" s="1" t="s">
        <v>3859</v>
      </c>
      <c r="D3127" s="1" t="s">
        <v>12303</v>
      </c>
      <c r="E3127" s="2">
        <v>45277</v>
      </c>
      <c r="F3127" s="1" t="s">
        <v>12304</v>
      </c>
      <c r="G3127" s="1" t="s">
        <v>16</v>
      </c>
      <c r="H3127" s="1" t="s">
        <v>17</v>
      </c>
      <c r="I3127" s="1" t="s">
        <v>18</v>
      </c>
      <c r="J3127" s="1" t="s">
        <v>12305</v>
      </c>
      <c r="K3127" s="1" t="s">
        <v>12306</v>
      </c>
    </row>
    <row r="3128" spans="1:11" x14ac:dyDescent="0.2">
      <c r="A3128" s="1" t="s">
        <v>150</v>
      </c>
      <c r="B3128" s="1" t="s">
        <v>9952</v>
      </c>
      <c r="C3128" s="1" t="s">
        <v>9371</v>
      </c>
      <c r="D3128" s="1" t="s">
        <v>12307</v>
      </c>
      <c r="E3128" s="2">
        <v>45277</v>
      </c>
      <c r="F3128" s="1" t="s">
        <v>12308</v>
      </c>
      <c r="G3128" s="1" t="s">
        <v>57</v>
      </c>
      <c r="H3128" s="1" t="s">
        <v>58</v>
      </c>
      <c r="I3128" s="1" t="s">
        <v>35</v>
      </c>
      <c r="J3128" s="1" t="s">
        <v>9954</v>
      </c>
      <c r="K3128" s="1" t="s">
        <v>12309</v>
      </c>
    </row>
    <row r="3129" spans="1:11" x14ac:dyDescent="0.2">
      <c r="A3129" s="1" t="s">
        <v>150</v>
      </c>
      <c r="B3129" s="1" t="s">
        <v>12310</v>
      </c>
      <c r="C3129" s="1" t="s">
        <v>12311</v>
      </c>
      <c r="D3129" s="1" t="s">
        <v>12312</v>
      </c>
      <c r="E3129" s="2">
        <v>45277</v>
      </c>
      <c r="F3129" s="1" t="s">
        <v>12308</v>
      </c>
      <c r="G3129" s="1" t="s">
        <v>57</v>
      </c>
      <c r="H3129" s="1" t="s">
        <v>58</v>
      </c>
      <c r="I3129" s="1" t="s">
        <v>35</v>
      </c>
      <c r="J3129" s="1" t="s">
        <v>12313</v>
      </c>
      <c r="K3129" s="1" t="s">
        <v>12314</v>
      </c>
    </row>
    <row r="3130" spans="1:11" x14ac:dyDescent="0.2">
      <c r="A3130" s="1" t="s">
        <v>751</v>
      </c>
      <c r="B3130" s="1" t="s">
        <v>360</v>
      </c>
      <c r="C3130" s="1" t="s">
        <v>9371</v>
      </c>
      <c r="D3130" s="1" t="s">
        <v>12315</v>
      </c>
      <c r="E3130" s="2">
        <v>45277</v>
      </c>
      <c r="F3130" s="1" t="s">
        <v>12308</v>
      </c>
      <c r="G3130" s="1" t="s">
        <v>57</v>
      </c>
      <c r="H3130" s="1" t="s">
        <v>58</v>
      </c>
      <c r="I3130" s="1" t="s">
        <v>35</v>
      </c>
      <c r="J3130" s="1" t="s">
        <v>12316</v>
      </c>
      <c r="K3130" s="1" t="s">
        <v>12317</v>
      </c>
    </row>
    <row r="3131" spans="1:11" x14ac:dyDescent="0.2">
      <c r="A3131" s="1" t="s">
        <v>751</v>
      </c>
      <c r="B3131" s="1" t="s">
        <v>12318</v>
      </c>
      <c r="C3131" s="1" t="s">
        <v>12319</v>
      </c>
      <c r="D3131" s="1" t="s">
        <v>12320</v>
      </c>
      <c r="E3131" s="2">
        <v>45277</v>
      </c>
      <c r="F3131" s="1" t="s">
        <v>12308</v>
      </c>
      <c r="G3131" s="1" t="s">
        <v>57</v>
      </c>
      <c r="H3131" s="1" t="s">
        <v>58</v>
      </c>
      <c r="I3131" s="1" t="s">
        <v>35</v>
      </c>
      <c r="J3131" s="1" t="s">
        <v>37</v>
      </c>
      <c r="K3131" s="1" t="s">
        <v>37</v>
      </c>
    </row>
    <row r="3132" spans="1:11" x14ac:dyDescent="0.2">
      <c r="A3132" s="1" t="s">
        <v>12321</v>
      </c>
      <c r="B3132" s="1" t="s">
        <v>517</v>
      </c>
      <c r="C3132" s="1" t="s">
        <v>9371</v>
      </c>
      <c r="D3132" s="1" t="s">
        <v>12322</v>
      </c>
      <c r="E3132" s="2">
        <v>45277</v>
      </c>
      <c r="F3132" s="1" t="s">
        <v>12308</v>
      </c>
      <c r="G3132" s="1" t="s">
        <v>57</v>
      </c>
      <c r="H3132" s="1" t="s">
        <v>58</v>
      </c>
      <c r="I3132" s="1" t="s">
        <v>35</v>
      </c>
      <c r="J3132" s="1" t="s">
        <v>37</v>
      </c>
      <c r="K3132" s="1" t="s">
        <v>37</v>
      </c>
    </row>
    <row r="3133" spans="1:11" x14ac:dyDescent="0.2">
      <c r="A3133" s="1" t="s">
        <v>12323</v>
      </c>
      <c r="B3133" s="1" t="s">
        <v>6091</v>
      </c>
      <c r="C3133" s="1" t="s">
        <v>9371</v>
      </c>
      <c r="D3133" s="1" t="s">
        <v>12324</v>
      </c>
      <c r="E3133" s="2">
        <v>45277</v>
      </c>
      <c r="F3133" s="1" t="s">
        <v>12308</v>
      </c>
      <c r="G3133" s="1" t="s">
        <v>57</v>
      </c>
      <c r="H3133" s="1" t="s">
        <v>58</v>
      </c>
      <c r="I3133" s="1" t="s">
        <v>35</v>
      </c>
      <c r="J3133" s="1" t="s">
        <v>12325</v>
      </c>
      <c r="K3133" s="1" t="s">
        <v>37</v>
      </c>
    </row>
    <row r="3134" spans="1:11" x14ac:dyDescent="0.2">
      <c r="A3134" s="1" t="s">
        <v>12326</v>
      </c>
      <c r="B3134" s="1" t="s">
        <v>12327</v>
      </c>
      <c r="C3134" s="1" t="s">
        <v>9395</v>
      </c>
      <c r="D3134" s="1" t="s">
        <v>12328</v>
      </c>
      <c r="E3134" s="2">
        <v>45277</v>
      </c>
      <c r="F3134" s="1" t="s">
        <v>12308</v>
      </c>
      <c r="G3134" s="1" t="s">
        <v>57</v>
      </c>
      <c r="H3134" s="1" t="s">
        <v>58</v>
      </c>
      <c r="I3134" s="1" t="s">
        <v>35</v>
      </c>
      <c r="J3134" s="1" t="s">
        <v>12329</v>
      </c>
      <c r="K3134" s="1" t="s">
        <v>12330</v>
      </c>
    </row>
    <row r="3135" spans="1:11" x14ac:dyDescent="0.2">
      <c r="A3135" s="1" t="s">
        <v>12331</v>
      </c>
      <c r="B3135" s="1" t="s">
        <v>9455</v>
      </c>
      <c r="C3135" s="1" t="s">
        <v>9371</v>
      </c>
      <c r="D3135" s="1" t="s">
        <v>12332</v>
      </c>
      <c r="E3135" s="2">
        <v>45277</v>
      </c>
      <c r="F3135" s="1" t="s">
        <v>12308</v>
      </c>
      <c r="G3135" s="1" t="s">
        <v>57</v>
      </c>
      <c r="H3135" s="1" t="s">
        <v>58</v>
      </c>
      <c r="I3135" s="1" t="s">
        <v>35</v>
      </c>
      <c r="J3135" s="1" t="s">
        <v>12333</v>
      </c>
      <c r="K3135" s="1" t="s">
        <v>12334</v>
      </c>
    </row>
    <row r="3136" spans="1:11" x14ac:dyDescent="0.2">
      <c r="A3136" s="1" t="s">
        <v>150</v>
      </c>
      <c r="B3136" s="1" t="s">
        <v>10102</v>
      </c>
      <c r="C3136" s="1" t="s">
        <v>9371</v>
      </c>
      <c r="D3136" s="1" t="s">
        <v>12335</v>
      </c>
      <c r="E3136" s="2">
        <v>45277</v>
      </c>
      <c r="F3136" s="1" t="s">
        <v>12308</v>
      </c>
      <c r="G3136" s="1" t="s">
        <v>57</v>
      </c>
      <c r="H3136" s="1" t="s">
        <v>17</v>
      </c>
      <c r="I3136" s="1" t="s">
        <v>18</v>
      </c>
      <c r="J3136" s="1" t="s">
        <v>12336</v>
      </c>
      <c r="K3136" s="1" t="s">
        <v>12337</v>
      </c>
    </row>
    <row r="3137" spans="1:11" x14ac:dyDescent="0.2">
      <c r="A3137" s="1" t="s">
        <v>150</v>
      </c>
      <c r="B3137" s="1" t="s">
        <v>10102</v>
      </c>
      <c r="C3137" s="1" t="s">
        <v>9371</v>
      </c>
      <c r="D3137" s="1" t="s">
        <v>12338</v>
      </c>
      <c r="E3137" s="2">
        <v>45277</v>
      </c>
      <c r="F3137" s="1" t="s">
        <v>12308</v>
      </c>
      <c r="G3137" s="1" t="s">
        <v>57</v>
      </c>
      <c r="H3137" s="1" t="s">
        <v>17</v>
      </c>
      <c r="I3137" s="1" t="s">
        <v>18</v>
      </c>
      <c r="J3137" s="1" t="s">
        <v>37</v>
      </c>
      <c r="K3137" s="1" t="s">
        <v>37</v>
      </c>
    </row>
    <row r="3138" spans="1:11" x14ac:dyDescent="0.2">
      <c r="A3138" s="1" t="s">
        <v>10130</v>
      </c>
      <c r="B3138" s="1" t="s">
        <v>10102</v>
      </c>
      <c r="C3138" s="1" t="s">
        <v>9371</v>
      </c>
      <c r="D3138" s="1" t="s">
        <v>12339</v>
      </c>
      <c r="E3138" s="2">
        <v>45277</v>
      </c>
      <c r="F3138" s="1" t="s">
        <v>12308</v>
      </c>
      <c r="G3138" s="1" t="s">
        <v>57</v>
      </c>
      <c r="H3138" s="1" t="s">
        <v>17</v>
      </c>
      <c r="I3138" s="1" t="s">
        <v>18</v>
      </c>
      <c r="J3138" s="1" t="s">
        <v>37</v>
      </c>
      <c r="K3138" s="1" t="s">
        <v>37</v>
      </c>
    </row>
    <row r="3139" spans="1:11" x14ac:dyDescent="0.2">
      <c r="A3139" s="1" t="s">
        <v>12340</v>
      </c>
      <c r="B3139" s="1" t="s">
        <v>3953</v>
      </c>
      <c r="C3139" s="1" t="s">
        <v>12341</v>
      </c>
      <c r="D3139" s="1" t="s">
        <v>12342</v>
      </c>
      <c r="E3139" s="2">
        <v>45277</v>
      </c>
      <c r="F3139" s="1" t="s">
        <v>12308</v>
      </c>
      <c r="G3139" s="1" t="s">
        <v>57</v>
      </c>
      <c r="H3139" s="1" t="s">
        <v>17</v>
      </c>
      <c r="I3139" s="1" t="s">
        <v>18</v>
      </c>
      <c r="J3139" s="1" t="s">
        <v>12343</v>
      </c>
      <c r="K3139" s="1" t="s">
        <v>12344</v>
      </c>
    </row>
    <row r="3140" spans="1:11" x14ac:dyDescent="0.2">
      <c r="A3140" s="1" t="s">
        <v>12345</v>
      </c>
      <c r="B3140" s="1" t="s">
        <v>10095</v>
      </c>
      <c r="C3140" s="1" t="s">
        <v>9371</v>
      </c>
      <c r="D3140" s="1" t="s">
        <v>12346</v>
      </c>
      <c r="E3140" s="2">
        <v>45277</v>
      </c>
      <c r="F3140" s="1" t="s">
        <v>12308</v>
      </c>
      <c r="G3140" s="1" t="s">
        <v>57</v>
      </c>
      <c r="H3140" s="1" t="s">
        <v>17</v>
      </c>
      <c r="I3140" s="1" t="s">
        <v>18</v>
      </c>
      <c r="J3140" s="1" t="s">
        <v>37</v>
      </c>
      <c r="K3140" s="1" t="s">
        <v>37</v>
      </c>
    </row>
    <row r="3141" spans="1:11" x14ac:dyDescent="0.2">
      <c r="A3141" s="1" t="s">
        <v>12347</v>
      </c>
      <c r="B3141" s="1" t="s">
        <v>3953</v>
      </c>
      <c r="C3141" s="1" t="s">
        <v>12341</v>
      </c>
      <c r="D3141" s="1" t="s">
        <v>12348</v>
      </c>
      <c r="E3141" s="2">
        <v>45277</v>
      </c>
      <c r="F3141" s="1" t="s">
        <v>12308</v>
      </c>
      <c r="G3141" s="1" t="s">
        <v>57</v>
      </c>
      <c r="H3141" s="1" t="s">
        <v>17</v>
      </c>
      <c r="I3141" s="1" t="s">
        <v>18</v>
      </c>
      <c r="J3141" s="1" t="s">
        <v>12349</v>
      </c>
      <c r="K3141" s="1" t="s">
        <v>12350</v>
      </c>
    </row>
    <row r="3142" spans="1:11" x14ac:dyDescent="0.2">
      <c r="A3142" s="1" t="s">
        <v>536</v>
      </c>
      <c r="B3142" s="1" t="s">
        <v>12351</v>
      </c>
      <c r="C3142" s="1" t="s">
        <v>12352</v>
      </c>
      <c r="D3142" s="1" t="s">
        <v>12353</v>
      </c>
      <c r="E3142" s="2">
        <v>45277</v>
      </c>
      <c r="F3142" s="1" t="s">
        <v>12308</v>
      </c>
      <c r="G3142" s="1" t="s">
        <v>57</v>
      </c>
      <c r="H3142" s="1" t="s">
        <v>17</v>
      </c>
      <c r="I3142" s="1" t="s">
        <v>18</v>
      </c>
      <c r="J3142" s="1" t="s">
        <v>12354</v>
      </c>
      <c r="K3142" s="1" t="s">
        <v>12355</v>
      </c>
    </row>
    <row r="3143" spans="1:11" x14ac:dyDescent="0.2">
      <c r="A3143" s="1" t="s">
        <v>12356</v>
      </c>
      <c r="B3143" s="1" t="s">
        <v>12357</v>
      </c>
      <c r="C3143" s="1" t="s">
        <v>12358</v>
      </c>
      <c r="D3143" s="1" t="s">
        <v>12359</v>
      </c>
      <c r="E3143" s="2">
        <v>45277</v>
      </c>
      <c r="F3143" s="1" t="s">
        <v>12308</v>
      </c>
      <c r="G3143" s="1" t="s">
        <v>57</v>
      </c>
      <c r="H3143" s="1" t="s">
        <v>17</v>
      </c>
      <c r="I3143" s="1" t="s">
        <v>63</v>
      </c>
      <c r="J3143" s="1" t="s">
        <v>12360</v>
      </c>
      <c r="K3143" s="1" t="s">
        <v>12361</v>
      </c>
    </row>
    <row r="3144" spans="1:11" x14ac:dyDescent="0.2">
      <c r="A3144" s="1" t="s">
        <v>12362</v>
      </c>
      <c r="B3144" s="1" t="s">
        <v>12363</v>
      </c>
      <c r="C3144" s="1" t="s">
        <v>12358</v>
      </c>
      <c r="D3144" s="1" t="s">
        <v>12364</v>
      </c>
      <c r="E3144" s="2">
        <v>45277</v>
      </c>
      <c r="F3144" s="1" t="s">
        <v>12308</v>
      </c>
      <c r="G3144" s="1" t="s">
        <v>57</v>
      </c>
      <c r="H3144" s="1" t="s">
        <v>17</v>
      </c>
      <c r="I3144" s="1" t="s">
        <v>63</v>
      </c>
      <c r="J3144" s="1" t="s">
        <v>37</v>
      </c>
      <c r="K3144" s="1" t="s">
        <v>37</v>
      </c>
    </row>
    <row r="3145" spans="1:11" x14ac:dyDescent="0.2">
      <c r="A3145" s="1" t="s">
        <v>4345</v>
      </c>
      <c r="B3145" s="1" t="s">
        <v>691</v>
      </c>
      <c r="C3145" s="1" t="s">
        <v>12358</v>
      </c>
      <c r="D3145" s="1" t="s">
        <v>12365</v>
      </c>
      <c r="E3145" s="2">
        <v>45277</v>
      </c>
      <c r="F3145" s="1" t="s">
        <v>12308</v>
      </c>
      <c r="G3145" s="1" t="s">
        <v>57</v>
      </c>
      <c r="H3145" s="1" t="s">
        <v>17</v>
      </c>
      <c r="I3145" s="1" t="s">
        <v>63</v>
      </c>
      <c r="J3145" s="1" t="s">
        <v>12366</v>
      </c>
      <c r="K3145" s="1" t="s">
        <v>12367</v>
      </c>
    </row>
    <row r="3146" spans="1:11" x14ac:dyDescent="0.2">
      <c r="A3146" s="1" t="s">
        <v>751</v>
      </c>
      <c r="B3146" s="1" t="s">
        <v>12368</v>
      </c>
      <c r="C3146" s="1" t="s">
        <v>12358</v>
      </c>
      <c r="D3146" s="1" t="s">
        <v>12369</v>
      </c>
      <c r="E3146" s="2">
        <v>45277</v>
      </c>
      <c r="F3146" s="1" t="s">
        <v>12308</v>
      </c>
      <c r="G3146" s="1" t="s">
        <v>57</v>
      </c>
      <c r="H3146" s="1" t="s">
        <v>17</v>
      </c>
      <c r="I3146" s="1" t="s">
        <v>63</v>
      </c>
      <c r="J3146" s="1" t="s">
        <v>12370</v>
      </c>
      <c r="K3146" s="1" t="s">
        <v>12371</v>
      </c>
    </row>
    <row r="3147" spans="1:11" x14ac:dyDescent="0.2">
      <c r="A3147" s="1" t="s">
        <v>12372</v>
      </c>
      <c r="B3147" s="1" t="s">
        <v>12373</v>
      </c>
      <c r="C3147" s="1" t="s">
        <v>9371</v>
      </c>
      <c r="D3147" s="1" t="s">
        <v>12374</v>
      </c>
      <c r="E3147" s="2">
        <v>45277</v>
      </c>
      <c r="F3147" s="1" t="s">
        <v>12308</v>
      </c>
      <c r="G3147" s="1" t="s">
        <v>57</v>
      </c>
      <c r="H3147" s="1" t="s">
        <v>17</v>
      </c>
      <c r="I3147" s="1" t="s">
        <v>63</v>
      </c>
      <c r="J3147" s="1" t="s">
        <v>12375</v>
      </c>
      <c r="K3147" s="1" t="s">
        <v>12376</v>
      </c>
    </row>
    <row r="3148" spans="1:11" x14ac:dyDescent="0.2">
      <c r="A3148" s="1" t="s">
        <v>150</v>
      </c>
      <c r="B3148" s="1" t="s">
        <v>12377</v>
      </c>
      <c r="C3148" s="1" t="s">
        <v>9371</v>
      </c>
      <c r="D3148" s="1" t="s">
        <v>12378</v>
      </c>
      <c r="E3148" s="2">
        <v>45277</v>
      </c>
      <c r="F3148" s="1" t="s">
        <v>12308</v>
      </c>
      <c r="G3148" s="1" t="s">
        <v>57</v>
      </c>
      <c r="H3148" s="1" t="s">
        <v>17</v>
      </c>
      <c r="I3148" s="1" t="s">
        <v>63</v>
      </c>
      <c r="J3148" s="1" t="s">
        <v>12379</v>
      </c>
      <c r="K3148" s="1" t="s">
        <v>12380</v>
      </c>
    </row>
    <row r="3149" spans="1:11" x14ac:dyDescent="0.2">
      <c r="A3149" s="1" t="s">
        <v>74</v>
      </c>
      <c r="B3149" s="1" t="s">
        <v>12381</v>
      </c>
      <c r="C3149" s="1" t="s">
        <v>12358</v>
      </c>
      <c r="D3149" s="1" t="s">
        <v>12382</v>
      </c>
      <c r="E3149" s="2">
        <v>45277</v>
      </c>
      <c r="F3149" s="1" t="s">
        <v>12308</v>
      </c>
      <c r="G3149" s="1" t="s">
        <v>57</v>
      </c>
      <c r="H3149" s="1" t="s">
        <v>17</v>
      </c>
      <c r="I3149" s="1" t="s">
        <v>63</v>
      </c>
      <c r="J3149" s="1" t="s">
        <v>12383</v>
      </c>
      <c r="K3149" s="1" t="s">
        <v>12384</v>
      </c>
    </row>
    <row r="3150" spans="1:11" x14ac:dyDescent="0.2">
      <c r="A3150" s="1" t="s">
        <v>12385</v>
      </c>
      <c r="B3150" s="1" t="s">
        <v>12386</v>
      </c>
      <c r="C3150" s="1" t="s">
        <v>12358</v>
      </c>
      <c r="D3150" s="1" t="s">
        <v>12387</v>
      </c>
      <c r="E3150" s="2">
        <v>45277</v>
      </c>
      <c r="F3150" s="1" t="s">
        <v>12308</v>
      </c>
      <c r="G3150" s="1" t="s">
        <v>57</v>
      </c>
      <c r="H3150" s="1" t="s">
        <v>17</v>
      </c>
      <c r="I3150" s="1" t="s">
        <v>63</v>
      </c>
      <c r="J3150" s="1" t="s">
        <v>37</v>
      </c>
      <c r="K3150" s="1" t="s">
        <v>37</v>
      </c>
    </row>
    <row r="3151" spans="1:11" x14ac:dyDescent="0.2">
      <c r="A3151" s="1" t="s">
        <v>846</v>
      </c>
      <c r="B3151" s="1" t="s">
        <v>9579</v>
      </c>
      <c r="C3151" s="1" t="s">
        <v>9371</v>
      </c>
      <c r="D3151" s="1" t="s">
        <v>12388</v>
      </c>
      <c r="E3151" s="2">
        <v>45277</v>
      </c>
      <c r="F3151" s="1" t="s">
        <v>12308</v>
      </c>
      <c r="G3151" s="1" t="s">
        <v>57</v>
      </c>
      <c r="H3151" s="1" t="s">
        <v>17</v>
      </c>
      <c r="I3151" s="1" t="s">
        <v>63</v>
      </c>
      <c r="J3151" s="1" t="s">
        <v>12389</v>
      </c>
      <c r="K3151" s="1" t="s">
        <v>12390</v>
      </c>
    </row>
    <row r="3152" spans="1:11" x14ac:dyDescent="0.2">
      <c r="A3152" s="1" t="s">
        <v>266</v>
      </c>
      <c r="B3152" s="1" t="s">
        <v>12368</v>
      </c>
      <c r="C3152" s="1" t="s">
        <v>12358</v>
      </c>
      <c r="D3152" s="1" t="s">
        <v>12391</v>
      </c>
      <c r="E3152" s="2">
        <v>45277</v>
      </c>
      <c r="F3152" s="1" t="s">
        <v>12308</v>
      </c>
      <c r="G3152" s="1" t="s">
        <v>57</v>
      </c>
      <c r="H3152" s="1" t="s">
        <v>17</v>
      </c>
      <c r="I3152" s="1" t="s">
        <v>63</v>
      </c>
      <c r="J3152" s="1" t="s">
        <v>12392</v>
      </c>
      <c r="K3152" s="1" t="s">
        <v>37</v>
      </c>
    </row>
    <row r="3153" spans="1:11" x14ac:dyDescent="0.2">
      <c r="A3153" s="1" t="s">
        <v>74</v>
      </c>
      <c r="B3153" s="1" t="s">
        <v>12393</v>
      </c>
      <c r="C3153" s="1" t="s">
        <v>9371</v>
      </c>
      <c r="D3153" s="1" t="s">
        <v>12394</v>
      </c>
      <c r="E3153" s="2">
        <v>45277</v>
      </c>
      <c r="F3153" s="1" t="s">
        <v>12308</v>
      </c>
      <c r="G3153" s="1" t="s">
        <v>57</v>
      </c>
      <c r="H3153" s="1" t="s">
        <v>17</v>
      </c>
      <c r="I3153" s="1" t="s">
        <v>35</v>
      </c>
      <c r="J3153" s="1" t="s">
        <v>12395</v>
      </c>
      <c r="K3153" s="1" t="s">
        <v>12396</v>
      </c>
    </row>
    <row r="3154" spans="1:11" x14ac:dyDescent="0.2">
      <c r="A3154" s="1" t="s">
        <v>12397</v>
      </c>
      <c r="B3154" s="1" t="s">
        <v>10102</v>
      </c>
      <c r="C3154" s="1" t="s">
        <v>9371</v>
      </c>
      <c r="D3154" s="1" t="s">
        <v>12398</v>
      </c>
      <c r="E3154" s="2">
        <v>45277</v>
      </c>
      <c r="F3154" s="1" t="s">
        <v>12308</v>
      </c>
      <c r="G3154" s="1" t="s">
        <v>57</v>
      </c>
      <c r="H3154" s="1" t="s">
        <v>17</v>
      </c>
      <c r="I3154" s="1" t="s">
        <v>35</v>
      </c>
      <c r="J3154" s="1" t="s">
        <v>12399</v>
      </c>
      <c r="K3154" s="1" t="s">
        <v>37</v>
      </c>
    </row>
    <row r="3155" spans="1:11" x14ac:dyDescent="0.2">
      <c r="A3155" s="1" t="s">
        <v>1221</v>
      </c>
      <c r="B3155" s="1" t="s">
        <v>12400</v>
      </c>
      <c r="C3155" s="1" t="s">
        <v>1601</v>
      </c>
      <c r="D3155" s="1" t="s">
        <v>12401</v>
      </c>
      <c r="E3155" s="2">
        <v>45277</v>
      </c>
      <c r="F3155" s="1" t="s">
        <v>12402</v>
      </c>
      <c r="G3155" s="1" t="s">
        <v>16</v>
      </c>
      <c r="H3155" s="1" t="s">
        <v>17</v>
      </c>
      <c r="I3155" s="1" t="s">
        <v>18</v>
      </c>
      <c r="J3155" s="1" t="s">
        <v>12403</v>
      </c>
      <c r="K3155" s="1" t="s">
        <v>12404</v>
      </c>
    </row>
    <row r="3156" spans="1:11" x14ac:dyDescent="0.2">
      <c r="A3156" s="1" t="s">
        <v>21</v>
      </c>
      <c r="B3156" s="1" t="s">
        <v>22</v>
      </c>
      <c r="C3156" s="1" t="s">
        <v>1601</v>
      </c>
      <c r="D3156" s="1" t="s">
        <v>12405</v>
      </c>
      <c r="E3156" s="2">
        <v>45277</v>
      </c>
      <c r="F3156" s="1" t="s">
        <v>12402</v>
      </c>
      <c r="G3156" s="1" t="s">
        <v>16</v>
      </c>
      <c r="H3156" s="1" t="s">
        <v>17</v>
      </c>
      <c r="I3156" s="1" t="s">
        <v>18</v>
      </c>
      <c r="J3156" s="1" t="s">
        <v>24</v>
      </c>
      <c r="K3156" s="1" t="s">
        <v>12406</v>
      </c>
    </row>
    <row r="3157" spans="1:11" x14ac:dyDescent="0.2">
      <c r="A3157" s="1" t="s">
        <v>12407</v>
      </c>
      <c r="B3157" s="1" t="s">
        <v>7303</v>
      </c>
      <c r="C3157" s="1" t="s">
        <v>12408</v>
      </c>
      <c r="D3157" s="1" t="s">
        <v>12409</v>
      </c>
      <c r="E3157" s="2">
        <v>45277</v>
      </c>
      <c r="F3157" s="1" t="s">
        <v>12402</v>
      </c>
      <c r="G3157" s="1" t="s">
        <v>16</v>
      </c>
      <c r="H3157" s="1" t="s">
        <v>17</v>
      </c>
      <c r="I3157" s="1" t="s">
        <v>18</v>
      </c>
      <c r="J3157" s="1" t="s">
        <v>12410</v>
      </c>
      <c r="K3157" s="1" t="s">
        <v>12411</v>
      </c>
    </row>
    <row r="3158" spans="1:11" x14ac:dyDescent="0.2">
      <c r="A3158" s="1" t="s">
        <v>12412</v>
      </c>
      <c r="B3158" s="1" t="s">
        <v>1158</v>
      </c>
      <c r="C3158" s="1" t="s">
        <v>1601</v>
      </c>
      <c r="D3158" s="1" t="s">
        <v>12413</v>
      </c>
      <c r="E3158" s="2">
        <v>45277</v>
      </c>
      <c r="F3158" s="1" t="s">
        <v>12402</v>
      </c>
      <c r="G3158" s="1" t="s">
        <v>16</v>
      </c>
      <c r="H3158" s="1" t="s">
        <v>17</v>
      </c>
      <c r="I3158" s="1" t="s">
        <v>63</v>
      </c>
      <c r="J3158" s="1" t="s">
        <v>12414</v>
      </c>
      <c r="K3158" s="1" t="s">
        <v>12415</v>
      </c>
    </row>
    <row r="3159" spans="1:11" x14ac:dyDescent="0.2">
      <c r="A3159" s="1" t="s">
        <v>681</v>
      </c>
      <c r="B3159" s="1" t="s">
        <v>682</v>
      </c>
      <c r="C3159" s="1" t="s">
        <v>1601</v>
      </c>
      <c r="D3159" s="1" t="s">
        <v>12416</v>
      </c>
      <c r="E3159" s="2">
        <v>45277</v>
      </c>
      <c r="F3159" s="1" t="s">
        <v>12402</v>
      </c>
      <c r="G3159" s="1" t="s">
        <v>16</v>
      </c>
      <c r="H3159" s="1" t="s">
        <v>17</v>
      </c>
      <c r="I3159" s="1" t="s">
        <v>63</v>
      </c>
      <c r="J3159" s="1" t="s">
        <v>684</v>
      </c>
      <c r="K3159" s="1" t="s">
        <v>12417</v>
      </c>
    </row>
    <row r="3160" spans="1:11" x14ac:dyDescent="0.2">
      <c r="A3160" s="1" t="s">
        <v>266</v>
      </c>
      <c r="B3160" s="1" t="s">
        <v>12418</v>
      </c>
      <c r="C3160" s="1" t="s">
        <v>1601</v>
      </c>
      <c r="D3160" s="1" t="s">
        <v>12419</v>
      </c>
      <c r="E3160" s="2">
        <v>45277</v>
      </c>
      <c r="F3160" s="1" t="s">
        <v>12402</v>
      </c>
      <c r="G3160" s="1" t="s">
        <v>16</v>
      </c>
      <c r="H3160" s="1" t="s">
        <v>17</v>
      </c>
      <c r="I3160" s="1" t="s">
        <v>35</v>
      </c>
      <c r="J3160" s="1" t="s">
        <v>12420</v>
      </c>
      <c r="K3160" s="1" t="s">
        <v>12421</v>
      </c>
    </row>
    <row r="3161" spans="1:11" x14ac:dyDescent="0.2">
      <c r="A3161" s="1" t="s">
        <v>38</v>
      </c>
      <c r="B3161" s="1" t="s">
        <v>22</v>
      </c>
      <c r="C3161" s="1" t="s">
        <v>1601</v>
      </c>
      <c r="D3161" s="1" t="s">
        <v>12422</v>
      </c>
      <c r="E3161" s="2">
        <v>45277</v>
      </c>
      <c r="F3161" s="1" t="s">
        <v>12402</v>
      </c>
      <c r="G3161" s="1" t="s">
        <v>16</v>
      </c>
      <c r="H3161" s="1" t="s">
        <v>17</v>
      </c>
      <c r="I3161" s="1" t="s">
        <v>35</v>
      </c>
      <c r="J3161" s="1" t="s">
        <v>40</v>
      </c>
      <c r="K3161" s="1" t="s">
        <v>12423</v>
      </c>
    </row>
    <row r="3162" spans="1:11" x14ac:dyDescent="0.2">
      <c r="A3162" s="1" t="s">
        <v>12424</v>
      </c>
      <c r="B3162" s="1" t="s">
        <v>12425</v>
      </c>
      <c r="C3162" s="1" t="s">
        <v>1438</v>
      </c>
      <c r="D3162" s="1" t="s">
        <v>12426</v>
      </c>
      <c r="E3162" s="2">
        <v>45277</v>
      </c>
      <c r="F3162" s="1" t="s">
        <v>12427</v>
      </c>
      <c r="G3162" s="1" t="s">
        <v>16</v>
      </c>
      <c r="H3162" s="1" t="s">
        <v>58</v>
      </c>
      <c r="I3162" s="1" t="s">
        <v>35</v>
      </c>
      <c r="J3162" s="1" t="s">
        <v>12428</v>
      </c>
      <c r="K3162" s="1" t="s">
        <v>12429</v>
      </c>
    </row>
    <row r="3163" spans="1:11" x14ac:dyDescent="0.2">
      <c r="A3163" s="1" t="s">
        <v>74</v>
      </c>
      <c r="B3163" s="1" t="s">
        <v>5344</v>
      </c>
      <c r="C3163" s="1" t="s">
        <v>1438</v>
      </c>
      <c r="D3163" s="1" t="s">
        <v>12430</v>
      </c>
      <c r="E3163" s="2">
        <v>45277</v>
      </c>
      <c r="F3163" s="1" t="s">
        <v>12427</v>
      </c>
      <c r="G3163" s="1" t="s">
        <v>16</v>
      </c>
      <c r="H3163" s="1" t="s">
        <v>17</v>
      </c>
      <c r="I3163" s="1" t="s">
        <v>63</v>
      </c>
      <c r="J3163" s="1" t="s">
        <v>5346</v>
      </c>
      <c r="K3163" s="1" t="s">
        <v>12431</v>
      </c>
    </row>
    <row r="3164" spans="1:11" x14ac:dyDescent="0.2">
      <c r="A3164" s="1" t="s">
        <v>150</v>
      </c>
      <c r="B3164" s="1" t="s">
        <v>553</v>
      </c>
      <c r="C3164" s="1" t="s">
        <v>418</v>
      </c>
      <c r="D3164" s="1" t="s">
        <v>12432</v>
      </c>
      <c r="E3164" s="2">
        <v>45277</v>
      </c>
      <c r="F3164" s="1" t="s">
        <v>12433</v>
      </c>
      <c r="G3164" s="1" t="s">
        <v>16</v>
      </c>
      <c r="H3164" s="1" t="s">
        <v>17</v>
      </c>
      <c r="I3164" s="1" t="s">
        <v>18</v>
      </c>
      <c r="J3164" s="1" t="s">
        <v>12434</v>
      </c>
      <c r="K3164" s="1" t="s">
        <v>12435</v>
      </c>
    </row>
    <row r="3165" spans="1:11" x14ac:dyDescent="0.2">
      <c r="A3165" s="1" t="s">
        <v>4269</v>
      </c>
      <c r="B3165" s="1" t="s">
        <v>4270</v>
      </c>
      <c r="C3165" s="1" t="s">
        <v>382</v>
      </c>
      <c r="D3165" s="1" t="s">
        <v>12436</v>
      </c>
      <c r="E3165" s="2">
        <v>45277</v>
      </c>
      <c r="F3165" s="1" t="s">
        <v>12433</v>
      </c>
      <c r="G3165" s="1" t="s">
        <v>16</v>
      </c>
      <c r="H3165" s="1" t="s">
        <v>17</v>
      </c>
      <c r="I3165" s="1" t="s">
        <v>18</v>
      </c>
      <c r="J3165" s="1" t="s">
        <v>4272</v>
      </c>
      <c r="K3165" s="1" t="s">
        <v>12437</v>
      </c>
    </row>
    <row r="3166" spans="1:11" x14ac:dyDescent="0.2">
      <c r="A3166" s="1" t="s">
        <v>150</v>
      </c>
      <c r="B3166" s="1" t="s">
        <v>12438</v>
      </c>
      <c r="C3166" s="1" t="s">
        <v>4168</v>
      </c>
      <c r="D3166" s="1" t="s">
        <v>12439</v>
      </c>
      <c r="E3166" s="2">
        <v>45277</v>
      </c>
      <c r="F3166" s="1" t="s">
        <v>12433</v>
      </c>
      <c r="G3166" s="1" t="s">
        <v>16</v>
      </c>
      <c r="H3166" s="1" t="s">
        <v>17</v>
      </c>
      <c r="I3166" s="1" t="s">
        <v>18</v>
      </c>
      <c r="J3166" s="1" t="s">
        <v>12440</v>
      </c>
      <c r="K3166" s="1" t="s">
        <v>12441</v>
      </c>
    </row>
    <row r="3167" spans="1:11" x14ac:dyDescent="0.2">
      <c r="A3167" s="1" t="s">
        <v>12442</v>
      </c>
      <c r="B3167" s="1" t="s">
        <v>215</v>
      </c>
      <c r="C3167" s="1" t="s">
        <v>382</v>
      </c>
      <c r="D3167" s="1" t="s">
        <v>12443</v>
      </c>
      <c r="E3167" s="2">
        <v>45277</v>
      </c>
      <c r="F3167" s="1" t="s">
        <v>12433</v>
      </c>
      <c r="G3167" s="1" t="s">
        <v>16</v>
      </c>
      <c r="H3167" s="1" t="s">
        <v>17</v>
      </c>
      <c r="I3167" s="1" t="s">
        <v>18</v>
      </c>
      <c r="J3167" s="1" t="s">
        <v>12444</v>
      </c>
      <c r="K3167" s="1" t="s">
        <v>12445</v>
      </c>
    </row>
    <row r="3168" spans="1:11" x14ac:dyDescent="0.2">
      <c r="A3168" s="1" t="s">
        <v>12446</v>
      </c>
      <c r="B3168" s="1" t="s">
        <v>324</v>
      </c>
      <c r="C3168" s="1" t="s">
        <v>1476</v>
      </c>
      <c r="D3168" s="1" t="s">
        <v>12447</v>
      </c>
      <c r="E3168" s="2">
        <v>45277</v>
      </c>
      <c r="F3168" s="1" t="s">
        <v>12433</v>
      </c>
      <c r="G3168" s="1" t="s">
        <v>16</v>
      </c>
      <c r="H3168" s="1" t="s">
        <v>17</v>
      </c>
      <c r="I3168" s="1" t="s">
        <v>18</v>
      </c>
      <c r="J3168" s="1" t="s">
        <v>12448</v>
      </c>
      <c r="K3168" s="1" t="s">
        <v>12449</v>
      </c>
    </row>
    <row r="3169" spans="1:11" x14ac:dyDescent="0.2">
      <c r="A3169" s="1" t="s">
        <v>3527</v>
      </c>
      <c r="B3169" s="1" t="s">
        <v>1894</v>
      </c>
      <c r="C3169" s="1" t="s">
        <v>1888</v>
      </c>
      <c r="D3169" s="1" t="s">
        <v>12450</v>
      </c>
      <c r="E3169" s="2">
        <v>45277</v>
      </c>
      <c r="F3169" s="1" t="s">
        <v>12433</v>
      </c>
      <c r="G3169" s="1" t="s">
        <v>16</v>
      </c>
      <c r="H3169" s="1" t="s">
        <v>17</v>
      </c>
      <c r="I3169" s="1" t="s">
        <v>18</v>
      </c>
      <c r="J3169" s="1" t="s">
        <v>12451</v>
      </c>
      <c r="K3169" s="1" t="s">
        <v>12452</v>
      </c>
    </row>
    <row r="3170" spans="1:11" x14ac:dyDescent="0.2">
      <c r="A3170" s="1" t="s">
        <v>12453</v>
      </c>
      <c r="B3170" s="1" t="s">
        <v>615</v>
      </c>
      <c r="C3170" s="1" t="s">
        <v>8718</v>
      </c>
      <c r="D3170" s="1" t="s">
        <v>12454</v>
      </c>
      <c r="E3170" s="2">
        <v>45277</v>
      </c>
      <c r="F3170" s="1" t="s">
        <v>12433</v>
      </c>
      <c r="G3170" s="1" t="s">
        <v>16</v>
      </c>
      <c r="H3170" s="1" t="s">
        <v>17</v>
      </c>
      <c r="I3170" s="1" t="s">
        <v>18</v>
      </c>
      <c r="J3170" s="1" t="s">
        <v>12455</v>
      </c>
      <c r="K3170" s="1" t="s">
        <v>37</v>
      </c>
    </row>
    <row r="3171" spans="1:11" x14ac:dyDescent="0.2">
      <c r="A3171" s="1" t="s">
        <v>12456</v>
      </c>
      <c r="B3171" s="1" t="s">
        <v>205</v>
      </c>
      <c r="C3171" s="1" t="s">
        <v>579</v>
      </c>
      <c r="D3171" s="1" t="s">
        <v>12457</v>
      </c>
      <c r="E3171" s="2">
        <v>45277</v>
      </c>
      <c r="F3171" s="1" t="s">
        <v>12433</v>
      </c>
      <c r="G3171" s="1" t="s">
        <v>16</v>
      </c>
      <c r="H3171" s="1" t="s">
        <v>17</v>
      </c>
      <c r="I3171" s="1" t="s">
        <v>18</v>
      </c>
      <c r="J3171" s="1" t="s">
        <v>12458</v>
      </c>
      <c r="K3171" s="1" t="s">
        <v>12459</v>
      </c>
    </row>
    <row r="3172" spans="1:11" x14ac:dyDescent="0.2">
      <c r="A3172" s="1" t="s">
        <v>150</v>
      </c>
      <c r="B3172" s="1" t="s">
        <v>553</v>
      </c>
      <c r="C3172" s="1" t="s">
        <v>382</v>
      </c>
      <c r="D3172" s="1" t="s">
        <v>12460</v>
      </c>
      <c r="E3172" s="2">
        <v>45277</v>
      </c>
      <c r="F3172" s="1" t="s">
        <v>12433</v>
      </c>
      <c r="G3172" s="1" t="s">
        <v>16</v>
      </c>
      <c r="H3172" s="1" t="s">
        <v>17</v>
      </c>
      <c r="I3172" s="1" t="s">
        <v>18</v>
      </c>
      <c r="J3172" s="1" t="s">
        <v>12461</v>
      </c>
      <c r="K3172" s="1" t="s">
        <v>37</v>
      </c>
    </row>
    <row r="3173" spans="1:11" x14ac:dyDescent="0.2">
      <c r="A3173" s="1" t="s">
        <v>12462</v>
      </c>
      <c r="B3173" s="1" t="s">
        <v>4453</v>
      </c>
      <c r="C3173" s="1" t="s">
        <v>12463</v>
      </c>
      <c r="D3173" s="1" t="s">
        <v>12464</v>
      </c>
      <c r="E3173" s="2">
        <v>45277</v>
      </c>
      <c r="F3173" s="1" t="s">
        <v>12433</v>
      </c>
      <c r="G3173" s="1" t="s">
        <v>16</v>
      </c>
      <c r="H3173" s="1" t="s">
        <v>17</v>
      </c>
      <c r="I3173" s="1" t="s">
        <v>18</v>
      </c>
      <c r="J3173" s="1" t="s">
        <v>12465</v>
      </c>
      <c r="K3173" s="1" t="s">
        <v>12466</v>
      </c>
    </row>
    <row r="3174" spans="1:11" x14ac:dyDescent="0.2">
      <c r="A3174" s="1" t="s">
        <v>1414</v>
      </c>
      <c r="B3174" s="1" t="s">
        <v>12467</v>
      </c>
      <c r="C3174" s="1" t="s">
        <v>1596</v>
      </c>
      <c r="D3174" s="1" t="s">
        <v>12468</v>
      </c>
      <c r="E3174" s="2">
        <v>45277</v>
      </c>
      <c r="F3174" s="1" t="s">
        <v>12433</v>
      </c>
      <c r="G3174" s="1" t="s">
        <v>16</v>
      </c>
      <c r="H3174" s="1" t="s">
        <v>17</v>
      </c>
      <c r="I3174" s="1" t="s">
        <v>18</v>
      </c>
      <c r="J3174" s="1" t="s">
        <v>12469</v>
      </c>
      <c r="K3174" s="1" t="s">
        <v>12470</v>
      </c>
    </row>
    <row r="3175" spans="1:11" x14ac:dyDescent="0.2">
      <c r="A3175" s="1" t="s">
        <v>12471</v>
      </c>
      <c r="B3175" s="1" t="s">
        <v>4006</v>
      </c>
      <c r="C3175" s="1" t="s">
        <v>1596</v>
      </c>
      <c r="D3175" s="1" t="s">
        <v>12472</v>
      </c>
      <c r="E3175" s="2">
        <v>45277</v>
      </c>
      <c r="F3175" s="1" t="s">
        <v>12433</v>
      </c>
      <c r="G3175" s="1" t="s">
        <v>16</v>
      </c>
      <c r="H3175" s="1" t="s">
        <v>17</v>
      </c>
      <c r="I3175" s="1" t="s">
        <v>18</v>
      </c>
      <c r="J3175" s="1" t="s">
        <v>12473</v>
      </c>
      <c r="K3175" s="1" t="s">
        <v>12474</v>
      </c>
    </row>
    <row r="3176" spans="1:11" x14ac:dyDescent="0.2">
      <c r="A3176" s="1" t="s">
        <v>230</v>
      </c>
      <c r="B3176" s="1" t="s">
        <v>3984</v>
      </c>
      <c r="C3176" s="1" t="s">
        <v>137</v>
      </c>
      <c r="D3176" s="1" t="s">
        <v>12475</v>
      </c>
      <c r="E3176" s="2">
        <v>45277</v>
      </c>
      <c r="F3176" s="1" t="s">
        <v>12433</v>
      </c>
      <c r="G3176" s="1" t="s">
        <v>16</v>
      </c>
      <c r="H3176" s="1" t="s">
        <v>17</v>
      </c>
      <c r="I3176" s="1" t="s">
        <v>18</v>
      </c>
      <c r="J3176" s="1" t="s">
        <v>12476</v>
      </c>
      <c r="K3176" s="1" t="s">
        <v>12477</v>
      </c>
    </row>
    <row r="3177" spans="1:11" x14ac:dyDescent="0.2">
      <c r="A3177" s="1" t="s">
        <v>398</v>
      </c>
      <c r="B3177" s="1" t="s">
        <v>215</v>
      </c>
      <c r="C3177" s="1" t="s">
        <v>579</v>
      </c>
      <c r="D3177" s="1" t="s">
        <v>12478</v>
      </c>
      <c r="E3177" s="2">
        <v>45277</v>
      </c>
      <c r="F3177" s="1" t="s">
        <v>12433</v>
      </c>
      <c r="G3177" s="1" t="s">
        <v>16</v>
      </c>
      <c r="H3177" s="1" t="s">
        <v>17</v>
      </c>
      <c r="I3177" s="1" t="s">
        <v>18</v>
      </c>
      <c r="J3177" s="1" t="s">
        <v>12479</v>
      </c>
      <c r="K3177" s="1" t="s">
        <v>12480</v>
      </c>
    </row>
    <row r="3178" spans="1:11" x14ac:dyDescent="0.2">
      <c r="A3178" s="1" t="s">
        <v>74</v>
      </c>
      <c r="B3178" s="1" t="s">
        <v>12481</v>
      </c>
      <c r="C3178" s="1" t="s">
        <v>11524</v>
      </c>
      <c r="D3178" s="1" t="s">
        <v>12482</v>
      </c>
      <c r="E3178" s="2">
        <v>45277</v>
      </c>
      <c r="F3178" s="1" t="s">
        <v>12433</v>
      </c>
      <c r="G3178" s="1" t="s">
        <v>16</v>
      </c>
      <c r="H3178" s="1" t="s">
        <v>17</v>
      </c>
      <c r="I3178" s="1" t="s">
        <v>18</v>
      </c>
      <c r="J3178" s="1" t="s">
        <v>37</v>
      </c>
      <c r="K3178" s="1" t="s">
        <v>37</v>
      </c>
    </row>
    <row r="3179" spans="1:11" x14ac:dyDescent="0.2">
      <c r="A3179" s="1" t="s">
        <v>150</v>
      </c>
      <c r="B3179" s="1" t="s">
        <v>12483</v>
      </c>
      <c r="C3179" s="1" t="s">
        <v>4097</v>
      </c>
      <c r="D3179" s="1" t="s">
        <v>12484</v>
      </c>
      <c r="E3179" s="2">
        <v>45277</v>
      </c>
      <c r="F3179" s="1" t="s">
        <v>12433</v>
      </c>
      <c r="G3179" s="1" t="s">
        <v>16</v>
      </c>
      <c r="H3179" s="1" t="s">
        <v>17</v>
      </c>
      <c r="I3179" s="1" t="s">
        <v>18</v>
      </c>
      <c r="J3179" s="1" t="s">
        <v>12485</v>
      </c>
      <c r="K3179" s="1" t="s">
        <v>37</v>
      </c>
    </row>
    <row r="3180" spans="1:11" x14ac:dyDescent="0.2">
      <c r="A3180" s="1" t="s">
        <v>74</v>
      </c>
      <c r="B3180" s="1" t="s">
        <v>2130</v>
      </c>
      <c r="C3180" s="1" t="s">
        <v>382</v>
      </c>
      <c r="D3180" s="1" t="s">
        <v>12486</v>
      </c>
      <c r="E3180" s="2">
        <v>45277</v>
      </c>
      <c r="F3180" s="1" t="s">
        <v>12433</v>
      </c>
      <c r="G3180" s="1" t="s">
        <v>16</v>
      </c>
      <c r="H3180" s="1" t="s">
        <v>17</v>
      </c>
      <c r="I3180" s="1" t="s">
        <v>18</v>
      </c>
      <c r="J3180" s="1" t="s">
        <v>12487</v>
      </c>
      <c r="K3180" s="1" t="s">
        <v>12488</v>
      </c>
    </row>
    <row r="3181" spans="1:11" x14ac:dyDescent="0.2">
      <c r="A3181" s="1" t="s">
        <v>2741</v>
      </c>
      <c r="B3181" s="1" t="s">
        <v>4155</v>
      </c>
      <c r="C3181" s="1" t="s">
        <v>117</v>
      </c>
      <c r="D3181" s="1" t="s">
        <v>12489</v>
      </c>
      <c r="E3181" s="2">
        <v>45277</v>
      </c>
      <c r="F3181" s="1" t="s">
        <v>12433</v>
      </c>
      <c r="G3181" s="1" t="s">
        <v>16</v>
      </c>
      <c r="H3181" s="1" t="s">
        <v>17</v>
      </c>
      <c r="I3181" s="1" t="s">
        <v>18</v>
      </c>
      <c r="J3181" s="1" t="s">
        <v>12490</v>
      </c>
      <c r="K3181" s="1" t="s">
        <v>12491</v>
      </c>
    </row>
    <row r="3182" spans="1:11" x14ac:dyDescent="0.2">
      <c r="A3182" s="1" t="s">
        <v>150</v>
      </c>
      <c r="B3182" s="1" t="s">
        <v>12492</v>
      </c>
      <c r="C3182" s="1" t="s">
        <v>7505</v>
      </c>
      <c r="D3182" s="1" t="s">
        <v>12493</v>
      </c>
      <c r="E3182" s="2">
        <v>45277</v>
      </c>
      <c r="F3182" s="1" t="s">
        <v>12433</v>
      </c>
      <c r="G3182" s="1" t="s">
        <v>16</v>
      </c>
      <c r="H3182" s="1" t="s">
        <v>17</v>
      </c>
      <c r="I3182" s="1" t="s">
        <v>18</v>
      </c>
      <c r="J3182" s="1" t="s">
        <v>37</v>
      </c>
      <c r="K3182" s="1" t="s">
        <v>37</v>
      </c>
    </row>
    <row r="3183" spans="1:11" x14ac:dyDescent="0.2">
      <c r="A3183" s="1" t="s">
        <v>12494</v>
      </c>
      <c r="B3183" s="1" t="s">
        <v>12495</v>
      </c>
      <c r="C3183" s="1" t="s">
        <v>12496</v>
      </c>
      <c r="D3183" s="1" t="s">
        <v>12497</v>
      </c>
      <c r="E3183" s="2">
        <v>45277</v>
      </c>
      <c r="F3183" s="1" t="s">
        <v>12498</v>
      </c>
      <c r="G3183" s="1" t="s">
        <v>16</v>
      </c>
      <c r="H3183" s="1" t="s">
        <v>17</v>
      </c>
      <c r="I3183" s="1" t="s">
        <v>18</v>
      </c>
      <c r="J3183" s="1" t="s">
        <v>12499</v>
      </c>
      <c r="K3183" s="1" t="s">
        <v>12500</v>
      </c>
    </row>
    <row r="3184" spans="1:11" x14ac:dyDescent="0.2">
      <c r="A3184" s="1" t="s">
        <v>21</v>
      </c>
      <c r="B3184" s="1" t="s">
        <v>22</v>
      </c>
      <c r="C3184" s="1" t="s">
        <v>12496</v>
      </c>
      <c r="D3184" s="1" t="s">
        <v>12501</v>
      </c>
      <c r="E3184" s="2">
        <v>45277</v>
      </c>
      <c r="F3184" s="1" t="s">
        <v>12498</v>
      </c>
      <c r="G3184" s="1" t="s">
        <v>16</v>
      </c>
      <c r="H3184" s="1" t="s">
        <v>17</v>
      </c>
      <c r="I3184" s="1" t="s">
        <v>18</v>
      </c>
      <c r="J3184" s="1" t="s">
        <v>24</v>
      </c>
      <c r="K3184" s="1" t="s">
        <v>37</v>
      </c>
    </row>
    <row r="3185" spans="1:11" x14ac:dyDescent="0.2">
      <c r="A3185" s="1" t="s">
        <v>26</v>
      </c>
      <c r="B3185" s="1" t="s">
        <v>22</v>
      </c>
      <c r="C3185" s="1" t="s">
        <v>12496</v>
      </c>
      <c r="D3185" s="1" t="s">
        <v>12502</v>
      </c>
      <c r="E3185" s="2">
        <v>45277</v>
      </c>
      <c r="F3185" s="1" t="s">
        <v>12498</v>
      </c>
      <c r="G3185" s="1" t="s">
        <v>16</v>
      </c>
      <c r="H3185" s="1" t="s">
        <v>17</v>
      </c>
      <c r="I3185" s="1" t="s">
        <v>18</v>
      </c>
      <c r="J3185" s="1" t="s">
        <v>31</v>
      </c>
      <c r="K3185" s="1" t="s">
        <v>12503</v>
      </c>
    </row>
    <row r="3186" spans="1:11" x14ac:dyDescent="0.2">
      <c r="A3186" s="1" t="s">
        <v>26</v>
      </c>
      <c r="B3186" s="1" t="s">
        <v>22</v>
      </c>
      <c r="C3186" s="1" t="s">
        <v>12496</v>
      </c>
      <c r="D3186" s="1" t="s">
        <v>12504</v>
      </c>
      <c r="E3186" s="2">
        <v>45277</v>
      </c>
      <c r="F3186" s="1" t="s">
        <v>12498</v>
      </c>
      <c r="G3186" s="1" t="s">
        <v>16</v>
      </c>
      <c r="H3186" s="1" t="s">
        <v>17</v>
      </c>
      <c r="I3186" s="1" t="s">
        <v>18</v>
      </c>
      <c r="J3186" s="1" t="s">
        <v>28</v>
      </c>
      <c r="K3186" s="1" t="s">
        <v>37</v>
      </c>
    </row>
    <row r="3187" spans="1:11" x14ac:dyDescent="0.2">
      <c r="A3187" s="1" t="s">
        <v>12505</v>
      </c>
      <c r="B3187" s="1" t="s">
        <v>12506</v>
      </c>
      <c r="C3187" s="1" t="s">
        <v>12496</v>
      </c>
      <c r="D3187" s="1" t="s">
        <v>12507</v>
      </c>
      <c r="E3187" s="2">
        <v>45277</v>
      </c>
      <c r="F3187" s="1" t="s">
        <v>12498</v>
      </c>
      <c r="G3187" s="1" t="s">
        <v>16</v>
      </c>
      <c r="H3187" s="1" t="s">
        <v>17</v>
      </c>
      <c r="I3187" s="1" t="s">
        <v>18</v>
      </c>
      <c r="J3187" s="1" t="s">
        <v>12508</v>
      </c>
      <c r="K3187" s="1" t="s">
        <v>12509</v>
      </c>
    </row>
    <row r="3188" spans="1:11" x14ac:dyDescent="0.2">
      <c r="A3188" s="1" t="s">
        <v>2416</v>
      </c>
      <c r="B3188" s="1" t="s">
        <v>443</v>
      </c>
      <c r="C3188" s="1" t="s">
        <v>12510</v>
      </c>
      <c r="D3188" s="1" t="s">
        <v>12511</v>
      </c>
      <c r="E3188" s="2">
        <v>45277</v>
      </c>
      <c r="F3188" s="1" t="s">
        <v>12498</v>
      </c>
      <c r="G3188" s="1" t="s">
        <v>16</v>
      </c>
      <c r="H3188" s="1" t="s">
        <v>17</v>
      </c>
      <c r="I3188" s="1" t="s">
        <v>35</v>
      </c>
      <c r="J3188" s="1" t="s">
        <v>2418</v>
      </c>
      <c r="K3188" s="1" t="s">
        <v>37</v>
      </c>
    </row>
    <row r="3189" spans="1:11" x14ac:dyDescent="0.2">
      <c r="A3189" s="1" t="s">
        <v>12512</v>
      </c>
      <c r="B3189" s="1" t="s">
        <v>12513</v>
      </c>
      <c r="C3189" s="1" t="s">
        <v>12496</v>
      </c>
      <c r="D3189" s="1" t="s">
        <v>12514</v>
      </c>
      <c r="E3189" s="2">
        <v>45277</v>
      </c>
      <c r="F3189" s="1" t="s">
        <v>12498</v>
      </c>
      <c r="G3189" s="1" t="s">
        <v>16</v>
      </c>
      <c r="H3189" s="1" t="s">
        <v>17</v>
      </c>
      <c r="I3189" s="1" t="s">
        <v>35</v>
      </c>
      <c r="J3189" s="1" t="s">
        <v>12515</v>
      </c>
      <c r="K3189" s="1" t="s">
        <v>12516</v>
      </c>
    </row>
    <row r="3190" spans="1:11" x14ac:dyDescent="0.2">
      <c r="A3190" s="1" t="s">
        <v>12517</v>
      </c>
      <c r="B3190" s="1" t="s">
        <v>318</v>
      </c>
      <c r="C3190" s="1" t="s">
        <v>12510</v>
      </c>
      <c r="D3190" s="1" t="s">
        <v>12518</v>
      </c>
      <c r="E3190" s="2">
        <v>45277</v>
      </c>
      <c r="F3190" s="1" t="s">
        <v>12498</v>
      </c>
      <c r="G3190" s="1" t="s">
        <v>16</v>
      </c>
      <c r="H3190" s="1" t="s">
        <v>17</v>
      </c>
      <c r="I3190" s="1" t="s">
        <v>35</v>
      </c>
      <c r="J3190" s="1" t="s">
        <v>12519</v>
      </c>
      <c r="K3190" s="1" t="s">
        <v>12520</v>
      </c>
    </row>
    <row r="3191" spans="1:11" x14ac:dyDescent="0.2">
      <c r="A3191" s="1" t="s">
        <v>38</v>
      </c>
      <c r="B3191" s="1" t="s">
        <v>22</v>
      </c>
      <c r="C3191" s="1" t="s">
        <v>12496</v>
      </c>
      <c r="D3191" s="1" t="s">
        <v>12521</v>
      </c>
      <c r="E3191" s="2">
        <v>45277</v>
      </c>
      <c r="F3191" s="1" t="s">
        <v>12498</v>
      </c>
      <c r="G3191" s="1" t="s">
        <v>16</v>
      </c>
      <c r="H3191" s="1" t="s">
        <v>17</v>
      </c>
      <c r="I3191" s="1" t="s">
        <v>35</v>
      </c>
      <c r="J3191" s="1" t="s">
        <v>40</v>
      </c>
      <c r="K3191" s="1" t="s">
        <v>12522</v>
      </c>
    </row>
    <row r="3192" spans="1:11" x14ac:dyDescent="0.2">
      <c r="A3192" s="1" t="s">
        <v>12523</v>
      </c>
      <c r="B3192" s="1" t="s">
        <v>12524</v>
      </c>
      <c r="C3192" s="1" t="s">
        <v>12525</v>
      </c>
      <c r="D3192" s="1" t="s">
        <v>12526</v>
      </c>
      <c r="E3192" s="2">
        <v>45277</v>
      </c>
      <c r="F3192" s="1" t="s">
        <v>12498</v>
      </c>
      <c r="G3192" s="1" t="s">
        <v>16</v>
      </c>
      <c r="H3192" s="1" t="s">
        <v>17</v>
      </c>
      <c r="I3192" s="1" t="s">
        <v>35</v>
      </c>
      <c r="J3192" s="1" t="s">
        <v>12527</v>
      </c>
      <c r="K3192" s="1" t="s">
        <v>12528</v>
      </c>
    </row>
    <row r="3193" spans="1:11" x14ac:dyDescent="0.2">
      <c r="A3193" s="1" t="s">
        <v>38</v>
      </c>
      <c r="B3193" s="1" t="s">
        <v>22</v>
      </c>
      <c r="C3193" s="1" t="s">
        <v>12496</v>
      </c>
      <c r="D3193" s="1" t="s">
        <v>12529</v>
      </c>
      <c r="E3193" s="2">
        <v>45277</v>
      </c>
      <c r="F3193" s="1" t="s">
        <v>12498</v>
      </c>
      <c r="G3193" s="1" t="s">
        <v>16</v>
      </c>
      <c r="H3193" s="1" t="s">
        <v>17</v>
      </c>
      <c r="I3193" s="1" t="s">
        <v>35</v>
      </c>
      <c r="J3193" s="1" t="s">
        <v>43</v>
      </c>
      <c r="K3193" s="1" t="s">
        <v>12530</v>
      </c>
    </row>
    <row r="3194" spans="1:11" x14ac:dyDescent="0.2">
      <c r="A3194" s="1" t="s">
        <v>5023</v>
      </c>
      <c r="B3194" s="1" t="s">
        <v>12531</v>
      </c>
      <c r="C3194" s="1" t="s">
        <v>16</v>
      </c>
      <c r="D3194" s="1" t="s">
        <v>12532</v>
      </c>
      <c r="E3194" s="2">
        <v>45277</v>
      </c>
      <c r="F3194" s="1" t="s">
        <v>12533</v>
      </c>
      <c r="G3194" s="1" t="s">
        <v>16</v>
      </c>
      <c r="H3194" s="1" t="s">
        <v>58</v>
      </c>
      <c r="I3194" s="1" t="s">
        <v>63</v>
      </c>
      <c r="J3194" s="1" t="s">
        <v>12534</v>
      </c>
      <c r="K3194" s="1" t="s">
        <v>12535</v>
      </c>
    </row>
    <row r="3195" spans="1:11" x14ac:dyDescent="0.2">
      <c r="A3195" s="1" t="s">
        <v>751</v>
      </c>
      <c r="B3195" s="1" t="s">
        <v>12536</v>
      </c>
      <c r="C3195" s="1" t="s">
        <v>579</v>
      </c>
      <c r="D3195" s="1" t="s">
        <v>12537</v>
      </c>
      <c r="E3195" s="2">
        <v>45277</v>
      </c>
      <c r="F3195" s="1" t="s">
        <v>12533</v>
      </c>
      <c r="G3195" s="1" t="s">
        <v>16</v>
      </c>
      <c r="H3195" s="1" t="s">
        <v>58</v>
      </c>
      <c r="I3195" s="1" t="s">
        <v>63</v>
      </c>
      <c r="J3195" s="1" t="s">
        <v>12538</v>
      </c>
      <c r="K3195" s="1" t="s">
        <v>12539</v>
      </c>
    </row>
    <row r="3196" spans="1:11" x14ac:dyDescent="0.2">
      <c r="A3196" s="1" t="s">
        <v>12540</v>
      </c>
      <c r="B3196" s="1" t="s">
        <v>8492</v>
      </c>
      <c r="C3196" s="1" t="s">
        <v>16</v>
      </c>
      <c r="D3196" s="1" t="s">
        <v>12541</v>
      </c>
      <c r="E3196" s="2">
        <v>45277</v>
      </c>
      <c r="F3196" s="1" t="s">
        <v>12533</v>
      </c>
      <c r="G3196" s="1" t="s">
        <v>16</v>
      </c>
      <c r="H3196" s="1" t="s">
        <v>58</v>
      </c>
      <c r="I3196" s="1" t="s">
        <v>63</v>
      </c>
      <c r="J3196" s="1" t="s">
        <v>12542</v>
      </c>
      <c r="K3196" s="1" t="s">
        <v>37</v>
      </c>
    </row>
    <row r="3197" spans="1:11" x14ac:dyDescent="0.2">
      <c r="A3197" s="1" t="s">
        <v>751</v>
      </c>
      <c r="B3197" s="1" t="s">
        <v>12543</v>
      </c>
      <c r="C3197" s="1" t="s">
        <v>16</v>
      </c>
      <c r="D3197" s="1" t="s">
        <v>12544</v>
      </c>
      <c r="E3197" s="2">
        <v>45277</v>
      </c>
      <c r="F3197" s="1" t="s">
        <v>12533</v>
      </c>
      <c r="G3197" s="1" t="s">
        <v>16</v>
      </c>
      <c r="H3197" s="1" t="s">
        <v>58</v>
      </c>
      <c r="I3197" s="1" t="s">
        <v>63</v>
      </c>
      <c r="J3197" s="1" t="s">
        <v>12545</v>
      </c>
      <c r="K3197" s="1" t="s">
        <v>12546</v>
      </c>
    </row>
    <row r="3198" spans="1:11" x14ac:dyDescent="0.2">
      <c r="A3198" s="1" t="s">
        <v>12547</v>
      </c>
      <c r="B3198" s="1" t="s">
        <v>12548</v>
      </c>
      <c r="C3198" s="1" t="s">
        <v>16</v>
      </c>
      <c r="D3198" s="1" t="s">
        <v>12549</v>
      </c>
      <c r="E3198" s="2">
        <v>45277</v>
      </c>
      <c r="F3198" s="1" t="s">
        <v>12533</v>
      </c>
      <c r="G3198" s="1" t="s">
        <v>16</v>
      </c>
      <c r="H3198" s="1" t="s">
        <v>58</v>
      </c>
      <c r="I3198" s="1" t="s">
        <v>63</v>
      </c>
      <c r="J3198" s="1" t="s">
        <v>12550</v>
      </c>
      <c r="K3198" s="1" t="s">
        <v>12551</v>
      </c>
    </row>
    <row r="3199" spans="1:11" x14ac:dyDescent="0.2">
      <c r="A3199" s="1" t="s">
        <v>38</v>
      </c>
      <c r="B3199" s="1" t="s">
        <v>22</v>
      </c>
      <c r="C3199" s="1" t="s">
        <v>12552</v>
      </c>
      <c r="D3199" s="1" t="s">
        <v>12553</v>
      </c>
      <c r="E3199" s="2">
        <v>45277</v>
      </c>
      <c r="F3199" s="1" t="s">
        <v>12554</v>
      </c>
      <c r="G3199" s="1" t="s">
        <v>16</v>
      </c>
      <c r="H3199" s="1" t="s">
        <v>17</v>
      </c>
      <c r="I3199" s="1" t="s">
        <v>35</v>
      </c>
      <c r="J3199" s="1" t="s">
        <v>40</v>
      </c>
      <c r="K3199" s="1" t="s">
        <v>12555</v>
      </c>
    </row>
    <row r="3200" spans="1:11" x14ac:dyDescent="0.2">
      <c r="A3200" s="1" t="s">
        <v>38</v>
      </c>
      <c r="B3200" s="1" t="s">
        <v>22</v>
      </c>
      <c r="C3200" s="1" t="s">
        <v>12556</v>
      </c>
      <c r="D3200" s="1" t="s">
        <v>12557</v>
      </c>
      <c r="E3200" s="2">
        <v>45277</v>
      </c>
      <c r="F3200" s="1" t="s">
        <v>12554</v>
      </c>
      <c r="G3200" s="1" t="s">
        <v>16</v>
      </c>
      <c r="H3200" s="1" t="s">
        <v>17</v>
      </c>
      <c r="I3200" s="1" t="s">
        <v>35</v>
      </c>
      <c r="J3200" s="1" t="s">
        <v>40</v>
      </c>
      <c r="K3200" s="1" t="s">
        <v>12558</v>
      </c>
    </row>
    <row r="3201" spans="1:11" x14ac:dyDescent="0.2">
      <c r="A3201" s="1" t="s">
        <v>38</v>
      </c>
      <c r="B3201" s="1" t="s">
        <v>22</v>
      </c>
      <c r="C3201" s="1" t="s">
        <v>12559</v>
      </c>
      <c r="D3201" s="1" t="s">
        <v>12560</v>
      </c>
      <c r="E3201" s="2">
        <v>45277</v>
      </c>
      <c r="F3201" s="1" t="s">
        <v>12554</v>
      </c>
      <c r="G3201" s="1" t="s">
        <v>16</v>
      </c>
      <c r="H3201" s="1" t="s">
        <v>17</v>
      </c>
      <c r="I3201" s="1" t="s">
        <v>35</v>
      </c>
      <c r="J3201" s="1" t="s">
        <v>43</v>
      </c>
      <c r="K3201" s="1" t="s">
        <v>12561</v>
      </c>
    </row>
    <row r="3202" spans="1:11" x14ac:dyDescent="0.2">
      <c r="A3202" s="1" t="s">
        <v>38</v>
      </c>
      <c r="B3202" s="1" t="s">
        <v>22</v>
      </c>
      <c r="C3202" s="1" t="s">
        <v>12559</v>
      </c>
      <c r="D3202" s="1" t="s">
        <v>12562</v>
      </c>
      <c r="E3202" s="2">
        <v>45277</v>
      </c>
      <c r="F3202" s="1" t="s">
        <v>12554</v>
      </c>
      <c r="G3202" s="1" t="s">
        <v>16</v>
      </c>
      <c r="H3202" s="1" t="s">
        <v>17</v>
      </c>
      <c r="I3202" s="1" t="s">
        <v>35</v>
      </c>
      <c r="J3202" s="1" t="s">
        <v>40</v>
      </c>
      <c r="K3202" s="1" t="s">
        <v>12563</v>
      </c>
    </row>
    <row r="3203" spans="1:11" x14ac:dyDescent="0.2">
      <c r="A3203" s="1" t="s">
        <v>12564</v>
      </c>
      <c r="B3203" s="1" t="s">
        <v>12565</v>
      </c>
      <c r="C3203" s="1" t="s">
        <v>12566</v>
      </c>
      <c r="D3203" s="1" t="s">
        <v>12567</v>
      </c>
      <c r="E3203" s="2">
        <v>45277</v>
      </c>
      <c r="F3203" s="1" t="s">
        <v>245</v>
      </c>
      <c r="G3203" s="1" t="s">
        <v>16</v>
      </c>
      <c r="H3203" s="1" t="s">
        <v>58</v>
      </c>
      <c r="I3203" s="1" t="s">
        <v>18</v>
      </c>
      <c r="J3203" s="1" t="s">
        <v>12568</v>
      </c>
      <c r="K3203" s="1" t="s">
        <v>12569</v>
      </c>
    </row>
    <row r="3204" spans="1:11" x14ac:dyDescent="0.2">
      <c r="A3204" s="1" t="s">
        <v>12570</v>
      </c>
      <c r="B3204" s="1" t="s">
        <v>12571</v>
      </c>
      <c r="C3204" s="1" t="s">
        <v>12566</v>
      </c>
      <c r="D3204" s="1" t="s">
        <v>12572</v>
      </c>
      <c r="E3204" s="2">
        <v>45277</v>
      </c>
      <c r="F3204" s="1" t="s">
        <v>245</v>
      </c>
      <c r="G3204" s="1" t="s">
        <v>16</v>
      </c>
      <c r="H3204" s="1" t="s">
        <v>58</v>
      </c>
      <c r="I3204" s="1" t="s">
        <v>18</v>
      </c>
      <c r="J3204" s="1" t="s">
        <v>12573</v>
      </c>
      <c r="K3204" s="1" t="s">
        <v>12574</v>
      </c>
    </row>
    <row r="3205" spans="1:11" x14ac:dyDescent="0.2">
      <c r="A3205" s="1" t="s">
        <v>12575</v>
      </c>
      <c r="B3205" s="1" t="s">
        <v>8754</v>
      </c>
      <c r="C3205" s="1" t="s">
        <v>12576</v>
      </c>
      <c r="D3205" s="1" t="s">
        <v>12577</v>
      </c>
      <c r="E3205" s="2">
        <v>45277</v>
      </c>
      <c r="F3205" s="1" t="s">
        <v>245</v>
      </c>
      <c r="G3205" s="1" t="s">
        <v>16</v>
      </c>
      <c r="H3205" s="1" t="s">
        <v>58</v>
      </c>
      <c r="I3205" s="1" t="s">
        <v>18</v>
      </c>
      <c r="J3205" s="1" t="s">
        <v>12578</v>
      </c>
      <c r="K3205" s="1" t="s">
        <v>12579</v>
      </c>
    </row>
    <row r="3206" spans="1:11" x14ac:dyDescent="0.2">
      <c r="A3206" s="1" t="s">
        <v>334</v>
      </c>
      <c r="B3206" s="1" t="s">
        <v>335</v>
      </c>
      <c r="C3206" s="1" t="s">
        <v>12216</v>
      </c>
      <c r="D3206" s="1" t="s">
        <v>12580</v>
      </c>
      <c r="E3206" s="2">
        <v>45277</v>
      </c>
      <c r="F3206" s="1" t="s">
        <v>245</v>
      </c>
      <c r="G3206" s="1" t="s">
        <v>16</v>
      </c>
      <c r="H3206" s="1" t="s">
        <v>58</v>
      </c>
      <c r="I3206" s="1" t="s">
        <v>63</v>
      </c>
      <c r="J3206" s="1" t="s">
        <v>12581</v>
      </c>
      <c r="K3206" s="1" t="s">
        <v>12582</v>
      </c>
    </row>
    <row r="3207" spans="1:11" x14ac:dyDescent="0.2">
      <c r="A3207" s="1" t="s">
        <v>334</v>
      </c>
      <c r="B3207" s="1" t="s">
        <v>335</v>
      </c>
      <c r="C3207" s="1" t="s">
        <v>4128</v>
      </c>
      <c r="D3207" s="1" t="s">
        <v>12583</v>
      </c>
      <c r="E3207" s="2">
        <v>45277</v>
      </c>
      <c r="F3207" s="1" t="s">
        <v>245</v>
      </c>
      <c r="G3207" s="1" t="s">
        <v>16</v>
      </c>
      <c r="H3207" s="1" t="s">
        <v>58</v>
      </c>
      <c r="I3207" s="1" t="s">
        <v>63</v>
      </c>
      <c r="J3207" s="1" t="s">
        <v>12584</v>
      </c>
      <c r="K3207" s="1" t="s">
        <v>37</v>
      </c>
    </row>
    <row r="3208" spans="1:11" x14ac:dyDescent="0.2">
      <c r="A3208" s="1" t="s">
        <v>12585</v>
      </c>
      <c r="B3208" s="1" t="s">
        <v>12586</v>
      </c>
      <c r="C3208" s="1" t="s">
        <v>12587</v>
      </c>
      <c r="D3208" s="1" t="s">
        <v>12588</v>
      </c>
      <c r="E3208" s="2">
        <v>45277</v>
      </c>
      <c r="F3208" s="1" t="s">
        <v>245</v>
      </c>
      <c r="G3208" s="1" t="s">
        <v>16</v>
      </c>
      <c r="H3208" s="1" t="s">
        <v>58</v>
      </c>
      <c r="I3208" s="1" t="s">
        <v>35</v>
      </c>
      <c r="J3208" s="1" t="s">
        <v>12589</v>
      </c>
      <c r="K3208" s="1" t="s">
        <v>12590</v>
      </c>
    </row>
    <row r="3209" spans="1:11" x14ac:dyDescent="0.2">
      <c r="A3209" s="1" t="s">
        <v>12564</v>
      </c>
      <c r="B3209" s="1" t="s">
        <v>12565</v>
      </c>
      <c r="C3209" s="1" t="s">
        <v>12566</v>
      </c>
      <c r="D3209" s="1" t="s">
        <v>12591</v>
      </c>
      <c r="E3209" s="2">
        <v>45277</v>
      </c>
      <c r="F3209" s="1" t="s">
        <v>245</v>
      </c>
      <c r="G3209" s="1" t="s">
        <v>16</v>
      </c>
      <c r="H3209" s="1" t="s">
        <v>17</v>
      </c>
      <c r="I3209" s="1" t="s">
        <v>18</v>
      </c>
      <c r="J3209" s="1" t="s">
        <v>12568</v>
      </c>
      <c r="K3209" s="1" t="s">
        <v>12592</v>
      </c>
    </row>
    <row r="3210" spans="1:11" x14ac:dyDescent="0.2">
      <c r="A3210" s="1" t="s">
        <v>74</v>
      </c>
      <c r="B3210" s="1" t="s">
        <v>12593</v>
      </c>
      <c r="C3210" s="1" t="s">
        <v>12566</v>
      </c>
      <c r="D3210" s="1" t="s">
        <v>12594</v>
      </c>
      <c r="E3210" s="2">
        <v>45277</v>
      </c>
      <c r="F3210" s="1" t="s">
        <v>245</v>
      </c>
      <c r="G3210" s="1" t="s">
        <v>16</v>
      </c>
      <c r="H3210" s="1" t="s">
        <v>17</v>
      </c>
      <c r="I3210" s="1" t="s">
        <v>63</v>
      </c>
      <c r="J3210" s="1" t="s">
        <v>12595</v>
      </c>
      <c r="K3210" s="1" t="s">
        <v>12596</v>
      </c>
    </row>
    <row r="3211" spans="1:11" x14ac:dyDescent="0.2">
      <c r="A3211" s="1" t="s">
        <v>266</v>
      </c>
      <c r="B3211" s="1" t="s">
        <v>12597</v>
      </c>
      <c r="C3211" s="1" t="s">
        <v>12598</v>
      </c>
      <c r="D3211" s="1" t="s">
        <v>12599</v>
      </c>
      <c r="E3211" s="2">
        <v>45277</v>
      </c>
      <c r="F3211" s="1" t="s">
        <v>245</v>
      </c>
      <c r="G3211" s="1" t="s">
        <v>16</v>
      </c>
      <c r="H3211" s="1" t="s">
        <v>17</v>
      </c>
      <c r="I3211" s="1" t="s">
        <v>63</v>
      </c>
      <c r="J3211" s="1" t="s">
        <v>37</v>
      </c>
      <c r="K3211" s="1" t="s">
        <v>37</v>
      </c>
    </row>
    <row r="3212" spans="1:11" x14ac:dyDescent="0.2">
      <c r="A3212" s="1" t="s">
        <v>12600</v>
      </c>
      <c r="B3212" s="1" t="s">
        <v>12601</v>
      </c>
      <c r="C3212" s="1" t="s">
        <v>12566</v>
      </c>
      <c r="D3212" s="1" t="s">
        <v>12602</v>
      </c>
      <c r="E3212" s="2">
        <v>45277</v>
      </c>
      <c r="F3212" s="1" t="s">
        <v>245</v>
      </c>
      <c r="G3212" s="1" t="s">
        <v>16</v>
      </c>
      <c r="H3212" s="1" t="s">
        <v>17</v>
      </c>
      <c r="I3212" s="1" t="s">
        <v>63</v>
      </c>
      <c r="J3212" s="1" t="s">
        <v>12603</v>
      </c>
      <c r="K3212" s="1" t="s">
        <v>12604</v>
      </c>
    </row>
    <row r="3213" spans="1:11" x14ac:dyDescent="0.2">
      <c r="A3213" s="1" t="s">
        <v>12605</v>
      </c>
      <c r="B3213" s="1" t="s">
        <v>171</v>
      </c>
      <c r="C3213" s="1" t="s">
        <v>12598</v>
      </c>
      <c r="D3213" s="1" t="s">
        <v>12606</v>
      </c>
      <c r="E3213" s="2">
        <v>45277</v>
      </c>
      <c r="F3213" s="1" t="s">
        <v>245</v>
      </c>
      <c r="G3213" s="1" t="s">
        <v>16</v>
      </c>
      <c r="H3213" s="1" t="s">
        <v>17</v>
      </c>
      <c r="I3213" s="1" t="s">
        <v>63</v>
      </c>
      <c r="J3213" s="1" t="s">
        <v>12607</v>
      </c>
      <c r="K3213" s="1" t="s">
        <v>12608</v>
      </c>
    </row>
    <row r="3214" spans="1:11" x14ac:dyDescent="0.2">
      <c r="A3214" s="1" t="s">
        <v>12609</v>
      </c>
      <c r="B3214" s="1" t="s">
        <v>12610</v>
      </c>
      <c r="C3214" s="1" t="s">
        <v>12566</v>
      </c>
      <c r="D3214" s="1" t="s">
        <v>12611</v>
      </c>
      <c r="E3214" s="2">
        <v>45277</v>
      </c>
      <c r="F3214" s="1" t="s">
        <v>245</v>
      </c>
      <c r="G3214" s="1" t="s">
        <v>16</v>
      </c>
      <c r="H3214" s="1" t="s">
        <v>17</v>
      </c>
      <c r="I3214" s="1" t="s">
        <v>63</v>
      </c>
      <c r="J3214" s="1" t="s">
        <v>37</v>
      </c>
      <c r="K3214" s="1" t="s">
        <v>37</v>
      </c>
    </row>
    <row r="3215" spans="1:11" x14ac:dyDescent="0.2">
      <c r="A3215" s="1" t="s">
        <v>334</v>
      </c>
      <c r="B3215" s="1" t="s">
        <v>335</v>
      </c>
      <c r="C3215" s="1" t="s">
        <v>1780</v>
      </c>
      <c r="D3215" s="1" t="s">
        <v>12612</v>
      </c>
      <c r="E3215" s="2">
        <v>45277</v>
      </c>
      <c r="F3215" s="1" t="s">
        <v>12613</v>
      </c>
      <c r="G3215" s="1" t="s">
        <v>16</v>
      </c>
      <c r="H3215" s="1" t="s">
        <v>58</v>
      </c>
      <c r="I3215" s="1" t="s">
        <v>63</v>
      </c>
      <c r="J3215" s="1" t="s">
        <v>12614</v>
      </c>
      <c r="K3215" s="1" t="s">
        <v>12615</v>
      </c>
    </row>
    <row r="3216" spans="1:11" x14ac:dyDescent="0.2">
      <c r="A3216" s="1" t="s">
        <v>2411</v>
      </c>
      <c r="B3216" s="1" t="s">
        <v>2412</v>
      </c>
      <c r="C3216" s="1" t="s">
        <v>6476</v>
      </c>
      <c r="D3216" s="1" t="s">
        <v>12616</v>
      </c>
      <c r="E3216" s="2">
        <v>45277</v>
      </c>
      <c r="F3216" s="1" t="s">
        <v>12613</v>
      </c>
      <c r="G3216" s="1" t="s">
        <v>16</v>
      </c>
      <c r="H3216" s="1" t="s">
        <v>17</v>
      </c>
      <c r="I3216" s="1" t="s">
        <v>63</v>
      </c>
      <c r="J3216" s="1" t="s">
        <v>2414</v>
      </c>
      <c r="K3216" s="1" t="s">
        <v>12617</v>
      </c>
    </row>
    <row r="3217" spans="1:11" x14ac:dyDescent="0.2">
      <c r="A3217" s="1" t="s">
        <v>3703</v>
      </c>
      <c r="B3217" s="1" t="s">
        <v>3704</v>
      </c>
      <c r="C3217" s="1" t="s">
        <v>6476</v>
      </c>
      <c r="D3217" s="1" t="s">
        <v>12618</v>
      </c>
      <c r="E3217" s="2">
        <v>45277</v>
      </c>
      <c r="F3217" s="1" t="s">
        <v>12613</v>
      </c>
      <c r="G3217" s="1" t="s">
        <v>16</v>
      </c>
      <c r="H3217" s="1" t="s">
        <v>17</v>
      </c>
      <c r="I3217" s="1" t="s">
        <v>63</v>
      </c>
      <c r="J3217" s="1" t="s">
        <v>3706</v>
      </c>
      <c r="K3217" s="1" t="s">
        <v>12619</v>
      </c>
    </row>
    <row r="3218" spans="1:11" x14ac:dyDescent="0.2">
      <c r="A3218" s="1" t="s">
        <v>2416</v>
      </c>
      <c r="B3218" s="1" t="s">
        <v>443</v>
      </c>
      <c r="C3218" s="1" t="s">
        <v>6476</v>
      </c>
      <c r="D3218" s="1" t="s">
        <v>12620</v>
      </c>
      <c r="E3218" s="2">
        <v>45277</v>
      </c>
      <c r="F3218" s="1" t="s">
        <v>12613</v>
      </c>
      <c r="G3218" s="1" t="s">
        <v>16</v>
      </c>
      <c r="H3218" s="1" t="s">
        <v>17</v>
      </c>
      <c r="I3218" s="1" t="s">
        <v>35</v>
      </c>
      <c r="J3218" s="1" t="s">
        <v>2418</v>
      </c>
      <c r="K3218" s="1" t="s">
        <v>12621</v>
      </c>
    </row>
    <row r="3219" spans="1:11" x14ac:dyDescent="0.2">
      <c r="A3219" s="1" t="s">
        <v>12622</v>
      </c>
      <c r="B3219" s="1" t="s">
        <v>7578</v>
      </c>
      <c r="C3219" s="1" t="s">
        <v>7572</v>
      </c>
      <c r="D3219" s="1" t="s">
        <v>12623</v>
      </c>
      <c r="E3219" s="2">
        <v>45277</v>
      </c>
      <c r="F3219" s="1" t="s">
        <v>12613</v>
      </c>
      <c r="G3219" s="1" t="s">
        <v>16</v>
      </c>
      <c r="H3219" s="1" t="s">
        <v>17</v>
      </c>
      <c r="I3219" s="1" t="s">
        <v>35</v>
      </c>
      <c r="J3219" s="1" t="s">
        <v>12624</v>
      </c>
      <c r="K3219" s="1" t="s">
        <v>37</v>
      </c>
    </row>
    <row r="3220" spans="1:11" x14ac:dyDescent="0.2">
      <c r="A3220" s="1" t="s">
        <v>150</v>
      </c>
      <c r="B3220" s="1" t="s">
        <v>12625</v>
      </c>
      <c r="C3220" s="1" t="s">
        <v>12626</v>
      </c>
      <c r="D3220" s="1" t="s">
        <v>12627</v>
      </c>
      <c r="E3220" s="2">
        <v>45277</v>
      </c>
      <c r="F3220" s="1" t="s">
        <v>12628</v>
      </c>
      <c r="G3220" s="1" t="s">
        <v>1798</v>
      </c>
      <c r="H3220" s="1" t="s">
        <v>58</v>
      </c>
      <c r="I3220" s="1" t="s">
        <v>63</v>
      </c>
      <c r="J3220" s="1" t="s">
        <v>12629</v>
      </c>
      <c r="K3220" s="1" t="s">
        <v>12630</v>
      </c>
    </row>
    <row r="3221" spans="1:11" x14ac:dyDescent="0.2">
      <c r="A3221" s="1" t="s">
        <v>21</v>
      </c>
      <c r="B3221" s="1" t="s">
        <v>22</v>
      </c>
      <c r="C3221" s="1" t="s">
        <v>12626</v>
      </c>
      <c r="D3221" s="1" t="s">
        <v>12631</v>
      </c>
      <c r="E3221" s="2">
        <v>45277</v>
      </c>
      <c r="F3221" s="1" t="s">
        <v>12628</v>
      </c>
      <c r="G3221" s="1" t="s">
        <v>1798</v>
      </c>
      <c r="H3221" s="1" t="s">
        <v>17</v>
      </c>
      <c r="I3221" s="1" t="s">
        <v>18</v>
      </c>
      <c r="J3221" s="1" t="s">
        <v>24</v>
      </c>
      <c r="K3221" s="1" t="s">
        <v>12632</v>
      </c>
    </row>
    <row r="3222" spans="1:11" x14ac:dyDescent="0.2">
      <c r="A3222" s="1" t="s">
        <v>26</v>
      </c>
      <c r="B3222" s="1" t="s">
        <v>22</v>
      </c>
      <c r="C3222" s="1" t="s">
        <v>12626</v>
      </c>
      <c r="D3222" s="1" t="s">
        <v>12633</v>
      </c>
      <c r="E3222" s="2">
        <v>45277</v>
      </c>
      <c r="F3222" s="1" t="s">
        <v>12628</v>
      </c>
      <c r="G3222" s="1" t="s">
        <v>1798</v>
      </c>
      <c r="H3222" s="1" t="s">
        <v>17</v>
      </c>
      <c r="I3222" s="1" t="s">
        <v>18</v>
      </c>
      <c r="J3222" s="1" t="s">
        <v>28</v>
      </c>
      <c r="K3222" s="1" t="s">
        <v>37</v>
      </c>
    </row>
    <row r="3223" spans="1:11" x14ac:dyDescent="0.2">
      <c r="A3223" s="1" t="s">
        <v>26</v>
      </c>
      <c r="B3223" s="1" t="s">
        <v>22</v>
      </c>
      <c r="C3223" s="1" t="s">
        <v>12626</v>
      </c>
      <c r="D3223" s="1" t="s">
        <v>12634</v>
      </c>
      <c r="E3223" s="2">
        <v>45277</v>
      </c>
      <c r="F3223" s="1" t="s">
        <v>12628</v>
      </c>
      <c r="G3223" s="1" t="s">
        <v>1798</v>
      </c>
      <c r="H3223" s="1" t="s">
        <v>17</v>
      </c>
      <c r="I3223" s="1" t="s">
        <v>18</v>
      </c>
      <c r="J3223" s="1" t="s">
        <v>31</v>
      </c>
      <c r="K3223" s="1" t="s">
        <v>37</v>
      </c>
    </row>
    <row r="3224" spans="1:11" x14ac:dyDescent="0.2">
      <c r="A3224" s="1" t="s">
        <v>12635</v>
      </c>
      <c r="B3224" s="1" t="s">
        <v>9645</v>
      </c>
      <c r="C3224" s="1" t="s">
        <v>12626</v>
      </c>
      <c r="D3224" s="1" t="s">
        <v>12636</v>
      </c>
      <c r="E3224" s="2">
        <v>45277</v>
      </c>
      <c r="F3224" s="1" t="s">
        <v>12628</v>
      </c>
      <c r="G3224" s="1" t="s">
        <v>1798</v>
      </c>
      <c r="H3224" s="1" t="s">
        <v>17</v>
      </c>
      <c r="I3224" s="1" t="s">
        <v>18</v>
      </c>
      <c r="J3224" s="1" t="s">
        <v>12637</v>
      </c>
      <c r="K3224" s="1" t="s">
        <v>12638</v>
      </c>
    </row>
    <row r="3225" spans="1:11" x14ac:dyDescent="0.2">
      <c r="A3225" s="1" t="s">
        <v>12639</v>
      </c>
      <c r="B3225" s="1" t="s">
        <v>12640</v>
      </c>
      <c r="C3225" s="1" t="s">
        <v>12626</v>
      </c>
      <c r="D3225" s="1" t="s">
        <v>12641</v>
      </c>
      <c r="E3225" s="2">
        <v>45277</v>
      </c>
      <c r="F3225" s="1" t="s">
        <v>12628</v>
      </c>
      <c r="G3225" s="1" t="s">
        <v>1798</v>
      </c>
      <c r="H3225" s="1" t="s">
        <v>17</v>
      </c>
      <c r="I3225" s="1" t="s">
        <v>18</v>
      </c>
      <c r="J3225" s="1" t="s">
        <v>12642</v>
      </c>
      <c r="K3225" s="1" t="s">
        <v>12643</v>
      </c>
    </row>
    <row r="3226" spans="1:11" x14ac:dyDescent="0.2">
      <c r="A3226" s="1" t="s">
        <v>2448</v>
      </c>
      <c r="B3226" s="1" t="s">
        <v>7941</v>
      </c>
      <c r="C3226" s="1" t="s">
        <v>12644</v>
      </c>
      <c r="D3226" s="1" t="s">
        <v>12645</v>
      </c>
      <c r="E3226" s="2">
        <v>45277</v>
      </c>
      <c r="F3226" s="1" t="s">
        <v>12628</v>
      </c>
      <c r="G3226" s="1" t="s">
        <v>1798</v>
      </c>
      <c r="H3226" s="1" t="s">
        <v>17</v>
      </c>
      <c r="I3226" s="1" t="s">
        <v>18</v>
      </c>
      <c r="J3226" s="1" t="s">
        <v>1799</v>
      </c>
      <c r="K3226" s="1" t="s">
        <v>12646</v>
      </c>
    </row>
    <row r="3227" spans="1:11" x14ac:dyDescent="0.2">
      <c r="A3227" s="1" t="s">
        <v>12647</v>
      </c>
      <c r="B3227" s="1" t="s">
        <v>12648</v>
      </c>
      <c r="C3227" s="1" t="s">
        <v>12626</v>
      </c>
      <c r="D3227" s="1" t="s">
        <v>12649</v>
      </c>
      <c r="E3227" s="2">
        <v>45277</v>
      </c>
      <c r="F3227" s="1" t="s">
        <v>12628</v>
      </c>
      <c r="G3227" s="1" t="s">
        <v>1798</v>
      </c>
      <c r="H3227" s="1" t="s">
        <v>17</v>
      </c>
      <c r="I3227" s="1" t="s">
        <v>63</v>
      </c>
      <c r="J3227" s="1" t="s">
        <v>12650</v>
      </c>
      <c r="K3227" s="1" t="s">
        <v>37</v>
      </c>
    </row>
    <row r="3228" spans="1:11" x14ac:dyDescent="0.2">
      <c r="A3228" s="1" t="s">
        <v>12651</v>
      </c>
      <c r="B3228" s="1" t="s">
        <v>4140</v>
      </c>
      <c r="C3228" s="1" t="s">
        <v>5968</v>
      </c>
      <c r="D3228" s="1" t="s">
        <v>12652</v>
      </c>
      <c r="E3228" s="2">
        <v>45277</v>
      </c>
      <c r="F3228" s="1" t="s">
        <v>12653</v>
      </c>
      <c r="G3228" s="1" t="s">
        <v>1798</v>
      </c>
      <c r="H3228" s="1" t="s">
        <v>17</v>
      </c>
      <c r="I3228" s="1" t="s">
        <v>35</v>
      </c>
      <c r="J3228" s="1" t="s">
        <v>12654</v>
      </c>
      <c r="K3228" s="1" t="s">
        <v>12655</v>
      </c>
    </row>
    <row r="3229" spans="1:11" x14ac:dyDescent="0.2">
      <c r="A3229" s="1" t="s">
        <v>12656</v>
      </c>
      <c r="B3229" s="1" t="s">
        <v>12657</v>
      </c>
      <c r="C3229" s="1" t="s">
        <v>5968</v>
      </c>
      <c r="D3229" s="1" t="s">
        <v>12658</v>
      </c>
      <c r="E3229" s="2">
        <v>45277</v>
      </c>
      <c r="F3229" s="1" t="s">
        <v>12653</v>
      </c>
      <c r="G3229" s="1" t="s">
        <v>1798</v>
      </c>
      <c r="H3229" s="1" t="s">
        <v>17</v>
      </c>
      <c r="I3229" s="1" t="s">
        <v>35</v>
      </c>
      <c r="J3229" s="1" t="s">
        <v>12659</v>
      </c>
      <c r="K3229" s="1" t="s">
        <v>37</v>
      </c>
    </row>
    <row r="3230" spans="1:11" x14ac:dyDescent="0.2">
      <c r="A3230" s="1" t="s">
        <v>26</v>
      </c>
      <c r="B3230" s="1" t="s">
        <v>22</v>
      </c>
      <c r="C3230" s="1" t="s">
        <v>4509</v>
      </c>
      <c r="D3230" s="1" t="s">
        <v>12660</v>
      </c>
      <c r="E3230" s="2">
        <v>45277</v>
      </c>
      <c r="F3230" s="1" t="s">
        <v>12661</v>
      </c>
      <c r="G3230" s="1" t="s">
        <v>16</v>
      </c>
      <c r="H3230" s="1" t="s">
        <v>17</v>
      </c>
      <c r="I3230" s="1" t="s">
        <v>18</v>
      </c>
      <c r="J3230" s="1" t="s">
        <v>31</v>
      </c>
      <c r="K3230" s="1" t="s">
        <v>12662</v>
      </c>
    </row>
    <row r="3231" spans="1:11" x14ac:dyDescent="0.2">
      <c r="A3231" s="1" t="s">
        <v>26</v>
      </c>
      <c r="B3231" s="1" t="s">
        <v>22</v>
      </c>
      <c r="C3231" s="1" t="s">
        <v>4509</v>
      </c>
      <c r="D3231" s="1" t="s">
        <v>12663</v>
      </c>
      <c r="E3231" s="2">
        <v>45277</v>
      </c>
      <c r="F3231" s="1" t="s">
        <v>12661</v>
      </c>
      <c r="G3231" s="1" t="s">
        <v>16</v>
      </c>
      <c r="H3231" s="1" t="s">
        <v>17</v>
      </c>
      <c r="I3231" s="1" t="s">
        <v>18</v>
      </c>
      <c r="J3231" s="1" t="s">
        <v>28</v>
      </c>
      <c r="K3231" s="1" t="s">
        <v>12664</v>
      </c>
    </row>
    <row r="3232" spans="1:11" x14ac:dyDescent="0.2">
      <c r="A3232" s="1" t="s">
        <v>21</v>
      </c>
      <c r="B3232" s="1" t="s">
        <v>22</v>
      </c>
      <c r="C3232" s="1" t="s">
        <v>12665</v>
      </c>
      <c r="D3232" s="1" t="s">
        <v>12666</v>
      </c>
      <c r="E3232" s="2">
        <v>45277</v>
      </c>
      <c r="F3232" s="1" t="s">
        <v>12667</v>
      </c>
      <c r="G3232" s="1" t="s">
        <v>16</v>
      </c>
      <c r="H3232" s="1" t="s">
        <v>17</v>
      </c>
      <c r="I3232" s="1" t="s">
        <v>18</v>
      </c>
      <c r="J3232" s="1" t="s">
        <v>24</v>
      </c>
      <c r="K3232" s="1" t="s">
        <v>37</v>
      </c>
    </row>
    <row r="3233" spans="1:11" x14ac:dyDescent="0.2">
      <c r="A3233" s="1" t="s">
        <v>26</v>
      </c>
      <c r="B3233" s="1" t="s">
        <v>22</v>
      </c>
      <c r="C3233" s="1" t="s">
        <v>12665</v>
      </c>
      <c r="D3233" s="1" t="s">
        <v>12668</v>
      </c>
      <c r="E3233" s="2">
        <v>45277</v>
      </c>
      <c r="F3233" s="1" t="s">
        <v>12667</v>
      </c>
      <c r="G3233" s="1" t="s">
        <v>16</v>
      </c>
      <c r="H3233" s="1" t="s">
        <v>17</v>
      </c>
      <c r="I3233" s="1" t="s">
        <v>18</v>
      </c>
      <c r="J3233" s="1" t="s">
        <v>28</v>
      </c>
      <c r="K3233" s="1" t="s">
        <v>12669</v>
      </c>
    </row>
    <row r="3234" spans="1:11" x14ac:dyDescent="0.2">
      <c r="A3234" s="1" t="s">
        <v>26</v>
      </c>
      <c r="B3234" s="1" t="s">
        <v>22</v>
      </c>
      <c r="C3234" s="1" t="s">
        <v>12665</v>
      </c>
      <c r="D3234" s="1" t="s">
        <v>12670</v>
      </c>
      <c r="E3234" s="2">
        <v>45277</v>
      </c>
      <c r="F3234" s="1" t="s">
        <v>12667</v>
      </c>
      <c r="G3234" s="1" t="s">
        <v>16</v>
      </c>
      <c r="H3234" s="1" t="s">
        <v>17</v>
      </c>
      <c r="I3234" s="1" t="s">
        <v>18</v>
      </c>
      <c r="J3234" s="1" t="s">
        <v>31</v>
      </c>
      <c r="K3234" s="1" t="s">
        <v>12671</v>
      </c>
    </row>
    <row r="3235" spans="1:11" x14ac:dyDescent="0.2">
      <c r="A3235" s="1" t="s">
        <v>12672</v>
      </c>
      <c r="B3235" s="1" t="s">
        <v>12673</v>
      </c>
      <c r="C3235" s="1" t="s">
        <v>12665</v>
      </c>
      <c r="D3235" s="1" t="s">
        <v>12674</v>
      </c>
      <c r="E3235" s="2">
        <v>45277</v>
      </c>
      <c r="F3235" s="1" t="s">
        <v>12667</v>
      </c>
      <c r="G3235" s="1" t="s">
        <v>16</v>
      </c>
      <c r="H3235" s="1" t="s">
        <v>17</v>
      </c>
      <c r="I3235" s="1" t="s">
        <v>63</v>
      </c>
      <c r="J3235" s="1" t="s">
        <v>12675</v>
      </c>
      <c r="K3235" s="1" t="s">
        <v>37</v>
      </c>
    </row>
    <row r="3236" spans="1:11" x14ac:dyDescent="0.2">
      <c r="A3236" s="1" t="s">
        <v>38</v>
      </c>
      <c r="B3236" s="1" t="s">
        <v>22</v>
      </c>
      <c r="C3236" s="1" t="s">
        <v>12665</v>
      </c>
      <c r="D3236" s="1" t="s">
        <v>12676</v>
      </c>
      <c r="E3236" s="2">
        <v>45277</v>
      </c>
      <c r="F3236" s="1" t="s">
        <v>12667</v>
      </c>
      <c r="G3236" s="1" t="s">
        <v>16</v>
      </c>
      <c r="H3236" s="1" t="s">
        <v>17</v>
      </c>
      <c r="I3236" s="1" t="s">
        <v>35</v>
      </c>
      <c r="J3236" s="1" t="s">
        <v>40</v>
      </c>
      <c r="K3236" s="1" t="s">
        <v>12677</v>
      </c>
    </row>
    <row r="3237" spans="1:11" x14ac:dyDescent="0.2">
      <c r="A3237" s="1" t="s">
        <v>38</v>
      </c>
      <c r="B3237" s="1" t="s">
        <v>22</v>
      </c>
      <c r="C3237" s="1" t="s">
        <v>12665</v>
      </c>
      <c r="D3237" s="1" t="s">
        <v>12678</v>
      </c>
      <c r="E3237" s="2">
        <v>45277</v>
      </c>
      <c r="F3237" s="1" t="s">
        <v>12667</v>
      </c>
      <c r="G3237" s="1" t="s">
        <v>16</v>
      </c>
      <c r="H3237" s="1" t="s">
        <v>17</v>
      </c>
      <c r="I3237" s="1" t="s">
        <v>35</v>
      </c>
      <c r="J3237" s="1" t="s">
        <v>43</v>
      </c>
      <c r="K3237" s="1" t="s">
        <v>12679</v>
      </c>
    </row>
    <row r="3238" spans="1:11" x14ac:dyDescent="0.2">
      <c r="A3238" s="1" t="s">
        <v>6773</v>
      </c>
      <c r="B3238" s="1" t="s">
        <v>2982</v>
      </c>
      <c r="C3238" s="1" t="s">
        <v>501</v>
      </c>
      <c r="D3238" s="1" t="s">
        <v>12680</v>
      </c>
      <c r="E3238" s="2">
        <v>45277</v>
      </c>
      <c r="F3238" s="1" t="s">
        <v>12681</v>
      </c>
      <c r="G3238" s="1" t="s">
        <v>246</v>
      </c>
      <c r="H3238" s="1" t="s">
        <v>17</v>
      </c>
      <c r="I3238" s="1" t="s">
        <v>18</v>
      </c>
      <c r="J3238" s="1" t="s">
        <v>6775</v>
      </c>
      <c r="K3238" s="1" t="s">
        <v>12682</v>
      </c>
    </row>
    <row r="3239" spans="1:11" x14ac:dyDescent="0.2">
      <c r="A3239" s="1" t="s">
        <v>3003</v>
      </c>
      <c r="B3239" s="1" t="s">
        <v>2982</v>
      </c>
      <c r="C3239" s="1" t="s">
        <v>501</v>
      </c>
      <c r="D3239" s="1" t="s">
        <v>12683</v>
      </c>
      <c r="E3239" s="2">
        <v>45277</v>
      </c>
      <c r="F3239" s="1" t="s">
        <v>12681</v>
      </c>
      <c r="G3239" s="1" t="s">
        <v>246</v>
      </c>
      <c r="H3239" s="1" t="s">
        <v>17</v>
      </c>
      <c r="I3239" s="1" t="s">
        <v>35</v>
      </c>
      <c r="J3239" s="1" t="s">
        <v>3005</v>
      </c>
      <c r="K3239" s="1" t="s">
        <v>12684</v>
      </c>
    </row>
    <row r="3240" spans="1:11" x14ac:dyDescent="0.2">
      <c r="A3240" s="1" t="s">
        <v>12685</v>
      </c>
      <c r="B3240" s="1" t="s">
        <v>10465</v>
      </c>
      <c r="C3240" s="1" t="s">
        <v>501</v>
      </c>
      <c r="D3240" s="1" t="s">
        <v>12686</v>
      </c>
      <c r="E3240" s="2">
        <v>45277</v>
      </c>
      <c r="F3240" s="1" t="s">
        <v>12681</v>
      </c>
      <c r="G3240" s="1" t="s">
        <v>246</v>
      </c>
      <c r="H3240" s="1" t="s">
        <v>17</v>
      </c>
      <c r="I3240" s="1" t="s">
        <v>35</v>
      </c>
      <c r="J3240" s="1" t="s">
        <v>12687</v>
      </c>
      <c r="K3240" s="1" t="s">
        <v>12688</v>
      </c>
    </row>
    <row r="3241" spans="1:11" x14ac:dyDescent="0.2">
      <c r="A3241" s="1" t="s">
        <v>12685</v>
      </c>
      <c r="B3241" s="1" t="s">
        <v>10465</v>
      </c>
      <c r="C3241" s="1" t="s">
        <v>501</v>
      </c>
      <c r="D3241" s="1" t="s">
        <v>12689</v>
      </c>
      <c r="E3241" s="2">
        <v>45277</v>
      </c>
      <c r="F3241" s="1" t="s">
        <v>12681</v>
      </c>
      <c r="G3241" s="1" t="s">
        <v>246</v>
      </c>
      <c r="H3241" s="1" t="s">
        <v>17</v>
      </c>
      <c r="I3241" s="1" t="s">
        <v>35</v>
      </c>
      <c r="J3241" s="1" t="s">
        <v>12690</v>
      </c>
      <c r="K3241" s="1" t="s">
        <v>12691</v>
      </c>
    </row>
    <row r="3242" spans="1:11" x14ac:dyDescent="0.2">
      <c r="A3242" s="1" t="s">
        <v>12692</v>
      </c>
      <c r="B3242" s="1" t="s">
        <v>12693</v>
      </c>
      <c r="C3242" s="1" t="s">
        <v>501</v>
      </c>
      <c r="D3242" s="1" t="s">
        <v>12694</v>
      </c>
      <c r="E3242" s="2">
        <v>45277</v>
      </c>
      <c r="F3242" s="1" t="s">
        <v>12681</v>
      </c>
      <c r="G3242" s="1" t="s">
        <v>246</v>
      </c>
      <c r="H3242" s="1" t="s">
        <v>17</v>
      </c>
      <c r="I3242" s="1" t="s">
        <v>35</v>
      </c>
      <c r="J3242" s="1" t="s">
        <v>12695</v>
      </c>
      <c r="K3242" s="1" t="s">
        <v>12696</v>
      </c>
    </row>
    <row r="3243" spans="1:11" x14ac:dyDescent="0.2">
      <c r="A3243" s="1" t="s">
        <v>21</v>
      </c>
      <c r="B3243" s="1" t="s">
        <v>22</v>
      </c>
      <c r="C3243" s="1" t="s">
        <v>8617</v>
      </c>
      <c r="D3243" s="1" t="s">
        <v>12697</v>
      </c>
      <c r="E3243" s="2">
        <v>45277</v>
      </c>
      <c r="F3243" s="1" t="s">
        <v>12698</v>
      </c>
      <c r="G3243" s="1" t="s">
        <v>16</v>
      </c>
      <c r="H3243" s="1" t="s">
        <v>17</v>
      </c>
      <c r="I3243" s="1" t="s">
        <v>18</v>
      </c>
      <c r="J3243" s="1" t="s">
        <v>24</v>
      </c>
      <c r="K3243" s="1" t="s">
        <v>37</v>
      </c>
    </row>
    <row r="3244" spans="1:11" x14ac:dyDescent="0.2">
      <c r="A3244" s="1" t="s">
        <v>12699</v>
      </c>
      <c r="B3244" s="1" t="s">
        <v>12700</v>
      </c>
      <c r="C3244" s="1" t="s">
        <v>12701</v>
      </c>
      <c r="D3244" s="1" t="s">
        <v>12702</v>
      </c>
      <c r="E3244" s="2">
        <v>45277</v>
      </c>
      <c r="F3244" s="1" t="s">
        <v>12698</v>
      </c>
      <c r="G3244" s="1" t="s">
        <v>16</v>
      </c>
      <c r="H3244" s="1" t="s">
        <v>17</v>
      </c>
      <c r="I3244" s="1" t="s">
        <v>18</v>
      </c>
      <c r="J3244" s="1" t="s">
        <v>12703</v>
      </c>
      <c r="K3244" s="1" t="s">
        <v>12704</v>
      </c>
    </row>
    <row r="3245" spans="1:11" x14ac:dyDescent="0.2">
      <c r="A3245" s="1" t="s">
        <v>21</v>
      </c>
      <c r="B3245" s="1" t="s">
        <v>22</v>
      </c>
      <c r="C3245" s="1" t="s">
        <v>12705</v>
      </c>
      <c r="D3245" s="1" t="s">
        <v>12706</v>
      </c>
      <c r="E3245" s="2">
        <v>45277</v>
      </c>
      <c r="F3245" s="1" t="s">
        <v>12698</v>
      </c>
      <c r="G3245" s="1" t="s">
        <v>16</v>
      </c>
      <c r="H3245" s="1" t="s">
        <v>17</v>
      </c>
      <c r="I3245" s="1" t="s">
        <v>18</v>
      </c>
      <c r="J3245" s="1" t="s">
        <v>24</v>
      </c>
      <c r="K3245" s="1" t="s">
        <v>12707</v>
      </c>
    </row>
    <row r="3246" spans="1:11" x14ac:dyDescent="0.2">
      <c r="A3246" s="1" t="s">
        <v>12708</v>
      </c>
      <c r="B3246" s="1" t="s">
        <v>1035</v>
      </c>
      <c r="C3246" s="1" t="s">
        <v>8617</v>
      </c>
      <c r="D3246" s="1" t="s">
        <v>12709</v>
      </c>
      <c r="E3246" s="2">
        <v>45277</v>
      </c>
      <c r="F3246" s="1" t="s">
        <v>12698</v>
      </c>
      <c r="G3246" s="1" t="s">
        <v>16</v>
      </c>
      <c r="H3246" s="1" t="s">
        <v>17</v>
      </c>
      <c r="I3246" s="1" t="s">
        <v>18</v>
      </c>
      <c r="J3246" s="1" t="s">
        <v>12710</v>
      </c>
      <c r="K3246" s="1" t="s">
        <v>12711</v>
      </c>
    </row>
    <row r="3247" spans="1:11" x14ac:dyDescent="0.2">
      <c r="A3247" s="1" t="s">
        <v>26</v>
      </c>
      <c r="B3247" s="1" t="s">
        <v>22</v>
      </c>
      <c r="C3247" s="1" t="s">
        <v>12705</v>
      </c>
      <c r="D3247" s="1" t="s">
        <v>12712</v>
      </c>
      <c r="E3247" s="2">
        <v>45277</v>
      </c>
      <c r="F3247" s="1" t="s">
        <v>12698</v>
      </c>
      <c r="G3247" s="1" t="s">
        <v>16</v>
      </c>
      <c r="H3247" s="1" t="s">
        <v>17</v>
      </c>
      <c r="I3247" s="1" t="s">
        <v>18</v>
      </c>
      <c r="J3247" s="1" t="s">
        <v>28</v>
      </c>
      <c r="K3247" s="1" t="s">
        <v>37</v>
      </c>
    </row>
    <row r="3248" spans="1:11" x14ac:dyDescent="0.2">
      <c r="A3248" s="1" t="s">
        <v>26</v>
      </c>
      <c r="B3248" s="1" t="s">
        <v>22</v>
      </c>
      <c r="C3248" s="1" t="s">
        <v>8617</v>
      </c>
      <c r="D3248" s="1" t="s">
        <v>12713</v>
      </c>
      <c r="E3248" s="2">
        <v>45277</v>
      </c>
      <c r="F3248" s="1" t="s">
        <v>12698</v>
      </c>
      <c r="G3248" s="1" t="s">
        <v>16</v>
      </c>
      <c r="H3248" s="1" t="s">
        <v>17</v>
      </c>
      <c r="I3248" s="1" t="s">
        <v>18</v>
      </c>
      <c r="J3248" s="1" t="s">
        <v>28</v>
      </c>
      <c r="K3248" s="1" t="s">
        <v>12714</v>
      </c>
    </row>
    <row r="3249" spans="1:11" x14ac:dyDescent="0.2">
      <c r="A3249" s="1" t="s">
        <v>26</v>
      </c>
      <c r="B3249" s="1" t="s">
        <v>22</v>
      </c>
      <c r="C3249" s="1" t="s">
        <v>8617</v>
      </c>
      <c r="D3249" s="1" t="s">
        <v>12715</v>
      </c>
      <c r="E3249" s="2">
        <v>45277</v>
      </c>
      <c r="F3249" s="1" t="s">
        <v>12698</v>
      </c>
      <c r="G3249" s="1" t="s">
        <v>16</v>
      </c>
      <c r="H3249" s="1" t="s">
        <v>17</v>
      </c>
      <c r="I3249" s="1" t="s">
        <v>18</v>
      </c>
      <c r="J3249" s="1" t="s">
        <v>31</v>
      </c>
      <c r="K3249" s="1" t="s">
        <v>12716</v>
      </c>
    </row>
    <row r="3250" spans="1:11" x14ac:dyDescent="0.2">
      <c r="A3250" s="1" t="s">
        <v>26</v>
      </c>
      <c r="B3250" s="1" t="s">
        <v>22</v>
      </c>
      <c r="C3250" s="1" t="s">
        <v>12705</v>
      </c>
      <c r="D3250" s="1" t="s">
        <v>12717</v>
      </c>
      <c r="E3250" s="2">
        <v>45277</v>
      </c>
      <c r="F3250" s="1" t="s">
        <v>12698</v>
      </c>
      <c r="G3250" s="1" t="s">
        <v>16</v>
      </c>
      <c r="H3250" s="1" t="s">
        <v>17</v>
      </c>
      <c r="I3250" s="1" t="s">
        <v>18</v>
      </c>
      <c r="J3250" s="1" t="s">
        <v>31</v>
      </c>
      <c r="K3250" s="1" t="s">
        <v>12718</v>
      </c>
    </row>
    <row r="3251" spans="1:11" x14ac:dyDescent="0.2">
      <c r="A3251" s="1" t="s">
        <v>74</v>
      </c>
      <c r="B3251" s="1" t="s">
        <v>452</v>
      </c>
      <c r="C3251" s="1" t="s">
        <v>12719</v>
      </c>
      <c r="D3251" s="1" t="s">
        <v>12720</v>
      </c>
      <c r="E3251" s="2">
        <v>45277</v>
      </c>
      <c r="F3251" s="1" t="s">
        <v>12698</v>
      </c>
      <c r="G3251" s="1" t="s">
        <v>16</v>
      </c>
      <c r="H3251" s="1" t="s">
        <v>17</v>
      </c>
      <c r="I3251" s="1" t="s">
        <v>18</v>
      </c>
      <c r="J3251" s="1" t="s">
        <v>12721</v>
      </c>
      <c r="K3251" s="1" t="s">
        <v>12722</v>
      </c>
    </row>
    <row r="3252" spans="1:11" x14ac:dyDescent="0.2">
      <c r="A3252" s="1" t="s">
        <v>8596</v>
      </c>
      <c r="B3252" s="1" t="s">
        <v>8597</v>
      </c>
      <c r="C3252" s="1" t="s">
        <v>4568</v>
      </c>
      <c r="D3252" s="1" t="s">
        <v>12723</v>
      </c>
      <c r="E3252" s="2">
        <v>45277</v>
      </c>
      <c r="F3252" s="1" t="s">
        <v>12698</v>
      </c>
      <c r="G3252" s="1" t="s">
        <v>16</v>
      </c>
      <c r="H3252" s="1" t="s">
        <v>17</v>
      </c>
      <c r="I3252" s="1" t="s">
        <v>18</v>
      </c>
      <c r="J3252" s="1" t="s">
        <v>12724</v>
      </c>
      <c r="K3252" s="1" t="s">
        <v>12725</v>
      </c>
    </row>
    <row r="3253" spans="1:11" x14ac:dyDescent="0.2">
      <c r="A3253" s="1" t="s">
        <v>38</v>
      </c>
      <c r="B3253" s="1" t="s">
        <v>22</v>
      </c>
      <c r="C3253" s="1" t="s">
        <v>12705</v>
      </c>
      <c r="D3253" s="1" t="s">
        <v>12726</v>
      </c>
      <c r="E3253" s="2">
        <v>45277</v>
      </c>
      <c r="F3253" s="1" t="s">
        <v>12698</v>
      </c>
      <c r="G3253" s="1" t="s">
        <v>16</v>
      </c>
      <c r="H3253" s="1" t="s">
        <v>17</v>
      </c>
      <c r="I3253" s="1" t="s">
        <v>35</v>
      </c>
      <c r="J3253" s="1" t="s">
        <v>40</v>
      </c>
      <c r="K3253" s="1" t="s">
        <v>37</v>
      </c>
    </row>
    <row r="3254" spans="1:11" x14ac:dyDescent="0.2">
      <c r="A3254" s="1" t="s">
        <v>38</v>
      </c>
      <c r="B3254" s="1" t="s">
        <v>22</v>
      </c>
      <c r="C3254" s="1" t="s">
        <v>8617</v>
      </c>
      <c r="D3254" s="1" t="s">
        <v>12727</v>
      </c>
      <c r="E3254" s="2">
        <v>45277</v>
      </c>
      <c r="F3254" s="1" t="s">
        <v>12698</v>
      </c>
      <c r="G3254" s="1" t="s">
        <v>16</v>
      </c>
      <c r="H3254" s="1" t="s">
        <v>17</v>
      </c>
      <c r="I3254" s="1" t="s">
        <v>35</v>
      </c>
      <c r="J3254" s="1" t="s">
        <v>43</v>
      </c>
      <c r="K3254" s="1" t="s">
        <v>12728</v>
      </c>
    </row>
    <row r="3255" spans="1:11" x14ac:dyDescent="0.2">
      <c r="A3255" s="1" t="s">
        <v>38</v>
      </c>
      <c r="B3255" s="1" t="s">
        <v>22</v>
      </c>
      <c r="C3255" s="1" t="s">
        <v>12705</v>
      </c>
      <c r="D3255" s="1" t="s">
        <v>12729</v>
      </c>
      <c r="E3255" s="2">
        <v>45277</v>
      </c>
      <c r="F3255" s="1" t="s">
        <v>12698</v>
      </c>
      <c r="G3255" s="1" t="s">
        <v>16</v>
      </c>
      <c r="H3255" s="1" t="s">
        <v>17</v>
      </c>
      <c r="I3255" s="1" t="s">
        <v>35</v>
      </c>
      <c r="J3255" s="1" t="s">
        <v>43</v>
      </c>
      <c r="K3255" s="1" t="s">
        <v>12730</v>
      </c>
    </row>
    <row r="3256" spans="1:11" x14ac:dyDescent="0.2">
      <c r="A3256" s="1" t="s">
        <v>21</v>
      </c>
      <c r="B3256" s="1" t="s">
        <v>22</v>
      </c>
      <c r="C3256" s="1" t="s">
        <v>12731</v>
      </c>
      <c r="D3256" s="1" t="s">
        <v>12732</v>
      </c>
      <c r="E3256" s="2">
        <v>45277</v>
      </c>
      <c r="F3256" s="1" t="s">
        <v>12733</v>
      </c>
      <c r="G3256" s="1" t="s">
        <v>16</v>
      </c>
      <c r="H3256" s="1" t="s">
        <v>17</v>
      </c>
      <c r="I3256" s="1" t="s">
        <v>18</v>
      </c>
      <c r="J3256" s="1" t="s">
        <v>24</v>
      </c>
      <c r="K3256" s="1" t="s">
        <v>12734</v>
      </c>
    </row>
    <row r="3257" spans="1:11" x14ac:dyDescent="0.2">
      <c r="A3257" s="1" t="s">
        <v>26</v>
      </c>
      <c r="B3257" s="1" t="s">
        <v>22</v>
      </c>
      <c r="C3257" s="1" t="s">
        <v>12731</v>
      </c>
      <c r="D3257" s="1" t="s">
        <v>12735</v>
      </c>
      <c r="E3257" s="2">
        <v>45277</v>
      </c>
      <c r="F3257" s="1" t="s">
        <v>12733</v>
      </c>
      <c r="G3257" s="1" t="s">
        <v>16</v>
      </c>
      <c r="H3257" s="1" t="s">
        <v>17</v>
      </c>
      <c r="I3257" s="1" t="s">
        <v>18</v>
      </c>
      <c r="J3257" s="1" t="s">
        <v>28</v>
      </c>
      <c r="K3257" s="1" t="s">
        <v>37</v>
      </c>
    </row>
    <row r="3258" spans="1:11" x14ac:dyDescent="0.2">
      <c r="A3258" s="1" t="s">
        <v>26</v>
      </c>
      <c r="B3258" s="1" t="s">
        <v>22</v>
      </c>
      <c r="C3258" s="1" t="s">
        <v>12731</v>
      </c>
      <c r="D3258" s="1" t="s">
        <v>12736</v>
      </c>
      <c r="E3258" s="2">
        <v>45277</v>
      </c>
      <c r="F3258" s="1" t="s">
        <v>12733</v>
      </c>
      <c r="G3258" s="1" t="s">
        <v>16</v>
      </c>
      <c r="H3258" s="1" t="s">
        <v>17</v>
      </c>
      <c r="I3258" s="1" t="s">
        <v>18</v>
      </c>
      <c r="J3258" s="1" t="s">
        <v>31</v>
      </c>
      <c r="K3258" s="1" t="s">
        <v>12737</v>
      </c>
    </row>
    <row r="3259" spans="1:11" x14ac:dyDescent="0.2">
      <c r="A3259" s="1" t="s">
        <v>38</v>
      </c>
      <c r="B3259" s="1" t="s">
        <v>22</v>
      </c>
      <c r="C3259" s="1" t="s">
        <v>12731</v>
      </c>
      <c r="D3259" s="1" t="s">
        <v>12738</v>
      </c>
      <c r="E3259" s="2">
        <v>45277</v>
      </c>
      <c r="F3259" s="1" t="s">
        <v>12733</v>
      </c>
      <c r="G3259" s="1" t="s">
        <v>16</v>
      </c>
      <c r="H3259" s="1" t="s">
        <v>17</v>
      </c>
      <c r="I3259" s="1" t="s">
        <v>35</v>
      </c>
      <c r="J3259" s="1" t="s">
        <v>43</v>
      </c>
      <c r="K3259" s="1" t="s">
        <v>12739</v>
      </c>
    </row>
    <row r="3260" spans="1:11" x14ac:dyDescent="0.2">
      <c r="A3260" s="1" t="s">
        <v>38</v>
      </c>
      <c r="B3260" s="1" t="s">
        <v>22</v>
      </c>
      <c r="C3260" s="1" t="s">
        <v>12731</v>
      </c>
      <c r="D3260" s="1" t="s">
        <v>12740</v>
      </c>
      <c r="E3260" s="2">
        <v>45277</v>
      </c>
      <c r="F3260" s="1" t="s">
        <v>12733</v>
      </c>
      <c r="G3260" s="1" t="s">
        <v>16</v>
      </c>
      <c r="H3260" s="1" t="s">
        <v>17</v>
      </c>
      <c r="I3260" s="1" t="s">
        <v>35</v>
      </c>
      <c r="J3260" s="1" t="s">
        <v>40</v>
      </c>
      <c r="K3260" s="1" t="s">
        <v>12741</v>
      </c>
    </row>
    <row r="3261" spans="1:11" x14ac:dyDescent="0.2">
      <c r="A3261" s="1" t="s">
        <v>5248</v>
      </c>
      <c r="B3261" s="1" t="s">
        <v>249</v>
      </c>
      <c r="C3261" s="1" t="s">
        <v>12742</v>
      </c>
      <c r="D3261" s="1" t="s">
        <v>12743</v>
      </c>
      <c r="E3261" s="2">
        <v>45277</v>
      </c>
      <c r="F3261" s="1" t="s">
        <v>12744</v>
      </c>
      <c r="G3261" s="1" t="s">
        <v>246</v>
      </c>
      <c r="H3261" s="1" t="s">
        <v>17</v>
      </c>
      <c r="I3261" s="1" t="s">
        <v>18</v>
      </c>
      <c r="J3261" s="1" t="s">
        <v>12745</v>
      </c>
      <c r="K3261" s="1" t="s">
        <v>12746</v>
      </c>
    </row>
    <row r="3262" spans="1:11" x14ac:dyDescent="0.2">
      <c r="A3262" s="1" t="s">
        <v>12747</v>
      </c>
      <c r="B3262" s="1" t="s">
        <v>12748</v>
      </c>
      <c r="C3262" s="1" t="s">
        <v>12749</v>
      </c>
      <c r="D3262" s="1" t="s">
        <v>12750</v>
      </c>
      <c r="E3262" s="2">
        <v>45277</v>
      </c>
      <c r="F3262" s="1" t="s">
        <v>12751</v>
      </c>
      <c r="G3262" s="1" t="s">
        <v>16</v>
      </c>
      <c r="H3262" s="1" t="s">
        <v>17</v>
      </c>
      <c r="I3262" s="1" t="s">
        <v>18</v>
      </c>
      <c r="J3262" s="1" t="s">
        <v>12752</v>
      </c>
      <c r="K3262" s="1" t="s">
        <v>12753</v>
      </c>
    </row>
    <row r="3263" spans="1:11" x14ac:dyDescent="0.2">
      <c r="A3263" s="1" t="s">
        <v>12754</v>
      </c>
      <c r="B3263" s="1" t="s">
        <v>12748</v>
      </c>
      <c r="C3263" s="1" t="s">
        <v>12755</v>
      </c>
      <c r="D3263" s="1" t="s">
        <v>12756</v>
      </c>
      <c r="E3263" s="2">
        <v>45277</v>
      </c>
      <c r="F3263" s="1" t="s">
        <v>12751</v>
      </c>
      <c r="G3263" s="1" t="s">
        <v>16</v>
      </c>
      <c r="H3263" s="1" t="s">
        <v>17</v>
      </c>
      <c r="I3263" s="1" t="s">
        <v>18</v>
      </c>
      <c r="J3263" s="1" t="s">
        <v>12757</v>
      </c>
      <c r="K3263" s="1" t="s">
        <v>12758</v>
      </c>
    </row>
    <row r="3264" spans="1:11" x14ac:dyDescent="0.2">
      <c r="A3264" s="1" t="s">
        <v>12759</v>
      </c>
      <c r="B3264" s="1" t="s">
        <v>12760</v>
      </c>
      <c r="C3264" s="1" t="s">
        <v>12761</v>
      </c>
      <c r="D3264" s="1" t="s">
        <v>12762</v>
      </c>
      <c r="E3264" s="2">
        <v>45277</v>
      </c>
      <c r="F3264" s="1" t="s">
        <v>12751</v>
      </c>
      <c r="G3264" s="1" t="s">
        <v>16</v>
      </c>
      <c r="H3264" s="1" t="s">
        <v>17</v>
      </c>
      <c r="I3264" s="1" t="s">
        <v>63</v>
      </c>
      <c r="J3264" s="1" t="s">
        <v>12763</v>
      </c>
      <c r="K3264" s="1" t="s">
        <v>12764</v>
      </c>
    </row>
    <row r="3265" spans="1:11" x14ac:dyDescent="0.2">
      <c r="A3265" s="1" t="s">
        <v>12765</v>
      </c>
      <c r="B3265" s="1" t="s">
        <v>11409</v>
      </c>
      <c r="C3265" s="1" t="s">
        <v>12766</v>
      </c>
      <c r="D3265" s="1" t="s">
        <v>12767</v>
      </c>
      <c r="E3265" s="2">
        <v>45277</v>
      </c>
      <c r="F3265" s="1" t="s">
        <v>12768</v>
      </c>
      <c r="G3265" s="1" t="s">
        <v>16</v>
      </c>
      <c r="H3265" s="1" t="s">
        <v>17</v>
      </c>
      <c r="I3265" s="1" t="s">
        <v>18</v>
      </c>
      <c r="J3265" s="1" t="s">
        <v>12769</v>
      </c>
      <c r="K3265" s="1" t="s">
        <v>37</v>
      </c>
    </row>
    <row r="3266" spans="1:11" x14ac:dyDescent="0.2">
      <c r="A3266" s="1" t="s">
        <v>12262</v>
      </c>
      <c r="B3266" s="1" t="s">
        <v>210</v>
      </c>
      <c r="C3266" s="1" t="s">
        <v>12770</v>
      </c>
      <c r="D3266" s="1" t="s">
        <v>12771</v>
      </c>
      <c r="E3266" s="2">
        <v>45277</v>
      </c>
      <c r="F3266" s="1" t="s">
        <v>12772</v>
      </c>
      <c r="G3266" s="1" t="s">
        <v>16</v>
      </c>
      <c r="H3266" s="1" t="s">
        <v>58</v>
      </c>
      <c r="I3266" s="1" t="s">
        <v>18</v>
      </c>
      <c r="J3266" s="1" t="s">
        <v>12773</v>
      </c>
      <c r="K3266" s="1" t="s">
        <v>37</v>
      </c>
    </row>
    <row r="3267" spans="1:11" x14ac:dyDescent="0.2">
      <c r="A3267" s="1" t="s">
        <v>12262</v>
      </c>
      <c r="B3267" s="1" t="s">
        <v>61</v>
      </c>
      <c r="C3267" s="1" t="s">
        <v>12770</v>
      </c>
      <c r="D3267" s="1" t="s">
        <v>12774</v>
      </c>
      <c r="E3267" s="2">
        <v>45277</v>
      </c>
      <c r="F3267" s="1" t="s">
        <v>12772</v>
      </c>
      <c r="G3267" s="1" t="s">
        <v>16</v>
      </c>
      <c r="H3267" s="1" t="s">
        <v>58</v>
      </c>
      <c r="I3267" s="1" t="s">
        <v>18</v>
      </c>
      <c r="J3267" s="1" t="s">
        <v>12775</v>
      </c>
      <c r="K3267" s="1" t="s">
        <v>12776</v>
      </c>
    </row>
    <row r="3268" spans="1:11" x14ac:dyDescent="0.2">
      <c r="A3268" s="1" t="s">
        <v>12777</v>
      </c>
      <c r="B3268" s="1" t="s">
        <v>210</v>
      </c>
      <c r="C3268" s="1" t="s">
        <v>12778</v>
      </c>
      <c r="D3268" s="1" t="s">
        <v>12779</v>
      </c>
      <c r="E3268" s="2">
        <v>45277</v>
      </c>
      <c r="F3268" s="1" t="s">
        <v>12772</v>
      </c>
      <c r="G3268" s="1" t="s">
        <v>16</v>
      </c>
      <c r="H3268" s="1" t="s">
        <v>58</v>
      </c>
      <c r="I3268" s="1" t="s">
        <v>18</v>
      </c>
      <c r="J3268" s="1" t="s">
        <v>12780</v>
      </c>
      <c r="K3268" s="1" t="s">
        <v>12781</v>
      </c>
    </row>
    <row r="3269" spans="1:11" x14ac:dyDescent="0.2">
      <c r="A3269" s="1" t="s">
        <v>12782</v>
      </c>
      <c r="B3269" s="1" t="s">
        <v>61</v>
      </c>
      <c r="C3269" s="1" t="s">
        <v>12778</v>
      </c>
      <c r="D3269" s="1" t="s">
        <v>12783</v>
      </c>
      <c r="E3269" s="2">
        <v>45277</v>
      </c>
      <c r="F3269" s="1" t="s">
        <v>12772</v>
      </c>
      <c r="G3269" s="1" t="s">
        <v>16</v>
      </c>
      <c r="H3269" s="1" t="s">
        <v>58</v>
      </c>
      <c r="I3269" s="1" t="s">
        <v>18</v>
      </c>
      <c r="J3269" s="1" t="s">
        <v>12784</v>
      </c>
      <c r="K3269" s="1" t="s">
        <v>12785</v>
      </c>
    </row>
    <row r="3270" spans="1:11" x14ac:dyDescent="0.2">
      <c r="A3270" s="1" t="s">
        <v>341</v>
      </c>
      <c r="B3270" s="1" t="s">
        <v>335</v>
      </c>
      <c r="C3270" s="1" t="s">
        <v>12216</v>
      </c>
      <c r="D3270" s="1" t="s">
        <v>12786</v>
      </c>
      <c r="E3270" s="2">
        <v>45277</v>
      </c>
      <c r="F3270" s="1" t="s">
        <v>12772</v>
      </c>
      <c r="G3270" s="1" t="s">
        <v>16</v>
      </c>
      <c r="H3270" s="1" t="s">
        <v>58</v>
      </c>
      <c r="I3270" s="1" t="s">
        <v>63</v>
      </c>
      <c r="J3270" s="1" t="s">
        <v>12787</v>
      </c>
      <c r="K3270" s="1" t="s">
        <v>12788</v>
      </c>
    </row>
    <row r="3271" spans="1:11" x14ac:dyDescent="0.2">
      <c r="A3271" s="1" t="s">
        <v>12789</v>
      </c>
      <c r="B3271" s="1" t="s">
        <v>12790</v>
      </c>
      <c r="C3271" s="1" t="s">
        <v>12216</v>
      </c>
      <c r="D3271" s="1" t="s">
        <v>12791</v>
      </c>
      <c r="E3271" s="2">
        <v>45277</v>
      </c>
      <c r="F3271" s="1" t="s">
        <v>12772</v>
      </c>
      <c r="G3271" s="1" t="s">
        <v>16</v>
      </c>
      <c r="H3271" s="1" t="s">
        <v>58</v>
      </c>
      <c r="I3271" s="1" t="s">
        <v>35</v>
      </c>
      <c r="J3271" s="1" t="s">
        <v>12792</v>
      </c>
      <c r="K3271" s="1" t="s">
        <v>12793</v>
      </c>
    </row>
    <row r="3272" spans="1:11" x14ac:dyDescent="0.2">
      <c r="A3272" s="1" t="s">
        <v>204</v>
      </c>
      <c r="B3272" s="1" t="s">
        <v>5789</v>
      </c>
      <c r="C3272" s="1" t="s">
        <v>12216</v>
      </c>
      <c r="D3272" s="1" t="s">
        <v>12794</v>
      </c>
      <c r="E3272" s="2">
        <v>45277</v>
      </c>
      <c r="F3272" s="1" t="s">
        <v>12772</v>
      </c>
      <c r="G3272" s="1" t="s">
        <v>16</v>
      </c>
      <c r="H3272" s="1" t="s">
        <v>17</v>
      </c>
      <c r="I3272" s="1" t="s">
        <v>18</v>
      </c>
      <c r="J3272" s="1" t="s">
        <v>12795</v>
      </c>
      <c r="K3272" s="1" t="s">
        <v>37</v>
      </c>
    </row>
    <row r="3273" spans="1:11" x14ac:dyDescent="0.2">
      <c r="A3273" s="1" t="s">
        <v>96</v>
      </c>
      <c r="B3273" s="1" t="s">
        <v>1278</v>
      </c>
      <c r="C3273" s="1" t="s">
        <v>12216</v>
      </c>
      <c r="D3273" s="1" t="s">
        <v>12796</v>
      </c>
      <c r="E3273" s="2">
        <v>45277</v>
      </c>
      <c r="F3273" s="1" t="s">
        <v>12772</v>
      </c>
      <c r="G3273" s="1" t="s">
        <v>16</v>
      </c>
      <c r="H3273" s="1" t="s">
        <v>17</v>
      </c>
      <c r="I3273" s="1" t="s">
        <v>18</v>
      </c>
      <c r="J3273" s="1" t="s">
        <v>37</v>
      </c>
      <c r="K3273" s="1" t="s">
        <v>37</v>
      </c>
    </row>
    <row r="3274" spans="1:11" x14ac:dyDescent="0.2">
      <c r="A3274" s="1" t="s">
        <v>536</v>
      </c>
      <c r="B3274" s="1" t="s">
        <v>537</v>
      </c>
      <c r="C3274" s="1" t="s">
        <v>12216</v>
      </c>
      <c r="D3274" s="1" t="s">
        <v>12797</v>
      </c>
      <c r="E3274" s="2">
        <v>45277</v>
      </c>
      <c r="F3274" s="1" t="s">
        <v>12772</v>
      </c>
      <c r="G3274" s="1" t="s">
        <v>16</v>
      </c>
      <c r="H3274" s="1" t="s">
        <v>17</v>
      </c>
      <c r="I3274" s="1" t="s">
        <v>18</v>
      </c>
      <c r="J3274" s="1" t="s">
        <v>539</v>
      </c>
      <c r="K3274" s="1" t="s">
        <v>12798</v>
      </c>
    </row>
    <row r="3275" spans="1:11" x14ac:dyDescent="0.2">
      <c r="A3275" s="1" t="s">
        <v>398</v>
      </c>
      <c r="B3275" s="1" t="s">
        <v>3252</v>
      </c>
      <c r="C3275" s="1" t="s">
        <v>12216</v>
      </c>
      <c r="D3275" s="1" t="s">
        <v>12799</v>
      </c>
      <c r="E3275" s="2">
        <v>45277</v>
      </c>
      <c r="F3275" s="1" t="s">
        <v>12772</v>
      </c>
      <c r="G3275" s="1" t="s">
        <v>16</v>
      </c>
      <c r="H3275" s="1" t="s">
        <v>17</v>
      </c>
      <c r="I3275" s="1" t="s">
        <v>18</v>
      </c>
      <c r="J3275" s="1" t="s">
        <v>12800</v>
      </c>
      <c r="K3275" s="1" t="s">
        <v>12801</v>
      </c>
    </row>
    <row r="3276" spans="1:11" x14ac:dyDescent="0.2">
      <c r="A3276" s="1" t="s">
        <v>96</v>
      </c>
      <c r="B3276" s="1" t="s">
        <v>1278</v>
      </c>
      <c r="C3276" s="1" t="s">
        <v>12216</v>
      </c>
      <c r="D3276" s="1" t="s">
        <v>12802</v>
      </c>
      <c r="E3276" s="2">
        <v>45277</v>
      </c>
      <c r="F3276" s="1" t="s">
        <v>12772</v>
      </c>
      <c r="G3276" s="1" t="s">
        <v>16</v>
      </c>
      <c r="H3276" s="1" t="s">
        <v>17</v>
      </c>
      <c r="I3276" s="1" t="s">
        <v>18</v>
      </c>
      <c r="J3276" s="1" t="s">
        <v>37</v>
      </c>
      <c r="K3276" s="1" t="s">
        <v>37</v>
      </c>
    </row>
    <row r="3277" spans="1:11" x14ac:dyDescent="0.2">
      <c r="A3277" s="1" t="s">
        <v>7210</v>
      </c>
      <c r="B3277" s="1" t="s">
        <v>658</v>
      </c>
      <c r="C3277" s="1" t="s">
        <v>12216</v>
      </c>
      <c r="D3277" s="1" t="s">
        <v>12803</v>
      </c>
      <c r="E3277" s="2">
        <v>45277</v>
      </c>
      <c r="F3277" s="1" t="s">
        <v>12772</v>
      </c>
      <c r="G3277" s="1" t="s">
        <v>16</v>
      </c>
      <c r="H3277" s="1" t="s">
        <v>17</v>
      </c>
      <c r="I3277" s="1" t="s">
        <v>18</v>
      </c>
      <c r="J3277" s="1" t="s">
        <v>12804</v>
      </c>
      <c r="K3277" s="1" t="s">
        <v>12805</v>
      </c>
    </row>
    <row r="3278" spans="1:11" x14ac:dyDescent="0.2">
      <c r="A3278" s="1" t="s">
        <v>12806</v>
      </c>
      <c r="B3278" s="1" t="s">
        <v>12807</v>
      </c>
      <c r="C3278" s="1" t="s">
        <v>3214</v>
      </c>
      <c r="D3278" s="1" t="s">
        <v>12808</v>
      </c>
      <c r="E3278" s="2">
        <v>45277</v>
      </c>
      <c r="F3278" s="1" t="s">
        <v>12772</v>
      </c>
      <c r="G3278" s="1" t="s">
        <v>16</v>
      </c>
      <c r="H3278" s="1" t="s">
        <v>17</v>
      </c>
      <c r="I3278" s="1" t="s">
        <v>18</v>
      </c>
      <c r="J3278" s="1" t="s">
        <v>12809</v>
      </c>
      <c r="K3278" s="1" t="s">
        <v>12810</v>
      </c>
    </row>
    <row r="3279" spans="1:11" x14ac:dyDescent="0.2">
      <c r="A3279" s="1" t="s">
        <v>204</v>
      </c>
      <c r="B3279" s="1" t="s">
        <v>900</v>
      </c>
      <c r="C3279" s="1" t="s">
        <v>12216</v>
      </c>
      <c r="D3279" s="1" t="s">
        <v>12811</v>
      </c>
      <c r="E3279" s="2">
        <v>45277</v>
      </c>
      <c r="F3279" s="1" t="s">
        <v>12772</v>
      </c>
      <c r="G3279" s="1" t="s">
        <v>16</v>
      </c>
      <c r="H3279" s="1" t="s">
        <v>17</v>
      </c>
      <c r="I3279" s="1" t="s">
        <v>18</v>
      </c>
      <c r="J3279" s="1" t="s">
        <v>12812</v>
      </c>
      <c r="K3279" s="1" t="s">
        <v>12813</v>
      </c>
    </row>
    <row r="3280" spans="1:11" x14ac:dyDescent="0.2">
      <c r="A3280" s="1" t="s">
        <v>12814</v>
      </c>
      <c r="B3280" s="1" t="s">
        <v>4714</v>
      </c>
      <c r="C3280" s="1" t="s">
        <v>12216</v>
      </c>
      <c r="D3280" s="1" t="s">
        <v>12815</v>
      </c>
      <c r="E3280" s="2">
        <v>45277</v>
      </c>
      <c r="F3280" s="1" t="s">
        <v>12772</v>
      </c>
      <c r="G3280" s="1" t="s">
        <v>16</v>
      </c>
      <c r="H3280" s="1" t="s">
        <v>17</v>
      </c>
      <c r="I3280" s="1" t="s">
        <v>63</v>
      </c>
      <c r="J3280" s="1" t="s">
        <v>12816</v>
      </c>
      <c r="K3280" s="1" t="s">
        <v>12817</v>
      </c>
    </row>
    <row r="3281" spans="1:11" x14ac:dyDescent="0.2">
      <c r="A3281" s="1" t="s">
        <v>12818</v>
      </c>
      <c r="B3281" s="1" t="s">
        <v>3281</v>
      </c>
      <c r="C3281" s="1" t="s">
        <v>12216</v>
      </c>
      <c r="D3281" s="1" t="s">
        <v>12819</v>
      </c>
      <c r="E3281" s="2">
        <v>45277</v>
      </c>
      <c r="F3281" s="1" t="s">
        <v>12772</v>
      </c>
      <c r="G3281" s="1" t="s">
        <v>16</v>
      </c>
      <c r="H3281" s="1" t="s">
        <v>17</v>
      </c>
      <c r="I3281" s="1" t="s">
        <v>63</v>
      </c>
      <c r="J3281" s="1" t="s">
        <v>12820</v>
      </c>
      <c r="K3281" s="1" t="s">
        <v>12821</v>
      </c>
    </row>
    <row r="3282" spans="1:11" x14ac:dyDescent="0.2">
      <c r="A3282" s="1" t="s">
        <v>12822</v>
      </c>
      <c r="B3282" s="1" t="s">
        <v>12565</v>
      </c>
      <c r="C3282" s="1" t="s">
        <v>12216</v>
      </c>
      <c r="D3282" s="1" t="s">
        <v>12823</v>
      </c>
      <c r="E3282" s="2">
        <v>45277</v>
      </c>
      <c r="F3282" s="1" t="s">
        <v>12772</v>
      </c>
      <c r="G3282" s="1" t="s">
        <v>16</v>
      </c>
      <c r="H3282" s="1" t="s">
        <v>17</v>
      </c>
      <c r="I3282" s="1" t="s">
        <v>63</v>
      </c>
      <c r="J3282" s="1" t="s">
        <v>12824</v>
      </c>
      <c r="K3282" s="1" t="s">
        <v>12825</v>
      </c>
    </row>
    <row r="3283" spans="1:11" x14ac:dyDescent="0.2">
      <c r="A3283" s="1" t="s">
        <v>12826</v>
      </c>
      <c r="B3283" s="1" t="s">
        <v>12081</v>
      </c>
      <c r="C3283" s="1" t="s">
        <v>12216</v>
      </c>
      <c r="D3283" s="1" t="s">
        <v>12827</v>
      </c>
      <c r="E3283" s="2">
        <v>45277</v>
      </c>
      <c r="F3283" s="1" t="s">
        <v>12772</v>
      </c>
      <c r="G3283" s="1" t="s">
        <v>16</v>
      </c>
      <c r="H3283" s="1" t="s">
        <v>17</v>
      </c>
      <c r="I3283" s="1" t="s">
        <v>35</v>
      </c>
      <c r="J3283" s="1" t="s">
        <v>12828</v>
      </c>
      <c r="K3283" s="1" t="s">
        <v>12829</v>
      </c>
    </row>
    <row r="3284" spans="1:11" x14ac:dyDescent="0.2">
      <c r="A3284" s="1" t="s">
        <v>1151</v>
      </c>
      <c r="B3284" s="1" t="s">
        <v>1152</v>
      </c>
      <c r="C3284" s="1" t="s">
        <v>12216</v>
      </c>
      <c r="D3284" s="1" t="s">
        <v>12830</v>
      </c>
      <c r="E3284" s="2">
        <v>45277</v>
      </c>
      <c r="F3284" s="1" t="s">
        <v>12772</v>
      </c>
      <c r="G3284" s="1" t="s">
        <v>16</v>
      </c>
      <c r="H3284" s="1" t="s">
        <v>17</v>
      </c>
      <c r="I3284" s="1" t="s">
        <v>35</v>
      </c>
      <c r="J3284" s="1" t="s">
        <v>1156</v>
      </c>
      <c r="K3284" s="1" t="s">
        <v>37</v>
      </c>
    </row>
    <row r="3285" spans="1:11" x14ac:dyDescent="0.2">
      <c r="A3285" s="1" t="s">
        <v>751</v>
      </c>
      <c r="B3285" s="1" t="s">
        <v>12831</v>
      </c>
      <c r="C3285" s="1" t="s">
        <v>12216</v>
      </c>
      <c r="D3285" s="1" t="s">
        <v>12832</v>
      </c>
      <c r="E3285" s="2">
        <v>45277</v>
      </c>
      <c r="F3285" s="1" t="s">
        <v>12772</v>
      </c>
      <c r="G3285" s="1" t="s">
        <v>16</v>
      </c>
      <c r="H3285" s="1" t="s">
        <v>17</v>
      </c>
      <c r="I3285" s="1" t="s">
        <v>35</v>
      </c>
      <c r="J3285" s="1" t="s">
        <v>12833</v>
      </c>
      <c r="K3285" s="1" t="s">
        <v>12834</v>
      </c>
    </row>
    <row r="3286" spans="1:11" x14ac:dyDescent="0.2">
      <c r="A3286" s="1" t="s">
        <v>758</v>
      </c>
      <c r="B3286" s="1" t="s">
        <v>369</v>
      </c>
      <c r="C3286" s="1" t="s">
        <v>12835</v>
      </c>
      <c r="D3286" s="1" t="s">
        <v>12836</v>
      </c>
      <c r="E3286" s="2">
        <v>45277</v>
      </c>
      <c r="F3286" s="1" t="s">
        <v>12772</v>
      </c>
      <c r="G3286" s="1" t="s">
        <v>16</v>
      </c>
      <c r="H3286" s="1" t="s">
        <v>17</v>
      </c>
      <c r="I3286" s="1" t="s">
        <v>35</v>
      </c>
      <c r="J3286" s="1" t="s">
        <v>12837</v>
      </c>
      <c r="K3286" s="1" t="s">
        <v>12838</v>
      </c>
    </row>
    <row r="3287" spans="1:11" x14ac:dyDescent="0.2">
      <c r="A3287" s="1" t="s">
        <v>12839</v>
      </c>
      <c r="B3287" s="1" t="s">
        <v>6965</v>
      </c>
      <c r="C3287" s="1" t="s">
        <v>3214</v>
      </c>
      <c r="D3287" s="1" t="s">
        <v>12840</v>
      </c>
      <c r="E3287" s="2">
        <v>45277</v>
      </c>
      <c r="F3287" s="1" t="s">
        <v>12772</v>
      </c>
      <c r="G3287" s="1" t="s">
        <v>16</v>
      </c>
      <c r="H3287" s="1" t="s">
        <v>17</v>
      </c>
      <c r="I3287" s="1" t="s">
        <v>35</v>
      </c>
      <c r="J3287" s="1" t="s">
        <v>12841</v>
      </c>
      <c r="K3287" s="1" t="s">
        <v>12842</v>
      </c>
    </row>
    <row r="3288" spans="1:11" x14ac:dyDescent="0.2">
      <c r="A3288" s="1" t="s">
        <v>670</v>
      </c>
      <c r="B3288" s="1" t="s">
        <v>5361</v>
      </c>
      <c r="C3288" s="1" t="s">
        <v>12216</v>
      </c>
      <c r="D3288" s="1" t="s">
        <v>12843</v>
      </c>
      <c r="E3288" s="2">
        <v>45277</v>
      </c>
      <c r="F3288" s="1" t="s">
        <v>12772</v>
      </c>
      <c r="G3288" s="1" t="s">
        <v>16</v>
      </c>
      <c r="H3288" s="1" t="s">
        <v>17</v>
      </c>
      <c r="I3288" s="1" t="s">
        <v>35</v>
      </c>
      <c r="J3288" s="1" t="s">
        <v>12844</v>
      </c>
      <c r="K3288" s="1" t="s">
        <v>12845</v>
      </c>
    </row>
    <row r="3289" spans="1:11" x14ac:dyDescent="0.2">
      <c r="A3289" s="1" t="s">
        <v>12846</v>
      </c>
      <c r="B3289" s="1" t="s">
        <v>12847</v>
      </c>
      <c r="C3289" s="1" t="s">
        <v>12848</v>
      </c>
      <c r="D3289" s="1" t="s">
        <v>12849</v>
      </c>
      <c r="E3289" s="2">
        <v>45277</v>
      </c>
      <c r="F3289" s="1" t="s">
        <v>12850</v>
      </c>
      <c r="G3289" s="1" t="s">
        <v>16</v>
      </c>
      <c r="H3289" s="1" t="s">
        <v>17</v>
      </c>
      <c r="I3289" s="1" t="s">
        <v>18</v>
      </c>
      <c r="J3289" s="1" t="s">
        <v>12851</v>
      </c>
      <c r="K3289" s="1" t="s">
        <v>12852</v>
      </c>
    </row>
    <row r="3290" spans="1:11" x14ac:dyDescent="0.2">
      <c r="A3290" s="1" t="s">
        <v>742</v>
      </c>
      <c r="B3290" s="1" t="s">
        <v>226</v>
      </c>
      <c r="C3290" s="1" t="s">
        <v>6822</v>
      </c>
      <c r="D3290" s="1" t="s">
        <v>12853</v>
      </c>
      <c r="E3290" s="2">
        <v>45277</v>
      </c>
      <c r="F3290" s="1" t="s">
        <v>12854</v>
      </c>
      <c r="G3290" s="1" t="s">
        <v>1798</v>
      </c>
      <c r="H3290" s="1" t="s">
        <v>17</v>
      </c>
      <c r="I3290" s="1" t="s">
        <v>18</v>
      </c>
      <c r="J3290" s="1" t="s">
        <v>12855</v>
      </c>
      <c r="K3290" s="1" t="s">
        <v>12856</v>
      </c>
    </row>
    <row r="3291" spans="1:11" x14ac:dyDescent="0.2">
      <c r="A3291" s="1" t="s">
        <v>10636</v>
      </c>
      <c r="B3291" s="1" t="s">
        <v>215</v>
      </c>
      <c r="C3291" s="1" t="s">
        <v>6822</v>
      </c>
      <c r="D3291" s="1" t="s">
        <v>12857</v>
      </c>
      <c r="E3291" s="2">
        <v>45277</v>
      </c>
      <c r="F3291" s="1" t="s">
        <v>12854</v>
      </c>
      <c r="G3291" s="1" t="s">
        <v>1798</v>
      </c>
      <c r="H3291" s="1" t="s">
        <v>17</v>
      </c>
      <c r="I3291" s="1" t="s">
        <v>18</v>
      </c>
      <c r="J3291" s="1" t="s">
        <v>12858</v>
      </c>
      <c r="K3291" s="1" t="s">
        <v>12859</v>
      </c>
    </row>
    <row r="3292" spans="1:11" x14ac:dyDescent="0.2">
      <c r="A3292" s="1" t="s">
        <v>751</v>
      </c>
      <c r="B3292" s="1" t="s">
        <v>7136</v>
      </c>
      <c r="C3292" s="1" t="s">
        <v>6822</v>
      </c>
      <c r="D3292" s="1" t="s">
        <v>12860</v>
      </c>
      <c r="E3292" s="2">
        <v>45277</v>
      </c>
      <c r="F3292" s="1" t="s">
        <v>12854</v>
      </c>
      <c r="G3292" s="1" t="s">
        <v>1798</v>
      </c>
      <c r="H3292" s="1" t="s">
        <v>17</v>
      </c>
      <c r="I3292" s="1" t="s">
        <v>18</v>
      </c>
      <c r="J3292" s="1" t="s">
        <v>12861</v>
      </c>
      <c r="K3292" s="1" t="s">
        <v>12862</v>
      </c>
    </row>
    <row r="3293" spans="1:11" x14ac:dyDescent="0.2">
      <c r="A3293" s="1" t="s">
        <v>74</v>
      </c>
      <c r="B3293" s="1" t="s">
        <v>12863</v>
      </c>
      <c r="C3293" s="1" t="s">
        <v>7776</v>
      </c>
      <c r="D3293" s="1" t="s">
        <v>12864</v>
      </c>
      <c r="E3293" s="2">
        <v>45277</v>
      </c>
      <c r="F3293" s="1" t="s">
        <v>12854</v>
      </c>
      <c r="G3293" s="1" t="s">
        <v>1798</v>
      </c>
      <c r="H3293" s="1" t="s">
        <v>17</v>
      </c>
      <c r="I3293" s="1" t="s">
        <v>18</v>
      </c>
      <c r="J3293" s="1" t="s">
        <v>12865</v>
      </c>
      <c r="K3293" s="1" t="s">
        <v>12866</v>
      </c>
    </row>
    <row r="3294" spans="1:11" x14ac:dyDescent="0.2">
      <c r="A3294" s="1" t="s">
        <v>398</v>
      </c>
      <c r="B3294" s="1" t="s">
        <v>12867</v>
      </c>
      <c r="C3294" s="1" t="s">
        <v>6822</v>
      </c>
      <c r="D3294" s="1" t="s">
        <v>12868</v>
      </c>
      <c r="E3294" s="2">
        <v>45277</v>
      </c>
      <c r="F3294" s="1" t="s">
        <v>12854</v>
      </c>
      <c r="G3294" s="1" t="s">
        <v>1798</v>
      </c>
      <c r="H3294" s="1" t="s">
        <v>17</v>
      </c>
      <c r="I3294" s="1" t="s">
        <v>18</v>
      </c>
      <c r="J3294" s="1" t="s">
        <v>12869</v>
      </c>
      <c r="K3294" s="1" t="s">
        <v>12870</v>
      </c>
    </row>
    <row r="3295" spans="1:11" x14ac:dyDescent="0.2">
      <c r="A3295" s="1" t="s">
        <v>74</v>
      </c>
      <c r="B3295" s="1" t="s">
        <v>4038</v>
      </c>
      <c r="C3295" s="1" t="s">
        <v>1461</v>
      </c>
      <c r="D3295" s="1" t="s">
        <v>12871</v>
      </c>
      <c r="E3295" s="2">
        <v>45277</v>
      </c>
      <c r="F3295" s="1" t="s">
        <v>12872</v>
      </c>
      <c r="G3295" s="1" t="s">
        <v>16</v>
      </c>
      <c r="H3295" s="1" t="s">
        <v>58</v>
      </c>
      <c r="I3295" s="1" t="s">
        <v>18</v>
      </c>
      <c r="J3295" s="1" t="s">
        <v>12873</v>
      </c>
      <c r="K3295" s="1" t="s">
        <v>12874</v>
      </c>
    </row>
    <row r="3296" spans="1:11" x14ac:dyDescent="0.2">
      <c r="A3296" s="1" t="s">
        <v>150</v>
      </c>
      <c r="B3296" s="1" t="s">
        <v>12875</v>
      </c>
      <c r="C3296" s="1" t="s">
        <v>2678</v>
      </c>
      <c r="D3296" s="1" t="s">
        <v>12876</v>
      </c>
      <c r="E3296" s="2">
        <v>45277</v>
      </c>
      <c r="F3296" s="1" t="s">
        <v>12872</v>
      </c>
      <c r="G3296" s="1" t="s">
        <v>16</v>
      </c>
      <c r="H3296" s="1" t="s">
        <v>58</v>
      </c>
      <c r="I3296" s="1" t="s">
        <v>18</v>
      </c>
      <c r="J3296" s="1" t="s">
        <v>12877</v>
      </c>
      <c r="K3296" s="1" t="s">
        <v>12878</v>
      </c>
    </row>
    <row r="3297" spans="1:11" x14ac:dyDescent="0.2">
      <c r="A3297" s="1" t="s">
        <v>12879</v>
      </c>
      <c r="B3297" s="1" t="s">
        <v>4001</v>
      </c>
      <c r="C3297" s="1" t="s">
        <v>4002</v>
      </c>
      <c r="D3297" s="1" t="s">
        <v>12880</v>
      </c>
      <c r="E3297" s="2">
        <v>45277</v>
      </c>
      <c r="F3297" s="1" t="s">
        <v>12872</v>
      </c>
      <c r="G3297" s="1" t="s">
        <v>16</v>
      </c>
      <c r="H3297" s="1" t="s">
        <v>58</v>
      </c>
      <c r="I3297" s="1" t="s">
        <v>18</v>
      </c>
      <c r="J3297" s="1" t="s">
        <v>12881</v>
      </c>
      <c r="K3297" s="1" t="s">
        <v>12882</v>
      </c>
    </row>
    <row r="3298" spans="1:11" x14ac:dyDescent="0.2">
      <c r="A3298" s="1" t="s">
        <v>150</v>
      </c>
      <c r="B3298" s="1" t="s">
        <v>4038</v>
      </c>
      <c r="C3298" s="1" t="s">
        <v>778</v>
      </c>
      <c r="D3298" s="1" t="s">
        <v>12883</v>
      </c>
      <c r="E3298" s="2">
        <v>45277</v>
      </c>
      <c r="F3298" s="1" t="s">
        <v>12872</v>
      </c>
      <c r="G3298" s="1" t="s">
        <v>16</v>
      </c>
      <c r="H3298" s="1" t="s">
        <v>58</v>
      </c>
      <c r="I3298" s="1" t="s">
        <v>18</v>
      </c>
      <c r="J3298" s="1" t="s">
        <v>12884</v>
      </c>
      <c r="K3298" s="1" t="s">
        <v>12885</v>
      </c>
    </row>
    <row r="3299" spans="1:11" x14ac:dyDescent="0.2">
      <c r="A3299" s="1" t="s">
        <v>150</v>
      </c>
      <c r="B3299" s="1" t="s">
        <v>12886</v>
      </c>
      <c r="C3299" s="1" t="s">
        <v>336</v>
      </c>
      <c r="D3299" s="1" t="s">
        <v>12887</v>
      </c>
      <c r="E3299" s="2">
        <v>45277</v>
      </c>
      <c r="F3299" s="1" t="s">
        <v>12872</v>
      </c>
      <c r="G3299" s="1" t="s">
        <v>16</v>
      </c>
      <c r="H3299" s="1" t="s">
        <v>58</v>
      </c>
      <c r="I3299" s="1" t="s">
        <v>18</v>
      </c>
      <c r="J3299" s="1" t="s">
        <v>12888</v>
      </c>
      <c r="K3299" s="1" t="s">
        <v>12889</v>
      </c>
    </row>
    <row r="3300" spans="1:11" x14ac:dyDescent="0.2">
      <c r="A3300" s="1" t="s">
        <v>150</v>
      </c>
      <c r="B3300" s="1" t="s">
        <v>5486</v>
      </c>
      <c r="C3300" s="1" t="s">
        <v>579</v>
      </c>
      <c r="D3300" s="1" t="s">
        <v>12890</v>
      </c>
      <c r="E3300" s="2">
        <v>45277</v>
      </c>
      <c r="F3300" s="1" t="s">
        <v>12872</v>
      </c>
      <c r="G3300" s="1" t="s">
        <v>16</v>
      </c>
      <c r="H3300" s="1" t="s">
        <v>58</v>
      </c>
      <c r="I3300" s="1" t="s">
        <v>18</v>
      </c>
      <c r="J3300" s="1" t="s">
        <v>12891</v>
      </c>
      <c r="K3300" s="1" t="s">
        <v>12892</v>
      </c>
    </row>
    <row r="3301" spans="1:11" x14ac:dyDescent="0.2">
      <c r="A3301" s="1" t="s">
        <v>74</v>
      </c>
      <c r="B3301" s="1" t="s">
        <v>8573</v>
      </c>
      <c r="C3301" s="1" t="s">
        <v>76</v>
      </c>
      <c r="D3301" s="1" t="s">
        <v>12893</v>
      </c>
      <c r="E3301" s="2">
        <v>45277</v>
      </c>
      <c r="F3301" s="1" t="s">
        <v>12872</v>
      </c>
      <c r="G3301" s="1" t="s">
        <v>16</v>
      </c>
      <c r="H3301" s="1" t="s">
        <v>58</v>
      </c>
      <c r="I3301" s="1" t="s">
        <v>18</v>
      </c>
      <c r="J3301" s="1" t="s">
        <v>12894</v>
      </c>
      <c r="K3301" s="1" t="s">
        <v>12895</v>
      </c>
    </row>
    <row r="3302" spans="1:11" x14ac:dyDescent="0.2">
      <c r="A3302" s="1" t="s">
        <v>150</v>
      </c>
      <c r="B3302" s="1" t="s">
        <v>12896</v>
      </c>
      <c r="C3302" s="1" t="s">
        <v>1476</v>
      </c>
      <c r="D3302" s="1" t="s">
        <v>12897</v>
      </c>
      <c r="E3302" s="2">
        <v>45277</v>
      </c>
      <c r="F3302" s="1" t="s">
        <v>12872</v>
      </c>
      <c r="G3302" s="1" t="s">
        <v>16</v>
      </c>
      <c r="H3302" s="1" t="s">
        <v>58</v>
      </c>
      <c r="I3302" s="1" t="s">
        <v>18</v>
      </c>
      <c r="J3302" s="1" t="s">
        <v>37</v>
      </c>
      <c r="K3302" s="1" t="s">
        <v>37</v>
      </c>
    </row>
    <row r="3303" spans="1:11" x14ac:dyDescent="0.2">
      <c r="A3303" s="1" t="s">
        <v>150</v>
      </c>
      <c r="B3303" s="1" t="s">
        <v>3847</v>
      </c>
      <c r="C3303" s="1" t="s">
        <v>7505</v>
      </c>
      <c r="D3303" s="1" t="s">
        <v>12898</v>
      </c>
      <c r="E3303" s="2">
        <v>45277</v>
      </c>
      <c r="F3303" s="1" t="s">
        <v>12872</v>
      </c>
      <c r="G3303" s="1" t="s">
        <v>16</v>
      </c>
      <c r="H3303" s="1" t="s">
        <v>58</v>
      </c>
      <c r="I3303" s="1" t="s">
        <v>18</v>
      </c>
      <c r="J3303" s="1" t="s">
        <v>37</v>
      </c>
      <c r="K3303" s="1" t="s">
        <v>37</v>
      </c>
    </row>
    <row r="3304" spans="1:11" x14ac:dyDescent="0.2">
      <c r="A3304" s="1" t="s">
        <v>150</v>
      </c>
      <c r="B3304" s="1" t="s">
        <v>12899</v>
      </c>
      <c r="C3304" s="1" t="s">
        <v>76</v>
      </c>
      <c r="D3304" s="1" t="s">
        <v>12900</v>
      </c>
      <c r="E3304" s="2">
        <v>45277</v>
      </c>
      <c r="F3304" s="1" t="s">
        <v>12872</v>
      </c>
      <c r="G3304" s="1" t="s">
        <v>16</v>
      </c>
      <c r="H3304" s="1" t="s">
        <v>58</v>
      </c>
      <c r="I3304" s="1" t="s">
        <v>18</v>
      </c>
      <c r="J3304" s="1" t="s">
        <v>12901</v>
      </c>
      <c r="K3304" s="1" t="s">
        <v>12902</v>
      </c>
    </row>
    <row r="3305" spans="1:11" x14ac:dyDescent="0.2">
      <c r="A3305" s="1" t="s">
        <v>74</v>
      </c>
      <c r="B3305" s="1" t="s">
        <v>904</v>
      </c>
      <c r="C3305" s="1" t="s">
        <v>12903</v>
      </c>
      <c r="D3305" s="1" t="s">
        <v>12904</v>
      </c>
      <c r="E3305" s="2">
        <v>45277</v>
      </c>
      <c r="F3305" s="1" t="s">
        <v>12905</v>
      </c>
      <c r="G3305" s="1" t="s">
        <v>16</v>
      </c>
      <c r="H3305" s="1" t="s">
        <v>17</v>
      </c>
      <c r="I3305" s="1" t="s">
        <v>18</v>
      </c>
      <c r="J3305" s="1" t="s">
        <v>12906</v>
      </c>
      <c r="K3305" s="1" t="s">
        <v>12907</v>
      </c>
    </row>
    <row r="3306" spans="1:11" x14ac:dyDescent="0.2">
      <c r="A3306" s="1" t="s">
        <v>21</v>
      </c>
      <c r="B3306" s="1" t="s">
        <v>22</v>
      </c>
      <c r="C3306" s="1" t="s">
        <v>12908</v>
      </c>
      <c r="D3306" s="1" t="s">
        <v>12909</v>
      </c>
      <c r="E3306" s="2">
        <v>45277</v>
      </c>
      <c r="F3306" s="1" t="s">
        <v>12905</v>
      </c>
      <c r="G3306" s="1" t="s">
        <v>16</v>
      </c>
      <c r="H3306" s="1" t="s">
        <v>17</v>
      </c>
      <c r="I3306" s="1" t="s">
        <v>18</v>
      </c>
      <c r="J3306" s="1" t="s">
        <v>24</v>
      </c>
      <c r="K3306" s="1" t="s">
        <v>12910</v>
      </c>
    </row>
    <row r="3307" spans="1:11" x14ac:dyDescent="0.2">
      <c r="A3307" s="1" t="s">
        <v>26</v>
      </c>
      <c r="B3307" s="1" t="s">
        <v>22</v>
      </c>
      <c r="C3307" s="1" t="s">
        <v>12908</v>
      </c>
      <c r="D3307" s="1" t="s">
        <v>12911</v>
      </c>
      <c r="E3307" s="2">
        <v>45277</v>
      </c>
      <c r="F3307" s="1" t="s">
        <v>12905</v>
      </c>
      <c r="G3307" s="1" t="s">
        <v>16</v>
      </c>
      <c r="H3307" s="1" t="s">
        <v>17</v>
      </c>
      <c r="I3307" s="1" t="s">
        <v>18</v>
      </c>
      <c r="J3307" s="1" t="s">
        <v>31</v>
      </c>
      <c r="K3307" s="1" t="s">
        <v>12912</v>
      </c>
    </row>
    <row r="3308" spans="1:11" x14ac:dyDescent="0.2">
      <c r="A3308" s="1" t="s">
        <v>26</v>
      </c>
      <c r="B3308" s="1" t="s">
        <v>22</v>
      </c>
      <c r="C3308" s="1" t="s">
        <v>12908</v>
      </c>
      <c r="D3308" s="1" t="s">
        <v>12913</v>
      </c>
      <c r="E3308" s="2">
        <v>45277</v>
      </c>
      <c r="F3308" s="1" t="s">
        <v>12905</v>
      </c>
      <c r="G3308" s="1" t="s">
        <v>16</v>
      </c>
      <c r="H3308" s="1" t="s">
        <v>17</v>
      </c>
      <c r="I3308" s="1" t="s">
        <v>18</v>
      </c>
      <c r="J3308" s="1" t="s">
        <v>28</v>
      </c>
      <c r="K3308" s="1" t="s">
        <v>12914</v>
      </c>
    </row>
    <row r="3309" spans="1:11" x14ac:dyDescent="0.2">
      <c r="A3309" s="1" t="s">
        <v>38</v>
      </c>
      <c r="B3309" s="1" t="s">
        <v>22</v>
      </c>
      <c r="C3309" s="1" t="s">
        <v>12908</v>
      </c>
      <c r="D3309" s="1" t="s">
        <v>12915</v>
      </c>
      <c r="E3309" s="2">
        <v>45277</v>
      </c>
      <c r="F3309" s="1" t="s">
        <v>12905</v>
      </c>
      <c r="G3309" s="1" t="s">
        <v>16</v>
      </c>
      <c r="H3309" s="1" t="s">
        <v>17</v>
      </c>
      <c r="I3309" s="1" t="s">
        <v>35</v>
      </c>
      <c r="J3309" s="1" t="s">
        <v>40</v>
      </c>
      <c r="K3309" s="1" t="s">
        <v>12916</v>
      </c>
    </row>
    <row r="3310" spans="1:11" x14ac:dyDescent="0.2">
      <c r="A3310" s="1" t="s">
        <v>38</v>
      </c>
      <c r="B3310" s="1" t="s">
        <v>22</v>
      </c>
      <c r="C3310" s="1" t="s">
        <v>12908</v>
      </c>
      <c r="D3310" s="1" t="s">
        <v>12917</v>
      </c>
      <c r="E3310" s="2">
        <v>45277</v>
      </c>
      <c r="F3310" s="1" t="s">
        <v>12905</v>
      </c>
      <c r="G3310" s="1" t="s">
        <v>16</v>
      </c>
      <c r="H3310" s="1" t="s">
        <v>17</v>
      </c>
      <c r="I3310" s="1" t="s">
        <v>35</v>
      </c>
      <c r="J3310" s="1" t="s">
        <v>43</v>
      </c>
      <c r="K3310" s="1" t="s">
        <v>12918</v>
      </c>
    </row>
    <row r="3311" spans="1:11" x14ac:dyDescent="0.2">
      <c r="A3311" s="1" t="s">
        <v>12919</v>
      </c>
      <c r="B3311" s="1" t="s">
        <v>12920</v>
      </c>
      <c r="C3311" s="1" t="s">
        <v>12921</v>
      </c>
      <c r="D3311" s="1" t="s">
        <v>12922</v>
      </c>
      <c r="E3311" s="2">
        <v>45277</v>
      </c>
      <c r="F3311" s="1" t="s">
        <v>12923</v>
      </c>
      <c r="G3311" s="1" t="s">
        <v>16</v>
      </c>
      <c r="H3311" s="1" t="s">
        <v>17</v>
      </c>
      <c r="I3311" s="1" t="s">
        <v>35</v>
      </c>
      <c r="J3311" s="1" t="s">
        <v>12924</v>
      </c>
      <c r="K3311" s="1" t="s">
        <v>12925</v>
      </c>
    </row>
    <row r="3312" spans="1:11" x14ac:dyDescent="0.2">
      <c r="A3312" s="1" t="s">
        <v>74</v>
      </c>
      <c r="B3312" s="1" t="s">
        <v>12926</v>
      </c>
      <c r="C3312" s="1" t="s">
        <v>12927</v>
      </c>
      <c r="D3312" s="1" t="s">
        <v>12928</v>
      </c>
      <c r="E3312" s="2">
        <v>45277</v>
      </c>
      <c r="F3312" s="1" t="s">
        <v>12929</v>
      </c>
      <c r="G3312" s="1" t="s">
        <v>246</v>
      </c>
      <c r="H3312" s="1" t="s">
        <v>58</v>
      </c>
      <c r="I3312" s="1" t="s">
        <v>18</v>
      </c>
      <c r="J3312" s="1" t="s">
        <v>37</v>
      </c>
      <c r="K3312" s="1" t="s">
        <v>37</v>
      </c>
    </row>
    <row r="3313" spans="1:11" x14ac:dyDescent="0.2">
      <c r="A3313" s="1" t="s">
        <v>12930</v>
      </c>
      <c r="B3313" s="1" t="s">
        <v>12931</v>
      </c>
      <c r="C3313" s="1" t="s">
        <v>12932</v>
      </c>
      <c r="D3313" s="1" t="s">
        <v>12933</v>
      </c>
      <c r="E3313" s="2">
        <v>45277</v>
      </c>
      <c r="F3313" s="1" t="s">
        <v>12929</v>
      </c>
      <c r="G3313" s="1" t="s">
        <v>246</v>
      </c>
      <c r="H3313" s="1" t="s">
        <v>58</v>
      </c>
      <c r="I3313" s="1" t="s">
        <v>35</v>
      </c>
      <c r="J3313" s="1" t="s">
        <v>37</v>
      </c>
      <c r="K3313" s="1" t="s">
        <v>37</v>
      </c>
    </row>
    <row r="3314" spans="1:11" x14ac:dyDescent="0.2">
      <c r="A3314" s="1" t="s">
        <v>751</v>
      </c>
      <c r="B3314" s="1" t="s">
        <v>6091</v>
      </c>
      <c r="C3314" s="1" t="s">
        <v>12932</v>
      </c>
      <c r="D3314" s="1" t="s">
        <v>12934</v>
      </c>
      <c r="E3314" s="2">
        <v>45277</v>
      </c>
      <c r="F3314" s="1" t="s">
        <v>12929</v>
      </c>
      <c r="G3314" s="1" t="s">
        <v>246</v>
      </c>
      <c r="H3314" s="1" t="s">
        <v>58</v>
      </c>
      <c r="I3314" s="1" t="s">
        <v>35</v>
      </c>
      <c r="J3314" s="1" t="s">
        <v>12935</v>
      </c>
      <c r="K3314" s="1" t="s">
        <v>12936</v>
      </c>
    </row>
    <row r="3315" spans="1:11" x14ac:dyDescent="0.2">
      <c r="A3315" s="1" t="s">
        <v>6773</v>
      </c>
      <c r="B3315" s="1" t="s">
        <v>2982</v>
      </c>
      <c r="C3315" s="1" t="s">
        <v>12927</v>
      </c>
      <c r="D3315" s="1" t="s">
        <v>12937</v>
      </c>
      <c r="E3315" s="2">
        <v>45277</v>
      </c>
      <c r="F3315" s="1" t="s">
        <v>12929</v>
      </c>
      <c r="G3315" s="1" t="s">
        <v>246</v>
      </c>
      <c r="H3315" s="1" t="s">
        <v>17</v>
      </c>
      <c r="I3315" s="1" t="s">
        <v>18</v>
      </c>
      <c r="J3315" s="1" t="s">
        <v>6775</v>
      </c>
      <c r="K3315" s="1" t="s">
        <v>37</v>
      </c>
    </row>
    <row r="3316" spans="1:11" x14ac:dyDescent="0.2">
      <c r="A3316" s="1" t="s">
        <v>715</v>
      </c>
      <c r="B3316" s="1" t="s">
        <v>12938</v>
      </c>
      <c r="C3316" s="1" t="s">
        <v>12932</v>
      </c>
      <c r="D3316" s="1" t="s">
        <v>12939</v>
      </c>
      <c r="E3316" s="2">
        <v>45277</v>
      </c>
      <c r="F3316" s="1" t="s">
        <v>12929</v>
      </c>
      <c r="G3316" s="1" t="s">
        <v>246</v>
      </c>
      <c r="H3316" s="1" t="s">
        <v>17</v>
      </c>
      <c r="I3316" s="1" t="s">
        <v>18</v>
      </c>
      <c r="J3316" s="1" t="s">
        <v>12940</v>
      </c>
      <c r="K3316" s="1" t="s">
        <v>12941</v>
      </c>
    </row>
    <row r="3317" spans="1:11" x14ac:dyDescent="0.2">
      <c r="A3317" s="1" t="s">
        <v>12942</v>
      </c>
      <c r="B3317" s="1" t="s">
        <v>12943</v>
      </c>
      <c r="C3317" s="1" t="s">
        <v>12927</v>
      </c>
      <c r="D3317" s="1" t="s">
        <v>12944</v>
      </c>
      <c r="E3317" s="2">
        <v>45277</v>
      </c>
      <c r="F3317" s="1" t="s">
        <v>12929</v>
      </c>
      <c r="G3317" s="1" t="s">
        <v>246</v>
      </c>
      <c r="H3317" s="1" t="s">
        <v>17</v>
      </c>
      <c r="I3317" s="1" t="s">
        <v>35</v>
      </c>
      <c r="J3317" s="1" t="s">
        <v>37</v>
      </c>
      <c r="K3317" s="1" t="s">
        <v>37</v>
      </c>
    </row>
    <row r="3318" spans="1:11" x14ac:dyDescent="0.2">
      <c r="A3318" s="1" t="s">
        <v>74</v>
      </c>
      <c r="B3318" s="1" t="s">
        <v>12945</v>
      </c>
      <c r="C3318" s="1" t="s">
        <v>12946</v>
      </c>
      <c r="D3318" s="1" t="s">
        <v>12947</v>
      </c>
      <c r="E3318" s="2">
        <v>45277</v>
      </c>
      <c r="F3318" s="1" t="s">
        <v>12929</v>
      </c>
      <c r="G3318" s="1" t="s">
        <v>246</v>
      </c>
      <c r="H3318" s="1" t="s">
        <v>17</v>
      </c>
      <c r="I3318" s="1" t="s">
        <v>35</v>
      </c>
      <c r="J3318" s="1" t="s">
        <v>12948</v>
      </c>
      <c r="K3318" s="1" t="s">
        <v>12949</v>
      </c>
    </row>
    <row r="3319" spans="1:11" x14ac:dyDescent="0.2">
      <c r="A3319" s="1" t="s">
        <v>505</v>
      </c>
      <c r="B3319" s="1" t="s">
        <v>12950</v>
      </c>
      <c r="C3319" s="1" t="s">
        <v>12951</v>
      </c>
      <c r="D3319" s="1" t="s">
        <v>12952</v>
      </c>
      <c r="E3319" s="2">
        <v>45277</v>
      </c>
      <c r="F3319" s="1" t="s">
        <v>12929</v>
      </c>
      <c r="G3319" s="1" t="s">
        <v>246</v>
      </c>
      <c r="H3319" s="1" t="s">
        <v>17</v>
      </c>
      <c r="I3319" s="1" t="s">
        <v>35</v>
      </c>
      <c r="J3319" s="1" t="s">
        <v>37</v>
      </c>
      <c r="K3319" s="1" t="s">
        <v>37</v>
      </c>
    </row>
    <row r="3320" spans="1:11" x14ac:dyDescent="0.2">
      <c r="A3320" s="1" t="s">
        <v>3003</v>
      </c>
      <c r="B3320" s="1" t="s">
        <v>2982</v>
      </c>
      <c r="C3320" s="1" t="s">
        <v>12927</v>
      </c>
      <c r="D3320" s="1" t="s">
        <v>12953</v>
      </c>
      <c r="E3320" s="2">
        <v>45277</v>
      </c>
      <c r="F3320" s="1" t="s">
        <v>12929</v>
      </c>
      <c r="G3320" s="1" t="s">
        <v>246</v>
      </c>
      <c r="H3320" s="1" t="s">
        <v>17</v>
      </c>
      <c r="I3320" s="1" t="s">
        <v>35</v>
      </c>
      <c r="J3320" s="1" t="s">
        <v>3005</v>
      </c>
      <c r="K3320" s="1" t="s">
        <v>9359</v>
      </c>
    </row>
    <row r="3321" spans="1:11" x14ac:dyDescent="0.2">
      <c r="A3321" s="1" t="s">
        <v>12954</v>
      </c>
      <c r="B3321" s="1" t="s">
        <v>12955</v>
      </c>
      <c r="C3321" s="1" t="s">
        <v>12927</v>
      </c>
      <c r="D3321" s="1" t="s">
        <v>12956</v>
      </c>
      <c r="E3321" s="2">
        <v>45277</v>
      </c>
      <c r="F3321" s="1" t="s">
        <v>12929</v>
      </c>
      <c r="G3321" s="1" t="s">
        <v>246</v>
      </c>
      <c r="H3321" s="1" t="s">
        <v>17</v>
      </c>
      <c r="I3321" s="1" t="s">
        <v>35</v>
      </c>
      <c r="J3321" s="1" t="s">
        <v>12957</v>
      </c>
      <c r="K3321" s="1" t="s">
        <v>12958</v>
      </c>
    </row>
    <row r="3322" spans="1:11" x14ac:dyDescent="0.2">
      <c r="A3322" s="1" t="s">
        <v>12959</v>
      </c>
      <c r="B3322" s="1" t="s">
        <v>6091</v>
      </c>
      <c r="C3322" s="1" t="s">
        <v>12960</v>
      </c>
      <c r="D3322" s="1" t="s">
        <v>12961</v>
      </c>
      <c r="E3322" s="2">
        <v>45277</v>
      </c>
      <c r="F3322" s="1" t="s">
        <v>12929</v>
      </c>
      <c r="G3322" s="1" t="s">
        <v>246</v>
      </c>
      <c r="H3322" s="1" t="s">
        <v>17</v>
      </c>
      <c r="I3322" s="1" t="s">
        <v>35</v>
      </c>
      <c r="J3322" s="1" t="s">
        <v>12962</v>
      </c>
      <c r="K3322" s="1" t="s">
        <v>12963</v>
      </c>
    </row>
    <row r="3323" spans="1:11" x14ac:dyDescent="0.2">
      <c r="A3323" s="1" t="s">
        <v>21</v>
      </c>
      <c r="B3323" s="1" t="s">
        <v>22</v>
      </c>
      <c r="C3323" s="1" t="s">
        <v>11732</v>
      </c>
      <c r="D3323" s="1" t="s">
        <v>12964</v>
      </c>
      <c r="E3323" s="2">
        <v>45277</v>
      </c>
      <c r="F3323" s="1" t="s">
        <v>12965</v>
      </c>
      <c r="G3323" s="1" t="s">
        <v>16</v>
      </c>
      <c r="H3323" s="1" t="s">
        <v>17</v>
      </c>
      <c r="I3323" s="1" t="s">
        <v>18</v>
      </c>
      <c r="J3323" s="1" t="s">
        <v>24</v>
      </c>
      <c r="K3323" s="1" t="s">
        <v>12966</v>
      </c>
    </row>
    <row r="3324" spans="1:11" x14ac:dyDescent="0.2">
      <c r="A3324" s="1" t="s">
        <v>26</v>
      </c>
      <c r="B3324" s="1" t="s">
        <v>22</v>
      </c>
      <c r="C3324" s="1" t="s">
        <v>11732</v>
      </c>
      <c r="D3324" s="1" t="s">
        <v>12967</v>
      </c>
      <c r="E3324" s="2">
        <v>45277</v>
      </c>
      <c r="F3324" s="1" t="s">
        <v>12965</v>
      </c>
      <c r="G3324" s="1" t="s">
        <v>16</v>
      </c>
      <c r="H3324" s="1" t="s">
        <v>17</v>
      </c>
      <c r="I3324" s="1" t="s">
        <v>18</v>
      </c>
      <c r="J3324" s="1" t="s">
        <v>28</v>
      </c>
      <c r="K3324" s="1" t="s">
        <v>12968</v>
      </c>
    </row>
    <row r="3325" spans="1:11" x14ac:dyDescent="0.2">
      <c r="A3325" s="1" t="s">
        <v>12969</v>
      </c>
      <c r="B3325" s="1" t="s">
        <v>12970</v>
      </c>
      <c r="C3325" s="1" t="s">
        <v>11732</v>
      </c>
      <c r="D3325" s="1" t="s">
        <v>12971</v>
      </c>
      <c r="E3325" s="2">
        <v>45277</v>
      </c>
      <c r="F3325" s="1" t="s">
        <v>12965</v>
      </c>
      <c r="G3325" s="1" t="s">
        <v>16</v>
      </c>
      <c r="H3325" s="1" t="s">
        <v>17</v>
      </c>
      <c r="I3325" s="1" t="s">
        <v>18</v>
      </c>
      <c r="J3325" s="1" t="s">
        <v>12972</v>
      </c>
      <c r="K3325" s="1" t="s">
        <v>12973</v>
      </c>
    </row>
    <row r="3326" spans="1:11" x14ac:dyDescent="0.2">
      <c r="A3326" s="1" t="s">
        <v>26</v>
      </c>
      <c r="B3326" s="1" t="s">
        <v>22</v>
      </c>
      <c r="C3326" s="1" t="s">
        <v>11732</v>
      </c>
      <c r="D3326" s="1" t="s">
        <v>12974</v>
      </c>
      <c r="E3326" s="2">
        <v>45277</v>
      </c>
      <c r="F3326" s="1" t="s">
        <v>12965</v>
      </c>
      <c r="G3326" s="1" t="s">
        <v>16</v>
      </c>
      <c r="H3326" s="1" t="s">
        <v>17</v>
      </c>
      <c r="I3326" s="1" t="s">
        <v>18</v>
      </c>
      <c r="J3326" s="1" t="s">
        <v>31</v>
      </c>
      <c r="K3326" s="1" t="s">
        <v>12975</v>
      </c>
    </row>
    <row r="3327" spans="1:11" x14ac:dyDescent="0.2">
      <c r="A3327" s="1" t="s">
        <v>12969</v>
      </c>
      <c r="B3327" s="1" t="s">
        <v>12970</v>
      </c>
      <c r="C3327" s="1" t="s">
        <v>11732</v>
      </c>
      <c r="D3327" s="1" t="s">
        <v>12976</v>
      </c>
      <c r="E3327" s="2">
        <v>45277</v>
      </c>
      <c r="F3327" s="1" t="s">
        <v>12965</v>
      </c>
      <c r="G3327" s="1" t="s">
        <v>16</v>
      </c>
      <c r="H3327" s="1" t="s">
        <v>17</v>
      </c>
      <c r="I3327" s="1" t="s">
        <v>18</v>
      </c>
      <c r="J3327" s="1" t="s">
        <v>12977</v>
      </c>
      <c r="K3327" s="1" t="s">
        <v>37</v>
      </c>
    </row>
    <row r="3328" spans="1:11" x14ac:dyDescent="0.2">
      <c r="A3328" s="1" t="s">
        <v>38</v>
      </c>
      <c r="B3328" s="1" t="s">
        <v>22</v>
      </c>
      <c r="C3328" s="1" t="s">
        <v>11732</v>
      </c>
      <c r="D3328" s="1" t="s">
        <v>12978</v>
      </c>
      <c r="E3328" s="2">
        <v>45277</v>
      </c>
      <c r="F3328" s="1" t="s">
        <v>12965</v>
      </c>
      <c r="G3328" s="1" t="s">
        <v>16</v>
      </c>
      <c r="H3328" s="1" t="s">
        <v>17</v>
      </c>
      <c r="I3328" s="1" t="s">
        <v>35</v>
      </c>
      <c r="J3328" s="1" t="s">
        <v>40</v>
      </c>
      <c r="K3328" s="1" t="s">
        <v>12979</v>
      </c>
    </row>
    <row r="3329" spans="1:11" x14ac:dyDescent="0.2">
      <c r="A3329" s="1" t="s">
        <v>38</v>
      </c>
      <c r="B3329" s="1" t="s">
        <v>22</v>
      </c>
      <c r="C3329" s="1" t="s">
        <v>11732</v>
      </c>
      <c r="D3329" s="1" t="s">
        <v>12980</v>
      </c>
      <c r="E3329" s="2">
        <v>45277</v>
      </c>
      <c r="F3329" s="1" t="s">
        <v>12965</v>
      </c>
      <c r="G3329" s="1" t="s">
        <v>16</v>
      </c>
      <c r="H3329" s="1" t="s">
        <v>17</v>
      </c>
      <c r="I3329" s="1" t="s">
        <v>35</v>
      </c>
      <c r="J3329" s="1" t="s">
        <v>43</v>
      </c>
      <c r="K3329" s="1" t="s">
        <v>12981</v>
      </c>
    </row>
    <row r="3330" spans="1:11" x14ac:dyDescent="0.2">
      <c r="A3330" s="1" t="s">
        <v>1146</v>
      </c>
      <c r="B3330" s="1" t="s">
        <v>1147</v>
      </c>
      <c r="C3330" s="1" t="s">
        <v>11732</v>
      </c>
      <c r="D3330" s="1" t="s">
        <v>12982</v>
      </c>
      <c r="E3330" s="2">
        <v>45277</v>
      </c>
      <c r="F3330" s="1" t="s">
        <v>12965</v>
      </c>
      <c r="G3330" s="1" t="s">
        <v>16</v>
      </c>
      <c r="H3330" s="1" t="s">
        <v>17</v>
      </c>
      <c r="I3330" s="1" t="s">
        <v>35</v>
      </c>
      <c r="J3330" s="1" t="s">
        <v>1149</v>
      </c>
      <c r="K3330" s="1" t="s">
        <v>12983</v>
      </c>
    </row>
    <row r="3331" spans="1:11" x14ac:dyDescent="0.2">
      <c r="A3331" s="1" t="s">
        <v>12984</v>
      </c>
      <c r="B3331" s="1" t="s">
        <v>1147</v>
      </c>
      <c r="C3331" s="1" t="s">
        <v>11732</v>
      </c>
      <c r="D3331" s="1" t="s">
        <v>12985</v>
      </c>
      <c r="E3331" s="2">
        <v>45277</v>
      </c>
      <c r="F3331" s="1" t="s">
        <v>12965</v>
      </c>
      <c r="G3331" s="1" t="s">
        <v>16</v>
      </c>
      <c r="H3331" s="1" t="s">
        <v>17</v>
      </c>
      <c r="I3331" s="1" t="s">
        <v>35</v>
      </c>
      <c r="J3331" s="1" t="s">
        <v>12986</v>
      </c>
      <c r="K3331" s="1" t="s">
        <v>12987</v>
      </c>
    </row>
    <row r="3332" spans="1:11" x14ac:dyDescent="0.2">
      <c r="A3332" s="1" t="s">
        <v>6134</v>
      </c>
      <c r="B3332" s="1" t="s">
        <v>1147</v>
      </c>
      <c r="C3332" s="1" t="s">
        <v>11732</v>
      </c>
      <c r="D3332" s="1" t="s">
        <v>12988</v>
      </c>
      <c r="E3332" s="2">
        <v>45277</v>
      </c>
      <c r="F3332" s="1" t="s">
        <v>12965</v>
      </c>
      <c r="G3332" s="1" t="s">
        <v>16</v>
      </c>
      <c r="H3332" s="1" t="s">
        <v>17</v>
      </c>
      <c r="I3332" s="1" t="s">
        <v>35</v>
      </c>
      <c r="J3332" s="1" t="s">
        <v>6136</v>
      </c>
      <c r="K3332" s="1" t="s">
        <v>12989</v>
      </c>
    </row>
    <row r="3333" spans="1:11" x14ac:dyDescent="0.2">
      <c r="A3333" s="1" t="s">
        <v>12990</v>
      </c>
      <c r="B3333" s="1" t="s">
        <v>1147</v>
      </c>
      <c r="C3333" s="1" t="s">
        <v>11732</v>
      </c>
      <c r="D3333" s="1" t="s">
        <v>12991</v>
      </c>
      <c r="E3333" s="2">
        <v>45277</v>
      </c>
      <c r="F3333" s="1" t="s">
        <v>12965</v>
      </c>
      <c r="G3333" s="1" t="s">
        <v>16</v>
      </c>
      <c r="H3333" s="1" t="s">
        <v>17</v>
      </c>
      <c r="I3333" s="1" t="s">
        <v>35</v>
      </c>
      <c r="J3333" s="1" t="s">
        <v>12992</v>
      </c>
      <c r="K3333" s="1" t="s">
        <v>12993</v>
      </c>
    </row>
    <row r="3334" spans="1:11" x14ac:dyDescent="0.2">
      <c r="A3334" s="1" t="s">
        <v>12994</v>
      </c>
      <c r="B3334" s="1" t="s">
        <v>1147</v>
      </c>
      <c r="C3334" s="1" t="s">
        <v>11732</v>
      </c>
      <c r="D3334" s="1" t="s">
        <v>12995</v>
      </c>
      <c r="E3334" s="2">
        <v>45277</v>
      </c>
      <c r="F3334" s="1" t="s">
        <v>12965</v>
      </c>
      <c r="G3334" s="1" t="s">
        <v>16</v>
      </c>
      <c r="H3334" s="1" t="s">
        <v>17</v>
      </c>
      <c r="I3334" s="1" t="s">
        <v>35</v>
      </c>
      <c r="J3334" s="1" t="s">
        <v>12996</v>
      </c>
      <c r="K3334" s="1" t="s">
        <v>37</v>
      </c>
    </row>
    <row r="3335" spans="1:11" x14ac:dyDescent="0.2">
      <c r="A3335" s="1" t="s">
        <v>150</v>
      </c>
      <c r="B3335" s="1" t="s">
        <v>12997</v>
      </c>
      <c r="C3335" s="1" t="s">
        <v>3962</v>
      </c>
      <c r="D3335" s="1" t="s">
        <v>12998</v>
      </c>
      <c r="E3335" s="2">
        <v>45277</v>
      </c>
      <c r="F3335" s="1" t="s">
        <v>12999</v>
      </c>
      <c r="G3335" s="1" t="s">
        <v>1798</v>
      </c>
      <c r="H3335" s="1" t="s">
        <v>17</v>
      </c>
      <c r="I3335" s="1" t="s">
        <v>63</v>
      </c>
      <c r="J3335" s="1" t="s">
        <v>13000</v>
      </c>
      <c r="K3335" s="1" t="s">
        <v>13001</v>
      </c>
    </row>
    <row r="3336" spans="1:11" x14ac:dyDescent="0.2">
      <c r="A3336" s="1" t="s">
        <v>13002</v>
      </c>
      <c r="B3336" s="1" t="s">
        <v>215</v>
      </c>
      <c r="C3336" s="1" t="s">
        <v>16</v>
      </c>
      <c r="D3336" s="1" t="s">
        <v>13003</v>
      </c>
      <c r="E3336" s="2">
        <v>45277</v>
      </c>
      <c r="F3336" s="1" t="s">
        <v>12999</v>
      </c>
      <c r="G3336" s="1" t="s">
        <v>1798</v>
      </c>
      <c r="H3336" s="1" t="s">
        <v>17</v>
      </c>
      <c r="I3336" s="1" t="s">
        <v>63</v>
      </c>
      <c r="J3336" s="1" t="s">
        <v>13004</v>
      </c>
      <c r="K3336" s="1" t="s">
        <v>13005</v>
      </c>
    </row>
    <row r="3337" spans="1:11" x14ac:dyDescent="0.2">
      <c r="A3337" s="1" t="s">
        <v>13006</v>
      </c>
      <c r="B3337" s="1" t="s">
        <v>215</v>
      </c>
      <c r="C3337" s="1" t="s">
        <v>151</v>
      </c>
      <c r="D3337" s="1" t="s">
        <v>13007</v>
      </c>
      <c r="E3337" s="2">
        <v>45277</v>
      </c>
      <c r="F3337" s="1" t="s">
        <v>12999</v>
      </c>
      <c r="G3337" s="1" t="s">
        <v>1798</v>
      </c>
      <c r="H3337" s="1" t="s">
        <v>17</v>
      </c>
      <c r="I3337" s="1" t="s">
        <v>63</v>
      </c>
      <c r="J3337" s="1" t="s">
        <v>13008</v>
      </c>
      <c r="K3337" s="1" t="s">
        <v>13009</v>
      </c>
    </row>
    <row r="3338" spans="1:11" x14ac:dyDescent="0.2">
      <c r="A3338" s="1" t="s">
        <v>13006</v>
      </c>
      <c r="B3338" s="1" t="s">
        <v>215</v>
      </c>
      <c r="C3338" s="1" t="s">
        <v>76</v>
      </c>
      <c r="D3338" s="1" t="s">
        <v>13010</v>
      </c>
      <c r="E3338" s="2">
        <v>45277</v>
      </c>
      <c r="F3338" s="1" t="s">
        <v>12999</v>
      </c>
      <c r="G3338" s="1" t="s">
        <v>1798</v>
      </c>
      <c r="H3338" s="1" t="s">
        <v>17</v>
      </c>
      <c r="I3338" s="1" t="s">
        <v>63</v>
      </c>
      <c r="J3338" s="1" t="s">
        <v>13011</v>
      </c>
      <c r="K3338" s="1" t="s">
        <v>13012</v>
      </c>
    </row>
    <row r="3339" spans="1:11" x14ac:dyDescent="0.2">
      <c r="A3339" s="1" t="s">
        <v>150</v>
      </c>
      <c r="B3339" s="1" t="s">
        <v>13013</v>
      </c>
      <c r="C3339" s="1" t="s">
        <v>13014</v>
      </c>
      <c r="D3339" s="1" t="s">
        <v>13015</v>
      </c>
      <c r="E3339" s="2">
        <v>45277</v>
      </c>
      <c r="F3339" s="1" t="s">
        <v>12999</v>
      </c>
      <c r="G3339" s="1" t="s">
        <v>1798</v>
      </c>
      <c r="H3339" s="1" t="s">
        <v>17</v>
      </c>
      <c r="I3339" s="1" t="s">
        <v>63</v>
      </c>
      <c r="J3339" s="1" t="s">
        <v>13016</v>
      </c>
      <c r="K3339" s="1" t="s">
        <v>13017</v>
      </c>
    </row>
    <row r="3340" spans="1:11" x14ac:dyDescent="0.2">
      <c r="A3340" s="1" t="s">
        <v>13006</v>
      </c>
      <c r="B3340" s="1" t="s">
        <v>215</v>
      </c>
      <c r="C3340" s="1" t="s">
        <v>2476</v>
      </c>
      <c r="D3340" s="1" t="s">
        <v>13018</v>
      </c>
      <c r="E3340" s="2">
        <v>45277</v>
      </c>
      <c r="F3340" s="1" t="s">
        <v>12999</v>
      </c>
      <c r="G3340" s="1" t="s">
        <v>1798</v>
      </c>
      <c r="H3340" s="1" t="s">
        <v>17</v>
      </c>
      <c r="I3340" s="1" t="s">
        <v>63</v>
      </c>
      <c r="J3340" s="1" t="s">
        <v>13008</v>
      </c>
      <c r="K3340" s="1" t="s">
        <v>37</v>
      </c>
    </row>
    <row r="3341" spans="1:11" x14ac:dyDescent="0.2">
      <c r="A3341" s="1" t="s">
        <v>13006</v>
      </c>
      <c r="B3341" s="1" t="s">
        <v>215</v>
      </c>
      <c r="C3341" s="1" t="s">
        <v>3924</v>
      </c>
      <c r="D3341" s="1" t="s">
        <v>13019</v>
      </c>
      <c r="E3341" s="2">
        <v>45277</v>
      </c>
      <c r="F3341" s="1" t="s">
        <v>12999</v>
      </c>
      <c r="G3341" s="1" t="s">
        <v>1798</v>
      </c>
      <c r="H3341" s="1" t="s">
        <v>17</v>
      </c>
      <c r="I3341" s="1" t="s">
        <v>63</v>
      </c>
      <c r="J3341" s="1" t="s">
        <v>13008</v>
      </c>
      <c r="K3341" s="1" t="s">
        <v>13020</v>
      </c>
    </row>
    <row r="3342" spans="1:11" x14ac:dyDescent="0.2">
      <c r="A3342" s="1" t="s">
        <v>13006</v>
      </c>
      <c r="B3342" s="1" t="s">
        <v>215</v>
      </c>
      <c r="C3342" s="1" t="s">
        <v>382</v>
      </c>
      <c r="D3342" s="1" t="s">
        <v>13021</v>
      </c>
      <c r="E3342" s="2">
        <v>45277</v>
      </c>
      <c r="F3342" s="1" t="s">
        <v>12999</v>
      </c>
      <c r="G3342" s="1" t="s">
        <v>1798</v>
      </c>
      <c r="H3342" s="1" t="s">
        <v>17</v>
      </c>
      <c r="I3342" s="1" t="s">
        <v>63</v>
      </c>
      <c r="J3342" s="1" t="s">
        <v>13022</v>
      </c>
      <c r="K3342" s="1" t="s">
        <v>13023</v>
      </c>
    </row>
    <row r="3343" spans="1:11" x14ac:dyDescent="0.2">
      <c r="A3343" s="1" t="s">
        <v>13006</v>
      </c>
      <c r="B3343" s="1" t="s">
        <v>215</v>
      </c>
      <c r="C3343" s="1" t="s">
        <v>3980</v>
      </c>
      <c r="D3343" s="1" t="s">
        <v>13024</v>
      </c>
      <c r="E3343" s="2">
        <v>45277</v>
      </c>
      <c r="F3343" s="1" t="s">
        <v>12999</v>
      </c>
      <c r="G3343" s="1" t="s">
        <v>1798</v>
      </c>
      <c r="H3343" s="1" t="s">
        <v>17</v>
      </c>
      <c r="I3343" s="1" t="s">
        <v>63</v>
      </c>
      <c r="J3343" s="1" t="s">
        <v>13011</v>
      </c>
      <c r="K3343" s="1" t="s">
        <v>13025</v>
      </c>
    </row>
    <row r="3344" spans="1:11" x14ac:dyDescent="0.2">
      <c r="A3344" s="1" t="s">
        <v>13006</v>
      </c>
      <c r="B3344" s="1" t="s">
        <v>215</v>
      </c>
      <c r="C3344" s="1" t="s">
        <v>4500</v>
      </c>
      <c r="D3344" s="1" t="s">
        <v>13026</v>
      </c>
      <c r="E3344" s="2">
        <v>45277</v>
      </c>
      <c r="F3344" s="1" t="s">
        <v>12999</v>
      </c>
      <c r="G3344" s="1" t="s">
        <v>1798</v>
      </c>
      <c r="H3344" s="1" t="s">
        <v>17</v>
      </c>
      <c r="I3344" s="1" t="s">
        <v>63</v>
      </c>
      <c r="J3344" s="1" t="s">
        <v>13011</v>
      </c>
      <c r="K3344" s="1" t="s">
        <v>13027</v>
      </c>
    </row>
    <row r="3345" spans="1:11" x14ac:dyDescent="0.2">
      <c r="A3345" s="1" t="s">
        <v>150</v>
      </c>
      <c r="B3345" s="1" t="s">
        <v>61</v>
      </c>
      <c r="C3345" s="1" t="s">
        <v>16</v>
      </c>
      <c r="D3345" s="1" t="s">
        <v>13028</v>
      </c>
      <c r="E3345" s="2">
        <v>45277</v>
      </c>
      <c r="F3345" s="1" t="s">
        <v>12999</v>
      </c>
      <c r="G3345" s="1" t="s">
        <v>1798</v>
      </c>
      <c r="H3345" s="1" t="s">
        <v>17</v>
      </c>
      <c r="I3345" s="1" t="s">
        <v>63</v>
      </c>
      <c r="J3345" s="1" t="s">
        <v>13029</v>
      </c>
      <c r="K3345" s="1" t="s">
        <v>13030</v>
      </c>
    </row>
    <row r="3346" spans="1:11" x14ac:dyDescent="0.2">
      <c r="A3346" s="1" t="s">
        <v>13006</v>
      </c>
      <c r="B3346" s="1" t="s">
        <v>215</v>
      </c>
      <c r="C3346" s="1" t="s">
        <v>117</v>
      </c>
      <c r="D3346" s="1" t="s">
        <v>13031</v>
      </c>
      <c r="E3346" s="2">
        <v>45277</v>
      </c>
      <c r="F3346" s="1" t="s">
        <v>12999</v>
      </c>
      <c r="G3346" s="1" t="s">
        <v>1798</v>
      </c>
      <c r="H3346" s="1" t="s">
        <v>17</v>
      </c>
      <c r="I3346" s="1" t="s">
        <v>63</v>
      </c>
      <c r="J3346" s="1" t="s">
        <v>13008</v>
      </c>
      <c r="K3346" s="1" t="s">
        <v>13032</v>
      </c>
    </row>
    <row r="3347" spans="1:11" x14ac:dyDescent="0.2">
      <c r="A3347" s="1" t="s">
        <v>74</v>
      </c>
      <c r="B3347" s="1" t="s">
        <v>1059</v>
      </c>
      <c r="C3347" s="1" t="s">
        <v>76</v>
      </c>
      <c r="D3347" s="1" t="s">
        <v>13033</v>
      </c>
      <c r="E3347" s="2">
        <v>45277</v>
      </c>
      <c r="F3347" s="1" t="s">
        <v>12999</v>
      </c>
      <c r="G3347" s="1" t="s">
        <v>1798</v>
      </c>
      <c r="H3347" s="1" t="s">
        <v>17</v>
      </c>
      <c r="I3347" s="1" t="s">
        <v>63</v>
      </c>
      <c r="J3347" s="1" t="s">
        <v>13034</v>
      </c>
      <c r="K3347" s="1" t="s">
        <v>13035</v>
      </c>
    </row>
    <row r="3348" spans="1:11" x14ac:dyDescent="0.2">
      <c r="A3348" s="1" t="s">
        <v>13006</v>
      </c>
      <c r="B3348" s="1" t="s">
        <v>215</v>
      </c>
      <c r="C3348" s="1" t="s">
        <v>16</v>
      </c>
      <c r="D3348" s="1" t="s">
        <v>13036</v>
      </c>
      <c r="E3348" s="2">
        <v>45277</v>
      </c>
      <c r="F3348" s="1" t="s">
        <v>12999</v>
      </c>
      <c r="G3348" s="1" t="s">
        <v>1798</v>
      </c>
      <c r="H3348" s="1" t="s">
        <v>17</v>
      </c>
      <c r="I3348" s="1" t="s">
        <v>63</v>
      </c>
      <c r="J3348" s="1" t="s">
        <v>13008</v>
      </c>
      <c r="K3348" s="1" t="s">
        <v>13037</v>
      </c>
    </row>
    <row r="3349" spans="1:11" x14ac:dyDescent="0.2">
      <c r="A3349" s="1" t="s">
        <v>13006</v>
      </c>
      <c r="B3349" s="1" t="s">
        <v>215</v>
      </c>
      <c r="C3349" s="1" t="s">
        <v>13038</v>
      </c>
      <c r="D3349" s="1" t="s">
        <v>13039</v>
      </c>
      <c r="E3349" s="2">
        <v>45277</v>
      </c>
      <c r="F3349" s="1" t="s">
        <v>12999</v>
      </c>
      <c r="G3349" s="1" t="s">
        <v>1798</v>
      </c>
      <c r="H3349" s="1" t="s">
        <v>17</v>
      </c>
      <c r="I3349" s="1" t="s">
        <v>63</v>
      </c>
      <c r="J3349" s="1" t="s">
        <v>13008</v>
      </c>
      <c r="K3349" s="1" t="s">
        <v>13040</v>
      </c>
    </row>
    <row r="3350" spans="1:11" x14ac:dyDescent="0.2">
      <c r="A3350" s="1" t="s">
        <v>150</v>
      </c>
      <c r="B3350" s="1" t="s">
        <v>329</v>
      </c>
      <c r="C3350" s="1" t="s">
        <v>4939</v>
      </c>
      <c r="D3350" s="1" t="s">
        <v>13041</v>
      </c>
      <c r="E3350" s="2">
        <v>45277</v>
      </c>
      <c r="F3350" s="1" t="s">
        <v>12999</v>
      </c>
      <c r="G3350" s="1" t="s">
        <v>1798</v>
      </c>
      <c r="H3350" s="1" t="s">
        <v>17</v>
      </c>
      <c r="I3350" s="1" t="s">
        <v>63</v>
      </c>
      <c r="J3350" s="1" t="s">
        <v>13042</v>
      </c>
      <c r="K3350" s="1" t="s">
        <v>13043</v>
      </c>
    </row>
    <row r="3351" spans="1:11" x14ac:dyDescent="0.2">
      <c r="A3351" s="1" t="s">
        <v>150</v>
      </c>
      <c r="B3351" s="1" t="s">
        <v>13044</v>
      </c>
      <c r="C3351" s="1" t="s">
        <v>16</v>
      </c>
      <c r="D3351" s="1" t="s">
        <v>13045</v>
      </c>
      <c r="E3351" s="2">
        <v>45277</v>
      </c>
      <c r="F3351" s="1" t="s">
        <v>12999</v>
      </c>
      <c r="G3351" s="1" t="s">
        <v>1798</v>
      </c>
      <c r="H3351" s="1" t="s">
        <v>17</v>
      </c>
      <c r="I3351" s="1" t="s">
        <v>63</v>
      </c>
      <c r="J3351" s="1" t="s">
        <v>13046</v>
      </c>
      <c r="K3351" s="1" t="s">
        <v>13047</v>
      </c>
    </row>
    <row r="3352" spans="1:11" x14ac:dyDescent="0.2">
      <c r="A3352" s="1" t="s">
        <v>8143</v>
      </c>
      <c r="B3352" s="1" t="s">
        <v>13048</v>
      </c>
      <c r="C3352" s="1" t="s">
        <v>16</v>
      </c>
      <c r="D3352" s="1" t="s">
        <v>13049</v>
      </c>
      <c r="E3352" s="2">
        <v>45277</v>
      </c>
      <c r="F3352" s="1" t="s">
        <v>12999</v>
      </c>
      <c r="G3352" s="1" t="s">
        <v>1798</v>
      </c>
      <c r="H3352" s="1" t="s">
        <v>17</v>
      </c>
      <c r="I3352" s="1" t="s">
        <v>63</v>
      </c>
      <c r="J3352" s="1" t="s">
        <v>13050</v>
      </c>
      <c r="K3352" s="1" t="s">
        <v>13051</v>
      </c>
    </row>
    <row r="3353" spans="1:11" x14ac:dyDescent="0.2">
      <c r="A3353" s="1" t="s">
        <v>150</v>
      </c>
      <c r="B3353" s="1" t="s">
        <v>13052</v>
      </c>
      <c r="C3353" s="1" t="s">
        <v>16</v>
      </c>
      <c r="D3353" s="1" t="s">
        <v>13053</v>
      </c>
      <c r="E3353" s="2">
        <v>45277</v>
      </c>
      <c r="F3353" s="1" t="s">
        <v>12999</v>
      </c>
      <c r="G3353" s="1" t="s">
        <v>1798</v>
      </c>
      <c r="H3353" s="1" t="s">
        <v>17</v>
      </c>
      <c r="I3353" s="1" t="s">
        <v>63</v>
      </c>
      <c r="J3353" s="1" t="s">
        <v>13054</v>
      </c>
      <c r="K3353" s="1" t="s">
        <v>13055</v>
      </c>
    </row>
    <row r="3354" spans="1:11" x14ac:dyDescent="0.2">
      <c r="A3354" s="1" t="s">
        <v>1418</v>
      </c>
      <c r="B3354" s="1" t="s">
        <v>215</v>
      </c>
      <c r="C3354" s="1" t="s">
        <v>16</v>
      </c>
      <c r="D3354" s="1" t="s">
        <v>13056</v>
      </c>
      <c r="E3354" s="2">
        <v>45277</v>
      </c>
      <c r="F3354" s="1" t="s">
        <v>12999</v>
      </c>
      <c r="G3354" s="1" t="s">
        <v>1798</v>
      </c>
      <c r="H3354" s="1" t="s">
        <v>17</v>
      </c>
      <c r="I3354" s="1" t="s">
        <v>63</v>
      </c>
      <c r="J3354" s="1" t="s">
        <v>13057</v>
      </c>
      <c r="K3354" s="1" t="s">
        <v>13058</v>
      </c>
    </row>
    <row r="3355" spans="1:11" x14ac:dyDescent="0.2">
      <c r="A3355" s="1" t="s">
        <v>230</v>
      </c>
      <c r="B3355" s="1" t="s">
        <v>13059</v>
      </c>
      <c r="C3355" s="1" t="s">
        <v>2499</v>
      </c>
      <c r="D3355" s="1" t="s">
        <v>13060</v>
      </c>
      <c r="E3355" s="2">
        <v>45277</v>
      </c>
      <c r="F3355" s="1" t="s">
        <v>12999</v>
      </c>
      <c r="G3355" s="1" t="s">
        <v>1798</v>
      </c>
      <c r="H3355" s="1" t="s">
        <v>17</v>
      </c>
      <c r="I3355" s="1" t="s">
        <v>63</v>
      </c>
      <c r="J3355" s="1" t="s">
        <v>13061</v>
      </c>
      <c r="K3355" s="1" t="s">
        <v>13062</v>
      </c>
    </row>
    <row r="3356" spans="1:11" x14ac:dyDescent="0.2">
      <c r="A3356" s="1" t="s">
        <v>150</v>
      </c>
      <c r="B3356" s="1" t="s">
        <v>13063</v>
      </c>
      <c r="C3356" s="1" t="s">
        <v>7311</v>
      </c>
      <c r="D3356" s="1" t="s">
        <v>13064</v>
      </c>
      <c r="E3356" s="2">
        <v>45277</v>
      </c>
      <c r="F3356" s="1" t="s">
        <v>12999</v>
      </c>
      <c r="G3356" s="1" t="s">
        <v>1798</v>
      </c>
      <c r="H3356" s="1" t="s">
        <v>17</v>
      </c>
      <c r="I3356" s="1" t="s">
        <v>63</v>
      </c>
      <c r="J3356" s="1" t="s">
        <v>13065</v>
      </c>
      <c r="K3356" s="1" t="s">
        <v>13066</v>
      </c>
    </row>
    <row r="3357" spans="1:11" x14ac:dyDescent="0.2">
      <c r="A3357" s="1" t="s">
        <v>13067</v>
      </c>
      <c r="B3357" s="1" t="s">
        <v>8124</v>
      </c>
      <c r="C3357" s="1" t="s">
        <v>16</v>
      </c>
      <c r="D3357" s="1" t="s">
        <v>13068</v>
      </c>
      <c r="E3357" s="2">
        <v>45277</v>
      </c>
      <c r="F3357" s="1" t="s">
        <v>12999</v>
      </c>
      <c r="G3357" s="1" t="s">
        <v>1798</v>
      </c>
      <c r="H3357" s="1" t="s">
        <v>17</v>
      </c>
      <c r="I3357" s="1" t="s">
        <v>63</v>
      </c>
      <c r="J3357" s="1" t="s">
        <v>13069</v>
      </c>
      <c r="K3357" s="1" t="s">
        <v>13070</v>
      </c>
    </row>
    <row r="3358" spans="1:11" x14ac:dyDescent="0.2">
      <c r="A3358" s="1" t="s">
        <v>13071</v>
      </c>
      <c r="B3358" s="1" t="s">
        <v>61</v>
      </c>
      <c r="C3358" s="1" t="s">
        <v>16</v>
      </c>
      <c r="D3358" s="1" t="s">
        <v>13072</v>
      </c>
      <c r="E3358" s="2">
        <v>45277</v>
      </c>
      <c r="F3358" s="1" t="s">
        <v>12999</v>
      </c>
      <c r="G3358" s="1" t="s">
        <v>1798</v>
      </c>
      <c r="H3358" s="1" t="s">
        <v>17</v>
      </c>
      <c r="I3358" s="1" t="s">
        <v>63</v>
      </c>
      <c r="J3358" s="1" t="s">
        <v>13073</v>
      </c>
      <c r="K3358" s="1" t="s">
        <v>13074</v>
      </c>
    </row>
    <row r="3359" spans="1:11" x14ac:dyDescent="0.2">
      <c r="A3359" s="1" t="s">
        <v>74</v>
      </c>
      <c r="B3359" s="1" t="s">
        <v>13075</v>
      </c>
      <c r="C3359" s="1" t="s">
        <v>76</v>
      </c>
      <c r="D3359" s="1" t="s">
        <v>13076</v>
      </c>
      <c r="E3359" s="2">
        <v>45277</v>
      </c>
      <c r="F3359" s="1" t="s">
        <v>12999</v>
      </c>
      <c r="G3359" s="1" t="s">
        <v>1798</v>
      </c>
      <c r="H3359" s="1" t="s">
        <v>17</v>
      </c>
      <c r="I3359" s="1" t="s">
        <v>63</v>
      </c>
      <c r="J3359" s="1" t="s">
        <v>13077</v>
      </c>
      <c r="K3359" s="1" t="s">
        <v>37</v>
      </c>
    </row>
    <row r="3360" spans="1:11" x14ac:dyDescent="0.2">
      <c r="A3360" s="1" t="s">
        <v>398</v>
      </c>
      <c r="B3360" s="1" t="s">
        <v>13078</v>
      </c>
      <c r="C3360" s="1" t="s">
        <v>16</v>
      </c>
      <c r="D3360" s="1" t="s">
        <v>13079</v>
      </c>
      <c r="E3360" s="2">
        <v>45277</v>
      </c>
      <c r="F3360" s="1" t="s">
        <v>12999</v>
      </c>
      <c r="G3360" s="1" t="s">
        <v>1798</v>
      </c>
      <c r="H3360" s="1" t="s">
        <v>17</v>
      </c>
      <c r="I3360" s="1" t="s">
        <v>63</v>
      </c>
      <c r="J3360" s="1" t="s">
        <v>13080</v>
      </c>
      <c r="K3360" s="1" t="s">
        <v>13081</v>
      </c>
    </row>
    <row r="3361" spans="1:11" x14ac:dyDescent="0.2">
      <c r="A3361" s="1" t="s">
        <v>150</v>
      </c>
      <c r="B3361" s="1" t="s">
        <v>158</v>
      </c>
      <c r="C3361" s="1" t="s">
        <v>16</v>
      </c>
      <c r="D3361" s="1" t="s">
        <v>13082</v>
      </c>
      <c r="E3361" s="2">
        <v>45277</v>
      </c>
      <c r="F3361" s="1" t="s">
        <v>12999</v>
      </c>
      <c r="G3361" s="1" t="s">
        <v>1798</v>
      </c>
      <c r="H3361" s="1" t="s">
        <v>17</v>
      </c>
      <c r="I3361" s="1" t="s">
        <v>63</v>
      </c>
      <c r="J3361" s="1" t="s">
        <v>13083</v>
      </c>
      <c r="K3361" s="1" t="s">
        <v>13084</v>
      </c>
    </row>
    <row r="3362" spans="1:11" x14ac:dyDescent="0.2">
      <c r="A3362" s="1" t="s">
        <v>189</v>
      </c>
      <c r="B3362" s="1" t="s">
        <v>4554</v>
      </c>
      <c r="C3362" s="1" t="s">
        <v>16</v>
      </c>
      <c r="D3362" s="1" t="s">
        <v>13085</v>
      </c>
      <c r="E3362" s="2">
        <v>45277</v>
      </c>
      <c r="F3362" s="1" t="s">
        <v>12999</v>
      </c>
      <c r="G3362" s="1" t="s">
        <v>1798</v>
      </c>
      <c r="H3362" s="1" t="s">
        <v>17</v>
      </c>
      <c r="I3362" s="1" t="s">
        <v>63</v>
      </c>
      <c r="J3362" s="1" t="s">
        <v>13086</v>
      </c>
      <c r="K3362" s="1" t="s">
        <v>13087</v>
      </c>
    </row>
    <row r="3363" spans="1:11" x14ac:dyDescent="0.2">
      <c r="A3363" s="1" t="s">
        <v>189</v>
      </c>
      <c r="B3363" s="1" t="s">
        <v>4554</v>
      </c>
      <c r="C3363" s="1" t="s">
        <v>16</v>
      </c>
      <c r="D3363" s="1" t="s">
        <v>13088</v>
      </c>
      <c r="E3363" s="2">
        <v>45277</v>
      </c>
      <c r="F3363" s="1" t="s">
        <v>12999</v>
      </c>
      <c r="G3363" s="1" t="s">
        <v>1798</v>
      </c>
      <c r="H3363" s="1" t="s">
        <v>17</v>
      </c>
      <c r="I3363" s="1" t="s">
        <v>63</v>
      </c>
      <c r="J3363" s="1" t="s">
        <v>13089</v>
      </c>
      <c r="K3363" s="1" t="s">
        <v>13090</v>
      </c>
    </row>
    <row r="3364" spans="1:11" x14ac:dyDescent="0.2">
      <c r="A3364" s="1" t="s">
        <v>150</v>
      </c>
      <c r="B3364" s="1" t="s">
        <v>61</v>
      </c>
      <c r="C3364" s="1" t="s">
        <v>16</v>
      </c>
      <c r="D3364" s="1" t="s">
        <v>13091</v>
      </c>
      <c r="E3364" s="2">
        <v>45277</v>
      </c>
      <c r="F3364" s="1" t="s">
        <v>12999</v>
      </c>
      <c r="G3364" s="1" t="s">
        <v>1798</v>
      </c>
      <c r="H3364" s="1" t="s">
        <v>17</v>
      </c>
      <c r="I3364" s="1" t="s">
        <v>63</v>
      </c>
      <c r="J3364" s="1" t="s">
        <v>13092</v>
      </c>
      <c r="K3364" s="1" t="s">
        <v>13093</v>
      </c>
    </row>
    <row r="3365" spans="1:11" x14ac:dyDescent="0.2">
      <c r="A3365" s="1" t="s">
        <v>13094</v>
      </c>
      <c r="B3365" s="1" t="s">
        <v>13095</v>
      </c>
      <c r="C3365" s="1" t="s">
        <v>16</v>
      </c>
      <c r="D3365" s="1" t="s">
        <v>13096</v>
      </c>
      <c r="E3365" s="2">
        <v>45277</v>
      </c>
      <c r="F3365" s="1" t="s">
        <v>12999</v>
      </c>
      <c r="G3365" s="1" t="s">
        <v>1798</v>
      </c>
      <c r="H3365" s="1" t="s">
        <v>17</v>
      </c>
      <c r="I3365" s="1" t="s">
        <v>63</v>
      </c>
      <c r="J3365" s="1" t="s">
        <v>13097</v>
      </c>
      <c r="K3365" s="1" t="s">
        <v>13098</v>
      </c>
    </row>
    <row r="3366" spans="1:11" x14ac:dyDescent="0.2">
      <c r="A3366" s="1" t="s">
        <v>398</v>
      </c>
      <c r="B3366" s="1" t="s">
        <v>61</v>
      </c>
      <c r="C3366" s="1" t="s">
        <v>16</v>
      </c>
      <c r="D3366" s="1" t="s">
        <v>13099</v>
      </c>
      <c r="E3366" s="2">
        <v>45277</v>
      </c>
      <c r="F3366" s="1" t="s">
        <v>12999</v>
      </c>
      <c r="G3366" s="1" t="s">
        <v>1798</v>
      </c>
      <c r="H3366" s="1" t="s">
        <v>17</v>
      </c>
      <c r="I3366" s="1" t="s">
        <v>63</v>
      </c>
      <c r="J3366" s="1" t="s">
        <v>13100</v>
      </c>
      <c r="K3366" s="1" t="s">
        <v>13101</v>
      </c>
    </row>
    <row r="3367" spans="1:11" x14ac:dyDescent="0.2">
      <c r="A3367" s="1" t="s">
        <v>4018</v>
      </c>
      <c r="B3367" s="1" t="s">
        <v>61</v>
      </c>
      <c r="C3367" s="1" t="s">
        <v>16</v>
      </c>
      <c r="D3367" s="1" t="s">
        <v>13102</v>
      </c>
      <c r="E3367" s="2">
        <v>45277</v>
      </c>
      <c r="F3367" s="1" t="s">
        <v>12999</v>
      </c>
      <c r="G3367" s="1" t="s">
        <v>1798</v>
      </c>
      <c r="H3367" s="1" t="s">
        <v>17</v>
      </c>
      <c r="I3367" s="1" t="s">
        <v>63</v>
      </c>
      <c r="J3367" s="1" t="s">
        <v>13103</v>
      </c>
      <c r="K3367" s="1" t="s">
        <v>13104</v>
      </c>
    </row>
    <row r="3368" spans="1:11" x14ac:dyDescent="0.2">
      <c r="A3368" s="1" t="s">
        <v>13105</v>
      </c>
      <c r="B3368" s="1" t="s">
        <v>220</v>
      </c>
      <c r="C3368" s="1" t="s">
        <v>221</v>
      </c>
      <c r="D3368" s="1" t="s">
        <v>13106</v>
      </c>
      <c r="E3368" s="2">
        <v>45277</v>
      </c>
      <c r="F3368" s="1" t="s">
        <v>12999</v>
      </c>
      <c r="G3368" s="1" t="s">
        <v>1798</v>
      </c>
      <c r="H3368" s="1" t="s">
        <v>17</v>
      </c>
      <c r="I3368" s="1" t="s">
        <v>63</v>
      </c>
      <c r="J3368" s="1" t="s">
        <v>13107</v>
      </c>
      <c r="K3368" s="1" t="s">
        <v>13108</v>
      </c>
    </row>
    <row r="3369" spans="1:11" x14ac:dyDescent="0.2">
      <c r="A3369" s="1" t="s">
        <v>13109</v>
      </c>
      <c r="B3369" s="1" t="s">
        <v>97</v>
      </c>
      <c r="C3369" s="1" t="s">
        <v>16</v>
      </c>
      <c r="D3369" s="1" t="s">
        <v>13110</v>
      </c>
      <c r="E3369" s="2">
        <v>45277</v>
      </c>
      <c r="F3369" s="1" t="s">
        <v>12999</v>
      </c>
      <c r="G3369" s="1" t="s">
        <v>1798</v>
      </c>
      <c r="H3369" s="1" t="s">
        <v>17</v>
      </c>
      <c r="I3369" s="1" t="s">
        <v>63</v>
      </c>
      <c r="J3369" s="1" t="s">
        <v>13111</v>
      </c>
      <c r="K3369" s="1" t="s">
        <v>13112</v>
      </c>
    </row>
    <row r="3370" spans="1:11" x14ac:dyDescent="0.2">
      <c r="A3370" s="1" t="s">
        <v>74</v>
      </c>
      <c r="B3370" s="1" t="s">
        <v>13113</v>
      </c>
      <c r="C3370" s="1" t="s">
        <v>16</v>
      </c>
      <c r="D3370" s="1" t="s">
        <v>13114</v>
      </c>
      <c r="E3370" s="2">
        <v>45277</v>
      </c>
      <c r="F3370" s="1" t="s">
        <v>12999</v>
      </c>
      <c r="G3370" s="1" t="s">
        <v>1798</v>
      </c>
      <c r="H3370" s="1" t="s">
        <v>17</v>
      </c>
      <c r="I3370" s="1" t="s">
        <v>63</v>
      </c>
      <c r="J3370" s="1" t="s">
        <v>13115</v>
      </c>
      <c r="K3370" s="1" t="s">
        <v>13116</v>
      </c>
    </row>
    <row r="3371" spans="1:11" x14ac:dyDescent="0.2">
      <c r="A3371" s="1" t="s">
        <v>13117</v>
      </c>
      <c r="B3371" s="1" t="s">
        <v>61</v>
      </c>
      <c r="C3371" s="1" t="s">
        <v>16</v>
      </c>
      <c r="D3371" s="1" t="s">
        <v>13118</v>
      </c>
      <c r="E3371" s="2">
        <v>45277</v>
      </c>
      <c r="F3371" s="1" t="s">
        <v>12999</v>
      </c>
      <c r="G3371" s="1" t="s">
        <v>1798</v>
      </c>
      <c r="H3371" s="1" t="s">
        <v>17</v>
      </c>
      <c r="I3371" s="1" t="s">
        <v>63</v>
      </c>
      <c r="J3371" s="1" t="s">
        <v>13119</v>
      </c>
      <c r="K3371" s="1" t="s">
        <v>13120</v>
      </c>
    </row>
    <row r="3372" spans="1:11" x14ac:dyDescent="0.2">
      <c r="A3372" s="1" t="s">
        <v>13121</v>
      </c>
      <c r="B3372" s="1" t="s">
        <v>8334</v>
      </c>
      <c r="C3372" s="1" t="s">
        <v>16</v>
      </c>
      <c r="D3372" s="1" t="s">
        <v>13122</v>
      </c>
      <c r="E3372" s="2">
        <v>45277</v>
      </c>
      <c r="F3372" s="1" t="s">
        <v>12999</v>
      </c>
      <c r="G3372" s="1" t="s">
        <v>1798</v>
      </c>
      <c r="H3372" s="1" t="s">
        <v>17</v>
      </c>
      <c r="I3372" s="1" t="s">
        <v>63</v>
      </c>
      <c r="J3372" s="1" t="s">
        <v>13123</v>
      </c>
      <c r="K3372" s="1" t="s">
        <v>13124</v>
      </c>
    </row>
    <row r="3373" spans="1:11" x14ac:dyDescent="0.2">
      <c r="A3373" s="1" t="s">
        <v>74</v>
      </c>
      <c r="B3373" s="1" t="s">
        <v>13125</v>
      </c>
      <c r="C3373" s="1" t="s">
        <v>16</v>
      </c>
      <c r="D3373" s="1" t="s">
        <v>13126</v>
      </c>
      <c r="E3373" s="2">
        <v>45277</v>
      </c>
      <c r="F3373" s="1" t="s">
        <v>12999</v>
      </c>
      <c r="G3373" s="1" t="s">
        <v>1798</v>
      </c>
      <c r="H3373" s="1" t="s">
        <v>17</v>
      </c>
      <c r="I3373" s="1" t="s">
        <v>63</v>
      </c>
      <c r="J3373" s="1" t="s">
        <v>13127</v>
      </c>
      <c r="K3373" s="1" t="s">
        <v>13128</v>
      </c>
    </row>
    <row r="3374" spans="1:11" x14ac:dyDescent="0.2">
      <c r="A3374" s="1" t="s">
        <v>13129</v>
      </c>
      <c r="B3374" s="1" t="s">
        <v>13130</v>
      </c>
      <c r="C3374" s="1" t="s">
        <v>4700</v>
      </c>
      <c r="D3374" s="1" t="s">
        <v>13131</v>
      </c>
      <c r="E3374" s="2">
        <v>45277</v>
      </c>
      <c r="F3374" s="1" t="s">
        <v>12999</v>
      </c>
      <c r="G3374" s="1" t="s">
        <v>1798</v>
      </c>
      <c r="H3374" s="1" t="s">
        <v>17</v>
      </c>
      <c r="I3374" s="1" t="s">
        <v>63</v>
      </c>
      <c r="J3374" s="1" t="s">
        <v>13132</v>
      </c>
      <c r="K3374" s="1" t="s">
        <v>13133</v>
      </c>
    </row>
    <row r="3375" spans="1:11" x14ac:dyDescent="0.2">
      <c r="A3375" s="1" t="s">
        <v>13134</v>
      </c>
      <c r="B3375" s="1" t="s">
        <v>97</v>
      </c>
      <c r="C3375" s="1" t="s">
        <v>16</v>
      </c>
      <c r="D3375" s="1" t="s">
        <v>13135</v>
      </c>
      <c r="E3375" s="2">
        <v>45277</v>
      </c>
      <c r="F3375" s="1" t="s">
        <v>12999</v>
      </c>
      <c r="G3375" s="1" t="s">
        <v>1798</v>
      </c>
      <c r="H3375" s="1" t="s">
        <v>17</v>
      </c>
      <c r="I3375" s="1" t="s">
        <v>63</v>
      </c>
      <c r="J3375" s="1" t="s">
        <v>13136</v>
      </c>
      <c r="K3375" s="1" t="s">
        <v>13137</v>
      </c>
    </row>
    <row r="3376" spans="1:11" x14ac:dyDescent="0.2">
      <c r="A3376" s="1" t="s">
        <v>74</v>
      </c>
      <c r="B3376" s="1" t="s">
        <v>65</v>
      </c>
      <c r="C3376" s="1" t="s">
        <v>16</v>
      </c>
      <c r="D3376" s="1" t="s">
        <v>13138</v>
      </c>
      <c r="E3376" s="2">
        <v>45277</v>
      </c>
      <c r="F3376" s="1" t="s">
        <v>12999</v>
      </c>
      <c r="G3376" s="1" t="s">
        <v>1798</v>
      </c>
      <c r="H3376" s="1" t="s">
        <v>17</v>
      </c>
      <c r="I3376" s="1" t="s">
        <v>63</v>
      </c>
      <c r="J3376" s="1" t="s">
        <v>13139</v>
      </c>
      <c r="K3376" s="1" t="s">
        <v>13140</v>
      </c>
    </row>
    <row r="3377" spans="1:11" x14ac:dyDescent="0.2">
      <c r="A3377" s="1" t="s">
        <v>150</v>
      </c>
      <c r="B3377" s="1" t="s">
        <v>324</v>
      </c>
      <c r="C3377" s="1" t="s">
        <v>16</v>
      </c>
      <c r="D3377" s="1" t="s">
        <v>13141</v>
      </c>
      <c r="E3377" s="2">
        <v>45277</v>
      </c>
      <c r="F3377" s="1" t="s">
        <v>12999</v>
      </c>
      <c r="G3377" s="1" t="s">
        <v>1798</v>
      </c>
      <c r="H3377" s="1" t="s">
        <v>17</v>
      </c>
      <c r="I3377" s="1" t="s">
        <v>63</v>
      </c>
      <c r="J3377" s="1" t="s">
        <v>13142</v>
      </c>
      <c r="K3377" s="1" t="s">
        <v>13143</v>
      </c>
    </row>
    <row r="3378" spans="1:11" x14ac:dyDescent="0.2">
      <c r="A3378" s="1" t="s">
        <v>13144</v>
      </c>
      <c r="B3378" s="1" t="s">
        <v>13145</v>
      </c>
      <c r="C3378" s="1" t="s">
        <v>4584</v>
      </c>
      <c r="D3378" s="1" t="s">
        <v>13146</v>
      </c>
      <c r="E3378" s="2">
        <v>45277</v>
      </c>
      <c r="F3378" s="1" t="s">
        <v>12999</v>
      </c>
      <c r="G3378" s="1" t="s">
        <v>1798</v>
      </c>
      <c r="H3378" s="1" t="s">
        <v>17</v>
      </c>
      <c r="I3378" s="1" t="s">
        <v>63</v>
      </c>
      <c r="J3378" s="1" t="s">
        <v>13147</v>
      </c>
      <c r="K3378" s="1" t="s">
        <v>37</v>
      </c>
    </row>
    <row r="3379" spans="1:11" x14ac:dyDescent="0.2">
      <c r="A3379" s="1" t="s">
        <v>150</v>
      </c>
      <c r="B3379" s="1" t="s">
        <v>13148</v>
      </c>
      <c r="C3379" s="1" t="s">
        <v>13149</v>
      </c>
      <c r="D3379" s="1" t="s">
        <v>13150</v>
      </c>
      <c r="E3379" s="2">
        <v>45277</v>
      </c>
      <c r="F3379" s="1" t="s">
        <v>12999</v>
      </c>
      <c r="G3379" s="1" t="s">
        <v>1798</v>
      </c>
      <c r="H3379" s="1" t="s">
        <v>17</v>
      </c>
      <c r="I3379" s="1" t="s">
        <v>63</v>
      </c>
      <c r="J3379" s="1" t="s">
        <v>13151</v>
      </c>
      <c r="K3379" s="1" t="s">
        <v>13152</v>
      </c>
    </row>
    <row r="3380" spans="1:11" x14ac:dyDescent="0.2">
      <c r="A3380" s="1" t="s">
        <v>150</v>
      </c>
      <c r="B3380" s="1" t="s">
        <v>324</v>
      </c>
      <c r="C3380" s="1" t="s">
        <v>16</v>
      </c>
      <c r="D3380" s="1" t="s">
        <v>13153</v>
      </c>
      <c r="E3380" s="2">
        <v>45277</v>
      </c>
      <c r="F3380" s="1" t="s">
        <v>12999</v>
      </c>
      <c r="G3380" s="1" t="s">
        <v>1798</v>
      </c>
      <c r="H3380" s="1" t="s">
        <v>17</v>
      </c>
      <c r="I3380" s="1" t="s">
        <v>63</v>
      </c>
      <c r="J3380" s="1" t="s">
        <v>13154</v>
      </c>
      <c r="K3380" s="1" t="s">
        <v>13155</v>
      </c>
    </row>
    <row r="3381" spans="1:11" x14ac:dyDescent="0.2">
      <c r="A3381" s="1" t="s">
        <v>13156</v>
      </c>
      <c r="B3381" s="1" t="s">
        <v>61</v>
      </c>
      <c r="C3381" s="1" t="s">
        <v>16</v>
      </c>
      <c r="D3381" s="1" t="s">
        <v>13157</v>
      </c>
      <c r="E3381" s="2">
        <v>45277</v>
      </c>
      <c r="F3381" s="1" t="s">
        <v>12999</v>
      </c>
      <c r="G3381" s="1" t="s">
        <v>1798</v>
      </c>
      <c r="H3381" s="1" t="s">
        <v>17</v>
      </c>
      <c r="I3381" s="1" t="s">
        <v>63</v>
      </c>
      <c r="J3381" s="1" t="s">
        <v>13158</v>
      </c>
      <c r="K3381" s="1" t="s">
        <v>13159</v>
      </c>
    </row>
    <row r="3382" spans="1:11" x14ac:dyDescent="0.2">
      <c r="A3382" s="1" t="s">
        <v>846</v>
      </c>
      <c r="B3382" s="1" t="s">
        <v>61</v>
      </c>
      <c r="C3382" s="1" t="s">
        <v>16</v>
      </c>
      <c r="D3382" s="1" t="s">
        <v>13160</v>
      </c>
      <c r="E3382" s="2">
        <v>45277</v>
      </c>
      <c r="F3382" s="1" t="s">
        <v>12999</v>
      </c>
      <c r="G3382" s="1" t="s">
        <v>1798</v>
      </c>
      <c r="H3382" s="1" t="s">
        <v>17</v>
      </c>
      <c r="I3382" s="1" t="s">
        <v>63</v>
      </c>
      <c r="J3382" s="1" t="s">
        <v>13161</v>
      </c>
      <c r="K3382" s="1" t="s">
        <v>37</v>
      </c>
    </row>
    <row r="3383" spans="1:11" x14ac:dyDescent="0.2">
      <c r="A3383" s="1" t="s">
        <v>74</v>
      </c>
      <c r="B3383" s="1" t="s">
        <v>1683</v>
      </c>
      <c r="C3383" s="1" t="s">
        <v>16</v>
      </c>
      <c r="D3383" s="1" t="s">
        <v>13162</v>
      </c>
      <c r="E3383" s="2">
        <v>45277</v>
      </c>
      <c r="F3383" s="1" t="s">
        <v>12999</v>
      </c>
      <c r="G3383" s="1" t="s">
        <v>1798</v>
      </c>
      <c r="H3383" s="1" t="s">
        <v>17</v>
      </c>
      <c r="I3383" s="1" t="s">
        <v>63</v>
      </c>
      <c r="J3383" s="1" t="s">
        <v>13163</v>
      </c>
      <c r="K3383" s="1" t="s">
        <v>37</v>
      </c>
    </row>
    <row r="3384" spans="1:11" x14ac:dyDescent="0.2">
      <c r="A3384" s="1" t="s">
        <v>13164</v>
      </c>
      <c r="B3384" s="1" t="s">
        <v>13165</v>
      </c>
      <c r="C3384" s="1" t="s">
        <v>16</v>
      </c>
      <c r="D3384" s="1" t="s">
        <v>13166</v>
      </c>
      <c r="E3384" s="2">
        <v>45277</v>
      </c>
      <c r="F3384" s="1" t="s">
        <v>12999</v>
      </c>
      <c r="G3384" s="1" t="s">
        <v>1798</v>
      </c>
      <c r="H3384" s="1" t="s">
        <v>17</v>
      </c>
      <c r="I3384" s="1" t="s">
        <v>63</v>
      </c>
      <c r="J3384" s="1" t="s">
        <v>13167</v>
      </c>
      <c r="K3384" s="1" t="s">
        <v>13168</v>
      </c>
    </row>
    <row r="3385" spans="1:11" x14ac:dyDescent="0.2">
      <c r="A3385" s="1" t="s">
        <v>74</v>
      </c>
      <c r="B3385" s="1" t="s">
        <v>4714</v>
      </c>
      <c r="C3385" s="1" t="s">
        <v>3190</v>
      </c>
      <c r="D3385" s="1" t="s">
        <v>13169</v>
      </c>
      <c r="E3385" s="2">
        <v>45277</v>
      </c>
      <c r="F3385" s="1" t="s">
        <v>12999</v>
      </c>
      <c r="G3385" s="1" t="s">
        <v>1798</v>
      </c>
      <c r="H3385" s="1" t="s">
        <v>17</v>
      </c>
      <c r="I3385" s="1" t="s">
        <v>63</v>
      </c>
      <c r="J3385" s="1" t="s">
        <v>13170</v>
      </c>
      <c r="K3385" s="1" t="s">
        <v>13171</v>
      </c>
    </row>
    <row r="3386" spans="1:11" x14ac:dyDescent="0.2">
      <c r="A3386" s="1" t="s">
        <v>74</v>
      </c>
      <c r="B3386" s="1" t="s">
        <v>13172</v>
      </c>
      <c r="C3386" s="1" t="s">
        <v>16</v>
      </c>
      <c r="D3386" s="1" t="s">
        <v>13173</v>
      </c>
      <c r="E3386" s="2">
        <v>45277</v>
      </c>
      <c r="F3386" s="1" t="s">
        <v>12999</v>
      </c>
      <c r="G3386" s="1" t="s">
        <v>1798</v>
      </c>
      <c r="H3386" s="1" t="s">
        <v>17</v>
      </c>
      <c r="I3386" s="1" t="s">
        <v>63</v>
      </c>
      <c r="J3386" s="1" t="s">
        <v>13174</v>
      </c>
      <c r="K3386" s="1" t="s">
        <v>13175</v>
      </c>
    </row>
    <row r="3387" spans="1:11" x14ac:dyDescent="0.2">
      <c r="A3387" s="1" t="s">
        <v>13176</v>
      </c>
      <c r="B3387" s="1" t="s">
        <v>13177</v>
      </c>
      <c r="C3387" s="1" t="s">
        <v>11297</v>
      </c>
      <c r="D3387" s="1" t="s">
        <v>13178</v>
      </c>
      <c r="E3387" s="2">
        <v>45277</v>
      </c>
      <c r="F3387" s="1" t="s">
        <v>12999</v>
      </c>
      <c r="G3387" s="1" t="s">
        <v>1798</v>
      </c>
      <c r="H3387" s="1" t="s">
        <v>17</v>
      </c>
      <c r="I3387" s="1" t="s">
        <v>63</v>
      </c>
      <c r="J3387" s="1" t="s">
        <v>13179</v>
      </c>
      <c r="K3387" s="1" t="s">
        <v>13180</v>
      </c>
    </row>
    <row r="3388" spans="1:11" x14ac:dyDescent="0.2">
      <c r="A3388" s="1" t="s">
        <v>13181</v>
      </c>
      <c r="B3388" s="1" t="s">
        <v>181</v>
      </c>
      <c r="C3388" s="1" t="s">
        <v>16</v>
      </c>
      <c r="D3388" s="1" t="s">
        <v>13182</v>
      </c>
      <c r="E3388" s="2">
        <v>45277</v>
      </c>
      <c r="F3388" s="1" t="s">
        <v>12999</v>
      </c>
      <c r="G3388" s="1" t="s">
        <v>1798</v>
      </c>
      <c r="H3388" s="1" t="s">
        <v>17</v>
      </c>
      <c r="I3388" s="1" t="s">
        <v>63</v>
      </c>
      <c r="J3388" s="1" t="s">
        <v>13183</v>
      </c>
      <c r="K3388" s="1" t="s">
        <v>13184</v>
      </c>
    </row>
    <row r="3389" spans="1:11" x14ac:dyDescent="0.2">
      <c r="A3389" s="1" t="s">
        <v>150</v>
      </c>
      <c r="B3389" s="1" t="s">
        <v>324</v>
      </c>
      <c r="C3389" s="1" t="s">
        <v>16</v>
      </c>
      <c r="D3389" s="1" t="s">
        <v>13185</v>
      </c>
      <c r="E3389" s="2">
        <v>45277</v>
      </c>
      <c r="F3389" s="1" t="s">
        <v>12999</v>
      </c>
      <c r="G3389" s="1" t="s">
        <v>1798</v>
      </c>
      <c r="H3389" s="1" t="s">
        <v>17</v>
      </c>
      <c r="I3389" s="1" t="s">
        <v>63</v>
      </c>
      <c r="J3389" s="1" t="s">
        <v>13186</v>
      </c>
      <c r="K3389" s="1" t="s">
        <v>13187</v>
      </c>
    </row>
    <row r="3390" spans="1:11" x14ac:dyDescent="0.2">
      <c r="A3390" s="1" t="s">
        <v>74</v>
      </c>
      <c r="B3390" s="1" t="s">
        <v>13188</v>
      </c>
      <c r="C3390" s="1" t="s">
        <v>16</v>
      </c>
      <c r="D3390" s="1" t="s">
        <v>13189</v>
      </c>
      <c r="E3390" s="2">
        <v>45277</v>
      </c>
      <c r="F3390" s="1" t="s">
        <v>12999</v>
      </c>
      <c r="G3390" s="1" t="s">
        <v>1798</v>
      </c>
      <c r="H3390" s="1" t="s">
        <v>17</v>
      </c>
      <c r="I3390" s="1" t="s">
        <v>63</v>
      </c>
      <c r="J3390" s="1" t="s">
        <v>13190</v>
      </c>
      <c r="K3390" s="1" t="s">
        <v>13191</v>
      </c>
    </row>
    <row r="3391" spans="1:11" x14ac:dyDescent="0.2">
      <c r="A3391" s="1" t="s">
        <v>2504</v>
      </c>
      <c r="B3391" s="1" t="s">
        <v>61</v>
      </c>
      <c r="C3391" s="1" t="s">
        <v>16</v>
      </c>
      <c r="D3391" s="1" t="s">
        <v>13192</v>
      </c>
      <c r="E3391" s="2">
        <v>45277</v>
      </c>
      <c r="F3391" s="1" t="s">
        <v>12999</v>
      </c>
      <c r="G3391" s="1" t="s">
        <v>1798</v>
      </c>
      <c r="H3391" s="1" t="s">
        <v>17</v>
      </c>
      <c r="I3391" s="1" t="s">
        <v>63</v>
      </c>
      <c r="J3391" s="1" t="s">
        <v>13193</v>
      </c>
      <c r="K3391" s="1" t="s">
        <v>13194</v>
      </c>
    </row>
    <row r="3392" spans="1:11" x14ac:dyDescent="0.2">
      <c r="A3392" s="1" t="s">
        <v>74</v>
      </c>
      <c r="B3392" s="1" t="s">
        <v>65</v>
      </c>
      <c r="C3392" s="1" t="s">
        <v>16</v>
      </c>
      <c r="D3392" s="1" t="s">
        <v>13195</v>
      </c>
      <c r="E3392" s="2">
        <v>45277</v>
      </c>
      <c r="F3392" s="1" t="s">
        <v>12999</v>
      </c>
      <c r="G3392" s="1" t="s">
        <v>1798</v>
      </c>
      <c r="H3392" s="1" t="s">
        <v>17</v>
      </c>
      <c r="I3392" s="1" t="s">
        <v>63</v>
      </c>
      <c r="J3392" s="1" t="s">
        <v>13196</v>
      </c>
      <c r="K3392" s="1" t="s">
        <v>13197</v>
      </c>
    </row>
    <row r="3393" spans="1:11" x14ac:dyDescent="0.2">
      <c r="A3393" s="1" t="s">
        <v>13198</v>
      </c>
      <c r="B3393" s="1" t="s">
        <v>7211</v>
      </c>
      <c r="C3393" s="1" t="s">
        <v>418</v>
      </c>
      <c r="D3393" s="1" t="s">
        <v>13199</v>
      </c>
      <c r="E3393" s="2">
        <v>45277</v>
      </c>
      <c r="F3393" s="1" t="s">
        <v>13200</v>
      </c>
      <c r="G3393" s="1" t="s">
        <v>16</v>
      </c>
      <c r="H3393" s="1" t="s">
        <v>17</v>
      </c>
      <c r="I3393" s="1" t="s">
        <v>18</v>
      </c>
      <c r="J3393" s="1" t="s">
        <v>13201</v>
      </c>
      <c r="K3393" s="1" t="s">
        <v>13202</v>
      </c>
    </row>
    <row r="3394" spans="1:11" x14ac:dyDescent="0.2">
      <c r="A3394" s="1" t="s">
        <v>536</v>
      </c>
      <c r="B3394" s="1" t="s">
        <v>13203</v>
      </c>
      <c r="C3394" s="1" t="s">
        <v>13204</v>
      </c>
      <c r="D3394" s="1" t="s">
        <v>13205</v>
      </c>
      <c r="E3394" s="2">
        <v>45277</v>
      </c>
      <c r="F3394" s="1" t="s">
        <v>13200</v>
      </c>
      <c r="G3394" s="1" t="s">
        <v>16</v>
      </c>
      <c r="H3394" s="1" t="s">
        <v>17</v>
      </c>
      <c r="I3394" s="1" t="s">
        <v>18</v>
      </c>
      <c r="J3394" s="1" t="s">
        <v>13206</v>
      </c>
      <c r="K3394" s="1" t="s">
        <v>13207</v>
      </c>
    </row>
    <row r="3395" spans="1:11" x14ac:dyDescent="0.2">
      <c r="A3395" s="1" t="s">
        <v>7085</v>
      </c>
      <c r="B3395" s="1" t="s">
        <v>1142</v>
      </c>
      <c r="C3395" s="1" t="s">
        <v>382</v>
      </c>
      <c r="D3395" s="1" t="s">
        <v>13208</v>
      </c>
      <c r="E3395" s="2">
        <v>45277</v>
      </c>
      <c r="F3395" s="1" t="s">
        <v>13200</v>
      </c>
      <c r="G3395" s="1" t="s">
        <v>16</v>
      </c>
      <c r="H3395" s="1" t="s">
        <v>17</v>
      </c>
      <c r="I3395" s="1" t="s">
        <v>18</v>
      </c>
      <c r="J3395" s="1" t="s">
        <v>13209</v>
      </c>
      <c r="K3395" s="1" t="s">
        <v>13210</v>
      </c>
    </row>
    <row r="3396" spans="1:11" x14ac:dyDescent="0.2">
      <c r="A3396" s="1" t="s">
        <v>7279</v>
      </c>
      <c r="B3396" s="1" t="s">
        <v>7280</v>
      </c>
      <c r="C3396" s="1" t="s">
        <v>382</v>
      </c>
      <c r="D3396" s="1" t="s">
        <v>13211</v>
      </c>
      <c r="E3396" s="2">
        <v>45277</v>
      </c>
      <c r="F3396" s="1" t="s">
        <v>13200</v>
      </c>
      <c r="G3396" s="1" t="s">
        <v>16</v>
      </c>
      <c r="H3396" s="1" t="s">
        <v>17</v>
      </c>
      <c r="I3396" s="1" t="s">
        <v>18</v>
      </c>
      <c r="J3396" s="1" t="s">
        <v>13212</v>
      </c>
      <c r="K3396" s="1" t="s">
        <v>13213</v>
      </c>
    </row>
    <row r="3397" spans="1:11" x14ac:dyDescent="0.2">
      <c r="A3397" s="1" t="s">
        <v>751</v>
      </c>
      <c r="B3397" s="1" t="s">
        <v>3996</v>
      </c>
      <c r="C3397" s="1" t="s">
        <v>382</v>
      </c>
      <c r="D3397" s="1" t="s">
        <v>13214</v>
      </c>
      <c r="E3397" s="2">
        <v>45277</v>
      </c>
      <c r="F3397" s="1" t="s">
        <v>13200</v>
      </c>
      <c r="G3397" s="1" t="s">
        <v>16</v>
      </c>
      <c r="H3397" s="1" t="s">
        <v>17</v>
      </c>
      <c r="I3397" s="1" t="s">
        <v>18</v>
      </c>
      <c r="J3397" s="1" t="s">
        <v>13215</v>
      </c>
      <c r="K3397" s="1" t="s">
        <v>13216</v>
      </c>
    </row>
    <row r="3398" spans="1:11" x14ac:dyDescent="0.2">
      <c r="A3398" s="1" t="s">
        <v>4269</v>
      </c>
      <c r="B3398" s="1" t="s">
        <v>4270</v>
      </c>
      <c r="C3398" s="1" t="s">
        <v>1476</v>
      </c>
      <c r="D3398" s="1" t="s">
        <v>13217</v>
      </c>
      <c r="E3398" s="2">
        <v>45277</v>
      </c>
      <c r="F3398" s="1" t="s">
        <v>13218</v>
      </c>
      <c r="G3398" s="1" t="s">
        <v>16</v>
      </c>
      <c r="H3398" s="1" t="s">
        <v>17</v>
      </c>
      <c r="I3398" s="1" t="s">
        <v>18</v>
      </c>
      <c r="J3398" s="1" t="s">
        <v>4272</v>
      </c>
      <c r="K3398" s="1" t="s">
        <v>13219</v>
      </c>
    </row>
    <row r="3399" spans="1:11" x14ac:dyDescent="0.2">
      <c r="A3399" s="1" t="s">
        <v>13220</v>
      </c>
      <c r="B3399" s="1" t="s">
        <v>13221</v>
      </c>
      <c r="C3399" s="1" t="s">
        <v>579</v>
      </c>
      <c r="D3399" s="1" t="s">
        <v>13222</v>
      </c>
      <c r="E3399" s="2">
        <v>45277</v>
      </c>
      <c r="F3399" s="1" t="s">
        <v>13218</v>
      </c>
      <c r="G3399" s="1" t="s">
        <v>16</v>
      </c>
      <c r="H3399" s="1" t="s">
        <v>17</v>
      </c>
      <c r="I3399" s="1" t="s">
        <v>18</v>
      </c>
      <c r="J3399" s="1" t="s">
        <v>13223</v>
      </c>
      <c r="K3399" s="1" t="s">
        <v>13224</v>
      </c>
    </row>
    <row r="3400" spans="1:11" x14ac:dyDescent="0.2">
      <c r="A3400" s="1" t="s">
        <v>398</v>
      </c>
      <c r="B3400" s="1" t="s">
        <v>215</v>
      </c>
      <c r="C3400" s="1" t="s">
        <v>5809</v>
      </c>
      <c r="D3400" s="1" t="s">
        <v>13225</v>
      </c>
      <c r="E3400" s="2">
        <v>45277</v>
      </c>
      <c r="F3400" s="1" t="s">
        <v>13218</v>
      </c>
      <c r="G3400" s="1" t="s">
        <v>16</v>
      </c>
      <c r="H3400" s="1" t="s">
        <v>17</v>
      </c>
      <c r="I3400" s="1" t="s">
        <v>18</v>
      </c>
      <c r="J3400" s="1" t="s">
        <v>13226</v>
      </c>
      <c r="K3400" s="1" t="s">
        <v>13227</v>
      </c>
    </row>
    <row r="3401" spans="1:11" x14ac:dyDescent="0.2">
      <c r="A3401" s="1" t="s">
        <v>13228</v>
      </c>
      <c r="B3401" s="1" t="s">
        <v>13229</v>
      </c>
      <c r="C3401" s="1" t="s">
        <v>5397</v>
      </c>
      <c r="D3401" s="1" t="s">
        <v>13230</v>
      </c>
      <c r="E3401" s="2">
        <v>45277</v>
      </c>
      <c r="F3401" s="1" t="s">
        <v>13231</v>
      </c>
      <c r="G3401" s="1" t="s">
        <v>16</v>
      </c>
      <c r="H3401" s="1" t="s">
        <v>58</v>
      </c>
      <c r="I3401" s="1" t="s">
        <v>18</v>
      </c>
      <c r="J3401" s="1" t="s">
        <v>13232</v>
      </c>
      <c r="K3401" s="1" t="s">
        <v>13233</v>
      </c>
    </row>
    <row r="3402" spans="1:11" x14ac:dyDescent="0.2">
      <c r="A3402" s="1" t="s">
        <v>21</v>
      </c>
      <c r="B3402" s="1" t="s">
        <v>22</v>
      </c>
      <c r="C3402" s="1" t="s">
        <v>5397</v>
      </c>
      <c r="D3402" s="1" t="s">
        <v>13234</v>
      </c>
      <c r="E3402" s="2">
        <v>45277</v>
      </c>
      <c r="F3402" s="1" t="s">
        <v>13231</v>
      </c>
      <c r="G3402" s="1" t="s">
        <v>16</v>
      </c>
      <c r="H3402" s="1" t="s">
        <v>17</v>
      </c>
      <c r="I3402" s="1" t="s">
        <v>18</v>
      </c>
      <c r="J3402" s="1" t="s">
        <v>24</v>
      </c>
      <c r="K3402" s="1" t="s">
        <v>13235</v>
      </c>
    </row>
    <row r="3403" spans="1:11" x14ac:dyDescent="0.2">
      <c r="A3403" s="1" t="s">
        <v>26</v>
      </c>
      <c r="B3403" s="1" t="s">
        <v>22</v>
      </c>
      <c r="C3403" s="1" t="s">
        <v>5397</v>
      </c>
      <c r="D3403" s="1" t="s">
        <v>13236</v>
      </c>
      <c r="E3403" s="2">
        <v>45277</v>
      </c>
      <c r="F3403" s="1" t="s">
        <v>13231</v>
      </c>
      <c r="G3403" s="1" t="s">
        <v>16</v>
      </c>
      <c r="H3403" s="1" t="s">
        <v>17</v>
      </c>
      <c r="I3403" s="1" t="s">
        <v>18</v>
      </c>
      <c r="J3403" s="1" t="s">
        <v>28</v>
      </c>
      <c r="K3403" s="1" t="s">
        <v>13237</v>
      </c>
    </row>
    <row r="3404" spans="1:11" x14ac:dyDescent="0.2">
      <c r="A3404" s="1" t="s">
        <v>26</v>
      </c>
      <c r="B3404" s="1" t="s">
        <v>22</v>
      </c>
      <c r="C3404" s="1" t="s">
        <v>5397</v>
      </c>
      <c r="D3404" s="1" t="s">
        <v>13238</v>
      </c>
      <c r="E3404" s="2">
        <v>45277</v>
      </c>
      <c r="F3404" s="1" t="s">
        <v>13231</v>
      </c>
      <c r="G3404" s="1" t="s">
        <v>16</v>
      </c>
      <c r="H3404" s="1" t="s">
        <v>17</v>
      </c>
      <c r="I3404" s="1" t="s">
        <v>18</v>
      </c>
      <c r="J3404" s="1" t="s">
        <v>31</v>
      </c>
      <c r="K3404" s="1" t="s">
        <v>13239</v>
      </c>
    </row>
    <row r="3405" spans="1:11" x14ac:dyDescent="0.2">
      <c r="A3405" s="1" t="s">
        <v>13240</v>
      </c>
      <c r="B3405" s="1" t="s">
        <v>13241</v>
      </c>
      <c r="C3405" s="1" t="s">
        <v>5397</v>
      </c>
      <c r="D3405" s="1" t="s">
        <v>13242</v>
      </c>
      <c r="E3405" s="2">
        <v>45277</v>
      </c>
      <c r="F3405" s="1" t="s">
        <v>13231</v>
      </c>
      <c r="G3405" s="1" t="s">
        <v>16</v>
      </c>
      <c r="H3405" s="1" t="s">
        <v>17</v>
      </c>
      <c r="I3405" s="1" t="s">
        <v>18</v>
      </c>
      <c r="J3405" s="1" t="s">
        <v>37</v>
      </c>
      <c r="K3405" s="1" t="s">
        <v>37</v>
      </c>
    </row>
    <row r="3406" spans="1:11" x14ac:dyDescent="0.2">
      <c r="A3406" s="1" t="s">
        <v>13243</v>
      </c>
      <c r="B3406" s="1" t="s">
        <v>13229</v>
      </c>
      <c r="C3406" s="1" t="s">
        <v>5397</v>
      </c>
      <c r="D3406" s="1" t="s">
        <v>13244</v>
      </c>
      <c r="E3406" s="2">
        <v>45277</v>
      </c>
      <c r="F3406" s="1" t="s">
        <v>13231</v>
      </c>
      <c r="G3406" s="1" t="s">
        <v>16</v>
      </c>
      <c r="H3406" s="1" t="s">
        <v>17</v>
      </c>
      <c r="I3406" s="1" t="s">
        <v>18</v>
      </c>
      <c r="J3406" s="1" t="s">
        <v>13245</v>
      </c>
      <c r="K3406" s="1" t="s">
        <v>13246</v>
      </c>
    </row>
    <row r="3407" spans="1:11" x14ac:dyDescent="0.2">
      <c r="A3407" s="1" t="s">
        <v>13247</v>
      </c>
      <c r="B3407" s="1" t="s">
        <v>13248</v>
      </c>
      <c r="C3407" s="1" t="s">
        <v>5397</v>
      </c>
      <c r="D3407" s="1" t="s">
        <v>13249</v>
      </c>
      <c r="E3407" s="2">
        <v>45277</v>
      </c>
      <c r="F3407" s="1" t="s">
        <v>13231</v>
      </c>
      <c r="G3407" s="1" t="s">
        <v>16</v>
      </c>
      <c r="H3407" s="1" t="s">
        <v>17</v>
      </c>
      <c r="I3407" s="1" t="s">
        <v>18</v>
      </c>
      <c r="J3407" s="1" t="s">
        <v>13250</v>
      </c>
      <c r="K3407" s="1" t="s">
        <v>13251</v>
      </c>
    </row>
    <row r="3408" spans="1:11" x14ac:dyDescent="0.2">
      <c r="A3408" s="1" t="s">
        <v>13252</v>
      </c>
      <c r="B3408" s="1" t="s">
        <v>1789</v>
      </c>
      <c r="C3408" s="1" t="s">
        <v>5397</v>
      </c>
      <c r="D3408" s="1" t="s">
        <v>13253</v>
      </c>
      <c r="E3408" s="2">
        <v>45277</v>
      </c>
      <c r="F3408" s="1" t="s">
        <v>13231</v>
      </c>
      <c r="G3408" s="1" t="s">
        <v>16</v>
      </c>
      <c r="H3408" s="1" t="s">
        <v>17</v>
      </c>
      <c r="I3408" s="1" t="s">
        <v>35</v>
      </c>
      <c r="J3408" s="1" t="s">
        <v>13254</v>
      </c>
      <c r="K3408" s="1" t="s">
        <v>37</v>
      </c>
    </row>
    <row r="3409" spans="1:11" x14ac:dyDescent="0.2">
      <c r="A3409" s="1" t="s">
        <v>38</v>
      </c>
      <c r="B3409" s="1" t="s">
        <v>22</v>
      </c>
      <c r="C3409" s="1" t="s">
        <v>5397</v>
      </c>
      <c r="D3409" s="1" t="s">
        <v>13255</v>
      </c>
      <c r="E3409" s="2">
        <v>45277</v>
      </c>
      <c r="F3409" s="1" t="s">
        <v>13231</v>
      </c>
      <c r="G3409" s="1" t="s">
        <v>16</v>
      </c>
      <c r="H3409" s="1" t="s">
        <v>17</v>
      </c>
      <c r="I3409" s="1" t="s">
        <v>35</v>
      </c>
      <c r="J3409" s="1" t="s">
        <v>40</v>
      </c>
      <c r="K3409" s="1" t="s">
        <v>13256</v>
      </c>
    </row>
    <row r="3410" spans="1:11" x14ac:dyDescent="0.2">
      <c r="A3410" s="1" t="s">
        <v>38</v>
      </c>
      <c r="B3410" s="1" t="s">
        <v>22</v>
      </c>
      <c r="C3410" s="1" t="s">
        <v>5397</v>
      </c>
      <c r="D3410" s="1" t="s">
        <v>13257</v>
      </c>
      <c r="E3410" s="2">
        <v>45277</v>
      </c>
      <c r="F3410" s="1" t="s">
        <v>13231</v>
      </c>
      <c r="G3410" s="1" t="s">
        <v>16</v>
      </c>
      <c r="H3410" s="1" t="s">
        <v>17</v>
      </c>
      <c r="I3410" s="1" t="s">
        <v>35</v>
      </c>
      <c r="J3410" s="1" t="s">
        <v>43</v>
      </c>
      <c r="K3410" s="1" t="s">
        <v>13258</v>
      </c>
    </row>
    <row r="3411" spans="1:11" x14ac:dyDescent="0.2">
      <c r="A3411" s="1" t="s">
        <v>13259</v>
      </c>
      <c r="B3411" s="1" t="s">
        <v>2715</v>
      </c>
      <c r="C3411" s="1" t="s">
        <v>2536</v>
      </c>
      <c r="D3411" s="1" t="s">
        <v>13260</v>
      </c>
      <c r="E3411" s="2">
        <v>45277</v>
      </c>
      <c r="F3411" s="1" t="s">
        <v>13261</v>
      </c>
      <c r="G3411" s="1" t="s">
        <v>16</v>
      </c>
      <c r="H3411" s="1" t="s">
        <v>17</v>
      </c>
      <c r="I3411" s="1" t="s">
        <v>18</v>
      </c>
      <c r="J3411" s="1" t="s">
        <v>13262</v>
      </c>
      <c r="K3411" s="1" t="s">
        <v>13263</v>
      </c>
    </row>
    <row r="3412" spans="1:11" x14ac:dyDescent="0.2">
      <c r="A3412" s="1" t="s">
        <v>13264</v>
      </c>
      <c r="B3412" s="1" t="s">
        <v>13265</v>
      </c>
      <c r="C3412" s="1" t="s">
        <v>783</v>
      </c>
      <c r="D3412" s="1" t="s">
        <v>13266</v>
      </c>
      <c r="E3412" s="2">
        <v>45277</v>
      </c>
      <c r="F3412" s="1" t="s">
        <v>13261</v>
      </c>
      <c r="G3412" s="1" t="s">
        <v>16</v>
      </c>
      <c r="H3412" s="1" t="s">
        <v>17</v>
      </c>
      <c r="I3412" s="1" t="s">
        <v>35</v>
      </c>
      <c r="J3412" s="1" t="s">
        <v>13267</v>
      </c>
      <c r="K3412" s="1" t="s">
        <v>13268</v>
      </c>
    </row>
    <row r="3413" spans="1:11" x14ac:dyDescent="0.2">
      <c r="A3413" s="1" t="s">
        <v>13269</v>
      </c>
      <c r="B3413" s="1" t="s">
        <v>13270</v>
      </c>
      <c r="C3413" s="1" t="s">
        <v>1163</v>
      </c>
      <c r="D3413" s="1" t="s">
        <v>13271</v>
      </c>
      <c r="E3413" s="2">
        <v>45277</v>
      </c>
      <c r="F3413" s="1" t="s">
        <v>13272</v>
      </c>
      <c r="G3413" s="1" t="s">
        <v>16</v>
      </c>
      <c r="H3413" s="1" t="s">
        <v>17</v>
      </c>
      <c r="I3413" s="1" t="s">
        <v>18</v>
      </c>
      <c r="J3413" s="1" t="s">
        <v>13273</v>
      </c>
      <c r="K3413" s="1" t="s">
        <v>13274</v>
      </c>
    </row>
    <row r="3414" spans="1:11" x14ac:dyDescent="0.2">
      <c r="A3414" s="1" t="s">
        <v>230</v>
      </c>
      <c r="B3414" s="1" t="s">
        <v>13275</v>
      </c>
      <c r="C3414" s="1" t="s">
        <v>13276</v>
      </c>
      <c r="D3414" s="1" t="s">
        <v>13277</v>
      </c>
      <c r="E3414" s="2">
        <v>45277</v>
      </c>
      <c r="F3414" s="1" t="s">
        <v>13278</v>
      </c>
      <c r="G3414" s="1" t="s">
        <v>16</v>
      </c>
      <c r="H3414" s="1" t="s">
        <v>17</v>
      </c>
      <c r="I3414" s="1" t="s">
        <v>18</v>
      </c>
      <c r="J3414" s="1" t="s">
        <v>37</v>
      </c>
      <c r="K3414" s="1" t="s">
        <v>37</v>
      </c>
    </row>
    <row r="3415" spans="1:11" x14ac:dyDescent="0.2">
      <c r="A3415" s="1" t="s">
        <v>13279</v>
      </c>
      <c r="B3415" s="1" t="s">
        <v>13275</v>
      </c>
      <c r="C3415" s="1" t="s">
        <v>13280</v>
      </c>
      <c r="D3415" s="1" t="s">
        <v>13281</v>
      </c>
      <c r="E3415" s="2">
        <v>45277</v>
      </c>
      <c r="F3415" s="1" t="s">
        <v>13278</v>
      </c>
      <c r="G3415" s="1" t="s">
        <v>16</v>
      </c>
      <c r="H3415" s="1" t="s">
        <v>17</v>
      </c>
      <c r="I3415" s="1" t="s">
        <v>18</v>
      </c>
      <c r="J3415" s="1" t="s">
        <v>13282</v>
      </c>
      <c r="K3415" s="1" t="s">
        <v>13283</v>
      </c>
    </row>
    <row r="3416" spans="1:11" x14ac:dyDescent="0.2">
      <c r="A3416" s="1" t="s">
        <v>74</v>
      </c>
      <c r="B3416" s="1" t="s">
        <v>13284</v>
      </c>
      <c r="C3416" s="1" t="s">
        <v>221</v>
      </c>
      <c r="D3416" s="1" t="s">
        <v>13285</v>
      </c>
      <c r="E3416" s="2">
        <v>45277</v>
      </c>
      <c r="F3416" s="1" t="s">
        <v>13278</v>
      </c>
      <c r="G3416" s="1" t="s">
        <v>16</v>
      </c>
      <c r="H3416" s="1" t="s">
        <v>17</v>
      </c>
      <c r="I3416" s="1" t="s">
        <v>18</v>
      </c>
      <c r="J3416" s="1" t="s">
        <v>13286</v>
      </c>
      <c r="K3416" s="1" t="s">
        <v>13287</v>
      </c>
    </row>
    <row r="3417" spans="1:11" x14ac:dyDescent="0.2">
      <c r="A3417" s="1" t="s">
        <v>13288</v>
      </c>
      <c r="B3417" s="1" t="s">
        <v>13289</v>
      </c>
      <c r="C3417" s="1" t="s">
        <v>12626</v>
      </c>
      <c r="D3417" s="1" t="s">
        <v>13290</v>
      </c>
      <c r="E3417" s="2">
        <v>45277</v>
      </c>
      <c r="F3417" s="1" t="s">
        <v>13291</v>
      </c>
      <c r="G3417" s="1" t="s">
        <v>1798</v>
      </c>
      <c r="H3417" s="1" t="s">
        <v>58</v>
      </c>
      <c r="I3417" s="1" t="s">
        <v>18</v>
      </c>
      <c r="J3417" s="1" t="s">
        <v>13292</v>
      </c>
      <c r="K3417" s="1" t="s">
        <v>13293</v>
      </c>
    </row>
    <row r="3418" spans="1:11" x14ac:dyDescent="0.2">
      <c r="A3418" s="1" t="s">
        <v>13294</v>
      </c>
      <c r="B3418" s="1" t="s">
        <v>13295</v>
      </c>
      <c r="C3418" s="1" t="s">
        <v>13296</v>
      </c>
      <c r="D3418" s="1" t="s">
        <v>13297</v>
      </c>
      <c r="E3418" s="2">
        <v>45277</v>
      </c>
      <c r="F3418" s="1" t="s">
        <v>13298</v>
      </c>
      <c r="G3418" s="1" t="s">
        <v>16</v>
      </c>
      <c r="H3418" s="1" t="s">
        <v>17</v>
      </c>
      <c r="I3418" s="1" t="s">
        <v>18</v>
      </c>
      <c r="J3418" s="1" t="s">
        <v>13299</v>
      </c>
      <c r="K3418" s="1" t="s">
        <v>13300</v>
      </c>
    </row>
    <row r="3419" spans="1:11" x14ac:dyDescent="0.2">
      <c r="A3419" s="1" t="s">
        <v>74</v>
      </c>
      <c r="B3419" s="1" t="s">
        <v>13301</v>
      </c>
      <c r="C3419" s="1" t="s">
        <v>5006</v>
      </c>
      <c r="D3419" s="1" t="s">
        <v>13302</v>
      </c>
      <c r="E3419" s="2">
        <v>45277</v>
      </c>
      <c r="F3419" s="1" t="s">
        <v>13303</v>
      </c>
      <c r="G3419" s="1" t="s">
        <v>16</v>
      </c>
      <c r="H3419" s="1" t="s">
        <v>17</v>
      </c>
      <c r="I3419" s="1" t="s">
        <v>35</v>
      </c>
      <c r="J3419" s="1" t="s">
        <v>13304</v>
      </c>
      <c r="K3419" s="1" t="s">
        <v>13305</v>
      </c>
    </row>
    <row r="3420" spans="1:11" x14ac:dyDescent="0.2">
      <c r="A3420" s="1" t="s">
        <v>13306</v>
      </c>
      <c r="B3420" s="1" t="s">
        <v>13307</v>
      </c>
      <c r="C3420" s="1" t="s">
        <v>13308</v>
      </c>
      <c r="D3420" s="1" t="s">
        <v>13309</v>
      </c>
      <c r="E3420" s="2">
        <v>45277</v>
      </c>
      <c r="F3420" s="1" t="s">
        <v>13310</v>
      </c>
      <c r="G3420" s="1" t="s">
        <v>16</v>
      </c>
      <c r="H3420" s="1" t="s">
        <v>17</v>
      </c>
      <c r="I3420" s="1" t="s">
        <v>18</v>
      </c>
      <c r="J3420" s="1" t="s">
        <v>13311</v>
      </c>
      <c r="K3420" s="1" t="s">
        <v>37</v>
      </c>
    </row>
    <row r="3421" spans="1:11" x14ac:dyDescent="0.2">
      <c r="A3421" s="1" t="s">
        <v>13312</v>
      </c>
      <c r="B3421" s="1" t="s">
        <v>13307</v>
      </c>
      <c r="C3421" s="1" t="s">
        <v>13308</v>
      </c>
      <c r="D3421" s="1" t="s">
        <v>13313</v>
      </c>
      <c r="E3421" s="2">
        <v>45277</v>
      </c>
      <c r="F3421" s="1" t="s">
        <v>13310</v>
      </c>
      <c r="G3421" s="1" t="s">
        <v>16</v>
      </c>
      <c r="H3421" s="1" t="s">
        <v>17</v>
      </c>
      <c r="I3421" s="1" t="s">
        <v>18</v>
      </c>
      <c r="J3421" s="1" t="s">
        <v>13314</v>
      </c>
      <c r="K3421" s="1" t="s">
        <v>13315</v>
      </c>
    </row>
    <row r="3422" spans="1:11" x14ac:dyDescent="0.2">
      <c r="A3422" s="1" t="s">
        <v>74</v>
      </c>
      <c r="B3422" s="1" t="s">
        <v>904</v>
      </c>
      <c r="C3422" s="1" t="s">
        <v>13316</v>
      </c>
      <c r="D3422" s="1" t="s">
        <v>13317</v>
      </c>
      <c r="E3422" s="2">
        <v>45277</v>
      </c>
      <c r="F3422" s="1" t="s">
        <v>13318</v>
      </c>
      <c r="G3422" s="1" t="s">
        <v>16</v>
      </c>
      <c r="H3422" s="1" t="s">
        <v>17</v>
      </c>
      <c r="I3422" s="1" t="s">
        <v>18</v>
      </c>
      <c r="J3422" s="1" t="s">
        <v>13319</v>
      </c>
      <c r="K3422" s="1" t="s">
        <v>13320</v>
      </c>
    </row>
    <row r="3423" spans="1:11" x14ac:dyDescent="0.2">
      <c r="A3423" s="1" t="s">
        <v>13321</v>
      </c>
      <c r="B3423" s="1" t="s">
        <v>13322</v>
      </c>
      <c r="C3423" s="1" t="s">
        <v>13323</v>
      </c>
      <c r="D3423" s="1" t="s">
        <v>13324</v>
      </c>
      <c r="E3423" s="2">
        <v>45277</v>
      </c>
      <c r="F3423" s="1" t="s">
        <v>13325</v>
      </c>
      <c r="G3423" s="1" t="s">
        <v>246</v>
      </c>
      <c r="H3423" s="1" t="s">
        <v>58</v>
      </c>
      <c r="I3423" s="1" t="s">
        <v>35</v>
      </c>
      <c r="J3423" s="1" t="s">
        <v>13326</v>
      </c>
      <c r="K3423" s="1" t="s">
        <v>13327</v>
      </c>
    </row>
    <row r="3424" spans="1:11" x14ac:dyDescent="0.2">
      <c r="A3424" s="1" t="s">
        <v>150</v>
      </c>
      <c r="B3424" s="1" t="s">
        <v>2399</v>
      </c>
      <c r="C3424" s="1" t="s">
        <v>13328</v>
      </c>
      <c r="D3424" s="1" t="s">
        <v>13329</v>
      </c>
      <c r="E3424" s="2">
        <v>45277</v>
      </c>
      <c r="F3424" s="1" t="s">
        <v>13325</v>
      </c>
      <c r="G3424" s="1" t="s">
        <v>246</v>
      </c>
      <c r="H3424" s="1" t="s">
        <v>17</v>
      </c>
      <c r="I3424" s="1" t="s">
        <v>18</v>
      </c>
      <c r="J3424" s="1" t="s">
        <v>37</v>
      </c>
      <c r="K3424" s="1" t="s">
        <v>37</v>
      </c>
    </row>
    <row r="3425" spans="1:11" x14ac:dyDescent="0.2">
      <c r="A3425" s="1" t="s">
        <v>5987</v>
      </c>
      <c r="B3425" s="1" t="s">
        <v>2940</v>
      </c>
      <c r="C3425" s="1" t="s">
        <v>13328</v>
      </c>
      <c r="D3425" s="1" t="s">
        <v>13330</v>
      </c>
      <c r="E3425" s="2">
        <v>45277</v>
      </c>
      <c r="F3425" s="1" t="s">
        <v>13325</v>
      </c>
      <c r="G3425" s="1" t="s">
        <v>246</v>
      </c>
      <c r="H3425" s="1" t="s">
        <v>17</v>
      </c>
      <c r="I3425" s="1" t="s">
        <v>18</v>
      </c>
      <c r="J3425" s="1" t="s">
        <v>13331</v>
      </c>
      <c r="K3425" s="1" t="s">
        <v>13332</v>
      </c>
    </row>
    <row r="3426" spans="1:11" x14ac:dyDescent="0.2">
      <c r="A3426" s="1" t="s">
        <v>2939</v>
      </c>
      <c r="B3426" s="1" t="s">
        <v>2940</v>
      </c>
      <c r="C3426" s="1" t="s">
        <v>13328</v>
      </c>
      <c r="D3426" s="1" t="s">
        <v>13333</v>
      </c>
      <c r="E3426" s="2">
        <v>45277</v>
      </c>
      <c r="F3426" s="1" t="s">
        <v>13325</v>
      </c>
      <c r="G3426" s="1" t="s">
        <v>246</v>
      </c>
      <c r="H3426" s="1" t="s">
        <v>17</v>
      </c>
      <c r="I3426" s="1" t="s">
        <v>18</v>
      </c>
      <c r="J3426" s="1" t="s">
        <v>13334</v>
      </c>
      <c r="K3426" s="1" t="s">
        <v>13335</v>
      </c>
    </row>
    <row r="3427" spans="1:11" x14ac:dyDescent="0.2">
      <c r="A3427" s="1" t="s">
        <v>266</v>
      </c>
      <c r="B3427" s="1" t="s">
        <v>2163</v>
      </c>
      <c r="C3427" s="1" t="s">
        <v>13328</v>
      </c>
      <c r="D3427" s="1" t="s">
        <v>13336</v>
      </c>
      <c r="E3427" s="2">
        <v>45277</v>
      </c>
      <c r="F3427" s="1" t="s">
        <v>13325</v>
      </c>
      <c r="G3427" s="1" t="s">
        <v>246</v>
      </c>
      <c r="H3427" s="1" t="s">
        <v>17</v>
      </c>
      <c r="I3427" s="1" t="s">
        <v>18</v>
      </c>
      <c r="J3427" s="1" t="s">
        <v>13337</v>
      </c>
      <c r="K3427" s="1" t="s">
        <v>13338</v>
      </c>
    </row>
    <row r="3428" spans="1:11" x14ac:dyDescent="0.2">
      <c r="A3428" s="1" t="s">
        <v>13339</v>
      </c>
      <c r="B3428" s="1" t="s">
        <v>13340</v>
      </c>
      <c r="C3428" s="1" t="s">
        <v>13328</v>
      </c>
      <c r="D3428" s="1" t="s">
        <v>13341</v>
      </c>
      <c r="E3428" s="2">
        <v>45277</v>
      </c>
      <c r="F3428" s="1" t="s">
        <v>13325</v>
      </c>
      <c r="G3428" s="1" t="s">
        <v>246</v>
      </c>
      <c r="H3428" s="1" t="s">
        <v>17</v>
      </c>
      <c r="I3428" s="1" t="s">
        <v>18</v>
      </c>
      <c r="J3428" s="1" t="s">
        <v>13342</v>
      </c>
      <c r="K3428" s="1" t="s">
        <v>13343</v>
      </c>
    </row>
    <row r="3429" spans="1:11" x14ac:dyDescent="0.2">
      <c r="A3429" s="1" t="s">
        <v>6027</v>
      </c>
      <c r="B3429" s="1" t="s">
        <v>288</v>
      </c>
      <c r="C3429" s="1" t="s">
        <v>13328</v>
      </c>
      <c r="D3429" s="1" t="s">
        <v>13344</v>
      </c>
      <c r="E3429" s="2">
        <v>45277</v>
      </c>
      <c r="F3429" s="1" t="s">
        <v>13325</v>
      </c>
      <c r="G3429" s="1" t="s">
        <v>246</v>
      </c>
      <c r="H3429" s="1" t="s">
        <v>17</v>
      </c>
      <c r="I3429" s="1" t="s">
        <v>18</v>
      </c>
      <c r="J3429" s="1" t="s">
        <v>6029</v>
      </c>
      <c r="K3429" s="1" t="s">
        <v>13345</v>
      </c>
    </row>
    <row r="3430" spans="1:11" x14ac:dyDescent="0.2">
      <c r="A3430" s="1" t="s">
        <v>13346</v>
      </c>
      <c r="B3430" s="1" t="s">
        <v>13322</v>
      </c>
      <c r="C3430" s="1" t="s">
        <v>13347</v>
      </c>
      <c r="D3430" s="1" t="s">
        <v>13348</v>
      </c>
      <c r="E3430" s="2">
        <v>45277</v>
      </c>
      <c r="F3430" s="1" t="s">
        <v>13325</v>
      </c>
      <c r="G3430" s="1" t="s">
        <v>246</v>
      </c>
      <c r="H3430" s="1" t="s">
        <v>17</v>
      </c>
      <c r="I3430" s="1" t="s">
        <v>18</v>
      </c>
      <c r="J3430" s="1" t="s">
        <v>13349</v>
      </c>
      <c r="K3430" s="1" t="s">
        <v>13350</v>
      </c>
    </row>
    <row r="3431" spans="1:11" x14ac:dyDescent="0.2">
      <c r="A3431" s="1" t="s">
        <v>2249</v>
      </c>
      <c r="B3431" s="1" t="s">
        <v>2250</v>
      </c>
      <c r="C3431" s="1" t="s">
        <v>13328</v>
      </c>
      <c r="D3431" s="1" t="s">
        <v>13351</v>
      </c>
      <c r="E3431" s="2">
        <v>45277</v>
      </c>
      <c r="F3431" s="1" t="s">
        <v>13325</v>
      </c>
      <c r="G3431" s="1" t="s">
        <v>246</v>
      </c>
      <c r="H3431" s="1" t="s">
        <v>17</v>
      </c>
      <c r="I3431" s="1" t="s">
        <v>63</v>
      </c>
      <c r="J3431" s="1" t="s">
        <v>2252</v>
      </c>
      <c r="K3431" s="1" t="s">
        <v>37</v>
      </c>
    </row>
    <row r="3432" spans="1:11" x14ac:dyDescent="0.2">
      <c r="A3432" s="1" t="s">
        <v>150</v>
      </c>
      <c r="B3432" s="1" t="s">
        <v>13352</v>
      </c>
      <c r="C3432" s="1" t="s">
        <v>13328</v>
      </c>
      <c r="D3432" s="1" t="s">
        <v>13353</v>
      </c>
      <c r="E3432" s="2">
        <v>45277</v>
      </c>
      <c r="F3432" s="1" t="s">
        <v>13325</v>
      </c>
      <c r="G3432" s="1" t="s">
        <v>246</v>
      </c>
      <c r="H3432" s="1" t="s">
        <v>17</v>
      </c>
      <c r="I3432" s="1" t="s">
        <v>35</v>
      </c>
      <c r="J3432" s="1" t="s">
        <v>13354</v>
      </c>
      <c r="K3432" s="1" t="s">
        <v>13355</v>
      </c>
    </row>
    <row r="3433" spans="1:11" x14ac:dyDescent="0.2">
      <c r="A3433" s="1" t="s">
        <v>150</v>
      </c>
      <c r="B3433" s="1" t="s">
        <v>1124</v>
      </c>
      <c r="C3433" s="1" t="s">
        <v>13328</v>
      </c>
      <c r="D3433" s="1" t="s">
        <v>13356</v>
      </c>
      <c r="E3433" s="2">
        <v>45277</v>
      </c>
      <c r="F3433" s="1" t="s">
        <v>13325</v>
      </c>
      <c r="G3433" s="1" t="s">
        <v>246</v>
      </c>
      <c r="H3433" s="1" t="s">
        <v>17</v>
      </c>
      <c r="I3433" s="1" t="s">
        <v>35</v>
      </c>
      <c r="J3433" s="1" t="s">
        <v>1126</v>
      </c>
      <c r="K3433" s="1" t="s">
        <v>13357</v>
      </c>
    </row>
    <row r="3434" spans="1:11" x14ac:dyDescent="0.2">
      <c r="A3434" s="1" t="s">
        <v>74</v>
      </c>
      <c r="B3434" s="1" t="s">
        <v>13358</v>
      </c>
      <c r="C3434" s="1" t="s">
        <v>13359</v>
      </c>
      <c r="D3434" s="1" t="s">
        <v>13360</v>
      </c>
      <c r="E3434" s="2">
        <v>45277</v>
      </c>
      <c r="F3434" s="1" t="s">
        <v>13325</v>
      </c>
      <c r="G3434" s="1" t="s">
        <v>246</v>
      </c>
      <c r="H3434" s="1" t="s">
        <v>17</v>
      </c>
      <c r="I3434" s="1" t="s">
        <v>35</v>
      </c>
      <c r="J3434" s="1" t="s">
        <v>13361</v>
      </c>
      <c r="K3434" s="1" t="s">
        <v>13362</v>
      </c>
    </row>
    <row r="3435" spans="1:11" x14ac:dyDescent="0.2">
      <c r="A3435" s="1" t="s">
        <v>74</v>
      </c>
      <c r="B3435" s="1" t="s">
        <v>1856</v>
      </c>
      <c r="C3435" s="1" t="s">
        <v>13328</v>
      </c>
      <c r="D3435" s="1" t="s">
        <v>13363</v>
      </c>
      <c r="E3435" s="2">
        <v>45277</v>
      </c>
      <c r="F3435" s="1" t="s">
        <v>13325</v>
      </c>
      <c r="G3435" s="1" t="s">
        <v>246</v>
      </c>
      <c r="H3435" s="1" t="s">
        <v>17</v>
      </c>
      <c r="I3435" s="1" t="s">
        <v>35</v>
      </c>
      <c r="J3435" s="1" t="s">
        <v>13364</v>
      </c>
      <c r="K3435" s="1" t="s">
        <v>13365</v>
      </c>
    </row>
    <row r="3436" spans="1:11" x14ac:dyDescent="0.2">
      <c r="A3436" s="1" t="s">
        <v>536</v>
      </c>
      <c r="B3436" s="1" t="s">
        <v>13366</v>
      </c>
      <c r="C3436" s="1" t="s">
        <v>13328</v>
      </c>
      <c r="D3436" s="1" t="s">
        <v>13367</v>
      </c>
      <c r="E3436" s="2">
        <v>45277</v>
      </c>
      <c r="F3436" s="1" t="s">
        <v>13325</v>
      </c>
      <c r="G3436" s="1" t="s">
        <v>246</v>
      </c>
      <c r="H3436" s="1" t="s">
        <v>17</v>
      </c>
      <c r="I3436" s="1" t="s">
        <v>35</v>
      </c>
      <c r="J3436" s="1" t="s">
        <v>37</v>
      </c>
      <c r="K3436" s="1" t="s">
        <v>37</v>
      </c>
    </row>
    <row r="3437" spans="1:11" x14ac:dyDescent="0.2">
      <c r="A3437" s="1" t="s">
        <v>9349</v>
      </c>
      <c r="B3437" s="1" t="s">
        <v>13368</v>
      </c>
      <c r="C3437" s="1" t="s">
        <v>13369</v>
      </c>
      <c r="D3437" s="1" t="s">
        <v>13370</v>
      </c>
      <c r="E3437" s="2">
        <v>45277</v>
      </c>
      <c r="F3437" s="1" t="s">
        <v>13325</v>
      </c>
      <c r="G3437" s="1" t="s">
        <v>246</v>
      </c>
      <c r="H3437" s="1" t="s">
        <v>17</v>
      </c>
      <c r="I3437" s="1" t="s">
        <v>35</v>
      </c>
      <c r="J3437" s="1" t="s">
        <v>13371</v>
      </c>
      <c r="K3437" s="1" t="s">
        <v>13372</v>
      </c>
    </row>
    <row r="3438" spans="1:11" x14ac:dyDescent="0.2">
      <c r="A3438" s="1" t="s">
        <v>74</v>
      </c>
      <c r="B3438" s="1" t="s">
        <v>374</v>
      </c>
      <c r="C3438" s="1" t="s">
        <v>13328</v>
      </c>
      <c r="D3438" s="1" t="s">
        <v>13373</v>
      </c>
      <c r="E3438" s="2">
        <v>45277</v>
      </c>
      <c r="F3438" s="1" t="s">
        <v>13325</v>
      </c>
      <c r="G3438" s="1" t="s">
        <v>246</v>
      </c>
      <c r="H3438" s="1" t="s">
        <v>17</v>
      </c>
      <c r="I3438" s="1" t="s">
        <v>35</v>
      </c>
      <c r="J3438" s="1" t="s">
        <v>378</v>
      </c>
      <c r="K3438" s="1" t="s">
        <v>13374</v>
      </c>
    </row>
    <row r="3439" spans="1:11" x14ac:dyDescent="0.2">
      <c r="A3439" s="1" t="s">
        <v>6027</v>
      </c>
      <c r="B3439" s="1" t="s">
        <v>6077</v>
      </c>
      <c r="C3439" s="1" t="s">
        <v>13328</v>
      </c>
      <c r="D3439" s="1" t="s">
        <v>13375</v>
      </c>
      <c r="E3439" s="2">
        <v>45277</v>
      </c>
      <c r="F3439" s="1" t="s">
        <v>13325</v>
      </c>
      <c r="G3439" s="1" t="s">
        <v>246</v>
      </c>
      <c r="H3439" s="1" t="s">
        <v>17</v>
      </c>
      <c r="I3439" s="1" t="s">
        <v>35</v>
      </c>
      <c r="J3439" s="1" t="s">
        <v>6079</v>
      </c>
      <c r="K3439" s="1" t="s">
        <v>13376</v>
      </c>
    </row>
    <row r="3440" spans="1:11" x14ac:dyDescent="0.2">
      <c r="A3440" s="1" t="s">
        <v>13377</v>
      </c>
      <c r="B3440" s="1" t="s">
        <v>2715</v>
      </c>
      <c r="C3440" s="1" t="s">
        <v>13378</v>
      </c>
      <c r="D3440" s="1" t="s">
        <v>13379</v>
      </c>
      <c r="E3440" s="2">
        <v>45277</v>
      </c>
      <c r="F3440" s="1" t="s">
        <v>13380</v>
      </c>
      <c r="G3440" s="1" t="s">
        <v>16</v>
      </c>
      <c r="H3440" s="1" t="s">
        <v>17</v>
      </c>
      <c r="I3440" s="1" t="s">
        <v>18</v>
      </c>
      <c r="J3440" s="1" t="s">
        <v>13381</v>
      </c>
      <c r="K3440" s="1" t="s">
        <v>37</v>
      </c>
    </row>
    <row r="3441" spans="1:11" x14ac:dyDescent="0.2">
      <c r="A3441" s="1" t="s">
        <v>219</v>
      </c>
      <c r="B3441" s="1" t="s">
        <v>13382</v>
      </c>
      <c r="C3441" s="1" t="s">
        <v>13383</v>
      </c>
      <c r="D3441" s="1" t="s">
        <v>13384</v>
      </c>
      <c r="E3441" s="2">
        <v>45277</v>
      </c>
      <c r="F3441" s="1" t="s">
        <v>13380</v>
      </c>
      <c r="G3441" s="1" t="s">
        <v>16</v>
      </c>
      <c r="H3441" s="1" t="s">
        <v>17</v>
      </c>
      <c r="I3441" s="1" t="s">
        <v>63</v>
      </c>
      <c r="J3441" s="1" t="s">
        <v>13385</v>
      </c>
      <c r="K3441" s="1" t="s">
        <v>13386</v>
      </c>
    </row>
    <row r="3442" spans="1:11" x14ac:dyDescent="0.2">
      <c r="A3442" s="1" t="s">
        <v>1221</v>
      </c>
      <c r="B3442" s="1" t="s">
        <v>8567</v>
      </c>
      <c r="C3442" s="1" t="s">
        <v>13387</v>
      </c>
      <c r="D3442" s="1" t="s">
        <v>13388</v>
      </c>
      <c r="E3442" s="2">
        <v>45277</v>
      </c>
      <c r="F3442" s="1" t="s">
        <v>13380</v>
      </c>
      <c r="G3442" s="1" t="s">
        <v>16</v>
      </c>
      <c r="H3442" s="1" t="s">
        <v>17</v>
      </c>
      <c r="I3442" s="1" t="s">
        <v>35</v>
      </c>
      <c r="J3442" s="1" t="s">
        <v>13389</v>
      </c>
      <c r="K3442" s="1" t="s">
        <v>13390</v>
      </c>
    </row>
    <row r="3443" spans="1:11" x14ac:dyDescent="0.2">
      <c r="A3443" s="1" t="s">
        <v>5205</v>
      </c>
      <c r="B3443" s="1" t="s">
        <v>8567</v>
      </c>
      <c r="C3443" s="1" t="s">
        <v>13387</v>
      </c>
      <c r="D3443" s="1" t="s">
        <v>13391</v>
      </c>
      <c r="E3443" s="2">
        <v>45277</v>
      </c>
      <c r="F3443" s="1" t="s">
        <v>13380</v>
      </c>
      <c r="G3443" s="1" t="s">
        <v>16</v>
      </c>
      <c r="H3443" s="1" t="s">
        <v>17</v>
      </c>
      <c r="I3443" s="1" t="s">
        <v>35</v>
      </c>
      <c r="J3443" s="1" t="s">
        <v>13392</v>
      </c>
      <c r="K3443" s="1" t="s">
        <v>13393</v>
      </c>
    </row>
    <row r="3444" spans="1:11" x14ac:dyDescent="0.2">
      <c r="A3444" s="1" t="s">
        <v>13394</v>
      </c>
      <c r="B3444" s="1" t="s">
        <v>13395</v>
      </c>
      <c r="C3444" s="1" t="s">
        <v>117</v>
      </c>
      <c r="D3444" s="1" t="s">
        <v>13396</v>
      </c>
      <c r="E3444" s="2">
        <v>45277</v>
      </c>
      <c r="F3444" s="1" t="s">
        <v>13397</v>
      </c>
      <c r="G3444" s="1" t="s">
        <v>16</v>
      </c>
      <c r="H3444" s="1" t="s">
        <v>17</v>
      </c>
      <c r="I3444" s="1" t="s">
        <v>18</v>
      </c>
      <c r="J3444" s="1" t="s">
        <v>13398</v>
      </c>
      <c r="K3444" s="1" t="s">
        <v>13399</v>
      </c>
    </row>
    <row r="3445" spans="1:11" x14ac:dyDescent="0.2">
      <c r="A3445" s="1" t="s">
        <v>13400</v>
      </c>
      <c r="B3445" s="1" t="s">
        <v>13401</v>
      </c>
      <c r="C3445" s="1" t="s">
        <v>6483</v>
      </c>
      <c r="D3445" s="1" t="s">
        <v>13402</v>
      </c>
      <c r="E3445" s="2">
        <v>45277</v>
      </c>
      <c r="F3445" s="1" t="s">
        <v>13397</v>
      </c>
      <c r="G3445" s="1" t="s">
        <v>16</v>
      </c>
      <c r="H3445" s="1" t="s">
        <v>17</v>
      </c>
      <c r="I3445" s="1" t="s">
        <v>18</v>
      </c>
      <c r="J3445" s="1" t="s">
        <v>13403</v>
      </c>
      <c r="K3445" s="1" t="s">
        <v>13404</v>
      </c>
    </row>
    <row r="3446" spans="1:11" x14ac:dyDescent="0.2">
      <c r="A3446" s="1" t="s">
        <v>13405</v>
      </c>
      <c r="B3446" s="1" t="s">
        <v>13406</v>
      </c>
      <c r="C3446" s="1" t="s">
        <v>6483</v>
      </c>
      <c r="D3446" s="1" t="s">
        <v>13407</v>
      </c>
      <c r="E3446" s="2">
        <v>45277</v>
      </c>
      <c r="F3446" s="1" t="s">
        <v>13397</v>
      </c>
      <c r="G3446" s="1" t="s">
        <v>16</v>
      </c>
      <c r="H3446" s="1" t="s">
        <v>17</v>
      </c>
      <c r="I3446" s="1" t="s">
        <v>18</v>
      </c>
      <c r="J3446" s="1" t="s">
        <v>13408</v>
      </c>
      <c r="K3446" s="1" t="s">
        <v>13409</v>
      </c>
    </row>
    <row r="3447" spans="1:11" x14ac:dyDescent="0.2">
      <c r="A3447" s="1" t="s">
        <v>13410</v>
      </c>
      <c r="B3447" s="1" t="s">
        <v>13411</v>
      </c>
      <c r="C3447" s="1" t="s">
        <v>117</v>
      </c>
      <c r="D3447" s="1" t="s">
        <v>13412</v>
      </c>
      <c r="E3447" s="2">
        <v>45277</v>
      </c>
      <c r="F3447" s="1" t="s">
        <v>13397</v>
      </c>
      <c r="G3447" s="1" t="s">
        <v>16</v>
      </c>
      <c r="H3447" s="1" t="s">
        <v>17</v>
      </c>
      <c r="I3447" s="1" t="s">
        <v>18</v>
      </c>
      <c r="J3447" s="1" t="s">
        <v>13413</v>
      </c>
      <c r="K3447" s="1" t="s">
        <v>13414</v>
      </c>
    </row>
    <row r="3448" spans="1:11" x14ac:dyDescent="0.2">
      <c r="A3448" s="1" t="s">
        <v>9798</v>
      </c>
      <c r="B3448" s="1" t="s">
        <v>9799</v>
      </c>
      <c r="C3448" s="1" t="s">
        <v>13415</v>
      </c>
      <c r="D3448" s="1" t="s">
        <v>13416</v>
      </c>
      <c r="E3448" s="2">
        <v>45277</v>
      </c>
      <c r="F3448" s="1" t="s">
        <v>13417</v>
      </c>
      <c r="G3448" s="1" t="s">
        <v>16</v>
      </c>
      <c r="H3448" s="1" t="s">
        <v>58</v>
      </c>
      <c r="I3448" s="1" t="s">
        <v>63</v>
      </c>
      <c r="J3448" s="1" t="s">
        <v>9801</v>
      </c>
      <c r="K3448" s="1" t="s">
        <v>13418</v>
      </c>
    </row>
    <row r="3449" spans="1:11" x14ac:dyDescent="0.2">
      <c r="A3449" s="1" t="s">
        <v>13419</v>
      </c>
      <c r="B3449" s="1" t="s">
        <v>13420</v>
      </c>
      <c r="C3449" s="1" t="s">
        <v>16</v>
      </c>
      <c r="D3449" s="1" t="s">
        <v>13421</v>
      </c>
      <c r="E3449" s="2">
        <v>45277</v>
      </c>
      <c r="F3449" s="1" t="s">
        <v>13417</v>
      </c>
      <c r="G3449" s="1" t="s">
        <v>16</v>
      </c>
      <c r="H3449" s="1" t="s">
        <v>58</v>
      </c>
      <c r="I3449" s="1" t="s">
        <v>63</v>
      </c>
      <c r="J3449" s="1" t="s">
        <v>13422</v>
      </c>
      <c r="K3449" s="1" t="s">
        <v>37</v>
      </c>
    </row>
    <row r="3450" spans="1:11" x14ac:dyDescent="0.2">
      <c r="A3450" s="1" t="s">
        <v>13423</v>
      </c>
      <c r="B3450" s="1" t="s">
        <v>10669</v>
      </c>
      <c r="C3450" s="1" t="s">
        <v>16</v>
      </c>
      <c r="D3450" s="1" t="s">
        <v>13424</v>
      </c>
      <c r="E3450" s="2">
        <v>45277</v>
      </c>
      <c r="F3450" s="1" t="s">
        <v>13417</v>
      </c>
      <c r="G3450" s="1" t="s">
        <v>16</v>
      </c>
      <c r="H3450" s="1" t="s">
        <v>58</v>
      </c>
      <c r="I3450" s="1" t="s">
        <v>63</v>
      </c>
      <c r="J3450" s="1" t="s">
        <v>13425</v>
      </c>
      <c r="K3450" s="1" t="s">
        <v>13426</v>
      </c>
    </row>
    <row r="3451" spans="1:11" x14ac:dyDescent="0.2">
      <c r="A3451" s="1" t="s">
        <v>13427</v>
      </c>
      <c r="B3451" s="1" t="s">
        <v>13428</v>
      </c>
      <c r="C3451" s="1" t="s">
        <v>16</v>
      </c>
      <c r="D3451" s="1" t="s">
        <v>13429</v>
      </c>
      <c r="E3451" s="2">
        <v>45277</v>
      </c>
      <c r="F3451" s="1" t="s">
        <v>13430</v>
      </c>
      <c r="G3451" s="1" t="s">
        <v>16</v>
      </c>
      <c r="H3451" s="1" t="s">
        <v>58</v>
      </c>
      <c r="I3451" s="1" t="s">
        <v>63</v>
      </c>
      <c r="J3451" s="1" t="s">
        <v>13431</v>
      </c>
      <c r="K3451" s="1" t="s">
        <v>37</v>
      </c>
    </row>
    <row r="3452" spans="1:11" x14ac:dyDescent="0.2">
      <c r="A3452" s="1" t="s">
        <v>266</v>
      </c>
      <c r="B3452" s="1" t="s">
        <v>13432</v>
      </c>
      <c r="C3452" s="1" t="s">
        <v>16</v>
      </c>
      <c r="D3452" s="1" t="s">
        <v>13433</v>
      </c>
      <c r="E3452" s="2">
        <v>45277</v>
      </c>
      <c r="F3452" s="1" t="s">
        <v>13430</v>
      </c>
      <c r="G3452" s="1" t="s">
        <v>16</v>
      </c>
      <c r="H3452" s="1" t="s">
        <v>58</v>
      </c>
      <c r="I3452" s="1" t="s">
        <v>63</v>
      </c>
      <c r="J3452" s="1" t="s">
        <v>13434</v>
      </c>
      <c r="K3452" s="1" t="s">
        <v>13435</v>
      </c>
    </row>
    <row r="3453" spans="1:11" x14ac:dyDescent="0.2">
      <c r="A3453" s="1" t="s">
        <v>751</v>
      </c>
      <c r="B3453" s="1" t="s">
        <v>13436</v>
      </c>
      <c r="C3453" s="1" t="s">
        <v>13437</v>
      </c>
      <c r="D3453" s="1" t="s">
        <v>13438</v>
      </c>
      <c r="E3453" s="2">
        <v>45277</v>
      </c>
      <c r="F3453" s="1" t="s">
        <v>13439</v>
      </c>
      <c r="G3453" s="1" t="s">
        <v>57</v>
      </c>
      <c r="H3453" s="1" t="s">
        <v>17</v>
      </c>
      <c r="I3453" s="1" t="s">
        <v>35</v>
      </c>
      <c r="J3453" s="1" t="s">
        <v>37</v>
      </c>
      <c r="K3453" s="1" t="s">
        <v>37</v>
      </c>
    </row>
    <row r="3454" spans="1:11" x14ac:dyDescent="0.2">
      <c r="A3454" s="1" t="s">
        <v>2126</v>
      </c>
      <c r="B3454" s="1" t="s">
        <v>13440</v>
      </c>
      <c r="C3454" s="1" t="s">
        <v>13441</v>
      </c>
      <c r="D3454" s="1" t="s">
        <v>13442</v>
      </c>
      <c r="E3454" s="2">
        <v>45277</v>
      </c>
      <c r="F3454" s="1" t="s">
        <v>13443</v>
      </c>
      <c r="G3454" s="1" t="s">
        <v>246</v>
      </c>
      <c r="H3454" s="1" t="s">
        <v>58</v>
      </c>
      <c r="I3454" s="1" t="s">
        <v>63</v>
      </c>
      <c r="J3454" s="1" t="s">
        <v>13444</v>
      </c>
      <c r="K3454" s="1" t="s">
        <v>13445</v>
      </c>
    </row>
    <row r="3455" spans="1:11" x14ac:dyDescent="0.2">
      <c r="A3455" s="1" t="s">
        <v>150</v>
      </c>
      <c r="B3455" s="1" t="s">
        <v>13446</v>
      </c>
      <c r="C3455" s="1" t="s">
        <v>13441</v>
      </c>
      <c r="D3455" s="1" t="s">
        <v>13447</v>
      </c>
      <c r="E3455" s="2">
        <v>45277</v>
      </c>
      <c r="F3455" s="1" t="s">
        <v>13443</v>
      </c>
      <c r="G3455" s="1" t="s">
        <v>246</v>
      </c>
      <c r="H3455" s="1" t="s">
        <v>58</v>
      </c>
      <c r="I3455" s="1" t="s">
        <v>63</v>
      </c>
      <c r="J3455" s="1" t="s">
        <v>13448</v>
      </c>
      <c r="K3455" s="1" t="s">
        <v>37</v>
      </c>
    </row>
    <row r="3456" spans="1:11" x14ac:dyDescent="0.2">
      <c r="A3456" s="1" t="s">
        <v>13449</v>
      </c>
      <c r="B3456" s="1" t="s">
        <v>13450</v>
      </c>
      <c r="C3456" s="1" t="s">
        <v>13441</v>
      </c>
      <c r="D3456" s="1" t="s">
        <v>13451</v>
      </c>
      <c r="E3456" s="2">
        <v>45277</v>
      </c>
      <c r="F3456" s="1" t="s">
        <v>13443</v>
      </c>
      <c r="G3456" s="1" t="s">
        <v>246</v>
      </c>
      <c r="H3456" s="1" t="s">
        <v>58</v>
      </c>
      <c r="I3456" s="1" t="s">
        <v>63</v>
      </c>
      <c r="J3456" s="1" t="s">
        <v>37</v>
      </c>
      <c r="K3456" s="1" t="s">
        <v>37</v>
      </c>
    </row>
    <row r="3457" spans="1:11" x14ac:dyDescent="0.2">
      <c r="A3457" s="1" t="s">
        <v>74</v>
      </c>
      <c r="B3457" s="1" t="s">
        <v>13452</v>
      </c>
      <c r="C3457" s="1" t="s">
        <v>13441</v>
      </c>
      <c r="D3457" s="1" t="s">
        <v>13453</v>
      </c>
      <c r="E3457" s="2">
        <v>45277</v>
      </c>
      <c r="F3457" s="1" t="s">
        <v>13443</v>
      </c>
      <c r="G3457" s="1" t="s">
        <v>246</v>
      </c>
      <c r="H3457" s="1" t="s">
        <v>58</v>
      </c>
      <c r="I3457" s="1" t="s">
        <v>63</v>
      </c>
      <c r="J3457" s="1" t="s">
        <v>13454</v>
      </c>
      <c r="K3457" s="1" t="s">
        <v>13455</v>
      </c>
    </row>
    <row r="3458" spans="1:11" x14ac:dyDescent="0.2">
      <c r="A3458" s="1" t="s">
        <v>254</v>
      </c>
      <c r="B3458" s="1" t="s">
        <v>2089</v>
      </c>
      <c r="C3458" s="1" t="s">
        <v>13441</v>
      </c>
      <c r="D3458" s="1" t="s">
        <v>13456</v>
      </c>
      <c r="E3458" s="2">
        <v>45277</v>
      </c>
      <c r="F3458" s="1" t="s">
        <v>13443</v>
      </c>
      <c r="G3458" s="1" t="s">
        <v>246</v>
      </c>
      <c r="H3458" s="1" t="s">
        <v>58</v>
      </c>
      <c r="I3458" s="1" t="s">
        <v>63</v>
      </c>
      <c r="J3458" s="1" t="s">
        <v>13457</v>
      </c>
      <c r="K3458" s="1" t="s">
        <v>13458</v>
      </c>
    </row>
    <row r="3459" spans="1:11" x14ac:dyDescent="0.2">
      <c r="A3459" s="1" t="s">
        <v>13459</v>
      </c>
      <c r="B3459" s="1" t="s">
        <v>13460</v>
      </c>
      <c r="C3459" s="1" t="s">
        <v>8617</v>
      </c>
      <c r="D3459" s="1" t="s">
        <v>13461</v>
      </c>
      <c r="E3459" s="2">
        <v>45277</v>
      </c>
      <c r="F3459" s="1" t="s">
        <v>13462</v>
      </c>
      <c r="G3459" s="1" t="s">
        <v>16</v>
      </c>
      <c r="H3459" s="1" t="s">
        <v>17</v>
      </c>
      <c r="I3459" s="1" t="s">
        <v>18</v>
      </c>
      <c r="J3459" s="1" t="s">
        <v>13463</v>
      </c>
      <c r="K3459" s="1" t="s">
        <v>13464</v>
      </c>
    </row>
    <row r="3460" spans="1:11" x14ac:dyDescent="0.2">
      <c r="A3460" s="1" t="s">
        <v>266</v>
      </c>
      <c r="B3460" s="1" t="s">
        <v>13465</v>
      </c>
      <c r="C3460" s="1" t="s">
        <v>9371</v>
      </c>
      <c r="D3460" s="1" t="s">
        <v>13466</v>
      </c>
      <c r="E3460" s="2">
        <v>45277</v>
      </c>
      <c r="F3460" s="1" t="s">
        <v>13467</v>
      </c>
      <c r="G3460" s="1" t="s">
        <v>57</v>
      </c>
      <c r="H3460" s="1" t="s">
        <v>17</v>
      </c>
      <c r="I3460" s="1" t="s">
        <v>18</v>
      </c>
      <c r="J3460" s="1" t="s">
        <v>13468</v>
      </c>
      <c r="K3460" s="1" t="s">
        <v>37</v>
      </c>
    </row>
    <row r="3461" spans="1:11" x14ac:dyDescent="0.2">
      <c r="A3461" s="1" t="s">
        <v>74</v>
      </c>
      <c r="B3461" s="1" t="s">
        <v>9399</v>
      </c>
      <c r="C3461" s="1" t="s">
        <v>9371</v>
      </c>
      <c r="D3461" s="1" t="s">
        <v>13469</v>
      </c>
      <c r="E3461" s="2">
        <v>45277</v>
      </c>
      <c r="F3461" s="1" t="s">
        <v>13467</v>
      </c>
      <c r="G3461" s="1" t="s">
        <v>57</v>
      </c>
      <c r="H3461" s="1" t="s">
        <v>17</v>
      </c>
      <c r="I3461" s="1" t="s">
        <v>18</v>
      </c>
      <c r="J3461" s="1" t="s">
        <v>9401</v>
      </c>
      <c r="K3461" s="1" t="s">
        <v>13470</v>
      </c>
    </row>
    <row r="3462" spans="1:11" x14ac:dyDescent="0.2">
      <c r="A3462" s="1" t="s">
        <v>13471</v>
      </c>
      <c r="B3462" s="1" t="s">
        <v>13472</v>
      </c>
      <c r="C3462" s="1" t="s">
        <v>9371</v>
      </c>
      <c r="D3462" s="1" t="s">
        <v>13473</v>
      </c>
      <c r="E3462" s="2">
        <v>45277</v>
      </c>
      <c r="F3462" s="1" t="s">
        <v>13467</v>
      </c>
      <c r="G3462" s="1" t="s">
        <v>57</v>
      </c>
      <c r="H3462" s="1" t="s">
        <v>17</v>
      </c>
      <c r="I3462" s="1" t="s">
        <v>35</v>
      </c>
      <c r="J3462" s="1" t="s">
        <v>37</v>
      </c>
      <c r="K3462" s="1" t="s">
        <v>37</v>
      </c>
    </row>
    <row r="3463" spans="1:11" x14ac:dyDescent="0.2">
      <c r="A3463" s="1" t="s">
        <v>13474</v>
      </c>
      <c r="B3463" s="1" t="s">
        <v>13475</v>
      </c>
      <c r="C3463" s="1" t="s">
        <v>9371</v>
      </c>
      <c r="D3463" s="1" t="s">
        <v>13476</v>
      </c>
      <c r="E3463" s="2">
        <v>45277</v>
      </c>
      <c r="F3463" s="1" t="s">
        <v>13467</v>
      </c>
      <c r="G3463" s="1" t="s">
        <v>57</v>
      </c>
      <c r="H3463" s="1" t="s">
        <v>17</v>
      </c>
      <c r="I3463" s="1" t="s">
        <v>35</v>
      </c>
      <c r="J3463" s="1" t="s">
        <v>13477</v>
      </c>
      <c r="K3463" s="1" t="s">
        <v>37</v>
      </c>
    </row>
    <row r="3464" spans="1:11" x14ac:dyDescent="0.2">
      <c r="A3464" s="1" t="s">
        <v>536</v>
      </c>
      <c r="B3464" s="1" t="s">
        <v>9483</v>
      </c>
      <c r="C3464" s="1" t="s">
        <v>9371</v>
      </c>
      <c r="D3464" s="1" t="s">
        <v>13478</v>
      </c>
      <c r="E3464" s="2">
        <v>45277</v>
      </c>
      <c r="F3464" s="1" t="s">
        <v>13467</v>
      </c>
      <c r="G3464" s="1" t="s">
        <v>57</v>
      </c>
      <c r="H3464" s="1" t="s">
        <v>17</v>
      </c>
      <c r="I3464" s="1" t="s">
        <v>35</v>
      </c>
      <c r="J3464" s="1" t="s">
        <v>13479</v>
      </c>
      <c r="K3464" s="1" t="s">
        <v>13480</v>
      </c>
    </row>
    <row r="3465" spans="1:11" x14ac:dyDescent="0.2">
      <c r="A3465" s="1" t="s">
        <v>13481</v>
      </c>
      <c r="B3465" s="1" t="s">
        <v>9483</v>
      </c>
      <c r="C3465" s="1" t="s">
        <v>9371</v>
      </c>
      <c r="D3465" s="1" t="s">
        <v>13482</v>
      </c>
      <c r="E3465" s="2">
        <v>45277</v>
      </c>
      <c r="F3465" s="1" t="s">
        <v>13467</v>
      </c>
      <c r="G3465" s="1" t="s">
        <v>57</v>
      </c>
      <c r="H3465" s="1" t="s">
        <v>17</v>
      </c>
      <c r="I3465" s="1" t="s">
        <v>35</v>
      </c>
      <c r="J3465" s="1" t="s">
        <v>13483</v>
      </c>
      <c r="K3465" s="1" t="s">
        <v>37</v>
      </c>
    </row>
    <row r="3466" spans="1:11" x14ac:dyDescent="0.2">
      <c r="A3466" s="1" t="s">
        <v>13484</v>
      </c>
      <c r="B3466" s="1" t="s">
        <v>12483</v>
      </c>
      <c r="C3466" s="1" t="s">
        <v>4010</v>
      </c>
      <c r="D3466" s="1" t="s">
        <v>13485</v>
      </c>
      <c r="E3466" s="2">
        <v>45277</v>
      </c>
      <c r="F3466" s="1" t="s">
        <v>13486</v>
      </c>
      <c r="G3466" s="1" t="s">
        <v>16</v>
      </c>
      <c r="H3466" s="1" t="s">
        <v>58</v>
      </c>
      <c r="I3466" s="1" t="s">
        <v>18</v>
      </c>
      <c r="J3466" s="1" t="s">
        <v>13487</v>
      </c>
      <c r="K3466" s="1" t="s">
        <v>13488</v>
      </c>
    </row>
    <row r="3467" spans="1:11" x14ac:dyDescent="0.2">
      <c r="A3467" s="1" t="s">
        <v>13489</v>
      </c>
      <c r="B3467" s="1" t="s">
        <v>4453</v>
      </c>
      <c r="C3467" s="1" t="s">
        <v>12463</v>
      </c>
      <c r="D3467" s="1" t="s">
        <v>13490</v>
      </c>
      <c r="E3467" s="2">
        <v>45277</v>
      </c>
      <c r="F3467" s="1" t="s">
        <v>13486</v>
      </c>
      <c r="G3467" s="1" t="s">
        <v>16</v>
      </c>
      <c r="H3467" s="1" t="s">
        <v>17</v>
      </c>
      <c r="I3467" s="1" t="s">
        <v>18</v>
      </c>
      <c r="J3467" s="1" t="s">
        <v>13491</v>
      </c>
      <c r="K3467" s="1" t="s">
        <v>13492</v>
      </c>
    </row>
    <row r="3468" spans="1:11" x14ac:dyDescent="0.2">
      <c r="A3468" s="1" t="s">
        <v>13493</v>
      </c>
      <c r="B3468" s="1" t="s">
        <v>226</v>
      </c>
      <c r="C3468" s="1" t="s">
        <v>4010</v>
      </c>
      <c r="D3468" s="1" t="s">
        <v>13494</v>
      </c>
      <c r="E3468" s="2">
        <v>45277</v>
      </c>
      <c r="F3468" s="1" t="s">
        <v>13486</v>
      </c>
      <c r="G3468" s="1" t="s">
        <v>16</v>
      </c>
      <c r="H3468" s="1" t="s">
        <v>17</v>
      </c>
      <c r="I3468" s="1" t="s">
        <v>18</v>
      </c>
      <c r="J3468" s="1" t="s">
        <v>13495</v>
      </c>
      <c r="K3468" s="1" t="s">
        <v>13496</v>
      </c>
    </row>
    <row r="3469" spans="1:11" x14ac:dyDescent="0.2">
      <c r="A3469" s="1" t="s">
        <v>13497</v>
      </c>
      <c r="B3469" s="1" t="s">
        <v>226</v>
      </c>
      <c r="C3469" s="1" t="s">
        <v>4010</v>
      </c>
      <c r="D3469" s="1" t="s">
        <v>13498</v>
      </c>
      <c r="E3469" s="2">
        <v>45277</v>
      </c>
      <c r="F3469" s="1" t="s">
        <v>13486</v>
      </c>
      <c r="G3469" s="1" t="s">
        <v>16</v>
      </c>
      <c r="H3469" s="1" t="s">
        <v>17</v>
      </c>
      <c r="I3469" s="1" t="s">
        <v>18</v>
      </c>
      <c r="J3469" s="1" t="s">
        <v>13499</v>
      </c>
      <c r="K3469" s="1" t="s">
        <v>13500</v>
      </c>
    </row>
    <row r="3470" spans="1:11" x14ac:dyDescent="0.2">
      <c r="A3470" s="1" t="s">
        <v>1221</v>
      </c>
      <c r="B3470" s="1" t="s">
        <v>1313</v>
      </c>
      <c r="C3470" s="1" t="s">
        <v>13501</v>
      </c>
      <c r="D3470" s="1" t="s">
        <v>13502</v>
      </c>
      <c r="E3470" s="2">
        <v>45277</v>
      </c>
      <c r="F3470" s="1" t="s">
        <v>13486</v>
      </c>
      <c r="G3470" s="1" t="s">
        <v>16</v>
      </c>
      <c r="H3470" s="1" t="s">
        <v>17</v>
      </c>
      <c r="I3470" s="1" t="s">
        <v>35</v>
      </c>
      <c r="J3470" s="1" t="s">
        <v>13503</v>
      </c>
      <c r="K3470" s="1" t="s">
        <v>13504</v>
      </c>
    </row>
    <row r="3471" spans="1:11" x14ac:dyDescent="0.2">
      <c r="A3471" s="1" t="s">
        <v>38</v>
      </c>
      <c r="B3471" s="1" t="s">
        <v>22</v>
      </c>
      <c r="C3471" s="1" t="s">
        <v>4128</v>
      </c>
      <c r="D3471" s="1" t="s">
        <v>13505</v>
      </c>
      <c r="E3471" s="2">
        <v>45277</v>
      </c>
      <c r="F3471" s="1" t="s">
        <v>13506</v>
      </c>
      <c r="G3471" s="1" t="s">
        <v>16</v>
      </c>
      <c r="H3471" s="1" t="s">
        <v>17</v>
      </c>
      <c r="I3471" s="1" t="s">
        <v>35</v>
      </c>
      <c r="J3471" s="1" t="s">
        <v>40</v>
      </c>
      <c r="K3471" s="1" t="s">
        <v>13507</v>
      </c>
    </row>
    <row r="3472" spans="1:11" x14ac:dyDescent="0.2">
      <c r="A3472" s="1" t="s">
        <v>1221</v>
      </c>
      <c r="B3472" s="1" t="s">
        <v>13508</v>
      </c>
      <c r="C3472" s="1" t="s">
        <v>13509</v>
      </c>
      <c r="D3472" s="1" t="s">
        <v>13510</v>
      </c>
      <c r="E3472" s="2">
        <v>45277</v>
      </c>
      <c r="F3472" s="1" t="s">
        <v>13511</v>
      </c>
      <c r="G3472" s="1" t="s">
        <v>16</v>
      </c>
      <c r="H3472" s="1" t="s">
        <v>17</v>
      </c>
      <c r="I3472" s="1" t="s">
        <v>18</v>
      </c>
      <c r="J3472" s="1" t="s">
        <v>13512</v>
      </c>
      <c r="K3472" s="1" t="s">
        <v>13513</v>
      </c>
    </row>
    <row r="3473" spans="1:11" x14ac:dyDescent="0.2">
      <c r="A3473" s="1" t="s">
        <v>13514</v>
      </c>
      <c r="B3473" s="1" t="s">
        <v>13515</v>
      </c>
      <c r="C3473" s="1" t="s">
        <v>13516</v>
      </c>
      <c r="D3473" s="1" t="s">
        <v>13517</v>
      </c>
      <c r="E3473" s="2">
        <v>45277</v>
      </c>
      <c r="F3473" s="1" t="s">
        <v>13518</v>
      </c>
      <c r="G3473" s="1" t="s">
        <v>16</v>
      </c>
      <c r="H3473" s="1" t="s">
        <v>58</v>
      </c>
      <c r="I3473" s="1" t="s">
        <v>18</v>
      </c>
      <c r="J3473" s="1" t="s">
        <v>13519</v>
      </c>
      <c r="K3473" s="1" t="s">
        <v>13520</v>
      </c>
    </row>
    <row r="3474" spans="1:11" x14ac:dyDescent="0.2">
      <c r="A3474" s="1" t="s">
        <v>13521</v>
      </c>
      <c r="B3474" s="1" t="s">
        <v>13522</v>
      </c>
      <c r="C3474" s="1" t="s">
        <v>13516</v>
      </c>
      <c r="D3474" s="1" t="s">
        <v>13523</v>
      </c>
      <c r="E3474" s="2">
        <v>45277</v>
      </c>
      <c r="F3474" s="1" t="s">
        <v>13518</v>
      </c>
      <c r="G3474" s="1" t="s">
        <v>16</v>
      </c>
      <c r="H3474" s="1" t="s">
        <v>58</v>
      </c>
      <c r="I3474" s="1" t="s">
        <v>18</v>
      </c>
      <c r="J3474" s="1" t="s">
        <v>13524</v>
      </c>
      <c r="K3474" s="1" t="s">
        <v>13525</v>
      </c>
    </row>
    <row r="3475" spans="1:11" x14ac:dyDescent="0.2">
      <c r="A3475" s="1" t="s">
        <v>13526</v>
      </c>
      <c r="B3475" s="1" t="s">
        <v>13527</v>
      </c>
      <c r="C3475" s="1" t="s">
        <v>13528</v>
      </c>
      <c r="D3475" s="1" t="s">
        <v>13529</v>
      </c>
      <c r="E3475" s="2">
        <v>45277</v>
      </c>
      <c r="F3475" s="1" t="s">
        <v>13518</v>
      </c>
      <c r="G3475" s="1" t="s">
        <v>16</v>
      </c>
      <c r="H3475" s="1" t="s">
        <v>17</v>
      </c>
      <c r="I3475" s="1" t="s">
        <v>18</v>
      </c>
      <c r="J3475" s="1" t="s">
        <v>13530</v>
      </c>
      <c r="K3475" s="1" t="s">
        <v>37</v>
      </c>
    </row>
    <row r="3476" spans="1:11" x14ac:dyDescent="0.2">
      <c r="A3476" s="1" t="s">
        <v>13531</v>
      </c>
      <c r="B3476" s="1" t="s">
        <v>13532</v>
      </c>
      <c r="C3476" s="1" t="s">
        <v>13516</v>
      </c>
      <c r="D3476" s="1" t="s">
        <v>13533</v>
      </c>
      <c r="E3476" s="2">
        <v>45277</v>
      </c>
      <c r="F3476" s="1" t="s">
        <v>13518</v>
      </c>
      <c r="G3476" s="1" t="s">
        <v>16</v>
      </c>
      <c r="H3476" s="1" t="s">
        <v>17</v>
      </c>
      <c r="I3476" s="1" t="s">
        <v>18</v>
      </c>
      <c r="J3476" s="1" t="s">
        <v>13534</v>
      </c>
      <c r="K3476" s="1" t="s">
        <v>13535</v>
      </c>
    </row>
    <row r="3477" spans="1:11" x14ac:dyDescent="0.2">
      <c r="A3477" s="1" t="s">
        <v>13536</v>
      </c>
      <c r="B3477" s="1" t="s">
        <v>13537</v>
      </c>
      <c r="C3477" s="1" t="s">
        <v>13516</v>
      </c>
      <c r="D3477" s="1" t="s">
        <v>13538</v>
      </c>
      <c r="E3477" s="2">
        <v>45277</v>
      </c>
      <c r="F3477" s="1" t="s">
        <v>13518</v>
      </c>
      <c r="G3477" s="1" t="s">
        <v>16</v>
      </c>
      <c r="H3477" s="1" t="s">
        <v>17</v>
      </c>
      <c r="I3477" s="1" t="s">
        <v>18</v>
      </c>
      <c r="J3477" s="1" t="s">
        <v>13539</v>
      </c>
      <c r="K3477" s="1" t="s">
        <v>13540</v>
      </c>
    </row>
    <row r="3478" spans="1:11" x14ac:dyDescent="0.2">
      <c r="A3478" s="1" t="s">
        <v>13541</v>
      </c>
      <c r="B3478" s="1" t="s">
        <v>13542</v>
      </c>
      <c r="C3478" s="1" t="s">
        <v>13516</v>
      </c>
      <c r="D3478" s="1" t="s">
        <v>13543</v>
      </c>
      <c r="E3478" s="2">
        <v>45277</v>
      </c>
      <c r="F3478" s="1" t="s">
        <v>13518</v>
      </c>
      <c r="G3478" s="1" t="s">
        <v>16</v>
      </c>
      <c r="H3478" s="1" t="s">
        <v>17</v>
      </c>
      <c r="I3478" s="1" t="s">
        <v>18</v>
      </c>
      <c r="J3478" s="1" t="s">
        <v>13544</v>
      </c>
      <c r="K3478" s="1" t="s">
        <v>13545</v>
      </c>
    </row>
    <row r="3479" spans="1:11" x14ac:dyDescent="0.2">
      <c r="A3479" s="1" t="s">
        <v>266</v>
      </c>
      <c r="B3479" s="1" t="s">
        <v>13546</v>
      </c>
      <c r="C3479" s="1" t="s">
        <v>13547</v>
      </c>
      <c r="D3479" s="1" t="s">
        <v>13548</v>
      </c>
      <c r="E3479" s="2">
        <v>45277</v>
      </c>
      <c r="F3479" s="1" t="s">
        <v>13518</v>
      </c>
      <c r="G3479" s="1" t="s">
        <v>16</v>
      </c>
      <c r="H3479" s="1" t="s">
        <v>17</v>
      </c>
      <c r="I3479" s="1" t="s">
        <v>18</v>
      </c>
      <c r="J3479" s="1" t="s">
        <v>13549</v>
      </c>
      <c r="K3479" s="1" t="s">
        <v>13550</v>
      </c>
    </row>
    <row r="3480" spans="1:11" x14ac:dyDescent="0.2">
      <c r="A3480" s="1" t="s">
        <v>13551</v>
      </c>
      <c r="B3480" s="1" t="s">
        <v>13552</v>
      </c>
      <c r="C3480" s="1" t="s">
        <v>13547</v>
      </c>
      <c r="D3480" s="1" t="s">
        <v>13553</v>
      </c>
      <c r="E3480" s="2">
        <v>45277</v>
      </c>
      <c r="F3480" s="1" t="s">
        <v>13518</v>
      </c>
      <c r="G3480" s="1" t="s">
        <v>16</v>
      </c>
      <c r="H3480" s="1" t="s">
        <v>17</v>
      </c>
      <c r="I3480" s="1" t="s">
        <v>18</v>
      </c>
      <c r="J3480" s="1" t="s">
        <v>13554</v>
      </c>
      <c r="K3480" s="1" t="s">
        <v>13555</v>
      </c>
    </row>
    <row r="3481" spans="1:11" x14ac:dyDescent="0.2">
      <c r="A3481" s="1" t="s">
        <v>13556</v>
      </c>
      <c r="B3481" s="1" t="s">
        <v>13557</v>
      </c>
      <c r="C3481" s="1" t="s">
        <v>13516</v>
      </c>
      <c r="D3481" s="1" t="s">
        <v>13558</v>
      </c>
      <c r="E3481" s="2">
        <v>45277</v>
      </c>
      <c r="F3481" s="1" t="s">
        <v>13518</v>
      </c>
      <c r="G3481" s="1" t="s">
        <v>16</v>
      </c>
      <c r="H3481" s="1" t="s">
        <v>17</v>
      </c>
      <c r="I3481" s="1" t="s">
        <v>18</v>
      </c>
      <c r="J3481" s="1" t="s">
        <v>13559</v>
      </c>
      <c r="K3481" s="1" t="s">
        <v>13560</v>
      </c>
    </row>
    <row r="3482" spans="1:11" x14ac:dyDescent="0.2">
      <c r="A3482" s="1" t="s">
        <v>74</v>
      </c>
      <c r="B3482" s="1" t="s">
        <v>13561</v>
      </c>
      <c r="C3482" s="1" t="s">
        <v>13516</v>
      </c>
      <c r="D3482" s="1" t="s">
        <v>13562</v>
      </c>
      <c r="E3482" s="2">
        <v>45277</v>
      </c>
      <c r="F3482" s="1" t="s">
        <v>13518</v>
      </c>
      <c r="G3482" s="1" t="s">
        <v>16</v>
      </c>
      <c r="H3482" s="1" t="s">
        <v>17</v>
      </c>
      <c r="I3482" s="1" t="s">
        <v>35</v>
      </c>
      <c r="J3482" s="1" t="s">
        <v>13563</v>
      </c>
      <c r="K3482" s="1" t="s">
        <v>13564</v>
      </c>
    </row>
    <row r="3483" spans="1:11" x14ac:dyDescent="0.2">
      <c r="A3483" s="1" t="s">
        <v>13565</v>
      </c>
      <c r="B3483" s="1" t="s">
        <v>7388</v>
      </c>
      <c r="C3483" s="1" t="s">
        <v>151</v>
      </c>
      <c r="D3483" s="1" t="s">
        <v>13566</v>
      </c>
      <c r="E3483" s="2">
        <v>45277</v>
      </c>
      <c r="F3483" s="1" t="s">
        <v>13567</v>
      </c>
      <c r="G3483" s="1" t="s">
        <v>16</v>
      </c>
      <c r="H3483" s="1" t="s">
        <v>17</v>
      </c>
      <c r="I3483" s="1" t="s">
        <v>35</v>
      </c>
      <c r="J3483" s="1" t="s">
        <v>13568</v>
      </c>
      <c r="K3483" s="1" t="s">
        <v>13569</v>
      </c>
    </row>
    <row r="3484" spans="1:11" x14ac:dyDescent="0.2">
      <c r="A3484" s="1" t="s">
        <v>846</v>
      </c>
      <c r="B3484" s="1" t="s">
        <v>13570</v>
      </c>
      <c r="C3484" s="1" t="s">
        <v>151</v>
      </c>
      <c r="D3484" s="1" t="s">
        <v>13571</v>
      </c>
      <c r="E3484" s="2">
        <v>45277</v>
      </c>
      <c r="F3484" s="1" t="s">
        <v>13567</v>
      </c>
      <c r="G3484" s="1" t="s">
        <v>16</v>
      </c>
      <c r="H3484" s="1" t="s">
        <v>17</v>
      </c>
      <c r="I3484" s="1" t="s">
        <v>35</v>
      </c>
      <c r="J3484" s="1" t="s">
        <v>13572</v>
      </c>
      <c r="K3484" s="1" t="s">
        <v>13573</v>
      </c>
    </row>
    <row r="3485" spans="1:11" x14ac:dyDescent="0.2">
      <c r="A3485" s="1" t="s">
        <v>9339</v>
      </c>
      <c r="B3485" s="1" t="s">
        <v>13574</v>
      </c>
      <c r="C3485" s="1" t="s">
        <v>151</v>
      </c>
      <c r="D3485" s="1" t="s">
        <v>13575</v>
      </c>
      <c r="E3485" s="2">
        <v>45277</v>
      </c>
      <c r="F3485" s="1" t="s">
        <v>13567</v>
      </c>
      <c r="G3485" s="1" t="s">
        <v>16</v>
      </c>
      <c r="H3485" s="1" t="s">
        <v>17</v>
      </c>
      <c r="I3485" s="1" t="s">
        <v>35</v>
      </c>
      <c r="J3485" s="1" t="s">
        <v>13576</v>
      </c>
      <c r="K3485" s="1" t="s">
        <v>13577</v>
      </c>
    </row>
    <row r="3486" spans="1:11" x14ac:dyDescent="0.2">
      <c r="A3486" s="1" t="s">
        <v>751</v>
      </c>
      <c r="B3486" s="1" t="s">
        <v>13578</v>
      </c>
      <c r="C3486" s="1" t="s">
        <v>13579</v>
      </c>
      <c r="D3486" s="1" t="s">
        <v>13580</v>
      </c>
      <c r="E3486" s="2">
        <v>45277</v>
      </c>
      <c r="F3486" s="1" t="s">
        <v>13581</v>
      </c>
      <c r="G3486" s="1" t="s">
        <v>57</v>
      </c>
      <c r="H3486" s="1" t="s">
        <v>17</v>
      </c>
      <c r="I3486" s="1" t="s">
        <v>18</v>
      </c>
      <c r="J3486" s="1" t="s">
        <v>13582</v>
      </c>
      <c r="K3486" s="1" t="s">
        <v>13583</v>
      </c>
    </row>
    <row r="3487" spans="1:11" x14ac:dyDescent="0.2">
      <c r="A3487" s="1" t="s">
        <v>751</v>
      </c>
      <c r="B3487" s="1" t="s">
        <v>13578</v>
      </c>
      <c r="C3487" s="1" t="s">
        <v>13579</v>
      </c>
      <c r="D3487" s="1" t="s">
        <v>13584</v>
      </c>
      <c r="E3487" s="2">
        <v>45277</v>
      </c>
      <c r="F3487" s="1" t="s">
        <v>13581</v>
      </c>
      <c r="G3487" s="1" t="s">
        <v>57</v>
      </c>
      <c r="H3487" s="1" t="s">
        <v>17</v>
      </c>
      <c r="I3487" s="1" t="s">
        <v>18</v>
      </c>
      <c r="J3487" s="1" t="s">
        <v>13585</v>
      </c>
      <c r="K3487" s="1" t="s">
        <v>37</v>
      </c>
    </row>
    <row r="3488" spans="1:11" x14ac:dyDescent="0.2">
      <c r="A3488" s="1" t="s">
        <v>13586</v>
      </c>
      <c r="B3488" s="1" t="s">
        <v>13587</v>
      </c>
      <c r="C3488" s="1" t="s">
        <v>9360</v>
      </c>
      <c r="D3488" s="1" t="s">
        <v>13588</v>
      </c>
      <c r="E3488" s="2">
        <v>45277</v>
      </c>
      <c r="F3488" s="1" t="s">
        <v>13589</v>
      </c>
      <c r="G3488" s="1" t="s">
        <v>246</v>
      </c>
      <c r="H3488" s="1" t="s">
        <v>58</v>
      </c>
      <c r="I3488" s="1" t="s">
        <v>18</v>
      </c>
      <c r="J3488" s="1" t="s">
        <v>13590</v>
      </c>
      <c r="K3488" s="1" t="s">
        <v>13591</v>
      </c>
    </row>
    <row r="3489" spans="1:11" x14ac:dyDescent="0.2">
      <c r="A3489" s="1" t="s">
        <v>5987</v>
      </c>
      <c r="B3489" s="1" t="s">
        <v>2940</v>
      </c>
      <c r="C3489" s="1" t="s">
        <v>13592</v>
      </c>
      <c r="D3489" s="1" t="s">
        <v>13593</v>
      </c>
      <c r="E3489" s="2">
        <v>45277</v>
      </c>
      <c r="F3489" s="1" t="s">
        <v>13589</v>
      </c>
      <c r="G3489" s="1" t="s">
        <v>246</v>
      </c>
      <c r="H3489" s="1" t="s">
        <v>17</v>
      </c>
      <c r="I3489" s="1" t="s">
        <v>18</v>
      </c>
      <c r="J3489" s="1" t="s">
        <v>13594</v>
      </c>
      <c r="K3489" s="1" t="s">
        <v>13595</v>
      </c>
    </row>
    <row r="3490" spans="1:11" x14ac:dyDescent="0.2">
      <c r="A3490" s="1" t="s">
        <v>13596</v>
      </c>
      <c r="B3490" s="1" t="s">
        <v>1228</v>
      </c>
      <c r="C3490" s="1" t="s">
        <v>13592</v>
      </c>
      <c r="D3490" s="1" t="s">
        <v>13597</v>
      </c>
      <c r="E3490" s="2">
        <v>45277</v>
      </c>
      <c r="F3490" s="1" t="s">
        <v>13589</v>
      </c>
      <c r="G3490" s="1" t="s">
        <v>246</v>
      </c>
      <c r="H3490" s="1" t="s">
        <v>17</v>
      </c>
      <c r="I3490" s="1" t="s">
        <v>18</v>
      </c>
      <c r="J3490" s="1" t="s">
        <v>13598</v>
      </c>
      <c r="K3490" s="1" t="s">
        <v>13599</v>
      </c>
    </row>
    <row r="3491" spans="1:11" x14ac:dyDescent="0.2">
      <c r="A3491" s="1" t="s">
        <v>5259</v>
      </c>
      <c r="B3491" s="1" t="s">
        <v>2982</v>
      </c>
      <c r="C3491" s="1" t="s">
        <v>13600</v>
      </c>
      <c r="D3491" s="1" t="s">
        <v>13601</v>
      </c>
      <c r="E3491" s="2">
        <v>45277</v>
      </c>
      <c r="F3491" s="1" t="s">
        <v>13589</v>
      </c>
      <c r="G3491" s="1" t="s">
        <v>246</v>
      </c>
      <c r="H3491" s="1" t="s">
        <v>17</v>
      </c>
      <c r="I3491" s="1" t="s">
        <v>18</v>
      </c>
      <c r="J3491" s="1" t="s">
        <v>5261</v>
      </c>
      <c r="K3491" s="1" t="s">
        <v>13602</v>
      </c>
    </row>
    <row r="3492" spans="1:11" x14ac:dyDescent="0.2">
      <c r="A3492" s="1" t="s">
        <v>5259</v>
      </c>
      <c r="B3492" s="1" t="s">
        <v>2982</v>
      </c>
      <c r="C3492" s="1" t="s">
        <v>1223</v>
      </c>
      <c r="D3492" s="1" t="s">
        <v>13603</v>
      </c>
      <c r="E3492" s="2">
        <v>45277</v>
      </c>
      <c r="F3492" s="1" t="s">
        <v>13589</v>
      </c>
      <c r="G3492" s="1" t="s">
        <v>246</v>
      </c>
      <c r="H3492" s="1" t="s">
        <v>17</v>
      </c>
      <c r="I3492" s="1" t="s">
        <v>18</v>
      </c>
      <c r="J3492" s="1" t="s">
        <v>5261</v>
      </c>
      <c r="K3492" s="1" t="s">
        <v>37</v>
      </c>
    </row>
    <row r="3493" spans="1:11" x14ac:dyDescent="0.2">
      <c r="A3493" s="1" t="s">
        <v>150</v>
      </c>
      <c r="B3493" s="1" t="s">
        <v>13604</v>
      </c>
      <c r="C3493" s="1" t="s">
        <v>13605</v>
      </c>
      <c r="D3493" s="1" t="s">
        <v>13606</v>
      </c>
      <c r="E3493" s="2">
        <v>45277</v>
      </c>
      <c r="F3493" s="1" t="s">
        <v>13589</v>
      </c>
      <c r="G3493" s="1" t="s">
        <v>246</v>
      </c>
      <c r="H3493" s="1" t="s">
        <v>17</v>
      </c>
      <c r="I3493" s="1" t="s">
        <v>35</v>
      </c>
      <c r="J3493" s="1" t="s">
        <v>13607</v>
      </c>
      <c r="K3493" s="1" t="s">
        <v>13608</v>
      </c>
    </row>
    <row r="3494" spans="1:11" x14ac:dyDescent="0.2">
      <c r="A3494" s="1" t="s">
        <v>751</v>
      </c>
      <c r="B3494" s="1" t="s">
        <v>13352</v>
      </c>
      <c r="C3494" s="1" t="s">
        <v>13592</v>
      </c>
      <c r="D3494" s="1" t="s">
        <v>13609</v>
      </c>
      <c r="E3494" s="2">
        <v>45277</v>
      </c>
      <c r="F3494" s="1" t="s">
        <v>13589</v>
      </c>
      <c r="G3494" s="1" t="s">
        <v>246</v>
      </c>
      <c r="H3494" s="1" t="s">
        <v>17</v>
      </c>
      <c r="I3494" s="1" t="s">
        <v>35</v>
      </c>
      <c r="J3494" s="1" t="s">
        <v>13610</v>
      </c>
      <c r="K3494" s="1" t="s">
        <v>13611</v>
      </c>
    </row>
    <row r="3495" spans="1:11" x14ac:dyDescent="0.2">
      <c r="A3495" s="1" t="s">
        <v>5286</v>
      </c>
      <c r="B3495" s="1" t="s">
        <v>2982</v>
      </c>
      <c r="C3495" s="1" t="s">
        <v>13600</v>
      </c>
      <c r="D3495" s="1" t="s">
        <v>13612</v>
      </c>
      <c r="E3495" s="2">
        <v>45277</v>
      </c>
      <c r="F3495" s="1" t="s">
        <v>13589</v>
      </c>
      <c r="G3495" s="1" t="s">
        <v>246</v>
      </c>
      <c r="H3495" s="1" t="s">
        <v>17</v>
      </c>
      <c r="I3495" s="1" t="s">
        <v>35</v>
      </c>
      <c r="J3495" s="1" t="s">
        <v>5288</v>
      </c>
      <c r="K3495" s="1" t="s">
        <v>13613</v>
      </c>
    </row>
    <row r="3496" spans="1:11" x14ac:dyDescent="0.2">
      <c r="A3496" s="1" t="s">
        <v>3003</v>
      </c>
      <c r="B3496" s="1" t="s">
        <v>2982</v>
      </c>
      <c r="C3496" s="1" t="s">
        <v>6526</v>
      </c>
      <c r="D3496" s="1" t="s">
        <v>13614</v>
      </c>
      <c r="E3496" s="2">
        <v>45277</v>
      </c>
      <c r="F3496" s="1" t="s">
        <v>13589</v>
      </c>
      <c r="G3496" s="1" t="s">
        <v>246</v>
      </c>
      <c r="H3496" s="1" t="s">
        <v>17</v>
      </c>
      <c r="I3496" s="1" t="s">
        <v>35</v>
      </c>
      <c r="J3496" s="1" t="s">
        <v>3005</v>
      </c>
      <c r="K3496" s="1" t="s">
        <v>13615</v>
      </c>
    </row>
    <row r="3497" spans="1:11" x14ac:dyDescent="0.2">
      <c r="A3497" s="1" t="s">
        <v>6081</v>
      </c>
      <c r="B3497" s="1" t="s">
        <v>6082</v>
      </c>
      <c r="C3497" s="1" t="s">
        <v>6526</v>
      </c>
      <c r="D3497" s="1" t="s">
        <v>13616</v>
      </c>
      <c r="E3497" s="2">
        <v>45277</v>
      </c>
      <c r="F3497" s="1" t="s">
        <v>13589</v>
      </c>
      <c r="G3497" s="1" t="s">
        <v>246</v>
      </c>
      <c r="H3497" s="1" t="s">
        <v>17</v>
      </c>
      <c r="I3497" s="1" t="s">
        <v>35</v>
      </c>
      <c r="J3497" s="1" t="s">
        <v>6084</v>
      </c>
      <c r="K3497" s="1" t="s">
        <v>13617</v>
      </c>
    </row>
    <row r="3498" spans="1:11" x14ac:dyDescent="0.2">
      <c r="A3498" s="1" t="s">
        <v>5080</v>
      </c>
      <c r="B3498" s="1" t="s">
        <v>13618</v>
      </c>
      <c r="C3498" s="1" t="s">
        <v>13619</v>
      </c>
      <c r="D3498" s="1" t="s">
        <v>13620</v>
      </c>
      <c r="E3498" s="2">
        <v>45277</v>
      </c>
      <c r="F3498" s="1" t="s">
        <v>13621</v>
      </c>
      <c r="G3498" s="1" t="s">
        <v>16</v>
      </c>
      <c r="H3498" s="1" t="s">
        <v>58</v>
      </c>
      <c r="I3498" s="1" t="s">
        <v>18</v>
      </c>
      <c r="J3498" s="1" t="s">
        <v>13622</v>
      </c>
      <c r="K3498" s="1" t="s">
        <v>13623</v>
      </c>
    </row>
    <row r="3499" spans="1:11" x14ac:dyDescent="0.2">
      <c r="A3499" s="1" t="s">
        <v>13624</v>
      </c>
      <c r="B3499" s="1" t="s">
        <v>13625</v>
      </c>
      <c r="C3499" s="1" t="s">
        <v>2536</v>
      </c>
      <c r="D3499" s="1" t="s">
        <v>13626</v>
      </c>
      <c r="E3499" s="2">
        <v>45277</v>
      </c>
      <c r="F3499" s="1" t="s">
        <v>13621</v>
      </c>
      <c r="G3499" s="1" t="s">
        <v>16</v>
      </c>
      <c r="H3499" s="1" t="s">
        <v>17</v>
      </c>
      <c r="I3499" s="1" t="s">
        <v>18</v>
      </c>
      <c r="J3499" s="1" t="s">
        <v>13627</v>
      </c>
      <c r="K3499" s="1" t="s">
        <v>13628</v>
      </c>
    </row>
    <row r="3500" spans="1:11" x14ac:dyDescent="0.2">
      <c r="A3500" s="1" t="s">
        <v>13629</v>
      </c>
      <c r="B3500" s="1" t="s">
        <v>1714</v>
      </c>
      <c r="C3500" s="1" t="s">
        <v>2528</v>
      </c>
      <c r="D3500" s="1" t="s">
        <v>13630</v>
      </c>
      <c r="E3500" s="2">
        <v>45277</v>
      </c>
      <c r="F3500" s="1" t="s">
        <v>13621</v>
      </c>
      <c r="G3500" s="1" t="s">
        <v>16</v>
      </c>
      <c r="H3500" s="1" t="s">
        <v>17</v>
      </c>
      <c r="I3500" s="1" t="s">
        <v>18</v>
      </c>
      <c r="J3500" s="1" t="s">
        <v>13631</v>
      </c>
      <c r="K3500" s="1" t="s">
        <v>13632</v>
      </c>
    </row>
    <row r="3501" spans="1:11" x14ac:dyDescent="0.2">
      <c r="A3501" s="1" t="s">
        <v>13633</v>
      </c>
      <c r="B3501" s="1" t="s">
        <v>4508</v>
      </c>
      <c r="C3501" s="1" t="s">
        <v>2528</v>
      </c>
      <c r="D3501" s="1" t="s">
        <v>13634</v>
      </c>
      <c r="E3501" s="2">
        <v>45277</v>
      </c>
      <c r="F3501" s="1" t="s">
        <v>13621</v>
      </c>
      <c r="G3501" s="1" t="s">
        <v>16</v>
      </c>
      <c r="H3501" s="1" t="s">
        <v>17</v>
      </c>
      <c r="I3501" s="1" t="s">
        <v>18</v>
      </c>
      <c r="J3501" s="1" t="s">
        <v>37</v>
      </c>
      <c r="K3501" s="1" t="s">
        <v>37</v>
      </c>
    </row>
    <row r="3502" spans="1:11" x14ac:dyDescent="0.2">
      <c r="A3502" s="1" t="s">
        <v>38</v>
      </c>
      <c r="B3502" s="1" t="s">
        <v>22</v>
      </c>
      <c r="C3502" s="1" t="s">
        <v>1428</v>
      </c>
      <c r="D3502" s="1" t="s">
        <v>13635</v>
      </c>
      <c r="E3502" s="2">
        <v>45277</v>
      </c>
      <c r="F3502" s="1" t="s">
        <v>13636</v>
      </c>
      <c r="G3502" s="1" t="s">
        <v>16</v>
      </c>
      <c r="H3502" s="1" t="s">
        <v>17</v>
      </c>
      <c r="I3502" s="1" t="s">
        <v>35</v>
      </c>
      <c r="J3502" s="1" t="s">
        <v>43</v>
      </c>
      <c r="K3502" s="1" t="s">
        <v>13637</v>
      </c>
    </row>
    <row r="3503" spans="1:11" x14ac:dyDescent="0.2">
      <c r="A3503" s="1" t="s">
        <v>38</v>
      </c>
      <c r="B3503" s="1" t="s">
        <v>22</v>
      </c>
      <c r="C3503" s="1" t="s">
        <v>1428</v>
      </c>
      <c r="D3503" s="1" t="s">
        <v>13638</v>
      </c>
      <c r="E3503" s="2">
        <v>45277</v>
      </c>
      <c r="F3503" s="1" t="s">
        <v>13636</v>
      </c>
      <c r="G3503" s="1" t="s">
        <v>16</v>
      </c>
      <c r="H3503" s="1" t="s">
        <v>17</v>
      </c>
      <c r="I3503" s="1" t="s">
        <v>35</v>
      </c>
      <c r="J3503" s="1" t="s">
        <v>40</v>
      </c>
      <c r="K3503" s="1" t="s">
        <v>13639</v>
      </c>
    </row>
    <row r="3504" spans="1:11" x14ac:dyDescent="0.2">
      <c r="A3504" s="1" t="s">
        <v>3061</v>
      </c>
      <c r="B3504" s="1" t="s">
        <v>3072</v>
      </c>
      <c r="C3504" s="1" t="s">
        <v>13640</v>
      </c>
      <c r="D3504" s="1" t="s">
        <v>13641</v>
      </c>
      <c r="E3504" s="2">
        <v>45277</v>
      </c>
      <c r="F3504" s="1" t="s">
        <v>13642</v>
      </c>
      <c r="G3504" s="1" t="s">
        <v>1798</v>
      </c>
      <c r="H3504" s="1" t="s">
        <v>17</v>
      </c>
      <c r="I3504" s="1" t="s">
        <v>18</v>
      </c>
      <c r="J3504" s="1" t="s">
        <v>3075</v>
      </c>
      <c r="K3504" s="1" t="s">
        <v>13643</v>
      </c>
    </row>
    <row r="3505" spans="1:11" x14ac:dyDescent="0.2">
      <c r="A3505" s="1" t="s">
        <v>21</v>
      </c>
      <c r="B3505" s="1" t="s">
        <v>22</v>
      </c>
      <c r="C3505" s="1" t="s">
        <v>13644</v>
      </c>
      <c r="D3505" s="1" t="s">
        <v>13645</v>
      </c>
      <c r="E3505" s="2">
        <v>45277</v>
      </c>
      <c r="F3505" s="1" t="s">
        <v>13642</v>
      </c>
      <c r="G3505" s="1" t="s">
        <v>1798</v>
      </c>
      <c r="H3505" s="1" t="s">
        <v>17</v>
      </c>
      <c r="I3505" s="1" t="s">
        <v>18</v>
      </c>
      <c r="J3505" s="1" t="s">
        <v>24</v>
      </c>
      <c r="K3505" s="1" t="s">
        <v>13646</v>
      </c>
    </row>
    <row r="3506" spans="1:11" x14ac:dyDescent="0.2">
      <c r="A3506" s="1" t="s">
        <v>26</v>
      </c>
      <c r="B3506" s="1" t="s">
        <v>22</v>
      </c>
      <c r="C3506" s="1" t="s">
        <v>13644</v>
      </c>
      <c r="D3506" s="1" t="s">
        <v>13647</v>
      </c>
      <c r="E3506" s="2">
        <v>45277</v>
      </c>
      <c r="F3506" s="1" t="s">
        <v>13642</v>
      </c>
      <c r="G3506" s="1" t="s">
        <v>1798</v>
      </c>
      <c r="H3506" s="1" t="s">
        <v>17</v>
      </c>
      <c r="I3506" s="1" t="s">
        <v>18</v>
      </c>
      <c r="J3506" s="1" t="s">
        <v>28</v>
      </c>
      <c r="K3506" s="1" t="s">
        <v>13648</v>
      </c>
    </row>
    <row r="3507" spans="1:11" x14ac:dyDescent="0.2">
      <c r="A3507" s="1" t="s">
        <v>26</v>
      </c>
      <c r="B3507" s="1" t="s">
        <v>22</v>
      </c>
      <c r="C3507" s="1" t="s">
        <v>13644</v>
      </c>
      <c r="D3507" s="1" t="s">
        <v>13649</v>
      </c>
      <c r="E3507" s="2">
        <v>45277</v>
      </c>
      <c r="F3507" s="1" t="s">
        <v>13642</v>
      </c>
      <c r="G3507" s="1" t="s">
        <v>1798</v>
      </c>
      <c r="H3507" s="1" t="s">
        <v>17</v>
      </c>
      <c r="I3507" s="1" t="s">
        <v>18</v>
      </c>
      <c r="J3507" s="1" t="s">
        <v>31</v>
      </c>
      <c r="K3507" s="1" t="s">
        <v>13650</v>
      </c>
    </row>
    <row r="3508" spans="1:11" x14ac:dyDescent="0.2">
      <c r="A3508" s="1" t="s">
        <v>13651</v>
      </c>
      <c r="B3508" s="1" t="s">
        <v>1794</v>
      </c>
      <c r="C3508" s="1" t="s">
        <v>13652</v>
      </c>
      <c r="D3508" s="1" t="s">
        <v>13653</v>
      </c>
      <c r="E3508" s="2">
        <v>45277</v>
      </c>
      <c r="F3508" s="1" t="s">
        <v>13642</v>
      </c>
      <c r="G3508" s="1" t="s">
        <v>1798</v>
      </c>
      <c r="H3508" s="1" t="s">
        <v>17</v>
      </c>
      <c r="I3508" s="1" t="s">
        <v>18</v>
      </c>
      <c r="J3508" s="1" t="s">
        <v>5894</v>
      </c>
      <c r="K3508" s="1" t="s">
        <v>13654</v>
      </c>
    </row>
    <row r="3509" spans="1:11" x14ac:dyDescent="0.2">
      <c r="A3509" s="1" t="s">
        <v>1233</v>
      </c>
      <c r="B3509" s="1" t="s">
        <v>13655</v>
      </c>
      <c r="C3509" s="1" t="s">
        <v>13644</v>
      </c>
      <c r="D3509" s="1" t="s">
        <v>13656</v>
      </c>
      <c r="E3509" s="2">
        <v>45277</v>
      </c>
      <c r="F3509" s="1" t="s">
        <v>13642</v>
      </c>
      <c r="G3509" s="1" t="s">
        <v>1798</v>
      </c>
      <c r="H3509" s="1" t="s">
        <v>17</v>
      </c>
      <c r="I3509" s="1" t="s">
        <v>18</v>
      </c>
      <c r="J3509" s="1" t="s">
        <v>13657</v>
      </c>
      <c r="K3509" s="1" t="s">
        <v>13658</v>
      </c>
    </row>
    <row r="3510" spans="1:11" x14ac:dyDescent="0.2">
      <c r="A3510" s="1" t="s">
        <v>13659</v>
      </c>
      <c r="B3510" s="1" t="s">
        <v>61</v>
      </c>
      <c r="C3510" s="1" t="s">
        <v>13660</v>
      </c>
      <c r="D3510" s="1" t="s">
        <v>13661</v>
      </c>
      <c r="E3510" s="2">
        <v>45277</v>
      </c>
      <c r="F3510" s="1" t="s">
        <v>13662</v>
      </c>
      <c r="G3510" s="1" t="s">
        <v>16</v>
      </c>
      <c r="H3510" s="1" t="s">
        <v>17</v>
      </c>
      <c r="I3510" s="1" t="s">
        <v>18</v>
      </c>
      <c r="J3510" s="1" t="s">
        <v>37</v>
      </c>
      <c r="K3510" s="1" t="s">
        <v>37</v>
      </c>
    </row>
    <row r="3511" spans="1:11" x14ac:dyDescent="0.2">
      <c r="A3511" s="1" t="s">
        <v>13663</v>
      </c>
      <c r="B3511" s="1" t="s">
        <v>61</v>
      </c>
      <c r="C3511" s="1" t="s">
        <v>13660</v>
      </c>
      <c r="D3511" s="1" t="s">
        <v>13664</v>
      </c>
      <c r="E3511" s="2">
        <v>45277</v>
      </c>
      <c r="F3511" s="1" t="s">
        <v>13662</v>
      </c>
      <c r="G3511" s="1" t="s">
        <v>16</v>
      </c>
      <c r="H3511" s="1" t="s">
        <v>17</v>
      </c>
      <c r="I3511" s="1" t="s">
        <v>18</v>
      </c>
      <c r="J3511" s="1" t="s">
        <v>13665</v>
      </c>
      <c r="K3511" s="1" t="s">
        <v>13666</v>
      </c>
    </row>
    <row r="3512" spans="1:11" x14ac:dyDescent="0.2">
      <c r="A3512" s="1" t="s">
        <v>13667</v>
      </c>
      <c r="B3512" s="1" t="s">
        <v>12483</v>
      </c>
      <c r="C3512" s="1" t="s">
        <v>13660</v>
      </c>
      <c r="D3512" s="1" t="s">
        <v>13668</v>
      </c>
      <c r="E3512" s="2">
        <v>45277</v>
      </c>
      <c r="F3512" s="1" t="s">
        <v>13662</v>
      </c>
      <c r="G3512" s="1" t="s">
        <v>16</v>
      </c>
      <c r="H3512" s="1" t="s">
        <v>17</v>
      </c>
      <c r="I3512" s="1" t="s">
        <v>18</v>
      </c>
      <c r="J3512" s="1" t="s">
        <v>13669</v>
      </c>
      <c r="K3512" s="1" t="s">
        <v>13670</v>
      </c>
    </row>
    <row r="3513" spans="1:11" x14ac:dyDescent="0.2">
      <c r="A3513" s="1" t="s">
        <v>21</v>
      </c>
      <c r="B3513" s="1" t="s">
        <v>22</v>
      </c>
      <c r="C3513" s="1" t="s">
        <v>13660</v>
      </c>
      <c r="D3513" s="1" t="s">
        <v>13671</v>
      </c>
      <c r="E3513" s="2">
        <v>45277</v>
      </c>
      <c r="F3513" s="1" t="s">
        <v>13662</v>
      </c>
      <c r="G3513" s="1" t="s">
        <v>16</v>
      </c>
      <c r="H3513" s="1" t="s">
        <v>17</v>
      </c>
      <c r="I3513" s="1" t="s">
        <v>18</v>
      </c>
      <c r="J3513" s="1" t="s">
        <v>24</v>
      </c>
      <c r="K3513" s="1" t="s">
        <v>13672</v>
      </c>
    </row>
    <row r="3514" spans="1:11" x14ac:dyDescent="0.2">
      <c r="A3514" s="1" t="s">
        <v>26</v>
      </c>
      <c r="B3514" s="1" t="s">
        <v>22</v>
      </c>
      <c r="C3514" s="1" t="s">
        <v>13660</v>
      </c>
      <c r="D3514" s="1" t="s">
        <v>13673</v>
      </c>
      <c r="E3514" s="2">
        <v>45277</v>
      </c>
      <c r="F3514" s="1" t="s">
        <v>13662</v>
      </c>
      <c r="G3514" s="1" t="s">
        <v>16</v>
      </c>
      <c r="H3514" s="1" t="s">
        <v>17</v>
      </c>
      <c r="I3514" s="1" t="s">
        <v>18</v>
      </c>
      <c r="J3514" s="1" t="s">
        <v>31</v>
      </c>
      <c r="K3514" s="1" t="s">
        <v>13674</v>
      </c>
    </row>
    <row r="3515" spans="1:11" x14ac:dyDescent="0.2">
      <c r="A3515" s="1" t="s">
        <v>26</v>
      </c>
      <c r="B3515" s="1" t="s">
        <v>22</v>
      </c>
      <c r="C3515" s="1" t="s">
        <v>13660</v>
      </c>
      <c r="D3515" s="1" t="s">
        <v>13675</v>
      </c>
      <c r="E3515" s="2">
        <v>45277</v>
      </c>
      <c r="F3515" s="1" t="s">
        <v>13662</v>
      </c>
      <c r="G3515" s="1" t="s">
        <v>16</v>
      </c>
      <c r="H3515" s="1" t="s">
        <v>17</v>
      </c>
      <c r="I3515" s="1" t="s">
        <v>18</v>
      </c>
      <c r="J3515" s="1" t="s">
        <v>28</v>
      </c>
      <c r="K3515" s="1" t="s">
        <v>13676</v>
      </c>
    </row>
    <row r="3516" spans="1:11" x14ac:dyDescent="0.2">
      <c r="A3516" s="1" t="s">
        <v>13677</v>
      </c>
      <c r="B3516" s="1" t="s">
        <v>1313</v>
      </c>
      <c r="C3516" s="1" t="s">
        <v>13660</v>
      </c>
      <c r="D3516" s="1" t="s">
        <v>13678</v>
      </c>
      <c r="E3516" s="2">
        <v>45277</v>
      </c>
      <c r="F3516" s="1" t="s">
        <v>13662</v>
      </c>
      <c r="G3516" s="1" t="s">
        <v>16</v>
      </c>
      <c r="H3516" s="1" t="s">
        <v>17</v>
      </c>
      <c r="I3516" s="1" t="s">
        <v>18</v>
      </c>
      <c r="J3516" s="1" t="s">
        <v>37</v>
      </c>
      <c r="K3516" s="1" t="s">
        <v>37</v>
      </c>
    </row>
    <row r="3517" spans="1:11" x14ac:dyDescent="0.2">
      <c r="A3517" s="1" t="s">
        <v>769</v>
      </c>
      <c r="B3517" s="1" t="s">
        <v>770</v>
      </c>
      <c r="C3517" s="1" t="s">
        <v>13660</v>
      </c>
      <c r="D3517" s="1" t="s">
        <v>13679</v>
      </c>
      <c r="E3517" s="2">
        <v>45277</v>
      </c>
      <c r="F3517" s="1" t="s">
        <v>13662</v>
      </c>
      <c r="G3517" s="1" t="s">
        <v>16</v>
      </c>
      <c r="H3517" s="1" t="s">
        <v>17</v>
      </c>
      <c r="I3517" s="1" t="s">
        <v>63</v>
      </c>
      <c r="J3517" s="1" t="s">
        <v>774</v>
      </c>
      <c r="K3517" s="1" t="s">
        <v>13680</v>
      </c>
    </row>
    <row r="3518" spans="1:11" x14ac:dyDescent="0.2">
      <c r="A3518" s="1" t="s">
        <v>1012</v>
      </c>
      <c r="B3518" s="1" t="s">
        <v>1017</v>
      </c>
      <c r="C3518" s="1" t="s">
        <v>13660</v>
      </c>
      <c r="D3518" s="1" t="s">
        <v>13681</v>
      </c>
      <c r="E3518" s="2">
        <v>45277</v>
      </c>
      <c r="F3518" s="1" t="s">
        <v>13662</v>
      </c>
      <c r="G3518" s="1" t="s">
        <v>16</v>
      </c>
      <c r="H3518" s="1" t="s">
        <v>17</v>
      </c>
      <c r="I3518" s="1" t="s">
        <v>63</v>
      </c>
      <c r="J3518" s="1" t="s">
        <v>1019</v>
      </c>
      <c r="K3518" s="1" t="s">
        <v>13682</v>
      </c>
    </row>
    <row r="3519" spans="1:11" x14ac:dyDescent="0.2">
      <c r="A3519" s="1" t="s">
        <v>1021</v>
      </c>
      <c r="B3519" s="1" t="s">
        <v>1013</v>
      </c>
      <c r="C3519" s="1" t="s">
        <v>13660</v>
      </c>
      <c r="D3519" s="1" t="s">
        <v>13683</v>
      </c>
      <c r="E3519" s="2">
        <v>45277</v>
      </c>
      <c r="F3519" s="1" t="s">
        <v>13662</v>
      </c>
      <c r="G3519" s="1" t="s">
        <v>16</v>
      </c>
      <c r="H3519" s="1" t="s">
        <v>17</v>
      </c>
      <c r="I3519" s="1" t="s">
        <v>63</v>
      </c>
      <c r="J3519" s="1" t="s">
        <v>13684</v>
      </c>
      <c r="K3519" s="1" t="s">
        <v>13685</v>
      </c>
    </row>
    <row r="3520" spans="1:11" x14ac:dyDescent="0.2">
      <c r="A3520" s="1" t="s">
        <v>1021</v>
      </c>
      <c r="B3520" s="1" t="s">
        <v>1017</v>
      </c>
      <c r="C3520" s="1" t="s">
        <v>13660</v>
      </c>
      <c r="D3520" s="1" t="s">
        <v>13686</v>
      </c>
      <c r="E3520" s="2">
        <v>45277</v>
      </c>
      <c r="F3520" s="1" t="s">
        <v>13662</v>
      </c>
      <c r="G3520" s="1" t="s">
        <v>16</v>
      </c>
      <c r="H3520" s="1" t="s">
        <v>17</v>
      </c>
      <c r="I3520" s="1" t="s">
        <v>63</v>
      </c>
      <c r="J3520" s="1" t="s">
        <v>1023</v>
      </c>
      <c r="K3520" s="1" t="s">
        <v>13687</v>
      </c>
    </row>
    <row r="3521" spans="1:11" x14ac:dyDescent="0.2">
      <c r="A3521" s="1" t="s">
        <v>1697</v>
      </c>
      <c r="B3521" s="1" t="s">
        <v>1017</v>
      </c>
      <c r="C3521" s="1" t="s">
        <v>13660</v>
      </c>
      <c r="D3521" s="1" t="s">
        <v>13688</v>
      </c>
      <c r="E3521" s="2">
        <v>45277</v>
      </c>
      <c r="F3521" s="1" t="s">
        <v>13662</v>
      </c>
      <c r="G3521" s="1" t="s">
        <v>16</v>
      </c>
      <c r="H3521" s="1" t="s">
        <v>17</v>
      </c>
      <c r="I3521" s="1" t="s">
        <v>63</v>
      </c>
      <c r="J3521" s="1" t="s">
        <v>1699</v>
      </c>
      <c r="K3521" s="1" t="s">
        <v>13689</v>
      </c>
    </row>
    <row r="3522" spans="1:11" x14ac:dyDescent="0.2">
      <c r="A3522" s="1" t="s">
        <v>13690</v>
      </c>
      <c r="B3522" s="1" t="s">
        <v>13691</v>
      </c>
      <c r="C3522" s="1" t="s">
        <v>13660</v>
      </c>
      <c r="D3522" s="1" t="s">
        <v>13692</v>
      </c>
      <c r="E3522" s="2">
        <v>45277</v>
      </c>
      <c r="F3522" s="1" t="s">
        <v>13662</v>
      </c>
      <c r="G3522" s="1" t="s">
        <v>16</v>
      </c>
      <c r="H3522" s="1" t="s">
        <v>17</v>
      </c>
      <c r="I3522" s="1" t="s">
        <v>63</v>
      </c>
      <c r="J3522" s="1" t="s">
        <v>13693</v>
      </c>
      <c r="K3522" s="1" t="s">
        <v>13694</v>
      </c>
    </row>
    <row r="3523" spans="1:11" x14ac:dyDescent="0.2">
      <c r="A3523" s="1" t="s">
        <v>13695</v>
      </c>
      <c r="B3523" s="1" t="s">
        <v>13696</v>
      </c>
      <c r="C3523" s="1" t="s">
        <v>13697</v>
      </c>
      <c r="D3523" s="1" t="s">
        <v>13698</v>
      </c>
      <c r="E3523" s="2">
        <v>45277</v>
      </c>
      <c r="F3523" s="1" t="s">
        <v>13662</v>
      </c>
      <c r="G3523" s="1" t="s">
        <v>16</v>
      </c>
      <c r="H3523" s="1" t="s">
        <v>17</v>
      </c>
      <c r="I3523" s="1" t="s">
        <v>35</v>
      </c>
      <c r="J3523" s="1" t="s">
        <v>13699</v>
      </c>
      <c r="K3523" s="1" t="s">
        <v>13700</v>
      </c>
    </row>
    <row r="3524" spans="1:11" x14ac:dyDescent="0.2">
      <c r="A3524" s="1" t="s">
        <v>38</v>
      </c>
      <c r="B3524" s="1" t="s">
        <v>22</v>
      </c>
      <c r="C3524" s="1" t="s">
        <v>13660</v>
      </c>
      <c r="D3524" s="1" t="s">
        <v>13701</v>
      </c>
      <c r="E3524" s="2">
        <v>45277</v>
      </c>
      <c r="F3524" s="1" t="s">
        <v>13662</v>
      </c>
      <c r="G3524" s="1" t="s">
        <v>16</v>
      </c>
      <c r="H3524" s="1" t="s">
        <v>17</v>
      </c>
      <c r="I3524" s="1" t="s">
        <v>35</v>
      </c>
      <c r="J3524" s="1" t="s">
        <v>40</v>
      </c>
      <c r="K3524" s="1" t="s">
        <v>13702</v>
      </c>
    </row>
    <row r="3525" spans="1:11" x14ac:dyDescent="0.2">
      <c r="A3525" s="1" t="s">
        <v>38</v>
      </c>
      <c r="B3525" s="1" t="s">
        <v>22</v>
      </c>
      <c r="C3525" s="1" t="s">
        <v>13660</v>
      </c>
      <c r="D3525" s="1" t="s">
        <v>13703</v>
      </c>
      <c r="E3525" s="2">
        <v>45277</v>
      </c>
      <c r="F3525" s="1" t="s">
        <v>13662</v>
      </c>
      <c r="G3525" s="1" t="s">
        <v>16</v>
      </c>
      <c r="H3525" s="1" t="s">
        <v>17</v>
      </c>
      <c r="I3525" s="1" t="s">
        <v>35</v>
      </c>
      <c r="J3525" s="1" t="s">
        <v>43</v>
      </c>
      <c r="K3525" s="1" t="s">
        <v>13704</v>
      </c>
    </row>
    <row r="3526" spans="1:11" x14ac:dyDescent="0.2">
      <c r="A3526" s="1" t="s">
        <v>751</v>
      </c>
      <c r="B3526" s="1" t="s">
        <v>46</v>
      </c>
      <c r="C3526" s="1" t="s">
        <v>13705</v>
      </c>
      <c r="D3526" s="1" t="s">
        <v>13706</v>
      </c>
      <c r="E3526" s="2">
        <v>45277</v>
      </c>
      <c r="F3526" s="1" t="s">
        <v>13707</v>
      </c>
      <c r="G3526" s="1" t="s">
        <v>16</v>
      </c>
      <c r="H3526" s="1" t="s">
        <v>17</v>
      </c>
      <c r="I3526" s="1" t="s">
        <v>18</v>
      </c>
      <c r="J3526" s="1" t="s">
        <v>13708</v>
      </c>
      <c r="K3526" s="1" t="s">
        <v>13709</v>
      </c>
    </row>
    <row r="3527" spans="1:11" x14ac:dyDescent="0.2">
      <c r="A3527" s="1" t="s">
        <v>254</v>
      </c>
      <c r="B3527" s="1" t="s">
        <v>13710</v>
      </c>
      <c r="C3527" s="1" t="s">
        <v>9371</v>
      </c>
      <c r="D3527" s="1" t="s">
        <v>13711</v>
      </c>
      <c r="E3527" s="2">
        <v>45277</v>
      </c>
      <c r="F3527" s="1" t="s">
        <v>13712</v>
      </c>
      <c r="G3527" s="1" t="s">
        <v>57</v>
      </c>
      <c r="H3527" s="1" t="s">
        <v>17</v>
      </c>
      <c r="I3527" s="1" t="s">
        <v>18</v>
      </c>
      <c r="J3527" s="1" t="s">
        <v>13713</v>
      </c>
      <c r="K3527" s="1" t="s">
        <v>13714</v>
      </c>
    </row>
    <row r="3528" spans="1:11" x14ac:dyDescent="0.2">
      <c r="A3528" s="1" t="s">
        <v>13715</v>
      </c>
      <c r="B3528" s="1" t="s">
        <v>13716</v>
      </c>
      <c r="C3528" s="1" t="s">
        <v>13717</v>
      </c>
      <c r="D3528" s="1" t="s">
        <v>13718</v>
      </c>
      <c r="E3528" s="2">
        <v>45277</v>
      </c>
      <c r="F3528" s="1" t="s">
        <v>13719</v>
      </c>
      <c r="G3528" s="1" t="s">
        <v>16</v>
      </c>
      <c r="H3528" s="1" t="s">
        <v>17</v>
      </c>
      <c r="I3528" s="1" t="s">
        <v>35</v>
      </c>
      <c r="J3528" s="1" t="s">
        <v>13720</v>
      </c>
      <c r="K3528" s="1" t="s">
        <v>13721</v>
      </c>
    </row>
    <row r="3529" spans="1:11" x14ac:dyDescent="0.2">
      <c r="A3529" s="1" t="s">
        <v>3077</v>
      </c>
      <c r="B3529" s="1" t="s">
        <v>5890</v>
      </c>
      <c r="C3529" s="1" t="s">
        <v>13722</v>
      </c>
      <c r="D3529" s="1" t="s">
        <v>13723</v>
      </c>
      <c r="E3529" s="2">
        <v>45277</v>
      </c>
      <c r="F3529" s="1" t="s">
        <v>13724</v>
      </c>
      <c r="G3529" s="1" t="s">
        <v>1798</v>
      </c>
      <c r="H3529" s="1" t="s">
        <v>17</v>
      </c>
      <c r="I3529" s="1" t="s">
        <v>18</v>
      </c>
      <c r="J3529" s="1" t="s">
        <v>5894</v>
      </c>
      <c r="K3529" s="1" t="s">
        <v>13725</v>
      </c>
    </row>
    <row r="3530" spans="1:11" x14ac:dyDescent="0.2">
      <c r="A3530" s="1" t="s">
        <v>1434</v>
      </c>
      <c r="B3530" s="1" t="s">
        <v>13726</v>
      </c>
      <c r="C3530" s="1" t="s">
        <v>5191</v>
      </c>
      <c r="D3530" s="1" t="s">
        <v>13727</v>
      </c>
      <c r="E3530" s="2">
        <v>45277</v>
      </c>
      <c r="F3530" s="1" t="s">
        <v>4653</v>
      </c>
      <c r="G3530" s="1" t="s">
        <v>16</v>
      </c>
      <c r="H3530" s="1" t="s">
        <v>17</v>
      </c>
      <c r="I3530" s="1" t="s">
        <v>18</v>
      </c>
      <c r="J3530" s="1" t="s">
        <v>13728</v>
      </c>
      <c r="K3530" s="1" t="s">
        <v>13729</v>
      </c>
    </row>
    <row r="3531" spans="1:11" x14ac:dyDescent="0.2">
      <c r="A3531" s="1" t="s">
        <v>1012</v>
      </c>
      <c r="B3531" s="1" t="s">
        <v>1017</v>
      </c>
      <c r="C3531" s="1" t="s">
        <v>5191</v>
      </c>
      <c r="D3531" s="1" t="s">
        <v>13730</v>
      </c>
      <c r="E3531" s="2">
        <v>45277</v>
      </c>
      <c r="F3531" s="1" t="s">
        <v>4653</v>
      </c>
      <c r="G3531" s="1" t="s">
        <v>16</v>
      </c>
      <c r="H3531" s="1" t="s">
        <v>17</v>
      </c>
      <c r="I3531" s="1" t="s">
        <v>63</v>
      </c>
      <c r="J3531" s="1" t="s">
        <v>1019</v>
      </c>
      <c r="K3531" s="1" t="s">
        <v>13731</v>
      </c>
    </row>
    <row r="3532" spans="1:11" x14ac:dyDescent="0.2">
      <c r="A3532" s="1" t="s">
        <v>1021</v>
      </c>
      <c r="B3532" s="1" t="s">
        <v>1017</v>
      </c>
      <c r="C3532" s="1" t="s">
        <v>5191</v>
      </c>
      <c r="D3532" s="1" t="s">
        <v>13732</v>
      </c>
      <c r="E3532" s="2">
        <v>45277</v>
      </c>
      <c r="F3532" s="1" t="s">
        <v>4653</v>
      </c>
      <c r="G3532" s="1" t="s">
        <v>16</v>
      </c>
      <c r="H3532" s="1" t="s">
        <v>17</v>
      </c>
      <c r="I3532" s="1" t="s">
        <v>63</v>
      </c>
      <c r="J3532" s="1" t="s">
        <v>1023</v>
      </c>
      <c r="K3532" s="1" t="s">
        <v>13733</v>
      </c>
    </row>
    <row r="3533" spans="1:11" x14ac:dyDescent="0.2">
      <c r="A3533" s="1" t="s">
        <v>1697</v>
      </c>
      <c r="B3533" s="1" t="s">
        <v>1017</v>
      </c>
      <c r="C3533" s="1" t="s">
        <v>5191</v>
      </c>
      <c r="D3533" s="1" t="s">
        <v>13734</v>
      </c>
      <c r="E3533" s="2">
        <v>45277</v>
      </c>
      <c r="F3533" s="1" t="s">
        <v>4653</v>
      </c>
      <c r="G3533" s="1" t="s">
        <v>16</v>
      </c>
      <c r="H3533" s="1" t="s">
        <v>17</v>
      </c>
      <c r="I3533" s="1" t="s">
        <v>63</v>
      </c>
      <c r="J3533" s="1" t="s">
        <v>1699</v>
      </c>
      <c r="K3533" s="1" t="s">
        <v>13735</v>
      </c>
    </row>
    <row r="3534" spans="1:11" x14ac:dyDescent="0.2">
      <c r="A3534" s="1" t="s">
        <v>13736</v>
      </c>
      <c r="B3534" s="1" t="s">
        <v>13737</v>
      </c>
      <c r="C3534" s="1" t="s">
        <v>4039</v>
      </c>
      <c r="D3534" s="1" t="s">
        <v>13738</v>
      </c>
      <c r="E3534" s="2">
        <v>45277</v>
      </c>
      <c r="F3534" s="1" t="s">
        <v>13739</v>
      </c>
      <c r="G3534" s="1" t="s">
        <v>16</v>
      </c>
      <c r="H3534" s="1" t="s">
        <v>17</v>
      </c>
      <c r="I3534" s="1" t="s">
        <v>18</v>
      </c>
      <c r="J3534" s="1" t="s">
        <v>13740</v>
      </c>
      <c r="K3534" s="1" t="s">
        <v>13741</v>
      </c>
    </row>
    <row r="3535" spans="1:11" x14ac:dyDescent="0.2">
      <c r="A3535" s="1" t="s">
        <v>13742</v>
      </c>
      <c r="B3535" s="1" t="s">
        <v>13743</v>
      </c>
      <c r="C3535" s="1" t="s">
        <v>382</v>
      </c>
      <c r="D3535" s="1" t="s">
        <v>13744</v>
      </c>
      <c r="E3535" s="2">
        <v>45277</v>
      </c>
      <c r="F3535" s="1" t="s">
        <v>13745</v>
      </c>
      <c r="G3535" s="1" t="s">
        <v>16</v>
      </c>
      <c r="H3535" s="1" t="s">
        <v>17</v>
      </c>
      <c r="I3535" s="1" t="s">
        <v>18</v>
      </c>
      <c r="J3535" s="1" t="s">
        <v>13746</v>
      </c>
      <c r="K3535" s="1" t="s">
        <v>13747</v>
      </c>
    </row>
    <row r="3536" spans="1:11" x14ac:dyDescent="0.2">
      <c r="A3536" s="1" t="s">
        <v>13748</v>
      </c>
      <c r="B3536" s="1" t="s">
        <v>1805</v>
      </c>
      <c r="C3536" s="1" t="s">
        <v>382</v>
      </c>
      <c r="D3536" s="1" t="s">
        <v>13749</v>
      </c>
      <c r="E3536" s="2">
        <v>45277</v>
      </c>
      <c r="F3536" s="1" t="s">
        <v>13745</v>
      </c>
      <c r="G3536" s="1" t="s">
        <v>16</v>
      </c>
      <c r="H3536" s="1" t="s">
        <v>17</v>
      </c>
      <c r="I3536" s="1" t="s">
        <v>18</v>
      </c>
      <c r="J3536" s="1" t="s">
        <v>13750</v>
      </c>
      <c r="K3536" s="1" t="s">
        <v>13751</v>
      </c>
    </row>
    <row r="3537" spans="1:11" x14ac:dyDescent="0.2">
      <c r="A3537" s="1" t="s">
        <v>13752</v>
      </c>
      <c r="B3537" s="1" t="s">
        <v>1004</v>
      </c>
      <c r="C3537" s="1" t="s">
        <v>4776</v>
      </c>
      <c r="D3537" s="1" t="s">
        <v>13753</v>
      </c>
      <c r="E3537" s="2">
        <v>45277</v>
      </c>
      <c r="F3537" s="1" t="s">
        <v>13754</v>
      </c>
      <c r="G3537" s="1" t="s">
        <v>16</v>
      </c>
      <c r="H3537" s="1" t="s">
        <v>17</v>
      </c>
      <c r="I3537" s="1" t="s">
        <v>18</v>
      </c>
      <c r="J3537" s="1" t="s">
        <v>13755</v>
      </c>
      <c r="K3537" s="1" t="s">
        <v>13756</v>
      </c>
    </row>
    <row r="3538" spans="1:11" x14ac:dyDescent="0.2">
      <c r="A3538" s="1" t="s">
        <v>266</v>
      </c>
      <c r="B3538" s="1" t="s">
        <v>13757</v>
      </c>
      <c r="C3538" s="1" t="s">
        <v>13758</v>
      </c>
      <c r="D3538" s="1" t="s">
        <v>13759</v>
      </c>
      <c r="E3538" s="2">
        <v>45277</v>
      </c>
      <c r="F3538" s="1" t="s">
        <v>13760</v>
      </c>
      <c r="G3538" s="1" t="s">
        <v>16</v>
      </c>
      <c r="H3538" s="1" t="s">
        <v>17</v>
      </c>
      <c r="I3538" s="1" t="s">
        <v>18</v>
      </c>
      <c r="J3538" s="1" t="s">
        <v>13761</v>
      </c>
      <c r="K3538" s="1" t="s">
        <v>13762</v>
      </c>
    </row>
    <row r="3539" spans="1:11" x14ac:dyDescent="0.2">
      <c r="A3539" s="1" t="s">
        <v>505</v>
      </c>
      <c r="B3539" s="1" t="s">
        <v>13763</v>
      </c>
      <c r="C3539" s="1" t="s">
        <v>13758</v>
      </c>
      <c r="D3539" s="1" t="s">
        <v>13764</v>
      </c>
      <c r="E3539" s="2">
        <v>45277</v>
      </c>
      <c r="F3539" s="1" t="s">
        <v>13760</v>
      </c>
      <c r="G3539" s="1" t="s">
        <v>16</v>
      </c>
      <c r="H3539" s="1" t="s">
        <v>17</v>
      </c>
      <c r="I3539" s="1" t="s">
        <v>18</v>
      </c>
      <c r="J3539" s="1" t="s">
        <v>13765</v>
      </c>
      <c r="K3539" s="1" t="s">
        <v>13766</v>
      </c>
    </row>
    <row r="3540" spans="1:11" x14ac:dyDescent="0.2">
      <c r="A3540" s="1" t="s">
        <v>334</v>
      </c>
      <c r="B3540" s="1" t="s">
        <v>335</v>
      </c>
      <c r="C3540" s="1" t="s">
        <v>13767</v>
      </c>
      <c r="D3540" s="1" t="s">
        <v>13768</v>
      </c>
      <c r="E3540" s="2">
        <v>45277</v>
      </c>
      <c r="F3540" s="1" t="s">
        <v>13769</v>
      </c>
      <c r="G3540" s="1" t="s">
        <v>16</v>
      </c>
      <c r="H3540" s="1" t="s">
        <v>58</v>
      </c>
      <c r="I3540" s="1" t="s">
        <v>63</v>
      </c>
      <c r="J3540" s="1" t="s">
        <v>13770</v>
      </c>
      <c r="K3540" s="1" t="s">
        <v>13771</v>
      </c>
    </row>
    <row r="3541" spans="1:11" x14ac:dyDescent="0.2">
      <c r="A3541" s="1" t="s">
        <v>341</v>
      </c>
      <c r="B3541" s="1" t="s">
        <v>335</v>
      </c>
      <c r="C3541" s="1" t="s">
        <v>13767</v>
      </c>
      <c r="D3541" s="1" t="s">
        <v>13772</v>
      </c>
      <c r="E3541" s="2">
        <v>45277</v>
      </c>
      <c r="F3541" s="1" t="s">
        <v>13769</v>
      </c>
      <c r="G3541" s="1" t="s">
        <v>16</v>
      </c>
      <c r="H3541" s="1" t="s">
        <v>58</v>
      </c>
      <c r="I3541" s="1" t="s">
        <v>63</v>
      </c>
      <c r="J3541" s="1" t="s">
        <v>13773</v>
      </c>
      <c r="K3541" s="1" t="s">
        <v>37</v>
      </c>
    </row>
    <row r="3542" spans="1:11" x14ac:dyDescent="0.2">
      <c r="A3542" s="1" t="s">
        <v>13774</v>
      </c>
      <c r="B3542" s="1" t="s">
        <v>2455</v>
      </c>
      <c r="C3542" s="1" t="s">
        <v>13775</v>
      </c>
      <c r="D3542" s="1" t="s">
        <v>13776</v>
      </c>
      <c r="E3542" s="2">
        <v>45277</v>
      </c>
      <c r="F3542" s="1" t="s">
        <v>13777</v>
      </c>
      <c r="G3542" s="1" t="s">
        <v>16</v>
      </c>
      <c r="H3542" s="1" t="s">
        <v>17</v>
      </c>
      <c r="I3542" s="1" t="s">
        <v>18</v>
      </c>
      <c r="J3542" s="1" t="s">
        <v>13778</v>
      </c>
      <c r="K3542" s="1" t="s">
        <v>13779</v>
      </c>
    </row>
    <row r="3543" spans="1:11" x14ac:dyDescent="0.2">
      <c r="A3543" s="1" t="s">
        <v>846</v>
      </c>
      <c r="B3543" s="1" t="s">
        <v>13780</v>
      </c>
      <c r="C3543" s="1" t="s">
        <v>3985</v>
      </c>
      <c r="D3543" s="1" t="s">
        <v>13781</v>
      </c>
      <c r="E3543" s="2">
        <v>45277</v>
      </c>
      <c r="F3543" s="1" t="s">
        <v>13777</v>
      </c>
      <c r="G3543" s="1" t="s">
        <v>16</v>
      </c>
      <c r="H3543" s="1" t="s">
        <v>17</v>
      </c>
      <c r="I3543" s="1" t="s">
        <v>18</v>
      </c>
      <c r="J3543" s="1" t="s">
        <v>13782</v>
      </c>
      <c r="K3543" s="1" t="s">
        <v>13783</v>
      </c>
    </row>
    <row r="3544" spans="1:11" x14ac:dyDescent="0.2">
      <c r="A3544" s="1" t="s">
        <v>219</v>
      </c>
      <c r="B3544" s="1" t="s">
        <v>4610</v>
      </c>
      <c r="C3544" s="1" t="s">
        <v>1589</v>
      </c>
      <c r="D3544" s="1" t="s">
        <v>13784</v>
      </c>
      <c r="E3544" s="2">
        <v>45277</v>
      </c>
      <c r="F3544" s="1" t="s">
        <v>13785</v>
      </c>
      <c r="G3544" s="1" t="s">
        <v>16</v>
      </c>
      <c r="H3544" s="1" t="s">
        <v>58</v>
      </c>
      <c r="I3544" s="1" t="s">
        <v>35</v>
      </c>
      <c r="J3544" s="1" t="s">
        <v>13786</v>
      </c>
      <c r="K3544" s="1" t="s">
        <v>13787</v>
      </c>
    </row>
    <row r="3545" spans="1:11" x14ac:dyDescent="0.2">
      <c r="A3545" s="1" t="s">
        <v>13788</v>
      </c>
      <c r="B3545" s="1" t="s">
        <v>1550</v>
      </c>
      <c r="C3545" s="1" t="s">
        <v>1589</v>
      </c>
      <c r="D3545" s="1" t="s">
        <v>13789</v>
      </c>
      <c r="E3545" s="2">
        <v>45277</v>
      </c>
      <c r="F3545" s="1" t="s">
        <v>13790</v>
      </c>
      <c r="G3545" s="1" t="s">
        <v>16</v>
      </c>
      <c r="H3545" s="1" t="s">
        <v>17</v>
      </c>
      <c r="I3545" s="1" t="s">
        <v>35</v>
      </c>
      <c r="J3545" s="1" t="s">
        <v>13791</v>
      </c>
      <c r="K3545" s="1" t="s">
        <v>13792</v>
      </c>
    </row>
    <row r="3546" spans="1:11" x14ac:dyDescent="0.2">
      <c r="A3546" s="1" t="s">
        <v>5702</v>
      </c>
      <c r="B3546" s="1" t="s">
        <v>1035</v>
      </c>
      <c r="C3546" s="1" t="s">
        <v>13793</v>
      </c>
      <c r="D3546" s="1" t="s">
        <v>13794</v>
      </c>
      <c r="E3546" s="2">
        <v>45277</v>
      </c>
      <c r="F3546" s="1" t="s">
        <v>13795</v>
      </c>
      <c r="G3546" s="1" t="s">
        <v>16</v>
      </c>
      <c r="H3546" s="1" t="s">
        <v>17</v>
      </c>
      <c r="I3546" s="1" t="s">
        <v>18</v>
      </c>
      <c r="J3546" s="1" t="s">
        <v>13796</v>
      </c>
      <c r="K3546" s="1" t="s">
        <v>13797</v>
      </c>
    </row>
    <row r="3547" spans="1:11" x14ac:dyDescent="0.2">
      <c r="A3547" s="1" t="s">
        <v>769</v>
      </c>
      <c r="B3547" s="1" t="s">
        <v>770</v>
      </c>
      <c r="C3547" s="1" t="s">
        <v>13798</v>
      </c>
      <c r="D3547" s="1" t="s">
        <v>13799</v>
      </c>
      <c r="E3547" s="2">
        <v>45277</v>
      </c>
      <c r="F3547" s="1" t="s">
        <v>13800</v>
      </c>
      <c r="G3547" s="1" t="s">
        <v>16</v>
      </c>
      <c r="H3547" s="1" t="s">
        <v>17</v>
      </c>
      <c r="I3547" s="1" t="s">
        <v>63</v>
      </c>
      <c r="J3547" s="1" t="s">
        <v>774</v>
      </c>
      <c r="K3547" s="1" t="s">
        <v>13801</v>
      </c>
    </row>
    <row r="3548" spans="1:11" x14ac:dyDescent="0.2">
      <c r="A3548" s="1" t="s">
        <v>681</v>
      </c>
      <c r="B3548" s="1" t="s">
        <v>682</v>
      </c>
      <c r="C3548" s="1" t="s">
        <v>13798</v>
      </c>
      <c r="D3548" s="1" t="s">
        <v>13802</v>
      </c>
      <c r="E3548" s="2">
        <v>45277</v>
      </c>
      <c r="F3548" s="1" t="s">
        <v>13800</v>
      </c>
      <c r="G3548" s="1" t="s">
        <v>16</v>
      </c>
      <c r="H3548" s="1" t="s">
        <v>17</v>
      </c>
      <c r="I3548" s="1" t="s">
        <v>63</v>
      </c>
      <c r="J3548" s="1" t="s">
        <v>684</v>
      </c>
      <c r="K3548" s="1" t="s">
        <v>13803</v>
      </c>
    </row>
    <row r="3549" spans="1:11" x14ac:dyDescent="0.2">
      <c r="A3549" s="1" t="s">
        <v>710</v>
      </c>
      <c r="B3549" s="1" t="s">
        <v>711</v>
      </c>
      <c r="C3549" s="1" t="s">
        <v>13798</v>
      </c>
      <c r="D3549" s="1" t="s">
        <v>13804</v>
      </c>
      <c r="E3549" s="2">
        <v>45277</v>
      </c>
      <c r="F3549" s="1" t="s">
        <v>13800</v>
      </c>
      <c r="G3549" s="1" t="s">
        <v>16</v>
      </c>
      <c r="H3549" s="1" t="s">
        <v>17</v>
      </c>
      <c r="I3549" s="1" t="s">
        <v>35</v>
      </c>
      <c r="J3549" s="1" t="s">
        <v>713</v>
      </c>
      <c r="K3549" s="1" t="s">
        <v>13805</v>
      </c>
    </row>
    <row r="3550" spans="1:11" x14ac:dyDescent="0.2">
      <c r="A3550" s="1" t="s">
        <v>13806</v>
      </c>
      <c r="B3550" s="1" t="s">
        <v>13807</v>
      </c>
      <c r="C3550" s="1" t="s">
        <v>13798</v>
      </c>
      <c r="D3550" s="1" t="s">
        <v>13808</v>
      </c>
      <c r="E3550" s="2">
        <v>45277</v>
      </c>
      <c r="F3550" s="1" t="s">
        <v>13800</v>
      </c>
      <c r="G3550" s="1" t="s">
        <v>16</v>
      </c>
      <c r="H3550" s="1" t="s">
        <v>17</v>
      </c>
      <c r="I3550" s="1" t="s">
        <v>35</v>
      </c>
      <c r="J3550" s="1" t="s">
        <v>13809</v>
      </c>
      <c r="K3550" s="1" t="s">
        <v>13810</v>
      </c>
    </row>
    <row r="3551" spans="1:11" x14ac:dyDescent="0.2">
      <c r="A3551" s="1" t="s">
        <v>13811</v>
      </c>
      <c r="B3551" s="1" t="s">
        <v>13812</v>
      </c>
      <c r="C3551" s="1" t="s">
        <v>13813</v>
      </c>
      <c r="D3551" s="1" t="s">
        <v>13814</v>
      </c>
      <c r="E3551" s="2">
        <v>45277</v>
      </c>
      <c r="F3551" s="1" t="s">
        <v>13815</v>
      </c>
      <c r="G3551" s="1" t="s">
        <v>16</v>
      </c>
      <c r="H3551" s="1" t="s">
        <v>58</v>
      </c>
      <c r="I3551" s="1" t="s">
        <v>18</v>
      </c>
      <c r="J3551" s="1" t="s">
        <v>13816</v>
      </c>
      <c r="K3551" s="1" t="s">
        <v>37</v>
      </c>
    </row>
    <row r="3552" spans="1:11" x14ac:dyDescent="0.2">
      <c r="A3552" s="1" t="s">
        <v>13817</v>
      </c>
      <c r="B3552" s="1" t="s">
        <v>13818</v>
      </c>
      <c r="C3552" s="1" t="s">
        <v>13819</v>
      </c>
      <c r="D3552" s="1" t="s">
        <v>13820</v>
      </c>
      <c r="E3552" s="2">
        <v>45277</v>
      </c>
      <c r="F3552" s="1" t="s">
        <v>13821</v>
      </c>
      <c r="G3552" s="1" t="s">
        <v>16</v>
      </c>
      <c r="H3552" s="1" t="s">
        <v>17</v>
      </c>
      <c r="I3552" s="1" t="s">
        <v>18</v>
      </c>
      <c r="J3552" s="1" t="s">
        <v>13822</v>
      </c>
      <c r="K3552" s="1" t="s">
        <v>13823</v>
      </c>
    </row>
    <row r="3553" spans="1:11" x14ac:dyDescent="0.2">
      <c r="A3553" s="1" t="s">
        <v>13824</v>
      </c>
      <c r="B3553" s="1" t="s">
        <v>13825</v>
      </c>
      <c r="C3553" s="1" t="s">
        <v>12280</v>
      </c>
      <c r="D3553" s="1" t="s">
        <v>13826</v>
      </c>
      <c r="E3553" s="2">
        <v>45277</v>
      </c>
      <c r="F3553" s="1" t="s">
        <v>13827</v>
      </c>
      <c r="G3553" s="1" t="s">
        <v>16</v>
      </c>
      <c r="H3553" s="1" t="s">
        <v>17</v>
      </c>
      <c r="I3553" s="1" t="s">
        <v>18</v>
      </c>
      <c r="J3553" s="1" t="s">
        <v>13828</v>
      </c>
      <c r="K3553" s="1" t="s">
        <v>13829</v>
      </c>
    </row>
    <row r="3554" spans="1:11" x14ac:dyDescent="0.2">
      <c r="A3554" s="1" t="s">
        <v>13830</v>
      </c>
      <c r="B3554" s="1" t="s">
        <v>3225</v>
      </c>
      <c r="C3554" s="1" t="s">
        <v>13831</v>
      </c>
      <c r="D3554" s="1" t="s">
        <v>13832</v>
      </c>
      <c r="E3554" s="2">
        <v>45277</v>
      </c>
      <c r="F3554" s="1" t="s">
        <v>13827</v>
      </c>
      <c r="G3554" s="1" t="s">
        <v>16</v>
      </c>
      <c r="H3554" s="1" t="s">
        <v>17</v>
      </c>
      <c r="I3554" s="1" t="s">
        <v>18</v>
      </c>
      <c r="J3554" s="1" t="s">
        <v>13833</v>
      </c>
      <c r="K3554" s="1" t="s">
        <v>13834</v>
      </c>
    </row>
    <row r="3555" spans="1:11" x14ac:dyDescent="0.2">
      <c r="A3555" s="1" t="s">
        <v>13835</v>
      </c>
      <c r="B3555" s="1" t="s">
        <v>3225</v>
      </c>
      <c r="C3555" s="1" t="s">
        <v>13831</v>
      </c>
      <c r="D3555" s="1" t="s">
        <v>13836</v>
      </c>
      <c r="E3555" s="2">
        <v>45277</v>
      </c>
      <c r="F3555" s="1" t="s">
        <v>13827</v>
      </c>
      <c r="G3555" s="1" t="s">
        <v>16</v>
      </c>
      <c r="H3555" s="1" t="s">
        <v>17</v>
      </c>
      <c r="I3555" s="1" t="s">
        <v>18</v>
      </c>
      <c r="J3555" s="1" t="s">
        <v>13837</v>
      </c>
      <c r="K3555" s="1" t="s">
        <v>13838</v>
      </c>
    </row>
    <row r="3556" spans="1:11" x14ac:dyDescent="0.2">
      <c r="A3556" s="1" t="s">
        <v>8464</v>
      </c>
      <c r="B3556" s="1" t="s">
        <v>13839</v>
      </c>
      <c r="C3556" s="1" t="s">
        <v>12294</v>
      </c>
      <c r="D3556" s="1" t="s">
        <v>13840</v>
      </c>
      <c r="E3556" s="2">
        <v>45277</v>
      </c>
      <c r="F3556" s="1" t="s">
        <v>13827</v>
      </c>
      <c r="G3556" s="1" t="s">
        <v>16</v>
      </c>
      <c r="H3556" s="1" t="s">
        <v>17</v>
      </c>
      <c r="I3556" s="1" t="s">
        <v>18</v>
      </c>
      <c r="J3556" s="1" t="s">
        <v>13841</v>
      </c>
      <c r="K3556" s="1" t="s">
        <v>13842</v>
      </c>
    </row>
    <row r="3557" spans="1:11" x14ac:dyDescent="0.2">
      <c r="A3557" s="1" t="s">
        <v>8464</v>
      </c>
      <c r="B3557" s="1" t="s">
        <v>13843</v>
      </c>
      <c r="C3557" s="1" t="s">
        <v>12294</v>
      </c>
      <c r="D3557" s="1" t="s">
        <v>13844</v>
      </c>
      <c r="E3557" s="2">
        <v>45277</v>
      </c>
      <c r="F3557" s="1" t="s">
        <v>13827</v>
      </c>
      <c r="G3557" s="1" t="s">
        <v>16</v>
      </c>
      <c r="H3557" s="1" t="s">
        <v>17</v>
      </c>
      <c r="I3557" s="1" t="s">
        <v>18</v>
      </c>
      <c r="J3557" s="1" t="s">
        <v>13845</v>
      </c>
      <c r="K3557" s="1" t="s">
        <v>37</v>
      </c>
    </row>
    <row r="3558" spans="1:11" x14ac:dyDescent="0.2">
      <c r="A3558" s="1" t="s">
        <v>13846</v>
      </c>
      <c r="B3558" s="1" t="s">
        <v>1228</v>
      </c>
      <c r="C3558" s="1" t="s">
        <v>12294</v>
      </c>
      <c r="D3558" s="1" t="s">
        <v>13847</v>
      </c>
      <c r="E3558" s="2">
        <v>45277</v>
      </c>
      <c r="F3558" s="1" t="s">
        <v>13827</v>
      </c>
      <c r="G3558" s="1" t="s">
        <v>16</v>
      </c>
      <c r="H3558" s="1" t="s">
        <v>17</v>
      </c>
      <c r="I3558" s="1" t="s">
        <v>35</v>
      </c>
      <c r="J3558" s="1" t="s">
        <v>13848</v>
      </c>
      <c r="K3558" s="1" t="s">
        <v>37</v>
      </c>
    </row>
    <row r="3559" spans="1:11" x14ac:dyDescent="0.2">
      <c r="A3559" s="1" t="s">
        <v>13849</v>
      </c>
      <c r="B3559" s="1" t="s">
        <v>13850</v>
      </c>
      <c r="C3559" s="1" t="s">
        <v>6863</v>
      </c>
      <c r="D3559" s="1" t="s">
        <v>13851</v>
      </c>
      <c r="E3559" s="2">
        <v>45277</v>
      </c>
      <c r="F3559" s="1" t="s">
        <v>13852</v>
      </c>
      <c r="G3559" s="1" t="s">
        <v>1798</v>
      </c>
      <c r="H3559" s="1" t="s">
        <v>17</v>
      </c>
      <c r="I3559" s="1" t="s">
        <v>35</v>
      </c>
      <c r="J3559" s="1" t="s">
        <v>13853</v>
      </c>
      <c r="K3559" s="1" t="s">
        <v>13854</v>
      </c>
    </row>
    <row r="3560" spans="1:11" x14ac:dyDescent="0.2">
      <c r="A3560" s="1" t="s">
        <v>13855</v>
      </c>
      <c r="B3560" s="1" t="s">
        <v>13856</v>
      </c>
      <c r="C3560" s="1" t="s">
        <v>13857</v>
      </c>
      <c r="D3560" s="1" t="s">
        <v>13858</v>
      </c>
      <c r="E3560" s="2">
        <v>45277</v>
      </c>
      <c r="F3560" s="1" t="s">
        <v>13859</v>
      </c>
      <c r="G3560" s="1" t="s">
        <v>16</v>
      </c>
      <c r="H3560" s="1" t="s">
        <v>17</v>
      </c>
      <c r="I3560" s="1" t="s">
        <v>63</v>
      </c>
      <c r="J3560" s="1" t="s">
        <v>13860</v>
      </c>
      <c r="K3560" s="1" t="s">
        <v>13861</v>
      </c>
    </row>
    <row r="3561" spans="1:11" x14ac:dyDescent="0.2">
      <c r="A3561" s="1" t="s">
        <v>13862</v>
      </c>
      <c r="B3561" s="1" t="s">
        <v>4092</v>
      </c>
      <c r="C3561" s="1" t="s">
        <v>13328</v>
      </c>
      <c r="D3561" s="1" t="s">
        <v>13863</v>
      </c>
      <c r="E3561" s="2">
        <v>45277</v>
      </c>
      <c r="F3561" s="1" t="s">
        <v>13864</v>
      </c>
      <c r="G3561" s="1" t="s">
        <v>246</v>
      </c>
      <c r="H3561" s="1" t="s">
        <v>17</v>
      </c>
      <c r="I3561" s="1" t="s">
        <v>18</v>
      </c>
      <c r="J3561" s="1" t="s">
        <v>13865</v>
      </c>
      <c r="K3561" s="1" t="s">
        <v>13866</v>
      </c>
    </row>
    <row r="3562" spans="1:11" x14ac:dyDescent="0.2">
      <c r="A3562" s="1" t="s">
        <v>13867</v>
      </c>
      <c r="B3562" s="1" t="s">
        <v>2541</v>
      </c>
      <c r="C3562" s="1" t="s">
        <v>4950</v>
      </c>
      <c r="D3562" s="1" t="s">
        <v>13868</v>
      </c>
      <c r="E3562" s="2">
        <v>45277</v>
      </c>
      <c r="F3562" s="1" t="s">
        <v>13869</v>
      </c>
      <c r="G3562" s="1" t="s">
        <v>16</v>
      </c>
      <c r="H3562" s="1" t="s">
        <v>17</v>
      </c>
      <c r="I3562" s="1" t="s">
        <v>18</v>
      </c>
      <c r="J3562" s="1" t="s">
        <v>13870</v>
      </c>
      <c r="K3562" s="1" t="s">
        <v>37</v>
      </c>
    </row>
    <row r="3563" spans="1:11" x14ac:dyDescent="0.2">
      <c r="A3563" s="1" t="s">
        <v>3536</v>
      </c>
      <c r="B3563" s="1" t="s">
        <v>13871</v>
      </c>
      <c r="C3563" s="1" t="s">
        <v>13872</v>
      </c>
      <c r="D3563" s="1" t="s">
        <v>13873</v>
      </c>
      <c r="E3563" s="2">
        <v>45277</v>
      </c>
      <c r="F3563" s="1" t="s">
        <v>13869</v>
      </c>
      <c r="G3563" s="1" t="s">
        <v>16</v>
      </c>
      <c r="H3563" s="1" t="s">
        <v>17</v>
      </c>
      <c r="I3563" s="1" t="s">
        <v>18</v>
      </c>
      <c r="J3563" s="1" t="s">
        <v>13874</v>
      </c>
      <c r="K3563" s="1" t="s">
        <v>13875</v>
      </c>
    </row>
    <row r="3564" spans="1:11" x14ac:dyDescent="0.2">
      <c r="A3564" s="1" t="s">
        <v>13876</v>
      </c>
      <c r="B3564" s="1" t="s">
        <v>13877</v>
      </c>
      <c r="C3564" s="1" t="s">
        <v>2528</v>
      </c>
      <c r="D3564" s="1" t="s">
        <v>13878</v>
      </c>
      <c r="E3564" s="2">
        <v>45277</v>
      </c>
      <c r="F3564" s="1" t="s">
        <v>13869</v>
      </c>
      <c r="G3564" s="1" t="s">
        <v>16</v>
      </c>
      <c r="H3564" s="1" t="s">
        <v>17</v>
      </c>
      <c r="I3564" s="1" t="s">
        <v>18</v>
      </c>
      <c r="J3564" s="1" t="s">
        <v>13879</v>
      </c>
      <c r="K3564" s="1" t="s">
        <v>13880</v>
      </c>
    </row>
    <row r="3565" spans="1:11" x14ac:dyDescent="0.2">
      <c r="A3565" s="1" t="s">
        <v>74</v>
      </c>
      <c r="B3565" s="1" t="s">
        <v>904</v>
      </c>
      <c r="C3565" s="1" t="s">
        <v>314</v>
      </c>
      <c r="D3565" s="1" t="s">
        <v>13881</v>
      </c>
      <c r="E3565" s="2">
        <v>45277</v>
      </c>
      <c r="F3565" s="1" t="s">
        <v>13869</v>
      </c>
      <c r="G3565" s="1" t="s">
        <v>16</v>
      </c>
      <c r="H3565" s="1" t="s">
        <v>17</v>
      </c>
      <c r="I3565" s="1" t="s">
        <v>18</v>
      </c>
      <c r="J3565" s="1" t="s">
        <v>13882</v>
      </c>
      <c r="K3565" s="1" t="s">
        <v>13883</v>
      </c>
    </row>
    <row r="3566" spans="1:11" x14ac:dyDescent="0.2">
      <c r="A3566" s="1" t="s">
        <v>13884</v>
      </c>
      <c r="B3566" s="1" t="s">
        <v>658</v>
      </c>
      <c r="C3566" s="1" t="s">
        <v>13885</v>
      </c>
      <c r="D3566" s="1" t="s">
        <v>13886</v>
      </c>
      <c r="E3566" s="2">
        <v>45277</v>
      </c>
      <c r="F3566" s="1" t="s">
        <v>13869</v>
      </c>
      <c r="G3566" s="1" t="s">
        <v>16</v>
      </c>
      <c r="H3566" s="1" t="s">
        <v>17</v>
      </c>
      <c r="I3566" s="1" t="s">
        <v>35</v>
      </c>
      <c r="J3566" s="1" t="s">
        <v>13887</v>
      </c>
      <c r="K3566" s="1" t="s">
        <v>13888</v>
      </c>
    </row>
    <row r="3567" spans="1:11" x14ac:dyDescent="0.2">
      <c r="A3567" s="1" t="s">
        <v>13889</v>
      </c>
      <c r="B3567" s="1" t="s">
        <v>10821</v>
      </c>
      <c r="C3567" s="1" t="s">
        <v>10792</v>
      </c>
      <c r="D3567" s="1" t="s">
        <v>13890</v>
      </c>
      <c r="E3567" s="2">
        <v>45277</v>
      </c>
      <c r="F3567" s="1" t="s">
        <v>13869</v>
      </c>
      <c r="G3567" s="1" t="s">
        <v>16</v>
      </c>
      <c r="H3567" s="1" t="s">
        <v>17</v>
      </c>
      <c r="I3567" s="1" t="s">
        <v>35</v>
      </c>
      <c r="J3567" s="1" t="s">
        <v>13891</v>
      </c>
      <c r="K3567" s="1" t="s">
        <v>37</v>
      </c>
    </row>
    <row r="3568" spans="1:11" x14ac:dyDescent="0.2">
      <c r="A3568" s="1" t="s">
        <v>13892</v>
      </c>
      <c r="B3568" s="1" t="s">
        <v>13893</v>
      </c>
      <c r="C3568" s="1" t="s">
        <v>4950</v>
      </c>
      <c r="D3568" s="1" t="s">
        <v>13894</v>
      </c>
      <c r="E3568" s="2">
        <v>45277</v>
      </c>
      <c r="F3568" s="1" t="s">
        <v>13869</v>
      </c>
      <c r="G3568" s="1" t="s">
        <v>16</v>
      </c>
      <c r="H3568" s="1" t="s">
        <v>17</v>
      </c>
      <c r="I3568" s="1" t="s">
        <v>35</v>
      </c>
      <c r="J3568" s="1" t="s">
        <v>13895</v>
      </c>
      <c r="K3568" s="1" t="s">
        <v>13896</v>
      </c>
    </row>
    <row r="3569" spans="1:11" x14ac:dyDescent="0.2">
      <c r="A3569" s="1" t="s">
        <v>13892</v>
      </c>
      <c r="B3569" s="1" t="s">
        <v>13893</v>
      </c>
      <c r="C3569" s="1" t="s">
        <v>4950</v>
      </c>
      <c r="D3569" s="1" t="s">
        <v>13897</v>
      </c>
      <c r="E3569" s="2">
        <v>45277</v>
      </c>
      <c r="F3569" s="1" t="s">
        <v>13869</v>
      </c>
      <c r="G3569" s="1" t="s">
        <v>16</v>
      </c>
      <c r="H3569" s="1" t="s">
        <v>17</v>
      </c>
      <c r="I3569" s="1" t="s">
        <v>35</v>
      </c>
      <c r="J3569" s="1" t="s">
        <v>13898</v>
      </c>
      <c r="K3569" s="1" t="s">
        <v>13899</v>
      </c>
    </row>
    <row r="3570" spans="1:11" x14ac:dyDescent="0.2">
      <c r="A3570" s="1" t="s">
        <v>751</v>
      </c>
      <c r="B3570" s="1" t="s">
        <v>13900</v>
      </c>
      <c r="C3570" s="1" t="s">
        <v>13901</v>
      </c>
      <c r="D3570" s="1" t="s">
        <v>13902</v>
      </c>
      <c r="E3570" s="2">
        <v>45277</v>
      </c>
      <c r="F3570" s="1" t="s">
        <v>13903</v>
      </c>
      <c r="G3570" s="1" t="s">
        <v>246</v>
      </c>
      <c r="H3570" s="1" t="s">
        <v>58</v>
      </c>
      <c r="I3570" s="1" t="s">
        <v>35</v>
      </c>
      <c r="J3570" s="1" t="s">
        <v>13904</v>
      </c>
      <c r="K3570" s="1" t="s">
        <v>37</v>
      </c>
    </row>
    <row r="3571" spans="1:11" x14ac:dyDescent="0.2">
      <c r="A3571" s="1" t="s">
        <v>536</v>
      </c>
      <c r="B3571" s="1" t="s">
        <v>13905</v>
      </c>
      <c r="C3571" s="1" t="s">
        <v>13906</v>
      </c>
      <c r="D3571" s="1" t="s">
        <v>13907</v>
      </c>
      <c r="E3571" s="2">
        <v>45277</v>
      </c>
      <c r="F3571" s="1" t="s">
        <v>13903</v>
      </c>
      <c r="G3571" s="1" t="s">
        <v>246</v>
      </c>
      <c r="H3571" s="1" t="s">
        <v>17</v>
      </c>
      <c r="I3571" s="1" t="s">
        <v>18</v>
      </c>
      <c r="J3571" s="1" t="s">
        <v>13908</v>
      </c>
      <c r="K3571" s="1" t="s">
        <v>13909</v>
      </c>
    </row>
    <row r="3572" spans="1:11" x14ac:dyDescent="0.2">
      <c r="A3572" s="1" t="s">
        <v>13910</v>
      </c>
      <c r="B3572" s="1" t="s">
        <v>13911</v>
      </c>
      <c r="C3572" s="1" t="s">
        <v>13906</v>
      </c>
      <c r="D3572" s="1" t="s">
        <v>13912</v>
      </c>
      <c r="E3572" s="2">
        <v>45277</v>
      </c>
      <c r="F3572" s="1" t="s">
        <v>13903</v>
      </c>
      <c r="G3572" s="1" t="s">
        <v>246</v>
      </c>
      <c r="H3572" s="1" t="s">
        <v>17</v>
      </c>
      <c r="I3572" s="1" t="s">
        <v>18</v>
      </c>
      <c r="J3572" s="1" t="s">
        <v>13913</v>
      </c>
      <c r="K3572" s="1" t="s">
        <v>13914</v>
      </c>
    </row>
    <row r="3573" spans="1:11" x14ac:dyDescent="0.2">
      <c r="A3573" s="1" t="s">
        <v>13915</v>
      </c>
      <c r="B3573" s="1" t="s">
        <v>13916</v>
      </c>
      <c r="C3573" s="1" t="s">
        <v>13906</v>
      </c>
      <c r="D3573" s="1" t="s">
        <v>13917</v>
      </c>
      <c r="E3573" s="2">
        <v>45277</v>
      </c>
      <c r="F3573" s="1" t="s">
        <v>13903</v>
      </c>
      <c r="G3573" s="1" t="s">
        <v>246</v>
      </c>
      <c r="H3573" s="1" t="s">
        <v>17</v>
      </c>
      <c r="I3573" s="1" t="s">
        <v>18</v>
      </c>
      <c r="J3573" s="1" t="s">
        <v>13918</v>
      </c>
      <c r="K3573" s="1" t="s">
        <v>13919</v>
      </c>
    </row>
    <row r="3574" spans="1:11" x14ac:dyDescent="0.2">
      <c r="A3574" s="1" t="s">
        <v>266</v>
      </c>
      <c r="B3574" s="1" t="s">
        <v>2962</v>
      </c>
      <c r="C3574" s="1" t="s">
        <v>13920</v>
      </c>
      <c r="D3574" s="1" t="s">
        <v>13921</v>
      </c>
      <c r="E3574" s="2">
        <v>45277</v>
      </c>
      <c r="F3574" s="1" t="s">
        <v>13903</v>
      </c>
      <c r="G3574" s="1" t="s">
        <v>246</v>
      </c>
      <c r="H3574" s="1" t="s">
        <v>17</v>
      </c>
      <c r="I3574" s="1" t="s">
        <v>18</v>
      </c>
      <c r="J3574" s="1" t="s">
        <v>13922</v>
      </c>
      <c r="K3574" s="1" t="s">
        <v>13923</v>
      </c>
    </row>
    <row r="3575" spans="1:11" x14ac:dyDescent="0.2">
      <c r="A3575" s="1" t="s">
        <v>5259</v>
      </c>
      <c r="B3575" s="1" t="s">
        <v>2982</v>
      </c>
      <c r="C3575" s="1" t="s">
        <v>13906</v>
      </c>
      <c r="D3575" s="1" t="s">
        <v>13924</v>
      </c>
      <c r="E3575" s="2">
        <v>45277</v>
      </c>
      <c r="F3575" s="1" t="s">
        <v>13903</v>
      </c>
      <c r="G3575" s="1" t="s">
        <v>246</v>
      </c>
      <c r="H3575" s="1" t="s">
        <v>17</v>
      </c>
      <c r="I3575" s="1" t="s">
        <v>18</v>
      </c>
      <c r="J3575" s="1" t="s">
        <v>5261</v>
      </c>
      <c r="K3575" s="1" t="s">
        <v>13925</v>
      </c>
    </row>
    <row r="3576" spans="1:11" x14ac:dyDescent="0.2">
      <c r="A3576" s="1" t="s">
        <v>13926</v>
      </c>
      <c r="B3576" s="1" t="s">
        <v>561</v>
      </c>
      <c r="C3576" s="1" t="s">
        <v>13906</v>
      </c>
      <c r="D3576" s="1" t="s">
        <v>13927</v>
      </c>
      <c r="E3576" s="2">
        <v>45277</v>
      </c>
      <c r="F3576" s="1" t="s">
        <v>13903</v>
      </c>
      <c r="G3576" s="1" t="s">
        <v>246</v>
      </c>
      <c r="H3576" s="1" t="s">
        <v>17</v>
      </c>
      <c r="I3576" s="1" t="s">
        <v>18</v>
      </c>
      <c r="J3576" s="1" t="s">
        <v>13928</v>
      </c>
      <c r="K3576" s="1" t="s">
        <v>13929</v>
      </c>
    </row>
    <row r="3577" spans="1:11" x14ac:dyDescent="0.2">
      <c r="A3577" s="1" t="s">
        <v>13930</v>
      </c>
      <c r="B3577" s="1" t="s">
        <v>13931</v>
      </c>
      <c r="C3577" s="1" t="s">
        <v>13906</v>
      </c>
      <c r="D3577" s="1" t="s">
        <v>13932</v>
      </c>
      <c r="E3577" s="2">
        <v>45277</v>
      </c>
      <c r="F3577" s="1" t="s">
        <v>13903</v>
      </c>
      <c r="G3577" s="1" t="s">
        <v>246</v>
      </c>
      <c r="H3577" s="1" t="s">
        <v>17</v>
      </c>
      <c r="I3577" s="1" t="s">
        <v>18</v>
      </c>
      <c r="J3577" s="1" t="s">
        <v>13933</v>
      </c>
      <c r="K3577" s="1" t="s">
        <v>13934</v>
      </c>
    </row>
    <row r="3578" spans="1:11" x14ac:dyDescent="0.2">
      <c r="A3578" s="1" t="s">
        <v>1382</v>
      </c>
      <c r="B3578" s="1" t="s">
        <v>13935</v>
      </c>
      <c r="C3578" s="1" t="s">
        <v>13936</v>
      </c>
      <c r="D3578" s="1" t="s">
        <v>13937</v>
      </c>
      <c r="E3578" s="2">
        <v>45277</v>
      </c>
      <c r="F3578" s="1" t="s">
        <v>13903</v>
      </c>
      <c r="G3578" s="1" t="s">
        <v>246</v>
      </c>
      <c r="H3578" s="1" t="s">
        <v>17</v>
      </c>
      <c r="I3578" s="1" t="s">
        <v>18</v>
      </c>
      <c r="J3578" s="1" t="s">
        <v>13938</v>
      </c>
      <c r="K3578" s="1" t="s">
        <v>37</v>
      </c>
    </row>
    <row r="3579" spans="1:11" x14ac:dyDescent="0.2">
      <c r="A3579" s="1" t="s">
        <v>13939</v>
      </c>
      <c r="B3579" s="1" t="s">
        <v>13940</v>
      </c>
      <c r="C3579" s="1" t="s">
        <v>13906</v>
      </c>
      <c r="D3579" s="1" t="s">
        <v>13941</v>
      </c>
      <c r="E3579" s="2">
        <v>45277</v>
      </c>
      <c r="F3579" s="1" t="s">
        <v>13903</v>
      </c>
      <c r="G3579" s="1" t="s">
        <v>246</v>
      </c>
      <c r="H3579" s="1" t="s">
        <v>17</v>
      </c>
      <c r="I3579" s="1" t="s">
        <v>18</v>
      </c>
      <c r="J3579" s="1" t="s">
        <v>13942</v>
      </c>
      <c r="K3579" s="1" t="s">
        <v>37</v>
      </c>
    </row>
    <row r="3580" spans="1:11" x14ac:dyDescent="0.2">
      <c r="A3580" s="1" t="s">
        <v>1382</v>
      </c>
      <c r="B3580" s="1" t="s">
        <v>13943</v>
      </c>
      <c r="C3580" s="1" t="s">
        <v>13936</v>
      </c>
      <c r="D3580" s="1" t="s">
        <v>13944</v>
      </c>
      <c r="E3580" s="2">
        <v>45277</v>
      </c>
      <c r="F3580" s="1" t="s">
        <v>13903</v>
      </c>
      <c r="G3580" s="1" t="s">
        <v>246</v>
      </c>
      <c r="H3580" s="1" t="s">
        <v>17</v>
      </c>
      <c r="I3580" s="1" t="s">
        <v>18</v>
      </c>
      <c r="J3580" s="1" t="s">
        <v>13945</v>
      </c>
      <c r="K3580" s="1" t="s">
        <v>13946</v>
      </c>
    </row>
    <row r="3581" spans="1:11" x14ac:dyDescent="0.2">
      <c r="A3581" s="1" t="s">
        <v>8583</v>
      </c>
      <c r="B3581" s="1" t="s">
        <v>561</v>
      </c>
      <c r="C3581" s="1" t="s">
        <v>13906</v>
      </c>
      <c r="D3581" s="1" t="s">
        <v>13947</v>
      </c>
      <c r="E3581" s="2">
        <v>45277</v>
      </c>
      <c r="F3581" s="1" t="s">
        <v>13903</v>
      </c>
      <c r="G3581" s="1" t="s">
        <v>246</v>
      </c>
      <c r="H3581" s="1" t="s">
        <v>17</v>
      </c>
      <c r="I3581" s="1" t="s">
        <v>18</v>
      </c>
      <c r="J3581" s="1" t="s">
        <v>13948</v>
      </c>
      <c r="K3581" s="1" t="s">
        <v>37</v>
      </c>
    </row>
    <row r="3582" spans="1:11" x14ac:dyDescent="0.2">
      <c r="A3582" s="1" t="s">
        <v>758</v>
      </c>
      <c r="B3582" s="1" t="s">
        <v>561</v>
      </c>
      <c r="C3582" s="1" t="s">
        <v>13906</v>
      </c>
      <c r="D3582" s="1" t="s">
        <v>13949</v>
      </c>
      <c r="E3582" s="2">
        <v>45277</v>
      </c>
      <c r="F3582" s="1" t="s">
        <v>13903</v>
      </c>
      <c r="G3582" s="1" t="s">
        <v>246</v>
      </c>
      <c r="H3582" s="1" t="s">
        <v>17</v>
      </c>
      <c r="I3582" s="1" t="s">
        <v>18</v>
      </c>
      <c r="J3582" s="1" t="s">
        <v>13950</v>
      </c>
      <c r="K3582" s="1" t="s">
        <v>13951</v>
      </c>
    </row>
    <row r="3583" spans="1:11" x14ac:dyDescent="0.2">
      <c r="A3583" s="1" t="s">
        <v>2616</v>
      </c>
      <c r="B3583" s="1" t="s">
        <v>2617</v>
      </c>
      <c r="C3583" s="1" t="s">
        <v>13906</v>
      </c>
      <c r="D3583" s="1" t="s">
        <v>13952</v>
      </c>
      <c r="E3583" s="2">
        <v>45277</v>
      </c>
      <c r="F3583" s="1" t="s">
        <v>13903</v>
      </c>
      <c r="G3583" s="1" t="s">
        <v>246</v>
      </c>
      <c r="H3583" s="1" t="s">
        <v>17</v>
      </c>
      <c r="I3583" s="1" t="s">
        <v>18</v>
      </c>
      <c r="J3583" s="1" t="s">
        <v>2619</v>
      </c>
      <c r="K3583" s="1" t="s">
        <v>13953</v>
      </c>
    </row>
    <row r="3584" spans="1:11" x14ac:dyDescent="0.2">
      <c r="A3584" s="1" t="s">
        <v>13954</v>
      </c>
      <c r="B3584" s="1" t="s">
        <v>1228</v>
      </c>
      <c r="C3584" s="1" t="s">
        <v>13906</v>
      </c>
      <c r="D3584" s="1" t="s">
        <v>13955</v>
      </c>
      <c r="E3584" s="2">
        <v>45277</v>
      </c>
      <c r="F3584" s="1" t="s">
        <v>13903</v>
      </c>
      <c r="G3584" s="1" t="s">
        <v>246</v>
      </c>
      <c r="H3584" s="1" t="s">
        <v>17</v>
      </c>
      <c r="I3584" s="1" t="s">
        <v>63</v>
      </c>
      <c r="J3584" s="1" t="s">
        <v>13956</v>
      </c>
      <c r="K3584" s="1" t="s">
        <v>13957</v>
      </c>
    </row>
    <row r="3585" spans="1:11" x14ac:dyDescent="0.2">
      <c r="A3585" s="1" t="s">
        <v>13958</v>
      </c>
      <c r="B3585" s="1" t="s">
        <v>13959</v>
      </c>
      <c r="C3585" s="1" t="s">
        <v>13906</v>
      </c>
      <c r="D3585" s="1" t="s">
        <v>13960</v>
      </c>
      <c r="E3585" s="2">
        <v>45277</v>
      </c>
      <c r="F3585" s="1" t="s">
        <v>13903</v>
      </c>
      <c r="G3585" s="1" t="s">
        <v>246</v>
      </c>
      <c r="H3585" s="1" t="s">
        <v>17</v>
      </c>
      <c r="I3585" s="1" t="s">
        <v>35</v>
      </c>
      <c r="J3585" s="1" t="s">
        <v>13961</v>
      </c>
      <c r="K3585" s="1" t="s">
        <v>13962</v>
      </c>
    </row>
    <row r="3586" spans="1:11" x14ac:dyDescent="0.2">
      <c r="A3586" s="1" t="s">
        <v>13963</v>
      </c>
      <c r="B3586" s="1" t="s">
        <v>13964</v>
      </c>
      <c r="C3586" s="1" t="s">
        <v>13906</v>
      </c>
      <c r="D3586" s="1" t="s">
        <v>13965</v>
      </c>
      <c r="E3586" s="2">
        <v>45277</v>
      </c>
      <c r="F3586" s="1" t="s">
        <v>13903</v>
      </c>
      <c r="G3586" s="1" t="s">
        <v>246</v>
      </c>
      <c r="H3586" s="1" t="s">
        <v>17</v>
      </c>
      <c r="I3586" s="1" t="s">
        <v>35</v>
      </c>
      <c r="J3586" s="1" t="s">
        <v>13966</v>
      </c>
      <c r="K3586" s="1" t="s">
        <v>13967</v>
      </c>
    </row>
    <row r="3587" spans="1:11" x14ac:dyDescent="0.2">
      <c r="A3587" s="1" t="s">
        <v>13968</v>
      </c>
      <c r="B3587" s="1" t="s">
        <v>13916</v>
      </c>
      <c r="C3587" s="1" t="s">
        <v>13906</v>
      </c>
      <c r="D3587" s="1" t="s">
        <v>13969</v>
      </c>
      <c r="E3587" s="2">
        <v>45277</v>
      </c>
      <c r="F3587" s="1" t="s">
        <v>13903</v>
      </c>
      <c r="G3587" s="1" t="s">
        <v>246</v>
      </c>
      <c r="H3587" s="1" t="s">
        <v>17</v>
      </c>
      <c r="I3587" s="1" t="s">
        <v>35</v>
      </c>
      <c r="J3587" s="1" t="s">
        <v>13970</v>
      </c>
      <c r="K3587" s="1" t="s">
        <v>13971</v>
      </c>
    </row>
    <row r="3588" spans="1:11" x14ac:dyDescent="0.2">
      <c r="A3588" s="1" t="s">
        <v>74</v>
      </c>
      <c r="B3588" s="1" t="s">
        <v>13972</v>
      </c>
      <c r="C3588" s="1" t="s">
        <v>13906</v>
      </c>
      <c r="D3588" s="1" t="s">
        <v>13973</v>
      </c>
      <c r="E3588" s="2">
        <v>45277</v>
      </c>
      <c r="F3588" s="1" t="s">
        <v>13903</v>
      </c>
      <c r="G3588" s="1" t="s">
        <v>246</v>
      </c>
      <c r="H3588" s="1" t="s">
        <v>17</v>
      </c>
      <c r="I3588" s="1" t="s">
        <v>35</v>
      </c>
      <c r="J3588" s="1" t="s">
        <v>13974</v>
      </c>
      <c r="K3588" s="1" t="s">
        <v>13975</v>
      </c>
    </row>
    <row r="3589" spans="1:11" x14ac:dyDescent="0.2">
      <c r="A3589" s="1" t="s">
        <v>74</v>
      </c>
      <c r="B3589" s="1" t="s">
        <v>374</v>
      </c>
      <c r="C3589" s="1" t="s">
        <v>13906</v>
      </c>
      <c r="D3589" s="1" t="s">
        <v>13976</v>
      </c>
      <c r="E3589" s="2">
        <v>45277</v>
      </c>
      <c r="F3589" s="1" t="s">
        <v>13903</v>
      </c>
      <c r="G3589" s="1" t="s">
        <v>246</v>
      </c>
      <c r="H3589" s="1" t="s">
        <v>17</v>
      </c>
      <c r="I3589" s="1" t="s">
        <v>35</v>
      </c>
      <c r="J3589" s="1" t="s">
        <v>13977</v>
      </c>
      <c r="K3589" s="1" t="s">
        <v>13978</v>
      </c>
    </row>
    <row r="3590" spans="1:11" x14ac:dyDescent="0.2">
      <c r="A3590" s="1" t="s">
        <v>1290</v>
      </c>
      <c r="B3590" s="1" t="s">
        <v>13979</v>
      </c>
      <c r="C3590" s="1" t="s">
        <v>13906</v>
      </c>
      <c r="D3590" s="1" t="s">
        <v>13980</v>
      </c>
      <c r="E3590" s="2">
        <v>45277</v>
      </c>
      <c r="F3590" s="1" t="s">
        <v>13903</v>
      </c>
      <c r="G3590" s="1" t="s">
        <v>246</v>
      </c>
      <c r="H3590" s="1" t="s">
        <v>17</v>
      </c>
      <c r="I3590" s="1" t="s">
        <v>35</v>
      </c>
      <c r="J3590" s="1" t="s">
        <v>37</v>
      </c>
      <c r="K3590" s="1" t="s">
        <v>37</v>
      </c>
    </row>
    <row r="3591" spans="1:11" x14ac:dyDescent="0.2">
      <c r="A3591" s="1" t="s">
        <v>266</v>
      </c>
      <c r="B3591" s="1" t="s">
        <v>13981</v>
      </c>
      <c r="C3591" s="1" t="s">
        <v>13982</v>
      </c>
      <c r="D3591" s="1" t="s">
        <v>13983</v>
      </c>
      <c r="E3591" s="2">
        <v>45277</v>
      </c>
      <c r="F3591" s="1" t="s">
        <v>13903</v>
      </c>
      <c r="G3591" s="1" t="s">
        <v>246</v>
      </c>
      <c r="H3591" s="1" t="s">
        <v>17</v>
      </c>
      <c r="I3591" s="1" t="s">
        <v>35</v>
      </c>
      <c r="J3591" s="1" t="s">
        <v>13984</v>
      </c>
      <c r="K3591" s="1" t="s">
        <v>13985</v>
      </c>
    </row>
    <row r="3592" spans="1:11" x14ac:dyDescent="0.2">
      <c r="A3592" s="1" t="s">
        <v>13986</v>
      </c>
      <c r="B3592" s="1" t="s">
        <v>13916</v>
      </c>
      <c r="C3592" s="1" t="s">
        <v>13906</v>
      </c>
      <c r="D3592" s="1" t="s">
        <v>13987</v>
      </c>
      <c r="E3592" s="2">
        <v>45277</v>
      </c>
      <c r="F3592" s="1" t="s">
        <v>13903</v>
      </c>
      <c r="G3592" s="1" t="s">
        <v>246</v>
      </c>
      <c r="H3592" s="1" t="s">
        <v>17</v>
      </c>
      <c r="I3592" s="1" t="s">
        <v>35</v>
      </c>
      <c r="J3592" s="1" t="s">
        <v>13988</v>
      </c>
      <c r="K3592" s="1" t="s">
        <v>13989</v>
      </c>
    </row>
    <row r="3593" spans="1:11" x14ac:dyDescent="0.2">
      <c r="A3593" s="1" t="s">
        <v>266</v>
      </c>
      <c r="B3593" s="1" t="s">
        <v>13990</v>
      </c>
      <c r="C3593" s="1" t="s">
        <v>13906</v>
      </c>
      <c r="D3593" s="1" t="s">
        <v>13991</v>
      </c>
      <c r="E3593" s="2">
        <v>45277</v>
      </c>
      <c r="F3593" s="1" t="s">
        <v>13903</v>
      </c>
      <c r="G3593" s="1" t="s">
        <v>246</v>
      </c>
      <c r="H3593" s="1" t="s">
        <v>17</v>
      </c>
      <c r="I3593" s="1" t="s">
        <v>35</v>
      </c>
      <c r="J3593" s="1" t="s">
        <v>13992</v>
      </c>
      <c r="K3593" s="1" t="s">
        <v>13993</v>
      </c>
    </row>
    <row r="3594" spans="1:11" x14ac:dyDescent="0.2">
      <c r="A3594" s="1" t="s">
        <v>3003</v>
      </c>
      <c r="B3594" s="1" t="s">
        <v>2982</v>
      </c>
      <c r="C3594" s="1" t="s">
        <v>13906</v>
      </c>
      <c r="D3594" s="1" t="s">
        <v>13994</v>
      </c>
      <c r="E3594" s="2">
        <v>45277</v>
      </c>
      <c r="F3594" s="1" t="s">
        <v>13903</v>
      </c>
      <c r="G3594" s="1" t="s">
        <v>246</v>
      </c>
      <c r="H3594" s="1" t="s">
        <v>17</v>
      </c>
      <c r="I3594" s="1" t="s">
        <v>35</v>
      </c>
      <c r="J3594" s="1" t="s">
        <v>3005</v>
      </c>
      <c r="K3594" s="1" t="s">
        <v>9359</v>
      </c>
    </row>
    <row r="3595" spans="1:11" x14ac:dyDescent="0.2">
      <c r="A3595" s="1" t="s">
        <v>150</v>
      </c>
      <c r="B3595" s="1" t="s">
        <v>1124</v>
      </c>
      <c r="C3595" s="1" t="s">
        <v>13936</v>
      </c>
      <c r="D3595" s="1" t="s">
        <v>13995</v>
      </c>
      <c r="E3595" s="2">
        <v>45277</v>
      </c>
      <c r="F3595" s="1" t="s">
        <v>13903</v>
      </c>
      <c r="G3595" s="1" t="s">
        <v>246</v>
      </c>
      <c r="H3595" s="1" t="s">
        <v>17</v>
      </c>
      <c r="I3595" s="1" t="s">
        <v>35</v>
      </c>
      <c r="J3595" s="1" t="s">
        <v>1126</v>
      </c>
      <c r="K3595" s="1" t="s">
        <v>13996</v>
      </c>
    </row>
    <row r="3596" spans="1:11" x14ac:dyDescent="0.2">
      <c r="A3596" s="1" t="s">
        <v>150</v>
      </c>
      <c r="B3596" s="1" t="s">
        <v>1124</v>
      </c>
      <c r="C3596" s="1" t="s">
        <v>13906</v>
      </c>
      <c r="D3596" s="1" t="s">
        <v>13997</v>
      </c>
      <c r="E3596" s="2">
        <v>45277</v>
      </c>
      <c r="F3596" s="1" t="s">
        <v>13903</v>
      </c>
      <c r="G3596" s="1" t="s">
        <v>246</v>
      </c>
      <c r="H3596" s="1" t="s">
        <v>17</v>
      </c>
      <c r="I3596" s="1" t="s">
        <v>35</v>
      </c>
      <c r="J3596" s="1" t="s">
        <v>1126</v>
      </c>
      <c r="K3596" s="1" t="s">
        <v>13998</v>
      </c>
    </row>
    <row r="3597" spans="1:11" x14ac:dyDescent="0.2">
      <c r="A3597" s="1" t="s">
        <v>3003</v>
      </c>
      <c r="B3597" s="1" t="s">
        <v>2982</v>
      </c>
      <c r="C3597" s="1" t="s">
        <v>13906</v>
      </c>
      <c r="D3597" s="1" t="s">
        <v>13999</v>
      </c>
      <c r="E3597" s="2">
        <v>45277</v>
      </c>
      <c r="F3597" s="1" t="s">
        <v>13903</v>
      </c>
      <c r="G3597" s="1" t="s">
        <v>246</v>
      </c>
      <c r="H3597" s="1" t="s">
        <v>17</v>
      </c>
      <c r="I3597" s="1" t="s">
        <v>35</v>
      </c>
      <c r="J3597" s="1" t="s">
        <v>3005</v>
      </c>
      <c r="K3597" s="1" t="s">
        <v>14000</v>
      </c>
    </row>
    <row r="3598" spans="1:11" x14ac:dyDescent="0.2">
      <c r="A3598" s="1" t="s">
        <v>14001</v>
      </c>
      <c r="B3598" s="1" t="s">
        <v>14002</v>
      </c>
      <c r="C3598" s="1" t="s">
        <v>13906</v>
      </c>
      <c r="D3598" s="1" t="s">
        <v>14003</v>
      </c>
      <c r="E3598" s="2">
        <v>45277</v>
      </c>
      <c r="F3598" s="1" t="s">
        <v>13903</v>
      </c>
      <c r="G3598" s="1" t="s">
        <v>246</v>
      </c>
      <c r="H3598" s="1" t="s">
        <v>17</v>
      </c>
      <c r="I3598" s="1" t="s">
        <v>35</v>
      </c>
      <c r="J3598" s="1" t="s">
        <v>14004</v>
      </c>
      <c r="K3598" s="1" t="s">
        <v>37</v>
      </c>
    </row>
    <row r="3599" spans="1:11" x14ac:dyDescent="0.2">
      <c r="A3599" s="1" t="s">
        <v>536</v>
      </c>
      <c r="B3599" s="1" t="s">
        <v>561</v>
      </c>
      <c r="C3599" s="1" t="s">
        <v>13906</v>
      </c>
      <c r="D3599" s="1" t="s">
        <v>14005</v>
      </c>
      <c r="E3599" s="2">
        <v>45277</v>
      </c>
      <c r="F3599" s="1" t="s">
        <v>13903</v>
      </c>
      <c r="G3599" s="1" t="s">
        <v>246</v>
      </c>
      <c r="H3599" s="1" t="s">
        <v>17</v>
      </c>
      <c r="I3599" s="1" t="s">
        <v>35</v>
      </c>
      <c r="J3599" s="1" t="s">
        <v>14006</v>
      </c>
      <c r="K3599" s="1" t="s">
        <v>14007</v>
      </c>
    </row>
    <row r="3600" spans="1:11" x14ac:dyDescent="0.2">
      <c r="A3600" s="1" t="s">
        <v>121</v>
      </c>
      <c r="B3600" s="1" t="s">
        <v>12700</v>
      </c>
      <c r="C3600" s="1" t="s">
        <v>3980</v>
      </c>
      <c r="D3600" s="1" t="s">
        <v>14008</v>
      </c>
      <c r="E3600" s="2">
        <v>45277</v>
      </c>
      <c r="F3600" s="1" t="s">
        <v>14009</v>
      </c>
      <c r="G3600" s="1" t="s">
        <v>16</v>
      </c>
      <c r="H3600" s="1" t="s">
        <v>17</v>
      </c>
      <c r="I3600" s="1" t="s">
        <v>18</v>
      </c>
      <c r="J3600" s="1" t="s">
        <v>14010</v>
      </c>
      <c r="K3600" s="1" t="s">
        <v>14011</v>
      </c>
    </row>
    <row r="3601" spans="1:11" x14ac:dyDescent="0.2">
      <c r="A3601" s="1" t="s">
        <v>14012</v>
      </c>
      <c r="B3601" s="1" t="s">
        <v>14013</v>
      </c>
      <c r="C3601" s="1" t="s">
        <v>3980</v>
      </c>
      <c r="D3601" s="1" t="s">
        <v>14014</v>
      </c>
      <c r="E3601" s="2">
        <v>45277</v>
      </c>
      <c r="F3601" s="1" t="s">
        <v>14009</v>
      </c>
      <c r="G3601" s="1" t="s">
        <v>16</v>
      </c>
      <c r="H3601" s="1" t="s">
        <v>17</v>
      </c>
      <c r="I3601" s="1" t="s">
        <v>18</v>
      </c>
      <c r="J3601" s="1" t="s">
        <v>14015</v>
      </c>
      <c r="K3601" s="1" t="s">
        <v>14016</v>
      </c>
    </row>
    <row r="3602" spans="1:11" x14ac:dyDescent="0.2">
      <c r="A3602" s="1" t="s">
        <v>7883</v>
      </c>
      <c r="B3602" s="1" t="s">
        <v>14017</v>
      </c>
      <c r="C3602" s="1" t="s">
        <v>14018</v>
      </c>
      <c r="D3602" s="1" t="s">
        <v>14019</v>
      </c>
      <c r="E3602" s="2">
        <v>45277</v>
      </c>
      <c r="F3602" s="1" t="s">
        <v>14020</v>
      </c>
      <c r="G3602" s="1" t="s">
        <v>16</v>
      </c>
      <c r="H3602" s="1" t="s">
        <v>17</v>
      </c>
      <c r="I3602" s="1" t="s">
        <v>18</v>
      </c>
      <c r="J3602" s="1" t="s">
        <v>14021</v>
      </c>
      <c r="K3602" s="1" t="s">
        <v>14022</v>
      </c>
    </row>
    <row r="3603" spans="1:11" x14ac:dyDescent="0.2">
      <c r="A3603" s="1" t="s">
        <v>74</v>
      </c>
      <c r="B3603" s="1" t="s">
        <v>7098</v>
      </c>
      <c r="C3603" s="1" t="s">
        <v>12626</v>
      </c>
      <c r="D3603" s="1" t="s">
        <v>14023</v>
      </c>
      <c r="E3603" s="2">
        <v>45277</v>
      </c>
      <c r="F3603" s="1" t="s">
        <v>14024</v>
      </c>
      <c r="G3603" s="1" t="s">
        <v>1798</v>
      </c>
      <c r="H3603" s="1" t="s">
        <v>17</v>
      </c>
      <c r="I3603" s="1" t="s">
        <v>63</v>
      </c>
      <c r="J3603" s="1" t="s">
        <v>7100</v>
      </c>
      <c r="K3603" s="1" t="s">
        <v>14025</v>
      </c>
    </row>
    <row r="3604" spans="1:11" x14ac:dyDescent="0.2">
      <c r="A3604" s="1" t="s">
        <v>2190</v>
      </c>
      <c r="B3604" s="1" t="s">
        <v>5500</v>
      </c>
      <c r="C3604" s="1" t="s">
        <v>6822</v>
      </c>
      <c r="D3604" s="1" t="s">
        <v>14026</v>
      </c>
      <c r="E3604" s="2">
        <v>45277</v>
      </c>
      <c r="F3604" s="1" t="s">
        <v>14024</v>
      </c>
      <c r="G3604" s="1" t="s">
        <v>1798</v>
      </c>
      <c r="H3604" s="1" t="s">
        <v>17</v>
      </c>
      <c r="I3604" s="1" t="s">
        <v>63</v>
      </c>
      <c r="J3604" s="1" t="s">
        <v>14027</v>
      </c>
      <c r="K3604" s="1" t="s">
        <v>14028</v>
      </c>
    </row>
    <row r="3605" spans="1:11" x14ac:dyDescent="0.2">
      <c r="A3605" s="1" t="s">
        <v>74</v>
      </c>
      <c r="B3605" s="1" t="s">
        <v>5500</v>
      </c>
      <c r="C3605" s="1" t="s">
        <v>6822</v>
      </c>
      <c r="D3605" s="1" t="s">
        <v>14029</v>
      </c>
      <c r="E3605" s="2">
        <v>45277</v>
      </c>
      <c r="F3605" s="1" t="s">
        <v>14024</v>
      </c>
      <c r="G3605" s="1" t="s">
        <v>1798</v>
      </c>
      <c r="H3605" s="1" t="s">
        <v>17</v>
      </c>
      <c r="I3605" s="1" t="s">
        <v>63</v>
      </c>
      <c r="J3605" s="1" t="s">
        <v>14030</v>
      </c>
      <c r="K3605" s="1" t="s">
        <v>14031</v>
      </c>
    </row>
    <row r="3606" spans="1:11" x14ac:dyDescent="0.2">
      <c r="A3606" s="1" t="s">
        <v>74</v>
      </c>
      <c r="B3606" s="1" t="s">
        <v>6984</v>
      </c>
      <c r="C3606" s="1" t="s">
        <v>6822</v>
      </c>
      <c r="D3606" s="1" t="s">
        <v>14032</v>
      </c>
      <c r="E3606" s="2">
        <v>45277</v>
      </c>
      <c r="F3606" s="1" t="s">
        <v>14024</v>
      </c>
      <c r="G3606" s="1" t="s">
        <v>1798</v>
      </c>
      <c r="H3606" s="1" t="s">
        <v>17</v>
      </c>
      <c r="I3606" s="1" t="s">
        <v>63</v>
      </c>
      <c r="J3606" s="1" t="s">
        <v>6986</v>
      </c>
      <c r="K3606" s="1" t="s">
        <v>14033</v>
      </c>
    </row>
    <row r="3607" spans="1:11" x14ac:dyDescent="0.2">
      <c r="A3607" s="1" t="s">
        <v>74</v>
      </c>
      <c r="B3607" s="1" t="s">
        <v>14034</v>
      </c>
      <c r="C3607" s="1" t="s">
        <v>6822</v>
      </c>
      <c r="D3607" s="1" t="s">
        <v>14035</v>
      </c>
      <c r="E3607" s="2">
        <v>45277</v>
      </c>
      <c r="F3607" s="1" t="s">
        <v>14024</v>
      </c>
      <c r="G3607" s="1" t="s">
        <v>1798</v>
      </c>
      <c r="H3607" s="1" t="s">
        <v>17</v>
      </c>
      <c r="I3607" s="1" t="s">
        <v>63</v>
      </c>
      <c r="J3607" s="1" t="s">
        <v>14036</v>
      </c>
      <c r="K3607" s="1" t="s">
        <v>14037</v>
      </c>
    </row>
    <row r="3608" spans="1:11" x14ac:dyDescent="0.2">
      <c r="A3608" s="1" t="s">
        <v>398</v>
      </c>
      <c r="B3608" s="1" t="s">
        <v>7094</v>
      </c>
      <c r="C3608" s="1" t="s">
        <v>3130</v>
      </c>
      <c r="D3608" s="1" t="s">
        <v>14038</v>
      </c>
      <c r="E3608" s="2">
        <v>45277</v>
      </c>
      <c r="F3608" s="1" t="s">
        <v>14024</v>
      </c>
      <c r="G3608" s="1" t="s">
        <v>1798</v>
      </c>
      <c r="H3608" s="1" t="s">
        <v>17</v>
      </c>
      <c r="I3608" s="1" t="s">
        <v>63</v>
      </c>
      <c r="J3608" s="1" t="s">
        <v>14039</v>
      </c>
      <c r="K3608" s="1" t="s">
        <v>14040</v>
      </c>
    </row>
    <row r="3609" spans="1:11" x14ac:dyDescent="0.2">
      <c r="A3609" s="1" t="s">
        <v>14041</v>
      </c>
      <c r="B3609" s="1" t="s">
        <v>14042</v>
      </c>
      <c r="C3609" s="1" t="s">
        <v>6822</v>
      </c>
      <c r="D3609" s="1" t="s">
        <v>14043</v>
      </c>
      <c r="E3609" s="2">
        <v>45277</v>
      </c>
      <c r="F3609" s="1" t="s">
        <v>14024</v>
      </c>
      <c r="G3609" s="1" t="s">
        <v>1798</v>
      </c>
      <c r="H3609" s="1" t="s">
        <v>17</v>
      </c>
      <c r="I3609" s="1" t="s">
        <v>63</v>
      </c>
      <c r="J3609" s="1" t="s">
        <v>14044</v>
      </c>
      <c r="K3609" s="1" t="s">
        <v>14045</v>
      </c>
    </row>
    <row r="3610" spans="1:11" x14ac:dyDescent="0.2">
      <c r="A3610" s="1" t="s">
        <v>14046</v>
      </c>
      <c r="B3610" s="1" t="s">
        <v>14047</v>
      </c>
      <c r="C3610" s="1" t="s">
        <v>6822</v>
      </c>
      <c r="D3610" s="1" t="s">
        <v>14048</v>
      </c>
      <c r="E3610" s="2">
        <v>45277</v>
      </c>
      <c r="F3610" s="1" t="s">
        <v>14024</v>
      </c>
      <c r="G3610" s="1" t="s">
        <v>1798</v>
      </c>
      <c r="H3610" s="1" t="s">
        <v>17</v>
      </c>
      <c r="I3610" s="1" t="s">
        <v>63</v>
      </c>
      <c r="J3610" s="1" t="s">
        <v>14049</v>
      </c>
      <c r="K3610" s="1" t="s">
        <v>14050</v>
      </c>
    </row>
    <row r="3611" spans="1:11" x14ac:dyDescent="0.2">
      <c r="A3611" s="1" t="s">
        <v>150</v>
      </c>
      <c r="B3611" s="1" t="s">
        <v>7154</v>
      </c>
      <c r="C3611" s="1" t="s">
        <v>6822</v>
      </c>
      <c r="D3611" s="1" t="s">
        <v>14051</v>
      </c>
      <c r="E3611" s="2">
        <v>45277</v>
      </c>
      <c r="F3611" s="1" t="s">
        <v>14024</v>
      </c>
      <c r="G3611" s="1" t="s">
        <v>1798</v>
      </c>
      <c r="H3611" s="1" t="s">
        <v>17</v>
      </c>
      <c r="I3611" s="1" t="s">
        <v>35</v>
      </c>
      <c r="J3611" s="1" t="s">
        <v>14052</v>
      </c>
      <c r="K3611" s="1" t="s">
        <v>14053</v>
      </c>
    </row>
    <row r="3612" spans="1:11" x14ac:dyDescent="0.2">
      <c r="A3612" s="1" t="s">
        <v>150</v>
      </c>
      <c r="B3612" s="1" t="s">
        <v>4140</v>
      </c>
      <c r="C3612" s="1" t="s">
        <v>5968</v>
      </c>
      <c r="D3612" s="1" t="s">
        <v>14054</v>
      </c>
      <c r="E3612" s="2">
        <v>45277</v>
      </c>
      <c r="F3612" s="1" t="s">
        <v>14024</v>
      </c>
      <c r="G3612" s="1" t="s">
        <v>1798</v>
      </c>
      <c r="H3612" s="1" t="s">
        <v>17</v>
      </c>
      <c r="I3612" s="1" t="s">
        <v>35</v>
      </c>
      <c r="J3612" s="1" t="s">
        <v>14055</v>
      </c>
      <c r="K3612" s="1" t="s">
        <v>37</v>
      </c>
    </row>
    <row r="3613" spans="1:11" x14ac:dyDescent="0.2">
      <c r="A3613" s="1" t="s">
        <v>10765</v>
      </c>
      <c r="B3613" s="1" t="s">
        <v>4140</v>
      </c>
      <c r="C3613" s="1" t="s">
        <v>6853</v>
      </c>
      <c r="D3613" s="1" t="s">
        <v>14056</v>
      </c>
      <c r="E3613" s="2">
        <v>45277</v>
      </c>
      <c r="F3613" s="1" t="s">
        <v>14024</v>
      </c>
      <c r="G3613" s="1" t="s">
        <v>1798</v>
      </c>
      <c r="H3613" s="1" t="s">
        <v>17</v>
      </c>
      <c r="I3613" s="1" t="s">
        <v>35</v>
      </c>
      <c r="J3613" s="1" t="s">
        <v>37</v>
      </c>
      <c r="K3613" s="1" t="s">
        <v>37</v>
      </c>
    </row>
    <row r="3614" spans="1:11" x14ac:dyDescent="0.2">
      <c r="A3614" s="1" t="s">
        <v>14057</v>
      </c>
      <c r="B3614" s="1" t="s">
        <v>6883</v>
      </c>
      <c r="C3614" s="1" t="s">
        <v>6822</v>
      </c>
      <c r="D3614" s="1" t="s">
        <v>14058</v>
      </c>
      <c r="E3614" s="2">
        <v>45277</v>
      </c>
      <c r="F3614" s="1" t="s">
        <v>14024</v>
      </c>
      <c r="G3614" s="1" t="s">
        <v>1798</v>
      </c>
      <c r="H3614" s="1" t="s">
        <v>17</v>
      </c>
      <c r="I3614" s="1" t="s">
        <v>35</v>
      </c>
      <c r="J3614" s="1" t="s">
        <v>14059</v>
      </c>
      <c r="K3614" s="1" t="s">
        <v>14060</v>
      </c>
    </row>
    <row r="3615" spans="1:11" x14ac:dyDescent="0.2">
      <c r="A3615" s="1" t="s">
        <v>150</v>
      </c>
      <c r="B3615" s="1" t="s">
        <v>4720</v>
      </c>
      <c r="C3615" s="1" t="s">
        <v>5968</v>
      </c>
      <c r="D3615" s="1" t="s">
        <v>14061</v>
      </c>
      <c r="E3615" s="2">
        <v>45277</v>
      </c>
      <c r="F3615" s="1" t="s">
        <v>14024</v>
      </c>
      <c r="G3615" s="1" t="s">
        <v>1798</v>
      </c>
      <c r="H3615" s="1" t="s">
        <v>17</v>
      </c>
      <c r="I3615" s="1" t="s">
        <v>35</v>
      </c>
      <c r="J3615" s="1" t="s">
        <v>14062</v>
      </c>
      <c r="K3615" s="1" t="s">
        <v>14063</v>
      </c>
    </row>
    <row r="3616" spans="1:11" x14ac:dyDescent="0.2">
      <c r="A3616" s="1" t="s">
        <v>230</v>
      </c>
      <c r="B3616" s="1" t="s">
        <v>900</v>
      </c>
      <c r="C3616" s="1" t="s">
        <v>6822</v>
      </c>
      <c r="D3616" s="1" t="s">
        <v>14064</v>
      </c>
      <c r="E3616" s="2">
        <v>45277</v>
      </c>
      <c r="F3616" s="1" t="s">
        <v>14024</v>
      </c>
      <c r="G3616" s="1" t="s">
        <v>1798</v>
      </c>
      <c r="H3616" s="1" t="s">
        <v>17</v>
      </c>
      <c r="I3616" s="1" t="s">
        <v>35</v>
      </c>
      <c r="J3616" s="1" t="s">
        <v>14065</v>
      </c>
      <c r="K3616" s="1" t="s">
        <v>14066</v>
      </c>
    </row>
    <row r="3617" spans="1:11" x14ac:dyDescent="0.2">
      <c r="A3617" s="1" t="s">
        <v>14067</v>
      </c>
      <c r="B3617" s="1" t="s">
        <v>7216</v>
      </c>
      <c r="C3617" s="1" t="s">
        <v>6822</v>
      </c>
      <c r="D3617" s="1" t="s">
        <v>14068</v>
      </c>
      <c r="E3617" s="2">
        <v>45277</v>
      </c>
      <c r="F3617" s="1" t="s">
        <v>14024</v>
      </c>
      <c r="G3617" s="1" t="s">
        <v>1798</v>
      </c>
      <c r="H3617" s="1" t="s">
        <v>17</v>
      </c>
      <c r="I3617" s="1" t="s">
        <v>35</v>
      </c>
      <c r="J3617" s="1" t="s">
        <v>14069</v>
      </c>
      <c r="K3617" s="1" t="s">
        <v>14070</v>
      </c>
    </row>
    <row r="3618" spans="1:11" x14ac:dyDescent="0.2">
      <c r="A3618" s="1" t="s">
        <v>1151</v>
      </c>
      <c r="B3618" s="1" t="s">
        <v>1152</v>
      </c>
      <c r="C3618" s="1" t="s">
        <v>6822</v>
      </c>
      <c r="D3618" s="1" t="s">
        <v>14071</v>
      </c>
      <c r="E3618" s="2">
        <v>45277</v>
      </c>
      <c r="F3618" s="1" t="s">
        <v>14024</v>
      </c>
      <c r="G3618" s="1" t="s">
        <v>1798</v>
      </c>
      <c r="H3618" s="1" t="s">
        <v>17</v>
      </c>
      <c r="I3618" s="1" t="s">
        <v>35</v>
      </c>
      <c r="J3618" s="1" t="s">
        <v>1156</v>
      </c>
      <c r="K3618" s="1" t="s">
        <v>14072</v>
      </c>
    </row>
    <row r="3619" spans="1:11" x14ac:dyDescent="0.2">
      <c r="A3619" s="1" t="s">
        <v>751</v>
      </c>
      <c r="B3619" s="1" t="s">
        <v>14073</v>
      </c>
      <c r="C3619" s="1" t="s">
        <v>6853</v>
      </c>
      <c r="D3619" s="1" t="s">
        <v>14074</v>
      </c>
      <c r="E3619" s="2">
        <v>45277</v>
      </c>
      <c r="F3619" s="1" t="s">
        <v>14024</v>
      </c>
      <c r="G3619" s="1" t="s">
        <v>1798</v>
      </c>
      <c r="H3619" s="1" t="s">
        <v>17</v>
      </c>
      <c r="I3619" s="1" t="s">
        <v>35</v>
      </c>
      <c r="J3619" s="1" t="s">
        <v>14075</v>
      </c>
      <c r="K3619" s="1" t="s">
        <v>14076</v>
      </c>
    </row>
    <row r="3620" spans="1:11" x14ac:dyDescent="0.2">
      <c r="A3620" s="1" t="s">
        <v>2504</v>
      </c>
      <c r="B3620" s="1" t="s">
        <v>14077</v>
      </c>
      <c r="C3620" s="1" t="s">
        <v>6838</v>
      </c>
      <c r="D3620" s="1" t="s">
        <v>14078</v>
      </c>
      <c r="E3620" s="2">
        <v>45277</v>
      </c>
      <c r="F3620" s="1" t="s">
        <v>14024</v>
      </c>
      <c r="G3620" s="1" t="s">
        <v>1798</v>
      </c>
      <c r="H3620" s="1" t="s">
        <v>17</v>
      </c>
      <c r="I3620" s="1" t="s">
        <v>35</v>
      </c>
      <c r="J3620" s="1" t="s">
        <v>14079</v>
      </c>
      <c r="K3620" s="1" t="s">
        <v>14080</v>
      </c>
    </row>
    <row r="3621" spans="1:11" x14ac:dyDescent="0.2">
      <c r="A3621" s="1" t="s">
        <v>1323</v>
      </c>
      <c r="B3621" s="1" t="s">
        <v>7074</v>
      </c>
      <c r="C3621" s="1" t="s">
        <v>6822</v>
      </c>
      <c r="D3621" s="1" t="s">
        <v>14081</v>
      </c>
      <c r="E3621" s="2">
        <v>45277</v>
      </c>
      <c r="F3621" s="1" t="s">
        <v>14024</v>
      </c>
      <c r="G3621" s="1" t="s">
        <v>1798</v>
      </c>
      <c r="H3621" s="1" t="s">
        <v>17</v>
      </c>
      <c r="I3621" s="1" t="s">
        <v>35</v>
      </c>
      <c r="J3621" s="1" t="s">
        <v>14082</v>
      </c>
      <c r="K3621" s="1" t="s">
        <v>14083</v>
      </c>
    </row>
    <row r="3622" spans="1:11" x14ac:dyDescent="0.2">
      <c r="A3622" s="1" t="s">
        <v>204</v>
      </c>
      <c r="B3622" s="1" t="s">
        <v>7146</v>
      </c>
      <c r="C3622" s="1" t="s">
        <v>6822</v>
      </c>
      <c r="D3622" s="1" t="s">
        <v>14084</v>
      </c>
      <c r="E3622" s="2">
        <v>45277</v>
      </c>
      <c r="F3622" s="1" t="s">
        <v>14024</v>
      </c>
      <c r="G3622" s="1" t="s">
        <v>1798</v>
      </c>
      <c r="H3622" s="1" t="s">
        <v>17</v>
      </c>
      <c r="I3622" s="1" t="s">
        <v>35</v>
      </c>
      <c r="J3622" s="1" t="s">
        <v>14085</v>
      </c>
      <c r="K3622" s="1" t="s">
        <v>14086</v>
      </c>
    </row>
    <row r="3623" spans="1:11" x14ac:dyDescent="0.2">
      <c r="A3623" s="1" t="s">
        <v>1323</v>
      </c>
      <c r="B3623" s="1" t="s">
        <v>7074</v>
      </c>
      <c r="C3623" s="1" t="s">
        <v>6822</v>
      </c>
      <c r="D3623" s="1" t="s">
        <v>14087</v>
      </c>
      <c r="E3623" s="2">
        <v>45277</v>
      </c>
      <c r="F3623" s="1" t="s">
        <v>14024</v>
      </c>
      <c r="G3623" s="1" t="s">
        <v>1798</v>
      </c>
      <c r="H3623" s="1" t="s">
        <v>17</v>
      </c>
      <c r="I3623" s="1" t="s">
        <v>35</v>
      </c>
      <c r="J3623" s="1" t="s">
        <v>37</v>
      </c>
      <c r="K3623" s="1" t="s">
        <v>37</v>
      </c>
    </row>
    <row r="3624" spans="1:11" x14ac:dyDescent="0.2">
      <c r="A3624" s="1" t="s">
        <v>150</v>
      </c>
      <c r="B3624" s="1" t="s">
        <v>14088</v>
      </c>
      <c r="C3624" s="1" t="s">
        <v>6822</v>
      </c>
      <c r="D3624" s="1" t="s">
        <v>14089</v>
      </c>
      <c r="E3624" s="2">
        <v>45277</v>
      </c>
      <c r="F3624" s="1" t="s">
        <v>14024</v>
      </c>
      <c r="G3624" s="1" t="s">
        <v>1798</v>
      </c>
      <c r="H3624" s="1" t="s">
        <v>17</v>
      </c>
      <c r="I3624" s="1" t="s">
        <v>35</v>
      </c>
      <c r="J3624" s="1" t="s">
        <v>14090</v>
      </c>
      <c r="K3624" s="1" t="s">
        <v>37</v>
      </c>
    </row>
    <row r="3625" spans="1:11" x14ac:dyDescent="0.2">
      <c r="A3625" s="1" t="s">
        <v>1323</v>
      </c>
      <c r="B3625" s="1" t="s">
        <v>7074</v>
      </c>
      <c r="C3625" s="1" t="s">
        <v>6822</v>
      </c>
      <c r="D3625" s="1" t="s">
        <v>14091</v>
      </c>
      <c r="E3625" s="2">
        <v>45277</v>
      </c>
      <c r="F3625" s="1" t="s">
        <v>14024</v>
      </c>
      <c r="G3625" s="1" t="s">
        <v>1798</v>
      </c>
      <c r="H3625" s="1" t="s">
        <v>17</v>
      </c>
      <c r="I3625" s="1" t="s">
        <v>35</v>
      </c>
      <c r="J3625" s="1" t="s">
        <v>14092</v>
      </c>
      <c r="K3625" s="1" t="s">
        <v>14093</v>
      </c>
    </row>
    <row r="3626" spans="1:11" x14ac:dyDescent="0.2">
      <c r="A3626" s="1" t="s">
        <v>74</v>
      </c>
      <c r="B3626" s="1" t="s">
        <v>4055</v>
      </c>
      <c r="C3626" s="1" t="s">
        <v>6822</v>
      </c>
      <c r="D3626" s="1" t="s">
        <v>14094</v>
      </c>
      <c r="E3626" s="2">
        <v>45277</v>
      </c>
      <c r="F3626" s="1" t="s">
        <v>14024</v>
      </c>
      <c r="G3626" s="1" t="s">
        <v>1798</v>
      </c>
      <c r="H3626" s="1" t="s">
        <v>17</v>
      </c>
      <c r="I3626" s="1" t="s">
        <v>35</v>
      </c>
      <c r="J3626" s="1" t="s">
        <v>14095</v>
      </c>
      <c r="K3626" s="1" t="s">
        <v>37</v>
      </c>
    </row>
    <row r="3627" spans="1:11" x14ac:dyDescent="0.2">
      <c r="A3627" s="1" t="s">
        <v>1434</v>
      </c>
      <c r="B3627" s="1" t="s">
        <v>14096</v>
      </c>
      <c r="C3627" s="1" t="s">
        <v>14097</v>
      </c>
      <c r="D3627" s="1" t="s">
        <v>14098</v>
      </c>
      <c r="E3627" s="2">
        <v>45277</v>
      </c>
      <c r="F3627" s="1" t="s">
        <v>14099</v>
      </c>
      <c r="G3627" s="1" t="s">
        <v>16</v>
      </c>
      <c r="H3627" s="1" t="s">
        <v>17</v>
      </c>
      <c r="I3627" s="1" t="s">
        <v>18</v>
      </c>
      <c r="J3627" s="1" t="s">
        <v>14100</v>
      </c>
      <c r="K3627" s="1" t="s">
        <v>37</v>
      </c>
    </row>
    <row r="3628" spans="1:11" x14ac:dyDescent="0.2">
      <c r="A3628" s="1" t="s">
        <v>14101</v>
      </c>
      <c r="B3628" s="1" t="s">
        <v>399</v>
      </c>
      <c r="C3628" s="1" t="s">
        <v>14102</v>
      </c>
      <c r="D3628" s="1" t="s">
        <v>14103</v>
      </c>
      <c r="E3628" s="2">
        <v>45277</v>
      </c>
      <c r="F3628" s="1" t="s">
        <v>14099</v>
      </c>
      <c r="G3628" s="1" t="s">
        <v>16</v>
      </c>
      <c r="H3628" s="1" t="s">
        <v>17</v>
      </c>
      <c r="I3628" s="1" t="s">
        <v>35</v>
      </c>
      <c r="J3628" s="1" t="s">
        <v>37</v>
      </c>
      <c r="K3628" s="1" t="s">
        <v>37</v>
      </c>
    </row>
    <row r="3629" spans="1:11" x14ac:dyDescent="0.2">
      <c r="A3629" s="1" t="s">
        <v>14104</v>
      </c>
      <c r="B3629" s="1" t="s">
        <v>14105</v>
      </c>
      <c r="C3629" s="1" t="s">
        <v>9215</v>
      </c>
      <c r="D3629" s="1" t="s">
        <v>14106</v>
      </c>
      <c r="E3629" s="2">
        <v>45277</v>
      </c>
      <c r="F3629" s="1" t="s">
        <v>14107</v>
      </c>
      <c r="G3629" s="1" t="s">
        <v>16</v>
      </c>
      <c r="H3629" s="1" t="s">
        <v>17</v>
      </c>
      <c r="I3629" s="1" t="s">
        <v>18</v>
      </c>
      <c r="J3629" s="1" t="s">
        <v>14108</v>
      </c>
      <c r="K3629" s="1" t="s">
        <v>14109</v>
      </c>
    </row>
    <row r="3630" spans="1:11" x14ac:dyDescent="0.2">
      <c r="A3630" s="1" t="s">
        <v>14110</v>
      </c>
      <c r="B3630" s="1" t="s">
        <v>318</v>
      </c>
      <c r="C3630" s="1" t="s">
        <v>9215</v>
      </c>
      <c r="D3630" s="1" t="s">
        <v>14111</v>
      </c>
      <c r="E3630" s="2">
        <v>45277</v>
      </c>
      <c r="F3630" s="1" t="s">
        <v>14107</v>
      </c>
      <c r="G3630" s="1" t="s">
        <v>16</v>
      </c>
      <c r="H3630" s="1" t="s">
        <v>17</v>
      </c>
      <c r="I3630" s="1" t="s">
        <v>18</v>
      </c>
      <c r="J3630" s="1" t="s">
        <v>14112</v>
      </c>
      <c r="K3630" s="1" t="s">
        <v>14113</v>
      </c>
    </row>
    <row r="3631" spans="1:11" x14ac:dyDescent="0.2">
      <c r="A3631" s="1" t="s">
        <v>14114</v>
      </c>
      <c r="B3631" s="1" t="s">
        <v>318</v>
      </c>
      <c r="C3631" s="1" t="s">
        <v>9215</v>
      </c>
      <c r="D3631" s="1" t="s">
        <v>14115</v>
      </c>
      <c r="E3631" s="2">
        <v>45277</v>
      </c>
      <c r="F3631" s="1" t="s">
        <v>14107</v>
      </c>
      <c r="G3631" s="1" t="s">
        <v>16</v>
      </c>
      <c r="H3631" s="1" t="s">
        <v>17</v>
      </c>
      <c r="I3631" s="1" t="s">
        <v>63</v>
      </c>
      <c r="J3631" s="1" t="s">
        <v>14116</v>
      </c>
      <c r="K3631" s="1" t="s">
        <v>14117</v>
      </c>
    </row>
    <row r="3632" spans="1:11" x14ac:dyDescent="0.2">
      <c r="A3632" s="1" t="s">
        <v>14118</v>
      </c>
      <c r="B3632" s="1" t="s">
        <v>14119</v>
      </c>
      <c r="C3632" s="1" t="s">
        <v>9215</v>
      </c>
      <c r="D3632" s="1" t="s">
        <v>14120</v>
      </c>
      <c r="E3632" s="2">
        <v>45277</v>
      </c>
      <c r="F3632" s="1" t="s">
        <v>14107</v>
      </c>
      <c r="G3632" s="1" t="s">
        <v>16</v>
      </c>
      <c r="H3632" s="1" t="s">
        <v>17</v>
      </c>
      <c r="I3632" s="1" t="s">
        <v>35</v>
      </c>
      <c r="J3632" s="1" t="s">
        <v>14121</v>
      </c>
      <c r="K3632" s="1" t="s">
        <v>14122</v>
      </c>
    </row>
    <row r="3633" spans="1:11" x14ac:dyDescent="0.2">
      <c r="A3633" s="1" t="s">
        <v>1757</v>
      </c>
      <c r="B3633" s="1" t="s">
        <v>226</v>
      </c>
      <c r="C3633" s="1" t="s">
        <v>6822</v>
      </c>
      <c r="D3633" s="1" t="s">
        <v>14123</v>
      </c>
      <c r="E3633" s="2">
        <v>45277</v>
      </c>
      <c r="F3633" s="1" t="s">
        <v>14124</v>
      </c>
      <c r="G3633" s="1" t="s">
        <v>1798</v>
      </c>
      <c r="H3633" s="1" t="s">
        <v>17</v>
      </c>
      <c r="I3633" s="1" t="s">
        <v>18</v>
      </c>
      <c r="J3633" s="1" t="s">
        <v>14125</v>
      </c>
      <c r="K3633" s="1" t="s">
        <v>14126</v>
      </c>
    </row>
    <row r="3634" spans="1:11" x14ac:dyDescent="0.2">
      <c r="A3634" s="1" t="s">
        <v>14127</v>
      </c>
      <c r="B3634" s="1" t="s">
        <v>1518</v>
      </c>
      <c r="C3634" s="1" t="s">
        <v>6822</v>
      </c>
      <c r="D3634" s="1" t="s">
        <v>14128</v>
      </c>
      <c r="E3634" s="2">
        <v>45277</v>
      </c>
      <c r="F3634" s="1" t="s">
        <v>14124</v>
      </c>
      <c r="G3634" s="1" t="s">
        <v>1798</v>
      </c>
      <c r="H3634" s="1" t="s">
        <v>17</v>
      </c>
      <c r="I3634" s="1" t="s">
        <v>18</v>
      </c>
      <c r="J3634" s="1" t="s">
        <v>14129</v>
      </c>
      <c r="K3634" s="1" t="s">
        <v>37</v>
      </c>
    </row>
    <row r="3635" spans="1:11" x14ac:dyDescent="0.2">
      <c r="A3635" s="1" t="s">
        <v>2760</v>
      </c>
      <c r="B3635" s="1" t="s">
        <v>1465</v>
      </c>
      <c r="C3635" s="1" t="s">
        <v>6822</v>
      </c>
      <c r="D3635" s="1" t="s">
        <v>14130</v>
      </c>
      <c r="E3635" s="2">
        <v>45277</v>
      </c>
      <c r="F3635" s="1" t="s">
        <v>14124</v>
      </c>
      <c r="G3635" s="1" t="s">
        <v>1798</v>
      </c>
      <c r="H3635" s="1" t="s">
        <v>17</v>
      </c>
      <c r="I3635" s="1" t="s">
        <v>18</v>
      </c>
      <c r="J3635" s="1" t="s">
        <v>14131</v>
      </c>
      <c r="K3635" s="1" t="s">
        <v>14132</v>
      </c>
    </row>
    <row r="3636" spans="1:11" x14ac:dyDescent="0.2">
      <c r="A3636" s="1" t="s">
        <v>3472</v>
      </c>
      <c r="B3636" s="1" t="s">
        <v>3437</v>
      </c>
      <c r="C3636" s="1" t="s">
        <v>14133</v>
      </c>
      <c r="D3636" s="1" t="s">
        <v>14134</v>
      </c>
      <c r="E3636" s="2">
        <v>45277</v>
      </c>
      <c r="F3636" s="1" t="s">
        <v>14135</v>
      </c>
      <c r="G3636" s="1" t="s">
        <v>16</v>
      </c>
      <c r="H3636" s="1" t="s">
        <v>58</v>
      </c>
      <c r="I3636" s="1" t="s">
        <v>18</v>
      </c>
      <c r="J3636" s="1" t="s">
        <v>3474</v>
      </c>
      <c r="K3636" s="1" t="s">
        <v>14136</v>
      </c>
    </row>
    <row r="3637" spans="1:11" x14ac:dyDescent="0.2">
      <c r="A3637" s="1" t="s">
        <v>3149</v>
      </c>
      <c r="B3637" s="1" t="s">
        <v>3150</v>
      </c>
      <c r="C3637" s="1" t="s">
        <v>14137</v>
      </c>
      <c r="D3637" s="1" t="s">
        <v>14138</v>
      </c>
      <c r="E3637" s="2">
        <v>45277</v>
      </c>
      <c r="F3637" s="1" t="s">
        <v>14135</v>
      </c>
      <c r="G3637" s="1" t="s">
        <v>16</v>
      </c>
      <c r="H3637" s="1" t="s">
        <v>58</v>
      </c>
      <c r="I3637" s="1" t="s">
        <v>18</v>
      </c>
      <c r="J3637" s="1" t="s">
        <v>3154</v>
      </c>
      <c r="K3637" s="1" t="s">
        <v>14139</v>
      </c>
    </row>
    <row r="3638" spans="1:11" x14ac:dyDescent="0.2">
      <c r="A3638" s="1" t="s">
        <v>74</v>
      </c>
      <c r="B3638" s="1" t="s">
        <v>431</v>
      </c>
      <c r="C3638" s="1" t="s">
        <v>14133</v>
      </c>
      <c r="D3638" s="1" t="s">
        <v>14140</v>
      </c>
      <c r="E3638" s="2">
        <v>45277</v>
      </c>
      <c r="F3638" s="1" t="s">
        <v>14135</v>
      </c>
      <c r="G3638" s="1" t="s">
        <v>16</v>
      </c>
      <c r="H3638" s="1" t="s">
        <v>17</v>
      </c>
      <c r="I3638" s="1" t="s">
        <v>18</v>
      </c>
      <c r="J3638" s="1" t="s">
        <v>14141</v>
      </c>
      <c r="K3638" s="1" t="s">
        <v>14142</v>
      </c>
    </row>
    <row r="3639" spans="1:11" x14ac:dyDescent="0.2">
      <c r="A3639" s="1" t="s">
        <v>1003</v>
      </c>
      <c r="B3639" s="1" t="s">
        <v>14143</v>
      </c>
      <c r="C3639" s="1" t="s">
        <v>14137</v>
      </c>
      <c r="D3639" s="1" t="s">
        <v>14144</v>
      </c>
      <c r="E3639" s="2">
        <v>45277</v>
      </c>
      <c r="F3639" s="1" t="s">
        <v>14135</v>
      </c>
      <c r="G3639" s="1" t="s">
        <v>16</v>
      </c>
      <c r="H3639" s="1" t="s">
        <v>17</v>
      </c>
      <c r="I3639" s="1" t="s">
        <v>18</v>
      </c>
      <c r="J3639" s="1" t="s">
        <v>14145</v>
      </c>
      <c r="K3639" s="1" t="s">
        <v>14146</v>
      </c>
    </row>
    <row r="3640" spans="1:11" x14ac:dyDescent="0.2">
      <c r="A3640" s="1" t="s">
        <v>751</v>
      </c>
      <c r="B3640" s="1" t="s">
        <v>3523</v>
      </c>
      <c r="C3640" s="1" t="s">
        <v>14133</v>
      </c>
      <c r="D3640" s="1" t="s">
        <v>14147</v>
      </c>
      <c r="E3640" s="2">
        <v>45277</v>
      </c>
      <c r="F3640" s="1" t="s">
        <v>14135</v>
      </c>
      <c r="G3640" s="1" t="s">
        <v>16</v>
      </c>
      <c r="H3640" s="1" t="s">
        <v>17</v>
      </c>
      <c r="I3640" s="1" t="s">
        <v>18</v>
      </c>
      <c r="J3640" s="1" t="s">
        <v>14148</v>
      </c>
      <c r="K3640" s="1" t="s">
        <v>37</v>
      </c>
    </row>
    <row r="3641" spans="1:11" x14ac:dyDescent="0.2">
      <c r="A3641" s="1" t="s">
        <v>1003</v>
      </c>
      <c r="B3641" s="1" t="s">
        <v>14143</v>
      </c>
      <c r="C3641" s="1" t="s">
        <v>14137</v>
      </c>
      <c r="D3641" s="1" t="s">
        <v>14149</v>
      </c>
      <c r="E3641" s="2">
        <v>45277</v>
      </c>
      <c r="F3641" s="1" t="s">
        <v>14135</v>
      </c>
      <c r="G3641" s="1" t="s">
        <v>16</v>
      </c>
      <c r="H3641" s="1" t="s">
        <v>17</v>
      </c>
      <c r="I3641" s="1" t="s">
        <v>18</v>
      </c>
      <c r="J3641" s="1" t="s">
        <v>14150</v>
      </c>
      <c r="K3641" s="1" t="s">
        <v>14151</v>
      </c>
    </row>
    <row r="3642" spans="1:11" x14ac:dyDescent="0.2">
      <c r="A3642" s="1" t="s">
        <v>14152</v>
      </c>
      <c r="B3642" s="1" t="s">
        <v>318</v>
      </c>
      <c r="C3642" s="1" t="s">
        <v>14133</v>
      </c>
      <c r="D3642" s="1" t="s">
        <v>14153</v>
      </c>
      <c r="E3642" s="2">
        <v>45277</v>
      </c>
      <c r="F3642" s="1" t="s">
        <v>14135</v>
      </c>
      <c r="G3642" s="1" t="s">
        <v>16</v>
      </c>
      <c r="H3642" s="1" t="s">
        <v>17</v>
      </c>
      <c r="I3642" s="1" t="s">
        <v>18</v>
      </c>
      <c r="J3642" s="1" t="s">
        <v>14154</v>
      </c>
      <c r="K3642" s="1" t="s">
        <v>14155</v>
      </c>
    </row>
    <row r="3643" spans="1:11" x14ac:dyDescent="0.2">
      <c r="A3643" s="1" t="s">
        <v>14156</v>
      </c>
      <c r="B3643" s="1" t="s">
        <v>318</v>
      </c>
      <c r="C3643" s="1" t="s">
        <v>14137</v>
      </c>
      <c r="D3643" s="1" t="s">
        <v>14157</v>
      </c>
      <c r="E3643" s="2">
        <v>45277</v>
      </c>
      <c r="F3643" s="1" t="s">
        <v>14135</v>
      </c>
      <c r="G3643" s="1" t="s">
        <v>16</v>
      </c>
      <c r="H3643" s="1" t="s">
        <v>17</v>
      </c>
      <c r="I3643" s="1" t="s">
        <v>18</v>
      </c>
      <c r="J3643" s="1" t="s">
        <v>14158</v>
      </c>
      <c r="K3643" s="1" t="s">
        <v>14159</v>
      </c>
    </row>
    <row r="3644" spans="1:11" x14ac:dyDescent="0.2">
      <c r="A3644" s="1" t="s">
        <v>14156</v>
      </c>
      <c r="B3644" s="1" t="s">
        <v>318</v>
      </c>
      <c r="C3644" s="1" t="s">
        <v>14137</v>
      </c>
      <c r="D3644" s="1" t="s">
        <v>14160</v>
      </c>
      <c r="E3644" s="2">
        <v>45277</v>
      </c>
      <c r="F3644" s="1" t="s">
        <v>14135</v>
      </c>
      <c r="G3644" s="1" t="s">
        <v>16</v>
      </c>
      <c r="H3644" s="1" t="s">
        <v>17</v>
      </c>
      <c r="I3644" s="1" t="s">
        <v>18</v>
      </c>
      <c r="J3644" s="1" t="s">
        <v>14158</v>
      </c>
      <c r="K3644" s="1" t="s">
        <v>14161</v>
      </c>
    </row>
    <row r="3645" spans="1:11" x14ac:dyDescent="0.2">
      <c r="A3645" s="1" t="s">
        <v>74</v>
      </c>
      <c r="B3645" s="1" t="s">
        <v>14162</v>
      </c>
      <c r="C3645" s="1" t="s">
        <v>14137</v>
      </c>
      <c r="D3645" s="1" t="s">
        <v>14163</v>
      </c>
      <c r="E3645" s="2">
        <v>45277</v>
      </c>
      <c r="F3645" s="1" t="s">
        <v>14135</v>
      </c>
      <c r="G3645" s="1" t="s">
        <v>16</v>
      </c>
      <c r="H3645" s="1" t="s">
        <v>17</v>
      </c>
      <c r="I3645" s="1" t="s">
        <v>35</v>
      </c>
      <c r="J3645" s="1" t="s">
        <v>37</v>
      </c>
      <c r="K3645" s="1" t="s">
        <v>37</v>
      </c>
    </row>
    <row r="3646" spans="1:11" x14ac:dyDescent="0.2">
      <c r="A3646" s="1" t="s">
        <v>14164</v>
      </c>
      <c r="B3646" s="1" t="s">
        <v>3545</v>
      </c>
      <c r="C3646" s="1" t="s">
        <v>14137</v>
      </c>
      <c r="D3646" s="1" t="s">
        <v>14165</v>
      </c>
      <c r="E3646" s="2">
        <v>45277</v>
      </c>
      <c r="F3646" s="1" t="s">
        <v>14135</v>
      </c>
      <c r="G3646" s="1" t="s">
        <v>16</v>
      </c>
      <c r="H3646" s="1" t="s">
        <v>17</v>
      </c>
      <c r="I3646" s="1" t="s">
        <v>35</v>
      </c>
      <c r="J3646" s="1" t="s">
        <v>14166</v>
      </c>
      <c r="K3646" s="1" t="s">
        <v>37</v>
      </c>
    </row>
    <row r="3647" spans="1:11" x14ac:dyDescent="0.2">
      <c r="A3647" s="1" t="s">
        <v>14167</v>
      </c>
      <c r="B3647" s="1" t="s">
        <v>3545</v>
      </c>
      <c r="C3647" s="1" t="s">
        <v>14137</v>
      </c>
      <c r="D3647" s="1" t="s">
        <v>14168</v>
      </c>
      <c r="E3647" s="2">
        <v>45277</v>
      </c>
      <c r="F3647" s="1" t="s">
        <v>14135</v>
      </c>
      <c r="G3647" s="1" t="s">
        <v>16</v>
      </c>
      <c r="H3647" s="1" t="s">
        <v>17</v>
      </c>
      <c r="I3647" s="1" t="s">
        <v>35</v>
      </c>
      <c r="J3647" s="1" t="s">
        <v>14169</v>
      </c>
      <c r="K3647" s="1" t="s">
        <v>37</v>
      </c>
    </row>
    <row r="3648" spans="1:11" x14ac:dyDescent="0.2">
      <c r="A3648" s="1" t="s">
        <v>6134</v>
      </c>
      <c r="B3648" s="1" t="s">
        <v>1147</v>
      </c>
      <c r="C3648" s="1" t="s">
        <v>14137</v>
      </c>
      <c r="D3648" s="1" t="s">
        <v>14170</v>
      </c>
      <c r="E3648" s="2">
        <v>45277</v>
      </c>
      <c r="F3648" s="1" t="s">
        <v>14135</v>
      </c>
      <c r="G3648" s="1" t="s">
        <v>16</v>
      </c>
      <c r="H3648" s="1" t="s">
        <v>17</v>
      </c>
      <c r="I3648" s="1" t="s">
        <v>35</v>
      </c>
      <c r="J3648" s="1" t="s">
        <v>14171</v>
      </c>
      <c r="K3648" s="1" t="s">
        <v>14172</v>
      </c>
    </row>
    <row r="3649" spans="1:11" x14ac:dyDescent="0.2">
      <c r="A3649" s="1" t="s">
        <v>150</v>
      </c>
      <c r="B3649" s="1" t="s">
        <v>14173</v>
      </c>
      <c r="C3649" s="1" t="s">
        <v>1361</v>
      </c>
      <c r="D3649" s="1" t="s">
        <v>14174</v>
      </c>
      <c r="E3649" s="2">
        <v>45277</v>
      </c>
      <c r="F3649" s="1" t="s">
        <v>14175</v>
      </c>
      <c r="G3649" s="1" t="s">
        <v>16</v>
      </c>
      <c r="H3649" s="1" t="s">
        <v>17</v>
      </c>
      <c r="I3649" s="1" t="s">
        <v>35</v>
      </c>
      <c r="J3649" s="1" t="s">
        <v>37</v>
      </c>
      <c r="K3649" s="1" t="s">
        <v>37</v>
      </c>
    </row>
    <row r="3650" spans="1:11" x14ac:dyDescent="0.2">
      <c r="A3650" s="1" t="s">
        <v>74</v>
      </c>
      <c r="B3650" s="1" t="s">
        <v>2440</v>
      </c>
      <c r="C3650" s="1" t="s">
        <v>1361</v>
      </c>
      <c r="D3650" s="1" t="s">
        <v>14176</v>
      </c>
      <c r="E3650" s="2">
        <v>45277</v>
      </c>
      <c r="F3650" s="1" t="s">
        <v>14175</v>
      </c>
      <c r="G3650" s="1" t="s">
        <v>16</v>
      </c>
      <c r="H3650" s="1" t="s">
        <v>17</v>
      </c>
      <c r="I3650" s="1" t="s">
        <v>35</v>
      </c>
      <c r="J3650" s="1" t="s">
        <v>14177</v>
      </c>
      <c r="K3650" s="1" t="s">
        <v>37</v>
      </c>
    </row>
    <row r="3651" spans="1:11" x14ac:dyDescent="0.2">
      <c r="A3651" s="1" t="s">
        <v>74</v>
      </c>
      <c r="B3651" s="1" t="s">
        <v>14178</v>
      </c>
      <c r="C3651" s="1" t="s">
        <v>1361</v>
      </c>
      <c r="D3651" s="1" t="s">
        <v>14179</v>
      </c>
      <c r="E3651" s="2">
        <v>45277</v>
      </c>
      <c r="F3651" s="1" t="s">
        <v>14175</v>
      </c>
      <c r="G3651" s="1" t="s">
        <v>16</v>
      </c>
      <c r="H3651" s="1" t="s">
        <v>17</v>
      </c>
      <c r="I3651" s="1" t="s">
        <v>35</v>
      </c>
      <c r="J3651" s="1" t="s">
        <v>14180</v>
      </c>
      <c r="K3651" s="1" t="s">
        <v>14181</v>
      </c>
    </row>
    <row r="3652" spans="1:11" x14ac:dyDescent="0.2">
      <c r="A3652" s="1" t="s">
        <v>536</v>
      </c>
      <c r="B3652" s="1" t="s">
        <v>2440</v>
      </c>
      <c r="C3652" s="1" t="s">
        <v>1361</v>
      </c>
      <c r="D3652" s="1" t="s">
        <v>14182</v>
      </c>
      <c r="E3652" s="2">
        <v>45277</v>
      </c>
      <c r="F3652" s="1" t="s">
        <v>14175</v>
      </c>
      <c r="G3652" s="1" t="s">
        <v>16</v>
      </c>
      <c r="H3652" s="1" t="s">
        <v>17</v>
      </c>
      <c r="I3652" s="1" t="s">
        <v>35</v>
      </c>
      <c r="J3652" s="1" t="s">
        <v>14183</v>
      </c>
      <c r="K3652" s="1" t="s">
        <v>14184</v>
      </c>
    </row>
    <row r="3653" spans="1:11" x14ac:dyDescent="0.2">
      <c r="A3653" s="1" t="s">
        <v>9162</v>
      </c>
      <c r="B3653" s="1" t="s">
        <v>9163</v>
      </c>
      <c r="C3653" s="1" t="s">
        <v>1361</v>
      </c>
      <c r="D3653" s="1" t="s">
        <v>14185</v>
      </c>
      <c r="E3653" s="2">
        <v>45277</v>
      </c>
      <c r="F3653" s="1" t="s">
        <v>14175</v>
      </c>
      <c r="G3653" s="1" t="s">
        <v>16</v>
      </c>
      <c r="H3653" s="1" t="s">
        <v>17</v>
      </c>
      <c r="I3653" s="1" t="s">
        <v>35</v>
      </c>
      <c r="J3653" s="1" t="s">
        <v>14186</v>
      </c>
      <c r="K3653" s="1" t="s">
        <v>37</v>
      </c>
    </row>
    <row r="3654" spans="1:11" x14ac:dyDescent="0.2">
      <c r="A3654" s="1" t="s">
        <v>9798</v>
      </c>
      <c r="B3654" s="1" t="s">
        <v>9799</v>
      </c>
      <c r="C3654" s="1" t="s">
        <v>14187</v>
      </c>
      <c r="D3654" s="1" t="s">
        <v>14188</v>
      </c>
      <c r="E3654" s="2">
        <v>45277</v>
      </c>
      <c r="F3654" s="1" t="s">
        <v>14189</v>
      </c>
      <c r="G3654" s="1" t="s">
        <v>16</v>
      </c>
      <c r="H3654" s="1" t="s">
        <v>58</v>
      </c>
      <c r="I3654" s="1" t="s">
        <v>63</v>
      </c>
      <c r="J3654" s="1" t="s">
        <v>9801</v>
      </c>
      <c r="K3654" s="1" t="s">
        <v>13418</v>
      </c>
    </row>
    <row r="3655" spans="1:11" x14ac:dyDescent="0.2">
      <c r="A3655" s="1" t="s">
        <v>74</v>
      </c>
      <c r="B3655" s="1" t="s">
        <v>904</v>
      </c>
      <c r="C3655" s="1" t="s">
        <v>14187</v>
      </c>
      <c r="D3655" s="1" t="s">
        <v>14190</v>
      </c>
      <c r="E3655" s="2">
        <v>45277</v>
      </c>
      <c r="F3655" s="1" t="s">
        <v>14189</v>
      </c>
      <c r="G3655" s="1" t="s">
        <v>16</v>
      </c>
      <c r="H3655" s="1" t="s">
        <v>17</v>
      </c>
      <c r="I3655" s="1" t="s">
        <v>18</v>
      </c>
      <c r="J3655" s="1" t="s">
        <v>14191</v>
      </c>
      <c r="K3655" s="1" t="s">
        <v>14192</v>
      </c>
    </row>
    <row r="3656" spans="1:11" x14ac:dyDescent="0.2">
      <c r="A3656" s="1" t="s">
        <v>14193</v>
      </c>
      <c r="B3656" s="1" t="s">
        <v>3225</v>
      </c>
      <c r="C3656" s="1" t="s">
        <v>14187</v>
      </c>
      <c r="D3656" s="1" t="s">
        <v>14194</v>
      </c>
      <c r="E3656" s="2">
        <v>45277</v>
      </c>
      <c r="F3656" s="1" t="s">
        <v>14189</v>
      </c>
      <c r="G3656" s="1" t="s">
        <v>16</v>
      </c>
      <c r="H3656" s="1" t="s">
        <v>17</v>
      </c>
      <c r="I3656" s="1" t="s">
        <v>18</v>
      </c>
      <c r="J3656" s="1" t="s">
        <v>14195</v>
      </c>
      <c r="K3656" s="1" t="s">
        <v>14196</v>
      </c>
    </row>
    <row r="3657" spans="1:11" x14ac:dyDescent="0.2">
      <c r="A3657" s="1" t="s">
        <v>14197</v>
      </c>
      <c r="B3657" s="1" t="s">
        <v>3225</v>
      </c>
      <c r="C3657" s="1" t="s">
        <v>14187</v>
      </c>
      <c r="D3657" s="1" t="s">
        <v>14198</v>
      </c>
      <c r="E3657" s="2">
        <v>45277</v>
      </c>
      <c r="F3657" s="1" t="s">
        <v>14189</v>
      </c>
      <c r="G3657" s="1" t="s">
        <v>16</v>
      </c>
      <c r="H3657" s="1" t="s">
        <v>17</v>
      </c>
      <c r="I3657" s="1" t="s">
        <v>18</v>
      </c>
      <c r="J3657" s="1" t="s">
        <v>14199</v>
      </c>
      <c r="K3657" s="1" t="s">
        <v>14200</v>
      </c>
    </row>
    <row r="3658" spans="1:11" x14ac:dyDescent="0.2">
      <c r="A3658" s="1" t="s">
        <v>14201</v>
      </c>
      <c r="B3658" s="1" t="s">
        <v>3225</v>
      </c>
      <c r="C3658" s="1" t="s">
        <v>14187</v>
      </c>
      <c r="D3658" s="1" t="s">
        <v>14202</v>
      </c>
      <c r="E3658" s="2">
        <v>45277</v>
      </c>
      <c r="F3658" s="1" t="s">
        <v>14189</v>
      </c>
      <c r="G3658" s="1" t="s">
        <v>16</v>
      </c>
      <c r="H3658" s="1" t="s">
        <v>17</v>
      </c>
      <c r="I3658" s="1" t="s">
        <v>18</v>
      </c>
      <c r="J3658" s="1" t="s">
        <v>14195</v>
      </c>
      <c r="K3658" s="1" t="s">
        <v>37</v>
      </c>
    </row>
    <row r="3659" spans="1:11" x14ac:dyDescent="0.2">
      <c r="A3659" s="1" t="s">
        <v>14203</v>
      </c>
      <c r="B3659" s="1" t="s">
        <v>3225</v>
      </c>
      <c r="C3659" s="1" t="s">
        <v>14187</v>
      </c>
      <c r="D3659" s="1" t="s">
        <v>14204</v>
      </c>
      <c r="E3659" s="2">
        <v>45277</v>
      </c>
      <c r="F3659" s="1" t="s">
        <v>14189</v>
      </c>
      <c r="G3659" s="1" t="s">
        <v>16</v>
      </c>
      <c r="H3659" s="1" t="s">
        <v>17</v>
      </c>
      <c r="I3659" s="1" t="s">
        <v>18</v>
      </c>
      <c r="J3659" s="1" t="s">
        <v>14195</v>
      </c>
      <c r="K3659" s="1" t="s">
        <v>14205</v>
      </c>
    </row>
    <row r="3660" spans="1:11" x14ac:dyDescent="0.2">
      <c r="A3660" s="1" t="s">
        <v>670</v>
      </c>
      <c r="B3660" s="1" t="s">
        <v>14206</v>
      </c>
      <c r="C3660" s="1" t="s">
        <v>14187</v>
      </c>
      <c r="D3660" s="1" t="s">
        <v>14207</v>
      </c>
      <c r="E3660" s="2">
        <v>45277</v>
      </c>
      <c r="F3660" s="1" t="s">
        <v>14189</v>
      </c>
      <c r="G3660" s="1" t="s">
        <v>16</v>
      </c>
      <c r="H3660" s="1" t="s">
        <v>17</v>
      </c>
      <c r="I3660" s="1" t="s">
        <v>18</v>
      </c>
      <c r="J3660" s="1" t="s">
        <v>14208</v>
      </c>
      <c r="K3660" s="1" t="s">
        <v>14209</v>
      </c>
    </row>
    <row r="3661" spans="1:11" x14ac:dyDescent="0.2">
      <c r="A3661" s="1" t="s">
        <v>1185</v>
      </c>
      <c r="B3661" s="1" t="s">
        <v>14210</v>
      </c>
      <c r="C3661" s="1" t="s">
        <v>14187</v>
      </c>
      <c r="D3661" s="1" t="s">
        <v>14211</v>
      </c>
      <c r="E3661" s="2">
        <v>45277</v>
      </c>
      <c r="F3661" s="1" t="s">
        <v>14189</v>
      </c>
      <c r="G3661" s="1" t="s">
        <v>16</v>
      </c>
      <c r="H3661" s="1" t="s">
        <v>17</v>
      </c>
      <c r="I3661" s="1" t="s">
        <v>18</v>
      </c>
      <c r="J3661" s="1" t="s">
        <v>14212</v>
      </c>
      <c r="K3661" s="1" t="s">
        <v>37</v>
      </c>
    </row>
    <row r="3662" spans="1:11" x14ac:dyDescent="0.2">
      <c r="A3662" s="1" t="s">
        <v>14213</v>
      </c>
      <c r="B3662" s="1" t="s">
        <v>14214</v>
      </c>
      <c r="C3662" s="1" t="s">
        <v>14187</v>
      </c>
      <c r="D3662" s="1" t="s">
        <v>14215</v>
      </c>
      <c r="E3662" s="2">
        <v>45277</v>
      </c>
      <c r="F3662" s="1" t="s">
        <v>14189</v>
      </c>
      <c r="G3662" s="1" t="s">
        <v>16</v>
      </c>
      <c r="H3662" s="1" t="s">
        <v>17</v>
      </c>
      <c r="I3662" s="1" t="s">
        <v>18</v>
      </c>
      <c r="J3662" s="1" t="s">
        <v>14216</v>
      </c>
      <c r="K3662" s="1" t="s">
        <v>14217</v>
      </c>
    </row>
    <row r="3663" spans="1:11" x14ac:dyDescent="0.2">
      <c r="A3663" s="1" t="s">
        <v>14218</v>
      </c>
      <c r="B3663" s="1" t="s">
        <v>14206</v>
      </c>
      <c r="C3663" s="1" t="s">
        <v>14187</v>
      </c>
      <c r="D3663" s="1" t="s">
        <v>14219</v>
      </c>
      <c r="E3663" s="2">
        <v>45277</v>
      </c>
      <c r="F3663" s="1" t="s">
        <v>14189</v>
      </c>
      <c r="G3663" s="1" t="s">
        <v>16</v>
      </c>
      <c r="H3663" s="1" t="s">
        <v>17</v>
      </c>
      <c r="I3663" s="1" t="s">
        <v>18</v>
      </c>
      <c r="J3663" s="1" t="s">
        <v>14220</v>
      </c>
      <c r="K3663" s="1" t="s">
        <v>37</v>
      </c>
    </row>
    <row r="3664" spans="1:11" x14ac:dyDescent="0.2">
      <c r="A3664" s="1" t="s">
        <v>14221</v>
      </c>
      <c r="B3664" s="1" t="s">
        <v>14206</v>
      </c>
      <c r="C3664" s="1" t="s">
        <v>14187</v>
      </c>
      <c r="D3664" s="1" t="s">
        <v>14222</v>
      </c>
      <c r="E3664" s="2">
        <v>45277</v>
      </c>
      <c r="F3664" s="1" t="s">
        <v>14189</v>
      </c>
      <c r="G3664" s="1" t="s">
        <v>16</v>
      </c>
      <c r="H3664" s="1" t="s">
        <v>17</v>
      </c>
      <c r="I3664" s="1" t="s">
        <v>18</v>
      </c>
      <c r="J3664" s="1" t="s">
        <v>14223</v>
      </c>
      <c r="K3664" s="1" t="s">
        <v>14224</v>
      </c>
    </row>
    <row r="3665" spans="1:11" x14ac:dyDescent="0.2">
      <c r="A3665" s="1" t="s">
        <v>150</v>
      </c>
      <c r="B3665" s="1" t="s">
        <v>10378</v>
      </c>
      <c r="C3665" s="1" t="s">
        <v>14187</v>
      </c>
      <c r="D3665" s="1" t="s">
        <v>14225</v>
      </c>
      <c r="E3665" s="2">
        <v>45277</v>
      </c>
      <c r="F3665" s="1" t="s">
        <v>14189</v>
      </c>
      <c r="G3665" s="1" t="s">
        <v>16</v>
      </c>
      <c r="H3665" s="1" t="s">
        <v>17</v>
      </c>
      <c r="I3665" s="1" t="s">
        <v>63</v>
      </c>
      <c r="J3665" s="1" t="s">
        <v>14226</v>
      </c>
      <c r="K3665" s="1" t="s">
        <v>14227</v>
      </c>
    </row>
    <row r="3666" spans="1:11" x14ac:dyDescent="0.2">
      <c r="A3666" s="1" t="s">
        <v>14228</v>
      </c>
      <c r="B3666" s="1" t="s">
        <v>14229</v>
      </c>
      <c r="C3666" s="1" t="s">
        <v>14187</v>
      </c>
      <c r="D3666" s="1" t="s">
        <v>14230</v>
      </c>
      <c r="E3666" s="2">
        <v>45277</v>
      </c>
      <c r="F3666" s="1" t="s">
        <v>14189</v>
      </c>
      <c r="G3666" s="1" t="s">
        <v>16</v>
      </c>
      <c r="H3666" s="1" t="s">
        <v>17</v>
      </c>
      <c r="I3666" s="1" t="s">
        <v>63</v>
      </c>
      <c r="J3666" s="1" t="s">
        <v>14231</v>
      </c>
      <c r="K3666" s="1" t="s">
        <v>14232</v>
      </c>
    </row>
    <row r="3667" spans="1:11" x14ac:dyDescent="0.2">
      <c r="A3667" s="1" t="s">
        <v>9831</v>
      </c>
      <c r="B3667" s="1" t="s">
        <v>770</v>
      </c>
      <c r="C3667" s="1" t="s">
        <v>14187</v>
      </c>
      <c r="D3667" s="1" t="s">
        <v>14233</v>
      </c>
      <c r="E3667" s="2">
        <v>45277</v>
      </c>
      <c r="F3667" s="1" t="s">
        <v>14189</v>
      </c>
      <c r="G3667" s="1" t="s">
        <v>16</v>
      </c>
      <c r="H3667" s="1" t="s">
        <v>17</v>
      </c>
      <c r="I3667" s="1" t="s">
        <v>63</v>
      </c>
      <c r="J3667" s="1" t="s">
        <v>14234</v>
      </c>
      <c r="K3667" s="1" t="s">
        <v>14235</v>
      </c>
    </row>
    <row r="3668" spans="1:11" x14ac:dyDescent="0.2">
      <c r="A3668" s="1" t="s">
        <v>14236</v>
      </c>
      <c r="B3668" s="1" t="s">
        <v>14214</v>
      </c>
      <c r="C3668" s="1" t="s">
        <v>14187</v>
      </c>
      <c r="D3668" s="1" t="s">
        <v>14237</v>
      </c>
      <c r="E3668" s="2">
        <v>45277</v>
      </c>
      <c r="F3668" s="1" t="s">
        <v>14189</v>
      </c>
      <c r="G3668" s="1" t="s">
        <v>16</v>
      </c>
      <c r="H3668" s="1" t="s">
        <v>17</v>
      </c>
      <c r="I3668" s="1" t="s">
        <v>63</v>
      </c>
      <c r="J3668" s="1" t="s">
        <v>14238</v>
      </c>
      <c r="K3668" s="1" t="s">
        <v>14239</v>
      </c>
    </row>
    <row r="3669" spans="1:11" x14ac:dyDescent="0.2">
      <c r="A3669" s="1" t="s">
        <v>14240</v>
      </c>
      <c r="B3669" s="1" t="s">
        <v>14241</v>
      </c>
      <c r="C3669" s="1" t="s">
        <v>14187</v>
      </c>
      <c r="D3669" s="1" t="s">
        <v>14242</v>
      </c>
      <c r="E3669" s="2">
        <v>45277</v>
      </c>
      <c r="F3669" s="1" t="s">
        <v>14189</v>
      </c>
      <c r="G3669" s="1" t="s">
        <v>16</v>
      </c>
      <c r="H3669" s="1" t="s">
        <v>17</v>
      </c>
      <c r="I3669" s="1" t="s">
        <v>63</v>
      </c>
      <c r="J3669" s="1" t="s">
        <v>14243</v>
      </c>
      <c r="K3669" s="1" t="s">
        <v>14244</v>
      </c>
    </row>
    <row r="3670" spans="1:11" x14ac:dyDescent="0.2">
      <c r="A3670" s="1" t="s">
        <v>4621</v>
      </c>
      <c r="B3670" s="1" t="s">
        <v>14245</v>
      </c>
      <c r="C3670" s="1" t="s">
        <v>14187</v>
      </c>
      <c r="D3670" s="1" t="s">
        <v>14246</v>
      </c>
      <c r="E3670" s="2">
        <v>45277</v>
      </c>
      <c r="F3670" s="1" t="s">
        <v>14189</v>
      </c>
      <c r="G3670" s="1" t="s">
        <v>16</v>
      </c>
      <c r="H3670" s="1" t="s">
        <v>17</v>
      </c>
      <c r="I3670" s="1" t="s">
        <v>63</v>
      </c>
      <c r="J3670" s="1" t="s">
        <v>14247</v>
      </c>
      <c r="K3670" s="1" t="s">
        <v>37</v>
      </c>
    </row>
    <row r="3671" spans="1:11" x14ac:dyDescent="0.2">
      <c r="A3671" s="1" t="s">
        <v>14248</v>
      </c>
      <c r="B3671" s="1" t="s">
        <v>14249</v>
      </c>
      <c r="C3671" s="1" t="s">
        <v>14187</v>
      </c>
      <c r="D3671" s="1" t="s">
        <v>14250</v>
      </c>
      <c r="E3671" s="2">
        <v>45277</v>
      </c>
      <c r="F3671" s="1" t="s">
        <v>14189</v>
      </c>
      <c r="G3671" s="1" t="s">
        <v>16</v>
      </c>
      <c r="H3671" s="1" t="s">
        <v>17</v>
      </c>
      <c r="I3671" s="1" t="s">
        <v>63</v>
      </c>
      <c r="J3671" s="1" t="s">
        <v>14251</v>
      </c>
      <c r="K3671" s="1" t="s">
        <v>14252</v>
      </c>
    </row>
    <row r="3672" spans="1:11" x14ac:dyDescent="0.2">
      <c r="A3672" s="1" t="s">
        <v>14253</v>
      </c>
      <c r="B3672" s="1" t="s">
        <v>14254</v>
      </c>
      <c r="C3672" s="1" t="s">
        <v>14187</v>
      </c>
      <c r="D3672" s="1" t="s">
        <v>14255</v>
      </c>
      <c r="E3672" s="2">
        <v>45277</v>
      </c>
      <c r="F3672" s="1" t="s">
        <v>14189</v>
      </c>
      <c r="G3672" s="1" t="s">
        <v>16</v>
      </c>
      <c r="H3672" s="1" t="s">
        <v>17</v>
      </c>
      <c r="I3672" s="1" t="s">
        <v>63</v>
      </c>
      <c r="J3672" s="1" t="s">
        <v>14256</v>
      </c>
      <c r="K3672" s="1" t="s">
        <v>14257</v>
      </c>
    </row>
    <row r="3673" spans="1:11" x14ac:dyDescent="0.2">
      <c r="A3673" s="1" t="s">
        <v>442</v>
      </c>
      <c r="B3673" s="1" t="s">
        <v>443</v>
      </c>
      <c r="C3673" s="1" t="s">
        <v>14187</v>
      </c>
      <c r="D3673" s="1" t="s">
        <v>14258</v>
      </c>
      <c r="E3673" s="2">
        <v>45277</v>
      </c>
      <c r="F3673" s="1" t="s">
        <v>14189</v>
      </c>
      <c r="G3673" s="1" t="s">
        <v>16</v>
      </c>
      <c r="H3673" s="1" t="s">
        <v>17</v>
      </c>
      <c r="I3673" s="1" t="s">
        <v>35</v>
      </c>
      <c r="J3673" s="1" t="s">
        <v>445</v>
      </c>
      <c r="K3673" s="1" t="s">
        <v>14259</v>
      </c>
    </row>
    <row r="3674" spans="1:11" x14ac:dyDescent="0.2">
      <c r="A3674" s="1" t="s">
        <v>14260</v>
      </c>
      <c r="B3674" s="1" t="s">
        <v>3225</v>
      </c>
      <c r="C3674" s="1" t="s">
        <v>14187</v>
      </c>
      <c r="D3674" s="1" t="s">
        <v>14261</v>
      </c>
      <c r="E3674" s="2">
        <v>45277</v>
      </c>
      <c r="F3674" s="1" t="s">
        <v>14189</v>
      </c>
      <c r="G3674" s="1" t="s">
        <v>16</v>
      </c>
      <c r="H3674" s="1" t="s">
        <v>17</v>
      </c>
      <c r="I3674" s="1" t="s">
        <v>35</v>
      </c>
      <c r="J3674" s="1" t="s">
        <v>14262</v>
      </c>
      <c r="K3674" s="1" t="s">
        <v>14263</v>
      </c>
    </row>
    <row r="3675" spans="1:11" x14ac:dyDescent="0.2">
      <c r="A3675" s="1" t="s">
        <v>1151</v>
      </c>
      <c r="B3675" s="1" t="s">
        <v>1152</v>
      </c>
      <c r="C3675" s="1" t="s">
        <v>14187</v>
      </c>
      <c r="D3675" s="1" t="s">
        <v>14264</v>
      </c>
      <c r="E3675" s="2">
        <v>45277</v>
      </c>
      <c r="F3675" s="1" t="s">
        <v>14189</v>
      </c>
      <c r="G3675" s="1" t="s">
        <v>16</v>
      </c>
      <c r="H3675" s="1" t="s">
        <v>17</v>
      </c>
      <c r="I3675" s="1" t="s">
        <v>35</v>
      </c>
      <c r="J3675" s="1" t="s">
        <v>1156</v>
      </c>
      <c r="K3675" s="1" t="s">
        <v>37</v>
      </c>
    </row>
    <row r="3676" spans="1:11" x14ac:dyDescent="0.2">
      <c r="A3676" s="1" t="s">
        <v>14265</v>
      </c>
      <c r="B3676" s="1" t="s">
        <v>14266</v>
      </c>
      <c r="C3676" s="1" t="s">
        <v>14187</v>
      </c>
      <c r="D3676" s="1" t="s">
        <v>14267</v>
      </c>
      <c r="E3676" s="2">
        <v>45277</v>
      </c>
      <c r="F3676" s="1" t="s">
        <v>14189</v>
      </c>
      <c r="G3676" s="1" t="s">
        <v>16</v>
      </c>
      <c r="H3676" s="1" t="s">
        <v>17</v>
      </c>
      <c r="I3676" s="1" t="s">
        <v>35</v>
      </c>
      <c r="J3676" s="1" t="s">
        <v>14268</v>
      </c>
      <c r="K3676" s="1" t="s">
        <v>14269</v>
      </c>
    </row>
    <row r="3677" spans="1:11" x14ac:dyDescent="0.2">
      <c r="A3677" s="1" t="s">
        <v>2416</v>
      </c>
      <c r="B3677" s="1" t="s">
        <v>443</v>
      </c>
      <c r="C3677" s="1" t="s">
        <v>14187</v>
      </c>
      <c r="D3677" s="1" t="s">
        <v>14270</v>
      </c>
      <c r="E3677" s="2">
        <v>45277</v>
      </c>
      <c r="F3677" s="1" t="s">
        <v>14189</v>
      </c>
      <c r="G3677" s="1" t="s">
        <v>16</v>
      </c>
      <c r="H3677" s="1" t="s">
        <v>17</v>
      </c>
      <c r="I3677" s="1" t="s">
        <v>35</v>
      </c>
      <c r="J3677" s="1" t="s">
        <v>2418</v>
      </c>
      <c r="K3677" s="1" t="s">
        <v>14271</v>
      </c>
    </row>
    <row r="3678" spans="1:11" x14ac:dyDescent="0.2">
      <c r="A3678" s="1" t="s">
        <v>14272</v>
      </c>
      <c r="B3678" s="1" t="s">
        <v>3225</v>
      </c>
      <c r="C3678" s="1" t="s">
        <v>14187</v>
      </c>
      <c r="D3678" s="1" t="s">
        <v>14273</v>
      </c>
      <c r="E3678" s="2">
        <v>45277</v>
      </c>
      <c r="F3678" s="1" t="s">
        <v>14189</v>
      </c>
      <c r="G3678" s="1" t="s">
        <v>16</v>
      </c>
      <c r="H3678" s="1" t="s">
        <v>17</v>
      </c>
      <c r="I3678" s="1" t="s">
        <v>35</v>
      </c>
      <c r="J3678" s="1" t="s">
        <v>14262</v>
      </c>
      <c r="K3678" s="1" t="s">
        <v>14274</v>
      </c>
    </row>
    <row r="3679" spans="1:11" x14ac:dyDescent="0.2">
      <c r="A3679" s="1" t="s">
        <v>14275</v>
      </c>
      <c r="B3679" s="1" t="s">
        <v>3225</v>
      </c>
      <c r="C3679" s="1" t="s">
        <v>14187</v>
      </c>
      <c r="D3679" s="1" t="s">
        <v>14276</v>
      </c>
      <c r="E3679" s="2">
        <v>45277</v>
      </c>
      <c r="F3679" s="1" t="s">
        <v>14189</v>
      </c>
      <c r="G3679" s="1" t="s">
        <v>16</v>
      </c>
      <c r="H3679" s="1" t="s">
        <v>17</v>
      </c>
      <c r="I3679" s="1" t="s">
        <v>35</v>
      </c>
      <c r="J3679" s="1" t="s">
        <v>14262</v>
      </c>
      <c r="K3679" s="1" t="s">
        <v>14277</v>
      </c>
    </row>
    <row r="3680" spans="1:11" x14ac:dyDescent="0.2">
      <c r="A3680" s="1" t="s">
        <v>14278</v>
      </c>
      <c r="B3680" s="1" t="s">
        <v>14279</v>
      </c>
      <c r="C3680" s="1" t="s">
        <v>5589</v>
      </c>
      <c r="D3680" s="1" t="s">
        <v>14280</v>
      </c>
      <c r="E3680" s="2">
        <v>45277</v>
      </c>
      <c r="F3680" s="1" t="s">
        <v>14281</v>
      </c>
      <c r="G3680" s="1" t="s">
        <v>16</v>
      </c>
      <c r="H3680" s="1" t="s">
        <v>17</v>
      </c>
      <c r="I3680" s="1" t="s">
        <v>18</v>
      </c>
      <c r="J3680" s="1" t="s">
        <v>14282</v>
      </c>
      <c r="K3680" s="1" t="s">
        <v>14283</v>
      </c>
    </row>
    <row r="3681" spans="1:11" x14ac:dyDescent="0.2">
      <c r="A3681" s="1" t="s">
        <v>14284</v>
      </c>
      <c r="B3681" s="1" t="s">
        <v>14285</v>
      </c>
      <c r="C3681" s="1" t="s">
        <v>14286</v>
      </c>
      <c r="D3681" s="1" t="s">
        <v>14287</v>
      </c>
      <c r="E3681" s="2">
        <v>45277</v>
      </c>
      <c r="F3681" s="1" t="s">
        <v>14288</v>
      </c>
      <c r="G3681" s="1" t="s">
        <v>16</v>
      </c>
      <c r="H3681" s="1" t="s">
        <v>17</v>
      </c>
      <c r="I3681" s="1" t="s">
        <v>18</v>
      </c>
      <c r="J3681" s="1" t="s">
        <v>14289</v>
      </c>
      <c r="K3681" s="1" t="s">
        <v>14290</v>
      </c>
    </row>
    <row r="3682" spans="1:11" x14ac:dyDescent="0.2">
      <c r="A3682" s="1" t="s">
        <v>10719</v>
      </c>
      <c r="B3682" s="1" t="s">
        <v>14291</v>
      </c>
      <c r="C3682" s="1" t="s">
        <v>14292</v>
      </c>
      <c r="D3682" s="1" t="s">
        <v>14293</v>
      </c>
      <c r="E3682" s="2">
        <v>45277</v>
      </c>
      <c r="F3682" s="1" t="s">
        <v>14294</v>
      </c>
      <c r="G3682" s="1" t="s">
        <v>16</v>
      </c>
      <c r="H3682" s="1" t="s">
        <v>17</v>
      </c>
      <c r="I3682" s="1" t="s">
        <v>18</v>
      </c>
      <c r="J3682" s="1" t="s">
        <v>14295</v>
      </c>
      <c r="K3682" s="1" t="s">
        <v>14296</v>
      </c>
    </row>
    <row r="3683" spans="1:11" x14ac:dyDescent="0.2">
      <c r="A3683" s="1" t="s">
        <v>1221</v>
      </c>
      <c r="B3683" s="1" t="s">
        <v>14297</v>
      </c>
      <c r="C3683" s="1" t="s">
        <v>14292</v>
      </c>
      <c r="D3683" s="1" t="s">
        <v>14298</v>
      </c>
      <c r="E3683" s="2">
        <v>45277</v>
      </c>
      <c r="F3683" s="1" t="s">
        <v>14294</v>
      </c>
      <c r="G3683" s="1" t="s">
        <v>16</v>
      </c>
      <c r="H3683" s="1" t="s">
        <v>17</v>
      </c>
      <c r="I3683" s="1" t="s">
        <v>18</v>
      </c>
      <c r="J3683" s="1" t="s">
        <v>14299</v>
      </c>
      <c r="K3683" s="1" t="s">
        <v>14300</v>
      </c>
    </row>
    <row r="3684" spans="1:11" x14ac:dyDescent="0.2">
      <c r="A3684" s="1" t="s">
        <v>446</v>
      </c>
      <c r="B3684" s="1" t="s">
        <v>14301</v>
      </c>
      <c r="C3684" s="1" t="s">
        <v>14302</v>
      </c>
      <c r="D3684" s="1" t="s">
        <v>14303</v>
      </c>
      <c r="E3684" s="2">
        <v>45277</v>
      </c>
      <c r="F3684" s="1" t="s">
        <v>14294</v>
      </c>
      <c r="G3684" s="1" t="s">
        <v>16</v>
      </c>
      <c r="H3684" s="1" t="s">
        <v>17</v>
      </c>
      <c r="I3684" s="1" t="s">
        <v>18</v>
      </c>
      <c r="J3684" s="1" t="s">
        <v>14304</v>
      </c>
      <c r="K3684" s="1" t="s">
        <v>14305</v>
      </c>
    </row>
    <row r="3685" spans="1:11" x14ac:dyDescent="0.2">
      <c r="A3685" s="1" t="s">
        <v>14101</v>
      </c>
      <c r="B3685" s="1" t="s">
        <v>2715</v>
      </c>
      <c r="C3685" s="1" t="s">
        <v>14306</v>
      </c>
      <c r="D3685" s="1" t="s">
        <v>14307</v>
      </c>
      <c r="E3685" s="2">
        <v>45277</v>
      </c>
      <c r="F3685" s="1" t="s">
        <v>14294</v>
      </c>
      <c r="G3685" s="1" t="s">
        <v>16</v>
      </c>
      <c r="H3685" s="1" t="s">
        <v>17</v>
      </c>
      <c r="I3685" s="1" t="s">
        <v>18</v>
      </c>
      <c r="J3685" s="1" t="s">
        <v>14308</v>
      </c>
      <c r="K3685" s="1" t="s">
        <v>14309</v>
      </c>
    </row>
    <row r="3686" spans="1:11" x14ac:dyDescent="0.2">
      <c r="A3686" s="1" t="s">
        <v>14310</v>
      </c>
      <c r="B3686" s="1" t="s">
        <v>318</v>
      </c>
      <c r="C3686" s="1" t="s">
        <v>14302</v>
      </c>
      <c r="D3686" s="1" t="s">
        <v>14311</v>
      </c>
      <c r="E3686" s="2">
        <v>45277</v>
      </c>
      <c r="F3686" s="1" t="s">
        <v>14294</v>
      </c>
      <c r="G3686" s="1" t="s">
        <v>16</v>
      </c>
      <c r="H3686" s="1" t="s">
        <v>17</v>
      </c>
      <c r="I3686" s="1" t="s">
        <v>18</v>
      </c>
      <c r="J3686" s="1" t="s">
        <v>14312</v>
      </c>
      <c r="K3686" s="1" t="s">
        <v>14313</v>
      </c>
    </row>
    <row r="3687" spans="1:11" x14ac:dyDescent="0.2">
      <c r="A3687" s="1" t="s">
        <v>14314</v>
      </c>
      <c r="B3687" s="1" t="s">
        <v>14315</v>
      </c>
      <c r="C3687" s="1" t="s">
        <v>14302</v>
      </c>
      <c r="D3687" s="1" t="s">
        <v>14316</v>
      </c>
      <c r="E3687" s="2">
        <v>45277</v>
      </c>
      <c r="F3687" s="1" t="s">
        <v>14294</v>
      </c>
      <c r="G3687" s="1" t="s">
        <v>16</v>
      </c>
      <c r="H3687" s="1" t="s">
        <v>17</v>
      </c>
      <c r="I3687" s="1" t="s">
        <v>63</v>
      </c>
      <c r="J3687" s="1" t="s">
        <v>14317</v>
      </c>
      <c r="K3687" s="1" t="s">
        <v>37</v>
      </c>
    </row>
    <row r="3688" spans="1:11" x14ac:dyDescent="0.2">
      <c r="A3688" s="1" t="s">
        <v>14314</v>
      </c>
      <c r="B3688" s="1" t="s">
        <v>14315</v>
      </c>
      <c r="C3688" s="1" t="s">
        <v>14302</v>
      </c>
      <c r="D3688" s="1" t="s">
        <v>14318</v>
      </c>
      <c r="E3688" s="2">
        <v>45277</v>
      </c>
      <c r="F3688" s="1" t="s">
        <v>14294</v>
      </c>
      <c r="G3688" s="1" t="s">
        <v>16</v>
      </c>
      <c r="H3688" s="1" t="s">
        <v>17</v>
      </c>
      <c r="I3688" s="1" t="s">
        <v>63</v>
      </c>
      <c r="J3688" s="1" t="s">
        <v>14319</v>
      </c>
      <c r="K3688" s="1" t="s">
        <v>14320</v>
      </c>
    </row>
    <row r="3689" spans="1:11" x14ac:dyDescent="0.2">
      <c r="A3689" s="1" t="s">
        <v>14321</v>
      </c>
      <c r="B3689" s="1" t="s">
        <v>318</v>
      </c>
      <c r="C3689" s="1" t="s">
        <v>14306</v>
      </c>
      <c r="D3689" s="1" t="s">
        <v>14322</v>
      </c>
      <c r="E3689" s="2">
        <v>45277</v>
      </c>
      <c r="F3689" s="1" t="s">
        <v>14294</v>
      </c>
      <c r="G3689" s="1" t="s">
        <v>16</v>
      </c>
      <c r="H3689" s="1" t="s">
        <v>17</v>
      </c>
      <c r="I3689" s="1" t="s">
        <v>63</v>
      </c>
      <c r="J3689" s="1" t="s">
        <v>14323</v>
      </c>
      <c r="K3689" s="1" t="s">
        <v>14324</v>
      </c>
    </row>
    <row r="3690" spans="1:11" x14ac:dyDescent="0.2">
      <c r="A3690" s="1" t="s">
        <v>710</v>
      </c>
      <c r="B3690" s="1" t="s">
        <v>711</v>
      </c>
      <c r="C3690" s="1" t="s">
        <v>14306</v>
      </c>
      <c r="D3690" s="1" t="s">
        <v>14325</v>
      </c>
      <c r="E3690" s="2">
        <v>45277</v>
      </c>
      <c r="F3690" s="1" t="s">
        <v>14294</v>
      </c>
      <c r="G3690" s="1" t="s">
        <v>16</v>
      </c>
      <c r="H3690" s="1" t="s">
        <v>17</v>
      </c>
      <c r="I3690" s="1" t="s">
        <v>35</v>
      </c>
      <c r="J3690" s="1" t="s">
        <v>713</v>
      </c>
      <c r="K3690" s="1" t="s">
        <v>14326</v>
      </c>
    </row>
    <row r="3691" spans="1:11" x14ac:dyDescent="0.2">
      <c r="A3691" s="1" t="s">
        <v>1221</v>
      </c>
      <c r="B3691" s="1" t="s">
        <v>14327</v>
      </c>
      <c r="C3691" s="1" t="s">
        <v>14306</v>
      </c>
      <c r="D3691" s="1" t="s">
        <v>14328</v>
      </c>
      <c r="E3691" s="2">
        <v>45277</v>
      </c>
      <c r="F3691" s="1" t="s">
        <v>14294</v>
      </c>
      <c r="G3691" s="1" t="s">
        <v>16</v>
      </c>
      <c r="H3691" s="1" t="s">
        <v>17</v>
      </c>
      <c r="I3691" s="1" t="s">
        <v>35</v>
      </c>
      <c r="J3691" s="1" t="s">
        <v>14329</v>
      </c>
      <c r="K3691" s="1" t="s">
        <v>14330</v>
      </c>
    </row>
    <row r="3692" spans="1:11" x14ac:dyDescent="0.2">
      <c r="A3692" s="1" t="s">
        <v>14331</v>
      </c>
      <c r="B3692" s="1" t="s">
        <v>14332</v>
      </c>
      <c r="C3692" s="1" t="s">
        <v>14306</v>
      </c>
      <c r="D3692" s="1" t="s">
        <v>14333</v>
      </c>
      <c r="E3692" s="2">
        <v>45277</v>
      </c>
      <c r="F3692" s="1" t="s">
        <v>14294</v>
      </c>
      <c r="G3692" s="1" t="s">
        <v>16</v>
      </c>
      <c r="H3692" s="1" t="s">
        <v>17</v>
      </c>
      <c r="I3692" s="1" t="s">
        <v>35</v>
      </c>
      <c r="J3692" s="1" t="s">
        <v>14334</v>
      </c>
      <c r="K3692" s="1" t="s">
        <v>14335</v>
      </c>
    </row>
    <row r="3693" spans="1:11" x14ac:dyDescent="0.2">
      <c r="A3693" s="1" t="s">
        <v>14336</v>
      </c>
      <c r="B3693" s="1" t="s">
        <v>318</v>
      </c>
      <c r="C3693" s="1" t="s">
        <v>14306</v>
      </c>
      <c r="D3693" s="1" t="s">
        <v>14337</v>
      </c>
      <c r="E3693" s="2">
        <v>45277</v>
      </c>
      <c r="F3693" s="1" t="s">
        <v>14294</v>
      </c>
      <c r="G3693" s="1" t="s">
        <v>16</v>
      </c>
      <c r="H3693" s="1" t="s">
        <v>17</v>
      </c>
      <c r="I3693" s="1" t="s">
        <v>35</v>
      </c>
      <c r="J3693" s="1" t="s">
        <v>14338</v>
      </c>
      <c r="K3693" s="1" t="s">
        <v>14339</v>
      </c>
    </row>
    <row r="3694" spans="1:11" x14ac:dyDescent="0.2">
      <c r="A3694" s="1" t="s">
        <v>266</v>
      </c>
      <c r="B3694" s="1" t="s">
        <v>2962</v>
      </c>
      <c r="C3694" s="1" t="s">
        <v>14340</v>
      </c>
      <c r="D3694" s="1" t="s">
        <v>14341</v>
      </c>
      <c r="E3694" s="2">
        <v>45277</v>
      </c>
      <c r="F3694" s="1" t="s">
        <v>14342</v>
      </c>
      <c r="G3694" s="1" t="s">
        <v>246</v>
      </c>
      <c r="H3694" s="1" t="s">
        <v>17</v>
      </c>
      <c r="I3694" s="1" t="s">
        <v>18</v>
      </c>
      <c r="J3694" s="1" t="s">
        <v>14343</v>
      </c>
      <c r="K3694" s="1" t="s">
        <v>14344</v>
      </c>
    </row>
    <row r="3695" spans="1:11" x14ac:dyDescent="0.2">
      <c r="A3695" s="1" t="s">
        <v>14345</v>
      </c>
      <c r="B3695" s="1" t="s">
        <v>14346</v>
      </c>
      <c r="C3695" s="1" t="s">
        <v>11815</v>
      </c>
      <c r="D3695" s="1" t="s">
        <v>14347</v>
      </c>
      <c r="E3695" s="2">
        <v>45277</v>
      </c>
      <c r="F3695" s="1" t="s">
        <v>14342</v>
      </c>
      <c r="G3695" s="1" t="s">
        <v>246</v>
      </c>
      <c r="H3695" s="1" t="s">
        <v>17</v>
      </c>
      <c r="I3695" s="1" t="s">
        <v>18</v>
      </c>
      <c r="J3695" s="1" t="s">
        <v>14348</v>
      </c>
      <c r="K3695" s="1" t="s">
        <v>14349</v>
      </c>
    </row>
    <row r="3696" spans="1:11" x14ac:dyDescent="0.2">
      <c r="A3696" s="1" t="s">
        <v>14350</v>
      </c>
      <c r="B3696" s="1" t="s">
        <v>46</v>
      </c>
      <c r="C3696" s="1" t="s">
        <v>3416</v>
      </c>
      <c r="D3696" s="1" t="s">
        <v>14351</v>
      </c>
      <c r="E3696" s="2">
        <v>45277</v>
      </c>
      <c r="F3696" s="1" t="s">
        <v>14352</v>
      </c>
      <c r="G3696" s="1" t="s">
        <v>16</v>
      </c>
      <c r="H3696" s="1" t="s">
        <v>17</v>
      </c>
      <c r="I3696" s="1" t="s">
        <v>63</v>
      </c>
      <c r="J3696" s="1" t="s">
        <v>14353</v>
      </c>
      <c r="K3696" s="1" t="s">
        <v>14354</v>
      </c>
    </row>
    <row r="3697" spans="1:11" x14ac:dyDescent="0.2">
      <c r="A3697" s="1" t="s">
        <v>681</v>
      </c>
      <c r="B3697" s="1" t="s">
        <v>682</v>
      </c>
      <c r="C3697" s="1" t="s">
        <v>382</v>
      </c>
      <c r="D3697" s="1" t="s">
        <v>14355</v>
      </c>
      <c r="E3697" s="2">
        <v>45277</v>
      </c>
      <c r="F3697" s="1" t="s">
        <v>14352</v>
      </c>
      <c r="G3697" s="1" t="s">
        <v>16</v>
      </c>
      <c r="H3697" s="1" t="s">
        <v>17</v>
      </c>
      <c r="I3697" s="1" t="s">
        <v>63</v>
      </c>
      <c r="J3697" s="1" t="s">
        <v>684</v>
      </c>
      <c r="K3697" s="1" t="s">
        <v>14356</v>
      </c>
    </row>
    <row r="3698" spans="1:11" x14ac:dyDescent="0.2">
      <c r="A3698" s="1" t="s">
        <v>14357</v>
      </c>
      <c r="B3698" s="1" t="s">
        <v>7242</v>
      </c>
      <c r="C3698" s="1" t="s">
        <v>382</v>
      </c>
      <c r="D3698" s="1" t="s">
        <v>14358</v>
      </c>
      <c r="E3698" s="2">
        <v>45277</v>
      </c>
      <c r="F3698" s="1" t="s">
        <v>14352</v>
      </c>
      <c r="G3698" s="1" t="s">
        <v>16</v>
      </c>
      <c r="H3698" s="1" t="s">
        <v>17</v>
      </c>
      <c r="I3698" s="1" t="s">
        <v>63</v>
      </c>
      <c r="J3698" s="1" t="s">
        <v>14359</v>
      </c>
      <c r="K3698" s="1" t="s">
        <v>14360</v>
      </c>
    </row>
    <row r="3699" spans="1:11" x14ac:dyDescent="0.2">
      <c r="A3699" s="1" t="s">
        <v>690</v>
      </c>
      <c r="B3699" s="1" t="s">
        <v>691</v>
      </c>
      <c r="C3699" s="1" t="s">
        <v>382</v>
      </c>
      <c r="D3699" s="1" t="s">
        <v>14361</v>
      </c>
      <c r="E3699" s="2">
        <v>45277</v>
      </c>
      <c r="F3699" s="1" t="s">
        <v>14352</v>
      </c>
      <c r="G3699" s="1" t="s">
        <v>16</v>
      </c>
      <c r="H3699" s="1" t="s">
        <v>17</v>
      </c>
      <c r="I3699" s="1" t="s">
        <v>63</v>
      </c>
      <c r="J3699" s="1" t="s">
        <v>14362</v>
      </c>
      <c r="K3699" s="1" t="s">
        <v>14363</v>
      </c>
    </row>
    <row r="3700" spans="1:11" x14ac:dyDescent="0.2">
      <c r="A3700" s="1" t="s">
        <v>14364</v>
      </c>
      <c r="B3700" s="1" t="s">
        <v>14365</v>
      </c>
      <c r="C3700" s="1" t="s">
        <v>382</v>
      </c>
      <c r="D3700" s="1" t="s">
        <v>14366</v>
      </c>
      <c r="E3700" s="2">
        <v>45277</v>
      </c>
      <c r="F3700" s="1" t="s">
        <v>14352</v>
      </c>
      <c r="G3700" s="1" t="s">
        <v>16</v>
      </c>
      <c r="H3700" s="1" t="s">
        <v>17</v>
      </c>
      <c r="I3700" s="1" t="s">
        <v>63</v>
      </c>
      <c r="J3700" s="1" t="s">
        <v>14367</v>
      </c>
      <c r="K3700" s="1" t="s">
        <v>14368</v>
      </c>
    </row>
    <row r="3701" spans="1:11" x14ac:dyDescent="0.2">
      <c r="A3701" s="1" t="s">
        <v>38</v>
      </c>
      <c r="B3701" s="1" t="s">
        <v>22</v>
      </c>
      <c r="C3701" s="1" t="s">
        <v>382</v>
      </c>
      <c r="D3701" s="1" t="s">
        <v>14369</v>
      </c>
      <c r="E3701" s="2">
        <v>45277</v>
      </c>
      <c r="F3701" s="1" t="s">
        <v>14352</v>
      </c>
      <c r="G3701" s="1" t="s">
        <v>16</v>
      </c>
      <c r="H3701" s="1" t="s">
        <v>17</v>
      </c>
      <c r="I3701" s="1" t="s">
        <v>35</v>
      </c>
      <c r="J3701" s="1" t="s">
        <v>40</v>
      </c>
      <c r="K3701" s="1" t="s">
        <v>14370</v>
      </c>
    </row>
    <row r="3702" spans="1:11" x14ac:dyDescent="0.2">
      <c r="A3702" s="1" t="s">
        <v>14371</v>
      </c>
      <c r="B3702" s="1" t="s">
        <v>14372</v>
      </c>
      <c r="C3702" s="1" t="s">
        <v>382</v>
      </c>
      <c r="D3702" s="1" t="s">
        <v>14373</v>
      </c>
      <c r="E3702" s="2">
        <v>45277</v>
      </c>
      <c r="F3702" s="1" t="s">
        <v>14352</v>
      </c>
      <c r="G3702" s="1" t="s">
        <v>16</v>
      </c>
      <c r="H3702" s="1" t="s">
        <v>17</v>
      </c>
      <c r="I3702" s="1" t="s">
        <v>35</v>
      </c>
      <c r="J3702" s="1" t="s">
        <v>14374</v>
      </c>
      <c r="K3702" s="1" t="s">
        <v>14375</v>
      </c>
    </row>
    <row r="3703" spans="1:11" x14ac:dyDescent="0.2">
      <c r="A3703" s="1" t="s">
        <v>10636</v>
      </c>
      <c r="B3703" s="1" t="s">
        <v>14376</v>
      </c>
      <c r="C3703" s="1" t="s">
        <v>382</v>
      </c>
      <c r="D3703" s="1" t="s">
        <v>14377</v>
      </c>
      <c r="E3703" s="2">
        <v>45277</v>
      </c>
      <c r="F3703" s="1" t="s">
        <v>14352</v>
      </c>
      <c r="G3703" s="1" t="s">
        <v>16</v>
      </c>
      <c r="H3703" s="1" t="s">
        <v>17</v>
      </c>
      <c r="I3703" s="1" t="s">
        <v>35</v>
      </c>
      <c r="J3703" s="1" t="s">
        <v>14378</v>
      </c>
      <c r="K3703" s="1" t="s">
        <v>14379</v>
      </c>
    </row>
    <row r="3704" spans="1:11" x14ac:dyDescent="0.2">
      <c r="A3704" s="1" t="s">
        <v>266</v>
      </c>
      <c r="B3704" s="1" t="s">
        <v>3451</v>
      </c>
      <c r="C3704" s="1" t="s">
        <v>382</v>
      </c>
      <c r="D3704" s="1" t="s">
        <v>14380</v>
      </c>
      <c r="E3704" s="2">
        <v>45277</v>
      </c>
      <c r="F3704" s="1" t="s">
        <v>14352</v>
      </c>
      <c r="G3704" s="1" t="s">
        <v>16</v>
      </c>
      <c r="H3704" s="1" t="s">
        <v>17</v>
      </c>
      <c r="I3704" s="1" t="s">
        <v>35</v>
      </c>
      <c r="J3704" s="1" t="s">
        <v>14381</v>
      </c>
      <c r="K3704" s="1" t="s">
        <v>14382</v>
      </c>
    </row>
    <row r="3705" spans="1:11" x14ac:dyDescent="0.2">
      <c r="A3705" s="1" t="s">
        <v>14383</v>
      </c>
      <c r="B3705" s="1" t="s">
        <v>1528</v>
      </c>
      <c r="C3705" s="1" t="s">
        <v>382</v>
      </c>
      <c r="D3705" s="1" t="s">
        <v>14384</v>
      </c>
      <c r="E3705" s="2">
        <v>45277</v>
      </c>
      <c r="F3705" s="1" t="s">
        <v>14352</v>
      </c>
      <c r="G3705" s="1" t="s">
        <v>16</v>
      </c>
      <c r="H3705" s="1" t="s">
        <v>17</v>
      </c>
      <c r="I3705" s="1" t="s">
        <v>35</v>
      </c>
      <c r="J3705" s="1" t="s">
        <v>14385</v>
      </c>
      <c r="K3705" s="1" t="s">
        <v>14386</v>
      </c>
    </row>
    <row r="3706" spans="1:11" x14ac:dyDescent="0.2">
      <c r="A3706" s="1" t="s">
        <v>14387</v>
      </c>
      <c r="B3706" s="1" t="s">
        <v>14388</v>
      </c>
      <c r="C3706" s="1" t="s">
        <v>382</v>
      </c>
      <c r="D3706" s="1" t="s">
        <v>14389</v>
      </c>
      <c r="E3706" s="2">
        <v>45277</v>
      </c>
      <c r="F3706" s="1" t="s">
        <v>14352</v>
      </c>
      <c r="G3706" s="1" t="s">
        <v>16</v>
      </c>
      <c r="H3706" s="1" t="s">
        <v>17</v>
      </c>
      <c r="I3706" s="1" t="s">
        <v>35</v>
      </c>
      <c r="J3706" s="1" t="s">
        <v>14390</v>
      </c>
      <c r="K3706" s="1" t="s">
        <v>14391</v>
      </c>
    </row>
    <row r="3707" spans="1:11" x14ac:dyDescent="0.2">
      <c r="A3707" s="1" t="s">
        <v>3719</v>
      </c>
      <c r="B3707" s="1" t="s">
        <v>14392</v>
      </c>
      <c r="C3707" s="1" t="s">
        <v>14393</v>
      </c>
      <c r="D3707" s="1" t="s">
        <v>14394</v>
      </c>
      <c r="E3707" s="2">
        <v>45277</v>
      </c>
      <c r="F3707" s="1" t="s">
        <v>14395</v>
      </c>
      <c r="G3707" s="1" t="s">
        <v>16</v>
      </c>
      <c r="H3707" s="1" t="s">
        <v>17</v>
      </c>
      <c r="I3707" s="1" t="s">
        <v>18</v>
      </c>
      <c r="J3707" s="1" t="s">
        <v>14396</v>
      </c>
      <c r="K3707" s="1" t="s">
        <v>14397</v>
      </c>
    </row>
    <row r="3708" spans="1:11" x14ac:dyDescent="0.2">
      <c r="A3708" s="1" t="s">
        <v>14398</v>
      </c>
      <c r="B3708" s="1" t="s">
        <v>14399</v>
      </c>
      <c r="C3708" s="1" t="s">
        <v>4563</v>
      </c>
      <c r="D3708" s="1" t="s">
        <v>14400</v>
      </c>
      <c r="E3708" s="2">
        <v>45277</v>
      </c>
      <c r="F3708" s="1" t="s">
        <v>14401</v>
      </c>
      <c r="G3708" s="1" t="s">
        <v>16</v>
      </c>
      <c r="H3708" s="1" t="s">
        <v>58</v>
      </c>
      <c r="I3708" s="1" t="s">
        <v>18</v>
      </c>
      <c r="J3708" s="1" t="s">
        <v>14402</v>
      </c>
      <c r="K3708" s="1" t="s">
        <v>14403</v>
      </c>
    </row>
    <row r="3709" spans="1:11" x14ac:dyDescent="0.2">
      <c r="A3709" s="1" t="s">
        <v>751</v>
      </c>
      <c r="B3709" s="1" t="s">
        <v>5442</v>
      </c>
      <c r="C3709" s="1" t="s">
        <v>14404</v>
      </c>
      <c r="D3709" s="1" t="s">
        <v>14405</v>
      </c>
      <c r="E3709" s="2">
        <v>45277</v>
      </c>
      <c r="F3709" s="1" t="s">
        <v>14401</v>
      </c>
      <c r="G3709" s="1" t="s">
        <v>16</v>
      </c>
      <c r="H3709" s="1" t="s">
        <v>17</v>
      </c>
      <c r="I3709" s="1" t="s">
        <v>18</v>
      </c>
      <c r="J3709" s="1" t="s">
        <v>14406</v>
      </c>
      <c r="K3709" s="1" t="s">
        <v>14407</v>
      </c>
    </row>
    <row r="3710" spans="1:11" x14ac:dyDescent="0.2">
      <c r="A3710" s="1" t="s">
        <v>751</v>
      </c>
      <c r="B3710" s="1" t="s">
        <v>5442</v>
      </c>
      <c r="C3710" s="1" t="s">
        <v>14404</v>
      </c>
      <c r="D3710" s="1" t="s">
        <v>14408</v>
      </c>
      <c r="E3710" s="2">
        <v>45277</v>
      </c>
      <c r="F3710" s="1" t="s">
        <v>14401</v>
      </c>
      <c r="G3710" s="1" t="s">
        <v>16</v>
      </c>
      <c r="H3710" s="1" t="s">
        <v>17</v>
      </c>
      <c r="I3710" s="1" t="s">
        <v>18</v>
      </c>
      <c r="J3710" s="1" t="s">
        <v>14406</v>
      </c>
      <c r="K3710" s="1" t="s">
        <v>14407</v>
      </c>
    </row>
    <row r="3711" spans="1:11" x14ac:dyDescent="0.2">
      <c r="A3711" s="1" t="s">
        <v>14409</v>
      </c>
      <c r="B3711" s="1" t="s">
        <v>4562</v>
      </c>
      <c r="C3711" s="1" t="s">
        <v>4563</v>
      </c>
      <c r="D3711" s="1" t="s">
        <v>14410</v>
      </c>
      <c r="E3711" s="2">
        <v>45277</v>
      </c>
      <c r="F3711" s="1" t="s">
        <v>14401</v>
      </c>
      <c r="G3711" s="1" t="s">
        <v>16</v>
      </c>
      <c r="H3711" s="1" t="s">
        <v>17</v>
      </c>
      <c r="I3711" s="1" t="s">
        <v>18</v>
      </c>
      <c r="J3711" s="1" t="s">
        <v>14411</v>
      </c>
      <c r="K3711" s="1" t="s">
        <v>14412</v>
      </c>
    </row>
    <row r="3712" spans="1:11" x14ac:dyDescent="0.2">
      <c r="A3712" s="1" t="s">
        <v>21</v>
      </c>
      <c r="B3712" s="1" t="s">
        <v>22</v>
      </c>
      <c r="C3712" s="1" t="s">
        <v>14404</v>
      </c>
      <c r="D3712" s="1" t="s">
        <v>14413</v>
      </c>
      <c r="E3712" s="2">
        <v>45277</v>
      </c>
      <c r="F3712" s="1" t="s">
        <v>14401</v>
      </c>
      <c r="G3712" s="1" t="s">
        <v>16</v>
      </c>
      <c r="H3712" s="1" t="s">
        <v>17</v>
      </c>
      <c r="I3712" s="1" t="s">
        <v>18</v>
      </c>
      <c r="J3712" s="1" t="s">
        <v>24</v>
      </c>
      <c r="K3712" s="1" t="s">
        <v>37</v>
      </c>
    </row>
    <row r="3713" spans="1:11" x14ac:dyDescent="0.2">
      <c r="A3713" s="1" t="s">
        <v>14414</v>
      </c>
      <c r="B3713" s="1" t="s">
        <v>195</v>
      </c>
      <c r="C3713" s="1" t="s">
        <v>4563</v>
      </c>
      <c r="D3713" s="1" t="s">
        <v>14415</v>
      </c>
      <c r="E3713" s="2">
        <v>45277</v>
      </c>
      <c r="F3713" s="1" t="s">
        <v>14401</v>
      </c>
      <c r="G3713" s="1" t="s">
        <v>16</v>
      </c>
      <c r="H3713" s="1" t="s">
        <v>17</v>
      </c>
      <c r="I3713" s="1" t="s">
        <v>18</v>
      </c>
      <c r="J3713" s="1" t="s">
        <v>14416</v>
      </c>
      <c r="K3713" s="1" t="s">
        <v>14417</v>
      </c>
    </row>
    <row r="3714" spans="1:11" x14ac:dyDescent="0.2">
      <c r="A3714" s="1" t="s">
        <v>359</v>
      </c>
      <c r="B3714" s="1" t="s">
        <v>8779</v>
      </c>
      <c r="C3714" s="1" t="s">
        <v>14404</v>
      </c>
      <c r="D3714" s="1" t="s">
        <v>14418</v>
      </c>
      <c r="E3714" s="2">
        <v>45277</v>
      </c>
      <c r="F3714" s="1" t="s">
        <v>14401</v>
      </c>
      <c r="G3714" s="1" t="s">
        <v>16</v>
      </c>
      <c r="H3714" s="1" t="s">
        <v>17</v>
      </c>
      <c r="I3714" s="1" t="s">
        <v>18</v>
      </c>
      <c r="J3714" s="1" t="s">
        <v>14419</v>
      </c>
      <c r="K3714" s="1" t="s">
        <v>14420</v>
      </c>
    </row>
    <row r="3715" spans="1:11" x14ac:dyDescent="0.2">
      <c r="A3715" s="1" t="s">
        <v>446</v>
      </c>
      <c r="B3715" s="1" t="s">
        <v>3095</v>
      </c>
      <c r="C3715" s="1" t="s">
        <v>4563</v>
      </c>
      <c r="D3715" s="1" t="s">
        <v>14421</v>
      </c>
      <c r="E3715" s="2">
        <v>45277</v>
      </c>
      <c r="F3715" s="1" t="s">
        <v>14401</v>
      </c>
      <c r="G3715" s="1" t="s">
        <v>16</v>
      </c>
      <c r="H3715" s="1" t="s">
        <v>17</v>
      </c>
      <c r="I3715" s="1" t="s">
        <v>18</v>
      </c>
      <c r="J3715" s="1" t="s">
        <v>14422</v>
      </c>
      <c r="K3715" s="1" t="s">
        <v>14423</v>
      </c>
    </row>
    <row r="3716" spans="1:11" x14ac:dyDescent="0.2">
      <c r="A3716" s="1" t="s">
        <v>26</v>
      </c>
      <c r="B3716" s="1" t="s">
        <v>22</v>
      </c>
      <c r="C3716" s="1" t="s">
        <v>14404</v>
      </c>
      <c r="D3716" s="1" t="s">
        <v>14424</v>
      </c>
      <c r="E3716" s="2">
        <v>45277</v>
      </c>
      <c r="F3716" s="1" t="s">
        <v>14401</v>
      </c>
      <c r="G3716" s="1" t="s">
        <v>16</v>
      </c>
      <c r="H3716" s="1" t="s">
        <v>17</v>
      </c>
      <c r="I3716" s="1" t="s">
        <v>18</v>
      </c>
      <c r="J3716" s="1" t="s">
        <v>31</v>
      </c>
      <c r="K3716" s="1" t="s">
        <v>14425</v>
      </c>
    </row>
    <row r="3717" spans="1:11" x14ac:dyDescent="0.2">
      <c r="A3717" s="1" t="s">
        <v>26</v>
      </c>
      <c r="B3717" s="1" t="s">
        <v>22</v>
      </c>
      <c r="C3717" s="1" t="s">
        <v>14404</v>
      </c>
      <c r="D3717" s="1" t="s">
        <v>14426</v>
      </c>
      <c r="E3717" s="2">
        <v>45277</v>
      </c>
      <c r="F3717" s="1" t="s">
        <v>14401</v>
      </c>
      <c r="G3717" s="1" t="s">
        <v>16</v>
      </c>
      <c r="H3717" s="1" t="s">
        <v>17</v>
      </c>
      <c r="I3717" s="1" t="s">
        <v>18</v>
      </c>
      <c r="J3717" s="1" t="s">
        <v>28</v>
      </c>
      <c r="K3717" s="1" t="s">
        <v>37</v>
      </c>
    </row>
    <row r="3718" spans="1:11" x14ac:dyDescent="0.2">
      <c r="A3718" s="1" t="s">
        <v>14427</v>
      </c>
      <c r="B3718" s="1" t="s">
        <v>14428</v>
      </c>
      <c r="C3718" s="1" t="s">
        <v>14429</v>
      </c>
      <c r="D3718" s="1" t="s">
        <v>14430</v>
      </c>
      <c r="E3718" s="2">
        <v>45277</v>
      </c>
      <c r="F3718" s="1" t="s">
        <v>14401</v>
      </c>
      <c r="G3718" s="1" t="s">
        <v>16</v>
      </c>
      <c r="H3718" s="1" t="s">
        <v>17</v>
      </c>
      <c r="I3718" s="1" t="s">
        <v>18</v>
      </c>
      <c r="J3718" s="1" t="s">
        <v>14431</v>
      </c>
      <c r="K3718" s="1" t="s">
        <v>37</v>
      </c>
    </row>
    <row r="3719" spans="1:11" x14ac:dyDescent="0.2">
      <c r="A3719" s="1" t="s">
        <v>14432</v>
      </c>
      <c r="B3719" s="1" t="s">
        <v>14399</v>
      </c>
      <c r="C3719" s="1" t="s">
        <v>4563</v>
      </c>
      <c r="D3719" s="1" t="s">
        <v>14433</v>
      </c>
      <c r="E3719" s="2">
        <v>45277</v>
      </c>
      <c r="F3719" s="1" t="s">
        <v>14401</v>
      </c>
      <c r="G3719" s="1" t="s">
        <v>16</v>
      </c>
      <c r="H3719" s="1" t="s">
        <v>17</v>
      </c>
      <c r="I3719" s="1" t="s">
        <v>18</v>
      </c>
      <c r="J3719" s="1" t="s">
        <v>14434</v>
      </c>
      <c r="K3719" s="1" t="s">
        <v>14435</v>
      </c>
    </row>
    <row r="3720" spans="1:11" x14ac:dyDescent="0.2">
      <c r="A3720" s="1" t="s">
        <v>14436</v>
      </c>
      <c r="B3720" s="1" t="s">
        <v>14437</v>
      </c>
      <c r="C3720" s="1" t="s">
        <v>4563</v>
      </c>
      <c r="D3720" s="1" t="s">
        <v>14438</v>
      </c>
      <c r="E3720" s="2">
        <v>45277</v>
      </c>
      <c r="F3720" s="1" t="s">
        <v>14401</v>
      </c>
      <c r="G3720" s="1" t="s">
        <v>16</v>
      </c>
      <c r="H3720" s="1" t="s">
        <v>17</v>
      </c>
      <c r="I3720" s="1" t="s">
        <v>18</v>
      </c>
      <c r="J3720" s="1" t="s">
        <v>14439</v>
      </c>
      <c r="K3720" s="1" t="s">
        <v>14440</v>
      </c>
    </row>
    <row r="3721" spans="1:11" x14ac:dyDescent="0.2">
      <c r="A3721" s="1" t="s">
        <v>1650</v>
      </c>
      <c r="B3721" s="1" t="s">
        <v>1651</v>
      </c>
      <c r="C3721" s="1" t="s">
        <v>14441</v>
      </c>
      <c r="D3721" s="1" t="s">
        <v>14442</v>
      </c>
      <c r="E3721" s="2">
        <v>45277</v>
      </c>
      <c r="F3721" s="1" t="s">
        <v>14401</v>
      </c>
      <c r="G3721" s="1" t="s">
        <v>16</v>
      </c>
      <c r="H3721" s="1" t="s">
        <v>17</v>
      </c>
      <c r="I3721" s="1" t="s">
        <v>18</v>
      </c>
      <c r="J3721" s="1" t="s">
        <v>14443</v>
      </c>
      <c r="K3721" s="1" t="s">
        <v>14444</v>
      </c>
    </row>
    <row r="3722" spans="1:11" x14ac:dyDescent="0.2">
      <c r="A3722" s="1" t="s">
        <v>14445</v>
      </c>
      <c r="B3722" s="1" t="s">
        <v>14446</v>
      </c>
      <c r="C3722" s="1" t="s">
        <v>4563</v>
      </c>
      <c r="D3722" s="1" t="s">
        <v>14447</v>
      </c>
      <c r="E3722" s="2">
        <v>45277</v>
      </c>
      <c r="F3722" s="1" t="s">
        <v>14401</v>
      </c>
      <c r="G3722" s="1" t="s">
        <v>16</v>
      </c>
      <c r="H3722" s="1" t="s">
        <v>17</v>
      </c>
      <c r="I3722" s="1" t="s">
        <v>18</v>
      </c>
      <c r="J3722" s="1" t="s">
        <v>14448</v>
      </c>
      <c r="K3722" s="1" t="s">
        <v>14449</v>
      </c>
    </row>
    <row r="3723" spans="1:11" x14ac:dyDescent="0.2">
      <c r="A3723" s="1" t="s">
        <v>254</v>
      </c>
      <c r="B3723" s="1" t="s">
        <v>8447</v>
      </c>
      <c r="C3723" s="1" t="s">
        <v>14429</v>
      </c>
      <c r="D3723" s="1" t="s">
        <v>14450</v>
      </c>
      <c r="E3723" s="2">
        <v>45277</v>
      </c>
      <c r="F3723" s="1" t="s">
        <v>14401</v>
      </c>
      <c r="G3723" s="1" t="s">
        <v>16</v>
      </c>
      <c r="H3723" s="1" t="s">
        <v>17</v>
      </c>
      <c r="I3723" s="1" t="s">
        <v>18</v>
      </c>
      <c r="J3723" s="1" t="s">
        <v>14451</v>
      </c>
      <c r="K3723" s="1" t="s">
        <v>14452</v>
      </c>
    </row>
    <row r="3724" spans="1:11" x14ac:dyDescent="0.2">
      <c r="A3724" s="1" t="s">
        <v>14453</v>
      </c>
      <c r="B3724" s="1" t="s">
        <v>14454</v>
      </c>
      <c r="C3724" s="1" t="s">
        <v>4563</v>
      </c>
      <c r="D3724" s="1" t="s">
        <v>14455</v>
      </c>
      <c r="E3724" s="2">
        <v>45277</v>
      </c>
      <c r="F3724" s="1" t="s">
        <v>14401</v>
      </c>
      <c r="G3724" s="1" t="s">
        <v>16</v>
      </c>
      <c r="H3724" s="1" t="s">
        <v>17</v>
      </c>
      <c r="I3724" s="1" t="s">
        <v>18</v>
      </c>
      <c r="J3724" s="1" t="s">
        <v>14456</v>
      </c>
      <c r="K3724" s="1" t="s">
        <v>14457</v>
      </c>
    </row>
    <row r="3725" spans="1:11" x14ac:dyDescent="0.2">
      <c r="A3725" s="1" t="s">
        <v>14458</v>
      </c>
      <c r="B3725" s="1" t="s">
        <v>14459</v>
      </c>
      <c r="C3725" s="1" t="s">
        <v>4563</v>
      </c>
      <c r="D3725" s="1" t="s">
        <v>14460</v>
      </c>
      <c r="E3725" s="2">
        <v>45277</v>
      </c>
      <c r="F3725" s="1" t="s">
        <v>14401</v>
      </c>
      <c r="G3725" s="1" t="s">
        <v>16</v>
      </c>
      <c r="H3725" s="1" t="s">
        <v>17</v>
      </c>
      <c r="I3725" s="1" t="s">
        <v>63</v>
      </c>
      <c r="J3725" s="1" t="s">
        <v>14461</v>
      </c>
      <c r="K3725" s="1" t="s">
        <v>14462</v>
      </c>
    </row>
    <row r="3726" spans="1:11" x14ac:dyDescent="0.2">
      <c r="A3726" s="1" t="s">
        <v>1259</v>
      </c>
      <c r="B3726" s="1" t="s">
        <v>1260</v>
      </c>
      <c r="C3726" s="1" t="s">
        <v>14463</v>
      </c>
      <c r="D3726" s="1" t="s">
        <v>14464</v>
      </c>
      <c r="E3726" s="2">
        <v>45277</v>
      </c>
      <c r="F3726" s="1" t="s">
        <v>14401</v>
      </c>
      <c r="G3726" s="1" t="s">
        <v>16</v>
      </c>
      <c r="H3726" s="1" t="s">
        <v>17</v>
      </c>
      <c r="I3726" s="1" t="s">
        <v>63</v>
      </c>
      <c r="J3726" s="1" t="s">
        <v>1264</v>
      </c>
      <c r="K3726" s="1" t="s">
        <v>14465</v>
      </c>
    </row>
    <row r="3727" spans="1:11" x14ac:dyDescent="0.2">
      <c r="A3727" s="1" t="s">
        <v>14466</v>
      </c>
      <c r="B3727" s="1" t="s">
        <v>14467</v>
      </c>
      <c r="C3727" s="1" t="s">
        <v>4563</v>
      </c>
      <c r="D3727" s="1" t="s">
        <v>14468</v>
      </c>
      <c r="E3727" s="2">
        <v>45277</v>
      </c>
      <c r="F3727" s="1" t="s">
        <v>14401</v>
      </c>
      <c r="G3727" s="1" t="s">
        <v>16</v>
      </c>
      <c r="H3727" s="1" t="s">
        <v>17</v>
      </c>
      <c r="I3727" s="1" t="s">
        <v>35</v>
      </c>
      <c r="J3727" s="1" t="s">
        <v>14469</v>
      </c>
      <c r="K3727" s="1" t="s">
        <v>14470</v>
      </c>
    </row>
    <row r="3728" spans="1:11" x14ac:dyDescent="0.2">
      <c r="A3728" s="1" t="s">
        <v>38</v>
      </c>
      <c r="B3728" s="1" t="s">
        <v>22</v>
      </c>
      <c r="C3728" s="1" t="s">
        <v>14404</v>
      </c>
      <c r="D3728" s="1" t="s">
        <v>14471</v>
      </c>
      <c r="E3728" s="2">
        <v>45277</v>
      </c>
      <c r="F3728" s="1" t="s">
        <v>14401</v>
      </c>
      <c r="G3728" s="1" t="s">
        <v>16</v>
      </c>
      <c r="H3728" s="1" t="s">
        <v>17</v>
      </c>
      <c r="I3728" s="1" t="s">
        <v>35</v>
      </c>
      <c r="J3728" s="1" t="s">
        <v>40</v>
      </c>
      <c r="K3728" s="1" t="s">
        <v>37</v>
      </c>
    </row>
    <row r="3729" spans="1:11" x14ac:dyDescent="0.2">
      <c r="A3729" s="1" t="s">
        <v>14472</v>
      </c>
      <c r="B3729" s="1" t="s">
        <v>11863</v>
      </c>
      <c r="C3729" s="1" t="s">
        <v>4563</v>
      </c>
      <c r="D3729" s="1" t="s">
        <v>14473</v>
      </c>
      <c r="E3729" s="2">
        <v>45277</v>
      </c>
      <c r="F3729" s="1" t="s">
        <v>14401</v>
      </c>
      <c r="G3729" s="1" t="s">
        <v>16</v>
      </c>
      <c r="H3729" s="1" t="s">
        <v>17</v>
      </c>
      <c r="I3729" s="1" t="s">
        <v>35</v>
      </c>
      <c r="J3729" s="1" t="s">
        <v>37</v>
      </c>
      <c r="K3729" s="1" t="s">
        <v>37</v>
      </c>
    </row>
    <row r="3730" spans="1:11" x14ac:dyDescent="0.2">
      <c r="A3730" s="1" t="s">
        <v>38</v>
      </c>
      <c r="B3730" s="1" t="s">
        <v>22</v>
      </c>
      <c r="C3730" s="1" t="s">
        <v>14404</v>
      </c>
      <c r="D3730" s="1" t="s">
        <v>14474</v>
      </c>
      <c r="E3730" s="2">
        <v>45277</v>
      </c>
      <c r="F3730" s="1" t="s">
        <v>14401</v>
      </c>
      <c r="G3730" s="1" t="s">
        <v>16</v>
      </c>
      <c r="H3730" s="1" t="s">
        <v>17</v>
      </c>
      <c r="I3730" s="1" t="s">
        <v>35</v>
      </c>
      <c r="J3730" s="1" t="s">
        <v>43</v>
      </c>
      <c r="K3730" s="1" t="s">
        <v>14475</v>
      </c>
    </row>
    <row r="3731" spans="1:11" x14ac:dyDescent="0.2">
      <c r="A3731" s="1" t="s">
        <v>14476</v>
      </c>
      <c r="B3731" s="1" t="s">
        <v>1651</v>
      </c>
      <c r="C3731" s="1" t="s">
        <v>14441</v>
      </c>
      <c r="D3731" s="1" t="s">
        <v>14477</v>
      </c>
      <c r="E3731" s="2">
        <v>45277</v>
      </c>
      <c r="F3731" s="1" t="s">
        <v>14401</v>
      </c>
      <c r="G3731" s="1" t="s">
        <v>16</v>
      </c>
      <c r="H3731" s="1" t="s">
        <v>17</v>
      </c>
      <c r="I3731" s="1" t="s">
        <v>35</v>
      </c>
      <c r="J3731" s="1" t="s">
        <v>14478</v>
      </c>
      <c r="K3731" s="1" t="s">
        <v>14479</v>
      </c>
    </row>
    <row r="3732" spans="1:11" x14ac:dyDescent="0.2">
      <c r="A3732" s="1" t="s">
        <v>14480</v>
      </c>
      <c r="B3732" s="1" t="s">
        <v>11863</v>
      </c>
      <c r="C3732" s="1" t="s">
        <v>4563</v>
      </c>
      <c r="D3732" s="1" t="s">
        <v>14481</v>
      </c>
      <c r="E3732" s="2">
        <v>45277</v>
      </c>
      <c r="F3732" s="1" t="s">
        <v>14401</v>
      </c>
      <c r="G3732" s="1" t="s">
        <v>16</v>
      </c>
      <c r="H3732" s="1" t="s">
        <v>17</v>
      </c>
      <c r="I3732" s="1" t="s">
        <v>35</v>
      </c>
      <c r="J3732" s="1" t="s">
        <v>14482</v>
      </c>
      <c r="K3732" s="1" t="s">
        <v>14483</v>
      </c>
    </row>
    <row r="3733" spans="1:11" x14ac:dyDescent="0.2">
      <c r="A3733" s="1" t="s">
        <v>14484</v>
      </c>
      <c r="B3733" s="1" t="s">
        <v>11863</v>
      </c>
      <c r="C3733" s="1" t="s">
        <v>4563</v>
      </c>
      <c r="D3733" s="1" t="s">
        <v>14485</v>
      </c>
      <c r="E3733" s="2">
        <v>45277</v>
      </c>
      <c r="F3733" s="1" t="s">
        <v>14401</v>
      </c>
      <c r="G3733" s="1" t="s">
        <v>16</v>
      </c>
      <c r="H3733" s="1" t="s">
        <v>17</v>
      </c>
      <c r="I3733" s="1" t="s">
        <v>35</v>
      </c>
      <c r="J3733" s="1" t="s">
        <v>14486</v>
      </c>
      <c r="K3733" s="1" t="s">
        <v>14487</v>
      </c>
    </row>
    <row r="3734" spans="1:11" x14ac:dyDescent="0.2">
      <c r="A3734" s="1" t="s">
        <v>14488</v>
      </c>
      <c r="B3734" s="1" t="s">
        <v>14489</v>
      </c>
      <c r="C3734" s="1" t="s">
        <v>14490</v>
      </c>
      <c r="D3734" s="1" t="s">
        <v>14491</v>
      </c>
      <c r="E3734" s="2">
        <v>45277</v>
      </c>
      <c r="F3734" s="1" t="s">
        <v>14492</v>
      </c>
      <c r="G3734" s="1" t="s">
        <v>16</v>
      </c>
      <c r="H3734" s="1" t="s">
        <v>17</v>
      </c>
      <c r="I3734" s="1" t="s">
        <v>18</v>
      </c>
      <c r="J3734" s="1" t="s">
        <v>14493</v>
      </c>
      <c r="K3734" s="1" t="s">
        <v>14494</v>
      </c>
    </row>
    <row r="3735" spans="1:11" x14ac:dyDescent="0.2">
      <c r="A3735" s="1" t="s">
        <v>14495</v>
      </c>
      <c r="B3735" s="1" t="s">
        <v>14496</v>
      </c>
      <c r="C3735" s="1" t="s">
        <v>14497</v>
      </c>
      <c r="D3735" s="1" t="s">
        <v>14498</v>
      </c>
      <c r="E3735" s="2">
        <v>45277</v>
      </c>
      <c r="F3735" s="1" t="s">
        <v>14492</v>
      </c>
      <c r="G3735" s="1" t="s">
        <v>16</v>
      </c>
      <c r="H3735" s="1" t="s">
        <v>17</v>
      </c>
      <c r="I3735" s="1" t="s">
        <v>18</v>
      </c>
      <c r="J3735" s="1" t="s">
        <v>14499</v>
      </c>
      <c r="K3735" s="1" t="s">
        <v>14500</v>
      </c>
    </row>
    <row r="3736" spans="1:11" x14ac:dyDescent="0.2">
      <c r="A3736" s="1" t="s">
        <v>254</v>
      </c>
      <c r="B3736" s="1" t="s">
        <v>5855</v>
      </c>
      <c r="C3736" s="1" t="s">
        <v>14497</v>
      </c>
      <c r="D3736" s="1" t="s">
        <v>14501</v>
      </c>
      <c r="E3736" s="2">
        <v>45277</v>
      </c>
      <c r="F3736" s="1" t="s">
        <v>14492</v>
      </c>
      <c r="G3736" s="1" t="s">
        <v>16</v>
      </c>
      <c r="H3736" s="1" t="s">
        <v>17</v>
      </c>
      <c r="I3736" s="1" t="s">
        <v>18</v>
      </c>
      <c r="J3736" s="1" t="s">
        <v>14502</v>
      </c>
      <c r="K3736" s="1" t="s">
        <v>14503</v>
      </c>
    </row>
    <row r="3737" spans="1:11" x14ac:dyDescent="0.2">
      <c r="A3737" s="1" t="s">
        <v>14504</v>
      </c>
      <c r="B3737" s="1" t="s">
        <v>318</v>
      </c>
      <c r="C3737" s="1" t="s">
        <v>14497</v>
      </c>
      <c r="D3737" s="1" t="s">
        <v>14505</v>
      </c>
      <c r="E3737" s="2">
        <v>45277</v>
      </c>
      <c r="F3737" s="1" t="s">
        <v>14492</v>
      </c>
      <c r="G3737" s="1" t="s">
        <v>16</v>
      </c>
      <c r="H3737" s="1" t="s">
        <v>17</v>
      </c>
      <c r="I3737" s="1" t="s">
        <v>35</v>
      </c>
      <c r="J3737" s="1" t="s">
        <v>14506</v>
      </c>
      <c r="K3737" s="1" t="s">
        <v>14507</v>
      </c>
    </row>
    <row r="3738" spans="1:11" x14ac:dyDescent="0.2">
      <c r="A3738" s="1" t="s">
        <v>751</v>
      </c>
      <c r="B3738" s="1" t="s">
        <v>14508</v>
      </c>
      <c r="C3738" s="1" t="s">
        <v>5674</v>
      </c>
      <c r="D3738" s="1" t="s">
        <v>14509</v>
      </c>
      <c r="E3738" s="2">
        <v>45277</v>
      </c>
      <c r="F3738" s="1" t="s">
        <v>14510</v>
      </c>
      <c r="G3738" s="1" t="s">
        <v>16</v>
      </c>
      <c r="H3738" s="1" t="s">
        <v>58</v>
      </c>
      <c r="I3738" s="1" t="s">
        <v>18</v>
      </c>
      <c r="J3738" s="1" t="s">
        <v>14511</v>
      </c>
      <c r="K3738" s="1" t="s">
        <v>14512</v>
      </c>
    </row>
    <row r="3739" spans="1:11" x14ac:dyDescent="0.2">
      <c r="A3739" s="1" t="s">
        <v>14513</v>
      </c>
      <c r="B3739" s="1" t="s">
        <v>14514</v>
      </c>
      <c r="C3739" s="1" t="s">
        <v>76</v>
      </c>
      <c r="D3739" s="1" t="s">
        <v>14515</v>
      </c>
      <c r="E3739" s="2">
        <v>45277</v>
      </c>
      <c r="F3739" s="1" t="s">
        <v>14516</v>
      </c>
      <c r="G3739" s="1" t="s">
        <v>1798</v>
      </c>
      <c r="H3739" s="1" t="s">
        <v>17</v>
      </c>
      <c r="I3739" s="1" t="s">
        <v>35</v>
      </c>
      <c r="J3739" s="1" t="s">
        <v>14517</v>
      </c>
      <c r="K3739" s="1" t="s">
        <v>14518</v>
      </c>
    </row>
    <row r="3740" spans="1:11" x14ac:dyDescent="0.2">
      <c r="A3740" s="1" t="s">
        <v>74</v>
      </c>
      <c r="B3740" s="1" t="s">
        <v>14519</v>
      </c>
      <c r="C3740" s="1" t="s">
        <v>10412</v>
      </c>
      <c r="D3740" s="1" t="s">
        <v>14520</v>
      </c>
      <c r="E3740" s="2">
        <v>45277</v>
      </c>
      <c r="F3740" s="1" t="s">
        <v>14516</v>
      </c>
      <c r="G3740" s="1" t="s">
        <v>1798</v>
      </c>
      <c r="H3740" s="1" t="s">
        <v>17</v>
      </c>
      <c r="I3740" s="1" t="s">
        <v>35</v>
      </c>
      <c r="J3740" s="1" t="s">
        <v>14521</v>
      </c>
      <c r="K3740" s="1" t="s">
        <v>14522</v>
      </c>
    </row>
    <row r="3741" spans="1:11" x14ac:dyDescent="0.2">
      <c r="A3741" s="1" t="s">
        <v>150</v>
      </c>
      <c r="B3741" s="1" t="s">
        <v>2325</v>
      </c>
      <c r="C3741" s="1" t="s">
        <v>3962</v>
      </c>
      <c r="D3741" s="1" t="s">
        <v>14523</v>
      </c>
      <c r="E3741" s="2">
        <v>45277</v>
      </c>
      <c r="F3741" s="1" t="s">
        <v>14516</v>
      </c>
      <c r="G3741" s="1" t="s">
        <v>1798</v>
      </c>
      <c r="H3741" s="1" t="s">
        <v>17</v>
      </c>
      <c r="I3741" s="1" t="s">
        <v>35</v>
      </c>
      <c r="J3741" s="1" t="s">
        <v>14524</v>
      </c>
      <c r="K3741" s="1" t="s">
        <v>14525</v>
      </c>
    </row>
    <row r="3742" spans="1:11" x14ac:dyDescent="0.2">
      <c r="A3742" s="1" t="s">
        <v>150</v>
      </c>
      <c r="B3742" s="1" t="s">
        <v>4150</v>
      </c>
      <c r="C3742" s="1" t="s">
        <v>5089</v>
      </c>
      <c r="D3742" s="1" t="s">
        <v>14526</v>
      </c>
      <c r="E3742" s="2">
        <v>45277</v>
      </c>
      <c r="F3742" s="1" t="s">
        <v>14516</v>
      </c>
      <c r="G3742" s="1" t="s">
        <v>1798</v>
      </c>
      <c r="H3742" s="1" t="s">
        <v>17</v>
      </c>
      <c r="I3742" s="1" t="s">
        <v>35</v>
      </c>
      <c r="J3742" s="1" t="s">
        <v>14527</v>
      </c>
      <c r="K3742" s="1" t="s">
        <v>14528</v>
      </c>
    </row>
    <row r="3743" spans="1:11" x14ac:dyDescent="0.2">
      <c r="A3743" s="1" t="s">
        <v>74</v>
      </c>
      <c r="B3743" s="1" t="s">
        <v>14529</v>
      </c>
      <c r="C3743" s="1" t="s">
        <v>3253</v>
      </c>
      <c r="D3743" s="1" t="s">
        <v>14530</v>
      </c>
      <c r="E3743" s="2">
        <v>45277</v>
      </c>
      <c r="F3743" s="1" t="s">
        <v>14516</v>
      </c>
      <c r="G3743" s="1" t="s">
        <v>1798</v>
      </c>
      <c r="H3743" s="1" t="s">
        <v>17</v>
      </c>
      <c r="I3743" s="1" t="s">
        <v>35</v>
      </c>
      <c r="J3743" s="1" t="s">
        <v>14531</v>
      </c>
      <c r="K3743" s="1" t="s">
        <v>37</v>
      </c>
    </row>
    <row r="3744" spans="1:11" x14ac:dyDescent="0.2">
      <c r="A3744" s="1" t="s">
        <v>150</v>
      </c>
      <c r="B3744" s="1" t="s">
        <v>14532</v>
      </c>
      <c r="C3744" s="1" t="s">
        <v>5006</v>
      </c>
      <c r="D3744" s="1" t="s">
        <v>14533</v>
      </c>
      <c r="E3744" s="2">
        <v>45277</v>
      </c>
      <c r="F3744" s="1" t="s">
        <v>14516</v>
      </c>
      <c r="G3744" s="1" t="s">
        <v>1798</v>
      </c>
      <c r="H3744" s="1" t="s">
        <v>17</v>
      </c>
      <c r="I3744" s="1" t="s">
        <v>35</v>
      </c>
      <c r="J3744" s="1" t="s">
        <v>14534</v>
      </c>
      <c r="K3744" s="1" t="s">
        <v>14535</v>
      </c>
    </row>
    <row r="3745" spans="1:11" x14ac:dyDescent="0.2">
      <c r="A3745" s="1" t="s">
        <v>150</v>
      </c>
      <c r="B3745" s="1" t="s">
        <v>14536</v>
      </c>
      <c r="C3745" s="1" t="s">
        <v>10427</v>
      </c>
      <c r="D3745" s="1" t="s">
        <v>14537</v>
      </c>
      <c r="E3745" s="2">
        <v>45277</v>
      </c>
      <c r="F3745" s="1" t="s">
        <v>14516</v>
      </c>
      <c r="G3745" s="1" t="s">
        <v>1798</v>
      </c>
      <c r="H3745" s="1" t="s">
        <v>17</v>
      </c>
      <c r="I3745" s="1" t="s">
        <v>35</v>
      </c>
      <c r="J3745" s="1" t="s">
        <v>14538</v>
      </c>
      <c r="K3745" s="1" t="s">
        <v>14539</v>
      </c>
    </row>
    <row r="3746" spans="1:11" x14ac:dyDescent="0.2">
      <c r="A3746" s="1" t="s">
        <v>52</v>
      </c>
      <c r="B3746" s="1" t="s">
        <v>4140</v>
      </c>
      <c r="C3746" s="1" t="s">
        <v>76</v>
      </c>
      <c r="D3746" s="1" t="s">
        <v>14540</v>
      </c>
      <c r="E3746" s="2">
        <v>45277</v>
      </c>
      <c r="F3746" s="1" t="s">
        <v>14516</v>
      </c>
      <c r="G3746" s="1" t="s">
        <v>1798</v>
      </c>
      <c r="H3746" s="1" t="s">
        <v>17</v>
      </c>
      <c r="I3746" s="1" t="s">
        <v>35</v>
      </c>
      <c r="J3746" s="1" t="s">
        <v>14541</v>
      </c>
      <c r="K3746" s="1" t="s">
        <v>14542</v>
      </c>
    </row>
    <row r="3747" spans="1:11" x14ac:dyDescent="0.2">
      <c r="A3747" s="1" t="s">
        <v>74</v>
      </c>
      <c r="B3747" s="1" t="s">
        <v>14543</v>
      </c>
      <c r="C3747" s="1" t="s">
        <v>11027</v>
      </c>
      <c r="D3747" s="1" t="s">
        <v>14544</v>
      </c>
      <c r="E3747" s="2">
        <v>45277</v>
      </c>
      <c r="F3747" s="1" t="s">
        <v>14516</v>
      </c>
      <c r="G3747" s="1" t="s">
        <v>1798</v>
      </c>
      <c r="H3747" s="1" t="s">
        <v>17</v>
      </c>
      <c r="I3747" s="1" t="s">
        <v>35</v>
      </c>
      <c r="J3747" s="1" t="s">
        <v>37</v>
      </c>
      <c r="K3747" s="1" t="s">
        <v>37</v>
      </c>
    </row>
    <row r="3748" spans="1:11" x14ac:dyDescent="0.2">
      <c r="A3748" s="1" t="s">
        <v>74</v>
      </c>
      <c r="B3748" s="1" t="s">
        <v>14545</v>
      </c>
      <c r="C3748" s="1" t="s">
        <v>1461</v>
      </c>
      <c r="D3748" s="1" t="s">
        <v>14546</v>
      </c>
      <c r="E3748" s="2">
        <v>45277</v>
      </c>
      <c r="F3748" s="1" t="s">
        <v>14516</v>
      </c>
      <c r="G3748" s="1" t="s">
        <v>1798</v>
      </c>
      <c r="H3748" s="1" t="s">
        <v>17</v>
      </c>
      <c r="I3748" s="1" t="s">
        <v>35</v>
      </c>
      <c r="J3748" s="1" t="s">
        <v>14547</v>
      </c>
      <c r="K3748" s="1" t="s">
        <v>14548</v>
      </c>
    </row>
    <row r="3749" spans="1:11" x14ac:dyDescent="0.2">
      <c r="A3749" s="1" t="s">
        <v>74</v>
      </c>
      <c r="B3749" s="1" t="s">
        <v>591</v>
      </c>
      <c r="C3749" s="1" t="s">
        <v>76</v>
      </c>
      <c r="D3749" s="1" t="s">
        <v>14549</v>
      </c>
      <c r="E3749" s="2">
        <v>45277</v>
      </c>
      <c r="F3749" s="1" t="s">
        <v>14516</v>
      </c>
      <c r="G3749" s="1" t="s">
        <v>1798</v>
      </c>
      <c r="H3749" s="1" t="s">
        <v>17</v>
      </c>
      <c r="I3749" s="1" t="s">
        <v>35</v>
      </c>
      <c r="J3749" s="1" t="s">
        <v>37</v>
      </c>
      <c r="K3749" s="1" t="s">
        <v>37</v>
      </c>
    </row>
    <row r="3750" spans="1:11" x14ac:dyDescent="0.2">
      <c r="A3750" s="1" t="s">
        <v>74</v>
      </c>
      <c r="B3750" s="1" t="s">
        <v>14550</v>
      </c>
      <c r="C3750" s="1" t="s">
        <v>2766</v>
      </c>
      <c r="D3750" s="1" t="s">
        <v>14551</v>
      </c>
      <c r="E3750" s="2">
        <v>45277</v>
      </c>
      <c r="F3750" s="1" t="s">
        <v>14516</v>
      </c>
      <c r="G3750" s="1" t="s">
        <v>1798</v>
      </c>
      <c r="H3750" s="1" t="s">
        <v>17</v>
      </c>
      <c r="I3750" s="1" t="s">
        <v>35</v>
      </c>
      <c r="J3750" s="1" t="s">
        <v>14552</v>
      </c>
      <c r="K3750" s="1" t="s">
        <v>14553</v>
      </c>
    </row>
    <row r="3751" spans="1:11" x14ac:dyDescent="0.2">
      <c r="A3751" s="1" t="s">
        <v>74</v>
      </c>
      <c r="B3751" s="1" t="s">
        <v>10782</v>
      </c>
      <c r="C3751" s="1" t="s">
        <v>14554</v>
      </c>
      <c r="D3751" s="1" t="s">
        <v>14555</v>
      </c>
      <c r="E3751" s="2">
        <v>45277</v>
      </c>
      <c r="F3751" s="1" t="s">
        <v>14516</v>
      </c>
      <c r="G3751" s="1" t="s">
        <v>1798</v>
      </c>
      <c r="H3751" s="1" t="s">
        <v>17</v>
      </c>
      <c r="I3751" s="1" t="s">
        <v>35</v>
      </c>
      <c r="J3751" s="1" t="s">
        <v>14556</v>
      </c>
      <c r="K3751" s="1" t="s">
        <v>14557</v>
      </c>
    </row>
    <row r="3752" spans="1:11" x14ac:dyDescent="0.2">
      <c r="A3752" s="1" t="s">
        <v>74</v>
      </c>
      <c r="B3752" s="1" t="s">
        <v>14558</v>
      </c>
      <c r="C3752" s="1" t="s">
        <v>3962</v>
      </c>
      <c r="D3752" s="1" t="s">
        <v>14559</v>
      </c>
      <c r="E3752" s="2">
        <v>45277</v>
      </c>
      <c r="F3752" s="1" t="s">
        <v>14516</v>
      </c>
      <c r="G3752" s="1" t="s">
        <v>1798</v>
      </c>
      <c r="H3752" s="1" t="s">
        <v>17</v>
      </c>
      <c r="I3752" s="1" t="s">
        <v>35</v>
      </c>
      <c r="J3752" s="1" t="s">
        <v>14560</v>
      </c>
      <c r="K3752" s="1" t="s">
        <v>14561</v>
      </c>
    </row>
    <row r="3753" spans="1:11" x14ac:dyDescent="0.2">
      <c r="A3753" s="1" t="s">
        <v>150</v>
      </c>
      <c r="B3753" s="1" t="s">
        <v>1313</v>
      </c>
      <c r="C3753" s="1" t="s">
        <v>7636</v>
      </c>
      <c r="D3753" s="1" t="s">
        <v>14562</v>
      </c>
      <c r="E3753" s="2">
        <v>45277</v>
      </c>
      <c r="F3753" s="1" t="s">
        <v>14516</v>
      </c>
      <c r="G3753" s="1" t="s">
        <v>1798</v>
      </c>
      <c r="H3753" s="1" t="s">
        <v>17</v>
      </c>
      <c r="I3753" s="1" t="s">
        <v>35</v>
      </c>
      <c r="J3753" s="1" t="s">
        <v>14563</v>
      </c>
      <c r="K3753" s="1" t="s">
        <v>14564</v>
      </c>
    </row>
    <row r="3754" spans="1:11" x14ac:dyDescent="0.2">
      <c r="A3754" s="1" t="s">
        <v>14565</v>
      </c>
      <c r="B3754" s="1" t="s">
        <v>14566</v>
      </c>
      <c r="C3754" s="1" t="s">
        <v>2532</v>
      </c>
      <c r="D3754" s="1" t="s">
        <v>14567</v>
      </c>
      <c r="E3754" s="2">
        <v>45277</v>
      </c>
      <c r="F3754" s="1" t="s">
        <v>14516</v>
      </c>
      <c r="G3754" s="1" t="s">
        <v>1798</v>
      </c>
      <c r="H3754" s="1" t="s">
        <v>17</v>
      </c>
      <c r="I3754" s="1" t="s">
        <v>35</v>
      </c>
      <c r="J3754" s="1" t="s">
        <v>37</v>
      </c>
      <c r="K3754" s="1" t="s">
        <v>37</v>
      </c>
    </row>
    <row r="3755" spans="1:11" x14ac:dyDescent="0.2">
      <c r="A3755" s="1" t="s">
        <v>150</v>
      </c>
      <c r="B3755" s="1" t="s">
        <v>14568</v>
      </c>
      <c r="C3755" s="1" t="s">
        <v>117</v>
      </c>
      <c r="D3755" s="1" t="s">
        <v>14569</v>
      </c>
      <c r="E3755" s="2">
        <v>45277</v>
      </c>
      <c r="F3755" s="1" t="s">
        <v>14516</v>
      </c>
      <c r="G3755" s="1" t="s">
        <v>1798</v>
      </c>
      <c r="H3755" s="1" t="s">
        <v>17</v>
      </c>
      <c r="I3755" s="1" t="s">
        <v>35</v>
      </c>
      <c r="J3755" s="1" t="s">
        <v>14570</v>
      </c>
      <c r="K3755" s="1" t="s">
        <v>14571</v>
      </c>
    </row>
    <row r="3756" spans="1:11" x14ac:dyDescent="0.2">
      <c r="A3756" s="1" t="s">
        <v>150</v>
      </c>
      <c r="B3756" s="1" t="s">
        <v>14572</v>
      </c>
      <c r="C3756" s="1" t="s">
        <v>3954</v>
      </c>
      <c r="D3756" s="1" t="s">
        <v>14573</v>
      </c>
      <c r="E3756" s="2">
        <v>45277</v>
      </c>
      <c r="F3756" s="1" t="s">
        <v>14516</v>
      </c>
      <c r="G3756" s="1" t="s">
        <v>1798</v>
      </c>
      <c r="H3756" s="1" t="s">
        <v>17</v>
      </c>
      <c r="I3756" s="1" t="s">
        <v>35</v>
      </c>
      <c r="J3756" s="1" t="s">
        <v>37</v>
      </c>
      <c r="K3756" s="1" t="s">
        <v>37</v>
      </c>
    </row>
    <row r="3757" spans="1:11" x14ac:dyDescent="0.2">
      <c r="A3757" s="1" t="s">
        <v>74</v>
      </c>
      <c r="B3757" s="1" t="s">
        <v>14574</v>
      </c>
      <c r="C3757" s="1" t="s">
        <v>76</v>
      </c>
      <c r="D3757" s="1" t="s">
        <v>14575</v>
      </c>
      <c r="E3757" s="2">
        <v>45277</v>
      </c>
      <c r="F3757" s="1" t="s">
        <v>14516</v>
      </c>
      <c r="G3757" s="1" t="s">
        <v>1798</v>
      </c>
      <c r="H3757" s="1" t="s">
        <v>17</v>
      </c>
      <c r="I3757" s="1" t="s">
        <v>35</v>
      </c>
      <c r="J3757" s="1" t="s">
        <v>14576</v>
      </c>
      <c r="K3757" s="1" t="s">
        <v>14577</v>
      </c>
    </row>
    <row r="3758" spans="1:11" x14ac:dyDescent="0.2">
      <c r="A3758" s="1" t="s">
        <v>74</v>
      </c>
      <c r="B3758" s="1" t="s">
        <v>6352</v>
      </c>
      <c r="C3758" s="1" t="s">
        <v>76</v>
      </c>
      <c r="D3758" s="1" t="s">
        <v>14578</v>
      </c>
      <c r="E3758" s="2">
        <v>45277</v>
      </c>
      <c r="F3758" s="1" t="s">
        <v>14516</v>
      </c>
      <c r="G3758" s="1" t="s">
        <v>1798</v>
      </c>
      <c r="H3758" s="1" t="s">
        <v>17</v>
      </c>
      <c r="I3758" s="1" t="s">
        <v>35</v>
      </c>
      <c r="J3758" s="1" t="s">
        <v>14579</v>
      </c>
      <c r="K3758" s="1" t="s">
        <v>14580</v>
      </c>
    </row>
    <row r="3759" spans="1:11" x14ac:dyDescent="0.2">
      <c r="A3759" s="1" t="s">
        <v>150</v>
      </c>
      <c r="B3759" s="1" t="s">
        <v>14581</v>
      </c>
      <c r="C3759" s="1" t="s">
        <v>14582</v>
      </c>
      <c r="D3759" s="1" t="s">
        <v>14583</v>
      </c>
      <c r="E3759" s="2">
        <v>45277</v>
      </c>
      <c r="F3759" s="1" t="s">
        <v>14516</v>
      </c>
      <c r="G3759" s="1" t="s">
        <v>1798</v>
      </c>
      <c r="H3759" s="1" t="s">
        <v>17</v>
      </c>
      <c r="I3759" s="1" t="s">
        <v>35</v>
      </c>
      <c r="J3759" s="1" t="s">
        <v>37</v>
      </c>
      <c r="K3759" s="1" t="s">
        <v>37</v>
      </c>
    </row>
    <row r="3760" spans="1:11" x14ac:dyDescent="0.2">
      <c r="A3760" s="1" t="s">
        <v>150</v>
      </c>
      <c r="B3760" s="1" t="s">
        <v>1063</v>
      </c>
      <c r="C3760" s="1" t="s">
        <v>11262</v>
      </c>
      <c r="D3760" s="1" t="s">
        <v>14584</v>
      </c>
      <c r="E3760" s="2">
        <v>45277</v>
      </c>
      <c r="F3760" s="1" t="s">
        <v>14516</v>
      </c>
      <c r="G3760" s="1" t="s">
        <v>1798</v>
      </c>
      <c r="H3760" s="1" t="s">
        <v>17</v>
      </c>
      <c r="I3760" s="1" t="s">
        <v>35</v>
      </c>
      <c r="J3760" s="1" t="s">
        <v>14585</v>
      </c>
      <c r="K3760" s="1" t="s">
        <v>14586</v>
      </c>
    </row>
    <row r="3761" spans="1:11" x14ac:dyDescent="0.2">
      <c r="A3761" s="1" t="s">
        <v>150</v>
      </c>
      <c r="B3761" s="1" t="s">
        <v>14587</v>
      </c>
      <c r="C3761" s="1" t="s">
        <v>3954</v>
      </c>
      <c r="D3761" s="1" t="s">
        <v>14588</v>
      </c>
      <c r="E3761" s="2">
        <v>45277</v>
      </c>
      <c r="F3761" s="1" t="s">
        <v>14516</v>
      </c>
      <c r="G3761" s="1" t="s">
        <v>1798</v>
      </c>
      <c r="H3761" s="1" t="s">
        <v>17</v>
      </c>
      <c r="I3761" s="1" t="s">
        <v>35</v>
      </c>
      <c r="J3761" s="1" t="s">
        <v>14589</v>
      </c>
      <c r="K3761" s="1" t="s">
        <v>14590</v>
      </c>
    </row>
    <row r="3762" spans="1:11" x14ac:dyDescent="0.2">
      <c r="A3762" s="1" t="s">
        <v>74</v>
      </c>
      <c r="B3762" s="1" t="s">
        <v>3186</v>
      </c>
      <c r="C3762" s="1" t="s">
        <v>8800</v>
      </c>
      <c r="D3762" s="1" t="s">
        <v>14591</v>
      </c>
      <c r="E3762" s="2">
        <v>45277</v>
      </c>
      <c r="F3762" s="1" t="s">
        <v>14516</v>
      </c>
      <c r="G3762" s="1" t="s">
        <v>1798</v>
      </c>
      <c r="H3762" s="1" t="s">
        <v>17</v>
      </c>
      <c r="I3762" s="1" t="s">
        <v>35</v>
      </c>
      <c r="J3762" s="1" t="s">
        <v>14592</v>
      </c>
      <c r="K3762" s="1" t="s">
        <v>14593</v>
      </c>
    </row>
    <row r="3763" spans="1:11" x14ac:dyDescent="0.2">
      <c r="A3763" s="1" t="s">
        <v>150</v>
      </c>
      <c r="B3763" s="1" t="s">
        <v>1004</v>
      </c>
      <c r="C3763" s="1" t="s">
        <v>4168</v>
      </c>
      <c r="D3763" s="1" t="s">
        <v>14594</v>
      </c>
      <c r="E3763" s="2">
        <v>45277</v>
      </c>
      <c r="F3763" s="1" t="s">
        <v>14516</v>
      </c>
      <c r="G3763" s="1" t="s">
        <v>1798</v>
      </c>
      <c r="H3763" s="1" t="s">
        <v>17</v>
      </c>
      <c r="I3763" s="1" t="s">
        <v>35</v>
      </c>
      <c r="J3763" s="1" t="s">
        <v>37</v>
      </c>
      <c r="K3763" s="1" t="s">
        <v>37</v>
      </c>
    </row>
    <row r="3764" spans="1:11" x14ac:dyDescent="0.2">
      <c r="A3764" s="1" t="s">
        <v>74</v>
      </c>
      <c r="B3764" s="1" t="s">
        <v>14595</v>
      </c>
      <c r="C3764" s="1" t="s">
        <v>382</v>
      </c>
      <c r="D3764" s="1" t="s">
        <v>14596</v>
      </c>
      <c r="E3764" s="2">
        <v>45277</v>
      </c>
      <c r="F3764" s="1" t="s">
        <v>14516</v>
      </c>
      <c r="G3764" s="1" t="s">
        <v>1798</v>
      </c>
      <c r="H3764" s="1" t="s">
        <v>17</v>
      </c>
      <c r="I3764" s="1" t="s">
        <v>35</v>
      </c>
      <c r="J3764" s="1" t="s">
        <v>14597</v>
      </c>
      <c r="K3764" s="1" t="s">
        <v>14598</v>
      </c>
    </row>
    <row r="3765" spans="1:11" x14ac:dyDescent="0.2">
      <c r="A3765" s="1" t="s">
        <v>150</v>
      </c>
      <c r="B3765" s="1" t="s">
        <v>4886</v>
      </c>
      <c r="C3765" s="1" t="s">
        <v>4887</v>
      </c>
      <c r="D3765" s="1" t="s">
        <v>14599</v>
      </c>
      <c r="E3765" s="2">
        <v>45277</v>
      </c>
      <c r="F3765" s="1" t="s">
        <v>14516</v>
      </c>
      <c r="G3765" s="1" t="s">
        <v>1798</v>
      </c>
      <c r="H3765" s="1" t="s">
        <v>17</v>
      </c>
      <c r="I3765" s="1" t="s">
        <v>35</v>
      </c>
      <c r="J3765" s="1" t="s">
        <v>14600</v>
      </c>
      <c r="K3765" s="1" t="s">
        <v>14601</v>
      </c>
    </row>
    <row r="3766" spans="1:11" x14ac:dyDescent="0.2">
      <c r="A3766" s="1" t="s">
        <v>150</v>
      </c>
      <c r="B3766" s="1" t="s">
        <v>1419</v>
      </c>
      <c r="C3766" s="1" t="s">
        <v>302</v>
      </c>
      <c r="D3766" s="1" t="s">
        <v>14602</v>
      </c>
      <c r="E3766" s="2">
        <v>45277</v>
      </c>
      <c r="F3766" s="1" t="s">
        <v>14516</v>
      </c>
      <c r="G3766" s="1" t="s">
        <v>1798</v>
      </c>
      <c r="H3766" s="1" t="s">
        <v>17</v>
      </c>
      <c r="I3766" s="1" t="s">
        <v>35</v>
      </c>
      <c r="J3766" s="1" t="s">
        <v>37</v>
      </c>
      <c r="K3766" s="1" t="s">
        <v>37</v>
      </c>
    </row>
    <row r="3767" spans="1:11" x14ac:dyDescent="0.2">
      <c r="A3767" s="1" t="s">
        <v>74</v>
      </c>
      <c r="B3767" s="1" t="s">
        <v>14529</v>
      </c>
      <c r="C3767" s="1" t="s">
        <v>3253</v>
      </c>
      <c r="D3767" s="1" t="s">
        <v>14603</v>
      </c>
      <c r="E3767" s="2">
        <v>45277</v>
      </c>
      <c r="F3767" s="1" t="s">
        <v>14516</v>
      </c>
      <c r="G3767" s="1" t="s">
        <v>1798</v>
      </c>
      <c r="H3767" s="1" t="s">
        <v>17</v>
      </c>
      <c r="I3767" s="1" t="s">
        <v>35</v>
      </c>
      <c r="J3767" s="1" t="s">
        <v>14604</v>
      </c>
      <c r="K3767" s="1" t="s">
        <v>14605</v>
      </c>
    </row>
    <row r="3768" spans="1:11" x14ac:dyDescent="0.2">
      <c r="A3768" s="1" t="s">
        <v>150</v>
      </c>
      <c r="B3768" s="1" t="s">
        <v>5486</v>
      </c>
      <c r="C3768" s="1" t="s">
        <v>11524</v>
      </c>
      <c r="D3768" s="1" t="s">
        <v>14606</v>
      </c>
      <c r="E3768" s="2">
        <v>45277</v>
      </c>
      <c r="F3768" s="1" t="s">
        <v>14516</v>
      </c>
      <c r="G3768" s="1" t="s">
        <v>1798</v>
      </c>
      <c r="H3768" s="1" t="s">
        <v>17</v>
      </c>
      <c r="I3768" s="1" t="s">
        <v>35</v>
      </c>
      <c r="J3768" s="1" t="s">
        <v>14607</v>
      </c>
      <c r="K3768" s="1" t="s">
        <v>14608</v>
      </c>
    </row>
    <row r="3769" spans="1:11" x14ac:dyDescent="0.2">
      <c r="A3769" s="1" t="s">
        <v>150</v>
      </c>
      <c r="B3769" s="1" t="s">
        <v>14609</v>
      </c>
      <c r="C3769" s="1" t="s">
        <v>4048</v>
      </c>
      <c r="D3769" s="1" t="s">
        <v>14610</v>
      </c>
      <c r="E3769" s="2">
        <v>45277</v>
      </c>
      <c r="F3769" s="1" t="s">
        <v>14516</v>
      </c>
      <c r="G3769" s="1" t="s">
        <v>1798</v>
      </c>
      <c r="H3769" s="1" t="s">
        <v>17</v>
      </c>
      <c r="I3769" s="1" t="s">
        <v>35</v>
      </c>
      <c r="J3769" s="1" t="s">
        <v>37</v>
      </c>
      <c r="K3769" s="1" t="s">
        <v>37</v>
      </c>
    </row>
    <row r="3770" spans="1:11" x14ac:dyDescent="0.2">
      <c r="A3770" s="1" t="s">
        <v>150</v>
      </c>
      <c r="B3770" s="1" t="s">
        <v>3689</v>
      </c>
      <c r="C3770" s="1" t="s">
        <v>1428</v>
      </c>
      <c r="D3770" s="1" t="s">
        <v>14611</v>
      </c>
      <c r="E3770" s="2">
        <v>45277</v>
      </c>
      <c r="F3770" s="1" t="s">
        <v>14516</v>
      </c>
      <c r="G3770" s="1" t="s">
        <v>1798</v>
      </c>
      <c r="H3770" s="1" t="s">
        <v>17</v>
      </c>
      <c r="I3770" s="1" t="s">
        <v>35</v>
      </c>
      <c r="J3770" s="1" t="s">
        <v>14612</v>
      </c>
      <c r="K3770" s="1" t="s">
        <v>14613</v>
      </c>
    </row>
    <row r="3771" spans="1:11" x14ac:dyDescent="0.2">
      <c r="A3771" s="1" t="s">
        <v>150</v>
      </c>
      <c r="B3771" s="1" t="s">
        <v>5882</v>
      </c>
      <c r="C3771" s="1" t="s">
        <v>2563</v>
      </c>
      <c r="D3771" s="1" t="s">
        <v>14614</v>
      </c>
      <c r="E3771" s="2">
        <v>45277</v>
      </c>
      <c r="F3771" s="1" t="s">
        <v>14516</v>
      </c>
      <c r="G3771" s="1" t="s">
        <v>1798</v>
      </c>
      <c r="H3771" s="1" t="s">
        <v>17</v>
      </c>
      <c r="I3771" s="1" t="s">
        <v>35</v>
      </c>
      <c r="J3771" s="1" t="s">
        <v>14615</v>
      </c>
      <c r="K3771" s="1" t="s">
        <v>14616</v>
      </c>
    </row>
    <row r="3772" spans="1:11" x14ac:dyDescent="0.2">
      <c r="A3772" s="1" t="s">
        <v>150</v>
      </c>
      <c r="B3772" s="1" t="s">
        <v>14617</v>
      </c>
      <c r="C3772" s="1" t="s">
        <v>12216</v>
      </c>
      <c r="D3772" s="1" t="s">
        <v>14618</v>
      </c>
      <c r="E3772" s="2">
        <v>45277</v>
      </c>
      <c r="F3772" s="1" t="s">
        <v>14516</v>
      </c>
      <c r="G3772" s="1" t="s">
        <v>1798</v>
      </c>
      <c r="H3772" s="1" t="s">
        <v>17</v>
      </c>
      <c r="I3772" s="1" t="s">
        <v>35</v>
      </c>
      <c r="J3772" s="1" t="s">
        <v>14619</v>
      </c>
      <c r="K3772" s="1" t="s">
        <v>14620</v>
      </c>
    </row>
    <row r="3773" spans="1:11" x14ac:dyDescent="0.2">
      <c r="A3773" s="1" t="s">
        <v>74</v>
      </c>
      <c r="B3773" s="1" t="s">
        <v>1881</v>
      </c>
      <c r="C3773" s="1" t="s">
        <v>1361</v>
      </c>
      <c r="D3773" s="1" t="s">
        <v>14621</v>
      </c>
      <c r="E3773" s="2">
        <v>45277</v>
      </c>
      <c r="F3773" s="1" t="s">
        <v>14516</v>
      </c>
      <c r="G3773" s="1" t="s">
        <v>1798</v>
      </c>
      <c r="H3773" s="1" t="s">
        <v>17</v>
      </c>
      <c r="I3773" s="1" t="s">
        <v>35</v>
      </c>
      <c r="J3773" s="1" t="s">
        <v>14622</v>
      </c>
      <c r="K3773" s="1" t="s">
        <v>14623</v>
      </c>
    </row>
    <row r="3774" spans="1:11" x14ac:dyDescent="0.2">
      <c r="A3774" s="1" t="s">
        <v>150</v>
      </c>
      <c r="B3774" s="1" t="s">
        <v>1762</v>
      </c>
      <c r="C3774" s="1" t="s">
        <v>382</v>
      </c>
      <c r="D3774" s="1" t="s">
        <v>14624</v>
      </c>
      <c r="E3774" s="2">
        <v>45277</v>
      </c>
      <c r="F3774" s="1" t="s">
        <v>14516</v>
      </c>
      <c r="G3774" s="1" t="s">
        <v>1798</v>
      </c>
      <c r="H3774" s="1" t="s">
        <v>17</v>
      </c>
      <c r="I3774" s="1" t="s">
        <v>35</v>
      </c>
      <c r="J3774" s="1" t="s">
        <v>14625</v>
      </c>
      <c r="K3774" s="1" t="s">
        <v>14626</v>
      </c>
    </row>
    <row r="3775" spans="1:11" x14ac:dyDescent="0.2">
      <c r="A3775" s="1" t="s">
        <v>74</v>
      </c>
      <c r="B3775" s="1" t="s">
        <v>14545</v>
      </c>
      <c r="C3775" s="1" t="s">
        <v>14627</v>
      </c>
      <c r="D3775" s="1" t="s">
        <v>14628</v>
      </c>
      <c r="E3775" s="2">
        <v>45277</v>
      </c>
      <c r="F3775" s="1" t="s">
        <v>14516</v>
      </c>
      <c r="G3775" s="1" t="s">
        <v>1798</v>
      </c>
      <c r="H3775" s="1" t="s">
        <v>17</v>
      </c>
      <c r="I3775" s="1" t="s">
        <v>35</v>
      </c>
      <c r="J3775" s="1" t="s">
        <v>14547</v>
      </c>
      <c r="K3775" s="1" t="s">
        <v>14629</v>
      </c>
    </row>
    <row r="3776" spans="1:11" x14ac:dyDescent="0.2">
      <c r="A3776" s="1" t="s">
        <v>74</v>
      </c>
      <c r="B3776" s="1" t="s">
        <v>8622</v>
      </c>
      <c r="C3776" s="1" t="s">
        <v>8617</v>
      </c>
      <c r="D3776" s="1" t="s">
        <v>14630</v>
      </c>
      <c r="E3776" s="2">
        <v>45277</v>
      </c>
      <c r="F3776" s="1" t="s">
        <v>14516</v>
      </c>
      <c r="G3776" s="1" t="s">
        <v>1798</v>
      </c>
      <c r="H3776" s="1" t="s">
        <v>17</v>
      </c>
      <c r="I3776" s="1" t="s">
        <v>35</v>
      </c>
      <c r="J3776" s="1" t="s">
        <v>14631</v>
      </c>
      <c r="K3776" s="1" t="s">
        <v>14632</v>
      </c>
    </row>
    <row r="3777" spans="1:11" x14ac:dyDescent="0.2">
      <c r="A3777" s="1" t="s">
        <v>74</v>
      </c>
      <c r="B3777" s="1" t="s">
        <v>11267</v>
      </c>
      <c r="C3777" s="1" t="s">
        <v>884</v>
      </c>
      <c r="D3777" s="1" t="s">
        <v>14633</v>
      </c>
      <c r="E3777" s="2">
        <v>45277</v>
      </c>
      <c r="F3777" s="1" t="s">
        <v>14516</v>
      </c>
      <c r="G3777" s="1" t="s">
        <v>1798</v>
      </c>
      <c r="H3777" s="1" t="s">
        <v>17</v>
      </c>
      <c r="I3777" s="1" t="s">
        <v>35</v>
      </c>
      <c r="J3777" s="1" t="s">
        <v>14634</v>
      </c>
      <c r="K3777" s="1" t="s">
        <v>37</v>
      </c>
    </row>
    <row r="3778" spans="1:11" x14ac:dyDescent="0.2">
      <c r="A3778" s="1" t="s">
        <v>150</v>
      </c>
      <c r="B3778" s="1" t="s">
        <v>1762</v>
      </c>
      <c r="C3778" s="1" t="s">
        <v>382</v>
      </c>
      <c r="D3778" s="1" t="s">
        <v>14635</v>
      </c>
      <c r="E3778" s="2">
        <v>45277</v>
      </c>
      <c r="F3778" s="1" t="s">
        <v>14516</v>
      </c>
      <c r="G3778" s="1" t="s">
        <v>1798</v>
      </c>
      <c r="H3778" s="1" t="s">
        <v>17</v>
      </c>
      <c r="I3778" s="1" t="s">
        <v>35</v>
      </c>
      <c r="J3778" s="1" t="s">
        <v>14636</v>
      </c>
      <c r="K3778" s="1" t="s">
        <v>37</v>
      </c>
    </row>
    <row r="3779" spans="1:11" x14ac:dyDescent="0.2">
      <c r="A3779" s="1" t="s">
        <v>74</v>
      </c>
      <c r="B3779" s="1" t="s">
        <v>14637</v>
      </c>
      <c r="C3779" s="1" t="s">
        <v>5006</v>
      </c>
      <c r="D3779" s="1" t="s">
        <v>14638</v>
      </c>
      <c r="E3779" s="2">
        <v>45277</v>
      </c>
      <c r="F3779" s="1" t="s">
        <v>14516</v>
      </c>
      <c r="G3779" s="1" t="s">
        <v>1798</v>
      </c>
      <c r="H3779" s="1" t="s">
        <v>17</v>
      </c>
      <c r="I3779" s="1" t="s">
        <v>35</v>
      </c>
      <c r="J3779" s="1" t="s">
        <v>14639</v>
      </c>
      <c r="K3779" s="1" t="s">
        <v>14640</v>
      </c>
    </row>
    <row r="3780" spans="1:11" x14ac:dyDescent="0.2">
      <c r="A3780" s="1" t="s">
        <v>150</v>
      </c>
      <c r="B3780" s="1" t="s">
        <v>14641</v>
      </c>
      <c r="C3780" s="1" t="s">
        <v>579</v>
      </c>
      <c r="D3780" s="1" t="s">
        <v>14642</v>
      </c>
      <c r="E3780" s="2">
        <v>45277</v>
      </c>
      <c r="F3780" s="1" t="s">
        <v>14516</v>
      </c>
      <c r="G3780" s="1" t="s">
        <v>1798</v>
      </c>
      <c r="H3780" s="1" t="s">
        <v>17</v>
      </c>
      <c r="I3780" s="1" t="s">
        <v>35</v>
      </c>
      <c r="J3780" s="1" t="s">
        <v>14643</v>
      </c>
      <c r="K3780" s="1" t="s">
        <v>14644</v>
      </c>
    </row>
    <row r="3781" spans="1:11" x14ac:dyDescent="0.2">
      <c r="A3781" s="1" t="s">
        <v>150</v>
      </c>
      <c r="B3781" s="1" t="s">
        <v>4150</v>
      </c>
      <c r="C3781" s="1" t="s">
        <v>5089</v>
      </c>
      <c r="D3781" s="1" t="s">
        <v>14645</v>
      </c>
      <c r="E3781" s="2">
        <v>45277</v>
      </c>
      <c r="F3781" s="1" t="s">
        <v>14516</v>
      </c>
      <c r="G3781" s="1" t="s">
        <v>1798</v>
      </c>
      <c r="H3781" s="1" t="s">
        <v>17</v>
      </c>
      <c r="I3781" s="1" t="s">
        <v>35</v>
      </c>
      <c r="J3781" s="1" t="s">
        <v>14646</v>
      </c>
      <c r="K3781" s="1" t="s">
        <v>14647</v>
      </c>
    </row>
    <row r="3782" spans="1:11" x14ac:dyDescent="0.2">
      <c r="A3782" s="1" t="s">
        <v>150</v>
      </c>
      <c r="B3782" s="1" t="s">
        <v>3689</v>
      </c>
      <c r="C3782" s="1" t="s">
        <v>14648</v>
      </c>
      <c r="D3782" s="1" t="s">
        <v>14649</v>
      </c>
      <c r="E3782" s="2">
        <v>45277</v>
      </c>
      <c r="F3782" s="1" t="s">
        <v>14516</v>
      </c>
      <c r="G3782" s="1" t="s">
        <v>1798</v>
      </c>
      <c r="H3782" s="1" t="s">
        <v>17</v>
      </c>
      <c r="I3782" s="1" t="s">
        <v>35</v>
      </c>
      <c r="J3782" s="1" t="s">
        <v>37</v>
      </c>
      <c r="K3782" s="1" t="s">
        <v>37</v>
      </c>
    </row>
    <row r="3783" spans="1:11" x14ac:dyDescent="0.2">
      <c r="A3783" s="1" t="s">
        <v>150</v>
      </c>
      <c r="B3783" s="1" t="s">
        <v>12886</v>
      </c>
      <c r="C3783" s="1" t="s">
        <v>8606</v>
      </c>
      <c r="D3783" s="1" t="s">
        <v>14650</v>
      </c>
      <c r="E3783" s="2">
        <v>45277</v>
      </c>
      <c r="F3783" s="1" t="s">
        <v>14516</v>
      </c>
      <c r="G3783" s="1" t="s">
        <v>1798</v>
      </c>
      <c r="H3783" s="1" t="s">
        <v>17</v>
      </c>
      <c r="I3783" s="1" t="s">
        <v>35</v>
      </c>
      <c r="J3783" s="1" t="s">
        <v>14651</v>
      </c>
      <c r="K3783" s="1" t="s">
        <v>14652</v>
      </c>
    </row>
    <row r="3784" spans="1:11" x14ac:dyDescent="0.2">
      <c r="A3784" s="1" t="s">
        <v>14653</v>
      </c>
      <c r="B3784" s="1" t="s">
        <v>3836</v>
      </c>
      <c r="C3784" s="1" t="s">
        <v>3954</v>
      </c>
      <c r="D3784" s="1" t="s">
        <v>14654</v>
      </c>
      <c r="E3784" s="2">
        <v>45277</v>
      </c>
      <c r="F3784" s="1" t="s">
        <v>14516</v>
      </c>
      <c r="G3784" s="1" t="s">
        <v>1798</v>
      </c>
      <c r="H3784" s="1" t="s">
        <v>17</v>
      </c>
      <c r="I3784" s="1" t="s">
        <v>35</v>
      </c>
      <c r="J3784" s="1" t="s">
        <v>14655</v>
      </c>
      <c r="K3784" s="1" t="s">
        <v>37</v>
      </c>
    </row>
    <row r="3785" spans="1:11" x14ac:dyDescent="0.2">
      <c r="A3785" s="1" t="s">
        <v>150</v>
      </c>
      <c r="B3785" s="1" t="s">
        <v>1762</v>
      </c>
      <c r="C3785" s="1" t="s">
        <v>382</v>
      </c>
      <c r="D3785" s="1" t="s">
        <v>14656</v>
      </c>
      <c r="E3785" s="2">
        <v>45277</v>
      </c>
      <c r="F3785" s="1" t="s">
        <v>14516</v>
      </c>
      <c r="G3785" s="1" t="s">
        <v>1798</v>
      </c>
      <c r="H3785" s="1" t="s">
        <v>17</v>
      </c>
      <c r="I3785" s="1" t="s">
        <v>35</v>
      </c>
      <c r="J3785" s="1" t="s">
        <v>14657</v>
      </c>
      <c r="K3785" s="1" t="s">
        <v>14658</v>
      </c>
    </row>
    <row r="3786" spans="1:11" x14ac:dyDescent="0.2">
      <c r="A3786" s="1" t="s">
        <v>150</v>
      </c>
      <c r="B3786" s="1" t="s">
        <v>14587</v>
      </c>
      <c r="C3786" s="1" t="s">
        <v>4077</v>
      </c>
      <c r="D3786" s="1" t="s">
        <v>14659</v>
      </c>
      <c r="E3786" s="2">
        <v>45277</v>
      </c>
      <c r="F3786" s="1" t="s">
        <v>14516</v>
      </c>
      <c r="G3786" s="1" t="s">
        <v>1798</v>
      </c>
      <c r="H3786" s="1" t="s">
        <v>17</v>
      </c>
      <c r="I3786" s="1" t="s">
        <v>35</v>
      </c>
      <c r="J3786" s="1" t="s">
        <v>14660</v>
      </c>
      <c r="K3786" s="1" t="s">
        <v>14661</v>
      </c>
    </row>
    <row r="3787" spans="1:11" x14ac:dyDescent="0.2">
      <c r="A3787" s="1" t="s">
        <v>1793</v>
      </c>
      <c r="B3787" s="1" t="s">
        <v>11163</v>
      </c>
      <c r="C3787" s="1" t="s">
        <v>14662</v>
      </c>
      <c r="D3787" s="1" t="s">
        <v>14663</v>
      </c>
      <c r="E3787" s="2">
        <v>45277</v>
      </c>
      <c r="F3787" s="1" t="s">
        <v>14664</v>
      </c>
      <c r="G3787" s="1" t="s">
        <v>1798</v>
      </c>
      <c r="H3787" s="1" t="s">
        <v>17</v>
      </c>
      <c r="I3787" s="1" t="s">
        <v>18</v>
      </c>
      <c r="J3787" s="1" t="s">
        <v>1799</v>
      </c>
      <c r="K3787" s="1" t="s">
        <v>14665</v>
      </c>
    </row>
    <row r="3788" spans="1:11" x14ac:dyDescent="0.2">
      <c r="A3788" s="1" t="s">
        <v>254</v>
      </c>
      <c r="B3788" s="1" t="s">
        <v>14666</v>
      </c>
      <c r="C3788" s="1" t="s">
        <v>14667</v>
      </c>
      <c r="D3788" s="1" t="s">
        <v>14668</v>
      </c>
      <c r="E3788" s="2">
        <v>45277</v>
      </c>
      <c r="F3788" s="1" t="s">
        <v>14669</v>
      </c>
      <c r="G3788" s="1" t="s">
        <v>16</v>
      </c>
      <c r="H3788" s="1" t="s">
        <v>58</v>
      </c>
      <c r="I3788" s="1" t="s">
        <v>18</v>
      </c>
      <c r="J3788" s="1" t="s">
        <v>14670</v>
      </c>
      <c r="K3788" s="1" t="s">
        <v>14671</v>
      </c>
    </row>
    <row r="3789" spans="1:11" x14ac:dyDescent="0.2">
      <c r="A3789" s="1" t="s">
        <v>14672</v>
      </c>
      <c r="B3789" s="1" t="s">
        <v>14673</v>
      </c>
      <c r="C3789" s="1" t="s">
        <v>14674</v>
      </c>
      <c r="D3789" s="1" t="s">
        <v>14675</v>
      </c>
      <c r="E3789" s="2">
        <v>45277</v>
      </c>
      <c r="F3789" s="1" t="s">
        <v>14676</v>
      </c>
      <c r="G3789" s="1" t="s">
        <v>16</v>
      </c>
      <c r="H3789" s="1" t="s">
        <v>17</v>
      </c>
      <c r="I3789" s="1" t="s">
        <v>18</v>
      </c>
      <c r="J3789" s="1" t="s">
        <v>14677</v>
      </c>
      <c r="K3789" s="1" t="s">
        <v>37</v>
      </c>
    </row>
    <row r="3790" spans="1:11" x14ac:dyDescent="0.2">
      <c r="A3790" s="1" t="s">
        <v>1221</v>
      </c>
      <c r="B3790" s="1" t="s">
        <v>14678</v>
      </c>
      <c r="C3790" s="1" t="s">
        <v>14679</v>
      </c>
      <c r="D3790" s="1" t="s">
        <v>14680</v>
      </c>
      <c r="E3790" s="2">
        <v>45277</v>
      </c>
      <c r="F3790" s="1" t="s">
        <v>14676</v>
      </c>
      <c r="G3790" s="1" t="s">
        <v>16</v>
      </c>
      <c r="H3790" s="1" t="s">
        <v>17</v>
      </c>
      <c r="I3790" s="1" t="s">
        <v>18</v>
      </c>
      <c r="J3790" s="1" t="s">
        <v>14681</v>
      </c>
      <c r="K3790" s="1" t="s">
        <v>14682</v>
      </c>
    </row>
    <row r="3791" spans="1:11" x14ac:dyDescent="0.2">
      <c r="A3791" s="1" t="s">
        <v>14683</v>
      </c>
      <c r="B3791" s="1" t="s">
        <v>14684</v>
      </c>
      <c r="C3791" s="1" t="s">
        <v>14674</v>
      </c>
      <c r="D3791" s="1" t="s">
        <v>14685</v>
      </c>
      <c r="E3791" s="2">
        <v>45277</v>
      </c>
      <c r="F3791" s="1" t="s">
        <v>14676</v>
      </c>
      <c r="G3791" s="1" t="s">
        <v>16</v>
      </c>
      <c r="H3791" s="1" t="s">
        <v>17</v>
      </c>
      <c r="I3791" s="1" t="s">
        <v>18</v>
      </c>
      <c r="J3791" s="1" t="s">
        <v>14686</v>
      </c>
      <c r="K3791" s="1" t="s">
        <v>14687</v>
      </c>
    </row>
    <row r="3792" spans="1:11" x14ac:dyDescent="0.2">
      <c r="A3792" s="1" t="s">
        <v>14688</v>
      </c>
      <c r="B3792" s="1" t="s">
        <v>14689</v>
      </c>
      <c r="C3792" s="1" t="s">
        <v>14674</v>
      </c>
      <c r="D3792" s="1" t="s">
        <v>14690</v>
      </c>
      <c r="E3792" s="2">
        <v>45277</v>
      </c>
      <c r="F3792" s="1" t="s">
        <v>14676</v>
      </c>
      <c r="G3792" s="1" t="s">
        <v>16</v>
      </c>
      <c r="H3792" s="1" t="s">
        <v>17</v>
      </c>
      <c r="I3792" s="1" t="s">
        <v>18</v>
      </c>
      <c r="J3792" s="1" t="s">
        <v>14691</v>
      </c>
      <c r="K3792" s="1" t="s">
        <v>14692</v>
      </c>
    </row>
    <row r="3793" spans="1:11" x14ac:dyDescent="0.2">
      <c r="A3793" s="1" t="s">
        <v>14693</v>
      </c>
      <c r="B3793" s="1" t="s">
        <v>14694</v>
      </c>
      <c r="C3793" s="1" t="s">
        <v>14674</v>
      </c>
      <c r="D3793" s="1" t="s">
        <v>14695</v>
      </c>
      <c r="E3793" s="2">
        <v>45277</v>
      </c>
      <c r="F3793" s="1" t="s">
        <v>14676</v>
      </c>
      <c r="G3793" s="1" t="s">
        <v>16</v>
      </c>
      <c r="H3793" s="1" t="s">
        <v>17</v>
      </c>
      <c r="I3793" s="1" t="s">
        <v>18</v>
      </c>
      <c r="J3793" s="1" t="s">
        <v>14696</v>
      </c>
      <c r="K3793" s="1" t="s">
        <v>14697</v>
      </c>
    </row>
    <row r="3794" spans="1:11" x14ac:dyDescent="0.2">
      <c r="A3794" s="1" t="s">
        <v>14698</v>
      </c>
      <c r="B3794" s="1" t="s">
        <v>14684</v>
      </c>
      <c r="C3794" s="1" t="s">
        <v>14674</v>
      </c>
      <c r="D3794" s="1" t="s">
        <v>14699</v>
      </c>
      <c r="E3794" s="2">
        <v>45277</v>
      </c>
      <c r="F3794" s="1" t="s">
        <v>14676</v>
      </c>
      <c r="G3794" s="1" t="s">
        <v>16</v>
      </c>
      <c r="H3794" s="1" t="s">
        <v>17</v>
      </c>
      <c r="I3794" s="1" t="s">
        <v>18</v>
      </c>
      <c r="J3794" s="1" t="s">
        <v>14700</v>
      </c>
      <c r="K3794" s="1" t="s">
        <v>14701</v>
      </c>
    </row>
    <row r="3795" spans="1:11" x14ac:dyDescent="0.2">
      <c r="A3795" s="1" t="s">
        <v>14702</v>
      </c>
      <c r="B3795" s="1" t="s">
        <v>14684</v>
      </c>
      <c r="C3795" s="1" t="s">
        <v>14674</v>
      </c>
      <c r="D3795" s="1" t="s">
        <v>14703</v>
      </c>
      <c r="E3795" s="2">
        <v>45277</v>
      </c>
      <c r="F3795" s="1" t="s">
        <v>14676</v>
      </c>
      <c r="G3795" s="1" t="s">
        <v>16</v>
      </c>
      <c r="H3795" s="1" t="s">
        <v>17</v>
      </c>
      <c r="I3795" s="1" t="s">
        <v>63</v>
      </c>
      <c r="J3795" s="1" t="s">
        <v>14704</v>
      </c>
      <c r="K3795" s="1" t="s">
        <v>14705</v>
      </c>
    </row>
    <row r="3796" spans="1:11" x14ac:dyDescent="0.2">
      <c r="A3796" s="1" t="s">
        <v>3077</v>
      </c>
      <c r="B3796" s="1" t="s">
        <v>14706</v>
      </c>
      <c r="C3796" s="1" t="s">
        <v>14707</v>
      </c>
      <c r="D3796" s="1" t="s">
        <v>14708</v>
      </c>
      <c r="E3796" s="2">
        <v>45277</v>
      </c>
      <c r="F3796" s="1" t="s">
        <v>14709</v>
      </c>
      <c r="G3796" s="1" t="s">
        <v>1798</v>
      </c>
      <c r="H3796" s="1" t="s">
        <v>17</v>
      </c>
      <c r="I3796" s="1" t="s">
        <v>18</v>
      </c>
      <c r="J3796" s="1" t="s">
        <v>3397</v>
      </c>
      <c r="K3796" s="1" t="s">
        <v>14710</v>
      </c>
    </row>
    <row r="3797" spans="1:11" x14ac:dyDescent="0.2">
      <c r="A3797" s="1" t="s">
        <v>2448</v>
      </c>
      <c r="B3797" s="1" t="s">
        <v>2449</v>
      </c>
      <c r="C3797" s="1" t="s">
        <v>14711</v>
      </c>
      <c r="D3797" s="1" t="s">
        <v>14712</v>
      </c>
      <c r="E3797" s="2">
        <v>45277</v>
      </c>
      <c r="F3797" s="1" t="s">
        <v>14709</v>
      </c>
      <c r="G3797" s="1" t="s">
        <v>1798</v>
      </c>
      <c r="H3797" s="1" t="s">
        <v>17</v>
      </c>
      <c r="I3797" s="1" t="s">
        <v>18</v>
      </c>
      <c r="J3797" s="1" t="s">
        <v>1799</v>
      </c>
      <c r="K3797" s="1" t="s">
        <v>37</v>
      </c>
    </row>
    <row r="3798" spans="1:11" x14ac:dyDescent="0.2">
      <c r="A3798" s="1" t="s">
        <v>3869</v>
      </c>
      <c r="B3798" s="1" t="s">
        <v>4218</v>
      </c>
      <c r="C3798" s="1" t="s">
        <v>5081</v>
      </c>
      <c r="D3798" s="1" t="s">
        <v>14713</v>
      </c>
      <c r="E3798" s="2">
        <v>45277</v>
      </c>
      <c r="F3798" s="1" t="s">
        <v>14714</v>
      </c>
      <c r="G3798" s="1" t="s">
        <v>16</v>
      </c>
      <c r="H3798" s="1" t="s">
        <v>17</v>
      </c>
      <c r="I3798" s="1" t="s">
        <v>18</v>
      </c>
      <c r="J3798" s="1" t="s">
        <v>14715</v>
      </c>
      <c r="K3798" s="1" t="s">
        <v>14716</v>
      </c>
    </row>
    <row r="3799" spans="1:11" x14ac:dyDescent="0.2">
      <c r="A3799" s="1" t="s">
        <v>2448</v>
      </c>
      <c r="B3799" s="1" t="s">
        <v>2449</v>
      </c>
      <c r="C3799" s="1" t="s">
        <v>14717</v>
      </c>
      <c r="D3799" s="1" t="s">
        <v>14718</v>
      </c>
      <c r="E3799" s="2">
        <v>45277</v>
      </c>
      <c r="F3799" s="1" t="s">
        <v>14719</v>
      </c>
      <c r="G3799" s="1" t="s">
        <v>1798</v>
      </c>
      <c r="H3799" s="1" t="s">
        <v>17</v>
      </c>
      <c r="I3799" s="1" t="s">
        <v>18</v>
      </c>
      <c r="J3799" s="1" t="s">
        <v>1799</v>
      </c>
      <c r="K3799" s="1" t="s">
        <v>14720</v>
      </c>
    </row>
    <row r="3800" spans="1:11" x14ac:dyDescent="0.2">
      <c r="A3800" s="1" t="s">
        <v>2448</v>
      </c>
      <c r="B3800" s="1" t="s">
        <v>2449</v>
      </c>
      <c r="C3800" s="1" t="s">
        <v>14721</v>
      </c>
      <c r="D3800" s="1" t="s">
        <v>14722</v>
      </c>
      <c r="E3800" s="2">
        <v>45277</v>
      </c>
      <c r="F3800" s="1" t="s">
        <v>14719</v>
      </c>
      <c r="G3800" s="1" t="s">
        <v>1798</v>
      </c>
      <c r="H3800" s="1" t="s">
        <v>17</v>
      </c>
      <c r="I3800" s="1" t="s">
        <v>18</v>
      </c>
      <c r="J3800" s="1" t="s">
        <v>1799</v>
      </c>
      <c r="K3800" s="1" t="s">
        <v>14723</v>
      </c>
    </row>
    <row r="3801" spans="1:11" x14ac:dyDescent="0.2">
      <c r="A3801" s="1" t="s">
        <v>1793</v>
      </c>
      <c r="B3801" s="1" t="s">
        <v>3399</v>
      </c>
      <c r="C3801" s="1" t="s">
        <v>14721</v>
      </c>
      <c r="D3801" s="1" t="s">
        <v>14724</v>
      </c>
      <c r="E3801" s="2">
        <v>45277</v>
      </c>
      <c r="F3801" s="1" t="s">
        <v>14719</v>
      </c>
      <c r="G3801" s="1" t="s">
        <v>1798</v>
      </c>
      <c r="H3801" s="1" t="s">
        <v>17</v>
      </c>
      <c r="I3801" s="1" t="s">
        <v>18</v>
      </c>
      <c r="J3801" s="1" t="s">
        <v>1799</v>
      </c>
      <c r="K3801" s="1" t="s">
        <v>14725</v>
      </c>
    </row>
    <row r="3802" spans="1:11" x14ac:dyDescent="0.2">
      <c r="A3802" s="1" t="s">
        <v>1793</v>
      </c>
      <c r="B3802" s="1" t="s">
        <v>14726</v>
      </c>
      <c r="C3802" s="1" t="s">
        <v>14727</v>
      </c>
      <c r="D3802" s="1" t="s">
        <v>14728</v>
      </c>
      <c r="E3802" s="2">
        <v>45277</v>
      </c>
      <c r="F3802" s="1" t="s">
        <v>14719</v>
      </c>
      <c r="G3802" s="1" t="s">
        <v>1798</v>
      </c>
      <c r="H3802" s="1" t="s">
        <v>17</v>
      </c>
      <c r="I3802" s="1" t="s">
        <v>18</v>
      </c>
      <c r="J3802" s="1" t="s">
        <v>1799</v>
      </c>
      <c r="K3802" s="1" t="s">
        <v>37</v>
      </c>
    </row>
    <row r="3803" spans="1:11" x14ac:dyDescent="0.2">
      <c r="A3803" s="1" t="s">
        <v>2448</v>
      </c>
      <c r="B3803" s="1" t="s">
        <v>2449</v>
      </c>
      <c r="C3803" s="1" t="s">
        <v>14727</v>
      </c>
      <c r="D3803" s="1" t="s">
        <v>14729</v>
      </c>
      <c r="E3803" s="2">
        <v>45277</v>
      </c>
      <c r="F3803" s="1" t="s">
        <v>14719</v>
      </c>
      <c r="G3803" s="1" t="s">
        <v>1798</v>
      </c>
      <c r="H3803" s="1" t="s">
        <v>17</v>
      </c>
      <c r="I3803" s="1" t="s">
        <v>18</v>
      </c>
      <c r="J3803" s="1" t="s">
        <v>1799</v>
      </c>
      <c r="K3803" s="1" t="s">
        <v>37</v>
      </c>
    </row>
    <row r="3804" spans="1:11" x14ac:dyDescent="0.2">
      <c r="A3804" s="1" t="s">
        <v>1793</v>
      </c>
      <c r="B3804" s="1" t="s">
        <v>1794</v>
      </c>
      <c r="C3804" s="1" t="s">
        <v>14730</v>
      </c>
      <c r="D3804" s="1" t="s">
        <v>14731</v>
      </c>
      <c r="E3804" s="2">
        <v>45277</v>
      </c>
      <c r="F3804" s="1" t="s">
        <v>14719</v>
      </c>
      <c r="G3804" s="1" t="s">
        <v>1798</v>
      </c>
      <c r="H3804" s="1" t="s">
        <v>17</v>
      </c>
      <c r="I3804" s="1" t="s">
        <v>18</v>
      </c>
      <c r="J3804" s="1" t="s">
        <v>5894</v>
      </c>
      <c r="K3804" s="1" t="s">
        <v>14732</v>
      </c>
    </row>
    <row r="3805" spans="1:11" x14ac:dyDescent="0.2">
      <c r="A3805" s="1" t="s">
        <v>14733</v>
      </c>
      <c r="B3805" s="1" t="s">
        <v>14734</v>
      </c>
      <c r="C3805" s="1" t="s">
        <v>14735</v>
      </c>
      <c r="D3805" s="1" t="s">
        <v>14736</v>
      </c>
      <c r="E3805" s="2">
        <v>45277</v>
      </c>
      <c r="F3805" s="1" t="s">
        <v>14737</v>
      </c>
      <c r="G3805" s="1" t="s">
        <v>246</v>
      </c>
      <c r="H3805" s="1" t="s">
        <v>17</v>
      </c>
      <c r="I3805" s="1" t="s">
        <v>18</v>
      </c>
      <c r="J3805" s="1" t="s">
        <v>14738</v>
      </c>
      <c r="K3805" s="1" t="s">
        <v>14739</v>
      </c>
    </row>
    <row r="3806" spans="1:11" x14ac:dyDescent="0.2">
      <c r="A3806" s="1" t="s">
        <v>14740</v>
      </c>
      <c r="B3806" s="1" t="s">
        <v>12867</v>
      </c>
      <c r="C3806" s="1" t="s">
        <v>1960</v>
      </c>
      <c r="D3806" s="1" t="s">
        <v>14741</v>
      </c>
      <c r="E3806" s="2">
        <v>45277</v>
      </c>
      <c r="F3806" s="1" t="s">
        <v>14737</v>
      </c>
      <c r="G3806" s="1" t="s">
        <v>246</v>
      </c>
      <c r="H3806" s="1" t="s">
        <v>17</v>
      </c>
      <c r="I3806" s="1" t="s">
        <v>18</v>
      </c>
      <c r="J3806" s="1" t="s">
        <v>14742</v>
      </c>
      <c r="K3806" s="1" t="s">
        <v>37</v>
      </c>
    </row>
    <row r="3807" spans="1:11" x14ac:dyDescent="0.2">
      <c r="A3807" s="1" t="s">
        <v>74</v>
      </c>
      <c r="B3807" s="1" t="s">
        <v>1856</v>
      </c>
      <c r="C3807" s="1" t="s">
        <v>14743</v>
      </c>
      <c r="D3807" s="1" t="s">
        <v>14744</v>
      </c>
      <c r="E3807" s="2">
        <v>45277</v>
      </c>
      <c r="F3807" s="1" t="s">
        <v>14737</v>
      </c>
      <c r="G3807" s="1" t="s">
        <v>246</v>
      </c>
      <c r="H3807" s="1" t="s">
        <v>17</v>
      </c>
      <c r="I3807" s="1" t="s">
        <v>18</v>
      </c>
      <c r="J3807" s="1" t="s">
        <v>14745</v>
      </c>
      <c r="K3807" s="1" t="s">
        <v>14746</v>
      </c>
    </row>
    <row r="3808" spans="1:11" x14ac:dyDescent="0.2">
      <c r="A3808" s="1" t="s">
        <v>14747</v>
      </c>
      <c r="B3808" s="1" t="s">
        <v>14748</v>
      </c>
      <c r="C3808" s="1" t="s">
        <v>14749</v>
      </c>
      <c r="D3808" s="1" t="s">
        <v>14750</v>
      </c>
      <c r="E3808" s="2">
        <v>45277</v>
      </c>
      <c r="F3808" s="1" t="s">
        <v>14737</v>
      </c>
      <c r="G3808" s="1" t="s">
        <v>246</v>
      </c>
      <c r="H3808" s="1" t="s">
        <v>17</v>
      </c>
      <c r="I3808" s="1" t="s">
        <v>18</v>
      </c>
      <c r="J3808" s="1" t="s">
        <v>14751</v>
      </c>
      <c r="K3808" s="1" t="s">
        <v>14752</v>
      </c>
    </row>
    <row r="3809" spans="1:11" x14ac:dyDescent="0.2">
      <c r="A3809" s="1" t="s">
        <v>505</v>
      </c>
      <c r="B3809" s="1" t="s">
        <v>2114</v>
      </c>
      <c r="C3809" s="1" t="s">
        <v>14743</v>
      </c>
      <c r="D3809" s="1" t="s">
        <v>14753</v>
      </c>
      <c r="E3809" s="2">
        <v>45277</v>
      </c>
      <c r="F3809" s="1" t="s">
        <v>14737</v>
      </c>
      <c r="G3809" s="1" t="s">
        <v>246</v>
      </c>
      <c r="H3809" s="1" t="s">
        <v>17</v>
      </c>
      <c r="I3809" s="1" t="s">
        <v>18</v>
      </c>
      <c r="J3809" s="1" t="s">
        <v>14754</v>
      </c>
      <c r="K3809" s="1" t="s">
        <v>14755</v>
      </c>
    </row>
    <row r="3810" spans="1:11" x14ac:dyDescent="0.2">
      <c r="A3810" s="1" t="s">
        <v>266</v>
      </c>
      <c r="B3810" s="1" t="s">
        <v>14756</v>
      </c>
      <c r="C3810" s="1" t="s">
        <v>1960</v>
      </c>
      <c r="D3810" s="1" t="s">
        <v>14757</v>
      </c>
      <c r="E3810" s="2">
        <v>45277</v>
      </c>
      <c r="F3810" s="1" t="s">
        <v>14737</v>
      </c>
      <c r="G3810" s="1" t="s">
        <v>246</v>
      </c>
      <c r="H3810" s="1" t="s">
        <v>17</v>
      </c>
      <c r="I3810" s="1" t="s">
        <v>18</v>
      </c>
      <c r="J3810" s="1" t="s">
        <v>14758</v>
      </c>
      <c r="K3810" s="1" t="s">
        <v>14759</v>
      </c>
    </row>
    <row r="3811" spans="1:11" x14ac:dyDescent="0.2">
      <c r="A3811" s="1" t="s">
        <v>74</v>
      </c>
      <c r="B3811" s="1" t="s">
        <v>561</v>
      </c>
      <c r="C3811" s="1" t="s">
        <v>14743</v>
      </c>
      <c r="D3811" s="1" t="s">
        <v>14760</v>
      </c>
      <c r="E3811" s="2">
        <v>45277</v>
      </c>
      <c r="F3811" s="1" t="s">
        <v>14737</v>
      </c>
      <c r="G3811" s="1" t="s">
        <v>246</v>
      </c>
      <c r="H3811" s="1" t="s">
        <v>17</v>
      </c>
      <c r="I3811" s="1" t="s">
        <v>18</v>
      </c>
      <c r="J3811" s="1" t="s">
        <v>14761</v>
      </c>
      <c r="K3811" s="1" t="s">
        <v>14762</v>
      </c>
    </row>
    <row r="3812" spans="1:11" x14ac:dyDescent="0.2">
      <c r="A3812" s="1" t="s">
        <v>670</v>
      </c>
      <c r="B3812" s="1" t="s">
        <v>561</v>
      </c>
      <c r="C3812" s="1" t="s">
        <v>14743</v>
      </c>
      <c r="D3812" s="1" t="s">
        <v>14763</v>
      </c>
      <c r="E3812" s="2">
        <v>45277</v>
      </c>
      <c r="F3812" s="1" t="s">
        <v>14737</v>
      </c>
      <c r="G3812" s="1" t="s">
        <v>246</v>
      </c>
      <c r="H3812" s="1" t="s">
        <v>17</v>
      </c>
      <c r="I3812" s="1" t="s">
        <v>18</v>
      </c>
      <c r="J3812" s="1" t="s">
        <v>14764</v>
      </c>
      <c r="K3812" s="1" t="s">
        <v>14765</v>
      </c>
    </row>
    <row r="3813" spans="1:11" x14ac:dyDescent="0.2">
      <c r="A3813" s="1" t="s">
        <v>14766</v>
      </c>
      <c r="B3813" s="1" t="s">
        <v>14767</v>
      </c>
      <c r="C3813" s="1" t="s">
        <v>14768</v>
      </c>
      <c r="D3813" s="1" t="s">
        <v>14769</v>
      </c>
      <c r="E3813" s="2">
        <v>45277</v>
      </c>
      <c r="F3813" s="1" t="s">
        <v>14737</v>
      </c>
      <c r="G3813" s="1" t="s">
        <v>246</v>
      </c>
      <c r="H3813" s="1" t="s">
        <v>17</v>
      </c>
      <c r="I3813" s="1" t="s">
        <v>18</v>
      </c>
      <c r="J3813" s="1" t="s">
        <v>37</v>
      </c>
      <c r="K3813" s="1" t="s">
        <v>37</v>
      </c>
    </row>
    <row r="3814" spans="1:11" x14ac:dyDescent="0.2">
      <c r="A3814" s="1" t="s">
        <v>266</v>
      </c>
      <c r="B3814" s="1" t="s">
        <v>12926</v>
      </c>
      <c r="C3814" s="1" t="s">
        <v>14743</v>
      </c>
      <c r="D3814" s="1" t="s">
        <v>14770</v>
      </c>
      <c r="E3814" s="2">
        <v>45277</v>
      </c>
      <c r="F3814" s="1" t="s">
        <v>14737</v>
      </c>
      <c r="G3814" s="1" t="s">
        <v>246</v>
      </c>
      <c r="H3814" s="1" t="s">
        <v>17</v>
      </c>
      <c r="I3814" s="1" t="s">
        <v>18</v>
      </c>
      <c r="J3814" s="1" t="s">
        <v>14771</v>
      </c>
      <c r="K3814" s="1" t="s">
        <v>14772</v>
      </c>
    </row>
    <row r="3815" spans="1:11" x14ac:dyDescent="0.2">
      <c r="A3815" s="1" t="s">
        <v>14773</v>
      </c>
      <c r="B3815" s="1" t="s">
        <v>2362</v>
      </c>
      <c r="C3815" s="1" t="s">
        <v>14743</v>
      </c>
      <c r="D3815" s="1" t="s">
        <v>14774</v>
      </c>
      <c r="E3815" s="2">
        <v>45277</v>
      </c>
      <c r="F3815" s="1" t="s">
        <v>14737</v>
      </c>
      <c r="G3815" s="1" t="s">
        <v>246</v>
      </c>
      <c r="H3815" s="1" t="s">
        <v>17</v>
      </c>
      <c r="I3815" s="1" t="s">
        <v>35</v>
      </c>
      <c r="J3815" s="1" t="s">
        <v>14775</v>
      </c>
      <c r="K3815" s="1" t="s">
        <v>14776</v>
      </c>
    </row>
    <row r="3816" spans="1:11" x14ac:dyDescent="0.2">
      <c r="A3816" s="1" t="s">
        <v>14777</v>
      </c>
      <c r="B3816" s="1" t="s">
        <v>14778</v>
      </c>
      <c r="C3816" s="1" t="s">
        <v>14743</v>
      </c>
      <c r="D3816" s="1" t="s">
        <v>14779</v>
      </c>
      <c r="E3816" s="2">
        <v>45277</v>
      </c>
      <c r="F3816" s="1" t="s">
        <v>14737</v>
      </c>
      <c r="G3816" s="1" t="s">
        <v>246</v>
      </c>
      <c r="H3816" s="1" t="s">
        <v>17</v>
      </c>
      <c r="I3816" s="1" t="s">
        <v>35</v>
      </c>
      <c r="J3816" s="1" t="s">
        <v>14780</v>
      </c>
      <c r="K3816" s="1" t="s">
        <v>37</v>
      </c>
    </row>
    <row r="3817" spans="1:11" x14ac:dyDescent="0.2">
      <c r="A3817" s="1" t="s">
        <v>74</v>
      </c>
      <c r="B3817" s="1" t="s">
        <v>14781</v>
      </c>
      <c r="C3817" s="1" t="s">
        <v>2197</v>
      </c>
      <c r="D3817" s="1" t="s">
        <v>14782</v>
      </c>
      <c r="E3817" s="2">
        <v>45277</v>
      </c>
      <c r="F3817" s="1" t="s">
        <v>14737</v>
      </c>
      <c r="G3817" s="1" t="s">
        <v>246</v>
      </c>
      <c r="H3817" s="1" t="s">
        <v>17</v>
      </c>
      <c r="I3817" s="1" t="s">
        <v>35</v>
      </c>
      <c r="J3817" s="1" t="s">
        <v>14783</v>
      </c>
      <c r="K3817" s="1" t="s">
        <v>14784</v>
      </c>
    </row>
    <row r="3818" spans="1:11" x14ac:dyDescent="0.2">
      <c r="A3818" s="1" t="s">
        <v>74</v>
      </c>
      <c r="B3818" s="1" t="s">
        <v>14346</v>
      </c>
      <c r="C3818" s="1" t="s">
        <v>14743</v>
      </c>
      <c r="D3818" s="1" t="s">
        <v>14785</v>
      </c>
      <c r="E3818" s="2">
        <v>45277</v>
      </c>
      <c r="F3818" s="1" t="s">
        <v>14737</v>
      </c>
      <c r="G3818" s="1" t="s">
        <v>246</v>
      </c>
      <c r="H3818" s="1" t="s">
        <v>17</v>
      </c>
      <c r="I3818" s="1" t="s">
        <v>35</v>
      </c>
      <c r="J3818" s="1" t="s">
        <v>14786</v>
      </c>
      <c r="K3818" s="1" t="s">
        <v>14787</v>
      </c>
    </row>
    <row r="3819" spans="1:11" x14ac:dyDescent="0.2">
      <c r="A3819" s="1" t="s">
        <v>11770</v>
      </c>
      <c r="B3819" s="1" t="s">
        <v>1856</v>
      </c>
      <c r="C3819" s="1" t="s">
        <v>14743</v>
      </c>
      <c r="D3819" s="1" t="s">
        <v>14788</v>
      </c>
      <c r="E3819" s="2">
        <v>45277</v>
      </c>
      <c r="F3819" s="1" t="s">
        <v>14737</v>
      </c>
      <c r="G3819" s="1" t="s">
        <v>246</v>
      </c>
      <c r="H3819" s="1" t="s">
        <v>17</v>
      </c>
      <c r="I3819" s="1" t="s">
        <v>35</v>
      </c>
      <c r="J3819" s="1" t="s">
        <v>14789</v>
      </c>
      <c r="K3819" s="1" t="s">
        <v>37</v>
      </c>
    </row>
    <row r="3820" spans="1:11" x14ac:dyDescent="0.2">
      <c r="A3820" s="1" t="s">
        <v>2981</v>
      </c>
      <c r="B3820" s="1" t="s">
        <v>2982</v>
      </c>
      <c r="C3820" s="1" t="s">
        <v>14743</v>
      </c>
      <c r="D3820" s="1" t="s">
        <v>14790</v>
      </c>
      <c r="E3820" s="2">
        <v>45277</v>
      </c>
      <c r="F3820" s="1" t="s">
        <v>14737</v>
      </c>
      <c r="G3820" s="1" t="s">
        <v>246</v>
      </c>
      <c r="H3820" s="1" t="s">
        <v>17</v>
      </c>
      <c r="I3820" s="1" t="s">
        <v>35</v>
      </c>
      <c r="J3820" s="1" t="s">
        <v>14791</v>
      </c>
      <c r="K3820" s="1" t="s">
        <v>14792</v>
      </c>
    </row>
    <row r="3821" spans="1:11" x14ac:dyDescent="0.2">
      <c r="A3821" s="1" t="s">
        <v>14793</v>
      </c>
      <c r="B3821" s="1" t="s">
        <v>2982</v>
      </c>
      <c r="C3821" s="1" t="s">
        <v>14794</v>
      </c>
      <c r="D3821" s="1" t="s">
        <v>14795</v>
      </c>
      <c r="E3821" s="2">
        <v>45277</v>
      </c>
      <c r="F3821" s="1" t="s">
        <v>14737</v>
      </c>
      <c r="G3821" s="1" t="s">
        <v>246</v>
      </c>
      <c r="H3821" s="1" t="s">
        <v>17</v>
      </c>
      <c r="I3821" s="1" t="s">
        <v>35</v>
      </c>
      <c r="J3821" s="1" t="s">
        <v>14791</v>
      </c>
      <c r="K3821" s="1" t="s">
        <v>37</v>
      </c>
    </row>
    <row r="3822" spans="1:11" x14ac:dyDescent="0.2">
      <c r="A3822" s="1" t="s">
        <v>9774</v>
      </c>
      <c r="B3822" s="1" t="s">
        <v>2982</v>
      </c>
      <c r="C3822" s="1" t="s">
        <v>14794</v>
      </c>
      <c r="D3822" s="1" t="s">
        <v>14796</v>
      </c>
      <c r="E3822" s="2">
        <v>45277</v>
      </c>
      <c r="F3822" s="1" t="s">
        <v>14737</v>
      </c>
      <c r="G3822" s="1" t="s">
        <v>246</v>
      </c>
      <c r="H3822" s="1" t="s">
        <v>17</v>
      </c>
      <c r="I3822" s="1" t="s">
        <v>35</v>
      </c>
      <c r="J3822" s="1" t="s">
        <v>9776</v>
      </c>
      <c r="K3822" s="1" t="s">
        <v>14797</v>
      </c>
    </row>
    <row r="3823" spans="1:11" x14ac:dyDescent="0.2">
      <c r="A3823" s="1" t="s">
        <v>2981</v>
      </c>
      <c r="B3823" s="1" t="s">
        <v>2982</v>
      </c>
      <c r="C3823" s="1" t="s">
        <v>14794</v>
      </c>
      <c r="D3823" s="1" t="s">
        <v>14798</v>
      </c>
      <c r="E3823" s="2">
        <v>45277</v>
      </c>
      <c r="F3823" s="1" t="s">
        <v>14737</v>
      </c>
      <c r="G3823" s="1" t="s">
        <v>246</v>
      </c>
      <c r="H3823" s="1" t="s">
        <v>17</v>
      </c>
      <c r="I3823" s="1" t="s">
        <v>35</v>
      </c>
      <c r="J3823" s="1" t="s">
        <v>14791</v>
      </c>
      <c r="K3823" s="1" t="s">
        <v>14799</v>
      </c>
    </row>
    <row r="3824" spans="1:11" x14ac:dyDescent="0.2">
      <c r="A3824" s="1" t="s">
        <v>1221</v>
      </c>
      <c r="B3824" s="1" t="s">
        <v>14800</v>
      </c>
      <c r="C3824" s="1" t="s">
        <v>14743</v>
      </c>
      <c r="D3824" s="1" t="s">
        <v>14801</v>
      </c>
      <c r="E3824" s="2">
        <v>45277</v>
      </c>
      <c r="F3824" s="1" t="s">
        <v>14737</v>
      </c>
      <c r="G3824" s="1" t="s">
        <v>246</v>
      </c>
      <c r="H3824" s="1" t="s">
        <v>17</v>
      </c>
      <c r="I3824" s="1" t="s">
        <v>35</v>
      </c>
      <c r="J3824" s="1" t="s">
        <v>14802</v>
      </c>
      <c r="K3824" s="1" t="s">
        <v>14803</v>
      </c>
    </row>
    <row r="3825" spans="1:11" x14ac:dyDescent="0.2">
      <c r="A3825" s="1" t="s">
        <v>14804</v>
      </c>
      <c r="B3825" s="1" t="s">
        <v>2982</v>
      </c>
      <c r="C3825" s="1" t="s">
        <v>14743</v>
      </c>
      <c r="D3825" s="1" t="s">
        <v>14805</v>
      </c>
      <c r="E3825" s="2">
        <v>45277</v>
      </c>
      <c r="F3825" s="1" t="s">
        <v>14737</v>
      </c>
      <c r="G3825" s="1" t="s">
        <v>246</v>
      </c>
      <c r="H3825" s="1" t="s">
        <v>17</v>
      </c>
      <c r="I3825" s="1" t="s">
        <v>35</v>
      </c>
      <c r="J3825" s="1" t="s">
        <v>14806</v>
      </c>
      <c r="K3825" s="1" t="s">
        <v>14807</v>
      </c>
    </row>
    <row r="3826" spans="1:11" x14ac:dyDescent="0.2">
      <c r="A3826" s="1" t="s">
        <v>14808</v>
      </c>
      <c r="B3826" s="1" t="s">
        <v>2982</v>
      </c>
      <c r="C3826" s="1" t="s">
        <v>14743</v>
      </c>
      <c r="D3826" s="1" t="s">
        <v>14809</v>
      </c>
      <c r="E3826" s="2">
        <v>45277</v>
      </c>
      <c r="F3826" s="1" t="s">
        <v>14737</v>
      </c>
      <c r="G3826" s="1" t="s">
        <v>246</v>
      </c>
      <c r="H3826" s="1" t="s">
        <v>17</v>
      </c>
      <c r="I3826" s="1" t="s">
        <v>35</v>
      </c>
      <c r="J3826" s="1" t="s">
        <v>14810</v>
      </c>
      <c r="K3826" s="1" t="s">
        <v>14811</v>
      </c>
    </row>
    <row r="3827" spans="1:11" x14ac:dyDescent="0.2">
      <c r="A3827" s="1" t="s">
        <v>74</v>
      </c>
      <c r="B3827" s="1" t="s">
        <v>13452</v>
      </c>
      <c r="C3827" s="1" t="s">
        <v>16</v>
      </c>
      <c r="D3827" s="1" t="s">
        <v>14812</v>
      </c>
      <c r="E3827" s="2">
        <v>45277</v>
      </c>
      <c r="F3827" s="1" t="s">
        <v>14813</v>
      </c>
      <c r="G3827" s="1" t="s">
        <v>16</v>
      </c>
      <c r="H3827" s="1" t="s">
        <v>58</v>
      </c>
      <c r="I3827" s="1" t="s">
        <v>63</v>
      </c>
      <c r="J3827" s="1" t="s">
        <v>14814</v>
      </c>
      <c r="K3827" s="1" t="s">
        <v>14815</v>
      </c>
    </row>
    <row r="3828" spans="1:11" x14ac:dyDescent="0.2">
      <c r="A3828" s="1" t="s">
        <v>14816</v>
      </c>
      <c r="B3828" s="1" t="s">
        <v>14817</v>
      </c>
      <c r="C3828" s="1" t="s">
        <v>16</v>
      </c>
      <c r="D3828" s="1" t="s">
        <v>14818</v>
      </c>
      <c r="E3828" s="2">
        <v>45277</v>
      </c>
      <c r="F3828" s="1" t="s">
        <v>14813</v>
      </c>
      <c r="G3828" s="1" t="s">
        <v>16</v>
      </c>
      <c r="H3828" s="1" t="s">
        <v>58</v>
      </c>
      <c r="I3828" s="1" t="s">
        <v>63</v>
      </c>
      <c r="J3828" s="1" t="s">
        <v>14819</v>
      </c>
      <c r="K3828" s="1" t="s">
        <v>14820</v>
      </c>
    </row>
    <row r="3829" spans="1:11" x14ac:dyDescent="0.2">
      <c r="A3829" s="1" t="s">
        <v>150</v>
      </c>
      <c r="B3829" s="1" t="s">
        <v>14821</v>
      </c>
      <c r="C3829" s="1" t="s">
        <v>14822</v>
      </c>
      <c r="D3829" s="1" t="s">
        <v>14823</v>
      </c>
      <c r="E3829" s="2">
        <v>45277</v>
      </c>
      <c r="F3829" s="1" t="s">
        <v>5047</v>
      </c>
      <c r="G3829" s="1" t="s">
        <v>246</v>
      </c>
      <c r="H3829" s="1" t="s">
        <v>58</v>
      </c>
      <c r="I3829" s="1" t="s">
        <v>18</v>
      </c>
      <c r="J3829" s="1" t="s">
        <v>14824</v>
      </c>
      <c r="K3829" s="1" t="s">
        <v>37</v>
      </c>
    </row>
    <row r="3830" spans="1:11" x14ac:dyDescent="0.2">
      <c r="A3830" s="1" t="s">
        <v>6773</v>
      </c>
      <c r="B3830" s="1" t="s">
        <v>2982</v>
      </c>
      <c r="C3830" s="1" t="s">
        <v>14822</v>
      </c>
      <c r="D3830" s="1" t="s">
        <v>14825</v>
      </c>
      <c r="E3830" s="2">
        <v>45277</v>
      </c>
      <c r="F3830" s="1" t="s">
        <v>5047</v>
      </c>
      <c r="G3830" s="1" t="s">
        <v>246</v>
      </c>
      <c r="H3830" s="1" t="s">
        <v>17</v>
      </c>
      <c r="I3830" s="1" t="s">
        <v>18</v>
      </c>
      <c r="J3830" s="1" t="s">
        <v>6775</v>
      </c>
      <c r="K3830" s="1" t="s">
        <v>14826</v>
      </c>
    </row>
    <row r="3831" spans="1:11" x14ac:dyDescent="0.2">
      <c r="A3831" s="1" t="s">
        <v>14827</v>
      </c>
      <c r="B3831" s="1" t="s">
        <v>14828</v>
      </c>
      <c r="C3831" s="1" t="s">
        <v>14822</v>
      </c>
      <c r="D3831" s="1" t="s">
        <v>14829</v>
      </c>
      <c r="E3831" s="2">
        <v>45277</v>
      </c>
      <c r="F3831" s="1" t="s">
        <v>5047</v>
      </c>
      <c r="G3831" s="1" t="s">
        <v>246</v>
      </c>
      <c r="H3831" s="1" t="s">
        <v>17</v>
      </c>
      <c r="I3831" s="1" t="s">
        <v>18</v>
      </c>
      <c r="J3831" s="1" t="s">
        <v>14830</v>
      </c>
      <c r="K3831" s="1" t="s">
        <v>14831</v>
      </c>
    </row>
    <row r="3832" spans="1:11" x14ac:dyDescent="0.2">
      <c r="A3832" s="1" t="s">
        <v>14832</v>
      </c>
      <c r="B3832" s="1" t="s">
        <v>14833</v>
      </c>
      <c r="C3832" s="1" t="s">
        <v>14822</v>
      </c>
      <c r="D3832" s="1" t="s">
        <v>14834</v>
      </c>
      <c r="E3832" s="2">
        <v>45277</v>
      </c>
      <c r="F3832" s="1" t="s">
        <v>5047</v>
      </c>
      <c r="G3832" s="1" t="s">
        <v>246</v>
      </c>
      <c r="H3832" s="1" t="s">
        <v>17</v>
      </c>
      <c r="I3832" s="1" t="s">
        <v>18</v>
      </c>
      <c r="J3832" s="1" t="s">
        <v>14835</v>
      </c>
      <c r="K3832" s="1" t="s">
        <v>37</v>
      </c>
    </row>
    <row r="3833" spans="1:11" x14ac:dyDescent="0.2">
      <c r="A3833" s="1" t="s">
        <v>14836</v>
      </c>
      <c r="B3833" s="1" t="s">
        <v>14837</v>
      </c>
      <c r="C3833" s="1" t="s">
        <v>14822</v>
      </c>
      <c r="D3833" s="1" t="s">
        <v>14838</v>
      </c>
      <c r="E3833" s="2">
        <v>45277</v>
      </c>
      <c r="F3833" s="1" t="s">
        <v>5047</v>
      </c>
      <c r="G3833" s="1" t="s">
        <v>246</v>
      </c>
      <c r="H3833" s="1" t="s">
        <v>17</v>
      </c>
      <c r="I3833" s="1" t="s">
        <v>35</v>
      </c>
      <c r="J3833" s="1" t="s">
        <v>14839</v>
      </c>
      <c r="K3833" s="1" t="s">
        <v>14840</v>
      </c>
    </row>
    <row r="3834" spans="1:11" x14ac:dyDescent="0.2">
      <c r="A3834" s="1" t="s">
        <v>1238</v>
      </c>
      <c r="B3834" s="1" t="s">
        <v>14841</v>
      </c>
      <c r="C3834" s="1" t="s">
        <v>14822</v>
      </c>
      <c r="D3834" s="1" t="s">
        <v>14842</v>
      </c>
      <c r="E3834" s="2">
        <v>45277</v>
      </c>
      <c r="F3834" s="1" t="s">
        <v>5047</v>
      </c>
      <c r="G3834" s="1" t="s">
        <v>246</v>
      </c>
      <c r="H3834" s="1" t="s">
        <v>17</v>
      </c>
      <c r="I3834" s="1" t="s">
        <v>35</v>
      </c>
      <c r="J3834" s="1" t="s">
        <v>14843</v>
      </c>
      <c r="K3834" s="1" t="s">
        <v>14844</v>
      </c>
    </row>
    <row r="3835" spans="1:11" x14ac:dyDescent="0.2">
      <c r="A3835" s="1" t="s">
        <v>3536</v>
      </c>
      <c r="B3835" s="1" t="s">
        <v>14845</v>
      </c>
      <c r="C3835" s="1" t="s">
        <v>14846</v>
      </c>
      <c r="D3835" s="1" t="s">
        <v>14847</v>
      </c>
      <c r="E3835" s="2">
        <v>45277</v>
      </c>
      <c r="F3835" s="1" t="s">
        <v>1218</v>
      </c>
      <c r="G3835" s="1" t="s">
        <v>16</v>
      </c>
      <c r="H3835" s="1" t="s">
        <v>17</v>
      </c>
      <c r="I3835" s="1" t="s">
        <v>18</v>
      </c>
      <c r="J3835" s="1" t="s">
        <v>14848</v>
      </c>
      <c r="K3835" s="1" t="s">
        <v>14849</v>
      </c>
    </row>
    <row r="3836" spans="1:11" x14ac:dyDescent="0.2">
      <c r="A3836" s="1" t="s">
        <v>3536</v>
      </c>
      <c r="B3836" s="1" t="s">
        <v>14845</v>
      </c>
      <c r="C3836" s="1" t="s">
        <v>14846</v>
      </c>
      <c r="D3836" s="1" t="s">
        <v>14850</v>
      </c>
      <c r="E3836" s="2">
        <v>45277</v>
      </c>
      <c r="F3836" s="1" t="s">
        <v>1218</v>
      </c>
      <c r="G3836" s="1" t="s">
        <v>16</v>
      </c>
      <c r="H3836" s="1" t="s">
        <v>17</v>
      </c>
      <c r="I3836" s="1" t="s">
        <v>18</v>
      </c>
      <c r="J3836" s="1" t="s">
        <v>14851</v>
      </c>
      <c r="K3836" s="1" t="s">
        <v>14852</v>
      </c>
    </row>
    <row r="3837" spans="1:11" x14ac:dyDescent="0.2">
      <c r="A3837" s="1" t="s">
        <v>3339</v>
      </c>
      <c r="B3837" s="1" t="s">
        <v>2934</v>
      </c>
      <c r="C3837" s="1" t="s">
        <v>14853</v>
      </c>
      <c r="D3837" s="1" t="s">
        <v>14854</v>
      </c>
      <c r="E3837" s="2">
        <v>45277</v>
      </c>
      <c r="F3837" s="1" t="s">
        <v>1218</v>
      </c>
      <c r="G3837" s="1" t="s">
        <v>16</v>
      </c>
      <c r="H3837" s="1" t="s">
        <v>17</v>
      </c>
      <c r="I3837" s="1" t="s">
        <v>18</v>
      </c>
      <c r="J3837" s="1" t="s">
        <v>3341</v>
      </c>
      <c r="K3837" s="1" t="s">
        <v>14855</v>
      </c>
    </row>
    <row r="3838" spans="1:11" x14ac:dyDescent="0.2">
      <c r="A3838" s="1" t="s">
        <v>14856</v>
      </c>
      <c r="B3838" s="1" t="s">
        <v>12483</v>
      </c>
      <c r="C3838" s="1" t="s">
        <v>8800</v>
      </c>
      <c r="D3838" s="1" t="s">
        <v>14857</v>
      </c>
      <c r="E3838" s="2">
        <v>45277</v>
      </c>
      <c r="F3838" s="1" t="s">
        <v>14858</v>
      </c>
      <c r="G3838" s="1" t="s">
        <v>16</v>
      </c>
      <c r="H3838" s="1" t="s">
        <v>58</v>
      </c>
      <c r="I3838" s="1" t="s">
        <v>18</v>
      </c>
      <c r="J3838" s="1" t="s">
        <v>14859</v>
      </c>
      <c r="K3838" s="1" t="s">
        <v>14860</v>
      </c>
    </row>
    <row r="3839" spans="1:11" x14ac:dyDescent="0.2">
      <c r="A3839" s="1" t="s">
        <v>751</v>
      </c>
      <c r="B3839" s="1" t="s">
        <v>14861</v>
      </c>
      <c r="C3839" s="1" t="s">
        <v>14862</v>
      </c>
      <c r="D3839" s="1" t="s">
        <v>14863</v>
      </c>
      <c r="E3839" s="2">
        <v>45277</v>
      </c>
      <c r="F3839" s="1" t="s">
        <v>14858</v>
      </c>
      <c r="G3839" s="1" t="s">
        <v>16</v>
      </c>
      <c r="H3839" s="1" t="s">
        <v>58</v>
      </c>
      <c r="I3839" s="1" t="s">
        <v>18</v>
      </c>
      <c r="J3839" s="1" t="s">
        <v>14864</v>
      </c>
      <c r="K3839" s="1" t="s">
        <v>14865</v>
      </c>
    </row>
    <row r="3840" spans="1:11" x14ac:dyDescent="0.2">
      <c r="A3840" s="1" t="s">
        <v>7898</v>
      </c>
      <c r="B3840" s="1" t="s">
        <v>7889</v>
      </c>
      <c r="C3840" s="1" t="s">
        <v>489</v>
      </c>
      <c r="D3840" s="1" t="s">
        <v>14866</v>
      </c>
      <c r="E3840" s="2">
        <v>45277</v>
      </c>
      <c r="F3840" s="1" t="s">
        <v>14858</v>
      </c>
      <c r="G3840" s="1" t="s">
        <v>16</v>
      </c>
      <c r="H3840" s="1" t="s">
        <v>58</v>
      </c>
      <c r="I3840" s="1" t="s">
        <v>18</v>
      </c>
      <c r="J3840" s="1" t="s">
        <v>14867</v>
      </c>
      <c r="K3840" s="1" t="s">
        <v>14868</v>
      </c>
    </row>
    <row r="3841" spans="1:11" x14ac:dyDescent="0.2">
      <c r="A3841" s="1" t="s">
        <v>14869</v>
      </c>
      <c r="B3841" s="1" t="s">
        <v>14870</v>
      </c>
      <c r="C3841" s="1" t="s">
        <v>190</v>
      </c>
      <c r="D3841" s="1" t="s">
        <v>14871</v>
      </c>
      <c r="E3841" s="2">
        <v>45277</v>
      </c>
      <c r="F3841" s="1" t="s">
        <v>14858</v>
      </c>
      <c r="G3841" s="1" t="s">
        <v>16</v>
      </c>
      <c r="H3841" s="1" t="s">
        <v>58</v>
      </c>
      <c r="I3841" s="1" t="s">
        <v>18</v>
      </c>
      <c r="J3841" s="1" t="s">
        <v>14872</v>
      </c>
      <c r="K3841" s="1" t="s">
        <v>14873</v>
      </c>
    </row>
    <row r="3842" spans="1:11" x14ac:dyDescent="0.2">
      <c r="A3842" s="1" t="s">
        <v>788</v>
      </c>
      <c r="B3842" s="1" t="s">
        <v>1983</v>
      </c>
      <c r="C3842" s="1" t="s">
        <v>151</v>
      </c>
      <c r="D3842" s="1" t="s">
        <v>14874</v>
      </c>
      <c r="E3842" s="2">
        <v>45277</v>
      </c>
      <c r="F3842" s="1" t="s">
        <v>14858</v>
      </c>
      <c r="G3842" s="1" t="s">
        <v>16</v>
      </c>
      <c r="H3842" s="1" t="s">
        <v>58</v>
      </c>
      <c r="I3842" s="1" t="s">
        <v>18</v>
      </c>
      <c r="J3842" s="1" t="s">
        <v>11265</v>
      </c>
      <c r="K3842" s="1" t="s">
        <v>14875</v>
      </c>
    </row>
    <row r="3843" spans="1:11" x14ac:dyDescent="0.2">
      <c r="A3843" s="1" t="s">
        <v>14876</v>
      </c>
      <c r="B3843" s="1" t="s">
        <v>798</v>
      </c>
      <c r="C3843" s="1" t="s">
        <v>3263</v>
      </c>
      <c r="D3843" s="1" t="s">
        <v>14877</v>
      </c>
      <c r="E3843" s="2">
        <v>45277</v>
      </c>
      <c r="F3843" s="1" t="s">
        <v>14858</v>
      </c>
      <c r="G3843" s="1" t="s">
        <v>16</v>
      </c>
      <c r="H3843" s="1" t="s">
        <v>58</v>
      </c>
      <c r="I3843" s="1" t="s">
        <v>18</v>
      </c>
      <c r="J3843" s="1" t="s">
        <v>14878</v>
      </c>
      <c r="K3843" s="1" t="s">
        <v>14879</v>
      </c>
    </row>
    <row r="3844" spans="1:11" x14ac:dyDescent="0.2">
      <c r="A3844" s="1" t="s">
        <v>14880</v>
      </c>
      <c r="B3844" s="1" t="s">
        <v>1600</v>
      </c>
      <c r="C3844" s="1" t="s">
        <v>2476</v>
      </c>
      <c r="D3844" s="1" t="s">
        <v>14881</v>
      </c>
      <c r="E3844" s="2">
        <v>45277</v>
      </c>
      <c r="F3844" s="1" t="s">
        <v>14858</v>
      </c>
      <c r="G3844" s="1" t="s">
        <v>16</v>
      </c>
      <c r="H3844" s="1" t="s">
        <v>58</v>
      </c>
      <c r="I3844" s="1" t="s">
        <v>18</v>
      </c>
      <c r="J3844" s="1" t="s">
        <v>14882</v>
      </c>
      <c r="K3844" s="1" t="s">
        <v>14883</v>
      </c>
    </row>
    <row r="3845" spans="1:11" x14ac:dyDescent="0.2">
      <c r="A3845" s="1" t="s">
        <v>742</v>
      </c>
      <c r="B3845" s="1" t="s">
        <v>1656</v>
      </c>
      <c r="C3845" s="1" t="s">
        <v>4563</v>
      </c>
      <c r="D3845" s="1" t="s">
        <v>14884</v>
      </c>
      <c r="E3845" s="2">
        <v>45277</v>
      </c>
      <c r="F3845" s="1" t="s">
        <v>14858</v>
      </c>
      <c r="G3845" s="1" t="s">
        <v>16</v>
      </c>
      <c r="H3845" s="1" t="s">
        <v>58</v>
      </c>
      <c r="I3845" s="1" t="s">
        <v>18</v>
      </c>
      <c r="J3845" s="1" t="s">
        <v>14885</v>
      </c>
      <c r="K3845" s="1" t="s">
        <v>14886</v>
      </c>
    </row>
    <row r="3846" spans="1:11" x14ac:dyDescent="0.2">
      <c r="A3846" s="1" t="s">
        <v>74</v>
      </c>
      <c r="B3846" s="1" t="s">
        <v>53</v>
      </c>
      <c r="C3846" s="1" t="s">
        <v>14887</v>
      </c>
      <c r="D3846" s="1" t="s">
        <v>14888</v>
      </c>
      <c r="E3846" s="2">
        <v>45277</v>
      </c>
      <c r="F3846" s="1" t="s">
        <v>14858</v>
      </c>
      <c r="G3846" s="1" t="s">
        <v>16</v>
      </c>
      <c r="H3846" s="1" t="s">
        <v>58</v>
      </c>
      <c r="I3846" s="1" t="s">
        <v>18</v>
      </c>
      <c r="J3846" s="1" t="s">
        <v>14889</v>
      </c>
      <c r="K3846" s="1" t="s">
        <v>14890</v>
      </c>
    </row>
    <row r="3847" spans="1:11" x14ac:dyDescent="0.2">
      <c r="A3847" s="1" t="s">
        <v>14891</v>
      </c>
      <c r="B3847" s="1" t="s">
        <v>615</v>
      </c>
      <c r="C3847" s="1" t="s">
        <v>7465</v>
      </c>
      <c r="D3847" s="1" t="s">
        <v>14892</v>
      </c>
      <c r="E3847" s="2">
        <v>45277</v>
      </c>
      <c r="F3847" s="1" t="s">
        <v>14858</v>
      </c>
      <c r="G3847" s="1" t="s">
        <v>16</v>
      </c>
      <c r="H3847" s="1" t="s">
        <v>58</v>
      </c>
      <c r="I3847" s="1" t="s">
        <v>18</v>
      </c>
      <c r="J3847" s="1" t="s">
        <v>14893</v>
      </c>
      <c r="K3847" s="1" t="s">
        <v>37</v>
      </c>
    </row>
    <row r="3848" spans="1:11" x14ac:dyDescent="0.2">
      <c r="A3848" s="1" t="s">
        <v>14894</v>
      </c>
      <c r="B3848" s="1" t="s">
        <v>14895</v>
      </c>
      <c r="C3848" s="1" t="s">
        <v>14896</v>
      </c>
      <c r="D3848" s="1" t="s">
        <v>14897</v>
      </c>
      <c r="E3848" s="2">
        <v>45277</v>
      </c>
      <c r="F3848" s="1" t="s">
        <v>14858</v>
      </c>
      <c r="G3848" s="1" t="s">
        <v>16</v>
      </c>
      <c r="H3848" s="1" t="s">
        <v>58</v>
      </c>
      <c r="I3848" s="1" t="s">
        <v>18</v>
      </c>
      <c r="J3848" s="1" t="s">
        <v>37</v>
      </c>
      <c r="K3848" s="1" t="s">
        <v>37</v>
      </c>
    </row>
    <row r="3849" spans="1:11" x14ac:dyDescent="0.2">
      <c r="A3849" s="1" t="s">
        <v>14898</v>
      </c>
      <c r="B3849" s="1" t="s">
        <v>14899</v>
      </c>
      <c r="C3849" s="1" t="s">
        <v>14900</v>
      </c>
      <c r="D3849" s="1" t="s">
        <v>14901</v>
      </c>
      <c r="E3849" s="2">
        <v>45277</v>
      </c>
      <c r="F3849" s="1" t="s">
        <v>14858</v>
      </c>
      <c r="G3849" s="1" t="s">
        <v>16</v>
      </c>
      <c r="H3849" s="1" t="s">
        <v>58</v>
      </c>
      <c r="I3849" s="1" t="s">
        <v>18</v>
      </c>
      <c r="J3849" s="1" t="s">
        <v>14902</v>
      </c>
      <c r="K3849" s="1" t="s">
        <v>14903</v>
      </c>
    </row>
    <row r="3850" spans="1:11" x14ac:dyDescent="0.2">
      <c r="A3850" s="1" t="s">
        <v>14904</v>
      </c>
      <c r="B3850" s="1" t="s">
        <v>14905</v>
      </c>
      <c r="C3850" s="1" t="s">
        <v>14906</v>
      </c>
      <c r="D3850" s="1" t="s">
        <v>14907</v>
      </c>
      <c r="E3850" s="2">
        <v>45277</v>
      </c>
      <c r="F3850" s="1" t="s">
        <v>14858</v>
      </c>
      <c r="G3850" s="1" t="s">
        <v>16</v>
      </c>
      <c r="H3850" s="1" t="s">
        <v>58</v>
      </c>
      <c r="I3850" s="1" t="s">
        <v>63</v>
      </c>
      <c r="J3850" s="1" t="s">
        <v>14908</v>
      </c>
      <c r="K3850" s="1" t="s">
        <v>14909</v>
      </c>
    </row>
    <row r="3851" spans="1:11" x14ac:dyDescent="0.2">
      <c r="A3851" s="1" t="s">
        <v>14910</v>
      </c>
      <c r="B3851" s="1" t="s">
        <v>561</v>
      </c>
      <c r="C3851" s="1" t="s">
        <v>14896</v>
      </c>
      <c r="D3851" s="1" t="s">
        <v>14911</v>
      </c>
      <c r="E3851" s="2">
        <v>45277</v>
      </c>
      <c r="F3851" s="1" t="s">
        <v>14858</v>
      </c>
      <c r="G3851" s="1" t="s">
        <v>16</v>
      </c>
      <c r="H3851" s="1" t="s">
        <v>58</v>
      </c>
      <c r="I3851" s="1" t="s">
        <v>63</v>
      </c>
      <c r="J3851" s="1" t="s">
        <v>14912</v>
      </c>
      <c r="K3851" s="1" t="s">
        <v>37</v>
      </c>
    </row>
    <row r="3852" spans="1:11" x14ac:dyDescent="0.2">
      <c r="A3852" s="1" t="s">
        <v>1599</v>
      </c>
      <c r="B3852" s="1" t="s">
        <v>1600</v>
      </c>
      <c r="C3852" s="1" t="s">
        <v>2476</v>
      </c>
      <c r="D3852" s="1" t="s">
        <v>14913</v>
      </c>
      <c r="E3852" s="2">
        <v>45277</v>
      </c>
      <c r="F3852" s="1" t="s">
        <v>14858</v>
      </c>
      <c r="G3852" s="1" t="s">
        <v>16</v>
      </c>
      <c r="H3852" s="1" t="s">
        <v>58</v>
      </c>
      <c r="I3852" s="1" t="s">
        <v>63</v>
      </c>
      <c r="J3852" s="1" t="s">
        <v>1604</v>
      </c>
      <c r="K3852" s="1" t="s">
        <v>14914</v>
      </c>
    </row>
    <row r="3853" spans="1:11" x14ac:dyDescent="0.2">
      <c r="A3853" s="1" t="s">
        <v>14915</v>
      </c>
      <c r="B3853" s="1" t="s">
        <v>14916</v>
      </c>
      <c r="C3853" s="1" t="s">
        <v>14896</v>
      </c>
      <c r="D3853" s="1" t="s">
        <v>14917</v>
      </c>
      <c r="E3853" s="2">
        <v>45277</v>
      </c>
      <c r="F3853" s="1" t="s">
        <v>14858</v>
      </c>
      <c r="G3853" s="1" t="s">
        <v>16</v>
      </c>
      <c r="H3853" s="1" t="s">
        <v>58</v>
      </c>
      <c r="I3853" s="1" t="s">
        <v>63</v>
      </c>
      <c r="J3853" s="1" t="s">
        <v>14918</v>
      </c>
      <c r="K3853" s="1" t="s">
        <v>14919</v>
      </c>
    </row>
    <row r="3854" spans="1:11" x14ac:dyDescent="0.2">
      <c r="A3854" s="1" t="s">
        <v>334</v>
      </c>
      <c r="B3854" s="1" t="s">
        <v>335</v>
      </c>
      <c r="C3854" s="1" t="s">
        <v>1843</v>
      </c>
      <c r="D3854" s="1" t="s">
        <v>14920</v>
      </c>
      <c r="E3854" s="2">
        <v>45277</v>
      </c>
      <c r="F3854" s="1" t="s">
        <v>14858</v>
      </c>
      <c r="G3854" s="1" t="s">
        <v>16</v>
      </c>
      <c r="H3854" s="1" t="s">
        <v>58</v>
      </c>
      <c r="I3854" s="1" t="s">
        <v>63</v>
      </c>
      <c r="J3854" s="1" t="s">
        <v>14921</v>
      </c>
      <c r="K3854" s="1" t="s">
        <v>14922</v>
      </c>
    </row>
    <row r="3855" spans="1:11" x14ac:dyDescent="0.2">
      <c r="A3855" s="1" t="s">
        <v>5004</v>
      </c>
      <c r="B3855" s="1" t="s">
        <v>5005</v>
      </c>
      <c r="C3855" s="1" t="s">
        <v>11963</v>
      </c>
      <c r="D3855" s="1" t="s">
        <v>14923</v>
      </c>
      <c r="E3855" s="2">
        <v>45277</v>
      </c>
      <c r="F3855" s="1" t="s">
        <v>14858</v>
      </c>
      <c r="G3855" s="1" t="s">
        <v>16</v>
      </c>
      <c r="H3855" s="1" t="s">
        <v>58</v>
      </c>
      <c r="I3855" s="1" t="s">
        <v>35</v>
      </c>
      <c r="J3855" s="1" t="s">
        <v>5009</v>
      </c>
      <c r="K3855" s="1" t="s">
        <v>14924</v>
      </c>
    </row>
    <row r="3856" spans="1:11" x14ac:dyDescent="0.2">
      <c r="A3856" s="1" t="s">
        <v>6554</v>
      </c>
      <c r="B3856" s="1" t="s">
        <v>6555</v>
      </c>
      <c r="C3856" s="1" t="s">
        <v>3980</v>
      </c>
      <c r="D3856" s="1" t="s">
        <v>14925</v>
      </c>
      <c r="E3856" s="2">
        <v>45277</v>
      </c>
      <c r="F3856" s="1" t="s">
        <v>14858</v>
      </c>
      <c r="G3856" s="1" t="s">
        <v>16</v>
      </c>
      <c r="H3856" s="1" t="s">
        <v>58</v>
      </c>
      <c r="I3856" s="1" t="s">
        <v>35</v>
      </c>
      <c r="J3856" s="1" t="s">
        <v>6557</v>
      </c>
      <c r="K3856" s="1" t="s">
        <v>14926</v>
      </c>
    </row>
    <row r="3857" spans="1:11" x14ac:dyDescent="0.2">
      <c r="A3857" s="1" t="s">
        <v>14927</v>
      </c>
      <c r="B3857" s="1" t="s">
        <v>2475</v>
      </c>
      <c r="C3857" s="1" t="s">
        <v>2476</v>
      </c>
      <c r="D3857" s="1" t="s">
        <v>14928</v>
      </c>
      <c r="E3857" s="2">
        <v>45277</v>
      </c>
      <c r="F3857" s="1" t="s">
        <v>14858</v>
      </c>
      <c r="G3857" s="1" t="s">
        <v>16</v>
      </c>
      <c r="H3857" s="1" t="s">
        <v>58</v>
      </c>
      <c r="I3857" s="1" t="s">
        <v>35</v>
      </c>
      <c r="J3857" s="1" t="s">
        <v>14929</v>
      </c>
      <c r="K3857" s="1" t="s">
        <v>14930</v>
      </c>
    </row>
    <row r="3858" spans="1:11" x14ac:dyDescent="0.2">
      <c r="A3858" s="1" t="s">
        <v>14931</v>
      </c>
      <c r="B3858" s="1" t="s">
        <v>14932</v>
      </c>
      <c r="C3858" s="1" t="s">
        <v>14933</v>
      </c>
      <c r="D3858" s="1" t="s">
        <v>14934</v>
      </c>
      <c r="E3858" s="2">
        <v>45277</v>
      </c>
      <c r="F3858" s="1" t="s">
        <v>14858</v>
      </c>
      <c r="G3858" s="1" t="s">
        <v>16</v>
      </c>
      <c r="H3858" s="1" t="s">
        <v>58</v>
      </c>
      <c r="I3858" s="1" t="s">
        <v>35</v>
      </c>
      <c r="J3858" s="1" t="s">
        <v>14935</v>
      </c>
      <c r="K3858" s="1" t="s">
        <v>14936</v>
      </c>
    </row>
    <row r="3859" spans="1:11" x14ac:dyDescent="0.2">
      <c r="A3859" s="1" t="s">
        <v>254</v>
      </c>
      <c r="B3859" s="1" t="s">
        <v>1656</v>
      </c>
      <c r="C3859" s="1" t="s">
        <v>3954</v>
      </c>
      <c r="D3859" s="1" t="s">
        <v>14937</v>
      </c>
      <c r="E3859" s="2">
        <v>45277</v>
      </c>
      <c r="F3859" s="1" t="s">
        <v>14858</v>
      </c>
      <c r="G3859" s="1" t="s">
        <v>16</v>
      </c>
      <c r="H3859" s="1" t="s">
        <v>58</v>
      </c>
      <c r="I3859" s="1" t="s">
        <v>35</v>
      </c>
      <c r="J3859" s="1" t="s">
        <v>14938</v>
      </c>
      <c r="K3859" s="1" t="s">
        <v>14939</v>
      </c>
    </row>
    <row r="3860" spans="1:11" x14ac:dyDescent="0.2">
      <c r="A3860" s="1" t="s">
        <v>14940</v>
      </c>
      <c r="B3860" s="1" t="s">
        <v>14941</v>
      </c>
      <c r="C3860" s="1" t="s">
        <v>151</v>
      </c>
      <c r="D3860" s="1" t="s">
        <v>14942</v>
      </c>
      <c r="E3860" s="2">
        <v>45277</v>
      </c>
      <c r="F3860" s="1" t="s">
        <v>14858</v>
      </c>
      <c r="G3860" s="1" t="s">
        <v>16</v>
      </c>
      <c r="H3860" s="1" t="s">
        <v>58</v>
      </c>
      <c r="I3860" s="1" t="s">
        <v>35</v>
      </c>
      <c r="J3860" s="1" t="s">
        <v>14943</v>
      </c>
      <c r="K3860" s="1" t="s">
        <v>14944</v>
      </c>
    </row>
    <row r="3861" spans="1:11" x14ac:dyDescent="0.2">
      <c r="A3861" s="1" t="s">
        <v>3914</v>
      </c>
      <c r="B3861" s="1" t="s">
        <v>3915</v>
      </c>
      <c r="C3861" s="1" t="s">
        <v>151</v>
      </c>
      <c r="D3861" s="1" t="s">
        <v>14945</v>
      </c>
      <c r="E3861" s="2">
        <v>45277</v>
      </c>
      <c r="F3861" s="1" t="s">
        <v>14858</v>
      </c>
      <c r="G3861" s="1" t="s">
        <v>16</v>
      </c>
      <c r="H3861" s="1" t="s">
        <v>58</v>
      </c>
      <c r="I3861" s="1" t="s">
        <v>35</v>
      </c>
      <c r="J3861" s="1" t="s">
        <v>3917</v>
      </c>
      <c r="K3861" s="1" t="s">
        <v>14946</v>
      </c>
    </row>
    <row r="3862" spans="1:11" x14ac:dyDescent="0.2">
      <c r="A3862" s="1" t="s">
        <v>3835</v>
      </c>
      <c r="B3862" s="1" t="s">
        <v>3836</v>
      </c>
      <c r="C3862" s="1" t="s">
        <v>3954</v>
      </c>
      <c r="D3862" s="1" t="s">
        <v>14947</v>
      </c>
      <c r="E3862" s="2">
        <v>45277</v>
      </c>
      <c r="F3862" s="1" t="s">
        <v>14858</v>
      </c>
      <c r="G3862" s="1" t="s">
        <v>16</v>
      </c>
      <c r="H3862" s="1" t="s">
        <v>17</v>
      </c>
      <c r="I3862" s="1" t="s">
        <v>18</v>
      </c>
      <c r="J3862" s="1" t="s">
        <v>14948</v>
      </c>
      <c r="K3862" s="1" t="s">
        <v>14949</v>
      </c>
    </row>
    <row r="3863" spans="1:11" x14ac:dyDescent="0.2">
      <c r="A3863" s="1" t="s">
        <v>74</v>
      </c>
      <c r="B3863" s="1" t="s">
        <v>5934</v>
      </c>
      <c r="C3863" s="1" t="s">
        <v>14896</v>
      </c>
      <c r="D3863" s="1" t="s">
        <v>14950</v>
      </c>
      <c r="E3863" s="2">
        <v>45277</v>
      </c>
      <c r="F3863" s="1" t="s">
        <v>14858</v>
      </c>
      <c r="G3863" s="1" t="s">
        <v>16</v>
      </c>
      <c r="H3863" s="1" t="s">
        <v>17</v>
      </c>
      <c r="I3863" s="1" t="s">
        <v>18</v>
      </c>
      <c r="J3863" s="1" t="s">
        <v>5937</v>
      </c>
      <c r="K3863" s="1" t="s">
        <v>14951</v>
      </c>
    </row>
    <row r="3864" spans="1:11" x14ac:dyDescent="0.2">
      <c r="A3864" s="1" t="s">
        <v>150</v>
      </c>
      <c r="B3864" s="1" t="s">
        <v>11622</v>
      </c>
      <c r="C3864" s="1" t="s">
        <v>3980</v>
      </c>
      <c r="D3864" s="1" t="s">
        <v>14952</v>
      </c>
      <c r="E3864" s="2">
        <v>45277</v>
      </c>
      <c r="F3864" s="1" t="s">
        <v>14858</v>
      </c>
      <c r="G3864" s="1" t="s">
        <v>16</v>
      </c>
      <c r="H3864" s="1" t="s">
        <v>17</v>
      </c>
      <c r="I3864" s="1" t="s">
        <v>18</v>
      </c>
      <c r="J3864" s="1" t="s">
        <v>37</v>
      </c>
      <c r="K3864" s="1" t="s">
        <v>37</v>
      </c>
    </row>
    <row r="3865" spans="1:11" x14ac:dyDescent="0.2">
      <c r="A3865" s="1" t="s">
        <v>105</v>
      </c>
      <c r="B3865" s="1" t="s">
        <v>6729</v>
      </c>
      <c r="C3865" s="1" t="s">
        <v>8793</v>
      </c>
      <c r="D3865" s="1" t="s">
        <v>14953</v>
      </c>
      <c r="E3865" s="2">
        <v>45277</v>
      </c>
      <c r="F3865" s="1" t="s">
        <v>14858</v>
      </c>
      <c r="G3865" s="1" t="s">
        <v>16</v>
      </c>
      <c r="H3865" s="1" t="s">
        <v>17</v>
      </c>
      <c r="I3865" s="1" t="s">
        <v>18</v>
      </c>
      <c r="J3865" s="1" t="s">
        <v>37</v>
      </c>
      <c r="K3865" s="1" t="s">
        <v>37</v>
      </c>
    </row>
    <row r="3866" spans="1:11" x14ac:dyDescent="0.2">
      <c r="A3866" s="1" t="s">
        <v>14954</v>
      </c>
      <c r="B3866" s="1" t="s">
        <v>6334</v>
      </c>
      <c r="C3866" s="1" t="s">
        <v>3954</v>
      </c>
      <c r="D3866" s="1" t="s">
        <v>14955</v>
      </c>
      <c r="E3866" s="2">
        <v>45277</v>
      </c>
      <c r="F3866" s="1" t="s">
        <v>14858</v>
      </c>
      <c r="G3866" s="1" t="s">
        <v>16</v>
      </c>
      <c r="H3866" s="1" t="s">
        <v>17</v>
      </c>
      <c r="I3866" s="1" t="s">
        <v>18</v>
      </c>
      <c r="J3866" s="1" t="s">
        <v>14956</v>
      </c>
      <c r="K3866" s="1" t="s">
        <v>14957</v>
      </c>
    </row>
    <row r="3867" spans="1:11" x14ac:dyDescent="0.2">
      <c r="A3867" s="1" t="s">
        <v>105</v>
      </c>
      <c r="B3867" s="1" t="s">
        <v>10669</v>
      </c>
      <c r="C3867" s="1" t="s">
        <v>10374</v>
      </c>
      <c r="D3867" s="1" t="s">
        <v>14958</v>
      </c>
      <c r="E3867" s="2">
        <v>45277</v>
      </c>
      <c r="F3867" s="1" t="s">
        <v>14858</v>
      </c>
      <c r="G3867" s="1" t="s">
        <v>16</v>
      </c>
      <c r="H3867" s="1" t="s">
        <v>17</v>
      </c>
      <c r="I3867" s="1" t="s">
        <v>18</v>
      </c>
      <c r="J3867" s="1" t="s">
        <v>14959</v>
      </c>
      <c r="K3867" s="1" t="s">
        <v>14960</v>
      </c>
    </row>
    <row r="3868" spans="1:11" x14ac:dyDescent="0.2">
      <c r="A3868" s="1" t="s">
        <v>14961</v>
      </c>
      <c r="B3868" s="1" t="s">
        <v>14962</v>
      </c>
      <c r="C3868" s="1" t="s">
        <v>2476</v>
      </c>
      <c r="D3868" s="1" t="s">
        <v>14963</v>
      </c>
      <c r="E3868" s="2">
        <v>45277</v>
      </c>
      <c r="F3868" s="1" t="s">
        <v>14858</v>
      </c>
      <c r="G3868" s="1" t="s">
        <v>16</v>
      </c>
      <c r="H3868" s="1" t="s">
        <v>17</v>
      </c>
      <c r="I3868" s="1" t="s">
        <v>63</v>
      </c>
      <c r="J3868" s="1" t="s">
        <v>14964</v>
      </c>
      <c r="K3868" s="1" t="s">
        <v>14965</v>
      </c>
    </row>
    <row r="3869" spans="1:11" x14ac:dyDescent="0.2">
      <c r="A3869" s="1" t="s">
        <v>74</v>
      </c>
      <c r="B3869" s="1" t="s">
        <v>14966</v>
      </c>
      <c r="C3869" s="1" t="s">
        <v>1589</v>
      </c>
      <c r="D3869" s="1" t="s">
        <v>14967</v>
      </c>
      <c r="E3869" s="2">
        <v>45277</v>
      </c>
      <c r="F3869" s="1" t="s">
        <v>14858</v>
      </c>
      <c r="G3869" s="1" t="s">
        <v>16</v>
      </c>
      <c r="H3869" s="1" t="s">
        <v>17</v>
      </c>
      <c r="I3869" s="1" t="s">
        <v>63</v>
      </c>
      <c r="J3869" s="1" t="s">
        <v>14968</v>
      </c>
      <c r="K3869" s="1" t="s">
        <v>14969</v>
      </c>
    </row>
    <row r="3870" spans="1:11" x14ac:dyDescent="0.2">
      <c r="A3870" s="1" t="s">
        <v>74</v>
      </c>
      <c r="B3870" s="1" t="s">
        <v>14970</v>
      </c>
      <c r="C3870" s="1" t="s">
        <v>14971</v>
      </c>
      <c r="D3870" s="1" t="s">
        <v>14972</v>
      </c>
      <c r="E3870" s="2">
        <v>45277</v>
      </c>
      <c r="F3870" s="1" t="s">
        <v>14858</v>
      </c>
      <c r="G3870" s="1" t="s">
        <v>16</v>
      </c>
      <c r="H3870" s="1" t="s">
        <v>17</v>
      </c>
      <c r="I3870" s="1" t="s">
        <v>63</v>
      </c>
      <c r="J3870" s="1" t="s">
        <v>14973</v>
      </c>
      <c r="K3870" s="1" t="s">
        <v>14974</v>
      </c>
    </row>
    <row r="3871" spans="1:11" x14ac:dyDescent="0.2">
      <c r="A3871" s="1" t="s">
        <v>21</v>
      </c>
      <c r="B3871" s="1" t="s">
        <v>14970</v>
      </c>
      <c r="C3871" s="1" t="s">
        <v>14971</v>
      </c>
      <c r="D3871" s="1" t="s">
        <v>14975</v>
      </c>
      <c r="E3871" s="2">
        <v>45277</v>
      </c>
      <c r="F3871" s="1" t="s">
        <v>14858</v>
      </c>
      <c r="G3871" s="1" t="s">
        <v>16</v>
      </c>
      <c r="H3871" s="1" t="s">
        <v>17</v>
      </c>
      <c r="I3871" s="1" t="s">
        <v>63</v>
      </c>
      <c r="J3871" s="1" t="s">
        <v>14976</v>
      </c>
      <c r="K3871" s="1" t="s">
        <v>37</v>
      </c>
    </row>
    <row r="3872" spans="1:11" x14ac:dyDescent="0.2">
      <c r="A3872" s="1" t="s">
        <v>2741</v>
      </c>
      <c r="B3872" s="1" t="s">
        <v>2585</v>
      </c>
      <c r="C3872" s="1" t="s">
        <v>2476</v>
      </c>
      <c r="D3872" s="1" t="s">
        <v>14977</v>
      </c>
      <c r="E3872" s="2">
        <v>45277</v>
      </c>
      <c r="F3872" s="1" t="s">
        <v>14858</v>
      </c>
      <c r="G3872" s="1" t="s">
        <v>16</v>
      </c>
      <c r="H3872" s="1" t="s">
        <v>17</v>
      </c>
      <c r="I3872" s="1" t="s">
        <v>63</v>
      </c>
      <c r="J3872" s="1" t="s">
        <v>2743</v>
      </c>
      <c r="K3872" s="1" t="s">
        <v>14978</v>
      </c>
    </row>
    <row r="3873" spans="1:11" x14ac:dyDescent="0.2">
      <c r="A3873" s="1" t="s">
        <v>74</v>
      </c>
      <c r="B3873" s="1" t="s">
        <v>14979</v>
      </c>
      <c r="C3873" s="1" t="s">
        <v>2476</v>
      </c>
      <c r="D3873" s="1" t="s">
        <v>14980</v>
      </c>
      <c r="E3873" s="2">
        <v>45277</v>
      </c>
      <c r="F3873" s="1" t="s">
        <v>14858</v>
      </c>
      <c r="G3873" s="1" t="s">
        <v>16</v>
      </c>
      <c r="H3873" s="1" t="s">
        <v>17</v>
      </c>
      <c r="I3873" s="1" t="s">
        <v>63</v>
      </c>
      <c r="J3873" s="1" t="s">
        <v>14981</v>
      </c>
      <c r="K3873" s="1" t="s">
        <v>14982</v>
      </c>
    </row>
    <row r="3874" spans="1:11" x14ac:dyDescent="0.2">
      <c r="A3874" s="1" t="s">
        <v>74</v>
      </c>
      <c r="B3874" s="1" t="s">
        <v>14983</v>
      </c>
      <c r="C3874" s="1" t="s">
        <v>1709</v>
      </c>
      <c r="D3874" s="1" t="s">
        <v>14984</v>
      </c>
      <c r="E3874" s="2">
        <v>45277</v>
      </c>
      <c r="F3874" s="1" t="s">
        <v>14858</v>
      </c>
      <c r="G3874" s="1" t="s">
        <v>16</v>
      </c>
      <c r="H3874" s="1" t="s">
        <v>17</v>
      </c>
      <c r="I3874" s="1" t="s">
        <v>63</v>
      </c>
      <c r="J3874" s="1" t="s">
        <v>37</v>
      </c>
      <c r="K3874" s="1" t="s">
        <v>37</v>
      </c>
    </row>
    <row r="3875" spans="1:11" x14ac:dyDescent="0.2">
      <c r="A3875" s="1" t="s">
        <v>14985</v>
      </c>
      <c r="B3875" s="1" t="s">
        <v>14986</v>
      </c>
      <c r="C3875" s="1" t="s">
        <v>2476</v>
      </c>
      <c r="D3875" s="1" t="s">
        <v>14987</v>
      </c>
      <c r="E3875" s="2">
        <v>45277</v>
      </c>
      <c r="F3875" s="1" t="s">
        <v>14858</v>
      </c>
      <c r="G3875" s="1" t="s">
        <v>16</v>
      </c>
      <c r="H3875" s="1" t="s">
        <v>17</v>
      </c>
      <c r="I3875" s="1" t="s">
        <v>63</v>
      </c>
      <c r="J3875" s="1" t="s">
        <v>14988</v>
      </c>
      <c r="K3875" s="1" t="s">
        <v>14989</v>
      </c>
    </row>
    <row r="3876" spans="1:11" x14ac:dyDescent="0.2">
      <c r="A3876" s="1" t="s">
        <v>14513</v>
      </c>
      <c r="B3876" s="1" t="s">
        <v>14990</v>
      </c>
      <c r="C3876" s="1" t="s">
        <v>14991</v>
      </c>
      <c r="D3876" s="1" t="s">
        <v>14992</v>
      </c>
      <c r="E3876" s="2">
        <v>45277</v>
      </c>
      <c r="F3876" s="1" t="s">
        <v>14858</v>
      </c>
      <c r="G3876" s="1" t="s">
        <v>16</v>
      </c>
      <c r="H3876" s="1" t="s">
        <v>17</v>
      </c>
      <c r="I3876" s="1" t="s">
        <v>63</v>
      </c>
      <c r="J3876" s="1" t="s">
        <v>14993</v>
      </c>
      <c r="K3876" s="1" t="s">
        <v>14994</v>
      </c>
    </row>
    <row r="3877" spans="1:11" x14ac:dyDescent="0.2">
      <c r="A3877" s="1" t="s">
        <v>4345</v>
      </c>
      <c r="B3877" s="1" t="s">
        <v>691</v>
      </c>
      <c r="C3877" s="1" t="s">
        <v>3980</v>
      </c>
      <c r="D3877" s="1" t="s">
        <v>14995</v>
      </c>
      <c r="E3877" s="2">
        <v>45277</v>
      </c>
      <c r="F3877" s="1" t="s">
        <v>14858</v>
      </c>
      <c r="G3877" s="1" t="s">
        <v>16</v>
      </c>
      <c r="H3877" s="1" t="s">
        <v>17</v>
      </c>
      <c r="I3877" s="1" t="s">
        <v>63</v>
      </c>
      <c r="J3877" s="1" t="s">
        <v>14996</v>
      </c>
      <c r="K3877" s="1" t="s">
        <v>14997</v>
      </c>
    </row>
    <row r="3878" spans="1:11" x14ac:dyDescent="0.2">
      <c r="A3878" s="1" t="s">
        <v>14998</v>
      </c>
      <c r="B3878" s="1" t="s">
        <v>4482</v>
      </c>
      <c r="C3878" s="1" t="s">
        <v>151</v>
      </c>
      <c r="D3878" s="1" t="s">
        <v>14999</v>
      </c>
      <c r="E3878" s="2">
        <v>45277</v>
      </c>
      <c r="F3878" s="1" t="s">
        <v>14858</v>
      </c>
      <c r="G3878" s="1" t="s">
        <v>16</v>
      </c>
      <c r="H3878" s="1" t="s">
        <v>17</v>
      </c>
      <c r="I3878" s="1" t="s">
        <v>63</v>
      </c>
      <c r="J3878" s="1" t="s">
        <v>15000</v>
      </c>
      <c r="K3878" s="1" t="s">
        <v>15001</v>
      </c>
    </row>
    <row r="3879" spans="1:11" x14ac:dyDescent="0.2">
      <c r="A3879" s="1" t="s">
        <v>74</v>
      </c>
      <c r="B3879" s="1" t="s">
        <v>9986</v>
      </c>
      <c r="C3879" s="1" t="s">
        <v>11027</v>
      </c>
      <c r="D3879" s="1" t="s">
        <v>15002</v>
      </c>
      <c r="E3879" s="2">
        <v>45277</v>
      </c>
      <c r="F3879" s="1" t="s">
        <v>14858</v>
      </c>
      <c r="G3879" s="1" t="s">
        <v>16</v>
      </c>
      <c r="H3879" s="1" t="s">
        <v>17</v>
      </c>
      <c r="I3879" s="1" t="s">
        <v>63</v>
      </c>
      <c r="J3879" s="1" t="s">
        <v>15003</v>
      </c>
      <c r="K3879" s="1" t="s">
        <v>15004</v>
      </c>
    </row>
    <row r="3880" spans="1:11" x14ac:dyDescent="0.2">
      <c r="A3880" s="1" t="s">
        <v>74</v>
      </c>
      <c r="B3880" s="1" t="s">
        <v>15005</v>
      </c>
      <c r="C3880" s="1" t="s">
        <v>4500</v>
      </c>
      <c r="D3880" s="1" t="s">
        <v>15006</v>
      </c>
      <c r="E3880" s="2">
        <v>45277</v>
      </c>
      <c r="F3880" s="1" t="s">
        <v>14858</v>
      </c>
      <c r="G3880" s="1" t="s">
        <v>16</v>
      </c>
      <c r="H3880" s="1" t="s">
        <v>17</v>
      </c>
      <c r="I3880" s="1" t="s">
        <v>63</v>
      </c>
      <c r="J3880" s="1" t="s">
        <v>15007</v>
      </c>
      <c r="K3880" s="1" t="s">
        <v>15008</v>
      </c>
    </row>
    <row r="3881" spans="1:11" x14ac:dyDescent="0.2">
      <c r="A3881" s="1" t="s">
        <v>74</v>
      </c>
      <c r="B3881" s="1" t="s">
        <v>9986</v>
      </c>
      <c r="C3881" s="1" t="s">
        <v>11027</v>
      </c>
      <c r="D3881" s="1" t="s">
        <v>15009</v>
      </c>
      <c r="E3881" s="2">
        <v>45277</v>
      </c>
      <c r="F3881" s="1" t="s">
        <v>14858</v>
      </c>
      <c r="G3881" s="1" t="s">
        <v>16</v>
      </c>
      <c r="H3881" s="1" t="s">
        <v>17</v>
      </c>
      <c r="I3881" s="1" t="s">
        <v>63</v>
      </c>
      <c r="J3881" s="1" t="s">
        <v>15010</v>
      </c>
      <c r="K3881" s="1" t="s">
        <v>15011</v>
      </c>
    </row>
    <row r="3882" spans="1:11" x14ac:dyDescent="0.2">
      <c r="A3882" s="1" t="s">
        <v>398</v>
      </c>
      <c r="B3882" s="1" t="s">
        <v>15012</v>
      </c>
      <c r="C3882" s="1" t="s">
        <v>4500</v>
      </c>
      <c r="D3882" s="1" t="s">
        <v>15013</v>
      </c>
      <c r="E3882" s="2">
        <v>45277</v>
      </c>
      <c r="F3882" s="1" t="s">
        <v>14858</v>
      </c>
      <c r="G3882" s="1" t="s">
        <v>16</v>
      </c>
      <c r="H3882" s="1" t="s">
        <v>17</v>
      </c>
      <c r="I3882" s="1" t="s">
        <v>63</v>
      </c>
      <c r="J3882" s="1" t="s">
        <v>15014</v>
      </c>
      <c r="K3882" s="1" t="s">
        <v>15015</v>
      </c>
    </row>
    <row r="3883" spans="1:11" x14ac:dyDescent="0.2">
      <c r="A3883" s="1" t="s">
        <v>13855</v>
      </c>
      <c r="B3883" s="1" t="s">
        <v>13856</v>
      </c>
      <c r="C3883" s="1" t="s">
        <v>6442</v>
      </c>
      <c r="D3883" s="1" t="s">
        <v>15016</v>
      </c>
      <c r="E3883" s="2">
        <v>45277</v>
      </c>
      <c r="F3883" s="1" t="s">
        <v>14858</v>
      </c>
      <c r="G3883" s="1" t="s">
        <v>16</v>
      </c>
      <c r="H3883" s="1" t="s">
        <v>17</v>
      </c>
      <c r="I3883" s="1" t="s">
        <v>63</v>
      </c>
      <c r="J3883" s="1" t="s">
        <v>15017</v>
      </c>
      <c r="K3883" s="1" t="s">
        <v>15018</v>
      </c>
    </row>
    <row r="3884" spans="1:11" x14ac:dyDescent="0.2">
      <c r="A3884" s="1" t="s">
        <v>15019</v>
      </c>
      <c r="B3884" s="1" t="s">
        <v>15020</v>
      </c>
      <c r="C3884" s="1" t="s">
        <v>4500</v>
      </c>
      <c r="D3884" s="1" t="s">
        <v>15021</v>
      </c>
      <c r="E3884" s="2">
        <v>45277</v>
      </c>
      <c r="F3884" s="1" t="s">
        <v>14858</v>
      </c>
      <c r="G3884" s="1" t="s">
        <v>16</v>
      </c>
      <c r="H3884" s="1" t="s">
        <v>17</v>
      </c>
      <c r="I3884" s="1" t="s">
        <v>63</v>
      </c>
      <c r="J3884" s="1" t="s">
        <v>37</v>
      </c>
      <c r="K3884" s="1" t="s">
        <v>37</v>
      </c>
    </row>
    <row r="3885" spans="1:11" x14ac:dyDescent="0.2">
      <c r="A3885" s="1" t="s">
        <v>3693</v>
      </c>
      <c r="B3885" s="1" t="s">
        <v>15022</v>
      </c>
      <c r="C3885" s="1" t="s">
        <v>2476</v>
      </c>
      <c r="D3885" s="1" t="s">
        <v>15023</v>
      </c>
      <c r="E3885" s="2">
        <v>45277</v>
      </c>
      <c r="F3885" s="1" t="s">
        <v>14858</v>
      </c>
      <c r="G3885" s="1" t="s">
        <v>16</v>
      </c>
      <c r="H3885" s="1" t="s">
        <v>17</v>
      </c>
      <c r="I3885" s="1" t="s">
        <v>63</v>
      </c>
      <c r="J3885" s="1" t="s">
        <v>15024</v>
      </c>
      <c r="K3885" s="1" t="s">
        <v>15025</v>
      </c>
    </row>
    <row r="3886" spans="1:11" x14ac:dyDescent="0.2">
      <c r="A3886" s="1" t="s">
        <v>74</v>
      </c>
      <c r="B3886" s="1" t="s">
        <v>15026</v>
      </c>
      <c r="C3886" s="1" t="s">
        <v>4500</v>
      </c>
      <c r="D3886" s="1" t="s">
        <v>15027</v>
      </c>
      <c r="E3886" s="2">
        <v>45277</v>
      </c>
      <c r="F3886" s="1" t="s">
        <v>14858</v>
      </c>
      <c r="G3886" s="1" t="s">
        <v>16</v>
      </c>
      <c r="H3886" s="1" t="s">
        <v>17</v>
      </c>
      <c r="I3886" s="1" t="s">
        <v>63</v>
      </c>
      <c r="J3886" s="1" t="s">
        <v>15028</v>
      </c>
      <c r="K3886" s="1" t="s">
        <v>37</v>
      </c>
    </row>
    <row r="3887" spans="1:11" x14ac:dyDescent="0.2">
      <c r="A3887" s="1" t="s">
        <v>15029</v>
      </c>
      <c r="B3887" s="1" t="s">
        <v>15012</v>
      </c>
      <c r="C3887" s="1" t="s">
        <v>4500</v>
      </c>
      <c r="D3887" s="1" t="s">
        <v>15030</v>
      </c>
      <c r="E3887" s="2">
        <v>45277</v>
      </c>
      <c r="F3887" s="1" t="s">
        <v>14858</v>
      </c>
      <c r="G3887" s="1" t="s">
        <v>16</v>
      </c>
      <c r="H3887" s="1" t="s">
        <v>17</v>
      </c>
      <c r="I3887" s="1" t="s">
        <v>63</v>
      </c>
      <c r="J3887" s="1" t="s">
        <v>15031</v>
      </c>
      <c r="K3887" s="1" t="s">
        <v>15032</v>
      </c>
    </row>
    <row r="3888" spans="1:11" x14ac:dyDescent="0.2">
      <c r="A3888" s="1" t="s">
        <v>2644</v>
      </c>
      <c r="B3888" s="1" t="s">
        <v>15033</v>
      </c>
      <c r="C3888" s="1" t="s">
        <v>3980</v>
      </c>
      <c r="D3888" s="1" t="s">
        <v>15034</v>
      </c>
      <c r="E3888" s="2">
        <v>45277</v>
      </c>
      <c r="F3888" s="1" t="s">
        <v>14858</v>
      </c>
      <c r="G3888" s="1" t="s">
        <v>16</v>
      </c>
      <c r="H3888" s="1" t="s">
        <v>17</v>
      </c>
      <c r="I3888" s="1" t="s">
        <v>35</v>
      </c>
      <c r="J3888" s="1" t="s">
        <v>15035</v>
      </c>
      <c r="K3888" s="1" t="s">
        <v>37</v>
      </c>
    </row>
    <row r="3889" spans="1:11" x14ac:dyDescent="0.2">
      <c r="A3889" s="1" t="s">
        <v>15036</v>
      </c>
      <c r="B3889" s="1" t="s">
        <v>4554</v>
      </c>
      <c r="C3889" s="1" t="s">
        <v>3954</v>
      </c>
      <c r="D3889" s="1" t="s">
        <v>15037</v>
      </c>
      <c r="E3889" s="2">
        <v>45277</v>
      </c>
      <c r="F3889" s="1" t="s">
        <v>14858</v>
      </c>
      <c r="G3889" s="1" t="s">
        <v>16</v>
      </c>
      <c r="H3889" s="1" t="s">
        <v>17</v>
      </c>
      <c r="I3889" s="1" t="s">
        <v>35</v>
      </c>
      <c r="J3889" s="1" t="s">
        <v>15038</v>
      </c>
      <c r="K3889" s="1" t="s">
        <v>15039</v>
      </c>
    </row>
    <row r="3890" spans="1:11" x14ac:dyDescent="0.2">
      <c r="A3890" s="1" t="s">
        <v>74</v>
      </c>
      <c r="B3890" s="1" t="s">
        <v>8259</v>
      </c>
      <c r="C3890" s="1" t="s">
        <v>11928</v>
      </c>
      <c r="D3890" s="1" t="s">
        <v>15040</v>
      </c>
      <c r="E3890" s="2">
        <v>45277</v>
      </c>
      <c r="F3890" s="1" t="s">
        <v>14858</v>
      </c>
      <c r="G3890" s="1" t="s">
        <v>16</v>
      </c>
      <c r="H3890" s="1" t="s">
        <v>17</v>
      </c>
      <c r="I3890" s="1" t="s">
        <v>35</v>
      </c>
      <c r="J3890" s="1" t="s">
        <v>9136</v>
      </c>
      <c r="K3890" s="1" t="s">
        <v>37</v>
      </c>
    </row>
    <row r="3891" spans="1:11" x14ac:dyDescent="0.2">
      <c r="A3891" s="1" t="s">
        <v>15041</v>
      </c>
      <c r="B3891" s="1" t="s">
        <v>15042</v>
      </c>
      <c r="C3891" s="1" t="s">
        <v>3268</v>
      </c>
      <c r="D3891" s="1" t="s">
        <v>15043</v>
      </c>
      <c r="E3891" s="2">
        <v>45277</v>
      </c>
      <c r="F3891" s="1" t="s">
        <v>14858</v>
      </c>
      <c r="G3891" s="1" t="s">
        <v>16</v>
      </c>
      <c r="H3891" s="1" t="s">
        <v>17</v>
      </c>
      <c r="I3891" s="1" t="s">
        <v>35</v>
      </c>
      <c r="J3891" s="1" t="s">
        <v>15044</v>
      </c>
      <c r="K3891" s="1" t="s">
        <v>15045</v>
      </c>
    </row>
    <row r="3892" spans="1:11" x14ac:dyDescent="0.2">
      <c r="A3892" s="1" t="s">
        <v>15046</v>
      </c>
      <c r="B3892" s="1" t="s">
        <v>14617</v>
      </c>
      <c r="C3892" s="1" t="s">
        <v>4500</v>
      </c>
      <c r="D3892" s="1" t="s">
        <v>15047</v>
      </c>
      <c r="E3892" s="2">
        <v>45277</v>
      </c>
      <c r="F3892" s="1" t="s">
        <v>14858</v>
      </c>
      <c r="G3892" s="1" t="s">
        <v>16</v>
      </c>
      <c r="H3892" s="1" t="s">
        <v>17</v>
      </c>
      <c r="I3892" s="1" t="s">
        <v>35</v>
      </c>
      <c r="J3892" s="1" t="s">
        <v>15048</v>
      </c>
      <c r="K3892" s="1" t="s">
        <v>15049</v>
      </c>
    </row>
    <row r="3893" spans="1:11" x14ac:dyDescent="0.2">
      <c r="A3893" s="1" t="s">
        <v>12227</v>
      </c>
      <c r="B3893" s="1" t="s">
        <v>3831</v>
      </c>
      <c r="C3893" s="1" t="s">
        <v>3954</v>
      </c>
      <c r="D3893" s="1" t="s">
        <v>15050</v>
      </c>
      <c r="E3893" s="2">
        <v>45277</v>
      </c>
      <c r="F3893" s="1" t="s">
        <v>14858</v>
      </c>
      <c r="G3893" s="1" t="s">
        <v>16</v>
      </c>
      <c r="H3893" s="1" t="s">
        <v>17</v>
      </c>
      <c r="I3893" s="1" t="s">
        <v>35</v>
      </c>
      <c r="J3893" s="1" t="s">
        <v>15051</v>
      </c>
      <c r="K3893" s="1" t="s">
        <v>37</v>
      </c>
    </row>
    <row r="3894" spans="1:11" x14ac:dyDescent="0.2">
      <c r="A3894" s="1" t="s">
        <v>15052</v>
      </c>
      <c r="B3894" s="1" t="s">
        <v>1714</v>
      </c>
      <c r="C3894" s="1" t="s">
        <v>15053</v>
      </c>
      <c r="D3894" s="1" t="s">
        <v>15054</v>
      </c>
      <c r="E3894" s="2">
        <v>45277</v>
      </c>
      <c r="F3894" s="1" t="s">
        <v>14858</v>
      </c>
      <c r="G3894" s="1" t="s">
        <v>16</v>
      </c>
      <c r="H3894" s="1" t="s">
        <v>17</v>
      </c>
      <c r="I3894" s="1" t="s">
        <v>35</v>
      </c>
      <c r="J3894" s="1" t="s">
        <v>15055</v>
      </c>
      <c r="K3894" s="1" t="s">
        <v>15056</v>
      </c>
    </row>
    <row r="3895" spans="1:11" x14ac:dyDescent="0.2">
      <c r="A3895" s="1" t="s">
        <v>7274</v>
      </c>
      <c r="B3895" s="1" t="s">
        <v>15057</v>
      </c>
      <c r="C3895" s="1" t="s">
        <v>489</v>
      </c>
      <c r="D3895" s="1" t="s">
        <v>15058</v>
      </c>
      <c r="E3895" s="2">
        <v>45277</v>
      </c>
      <c r="F3895" s="1" t="s">
        <v>14858</v>
      </c>
      <c r="G3895" s="1" t="s">
        <v>16</v>
      </c>
      <c r="H3895" s="1" t="s">
        <v>17</v>
      </c>
      <c r="I3895" s="1" t="s">
        <v>35</v>
      </c>
      <c r="J3895" s="1" t="s">
        <v>15059</v>
      </c>
      <c r="K3895" s="1" t="s">
        <v>15060</v>
      </c>
    </row>
    <row r="3896" spans="1:11" x14ac:dyDescent="0.2">
      <c r="A3896" s="1" t="s">
        <v>15061</v>
      </c>
      <c r="B3896" s="1" t="s">
        <v>916</v>
      </c>
      <c r="C3896" s="1" t="s">
        <v>3259</v>
      </c>
      <c r="D3896" s="1" t="s">
        <v>15062</v>
      </c>
      <c r="E3896" s="2">
        <v>45277</v>
      </c>
      <c r="F3896" s="1" t="s">
        <v>14858</v>
      </c>
      <c r="G3896" s="1" t="s">
        <v>16</v>
      </c>
      <c r="H3896" s="1" t="s">
        <v>17</v>
      </c>
      <c r="I3896" s="1" t="s">
        <v>35</v>
      </c>
      <c r="J3896" s="1" t="s">
        <v>15063</v>
      </c>
      <c r="K3896" s="1" t="s">
        <v>15064</v>
      </c>
    </row>
    <row r="3897" spans="1:11" x14ac:dyDescent="0.2">
      <c r="A3897" s="1" t="s">
        <v>670</v>
      </c>
      <c r="B3897" s="1" t="s">
        <v>561</v>
      </c>
      <c r="C3897" s="1" t="s">
        <v>15065</v>
      </c>
      <c r="D3897" s="1" t="s">
        <v>15066</v>
      </c>
      <c r="E3897" s="2">
        <v>45277</v>
      </c>
      <c r="F3897" s="1" t="s">
        <v>14858</v>
      </c>
      <c r="G3897" s="1" t="s">
        <v>16</v>
      </c>
      <c r="H3897" s="1" t="s">
        <v>17</v>
      </c>
      <c r="I3897" s="1" t="s">
        <v>35</v>
      </c>
      <c r="J3897" s="1" t="s">
        <v>15067</v>
      </c>
      <c r="K3897" s="1" t="s">
        <v>15068</v>
      </c>
    </row>
    <row r="3898" spans="1:11" x14ac:dyDescent="0.2">
      <c r="A3898" s="1" t="s">
        <v>15069</v>
      </c>
      <c r="B3898" s="1" t="s">
        <v>6357</v>
      </c>
      <c r="C3898" s="1" t="s">
        <v>3980</v>
      </c>
      <c r="D3898" s="1" t="s">
        <v>15070</v>
      </c>
      <c r="E3898" s="2">
        <v>45277</v>
      </c>
      <c r="F3898" s="1" t="s">
        <v>14858</v>
      </c>
      <c r="G3898" s="1" t="s">
        <v>16</v>
      </c>
      <c r="H3898" s="1" t="s">
        <v>17</v>
      </c>
      <c r="I3898" s="1" t="s">
        <v>35</v>
      </c>
      <c r="J3898" s="1" t="s">
        <v>15071</v>
      </c>
      <c r="K3898" s="1" t="s">
        <v>37</v>
      </c>
    </row>
    <row r="3899" spans="1:11" x14ac:dyDescent="0.2">
      <c r="A3899" s="1" t="s">
        <v>15072</v>
      </c>
      <c r="B3899" s="1" t="s">
        <v>5794</v>
      </c>
      <c r="C3899" s="1" t="s">
        <v>1343</v>
      </c>
      <c r="D3899" s="1" t="s">
        <v>15073</v>
      </c>
      <c r="E3899" s="2">
        <v>45277</v>
      </c>
      <c r="F3899" s="1" t="s">
        <v>14858</v>
      </c>
      <c r="G3899" s="1" t="s">
        <v>16</v>
      </c>
      <c r="H3899" s="1" t="s">
        <v>17</v>
      </c>
      <c r="I3899" s="1" t="s">
        <v>35</v>
      </c>
      <c r="J3899" s="1" t="s">
        <v>15074</v>
      </c>
      <c r="K3899" s="1" t="s">
        <v>15075</v>
      </c>
    </row>
    <row r="3900" spans="1:11" x14ac:dyDescent="0.2">
      <c r="A3900" s="1" t="s">
        <v>74</v>
      </c>
      <c r="B3900" s="1" t="s">
        <v>15076</v>
      </c>
      <c r="C3900" s="1" t="s">
        <v>1343</v>
      </c>
      <c r="D3900" s="1" t="s">
        <v>15077</v>
      </c>
      <c r="E3900" s="2">
        <v>45277</v>
      </c>
      <c r="F3900" s="1" t="s">
        <v>14858</v>
      </c>
      <c r="G3900" s="1" t="s">
        <v>16</v>
      </c>
      <c r="H3900" s="1" t="s">
        <v>17</v>
      </c>
      <c r="I3900" s="1" t="s">
        <v>35</v>
      </c>
      <c r="J3900" s="1" t="s">
        <v>15078</v>
      </c>
      <c r="K3900" s="1" t="s">
        <v>15079</v>
      </c>
    </row>
    <row r="3901" spans="1:11" x14ac:dyDescent="0.2">
      <c r="A3901" s="1" t="s">
        <v>9296</v>
      </c>
      <c r="B3901" s="1" t="s">
        <v>15080</v>
      </c>
      <c r="C3901" s="1" t="s">
        <v>1709</v>
      </c>
      <c r="D3901" s="1" t="s">
        <v>15081</v>
      </c>
      <c r="E3901" s="2">
        <v>45277</v>
      </c>
      <c r="F3901" s="1" t="s">
        <v>14858</v>
      </c>
      <c r="G3901" s="1" t="s">
        <v>16</v>
      </c>
      <c r="H3901" s="1" t="s">
        <v>17</v>
      </c>
      <c r="I3901" s="1" t="s">
        <v>35</v>
      </c>
      <c r="J3901" s="1" t="s">
        <v>15082</v>
      </c>
      <c r="K3901" s="1" t="s">
        <v>15083</v>
      </c>
    </row>
    <row r="3902" spans="1:11" x14ac:dyDescent="0.2">
      <c r="A3902" s="1" t="s">
        <v>15084</v>
      </c>
      <c r="B3902" s="1" t="s">
        <v>15085</v>
      </c>
      <c r="C3902" s="1" t="s">
        <v>3980</v>
      </c>
      <c r="D3902" s="1" t="s">
        <v>15086</v>
      </c>
      <c r="E3902" s="2">
        <v>45277</v>
      </c>
      <c r="F3902" s="1" t="s">
        <v>14858</v>
      </c>
      <c r="G3902" s="1" t="s">
        <v>16</v>
      </c>
      <c r="H3902" s="1" t="s">
        <v>17</v>
      </c>
      <c r="I3902" s="1" t="s">
        <v>35</v>
      </c>
      <c r="J3902" s="1" t="s">
        <v>15087</v>
      </c>
      <c r="K3902" s="1" t="s">
        <v>37</v>
      </c>
    </row>
    <row r="3903" spans="1:11" x14ac:dyDescent="0.2">
      <c r="A3903" s="1" t="s">
        <v>15088</v>
      </c>
      <c r="B3903" s="1" t="s">
        <v>15089</v>
      </c>
      <c r="C3903" s="1" t="s">
        <v>14582</v>
      </c>
      <c r="D3903" s="1" t="s">
        <v>15090</v>
      </c>
      <c r="E3903" s="2">
        <v>45277</v>
      </c>
      <c r="F3903" s="1" t="s">
        <v>14858</v>
      </c>
      <c r="G3903" s="1" t="s">
        <v>16</v>
      </c>
      <c r="H3903" s="1" t="s">
        <v>17</v>
      </c>
      <c r="I3903" s="1" t="s">
        <v>35</v>
      </c>
      <c r="J3903" s="1" t="s">
        <v>15091</v>
      </c>
      <c r="K3903" s="1" t="s">
        <v>37</v>
      </c>
    </row>
    <row r="3904" spans="1:11" x14ac:dyDescent="0.2">
      <c r="A3904" s="1" t="s">
        <v>74</v>
      </c>
      <c r="B3904" s="1" t="s">
        <v>7223</v>
      </c>
      <c r="C3904" s="1" t="s">
        <v>15092</v>
      </c>
      <c r="D3904" s="1" t="s">
        <v>15093</v>
      </c>
      <c r="E3904" s="2">
        <v>45277</v>
      </c>
      <c r="F3904" s="1" t="s">
        <v>14858</v>
      </c>
      <c r="G3904" s="1" t="s">
        <v>16</v>
      </c>
      <c r="H3904" s="1" t="s">
        <v>17</v>
      </c>
      <c r="I3904" s="1" t="s">
        <v>35</v>
      </c>
      <c r="J3904" s="1" t="s">
        <v>15094</v>
      </c>
      <c r="K3904" s="1" t="s">
        <v>15095</v>
      </c>
    </row>
    <row r="3905" spans="1:11" x14ac:dyDescent="0.2">
      <c r="A3905" s="1" t="s">
        <v>15096</v>
      </c>
      <c r="B3905" s="1" t="s">
        <v>15089</v>
      </c>
      <c r="C3905" s="1" t="s">
        <v>14582</v>
      </c>
      <c r="D3905" s="1" t="s">
        <v>15097</v>
      </c>
      <c r="E3905" s="2">
        <v>45277</v>
      </c>
      <c r="F3905" s="1" t="s">
        <v>14858</v>
      </c>
      <c r="G3905" s="1" t="s">
        <v>16</v>
      </c>
      <c r="H3905" s="1" t="s">
        <v>17</v>
      </c>
      <c r="I3905" s="1" t="s">
        <v>35</v>
      </c>
      <c r="J3905" s="1" t="s">
        <v>15098</v>
      </c>
      <c r="K3905" s="1" t="s">
        <v>15099</v>
      </c>
    </row>
    <row r="3906" spans="1:11" x14ac:dyDescent="0.2">
      <c r="A3906" s="1" t="s">
        <v>9296</v>
      </c>
      <c r="B3906" s="1" t="s">
        <v>15080</v>
      </c>
      <c r="C3906" s="1" t="s">
        <v>15100</v>
      </c>
      <c r="D3906" s="1" t="s">
        <v>15101</v>
      </c>
      <c r="E3906" s="2">
        <v>45277</v>
      </c>
      <c r="F3906" s="1" t="s">
        <v>14858</v>
      </c>
      <c r="G3906" s="1" t="s">
        <v>16</v>
      </c>
      <c r="H3906" s="1" t="s">
        <v>17</v>
      </c>
      <c r="I3906" s="1" t="s">
        <v>35</v>
      </c>
      <c r="J3906" s="1" t="s">
        <v>15082</v>
      </c>
      <c r="K3906" s="1" t="s">
        <v>15102</v>
      </c>
    </row>
    <row r="3907" spans="1:11" x14ac:dyDescent="0.2">
      <c r="A3907" s="1" t="s">
        <v>398</v>
      </c>
      <c r="B3907" s="1" t="s">
        <v>8222</v>
      </c>
      <c r="C3907" s="1" t="s">
        <v>190</v>
      </c>
      <c r="D3907" s="1" t="s">
        <v>15103</v>
      </c>
      <c r="E3907" s="2">
        <v>45277</v>
      </c>
      <c r="F3907" s="1" t="s">
        <v>14858</v>
      </c>
      <c r="G3907" s="1" t="s">
        <v>16</v>
      </c>
      <c r="H3907" s="1" t="s">
        <v>17</v>
      </c>
      <c r="I3907" s="1" t="s">
        <v>35</v>
      </c>
      <c r="J3907" s="1" t="s">
        <v>8224</v>
      </c>
      <c r="K3907" s="1" t="s">
        <v>15104</v>
      </c>
    </row>
    <row r="3908" spans="1:11" x14ac:dyDescent="0.2">
      <c r="A3908" s="1" t="s">
        <v>15105</v>
      </c>
      <c r="B3908" s="1" t="s">
        <v>15106</v>
      </c>
      <c r="C3908" s="1" t="s">
        <v>1565</v>
      </c>
      <c r="D3908" s="1" t="s">
        <v>15107</v>
      </c>
      <c r="E3908" s="2">
        <v>45277</v>
      </c>
      <c r="F3908" s="1" t="s">
        <v>15108</v>
      </c>
      <c r="G3908" s="1" t="s">
        <v>16</v>
      </c>
      <c r="H3908" s="1" t="s">
        <v>17</v>
      </c>
      <c r="I3908" s="1" t="s">
        <v>18</v>
      </c>
      <c r="J3908" s="1" t="s">
        <v>15109</v>
      </c>
      <c r="K3908" s="1" t="s">
        <v>37</v>
      </c>
    </row>
    <row r="3909" spans="1:11" x14ac:dyDescent="0.2">
      <c r="A3909" s="1" t="s">
        <v>4498</v>
      </c>
      <c r="B3909" s="1" t="s">
        <v>1465</v>
      </c>
      <c r="C3909" s="1" t="s">
        <v>1565</v>
      </c>
      <c r="D3909" s="1" t="s">
        <v>15110</v>
      </c>
      <c r="E3909" s="2">
        <v>45277</v>
      </c>
      <c r="F3909" s="1" t="s">
        <v>15108</v>
      </c>
      <c r="G3909" s="1" t="s">
        <v>16</v>
      </c>
      <c r="H3909" s="1" t="s">
        <v>17</v>
      </c>
      <c r="I3909" s="1" t="s">
        <v>18</v>
      </c>
      <c r="J3909" s="1" t="s">
        <v>37</v>
      </c>
      <c r="K3909" s="1" t="s">
        <v>37</v>
      </c>
    </row>
    <row r="3910" spans="1:11" x14ac:dyDescent="0.2">
      <c r="A3910" s="1" t="s">
        <v>15111</v>
      </c>
      <c r="B3910" s="1" t="s">
        <v>399</v>
      </c>
      <c r="C3910" s="1" t="s">
        <v>6450</v>
      </c>
      <c r="D3910" s="1" t="s">
        <v>15112</v>
      </c>
      <c r="E3910" s="2">
        <v>45277</v>
      </c>
      <c r="F3910" s="1" t="s">
        <v>15113</v>
      </c>
      <c r="G3910" s="1" t="s">
        <v>16</v>
      </c>
      <c r="H3910" s="1" t="s">
        <v>17</v>
      </c>
      <c r="I3910" s="1" t="s">
        <v>18</v>
      </c>
      <c r="J3910" s="1" t="s">
        <v>15114</v>
      </c>
      <c r="K3910" s="1" t="s">
        <v>15115</v>
      </c>
    </row>
    <row r="3911" spans="1:11" x14ac:dyDescent="0.2">
      <c r="A3911" s="1" t="s">
        <v>536</v>
      </c>
      <c r="B3911" s="1" t="s">
        <v>553</v>
      </c>
      <c r="C3911" s="1" t="s">
        <v>1675</v>
      </c>
      <c r="D3911" s="1" t="s">
        <v>15116</v>
      </c>
      <c r="E3911" s="2">
        <v>45277</v>
      </c>
      <c r="F3911" s="1" t="s">
        <v>15113</v>
      </c>
      <c r="G3911" s="1" t="s">
        <v>16</v>
      </c>
      <c r="H3911" s="1" t="s">
        <v>17</v>
      </c>
      <c r="I3911" s="1" t="s">
        <v>18</v>
      </c>
      <c r="J3911" s="1" t="s">
        <v>15117</v>
      </c>
      <c r="K3911" s="1" t="s">
        <v>15118</v>
      </c>
    </row>
    <row r="3912" spans="1:11" x14ac:dyDescent="0.2">
      <c r="A3912" s="1" t="s">
        <v>15119</v>
      </c>
      <c r="B3912" s="1" t="s">
        <v>645</v>
      </c>
      <c r="C3912" s="1" t="s">
        <v>15120</v>
      </c>
      <c r="D3912" s="1" t="s">
        <v>15121</v>
      </c>
      <c r="E3912" s="2">
        <v>45277</v>
      </c>
      <c r="F3912" s="1" t="s">
        <v>15113</v>
      </c>
      <c r="G3912" s="1" t="s">
        <v>16</v>
      </c>
      <c r="H3912" s="1" t="s">
        <v>17</v>
      </c>
      <c r="I3912" s="1" t="s">
        <v>18</v>
      </c>
      <c r="J3912" s="1" t="s">
        <v>15122</v>
      </c>
      <c r="K3912" s="1" t="s">
        <v>15123</v>
      </c>
    </row>
    <row r="3913" spans="1:11" x14ac:dyDescent="0.2">
      <c r="A3913" s="1" t="s">
        <v>15124</v>
      </c>
      <c r="B3913" s="1" t="s">
        <v>645</v>
      </c>
      <c r="C3913" s="1" t="s">
        <v>15125</v>
      </c>
      <c r="D3913" s="1" t="s">
        <v>15126</v>
      </c>
      <c r="E3913" s="2">
        <v>45277</v>
      </c>
      <c r="F3913" s="1" t="s">
        <v>15113</v>
      </c>
      <c r="G3913" s="1" t="s">
        <v>16</v>
      </c>
      <c r="H3913" s="1" t="s">
        <v>17</v>
      </c>
      <c r="I3913" s="1" t="s">
        <v>18</v>
      </c>
      <c r="J3913" s="1" t="s">
        <v>15127</v>
      </c>
      <c r="K3913" s="1" t="s">
        <v>15128</v>
      </c>
    </row>
    <row r="3914" spans="1:11" x14ac:dyDescent="0.2">
      <c r="A3914" s="1" t="s">
        <v>15129</v>
      </c>
      <c r="B3914" s="1" t="s">
        <v>1714</v>
      </c>
      <c r="C3914" s="1" t="s">
        <v>1675</v>
      </c>
      <c r="D3914" s="1" t="s">
        <v>15130</v>
      </c>
      <c r="E3914" s="2">
        <v>45277</v>
      </c>
      <c r="F3914" s="1" t="s">
        <v>15113</v>
      </c>
      <c r="G3914" s="1" t="s">
        <v>16</v>
      </c>
      <c r="H3914" s="1" t="s">
        <v>17</v>
      </c>
      <c r="I3914" s="1" t="s">
        <v>18</v>
      </c>
      <c r="J3914" s="1" t="s">
        <v>15131</v>
      </c>
      <c r="K3914" s="1" t="s">
        <v>15132</v>
      </c>
    </row>
    <row r="3915" spans="1:11" x14ac:dyDescent="0.2">
      <c r="A3915" s="1" t="s">
        <v>15133</v>
      </c>
      <c r="B3915" s="1" t="s">
        <v>15134</v>
      </c>
      <c r="C3915" s="1" t="s">
        <v>884</v>
      </c>
      <c r="D3915" s="1" t="s">
        <v>15135</v>
      </c>
      <c r="E3915" s="2">
        <v>45277</v>
      </c>
      <c r="F3915" s="1" t="s">
        <v>15113</v>
      </c>
      <c r="G3915" s="1" t="s">
        <v>16</v>
      </c>
      <c r="H3915" s="1" t="s">
        <v>17</v>
      </c>
      <c r="I3915" s="1" t="s">
        <v>63</v>
      </c>
      <c r="J3915" s="1" t="s">
        <v>15136</v>
      </c>
      <c r="K3915" s="1" t="s">
        <v>15137</v>
      </c>
    </row>
    <row r="3916" spans="1:11" x14ac:dyDescent="0.2">
      <c r="A3916" s="1" t="s">
        <v>1697</v>
      </c>
      <c r="B3916" s="1" t="s">
        <v>1017</v>
      </c>
      <c r="C3916" s="1" t="s">
        <v>1675</v>
      </c>
      <c r="D3916" s="1" t="s">
        <v>15138</v>
      </c>
      <c r="E3916" s="2">
        <v>45277</v>
      </c>
      <c r="F3916" s="1" t="s">
        <v>15113</v>
      </c>
      <c r="G3916" s="1" t="s">
        <v>16</v>
      </c>
      <c r="H3916" s="1" t="s">
        <v>17</v>
      </c>
      <c r="I3916" s="1" t="s">
        <v>63</v>
      </c>
      <c r="J3916" s="1" t="s">
        <v>1699</v>
      </c>
      <c r="K3916" s="1" t="s">
        <v>15139</v>
      </c>
    </row>
    <row r="3917" spans="1:11" x14ac:dyDescent="0.2">
      <c r="A3917" s="1" t="s">
        <v>751</v>
      </c>
      <c r="B3917" s="1" t="s">
        <v>15140</v>
      </c>
      <c r="C3917" s="1" t="s">
        <v>6450</v>
      </c>
      <c r="D3917" s="1" t="s">
        <v>15141</v>
      </c>
      <c r="E3917" s="2">
        <v>45277</v>
      </c>
      <c r="F3917" s="1" t="s">
        <v>15113</v>
      </c>
      <c r="G3917" s="1" t="s">
        <v>16</v>
      </c>
      <c r="H3917" s="1" t="s">
        <v>17</v>
      </c>
      <c r="I3917" s="1" t="s">
        <v>35</v>
      </c>
      <c r="J3917" s="1" t="s">
        <v>15142</v>
      </c>
      <c r="K3917" s="1" t="s">
        <v>15143</v>
      </c>
    </row>
    <row r="3918" spans="1:11" x14ac:dyDescent="0.2">
      <c r="A3918" s="1" t="s">
        <v>710</v>
      </c>
      <c r="B3918" s="1" t="s">
        <v>711</v>
      </c>
      <c r="C3918" s="1" t="s">
        <v>1675</v>
      </c>
      <c r="D3918" s="1" t="s">
        <v>15144</v>
      </c>
      <c r="E3918" s="2">
        <v>45277</v>
      </c>
      <c r="F3918" s="1" t="s">
        <v>15113</v>
      </c>
      <c r="G3918" s="1" t="s">
        <v>16</v>
      </c>
      <c r="H3918" s="1" t="s">
        <v>17</v>
      </c>
      <c r="I3918" s="1" t="s">
        <v>35</v>
      </c>
      <c r="J3918" s="1" t="s">
        <v>713</v>
      </c>
      <c r="K3918" s="1" t="s">
        <v>15145</v>
      </c>
    </row>
    <row r="3919" spans="1:11" x14ac:dyDescent="0.2">
      <c r="A3919" s="1" t="s">
        <v>2874</v>
      </c>
      <c r="B3919" s="1" t="s">
        <v>2875</v>
      </c>
      <c r="C3919" s="1" t="s">
        <v>15125</v>
      </c>
      <c r="D3919" s="1" t="s">
        <v>15146</v>
      </c>
      <c r="E3919" s="2">
        <v>45277</v>
      </c>
      <c r="F3919" s="1" t="s">
        <v>15113</v>
      </c>
      <c r="G3919" s="1" t="s">
        <v>16</v>
      </c>
      <c r="H3919" s="1" t="s">
        <v>17</v>
      </c>
      <c r="I3919" s="1" t="s">
        <v>35</v>
      </c>
      <c r="J3919" s="1" t="s">
        <v>2877</v>
      </c>
      <c r="K3919" s="1" t="s">
        <v>15147</v>
      </c>
    </row>
    <row r="3920" spans="1:11" x14ac:dyDescent="0.2">
      <c r="A3920" s="1" t="s">
        <v>3536</v>
      </c>
      <c r="B3920" s="1" t="s">
        <v>53</v>
      </c>
      <c r="C3920" s="1" t="s">
        <v>137</v>
      </c>
      <c r="D3920" s="1" t="s">
        <v>15148</v>
      </c>
      <c r="E3920" s="2">
        <v>45277</v>
      </c>
      <c r="F3920" s="1" t="s">
        <v>15149</v>
      </c>
      <c r="G3920" s="1" t="s">
        <v>16</v>
      </c>
      <c r="H3920" s="1" t="s">
        <v>58</v>
      </c>
      <c r="I3920" s="1" t="s">
        <v>18</v>
      </c>
      <c r="J3920" s="1" t="s">
        <v>15150</v>
      </c>
      <c r="K3920" s="1" t="s">
        <v>37</v>
      </c>
    </row>
    <row r="3921" spans="1:11" x14ac:dyDescent="0.2">
      <c r="A3921" s="1" t="s">
        <v>359</v>
      </c>
      <c r="B3921" s="1" t="s">
        <v>15151</v>
      </c>
      <c r="C3921" s="1" t="s">
        <v>137</v>
      </c>
      <c r="D3921" s="1" t="s">
        <v>15152</v>
      </c>
      <c r="E3921" s="2">
        <v>45277</v>
      </c>
      <c r="F3921" s="1" t="s">
        <v>15149</v>
      </c>
      <c r="G3921" s="1" t="s">
        <v>16</v>
      </c>
      <c r="H3921" s="1" t="s">
        <v>58</v>
      </c>
      <c r="I3921" s="1" t="s">
        <v>18</v>
      </c>
      <c r="J3921" s="1" t="s">
        <v>15153</v>
      </c>
      <c r="K3921" s="1" t="s">
        <v>15154</v>
      </c>
    </row>
    <row r="3922" spans="1:11" x14ac:dyDescent="0.2">
      <c r="A3922" s="1" t="s">
        <v>15155</v>
      </c>
      <c r="B3922" s="1" t="s">
        <v>9219</v>
      </c>
      <c r="C3922" s="1" t="s">
        <v>137</v>
      </c>
      <c r="D3922" s="1" t="s">
        <v>15156</v>
      </c>
      <c r="E3922" s="2">
        <v>45277</v>
      </c>
      <c r="F3922" s="1" t="s">
        <v>15149</v>
      </c>
      <c r="G3922" s="1" t="s">
        <v>16</v>
      </c>
      <c r="H3922" s="1" t="s">
        <v>58</v>
      </c>
      <c r="I3922" s="1" t="s">
        <v>18</v>
      </c>
      <c r="J3922" s="1" t="s">
        <v>15157</v>
      </c>
      <c r="K3922" s="1" t="s">
        <v>15158</v>
      </c>
    </row>
    <row r="3923" spans="1:11" x14ac:dyDescent="0.2">
      <c r="A3923" s="1" t="s">
        <v>15159</v>
      </c>
      <c r="B3923" s="1" t="s">
        <v>15160</v>
      </c>
      <c r="C3923" s="1" t="s">
        <v>137</v>
      </c>
      <c r="D3923" s="1" t="s">
        <v>15161</v>
      </c>
      <c r="E3923" s="2">
        <v>45277</v>
      </c>
      <c r="F3923" s="1" t="s">
        <v>15149</v>
      </c>
      <c r="G3923" s="1" t="s">
        <v>16</v>
      </c>
      <c r="H3923" s="1" t="s">
        <v>58</v>
      </c>
      <c r="I3923" s="1" t="s">
        <v>18</v>
      </c>
      <c r="J3923" s="1" t="s">
        <v>15162</v>
      </c>
      <c r="K3923" s="1" t="s">
        <v>15163</v>
      </c>
    </row>
    <row r="3924" spans="1:11" x14ac:dyDescent="0.2">
      <c r="A3924" s="1" t="s">
        <v>15164</v>
      </c>
      <c r="B3924" s="1" t="s">
        <v>293</v>
      </c>
      <c r="C3924" s="1" t="s">
        <v>137</v>
      </c>
      <c r="D3924" s="1" t="s">
        <v>15165</v>
      </c>
      <c r="E3924" s="2">
        <v>45277</v>
      </c>
      <c r="F3924" s="1" t="s">
        <v>15149</v>
      </c>
      <c r="G3924" s="1" t="s">
        <v>16</v>
      </c>
      <c r="H3924" s="1" t="s">
        <v>58</v>
      </c>
      <c r="I3924" s="1" t="s">
        <v>18</v>
      </c>
      <c r="J3924" s="1" t="s">
        <v>15166</v>
      </c>
      <c r="K3924" s="1" t="s">
        <v>15167</v>
      </c>
    </row>
    <row r="3925" spans="1:11" x14ac:dyDescent="0.2">
      <c r="A3925" s="1" t="s">
        <v>15168</v>
      </c>
      <c r="B3925" s="1" t="s">
        <v>15169</v>
      </c>
      <c r="C3925" s="1" t="s">
        <v>137</v>
      </c>
      <c r="D3925" s="1" t="s">
        <v>15170</v>
      </c>
      <c r="E3925" s="2">
        <v>45277</v>
      </c>
      <c r="F3925" s="1" t="s">
        <v>15149</v>
      </c>
      <c r="G3925" s="1" t="s">
        <v>16</v>
      </c>
      <c r="H3925" s="1" t="s">
        <v>58</v>
      </c>
      <c r="I3925" s="1" t="s">
        <v>18</v>
      </c>
      <c r="J3925" s="1" t="s">
        <v>15171</v>
      </c>
      <c r="K3925" s="1" t="s">
        <v>15172</v>
      </c>
    </row>
    <row r="3926" spans="1:11" x14ac:dyDescent="0.2">
      <c r="A3926" s="1" t="s">
        <v>4018</v>
      </c>
      <c r="B3926" s="1" t="s">
        <v>15173</v>
      </c>
      <c r="C3926" s="1" t="s">
        <v>3789</v>
      </c>
      <c r="D3926" s="1" t="s">
        <v>15174</v>
      </c>
      <c r="E3926" s="2">
        <v>45277</v>
      </c>
      <c r="F3926" s="1" t="s">
        <v>15149</v>
      </c>
      <c r="G3926" s="1" t="s">
        <v>16</v>
      </c>
      <c r="H3926" s="1" t="s">
        <v>58</v>
      </c>
      <c r="I3926" s="1" t="s">
        <v>18</v>
      </c>
      <c r="J3926" s="1" t="s">
        <v>15175</v>
      </c>
      <c r="K3926" s="1" t="s">
        <v>37</v>
      </c>
    </row>
    <row r="3927" spans="1:11" x14ac:dyDescent="0.2">
      <c r="A3927" s="1" t="s">
        <v>15176</v>
      </c>
      <c r="B3927" s="1" t="s">
        <v>15177</v>
      </c>
      <c r="C3927" s="1" t="s">
        <v>15178</v>
      </c>
      <c r="D3927" s="1" t="s">
        <v>15179</v>
      </c>
      <c r="E3927" s="2">
        <v>45277</v>
      </c>
      <c r="F3927" s="1" t="s">
        <v>15149</v>
      </c>
      <c r="G3927" s="1" t="s">
        <v>16</v>
      </c>
      <c r="H3927" s="1" t="s">
        <v>58</v>
      </c>
      <c r="I3927" s="1" t="s">
        <v>18</v>
      </c>
      <c r="J3927" s="1" t="s">
        <v>15180</v>
      </c>
      <c r="K3927" s="1" t="s">
        <v>15181</v>
      </c>
    </row>
    <row r="3928" spans="1:11" x14ac:dyDescent="0.2">
      <c r="A3928" s="1" t="s">
        <v>15182</v>
      </c>
      <c r="B3928" s="1" t="s">
        <v>15183</v>
      </c>
      <c r="C3928" s="1" t="s">
        <v>137</v>
      </c>
      <c r="D3928" s="1" t="s">
        <v>15184</v>
      </c>
      <c r="E3928" s="2">
        <v>45277</v>
      </c>
      <c r="F3928" s="1" t="s">
        <v>15149</v>
      </c>
      <c r="G3928" s="1" t="s">
        <v>16</v>
      </c>
      <c r="H3928" s="1" t="s">
        <v>58</v>
      </c>
      <c r="I3928" s="1" t="s">
        <v>18</v>
      </c>
      <c r="J3928" s="1" t="s">
        <v>15185</v>
      </c>
      <c r="K3928" s="1" t="s">
        <v>15186</v>
      </c>
    </row>
    <row r="3929" spans="1:11" x14ac:dyDescent="0.2">
      <c r="A3929" s="1" t="s">
        <v>15187</v>
      </c>
      <c r="B3929" s="1" t="s">
        <v>15188</v>
      </c>
      <c r="C3929" s="1" t="s">
        <v>137</v>
      </c>
      <c r="D3929" s="1" t="s">
        <v>15189</v>
      </c>
      <c r="E3929" s="2">
        <v>45277</v>
      </c>
      <c r="F3929" s="1" t="s">
        <v>15149</v>
      </c>
      <c r="G3929" s="1" t="s">
        <v>16</v>
      </c>
      <c r="H3929" s="1" t="s">
        <v>58</v>
      </c>
      <c r="I3929" s="1" t="s">
        <v>18</v>
      </c>
      <c r="J3929" s="1" t="s">
        <v>15190</v>
      </c>
      <c r="K3929" s="1" t="s">
        <v>15191</v>
      </c>
    </row>
    <row r="3930" spans="1:11" x14ac:dyDescent="0.2">
      <c r="A3930" s="1" t="s">
        <v>15192</v>
      </c>
      <c r="B3930" s="1" t="s">
        <v>15183</v>
      </c>
      <c r="C3930" s="1" t="s">
        <v>137</v>
      </c>
      <c r="D3930" s="1" t="s">
        <v>15193</v>
      </c>
      <c r="E3930" s="2">
        <v>45277</v>
      </c>
      <c r="F3930" s="1" t="s">
        <v>15149</v>
      </c>
      <c r="G3930" s="1" t="s">
        <v>16</v>
      </c>
      <c r="H3930" s="1" t="s">
        <v>58</v>
      </c>
      <c r="I3930" s="1" t="s">
        <v>18</v>
      </c>
      <c r="J3930" s="1" t="s">
        <v>15194</v>
      </c>
      <c r="K3930" s="1" t="s">
        <v>15195</v>
      </c>
    </row>
    <row r="3931" spans="1:11" x14ac:dyDescent="0.2">
      <c r="A3931" s="1" t="s">
        <v>15196</v>
      </c>
      <c r="B3931" s="1" t="s">
        <v>5233</v>
      </c>
      <c r="C3931" s="1" t="s">
        <v>137</v>
      </c>
      <c r="D3931" s="1" t="s">
        <v>15197</v>
      </c>
      <c r="E3931" s="2">
        <v>45277</v>
      </c>
      <c r="F3931" s="1" t="s">
        <v>15149</v>
      </c>
      <c r="G3931" s="1" t="s">
        <v>16</v>
      </c>
      <c r="H3931" s="1" t="s">
        <v>58</v>
      </c>
      <c r="I3931" s="1" t="s">
        <v>63</v>
      </c>
      <c r="J3931" s="1" t="s">
        <v>15198</v>
      </c>
      <c r="K3931" s="1" t="s">
        <v>15199</v>
      </c>
    </row>
    <row r="3932" spans="1:11" x14ac:dyDescent="0.2">
      <c r="A3932" s="1" t="s">
        <v>2556</v>
      </c>
      <c r="B3932" s="1" t="s">
        <v>15200</v>
      </c>
      <c r="C3932" s="1" t="s">
        <v>9507</v>
      </c>
      <c r="D3932" s="1" t="s">
        <v>15201</v>
      </c>
      <c r="E3932" s="2">
        <v>45277</v>
      </c>
      <c r="F3932" s="1" t="s">
        <v>15149</v>
      </c>
      <c r="G3932" s="1" t="s">
        <v>16</v>
      </c>
      <c r="H3932" s="1" t="s">
        <v>58</v>
      </c>
      <c r="I3932" s="1" t="s">
        <v>63</v>
      </c>
      <c r="J3932" s="1" t="s">
        <v>15202</v>
      </c>
      <c r="K3932" s="1" t="s">
        <v>15203</v>
      </c>
    </row>
    <row r="3933" spans="1:11" x14ac:dyDescent="0.2">
      <c r="A3933" s="1" t="s">
        <v>334</v>
      </c>
      <c r="B3933" s="1" t="s">
        <v>335</v>
      </c>
      <c r="C3933" s="1" t="s">
        <v>137</v>
      </c>
      <c r="D3933" s="1" t="s">
        <v>15204</v>
      </c>
      <c r="E3933" s="2">
        <v>45277</v>
      </c>
      <c r="F3933" s="1" t="s">
        <v>15149</v>
      </c>
      <c r="G3933" s="1" t="s">
        <v>16</v>
      </c>
      <c r="H3933" s="1" t="s">
        <v>58</v>
      </c>
      <c r="I3933" s="1" t="s">
        <v>63</v>
      </c>
      <c r="J3933" s="1" t="s">
        <v>15205</v>
      </c>
      <c r="K3933" s="1" t="s">
        <v>15206</v>
      </c>
    </row>
    <row r="3934" spans="1:11" x14ac:dyDescent="0.2">
      <c r="A3934" s="1" t="s">
        <v>341</v>
      </c>
      <c r="B3934" s="1" t="s">
        <v>335</v>
      </c>
      <c r="C3934" s="1" t="s">
        <v>137</v>
      </c>
      <c r="D3934" s="1" t="s">
        <v>15207</v>
      </c>
      <c r="E3934" s="2">
        <v>45277</v>
      </c>
      <c r="F3934" s="1" t="s">
        <v>15149</v>
      </c>
      <c r="G3934" s="1" t="s">
        <v>16</v>
      </c>
      <c r="H3934" s="1" t="s">
        <v>58</v>
      </c>
      <c r="I3934" s="1" t="s">
        <v>63</v>
      </c>
      <c r="J3934" s="1" t="s">
        <v>15208</v>
      </c>
      <c r="K3934" s="1" t="s">
        <v>15209</v>
      </c>
    </row>
    <row r="3935" spans="1:11" x14ac:dyDescent="0.2">
      <c r="A3935" s="1" t="s">
        <v>15210</v>
      </c>
      <c r="B3935" s="1" t="s">
        <v>15211</v>
      </c>
      <c r="C3935" s="1" t="s">
        <v>137</v>
      </c>
      <c r="D3935" s="1" t="s">
        <v>15212</v>
      </c>
      <c r="E3935" s="2">
        <v>45277</v>
      </c>
      <c r="F3935" s="1" t="s">
        <v>15149</v>
      </c>
      <c r="G3935" s="1" t="s">
        <v>16</v>
      </c>
      <c r="H3935" s="1" t="s">
        <v>58</v>
      </c>
      <c r="I3935" s="1" t="s">
        <v>63</v>
      </c>
      <c r="J3935" s="1" t="s">
        <v>37</v>
      </c>
      <c r="K3935" s="1" t="s">
        <v>37</v>
      </c>
    </row>
    <row r="3936" spans="1:11" x14ac:dyDescent="0.2">
      <c r="A3936" s="1" t="s">
        <v>15213</v>
      </c>
      <c r="B3936" s="1" t="s">
        <v>293</v>
      </c>
      <c r="C3936" s="1" t="s">
        <v>137</v>
      </c>
      <c r="D3936" s="1" t="s">
        <v>15214</v>
      </c>
      <c r="E3936" s="2">
        <v>45277</v>
      </c>
      <c r="F3936" s="1" t="s">
        <v>15149</v>
      </c>
      <c r="G3936" s="1" t="s">
        <v>16</v>
      </c>
      <c r="H3936" s="1" t="s">
        <v>58</v>
      </c>
      <c r="I3936" s="1" t="s">
        <v>63</v>
      </c>
      <c r="J3936" s="1" t="s">
        <v>15215</v>
      </c>
      <c r="K3936" s="1" t="s">
        <v>15216</v>
      </c>
    </row>
    <row r="3937" spans="1:11" x14ac:dyDescent="0.2">
      <c r="A3937" s="1" t="s">
        <v>74</v>
      </c>
      <c r="B3937" s="1" t="s">
        <v>15217</v>
      </c>
      <c r="C3937" s="1" t="s">
        <v>137</v>
      </c>
      <c r="D3937" s="1" t="s">
        <v>15218</v>
      </c>
      <c r="E3937" s="2">
        <v>45277</v>
      </c>
      <c r="F3937" s="1" t="s">
        <v>15149</v>
      </c>
      <c r="G3937" s="1" t="s">
        <v>16</v>
      </c>
      <c r="H3937" s="1" t="s">
        <v>58</v>
      </c>
      <c r="I3937" s="1" t="s">
        <v>35</v>
      </c>
      <c r="J3937" s="1" t="s">
        <v>15219</v>
      </c>
      <c r="K3937" s="1" t="s">
        <v>15220</v>
      </c>
    </row>
    <row r="3938" spans="1:11" x14ac:dyDescent="0.2">
      <c r="A3938" s="1" t="s">
        <v>6554</v>
      </c>
      <c r="B3938" s="1" t="s">
        <v>6555</v>
      </c>
      <c r="C3938" s="1" t="s">
        <v>137</v>
      </c>
      <c r="D3938" s="1" t="s">
        <v>15221</v>
      </c>
      <c r="E3938" s="2">
        <v>45277</v>
      </c>
      <c r="F3938" s="1" t="s">
        <v>15149</v>
      </c>
      <c r="G3938" s="1" t="s">
        <v>16</v>
      </c>
      <c r="H3938" s="1" t="s">
        <v>58</v>
      </c>
      <c r="I3938" s="1" t="s">
        <v>35</v>
      </c>
      <c r="J3938" s="1" t="s">
        <v>37</v>
      </c>
      <c r="K3938" s="1" t="s">
        <v>37</v>
      </c>
    </row>
    <row r="3939" spans="1:11" x14ac:dyDescent="0.2">
      <c r="A3939" s="1" t="s">
        <v>15222</v>
      </c>
      <c r="B3939" s="1" t="s">
        <v>591</v>
      </c>
      <c r="C3939" s="1" t="s">
        <v>137</v>
      </c>
      <c r="D3939" s="1" t="s">
        <v>15223</v>
      </c>
      <c r="E3939" s="2">
        <v>45277</v>
      </c>
      <c r="F3939" s="1" t="s">
        <v>15149</v>
      </c>
      <c r="G3939" s="1" t="s">
        <v>16</v>
      </c>
      <c r="H3939" s="1" t="s">
        <v>58</v>
      </c>
      <c r="I3939" s="1" t="s">
        <v>35</v>
      </c>
      <c r="J3939" s="1" t="s">
        <v>37</v>
      </c>
      <c r="K3939" s="1" t="s">
        <v>37</v>
      </c>
    </row>
    <row r="3940" spans="1:11" x14ac:dyDescent="0.2">
      <c r="A3940" s="1" t="s">
        <v>15224</v>
      </c>
      <c r="B3940" s="1" t="s">
        <v>15225</v>
      </c>
      <c r="C3940" s="1" t="s">
        <v>137</v>
      </c>
      <c r="D3940" s="1" t="s">
        <v>15226</v>
      </c>
      <c r="E3940" s="2">
        <v>45277</v>
      </c>
      <c r="F3940" s="1" t="s">
        <v>15149</v>
      </c>
      <c r="G3940" s="1" t="s">
        <v>16</v>
      </c>
      <c r="H3940" s="1" t="s">
        <v>58</v>
      </c>
      <c r="I3940" s="1" t="s">
        <v>35</v>
      </c>
      <c r="J3940" s="1" t="s">
        <v>15227</v>
      </c>
      <c r="K3940" s="1" t="s">
        <v>15228</v>
      </c>
    </row>
    <row r="3941" spans="1:11" x14ac:dyDescent="0.2">
      <c r="A3941" s="1" t="s">
        <v>15229</v>
      </c>
      <c r="B3941" s="1" t="s">
        <v>61</v>
      </c>
      <c r="C3941" s="1" t="s">
        <v>137</v>
      </c>
      <c r="D3941" s="1" t="s">
        <v>15230</v>
      </c>
      <c r="E3941" s="2">
        <v>45277</v>
      </c>
      <c r="F3941" s="1" t="s">
        <v>15149</v>
      </c>
      <c r="G3941" s="1" t="s">
        <v>16</v>
      </c>
      <c r="H3941" s="1" t="s">
        <v>58</v>
      </c>
      <c r="I3941" s="1" t="s">
        <v>35</v>
      </c>
      <c r="J3941" s="1" t="s">
        <v>15231</v>
      </c>
      <c r="K3941" s="1" t="s">
        <v>15232</v>
      </c>
    </row>
    <row r="3942" spans="1:11" x14ac:dyDescent="0.2">
      <c r="A3942" s="1" t="s">
        <v>74</v>
      </c>
      <c r="B3942" s="1" t="s">
        <v>15233</v>
      </c>
      <c r="C3942" s="1" t="s">
        <v>137</v>
      </c>
      <c r="D3942" s="1" t="s">
        <v>15234</v>
      </c>
      <c r="E3942" s="2">
        <v>45277</v>
      </c>
      <c r="F3942" s="1" t="s">
        <v>15149</v>
      </c>
      <c r="G3942" s="1" t="s">
        <v>16</v>
      </c>
      <c r="H3942" s="1" t="s">
        <v>17</v>
      </c>
      <c r="I3942" s="1" t="s">
        <v>18</v>
      </c>
      <c r="J3942" s="1" t="s">
        <v>15235</v>
      </c>
      <c r="K3942" s="1" t="s">
        <v>15236</v>
      </c>
    </row>
    <row r="3943" spans="1:11" x14ac:dyDescent="0.2">
      <c r="A3943" s="1" t="s">
        <v>4269</v>
      </c>
      <c r="B3943" s="1" t="s">
        <v>4270</v>
      </c>
      <c r="C3943" s="1" t="s">
        <v>137</v>
      </c>
      <c r="D3943" s="1" t="s">
        <v>15237</v>
      </c>
      <c r="E3943" s="2">
        <v>45277</v>
      </c>
      <c r="F3943" s="1" t="s">
        <v>15149</v>
      </c>
      <c r="G3943" s="1" t="s">
        <v>16</v>
      </c>
      <c r="H3943" s="1" t="s">
        <v>17</v>
      </c>
      <c r="I3943" s="1" t="s">
        <v>18</v>
      </c>
      <c r="J3943" s="1" t="s">
        <v>4272</v>
      </c>
      <c r="K3943" s="1" t="s">
        <v>37</v>
      </c>
    </row>
    <row r="3944" spans="1:11" x14ac:dyDescent="0.2">
      <c r="A3944" s="1" t="s">
        <v>150</v>
      </c>
      <c r="B3944" s="1" t="s">
        <v>15238</v>
      </c>
      <c r="C3944" s="1" t="s">
        <v>15239</v>
      </c>
      <c r="D3944" s="1" t="s">
        <v>15240</v>
      </c>
      <c r="E3944" s="2">
        <v>45277</v>
      </c>
      <c r="F3944" s="1" t="s">
        <v>15149</v>
      </c>
      <c r="G3944" s="1" t="s">
        <v>16</v>
      </c>
      <c r="H3944" s="1" t="s">
        <v>17</v>
      </c>
      <c r="I3944" s="1" t="s">
        <v>18</v>
      </c>
      <c r="J3944" s="1" t="s">
        <v>15241</v>
      </c>
      <c r="K3944" s="1" t="s">
        <v>15242</v>
      </c>
    </row>
    <row r="3945" spans="1:11" x14ac:dyDescent="0.2">
      <c r="A3945" s="1" t="s">
        <v>1067</v>
      </c>
      <c r="B3945" s="1" t="s">
        <v>15243</v>
      </c>
      <c r="C3945" s="1" t="s">
        <v>137</v>
      </c>
      <c r="D3945" s="1" t="s">
        <v>15244</v>
      </c>
      <c r="E3945" s="2">
        <v>45277</v>
      </c>
      <c r="F3945" s="1" t="s">
        <v>15149</v>
      </c>
      <c r="G3945" s="1" t="s">
        <v>16</v>
      </c>
      <c r="H3945" s="1" t="s">
        <v>17</v>
      </c>
      <c r="I3945" s="1" t="s">
        <v>18</v>
      </c>
      <c r="J3945" s="1" t="s">
        <v>37</v>
      </c>
      <c r="K3945" s="1" t="s">
        <v>37</v>
      </c>
    </row>
    <row r="3946" spans="1:11" x14ac:dyDescent="0.2">
      <c r="A3946" s="1" t="s">
        <v>15245</v>
      </c>
      <c r="B3946" s="1" t="s">
        <v>61</v>
      </c>
      <c r="C3946" s="1" t="s">
        <v>137</v>
      </c>
      <c r="D3946" s="1" t="s">
        <v>15246</v>
      </c>
      <c r="E3946" s="2">
        <v>45277</v>
      </c>
      <c r="F3946" s="1" t="s">
        <v>15149</v>
      </c>
      <c r="G3946" s="1" t="s">
        <v>16</v>
      </c>
      <c r="H3946" s="1" t="s">
        <v>17</v>
      </c>
      <c r="I3946" s="1" t="s">
        <v>18</v>
      </c>
      <c r="J3946" s="1" t="s">
        <v>15247</v>
      </c>
      <c r="K3946" s="1" t="s">
        <v>15248</v>
      </c>
    </row>
    <row r="3947" spans="1:11" x14ac:dyDescent="0.2">
      <c r="A3947" s="1" t="s">
        <v>209</v>
      </c>
      <c r="B3947" s="1" t="s">
        <v>1278</v>
      </c>
      <c r="C3947" s="1" t="s">
        <v>137</v>
      </c>
      <c r="D3947" s="1" t="s">
        <v>15249</v>
      </c>
      <c r="E3947" s="2">
        <v>45277</v>
      </c>
      <c r="F3947" s="1" t="s">
        <v>15149</v>
      </c>
      <c r="G3947" s="1" t="s">
        <v>16</v>
      </c>
      <c r="H3947" s="1" t="s">
        <v>17</v>
      </c>
      <c r="I3947" s="1" t="s">
        <v>18</v>
      </c>
      <c r="J3947" s="1" t="s">
        <v>37</v>
      </c>
      <c r="K3947" s="1" t="s">
        <v>37</v>
      </c>
    </row>
    <row r="3948" spans="1:11" x14ac:dyDescent="0.2">
      <c r="A3948" s="1" t="s">
        <v>15250</v>
      </c>
      <c r="B3948" s="1" t="s">
        <v>226</v>
      </c>
      <c r="C3948" s="1" t="s">
        <v>15251</v>
      </c>
      <c r="D3948" s="1" t="s">
        <v>15252</v>
      </c>
      <c r="E3948" s="2">
        <v>45277</v>
      </c>
      <c r="F3948" s="1" t="s">
        <v>15149</v>
      </c>
      <c r="G3948" s="1" t="s">
        <v>16</v>
      </c>
      <c r="H3948" s="1" t="s">
        <v>17</v>
      </c>
      <c r="I3948" s="1" t="s">
        <v>18</v>
      </c>
      <c r="J3948" s="1" t="s">
        <v>15253</v>
      </c>
      <c r="K3948" s="1" t="s">
        <v>15254</v>
      </c>
    </row>
    <row r="3949" spans="1:11" x14ac:dyDescent="0.2">
      <c r="A3949" s="1" t="s">
        <v>398</v>
      </c>
      <c r="B3949" s="1" t="s">
        <v>15255</v>
      </c>
      <c r="C3949" s="1" t="s">
        <v>137</v>
      </c>
      <c r="D3949" s="1" t="s">
        <v>15256</v>
      </c>
      <c r="E3949" s="2">
        <v>45277</v>
      </c>
      <c r="F3949" s="1" t="s">
        <v>15149</v>
      </c>
      <c r="G3949" s="1" t="s">
        <v>16</v>
      </c>
      <c r="H3949" s="1" t="s">
        <v>17</v>
      </c>
      <c r="I3949" s="1" t="s">
        <v>18</v>
      </c>
      <c r="J3949" s="1" t="s">
        <v>15257</v>
      </c>
      <c r="K3949" s="1" t="s">
        <v>15258</v>
      </c>
    </row>
    <row r="3950" spans="1:11" x14ac:dyDescent="0.2">
      <c r="A3950" s="1" t="s">
        <v>5023</v>
      </c>
      <c r="B3950" s="1" t="s">
        <v>8422</v>
      </c>
      <c r="C3950" s="1" t="s">
        <v>137</v>
      </c>
      <c r="D3950" s="1" t="s">
        <v>15259</v>
      </c>
      <c r="E3950" s="2">
        <v>45277</v>
      </c>
      <c r="F3950" s="1" t="s">
        <v>15149</v>
      </c>
      <c r="G3950" s="1" t="s">
        <v>16</v>
      </c>
      <c r="H3950" s="1" t="s">
        <v>17</v>
      </c>
      <c r="I3950" s="1" t="s">
        <v>18</v>
      </c>
      <c r="J3950" s="1" t="s">
        <v>15260</v>
      </c>
      <c r="K3950" s="1" t="s">
        <v>15261</v>
      </c>
    </row>
    <row r="3951" spans="1:11" x14ac:dyDescent="0.2">
      <c r="A3951" s="1" t="s">
        <v>74</v>
      </c>
      <c r="B3951" s="1" t="s">
        <v>226</v>
      </c>
      <c r="C3951" s="1" t="s">
        <v>137</v>
      </c>
      <c r="D3951" s="1" t="s">
        <v>15262</v>
      </c>
      <c r="E3951" s="2">
        <v>45277</v>
      </c>
      <c r="F3951" s="1" t="s">
        <v>15149</v>
      </c>
      <c r="G3951" s="1" t="s">
        <v>16</v>
      </c>
      <c r="H3951" s="1" t="s">
        <v>17</v>
      </c>
      <c r="I3951" s="1" t="s">
        <v>18</v>
      </c>
      <c r="J3951" s="1" t="s">
        <v>15263</v>
      </c>
      <c r="K3951" s="1" t="s">
        <v>15264</v>
      </c>
    </row>
    <row r="3952" spans="1:11" x14ac:dyDescent="0.2">
      <c r="A3952" s="1" t="s">
        <v>15265</v>
      </c>
      <c r="B3952" s="1" t="s">
        <v>6374</v>
      </c>
      <c r="C3952" s="1" t="s">
        <v>137</v>
      </c>
      <c r="D3952" s="1" t="s">
        <v>15266</v>
      </c>
      <c r="E3952" s="2">
        <v>45277</v>
      </c>
      <c r="F3952" s="1" t="s">
        <v>15149</v>
      </c>
      <c r="G3952" s="1" t="s">
        <v>16</v>
      </c>
      <c r="H3952" s="1" t="s">
        <v>17</v>
      </c>
      <c r="I3952" s="1" t="s">
        <v>18</v>
      </c>
      <c r="J3952" s="1" t="s">
        <v>15267</v>
      </c>
      <c r="K3952" s="1" t="s">
        <v>15268</v>
      </c>
    </row>
    <row r="3953" spans="1:11" x14ac:dyDescent="0.2">
      <c r="A3953" s="1" t="s">
        <v>21</v>
      </c>
      <c r="B3953" s="1" t="s">
        <v>15269</v>
      </c>
      <c r="C3953" s="1" t="s">
        <v>137</v>
      </c>
      <c r="D3953" s="1" t="s">
        <v>15270</v>
      </c>
      <c r="E3953" s="2">
        <v>45277</v>
      </c>
      <c r="F3953" s="1" t="s">
        <v>15149</v>
      </c>
      <c r="G3953" s="1" t="s">
        <v>16</v>
      </c>
      <c r="H3953" s="1" t="s">
        <v>17</v>
      </c>
      <c r="I3953" s="1" t="s">
        <v>18</v>
      </c>
      <c r="J3953" s="1" t="s">
        <v>15271</v>
      </c>
      <c r="K3953" s="1" t="s">
        <v>15272</v>
      </c>
    </row>
    <row r="3954" spans="1:11" x14ac:dyDescent="0.2">
      <c r="A3954" s="1" t="s">
        <v>15273</v>
      </c>
      <c r="B3954" s="1" t="s">
        <v>596</v>
      </c>
      <c r="C3954" s="1" t="s">
        <v>137</v>
      </c>
      <c r="D3954" s="1" t="s">
        <v>15274</v>
      </c>
      <c r="E3954" s="2">
        <v>45277</v>
      </c>
      <c r="F3954" s="1" t="s">
        <v>15149</v>
      </c>
      <c r="G3954" s="1" t="s">
        <v>16</v>
      </c>
      <c r="H3954" s="1" t="s">
        <v>17</v>
      </c>
      <c r="I3954" s="1" t="s">
        <v>18</v>
      </c>
      <c r="J3954" s="1" t="s">
        <v>15275</v>
      </c>
      <c r="K3954" s="1" t="s">
        <v>15276</v>
      </c>
    </row>
    <row r="3955" spans="1:11" x14ac:dyDescent="0.2">
      <c r="A3955" s="1" t="s">
        <v>15277</v>
      </c>
      <c r="B3955" s="1" t="s">
        <v>1228</v>
      </c>
      <c r="C3955" s="1" t="s">
        <v>137</v>
      </c>
      <c r="D3955" s="1" t="s">
        <v>15278</v>
      </c>
      <c r="E3955" s="2">
        <v>45277</v>
      </c>
      <c r="F3955" s="1" t="s">
        <v>15149</v>
      </c>
      <c r="G3955" s="1" t="s">
        <v>16</v>
      </c>
      <c r="H3955" s="1" t="s">
        <v>17</v>
      </c>
      <c r="I3955" s="1" t="s">
        <v>18</v>
      </c>
      <c r="J3955" s="1" t="s">
        <v>15279</v>
      </c>
      <c r="K3955" s="1" t="s">
        <v>15280</v>
      </c>
    </row>
    <row r="3956" spans="1:11" x14ac:dyDescent="0.2">
      <c r="A3956" s="1" t="s">
        <v>536</v>
      </c>
      <c r="B3956" s="1" t="s">
        <v>1278</v>
      </c>
      <c r="C3956" s="1" t="s">
        <v>137</v>
      </c>
      <c r="D3956" s="1" t="s">
        <v>15281</v>
      </c>
      <c r="E3956" s="2">
        <v>45277</v>
      </c>
      <c r="F3956" s="1" t="s">
        <v>15149</v>
      </c>
      <c r="G3956" s="1" t="s">
        <v>16</v>
      </c>
      <c r="H3956" s="1" t="s">
        <v>17</v>
      </c>
      <c r="I3956" s="1" t="s">
        <v>18</v>
      </c>
      <c r="J3956" s="1" t="s">
        <v>37</v>
      </c>
      <c r="K3956" s="1" t="s">
        <v>37</v>
      </c>
    </row>
    <row r="3957" spans="1:11" x14ac:dyDescent="0.2">
      <c r="A3957" s="1" t="s">
        <v>15282</v>
      </c>
      <c r="B3957" s="1" t="s">
        <v>15283</v>
      </c>
      <c r="C3957" s="1" t="s">
        <v>137</v>
      </c>
      <c r="D3957" s="1" t="s">
        <v>15284</v>
      </c>
      <c r="E3957" s="2">
        <v>45277</v>
      </c>
      <c r="F3957" s="1" t="s">
        <v>15149</v>
      </c>
      <c r="G3957" s="1" t="s">
        <v>16</v>
      </c>
      <c r="H3957" s="1" t="s">
        <v>17</v>
      </c>
      <c r="I3957" s="1" t="s">
        <v>18</v>
      </c>
      <c r="J3957" s="1" t="s">
        <v>15285</v>
      </c>
      <c r="K3957" s="1" t="s">
        <v>15286</v>
      </c>
    </row>
    <row r="3958" spans="1:11" x14ac:dyDescent="0.2">
      <c r="A3958" s="1" t="s">
        <v>6608</v>
      </c>
      <c r="B3958" s="1" t="s">
        <v>215</v>
      </c>
      <c r="C3958" s="1" t="s">
        <v>137</v>
      </c>
      <c r="D3958" s="1" t="s">
        <v>15287</v>
      </c>
      <c r="E3958" s="2">
        <v>45277</v>
      </c>
      <c r="F3958" s="1" t="s">
        <v>15149</v>
      </c>
      <c r="G3958" s="1" t="s">
        <v>16</v>
      </c>
      <c r="H3958" s="1" t="s">
        <v>17</v>
      </c>
      <c r="I3958" s="1" t="s">
        <v>18</v>
      </c>
      <c r="J3958" s="1" t="s">
        <v>6150</v>
      </c>
      <c r="K3958" s="1" t="s">
        <v>15288</v>
      </c>
    </row>
    <row r="3959" spans="1:11" x14ac:dyDescent="0.2">
      <c r="A3959" s="1" t="s">
        <v>74</v>
      </c>
      <c r="B3959" s="1" t="s">
        <v>15289</v>
      </c>
      <c r="C3959" s="1" t="s">
        <v>137</v>
      </c>
      <c r="D3959" s="1" t="s">
        <v>15290</v>
      </c>
      <c r="E3959" s="2">
        <v>45277</v>
      </c>
      <c r="F3959" s="1" t="s">
        <v>15149</v>
      </c>
      <c r="G3959" s="1" t="s">
        <v>16</v>
      </c>
      <c r="H3959" s="1" t="s">
        <v>17</v>
      </c>
      <c r="I3959" s="1" t="s">
        <v>63</v>
      </c>
      <c r="J3959" s="1" t="s">
        <v>15291</v>
      </c>
      <c r="K3959" s="1" t="s">
        <v>15292</v>
      </c>
    </row>
    <row r="3960" spans="1:11" x14ac:dyDescent="0.2">
      <c r="A3960" s="1" t="s">
        <v>15293</v>
      </c>
      <c r="B3960" s="1" t="s">
        <v>12179</v>
      </c>
      <c r="C3960" s="1" t="s">
        <v>137</v>
      </c>
      <c r="D3960" s="1" t="s">
        <v>15294</v>
      </c>
      <c r="E3960" s="2">
        <v>45277</v>
      </c>
      <c r="F3960" s="1" t="s">
        <v>15149</v>
      </c>
      <c r="G3960" s="1" t="s">
        <v>16</v>
      </c>
      <c r="H3960" s="1" t="s">
        <v>17</v>
      </c>
      <c r="I3960" s="1" t="s">
        <v>63</v>
      </c>
      <c r="J3960" s="1" t="s">
        <v>15295</v>
      </c>
      <c r="K3960" s="1" t="s">
        <v>15296</v>
      </c>
    </row>
    <row r="3961" spans="1:11" x14ac:dyDescent="0.2">
      <c r="A3961" s="1" t="s">
        <v>74</v>
      </c>
      <c r="B3961" s="1" t="s">
        <v>1532</v>
      </c>
      <c r="C3961" s="1" t="s">
        <v>137</v>
      </c>
      <c r="D3961" s="1" t="s">
        <v>15297</v>
      </c>
      <c r="E3961" s="2">
        <v>45277</v>
      </c>
      <c r="F3961" s="1" t="s">
        <v>15149</v>
      </c>
      <c r="G3961" s="1" t="s">
        <v>16</v>
      </c>
      <c r="H3961" s="1" t="s">
        <v>17</v>
      </c>
      <c r="I3961" s="1" t="s">
        <v>63</v>
      </c>
      <c r="J3961" s="1" t="s">
        <v>1534</v>
      </c>
      <c r="K3961" s="1" t="s">
        <v>37</v>
      </c>
    </row>
    <row r="3962" spans="1:11" x14ac:dyDescent="0.2">
      <c r="A3962" s="1" t="s">
        <v>15298</v>
      </c>
      <c r="B3962" s="1" t="s">
        <v>46</v>
      </c>
      <c r="C3962" s="1" t="s">
        <v>8431</v>
      </c>
      <c r="D3962" s="1" t="s">
        <v>15299</v>
      </c>
      <c r="E3962" s="2">
        <v>45277</v>
      </c>
      <c r="F3962" s="1" t="s">
        <v>15149</v>
      </c>
      <c r="G3962" s="1" t="s">
        <v>16</v>
      </c>
      <c r="H3962" s="1" t="s">
        <v>17</v>
      </c>
      <c r="I3962" s="1" t="s">
        <v>63</v>
      </c>
      <c r="J3962" s="1" t="s">
        <v>15300</v>
      </c>
      <c r="K3962" s="1" t="s">
        <v>15301</v>
      </c>
    </row>
    <row r="3963" spans="1:11" x14ac:dyDescent="0.2">
      <c r="A3963" s="1" t="s">
        <v>74</v>
      </c>
      <c r="B3963" s="1" t="s">
        <v>15302</v>
      </c>
      <c r="C3963" s="1" t="s">
        <v>137</v>
      </c>
      <c r="D3963" s="1" t="s">
        <v>15303</v>
      </c>
      <c r="E3963" s="2">
        <v>45277</v>
      </c>
      <c r="F3963" s="1" t="s">
        <v>15149</v>
      </c>
      <c r="G3963" s="1" t="s">
        <v>16</v>
      </c>
      <c r="H3963" s="1" t="s">
        <v>17</v>
      </c>
      <c r="I3963" s="1" t="s">
        <v>63</v>
      </c>
      <c r="J3963" s="1" t="s">
        <v>15304</v>
      </c>
      <c r="K3963" s="1" t="s">
        <v>15305</v>
      </c>
    </row>
    <row r="3964" spans="1:11" x14ac:dyDescent="0.2">
      <c r="A3964" s="1" t="s">
        <v>15306</v>
      </c>
      <c r="B3964" s="1" t="s">
        <v>171</v>
      </c>
      <c r="C3964" s="1" t="s">
        <v>15307</v>
      </c>
      <c r="D3964" s="1" t="s">
        <v>15308</v>
      </c>
      <c r="E3964" s="2">
        <v>45277</v>
      </c>
      <c r="F3964" s="1" t="s">
        <v>15149</v>
      </c>
      <c r="G3964" s="1" t="s">
        <v>16</v>
      </c>
      <c r="H3964" s="1" t="s">
        <v>17</v>
      </c>
      <c r="I3964" s="1" t="s">
        <v>63</v>
      </c>
      <c r="J3964" s="1" t="s">
        <v>15309</v>
      </c>
      <c r="K3964" s="1" t="s">
        <v>15310</v>
      </c>
    </row>
    <row r="3965" spans="1:11" x14ac:dyDescent="0.2">
      <c r="A3965" s="1" t="s">
        <v>15311</v>
      </c>
      <c r="B3965" s="1" t="s">
        <v>8584</v>
      </c>
      <c r="C3965" s="1" t="s">
        <v>137</v>
      </c>
      <c r="D3965" s="1" t="s">
        <v>15312</v>
      </c>
      <c r="E3965" s="2">
        <v>45277</v>
      </c>
      <c r="F3965" s="1" t="s">
        <v>15149</v>
      </c>
      <c r="G3965" s="1" t="s">
        <v>16</v>
      </c>
      <c r="H3965" s="1" t="s">
        <v>17</v>
      </c>
      <c r="I3965" s="1" t="s">
        <v>63</v>
      </c>
      <c r="J3965" s="1" t="s">
        <v>15313</v>
      </c>
      <c r="K3965" s="1" t="s">
        <v>15314</v>
      </c>
    </row>
    <row r="3966" spans="1:11" x14ac:dyDescent="0.2">
      <c r="A3966" s="1" t="s">
        <v>3693</v>
      </c>
      <c r="B3966" s="1" t="s">
        <v>15315</v>
      </c>
      <c r="C3966" s="1" t="s">
        <v>137</v>
      </c>
      <c r="D3966" s="1" t="s">
        <v>15316</v>
      </c>
      <c r="E3966" s="2">
        <v>45277</v>
      </c>
      <c r="F3966" s="1" t="s">
        <v>15149</v>
      </c>
      <c r="G3966" s="1" t="s">
        <v>16</v>
      </c>
      <c r="H3966" s="1" t="s">
        <v>17</v>
      </c>
      <c r="I3966" s="1" t="s">
        <v>63</v>
      </c>
      <c r="J3966" s="1" t="s">
        <v>15317</v>
      </c>
      <c r="K3966" s="1" t="s">
        <v>37</v>
      </c>
    </row>
    <row r="3967" spans="1:11" x14ac:dyDescent="0.2">
      <c r="A3967" s="1" t="s">
        <v>219</v>
      </c>
      <c r="B3967" s="1" t="s">
        <v>15318</v>
      </c>
      <c r="C3967" s="1" t="s">
        <v>137</v>
      </c>
      <c r="D3967" s="1" t="s">
        <v>15319</v>
      </c>
      <c r="E3967" s="2">
        <v>45277</v>
      </c>
      <c r="F3967" s="1" t="s">
        <v>15149</v>
      </c>
      <c r="G3967" s="1" t="s">
        <v>16</v>
      </c>
      <c r="H3967" s="1" t="s">
        <v>17</v>
      </c>
      <c r="I3967" s="1" t="s">
        <v>63</v>
      </c>
      <c r="J3967" s="1" t="s">
        <v>15320</v>
      </c>
      <c r="K3967" s="1" t="s">
        <v>15321</v>
      </c>
    </row>
    <row r="3968" spans="1:11" x14ac:dyDescent="0.2">
      <c r="A3968" s="1" t="s">
        <v>15322</v>
      </c>
      <c r="B3968" s="1" t="s">
        <v>15323</v>
      </c>
      <c r="C3968" s="1" t="s">
        <v>137</v>
      </c>
      <c r="D3968" s="1" t="s">
        <v>15324</v>
      </c>
      <c r="E3968" s="2">
        <v>45277</v>
      </c>
      <c r="F3968" s="1" t="s">
        <v>15149</v>
      </c>
      <c r="G3968" s="1" t="s">
        <v>16</v>
      </c>
      <c r="H3968" s="1" t="s">
        <v>17</v>
      </c>
      <c r="I3968" s="1" t="s">
        <v>63</v>
      </c>
      <c r="J3968" s="1" t="s">
        <v>15325</v>
      </c>
      <c r="K3968" s="1" t="s">
        <v>15326</v>
      </c>
    </row>
    <row r="3969" spans="1:11" x14ac:dyDescent="0.2">
      <c r="A3969" s="1" t="s">
        <v>9102</v>
      </c>
      <c r="B3969" s="1" t="s">
        <v>2585</v>
      </c>
      <c r="C3969" s="1" t="s">
        <v>137</v>
      </c>
      <c r="D3969" s="1" t="s">
        <v>15327</v>
      </c>
      <c r="E3969" s="2">
        <v>45277</v>
      </c>
      <c r="F3969" s="1" t="s">
        <v>15149</v>
      </c>
      <c r="G3969" s="1" t="s">
        <v>16</v>
      </c>
      <c r="H3969" s="1" t="s">
        <v>17</v>
      </c>
      <c r="I3969" s="1" t="s">
        <v>63</v>
      </c>
      <c r="J3969" s="1" t="s">
        <v>2587</v>
      </c>
      <c r="K3969" s="1" t="s">
        <v>15328</v>
      </c>
    </row>
    <row r="3970" spans="1:11" x14ac:dyDescent="0.2">
      <c r="A3970" s="1" t="s">
        <v>4498</v>
      </c>
      <c r="B3970" s="1" t="s">
        <v>14828</v>
      </c>
      <c r="C3970" s="1" t="s">
        <v>137</v>
      </c>
      <c r="D3970" s="1" t="s">
        <v>15329</v>
      </c>
      <c r="E3970" s="2">
        <v>45277</v>
      </c>
      <c r="F3970" s="1" t="s">
        <v>15149</v>
      </c>
      <c r="G3970" s="1" t="s">
        <v>16</v>
      </c>
      <c r="H3970" s="1" t="s">
        <v>17</v>
      </c>
      <c r="I3970" s="1" t="s">
        <v>63</v>
      </c>
      <c r="J3970" s="1" t="s">
        <v>15330</v>
      </c>
      <c r="K3970" s="1" t="s">
        <v>37</v>
      </c>
    </row>
    <row r="3971" spans="1:11" x14ac:dyDescent="0.2">
      <c r="A3971" s="1" t="s">
        <v>15331</v>
      </c>
      <c r="B3971" s="1" t="s">
        <v>324</v>
      </c>
      <c r="C3971" s="1" t="s">
        <v>137</v>
      </c>
      <c r="D3971" s="1" t="s">
        <v>15332</v>
      </c>
      <c r="E3971" s="2">
        <v>45277</v>
      </c>
      <c r="F3971" s="1" t="s">
        <v>15149</v>
      </c>
      <c r="G3971" s="1" t="s">
        <v>16</v>
      </c>
      <c r="H3971" s="1" t="s">
        <v>17</v>
      </c>
      <c r="I3971" s="1" t="s">
        <v>63</v>
      </c>
      <c r="J3971" s="1" t="s">
        <v>15333</v>
      </c>
      <c r="K3971" s="1" t="s">
        <v>15334</v>
      </c>
    </row>
    <row r="3972" spans="1:11" x14ac:dyDescent="0.2">
      <c r="A3972" s="1" t="s">
        <v>15335</v>
      </c>
      <c r="B3972" s="1" t="s">
        <v>324</v>
      </c>
      <c r="C3972" s="1" t="s">
        <v>137</v>
      </c>
      <c r="D3972" s="1" t="s">
        <v>15336</v>
      </c>
      <c r="E3972" s="2">
        <v>45277</v>
      </c>
      <c r="F3972" s="1" t="s">
        <v>15149</v>
      </c>
      <c r="G3972" s="1" t="s">
        <v>16</v>
      </c>
      <c r="H3972" s="1" t="s">
        <v>17</v>
      </c>
      <c r="I3972" s="1" t="s">
        <v>63</v>
      </c>
      <c r="J3972" s="1" t="s">
        <v>37</v>
      </c>
      <c r="K3972" s="1" t="s">
        <v>37</v>
      </c>
    </row>
    <row r="3973" spans="1:11" x14ac:dyDescent="0.2">
      <c r="A3973" s="1" t="s">
        <v>4345</v>
      </c>
      <c r="B3973" s="1" t="s">
        <v>691</v>
      </c>
      <c r="C3973" s="1" t="s">
        <v>137</v>
      </c>
      <c r="D3973" s="1" t="s">
        <v>15337</v>
      </c>
      <c r="E3973" s="2">
        <v>45277</v>
      </c>
      <c r="F3973" s="1" t="s">
        <v>15149</v>
      </c>
      <c r="G3973" s="1" t="s">
        <v>16</v>
      </c>
      <c r="H3973" s="1" t="s">
        <v>17</v>
      </c>
      <c r="I3973" s="1" t="s">
        <v>63</v>
      </c>
      <c r="J3973" s="1" t="s">
        <v>15338</v>
      </c>
      <c r="K3973" s="1" t="s">
        <v>15339</v>
      </c>
    </row>
    <row r="3974" spans="1:11" x14ac:dyDescent="0.2">
      <c r="A3974" s="1" t="s">
        <v>15340</v>
      </c>
      <c r="B3974" s="1" t="s">
        <v>324</v>
      </c>
      <c r="C3974" s="1" t="s">
        <v>137</v>
      </c>
      <c r="D3974" s="1" t="s">
        <v>15341</v>
      </c>
      <c r="E3974" s="2">
        <v>45277</v>
      </c>
      <c r="F3974" s="1" t="s">
        <v>15149</v>
      </c>
      <c r="G3974" s="1" t="s">
        <v>16</v>
      </c>
      <c r="H3974" s="1" t="s">
        <v>17</v>
      </c>
      <c r="I3974" s="1" t="s">
        <v>63</v>
      </c>
      <c r="J3974" s="1" t="s">
        <v>15342</v>
      </c>
      <c r="K3974" s="1" t="s">
        <v>15343</v>
      </c>
    </row>
    <row r="3975" spans="1:11" x14ac:dyDescent="0.2">
      <c r="A3975" s="1" t="s">
        <v>15344</v>
      </c>
      <c r="B3975" s="1" t="s">
        <v>324</v>
      </c>
      <c r="C3975" s="1" t="s">
        <v>15345</v>
      </c>
      <c r="D3975" s="1" t="s">
        <v>15346</v>
      </c>
      <c r="E3975" s="2">
        <v>45277</v>
      </c>
      <c r="F3975" s="1" t="s">
        <v>15149</v>
      </c>
      <c r="G3975" s="1" t="s">
        <v>16</v>
      </c>
      <c r="H3975" s="1" t="s">
        <v>17</v>
      </c>
      <c r="I3975" s="1" t="s">
        <v>63</v>
      </c>
      <c r="J3975" s="1" t="s">
        <v>15347</v>
      </c>
      <c r="K3975" s="1" t="s">
        <v>15348</v>
      </c>
    </row>
    <row r="3976" spans="1:11" x14ac:dyDescent="0.2">
      <c r="A3976" s="1" t="s">
        <v>15349</v>
      </c>
      <c r="B3976" s="1" t="s">
        <v>6637</v>
      </c>
      <c r="C3976" s="1" t="s">
        <v>137</v>
      </c>
      <c r="D3976" s="1" t="s">
        <v>15350</v>
      </c>
      <c r="E3976" s="2">
        <v>45277</v>
      </c>
      <c r="F3976" s="1" t="s">
        <v>15149</v>
      </c>
      <c r="G3976" s="1" t="s">
        <v>16</v>
      </c>
      <c r="H3976" s="1" t="s">
        <v>17</v>
      </c>
      <c r="I3976" s="1" t="s">
        <v>35</v>
      </c>
      <c r="J3976" s="1" t="s">
        <v>15351</v>
      </c>
      <c r="K3976" s="1" t="s">
        <v>15352</v>
      </c>
    </row>
    <row r="3977" spans="1:11" x14ac:dyDescent="0.2">
      <c r="A3977" s="1" t="s">
        <v>74</v>
      </c>
      <c r="B3977" s="1" t="s">
        <v>11944</v>
      </c>
      <c r="C3977" s="1" t="s">
        <v>137</v>
      </c>
      <c r="D3977" s="1" t="s">
        <v>15353</v>
      </c>
      <c r="E3977" s="2">
        <v>45277</v>
      </c>
      <c r="F3977" s="1" t="s">
        <v>15149</v>
      </c>
      <c r="G3977" s="1" t="s">
        <v>16</v>
      </c>
      <c r="H3977" s="1" t="s">
        <v>17</v>
      </c>
      <c r="I3977" s="1" t="s">
        <v>35</v>
      </c>
      <c r="J3977" s="1" t="s">
        <v>15354</v>
      </c>
      <c r="K3977" s="1" t="s">
        <v>37</v>
      </c>
    </row>
    <row r="3978" spans="1:11" x14ac:dyDescent="0.2">
      <c r="A3978" s="1" t="s">
        <v>1290</v>
      </c>
      <c r="B3978" s="1" t="s">
        <v>6479</v>
      </c>
      <c r="C3978" s="1" t="s">
        <v>137</v>
      </c>
      <c r="D3978" s="1" t="s">
        <v>15355</v>
      </c>
      <c r="E3978" s="2">
        <v>45277</v>
      </c>
      <c r="F3978" s="1" t="s">
        <v>15149</v>
      </c>
      <c r="G3978" s="1" t="s">
        <v>16</v>
      </c>
      <c r="H3978" s="1" t="s">
        <v>17</v>
      </c>
      <c r="I3978" s="1" t="s">
        <v>35</v>
      </c>
      <c r="J3978" s="1" t="s">
        <v>9160</v>
      </c>
      <c r="K3978" s="1" t="s">
        <v>15356</v>
      </c>
    </row>
    <row r="3979" spans="1:11" x14ac:dyDescent="0.2">
      <c r="A3979" s="1" t="s">
        <v>150</v>
      </c>
      <c r="B3979" s="1" t="s">
        <v>15357</v>
      </c>
      <c r="C3979" s="1" t="s">
        <v>137</v>
      </c>
      <c r="D3979" s="1" t="s">
        <v>15358</v>
      </c>
      <c r="E3979" s="2">
        <v>45277</v>
      </c>
      <c r="F3979" s="1" t="s">
        <v>15149</v>
      </c>
      <c r="G3979" s="1" t="s">
        <v>16</v>
      </c>
      <c r="H3979" s="1" t="s">
        <v>17</v>
      </c>
      <c r="I3979" s="1" t="s">
        <v>35</v>
      </c>
      <c r="J3979" s="1" t="s">
        <v>15359</v>
      </c>
      <c r="K3979" s="1" t="s">
        <v>15360</v>
      </c>
    </row>
    <row r="3980" spans="1:11" x14ac:dyDescent="0.2">
      <c r="A3980" s="1" t="s">
        <v>15361</v>
      </c>
      <c r="B3980" s="1" t="s">
        <v>15362</v>
      </c>
      <c r="C3980" s="1" t="s">
        <v>137</v>
      </c>
      <c r="D3980" s="1" t="s">
        <v>15363</v>
      </c>
      <c r="E3980" s="2">
        <v>45277</v>
      </c>
      <c r="F3980" s="1" t="s">
        <v>15149</v>
      </c>
      <c r="G3980" s="1" t="s">
        <v>16</v>
      </c>
      <c r="H3980" s="1" t="s">
        <v>17</v>
      </c>
      <c r="I3980" s="1" t="s">
        <v>35</v>
      </c>
      <c r="J3980" s="1" t="s">
        <v>15364</v>
      </c>
      <c r="K3980" s="1" t="s">
        <v>15365</v>
      </c>
    </row>
    <row r="3981" spans="1:11" x14ac:dyDescent="0.2">
      <c r="A3981" s="1" t="s">
        <v>536</v>
      </c>
      <c r="B3981" s="1" t="s">
        <v>10631</v>
      </c>
      <c r="C3981" s="1" t="s">
        <v>137</v>
      </c>
      <c r="D3981" s="1" t="s">
        <v>15366</v>
      </c>
      <c r="E3981" s="2">
        <v>45277</v>
      </c>
      <c r="F3981" s="1" t="s">
        <v>15149</v>
      </c>
      <c r="G3981" s="1" t="s">
        <v>16</v>
      </c>
      <c r="H3981" s="1" t="s">
        <v>17</v>
      </c>
      <c r="I3981" s="1" t="s">
        <v>35</v>
      </c>
      <c r="J3981" s="1" t="s">
        <v>15367</v>
      </c>
      <c r="K3981" s="1" t="s">
        <v>15368</v>
      </c>
    </row>
    <row r="3982" spans="1:11" x14ac:dyDescent="0.2">
      <c r="A3982" s="1" t="s">
        <v>398</v>
      </c>
      <c r="B3982" s="1" t="s">
        <v>15369</v>
      </c>
      <c r="C3982" s="1" t="s">
        <v>137</v>
      </c>
      <c r="D3982" s="1" t="s">
        <v>15370</v>
      </c>
      <c r="E3982" s="2">
        <v>45277</v>
      </c>
      <c r="F3982" s="1" t="s">
        <v>15149</v>
      </c>
      <c r="G3982" s="1" t="s">
        <v>16</v>
      </c>
      <c r="H3982" s="1" t="s">
        <v>17</v>
      </c>
      <c r="I3982" s="1" t="s">
        <v>35</v>
      </c>
      <c r="J3982" s="1" t="s">
        <v>15371</v>
      </c>
      <c r="K3982" s="1" t="s">
        <v>15372</v>
      </c>
    </row>
    <row r="3983" spans="1:11" x14ac:dyDescent="0.2">
      <c r="A3983" s="1" t="s">
        <v>74</v>
      </c>
      <c r="B3983" s="1" t="s">
        <v>6014</v>
      </c>
      <c r="C3983" s="1" t="s">
        <v>137</v>
      </c>
      <c r="D3983" s="1" t="s">
        <v>15373</v>
      </c>
      <c r="E3983" s="2">
        <v>45277</v>
      </c>
      <c r="F3983" s="1" t="s">
        <v>15149</v>
      </c>
      <c r="G3983" s="1" t="s">
        <v>16</v>
      </c>
      <c r="H3983" s="1" t="s">
        <v>17</v>
      </c>
      <c r="I3983" s="1" t="s">
        <v>35</v>
      </c>
      <c r="J3983" s="1" t="s">
        <v>15374</v>
      </c>
      <c r="K3983" s="1" t="s">
        <v>15375</v>
      </c>
    </row>
    <row r="3984" spans="1:11" x14ac:dyDescent="0.2">
      <c r="A3984" s="1" t="s">
        <v>105</v>
      </c>
      <c r="B3984" s="1" t="s">
        <v>7614</v>
      </c>
      <c r="C3984" s="1" t="s">
        <v>137</v>
      </c>
      <c r="D3984" s="1" t="s">
        <v>15376</v>
      </c>
      <c r="E3984" s="2">
        <v>45277</v>
      </c>
      <c r="F3984" s="1" t="s">
        <v>15149</v>
      </c>
      <c r="G3984" s="1" t="s">
        <v>16</v>
      </c>
      <c r="H3984" s="1" t="s">
        <v>17</v>
      </c>
      <c r="I3984" s="1" t="s">
        <v>35</v>
      </c>
      <c r="J3984" s="1" t="s">
        <v>7618</v>
      </c>
      <c r="K3984" s="1" t="s">
        <v>15377</v>
      </c>
    </row>
    <row r="3985" spans="1:11" x14ac:dyDescent="0.2">
      <c r="A3985" s="1" t="s">
        <v>15378</v>
      </c>
      <c r="B3985" s="1" t="s">
        <v>15362</v>
      </c>
      <c r="C3985" s="1" t="s">
        <v>137</v>
      </c>
      <c r="D3985" s="1" t="s">
        <v>15379</v>
      </c>
      <c r="E3985" s="2">
        <v>45277</v>
      </c>
      <c r="F3985" s="1" t="s">
        <v>15149</v>
      </c>
      <c r="G3985" s="1" t="s">
        <v>16</v>
      </c>
      <c r="H3985" s="1" t="s">
        <v>17</v>
      </c>
      <c r="I3985" s="1" t="s">
        <v>35</v>
      </c>
      <c r="J3985" s="1" t="s">
        <v>15380</v>
      </c>
      <c r="K3985" s="1" t="s">
        <v>15381</v>
      </c>
    </row>
    <row r="3986" spans="1:11" x14ac:dyDescent="0.2">
      <c r="A3986" s="1" t="s">
        <v>74</v>
      </c>
      <c r="B3986" s="1" t="s">
        <v>15382</v>
      </c>
      <c r="C3986" s="1" t="s">
        <v>137</v>
      </c>
      <c r="D3986" s="1" t="s">
        <v>15383</v>
      </c>
      <c r="E3986" s="2">
        <v>45277</v>
      </c>
      <c r="F3986" s="1" t="s">
        <v>15149</v>
      </c>
      <c r="G3986" s="1" t="s">
        <v>16</v>
      </c>
      <c r="H3986" s="1" t="s">
        <v>17</v>
      </c>
      <c r="I3986" s="1" t="s">
        <v>35</v>
      </c>
      <c r="J3986" s="1" t="s">
        <v>15384</v>
      </c>
      <c r="K3986" s="1" t="s">
        <v>15385</v>
      </c>
    </row>
    <row r="3987" spans="1:11" x14ac:dyDescent="0.2">
      <c r="A3987" s="1" t="s">
        <v>15386</v>
      </c>
      <c r="B3987" s="1" t="s">
        <v>15387</v>
      </c>
      <c r="C3987" s="1" t="s">
        <v>137</v>
      </c>
      <c r="D3987" s="1" t="s">
        <v>15388</v>
      </c>
      <c r="E3987" s="2">
        <v>45277</v>
      </c>
      <c r="F3987" s="1" t="s">
        <v>15149</v>
      </c>
      <c r="G3987" s="1" t="s">
        <v>16</v>
      </c>
      <c r="H3987" s="1" t="s">
        <v>17</v>
      </c>
      <c r="I3987" s="1" t="s">
        <v>35</v>
      </c>
      <c r="J3987" s="1" t="s">
        <v>15389</v>
      </c>
      <c r="K3987" s="1" t="s">
        <v>15390</v>
      </c>
    </row>
    <row r="3988" spans="1:11" x14ac:dyDescent="0.2">
      <c r="A3988" s="1" t="s">
        <v>150</v>
      </c>
      <c r="B3988" s="1" t="s">
        <v>1762</v>
      </c>
      <c r="C3988" s="1" t="s">
        <v>137</v>
      </c>
      <c r="D3988" s="1" t="s">
        <v>15391</v>
      </c>
      <c r="E3988" s="2">
        <v>45277</v>
      </c>
      <c r="F3988" s="1" t="s">
        <v>15149</v>
      </c>
      <c r="G3988" s="1" t="s">
        <v>16</v>
      </c>
      <c r="H3988" s="1" t="s">
        <v>17</v>
      </c>
      <c r="I3988" s="1" t="s">
        <v>35</v>
      </c>
      <c r="J3988" s="1" t="s">
        <v>37</v>
      </c>
      <c r="K3988" s="1" t="s">
        <v>37</v>
      </c>
    </row>
    <row r="3989" spans="1:11" x14ac:dyDescent="0.2">
      <c r="A3989" s="1" t="s">
        <v>15392</v>
      </c>
      <c r="B3989" s="1" t="s">
        <v>15387</v>
      </c>
      <c r="C3989" s="1" t="s">
        <v>137</v>
      </c>
      <c r="D3989" s="1" t="s">
        <v>15393</v>
      </c>
      <c r="E3989" s="2">
        <v>45277</v>
      </c>
      <c r="F3989" s="1" t="s">
        <v>15149</v>
      </c>
      <c r="G3989" s="1" t="s">
        <v>16</v>
      </c>
      <c r="H3989" s="1" t="s">
        <v>17</v>
      </c>
      <c r="I3989" s="1" t="s">
        <v>35</v>
      </c>
      <c r="J3989" s="1" t="s">
        <v>15394</v>
      </c>
      <c r="K3989" s="1" t="s">
        <v>15395</v>
      </c>
    </row>
    <row r="3990" spans="1:11" x14ac:dyDescent="0.2">
      <c r="A3990" s="1" t="s">
        <v>11927</v>
      </c>
      <c r="B3990" s="1" t="s">
        <v>14545</v>
      </c>
      <c r="C3990" s="1" t="s">
        <v>137</v>
      </c>
      <c r="D3990" s="1" t="s">
        <v>15396</v>
      </c>
      <c r="E3990" s="2">
        <v>45277</v>
      </c>
      <c r="F3990" s="1" t="s">
        <v>15149</v>
      </c>
      <c r="G3990" s="1" t="s">
        <v>16</v>
      </c>
      <c r="H3990" s="1" t="s">
        <v>17</v>
      </c>
      <c r="I3990" s="1" t="s">
        <v>35</v>
      </c>
      <c r="J3990" s="1" t="s">
        <v>15397</v>
      </c>
      <c r="K3990" s="1" t="s">
        <v>15398</v>
      </c>
    </row>
    <row r="3991" spans="1:11" x14ac:dyDescent="0.2">
      <c r="A3991" s="1" t="s">
        <v>15399</v>
      </c>
      <c r="B3991" s="1" t="s">
        <v>15400</v>
      </c>
      <c r="C3991" s="1" t="s">
        <v>137</v>
      </c>
      <c r="D3991" s="1" t="s">
        <v>15401</v>
      </c>
      <c r="E3991" s="2">
        <v>45277</v>
      </c>
      <c r="F3991" s="1" t="s">
        <v>15149</v>
      </c>
      <c r="G3991" s="1" t="s">
        <v>16</v>
      </c>
      <c r="H3991" s="1" t="s">
        <v>17</v>
      </c>
      <c r="I3991" s="1" t="s">
        <v>35</v>
      </c>
      <c r="J3991" s="1" t="s">
        <v>15402</v>
      </c>
      <c r="K3991" s="1" t="s">
        <v>15403</v>
      </c>
    </row>
    <row r="3992" spans="1:11" x14ac:dyDescent="0.2">
      <c r="A3992" s="1" t="s">
        <v>15404</v>
      </c>
      <c r="B3992" s="1" t="s">
        <v>404</v>
      </c>
      <c r="C3992" s="1" t="s">
        <v>137</v>
      </c>
      <c r="D3992" s="1" t="s">
        <v>15405</v>
      </c>
      <c r="E3992" s="2">
        <v>45277</v>
      </c>
      <c r="F3992" s="1" t="s">
        <v>15149</v>
      </c>
      <c r="G3992" s="1" t="s">
        <v>16</v>
      </c>
      <c r="H3992" s="1" t="s">
        <v>17</v>
      </c>
      <c r="I3992" s="1" t="s">
        <v>35</v>
      </c>
      <c r="J3992" s="1" t="s">
        <v>15406</v>
      </c>
      <c r="K3992" s="1" t="s">
        <v>15407</v>
      </c>
    </row>
    <row r="3993" spans="1:11" x14ac:dyDescent="0.2">
      <c r="A3993" s="1" t="s">
        <v>15408</v>
      </c>
      <c r="B3993" s="1" t="s">
        <v>15409</v>
      </c>
      <c r="C3993" s="1" t="s">
        <v>137</v>
      </c>
      <c r="D3993" s="1" t="s">
        <v>15410</v>
      </c>
      <c r="E3993" s="2">
        <v>45277</v>
      </c>
      <c r="F3993" s="1" t="s">
        <v>15149</v>
      </c>
      <c r="G3993" s="1" t="s">
        <v>16</v>
      </c>
      <c r="H3993" s="1" t="s">
        <v>17</v>
      </c>
      <c r="I3993" s="1" t="s">
        <v>35</v>
      </c>
      <c r="J3993" s="1" t="s">
        <v>15411</v>
      </c>
      <c r="K3993" s="1" t="s">
        <v>15412</v>
      </c>
    </row>
    <row r="3994" spans="1:11" x14ac:dyDescent="0.2">
      <c r="A3994" s="1" t="s">
        <v>15413</v>
      </c>
      <c r="B3994" s="1" t="s">
        <v>61</v>
      </c>
      <c r="C3994" s="1" t="s">
        <v>15251</v>
      </c>
      <c r="D3994" s="1" t="s">
        <v>15414</v>
      </c>
      <c r="E3994" s="2">
        <v>45277</v>
      </c>
      <c r="F3994" s="1" t="s">
        <v>15149</v>
      </c>
      <c r="G3994" s="1" t="s">
        <v>16</v>
      </c>
      <c r="H3994" s="1" t="s">
        <v>17</v>
      </c>
      <c r="I3994" s="1" t="s">
        <v>35</v>
      </c>
      <c r="J3994" s="1" t="s">
        <v>15415</v>
      </c>
      <c r="K3994" s="1" t="s">
        <v>15416</v>
      </c>
    </row>
    <row r="3995" spans="1:11" x14ac:dyDescent="0.2">
      <c r="A3995" s="1" t="s">
        <v>1418</v>
      </c>
      <c r="B3995" s="1" t="s">
        <v>5808</v>
      </c>
      <c r="C3995" s="1" t="s">
        <v>15417</v>
      </c>
      <c r="D3995" s="1" t="s">
        <v>15418</v>
      </c>
      <c r="E3995" s="2">
        <v>45277</v>
      </c>
      <c r="F3995" s="1" t="s">
        <v>15149</v>
      </c>
      <c r="G3995" s="1" t="s">
        <v>16</v>
      </c>
      <c r="H3995" s="1" t="s">
        <v>17</v>
      </c>
      <c r="I3995" s="1" t="s">
        <v>35</v>
      </c>
      <c r="J3995" s="1" t="s">
        <v>15419</v>
      </c>
      <c r="K3995" s="1" t="s">
        <v>15420</v>
      </c>
    </row>
    <row r="3996" spans="1:11" x14ac:dyDescent="0.2">
      <c r="A3996" s="1" t="s">
        <v>15192</v>
      </c>
      <c r="B3996" s="1" t="s">
        <v>15183</v>
      </c>
      <c r="C3996" s="1" t="s">
        <v>778</v>
      </c>
      <c r="D3996" s="1" t="s">
        <v>15421</v>
      </c>
      <c r="E3996" s="2">
        <v>45277</v>
      </c>
      <c r="F3996" s="1" t="s">
        <v>15422</v>
      </c>
      <c r="G3996" s="1" t="s">
        <v>16</v>
      </c>
      <c r="H3996" s="1" t="s">
        <v>58</v>
      </c>
      <c r="I3996" s="1" t="s">
        <v>18</v>
      </c>
      <c r="J3996" s="1" t="s">
        <v>15194</v>
      </c>
      <c r="K3996" s="1" t="s">
        <v>15423</v>
      </c>
    </row>
    <row r="3997" spans="1:11" x14ac:dyDescent="0.2">
      <c r="A3997" s="1" t="s">
        <v>15424</v>
      </c>
      <c r="B3997" s="1" t="s">
        <v>15425</v>
      </c>
      <c r="C3997" s="1" t="s">
        <v>778</v>
      </c>
      <c r="D3997" s="1" t="s">
        <v>15426</v>
      </c>
      <c r="E3997" s="2">
        <v>45277</v>
      </c>
      <c r="F3997" s="1" t="s">
        <v>15422</v>
      </c>
      <c r="G3997" s="1" t="s">
        <v>16</v>
      </c>
      <c r="H3997" s="1" t="s">
        <v>17</v>
      </c>
      <c r="I3997" s="1" t="s">
        <v>18</v>
      </c>
      <c r="J3997" s="1" t="s">
        <v>15427</v>
      </c>
      <c r="K3997" s="1" t="s">
        <v>15428</v>
      </c>
    </row>
    <row r="3998" spans="1:11" x14ac:dyDescent="0.2">
      <c r="A3998" s="1" t="s">
        <v>398</v>
      </c>
      <c r="B3998" s="1" t="s">
        <v>3897</v>
      </c>
      <c r="C3998" s="1" t="s">
        <v>778</v>
      </c>
      <c r="D3998" s="1" t="s">
        <v>15429</v>
      </c>
      <c r="E3998" s="2">
        <v>45277</v>
      </c>
      <c r="F3998" s="1" t="s">
        <v>15422</v>
      </c>
      <c r="G3998" s="1" t="s">
        <v>16</v>
      </c>
      <c r="H3998" s="1" t="s">
        <v>17</v>
      </c>
      <c r="I3998" s="1" t="s">
        <v>18</v>
      </c>
      <c r="J3998" s="1" t="s">
        <v>15430</v>
      </c>
      <c r="K3998" s="1" t="s">
        <v>15431</v>
      </c>
    </row>
    <row r="3999" spans="1:11" x14ac:dyDescent="0.2">
      <c r="A3999" s="1" t="s">
        <v>8674</v>
      </c>
      <c r="B3999" s="1" t="s">
        <v>4720</v>
      </c>
      <c r="C3999" s="1" t="s">
        <v>778</v>
      </c>
      <c r="D3999" s="1" t="s">
        <v>15432</v>
      </c>
      <c r="E3999" s="2">
        <v>45277</v>
      </c>
      <c r="F3999" s="1" t="s">
        <v>15422</v>
      </c>
      <c r="G3999" s="1" t="s">
        <v>16</v>
      </c>
      <c r="H3999" s="1" t="s">
        <v>17</v>
      </c>
      <c r="I3999" s="1" t="s">
        <v>18</v>
      </c>
      <c r="J3999" s="1" t="s">
        <v>37</v>
      </c>
      <c r="K3999" s="1" t="s">
        <v>37</v>
      </c>
    </row>
    <row r="4000" spans="1:11" x14ac:dyDescent="0.2">
      <c r="A4000" s="1" t="s">
        <v>15433</v>
      </c>
      <c r="B4000" s="1" t="s">
        <v>15434</v>
      </c>
      <c r="C4000" s="1" t="s">
        <v>778</v>
      </c>
      <c r="D4000" s="1" t="s">
        <v>15435</v>
      </c>
      <c r="E4000" s="2">
        <v>45277</v>
      </c>
      <c r="F4000" s="1" t="s">
        <v>15422</v>
      </c>
      <c r="G4000" s="1" t="s">
        <v>16</v>
      </c>
      <c r="H4000" s="1" t="s">
        <v>17</v>
      </c>
      <c r="I4000" s="1" t="s">
        <v>18</v>
      </c>
      <c r="J4000" s="1" t="s">
        <v>15436</v>
      </c>
      <c r="K4000" s="1" t="s">
        <v>15437</v>
      </c>
    </row>
    <row r="4001" spans="1:11" x14ac:dyDescent="0.2">
      <c r="A4001" s="1" t="s">
        <v>74</v>
      </c>
      <c r="B4001" s="1" t="s">
        <v>15438</v>
      </c>
      <c r="C4001" s="1" t="s">
        <v>778</v>
      </c>
      <c r="D4001" s="1" t="s">
        <v>15439</v>
      </c>
      <c r="E4001" s="2">
        <v>45277</v>
      </c>
      <c r="F4001" s="1" t="s">
        <v>15422</v>
      </c>
      <c r="G4001" s="1" t="s">
        <v>16</v>
      </c>
      <c r="H4001" s="1" t="s">
        <v>17</v>
      </c>
      <c r="I4001" s="1" t="s">
        <v>18</v>
      </c>
      <c r="J4001" s="1" t="s">
        <v>15440</v>
      </c>
      <c r="K4001" s="1" t="s">
        <v>15441</v>
      </c>
    </row>
    <row r="4002" spans="1:11" x14ac:dyDescent="0.2">
      <c r="A4002" s="1" t="s">
        <v>15442</v>
      </c>
      <c r="B4002" s="1" t="s">
        <v>6143</v>
      </c>
      <c r="C4002" s="1" t="s">
        <v>778</v>
      </c>
      <c r="D4002" s="1" t="s">
        <v>15443</v>
      </c>
      <c r="E4002" s="2">
        <v>45277</v>
      </c>
      <c r="F4002" s="1" t="s">
        <v>15422</v>
      </c>
      <c r="G4002" s="1" t="s">
        <v>16</v>
      </c>
      <c r="H4002" s="1" t="s">
        <v>17</v>
      </c>
      <c r="I4002" s="1" t="s">
        <v>18</v>
      </c>
      <c r="J4002" s="1" t="s">
        <v>15444</v>
      </c>
      <c r="K4002" s="1" t="s">
        <v>15445</v>
      </c>
    </row>
    <row r="4003" spans="1:11" x14ac:dyDescent="0.2">
      <c r="A4003" s="1" t="s">
        <v>670</v>
      </c>
      <c r="B4003" s="1" t="s">
        <v>14206</v>
      </c>
      <c r="C4003" s="1" t="s">
        <v>778</v>
      </c>
      <c r="D4003" s="1" t="s">
        <v>15446</v>
      </c>
      <c r="E4003" s="2">
        <v>45277</v>
      </c>
      <c r="F4003" s="1" t="s">
        <v>15422</v>
      </c>
      <c r="G4003" s="1" t="s">
        <v>16</v>
      </c>
      <c r="H4003" s="1" t="s">
        <v>17</v>
      </c>
      <c r="I4003" s="1" t="s">
        <v>18</v>
      </c>
      <c r="J4003" s="1" t="s">
        <v>15447</v>
      </c>
      <c r="K4003" s="1" t="s">
        <v>15448</v>
      </c>
    </row>
    <row r="4004" spans="1:11" x14ac:dyDescent="0.2">
      <c r="A4004" s="1" t="s">
        <v>74</v>
      </c>
      <c r="B4004" s="1" t="s">
        <v>14206</v>
      </c>
      <c r="C4004" s="1" t="s">
        <v>778</v>
      </c>
      <c r="D4004" s="1" t="s">
        <v>15449</v>
      </c>
      <c r="E4004" s="2">
        <v>45277</v>
      </c>
      <c r="F4004" s="1" t="s">
        <v>15422</v>
      </c>
      <c r="G4004" s="1" t="s">
        <v>16</v>
      </c>
      <c r="H4004" s="1" t="s">
        <v>17</v>
      </c>
      <c r="I4004" s="1" t="s">
        <v>18</v>
      </c>
      <c r="J4004" s="1" t="s">
        <v>15450</v>
      </c>
      <c r="K4004" s="1" t="s">
        <v>15451</v>
      </c>
    </row>
    <row r="4005" spans="1:11" x14ac:dyDescent="0.2">
      <c r="A4005" s="1" t="s">
        <v>15452</v>
      </c>
      <c r="B4005" s="1" t="s">
        <v>3451</v>
      </c>
      <c r="C4005" s="1" t="s">
        <v>778</v>
      </c>
      <c r="D4005" s="1" t="s">
        <v>15453</v>
      </c>
      <c r="E4005" s="2">
        <v>45277</v>
      </c>
      <c r="F4005" s="1" t="s">
        <v>15422</v>
      </c>
      <c r="G4005" s="1" t="s">
        <v>16</v>
      </c>
      <c r="H4005" s="1" t="s">
        <v>17</v>
      </c>
      <c r="I4005" s="1" t="s">
        <v>18</v>
      </c>
      <c r="J4005" s="1" t="s">
        <v>15454</v>
      </c>
      <c r="K4005" s="1" t="s">
        <v>15455</v>
      </c>
    </row>
    <row r="4006" spans="1:11" x14ac:dyDescent="0.2">
      <c r="A4006" s="1" t="s">
        <v>15456</v>
      </c>
      <c r="B4006" s="1" t="s">
        <v>15457</v>
      </c>
      <c r="C4006" s="1" t="s">
        <v>778</v>
      </c>
      <c r="D4006" s="1" t="s">
        <v>15458</v>
      </c>
      <c r="E4006" s="2">
        <v>45277</v>
      </c>
      <c r="F4006" s="1" t="s">
        <v>15422</v>
      </c>
      <c r="G4006" s="1" t="s">
        <v>16</v>
      </c>
      <c r="H4006" s="1" t="s">
        <v>17</v>
      </c>
      <c r="I4006" s="1" t="s">
        <v>18</v>
      </c>
      <c r="J4006" s="1" t="s">
        <v>15459</v>
      </c>
      <c r="K4006" s="1" t="s">
        <v>15460</v>
      </c>
    </row>
    <row r="4007" spans="1:11" x14ac:dyDescent="0.2">
      <c r="A4007" s="1" t="s">
        <v>846</v>
      </c>
      <c r="B4007" s="1" t="s">
        <v>15461</v>
      </c>
      <c r="C4007" s="1" t="s">
        <v>778</v>
      </c>
      <c r="D4007" s="1" t="s">
        <v>15462</v>
      </c>
      <c r="E4007" s="2">
        <v>45277</v>
      </c>
      <c r="F4007" s="1" t="s">
        <v>15422</v>
      </c>
      <c r="G4007" s="1" t="s">
        <v>16</v>
      </c>
      <c r="H4007" s="1" t="s">
        <v>17</v>
      </c>
      <c r="I4007" s="1" t="s">
        <v>18</v>
      </c>
      <c r="J4007" s="1" t="s">
        <v>15463</v>
      </c>
      <c r="K4007" s="1" t="s">
        <v>15464</v>
      </c>
    </row>
    <row r="4008" spans="1:11" x14ac:dyDescent="0.2">
      <c r="A4008" s="1" t="s">
        <v>15465</v>
      </c>
      <c r="B4008" s="1" t="s">
        <v>15466</v>
      </c>
      <c r="C4008" s="1" t="s">
        <v>778</v>
      </c>
      <c r="D4008" s="1" t="s">
        <v>15467</v>
      </c>
      <c r="E4008" s="2">
        <v>45277</v>
      </c>
      <c r="F4008" s="1" t="s">
        <v>15422</v>
      </c>
      <c r="G4008" s="1" t="s">
        <v>16</v>
      </c>
      <c r="H4008" s="1" t="s">
        <v>17</v>
      </c>
      <c r="I4008" s="1" t="s">
        <v>18</v>
      </c>
      <c r="J4008" s="1" t="s">
        <v>15468</v>
      </c>
      <c r="K4008" s="1" t="s">
        <v>15469</v>
      </c>
    </row>
    <row r="4009" spans="1:11" x14ac:dyDescent="0.2">
      <c r="A4009" s="1" t="s">
        <v>21</v>
      </c>
      <c r="B4009" s="1" t="s">
        <v>22</v>
      </c>
      <c r="C4009" s="1" t="s">
        <v>771</v>
      </c>
      <c r="D4009" s="1" t="s">
        <v>15470</v>
      </c>
      <c r="E4009" s="2">
        <v>45277</v>
      </c>
      <c r="F4009" s="1" t="s">
        <v>15422</v>
      </c>
      <c r="G4009" s="1" t="s">
        <v>16</v>
      </c>
      <c r="H4009" s="1" t="s">
        <v>17</v>
      </c>
      <c r="I4009" s="1" t="s">
        <v>18</v>
      </c>
      <c r="J4009" s="1" t="s">
        <v>24</v>
      </c>
      <c r="K4009" s="1" t="s">
        <v>15471</v>
      </c>
    </row>
    <row r="4010" spans="1:11" x14ac:dyDescent="0.2">
      <c r="A4010" s="1" t="s">
        <v>26</v>
      </c>
      <c r="B4010" s="1" t="s">
        <v>22</v>
      </c>
      <c r="C4010" s="1" t="s">
        <v>771</v>
      </c>
      <c r="D4010" s="1" t="s">
        <v>15472</v>
      </c>
      <c r="E4010" s="2">
        <v>45277</v>
      </c>
      <c r="F4010" s="1" t="s">
        <v>15422</v>
      </c>
      <c r="G4010" s="1" t="s">
        <v>16</v>
      </c>
      <c r="H4010" s="1" t="s">
        <v>17</v>
      </c>
      <c r="I4010" s="1" t="s">
        <v>18</v>
      </c>
      <c r="J4010" s="1" t="s">
        <v>31</v>
      </c>
      <c r="K4010" s="1" t="s">
        <v>15473</v>
      </c>
    </row>
    <row r="4011" spans="1:11" x14ac:dyDescent="0.2">
      <c r="A4011" s="1" t="s">
        <v>26</v>
      </c>
      <c r="B4011" s="1" t="s">
        <v>22</v>
      </c>
      <c r="C4011" s="1" t="s">
        <v>771</v>
      </c>
      <c r="D4011" s="1" t="s">
        <v>15474</v>
      </c>
      <c r="E4011" s="2">
        <v>45277</v>
      </c>
      <c r="F4011" s="1" t="s">
        <v>15422</v>
      </c>
      <c r="G4011" s="1" t="s">
        <v>16</v>
      </c>
      <c r="H4011" s="1" t="s">
        <v>17</v>
      </c>
      <c r="I4011" s="1" t="s">
        <v>18</v>
      </c>
      <c r="J4011" s="1" t="s">
        <v>28</v>
      </c>
      <c r="K4011" s="1" t="s">
        <v>15475</v>
      </c>
    </row>
    <row r="4012" spans="1:11" x14ac:dyDescent="0.2">
      <c r="A4012" s="1" t="s">
        <v>15476</v>
      </c>
      <c r="B4012" s="1" t="s">
        <v>15477</v>
      </c>
      <c r="C4012" s="1" t="s">
        <v>778</v>
      </c>
      <c r="D4012" s="1" t="s">
        <v>15478</v>
      </c>
      <c r="E4012" s="2">
        <v>45277</v>
      </c>
      <c r="F4012" s="1" t="s">
        <v>15422</v>
      </c>
      <c r="G4012" s="1" t="s">
        <v>16</v>
      </c>
      <c r="H4012" s="1" t="s">
        <v>17</v>
      </c>
      <c r="I4012" s="1" t="s">
        <v>63</v>
      </c>
      <c r="J4012" s="1" t="s">
        <v>15479</v>
      </c>
      <c r="K4012" s="1" t="s">
        <v>15480</v>
      </c>
    </row>
    <row r="4013" spans="1:11" x14ac:dyDescent="0.2">
      <c r="A4013" s="1" t="s">
        <v>254</v>
      </c>
      <c r="B4013" s="1" t="s">
        <v>10631</v>
      </c>
      <c r="C4013" s="1" t="s">
        <v>778</v>
      </c>
      <c r="D4013" s="1" t="s">
        <v>15481</v>
      </c>
      <c r="E4013" s="2">
        <v>45277</v>
      </c>
      <c r="F4013" s="1" t="s">
        <v>15422</v>
      </c>
      <c r="G4013" s="1" t="s">
        <v>16</v>
      </c>
      <c r="H4013" s="1" t="s">
        <v>17</v>
      </c>
      <c r="I4013" s="1" t="s">
        <v>63</v>
      </c>
      <c r="J4013" s="1" t="s">
        <v>15482</v>
      </c>
      <c r="K4013" s="1" t="s">
        <v>15483</v>
      </c>
    </row>
    <row r="4014" spans="1:11" x14ac:dyDescent="0.2">
      <c r="A4014" s="1" t="s">
        <v>710</v>
      </c>
      <c r="B4014" s="1" t="s">
        <v>711</v>
      </c>
      <c r="C4014" s="1" t="s">
        <v>778</v>
      </c>
      <c r="D4014" s="1" t="s">
        <v>15484</v>
      </c>
      <c r="E4014" s="2">
        <v>45277</v>
      </c>
      <c r="F4014" s="1" t="s">
        <v>15422</v>
      </c>
      <c r="G4014" s="1" t="s">
        <v>16</v>
      </c>
      <c r="H4014" s="1" t="s">
        <v>17</v>
      </c>
      <c r="I4014" s="1" t="s">
        <v>35</v>
      </c>
      <c r="J4014" s="1" t="s">
        <v>713</v>
      </c>
      <c r="K4014" s="1" t="s">
        <v>15485</v>
      </c>
    </row>
    <row r="4015" spans="1:11" x14ac:dyDescent="0.2">
      <c r="A4015" s="1" t="s">
        <v>8674</v>
      </c>
      <c r="B4015" s="1" t="s">
        <v>5486</v>
      </c>
      <c r="C4015" s="1" t="s">
        <v>778</v>
      </c>
      <c r="D4015" s="1" t="s">
        <v>15486</v>
      </c>
      <c r="E4015" s="2">
        <v>45277</v>
      </c>
      <c r="F4015" s="1" t="s">
        <v>15422</v>
      </c>
      <c r="G4015" s="1" t="s">
        <v>16</v>
      </c>
      <c r="H4015" s="1" t="s">
        <v>17</v>
      </c>
      <c r="I4015" s="1" t="s">
        <v>35</v>
      </c>
      <c r="J4015" s="1" t="s">
        <v>15487</v>
      </c>
      <c r="K4015" s="1" t="s">
        <v>15488</v>
      </c>
    </row>
    <row r="4016" spans="1:11" x14ac:dyDescent="0.2">
      <c r="A4016" s="1" t="s">
        <v>15489</v>
      </c>
      <c r="B4016" s="1" t="s">
        <v>46</v>
      </c>
      <c r="C4016" s="1" t="s">
        <v>778</v>
      </c>
      <c r="D4016" s="1" t="s">
        <v>15490</v>
      </c>
      <c r="E4016" s="2">
        <v>45277</v>
      </c>
      <c r="F4016" s="1" t="s">
        <v>15422</v>
      </c>
      <c r="G4016" s="1" t="s">
        <v>16</v>
      </c>
      <c r="H4016" s="1" t="s">
        <v>17</v>
      </c>
      <c r="I4016" s="1" t="s">
        <v>35</v>
      </c>
      <c r="J4016" s="1" t="s">
        <v>15491</v>
      </c>
      <c r="K4016" s="1" t="s">
        <v>15492</v>
      </c>
    </row>
    <row r="4017" spans="1:11" x14ac:dyDescent="0.2">
      <c r="A4017" s="1" t="s">
        <v>38</v>
      </c>
      <c r="B4017" s="1" t="s">
        <v>22</v>
      </c>
      <c r="C4017" s="1" t="s">
        <v>771</v>
      </c>
      <c r="D4017" s="1" t="s">
        <v>15493</v>
      </c>
      <c r="E4017" s="2">
        <v>45277</v>
      </c>
      <c r="F4017" s="1" t="s">
        <v>15422</v>
      </c>
      <c r="G4017" s="1" t="s">
        <v>16</v>
      </c>
      <c r="H4017" s="1" t="s">
        <v>17</v>
      </c>
      <c r="I4017" s="1" t="s">
        <v>35</v>
      </c>
      <c r="J4017" s="1" t="s">
        <v>40</v>
      </c>
      <c r="K4017" s="1" t="s">
        <v>37</v>
      </c>
    </row>
    <row r="4018" spans="1:11" x14ac:dyDescent="0.2">
      <c r="A4018" s="1" t="s">
        <v>15494</v>
      </c>
      <c r="B4018" s="1" t="s">
        <v>4630</v>
      </c>
      <c r="C4018" s="1" t="s">
        <v>778</v>
      </c>
      <c r="D4018" s="1" t="s">
        <v>15495</v>
      </c>
      <c r="E4018" s="2">
        <v>45277</v>
      </c>
      <c r="F4018" s="1" t="s">
        <v>15422</v>
      </c>
      <c r="G4018" s="1" t="s">
        <v>16</v>
      </c>
      <c r="H4018" s="1" t="s">
        <v>17</v>
      </c>
      <c r="I4018" s="1" t="s">
        <v>35</v>
      </c>
      <c r="J4018" s="1" t="s">
        <v>15496</v>
      </c>
      <c r="K4018" s="1" t="s">
        <v>15497</v>
      </c>
    </row>
    <row r="4019" spans="1:11" x14ac:dyDescent="0.2">
      <c r="A4019" s="1" t="s">
        <v>26</v>
      </c>
      <c r="B4019" s="1" t="s">
        <v>22</v>
      </c>
      <c r="C4019" s="1" t="s">
        <v>1428</v>
      </c>
      <c r="D4019" s="1" t="s">
        <v>15498</v>
      </c>
      <c r="E4019" s="2">
        <v>45277</v>
      </c>
      <c r="F4019" s="1" t="s">
        <v>15499</v>
      </c>
      <c r="G4019" s="1" t="s">
        <v>16</v>
      </c>
      <c r="H4019" s="1" t="s">
        <v>17</v>
      </c>
      <c r="I4019" s="1" t="s">
        <v>18</v>
      </c>
      <c r="J4019" s="1" t="s">
        <v>28</v>
      </c>
      <c r="K4019" s="1" t="s">
        <v>15500</v>
      </c>
    </row>
    <row r="4020" spans="1:11" x14ac:dyDescent="0.2">
      <c r="A4020" s="1" t="s">
        <v>5814</v>
      </c>
      <c r="B4020" s="1" t="s">
        <v>293</v>
      </c>
      <c r="C4020" s="1" t="s">
        <v>15501</v>
      </c>
      <c r="D4020" s="1" t="s">
        <v>15502</v>
      </c>
      <c r="E4020" s="2">
        <v>45277</v>
      </c>
      <c r="F4020" s="1" t="s">
        <v>15503</v>
      </c>
      <c r="G4020" s="1" t="s">
        <v>16</v>
      </c>
      <c r="H4020" s="1" t="s">
        <v>17</v>
      </c>
      <c r="I4020" s="1" t="s">
        <v>18</v>
      </c>
      <c r="J4020" s="1" t="s">
        <v>15504</v>
      </c>
      <c r="K4020" s="1" t="s">
        <v>15505</v>
      </c>
    </row>
    <row r="4021" spans="1:11" x14ac:dyDescent="0.2">
      <c r="A4021" s="1" t="s">
        <v>5814</v>
      </c>
      <c r="B4021" s="1" t="s">
        <v>293</v>
      </c>
      <c r="C4021" s="1" t="s">
        <v>15501</v>
      </c>
      <c r="D4021" s="1" t="s">
        <v>15506</v>
      </c>
      <c r="E4021" s="2">
        <v>45277</v>
      </c>
      <c r="F4021" s="1" t="s">
        <v>15503</v>
      </c>
      <c r="G4021" s="1" t="s">
        <v>16</v>
      </c>
      <c r="H4021" s="1" t="s">
        <v>17</v>
      </c>
      <c r="I4021" s="1" t="s">
        <v>18</v>
      </c>
      <c r="J4021" s="1" t="s">
        <v>15504</v>
      </c>
      <c r="K4021" s="1" t="s">
        <v>15507</v>
      </c>
    </row>
    <row r="4022" spans="1:11" x14ac:dyDescent="0.2">
      <c r="A4022" s="1" t="s">
        <v>15508</v>
      </c>
      <c r="B4022" s="1" t="s">
        <v>15509</v>
      </c>
      <c r="C4022" s="1" t="s">
        <v>15501</v>
      </c>
      <c r="D4022" s="1" t="s">
        <v>15510</v>
      </c>
      <c r="E4022" s="2">
        <v>45277</v>
      </c>
      <c r="F4022" s="1" t="s">
        <v>15503</v>
      </c>
      <c r="G4022" s="1" t="s">
        <v>16</v>
      </c>
      <c r="H4022" s="1" t="s">
        <v>17</v>
      </c>
      <c r="I4022" s="1" t="s">
        <v>18</v>
      </c>
      <c r="J4022" s="1" t="s">
        <v>15511</v>
      </c>
      <c r="K4022" s="1" t="s">
        <v>15512</v>
      </c>
    </row>
    <row r="4023" spans="1:11" x14ac:dyDescent="0.2">
      <c r="A4023" s="1" t="s">
        <v>254</v>
      </c>
      <c r="B4023" s="1" t="s">
        <v>7110</v>
      </c>
      <c r="C4023" s="1" t="s">
        <v>7111</v>
      </c>
      <c r="D4023" s="1" t="s">
        <v>15513</v>
      </c>
      <c r="E4023" s="2">
        <v>45277</v>
      </c>
      <c r="F4023" s="1" t="s">
        <v>15514</v>
      </c>
      <c r="G4023" s="1" t="s">
        <v>1798</v>
      </c>
      <c r="H4023" s="1" t="s">
        <v>58</v>
      </c>
      <c r="I4023" s="1" t="s">
        <v>35</v>
      </c>
      <c r="J4023" s="1" t="s">
        <v>15515</v>
      </c>
      <c r="K4023" s="1" t="s">
        <v>15516</v>
      </c>
    </row>
    <row r="4024" spans="1:11" x14ac:dyDescent="0.2">
      <c r="A4024" s="1" t="s">
        <v>15517</v>
      </c>
      <c r="B4024" s="1" t="s">
        <v>8073</v>
      </c>
      <c r="C4024" s="1" t="s">
        <v>7111</v>
      </c>
      <c r="D4024" s="1" t="s">
        <v>15518</v>
      </c>
      <c r="E4024" s="2">
        <v>45277</v>
      </c>
      <c r="F4024" s="1" t="s">
        <v>15514</v>
      </c>
      <c r="G4024" s="1" t="s">
        <v>1798</v>
      </c>
      <c r="H4024" s="1" t="s">
        <v>17</v>
      </c>
      <c r="I4024" s="1" t="s">
        <v>18</v>
      </c>
      <c r="J4024" s="1" t="s">
        <v>15519</v>
      </c>
      <c r="K4024" s="1" t="s">
        <v>15520</v>
      </c>
    </row>
    <row r="4025" spans="1:11" x14ac:dyDescent="0.2">
      <c r="A4025" s="1" t="s">
        <v>74</v>
      </c>
      <c r="B4025" s="1" t="s">
        <v>363</v>
      </c>
      <c r="C4025" s="1" t="s">
        <v>7111</v>
      </c>
      <c r="D4025" s="1" t="s">
        <v>15521</v>
      </c>
      <c r="E4025" s="2">
        <v>45277</v>
      </c>
      <c r="F4025" s="1" t="s">
        <v>15514</v>
      </c>
      <c r="G4025" s="1" t="s">
        <v>1798</v>
      </c>
      <c r="H4025" s="1" t="s">
        <v>17</v>
      </c>
      <c r="I4025" s="1" t="s">
        <v>18</v>
      </c>
      <c r="J4025" s="1" t="s">
        <v>15522</v>
      </c>
      <c r="K4025" s="1" t="s">
        <v>15523</v>
      </c>
    </row>
    <row r="4026" spans="1:11" x14ac:dyDescent="0.2">
      <c r="A4026" s="1" t="s">
        <v>15524</v>
      </c>
      <c r="B4026" s="1" t="s">
        <v>7154</v>
      </c>
      <c r="C4026" s="1" t="s">
        <v>7111</v>
      </c>
      <c r="D4026" s="1" t="s">
        <v>15525</v>
      </c>
      <c r="E4026" s="2">
        <v>45277</v>
      </c>
      <c r="F4026" s="1" t="s">
        <v>15514</v>
      </c>
      <c r="G4026" s="1" t="s">
        <v>1798</v>
      </c>
      <c r="H4026" s="1" t="s">
        <v>17</v>
      </c>
      <c r="I4026" s="1" t="s">
        <v>18</v>
      </c>
      <c r="J4026" s="1" t="s">
        <v>15526</v>
      </c>
      <c r="K4026" s="1" t="s">
        <v>37</v>
      </c>
    </row>
    <row r="4027" spans="1:11" x14ac:dyDescent="0.2">
      <c r="A4027" s="1" t="s">
        <v>105</v>
      </c>
      <c r="B4027" s="1" t="s">
        <v>658</v>
      </c>
      <c r="C4027" s="1" t="s">
        <v>7111</v>
      </c>
      <c r="D4027" s="1" t="s">
        <v>15527</v>
      </c>
      <c r="E4027" s="2">
        <v>45277</v>
      </c>
      <c r="F4027" s="1" t="s">
        <v>15514</v>
      </c>
      <c r="G4027" s="1" t="s">
        <v>1798</v>
      </c>
      <c r="H4027" s="1" t="s">
        <v>17</v>
      </c>
      <c r="I4027" s="1" t="s">
        <v>18</v>
      </c>
      <c r="J4027" s="1" t="s">
        <v>15528</v>
      </c>
      <c r="K4027" s="1" t="s">
        <v>15529</v>
      </c>
    </row>
    <row r="4028" spans="1:11" x14ac:dyDescent="0.2">
      <c r="A4028" s="1" t="s">
        <v>6773</v>
      </c>
      <c r="B4028" s="1" t="s">
        <v>1518</v>
      </c>
      <c r="C4028" s="1" t="s">
        <v>7111</v>
      </c>
      <c r="D4028" s="1" t="s">
        <v>15530</v>
      </c>
      <c r="E4028" s="2">
        <v>45277</v>
      </c>
      <c r="F4028" s="1" t="s">
        <v>15514</v>
      </c>
      <c r="G4028" s="1" t="s">
        <v>1798</v>
      </c>
      <c r="H4028" s="1" t="s">
        <v>17</v>
      </c>
      <c r="I4028" s="1" t="s">
        <v>18</v>
      </c>
      <c r="J4028" s="1" t="s">
        <v>15531</v>
      </c>
      <c r="K4028" s="1" t="s">
        <v>15532</v>
      </c>
    </row>
    <row r="4029" spans="1:11" x14ac:dyDescent="0.2">
      <c r="A4029" s="1" t="s">
        <v>6773</v>
      </c>
      <c r="B4029" s="1" t="s">
        <v>1518</v>
      </c>
      <c r="C4029" s="1" t="s">
        <v>7111</v>
      </c>
      <c r="D4029" s="1" t="s">
        <v>15533</v>
      </c>
      <c r="E4029" s="2">
        <v>45277</v>
      </c>
      <c r="F4029" s="1" t="s">
        <v>15514</v>
      </c>
      <c r="G4029" s="1" t="s">
        <v>1798</v>
      </c>
      <c r="H4029" s="1" t="s">
        <v>17</v>
      </c>
      <c r="I4029" s="1" t="s">
        <v>18</v>
      </c>
      <c r="J4029" s="1" t="s">
        <v>15534</v>
      </c>
      <c r="K4029" s="1" t="s">
        <v>15535</v>
      </c>
    </row>
    <row r="4030" spans="1:11" x14ac:dyDescent="0.2">
      <c r="A4030" s="1" t="s">
        <v>15536</v>
      </c>
      <c r="B4030" s="1" t="s">
        <v>15537</v>
      </c>
      <c r="C4030" s="1" t="s">
        <v>7111</v>
      </c>
      <c r="D4030" s="1" t="s">
        <v>15538</v>
      </c>
      <c r="E4030" s="2">
        <v>45277</v>
      </c>
      <c r="F4030" s="1" t="s">
        <v>15514</v>
      </c>
      <c r="G4030" s="1" t="s">
        <v>1798</v>
      </c>
      <c r="H4030" s="1" t="s">
        <v>17</v>
      </c>
      <c r="I4030" s="1" t="s">
        <v>18</v>
      </c>
      <c r="J4030" s="1" t="s">
        <v>15539</v>
      </c>
      <c r="K4030" s="1" t="s">
        <v>15540</v>
      </c>
    </row>
    <row r="4031" spans="1:11" x14ac:dyDescent="0.2">
      <c r="A4031" s="1" t="s">
        <v>266</v>
      </c>
      <c r="B4031" s="1" t="s">
        <v>15537</v>
      </c>
      <c r="C4031" s="1" t="s">
        <v>7111</v>
      </c>
      <c r="D4031" s="1" t="s">
        <v>15541</v>
      </c>
      <c r="E4031" s="2">
        <v>45277</v>
      </c>
      <c r="F4031" s="1" t="s">
        <v>15514</v>
      </c>
      <c r="G4031" s="1" t="s">
        <v>1798</v>
      </c>
      <c r="H4031" s="1" t="s">
        <v>17</v>
      </c>
      <c r="I4031" s="1" t="s">
        <v>18</v>
      </c>
      <c r="J4031" s="1" t="s">
        <v>15542</v>
      </c>
      <c r="K4031" s="1" t="s">
        <v>37</v>
      </c>
    </row>
    <row r="4032" spans="1:11" x14ac:dyDescent="0.2">
      <c r="A4032" s="1" t="s">
        <v>9658</v>
      </c>
      <c r="B4032" s="1" t="s">
        <v>9659</v>
      </c>
      <c r="C4032" s="1" t="s">
        <v>7111</v>
      </c>
      <c r="D4032" s="1" t="s">
        <v>15543</v>
      </c>
      <c r="E4032" s="2">
        <v>45277</v>
      </c>
      <c r="F4032" s="1" t="s">
        <v>15514</v>
      </c>
      <c r="G4032" s="1" t="s">
        <v>1798</v>
      </c>
      <c r="H4032" s="1" t="s">
        <v>17</v>
      </c>
      <c r="I4032" s="1" t="s">
        <v>18</v>
      </c>
      <c r="J4032" s="1" t="s">
        <v>37</v>
      </c>
      <c r="K4032" s="1" t="s">
        <v>37</v>
      </c>
    </row>
    <row r="4033" spans="1:11" x14ac:dyDescent="0.2">
      <c r="A4033" s="1" t="s">
        <v>3077</v>
      </c>
      <c r="B4033" s="1" t="s">
        <v>5890</v>
      </c>
      <c r="C4033" s="1" t="s">
        <v>15544</v>
      </c>
      <c r="D4033" s="1" t="s">
        <v>15545</v>
      </c>
      <c r="E4033" s="2">
        <v>45277</v>
      </c>
      <c r="F4033" s="1" t="s">
        <v>15514</v>
      </c>
      <c r="G4033" s="1" t="s">
        <v>1798</v>
      </c>
      <c r="H4033" s="1" t="s">
        <v>17</v>
      </c>
      <c r="I4033" s="1" t="s">
        <v>18</v>
      </c>
      <c r="J4033" s="1" t="s">
        <v>1799</v>
      </c>
      <c r="K4033" s="1" t="s">
        <v>15546</v>
      </c>
    </row>
    <row r="4034" spans="1:11" x14ac:dyDescent="0.2">
      <c r="A4034" s="1" t="s">
        <v>3077</v>
      </c>
      <c r="B4034" s="1" t="s">
        <v>3383</v>
      </c>
      <c r="C4034" s="1" t="s">
        <v>15547</v>
      </c>
      <c r="D4034" s="1" t="s">
        <v>15548</v>
      </c>
      <c r="E4034" s="2">
        <v>45277</v>
      </c>
      <c r="F4034" s="1" t="s">
        <v>15514</v>
      </c>
      <c r="G4034" s="1" t="s">
        <v>1798</v>
      </c>
      <c r="H4034" s="1" t="s">
        <v>17</v>
      </c>
      <c r="I4034" s="1" t="s">
        <v>18</v>
      </c>
      <c r="J4034" s="1" t="s">
        <v>1799</v>
      </c>
      <c r="K4034" s="1" t="s">
        <v>15549</v>
      </c>
    </row>
    <row r="4035" spans="1:11" x14ac:dyDescent="0.2">
      <c r="A4035" s="1" t="s">
        <v>74</v>
      </c>
      <c r="B4035" s="1" t="s">
        <v>15550</v>
      </c>
      <c r="C4035" s="1" t="s">
        <v>16</v>
      </c>
      <c r="D4035" s="1" t="s">
        <v>15551</v>
      </c>
      <c r="E4035" s="2">
        <v>45277</v>
      </c>
      <c r="F4035" s="1" t="s">
        <v>15514</v>
      </c>
      <c r="G4035" s="1" t="s">
        <v>1798</v>
      </c>
      <c r="H4035" s="1" t="s">
        <v>17</v>
      </c>
      <c r="I4035" s="1" t="s">
        <v>63</v>
      </c>
      <c r="J4035" s="1" t="s">
        <v>15552</v>
      </c>
      <c r="K4035" s="1" t="s">
        <v>15553</v>
      </c>
    </row>
    <row r="4036" spans="1:11" x14ac:dyDescent="0.2">
      <c r="A4036" s="1" t="s">
        <v>150</v>
      </c>
      <c r="B4036" s="1" t="s">
        <v>2181</v>
      </c>
      <c r="C4036" s="1" t="s">
        <v>16</v>
      </c>
      <c r="D4036" s="1" t="s">
        <v>15554</v>
      </c>
      <c r="E4036" s="2">
        <v>45277</v>
      </c>
      <c r="F4036" s="1" t="s">
        <v>15514</v>
      </c>
      <c r="G4036" s="1" t="s">
        <v>1798</v>
      </c>
      <c r="H4036" s="1" t="s">
        <v>17</v>
      </c>
      <c r="I4036" s="1" t="s">
        <v>63</v>
      </c>
      <c r="J4036" s="1" t="s">
        <v>15555</v>
      </c>
      <c r="K4036" s="1" t="s">
        <v>37</v>
      </c>
    </row>
    <row r="4037" spans="1:11" x14ac:dyDescent="0.2">
      <c r="A4037" s="1" t="s">
        <v>150</v>
      </c>
      <c r="B4037" s="1" t="s">
        <v>9986</v>
      </c>
      <c r="C4037" s="1" t="s">
        <v>16</v>
      </c>
      <c r="D4037" s="1" t="s">
        <v>15556</v>
      </c>
      <c r="E4037" s="2">
        <v>45277</v>
      </c>
      <c r="F4037" s="1" t="s">
        <v>15514</v>
      </c>
      <c r="G4037" s="1" t="s">
        <v>1798</v>
      </c>
      <c r="H4037" s="1" t="s">
        <v>17</v>
      </c>
      <c r="I4037" s="1" t="s">
        <v>63</v>
      </c>
      <c r="J4037" s="1" t="s">
        <v>15557</v>
      </c>
      <c r="K4037" s="1" t="s">
        <v>15558</v>
      </c>
    </row>
    <row r="4038" spans="1:11" x14ac:dyDescent="0.2">
      <c r="A4038" s="1" t="s">
        <v>150</v>
      </c>
      <c r="B4038" s="1" t="s">
        <v>9986</v>
      </c>
      <c r="C4038" s="1" t="s">
        <v>2476</v>
      </c>
      <c r="D4038" s="1" t="s">
        <v>15559</v>
      </c>
      <c r="E4038" s="2">
        <v>45277</v>
      </c>
      <c r="F4038" s="1" t="s">
        <v>15514</v>
      </c>
      <c r="G4038" s="1" t="s">
        <v>1798</v>
      </c>
      <c r="H4038" s="1" t="s">
        <v>17</v>
      </c>
      <c r="I4038" s="1" t="s">
        <v>63</v>
      </c>
      <c r="J4038" s="1" t="s">
        <v>15557</v>
      </c>
      <c r="K4038" s="1" t="s">
        <v>15560</v>
      </c>
    </row>
    <row r="4039" spans="1:11" x14ac:dyDescent="0.2">
      <c r="A4039" s="1" t="s">
        <v>150</v>
      </c>
      <c r="B4039" s="1" t="s">
        <v>3953</v>
      </c>
      <c r="C4039" s="1" t="s">
        <v>16</v>
      </c>
      <c r="D4039" s="1" t="s">
        <v>15561</v>
      </c>
      <c r="E4039" s="2">
        <v>45277</v>
      </c>
      <c r="F4039" s="1" t="s">
        <v>15514</v>
      </c>
      <c r="G4039" s="1" t="s">
        <v>1798</v>
      </c>
      <c r="H4039" s="1" t="s">
        <v>17</v>
      </c>
      <c r="I4039" s="1" t="s">
        <v>63</v>
      </c>
      <c r="J4039" s="1" t="s">
        <v>15562</v>
      </c>
      <c r="K4039" s="1" t="s">
        <v>15563</v>
      </c>
    </row>
    <row r="4040" spans="1:11" x14ac:dyDescent="0.2">
      <c r="A4040" s="1" t="s">
        <v>74</v>
      </c>
      <c r="B4040" s="1" t="s">
        <v>15564</v>
      </c>
      <c r="C4040" s="1" t="s">
        <v>16</v>
      </c>
      <c r="D4040" s="1" t="s">
        <v>15565</v>
      </c>
      <c r="E4040" s="2">
        <v>45277</v>
      </c>
      <c r="F4040" s="1" t="s">
        <v>15514</v>
      </c>
      <c r="G4040" s="1" t="s">
        <v>1798</v>
      </c>
      <c r="H4040" s="1" t="s">
        <v>17</v>
      </c>
      <c r="I4040" s="1" t="s">
        <v>63</v>
      </c>
      <c r="J4040" s="1" t="s">
        <v>15566</v>
      </c>
      <c r="K4040" s="1" t="s">
        <v>15567</v>
      </c>
    </row>
    <row r="4041" spans="1:11" x14ac:dyDescent="0.2">
      <c r="A4041" s="1" t="s">
        <v>150</v>
      </c>
      <c r="B4041" s="1" t="s">
        <v>9986</v>
      </c>
      <c r="C4041" s="1" t="s">
        <v>2476</v>
      </c>
      <c r="D4041" s="1" t="s">
        <v>15568</v>
      </c>
      <c r="E4041" s="2">
        <v>45277</v>
      </c>
      <c r="F4041" s="1" t="s">
        <v>15514</v>
      </c>
      <c r="G4041" s="1" t="s">
        <v>1798</v>
      </c>
      <c r="H4041" s="1" t="s">
        <v>17</v>
      </c>
      <c r="I4041" s="1" t="s">
        <v>63</v>
      </c>
      <c r="J4041" s="1" t="s">
        <v>15569</v>
      </c>
      <c r="K4041" s="1" t="s">
        <v>15570</v>
      </c>
    </row>
    <row r="4042" spans="1:11" x14ac:dyDescent="0.2">
      <c r="A4042" s="1" t="s">
        <v>15571</v>
      </c>
      <c r="B4042" s="1" t="s">
        <v>15572</v>
      </c>
      <c r="C4042" s="1" t="s">
        <v>16</v>
      </c>
      <c r="D4042" s="1" t="s">
        <v>15573</v>
      </c>
      <c r="E4042" s="2">
        <v>45277</v>
      </c>
      <c r="F4042" s="1" t="s">
        <v>15514</v>
      </c>
      <c r="G4042" s="1" t="s">
        <v>1798</v>
      </c>
      <c r="H4042" s="1" t="s">
        <v>17</v>
      </c>
      <c r="I4042" s="1" t="s">
        <v>63</v>
      </c>
      <c r="J4042" s="1" t="s">
        <v>15574</v>
      </c>
      <c r="K4042" s="1" t="s">
        <v>15575</v>
      </c>
    </row>
    <row r="4043" spans="1:11" x14ac:dyDescent="0.2">
      <c r="A4043" s="1" t="s">
        <v>74</v>
      </c>
      <c r="B4043" s="1" t="s">
        <v>15576</v>
      </c>
      <c r="C4043" s="1" t="s">
        <v>16</v>
      </c>
      <c r="D4043" s="1" t="s">
        <v>15577</v>
      </c>
      <c r="E4043" s="2">
        <v>45277</v>
      </c>
      <c r="F4043" s="1" t="s">
        <v>15514</v>
      </c>
      <c r="G4043" s="1" t="s">
        <v>1798</v>
      </c>
      <c r="H4043" s="1" t="s">
        <v>17</v>
      </c>
      <c r="I4043" s="1" t="s">
        <v>63</v>
      </c>
      <c r="J4043" s="1" t="s">
        <v>15578</v>
      </c>
      <c r="K4043" s="1" t="s">
        <v>15579</v>
      </c>
    </row>
    <row r="4044" spans="1:11" x14ac:dyDescent="0.2">
      <c r="A4044" s="1" t="s">
        <v>150</v>
      </c>
      <c r="B4044" s="1" t="s">
        <v>15580</v>
      </c>
      <c r="C4044" s="1" t="s">
        <v>16</v>
      </c>
      <c r="D4044" s="1" t="s">
        <v>15581</v>
      </c>
      <c r="E4044" s="2">
        <v>45277</v>
      </c>
      <c r="F4044" s="1" t="s">
        <v>15514</v>
      </c>
      <c r="G4044" s="1" t="s">
        <v>1798</v>
      </c>
      <c r="H4044" s="1" t="s">
        <v>17</v>
      </c>
      <c r="I4044" s="1" t="s">
        <v>63</v>
      </c>
      <c r="J4044" s="1" t="s">
        <v>15582</v>
      </c>
      <c r="K4044" s="1" t="s">
        <v>15583</v>
      </c>
    </row>
    <row r="4045" spans="1:11" x14ac:dyDescent="0.2">
      <c r="A4045" s="1" t="s">
        <v>150</v>
      </c>
      <c r="B4045" s="1" t="s">
        <v>9986</v>
      </c>
      <c r="C4045" s="1" t="s">
        <v>2476</v>
      </c>
      <c r="D4045" s="1" t="s">
        <v>15584</v>
      </c>
      <c r="E4045" s="2">
        <v>45277</v>
      </c>
      <c r="F4045" s="1" t="s">
        <v>15514</v>
      </c>
      <c r="G4045" s="1" t="s">
        <v>1798</v>
      </c>
      <c r="H4045" s="1" t="s">
        <v>17</v>
      </c>
      <c r="I4045" s="1" t="s">
        <v>63</v>
      </c>
      <c r="J4045" s="1" t="s">
        <v>15585</v>
      </c>
      <c r="K4045" s="1" t="s">
        <v>15586</v>
      </c>
    </row>
    <row r="4046" spans="1:11" x14ac:dyDescent="0.2">
      <c r="A4046" s="1" t="s">
        <v>15587</v>
      </c>
      <c r="B4046" s="1" t="s">
        <v>15588</v>
      </c>
      <c r="C4046" s="1" t="s">
        <v>16</v>
      </c>
      <c r="D4046" s="1" t="s">
        <v>15589</v>
      </c>
      <c r="E4046" s="2">
        <v>45277</v>
      </c>
      <c r="F4046" s="1" t="s">
        <v>15514</v>
      </c>
      <c r="G4046" s="1" t="s">
        <v>1798</v>
      </c>
      <c r="H4046" s="1" t="s">
        <v>17</v>
      </c>
      <c r="I4046" s="1" t="s">
        <v>63</v>
      </c>
      <c r="J4046" s="1" t="s">
        <v>15590</v>
      </c>
      <c r="K4046" s="1" t="s">
        <v>15591</v>
      </c>
    </row>
    <row r="4047" spans="1:11" x14ac:dyDescent="0.2">
      <c r="A4047" s="1" t="s">
        <v>150</v>
      </c>
      <c r="B4047" s="1" t="s">
        <v>9986</v>
      </c>
      <c r="C4047" s="1" t="s">
        <v>16</v>
      </c>
      <c r="D4047" s="1" t="s">
        <v>15592</v>
      </c>
      <c r="E4047" s="2">
        <v>45277</v>
      </c>
      <c r="F4047" s="1" t="s">
        <v>15514</v>
      </c>
      <c r="G4047" s="1" t="s">
        <v>1798</v>
      </c>
      <c r="H4047" s="1" t="s">
        <v>17</v>
      </c>
      <c r="I4047" s="1" t="s">
        <v>63</v>
      </c>
      <c r="J4047" s="1" t="s">
        <v>15585</v>
      </c>
      <c r="K4047" s="1" t="s">
        <v>15593</v>
      </c>
    </row>
    <row r="4048" spans="1:11" x14ac:dyDescent="0.2">
      <c r="A4048" s="1" t="s">
        <v>150</v>
      </c>
      <c r="B4048" s="1" t="s">
        <v>9986</v>
      </c>
      <c r="C4048" s="1" t="s">
        <v>11027</v>
      </c>
      <c r="D4048" s="1" t="s">
        <v>15594</v>
      </c>
      <c r="E4048" s="2">
        <v>45277</v>
      </c>
      <c r="F4048" s="1" t="s">
        <v>15514</v>
      </c>
      <c r="G4048" s="1" t="s">
        <v>1798</v>
      </c>
      <c r="H4048" s="1" t="s">
        <v>17</v>
      </c>
      <c r="I4048" s="1" t="s">
        <v>63</v>
      </c>
      <c r="J4048" s="1" t="s">
        <v>15585</v>
      </c>
      <c r="K4048" s="1" t="s">
        <v>15595</v>
      </c>
    </row>
    <row r="4049" spans="1:11" x14ac:dyDescent="0.2">
      <c r="A4049" s="1" t="s">
        <v>150</v>
      </c>
      <c r="B4049" s="1" t="s">
        <v>15596</v>
      </c>
      <c r="C4049" s="1" t="s">
        <v>16</v>
      </c>
      <c r="D4049" s="1" t="s">
        <v>15597</v>
      </c>
      <c r="E4049" s="2">
        <v>45277</v>
      </c>
      <c r="F4049" s="1" t="s">
        <v>15514</v>
      </c>
      <c r="G4049" s="1" t="s">
        <v>1798</v>
      </c>
      <c r="H4049" s="1" t="s">
        <v>17</v>
      </c>
      <c r="I4049" s="1" t="s">
        <v>63</v>
      </c>
      <c r="J4049" s="1" t="s">
        <v>37</v>
      </c>
      <c r="K4049" s="1" t="s">
        <v>37</v>
      </c>
    </row>
    <row r="4050" spans="1:11" x14ac:dyDescent="0.2">
      <c r="A4050" s="1" t="s">
        <v>150</v>
      </c>
      <c r="B4050" s="1" t="s">
        <v>15598</v>
      </c>
      <c r="C4050" s="1" t="s">
        <v>16</v>
      </c>
      <c r="D4050" s="1" t="s">
        <v>15599</v>
      </c>
      <c r="E4050" s="2">
        <v>45277</v>
      </c>
      <c r="F4050" s="1" t="s">
        <v>15514</v>
      </c>
      <c r="G4050" s="1" t="s">
        <v>1798</v>
      </c>
      <c r="H4050" s="1" t="s">
        <v>17</v>
      </c>
      <c r="I4050" s="1" t="s">
        <v>63</v>
      </c>
      <c r="J4050" s="1" t="s">
        <v>15600</v>
      </c>
      <c r="K4050" s="1" t="s">
        <v>15601</v>
      </c>
    </row>
    <row r="4051" spans="1:11" x14ac:dyDescent="0.2">
      <c r="A4051" s="1" t="s">
        <v>15602</v>
      </c>
      <c r="B4051" s="1" t="s">
        <v>1624</v>
      </c>
      <c r="C4051" s="1" t="s">
        <v>4483</v>
      </c>
      <c r="D4051" s="1" t="s">
        <v>15603</v>
      </c>
      <c r="E4051" s="2">
        <v>45277</v>
      </c>
      <c r="F4051" s="1" t="s">
        <v>15514</v>
      </c>
      <c r="G4051" s="1" t="s">
        <v>1798</v>
      </c>
      <c r="H4051" s="1" t="s">
        <v>17</v>
      </c>
      <c r="I4051" s="1" t="s">
        <v>63</v>
      </c>
      <c r="J4051" s="1" t="s">
        <v>37</v>
      </c>
      <c r="K4051" s="1" t="s">
        <v>37</v>
      </c>
    </row>
    <row r="4052" spans="1:11" x14ac:dyDescent="0.2">
      <c r="A4052" s="1" t="s">
        <v>74</v>
      </c>
      <c r="B4052" s="1" t="s">
        <v>15604</v>
      </c>
      <c r="C4052" s="1" t="s">
        <v>76</v>
      </c>
      <c r="D4052" s="1" t="s">
        <v>15605</v>
      </c>
      <c r="E4052" s="2">
        <v>45277</v>
      </c>
      <c r="F4052" s="1" t="s">
        <v>15514</v>
      </c>
      <c r="G4052" s="1" t="s">
        <v>1798</v>
      </c>
      <c r="H4052" s="1" t="s">
        <v>17</v>
      </c>
      <c r="I4052" s="1" t="s">
        <v>63</v>
      </c>
      <c r="J4052" s="1" t="s">
        <v>15606</v>
      </c>
      <c r="K4052" s="1" t="s">
        <v>15607</v>
      </c>
    </row>
    <row r="4053" spans="1:11" x14ac:dyDescent="0.2">
      <c r="A4053" s="1" t="s">
        <v>150</v>
      </c>
      <c r="B4053" s="1" t="s">
        <v>15608</v>
      </c>
      <c r="C4053" s="1" t="s">
        <v>16</v>
      </c>
      <c r="D4053" s="1" t="s">
        <v>15609</v>
      </c>
      <c r="E4053" s="2">
        <v>45277</v>
      </c>
      <c r="F4053" s="1" t="s">
        <v>15514</v>
      </c>
      <c r="G4053" s="1" t="s">
        <v>1798</v>
      </c>
      <c r="H4053" s="1" t="s">
        <v>17</v>
      </c>
      <c r="I4053" s="1" t="s">
        <v>63</v>
      </c>
      <c r="J4053" s="1" t="s">
        <v>15610</v>
      </c>
      <c r="K4053" s="1" t="s">
        <v>15611</v>
      </c>
    </row>
    <row r="4054" spans="1:11" x14ac:dyDescent="0.2">
      <c r="A4054" s="1" t="s">
        <v>150</v>
      </c>
      <c r="B4054" s="1" t="s">
        <v>15033</v>
      </c>
      <c r="C4054" s="1" t="s">
        <v>16</v>
      </c>
      <c r="D4054" s="1" t="s">
        <v>15612</v>
      </c>
      <c r="E4054" s="2">
        <v>45277</v>
      </c>
      <c r="F4054" s="1" t="s">
        <v>15514</v>
      </c>
      <c r="G4054" s="1" t="s">
        <v>1798</v>
      </c>
      <c r="H4054" s="1" t="s">
        <v>17</v>
      </c>
      <c r="I4054" s="1" t="s">
        <v>63</v>
      </c>
      <c r="J4054" s="1" t="s">
        <v>15613</v>
      </c>
      <c r="K4054" s="1" t="s">
        <v>15614</v>
      </c>
    </row>
    <row r="4055" spans="1:11" x14ac:dyDescent="0.2">
      <c r="A4055" s="1" t="s">
        <v>398</v>
      </c>
      <c r="B4055" s="1" t="s">
        <v>617</v>
      </c>
      <c r="C4055" s="1" t="s">
        <v>11262</v>
      </c>
      <c r="D4055" s="1" t="s">
        <v>15615</v>
      </c>
      <c r="E4055" s="2">
        <v>45277</v>
      </c>
      <c r="F4055" s="1" t="s">
        <v>15514</v>
      </c>
      <c r="G4055" s="1" t="s">
        <v>1798</v>
      </c>
      <c r="H4055" s="1" t="s">
        <v>17</v>
      </c>
      <c r="I4055" s="1" t="s">
        <v>63</v>
      </c>
      <c r="J4055" s="1" t="s">
        <v>15616</v>
      </c>
      <c r="K4055" s="1" t="s">
        <v>37</v>
      </c>
    </row>
    <row r="4056" spans="1:11" x14ac:dyDescent="0.2">
      <c r="A4056" s="1" t="s">
        <v>15617</v>
      </c>
      <c r="B4056" s="1" t="s">
        <v>15618</v>
      </c>
      <c r="C4056" s="1" t="s">
        <v>16</v>
      </c>
      <c r="D4056" s="1" t="s">
        <v>15619</v>
      </c>
      <c r="E4056" s="2">
        <v>45277</v>
      </c>
      <c r="F4056" s="1" t="s">
        <v>15514</v>
      </c>
      <c r="G4056" s="1" t="s">
        <v>1798</v>
      </c>
      <c r="H4056" s="1" t="s">
        <v>17</v>
      </c>
      <c r="I4056" s="1" t="s">
        <v>63</v>
      </c>
      <c r="J4056" s="1" t="s">
        <v>15620</v>
      </c>
      <c r="K4056" s="1" t="s">
        <v>15621</v>
      </c>
    </row>
    <row r="4057" spans="1:11" x14ac:dyDescent="0.2">
      <c r="A4057" s="1" t="s">
        <v>150</v>
      </c>
      <c r="B4057" s="1" t="s">
        <v>15622</v>
      </c>
      <c r="C4057" s="1" t="s">
        <v>2476</v>
      </c>
      <c r="D4057" s="1" t="s">
        <v>15623</v>
      </c>
      <c r="E4057" s="2">
        <v>45277</v>
      </c>
      <c r="F4057" s="1" t="s">
        <v>15514</v>
      </c>
      <c r="G4057" s="1" t="s">
        <v>1798</v>
      </c>
      <c r="H4057" s="1" t="s">
        <v>17</v>
      </c>
      <c r="I4057" s="1" t="s">
        <v>63</v>
      </c>
      <c r="J4057" s="1" t="s">
        <v>15624</v>
      </c>
      <c r="K4057" s="1" t="s">
        <v>15625</v>
      </c>
    </row>
    <row r="4058" spans="1:11" x14ac:dyDescent="0.2">
      <c r="A4058" s="1" t="s">
        <v>150</v>
      </c>
      <c r="B4058" s="1" t="s">
        <v>15626</v>
      </c>
      <c r="C4058" s="1" t="s">
        <v>16</v>
      </c>
      <c r="D4058" s="1" t="s">
        <v>15627</v>
      </c>
      <c r="E4058" s="2">
        <v>45277</v>
      </c>
      <c r="F4058" s="1" t="s">
        <v>15514</v>
      </c>
      <c r="G4058" s="1" t="s">
        <v>1798</v>
      </c>
      <c r="H4058" s="1" t="s">
        <v>17</v>
      </c>
      <c r="I4058" s="1" t="s">
        <v>63</v>
      </c>
      <c r="J4058" s="1" t="s">
        <v>15628</v>
      </c>
      <c r="K4058" s="1" t="s">
        <v>15629</v>
      </c>
    </row>
    <row r="4059" spans="1:11" x14ac:dyDescent="0.2">
      <c r="A4059" s="1" t="s">
        <v>605</v>
      </c>
      <c r="B4059" s="1" t="s">
        <v>15630</v>
      </c>
      <c r="C4059" s="1" t="s">
        <v>16</v>
      </c>
      <c r="D4059" s="1" t="s">
        <v>15631</v>
      </c>
      <c r="E4059" s="2">
        <v>45277</v>
      </c>
      <c r="F4059" s="1" t="s">
        <v>15514</v>
      </c>
      <c r="G4059" s="1" t="s">
        <v>1798</v>
      </c>
      <c r="H4059" s="1" t="s">
        <v>17</v>
      </c>
      <c r="I4059" s="1" t="s">
        <v>63</v>
      </c>
      <c r="J4059" s="1" t="s">
        <v>15632</v>
      </c>
      <c r="K4059" s="1" t="s">
        <v>15633</v>
      </c>
    </row>
    <row r="4060" spans="1:11" x14ac:dyDescent="0.2">
      <c r="A4060" s="1" t="s">
        <v>74</v>
      </c>
      <c r="B4060" s="1" t="s">
        <v>3030</v>
      </c>
      <c r="C4060" s="1" t="s">
        <v>16</v>
      </c>
      <c r="D4060" s="1" t="s">
        <v>15634</v>
      </c>
      <c r="E4060" s="2">
        <v>45277</v>
      </c>
      <c r="F4060" s="1" t="s">
        <v>15514</v>
      </c>
      <c r="G4060" s="1" t="s">
        <v>1798</v>
      </c>
      <c r="H4060" s="1" t="s">
        <v>17</v>
      </c>
      <c r="I4060" s="1" t="s">
        <v>63</v>
      </c>
      <c r="J4060" s="1" t="s">
        <v>15635</v>
      </c>
      <c r="K4060" s="1" t="s">
        <v>15636</v>
      </c>
    </row>
    <row r="4061" spans="1:11" x14ac:dyDescent="0.2">
      <c r="A4061" s="1" t="s">
        <v>74</v>
      </c>
      <c r="B4061" s="1" t="s">
        <v>3030</v>
      </c>
      <c r="C4061" s="1" t="s">
        <v>16</v>
      </c>
      <c r="D4061" s="1" t="s">
        <v>15637</v>
      </c>
      <c r="E4061" s="2">
        <v>45277</v>
      </c>
      <c r="F4061" s="1" t="s">
        <v>15514</v>
      </c>
      <c r="G4061" s="1" t="s">
        <v>1798</v>
      </c>
      <c r="H4061" s="1" t="s">
        <v>17</v>
      </c>
      <c r="I4061" s="1" t="s">
        <v>63</v>
      </c>
      <c r="J4061" s="1" t="s">
        <v>15635</v>
      </c>
      <c r="K4061" s="1" t="s">
        <v>15638</v>
      </c>
    </row>
    <row r="4062" spans="1:11" x14ac:dyDescent="0.2">
      <c r="A4062" s="1" t="s">
        <v>150</v>
      </c>
      <c r="B4062" s="1" t="s">
        <v>15639</v>
      </c>
      <c r="C4062" s="1" t="s">
        <v>16</v>
      </c>
      <c r="D4062" s="1" t="s">
        <v>15640</v>
      </c>
      <c r="E4062" s="2">
        <v>45277</v>
      </c>
      <c r="F4062" s="1" t="s">
        <v>15514</v>
      </c>
      <c r="G4062" s="1" t="s">
        <v>1798</v>
      </c>
      <c r="H4062" s="1" t="s">
        <v>17</v>
      </c>
      <c r="I4062" s="1" t="s">
        <v>63</v>
      </c>
      <c r="J4062" s="1" t="s">
        <v>15641</v>
      </c>
      <c r="K4062" s="1" t="s">
        <v>15642</v>
      </c>
    </row>
    <row r="4063" spans="1:11" x14ac:dyDescent="0.2">
      <c r="A4063" s="1" t="s">
        <v>150</v>
      </c>
      <c r="B4063" s="1" t="s">
        <v>15643</v>
      </c>
      <c r="C4063" s="1" t="s">
        <v>4500</v>
      </c>
      <c r="D4063" s="1" t="s">
        <v>15644</v>
      </c>
      <c r="E4063" s="2">
        <v>45277</v>
      </c>
      <c r="F4063" s="1" t="s">
        <v>15514</v>
      </c>
      <c r="G4063" s="1" t="s">
        <v>1798</v>
      </c>
      <c r="H4063" s="1" t="s">
        <v>17</v>
      </c>
      <c r="I4063" s="1" t="s">
        <v>63</v>
      </c>
      <c r="J4063" s="1" t="s">
        <v>15645</v>
      </c>
      <c r="K4063" s="1" t="s">
        <v>15646</v>
      </c>
    </row>
    <row r="4064" spans="1:11" x14ac:dyDescent="0.2">
      <c r="A4064" s="1" t="s">
        <v>150</v>
      </c>
      <c r="B4064" s="1" t="s">
        <v>14587</v>
      </c>
      <c r="C4064" s="1" t="s">
        <v>11262</v>
      </c>
      <c r="D4064" s="1" t="s">
        <v>15647</v>
      </c>
      <c r="E4064" s="2">
        <v>45277</v>
      </c>
      <c r="F4064" s="1" t="s">
        <v>15514</v>
      </c>
      <c r="G4064" s="1" t="s">
        <v>1798</v>
      </c>
      <c r="H4064" s="1" t="s">
        <v>17</v>
      </c>
      <c r="I4064" s="1" t="s">
        <v>63</v>
      </c>
      <c r="J4064" s="1" t="s">
        <v>15648</v>
      </c>
      <c r="K4064" s="1" t="s">
        <v>15649</v>
      </c>
    </row>
    <row r="4065" spans="1:11" x14ac:dyDescent="0.2">
      <c r="A4065" s="1" t="s">
        <v>150</v>
      </c>
      <c r="B4065" s="1" t="s">
        <v>1630</v>
      </c>
      <c r="C4065" s="1" t="s">
        <v>14187</v>
      </c>
      <c r="D4065" s="1" t="s">
        <v>15650</v>
      </c>
      <c r="E4065" s="2">
        <v>45277</v>
      </c>
      <c r="F4065" s="1" t="s">
        <v>15514</v>
      </c>
      <c r="G4065" s="1" t="s">
        <v>1798</v>
      </c>
      <c r="H4065" s="1" t="s">
        <v>17</v>
      </c>
      <c r="I4065" s="1" t="s">
        <v>63</v>
      </c>
      <c r="J4065" s="1" t="s">
        <v>15651</v>
      </c>
      <c r="K4065" s="1" t="s">
        <v>15652</v>
      </c>
    </row>
    <row r="4066" spans="1:11" x14ac:dyDescent="0.2">
      <c r="A4066" s="1" t="s">
        <v>5978</v>
      </c>
      <c r="B4066" s="1" t="s">
        <v>15653</v>
      </c>
      <c r="C4066" s="1" t="s">
        <v>15654</v>
      </c>
      <c r="D4066" s="1" t="s">
        <v>15655</v>
      </c>
      <c r="E4066" s="2">
        <v>45277</v>
      </c>
      <c r="F4066" s="1" t="s">
        <v>15656</v>
      </c>
      <c r="G4066" s="1" t="s">
        <v>16</v>
      </c>
      <c r="H4066" s="1" t="s">
        <v>17</v>
      </c>
      <c r="I4066" s="1" t="s">
        <v>18</v>
      </c>
      <c r="J4066" s="1" t="s">
        <v>15657</v>
      </c>
      <c r="K4066" s="1" t="s">
        <v>15658</v>
      </c>
    </row>
    <row r="4067" spans="1:11" x14ac:dyDescent="0.2">
      <c r="A4067" s="1" t="s">
        <v>15659</v>
      </c>
      <c r="B4067" s="1" t="s">
        <v>15660</v>
      </c>
      <c r="C4067" s="1" t="s">
        <v>15661</v>
      </c>
      <c r="D4067" s="1" t="s">
        <v>15662</v>
      </c>
      <c r="E4067" s="2">
        <v>45277</v>
      </c>
      <c r="F4067" s="1" t="s">
        <v>15656</v>
      </c>
      <c r="G4067" s="1" t="s">
        <v>16</v>
      </c>
      <c r="H4067" s="1" t="s">
        <v>17</v>
      </c>
      <c r="I4067" s="1" t="s">
        <v>63</v>
      </c>
      <c r="J4067" s="1" t="s">
        <v>15663</v>
      </c>
      <c r="K4067" s="1" t="s">
        <v>37</v>
      </c>
    </row>
    <row r="4068" spans="1:11" x14ac:dyDescent="0.2">
      <c r="A4068" s="1" t="s">
        <v>15664</v>
      </c>
      <c r="B4068" s="1" t="s">
        <v>15665</v>
      </c>
      <c r="C4068" s="1" t="s">
        <v>15666</v>
      </c>
      <c r="D4068" s="1" t="s">
        <v>15667</v>
      </c>
      <c r="E4068" s="2">
        <v>45277</v>
      </c>
      <c r="F4068" s="1" t="s">
        <v>15668</v>
      </c>
      <c r="G4068" s="1" t="s">
        <v>246</v>
      </c>
      <c r="H4068" s="1" t="s">
        <v>58</v>
      </c>
      <c r="I4068" s="1" t="s">
        <v>35</v>
      </c>
      <c r="J4068" s="1" t="s">
        <v>37</v>
      </c>
      <c r="K4068" s="1" t="s">
        <v>37</v>
      </c>
    </row>
    <row r="4069" spans="1:11" x14ac:dyDescent="0.2">
      <c r="A4069" s="1" t="s">
        <v>2933</v>
      </c>
      <c r="B4069" s="1" t="s">
        <v>2934</v>
      </c>
      <c r="C4069" s="1" t="s">
        <v>15669</v>
      </c>
      <c r="D4069" s="1" t="s">
        <v>15670</v>
      </c>
      <c r="E4069" s="2">
        <v>45277</v>
      </c>
      <c r="F4069" s="1" t="s">
        <v>15668</v>
      </c>
      <c r="G4069" s="1" t="s">
        <v>246</v>
      </c>
      <c r="H4069" s="1" t="s">
        <v>17</v>
      </c>
      <c r="I4069" s="1" t="s">
        <v>18</v>
      </c>
      <c r="J4069" s="1" t="s">
        <v>2937</v>
      </c>
      <c r="K4069" s="1" t="s">
        <v>15671</v>
      </c>
    </row>
    <row r="4070" spans="1:11" x14ac:dyDescent="0.2">
      <c r="A4070" s="1" t="s">
        <v>15672</v>
      </c>
      <c r="B4070" s="1" t="s">
        <v>2982</v>
      </c>
      <c r="C4070" s="1" t="s">
        <v>15666</v>
      </c>
      <c r="D4070" s="1" t="s">
        <v>15673</v>
      </c>
      <c r="E4070" s="2">
        <v>45277</v>
      </c>
      <c r="F4070" s="1" t="s">
        <v>15668</v>
      </c>
      <c r="G4070" s="1" t="s">
        <v>246</v>
      </c>
      <c r="H4070" s="1" t="s">
        <v>17</v>
      </c>
      <c r="I4070" s="1" t="s">
        <v>18</v>
      </c>
      <c r="J4070" s="1" t="s">
        <v>9304</v>
      </c>
      <c r="K4070" s="1" t="s">
        <v>15674</v>
      </c>
    </row>
    <row r="4071" spans="1:11" x14ac:dyDescent="0.2">
      <c r="A4071" s="1" t="s">
        <v>15675</v>
      </c>
      <c r="B4071" s="1" t="s">
        <v>15676</v>
      </c>
      <c r="C4071" s="1" t="s">
        <v>15677</v>
      </c>
      <c r="D4071" s="1" t="s">
        <v>15678</v>
      </c>
      <c r="E4071" s="2">
        <v>45277</v>
      </c>
      <c r="F4071" s="1" t="s">
        <v>15668</v>
      </c>
      <c r="G4071" s="1" t="s">
        <v>246</v>
      </c>
      <c r="H4071" s="1" t="s">
        <v>17</v>
      </c>
      <c r="I4071" s="1" t="s">
        <v>18</v>
      </c>
      <c r="J4071" s="1" t="s">
        <v>15679</v>
      </c>
      <c r="K4071" s="1" t="s">
        <v>15680</v>
      </c>
    </row>
    <row r="4072" spans="1:11" x14ac:dyDescent="0.2">
      <c r="A4072" s="1" t="s">
        <v>2289</v>
      </c>
      <c r="B4072" s="1" t="s">
        <v>2290</v>
      </c>
      <c r="C4072" s="1" t="s">
        <v>15666</v>
      </c>
      <c r="D4072" s="1" t="s">
        <v>15681</v>
      </c>
      <c r="E4072" s="2">
        <v>45277</v>
      </c>
      <c r="F4072" s="1" t="s">
        <v>15668</v>
      </c>
      <c r="G4072" s="1" t="s">
        <v>246</v>
      </c>
      <c r="H4072" s="1" t="s">
        <v>17</v>
      </c>
      <c r="I4072" s="1" t="s">
        <v>35</v>
      </c>
      <c r="J4072" s="1" t="s">
        <v>2292</v>
      </c>
      <c r="K4072" s="1" t="s">
        <v>15682</v>
      </c>
    </row>
    <row r="4073" spans="1:11" x14ac:dyDescent="0.2">
      <c r="A4073" s="1" t="s">
        <v>2289</v>
      </c>
      <c r="B4073" s="1" t="s">
        <v>2294</v>
      </c>
      <c r="C4073" s="1" t="s">
        <v>15666</v>
      </c>
      <c r="D4073" s="1" t="s">
        <v>15683</v>
      </c>
      <c r="E4073" s="2">
        <v>45277</v>
      </c>
      <c r="F4073" s="1" t="s">
        <v>15668</v>
      </c>
      <c r="G4073" s="1" t="s">
        <v>246</v>
      </c>
      <c r="H4073" s="1" t="s">
        <v>17</v>
      </c>
      <c r="I4073" s="1" t="s">
        <v>35</v>
      </c>
      <c r="J4073" s="1" t="s">
        <v>2296</v>
      </c>
      <c r="K4073" s="1" t="s">
        <v>15684</v>
      </c>
    </row>
    <row r="4074" spans="1:11" x14ac:dyDescent="0.2">
      <c r="A4074" s="1" t="s">
        <v>150</v>
      </c>
      <c r="B4074" s="1" t="s">
        <v>15685</v>
      </c>
      <c r="C4074" s="1" t="s">
        <v>15666</v>
      </c>
      <c r="D4074" s="1" t="s">
        <v>15686</v>
      </c>
      <c r="E4074" s="2">
        <v>45277</v>
      </c>
      <c r="F4074" s="1" t="s">
        <v>15668</v>
      </c>
      <c r="G4074" s="1" t="s">
        <v>246</v>
      </c>
      <c r="H4074" s="1" t="s">
        <v>17</v>
      </c>
      <c r="I4074" s="1" t="s">
        <v>35</v>
      </c>
      <c r="J4074" s="1" t="s">
        <v>15687</v>
      </c>
      <c r="K4074" s="1" t="s">
        <v>15688</v>
      </c>
    </row>
    <row r="4075" spans="1:11" x14ac:dyDescent="0.2">
      <c r="A4075" s="1" t="s">
        <v>150</v>
      </c>
      <c r="B4075" s="1" t="s">
        <v>15689</v>
      </c>
      <c r="C4075" s="1" t="s">
        <v>15690</v>
      </c>
      <c r="D4075" s="1" t="s">
        <v>15691</v>
      </c>
      <c r="E4075" s="2">
        <v>45277</v>
      </c>
      <c r="F4075" s="1" t="s">
        <v>15668</v>
      </c>
      <c r="G4075" s="1" t="s">
        <v>246</v>
      </c>
      <c r="H4075" s="1" t="s">
        <v>17</v>
      </c>
      <c r="I4075" s="1" t="s">
        <v>35</v>
      </c>
      <c r="J4075" s="1" t="s">
        <v>15692</v>
      </c>
      <c r="K4075" s="1" t="s">
        <v>37</v>
      </c>
    </row>
    <row r="4076" spans="1:11" x14ac:dyDescent="0.2">
      <c r="A4076" s="1" t="s">
        <v>150</v>
      </c>
      <c r="B4076" s="1" t="s">
        <v>1124</v>
      </c>
      <c r="C4076" s="1" t="s">
        <v>15666</v>
      </c>
      <c r="D4076" s="1" t="s">
        <v>15693</v>
      </c>
      <c r="E4076" s="2">
        <v>45277</v>
      </c>
      <c r="F4076" s="1" t="s">
        <v>15668</v>
      </c>
      <c r="G4076" s="1" t="s">
        <v>246</v>
      </c>
      <c r="H4076" s="1" t="s">
        <v>17</v>
      </c>
      <c r="I4076" s="1" t="s">
        <v>35</v>
      </c>
      <c r="J4076" s="1" t="s">
        <v>15694</v>
      </c>
      <c r="K4076" s="1" t="s">
        <v>15695</v>
      </c>
    </row>
    <row r="4077" spans="1:11" x14ac:dyDescent="0.2">
      <c r="A4077" s="1" t="s">
        <v>10765</v>
      </c>
      <c r="B4077" s="1" t="s">
        <v>15696</v>
      </c>
      <c r="C4077" s="1" t="s">
        <v>11809</v>
      </c>
      <c r="D4077" s="1" t="s">
        <v>15697</v>
      </c>
      <c r="E4077" s="2">
        <v>45277</v>
      </c>
      <c r="F4077" s="1" t="s">
        <v>15668</v>
      </c>
      <c r="G4077" s="1" t="s">
        <v>246</v>
      </c>
      <c r="H4077" s="1" t="s">
        <v>17</v>
      </c>
      <c r="I4077" s="1" t="s">
        <v>35</v>
      </c>
      <c r="J4077" s="1" t="s">
        <v>15698</v>
      </c>
      <c r="K4077" s="1" t="s">
        <v>15699</v>
      </c>
    </row>
    <row r="4078" spans="1:11" x14ac:dyDescent="0.2">
      <c r="A4078" s="1" t="s">
        <v>751</v>
      </c>
      <c r="B4078" s="1" t="s">
        <v>15700</v>
      </c>
      <c r="C4078" s="1" t="s">
        <v>15666</v>
      </c>
      <c r="D4078" s="1" t="s">
        <v>15701</v>
      </c>
      <c r="E4078" s="2">
        <v>45277</v>
      </c>
      <c r="F4078" s="1" t="s">
        <v>15668</v>
      </c>
      <c r="G4078" s="1" t="s">
        <v>246</v>
      </c>
      <c r="H4078" s="1" t="s">
        <v>17</v>
      </c>
      <c r="I4078" s="1" t="s">
        <v>35</v>
      </c>
      <c r="J4078" s="1" t="s">
        <v>37</v>
      </c>
      <c r="K4078" s="1" t="s">
        <v>37</v>
      </c>
    </row>
    <row r="4079" spans="1:11" x14ac:dyDescent="0.2">
      <c r="A4079" s="1" t="s">
        <v>10765</v>
      </c>
      <c r="B4079" s="1" t="s">
        <v>5281</v>
      </c>
      <c r="C4079" s="1" t="s">
        <v>11809</v>
      </c>
      <c r="D4079" s="1" t="s">
        <v>15702</v>
      </c>
      <c r="E4079" s="2">
        <v>45277</v>
      </c>
      <c r="F4079" s="1" t="s">
        <v>15668</v>
      </c>
      <c r="G4079" s="1" t="s">
        <v>246</v>
      </c>
      <c r="H4079" s="1" t="s">
        <v>17</v>
      </c>
      <c r="I4079" s="1" t="s">
        <v>35</v>
      </c>
      <c r="J4079" s="1" t="s">
        <v>15703</v>
      </c>
      <c r="K4079" s="1" t="s">
        <v>15704</v>
      </c>
    </row>
    <row r="4080" spans="1:11" x14ac:dyDescent="0.2">
      <c r="A4080" s="1" t="s">
        <v>536</v>
      </c>
      <c r="B4080" s="1" t="s">
        <v>15689</v>
      </c>
      <c r="C4080" s="1" t="s">
        <v>11809</v>
      </c>
      <c r="D4080" s="1" t="s">
        <v>15705</v>
      </c>
      <c r="E4080" s="2">
        <v>45277</v>
      </c>
      <c r="F4080" s="1" t="s">
        <v>15668</v>
      </c>
      <c r="G4080" s="1" t="s">
        <v>246</v>
      </c>
      <c r="H4080" s="1" t="s">
        <v>17</v>
      </c>
      <c r="I4080" s="1" t="s">
        <v>35</v>
      </c>
      <c r="J4080" s="1" t="s">
        <v>15706</v>
      </c>
      <c r="K4080" s="1" t="s">
        <v>15707</v>
      </c>
    </row>
    <row r="4081" spans="1:11" x14ac:dyDescent="0.2">
      <c r="A4081" s="1" t="s">
        <v>74</v>
      </c>
      <c r="B4081" s="1" t="s">
        <v>15708</v>
      </c>
      <c r="C4081" s="1" t="s">
        <v>15709</v>
      </c>
      <c r="D4081" s="1" t="s">
        <v>15710</v>
      </c>
      <c r="E4081" s="2">
        <v>45277</v>
      </c>
      <c r="F4081" s="1" t="s">
        <v>15668</v>
      </c>
      <c r="G4081" s="1" t="s">
        <v>246</v>
      </c>
      <c r="H4081" s="1" t="s">
        <v>17</v>
      </c>
      <c r="I4081" s="1" t="s">
        <v>35</v>
      </c>
      <c r="J4081" s="1" t="s">
        <v>15711</v>
      </c>
      <c r="K4081" s="1" t="s">
        <v>15712</v>
      </c>
    </row>
    <row r="4082" spans="1:11" x14ac:dyDescent="0.2">
      <c r="A4082" s="1" t="s">
        <v>15713</v>
      </c>
      <c r="B4082" s="1" t="s">
        <v>15714</v>
      </c>
      <c r="C4082" s="1" t="s">
        <v>15666</v>
      </c>
      <c r="D4082" s="1" t="s">
        <v>15715</v>
      </c>
      <c r="E4082" s="2">
        <v>45277</v>
      </c>
      <c r="F4082" s="1" t="s">
        <v>15668</v>
      </c>
      <c r="G4082" s="1" t="s">
        <v>246</v>
      </c>
      <c r="H4082" s="1" t="s">
        <v>17</v>
      </c>
      <c r="I4082" s="1" t="s">
        <v>35</v>
      </c>
      <c r="J4082" s="1" t="s">
        <v>37</v>
      </c>
      <c r="K4082" s="1" t="s">
        <v>37</v>
      </c>
    </row>
    <row r="4083" spans="1:11" x14ac:dyDescent="0.2">
      <c r="A4083" s="1" t="s">
        <v>15716</v>
      </c>
      <c r="B4083" s="1" t="s">
        <v>15717</v>
      </c>
      <c r="C4083" s="1" t="s">
        <v>15666</v>
      </c>
      <c r="D4083" s="1" t="s">
        <v>15718</v>
      </c>
      <c r="E4083" s="2">
        <v>45277</v>
      </c>
      <c r="F4083" s="1" t="s">
        <v>15668</v>
      </c>
      <c r="G4083" s="1" t="s">
        <v>246</v>
      </c>
      <c r="H4083" s="1" t="s">
        <v>17</v>
      </c>
      <c r="I4083" s="1" t="s">
        <v>35</v>
      </c>
      <c r="J4083" s="1" t="s">
        <v>15719</v>
      </c>
      <c r="K4083" s="1" t="s">
        <v>15720</v>
      </c>
    </row>
    <row r="4084" spans="1:11" x14ac:dyDescent="0.2">
      <c r="A4084" s="1" t="s">
        <v>12523</v>
      </c>
      <c r="B4084" s="1" t="s">
        <v>12524</v>
      </c>
      <c r="C4084" s="1" t="s">
        <v>15721</v>
      </c>
      <c r="D4084" s="1" t="s">
        <v>15722</v>
      </c>
      <c r="E4084" s="2">
        <v>45277</v>
      </c>
      <c r="F4084" s="1" t="s">
        <v>15668</v>
      </c>
      <c r="G4084" s="1" t="s">
        <v>246</v>
      </c>
      <c r="H4084" s="1" t="s">
        <v>17</v>
      </c>
      <c r="I4084" s="1" t="s">
        <v>35</v>
      </c>
      <c r="J4084" s="1" t="s">
        <v>12527</v>
      </c>
      <c r="K4084" s="1" t="s">
        <v>37</v>
      </c>
    </row>
    <row r="4085" spans="1:11" x14ac:dyDescent="0.2">
      <c r="A4085" s="1" t="s">
        <v>254</v>
      </c>
      <c r="B4085" s="1" t="s">
        <v>2013</v>
      </c>
      <c r="C4085" s="1" t="s">
        <v>6853</v>
      </c>
      <c r="D4085" s="1" t="s">
        <v>15723</v>
      </c>
      <c r="E4085" s="2">
        <v>45277</v>
      </c>
      <c r="F4085" s="1" t="s">
        <v>15724</v>
      </c>
      <c r="G4085" s="1" t="s">
        <v>1798</v>
      </c>
      <c r="H4085" s="1" t="s">
        <v>58</v>
      </c>
      <c r="I4085" s="1" t="s">
        <v>18</v>
      </c>
      <c r="J4085" s="1" t="s">
        <v>15725</v>
      </c>
      <c r="K4085" s="1" t="s">
        <v>15726</v>
      </c>
    </row>
    <row r="4086" spans="1:11" x14ac:dyDescent="0.2">
      <c r="A4086" s="1" t="s">
        <v>15727</v>
      </c>
      <c r="B4086" s="1" t="s">
        <v>15728</v>
      </c>
      <c r="C4086" s="1" t="s">
        <v>6822</v>
      </c>
      <c r="D4086" s="1" t="s">
        <v>15729</v>
      </c>
      <c r="E4086" s="2">
        <v>45277</v>
      </c>
      <c r="F4086" s="1" t="s">
        <v>15724</v>
      </c>
      <c r="G4086" s="1" t="s">
        <v>1798</v>
      </c>
      <c r="H4086" s="1" t="s">
        <v>58</v>
      </c>
      <c r="I4086" s="1" t="s">
        <v>18</v>
      </c>
      <c r="J4086" s="1" t="s">
        <v>15730</v>
      </c>
      <c r="K4086" s="1" t="s">
        <v>15731</v>
      </c>
    </row>
    <row r="4087" spans="1:11" x14ac:dyDescent="0.2">
      <c r="A4087" s="1" t="s">
        <v>536</v>
      </c>
      <c r="B4087" s="1" t="s">
        <v>15732</v>
      </c>
      <c r="C4087" s="1" t="s">
        <v>6822</v>
      </c>
      <c r="D4087" s="1" t="s">
        <v>15733</v>
      </c>
      <c r="E4087" s="2">
        <v>45277</v>
      </c>
      <c r="F4087" s="1" t="s">
        <v>15724</v>
      </c>
      <c r="G4087" s="1" t="s">
        <v>1798</v>
      </c>
      <c r="H4087" s="1" t="s">
        <v>17</v>
      </c>
      <c r="I4087" s="1" t="s">
        <v>18</v>
      </c>
      <c r="J4087" s="1" t="s">
        <v>15734</v>
      </c>
      <c r="K4087" s="1" t="s">
        <v>37</v>
      </c>
    </row>
    <row r="4088" spans="1:11" x14ac:dyDescent="0.2">
      <c r="A4088" s="1" t="s">
        <v>2741</v>
      </c>
      <c r="B4088" s="1" t="s">
        <v>2585</v>
      </c>
      <c r="C4088" s="1" t="s">
        <v>6822</v>
      </c>
      <c r="D4088" s="1" t="s">
        <v>15735</v>
      </c>
      <c r="E4088" s="2">
        <v>45277</v>
      </c>
      <c r="F4088" s="1" t="s">
        <v>15724</v>
      </c>
      <c r="G4088" s="1" t="s">
        <v>1798</v>
      </c>
      <c r="H4088" s="1" t="s">
        <v>17</v>
      </c>
      <c r="I4088" s="1" t="s">
        <v>18</v>
      </c>
      <c r="J4088" s="1" t="s">
        <v>2743</v>
      </c>
      <c r="K4088" s="1" t="s">
        <v>15736</v>
      </c>
    </row>
    <row r="4089" spans="1:11" x14ac:dyDescent="0.2">
      <c r="A4089" s="1" t="s">
        <v>15737</v>
      </c>
      <c r="B4089" s="1" t="s">
        <v>11655</v>
      </c>
      <c r="C4089" s="1" t="s">
        <v>6822</v>
      </c>
      <c r="D4089" s="1" t="s">
        <v>15738</v>
      </c>
      <c r="E4089" s="2">
        <v>45277</v>
      </c>
      <c r="F4089" s="1" t="s">
        <v>15724</v>
      </c>
      <c r="G4089" s="1" t="s">
        <v>1798</v>
      </c>
      <c r="H4089" s="1" t="s">
        <v>17</v>
      </c>
      <c r="I4089" s="1" t="s">
        <v>18</v>
      </c>
      <c r="J4089" s="1" t="s">
        <v>15739</v>
      </c>
      <c r="K4089" s="1" t="s">
        <v>15740</v>
      </c>
    </row>
    <row r="4090" spans="1:11" x14ac:dyDescent="0.2">
      <c r="A4090" s="1" t="s">
        <v>15741</v>
      </c>
      <c r="B4090" s="1" t="s">
        <v>9645</v>
      </c>
      <c r="C4090" s="1" t="s">
        <v>6822</v>
      </c>
      <c r="D4090" s="1" t="s">
        <v>15742</v>
      </c>
      <c r="E4090" s="2">
        <v>45277</v>
      </c>
      <c r="F4090" s="1" t="s">
        <v>15724</v>
      </c>
      <c r="G4090" s="1" t="s">
        <v>1798</v>
      </c>
      <c r="H4090" s="1" t="s">
        <v>17</v>
      </c>
      <c r="I4090" s="1" t="s">
        <v>18</v>
      </c>
      <c r="J4090" s="1" t="s">
        <v>15743</v>
      </c>
      <c r="K4090" s="1" t="s">
        <v>15744</v>
      </c>
    </row>
    <row r="4091" spans="1:11" x14ac:dyDescent="0.2">
      <c r="A4091" s="1" t="s">
        <v>9122</v>
      </c>
      <c r="B4091" s="1" t="s">
        <v>7136</v>
      </c>
      <c r="C4091" s="1" t="s">
        <v>6822</v>
      </c>
      <c r="D4091" s="1" t="s">
        <v>15745</v>
      </c>
      <c r="E4091" s="2">
        <v>45277</v>
      </c>
      <c r="F4091" s="1" t="s">
        <v>15724</v>
      </c>
      <c r="G4091" s="1" t="s">
        <v>1798</v>
      </c>
      <c r="H4091" s="1" t="s">
        <v>17</v>
      </c>
      <c r="I4091" s="1" t="s">
        <v>18</v>
      </c>
      <c r="J4091" s="1" t="s">
        <v>15746</v>
      </c>
      <c r="K4091" s="1" t="s">
        <v>15747</v>
      </c>
    </row>
    <row r="4092" spans="1:11" x14ac:dyDescent="0.2">
      <c r="A4092" s="1" t="s">
        <v>15748</v>
      </c>
      <c r="B4092" s="1" t="s">
        <v>9645</v>
      </c>
      <c r="C4092" s="1" t="s">
        <v>6822</v>
      </c>
      <c r="D4092" s="1" t="s">
        <v>15749</v>
      </c>
      <c r="E4092" s="2">
        <v>45277</v>
      </c>
      <c r="F4092" s="1" t="s">
        <v>15724</v>
      </c>
      <c r="G4092" s="1" t="s">
        <v>1798</v>
      </c>
      <c r="H4092" s="1" t="s">
        <v>17</v>
      </c>
      <c r="I4092" s="1" t="s">
        <v>18</v>
      </c>
      <c r="J4092" s="1" t="s">
        <v>15750</v>
      </c>
      <c r="K4092" s="1" t="s">
        <v>15751</v>
      </c>
    </row>
    <row r="4093" spans="1:11" x14ac:dyDescent="0.2">
      <c r="A4093" s="1" t="s">
        <v>15752</v>
      </c>
      <c r="B4093" s="1" t="s">
        <v>7154</v>
      </c>
      <c r="C4093" s="1" t="s">
        <v>6853</v>
      </c>
      <c r="D4093" s="1" t="s">
        <v>15753</v>
      </c>
      <c r="E4093" s="2">
        <v>45277</v>
      </c>
      <c r="F4093" s="1" t="s">
        <v>15724</v>
      </c>
      <c r="G4093" s="1" t="s">
        <v>1798</v>
      </c>
      <c r="H4093" s="1" t="s">
        <v>17</v>
      </c>
      <c r="I4093" s="1" t="s">
        <v>18</v>
      </c>
      <c r="J4093" s="1" t="s">
        <v>15754</v>
      </c>
      <c r="K4093" s="1" t="s">
        <v>15755</v>
      </c>
    </row>
    <row r="4094" spans="1:11" x14ac:dyDescent="0.2">
      <c r="A4094" s="1" t="s">
        <v>15756</v>
      </c>
      <c r="B4094" s="1" t="s">
        <v>4714</v>
      </c>
      <c r="C4094" s="1" t="s">
        <v>6822</v>
      </c>
      <c r="D4094" s="1" t="s">
        <v>15757</v>
      </c>
      <c r="E4094" s="2">
        <v>45277</v>
      </c>
      <c r="F4094" s="1" t="s">
        <v>15724</v>
      </c>
      <c r="G4094" s="1" t="s">
        <v>1798</v>
      </c>
      <c r="H4094" s="1" t="s">
        <v>17</v>
      </c>
      <c r="I4094" s="1" t="s">
        <v>63</v>
      </c>
      <c r="J4094" s="1" t="s">
        <v>15758</v>
      </c>
      <c r="K4094" s="1" t="s">
        <v>15759</v>
      </c>
    </row>
    <row r="4095" spans="1:11" x14ac:dyDescent="0.2">
      <c r="A4095" s="1" t="s">
        <v>8949</v>
      </c>
      <c r="B4095" s="1" t="s">
        <v>15760</v>
      </c>
      <c r="C4095" s="1" t="s">
        <v>15761</v>
      </c>
      <c r="D4095" s="1" t="s">
        <v>15762</v>
      </c>
      <c r="E4095" s="2">
        <v>45277</v>
      </c>
      <c r="F4095" s="1" t="s">
        <v>15724</v>
      </c>
      <c r="G4095" s="1" t="s">
        <v>1798</v>
      </c>
      <c r="H4095" s="1" t="s">
        <v>17</v>
      </c>
      <c r="I4095" s="1" t="s">
        <v>63</v>
      </c>
      <c r="J4095" s="1" t="s">
        <v>8954</v>
      </c>
      <c r="K4095" s="1" t="s">
        <v>15763</v>
      </c>
    </row>
    <row r="4096" spans="1:11" x14ac:dyDescent="0.2">
      <c r="A4096" s="1" t="s">
        <v>15764</v>
      </c>
      <c r="B4096" s="1" t="s">
        <v>4714</v>
      </c>
      <c r="C4096" s="1" t="s">
        <v>6822</v>
      </c>
      <c r="D4096" s="1" t="s">
        <v>15765</v>
      </c>
      <c r="E4096" s="2">
        <v>45277</v>
      </c>
      <c r="F4096" s="1" t="s">
        <v>15724</v>
      </c>
      <c r="G4096" s="1" t="s">
        <v>1798</v>
      </c>
      <c r="H4096" s="1" t="s">
        <v>17</v>
      </c>
      <c r="I4096" s="1" t="s">
        <v>63</v>
      </c>
      <c r="J4096" s="1" t="s">
        <v>15766</v>
      </c>
      <c r="K4096" s="1" t="s">
        <v>15767</v>
      </c>
    </row>
    <row r="4097" spans="1:11" x14ac:dyDescent="0.2">
      <c r="A4097" s="1" t="s">
        <v>15768</v>
      </c>
      <c r="B4097" s="1" t="s">
        <v>15769</v>
      </c>
      <c r="C4097" s="1" t="s">
        <v>6838</v>
      </c>
      <c r="D4097" s="1" t="s">
        <v>15770</v>
      </c>
      <c r="E4097" s="2">
        <v>45277</v>
      </c>
      <c r="F4097" s="1" t="s">
        <v>15724</v>
      </c>
      <c r="G4097" s="1" t="s">
        <v>1798</v>
      </c>
      <c r="H4097" s="1" t="s">
        <v>17</v>
      </c>
      <c r="I4097" s="1" t="s">
        <v>63</v>
      </c>
      <c r="J4097" s="1" t="s">
        <v>15771</v>
      </c>
      <c r="K4097" s="1" t="s">
        <v>15772</v>
      </c>
    </row>
    <row r="4098" spans="1:11" x14ac:dyDescent="0.2">
      <c r="A4098" s="1" t="s">
        <v>15773</v>
      </c>
      <c r="B4098" s="1" t="s">
        <v>15774</v>
      </c>
      <c r="C4098" s="1" t="s">
        <v>6822</v>
      </c>
      <c r="D4098" s="1" t="s">
        <v>15775</v>
      </c>
      <c r="E4098" s="2">
        <v>45277</v>
      </c>
      <c r="F4098" s="1" t="s">
        <v>15724</v>
      </c>
      <c r="G4098" s="1" t="s">
        <v>1798</v>
      </c>
      <c r="H4098" s="1" t="s">
        <v>17</v>
      </c>
      <c r="I4098" s="1" t="s">
        <v>63</v>
      </c>
      <c r="J4098" s="1" t="s">
        <v>15776</v>
      </c>
      <c r="K4098" s="1" t="s">
        <v>15777</v>
      </c>
    </row>
    <row r="4099" spans="1:11" x14ac:dyDescent="0.2">
      <c r="A4099" s="1" t="s">
        <v>15778</v>
      </c>
      <c r="B4099" s="1" t="s">
        <v>12648</v>
      </c>
      <c r="C4099" s="1" t="s">
        <v>6822</v>
      </c>
      <c r="D4099" s="1" t="s">
        <v>15779</v>
      </c>
      <c r="E4099" s="2">
        <v>45277</v>
      </c>
      <c r="F4099" s="1" t="s">
        <v>15724</v>
      </c>
      <c r="G4099" s="1" t="s">
        <v>1798</v>
      </c>
      <c r="H4099" s="1" t="s">
        <v>17</v>
      </c>
      <c r="I4099" s="1" t="s">
        <v>63</v>
      </c>
      <c r="J4099" s="1" t="s">
        <v>15780</v>
      </c>
      <c r="K4099" s="1" t="s">
        <v>15781</v>
      </c>
    </row>
    <row r="4100" spans="1:11" x14ac:dyDescent="0.2">
      <c r="A4100" s="1" t="s">
        <v>8949</v>
      </c>
      <c r="B4100" s="1" t="s">
        <v>8950</v>
      </c>
      <c r="C4100" s="1" t="s">
        <v>11160</v>
      </c>
      <c r="D4100" s="1" t="s">
        <v>15782</v>
      </c>
      <c r="E4100" s="2">
        <v>45277</v>
      </c>
      <c r="F4100" s="1" t="s">
        <v>15724</v>
      </c>
      <c r="G4100" s="1" t="s">
        <v>1798</v>
      </c>
      <c r="H4100" s="1" t="s">
        <v>17</v>
      </c>
      <c r="I4100" s="1" t="s">
        <v>63</v>
      </c>
      <c r="J4100" s="1" t="s">
        <v>8954</v>
      </c>
      <c r="K4100" s="1" t="s">
        <v>15783</v>
      </c>
    </row>
    <row r="4101" spans="1:11" x14ac:dyDescent="0.2">
      <c r="A4101" s="1" t="s">
        <v>4269</v>
      </c>
      <c r="B4101" s="1" t="s">
        <v>15784</v>
      </c>
      <c r="C4101" s="1" t="s">
        <v>6822</v>
      </c>
      <c r="D4101" s="1" t="s">
        <v>15785</v>
      </c>
      <c r="E4101" s="2">
        <v>45277</v>
      </c>
      <c r="F4101" s="1" t="s">
        <v>15724</v>
      </c>
      <c r="G4101" s="1" t="s">
        <v>1798</v>
      </c>
      <c r="H4101" s="1" t="s">
        <v>17</v>
      </c>
      <c r="I4101" s="1" t="s">
        <v>63</v>
      </c>
      <c r="J4101" s="1" t="s">
        <v>15786</v>
      </c>
      <c r="K4101" s="1" t="s">
        <v>15787</v>
      </c>
    </row>
    <row r="4102" spans="1:11" x14ac:dyDescent="0.2">
      <c r="A4102" s="1" t="s">
        <v>74</v>
      </c>
      <c r="B4102" s="1" t="s">
        <v>1532</v>
      </c>
      <c r="C4102" s="1" t="s">
        <v>6822</v>
      </c>
      <c r="D4102" s="1" t="s">
        <v>15788</v>
      </c>
      <c r="E4102" s="2">
        <v>45277</v>
      </c>
      <c r="F4102" s="1" t="s">
        <v>15724</v>
      </c>
      <c r="G4102" s="1" t="s">
        <v>1798</v>
      </c>
      <c r="H4102" s="1" t="s">
        <v>17</v>
      </c>
      <c r="I4102" s="1" t="s">
        <v>63</v>
      </c>
      <c r="J4102" s="1" t="s">
        <v>1534</v>
      </c>
      <c r="K4102" s="1" t="s">
        <v>37</v>
      </c>
    </row>
    <row r="4103" spans="1:11" x14ac:dyDescent="0.2">
      <c r="A4103" s="1" t="s">
        <v>751</v>
      </c>
      <c r="B4103" s="1" t="s">
        <v>7074</v>
      </c>
      <c r="C4103" s="1" t="s">
        <v>6822</v>
      </c>
      <c r="D4103" s="1" t="s">
        <v>15789</v>
      </c>
      <c r="E4103" s="2">
        <v>45277</v>
      </c>
      <c r="F4103" s="1" t="s">
        <v>15724</v>
      </c>
      <c r="G4103" s="1" t="s">
        <v>1798</v>
      </c>
      <c r="H4103" s="1" t="s">
        <v>17</v>
      </c>
      <c r="I4103" s="1" t="s">
        <v>63</v>
      </c>
      <c r="J4103" s="1" t="s">
        <v>15790</v>
      </c>
      <c r="K4103" s="1" t="s">
        <v>15791</v>
      </c>
    </row>
    <row r="4104" spans="1:11" x14ac:dyDescent="0.2">
      <c r="A4104" s="1" t="s">
        <v>15792</v>
      </c>
      <c r="B4104" s="1" t="s">
        <v>7775</v>
      </c>
      <c r="C4104" s="1" t="s">
        <v>7776</v>
      </c>
      <c r="D4104" s="1" t="s">
        <v>15793</v>
      </c>
      <c r="E4104" s="2">
        <v>45277</v>
      </c>
      <c r="F4104" s="1" t="s">
        <v>15724</v>
      </c>
      <c r="G4104" s="1" t="s">
        <v>1798</v>
      </c>
      <c r="H4104" s="1" t="s">
        <v>17</v>
      </c>
      <c r="I4104" s="1" t="s">
        <v>35</v>
      </c>
      <c r="J4104" s="1" t="s">
        <v>37</v>
      </c>
      <c r="K4104" s="1" t="s">
        <v>37</v>
      </c>
    </row>
    <row r="4105" spans="1:11" x14ac:dyDescent="0.2">
      <c r="A4105" s="1" t="s">
        <v>15794</v>
      </c>
      <c r="B4105" s="1" t="s">
        <v>6091</v>
      </c>
      <c r="C4105" s="1" t="s">
        <v>6822</v>
      </c>
      <c r="D4105" s="1" t="s">
        <v>15795</v>
      </c>
      <c r="E4105" s="2">
        <v>45277</v>
      </c>
      <c r="F4105" s="1" t="s">
        <v>15724</v>
      </c>
      <c r="G4105" s="1" t="s">
        <v>1798</v>
      </c>
      <c r="H4105" s="1" t="s">
        <v>17</v>
      </c>
      <c r="I4105" s="1" t="s">
        <v>35</v>
      </c>
      <c r="J4105" s="1" t="s">
        <v>15796</v>
      </c>
      <c r="K4105" s="1" t="s">
        <v>15797</v>
      </c>
    </row>
    <row r="4106" spans="1:11" x14ac:dyDescent="0.2">
      <c r="A4106" s="1" t="s">
        <v>15798</v>
      </c>
      <c r="B4106" s="1" t="s">
        <v>10821</v>
      </c>
      <c r="C4106" s="1" t="s">
        <v>15799</v>
      </c>
      <c r="D4106" s="1" t="s">
        <v>15800</v>
      </c>
      <c r="E4106" s="2">
        <v>45277</v>
      </c>
      <c r="F4106" s="1" t="s">
        <v>15801</v>
      </c>
      <c r="G4106" s="1" t="s">
        <v>16</v>
      </c>
      <c r="H4106" s="1" t="s">
        <v>17</v>
      </c>
      <c r="I4106" s="1" t="s">
        <v>18</v>
      </c>
      <c r="J4106" s="1" t="s">
        <v>15802</v>
      </c>
      <c r="K4106" s="1" t="s">
        <v>15803</v>
      </c>
    </row>
    <row r="4107" spans="1:11" x14ac:dyDescent="0.2">
      <c r="A4107" s="1" t="s">
        <v>12651</v>
      </c>
      <c r="B4107" s="1" t="s">
        <v>15804</v>
      </c>
      <c r="C4107" s="1" t="s">
        <v>15799</v>
      </c>
      <c r="D4107" s="1" t="s">
        <v>15805</v>
      </c>
      <c r="E4107" s="2">
        <v>45277</v>
      </c>
      <c r="F4107" s="1" t="s">
        <v>15801</v>
      </c>
      <c r="G4107" s="1" t="s">
        <v>16</v>
      </c>
      <c r="H4107" s="1" t="s">
        <v>17</v>
      </c>
      <c r="I4107" s="1" t="s">
        <v>35</v>
      </c>
      <c r="J4107" s="1" t="s">
        <v>15806</v>
      </c>
      <c r="K4107" s="1" t="s">
        <v>37</v>
      </c>
    </row>
    <row r="4108" spans="1:11" x14ac:dyDescent="0.2">
      <c r="A4108" s="1" t="s">
        <v>266</v>
      </c>
      <c r="B4108" s="1" t="s">
        <v>15807</v>
      </c>
      <c r="C4108" s="1" t="s">
        <v>15808</v>
      </c>
      <c r="D4108" s="1" t="s">
        <v>15809</v>
      </c>
      <c r="E4108" s="2">
        <v>45277</v>
      </c>
      <c r="F4108" s="1" t="s">
        <v>15810</v>
      </c>
      <c r="G4108" s="1" t="s">
        <v>16</v>
      </c>
      <c r="H4108" s="1" t="s">
        <v>17</v>
      </c>
      <c r="I4108" s="1" t="s">
        <v>18</v>
      </c>
      <c r="J4108" s="1" t="s">
        <v>15811</v>
      </c>
      <c r="K4108" s="1" t="s">
        <v>15812</v>
      </c>
    </row>
    <row r="4109" spans="1:11" x14ac:dyDescent="0.2">
      <c r="A4109" s="1" t="s">
        <v>15813</v>
      </c>
      <c r="B4109" s="1" t="s">
        <v>226</v>
      </c>
      <c r="C4109" s="1" t="s">
        <v>6902</v>
      </c>
      <c r="D4109" s="1" t="s">
        <v>15814</v>
      </c>
      <c r="E4109" s="2">
        <v>45277</v>
      </c>
      <c r="F4109" s="1" t="s">
        <v>15815</v>
      </c>
      <c r="G4109" s="1" t="s">
        <v>1798</v>
      </c>
      <c r="H4109" s="1" t="s">
        <v>58</v>
      </c>
      <c r="I4109" s="1" t="s">
        <v>18</v>
      </c>
      <c r="J4109" s="1" t="s">
        <v>15816</v>
      </c>
      <c r="K4109" s="1" t="s">
        <v>15817</v>
      </c>
    </row>
    <row r="4110" spans="1:11" x14ac:dyDescent="0.2">
      <c r="A4110" s="1" t="s">
        <v>15818</v>
      </c>
      <c r="B4110" s="1" t="s">
        <v>15819</v>
      </c>
      <c r="C4110" s="1" t="s">
        <v>6902</v>
      </c>
      <c r="D4110" s="1" t="s">
        <v>15820</v>
      </c>
      <c r="E4110" s="2">
        <v>45277</v>
      </c>
      <c r="F4110" s="1" t="s">
        <v>15815</v>
      </c>
      <c r="G4110" s="1" t="s">
        <v>1798</v>
      </c>
      <c r="H4110" s="1" t="s">
        <v>58</v>
      </c>
      <c r="I4110" s="1" t="s">
        <v>18</v>
      </c>
      <c r="J4110" s="1" t="s">
        <v>15821</v>
      </c>
      <c r="K4110" s="1" t="s">
        <v>15822</v>
      </c>
    </row>
    <row r="4111" spans="1:11" x14ac:dyDescent="0.2">
      <c r="A4111" s="1" t="s">
        <v>15823</v>
      </c>
      <c r="B4111" s="1" t="s">
        <v>4714</v>
      </c>
      <c r="C4111" s="1" t="s">
        <v>137</v>
      </c>
      <c r="D4111" s="1" t="s">
        <v>15824</v>
      </c>
      <c r="E4111" s="2">
        <v>45277</v>
      </c>
      <c r="F4111" s="1" t="s">
        <v>15815</v>
      </c>
      <c r="G4111" s="1" t="s">
        <v>1798</v>
      </c>
      <c r="H4111" s="1" t="s">
        <v>58</v>
      </c>
      <c r="I4111" s="1" t="s">
        <v>63</v>
      </c>
      <c r="J4111" s="1" t="s">
        <v>15825</v>
      </c>
      <c r="K4111" s="1" t="s">
        <v>15826</v>
      </c>
    </row>
    <row r="4112" spans="1:11" x14ac:dyDescent="0.2">
      <c r="A4112" s="1" t="s">
        <v>15827</v>
      </c>
      <c r="B4112" s="1" t="s">
        <v>61</v>
      </c>
      <c r="C4112" s="1" t="s">
        <v>16</v>
      </c>
      <c r="D4112" s="1" t="s">
        <v>15828</v>
      </c>
      <c r="E4112" s="2">
        <v>45277</v>
      </c>
      <c r="F4112" s="1" t="s">
        <v>15815</v>
      </c>
      <c r="G4112" s="1" t="s">
        <v>1798</v>
      </c>
      <c r="H4112" s="1" t="s">
        <v>58</v>
      </c>
      <c r="I4112" s="1" t="s">
        <v>63</v>
      </c>
      <c r="J4112" s="1" t="s">
        <v>15829</v>
      </c>
      <c r="K4112" s="1" t="s">
        <v>37</v>
      </c>
    </row>
    <row r="4113" spans="1:11" x14ac:dyDescent="0.2">
      <c r="A4113" s="1" t="s">
        <v>15830</v>
      </c>
      <c r="B4113" s="1" t="s">
        <v>4714</v>
      </c>
      <c r="C4113" s="1" t="s">
        <v>3190</v>
      </c>
      <c r="D4113" s="1" t="s">
        <v>15831</v>
      </c>
      <c r="E4113" s="2">
        <v>45277</v>
      </c>
      <c r="F4113" s="1" t="s">
        <v>15815</v>
      </c>
      <c r="G4113" s="1" t="s">
        <v>1798</v>
      </c>
      <c r="H4113" s="1" t="s">
        <v>58</v>
      </c>
      <c r="I4113" s="1" t="s">
        <v>63</v>
      </c>
      <c r="J4113" s="1" t="s">
        <v>15832</v>
      </c>
      <c r="K4113" s="1" t="s">
        <v>37</v>
      </c>
    </row>
    <row r="4114" spans="1:11" x14ac:dyDescent="0.2">
      <c r="A4114" s="1" t="s">
        <v>15833</v>
      </c>
      <c r="B4114" s="1" t="s">
        <v>4243</v>
      </c>
      <c r="C4114" s="1" t="s">
        <v>4128</v>
      </c>
      <c r="D4114" s="1" t="s">
        <v>15834</v>
      </c>
      <c r="E4114" s="2">
        <v>45277</v>
      </c>
      <c r="F4114" s="1" t="s">
        <v>15815</v>
      </c>
      <c r="G4114" s="1" t="s">
        <v>1798</v>
      </c>
      <c r="H4114" s="1" t="s">
        <v>58</v>
      </c>
      <c r="I4114" s="1" t="s">
        <v>63</v>
      </c>
      <c r="J4114" s="1" t="s">
        <v>15835</v>
      </c>
      <c r="K4114" s="1" t="s">
        <v>37</v>
      </c>
    </row>
    <row r="4115" spans="1:11" x14ac:dyDescent="0.2">
      <c r="A4115" s="1" t="s">
        <v>150</v>
      </c>
      <c r="B4115" s="1" t="s">
        <v>12483</v>
      </c>
      <c r="C4115" s="1" t="s">
        <v>16</v>
      </c>
      <c r="D4115" s="1" t="s">
        <v>15836</v>
      </c>
      <c r="E4115" s="2">
        <v>45277</v>
      </c>
      <c r="F4115" s="1" t="s">
        <v>15815</v>
      </c>
      <c r="G4115" s="1" t="s">
        <v>1798</v>
      </c>
      <c r="H4115" s="1" t="s">
        <v>58</v>
      </c>
      <c r="I4115" s="1" t="s">
        <v>63</v>
      </c>
      <c r="J4115" s="1" t="s">
        <v>15837</v>
      </c>
      <c r="K4115" s="1" t="s">
        <v>15838</v>
      </c>
    </row>
    <row r="4116" spans="1:11" x14ac:dyDescent="0.2">
      <c r="A4116" s="1" t="s">
        <v>15839</v>
      </c>
      <c r="B4116" s="1" t="s">
        <v>15840</v>
      </c>
      <c r="C4116" s="1" t="s">
        <v>16</v>
      </c>
      <c r="D4116" s="1" t="s">
        <v>15841</v>
      </c>
      <c r="E4116" s="2">
        <v>45277</v>
      </c>
      <c r="F4116" s="1" t="s">
        <v>15815</v>
      </c>
      <c r="G4116" s="1" t="s">
        <v>1798</v>
      </c>
      <c r="H4116" s="1" t="s">
        <v>58</v>
      </c>
      <c r="I4116" s="1" t="s">
        <v>63</v>
      </c>
      <c r="J4116" s="1" t="s">
        <v>15842</v>
      </c>
      <c r="K4116" s="1" t="s">
        <v>15843</v>
      </c>
    </row>
    <row r="4117" spans="1:11" x14ac:dyDescent="0.2">
      <c r="A4117" s="1" t="s">
        <v>751</v>
      </c>
      <c r="B4117" s="1" t="s">
        <v>3984</v>
      </c>
      <c r="C4117" s="1" t="s">
        <v>16</v>
      </c>
      <c r="D4117" s="1" t="s">
        <v>15844</v>
      </c>
      <c r="E4117" s="2">
        <v>45277</v>
      </c>
      <c r="F4117" s="1" t="s">
        <v>15815</v>
      </c>
      <c r="G4117" s="1" t="s">
        <v>1798</v>
      </c>
      <c r="H4117" s="1" t="s">
        <v>58</v>
      </c>
      <c r="I4117" s="1" t="s">
        <v>63</v>
      </c>
      <c r="J4117" s="1" t="s">
        <v>15845</v>
      </c>
      <c r="K4117" s="1" t="s">
        <v>15846</v>
      </c>
    </row>
    <row r="4118" spans="1:11" x14ac:dyDescent="0.2">
      <c r="A4118" s="1" t="s">
        <v>751</v>
      </c>
      <c r="B4118" s="1" t="s">
        <v>15847</v>
      </c>
      <c r="C4118" s="1" t="s">
        <v>16</v>
      </c>
      <c r="D4118" s="1" t="s">
        <v>15848</v>
      </c>
      <c r="E4118" s="2">
        <v>45277</v>
      </c>
      <c r="F4118" s="1" t="s">
        <v>15815</v>
      </c>
      <c r="G4118" s="1" t="s">
        <v>1798</v>
      </c>
      <c r="H4118" s="1" t="s">
        <v>58</v>
      </c>
      <c r="I4118" s="1" t="s">
        <v>63</v>
      </c>
      <c r="J4118" s="1" t="s">
        <v>15849</v>
      </c>
      <c r="K4118" s="1" t="s">
        <v>15850</v>
      </c>
    </row>
    <row r="4119" spans="1:11" x14ac:dyDescent="0.2">
      <c r="A4119" s="1" t="s">
        <v>751</v>
      </c>
      <c r="B4119" s="1" t="s">
        <v>15033</v>
      </c>
      <c r="C4119" s="1" t="s">
        <v>16</v>
      </c>
      <c r="D4119" s="1" t="s">
        <v>15851</v>
      </c>
      <c r="E4119" s="2">
        <v>45277</v>
      </c>
      <c r="F4119" s="1" t="s">
        <v>15815</v>
      </c>
      <c r="G4119" s="1" t="s">
        <v>1798</v>
      </c>
      <c r="H4119" s="1" t="s">
        <v>58</v>
      </c>
      <c r="I4119" s="1" t="s">
        <v>63</v>
      </c>
      <c r="J4119" s="1" t="s">
        <v>15852</v>
      </c>
      <c r="K4119" s="1" t="s">
        <v>37</v>
      </c>
    </row>
    <row r="4120" spans="1:11" x14ac:dyDescent="0.2">
      <c r="A4120" s="1" t="s">
        <v>751</v>
      </c>
      <c r="B4120" s="1" t="s">
        <v>8124</v>
      </c>
      <c r="C4120" s="1" t="s">
        <v>16</v>
      </c>
      <c r="D4120" s="1" t="s">
        <v>15853</v>
      </c>
      <c r="E4120" s="2">
        <v>45277</v>
      </c>
      <c r="F4120" s="1" t="s">
        <v>15815</v>
      </c>
      <c r="G4120" s="1" t="s">
        <v>1798</v>
      </c>
      <c r="H4120" s="1" t="s">
        <v>58</v>
      </c>
      <c r="I4120" s="1" t="s">
        <v>63</v>
      </c>
      <c r="J4120" s="1" t="s">
        <v>15854</v>
      </c>
      <c r="K4120" s="1" t="s">
        <v>15855</v>
      </c>
    </row>
    <row r="4121" spans="1:11" x14ac:dyDescent="0.2">
      <c r="A4121" s="1" t="s">
        <v>751</v>
      </c>
      <c r="B4121" s="1" t="s">
        <v>61</v>
      </c>
      <c r="C4121" s="1" t="s">
        <v>16</v>
      </c>
      <c r="D4121" s="1" t="s">
        <v>15856</v>
      </c>
      <c r="E4121" s="2">
        <v>45277</v>
      </c>
      <c r="F4121" s="1" t="s">
        <v>15815</v>
      </c>
      <c r="G4121" s="1" t="s">
        <v>1798</v>
      </c>
      <c r="H4121" s="1" t="s">
        <v>58</v>
      </c>
      <c r="I4121" s="1" t="s">
        <v>63</v>
      </c>
      <c r="J4121" s="1" t="s">
        <v>15857</v>
      </c>
      <c r="K4121" s="1" t="s">
        <v>15858</v>
      </c>
    </row>
    <row r="4122" spans="1:11" x14ac:dyDescent="0.2">
      <c r="A4122" s="1" t="s">
        <v>15859</v>
      </c>
      <c r="B4122" s="1" t="s">
        <v>15860</v>
      </c>
      <c r="C4122" s="1" t="s">
        <v>16</v>
      </c>
      <c r="D4122" s="1" t="s">
        <v>15861</v>
      </c>
      <c r="E4122" s="2">
        <v>45277</v>
      </c>
      <c r="F4122" s="1" t="s">
        <v>15815</v>
      </c>
      <c r="G4122" s="1" t="s">
        <v>1798</v>
      </c>
      <c r="H4122" s="1" t="s">
        <v>58</v>
      </c>
      <c r="I4122" s="1" t="s">
        <v>63</v>
      </c>
      <c r="J4122" s="1" t="s">
        <v>15862</v>
      </c>
      <c r="K4122" s="1" t="s">
        <v>15863</v>
      </c>
    </row>
    <row r="4123" spans="1:11" x14ac:dyDescent="0.2">
      <c r="A4123" s="1" t="s">
        <v>15864</v>
      </c>
      <c r="B4123" s="1" t="s">
        <v>8124</v>
      </c>
      <c r="C4123" s="1" t="s">
        <v>16</v>
      </c>
      <c r="D4123" s="1" t="s">
        <v>15865</v>
      </c>
      <c r="E4123" s="2">
        <v>45277</v>
      </c>
      <c r="F4123" s="1" t="s">
        <v>15815</v>
      </c>
      <c r="G4123" s="1" t="s">
        <v>1798</v>
      </c>
      <c r="H4123" s="1" t="s">
        <v>58</v>
      </c>
      <c r="I4123" s="1" t="s">
        <v>63</v>
      </c>
      <c r="J4123" s="1" t="s">
        <v>15866</v>
      </c>
      <c r="K4123" s="1" t="s">
        <v>15867</v>
      </c>
    </row>
    <row r="4124" spans="1:11" x14ac:dyDescent="0.2">
      <c r="A4124" s="1" t="s">
        <v>15868</v>
      </c>
      <c r="B4124" s="1" t="s">
        <v>15869</v>
      </c>
      <c r="C4124" s="1" t="s">
        <v>16</v>
      </c>
      <c r="D4124" s="1" t="s">
        <v>15870</v>
      </c>
      <c r="E4124" s="2">
        <v>45277</v>
      </c>
      <c r="F4124" s="1" t="s">
        <v>15815</v>
      </c>
      <c r="G4124" s="1" t="s">
        <v>1798</v>
      </c>
      <c r="H4124" s="1" t="s">
        <v>58</v>
      </c>
      <c r="I4124" s="1" t="s">
        <v>63</v>
      </c>
      <c r="J4124" s="1" t="s">
        <v>15871</v>
      </c>
      <c r="K4124" s="1" t="s">
        <v>15872</v>
      </c>
    </row>
    <row r="4125" spans="1:11" x14ac:dyDescent="0.2">
      <c r="A4125" s="1" t="s">
        <v>219</v>
      </c>
      <c r="B4125" s="1" t="s">
        <v>3984</v>
      </c>
      <c r="C4125" s="1" t="s">
        <v>16</v>
      </c>
      <c r="D4125" s="1" t="s">
        <v>15873</v>
      </c>
      <c r="E4125" s="2">
        <v>45277</v>
      </c>
      <c r="F4125" s="1" t="s">
        <v>15815</v>
      </c>
      <c r="G4125" s="1" t="s">
        <v>1798</v>
      </c>
      <c r="H4125" s="1" t="s">
        <v>58</v>
      </c>
      <c r="I4125" s="1" t="s">
        <v>63</v>
      </c>
      <c r="J4125" s="1" t="s">
        <v>15874</v>
      </c>
      <c r="K4125" s="1" t="s">
        <v>15875</v>
      </c>
    </row>
    <row r="4126" spans="1:11" x14ac:dyDescent="0.2">
      <c r="A4126" s="1" t="s">
        <v>15876</v>
      </c>
      <c r="B4126" s="1" t="s">
        <v>226</v>
      </c>
      <c r="C4126" s="1" t="s">
        <v>16</v>
      </c>
      <c r="D4126" s="1" t="s">
        <v>15877</v>
      </c>
      <c r="E4126" s="2">
        <v>45277</v>
      </c>
      <c r="F4126" s="1" t="s">
        <v>15815</v>
      </c>
      <c r="G4126" s="1" t="s">
        <v>1798</v>
      </c>
      <c r="H4126" s="1" t="s">
        <v>58</v>
      </c>
      <c r="I4126" s="1" t="s">
        <v>63</v>
      </c>
      <c r="J4126" s="1" t="s">
        <v>15878</v>
      </c>
      <c r="K4126" s="1" t="s">
        <v>15879</v>
      </c>
    </row>
    <row r="4127" spans="1:11" x14ac:dyDescent="0.2">
      <c r="A4127" s="1" t="s">
        <v>15880</v>
      </c>
      <c r="B4127" s="1" t="s">
        <v>61</v>
      </c>
      <c r="C4127" s="1" t="s">
        <v>16</v>
      </c>
      <c r="D4127" s="1" t="s">
        <v>15881</v>
      </c>
      <c r="E4127" s="2">
        <v>45277</v>
      </c>
      <c r="F4127" s="1" t="s">
        <v>15815</v>
      </c>
      <c r="G4127" s="1" t="s">
        <v>1798</v>
      </c>
      <c r="H4127" s="1" t="s">
        <v>58</v>
      </c>
      <c r="I4127" s="1" t="s">
        <v>63</v>
      </c>
      <c r="J4127" s="1" t="s">
        <v>15882</v>
      </c>
      <c r="K4127" s="1" t="s">
        <v>15883</v>
      </c>
    </row>
    <row r="4128" spans="1:11" x14ac:dyDescent="0.2">
      <c r="A4128" s="1" t="s">
        <v>15884</v>
      </c>
      <c r="B4128" s="1" t="s">
        <v>3984</v>
      </c>
      <c r="C4128" s="1" t="s">
        <v>16</v>
      </c>
      <c r="D4128" s="1" t="s">
        <v>15885</v>
      </c>
      <c r="E4128" s="2">
        <v>45277</v>
      </c>
      <c r="F4128" s="1" t="s">
        <v>15815</v>
      </c>
      <c r="G4128" s="1" t="s">
        <v>1798</v>
      </c>
      <c r="H4128" s="1" t="s">
        <v>58</v>
      </c>
      <c r="I4128" s="1" t="s">
        <v>63</v>
      </c>
      <c r="J4128" s="1" t="s">
        <v>15886</v>
      </c>
      <c r="K4128" s="1" t="s">
        <v>15887</v>
      </c>
    </row>
    <row r="4129" spans="1:11" x14ac:dyDescent="0.2">
      <c r="A4129" s="1" t="s">
        <v>15888</v>
      </c>
      <c r="B4129" s="1" t="s">
        <v>3451</v>
      </c>
      <c r="C4129" s="1" t="s">
        <v>16</v>
      </c>
      <c r="D4129" s="1" t="s">
        <v>15889</v>
      </c>
      <c r="E4129" s="2">
        <v>45277</v>
      </c>
      <c r="F4129" s="1" t="s">
        <v>15815</v>
      </c>
      <c r="G4129" s="1" t="s">
        <v>1798</v>
      </c>
      <c r="H4129" s="1" t="s">
        <v>58</v>
      </c>
      <c r="I4129" s="1" t="s">
        <v>63</v>
      </c>
      <c r="J4129" s="1" t="s">
        <v>15890</v>
      </c>
      <c r="K4129" s="1" t="s">
        <v>15891</v>
      </c>
    </row>
    <row r="4130" spans="1:11" x14ac:dyDescent="0.2">
      <c r="A4130" s="1" t="s">
        <v>15892</v>
      </c>
      <c r="B4130" s="1" t="s">
        <v>10669</v>
      </c>
      <c r="C4130" s="1" t="s">
        <v>16</v>
      </c>
      <c r="D4130" s="1" t="s">
        <v>15893</v>
      </c>
      <c r="E4130" s="2">
        <v>45277</v>
      </c>
      <c r="F4130" s="1" t="s">
        <v>15815</v>
      </c>
      <c r="G4130" s="1" t="s">
        <v>1798</v>
      </c>
      <c r="H4130" s="1" t="s">
        <v>58</v>
      </c>
      <c r="I4130" s="1" t="s">
        <v>63</v>
      </c>
      <c r="J4130" s="1" t="s">
        <v>15894</v>
      </c>
      <c r="K4130" s="1" t="s">
        <v>15895</v>
      </c>
    </row>
    <row r="4131" spans="1:11" x14ac:dyDescent="0.2">
      <c r="A4131" s="1" t="s">
        <v>15896</v>
      </c>
      <c r="B4131" s="1" t="s">
        <v>4714</v>
      </c>
      <c r="C4131" s="1" t="s">
        <v>3962</v>
      </c>
      <c r="D4131" s="1" t="s">
        <v>15897</v>
      </c>
      <c r="E4131" s="2">
        <v>45277</v>
      </c>
      <c r="F4131" s="1" t="s">
        <v>15815</v>
      </c>
      <c r="G4131" s="1" t="s">
        <v>1798</v>
      </c>
      <c r="H4131" s="1" t="s">
        <v>58</v>
      </c>
      <c r="I4131" s="1" t="s">
        <v>63</v>
      </c>
      <c r="J4131" s="1" t="s">
        <v>9805</v>
      </c>
      <c r="K4131" s="1" t="s">
        <v>37</v>
      </c>
    </row>
    <row r="4132" spans="1:11" x14ac:dyDescent="0.2">
      <c r="A4132" s="1" t="s">
        <v>15898</v>
      </c>
      <c r="B4132" s="1" t="s">
        <v>15899</v>
      </c>
      <c r="C4132" s="1" t="s">
        <v>5006</v>
      </c>
      <c r="D4132" s="1" t="s">
        <v>15900</v>
      </c>
      <c r="E4132" s="2">
        <v>45277</v>
      </c>
      <c r="F4132" s="1" t="s">
        <v>15815</v>
      </c>
      <c r="G4132" s="1" t="s">
        <v>1798</v>
      </c>
      <c r="H4132" s="1" t="s">
        <v>58</v>
      </c>
      <c r="I4132" s="1" t="s">
        <v>63</v>
      </c>
      <c r="J4132" s="1" t="s">
        <v>15901</v>
      </c>
      <c r="K4132" s="1" t="s">
        <v>37</v>
      </c>
    </row>
    <row r="4133" spans="1:11" x14ac:dyDescent="0.2">
      <c r="A4133" s="1" t="s">
        <v>751</v>
      </c>
      <c r="B4133" s="1" t="s">
        <v>15902</v>
      </c>
      <c r="C4133" s="1" t="s">
        <v>16</v>
      </c>
      <c r="D4133" s="1" t="s">
        <v>15903</v>
      </c>
      <c r="E4133" s="2">
        <v>45277</v>
      </c>
      <c r="F4133" s="1" t="s">
        <v>15815</v>
      </c>
      <c r="G4133" s="1" t="s">
        <v>1798</v>
      </c>
      <c r="H4133" s="1" t="s">
        <v>58</v>
      </c>
      <c r="I4133" s="1" t="s">
        <v>63</v>
      </c>
      <c r="J4133" s="1" t="s">
        <v>37</v>
      </c>
      <c r="K4133" s="1" t="s">
        <v>37</v>
      </c>
    </row>
    <row r="4134" spans="1:11" x14ac:dyDescent="0.2">
      <c r="A4134" s="1" t="s">
        <v>15904</v>
      </c>
      <c r="B4134" s="1" t="s">
        <v>15905</v>
      </c>
      <c r="C4134" s="1" t="s">
        <v>16</v>
      </c>
      <c r="D4134" s="1" t="s">
        <v>15906</v>
      </c>
      <c r="E4134" s="2">
        <v>45277</v>
      </c>
      <c r="F4134" s="1" t="s">
        <v>15815</v>
      </c>
      <c r="G4134" s="1" t="s">
        <v>1798</v>
      </c>
      <c r="H4134" s="1" t="s">
        <v>58</v>
      </c>
      <c r="I4134" s="1" t="s">
        <v>63</v>
      </c>
      <c r="J4134" s="1" t="s">
        <v>15907</v>
      </c>
      <c r="K4134" s="1" t="s">
        <v>15908</v>
      </c>
    </row>
    <row r="4135" spans="1:11" x14ac:dyDescent="0.2">
      <c r="A4135" s="1" t="s">
        <v>359</v>
      </c>
      <c r="B4135" s="1" t="s">
        <v>8779</v>
      </c>
      <c r="C4135" s="1" t="s">
        <v>16</v>
      </c>
      <c r="D4135" s="1" t="s">
        <v>15909</v>
      </c>
      <c r="E4135" s="2">
        <v>45277</v>
      </c>
      <c r="F4135" s="1" t="s">
        <v>15815</v>
      </c>
      <c r="G4135" s="1" t="s">
        <v>1798</v>
      </c>
      <c r="H4135" s="1" t="s">
        <v>58</v>
      </c>
      <c r="I4135" s="1" t="s">
        <v>63</v>
      </c>
      <c r="J4135" s="1" t="s">
        <v>15910</v>
      </c>
      <c r="K4135" s="1" t="s">
        <v>15911</v>
      </c>
    </row>
    <row r="4136" spans="1:11" x14ac:dyDescent="0.2">
      <c r="A4136" s="1" t="s">
        <v>15912</v>
      </c>
      <c r="B4136" s="1" t="s">
        <v>97</v>
      </c>
      <c r="C4136" s="1" t="s">
        <v>16</v>
      </c>
      <c r="D4136" s="1" t="s">
        <v>15913</v>
      </c>
      <c r="E4136" s="2">
        <v>45277</v>
      </c>
      <c r="F4136" s="1" t="s">
        <v>15815</v>
      </c>
      <c r="G4136" s="1" t="s">
        <v>1798</v>
      </c>
      <c r="H4136" s="1" t="s">
        <v>58</v>
      </c>
      <c r="I4136" s="1" t="s">
        <v>63</v>
      </c>
      <c r="J4136" s="1" t="s">
        <v>15914</v>
      </c>
      <c r="K4136" s="1" t="s">
        <v>15915</v>
      </c>
    </row>
    <row r="4137" spans="1:11" x14ac:dyDescent="0.2">
      <c r="A4137" s="1" t="s">
        <v>9798</v>
      </c>
      <c r="B4137" s="1" t="s">
        <v>9799</v>
      </c>
      <c r="C4137" s="1" t="s">
        <v>4500</v>
      </c>
      <c r="D4137" s="1" t="s">
        <v>15916</v>
      </c>
      <c r="E4137" s="2">
        <v>45277</v>
      </c>
      <c r="F4137" s="1" t="s">
        <v>15815</v>
      </c>
      <c r="G4137" s="1" t="s">
        <v>1798</v>
      </c>
      <c r="H4137" s="1" t="s">
        <v>58</v>
      </c>
      <c r="I4137" s="1" t="s">
        <v>63</v>
      </c>
      <c r="J4137" s="1" t="s">
        <v>9801</v>
      </c>
      <c r="K4137" s="1" t="s">
        <v>15917</v>
      </c>
    </row>
    <row r="4138" spans="1:11" x14ac:dyDescent="0.2">
      <c r="A4138" s="1" t="s">
        <v>9798</v>
      </c>
      <c r="B4138" s="1" t="s">
        <v>9799</v>
      </c>
      <c r="C4138" s="1" t="s">
        <v>1852</v>
      </c>
      <c r="D4138" s="1" t="s">
        <v>15918</v>
      </c>
      <c r="E4138" s="2">
        <v>45277</v>
      </c>
      <c r="F4138" s="1" t="s">
        <v>15815</v>
      </c>
      <c r="G4138" s="1" t="s">
        <v>1798</v>
      </c>
      <c r="H4138" s="1" t="s">
        <v>58</v>
      </c>
      <c r="I4138" s="1" t="s">
        <v>63</v>
      </c>
      <c r="J4138" s="1" t="s">
        <v>9801</v>
      </c>
      <c r="K4138" s="1" t="s">
        <v>15919</v>
      </c>
    </row>
    <row r="4139" spans="1:11" x14ac:dyDescent="0.2">
      <c r="A4139" s="1" t="s">
        <v>15920</v>
      </c>
      <c r="B4139" s="1" t="s">
        <v>61</v>
      </c>
      <c r="C4139" s="1" t="s">
        <v>16</v>
      </c>
      <c r="D4139" s="1" t="s">
        <v>15921</v>
      </c>
      <c r="E4139" s="2">
        <v>45277</v>
      </c>
      <c r="F4139" s="1" t="s">
        <v>15815</v>
      </c>
      <c r="G4139" s="1" t="s">
        <v>1798</v>
      </c>
      <c r="H4139" s="1" t="s">
        <v>58</v>
      </c>
      <c r="I4139" s="1" t="s">
        <v>63</v>
      </c>
      <c r="J4139" s="1" t="s">
        <v>15922</v>
      </c>
      <c r="K4139" s="1" t="s">
        <v>15923</v>
      </c>
    </row>
    <row r="4140" spans="1:11" x14ac:dyDescent="0.2">
      <c r="A4140" s="1" t="s">
        <v>9798</v>
      </c>
      <c r="B4140" s="1" t="s">
        <v>9799</v>
      </c>
      <c r="C4140" s="1" t="s">
        <v>15924</v>
      </c>
      <c r="D4140" s="1" t="s">
        <v>15925</v>
      </c>
      <c r="E4140" s="2">
        <v>45277</v>
      </c>
      <c r="F4140" s="1" t="s">
        <v>15815</v>
      </c>
      <c r="G4140" s="1" t="s">
        <v>1798</v>
      </c>
      <c r="H4140" s="1" t="s">
        <v>58</v>
      </c>
      <c r="I4140" s="1" t="s">
        <v>63</v>
      </c>
      <c r="J4140" s="1" t="s">
        <v>9801</v>
      </c>
      <c r="K4140" s="1" t="s">
        <v>15926</v>
      </c>
    </row>
    <row r="4141" spans="1:11" x14ac:dyDescent="0.2">
      <c r="A4141" s="1" t="s">
        <v>15927</v>
      </c>
      <c r="B4141" s="1" t="s">
        <v>15928</v>
      </c>
      <c r="C4141" s="1" t="s">
        <v>137</v>
      </c>
      <c r="D4141" s="1" t="s">
        <v>15929</v>
      </c>
      <c r="E4141" s="2">
        <v>45277</v>
      </c>
      <c r="F4141" s="1" t="s">
        <v>15815</v>
      </c>
      <c r="G4141" s="1" t="s">
        <v>1798</v>
      </c>
      <c r="H4141" s="1" t="s">
        <v>58</v>
      </c>
      <c r="I4141" s="1" t="s">
        <v>63</v>
      </c>
      <c r="J4141" s="1" t="s">
        <v>15930</v>
      </c>
      <c r="K4141" s="1" t="s">
        <v>37</v>
      </c>
    </row>
    <row r="4142" spans="1:11" x14ac:dyDescent="0.2">
      <c r="A4142" s="1" t="s">
        <v>9798</v>
      </c>
      <c r="B4142" s="1" t="s">
        <v>9799</v>
      </c>
      <c r="C4142" s="1" t="s">
        <v>15931</v>
      </c>
      <c r="D4142" s="1" t="s">
        <v>15932</v>
      </c>
      <c r="E4142" s="2">
        <v>45277</v>
      </c>
      <c r="F4142" s="1" t="s">
        <v>15815</v>
      </c>
      <c r="G4142" s="1" t="s">
        <v>1798</v>
      </c>
      <c r="H4142" s="1" t="s">
        <v>58</v>
      </c>
      <c r="I4142" s="1" t="s">
        <v>63</v>
      </c>
      <c r="J4142" s="1" t="s">
        <v>9801</v>
      </c>
      <c r="K4142" s="1" t="s">
        <v>15933</v>
      </c>
    </row>
    <row r="4143" spans="1:11" x14ac:dyDescent="0.2">
      <c r="A4143" s="1" t="s">
        <v>9798</v>
      </c>
      <c r="B4143" s="1" t="s">
        <v>9799</v>
      </c>
      <c r="C4143" s="1" t="s">
        <v>3637</v>
      </c>
      <c r="D4143" s="1" t="s">
        <v>15934</v>
      </c>
      <c r="E4143" s="2">
        <v>45277</v>
      </c>
      <c r="F4143" s="1" t="s">
        <v>15815</v>
      </c>
      <c r="G4143" s="1" t="s">
        <v>1798</v>
      </c>
      <c r="H4143" s="1" t="s">
        <v>58</v>
      </c>
      <c r="I4143" s="1" t="s">
        <v>63</v>
      </c>
      <c r="J4143" s="1" t="s">
        <v>9801</v>
      </c>
      <c r="K4143" s="1" t="s">
        <v>15935</v>
      </c>
    </row>
    <row r="4144" spans="1:11" x14ac:dyDescent="0.2">
      <c r="A4144" s="1" t="s">
        <v>9798</v>
      </c>
      <c r="B4144" s="1" t="s">
        <v>9799</v>
      </c>
      <c r="C4144" s="1" t="s">
        <v>8493</v>
      </c>
      <c r="D4144" s="1" t="s">
        <v>15936</v>
      </c>
      <c r="E4144" s="2">
        <v>45277</v>
      </c>
      <c r="F4144" s="1" t="s">
        <v>15815</v>
      </c>
      <c r="G4144" s="1" t="s">
        <v>1798</v>
      </c>
      <c r="H4144" s="1" t="s">
        <v>58</v>
      </c>
      <c r="I4144" s="1" t="s">
        <v>63</v>
      </c>
      <c r="J4144" s="1" t="s">
        <v>9801</v>
      </c>
      <c r="K4144" s="1" t="s">
        <v>15937</v>
      </c>
    </row>
    <row r="4145" spans="1:11" x14ac:dyDescent="0.2">
      <c r="A4145" s="1" t="s">
        <v>9798</v>
      </c>
      <c r="B4145" s="1" t="s">
        <v>9799</v>
      </c>
      <c r="C4145" s="1" t="s">
        <v>5317</v>
      </c>
      <c r="D4145" s="1" t="s">
        <v>15938</v>
      </c>
      <c r="E4145" s="2">
        <v>45277</v>
      </c>
      <c r="F4145" s="1" t="s">
        <v>15815</v>
      </c>
      <c r="G4145" s="1" t="s">
        <v>1798</v>
      </c>
      <c r="H4145" s="1" t="s">
        <v>58</v>
      </c>
      <c r="I4145" s="1" t="s">
        <v>63</v>
      </c>
      <c r="J4145" s="1" t="s">
        <v>9801</v>
      </c>
      <c r="K4145" s="1" t="s">
        <v>15939</v>
      </c>
    </row>
    <row r="4146" spans="1:11" x14ac:dyDescent="0.2">
      <c r="A4146" s="1" t="s">
        <v>15940</v>
      </c>
      <c r="B4146" s="1" t="s">
        <v>8124</v>
      </c>
      <c r="C4146" s="1" t="s">
        <v>16</v>
      </c>
      <c r="D4146" s="1" t="s">
        <v>15941</v>
      </c>
      <c r="E4146" s="2">
        <v>45277</v>
      </c>
      <c r="F4146" s="1" t="s">
        <v>15815</v>
      </c>
      <c r="G4146" s="1" t="s">
        <v>1798</v>
      </c>
      <c r="H4146" s="1" t="s">
        <v>58</v>
      </c>
      <c r="I4146" s="1" t="s">
        <v>63</v>
      </c>
      <c r="J4146" s="1" t="s">
        <v>15942</v>
      </c>
      <c r="K4146" s="1" t="s">
        <v>15943</v>
      </c>
    </row>
    <row r="4147" spans="1:11" x14ac:dyDescent="0.2">
      <c r="A4147" s="1" t="s">
        <v>9798</v>
      </c>
      <c r="B4147" s="1" t="s">
        <v>9799</v>
      </c>
      <c r="C4147" s="1" t="s">
        <v>12903</v>
      </c>
      <c r="D4147" s="1" t="s">
        <v>15944</v>
      </c>
      <c r="E4147" s="2">
        <v>45277</v>
      </c>
      <c r="F4147" s="1" t="s">
        <v>15815</v>
      </c>
      <c r="G4147" s="1" t="s">
        <v>1798</v>
      </c>
      <c r="H4147" s="1" t="s">
        <v>58</v>
      </c>
      <c r="I4147" s="1" t="s">
        <v>63</v>
      </c>
      <c r="J4147" s="1" t="s">
        <v>9801</v>
      </c>
      <c r="K4147" s="1" t="s">
        <v>15939</v>
      </c>
    </row>
    <row r="4148" spans="1:11" x14ac:dyDescent="0.2">
      <c r="A4148" s="1" t="s">
        <v>9798</v>
      </c>
      <c r="B4148" s="1" t="s">
        <v>9799</v>
      </c>
      <c r="C4148" s="1" t="s">
        <v>432</v>
      </c>
      <c r="D4148" s="1" t="s">
        <v>15945</v>
      </c>
      <c r="E4148" s="2">
        <v>45277</v>
      </c>
      <c r="F4148" s="1" t="s">
        <v>15815</v>
      </c>
      <c r="G4148" s="1" t="s">
        <v>1798</v>
      </c>
      <c r="H4148" s="1" t="s">
        <v>58</v>
      </c>
      <c r="I4148" s="1" t="s">
        <v>63</v>
      </c>
      <c r="J4148" s="1" t="s">
        <v>9801</v>
      </c>
      <c r="K4148" s="1" t="s">
        <v>15946</v>
      </c>
    </row>
    <row r="4149" spans="1:11" x14ac:dyDescent="0.2">
      <c r="A4149" s="1" t="s">
        <v>9798</v>
      </c>
      <c r="B4149" s="1" t="s">
        <v>9799</v>
      </c>
      <c r="C4149" s="1" t="s">
        <v>8531</v>
      </c>
      <c r="D4149" s="1" t="s">
        <v>15947</v>
      </c>
      <c r="E4149" s="2">
        <v>45277</v>
      </c>
      <c r="F4149" s="1" t="s">
        <v>15815</v>
      </c>
      <c r="G4149" s="1" t="s">
        <v>1798</v>
      </c>
      <c r="H4149" s="1" t="s">
        <v>58</v>
      </c>
      <c r="I4149" s="1" t="s">
        <v>63</v>
      </c>
      <c r="J4149" s="1" t="s">
        <v>9801</v>
      </c>
      <c r="K4149" s="1" t="s">
        <v>37</v>
      </c>
    </row>
    <row r="4150" spans="1:11" x14ac:dyDescent="0.2">
      <c r="A4150" s="1" t="s">
        <v>9798</v>
      </c>
      <c r="B4150" s="1" t="s">
        <v>9799</v>
      </c>
      <c r="C4150" s="1" t="s">
        <v>1631</v>
      </c>
      <c r="D4150" s="1" t="s">
        <v>15948</v>
      </c>
      <c r="E4150" s="2">
        <v>45277</v>
      </c>
      <c r="F4150" s="1" t="s">
        <v>15815</v>
      </c>
      <c r="G4150" s="1" t="s">
        <v>1798</v>
      </c>
      <c r="H4150" s="1" t="s">
        <v>58</v>
      </c>
      <c r="I4150" s="1" t="s">
        <v>63</v>
      </c>
      <c r="J4150" s="1" t="s">
        <v>9801</v>
      </c>
      <c r="K4150" s="1" t="s">
        <v>15949</v>
      </c>
    </row>
    <row r="4151" spans="1:11" x14ac:dyDescent="0.2">
      <c r="A4151" s="1" t="s">
        <v>1221</v>
      </c>
      <c r="B4151" s="1" t="s">
        <v>4554</v>
      </c>
      <c r="C4151" s="1" t="s">
        <v>16</v>
      </c>
      <c r="D4151" s="1" t="s">
        <v>15950</v>
      </c>
      <c r="E4151" s="2">
        <v>45277</v>
      </c>
      <c r="F4151" s="1" t="s">
        <v>15815</v>
      </c>
      <c r="G4151" s="1" t="s">
        <v>1798</v>
      </c>
      <c r="H4151" s="1" t="s">
        <v>58</v>
      </c>
      <c r="I4151" s="1" t="s">
        <v>63</v>
      </c>
      <c r="J4151" s="1" t="s">
        <v>15951</v>
      </c>
      <c r="K4151" s="1" t="s">
        <v>15952</v>
      </c>
    </row>
    <row r="4152" spans="1:11" x14ac:dyDescent="0.2">
      <c r="A4152" s="1" t="s">
        <v>9798</v>
      </c>
      <c r="B4152" s="1" t="s">
        <v>9799</v>
      </c>
      <c r="C4152" s="1" t="s">
        <v>4483</v>
      </c>
      <c r="D4152" s="1" t="s">
        <v>15953</v>
      </c>
      <c r="E4152" s="2">
        <v>45277</v>
      </c>
      <c r="F4152" s="1" t="s">
        <v>15815</v>
      </c>
      <c r="G4152" s="1" t="s">
        <v>1798</v>
      </c>
      <c r="H4152" s="1" t="s">
        <v>58</v>
      </c>
      <c r="I4152" s="1" t="s">
        <v>63</v>
      </c>
      <c r="J4152" s="1" t="s">
        <v>9801</v>
      </c>
      <c r="K4152" s="1" t="s">
        <v>15954</v>
      </c>
    </row>
    <row r="4153" spans="1:11" x14ac:dyDescent="0.2">
      <c r="A4153" s="1" t="s">
        <v>9798</v>
      </c>
      <c r="B4153" s="1" t="s">
        <v>9799</v>
      </c>
      <c r="C4153" s="1" t="s">
        <v>4605</v>
      </c>
      <c r="D4153" s="1" t="s">
        <v>15955</v>
      </c>
      <c r="E4153" s="2">
        <v>45277</v>
      </c>
      <c r="F4153" s="1" t="s">
        <v>15815</v>
      </c>
      <c r="G4153" s="1" t="s">
        <v>1798</v>
      </c>
      <c r="H4153" s="1" t="s">
        <v>58</v>
      </c>
      <c r="I4153" s="1" t="s">
        <v>63</v>
      </c>
      <c r="J4153" s="1" t="s">
        <v>9801</v>
      </c>
      <c r="K4153" s="1" t="s">
        <v>15956</v>
      </c>
    </row>
    <row r="4154" spans="1:11" x14ac:dyDescent="0.2">
      <c r="A4154" s="1" t="s">
        <v>15957</v>
      </c>
      <c r="B4154" s="1" t="s">
        <v>226</v>
      </c>
      <c r="C4154" s="1" t="s">
        <v>6822</v>
      </c>
      <c r="D4154" s="1" t="s">
        <v>15958</v>
      </c>
      <c r="E4154" s="2">
        <v>45277</v>
      </c>
      <c r="F4154" s="1" t="s">
        <v>15815</v>
      </c>
      <c r="G4154" s="1" t="s">
        <v>1798</v>
      </c>
      <c r="H4154" s="1" t="s">
        <v>58</v>
      </c>
      <c r="I4154" s="1" t="s">
        <v>63</v>
      </c>
      <c r="J4154" s="1" t="s">
        <v>37</v>
      </c>
      <c r="K4154" s="1" t="s">
        <v>37</v>
      </c>
    </row>
    <row r="4155" spans="1:11" x14ac:dyDescent="0.2">
      <c r="A4155" s="1" t="s">
        <v>15959</v>
      </c>
      <c r="B4155" s="1" t="s">
        <v>15960</v>
      </c>
      <c r="C4155" s="1" t="s">
        <v>6902</v>
      </c>
      <c r="D4155" s="1" t="s">
        <v>15961</v>
      </c>
      <c r="E4155" s="2">
        <v>45277</v>
      </c>
      <c r="F4155" s="1" t="s">
        <v>15815</v>
      </c>
      <c r="G4155" s="1" t="s">
        <v>1798</v>
      </c>
      <c r="H4155" s="1" t="s">
        <v>17</v>
      </c>
      <c r="I4155" s="1" t="s">
        <v>18</v>
      </c>
      <c r="J4155" s="1" t="s">
        <v>15962</v>
      </c>
      <c r="K4155" s="1" t="s">
        <v>15963</v>
      </c>
    </row>
    <row r="4156" spans="1:11" x14ac:dyDescent="0.2">
      <c r="A4156" s="1" t="s">
        <v>15964</v>
      </c>
      <c r="B4156" s="1" t="s">
        <v>15960</v>
      </c>
      <c r="C4156" s="1" t="s">
        <v>6902</v>
      </c>
      <c r="D4156" s="1" t="s">
        <v>15965</v>
      </c>
      <c r="E4156" s="2">
        <v>45277</v>
      </c>
      <c r="F4156" s="1" t="s">
        <v>15815</v>
      </c>
      <c r="G4156" s="1" t="s">
        <v>1798</v>
      </c>
      <c r="H4156" s="1" t="s">
        <v>17</v>
      </c>
      <c r="I4156" s="1" t="s">
        <v>18</v>
      </c>
      <c r="J4156" s="1" t="s">
        <v>15966</v>
      </c>
      <c r="K4156" s="1" t="s">
        <v>15967</v>
      </c>
    </row>
    <row r="4157" spans="1:11" x14ac:dyDescent="0.2">
      <c r="A4157" s="1" t="s">
        <v>9482</v>
      </c>
      <c r="B4157" s="1" t="s">
        <v>15968</v>
      </c>
      <c r="C4157" s="1" t="s">
        <v>6902</v>
      </c>
      <c r="D4157" s="1" t="s">
        <v>15969</v>
      </c>
      <c r="E4157" s="2">
        <v>45277</v>
      </c>
      <c r="F4157" s="1" t="s">
        <v>15815</v>
      </c>
      <c r="G4157" s="1" t="s">
        <v>1798</v>
      </c>
      <c r="H4157" s="1" t="s">
        <v>17</v>
      </c>
      <c r="I4157" s="1" t="s">
        <v>18</v>
      </c>
      <c r="J4157" s="1" t="s">
        <v>15970</v>
      </c>
      <c r="K4157" s="1" t="s">
        <v>15971</v>
      </c>
    </row>
    <row r="4158" spans="1:11" x14ac:dyDescent="0.2">
      <c r="A4158" s="1" t="s">
        <v>9649</v>
      </c>
      <c r="B4158" s="1" t="s">
        <v>15972</v>
      </c>
      <c r="C4158" s="1" t="s">
        <v>6902</v>
      </c>
      <c r="D4158" s="1" t="s">
        <v>15973</v>
      </c>
      <c r="E4158" s="2">
        <v>45277</v>
      </c>
      <c r="F4158" s="1" t="s">
        <v>15815</v>
      </c>
      <c r="G4158" s="1" t="s">
        <v>1798</v>
      </c>
      <c r="H4158" s="1" t="s">
        <v>17</v>
      </c>
      <c r="I4158" s="1" t="s">
        <v>18</v>
      </c>
      <c r="J4158" s="1" t="s">
        <v>15974</v>
      </c>
      <c r="K4158" s="1" t="s">
        <v>15975</v>
      </c>
    </row>
    <row r="4159" spans="1:11" x14ac:dyDescent="0.2">
      <c r="A4159" s="1" t="s">
        <v>74</v>
      </c>
      <c r="B4159" s="1" t="s">
        <v>15819</v>
      </c>
      <c r="C4159" s="1" t="s">
        <v>6902</v>
      </c>
      <c r="D4159" s="1" t="s">
        <v>15976</v>
      </c>
      <c r="E4159" s="2">
        <v>45277</v>
      </c>
      <c r="F4159" s="1" t="s">
        <v>15815</v>
      </c>
      <c r="G4159" s="1" t="s">
        <v>1798</v>
      </c>
      <c r="H4159" s="1" t="s">
        <v>17</v>
      </c>
      <c r="I4159" s="1" t="s">
        <v>18</v>
      </c>
      <c r="J4159" s="1" t="s">
        <v>15977</v>
      </c>
      <c r="K4159" s="1" t="s">
        <v>15978</v>
      </c>
    </row>
    <row r="4160" spans="1:11" x14ac:dyDescent="0.2">
      <c r="A4160" s="1" t="s">
        <v>74</v>
      </c>
      <c r="B4160" s="1" t="s">
        <v>15979</v>
      </c>
      <c r="C4160" s="1" t="s">
        <v>6902</v>
      </c>
      <c r="D4160" s="1" t="s">
        <v>15980</v>
      </c>
      <c r="E4160" s="2">
        <v>45277</v>
      </c>
      <c r="F4160" s="1" t="s">
        <v>15815</v>
      </c>
      <c r="G4160" s="1" t="s">
        <v>1798</v>
      </c>
      <c r="H4160" s="1" t="s">
        <v>17</v>
      </c>
      <c r="I4160" s="1" t="s">
        <v>18</v>
      </c>
      <c r="J4160" s="1" t="s">
        <v>15981</v>
      </c>
      <c r="K4160" s="1" t="s">
        <v>15982</v>
      </c>
    </row>
    <row r="4161" spans="1:11" x14ac:dyDescent="0.2">
      <c r="A4161" s="1" t="s">
        <v>15983</v>
      </c>
      <c r="B4161" s="1" t="s">
        <v>15984</v>
      </c>
      <c r="C4161" s="1" t="s">
        <v>6902</v>
      </c>
      <c r="D4161" s="1" t="s">
        <v>15985</v>
      </c>
      <c r="E4161" s="2">
        <v>45277</v>
      </c>
      <c r="F4161" s="1" t="s">
        <v>15815</v>
      </c>
      <c r="G4161" s="1" t="s">
        <v>1798</v>
      </c>
      <c r="H4161" s="1" t="s">
        <v>17</v>
      </c>
      <c r="I4161" s="1" t="s">
        <v>18</v>
      </c>
      <c r="J4161" s="1" t="s">
        <v>15986</v>
      </c>
      <c r="K4161" s="1" t="s">
        <v>15987</v>
      </c>
    </row>
    <row r="4162" spans="1:11" x14ac:dyDescent="0.2">
      <c r="A4162" s="1" t="s">
        <v>9649</v>
      </c>
      <c r="B4162" s="1" t="s">
        <v>15988</v>
      </c>
      <c r="C4162" s="1" t="s">
        <v>6902</v>
      </c>
      <c r="D4162" s="1" t="s">
        <v>15989</v>
      </c>
      <c r="E4162" s="2">
        <v>45277</v>
      </c>
      <c r="F4162" s="1" t="s">
        <v>15815</v>
      </c>
      <c r="G4162" s="1" t="s">
        <v>1798</v>
      </c>
      <c r="H4162" s="1" t="s">
        <v>17</v>
      </c>
      <c r="I4162" s="1" t="s">
        <v>18</v>
      </c>
      <c r="J4162" s="1" t="s">
        <v>37</v>
      </c>
      <c r="K4162" s="1" t="s">
        <v>37</v>
      </c>
    </row>
    <row r="4163" spans="1:11" x14ac:dyDescent="0.2">
      <c r="A4163" s="1" t="s">
        <v>4621</v>
      </c>
      <c r="B4163" s="1" t="s">
        <v>15990</v>
      </c>
      <c r="C4163" s="1" t="s">
        <v>15991</v>
      </c>
      <c r="D4163" s="1" t="s">
        <v>15992</v>
      </c>
      <c r="E4163" s="2">
        <v>45277</v>
      </c>
      <c r="F4163" s="1" t="s">
        <v>15815</v>
      </c>
      <c r="G4163" s="1" t="s">
        <v>1798</v>
      </c>
      <c r="H4163" s="1" t="s">
        <v>17</v>
      </c>
      <c r="I4163" s="1" t="s">
        <v>18</v>
      </c>
      <c r="J4163" s="1" t="s">
        <v>15993</v>
      </c>
      <c r="K4163" s="1" t="s">
        <v>37</v>
      </c>
    </row>
    <row r="4164" spans="1:11" x14ac:dyDescent="0.2">
      <c r="A4164" s="1" t="s">
        <v>266</v>
      </c>
      <c r="B4164" s="1" t="s">
        <v>15994</v>
      </c>
      <c r="C4164" s="1" t="s">
        <v>6902</v>
      </c>
      <c r="D4164" s="1" t="s">
        <v>15995</v>
      </c>
      <c r="E4164" s="2">
        <v>45277</v>
      </c>
      <c r="F4164" s="1" t="s">
        <v>15815</v>
      </c>
      <c r="G4164" s="1" t="s">
        <v>1798</v>
      </c>
      <c r="H4164" s="1" t="s">
        <v>17</v>
      </c>
      <c r="I4164" s="1" t="s">
        <v>18</v>
      </c>
      <c r="J4164" s="1" t="s">
        <v>15996</v>
      </c>
      <c r="K4164" s="1" t="s">
        <v>15997</v>
      </c>
    </row>
    <row r="4165" spans="1:11" x14ac:dyDescent="0.2">
      <c r="A4165" s="1" t="s">
        <v>21</v>
      </c>
      <c r="B4165" s="1" t="s">
        <v>22</v>
      </c>
      <c r="C4165" s="1" t="s">
        <v>6832</v>
      </c>
      <c r="D4165" s="1" t="s">
        <v>15998</v>
      </c>
      <c r="E4165" s="2">
        <v>45277</v>
      </c>
      <c r="F4165" s="1" t="s">
        <v>15815</v>
      </c>
      <c r="G4165" s="1" t="s">
        <v>1798</v>
      </c>
      <c r="H4165" s="1" t="s">
        <v>17</v>
      </c>
      <c r="I4165" s="1" t="s">
        <v>18</v>
      </c>
      <c r="J4165" s="1" t="s">
        <v>24</v>
      </c>
      <c r="K4165" s="1" t="s">
        <v>15999</v>
      </c>
    </row>
    <row r="4166" spans="1:11" x14ac:dyDescent="0.2">
      <c r="A4166" s="1" t="s">
        <v>3061</v>
      </c>
      <c r="B4166" s="1" t="s">
        <v>3072</v>
      </c>
      <c r="C4166" s="1" t="s">
        <v>16000</v>
      </c>
      <c r="D4166" s="1" t="s">
        <v>16001</v>
      </c>
      <c r="E4166" s="2">
        <v>45277</v>
      </c>
      <c r="F4166" s="1" t="s">
        <v>15815</v>
      </c>
      <c r="G4166" s="1" t="s">
        <v>1798</v>
      </c>
      <c r="H4166" s="1" t="s">
        <v>17</v>
      </c>
      <c r="I4166" s="1" t="s">
        <v>18</v>
      </c>
      <c r="J4166" s="1" t="s">
        <v>3075</v>
      </c>
      <c r="K4166" s="1" t="s">
        <v>16002</v>
      </c>
    </row>
    <row r="4167" spans="1:11" x14ac:dyDescent="0.2">
      <c r="A4167" s="1" t="s">
        <v>6773</v>
      </c>
      <c r="B4167" s="1" t="s">
        <v>1518</v>
      </c>
      <c r="C4167" s="1" t="s">
        <v>6832</v>
      </c>
      <c r="D4167" s="1" t="s">
        <v>16003</v>
      </c>
      <c r="E4167" s="2">
        <v>45277</v>
      </c>
      <c r="F4167" s="1" t="s">
        <v>15815</v>
      </c>
      <c r="G4167" s="1" t="s">
        <v>1798</v>
      </c>
      <c r="H4167" s="1" t="s">
        <v>17</v>
      </c>
      <c r="I4167" s="1" t="s">
        <v>18</v>
      </c>
      <c r="J4167" s="1" t="s">
        <v>16004</v>
      </c>
      <c r="K4167" s="1" t="s">
        <v>16005</v>
      </c>
    </row>
    <row r="4168" spans="1:11" x14ac:dyDescent="0.2">
      <c r="A4168" s="1" t="s">
        <v>21</v>
      </c>
      <c r="B4168" s="1" t="s">
        <v>22</v>
      </c>
      <c r="C4168" s="1" t="s">
        <v>6902</v>
      </c>
      <c r="D4168" s="1" t="s">
        <v>16006</v>
      </c>
      <c r="E4168" s="2">
        <v>45277</v>
      </c>
      <c r="F4168" s="1" t="s">
        <v>15815</v>
      </c>
      <c r="G4168" s="1" t="s">
        <v>1798</v>
      </c>
      <c r="H4168" s="1" t="s">
        <v>17</v>
      </c>
      <c r="I4168" s="1" t="s">
        <v>18</v>
      </c>
      <c r="J4168" s="1" t="s">
        <v>24</v>
      </c>
      <c r="K4168" s="1" t="s">
        <v>16007</v>
      </c>
    </row>
    <row r="4169" spans="1:11" x14ac:dyDescent="0.2">
      <c r="A4169" s="1" t="s">
        <v>26</v>
      </c>
      <c r="B4169" s="1" t="s">
        <v>22</v>
      </c>
      <c r="C4169" s="1" t="s">
        <v>6832</v>
      </c>
      <c r="D4169" s="1" t="s">
        <v>16008</v>
      </c>
      <c r="E4169" s="2">
        <v>45277</v>
      </c>
      <c r="F4169" s="1" t="s">
        <v>15815</v>
      </c>
      <c r="G4169" s="1" t="s">
        <v>1798</v>
      </c>
      <c r="H4169" s="1" t="s">
        <v>17</v>
      </c>
      <c r="I4169" s="1" t="s">
        <v>18</v>
      </c>
      <c r="J4169" s="1" t="s">
        <v>28</v>
      </c>
      <c r="K4169" s="1" t="s">
        <v>16009</v>
      </c>
    </row>
    <row r="4170" spans="1:11" x14ac:dyDescent="0.2">
      <c r="A4170" s="1" t="s">
        <v>16010</v>
      </c>
      <c r="B4170" s="1" t="s">
        <v>1518</v>
      </c>
      <c r="C4170" s="1" t="s">
        <v>6832</v>
      </c>
      <c r="D4170" s="1" t="s">
        <v>16011</v>
      </c>
      <c r="E4170" s="2">
        <v>45277</v>
      </c>
      <c r="F4170" s="1" t="s">
        <v>15815</v>
      </c>
      <c r="G4170" s="1" t="s">
        <v>1798</v>
      </c>
      <c r="H4170" s="1" t="s">
        <v>17</v>
      </c>
      <c r="I4170" s="1" t="s">
        <v>18</v>
      </c>
      <c r="J4170" s="1" t="s">
        <v>16012</v>
      </c>
      <c r="K4170" s="1" t="s">
        <v>16013</v>
      </c>
    </row>
    <row r="4171" spans="1:11" x14ac:dyDescent="0.2">
      <c r="A4171" s="1" t="s">
        <v>26</v>
      </c>
      <c r="B4171" s="1" t="s">
        <v>22</v>
      </c>
      <c r="C4171" s="1" t="s">
        <v>6902</v>
      </c>
      <c r="D4171" s="1" t="s">
        <v>16014</v>
      </c>
      <c r="E4171" s="2">
        <v>45277</v>
      </c>
      <c r="F4171" s="1" t="s">
        <v>15815</v>
      </c>
      <c r="G4171" s="1" t="s">
        <v>1798</v>
      </c>
      <c r="H4171" s="1" t="s">
        <v>17</v>
      </c>
      <c r="I4171" s="1" t="s">
        <v>18</v>
      </c>
      <c r="J4171" s="1" t="s">
        <v>28</v>
      </c>
      <c r="K4171" s="1" t="s">
        <v>37</v>
      </c>
    </row>
    <row r="4172" spans="1:11" x14ac:dyDescent="0.2">
      <c r="A4172" s="1" t="s">
        <v>26</v>
      </c>
      <c r="B4172" s="1" t="s">
        <v>22</v>
      </c>
      <c r="C4172" s="1" t="s">
        <v>6832</v>
      </c>
      <c r="D4172" s="1" t="s">
        <v>16015</v>
      </c>
      <c r="E4172" s="2">
        <v>45277</v>
      </c>
      <c r="F4172" s="1" t="s">
        <v>15815</v>
      </c>
      <c r="G4172" s="1" t="s">
        <v>1798</v>
      </c>
      <c r="H4172" s="1" t="s">
        <v>17</v>
      </c>
      <c r="I4172" s="1" t="s">
        <v>18</v>
      </c>
      <c r="J4172" s="1" t="s">
        <v>31</v>
      </c>
      <c r="K4172" s="1" t="s">
        <v>16016</v>
      </c>
    </row>
    <row r="4173" spans="1:11" x14ac:dyDescent="0.2">
      <c r="A4173" s="1" t="s">
        <v>26</v>
      </c>
      <c r="B4173" s="1" t="s">
        <v>22</v>
      </c>
      <c r="C4173" s="1" t="s">
        <v>6902</v>
      </c>
      <c r="D4173" s="1" t="s">
        <v>16017</v>
      </c>
      <c r="E4173" s="2">
        <v>45277</v>
      </c>
      <c r="F4173" s="1" t="s">
        <v>15815</v>
      </c>
      <c r="G4173" s="1" t="s">
        <v>1798</v>
      </c>
      <c r="H4173" s="1" t="s">
        <v>17</v>
      </c>
      <c r="I4173" s="1" t="s">
        <v>18</v>
      </c>
      <c r="J4173" s="1" t="s">
        <v>31</v>
      </c>
      <c r="K4173" s="1" t="s">
        <v>16018</v>
      </c>
    </row>
    <row r="4174" spans="1:11" x14ac:dyDescent="0.2">
      <c r="A4174" s="1" t="s">
        <v>9649</v>
      </c>
      <c r="B4174" s="1" t="s">
        <v>16019</v>
      </c>
      <c r="C4174" s="1" t="s">
        <v>6902</v>
      </c>
      <c r="D4174" s="1" t="s">
        <v>16020</v>
      </c>
      <c r="E4174" s="2">
        <v>45277</v>
      </c>
      <c r="F4174" s="1" t="s">
        <v>15815</v>
      </c>
      <c r="G4174" s="1" t="s">
        <v>1798</v>
      </c>
      <c r="H4174" s="1" t="s">
        <v>17</v>
      </c>
      <c r="I4174" s="1" t="s">
        <v>18</v>
      </c>
      <c r="J4174" s="1" t="s">
        <v>16021</v>
      </c>
      <c r="K4174" s="1" t="s">
        <v>16022</v>
      </c>
    </row>
    <row r="4175" spans="1:11" x14ac:dyDescent="0.2">
      <c r="A4175" s="1" t="s">
        <v>9649</v>
      </c>
      <c r="B4175" s="1" t="s">
        <v>1864</v>
      </c>
      <c r="C4175" s="1" t="s">
        <v>6902</v>
      </c>
      <c r="D4175" s="1" t="s">
        <v>16023</v>
      </c>
      <c r="E4175" s="2">
        <v>45277</v>
      </c>
      <c r="F4175" s="1" t="s">
        <v>15815</v>
      </c>
      <c r="G4175" s="1" t="s">
        <v>1798</v>
      </c>
      <c r="H4175" s="1" t="s">
        <v>17</v>
      </c>
      <c r="I4175" s="1" t="s">
        <v>18</v>
      </c>
      <c r="J4175" s="1" t="s">
        <v>16024</v>
      </c>
      <c r="K4175" s="1" t="s">
        <v>16025</v>
      </c>
    </row>
    <row r="4176" spans="1:11" x14ac:dyDescent="0.2">
      <c r="A4176" s="1" t="s">
        <v>9649</v>
      </c>
      <c r="B4176" s="1" t="s">
        <v>16026</v>
      </c>
      <c r="C4176" s="1" t="s">
        <v>6902</v>
      </c>
      <c r="D4176" s="1" t="s">
        <v>16027</v>
      </c>
      <c r="E4176" s="2">
        <v>45277</v>
      </c>
      <c r="F4176" s="1" t="s">
        <v>15815</v>
      </c>
      <c r="G4176" s="1" t="s">
        <v>1798</v>
      </c>
      <c r="H4176" s="1" t="s">
        <v>17</v>
      </c>
      <c r="I4176" s="1" t="s">
        <v>18</v>
      </c>
      <c r="J4176" s="1" t="s">
        <v>16028</v>
      </c>
      <c r="K4176" s="1" t="s">
        <v>37</v>
      </c>
    </row>
    <row r="4177" spans="1:11" x14ac:dyDescent="0.2">
      <c r="A4177" s="1" t="s">
        <v>16029</v>
      </c>
      <c r="B4177" s="1" t="s">
        <v>16030</v>
      </c>
      <c r="C4177" s="1" t="s">
        <v>6832</v>
      </c>
      <c r="D4177" s="1" t="s">
        <v>16031</v>
      </c>
      <c r="E4177" s="2">
        <v>45277</v>
      </c>
      <c r="F4177" s="1" t="s">
        <v>15815</v>
      </c>
      <c r="G4177" s="1" t="s">
        <v>1798</v>
      </c>
      <c r="H4177" s="1" t="s">
        <v>17</v>
      </c>
      <c r="I4177" s="1" t="s">
        <v>18</v>
      </c>
      <c r="J4177" s="1" t="s">
        <v>16032</v>
      </c>
      <c r="K4177" s="1" t="s">
        <v>16033</v>
      </c>
    </row>
    <row r="4178" spans="1:11" x14ac:dyDescent="0.2">
      <c r="A4178" s="1" t="s">
        <v>16034</v>
      </c>
      <c r="B4178" s="1" t="s">
        <v>12867</v>
      </c>
      <c r="C4178" s="1" t="s">
        <v>6902</v>
      </c>
      <c r="D4178" s="1" t="s">
        <v>16035</v>
      </c>
      <c r="E4178" s="2">
        <v>45277</v>
      </c>
      <c r="F4178" s="1" t="s">
        <v>15815</v>
      </c>
      <c r="G4178" s="1" t="s">
        <v>1798</v>
      </c>
      <c r="H4178" s="1" t="s">
        <v>17</v>
      </c>
      <c r="I4178" s="1" t="s">
        <v>18</v>
      </c>
      <c r="J4178" s="1" t="s">
        <v>16036</v>
      </c>
      <c r="K4178" s="1" t="s">
        <v>16037</v>
      </c>
    </row>
    <row r="4179" spans="1:11" x14ac:dyDescent="0.2">
      <c r="A4179" s="1" t="s">
        <v>9102</v>
      </c>
      <c r="B4179" s="1" t="s">
        <v>2585</v>
      </c>
      <c r="C4179" s="1" t="s">
        <v>6902</v>
      </c>
      <c r="D4179" s="1" t="s">
        <v>16038</v>
      </c>
      <c r="E4179" s="2">
        <v>45277</v>
      </c>
      <c r="F4179" s="1" t="s">
        <v>15815</v>
      </c>
      <c r="G4179" s="1" t="s">
        <v>1798</v>
      </c>
      <c r="H4179" s="1" t="s">
        <v>17</v>
      </c>
      <c r="I4179" s="1" t="s">
        <v>63</v>
      </c>
      <c r="J4179" s="1" t="s">
        <v>2587</v>
      </c>
      <c r="K4179" s="1" t="s">
        <v>16039</v>
      </c>
    </row>
    <row r="4180" spans="1:11" x14ac:dyDescent="0.2">
      <c r="A4180" s="1" t="s">
        <v>2584</v>
      </c>
      <c r="B4180" s="1" t="s">
        <v>2585</v>
      </c>
      <c r="C4180" s="1" t="s">
        <v>6902</v>
      </c>
      <c r="D4180" s="1" t="s">
        <v>16040</v>
      </c>
      <c r="E4180" s="2">
        <v>45277</v>
      </c>
      <c r="F4180" s="1" t="s">
        <v>15815</v>
      </c>
      <c r="G4180" s="1" t="s">
        <v>1798</v>
      </c>
      <c r="H4180" s="1" t="s">
        <v>17</v>
      </c>
      <c r="I4180" s="1" t="s">
        <v>63</v>
      </c>
      <c r="J4180" s="1" t="s">
        <v>2587</v>
      </c>
      <c r="K4180" s="1" t="s">
        <v>16041</v>
      </c>
    </row>
    <row r="4181" spans="1:11" x14ac:dyDescent="0.2">
      <c r="A4181" s="1" t="s">
        <v>16042</v>
      </c>
      <c r="B4181" s="1" t="s">
        <v>16043</v>
      </c>
      <c r="C4181" s="1" t="s">
        <v>6902</v>
      </c>
      <c r="D4181" s="1" t="s">
        <v>16044</v>
      </c>
      <c r="E4181" s="2">
        <v>45277</v>
      </c>
      <c r="F4181" s="1" t="s">
        <v>15815</v>
      </c>
      <c r="G4181" s="1" t="s">
        <v>1798</v>
      </c>
      <c r="H4181" s="1" t="s">
        <v>17</v>
      </c>
      <c r="I4181" s="1" t="s">
        <v>63</v>
      </c>
      <c r="J4181" s="1" t="s">
        <v>16045</v>
      </c>
      <c r="K4181" s="1" t="s">
        <v>16046</v>
      </c>
    </row>
    <row r="4182" spans="1:11" x14ac:dyDescent="0.2">
      <c r="A4182" s="1" t="s">
        <v>74</v>
      </c>
      <c r="B4182" s="1" t="s">
        <v>16047</v>
      </c>
      <c r="C4182" s="1" t="s">
        <v>6902</v>
      </c>
      <c r="D4182" s="1" t="s">
        <v>16048</v>
      </c>
      <c r="E4182" s="2">
        <v>45277</v>
      </c>
      <c r="F4182" s="1" t="s">
        <v>15815</v>
      </c>
      <c r="G4182" s="1" t="s">
        <v>1798</v>
      </c>
      <c r="H4182" s="1" t="s">
        <v>17</v>
      </c>
      <c r="I4182" s="1" t="s">
        <v>35</v>
      </c>
      <c r="J4182" s="1" t="s">
        <v>16049</v>
      </c>
      <c r="K4182" s="1" t="s">
        <v>16050</v>
      </c>
    </row>
    <row r="4183" spans="1:11" x14ac:dyDescent="0.2">
      <c r="A4183" s="1" t="s">
        <v>74</v>
      </c>
      <c r="B4183" s="1" t="s">
        <v>16051</v>
      </c>
      <c r="C4183" s="1" t="s">
        <v>6902</v>
      </c>
      <c r="D4183" s="1" t="s">
        <v>16052</v>
      </c>
      <c r="E4183" s="2">
        <v>45277</v>
      </c>
      <c r="F4183" s="1" t="s">
        <v>15815</v>
      </c>
      <c r="G4183" s="1" t="s">
        <v>1798</v>
      </c>
      <c r="H4183" s="1" t="s">
        <v>17</v>
      </c>
      <c r="I4183" s="1" t="s">
        <v>35</v>
      </c>
      <c r="J4183" s="1" t="s">
        <v>16053</v>
      </c>
      <c r="K4183" s="1" t="s">
        <v>16054</v>
      </c>
    </row>
    <row r="4184" spans="1:11" x14ac:dyDescent="0.2">
      <c r="A4184" s="1" t="s">
        <v>16055</v>
      </c>
      <c r="B4184" s="1" t="s">
        <v>16056</v>
      </c>
      <c r="C4184" s="1" t="s">
        <v>6902</v>
      </c>
      <c r="D4184" s="1" t="s">
        <v>16057</v>
      </c>
      <c r="E4184" s="2">
        <v>45277</v>
      </c>
      <c r="F4184" s="1" t="s">
        <v>15815</v>
      </c>
      <c r="G4184" s="1" t="s">
        <v>1798</v>
      </c>
      <c r="H4184" s="1" t="s">
        <v>17</v>
      </c>
      <c r="I4184" s="1" t="s">
        <v>35</v>
      </c>
      <c r="J4184" s="1" t="s">
        <v>16058</v>
      </c>
      <c r="K4184" s="1" t="s">
        <v>16059</v>
      </c>
    </row>
    <row r="4185" spans="1:11" x14ac:dyDescent="0.2">
      <c r="A4185" s="1" t="s">
        <v>16060</v>
      </c>
      <c r="B4185" s="1" t="s">
        <v>16061</v>
      </c>
      <c r="C4185" s="1" t="s">
        <v>6902</v>
      </c>
      <c r="D4185" s="1" t="s">
        <v>16062</v>
      </c>
      <c r="E4185" s="2">
        <v>45277</v>
      </c>
      <c r="F4185" s="1" t="s">
        <v>15815</v>
      </c>
      <c r="G4185" s="1" t="s">
        <v>1798</v>
      </c>
      <c r="H4185" s="1" t="s">
        <v>17</v>
      </c>
      <c r="I4185" s="1" t="s">
        <v>35</v>
      </c>
      <c r="J4185" s="1" t="s">
        <v>16063</v>
      </c>
      <c r="K4185" s="1" t="s">
        <v>16064</v>
      </c>
    </row>
    <row r="4186" spans="1:11" x14ac:dyDescent="0.2">
      <c r="A4186" s="1" t="s">
        <v>9654</v>
      </c>
      <c r="B4186" s="1" t="s">
        <v>1864</v>
      </c>
      <c r="C4186" s="1" t="s">
        <v>6902</v>
      </c>
      <c r="D4186" s="1" t="s">
        <v>16065</v>
      </c>
      <c r="E4186" s="2">
        <v>45277</v>
      </c>
      <c r="F4186" s="1" t="s">
        <v>15815</v>
      </c>
      <c r="G4186" s="1" t="s">
        <v>1798</v>
      </c>
      <c r="H4186" s="1" t="s">
        <v>17</v>
      </c>
      <c r="I4186" s="1" t="s">
        <v>35</v>
      </c>
      <c r="J4186" s="1" t="s">
        <v>16066</v>
      </c>
      <c r="K4186" s="1" t="s">
        <v>16067</v>
      </c>
    </row>
    <row r="4187" spans="1:11" x14ac:dyDescent="0.2">
      <c r="A4187" s="1" t="s">
        <v>16068</v>
      </c>
      <c r="B4187" s="1" t="s">
        <v>16069</v>
      </c>
      <c r="C4187" s="1" t="s">
        <v>6832</v>
      </c>
      <c r="D4187" s="1" t="s">
        <v>16070</v>
      </c>
      <c r="E4187" s="2">
        <v>45277</v>
      </c>
      <c r="F4187" s="1" t="s">
        <v>15815</v>
      </c>
      <c r="G4187" s="1" t="s">
        <v>1798</v>
      </c>
      <c r="H4187" s="1" t="s">
        <v>17</v>
      </c>
      <c r="I4187" s="1" t="s">
        <v>35</v>
      </c>
      <c r="J4187" s="1" t="s">
        <v>16071</v>
      </c>
      <c r="K4187" s="1" t="s">
        <v>16072</v>
      </c>
    </row>
    <row r="4188" spans="1:11" x14ac:dyDescent="0.2">
      <c r="A4188" s="1" t="s">
        <v>74</v>
      </c>
      <c r="B4188" s="1" t="s">
        <v>53</v>
      </c>
      <c r="C4188" s="1" t="s">
        <v>2766</v>
      </c>
      <c r="D4188" s="1" t="s">
        <v>16073</v>
      </c>
      <c r="E4188" s="2">
        <v>45277</v>
      </c>
      <c r="F4188" s="1" t="s">
        <v>16074</v>
      </c>
      <c r="G4188" s="1" t="s">
        <v>16</v>
      </c>
      <c r="H4188" s="1" t="s">
        <v>58</v>
      </c>
      <c r="I4188" s="1" t="s">
        <v>18</v>
      </c>
      <c r="J4188" s="1" t="s">
        <v>16075</v>
      </c>
      <c r="K4188" s="1" t="s">
        <v>16076</v>
      </c>
    </row>
    <row r="4189" spans="1:11" x14ac:dyDescent="0.2">
      <c r="A4189" s="1" t="s">
        <v>16077</v>
      </c>
      <c r="B4189" s="1" t="s">
        <v>16078</v>
      </c>
      <c r="C4189" s="1" t="s">
        <v>16079</v>
      </c>
      <c r="D4189" s="1" t="s">
        <v>16080</v>
      </c>
      <c r="E4189" s="2">
        <v>45277</v>
      </c>
      <c r="F4189" s="1" t="s">
        <v>16074</v>
      </c>
      <c r="G4189" s="1" t="s">
        <v>16</v>
      </c>
      <c r="H4189" s="1" t="s">
        <v>58</v>
      </c>
      <c r="I4189" s="1" t="s">
        <v>35</v>
      </c>
      <c r="J4189" s="1" t="s">
        <v>16081</v>
      </c>
      <c r="K4189" s="1" t="s">
        <v>16082</v>
      </c>
    </row>
    <row r="4190" spans="1:11" x14ac:dyDescent="0.2">
      <c r="A4190" s="1" t="s">
        <v>16083</v>
      </c>
      <c r="B4190" s="1" t="s">
        <v>16084</v>
      </c>
      <c r="C4190" s="1" t="s">
        <v>16085</v>
      </c>
      <c r="D4190" s="1" t="s">
        <v>16086</v>
      </c>
      <c r="E4190" s="2">
        <v>45277</v>
      </c>
      <c r="F4190" s="1" t="s">
        <v>16074</v>
      </c>
      <c r="G4190" s="1" t="s">
        <v>16</v>
      </c>
      <c r="H4190" s="1" t="s">
        <v>17</v>
      </c>
      <c r="I4190" s="1" t="s">
        <v>18</v>
      </c>
      <c r="J4190" s="1" t="s">
        <v>16087</v>
      </c>
      <c r="K4190" s="1" t="s">
        <v>16088</v>
      </c>
    </row>
    <row r="4191" spans="1:11" x14ac:dyDescent="0.2">
      <c r="A4191" s="1" t="s">
        <v>398</v>
      </c>
      <c r="B4191" s="1" t="s">
        <v>5486</v>
      </c>
      <c r="C4191" s="1" t="s">
        <v>2766</v>
      </c>
      <c r="D4191" s="1" t="s">
        <v>16089</v>
      </c>
      <c r="E4191" s="2">
        <v>45277</v>
      </c>
      <c r="F4191" s="1" t="s">
        <v>16074</v>
      </c>
      <c r="G4191" s="1" t="s">
        <v>16</v>
      </c>
      <c r="H4191" s="1" t="s">
        <v>17</v>
      </c>
      <c r="I4191" s="1" t="s">
        <v>18</v>
      </c>
      <c r="J4191" s="1" t="s">
        <v>16090</v>
      </c>
      <c r="K4191" s="1" t="s">
        <v>37</v>
      </c>
    </row>
    <row r="4192" spans="1:11" x14ac:dyDescent="0.2">
      <c r="A4192" s="1" t="s">
        <v>398</v>
      </c>
      <c r="B4192" s="1" t="s">
        <v>2765</v>
      </c>
      <c r="C4192" s="1" t="s">
        <v>2766</v>
      </c>
      <c r="D4192" s="1" t="s">
        <v>16091</v>
      </c>
      <c r="E4192" s="2">
        <v>45277</v>
      </c>
      <c r="F4192" s="1" t="s">
        <v>16074</v>
      </c>
      <c r="G4192" s="1" t="s">
        <v>16</v>
      </c>
      <c r="H4192" s="1" t="s">
        <v>17</v>
      </c>
      <c r="I4192" s="1" t="s">
        <v>18</v>
      </c>
      <c r="J4192" s="1" t="s">
        <v>16092</v>
      </c>
      <c r="K4192" s="1" t="s">
        <v>37</v>
      </c>
    </row>
    <row r="4193" spans="1:11" x14ac:dyDescent="0.2">
      <c r="A4193" s="1" t="s">
        <v>3536</v>
      </c>
      <c r="B4193" s="1" t="s">
        <v>16093</v>
      </c>
      <c r="C4193" s="1" t="s">
        <v>16094</v>
      </c>
      <c r="D4193" s="1" t="s">
        <v>16095</v>
      </c>
      <c r="E4193" s="2">
        <v>45277</v>
      </c>
      <c r="F4193" s="1" t="s">
        <v>16074</v>
      </c>
      <c r="G4193" s="1" t="s">
        <v>16</v>
      </c>
      <c r="H4193" s="1" t="s">
        <v>17</v>
      </c>
      <c r="I4193" s="1" t="s">
        <v>18</v>
      </c>
      <c r="J4193" s="1" t="s">
        <v>16096</v>
      </c>
      <c r="K4193" s="1" t="s">
        <v>16097</v>
      </c>
    </row>
    <row r="4194" spans="1:11" x14ac:dyDescent="0.2">
      <c r="A4194" s="1" t="s">
        <v>16098</v>
      </c>
      <c r="B4194" s="1" t="s">
        <v>16099</v>
      </c>
      <c r="C4194" s="1" t="s">
        <v>2766</v>
      </c>
      <c r="D4194" s="1" t="s">
        <v>16100</v>
      </c>
      <c r="E4194" s="2">
        <v>45277</v>
      </c>
      <c r="F4194" s="1" t="s">
        <v>16074</v>
      </c>
      <c r="G4194" s="1" t="s">
        <v>16</v>
      </c>
      <c r="H4194" s="1" t="s">
        <v>17</v>
      </c>
      <c r="I4194" s="1" t="s">
        <v>18</v>
      </c>
      <c r="J4194" s="1" t="s">
        <v>16101</v>
      </c>
      <c r="K4194" s="1" t="s">
        <v>16102</v>
      </c>
    </row>
    <row r="4195" spans="1:11" x14ac:dyDescent="0.2">
      <c r="A4195" s="1" t="s">
        <v>16103</v>
      </c>
      <c r="B4195" s="1" t="s">
        <v>12700</v>
      </c>
      <c r="C4195" s="1" t="s">
        <v>16104</v>
      </c>
      <c r="D4195" s="1" t="s">
        <v>16105</v>
      </c>
      <c r="E4195" s="2">
        <v>45277</v>
      </c>
      <c r="F4195" s="1" t="s">
        <v>16074</v>
      </c>
      <c r="G4195" s="1" t="s">
        <v>16</v>
      </c>
      <c r="H4195" s="1" t="s">
        <v>17</v>
      </c>
      <c r="I4195" s="1" t="s">
        <v>18</v>
      </c>
      <c r="J4195" s="1" t="s">
        <v>16106</v>
      </c>
      <c r="K4195" s="1" t="s">
        <v>16107</v>
      </c>
    </row>
    <row r="4196" spans="1:11" x14ac:dyDescent="0.2">
      <c r="A4196" s="1" t="s">
        <v>21</v>
      </c>
      <c r="B4196" s="1" t="s">
        <v>22</v>
      </c>
      <c r="C4196" s="1" t="s">
        <v>2766</v>
      </c>
      <c r="D4196" s="1" t="s">
        <v>16108</v>
      </c>
      <c r="E4196" s="2">
        <v>45277</v>
      </c>
      <c r="F4196" s="1" t="s">
        <v>16074</v>
      </c>
      <c r="G4196" s="1" t="s">
        <v>16</v>
      </c>
      <c r="H4196" s="1" t="s">
        <v>17</v>
      </c>
      <c r="I4196" s="1" t="s">
        <v>18</v>
      </c>
      <c r="J4196" s="1" t="s">
        <v>24</v>
      </c>
      <c r="K4196" s="1" t="s">
        <v>16109</v>
      </c>
    </row>
    <row r="4197" spans="1:11" x14ac:dyDescent="0.2">
      <c r="A4197" s="1" t="s">
        <v>26</v>
      </c>
      <c r="B4197" s="1" t="s">
        <v>22</v>
      </c>
      <c r="C4197" s="1" t="s">
        <v>2766</v>
      </c>
      <c r="D4197" s="1" t="s">
        <v>16110</v>
      </c>
      <c r="E4197" s="2">
        <v>45277</v>
      </c>
      <c r="F4197" s="1" t="s">
        <v>16074</v>
      </c>
      <c r="G4197" s="1" t="s">
        <v>16</v>
      </c>
      <c r="H4197" s="1" t="s">
        <v>17</v>
      </c>
      <c r="I4197" s="1" t="s">
        <v>18</v>
      </c>
      <c r="J4197" s="1" t="s">
        <v>28</v>
      </c>
      <c r="K4197" s="1" t="s">
        <v>16111</v>
      </c>
    </row>
    <row r="4198" spans="1:11" x14ac:dyDescent="0.2">
      <c r="A4198" s="1" t="s">
        <v>26</v>
      </c>
      <c r="B4198" s="1" t="s">
        <v>22</v>
      </c>
      <c r="C4198" s="1" t="s">
        <v>2766</v>
      </c>
      <c r="D4198" s="1" t="s">
        <v>16112</v>
      </c>
      <c r="E4198" s="2">
        <v>45277</v>
      </c>
      <c r="F4198" s="1" t="s">
        <v>16074</v>
      </c>
      <c r="G4198" s="1" t="s">
        <v>16</v>
      </c>
      <c r="H4198" s="1" t="s">
        <v>17</v>
      </c>
      <c r="I4198" s="1" t="s">
        <v>18</v>
      </c>
      <c r="J4198" s="1" t="s">
        <v>31</v>
      </c>
      <c r="K4198" s="1" t="s">
        <v>16113</v>
      </c>
    </row>
    <row r="4199" spans="1:11" x14ac:dyDescent="0.2">
      <c r="A4199" s="1" t="s">
        <v>16114</v>
      </c>
      <c r="B4199" s="1" t="s">
        <v>9163</v>
      </c>
      <c r="C4199" s="1" t="s">
        <v>2766</v>
      </c>
      <c r="D4199" s="1" t="s">
        <v>16115</v>
      </c>
      <c r="E4199" s="2">
        <v>45277</v>
      </c>
      <c r="F4199" s="1" t="s">
        <v>16074</v>
      </c>
      <c r="G4199" s="1" t="s">
        <v>16</v>
      </c>
      <c r="H4199" s="1" t="s">
        <v>17</v>
      </c>
      <c r="I4199" s="1" t="s">
        <v>18</v>
      </c>
      <c r="J4199" s="1" t="s">
        <v>16116</v>
      </c>
      <c r="K4199" s="1" t="s">
        <v>16117</v>
      </c>
    </row>
    <row r="4200" spans="1:11" x14ac:dyDescent="0.2">
      <c r="A4200" s="1" t="s">
        <v>670</v>
      </c>
      <c r="B4200" s="1" t="s">
        <v>16118</v>
      </c>
      <c r="C4200" s="1" t="s">
        <v>2766</v>
      </c>
      <c r="D4200" s="1" t="s">
        <v>16119</v>
      </c>
      <c r="E4200" s="2">
        <v>45277</v>
      </c>
      <c r="F4200" s="1" t="s">
        <v>16074</v>
      </c>
      <c r="G4200" s="1" t="s">
        <v>16</v>
      </c>
      <c r="H4200" s="1" t="s">
        <v>17</v>
      </c>
      <c r="I4200" s="1" t="s">
        <v>63</v>
      </c>
      <c r="J4200" s="1" t="s">
        <v>16120</v>
      </c>
      <c r="K4200" s="1" t="s">
        <v>37</v>
      </c>
    </row>
    <row r="4201" spans="1:11" x14ac:dyDescent="0.2">
      <c r="A4201" s="1" t="s">
        <v>150</v>
      </c>
      <c r="B4201" s="1" t="s">
        <v>16121</v>
      </c>
      <c r="C4201" s="1" t="s">
        <v>16085</v>
      </c>
      <c r="D4201" s="1" t="s">
        <v>16122</v>
      </c>
      <c r="E4201" s="2">
        <v>45277</v>
      </c>
      <c r="F4201" s="1" t="s">
        <v>16074</v>
      </c>
      <c r="G4201" s="1" t="s">
        <v>16</v>
      </c>
      <c r="H4201" s="1" t="s">
        <v>17</v>
      </c>
      <c r="I4201" s="1" t="s">
        <v>35</v>
      </c>
      <c r="J4201" s="1" t="s">
        <v>37</v>
      </c>
      <c r="K4201" s="1" t="s">
        <v>37</v>
      </c>
    </row>
    <row r="4202" spans="1:11" x14ac:dyDescent="0.2">
      <c r="A4202" s="1" t="s">
        <v>398</v>
      </c>
      <c r="B4202" s="1" t="s">
        <v>16123</v>
      </c>
      <c r="C4202" s="1" t="s">
        <v>2766</v>
      </c>
      <c r="D4202" s="1" t="s">
        <v>16124</v>
      </c>
      <c r="E4202" s="2">
        <v>45277</v>
      </c>
      <c r="F4202" s="1" t="s">
        <v>16074</v>
      </c>
      <c r="G4202" s="1" t="s">
        <v>16</v>
      </c>
      <c r="H4202" s="1" t="s">
        <v>17</v>
      </c>
      <c r="I4202" s="1" t="s">
        <v>35</v>
      </c>
      <c r="J4202" s="1" t="s">
        <v>37</v>
      </c>
      <c r="K4202" s="1" t="s">
        <v>37</v>
      </c>
    </row>
    <row r="4203" spans="1:11" x14ac:dyDescent="0.2">
      <c r="A4203" s="1" t="s">
        <v>16125</v>
      </c>
      <c r="B4203" s="1" t="s">
        <v>14550</v>
      </c>
      <c r="C4203" s="1" t="s">
        <v>2766</v>
      </c>
      <c r="D4203" s="1" t="s">
        <v>16126</v>
      </c>
      <c r="E4203" s="2">
        <v>45277</v>
      </c>
      <c r="F4203" s="1" t="s">
        <v>16074</v>
      </c>
      <c r="G4203" s="1" t="s">
        <v>16</v>
      </c>
      <c r="H4203" s="1" t="s">
        <v>17</v>
      </c>
      <c r="I4203" s="1" t="s">
        <v>35</v>
      </c>
      <c r="J4203" s="1" t="s">
        <v>16127</v>
      </c>
      <c r="K4203" s="1" t="s">
        <v>16128</v>
      </c>
    </row>
    <row r="4204" spans="1:11" x14ac:dyDescent="0.2">
      <c r="A4204" s="1" t="s">
        <v>3693</v>
      </c>
      <c r="B4204" s="1" t="s">
        <v>16129</v>
      </c>
      <c r="C4204" s="1" t="s">
        <v>2766</v>
      </c>
      <c r="D4204" s="1" t="s">
        <v>16130</v>
      </c>
      <c r="E4204" s="2">
        <v>45277</v>
      </c>
      <c r="F4204" s="1" t="s">
        <v>16074</v>
      </c>
      <c r="G4204" s="1" t="s">
        <v>16</v>
      </c>
      <c r="H4204" s="1" t="s">
        <v>17</v>
      </c>
      <c r="I4204" s="1" t="s">
        <v>35</v>
      </c>
      <c r="J4204" s="1" t="s">
        <v>16131</v>
      </c>
      <c r="K4204" s="1" t="s">
        <v>16132</v>
      </c>
    </row>
    <row r="4205" spans="1:11" x14ac:dyDescent="0.2">
      <c r="A4205" s="1" t="s">
        <v>74</v>
      </c>
      <c r="B4205" s="1" t="s">
        <v>8918</v>
      </c>
      <c r="C4205" s="1" t="s">
        <v>2766</v>
      </c>
      <c r="D4205" s="1" t="s">
        <v>16133</v>
      </c>
      <c r="E4205" s="2">
        <v>45277</v>
      </c>
      <c r="F4205" s="1" t="s">
        <v>16074</v>
      </c>
      <c r="G4205" s="1" t="s">
        <v>16</v>
      </c>
      <c r="H4205" s="1" t="s">
        <v>17</v>
      </c>
      <c r="I4205" s="1" t="s">
        <v>35</v>
      </c>
      <c r="J4205" s="1" t="s">
        <v>8920</v>
      </c>
      <c r="K4205" s="1" t="s">
        <v>16134</v>
      </c>
    </row>
    <row r="4206" spans="1:11" x14ac:dyDescent="0.2">
      <c r="A4206" s="1" t="s">
        <v>710</v>
      </c>
      <c r="B4206" s="1" t="s">
        <v>711</v>
      </c>
      <c r="C4206" s="1" t="s">
        <v>2766</v>
      </c>
      <c r="D4206" s="1" t="s">
        <v>16135</v>
      </c>
      <c r="E4206" s="2">
        <v>45277</v>
      </c>
      <c r="F4206" s="1" t="s">
        <v>16074</v>
      </c>
      <c r="G4206" s="1" t="s">
        <v>16</v>
      </c>
      <c r="H4206" s="1" t="s">
        <v>17</v>
      </c>
      <c r="I4206" s="1" t="s">
        <v>35</v>
      </c>
      <c r="J4206" s="1" t="s">
        <v>713</v>
      </c>
      <c r="K4206" s="1" t="s">
        <v>16136</v>
      </c>
    </row>
    <row r="4207" spans="1:11" x14ac:dyDescent="0.2">
      <c r="A4207" s="1" t="s">
        <v>38</v>
      </c>
      <c r="B4207" s="1" t="s">
        <v>22</v>
      </c>
      <c r="C4207" s="1" t="s">
        <v>2766</v>
      </c>
      <c r="D4207" s="1" t="s">
        <v>16137</v>
      </c>
      <c r="E4207" s="2">
        <v>45277</v>
      </c>
      <c r="F4207" s="1" t="s">
        <v>16074</v>
      </c>
      <c r="G4207" s="1" t="s">
        <v>16</v>
      </c>
      <c r="H4207" s="1" t="s">
        <v>17</v>
      </c>
      <c r="I4207" s="1" t="s">
        <v>35</v>
      </c>
      <c r="J4207" s="1" t="s">
        <v>40</v>
      </c>
      <c r="K4207" s="1" t="s">
        <v>16138</v>
      </c>
    </row>
    <row r="4208" spans="1:11" x14ac:dyDescent="0.2">
      <c r="A4208" s="1" t="s">
        <v>38</v>
      </c>
      <c r="B4208" s="1" t="s">
        <v>22</v>
      </c>
      <c r="C4208" s="1" t="s">
        <v>2766</v>
      </c>
      <c r="D4208" s="1" t="s">
        <v>16139</v>
      </c>
      <c r="E4208" s="2">
        <v>45277</v>
      </c>
      <c r="F4208" s="1" t="s">
        <v>16074</v>
      </c>
      <c r="G4208" s="1" t="s">
        <v>16</v>
      </c>
      <c r="H4208" s="1" t="s">
        <v>17</v>
      </c>
      <c r="I4208" s="1" t="s">
        <v>35</v>
      </c>
      <c r="J4208" s="1" t="s">
        <v>43</v>
      </c>
      <c r="K4208" s="1" t="s">
        <v>16140</v>
      </c>
    </row>
    <row r="4209" spans="1:11" x14ac:dyDescent="0.2">
      <c r="A4209" s="1" t="s">
        <v>1434</v>
      </c>
      <c r="B4209" s="1" t="s">
        <v>7546</v>
      </c>
      <c r="C4209" s="1" t="s">
        <v>16141</v>
      </c>
      <c r="D4209" s="1" t="s">
        <v>16142</v>
      </c>
      <c r="E4209" s="2">
        <v>45277</v>
      </c>
      <c r="F4209" s="1" t="s">
        <v>16143</v>
      </c>
      <c r="G4209" s="1" t="s">
        <v>16</v>
      </c>
      <c r="H4209" s="1" t="s">
        <v>17</v>
      </c>
      <c r="I4209" s="1" t="s">
        <v>18</v>
      </c>
      <c r="J4209" s="1" t="s">
        <v>16144</v>
      </c>
      <c r="K4209" s="1" t="s">
        <v>16145</v>
      </c>
    </row>
    <row r="4210" spans="1:11" x14ac:dyDescent="0.2">
      <c r="A4210" s="1" t="s">
        <v>16146</v>
      </c>
      <c r="B4210" s="1" t="s">
        <v>7927</v>
      </c>
      <c r="C4210" s="1" t="s">
        <v>8274</v>
      </c>
      <c r="D4210" s="1" t="s">
        <v>16147</v>
      </c>
      <c r="E4210" s="2">
        <v>45277</v>
      </c>
      <c r="F4210" s="1" t="s">
        <v>16148</v>
      </c>
      <c r="G4210" s="1" t="s">
        <v>1798</v>
      </c>
      <c r="H4210" s="1" t="s">
        <v>58</v>
      </c>
      <c r="I4210" s="1" t="s">
        <v>18</v>
      </c>
      <c r="J4210" s="1" t="s">
        <v>7931</v>
      </c>
      <c r="K4210" s="1" t="s">
        <v>16149</v>
      </c>
    </row>
    <row r="4211" spans="1:11" x14ac:dyDescent="0.2">
      <c r="A4211" s="1" t="s">
        <v>5978</v>
      </c>
      <c r="B4211" s="1" t="s">
        <v>11267</v>
      </c>
      <c r="C4211" s="1" t="s">
        <v>11853</v>
      </c>
      <c r="D4211" s="1" t="s">
        <v>16150</v>
      </c>
      <c r="E4211" s="2">
        <v>45277</v>
      </c>
      <c r="F4211" s="1" t="s">
        <v>16148</v>
      </c>
      <c r="G4211" s="1" t="s">
        <v>1798</v>
      </c>
      <c r="H4211" s="1" t="s">
        <v>58</v>
      </c>
      <c r="I4211" s="1" t="s">
        <v>18</v>
      </c>
      <c r="J4211" s="1" t="s">
        <v>16151</v>
      </c>
      <c r="K4211" s="1" t="s">
        <v>16152</v>
      </c>
    </row>
    <row r="4212" spans="1:11" x14ac:dyDescent="0.2">
      <c r="A4212" s="1" t="s">
        <v>4541</v>
      </c>
      <c r="B4212" s="1" t="s">
        <v>16153</v>
      </c>
      <c r="C4212" s="1" t="s">
        <v>11840</v>
      </c>
      <c r="D4212" s="1" t="s">
        <v>16154</v>
      </c>
      <c r="E4212" s="2">
        <v>45277</v>
      </c>
      <c r="F4212" s="1" t="s">
        <v>16148</v>
      </c>
      <c r="G4212" s="1" t="s">
        <v>1798</v>
      </c>
      <c r="H4212" s="1" t="s">
        <v>58</v>
      </c>
      <c r="I4212" s="1" t="s">
        <v>18</v>
      </c>
      <c r="J4212" s="1" t="s">
        <v>16155</v>
      </c>
      <c r="K4212" s="1" t="s">
        <v>16156</v>
      </c>
    </row>
    <row r="4213" spans="1:11" x14ac:dyDescent="0.2">
      <c r="A4213" s="1" t="s">
        <v>150</v>
      </c>
      <c r="B4213" s="1" t="s">
        <v>16157</v>
      </c>
      <c r="C4213" s="1" t="s">
        <v>11853</v>
      </c>
      <c r="D4213" s="1" t="s">
        <v>16158</v>
      </c>
      <c r="E4213" s="2">
        <v>45277</v>
      </c>
      <c r="F4213" s="1" t="s">
        <v>16148</v>
      </c>
      <c r="G4213" s="1" t="s">
        <v>1798</v>
      </c>
      <c r="H4213" s="1" t="s">
        <v>58</v>
      </c>
      <c r="I4213" s="1" t="s">
        <v>18</v>
      </c>
      <c r="J4213" s="1" t="s">
        <v>16159</v>
      </c>
      <c r="K4213" s="1" t="s">
        <v>16160</v>
      </c>
    </row>
    <row r="4214" spans="1:11" x14ac:dyDescent="0.2">
      <c r="A4214" s="1" t="s">
        <v>16161</v>
      </c>
      <c r="B4214" s="1" t="s">
        <v>16162</v>
      </c>
      <c r="C4214" s="1" t="s">
        <v>16163</v>
      </c>
      <c r="D4214" s="1" t="s">
        <v>16164</v>
      </c>
      <c r="E4214" s="2">
        <v>45277</v>
      </c>
      <c r="F4214" s="1" t="s">
        <v>16148</v>
      </c>
      <c r="G4214" s="1" t="s">
        <v>1798</v>
      </c>
      <c r="H4214" s="1" t="s">
        <v>58</v>
      </c>
      <c r="I4214" s="1" t="s">
        <v>18</v>
      </c>
      <c r="J4214" s="1" t="s">
        <v>16165</v>
      </c>
      <c r="K4214" s="1" t="s">
        <v>16166</v>
      </c>
    </row>
    <row r="4215" spans="1:11" x14ac:dyDescent="0.2">
      <c r="A4215" s="1" t="s">
        <v>16167</v>
      </c>
      <c r="B4215" s="1" t="s">
        <v>4562</v>
      </c>
      <c r="C4215" s="1" t="s">
        <v>8274</v>
      </c>
      <c r="D4215" s="1" t="s">
        <v>16168</v>
      </c>
      <c r="E4215" s="2">
        <v>45277</v>
      </c>
      <c r="F4215" s="1" t="s">
        <v>16148</v>
      </c>
      <c r="G4215" s="1" t="s">
        <v>1798</v>
      </c>
      <c r="H4215" s="1" t="s">
        <v>58</v>
      </c>
      <c r="I4215" s="1" t="s">
        <v>18</v>
      </c>
      <c r="J4215" s="1" t="s">
        <v>37</v>
      </c>
      <c r="K4215" s="1" t="s">
        <v>37</v>
      </c>
    </row>
    <row r="4216" spans="1:11" x14ac:dyDescent="0.2">
      <c r="A4216" s="1" t="s">
        <v>751</v>
      </c>
      <c r="B4216" s="1" t="s">
        <v>601</v>
      </c>
      <c r="C4216" s="1" t="s">
        <v>11840</v>
      </c>
      <c r="D4216" s="1" t="s">
        <v>16169</v>
      </c>
      <c r="E4216" s="2">
        <v>45277</v>
      </c>
      <c r="F4216" s="1" t="s">
        <v>16148</v>
      </c>
      <c r="G4216" s="1" t="s">
        <v>1798</v>
      </c>
      <c r="H4216" s="1" t="s">
        <v>58</v>
      </c>
      <c r="I4216" s="1" t="s">
        <v>18</v>
      </c>
      <c r="J4216" s="1" t="s">
        <v>16170</v>
      </c>
      <c r="K4216" s="1" t="s">
        <v>16171</v>
      </c>
    </row>
    <row r="4217" spans="1:11" x14ac:dyDescent="0.2">
      <c r="A4217" s="1" t="s">
        <v>359</v>
      </c>
      <c r="B4217" s="1" t="s">
        <v>16172</v>
      </c>
      <c r="C4217" s="1" t="s">
        <v>8274</v>
      </c>
      <c r="D4217" s="1" t="s">
        <v>16173</v>
      </c>
      <c r="E4217" s="2">
        <v>45277</v>
      </c>
      <c r="F4217" s="1" t="s">
        <v>16148</v>
      </c>
      <c r="G4217" s="1" t="s">
        <v>1798</v>
      </c>
      <c r="H4217" s="1" t="s">
        <v>58</v>
      </c>
      <c r="I4217" s="1" t="s">
        <v>18</v>
      </c>
      <c r="J4217" s="1" t="s">
        <v>37</v>
      </c>
      <c r="K4217" s="1" t="s">
        <v>37</v>
      </c>
    </row>
    <row r="4218" spans="1:11" x14ac:dyDescent="0.2">
      <c r="A4218" s="1" t="s">
        <v>16174</v>
      </c>
      <c r="B4218" s="1" t="s">
        <v>11267</v>
      </c>
      <c r="C4218" s="1" t="s">
        <v>11840</v>
      </c>
      <c r="D4218" s="1" t="s">
        <v>16175</v>
      </c>
      <c r="E4218" s="2">
        <v>45277</v>
      </c>
      <c r="F4218" s="1" t="s">
        <v>16148</v>
      </c>
      <c r="G4218" s="1" t="s">
        <v>1798</v>
      </c>
      <c r="H4218" s="1" t="s">
        <v>58</v>
      </c>
      <c r="I4218" s="1" t="s">
        <v>18</v>
      </c>
      <c r="J4218" s="1" t="s">
        <v>16176</v>
      </c>
      <c r="K4218" s="1" t="s">
        <v>16177</v>
      </c>
    </row>
    <row r="4219" spans="1:11" x14ac:dyDescent="0.2">
      <c r="A4219" s="1" t="s">
        <v>16178</v>
      </c>
      <c r="B4219" s="1" t="s">
        <v>16179</v>
      </c>
      <c r="C4219" s="1" t="s">
        <v>16180</v>
      </c>
      <c r="D4219" s="1" t="s">
        <v>16181</v>
      </c>
      <c r="E4219" s="2">
        <v>45277</v>
      </c>
      <c r="F4219" s="1" t="s">
        <v>16148</v>
      </c>
      <c r="G4219" s="1" t="s">
        <v>1798</v>
      </c>
      <c r="H4219" s="1" t="s">
        <v>58</v>
      </c>
      <c r="I4219" s="1" t="s">
        <v>18</v>
      </c>
      <c r="J4219" s="1" t="s">
        <v>16182</v>
      </c>
      <c r="K4219" s="1" t="s">
        <v>37</v>
      </c>
    </row>
    <row r="4220" spans="1:11" x14ac:dyDescent="0.2">
      <c r="A4220" s="1" t="s">
        <v>11291</v>
      </c>
      <c r="B4220" s="1" t="s">
        <v>11292</v>
      </c>
      <c r="C4220" s="1" t="s">
        <v>8279</v>
      </c>
      <c r="D4220" s="1" t="s">
        <v>16183</v>
      </c>
      <c r="E4220" s="2">
        <v>45277</v>
      </c>
      <c r="F4220" s="1" t="s">
        <v>16148</v>
      </c>
      <c r="G4220" s="1" t="s">
        <v>1798</v>
      </c>
      <c r="H4220" s="1" t="s">
        <v>58</v>
      </c>
      <c r="I4220" s="1" t="s">
        <v>35</v>
      </c>
      <c r="J4220" s="1" t="s">
        <v>16184</v>
      </c>
      <c r="K4220" s="1" t="s">
        <v>16185</v>
      </c>
    </row>
    <row r="4221" spans="1:11" x14ac:dyDescent="0.2">
      <c r="A4221" s="1" t="s">
        <v>4269</v>
      </c>
      <c r="B4221" s="1" t="s">
        <v>4270</v>
      </c>
      <c r="C4221" s="1" t="s">
        <v>16186</v>
      </c>
      <c r="D4221" s="1" t="s">
        <v>16187</v>
      </c>
      <c r="E4221" s="2">
        <v>45277</v>
      </c>
      <c r="F4221" s="1" t="s">
        <v>16148</v>
      </c>
      <c r="G4221" s="1" t="s">
        <v>1798</v>
      </c>
      <c r="H4221" s="1" t="s">
        <v>17</v>
      </c>
      <c r="I4221" s="1" t="s">
        <v>18</v>
      </c>
      <c r="J4221" s="1" t="s">
        <v>4272</v>
      </c>
      <c r="K4221" s="1" t="s">
        <v>16188</v>
      </c>
    </row>
    <row r="4222" spans="1:11" x14ac:dyDescent="0.2">
      <c r="A4222" s="1" t="s">
        <v>74</v>
      </c>
      <c r="B4222" s="1" t="s">
        <v>16189</v>
      </c>
      <c r="C4222" s="1" t="s">
        <v>8274</v>
      </c>
      <c r="D4222" s="1" t="s">
        <v>16190</v>
      </c>
      <c r="E4222" s="2">
        <v>45277</v>
      </c>
      <c r="F4222" s="1" t="s">
        <v>16148</v>
      </c>
      <c r="G4222" s="1" t="s">
        <v>1798</v>
      </c>
      <c r="H4222" s="1" t="s">
        <v>17</v>
      </c>
      <c r="I4222" s="1" t="s">
        <v>18</v>
      </c>
      <c r="J4222" s="1" t="s">
        <v>16191</v>
      </c>
      <c r="K4222" s="1" t="s">
        <v>16192</v>
      </c>
    </row>
    <row r="4223" spans="1:11" x14ac:dyDescent="0.2">
      <c r="A4223" s="1" t="s">
        <v>16193</v>
      </c>
      <c r="B4223" s="1" t="s">
        <v>12363</v>
      </c>
      <c r="C4223" s="1" t="s">
        <v>16180</v>
      </c>
      <c r="D4223" s="1" t="s">
        <v>16194</v>
      </c>
      <c r="E4223" s="2">
        <v>45277</v>
      </c>
      <c r="F4223" s="1" t="s">
        <v>16148</v>
      </c>
      <c r="G4223" s="1" t="s">
        <v>1798</v>
      </c>
      <c r="H4223" s="1" t="s">
        <v>17</v>
      </c>
      <c r="I4223" s="1" t="s">
        <v>18</v>
      </c>
      <c r="J4223" s="1" t="s">
        <v>16195</v>
      </c>
      <c r="K4223" s="1" t="s">
        <v>16196</v>
      </c>
    </row>
    <row r="4224" spans="1:11" x14ac:dyDescent="0.2">
      <c r="A4224" s="1" t="s">
        <v>209</v>
      </c>
      <c r="B4224" s="1" t="s">
        <v>1313</v>
      </c>
      <c r="C4224" s="1" t="s">
        <v>16180</v>
      </c>
      <c r="D4224" s="1" t="s">
        <v>16197</v>
      </c>
      <c r="E4224" s="2">
        <v>45277</v>
      </c>
      <c r="F4224" s="1" t="s">
        <v>16148</v>
      </c>
      <c r="G4224" s="1" t="s">
        <v>1798</v>
      </c>
      <c r="H4224" s="1" t="s">
        <v>17</v>
      </c>
      <c r="I4224" s="1" t="s">
        <v>18</v>
      </c>
      <c r="J4224" s="1" t="s">
        <v>16198</v>
      </c>
      <c r="K4224" s="1" t="s">
        <v>16199</v>
      </c>
    </row>
    <row r="4225" spans="1:11" x14ac:dyDescent="0.2">
      <c r="A4225" s="1" t="s">
        <v>16200</v>
      </c>
      <c r="B4225" s="1" t="s">
        <v>2387</v>
      </c>
      <c r="C4225" s="1" t="s">
        <v>11840</v>
      </c>
      <c r="D4225" s="1" t="s">
        <v>16201</v>
      </c>
      <c r="E4225" s="2">
        <v>45277</v>
      </c>
      <c r="F4225" s="1" t="s">
        <v>16148</v>
      </c>
      <c r="G4225" s="1" t="s">
        <v>1798</v>
      </c>
      <c r="H4225" s="1" t="s">
        <v>17</v>
      </c>
      <c r="I4225" s="1" t="s">
        <v>18</v>
      </c>
      <c r="J4225" s="1" t="s">
        <v>16202</v>
      </c>
      <c r="K4225" s="1" t="s">
        <v>16203</v>
      </c>
    </row>
    <row r="4226" spans="1:11" x14ac:dyDescent="0.2">
      <c r="A4226" s="1" t="s">
        <v>16204</v>
      </c>
      <c r="B4226" s="1" t="s">
        <v>1313</v>
      </c>
      <c r="C4226" s="1" t="s">
        <v>16205</v>
      </c>
      <c r="D4226" s="1" t="s">
        <v>16206</v>
      </c>
      <c r="E4226" s="2">
        <v>45277</v>
      </c>
      <c r="F4226" s="1" t="s">
        <v>16148</v>
      </c>
      <c r="G4226" s="1" t="s">
        <v>1798</v>
      </c>
      <c r="H4226" s="1" t="s">
        <v>17</v>
      </c>
      <c r="I4226" s="1" t="s">
        <v>18</v>
      </c>
      <c r="J4226" s="1" t="s">
        <v>16198</v>
      </c>
      <c r="K4226" s="1" t="s">
        <v>16207</v>
      </c>
    </row>
    <row r="4227" spans="1:11" x14ac:dyDescent="0.2">
      <c r="A4227" s="1" t="s">
        <v>121</v>
      </c>
      <c r="B4227" s="1" t="s">
        <v>16208</v>
      </c>
      <c r="C4227" s="1" t="s">
        <v>16205</v>
      </c>
      <c r="D4227" s="1" t="s">
        <v>16209</v>
      </c>
      <c r="E4227" s="2">
        <v>45277</v>
      </c>
      <c r="F4227" s="1" t="s">
        <v>16148</v>
      </c>
      <c r="G4227" s="1" t="s">
        <v>1798</v>
      </c>
      <c r="H4227" s="1" t="s">
        <v>17</v>
      </c>
      <c r="I4227" s="1" t="s">
        <v>18</v>
      </c>
      <c r="J4227" s="1" t="s">
        <v>37</v>
      </c>
      <c r="K4227" s="1" t="s">
        <v>37</v>
      </c>
    </row>
    <row r="4228" spans="1:11" x14ac:dyDescent="0.2">
      <c r="A4228" s="1" t="s">
        <v>16200</v>
      </c>
      <c r="B4228" s="1" t="s">
        <v>16210</v>
      </c>
      <c r="C4228" s="1" t="s">
        <v>11840</v>
      </c>
      <c r="D4228" s="1" t="s">
        <v>16211</v>
      </c>
      <c r="E4228" s="2">
        <v>45277</v>
      </c>
      <c r="F4228" s="1" t="s">
        <v>16148</v>
      </c>
      <c r="G4228" s="1" t="s">
        <v>1798</v>
      </c>
      <c r="H4228" s="1" t="s">
        <v>17</v>
      </c>
      <c r="I4228" s="1" t="s">
        <v>18</v>
      </c>
      <c r="J4228" s="1" t="s">
        <v>16212</v>
      </c>
      <c r="K4228" s="1" t="s">
        <v>16213</v>
      </c>
    </row>
    <row r="4229" spans="1:11" x14ac:dyDescent="0.2">
      <c r="A4229" s="1" t="s">
        <v>16214</v>
      </c>
      <c r="B4229" s="1" t="s">
        <v>2387</v>
      </c>
      <c r="C4229" s="1" t="s">
        <v>11840</v>
      </c>
      <c r="D4229" s="1" t="s">
        <v>16215</v>
      </c>
      <c r="E4229" s="2">
        <v>45277</v>
      </c>
      <c r="F4229" s="1" t="s">
        <v>16148</v>
      </c>
      <c r="G4229" s="1" t="s">
        <v>1798</v>
      </c>
      <c r="H4229" s="1" t="s">
        <v>17</v>
      </c>
      <c r="I4229" s="1" t="s">
        <v>18</v>
      </c>
      <c r="J4229" s="1" t="s">
        <v>16216</v>
      </c>
      <c r="K4229" s="1" t="s">
        <v>16217</v>
      </c>
    </row>
    <row r="4230" spans="1:11" x14ac:dyDescent="0.2">
      <c r="A4230" s="1" t="s">
        <v>751</v>
      </c>
      <c r="B4230" s="1" t="s">
        <v>195</v>
      </c>
      <c r="C4230" s="1" t="s">
        <v>16218</v>
      </c>
      <c r="D4230" s="1" t="s">
        <v>16219</v>
      </c>
      <c r="E4230" s="2">
        <v>45277</v>
      </c>
      <c r="F4230" s="1" t="s">
        <v>16148</v>
      </c>
      <c r="G4230" s="1" t="s">
        <v>1798</v>
      </c>
      <c r="H4230" s="1" t="s">
        <v>17</v>
      </c>
      <c r="I4230" s="1" t="s">
        <v>18</v>
      </c>
      <c r="J4230" s="1" t="s">
        <v>16220</v>
      </c>
      <c r="K4230" s="1" t="s">
        <v>16221</v>
      </c>
    </row>
    <row r="4231" spans="1:11" x14ac:dyDescent="0.2">
      <c r="A4231" s="1" t="s">
        <v>74</v>
      </c>
      <c r="B4231" s="1" t="s">
        <v>4321</v>
      </c>
      <c r="C4231" s="1" t="s">
        <v>8274</v>
      </c>
      <c r="D4231" s="1" t="s">
        <v>16222</v>
      </c>
      <c r="E4231" s="2">
        <v>45277</v>
      </c>
      <c r="F4231" s="1" t="s">
        <v>16148</v>
      </c>
      <c r="G4231" s="1" t="s">
        <v>1798</v>
      </c>
      <c r="H4231" s="1" t="s">
        <v>17</v>
      </c>
      <c r="I4231" s="1" t="s">
        <v>18</v>
      </c>
      <c r="J4231" s="1" t="s">
        <v>4323</v>
      </c>
      <c r="K4231" s="1" t="s">
        <v>16223</v>
      </c>
    </row>
    <row r="4232" spans="1:11" x14ac:dyDescent="0.2">
      <c r="A4232" s="1" t="s">
        <v>121</v>
      </c>
      <c r="B4232" s="1" t="s">
        <v>6702</v>
      </c>
      <c r="C4232" s="1" t="s">
        <v>8274</v>
      </c>
      <c r="D4232" s="1" t="s">
        <v>16224</v>
      </c>
      <c r="E4232" s="2">
        <v>45277</v>
      </c>
      <c r="F4232" s="1" t="s">
        <v>16148</v>
      </c>
      <c r="G4232" s="1" t="s">
        <v>1798</v>
      </c>
      <c r="H4232" s="1" t="s">
        <v>17</v>
      </c>
      <c r="I4232" s="1" t="s">
        <v>18</v>
      </c>
      <c r="J4232" s="1" t="s">
        <v>16225</v>
      </c>
      <c r="K4232" s="1" t="s">
        <v>37</v>
      </c>
    </row>
    <row r="4233" spans="1:11" x14ac:dyDescent="0.2">
      <c r="A4233" s="1" t="s">
        <v>1757</v>
      </c>
      <c r="B4233" s="1" t="s">
        <v>16226</v>
      </c>
      <c r="C4233" s="1" t="s">
        <v>8279</v>
      </c>
      <c r="D4233" s="1" t="s">
        <v>16227</v>
      </c>
      <c r="E4233" s="2">
        <v>45277</v>
      </c>
      <c r="F4233" s="1" t="s">
        <v>16148</v>
      </c>
      <c r="G4233" s="1" t="s">
        <v>1798</v>
      </c>
      <c r="H4233" s="1" t="s">
        <v>17</v>
      </c>
      <c r="I4233" s="1" t="s">
        <v>18</v>
      </c>
      <c r="J4233" s="1" t="s">
        <v>16228</v>
      </c>
      <c r="K4233" s="1" t="s">
        <v>16229</v>
      </c>
    </row>
    <row r="4234" spans="1:11" x14ac:dyDescent="0.2">
      <c r="A4234" s="1" t="s">
        <v>13002</v>
      </c>
      <c r="B4234" s="1" t="s">
        <v>16230</v>
      </c>
      <c r="C4234" s="1" t="s">
        <v>16180</v>
      </c>
      <c r="D4234" s="1" t="s">
        <v>16231</v>
      </c>
      <c r="E4234" s="2">
        <v>45277</v>
      </c>
      <c r="F4234" s="1" t="s">
        <v>16148</v>
      </c>
      <c r="G4234" s="1" t="s">
        <v>1798</v>
      </c>
      <c r="H4234" s="1" t="s">
        <v>17</v>
      </c>
      <c r="I4234" s="1" t="s">
        <v>63</v>
      </c>
      <c r="J4234" s="1" t="s">
        <v>16232</v>
      </c>
      <c r="K4234" s="1" t="s">
        <v>16233</v>
      </c>
    </row>
    <row r="4235" spans="1:11" x14ac:dyDescent="0.2">
      <c r="A4235" s="1" t="s">
        <v>16234</v>
      </c>
      <c r="B4235" s="1" t="s">
        <v>8923</v>
      </c>
      <c r="C4235" s="1" t="s">
        <v>16180</v>
      </c>
      <c r="D4235" s="1" t="s">
        <v>16235</v>
      </c>
      <c r="E4235" s="2">
        <v>45277</v>
      </c>
      <c r="F4235" s="1" t="s">
        <v>16148</v>
      </c>
      <c r="G4235" s="1" t="s">
        <v>1798</v>
      </c>
      <c r="H4235" s="1" t="s">
        <v>17</v>
      </c>
      <c r="I4235" s="1" t="s">
        <v>63</v>
      </c>
      <c r="J4235" s="1" t="s">
        <v>16236</v>
      </c>
      <c r="K4235" s="1" t="s">
        <v>16237</v>
      </c>
    </row>
    <row r="4236" spans="1:11" x14ac:dyDescent="0.2">
      <c r="A4236" s="1" t="s">
        <v>16238</v>
      </c>
      <c r="B4236" s="1" t="s">
        <v>171</v>
      </c>
      <c r="C4236" s="1" t="s">
        <v>8274</v>
      </c>
      <c r="D4236" s="1" t="s">
        <v>16239</v>
      </c>
      <c r="E4236" s="2">
        <v>45277</v>
      </c>
      <c r="F4236" s="1" t="s">
        <v>16148</v>
      </c>
      <c r="G4236" s="1" t="s">
        <v>1798</v>
      </c>
      <c r="H4236" s="1" t="s">
        <v>17</v>
      </c>
      <c r="I4236" s="1" t="s">
        <v>63</v>
      </c>
      <c r="J4236" s="1" t="s">
        <v>16240</v>
      </c>
      <c r="K4236" s="1" t="s">
        <v>16241</v>
      </c>
    </row>
    <row r="4237" spans="1:11" x14ac:dyDescent="0.2">
      <c r="A4237" s="1" t="s">
        <v>16193</v>
      </c>
      <c r="B4237" s="1" t="s">
        <v>13780</v>
      </c>
      <c r="C4237" s="1" t="s">
        <v>16180</v>
      </c>
      <c r="D4237" s="1" t="s">
        <v>16242</v>
      </c>
      <c r="E4237" s="2">
        <v>45277</v>
      </c>
      <c r="F4237" s="1" t="s">
        <v>16148</v>
      </c>
      <c r="G4237" s="1" t="s">
        <v>1798</v>
      </c>
      <c r="H4237" s="1" t="s">
        <v>17</v>
      </c>
      <c r="I4237" s="1" t="s">
        <v>35</v>
      </c>
      <c r="J4237" s="1" t="s">
        <v>16243</v>
      </c>
      <c r="K4237" s="1" t="s">
        <v>16244</v>
      </c>
    </row>
    <row r="4238" spans="1:11" x14ac:dyDescent="0.2">
      <c r="A4238" s="1" t="s">
        <v>16193</v>
      </c>
      <c r="B4238" s="1" t="s">
        <v>13780</v>
      </c>
      <c r="C4238" s="1" t="s">
        <v>16180</v>
      </c>
      <c r="D4238" s="1" t="s">
        <v>16245</v>
      </c>
      <c r="E4238" s="2">
        <v>45277</v>
      </c>
      <c r="F4238" s="1" t="s">
        <v>16148</v>
      </c>
      <c r="G4238" s="1" t="s">
        <v>1798</v>
      </c>
      <c r="H4238" s="1" t="s">
        <v>17</v>
      </c>
      <c r="I4238" s="1" t="s">
        <v>35</v>
      </c>
      <c r="J4238" s="1" t="s">
        <v>16246</v>
      </c>
      <c r="K4238" s="1" t="s">
        <v>16247</v>
      </c>
    </row>
    <row r="4239" spans="1:11" x14ac:dyDescent="0.2">
      <c r="A4239" s="1" t="s">
        <v>16193</v>
      </c>
      <c r="B4239" s="1" t="s">
        <v>13780</v>
      </c>
      <c r="C4239" s="1" t="s">
        <v>16180</v>
      </c>
      <c r="D4239" s="1" t="s">
        <v>16248</v>
      </c>
      <c r="E4239" s="2">
        <v>45277</v>
      </c>
      <c r="F4239" s="1" t="s">
        <v>16148</v>
      </c>
      <c r="G4239" s="1" t="s">
        <v>1798</v>
      </c>
      <c r="H4239" s="1" t="s">
        <v>17</v>
      </c>
      <c r="I4239" s="1" t="s">
        <v>35</v>
      </c>
      <c r="J4239" s="1" t="s">
        <v>16249</v>
      </c>
      <c r="K4239" s="1" t="s">
        <v>16250</v>
      </c>
    </row>
    <row r="4240" spans="1:11" x14ac:dyDescent="0.2">
      <c r="A4240" s="1" t="s">
        <v>16251</v>
      </c>
      <c r="B4240" s="1" t="s">
        <v>16230</v>
      </c>
      <c r="C4240" s="1" t="s">
        <v>16180</v>
      </c>
      <c r="D4240" s="1" t="s">
        <v>16252</v>
      </c>
      <c r="E4240" s="2">
        <v>45277</v>
      </c>
      <c r="F4240" s="1" t="s">
        <v>16148</v>
      </c>
      <c r="G4240" s="1" t="s">
        <v>1798</v>
      </c>
      <c r="H4240" s="1" t="s">
        <v>17</v>
      </c>
      <c r="I4240" s="1" t="s">
        <v>35</v>
      </c>
      <c r="J4240" s="1" t="s">
        <v>16253</v>
      </c>
      <c r="K4240" s="1" t="s">
        <v>37</v>
      </c>
    </row>
    <row r="4241" spans="1:11" x14ac:dyDescent="0.2">
      <c r="A4241" s="1" t="s">
        <v>16200</v>
      </c>
      <c r="B4241" s="1" t="s">
        <v>16210</v>
      </c>
      <c r="C4241" s="1" t="s">
        <v>11840</v>
      </c>
      <c r="D4241" s="1" t="s">
        <v>16254</v>
      </c>
      <c r="E4241" s="2">
        <v>45277</v>
      </c>
      <c r="F4241" s="1" t="s">
        <v>16148</v>
      </c>
      <c r="G4241" s="1" t="s">
        <v>1798</v>
      </c>
      <c r="H4241" s="1" t="s">
        <v>17</v>
      </c>
      <c r="I4241" s="1" t="s">
        <v>35</v>
      </c>
      <c r="J4241" s="1" t="s">
        <v>16255</v>
      </c>
      <c r="K4241" s="1" t="s">
        <v>16256</v>
      </c>
    </row>
    <row r="4242" spans="1:11" x14ac:dyDescent="0.2">
      <c r="A4242" s="1" t="s">
        <v>16257</v>
      </c>
      <c r="B4242" s="1" t="s">
        <v>1313</v>
      </c>
      <c r="C4242" s="1" t="s">
        <v>16180</v>
      </c>
      <c r="D4242" s="1" t="s">
        <v>16258</v>
      </c>
      <c r="E4242" s="2">
        <v>45277</v>
      </c>
      <c r="F4242" s="1" t="s">
        <v>16148</v>
      </c>
      <c r="G4242" s="1" t="s">
        <v>1798</v>
      </c>
      <c r="H4242" s="1" t="s">
        <v>17</v>
      </c>
      <c r="I4242" s="1" t="s">
        <v>35</v>
      </c>
      <c r="J4242" s="1" t="s">
        <v>16198</v>
      </c>
      <c r="K4242" s="1" t="s">
        <v>16259</v>
      </c>
    </row>
    <row r="4243" spans="1:11" x14ac:dyDescent="0.2">
      <c r="A4243" s="1" t="s">
        <v>16260</v>
      </c>
      <c r="B4243" s="1" t="s">
        <v>16261</v>
      </c>
      <c r="C4243" s="1" t="s">
        <v>11853</v>
      </c>
      <c r="D4243" s="1" t="s">
        <v>16262</v>
      </c>
      <c r="E4243" s="2">
        <v>45277</v>
      </c>
      <c r="F4243" s="1" t="s">
        <v>16148</v>
      </c>
      <c r="G4243" s="1" t="s">
        <v>1798</v>
      </c>
      <c r="H4243" s="1" t="s">
        <v>17</v>
      </c>
      <c r="I4243" s="1" t="s">
        <v>35</v>
      </c>
      <c r="J4243" s="1" t="s">
        <v>16263</v>
      </c>
      <c r="K4243" s="1" t="s">
        <v>16264</v>
      </c>
    </row>
    <row r="4244" spans="1:11" x14ac:dyDescent="0.2">
      <c r="A4244" s="1" t="s">
        <v>710</v>
      </c>
      <c r="B4244" s="1" t="s">
        <v>711</v>
      </c>
      <c r="C4244" s="1" t="s">
        <v>8274</v>
      </c>
      <c r="D4244" s="1" t="s">
        <v>16265</v>
      </c>
      <c r="E4244" s="2">
        <v>45277</v>
      </c>
      <c r="F4244" s="1" t="s">
        <v>16148</v>
      </c>
      <c r="G4244" s="1" t="s">
        <v>1798</v>
      </c>
      <c r="H4244" s="1" t="s">
        <v>17</v>
      </c>
      <c r="I4244" s="1" t="s">
        <v>35</v>
      </c>
      <c r="J4244" s="1" t="s">
        <v>713</v>
      </c>
      <c r="K4244" s="1" t="s">
        <v>16266</v>
      </c>
    </row>
    <row r="4245" spans="1:11" x14ac:dyDescent="0.2">
      <c r="A4245" s="1" t="s">
        <v>38</v>
      </c>
      <c r="B4245" s="1" t="s">
        <v>22</v>
      </c>
      <c r="C4245" s="1" t="s">
        <v>8279</v>
      </c>
      <c r="D4245" s="1" t="s">
        <v>16267</v>
      </c>
      <c r="E4245" s="2">
        <v>45277</v>
      </c>
      <c r="F4245" s="1" t="s">
        <v>16148</v>
      </c>
      <c r="G4245" s="1" t="s">
        <v>1798</v>
      </c>
      <c r="H4245" s="1" t="s">
        <v>17</v>
      </c>
      <c r="I4245" s="1" t="s">
        <v>35</v>
      </c>
      <c r="J4245" s="1" t="s">
        <v>40</v>
      </c>
      <c r="K4245" s="1" t="s">
        <v>16268</v>
      </c>
    </row>
    <row r="4246" spans="1:11" x14ac:dyDescent="0.2">
      <c r="A4246" s="1" t="s">
        <v>266</v>
      </c>
      <c r="B4246" s="1" t="s">
        <v>16269</v>
      </c>
      <c r="C4246" s="1" t="s">
        <v>16180</v>
      </c>
      <c r="D4246" s="1" t="s">
        <v>16270</v>
      </c>
      <c r="E4246" s="2">
        <v>45277</v>
      </c>
      <c r="F4246" s="1" t="s">
        <v>16148</v>
      </c>
      <c r="G4246" s="1" t="s">
        <v>1798</v>
      </c>
      <c r="H4246" s="1" t="s">
        <v>17</v>
      </c>
      <c r="I4246" s="1" t="s">
        <v>35</v>
      </c>
      <c r="J4246" s="1" t="s">
        <v>16271</v>
      </c>
      <c r="K4246" s="1" t="s">
        <v>16272</v>
      </c>
    </row>
    <row r="4247" spans="1:11" x14ac:dyDescent="0.2">
      <c r="A4247" s="1" t="s">
        <v>38</v>
      </c>
      <c r="B4247" s="1" t="s">
        <v>22</v>
      </c>
      <c r="C4247" s="1" t="s">
        <v>8274</v>
      </c>
      <c r="D4247" s="1" t="s">
        <v>16273</v>
      </c>
      <c r="E4247" s="2">
        <v>45277</v>
      </c>
      <c r="F4247" s="1" t="s">
        <v>16148</v>
      </c>
      <c r="G4247" s="1" t="s">
        <v>1798</v>
      </c>
      <c r="H4247" s="1" t="s">
        <v>17</v>
      </c>
      <c r="I4247" s="1" t="s">
        <v>35</v>
      </c>
      <c r="J4247" s="1" t="s">
        <v>43</v>
      </c>
      <c r="K4247" s="1" t="s">
        <v>37</v>
      </c>
    </row>
    <row r="4248" spans="1:11" x14ac:dyDescent="0.2">
      <c r="A4248" s="1" t="s">
        <v>38</v>
      </c>
      <c r="B4248" s="1" t="s">
        <v>22</v>
      </c>
      <c r="C4248" s="1" t="s">
        <v>8274</v>
      </c>
      <c r="D4248" s="1" t="s">
        <v>16274</v>
      </c>
      <c r="E4248" s="2">
        <v>45277</v>
      </c>
      <c r="F4248" s="1" t="s">
        <v>16148</v>
      </c>
      <c r="G4248" s="1" t="s">
        <v>1798</v>
      </c>
      <c r="H4248" s="1" t="s">
        <v>17</v>
      </c>
      <c r="I4248" s="1" t="s">
        <v>35</v>
      </c>
      <c r="J4248" s="1" t="s">
        <v>40</v>
      </c>
      <c r="K4248" s="1" t="s">
        <v>16275</v>
      </c>
    </row>
    <row r="4249" spans="1:11" x14ac:dyDescent="0.2">
      <c r="A4249" s="1" t="s">
        <v>16276</v>
      </c>
      <c r="B4249" s="1" t="s">
        <v>16277</v>
      </c>
      <c r="C4249" s="1" t="s">
        <v>3259</v>
      </c>
      <c r="D4249" s="1" t="s">
        <v>16278</v>
      </c>
      <c r="E4249" s="2">
        <v>45277</v>
      </c>
      <c r="F4249" s="1" t="s">
        <v>16279</v>
      </c>
      <c r="G4249" s="1" t="s">
        <v>16</v>
      </c>
      <c r="H4249" s="1" t="s">
        <v>58</v>
      </c>
      <c r="I4249" s="1" t="s">
        <v>35</v>
      </c>
      <c r="J4249" s="1" t="s">
        <v>16280</v>
      </c>
      <c r="K4249" s="1" t="s">
        <v>16281</v>
      </c>
    </row>
    <row r="4250" spans="1:11" x14ac:dyDescent="0.2">
      <c r="A4250" s="1" t="s">
        <v>74</v>
      </c>
      <c r="B4250" s="1" t="s">
        <v>16282</v>
      </c>
      <c r="C4250" s="1" t="s">
        <v>3954</v>
      </c>
      <c r="D4250" s="1" t="s">
        <v>16283</v>
      </c>
      <c r="E4250" s="2">
        <v>45277</v>
      </c>
      <c r="F4250" s="1" t="s">
        <v>16279</v>
      </c>
      <c r="G4250" s="1" t="s">
        <v>16</v>
      </c>
      <c r="H4250" s="1" t="s">
        <v>17</v>
      </c>
      <c r="I4250" s="1" t="s">
        <v>35</v>
      </c>
      <c r="J4250" s="1" t="s">
        <v>16284</v>
      </c>
      <c r="K4250" s="1" t="s">
        <v>16285</v>
      </c>
    </row>
    <row r="4251" spans="1:11" x14ac:dyDescent="0.2">
      <c r="A4251" s="1" t="s">
        <v>16286</v>
      </c>
      <c r="B4251" s="1" t="s">
        <v>11459</v>
      </c>
      <c r="C4251" s="1" t="s">
        <v>3259</v>
      </c>
      <c r="D4251" s="1" t="s">
        <v>16287</v>
      </c>
      <c r="E4251" s="2">
        <v>45277</v>
      </c>
      <c r="F4251" s="1" t="s">
        <v>16279</v>
      </c>
      <c r="G4251" s="1" t="s">
        <v>16</v>
      </c>
      <c r="H4251" s="1" t="s">
        <v>17</v>
      </c>
      <c r="I4251" s="1" t="s">
        <v>35</v>
      </c>
      <c r="J4251" s="1" t="s">
        <v>16288</v>
      </c>
      <c r="K4251" s="1" t="s">
        <v>16289</v>
      </c>
    </row>
    <row r="4252" spans="1:11" x14ac:dyDescent="0.2">
      <c r="A4252" s="1" t="s">
        <v>16290</v>
      </c>
      <c r="B4252" s="1" t="s">
        <v>16291</v>
      </c>
      <c r="C4252" s="1" t="s">
        <v>11027</v>
      </c>
      <c r="D4252" s="1" t="s">
        <v>16292</v>
      </c>
      <c r="E4252" s="2">
        <v>45277</v>
      </c>
      <c r="F4252" s="1" t="s">
        <v>16279</v>
      </c>
      <c r="G4252" s="1" t="s">
        <v>16</v>
      </c>
      <c r="H4252" s="1" t="s">
        <v>17</v>
      </c>
      <c r="I4252" s="1" t="s">
        <v>35</v>
      </c>
      <c r="J4252" s="1" t="s">
        <v>37</v>
      </c>
      <c r="K4252" s="1" t="s">
        <v>37</v>
      </c>
    </row>
    <row r="4253" spans="1:11" x14ac:dyDescent="0.2">
      <c r="A4253" s="1" t="s">
        <v>74</v>
      </c>
      <c r="B4253" s="1" t="s">
        <v>22</v>
      </c>
      <c r="C4253" s="1" t="s">
        <v>3259</v>
      </c>
      <c r="D4253" s="1" t="s">
        <v>16293</v>
      </c>
      <c r="E4253" s="2">
        <v>45277</v>
      </c>
      <c r="F4253" s="1" t="s">
        <v>16279</v>
      </c>
      <c r="G4253" s="1" t="s">
        <v>16</v>
      </c>
      <c r="H4253" s="1" t="s">
        <v>17</v>
      </c>
      <c r="I4253" s="1" t="s">
        <v>35</v>
      </c>
      <c r="J4253" s="1" t="s">
        <v>16294</v>
      </c>
      <c r="K4253" s="1" t="s">
        <v>16295</v>
      </c>
    </row>
    <row r="4254" spans="1:11" x14ac:dyDescent="0.2">
      <c r="A4254" s="1" t="s">
        <v>16296</v>
      </c>
      <c r="B4254" s="1" t="s">
        <v>15169</v>
      </c>
      <c r="C4254" s="1" t="s">
        <v>137</v>
      </c>
      <c r="D4254" s="1" t="s">
        <v>16297</v>
      </c>
      <c r="E4254" s="2">
        <v>45277</v>
      </c>
      <c r="F4254" s="1" t="s">
        <v>16298</v>
      </c>
      <c r="G4254" s="1" t="s">
        <v>16</v>
      </c>
      <c r="H4254" s="1" t="s">
        <v>58</v>
      </c>
      <c r="I4254" s="1" t="s">
        <v>18</v>
      </c>
      <c r="J4254" s="1" t="s">
        <v>16299</v>
      </c>
      <c r="K4254" s="1" t="s">
        <v>16300</v>
      </c>
    </row>
    <row r="4255" spans="1:11" x14ac:dyDescent="0.2">
      <c r="A4255" s="1" t="s">
        <v>751</v>
      </c>
      <c r="B4255" s="1" t="s">
        <v>16301</v>
      </c>
      <c r="C4255" s="1" t="s">
        <v>16302</v>
      </c>
      <c r="D4255" s="1" t="s">
        <v>16303</v>
      </c>
      <c r="E4255" s="2">
        <v>45277</v>
      </c>
      <c r="F4255" s="1" t="s">
        <v>525</v>
      </c>
      <c r="G4255" s="1" t="s">
        <v>246</v>
      </c>
      <c r="H4255" s="1" t="s">
        <v>58</v>
      </c>
      <c r="I4255" s="1" t="s">
        <v>18</v>
      </c>
      <c r="J4255" s="1" t="s">
        <v>16304</v>
      </c>
      <c r="K4255" s="1" t="s">
        <v>16305</v>
      </c>
    </row>
    <row r="4256" spans="1:11" x14ac:dyDescent="0.2">
      <c r="A4256" s="1" t="s">
        <v>6773</v>
      </c>
      <c r="B4256" s="1" t="s">
        <v>2982</v>
      </c>
      <c r="C4256" s="1" t="s">
        <v>16302</v>
      </c>
      <c r="D4256" s="1" t="s">
        <v>16306</v>
      </c>
      <c r="E4256" s="2">
        <v>45277</v>
      </c>
      <c r="F4256" s="1" t="s">
        <v>525</v>
      </c>
      <c r="G4256" s="1" t="s">
        <v>246</v>
      </c>
      <c r="H4256" s="1" t="s">
        <v>17</v>
      </c>
      <c r="I4256" s="1" t="s">
        <v>18</v>
      </c>
      <c r="J4256" s="1" t="s">
        <v>6775</v>
      </c>
      <c r="K4256" s="1" t="s">
        <v>16307</v>
      </c>
    </row>
    <row r="4257" spans="1:11" x14ac:dyDescent="0.2">
      <c r="A4257" s="1" t="s">
        <v>16308</v>
      </c>
      <c r="B4257" s="1" t="s">
        <v>12253</v>
      </c>
      <c r="C4257" s="1" t="s">
        <v>16302</v>
      </c>
      <c r="D4257" s="1" t="s">
        <v>16309</v>
      </c>
      <c r="E4257" s="2">
        <v>45277</v>
      </c>
      <c r="F4257" s="1" t="s">
        <v>525</v>
      </c>
      <c r="G4257" s="1" t="s">
        <v>246</v>
      </c>
      <c r="H4257" s="1" t="s">
        <v>17</v>
      </c>
      <c r="I4257" s="1" t="s">
        <v>63</v>
      </c>
      <c r="J4257" s="1" t="s">
        <v>16310</v>
      </c>
      <c r="K4257" s="1" t="s">
        <v>16311</v>
      </c>
    </row>
    <row r="4258" spans="1:11" x14ac:dyDescent="0.2">
      <c r="A4258" s="1" t="s">
        <v>2289</v>
      </c>
      <c r="B4258" s="1" t="s">
        <v>2290</v>
      </c>
      <c r="C4258" s="1" t="s">
        <v>16312</v>
      </c>
      <c r="D4258" s="1" t="s">
        <v>16313</v>
      </c>
      <c r="E4258" s="2">
        <v>45277</v>
      </c>
      <c r="F4258" s="1" t="s">
        <v>525</v>
      </c>
      <c r="G4258" s="1" t="s">
        <v>246</v>
      </c>
      <c r="H4258" s="1" t="s">
        <v>17</v>
      </c>
      <c r="I4258" s="1" t="s">
        <v>35</v>
      </c>
      <c r="J4258" s="1" t="s">
        <v>2292</v>
      </c>
      <c r="K4258" s="1" t="s">
        <v>16314</v>
      </c>
    </row>
    <row r="4259" spans="1:11" x14ac:dyDescent="0.2">
      <c r="A4259" s="1" t="s">
        <v>2289</v>
      </c>
      <c r="B4259" s="1" t="s">
        <v>2294</v>
      </c>
      <c r="C4259" s="1" t="s">
        <v>16312</v>
      </c>
      <c r="D4259" s="1" t="s">
        <v>16315</v>
      </c>
      <c r="E4259" s="2">
        <v>45277</v>
      </c>
      <c r="F4259" s="1" t="s">
        <v>525</v>
      </c>
      <c r="G4259" s="1" t="s">
        <v>246</v>
      </c>
      <c r="H4259" s="1" t="s">
        <v>17</v>
      </c>
      <c r="I4259" s="1" t="s">
        <v>35</v>
      </c>
      <c r="J4259" s="1" t="s">
        <v>2296</v>
      </c>
      <c r="K4259" s="1" t="s">
        <v>16316</v>
      </c>
    </row>
    <row r="4260" spans="1:11" x14ac:dyDescent="0.2">
      <c r="A4260" s="1" t="s">
        <v>16317</v>
      </c>
      <c r="B4260" s="1" t="s">
        <v>4421</v>
      </c>
      <c r="C4260" s="1" t="s">
        <v>172</v>
      </c>
      <c r="D4260" s="1" t="s">
        <v>16318</v>
      </c>
      <c r="E4260" s="2">
        <v>45277</v>
      </c>
      <c r="F4260" s="1" t="s">
        <v>16319</v>
      </c>
      <c r="G4260" s="1" t="s">
        <v>16</v>
      </c>
      <c r="H4260" s="1" t="s">
        <v>17</v>
      </c>
      <c r="I4260" s="1" t="s">
        <v>18</v>
      </c>
      <c r="J4260" s="1" t="s">
        <v>16320</v>
      </c>
      <c r="K4260" s="1" t="s">
        <v>16321</v>
      </c>
    </row>
    <row r="4261" spans="1:11" x14ac:dyDescent="0.2">
      <c r="A4261" s="1" t="s">
        <v>3339</v>
      </c>
      <c r="B4261" s="1" t="s">
        <v>2934</v>
      </c>
      <c r="C4261" s="1" t="s">
        <v>172</v>
      </c>
      <c r="D4261" s="1" t="s">
        <v>16322</v>
      </c>
      <c r="E4261" s="2">
        <v>45277</v>
      </c>
      <c r="F4261" s="1" t="s">
        <v>16319</v>
      </c>
      <c r="G4261" s="1" t="s">
        <v>16</v>
      </c>
      <c r="H4261" s="1" t="s">
        <v>17</v>
      </c>
      <c r="I4261" s="1" t="s">
        <v>18</v>
      </c>
      <c r="J4261" s="1" t="s">
        <v>3341</v>
      </c>
      <c r="K4261" s="1" t="s">
        <v>16323</v>
      </c>
    </row>
    <row r="4262" spans="1:11" x14ac:dyDescent="0.2">
      <c r="A4262" s="1" t="s">
        <v>5463</v>
      </c>
      <c r="B4262" s="1" t="s">
        <v>3831</v>
      </c>
      <c r="C4262" s="1" t="s">
        <v>172</v>
      </c>
      <c r="D4262" s="1" t="s">
        <v>16324</v>
      </c>
      <c r="E4262" s="2">
        <v>45277</v>
      </c>
      <c r="F4262" s="1" t="s">
        <v>16319</v>
      </c>
      <c r="G4262" s="1" t="s">
        <v>16</v>
      </c>
      <c r="H4262" s="1" t="s">
        <v>17</v>
      </c>
      <c r="I4262" s="1" t="s">
        <v>18</v>
      </c>
      <c r="J4262" s="1" t="s">
        <v>5465</v>
      </c>
      <c r="K4262" s="1" t="s">
        <v>37</v>
      </c>
    </row>
    <row r="4263" spans="1:11" x14ac:dyDescent="0.2">
      <c r="A4263" s="1" t="s">
        <v>16325</v>
      </c>
      <c r="B4263" s="1" t="s">
        <v>16326</v>
      </c>
      <c r="C4263" s="1" t="s">
        <v>11640</v>
      </c>
      <c r="D4263" s="1" t="s">
        <v>16327</v>
      </c>
      <c r="E4263" s="2">
        <v>45277</v>
      </c>
      <c r="F4263" s="1" t="s">
        <v>16319</v>
      </c>
      <c r="G4263" s="1" t="s">
        <v>16</v>
      </c>
      <c r="H4263" s="1" t="s">
        <v>17</v>
      </c>
      <c r="I4263" s="1" t="s">
        <v>18</v>
      </c>
      <c r="J4263" s="1" t="s">
        <v>16328</v>
      </c>
      <c r="K4263" s="1" t="s">
        <v>16329</v>
      </c>
    </row>
    <row r="4264" spans="1:11" x14ac:dyDescent="0.2">
      <c r="A4264" s="1" t="s">
        <v>21</v>
      </c>
      <c r="B4264" s="1" t="s">
        <v>22</v>
      </c>
      <c r="C4264" s="1" t="s">
        <v>172</v>
      </c>
      <c r="D4264" s="1" t="s">
        <v>16330</v>
      </c>
      <c r="E4264" s="2">
        <v>45277</v>
      </c>
      <c r="F4264" s="1" t="s">
        <v>16319</v>
      </c>
      <c r="G4264" s="1" t="s">
        <v>16</v>
      </c>
      <c r="H4264" s="1" t="s">
        <v>17</v>
      </c>
      <c r="I4264" s="1" t="s">
        <v>18</v>
      </c>
      <c r="J4264" s="1" t="s">
        <v>24</v>
      </c>
      <c r="K4264" s="1" t="s">
        <v>16331</v>
      </c>
    </row>
    <row r="4265" spans="1:11" x14ac:dyDescent="0.2">
      <c r="A4265" s="1" t="s">
        <v>16332</v>
      </c>
      <c r="B4265" s="1" t="s">
        <v>16333</v>
      </c>
      <c r="C4265" s="1" t="s">
        <v>172</v>
      </c>
      <c r="D4265" s="1" t="s">
        <v>16334</v>
      </c>
      <c r="E4265" s="2">
        <v>45277</v>
      </c>
      <c r="F4265" s="1" t="s">
        <v>16319</v>
      </c>
      <c r="G4265" s="1" t="s">
        <v>16</v>
      </c>
      <c r="H4265" s="1" t="s">
        <v>17</v>
      </c>
      <c r="I4265" s="1" t="s">
        <v>18</v>
      </c>
      <c r="J4265" s="1" t="s">
        <v>16335</v>
      </c>
      <c r="K4265" s="1" t="s">
        <v>16336</v>
      </c>
    </row>
    <row r="4266" spans="1:11" x14ac:dyDescent="0.2">
      <c r="A4266" s="1" t="s">
        <v>1290</v>
      </c>
      <c r="B4266" s="1" t="s">
        <v>16337</v>
      </c>
      <c r="C4266" s="1" t="s">
        <v>11659</v>
      </c>
      <c r="D4266" s="1" t="s">
        <v>16338</v>
      </c>
      <c r="E4266" s="2">
        <v>45277</v>
      </c>
      <c r="F4266" s="1" t="s">
        <v>16319</v>
      </c>
      <c r="G4266" s="1" t="s">
        <v>16</v>
      </c>
      <c r="H4266" s="1" t="s">
        <v>17</v>
      </c>
      <c r="I4266" s="1" t="s">
        <v>18</v>
      </c>
      <c r="J4266" s="1" t="s">
        <v>16339</v>
      </c>
      <c r="K4266" s="1" t="s">
        <v>16340</v>
      </c>
    </row>
    <row r="4267" spans="1:11" x14ac:dyDescent="0.2">
      <c r="A4267" s="1" t="s">
        <v>16341</v>
      </c>
      <c r="B4267" s="1" t="s">
        <v>1881</v>
      </c>
      <c r="C4267" s="1" t="s">
        <v>117</v>
      </c>
      <c r="D4267" s="1" t="s">
        <v>16342</v>
      </c>
      <c r="E4267" s="2">
        <v>45277</v>
      </c>
      <c r="F4267" s="1" t="s">
        <v>16343</v>
      </c>
      <c r="G4267" s="1" t="s">
        <v>16</v>
      </c>
      <c r="H4267" s="1" t="s">
        <v>17</v>
      </c>
      <c r="I4267" s="1" t="s">
        <v>63</v>
      </c>
      <c r="J4267" s="1" t="s">
        <v>16344</v>
      </c>
      <c r="K4267" s="1" t="s">
        <v>16345</v>
      </c>
    </row>
    <row r="4268" spans="1:11" x14ac:dyDescent="0.2">
      <c r="A4268" s="1" t="s">
        <v>681</v>
      </c>
      <c r="B4268" s="1" t="s">
        <v>682</v>
      </c>
      <c r="C4268" s="1" t="s">
        <v>117</v>
      </c>
      <c r="D4268" s="1" t="s">
        <v>16346</v>
      </c>
      <c r="E4268" s="2">
        <v>45277</v>
      </c>
      <c r="F4268" s="1" t="s">
        <v>16343</v>
      </c>
      <c r="G4268" s="1" t="s">
        <v>16</v>
      </c>
      <c r="H4268" s="1" t="s">
        <v>17</v>
      </c>
      <c r="I4268" s="1" t="s">
        <v>63</v>
      </c>
      <c r="J4268" s="1" t="s">
        <v>684</v>
      </c>
      <c r="K4268" s="1" t="s">
        <v>16347</v>
      </c>
    </row>
    <row r="4269" spans="1:11" x14ac:dyDescent="0.2">
      <c r="A4269" s="1" t="s">
        <v>16348</v>
      </c>
      <c r="B4269" s="1" t="s">
        <v>16349</v>
      </c>
      <c r="C4269" s="1" t="s">
        <v>117</v>
      </c>
      <c r="D4269" s="1" t="s">
        <v>16350</v>
      </c>
      <c r="E4269" s="2">
        <v>45277</v>
      </c>
      <c r="F4269" s="1" t="s">
        <v>16343</v>
      </c>
      <c r="G4269" s="1" t="s">
        <v>16</v>
      </c>
      <c r="H4269" s="1" t="s">
        <v>17</v>
      </c>
      <c r="I4269" s="1" t="s">
        <v>63</v>
      </c>
      <c r="J4269" s="1" t="s">
        <v>16351</v>
      </c>
      <c r="K4269" s="1" t="s">
        <v>16352</v>
      </c>
    </row>
    <row r="4270" spans="1:11" x14ac:dyDescent="0.2">
      <c r="A4270" s="1" t="s">
        <v>266</v>
      </c>
      <c r="B4270" s="1" t="s">
        <v>16353</v>
      </c>
      <c r="C4270" s="1" t="s">
        <v>117</v>
      </c>
      <c r="D4270" s="1" t="s">
        <v>16354</v>
      </c>
      <c r="E4270" s="2">
        <v>45277</v>
      </c>
      <c r="F4270" s="1" t="s">
        <v>16343</v>
      </c>
      <c r="G4270" s="1" t="s">
        <v>16</v>
      </c>
      <c r="H4270" s="1" t="s">
        <v>17</v>
      </c>
      <c r="I4270" s="1" t="s">
        <v>35</v>
      </c>
      <c r="J4270" s="1" t="s">
        <v>37</v>
      </c>
      <c r="K4270" s="1" t="s">
        <v>37</v>
      </c>
    </row>
    <row r="4271" spans="1:11" x14ac:dyDescent="0.2">
      <c r="A4271" s="1" t="s">
        <v>74</v>
      </c>
      <c r="B4271" s="1" t="s">
        <v>16355</v>
      </c>
      <c r="C4271" s="1" t="s">
        <v>16356</v>
      </c>
      <c r="D4271" s="1" t="s">
        <v>16357</v>
      </c>
      <c r="E4271" s="2">
        <v>45277</v>
      </c>
      <c r="F4271" s="1" t="s">
        <v>8865</v>
      </c>
      <c r="G4271" s="1" t="s">
        <v>246</v>
      </c>
      <c r="H4271" s="1" t="s">
        <v>17</v>
      </c>
      <c r="I4271" s="1" t="s">
        <v>18</v>
      </c>
      <c r="J4271" s="1" t="s">
        <v>16358</v>
      </c>
      <c r="K4271" s="1" t="s">
        <v>16359</v>
      </c>
    </row>
    <row r="4272" spans="1:11" x14ac:dyDescent="0.2">
      <c r="A4272" s="1" t="s">
        <v>5987</v>
      </c>
      <c r="B4272" s="1" t="s">
        <v>2940</v>
      </c>
      <c r="C4272" s="1" t="s">
        <v>16356</v>
      </c>
      <c r="D4272" s="1" t="s">
        <v>16360</v>
      </c>
      <c r="E4272" s="2">
        <v>45277</v>
      </c>
      <c r="F4272" s="1" t="s">
        <v>8865</v>
      </c>
      <c r="G4272" s="1" t="s">
        <v>246</v>
      </c>
      <c r="H4272" s="1" t="s">
        <v>17</v>
      </c>
      <c r="I4272" s="1" t="s">
        <v>18</v>
      </c>
      <c r="J4272" s="1" t="s">
        <v>16361</v>
      </c>
      <c r="K4272" s="1" t="s">
        <v>37</v>
      </c>
    </row>
    <row r="4273" spans="1:11" x14ac:dyDescent="0.2">
      <c r="A4273" s="1" t="s">
        <v>2933</v>
      </c>
      <c r="B4273" s="1" t="s">
        <v>2934</v>
      </c>
      <c r="C4273" s="1" t="s">
        <v>16356</v>
      </c>
      <c r="D4273" s="1" t="s">
        <v>16362</v>
      </c>
      <c r="E4273" s="2">
        <v>45277</v>
      </c>
      <c r="F4273" s="1" t="s">
        <v>8865</v>
      </c>
      <c r="G4273" s="1" t="s">
        <v>246</v>
      </c>
      <c r="H4273" s="1" t="s">
        <v>17</v>
      </c>
      <c r="I4273" s="1" t="s">
        <v>18</v>
      </c>
      <c r="J4273" s="1" t="s">
        <v>2937</v>
      </c>
      <c r="K4273" s="1" t="s">
        <v>16363</v>
      </c>
    </row>
    <row r="4274" spans="1:11" x14ac:dyDescent="0.2">
      <c r="A4274" s="1" t="s">
        <v>5259</v>
      </c>
      <c r="B4274" s="1" t="s">
        <v>2982</v>
      </c>
      <c r="C4274" s="1" t="s">
        <v>16356</v>
      </c>
      <c r="D4274" s="1" t="s">
        <v>16364</v>
      </c>
      <c r="E4274" s="2">
        <v>45277</v>
      </c>
      <c r="F4274" s="1" t="s">
        <v>8865</v>
      </c>
      <c r="G4274" s="1" t="s">
        <v>246</v>
      </c>
      <c r="H4274" s="1" t="s">
        <v>17</v>
      </c>
      <c r="I4274" s="1" t="s">
        <v>18</v>
      </c>
      <c r="J4274" s="1" t="s">
        <v>5261</v>
      </c>
      <c r="K4274" s="1" t="s">
        <v>16365</v>
      </c>
    </row>
    <row r="4275" spans="1:11" x14ac:dyDescent="0.2">
      <c r="A4275" s="1" t="s">
        <v>16366</v>
      </c>
      <c r="B4275" s="1" t="s">
        <v>16367</v>
      </c>
      <c r="C4275" s="1" t="s">
        <v>16368</v>
      </c>
      <c r="D4275" s="1" t="s">
        <v>16369</v>
      </c>
      <c r="E4275" s="2">
        <v>45277</v>
      </c>
      <c r="F4275" s="1" t="s">
        <v>8865</v>
      </c>
      <c r="G4275" s="1" t="s">
        <v>246</v>
      </c>
      <c r="H4275" s="1" t="s">
        <v>17</v>
      </c>
      <c r="I4275" s="1" t="s">
        <v>18</v>
      </c>
      <c r="J4275" s="1" t="s">
        <v>16370</v>
      </c>
      <c r="K4275" s="1" t="s">
        <v>16371</v>
      </c>
    </row>
    <row r="4276" spans="1:11" x14ac:dyDescent="0.2">
      <c r="A4276" s="1" t="s">
        <v>16372</v>
      </c>
      <c r="B4276" s="1" t="s">
        <v>16373</v>
      </c>
      <c r="C4276" s="1" t="s">
        <v>16368</v>
      </c>
      <c r="D4276" s="1" t="s">
        <v>16374</v>
      </c>
      <c r="E4276" s="2">
        <v>45277</v>
      </c>
      <c r="F4276" s="1" t="s">
        <v>8865</v>
      </c>
      <c r="G4276" s="1" t="s">
        <v>246</v>
      </c>
      <c r="H4276" s="1" t="s">
        <v>17</v>
      </c>
      <c r="I4276" s="1" t="s">
        <v>18</v>
      </c>
      <c r="J4276" s="1" t="s">
        <v>16375</v>
      </c>
      <c r="K4276" s="1" t="s">
        <v>16376</v>
      </c>
    </row>
    <row r="4277" spans="1:11" x14ac:dyDescent="0.2">
      <c r="A4277" s="1" t="s">
        <v>16372</v>
      </c>
      <c r="B4277" s="1" t="s">
        <v>16373</v>
      </c>
      <c r="C4277" s="1" t="s">
        <v>16377</v>
      </c>
      <c r="D4277" s="1" t="s">
        <v>16378</v>
      </c>
      <c r="E4277" s="2">
        <v>45277</v>
      </c>
      <c r="F4277" s="1" t="s">
        <v>8865</v>
      </c>
      <c r="G4277" s="1" t="s">
        <v>246</v>
      </c>
      <c r="H4277" s="1" t="s">
        <v>17</v>
      </c>
      <c r="I4277" s="1" t="s">
        <v>18</v>
      </c>
      <c r="J4277" s="1" t="s">
        <v>16379</v>
      </c>
      <c r="K4277" s="1" t="s">
        <v>37</v>
      </c>
    </row>
    <row r="4278" spans="1:11" x14ac:dyDescent="0.2">
      <c r="A4278" s="1" t="s">
        <v>150</v>
      </c>
      <c r="B4278" s="1" t="s">
        <v>1124</v>
      </c>
      <c r="C4278" s="1" t="s">
        <v>16356</v>
      </c>
      <c r="D4278" s="1" t="s">
        <v>16380</v>
      </c>
      <c r="E4278" s="2">
        <v>45277</v>
      </c>
      <c r="F4278" s="1" t="s">
        <v>8865</v>
      </c>
      <c r="G4278" s="1" t="s">
        <v>246</v>
      </c>
      <c r="H4278" s="1" t="s">
        <v>17</v>
      </c>
      <c r="I4278" s="1" t="s">
        <v>35</v>
      </c>
      <c r="J4278" s="1" t="s">
        <v>4672</v>
      </c>
      <c r="K4278" s="1" t="s">
        <v>16381</v>
      </c>
    </row>
    <row r="4279" spans="1:11" x14ac:dyDescent="0.2">
      <c r="A4279" s="1" t="s">
        <v>16382</v>
      </c>
      <c r="B4279" s="1" t="s">
        <v>16383</v>
      </c>
      <c r="C4279" s="1" t="s">
        <v>3416</v>
      </c>
      <c r="D4279" s="1" t="s">
        <v>16384</v>
      </c>
      <c r="E4279" s="2">
        <v>45277</v>
      </c>
      <c r="F4279" s="1" t="s">
        <v>16385</v>
      </c>
      <c r="G4279" s="1" t="s">
        <v>16</v>
      </c>
      <c r="H4279" s="1" t="s">
        <v>17</v>
      </c>
      <c r="I4279" s="1" t="s">
        <v>35</v>
      </c>
      <c r="J4279" s="1" t="s">
        <v>16386</v>
      </c>
      <c r="K4279" s="1" t="s">
        <v>16387</v>
      </c>
    </row>
    <row r="4280" spans="1:11" x14ac:dyDescent="0.2">
      <c r="A4280" s="1" t="s">
        <v>38</v>
      </c>
      <c r="B4280" s="1" t="s">
        <v>22</v>
      </c>
      <c r="C4280" s="1" t="s">
        <v>3416</v>
      </c>
      <c r="D4280" s="1" t="s">
        <v>16388</v>
      </c>
      <c r="E4280" s="2">
        <v>45277</v>
      </c>
      <c r="F4280" s="1" t="s">
        <v>16385</v>
      </c>
      <c r="G4280" s="1" t="s">
        <v>16</v>
      </c>
      <c r="H4280" s="1" t="s">
        <v>17</v>
      </c>
      <c r="I4280" s="1" t="s">
        <v>35</v>
      </c>
      <c r="J4280" s="1" t="s">
        <v>43</v>
      </c>
      <c r="K4280" s="1" t="s">
        <v>37</v>
      </c>
    </row>
    <row r="4281" spans="1:11" x14ac:dyDescent="0.2">
      <c r="A4281" s="1" t="s">
        <v>1238</v>
      </c>
      <c r="B4281" s="1" t="s">
        <v>16389</v>
      </c>
      <c r="C4281" s="1" t="s">
        <v>418</v>
      </c>
      <c r="D4281" s="1" t="s">
        <v>16390</v>
      </c>
      <c r="E4281" s="2">
        <v>45277</v>
      </c>
      <c r="F4281" s="1" t="s">
        <v>16385</v>
      </c>
      <c r="G4281" s="1" t="s">
        <v>16</v>
      </c>
      <c r="H4281" s="1" t="s">
        <v>17</v>
      </c>
      <c r="I4281" s="1" t="s">
        <v>35</v>
      </c>
      <c r="J4281" s="1" t="s">
        <v>16391</v>
      </c>
      <c r="K4281" s="1" t="s">
        <v>37</v>
      </c>
    </row>
    <row r="4282" spans="1:11" x14ac:dyDescent="0.2">
      <c r="A4282" s="1" t="s">
        <v>16392</v>
      </c>
      <c r="B4282" s="1" t="s">
        <v>16393</v>
      </c>
      <c r="C4282" s="1" t="s">
        <v>382</v>
      </c>
      <c r="D4282" s="1" t="s">
        <v>16394</v>
      </c>
      <c r="E4282" s="2">
        <v>45277</v>
      </c>
      <c r="F4282" s="1" t="s">
        <v>16385</v>
      </c>
      <c r="G4282" s="1" t="s">
        <v>16</v>
      </c>
      <c r="H4282" s="1" t="s">
        <v>17</v>
      </c>
      <c r="I4282" s="1" t="s">
        <v>35</v>
      </c>
      <c r="J4282" s="1" t="s">
        <v>16395</v>
      </c>
      <c r="K4282" s="1" t="s">
        <v>37</v>
      </c>
    </row>
    <row r="4283" spans="1:11" x14ac:dyDescent="0.2">
      <c r="A4283" s="1" t="s">
        <v>16396</v>
      </c>
      <c r="B4283" s="1" t="s">
        <v>16397</v>
      </c>
      <c r="C4283" s="1" t="s">
        <v>382</v>
      </c>
      <c r="D4283" s="1" t="s">
        <v>16398</v>
      </c>
      <c r="E4283" s="2">
        <v>45277</v>
      </c>
      <c r="F4283" s="1" t="s">
        <v>16385</v>
      </c>
      <c r="G4283" s="1" t="s">
        <v>16</v>
      </c>
      <c r="H4283" s="1" t="s">
        <v>17</v>
      </c>
      <c r="I4283" s="1" t="s">
        <v>35</v>
      </c>
      <c r="J4283" s="1" t="s">
        <v>16399</v>
      </c>
      <c r="K4283" s="1" t="s">
        <v>16400</v>
      </c>
    </row>
    <row r="4284" spans="1:11" x14ac:dyDescent="0.2">
      <c r="A4284" s="1" t="s">
        <v>150</v>
      </c>
      <c r="B4284" s="1" t="s">
        <v>200</v>
      </c>
      <c r="C4284" s="1" t="s">
        <v>382</v>
      </c>
      <c r="D4284" s="1" t="s">
        <v>16401</v>
      </c>
      <c r="E4284" s="2">
        <v>45277</v>
      </c>
      <c r="F4284" s="1" t="s">
        <v>16385</v>
      </c>
      <c r="G4284" s="1" t="s">
        <v>16</v>
      </c>
      <c r="H4284" s="1" t="s">
        <v>17</v>
      </c>
      <c r="I4284" s="1" t="s">
        <v>35</v>
      </c>
      <c r="J4284" s="1" t="s">
        <v>16402</v>
      </c>
      <c r="K4284" s="1" t="s">
        <v>16403</v>
      </c>
    </row>
    <row r="4285" spans="1:11" x14ac:dyDescent="0.2">
      <c r="A4285" s="1" t="s">
        <v>150</v>
      </c>
      <c r="B4285" s="1" t="s">
        <v>200</v>
      </c>
      <c r="C4285" s="1" t="s">
        <v>382</v>
      </c>
      <c r="D4285" s="1" t="s">
        <v>16404</v>
      </c>
      <c r="E4285" s="2">
        <v>45277</v>
      </c>
      <c r="F4285" s="1" t="s">
        <v>16385</v>
      </c>
      <c r="G4285" s="1" t="s">
        <v>16</v>
      </c>
      <c r="H4285" s="1" t="s">
        <v>17</v>
      </c>
      <c r="I4285" s="1" t="s">
        <v>35</v>
      </c>
      <c r="J4285" s="1" t="s">
        <v>16402</v>
      </c>
      <c r="K4285" s="1" t="s">
        <v>16405</v>
      </c>
    </row>
    <row r="4286" spans="1:11" x14ac:dyDescent="0.2">
      <c r="A4286" s="1" t="s">
        <v>16406</v>
      </c>
      <c r="B4286" s="1" t="s">
        <v>16407</v>
      </c>
      <c r="C4286" s="1" t="s">
        <v>16408</v>
      </c>
      <c r="D4286" s="1" t="s">
        <v>16409</v>
      </c>
      <c r="E4286" s="2">
        <v>45277</v>
      </c>
      <c r="F4286" s="1" t="s">
        <v>16410</v>
      </c>
      <c r="G4286" s="1" t="s">
        <v>16</v>
      </c>
      <c r="H4286" s="1" t="s">
        <v>17</v>
      </c>
      <c r="I4286" s="1" t="s">
        <v>18</v>
      </c>
      <c r="J4286" s="1" t="s">
        <v>16411</v>
      </c>
      <c r="K4286" s="1" t="s">
        <v>16412</v>
      </c>
    </row>
    <row r="4287" spans="1:11" x14ac:dyDescent="0.2">
      <c r="A4287" s="1" t="s">
        <v>16413</v>
      </c>
      <c r="B4287" s="1" t="s">
        <v>16407</v>
      </c>
      <c r="C4287" s="1" t="s">
        <v>16408</v>
      </c>
      <c r="D4287" s="1" t="s">
        <v>16414</v>
      </c>
      <c r="E4287" s="2">
        <v>45277</v>
      </c>
      <c r="F4287" s="1" t="s">
        <v>16410</v>
      </c>
      <c r="G4287" s="1" t="s">
        <v>16</v>
      </c>
      <c r="H4287" s="1" t="s">
        <v>17</v>
      </c>
      <c r="I4287" s="1" t="s">
        <v>18</v>
      </c>
      <c r="J4287" s="1" t="s">
        <v>16415</v>
      </c>
      <c r="K4287" s="1" t="s">
        <v>16416</v>
      </c>
    </row>
    <row r="4288" spans="1:11" x14ac:dyDescent="0.2">
      <c r="A4288" s="1" t="s">
        <v>16417</v>
      </c>
      <c r="B4288" s="1" t="s">
        <v>16418</v>
      </c>
      <c r="C4288" s="1" t="s">
        <v>1504</v>
      </c>
      <c r="D4288" s="1" t="s">
        <v>16419</v>
      </c>
      <c r="E4288" s="2">
        <v>45277</v>
      </c>
      <c r="F4288" s="1" t="s">
        <v>16410</v>
      </c>
      <c r="G4288" s="1" t="s">
        <v>16</v>
      </c>
      <c r="H4288" s="1" t="s">
        <v>17</v>
      </c>
      <c r="I4288" s="1" t="s">
        <v>35</v>
      </c>
      <c r="J4288" s="1" t="s">
        <v>16420</v>
      </c>
      <c r="K4288" s="1" t="s">
        <v>16421</v>
      </c>
    </row>
    <row r="4289" spans="1:11" x14ac:dyDescent="0.2">
      <c r="A4289" s="1" t="s">
        <v>150</v>
      </c>
      <c r="B4289" s="1" t="s">
        <v>5584</v>
      </c>
      <c r="C4289" s="1" t="s">
        <v>11524</v>
      </c>
      <c r="D4289" s="1" t="s">
        <v>16422</v>
      </c>
      <c r="E4289" s="2">
        <v>45277</v>
      </c>
      <c r="F4289" s="1" t="s">
        <v>16410</v>
      </c>
      <c r="G4289" s="1" t="s">
        <v>16</v>
      </c>
      <c r="H4289" s="1" t="s">
        <v>17</v>
      </c>
      <c r="I4289" s="1" t="s">
        <v>35</v>
      </c>
      <c r="J4289" s="1" t="s">
        <v>37</v>
      </c>
      <c r="K4289" s="1" t="s">
        <v>37</v>
      </c>
    </row>
    <row r="4290" spans="1:11" x14ac:dyDescent="0.2">
      <c r="A4290" s="1" t="s">
        <v>1151</v>
      </c>
      <c r="B4290" s="1" t="s">
        <v>1152</v>
      </c>
      <c r="C4290" s="1" t="s">
        <v>1852</v>
      </c>
      <c r="D4290" s="1" t="s">
        <v>16423</v>
      </c>
      <c r="E4290" s="2">
        <v>45277</v>
      </c>
      <c r="F4290" s="1" t="s">
        <v>16410</v>
      </c>
      <c r="G4290" s="1" t="s">
        <v>16</v>
      </c>
      <c r="H4290" s="1" t="s">
        <v>17</v>
      </c>
      <c r="I4290" s="1" t="s">
        <v>35</v>
      </c>
      <c r="J4290" s="1" t="s">
        <v>1156</v>
      </c>
      <c r="K4290" s="1" t="s">
        <v>16424</v>
      </c>
    </row>
    <row r="4291" spans="1:11" x14ac:dyDescent="0.2">
      <c r="A4291" s="1" t="s">
        <v>150</v>
      </c>
      <c r="B4291" s="1" t="s">
        <v>16425</v>
      </c>
      <c r="C4291" s="1" t="s">
        <v>14648</v>
      </c>
      <c r="D4291" s="1" t="s">
        <v>16426</v>
      </c>
      <c r="E4291" s="2">
        <v>45277</v>
      </c>
      <c r="F4291" s="1" t="s">
        <v>16410</v>
      </c>
      <c r="G4291" s="1" t="s">
        <v>16</v>
      </c>
      <c r="H4291" s="1" t="s">
        <v>17</v>
      </c>
      <c r="I4291" s="1" t="s">
        <v>35</v>
      </c>
      <c r="J4291" s="1" t="s">
        <v>16427</v>
      </c>
      <c r="K4291" s="1" t="s">
        <v>16428</v>
      </c>
    </row>
    <row r="4292" spans="1:11" x14ac:dyDescent="0.2">
      <c r="A4292" s="1" t="s">
        <v>398</v>
      </c>
      <c r="B4292" s="1" t="s">
        <v>5584</v>
      </c>
      <c r="C4292" s="1" t="s">
        <v>16429</v>
      </c>
      <c r="D4292" s="1" t="s">
        <v>16430</v>
      </c>
      <c r="E4292" s="2">
        <v>45277</v>
      </c>
      <c r="F4292" s="1" t="s">
        <v>16410</v>
      </c>
      <c r="G4292" s="1" t="s">
        <v>16</v>
      </c>
      <c r="H4292" s="1" t="s">
        <v>17</v>
      </c>
      <c r="I4292" s="1" t="s">
        <v>35</v>
      </c>
      <c r="J4292" s="1" t="s">
        <v>16431</v>
      </c>
      <c r="K4292" s="1" t="s">
        <v>16432</v>
      </c>
    </row>
    <row r="4293" spans="1:11" x14ac:dyDescent="0.2">
      <c r="A4293" s="1" t="s">
        <v>21</v>
      </c>
      <c r="B4293" s="1" t="s">
        <v>22</v>
      </c>
      <c r="C4293" s="1" t="s">
        <v>8274</v>
      </c>
      <c r="D4293" s="1" t="s">
        <v>16433</v>
      </c>
      <c r="E4293" s="2">
        <v>45277</v>
      </c>
      <c r="F4293" s="1" t="s">
        <v>16434</v>
      </c>
      <c r="G4293" s="1" t="s">
        <v>16</v>
      </c>
      <c r="H4293" s="1" t="s">
        <v>17</v>
      </c>
      <c r="I4293" s="1" t="s">
        <v>18</v>
      </c>
      <c r="J4293" s="1" t="s">
        <v>24</v>
      </c>
      <c r="K4293" s="1" t="s">
        <v>37</v>
      </c>
    </row>
    <row r="4294" spans="1:11" x14ac:dyDescent="0.2">
      <c r="A4294" s="1" t="s">
        <v>16435</v>
      </c>
      <c r="B4294" s="1" t="s">
        <v>4274</v>
      </c>
      <c r="C4294" s="1" t="s">
        <v>16180</v>
      </c>
      <c r="D4294" s="1" t="s">
        <v>16436</v>
      </c>
      <c r="E4294" s="2">
        <v>45277</v>
      </c>
      <c r="F4294" s="1" t="s">
        <v>16434</v>
      </c>
      <c r="G4294" s="1" t="s">
        <v>16</v>
      </c>
      <c r="H4294" s="1" t="s">
        <v>17</v>
      </c>
      <c r="I4294" s="1" t="s">
        <v>18</v>
      </c>
      <c r="J4294" s="1" t="s">
        <v>16437</v>
      </c>
      <c r="K4294" s="1" t="s">
        <v>16438</v>
      </c>
    </row>
    <row r="4295" spans="1:11" x14ac:dyDescent="0.2">
      <c r="A4295" s="1" t="s">
        <v>16435</v>
      </c>
      <c r="B4295" s="1" t="s">
        <v>4274</v>
      </c>
      <c r="C4295" s="1" t="s">
        <v>16180</v>
      </c>
      <c r="D4295" s="1" t="s">
        <v>16439</v>
      </c>
      <c r="E4295" s="2">
        <v>45277</v>
      </c>
      <c r="F4295" s="1" t="s">
        <v>16434</v>
      </c>
      <c r="G4295" s="1" t="s">
        <v>16</v>
      </c>
      <c r="H4295" s="1" t="s">
        <v>17</v>
      </c>
      <c r="I4295" s="1" t="s">
        <v>18</v>
      </c>
      <c r="J4295" s="1" t="s">
        <v>16440</v>
      </c>
      <c r="K4295" s="1" t="s">
        <v>16441</v>
      </c>
    </row>
    <row r="4296" spans="1:11" x14ac:dyDescent="0.2">
      <c r="A4296" s="1" t="s">
        <v>74</v>
      </c>
      <c r="B4296" s="1" t="s">
        <v>1192</v>
      </c>
      <c r="C4296" s="1" t="s">
        <v>1349</v>
      </c>
      <c r="D4296" s="1" t="s">
        <v>16442</v>
      </c>
      <c r="E4296" s="2">
        <v>45277</v>
      </c>
      <c r="F4296" s="1" t="s">
        <v>16443</v>
      </c>
      <c r="G4296" s="1" t="s">
        <v>16</v>
      </c>
      <c r="H4296" s="1" t="s">
        <v>17</v>
      </c>
      <c r="I4296" s="1" t="s">
        <v>18</v>
      </c>
      <c r="J4296" s="1" t="s">
        <v>37</v>
      </c>
      <c r="K4296" s="1" t="s">
        <v>37</v>
      </c>
    </row>
    <row r="4297" spans="1:11" x14ac:dyDescent="0.2">
      <c r="A4297" s="1" t="s">
        <v>536</v>
      </c>
      <c r="B4297" s="1" t="s">
        <v>16444</v>
      </c>
      <c r="C4297" s="1" t="s">
        <v>1349</v>
      </c>
      <c r="D4297" s="1" t="s">
        <v>16445</v>
      </c>
      <c r="E4297" s="2">
        <v>45277</v>
      </c>
      <c r="F4297" s="1" t="s">
        <v>16443</v>
      </c>
      <c r="G4297" s="1" t="s">
        <v>16</v>
      </c>
      <c r="H4297" s="1" t="s">
        <v>17</v>
      </c>
      <c r="I4297" s="1" t="s">
        <v>18</v>
      </c>
      <c r="J4297" s="1" t="s">
        <v>16446</v>
      </c>
      <c r="K4297" s="1" t="s">
        <v>16447</v>
      </c>
    </row>
    <row r="4298" spans="1:11" x14ac:dyDescent="0.2">
      <c r="A4298" s="1" t="s">
        <v>536</v>
      </c>
      <c r="B4298" s="1" t="s">
        <v>537</v>
      </c>
      <c r="C4298" s="1" t="s">
        <v>1349</v>
      </c>
      <c r="D4298" s="1" t="s">
        <v>16448</v>
      </c>
      <c r="E4298" s="2">
        <v>45277</v>
      </c>
      <c r="F4298" s="1" t="s">
        <v>16443</v>
      </c>
      <c r="G4298" s="1" t="s">
        <v>16</v>
      </c>
      <c r="H4298" s="1" t="s">
        <v>17</v>
      </c>
      <c r="I4298" s="1" t="s">
        <v>18</v>
      </c>
      <c r="J4298" s="1" t="s">
        <v>539</v>
      </c>
      <c r="K4298" s="1" t="s">
        <v>16449</v>
      </c>
    </row>
    <row r="4299" spans="1:11" x14ac:dyDescent="0.2">
      <c r="A4299" s="1" t="s">
        <v>16450</v>
      </c>
      <c r="B4299" s="1" t="s">
        <v>16451</v>
      </c>
      <c r="C4299" s="1" t="s">
        <v>1349</v>
      </c>
      <c r="D4299" s="1" t="s">
        <v>16452</v>
      </c>
      <c r="E4299" s="2">
        <v>45277</v>
      </c>
      <c r="F4299" s="1" t="s">
        <v>16443</v>
      </c>
      <c r="G4299" s="1" t="s">
        <v>16</v>
      </c>
      <c r="H4299" s="1" t="s">
        <v>17</v>
      </c>
      <c r="I4299" s="1" t="s">
        <v>18</v>
      </c>
      <c r="J4299" s="1" t="s">
        <v>16453</v>
      </c>
      <c r="K4299" s="1" t="s">
        <v>16454</v>
      </c>
    </row>
    <row r="4300" spans="1:11" x14ac:dyDescent="0.2">
      <c r="A4300" s="1" t="s">
        <v>751</v>
      </c>
      <c r="B4300" s="1" t="s">
        <v>16455</v>
      </c>
      <c r="C4300" s="1" t="s">
        <v>16456</v>
      </c>
      <c r="D4300" s="1" t="s">
        <v>16457</v>
      </c>
      <c r="E4300" s="2">
        <v>45277</v>
      </c>
      <c r="F4300" s="1" t="s">
        <v>16458</v>
      </c>
      <c r="G4300" s="1" t="s">
        <v>1798</v>
      </c>
      <c r="H4300" s="1" t="s">
        <v>58</v>
      </c>
      <c r="I4300" s="1" t="s">
        <v>35</v>
      </c>
      <c r="J4300" s="1" t="s">
        <v>16459</v>
      </c>
      <c r="K4300" s="1" t="s">
        <v>16460</v>
      </c>
    </row>
    <row r="4301" spans="1:11" x14ac:dyDescent="0.2">
      <c r="A4301" s="1" t="s">
        <v>1157</v>
      </c>
      <c r="B4301" s="1" t="s">
        <v>16461</v>
      </c>
      <c r="C4301" s="1" t="s">
        <v>16456</v>
      </c>
      <c r="D4301" s="1" t="s">
        <v>16462</v>
      </c>
      <c r="E4301" s="2">
        <v>45277</v>
      </c>
      <c r="F4301" s="1" t="s">
        <v>16458</v>
      </c>
      <c r="G4301" s="1" t="s">
        <v>1798</v>
      </c>
      <c r="H4301" s="1" t="s">
        <v>17</v>
      </c>
      <c r="I4301" s="1" t="s">
        <v>18</v>
      </c>
      <c r="J4301" s="1" t="s">
        <v>16463</v>
      </c>
      <c r="K4301" s="1" t="s">
        <v>16464</v>
      </c>
    </row>
    <row r="4302" spans="1:11" x14ac:dyDescent="0.2">
      <c r="A4302" s="1" t="s">
        <v>2448</v>
      </c>
      <c r="B4302" s="1" t="s">
        <v>2449</v>
      </c>
      <c r="C4302" s="1" t="s">
        <v>16456</v>
      </c>
      <c r="D4302" s="1" t="s">
        <v>16465</v>
      </c>
      <c r="E4302" s="2">
        <v>45277</v>
      </c>
      <c r="F4302" s="1" t="s">
        <v>16458</v>
      </c>
      <c r="G4302" s="1" t="s">
        <v>1798</v>
      </c>
      <c r="H4302" s="1" t="s">
        <v>17</v>
      </c>
      <c r="I4302" s="1" t="s">
        <v>18</v>
      </c>
      <c r="J4302" s="1" t="s">
        <v>16466</v>
      </c>
      <c r="K4302" s="1" t="s">
        <v>16467</v>
      </c>
    </row>
    <row r="4303" spans="1:11" x14ac:dyDescent="0.2">
      <c r="A4303" s="1" t="s">
        <v>2448</v>
      </c>
      <c r="B4303" s="1" t="s">
        <v>2449</v>
      </c>
      <c r="C4303" s="1" t="s">
        <v>16468</v>
      </c>
      <c r="D4303" s="1" t="s">
        <v>16469</v>
      </c>
      <c r="E4303" s="2">
        <v>45277</v>
      </c>
      <c r="F4303" s="1" t="s">
        <v>16458</v>
      </c>
      <c r="G4303" s="1" t="s">
        <v>1798</v>
      </c>
      <c r="H4303" s="1" t="s">
        <v>17</v>
      </c>
      <c r="I4303" s="1" t="s">
        <v>18</v>
      </c>
      <c r="J4303" s="1" t="s">
        <v>1799</v>
      </c>
      <c r="K4303" s="1" t="s">
        <v>16470</v>
      </c>
    </row>
    <row r="4304" spans="1:11" x14ac:dyDescent="0.2">
      <c r="A4304" s="1" t="s">
        <v>1793</v>
      </c>
      <c r="B4304" s="1" t="s">
        <v>9617</v>
      </c>
      <c r="C4304" s="1" t="s">
        <v>16468</v>
      </c>
      <c r="D4304" s="1" t="s">
        <v>16471</v>
      </c>
      <c r="E4304" s="2">
        <v>45277</v>
      </c>
      <c r="F4304" s="1" t="s">
        <v>16458</v>
      </c>
      <c r="G4304" s="1" t="s">
        <v>1798</v>
      </c>
      <c r="H4304" s="1" t="s">
        <v>17</v>
      </c>
      <c r="I4304" s="1" t="s">
        <v>18</v>
      </c>
      <c r="J4304" s="1" t="s">
        <v>1799</v>
      </c>
      <c r="K4304" s="1" t="s">
        <v>16472</v>
      </c>
    </row>
    <row r="4305" spans="1:11" x14ac:dyDescent="0.2">
      <c r="A4305" s="1" t="s">
        <v>16473</v>
      </c>
      <c r="B4305" s="1" t="s">
        <v>16474</v>
      </c>
      <c r="C4305" s="1" t="s">
        <v>1524</v>
      </c>
      <c r="D4305" s="1" t="s">
        <v>16475</v>
      </c>
      <c r="E4305" s="2">
        <v>45277</v>
      </c>
      <c r="F4305" s="1" t="s">
        <v>16476</v>
      </c>
      <c r="G4305" s="1" t="s">
        <v>16</v>
      </c>
      <c r="H4305" s="1" t="s">
        <v>17</v>
      </c>
      <c r="I4305" s="1" t="s">
        <v>18</v>
      </c>
      <c r="J4305" s="1" t="s">
        <v>16477</v>
      </c>
      <c r="K4305" s="1" t="s">
        <v>37</v>
      </c>
    </row>
    <row r="4306" spans="1:11" x14ac:dyDescent="0.2">
      <c r="A4306" s="1" t="s">
        <v>16478</v>
      </c>
      <c r="B4306" s="1" t="s">
        <v>16479</v>
      </c>
      <c r="C4306" s="1" t="s">
        <v>1524</v>
      </c>
      <c r="D4306" s="1" t="s">
        <v>16480</v>
      </c>
      <c r="E4306" s="2">
        <v>45277</v>
      </c>
      <c r="F4306" s="1" t="s">
        <v>16476</v>
      </c>
      <c r="G4306" s="1" t="s">
        <v>16</v>
      </c>
      <c r="H4306" s="1" t="s">
        <v>17</v>
      </c>
      <c r="I4306" s="1" t="s">
        <v>18</v>
      </c>
      <c r="J4306" s="1" t="s">
        <v>16481</v>
      </c>
      <c r="K4306" s="1" t="s">
        <v>16482</v>
      </c>
    </row>
    <row r="4307" spans="1:11" x14ac:dyDescent="0.2">
      <c r="A4307" s="1" t="s">
        <v>74</v>
      </c>
      <c r="B4307" s="1" t="s">
        <v>639</v>
      </c>
      <c r="C4307" s="1" t="s">
        <v>640</v>
      </c>
      <c r="D4307" s="1" t="s">
        <v>16483</v>
      </c>
      <c r="E4307" s="2">
        <v>45277</v>
      </c>
      <c r="F4307" s="1" t="s">
        <v>16484</v>
      </c>
      <c r="G4307" s="1" t="s">
        <v>16</v>
      </c>
      <c r="H4307" s="1" t="s">
        <v>58</v>
      </c>
      <c r="I4307" s="1" t="s">
        <v>18</v>
      </c>
      <c r="J4307" s="1" t="s">
        <v>16485</v>
      </c>
      <c r="K4307" s="1" t="s">
        <v>16486</v>
      </c>
    </row>
    <row r="4308" spans="1:11" x14ac:dyDescent="0.2">
      <c r="A4308" s="1" t="s">
        <v>16487</v>
      </c>
      <c r="B4308" s="1" t="s">
        <v>639</v>
      </c>
      <c r="C4308" s="1" t="s">
        <v>640</v>
      </c>
      <c r="D4308" s="1" t="s">
        <v>16488</v>
      </c>
      <c r="E4308" s="2">
        <v>45277</v>
      </c>
      <c r="F4308" s="1" t="s">
        <v>16484</v>
      </c>
      <c r="G4308" s="1" t="s">
        <v>16</v>
      </c>
      <c r="H4308" s="1" t="s">
        <v>58</v>
      </c>
      <c r="I4308" s="1" t="s">
        <v>18</v>
      </c>
      <c r="J4308" s="1" t="s">
        <v>16489</v>
      </c>
      <c r="K4308" s="1" t="s">
        <v>16490</v>
      </c>
    </row>
    <row r="4309" spans="1:11" x14ac:dyDescent="0.2">
      <c r="A4309" s="1" t="s">
        <v>16487</v>
      </c>
      <c r="B4309" s="1" t="s">
        <v>639</v>
      </c>
      <c r="C4309" s="1" t="s">
        <v>640</v>
      </c>
      <c r="D4309" s="1" t="s">
        <v>16491</v>
      </c>
      <c r="E4309" s="2">
        <v>45277</v>
      </c>
      <c r="F4309" s="1" t="s">
        <v>16484</v>
      </c>
      <c r="G4309" s="1" t="s">
        <v>16</v>
      </c>
      <c r="H4309" s="1" t="s">
        <v>58</v>
      </c>
      <c r="I4309" s="1" t="s">
        <v>18</v>
      </c>
      <c r="J4309" s="1" t="s">
        <v>16492</v>
      </c>
      <c r="K4309" s="1" t="s">
        <v>16493</v>
      </c>
    </row>
    <row r="4310" spans="1:11" x14ac:dyDescent="0.2">
      <c r="A4310" s="1" t="s">
        <v>788</v>
      </c>
      <c r="B4310" s="1" t="s">
        <v>789</v>
      </c>
      <c r="C4310" s="1" t="s">
        <v>16494</v>
      </c>
      <c r="D4310" s="1" t="s">
        <v>16495</v>
      </c>
      <c r="E4310" s="2">
        <v>45277</v>
      </c>
      <c r="F4310" s="1" t="s">
        <v>16484</v>
      </c>
      <c r="G4310" s="1" t="s">
        <v>16</v>
      </c>
      <c r="H4310" s="1" t="s">
        <v>58</v>
      </c>
      <c r="I4310" s="1" t="s">
        <v>18</v>
      </c>
      <c r="J4310" s="1" t="s">
        <v>16496</v>
      </c>
      <c r="K4310" s="1" t="s">
        <v>16497</v>
      </c>
    </row>
    <row r="4311" spans="1:11" x14ac:dyDescent="0.2">
      <c r="A4311" s="1" t="s">
        <v>788</v>
      </c>
      <c r="B4311" s="1" t="s">
        <v>16498</v>
      </c>
      <c r="C4311" s="1" t="s">
        <v>1596</v>
      </c>
      <c r="D4311" s="1" t="s">
        <v>16499</v>
      </c>
      <c r="E4311" s="2">
        <v>45277</v>
      </c>
      <c r="F4311" s="1" t="s">
        <v>16484</v>
      </c>
      <c r="G4311" s="1" t="s">
        <v>16</v>
      </c>
      <c r="H4311" s="1" t="s">
        <v>58</v>
      </c>
      <c r="I4311" s="1" t="s">
        <v>18</v>
      </c>
      <c r="J4311" s="1" t="s">
        <v>16500</v>
      </c>
      <c r="K4311" s="1" t="s">
        <v>16501</v>
      </c>
    </row>
    <row r="4312" spans="1:11" x14ac:dyDescent="0.2">
      <c r="A4312" s="1" t="s">
        <v>751</v>
      </c>
      <c r="B4312" s="1" t="s">
        <v>16502</v>
      </c>
      <c r="C4312" s="1" t="s">
        <v>579</v>
      </c>
      <c r="D4312" s="1" t="s">
        <v>16503</v>
      </c>
      <c r="E4312" s="2">
        <v>45277</v>
      </c>
      <c r="F4312" s="1" t="s">
        <v>16484</v>
      </c>
      <c r="G4312" s="1" t="s">
        <v>16</v>
      </c>
      <c r="H4312" s="1" t="s">
        <v>58</v>
      </c>
      <c r="I4312" s="1" t="s">
        <v>18</v>
      </c>
      <c r="J4312" s="1" t="s">
        <v>37</v>
      </c>
      <c r="K4312" s="1" t="s">
        <v>37</v>
      </c>
    </row>
    <row r="4313" spans="1:11" x14ac:dyDescent="0.2">
      <c r="A4313" s="1" t="s">
        <v>16504</v>
      </c>
      <c r="B4313" s="1" t="s">
        <v>16505</v>
      </c>
      <c r="C4313" s="1" t="s">
        <v>579</v>
      </c>
      <c r="D4313" s="1" t="s">
        <v>16506</v>
      </c>
      <c r="E4313" s="2">
        <v>45277</v>
      </c>
      <c r="F4313" s="1" t="s">
        <v>16484</v>
      </c>
      <c r="G4313" s="1" t="s">
        <v>16</v>
      </c>
      <c r="H4313" s="1" t="s">
        <v>58</v>
      </c>
      <c r="I4313" s="1" t="s">
        <v>18</v>
      </c>
      <c r="J4313" s="1" t="s">
        <v>16507</v>
      </c>
      <c r="K4313" s="1" t="s">
        <v>16508</v>
      </c>
    </row>
    <row r="4314" spans="1:11" x14ac:dyDescent="0.2">
      <c r="A4314" s="1" t="s">
        <v>16509</v>
      </c>
      <c r="B4314" s="1" t="s">
        <v>16510</v>
      </c>
      <c r="C4314" s="1" t="s">
        <v>579</v>
      </c>
      <c r="D4314" s="1" t="s">
        <v>16511</v>
      </c>
      <c r="E4314" s="2">
        <v>45277</v>
      </c>
      <c r="F4314" s="1" t="s">
        <v>16484</v>
      </c>
      <c r="G4314" s="1" t="s">
        <v>16</v>
      </c>
      <c r="H4314" s="1" t="s">
        <v>58</v>
      </c>
      <c r="I4314" s="1" t="s">
        <v>35</v>
      </c>
      <c r="J4314" s="1" t="s">
        <v>16512</v>
      </c>
      <c r="K4314" s="1" t="s">
        <v>16513</v>
      </c>
    </row>
    <row r="4315" spans="1:11" x14ac:dyDescent="0.2">
      <c r="A4315" s="1" t="s">
        <v>230</v>
      </c>
      <c r="B4315" s="1" t="s">
        <v>205</v>
      </c>
      <c r="C4315" s="1" t="s">
        <v>579</v>
      </c>
      <c r="D4315" s="1" t="s">
        <v>16514</v>
      </c>
      <c r="E4315" s="2">
        <v>45277</v>
      </c>
      <c r="F4315" s="1" t="s">
        <v>16484</v>
      </c>
      <c r="G4315" s="1" t="s">
        <v>16</v>
      </c>
      <c r="H4315" s="1" t="s">
        <v>17</v>
      </c>
      <c r="I4315" s="1" t="s">
        <v>18</v>
      </c>
      <c r="J4315" s="1" t="s">
        <v>16515</v>
      </c>
      <c r="K4315" s="1" t="s">
        <v>16516</v>
      </c>
    </row>
    <row r="4316" spans="1:11" x14ac:dyDescent="0.2">
      <c r="A4316" s="1" t="s">
        <v>16517</v>
      </c>
      <c r="B4316" s="1" t="s">
        <v>61</v>
      </c>
      <c r="C4316" s="1" t="s">
        <v>579</v>
      </c>
      <c r="D4316" s="1" t="s">
        <v>16518</v>
      </c>
      <c r="E4316" s="2">
        <v>45277</v>
      </c>
      <c r="F4316" s="1" t="s">
        <v>16484</v>
      </c>
      <c r="G4316" s="1" t="s">
        <v>16</v>
      </c>
      <c r="H4316" s="1" t="s">
        <v>17</v>
      </c>
      <c r="I4316" s="1" t="s">
        <v>18</v>
      </c>
      <c r="J4316" s="1" t="s">
        <v>37</v>
      </c>
      <c r="K4316" s="1" t="s">
        <v>37</v>
      </c>
    </row>
    <row r="4317" spans="1:11" x14ac:dyDescent="0.2">
      <c r="A4317" s="1" t="s">
        <v>16519</v>
      </c>
      <c r="B4317" s="1" t="s">
        <v>16520</v>
      </c>
      <c r="C4317" s="1" t="s">
        <v>15924</v>
      </c>
      <c r="D4317" s="1" t="s">
        <v>16521</v>
      </c>
      <c r="E4317" s="2">
        <v>45277</v>
      </c>
      <c r="F4317" s="1" t="s">
        <v>16484</v>
      </c>
      <c r="G4317" s="1" t="s">
        <v>16</v>
      </c>
      <c r="H4317" s="1" t="s">
        <v>17</v>
      </c>
      <c r="I4317" s="1" t="s">
        <v>63</v>
      </c>
      <c r="J4317" s="1" t="s">
        <v>16522</v>
      </c>
      <c r="K4317" s="1" t="s">
        <v>16523</v>
      </c>
    </row>
    <row r="4318" spans="1:11" x14ac:dyDescent="0.2">
      <c r="A4318" s="1" t="s">
        <v>1418</v>
      </c>
      <c r="B4318" s="1" t="s">
        <v>1360</v>
      </c>
      <c r="C4318" s="1" t="s">
        <v>799</v>
      </c>
      <c r="D4318" s="1" t="s">
        <v>16524</v>
      </c>
      <c r="E4318" s="2">
        <v>45277</v>
      </c>
      <c r="F4318" s="1" t="s">
        <v>16484</v>
      </c>
      <c r="G4318" s="1" t="s">
        <v>16</v>
      </c>
      <c r="H4318" s="1" t="s">
        <v>17</v>
      </c>
      <c r="I4318" s="1" t="s">
        <v>63</v>
      </c>
      <c r="J4318" s="1" t="s">
        <v>16525</v>
      </c>
      <c r="K4318" s="1" t="s">
        <v>16526</v>
      </c>
    </row>
    <row r="4319" spans="1:11" x14ac:dyDescent="0.2">
      <c r="A4319" s="1" t="s">
        <v>16527</v>
      </c>
      <c r="B4319" s="1" t="s">
        <v>5040</v>
      </c>
      <c r="C4319" s="1" t="s">
        <v>15924</v>
      </c>
      <c r="D4319" s="1" t="s">
        <v>16528</v>
      </c>
      <c r="E4319" s="2">
        <v>45277</v>
      </c>
      <c r="F4319" s="1" t="s">
        <v>16484</v>
      </c>
      <c r="G4319" s="1" t="s">
        <v>16</v>
      </c>
      <c r="H4319" s="1" t="s">
        <v>17</v>
      </c>
      <c r="I4319" s="1" t="s">
        <v>63</v>
      </c>
      <c r="J4319" s="1" t="s">
        <v>16529</v>
      </c>
      <c r="K4319" s="1" t="s">
        <v>16530</v>
      </c>
    </row>
    <row r="4320" spans="1:11" x14ac:dyDescent="0.2">
      <c r="A4320" s="1" t="s">
        <v>536</v>
      </c>
      <c r="B4320" s="1" t="s">
        <v>16531</v>
      </c>
      <c r="C4320" s="1" t="s">
        <v>15924</v>
      </c>
      <c r="D4320" s="1" t="s">
        <v>16532</v>
      </c>
      <c r="E4320" s="2">
        <v>45277</v>
      </c>
      <c r="F4320" s="1" t="s">
        <v>16484</v>
      </c>
      <c r="G4320" s="1" t="s">
        <v>16</v>
      </c>
      <c r="H4320" s="1" t="s">
        <v>17</v>
      </c>
      <c r="I4320" s="1" t="s">
        <v>63</v>
      </c>
      <c r="J4320" s="1" t="s">
        <v>16533</v>
      </c>
      <c r="K4320" s="1" t="s">
        <v>16534</v>
      </c>
    </row>
    <row r="4321" spans="1:11" x14ac:dyDescent="0.2">
      <c r="A4321" s="1" t="s">
        <v>16535</v>
      </c>
      <c r="B4321" s="1" t="s">
        <v>16536</v>
      </c>
      <c r="C4321" s="1" t="s">
        <v>15924</v>
      </c>
      <c r="D4321" s="1" t="s">
        <v>16537</v>
      </c>
      <c r="E4321" s="2">
        <v>45277</v>
      </c>
      <c r="F4321" s="1" t="s">
        <v>16484</v>
      </c>
      <c r="G4321" s="1" t="s">
        <v>16</v>
      </c>
      <c r="H4321" s="1" t="s">
        <v>17</v>
      </c>
      <c r="I4321" s="1" t="s">
        <v>63</v>
      </c>
      <c r="J4321" s="1" t="s">
        <v>16538</v>
      </c>
      <c r="K4321" s="1" t="s">
        <v>16539</v>
      </c>
    </row>
    <row r="4322" spans="1:11" x14ac:dyDescent="0.2">
      <c r="A4322" s="1" t="s">
        <v>74</v>
      </c>
      <c r="B4322" s="1" t="s">
        <v>16540</v>
      </c>
      <c r="C4322" s="1" t="s">
        <v>1596</v>
      </c>
      <c r="D4322" s="1" t="s">
        <v>16541</v>
      </c>
      <c r="E4322" s="2">
        <v>45277</v>
      </c>
      <c r="F4322" s="1" t="s">
        <v>16484</v>
      </c>
      <c r="G4322" s="1" t="s">
        <v>16</v>
      </c>
      <c r="H4322" s="1" t="s">
        <v>17</v>
      </c>
      <c r="I4322" s="1" t="s">
        <v>63</v>
      </c>
      <c r="J4322" s="1" t="s">
        <v>16542</v>
      </c>
      <c r="K4322" s="1" t="s">
        <v>16543</v>
      </c>
    </row>
    <row r="4323" spans="1:11" x14ac:dyDescent="0.2">
      <c r="A4323" s="1" t="s">
        <v>16544</v>
      </c>
      <c r="B4323" s="1" t="s">
        <v>6111</v>
      </c>
      <c r="C4323" s="1" t="s">
        <v>579</v>
      </c>
      <c r="D4323" s="1" t="s">
        <v>16545</v>
      </c>
      <c r="E4323" s="2">
        <v>45277</v>
      </c>
      <c r="F4323" s="1" t="s">
        <v>16484</v>
      </c>
      <c r="G4323" s="1" t="s">
        <v>16</v>
      </c>
      <c r="H4323" s="1" t="s">
        <v>17</v>
      </c>
      <c r="I4323" s="1" t="s">
        <v>63</v>
      </c>
      <c r="J4323" s="1" t="s">
        <v>16546</v>
      </c>
      <c r="K4323" s="1" t="s">
        <v>16547</v>
      </c>
    </row>
    <row r="4324" spans="1:11" x14ac:dyDescent="0.2">
      <c r="A4324" s="1" t="s">
        <v>194</v>
      </c>
      <c r="B4324" s="1" t="s">
        <v>195</v>
      </c>
      <c r="C4324" s="1" t="s">
        <v>5809</v>
      </c>
      <c r="D4324" s="1" t="s">
        <v>16548</v>
      </c>
      <c r="E4324" s="2">
        <v>45277</v>
      </c>
      <c r="F4324" s="1" t="s">
        <v>16484</v>
      </c>
      <c r="G4324" s="1" t="s">
        <v>16</v>
      </c>
      <c r="H4324" s="1" t="s">
        <v>17</v>
      </c>
      <c r="I4324" s="1" t="s">
        <v>63</v>
      </c>
      <c r="J4324" s="1" t="s">
        <v>16549</v>
      </c>
      <c r="K4324" s="1" t="s">
        <v>16550</v>
      </c>
    </row>
    <row r="4325" spans="1:11" x14ac:dyDescent="0.2">
      <c r="A4325" s="1" t="s">
        <v>16551</v>
      </c>
      <c r="B4325" s="1" t="s">
        <v>12571</v>
      </c>
      <c r="C4325" s="1" t="s">
        <v>579</v>
      </c>
      <c r="D4325" s="1" t="s">
        <v>16552</v>
      </c>
      <c r="E4325" s="2">
        <v>45277</v>
      </c>
      <c r="F4325" s="1" t="s">
        <v>16484</v>
      </c>
      <c r="G4325" s="1" t="s">
        <v>16</v>
      </c>
      <c r="H4325" s="1" t="s">
        <v>17</v>
      </c>
      <c r="I4325" s="1" t="s">
        <v>63</v>
      </c>
      <c r="J4325" s="1" t="s">
        <v>16553</v>
      </c>
      <c r="K4325" s="1" t="s">
        <v>16554</v>
      </c>
    </row>
    <row r="4326" spans="1:11" x14ac:dyDescent="0.2">
      <c r="A4326" s="1" t="s">
        <v>4345</v>
      </c>
      <c r="B4326" s="1" t="s">
        <v>691</v>
      </c>
      <c r="C4326" s="1" t="s">
        <v>579</v>
      </c>
      <c r="D4326" s="1" t="s">
        <v>16555</v>
      </c>
      <c r="E4326" s="2">
        <v>45277</v>
      </c>
      <c r="F4326" s="1" t="s">
        <v>16484</v>
      </c>
      <c r="G4326" s="1" t="s">
        <v>16</v>
      </c>
      <c r="H4326" s="1" t="s">
        <v>17</v>
      </c>
      <c r="I4326" s="1" t="s">
        <v>63</v>
      </c>
      <c r="J4326" s="1" t="s">
        <v>16556</v>
      </c>
      <c r="K4326" s="1" t="s">
        <v>16557</v>
      </c>
    </row>
    <row r="4327" spans="1:11" x14ac:dyDescent="0.2">
      <c r="A4327" s="1" t="s">
        <v>74</v>
      </c>
      <c r="B4327" s="1" t="s">
        <v>16558</v>
      </c>
      <c r="C4327" s="1" t="s">
        <v>5809</v>
      </c>
      <c r="D4327" s="1" t="s">
        <v>16559</v>
      </c>
      <c r="E4327" s="2">
        <v>45277</v>
      </c>
      <c r="F4327" s="1" t="s">
        <v>16484</v>
      </c>
      <c r="G4327" s="1" t="s">
        <v>16</v>
      </c>
      <c r="H4327" s="1" t="s">
        <v>17</v>
      </c>
      <c r="I4327" s="1" t="s">
        <v>63</v>
      </c>
      <c r="J4327" s="1" t="s">
        <v>16560</v>
      </c>
      <c r="K4327" s="1" t="s">
        <v>16561</v>
      </c>
    </row>
    <row r="4328" spans="1:11" x14ac:dyDescent="0.2">
      <c r="A4328" s="1" t="s">
        <v>74</v>
      </c>
      <c r="B4328" s="1" t="s">
        <v>16558</v>
      </c>
      <c r="C4328" s="1" t="s">
        <v>5809</v>
      </c>
      <c r="D4328" s="1" t="s">
        <v>16562</v>
      </c>
      <c r="E4328" s="2">
        <v>45277</v>
      </c>
      <c r="F4328" s="1" t="s">
        <v>16484</v>
      </c>
      <c r="G4328" s="1" t="s">
        <v>16</v>
      </c>
      <c r="H4328" s="1" t="s">
        <v>17</v>
      </c>
      <c r="I4328" s="1" t="s">
        <v>63</v>
      </c>
      <c r="J4328" s="1" t="s">
        <v>16563</v>
      </c>
      <c r="K4328" s="1" t="s">
        <v>16564</v>
      </c>
    </row>
    <row r="4329" spans="1:11" x14ac:dyDescent="0.2">
      <c r="A4329" s="1" t="s">
        <v>16565</v>
      </c>
      <c r="B4329" s="1" t="s">
        <v>16566</v>
      </c>
      <c r="C4329" s="1" t="s">
        <v>15924</v>
      </c>
      <c r="D4329" s="1" t="s">
        <v>16567</v>
      </c>
      <c r="E4329" s="2">
        <v>45277</v>
      </c>
      <c r="F4329" s="1" t="s">
        <v>16484</v>
      </c>
      <c r="G4329" s="1" t="s">
        <v>16</v>
      </c>
      <c r="H4329" s="1" t="s">
        <v>17</v>
      </c>
      <c r="I4329" s="1" t="s">
        <v>63</v>
      </c>
      <c r="J4329" s="1" t="s">
        <v>16568</v>
      </c>
      <c r="K4329" s="1" t="s">
        <v>16569</v>
      </c>
    </row>
    <row r="4330" spans="1:11" x14ac:dyDescent="0.2">
      <c r="A4330" s="1" t="s">
        <v>74</v>
      </c>
      <c r="B4330" s="1" t="s">
        <v>16558</v>
      </c>
      <c r="C4330" s="1" t="s">
        <v>5809</v>
      </c>
      <c r="D4330" s="1" t="s">
        <v>16570</v>
      </c>
      <c r="E4330" s="2">
        <v>45277</v>
      </c>
      <c r="F4330" s="1" t="s">
        <v>16484</v>
      </c>
      <c r="G4330" s="1" t="s">
        <v>16</v>
      </c>
      <c r="H4330" s="1" t="s">
        <v>17</v>
      </c>
      <c r="I4330" s="1" t="s">
        <v>63</v>
      </c>
      <c r="J4330" s="1" t="s">
        <v>16571</v>
      </c>
      <c r="K4330" s="1" t="s">
        <v>16572</v>
      </c>
    </row>
    <row r="4331" spans="1:11" x14ac:dyDescent="0.2">
      <c r="A4331" s="1" t="s">
        <v>9831</v>
      </c>
      <c r="B4331" s="1" t="s">
        <v>770</v>
      </c>
      <c r="C4331" s="1" t="s">
        <v>15924</v>
      </c>
      <c r="D4331" s="1" t="s">
        <v>16573</v>
      </c>
      <c r="E4331" s="2">
        <v>45277</v>
      </c>
      <c r="F4331" s="1" t="s">
        <v>16484</v>
      </c>
      <c r="G4331" s="1" t="s">
        <v>16</v>
      </c>
      <c r="H4331" s="1" t="s">
        <v>17</v>
      </c>
      <c r="I4331" s="1" t="s">
        <v>63</v>
      </c>
      <c r="J4331" s="1" t="s">
        <v>9833</v>
      </c>
      <c r="K4331" s="1" t="s">
        <v>37</v>
      </c>
    </row>
    <row r="4332" spans="1:11" x14ac:dyDescent="0.2">
      <c r="A4332" s="1" t="s">
        <v>4345</v>
      </c>
      <c r="B4332" s="1" t="s">
        <v>691</v>
      </c>
      <c r="C4332" s="1" t="s">
        <v>5809</v>
      </c>
      <c r="D4332" s="1" t="s">
        <v>16574</v>
      </c>
      <c r="E4332" s="2">
        <v>45277</v>
      </c>
      <c r="F4332" s="1" t="s">
        <v>16484</v>
      </c>
      <c r="G4332" s="1" t="s">
        <v>16</v>
      </c>
      <c r="H4332" s="1" t="s">
        <v>17</v>
      </c>
      <c r="I4332" s="1" t="s">
        <v>63</v>
      </c>
      <c r="J4332" s="1" t="s">
        <v>16575</v>
      </c>
      <c r="K4332" s="1" t="s">
        <v>16576</v>
      </c>
    </row>
    <row r="4333" spans="1:11" x14ac:dyDescent="0.2">
      <c r="A4333" s="1" t="s">
        <v>9861</v>
      </c>
      <c r="B4333" s="1" t="s">
        <v>16577</v>
      </c>
      <c r="C4333" s="1" t="s">
        <v>15924</v>
      </c>
      <c r="D4333" s="1" t="s">
        <v>16578</v>
      </c>
      <c r="E4333" s="2">
        <v>45277</v>
      </c>
      <c r="F4333" s="1" t="s">
        <v>16484</v>
      </c>
      <c r="G4333" s="1" t="s">
        <v>16</v>
      </c>
      <c r="H4333" s="1" t="s">
        <v>17</v>
      </c>
      <c r="I4333" s="1" t="s">
        <v>35</v>
      </c>
      <c r="J4333" s="1" t="s">
        <v>16579</v>
      </c>
      <c r="K4333" s="1" t="s">
        <v>16580</v>
      </c>
    </row>
    <row r="4334" spans="1:11" x14ac:dyDescent="0.2">
      <c r="A4334" s="1" t="s">
        <v>16581</v>
      </c>
      <c r="B4334" s="1" t="s">
        <v>318</v>
      </c>
      <c r="C4334" s="1" t="s">
        <v>16582</v>
      </c>
      <c r="D4334" s="1" t="s">
        <v>16583</v>
      </c>
      <c r="E4334" s="2">
        <v>45277</v>
      </c>
      <c r="F4334" s="1" t="s">
        <v>16584</v>
      </c>
      <c r="G4334" s="1" t="s">
        <v>16</v>
      </c>
      <c r="H4334" s="1" t="s">
        <v>17</v>
      </c>
      <c r="I4334" s="1" t="s">
        <v>18</v>
      </c>
      <c r="J4334" s="1" t="s">
        <v>16585</v>
      </c>
      <c r="K4334" s="1" t="s">
        <v>16586</v>
      </c>
    </row>
    <row r="4335" spans="1:11" x14ac:dyDescent="0.2">
      <c r="A4335" s="1" t="s">
        <v>11927</v>
      </c>
      <c r="B4335" s="1" t="s">
        <v>16587</v>
      </c>
      <c r="C4335" s="1" t="s">
        <v>12626</v>
      </c>
      <c r="D4335" s="1" t="s">
        <v>16588</v>
      </c>
      <c r="E4335" s="2">
        <v>45277</v>
      </c>
      <c r="F4335" s="1" t="s">
        <v>16589</v>
      </c>
      <c r="G4335" s="1" t="s">
        <v>1798</v>
      </c>
      <c r="H4335" s="1" t="s">
        <v>17</v>
      </c>
      <c r="I4335" s="1" t="s">
        <v>35</v>
      </c>
      <c r="J4335" s="1" t="s">
        <v>16590</v>
      </c>
      <c r="K4335" s="1" t="s">
        <v>16591</v>
      </c>
    </row>
    <row r="4336" spans="1:11" x14ac:dyDescent="0.2">
      <c r="A4336" s="1" t="s">
        <v>16592</v>
      </c>
      <c r="B4336" s="1" t="s">
        <v>16593</v>
      </c>
      <c r="C4336" s="1" t="s">
        <v>12626</v>
      </c>
      <c r="D4336" s="1" t="s">
        <v>16594</v>
      </c>
      <c r="E4336" s="2">
        <v>45277</v>
      </c>
      <c r="F4336" s="1" t="s">
        <v>16589</v>
      </c>
      <c r="G4336" s="1" t="s">
        <v>1798</v>
      </c>
      <c r="H4336" s="1" t="s">
        <v>17</v>
      </c>
      <c r="I4336" s="1" t="s">
        <v>35</v>
      </c>
      <c r="J4336" s="1" t="s">
        <v>16595</v>
      </c>
      <c r="K4336" s="1" t="s">
        <v>16596</v>
      </c>
    </row>
    <row r="4337" spans="1:11" x14ac:dyDescent="0.2">
      <c r="A4337" s="1" t="s">
        <v>16592</v>
      </c>
      <c r="B4337" s="1" t="s">
        <v>16593</v>
      </c>
      <c r="C4337" s="1" t="s">
        <v>12644</v>
      </c>
      <c r="D4337" s="1" t="s">
        <v>16597</v>
      </c>
      <c r="E4337" s="2">
        <v>45277</v>
      </c>
      <c r="F4337" s="1" t="s">
        <v>16589</v>
      </c>
      <c r="G4337" s="1" t="s">
        <v>1798</v>
      </c>
      <c r="H4337" s="1" t="s">
        <v>17</v>
      </c>
      <c r="I4337" s="1" t="s">
        <v>35</v>
      </c>
      <c r="J4337" s="1" t="s">
        <v>16595</v>
      </c>
      <c r="K4337" s="1" t="s">
        <v>16598</v>
      </c>
    </row>
    <row r="4338" spans="1:11" x14ac:dyDescent="0.2">
      <c r="A4338" s="1" t="s">
        <v>16599</v>
      </c>
      <c r="B4338" s="1" t="s">
        <v>16600</v>
      </c>
      <c r="C4338" s="1" t="s">
        <v>12626</v>
      </c>
      <c r="D4338" s="1" t="s">
        <v>16601</v>
      </c>
      <c r="E4338" s="2">
        <v>45277</v>
      </c>
      <c r="F4338" s="1" t="s">
        <v>16589</v>
      </c>
      <c r="G4338" s="1" t="s">
        <v>1798</v>
      </c>
      <c r="H4338" s="1" t="s">
        <v>17</v>
      </c>
      <c r="I4338" s="1" t="s">
        <v>35</v>
      </c>
      <c r="J4338" s="1" t="s">
        <v>16602</v>
      </c>
      <c r="K4338" s="1" t="s">
        <v>16603</v>
      </c>
    </row>
    <row r="4339" spans="1:11" x14ac:dyDescent="0.2">
      <c r="A4339" s="1" t="s">
        <v>751</v>
      </c>
      <c r="B4339" s="1" t="s">
        <v>16604</v>
      </c>
      <c r="C4339" s="1" t="s">
        <v>16605</v>
      </c>
      <c r="D4339" s="1" t="s">
        <v>16606</v>
      </c>
      <c r="E4339" s="2">
        <v>45277</v>
      </c>
      <c r="F4339" s="1" t="s">
        <v>16607</v>
      </c>
      <c r="G4339" s="1" t="s">
        <v>16</v>
      </c>
      <c r="H4339" s="1" t="s">
        <v>58</v>
      </c>
      <c r="I4339" s="1" t="s">
        <v>18</v>
      </c>
      <c r="J4339" s="1" t="s">
        <v>16608</v>
      </c>
      <c r="K4339" s="1" t="s">
        <v>16609</v>
      </c>
    </row>
    <row r="4340" spans="1:11" x14ac:dyDescent="0.2">
      <c r="A4340" s="1" t="s">
        <v>16610</v>
      </c>
      <c r="B4340" s="1" t="s">
        <v>11528</v>
      </c>
      <c r="C4340" s="1" t="s">
        <v>16611</v>
      </c>
      <c r="D4340" s="1" t="s">
        <v>16612</v>
      </c>
      <c r="E4340" s="2">
        <v>45277</v>
      </c>
      <c r="F4340" s="1" t="s">
        <v>16607</v>
      </c>
      <c r="G4340" s="1" t="s">
        <v>16</v>
      </c>
      <c r="H4340" s="1" t="s">
        <v>17</v>
      </c>
      <c r="I4340" s="1" t="s">
        <v>18</v>
      </c>
      <c r="J4340" s="1" t="s">
        <v>16613</v>
      </c>
      <c r="K4340" s="1" t="s">
        <v>16614</v>
      </c>
    </row>
    <row r="4341" spans="1:11" x14ac:dyDescent="0.2">
      <c r="A4341" s="1" t="s">
        <v>11408</v>
      </c>
      <c r="B4341" s="1" t="s">
        <v>11409</v>
      </c>
      <c r="C4341" s="1" t="s">
        <v>1461</v>
      </c>
      <c r="D4341" s="1" t="s">
        <v>16615</v>
      </c>
      <c r="E4341" s="2">
        <v>45277</v>
      </c>
      <c r="F4341" s="1" t="s">
        <v>16607</v>
      </c>
      <c r="G4341" s="1" t="s">
        <v>16</v>
      </c>
      <c r="H4341" s="1" t="s">
        <v>17</v>
      </c>
      <c r="I4341" s="1" t="s">
        <v>18</v>
      </c>
      <c r="J4341" s="1" t="s">
        <v>11411</v>
      </c>
      <c r="K4341" s="1" t="s">
        <v>37</v>
      </c>
    </row>
    <row r="4342" spans="1:11" x14ac:dyDescent="0.2">
      <c r="A4342" s="1" t="s">
        <v>16616</v>
      </c>
      <c r="B4342" s="1" t="s">
        <v>399</v>
      </c>
      <c r="C4342" s="1" t="s">
        <v>1461</v>
      </c>
      <c r="D4342" s="1" t="s">
        <v>16617</v>
      </c>
      <c r="E4342" s="2">
        <v>45277</v>
      </c>
      <c r="F4342" s="1" t="s">
        <v>16607</v>
      </c>
      <c r="G4342" s="1" t="s">
        <v>16</v>
      </c>
      <c r="H4342" s="1" t="s">
        <v>17</v>
      </c>
      <c r="I4342" s="1" t="s">
        <v>18</v>
      </c>
      <c r="J4342" s="1" t="s">
        <v>16618</v>
      </c>
      <c r="K4342" s="1" t="s">
        <v>16619</v>
      </c>
    </row>
    <row r="4343" spans="1:11" x14ac:dyDescent="0.2">
      <c r="A4343" s="1" t="s">
        <v>74</v>
      </c>
      <c r="B4343" s="1" t="s">
        <v>16620</v>
      </c>
      <c r="C4343" s="1" t="s">
        <v>16621</v>
      </c>
      <c r="D4343" s="1" t="s">
        <v>16622</v>
      </c>
      <c r="E4343" s="2">
        <v>45277</v>
      </c>
      <c r="F4343" s="1" t="s">
        <v>16607</v>
      </c>
      <c r="G4343" s="1" t="s">
        <v>16</v>
      </c>
      <c r="H4343" s="1" t="s">
        <v>17</v>
      </c>
      <c r="I4343" s="1" t="s">
        <v>18</v>
      </c>
      <c r="J4343" s="1" t="s">
        <v>16623</v>
      </c>
      <c r="K4343" s="1" t="s">
        <v>37</v>
      </c>
    </row>
    <row r="4344" spans="1:11" x14ac:dyDescent="0.2">
      <c r="A4344" s="1" t="s">
        <v>16624</v>
      </c>
      <c r="B4344" s="1" t="s">
        <v>16625</v>
      </c>
      <c r="C4344" s="1" t="s">
        <v>1461</v>
      </c>
      <c r="D4344" s="1" t="s">
        <v>16626</v>
      </c>
      <c r="E4344" s="2">
        <v>45277</v>
      </c>
      <c r="F4344" s="1" t="s">
        <v>16607</v>
      </c>
      <c r="G4344" s="1" t="s">
        <v>16</v>
      </c>
      <c r="H4344" s="1" t="s">
        <v>17</v>
      </c>
      <c r="I4344" s="1" t="s">
        <v>18</v>
      </c>
      <c r="J4344" s="1" t="s">
        <v>16627</v>
      </c>
      <c r="K4344" s="1" t="s">
        <v>16628</v>
      </c>
    </row>
    <row r="4345" spans="1:11" x14ac:dyDescent="0.2">
      <c r="A4345" s="1" t="s">
        <v>266</v>
      </c>
      <c r="B4345" s="1" t="s">
        <v>16629</v>
      </c>
      <c r="C4345" s="1" t="s">
        <v>1461</v>
      </c>
      <c r="D4345" s="1" t="s">
        <v>16630</v>
      </c>
      <c r="E4345" s="2">
        <v>45277</v>
      </c>
      <c r="F4345" s="1" t="s">
        <v>16607</v>
      </c>
      <c r="G4345" s="1" t="s">
        <v>16</v>
      </c>
      <c r="H4345" s="1" t="s">
        <v>17</v>
      </c>
      <c r="I4345" s="1" t="s">
        <v>18</v>
      </c>
      <c r="J4345" s="1" t="s">
        <v>16631</v>
      </c>
      <c r="K4345" s="1" t="s">
        <v>37</v>
      </c>
    </row>
    <row r="4346" spans="1:11" x14ac:dyDescent="0.2">
      <c r="A4346" s="1" t="s">
        <v>5085</v>
      </c>
      <c r="B4346" s="1" t="s">
        <v>136</v>
      </c>
      <c r="C4346" s="1" t="s">
        <v>1461</v>
      </c>
      <c r="D4346" s="1" t="s">
        <v>16632</v>
      </c>
      <c r="E4346" s="2">
        <v>45277</v>
      </c>
      <c r="F4346" s="1" t="s">
        <v>16607</v>
      </c>
      <c r="G4346" s="1" t="s">
        <v>16</v>
      </c>
      <c r="H4346" s="1" t="s">
        <v>17</v>
      </c>
      <c r="I4346" s="1" t="s">
        <v>63</v>
      </c>
      <c r="J4346" s="1" t="s">
        <v>5087</v>
      </c>
      <c r="K4346" s="1" t="s">
        <v>16633</v>
      </c>
    </row>
    <row r="4347" spans="1:11" x14ac:dyDescent="0.2">
      <c r="A4347" s="1" t="s">
        <v>16634</v>
      </c>
      <c r="B4347" s="1" t="s">
        <v>16635</v>
      </c>
      <c r="C4347" s="1" t="s">
        <v>1461</v>
      </c>
      <c r="D4347" s="1" t="s">
        <v>16636</v>
      </c>
      <c r="E4347" s="2">
        <v>45277</v>
      </c>
      <c r="F4347" s="1" t="s">
        <v>16607</v>
      </c>
      <c r="G4347" s="1" t="s">
        <v>16</v>
      </c>
      <c r="H4347" s="1" t="s">
        <v>17</v>
      </c>
      <c r="I4347" s="1" t="s">
        <v>63</v>
      </c>
      <c r="J4347" s="1" t="s">
        <v>16637</v>
      </c>
      <c r="K4347" s="1" t="s">
        <v>16638</v>
      </c>
    </row>
    <row r="4348" spans="1:11" x14ac:dyDescent="0.2">
      <c r="A4348" s="1" t="s">
        <v>16639</v>
      </c>
      <c r="B4348" s="1" t="s">
        <v>16640</v>
      </c>
      <c r="C4348" s="1" t="s">
        <v>10916</v>
      </c>
      <c r="D4348" s="1" t="s">
        <v>16641</v>
      </c>
      <c r="E4348" s="2">
        <v>45277</v>
      </c>
      <c r="F4348" s="1" t="s">
        <v>13467</v>
      </c>
      <c r="G4348" s="1" t="s">
        <v>16</v>
      </c>
      <c r="H4348" s="1" t="s">
        <v>17</v>
      </c>
      <c r="I4348" s="1" t="s">
        <v>18</v>
      </c>
      <c r="J4348" s="1" t="s">
        <v>16642</v>
      </c>
      <c r="K4348" s="1" t="s">
        <v>16643</v>
      </c>
    </row>
    <row r="4349" spans="1:11" x14ac:dyDescent="0.2">
      <c r="A4349" s="1" t="s">
        <v>2512</v>
      </c>
      <c r="B4349" s="1" t="s">
        <v>2513</v>
      </c>
      <c r="C4349" s="1" t="s">
        <v>8493</v>
      </c>
      <c r="D4349" s="1" t="s">
        <v>16644</v>
      </c>
      <c r="E4349" s="2">
        <v>45277</v>
      </c>
      <c r="F4349" s="1" t="s">
        <v>16645</v>
      </c>
      <c r="G4349" s="1" t="s">
        <v>16</v>
      </c>
      <c r="H4349" s="1" t="s">
        <v>17</v>
      </c>
      <c r="I4349" s="1" t="s">
        <v>63</v>
      </c>
      <c r="J4349" s="1" t="s">
        <v>2517</v>
      </c>
      <c r="K4349" s="1" t="s">
        <v>16646</v>
      </c>
    </row>
    <row r="4350" spans="1:11" x14ac:dyDescent="0.2">
      <c r="A4350" s="1" t="s">
        <v>150</v>
      </c>
      <c r="B4350" s="1" t="s">
        <v>2940</v>
      </c>
      <c r="C4350" s="1" t="s">
        <v>9554</v>
      </c>
      <c r="D4350" s="1" t="s">
        <v>16647</v>
      </c>
      <c r="E4350" s="2">
        <v>45277</v>
      </c>
      <c r="F4350" s="1" t="s">
        <v>16648</v>
      </c>
      <c r="G4350" s="1" t="s">
        <v>246</v>
      </c>
      <c r="H4350" s="1" t="s">
        <v>58</v>
      </c>
      <c r="I4350" s="1" t="s">
        <v>18</v>
      </c>
      <c r="J4350" s="1" t="s">
        <v>16649</v>
      </c>
      <c r="K4350" s="1" t="s">
        <v>16650</v>
      </c>
    </row>
    <row r="4351" spans="1:11" x14ac:dyDescent="0.2">
      <c r="A4351" s="1" t="s">
        <v>16651</v>
      </c>
      <c r="B4351" s="1" t="s">
        <v>7216</v>
      </c>
      <c r="C4351" s="1" t="s">
        <v>16652</v>
      </c>
      <c r="D4351" s="1" t="s">
        <v>16653</v>
      </c>
      <c r="E4351" s="2">
        <v>45277</v>
      </c>
      <c r="F4351" s="1" t="s">
        <v>16648</v>
      </c>
      <c r="G4351" s="1" t="s">
        <v>246</v>
      </c>
      <c r="H4351" s="1" t="s">
        <v>58</v>
      </c>
      <c r="I4351" s="1" t="s">
        <v>18</v>
      </c>
      <c r="J4351" s="1" t="s">
        <v>37</v>
      </c>
      <c r="K4351" s="1" t="s">
        <v>37</v>
      </c>
    </row>
    <row r="4352" spans="1:11" x14ac:dyDescent="0.2">
      <c r="A4352" s="1" t="s">
        <v>16654</v>
      </c>
      <c r="B4352" s="1" t="s">
        <v>16655</v>
      </c>
      <c r="C4352" s="1" t="s">
        <v>16656</v>
      </c>
      <c r="D4352" s="1" t="s">
        <v>16657</v>
      </c>
      <c r="E4352" s="2">
        <v>45277</v>
      </c>
      <c r="F4352" s="1" t="s">
        <v>16648</v>
      </c>
      <c r="G4352" s="1" t="s">
        <v>246</v>
      </c>
      <c r="H4352" s="1" t="s">
        <v>58</v>
      </c>
      <c r="I4352" s="1" t="s">
        <v>18</v>
      </c>
      <c r="J4352" s="1" t="s">
        <v>37</v>
      </c>
      <c r="K4352" s="1" t="s">
        <v>37</v>
      </c>
    </row>
    <row r="4353" spans="1:11" x14ac:dyDescent="0.2">
      <c r="A4353" s="1" t="s">
        <v>16658</v>
      </c>
      <c r="B4353" s="1" t="s">
        <v>16659</v>
      </c>
      <c r="C4353" s="1" t="s">
        <v>16660</v>
      </c>
      <c r="D4353" s="1" t="s">
        <v>16661</v>
      </c>
      <c r="E4353" s="2">
        <v>45277</v>
      </c>
      <c r="F4353" s="1" t="s">
        <v>16648</v>
      </c>
      <c r="G4353" s="1" t="s">
        <v>246</v>
      </c>
      <c r="H4353" s="1" t="s">
        <v>58</v>
      </c>
      <c r="I4353" s="1" t="s">
        <v>35</v>
      </c>
      <c r="J4353" s="1" t="s">
        <v>16662</v>
      </c>
      <c r="K4353" s="1" t="s">
        <v>16663</v>
      </c>
    </row>
    <row r="4354" spans="1:11" x14ac:dyDescent="0.2">
      <c r="A4354" s="1" t="s">
        <v>16366</v>
      </c>
      <c r="B4354" s="1" t="s">
        <v>16367</v>
      </c>
      <c r="C4354" s="1" t="s">
        <v>4667</v>
      </c>
      <c r="D4354" s="1" t="s">
        <v>16664</v>
      </c>
      <c r="E4354" s="2">
        <v>45277</v>
      </c>
      <c r="F4354" s="1" t="s">
        <v>16648</v>
      </c>
      <c r="G4354" s="1" t="s">
        <v>246</v>
      </c>
      <c r="H4354" s="1" t="s">
        <v>58</v>
      </c>
      <c r="I4354" s="1" t="s">
        <v>35</v>
      </c>
      <c r="J4354" s="1" t="s">
        <v>16665</v>
      </c>
      <c r="K4354" s="1" t="s">
        <v>16666</v>
      </c>
    </row>
    <row r="4355" spans="1:11" x14ac:dyDescent="0.2">
      <c r="A4355" s="1" t="s">
        <v>2289</v>
      </c>
      <c r="B4355" s="1" t="s">
        <v>16367</v>
      </c>
      <c r="C4355" s="1" t="s">
        <v>16368</v>
      </c>
      <c r="D4355" s="1" t="s">
        <v>16667</v>
      </c>
      <c r="E4355" s="2">
        <v>45277</v>
      </c>
      <c r="F4355" s="1" t="s">
        <v>16648</v>
      </c>
      <c r="G4355" s="1" t="s">
        <v>246</v>
      </c>
      <c r="H4355" s="1" t="s">
        <v>17</v>
      </c>
      <c r="I4355" s="1" t="s">
        <v>18</v>
      </c>
      <c r="J4355" s="1" t="s">
        <v>16668</v>
      </c>
      <c r="K4355" s="1" t="s">
        <v>16669</v>
      </c>
    </row>
    <row r="4356" spans="1:11" x14ac:dyDescent="0.2">
      <c r="A4356" s="1" t="s">
        <v>5987</v>
      </c>
      <c r="B4356" s="1" t="s">
        <v>2940</v>
      </c>
      <c r="C4356" s="1" t="s">
        <v>9554</v>
      </c>
      <c r="D4356" s="1" t="s">
        <v>16670</v>
      </c>
      <c r="E4356" s="2">
        <v>45277</v>
      </c>
      <c r="F4356" s="1" t="s">
        <v>16648</v>
      </c>
      <c r="G4356" s="1" t="s">
        <v>246</v>
      </c>
      <c r="H4356" s="1" t="s">
        <v>17</v>
      </c>
      <c r="I4356" s="1" t="s">
        <v>18</v>
      </c>
      <c r="J4356" s="1" t="s">
        <v>16671</v>
      </c>
      <c r="K4356" s="1" t="s">
        <v>37</v>
      </c>
    </row>
    <row r="4357" spans="1:11" x14ac:dyDescent="0.2">
      <c r="A4357" s="1" t="s">
        <v>16672</v>
      </c>
      <c r="B4357" s="1" t="s">
        <v>2940</v>
      </c>
      <c r="C4357" s="1" t="s">
        <v>9554</v>
      </c>
      <c r="D4357" s="1" t="s">
        <v>16673</v>
      </c>
      <c r="E4357" s="2">
        <v>45277</v>
      </c>
      <c r="F4357" s="1" t="s">
        <v>16648</v>
      </c>
      <c r="G4357" s="1" t="s">
        <v>246</v>
      </c>
      <c r="H4357" s="1" t="s">
        <v>17</v>
      </c>
      <c r="I4357" s="1" t="s">
        <v>18</v>
      </c>
      <c r="J4357" s="1" t="s">
        <v>16674</v>
      </c>
      <c r="K4357" s="1" t="s">
        <v>16675</v>
      </c>
    </row>
    <row r="4358" spans="1:11" x14ac:dyDescent="0.2">
      <c r="A4358" s="1" t="s">
        <v>5259</v>
      </c>
      <c r="B4358" s="1" t="s">
        <v>2982</v>
      </c>
      <c r="C4358" s="1" t="s">
        <v>9554</v>
      </c>
      <c r="D4358" s="1" t="s">
        <v>16676</v>
      </c>
      <c r="E4358" s="2">
        <v>45277</v>
      </c>
      <c r="F4358" s="1" t="s">
        <v>16648</v>
      </c>
      <c r="G4358" s="1" t="s">
        <v>246</v>
      </c>
      <c r="H4358" s="1" t="s">
        <v>17</v>
      </c>
      <c r="I4358" s="1" t="s">
        <v>18</v>
      </c>
      <c r="J4358" s="1" t="s">
        <v>5261</v>
      </c>
      <c r="K4358" s="1" t="s">
        <v>37</v>
      </c>
    </row>
    <row r="4359" spans="1:11" x14ac:dyDescent="0.2">
      <c r="A4359" s="1" t="s">
        <v>16677</v>
      </c>
      <c r="B4359" s="1" t="s">
        <v>16678</v>
      </c>
      <c r="C4359" s="1" t="s">
        <v>9554</v>
      </c>
      <c r="D4359" s="1" t="s">
        <v>16679</v>
      </c>
      <c r="E4359" s="2">
        <v>45277</v>
      </c>
      <c r="F4359" s="1" t="s">
        <v>16648</v>
      </c>
      <c r="G4359" s="1" t="s">
        <v>246</v>
      </c>
      <c r="H4359" s="1" t="s">
        <v>17</v>
      </c>
      <c r="I4359" s="1" t="s">
        <v>18</v>
      </c>
      <c r="J4359" s="1" t="s">
        <v>16680</v>
      </c>
      <c r="K4359" s="1" t="s">
        <v>16681</v>
      </c>
    </row>
    <row r="4360" spans="1:11" x14ac:dyDescent="0.2">
      <c r="A4360" s="1" t="s">
        <v>74</v>
      </c>
      <c r="B4360" s="1" t="s">
        <v>2982</v>
      </c>
      <c r="C4360" s="1" t="s">
        <v>16682</v>
      </c>
      <c r="D4360" s="1" t="s">
        <v>16683</v>
      </c>
      <c r="E4360" s="2">
        <v>45277</v>
      </c>
      <c r="F4360" s="1" t="s">
        <v>16648</v>
      </c>
      <c r="G4360" s="1" t="s">
        <v>246</v>
      </c>
      <c r="H4360" s="1" t="s">
        <v>17</v>
      </c>
      <c r="I4360" s="1" t="s">
        <v>18</v>
      </c>
      <c r="J4360" s="1" t="s">
        <v>5255</v>
      </c>
      <c r="K4360" s="1" t="s">
        <v>16684</v>
      </c>
    </row>
    <row r="4361" spans="1:11" x14ac:dyDescent="0.2">
      <c r="A4361" s="1" t="s">
        <v>9302</v>
      </c>
      <c r="B4361" s="1" t="s">
        <v>2982</v>
      </c>
      <c r="C4361" s="1" t="s">
        <v>16685</v>
      </c>
      <c r="D4361" s="1" t="s">
        <v>16686</v>
      </c>
      <c r="E4361" s="2">
        <v>45277</v>
      </c>
      <c r="F4361" s="1" t="s">
        <v>16648</v>
      </c>
      <c r="G4361" s="1" t="s">
        <v>246</v>
      </c>
      <c r="H4361" s="1" t="s">
        <v>17</v>
      </c>
      <c r="I4361" s="1" t="s">
        <v>18</v>
      </c>
      <c r="J4361" s="1" t="s">
        <v>9304</v>
      </c>
      <c r="K4361" s="1" t="s">
        <v>16687</v>
      </c>
    </row>
    <row r="4362" spans="1:11" x14ac:dyDescent="0.2">
      <c r="A4362" s="1" t="s">
        <v>1221</v>
      </c>
      <c r="B4362" s="1" t="s">
        <v>16688</v>
      </c>
      <c r="C4362" s="1" t="s">
        <v>16685</v>
      </c>
      <c r="D4362" s="1" t="s">
        <v>16689</v>
      </c>
      <c r="E4362" s="2">
        <v>45277</v>
      </c>
      <c r="F4362" s="1" t="s">
        <v>16648</v>
      </c>
      <c r="G4362" s="1" t="s">
        <v>246</v>
      </c>
      <c r="H4362" s="1" t="s">
        <v>17</v>
      </c>
      <c r="I4362" s="1" t="s">
        <v>18</v>
      </c>
      <c r="J4362" s="1" t="s">
        <v>16690</v>
      </c>
      <c r="K4362" s="1" t="s">
        <v>16691</v>
      </c>
    </row>
    <row r="4363" spans="1:11" x14ac:dyDescent="0.2">
      <c r="A4363" s="1" t="s">
        <v>16692</v>
      </c>
      <c r="B4363" s="1" t="s">
        <v>938</v>
      </c>
      <c r="C4363" s="1" t="s">
        <v>9554</v>
      </c>
      <c r="D4363" s="1" t="s">
        <v>16693</v>
      </c>
      <c r="E4363" s="2">
        <v>45277</v>
      </c>
      <c r="F4363" s="1" t="s">
        <v>16648</v>
      </c>
      <c r="G4363" s="1" t="s">
        <v>246</v>
      </c>
      <c r="H4363" s="1" t="s">
        <v>17</v>
      </c>
      <c r="I4363" s="1" t="s">
        <v>18</v>
      </c>
      <c r="J4363" s="1" t="s">
        <v>16694</v>
      </c>
      <c r="K4363" s="1" t="s">
        <v>16695</v>
      </c>
    </row>
    <row r="4364" spans="1:11" x14ac:dyDescent="0.2">
      <c r="A4364" s="1" t="s">
        <v>16696</v>
      </c>
      <c r="B4364" s="1" t="s">
        <v>16697</v>
      </c>
      <c r="C4364" s="1" t="s">
        <v>16682</v>
      </c>
      <c r="D4364" s="1" t="s">
        <v>16698</v>
      </c>
      <c r="E4364" s="2">
        <v>45277</v>
      </c>
      <c r="F4364" s="1" t="s">
        <v>16648</v>
      </c>
      <c r="G4364" s="1" t="s">
        <v>246</v>
      </c>
      <c r="H4364" s="1" t="s">
        <v>17</v>
      </c>
      <c r="I4364" s="1" t="s">
        <v>18</v>
      </c>
      <c r="J4364" s="1" t="s">
        <v>16699</v>
      </c>
      <c r="K4364" s="1" t="s">
        <v>37</v>
      </c>
    </row>
    <row r="4365" spans="1:11" x14ac:dyDescent="0.2">
      <c r="A4365" s="1" t="s">
        <v>266</v>
      </c>
      <c r="B4365" s="1" t="s">
        <v>16700</v>
      </c>
      <c r="C4365" s="1" t="s">
        <v>16682</v>
      </c>
      <c r="D4365" s="1" t="s">
        <v>16701</v>
      </c>
      <c r="E4365" s="2">
        <v>45277</v>
      </c>
      <c r="F4365" s="1" t="s">
        <v>16648</v>
      </c>
      <c r="G4365" s="1" t="s">
        <v>246</v>
      </c>
      <c r="H4365" s="1" t="s">
        <v>17</v>
      </c>
      <c r="I4365" s="1" t="s">
        <v>18</v>
      </c>
      <c r="J4365" s="1" t="s">
        <v>16702</v>
      </c>
      <c r="K4365" s="1" t="s">
        <v>16703</v>
      </c>
    </row>
    <row r="4366" spans="1:11" x14ac:dyDescent="0.2">
      <c r="A4366" s="1" t="s">
        <v>16704</v>
      </c>
      <c r="B4366" s="1" t="s">
        <v>16705</v>
      </c>
      <c r="C4366" s="1" t="s">
        <v>16682</v>
      </c>
      <c r="D4366" s="1" t="s">
        <v>16706</v>
      </c>
      <c r="E4366" s="2">
        <v>45277</v>
      </c>
      <c r="F4366" s="1" t="s">
        <v>16648</v>
      </c>
      <c r="G4366" s="1" t="s">
        <v>246</v>
      </c>
      <c r="H4366" s="1" t="s">
        <v>17</v>
      </c>
      <c r="I4366" s="1" t="s">
        <v>18</v>
      </c>
      <c r="J4366" s="1" t="s">
        <v>16707</v>
      </c>
      <c r="K4366" s="1" t="s">
        <v>16708</v>
      </c>
    </row>
    <row r="4367" spans="1:11" x14ac:dyDescent="0.2">
      <c r="A4367" s="1" t="s">
        <v>6773</v>
      </c>
      <c r="B4367" s="1" t="s">
        <v>2982</v>
      </c>
      <c r="C4367" s="1" t="s">
        <v>16685</v>
      </c>
      <c r="D4367" s="1" t="s">
        <v>16709</v>
      </c>
      <c r="E4367" s="2">
        <v>45277</v>
      </c>
      <c r="F4367" s="1" t="s">
        <v>16648</v>
      </c>
      <c r="G4367" s="1" t="s">
        <v>246</v>
      </c>
      <c r="H4367" s="1" t="s">
        <v>17</v>
      </c>
      <c r="I4367" s="1" t="s">
        <v>18</v>
      </c>
      <c r="J4367" s="1" t="s">
        <v>6775</v>
      </c>
      <c r="K4367" s="1" t="s">
        <v>37</v>
      </c>
    </row>
    <row r="4368" spans="1:11" x14ac:dyDescent="0.2">
      <c r="A4368" s="1" t="s">
        <v>16710</v>
      </c>
      <c r="B4368" s="1" t="s">
        <v>938</v>
      </c>
      <c r="C4368" s="1" t="s">
        <v>9554</v>
      </c>
      <c r="D4368" s="1" t="s">
        <v>16711</v>
      </c>
      <c r="E4368" s="2">
        <v>45277</v>
      </c>
      <c r="F4368" s="1" t="s">
        <v>16648</v>
      </c>
      <c r="G4368" s="1" t="s">
        <v>246</v>
      </c>
      <c r="H4368" s="1" t="s">
        <v>17</v>
      </c>
      <c r="I4368" s="1" t="s">
        <v>18</v>
      </c>
      <c r="J4368" s="1" t="s">
        <v>16712</v>
      </c>
      <c r="K4368" s="1" t="s">
        <v>16713</v>
      </c>
    </row>
    <row r="4369" spans="1:11" x14ac:dyDescent="0.2">
      <c r="A4369" s="1" t="s">
        <v>16677</v>
      </c>
      <c r="B4369" s="1" t="s">
        <v>16714</v>
      </c>
      <c r="C4369" s="1" t="s">
        <v>16715</v>
      </c>
      <c r="D4369" s="1" t="s">
        <v>16716</v>
      </c>
      <c r="E4369" s="2">
        <v>45277</v>
      </c>
      <c r="F4369" s="1" t="s">
        <v>16648</v>
      </c>
      <c r="G4369" s="1" t="s">
        <v>246</v>
      </c>
      <c r="H4369" s="1" t="s">
        <v>17</v>
      </c>
      <c r="I4369" s="1" t="s">
        <v>63</v>
      </c>
      <c r="J4369" s="1" t="s">
        <v>16717</v>
      </c>
      <c r="K4369" s="1" t="s">
        <v>16718</v>
      </c>
    </row>
    <row r="4370" spans="1:11" x14ac:dyDescent="0.2">
      <c r="A4370" s="1" t="s">
        <v>150</v>
      </c>
      <c r="B4370" s="1" t="s">
        <v>9325</v>
      </c>
      <c r="C4370" s="1" t="s">
        <v>9554</v>
      </c>
      <c r="D4370" s="1" t="s">
        <v>16719</v>
      </c>
      <c r="E4370" s="2">
        <v>45277</v>
      </c>
      <c r="F4370" s="1" t="s">
        <v>16648</v>
      </c>
      <c r="G4370" s="1" t="s">
        <v>246</v>
      </c>
      <c r="H4370" s="1" t="s">
        <v>17</v>
      </c>
      <c r="I4370" s="1" t="s">
        <v>35</v>
      </c>
      <c r="J4370" s="1" t="s">
        <v>9327</v>
      </c>
      <c r="K4370" s="1" t="s">
        <v>16720</v>
      </c>
    </row>
    <row r="4371" spans="1:11" x14ac:dyDescent="0.2">
      <c r="A4371" s="1" t="s">
        <v>74</v>
      </c>
      <c r="B4371" s="1" t="s">
        <v>16721</v>
      </c>
      <c r="C4371" s="1" t="s">
        <v>16685</v>
      </c>
      <c r="D4371" s="1" t="s">
        <v>16722</v>
      </c>
      <c r="E4371" s="2">
        <v>45277</v>
      </c>
      <c r="F4371" s="1" t="s">
        <v>16648</v>
      </c>
      <c r="G4371" s="1" t="s">
        <v>246</v>
      </c>
      <c r="H4371" s="1" t="s">
        <v>17</v>
      </c>
      <c r="I4371" s="1" t="s">
        <v>35</v>
      </c>
      <c r="J4371" s="1" t="s">
        <v>16723</v>
      </c>
      <c r="K4371" s="1" t="s">
        <v>16724</v>
      </c>
    </row>
    <row r="4372" spans="1:11" x14ac:dyDescent="0.2">
      <c r="A4372" s="1" t="s">
        <v>150</v>
      </c>
      <c r="B4372" s="1" t="s">
        <v>1124</v>
      </c>
      <c r="C4372" s="1" t="s">
        <v>9554</v>
      </c>
      <c r="D4372" s="1" t="s">
        <v>16725</v>
      </c>
      <c r="E4372" s="2">
        <v>45277</v>
      </c>
      <c r="F4372" s="1" t="s">
        <v>16648</v>
      </c>
      <c r="G4372" s="1" t="s">
        <v>246</v>
      </c>
      <c r="H4372" s="1" t="s">
        <v>17</v>
      </c>
      <c r="I4372" s="1" t="s">
        <v>35</v>
      </c>
      <c r="J4372" s="1" t="s">
        <v>1126</v>
      </c>
      <c r="K4372" s="1" t="s">
        <v>16726</v>
      </c>
    </row>
    <row r="4373" spans="1:11" x14ac:dyDescent="0.2">
      <c r="A4373" s="1" t="s">
        <v>74</v>
      </c>
      <c r="B4373" s="1" t="s">
        <v>6282</v>
      </c>
      <c r="C4373" s="1" t="s">
        <v>9554</v>
      </c>
      <c r="D4373" s="1" t="s">
        <v>16727</v>
      </c>
      <c r="E4373" s="2">
        <v>45277</v>
      </c>
      <c r="F4373" s="1" t="s">
        <v>16648</v>
      </c>
      <c r="G4373" s="1" t="s">
        <v>246</v>
      </c>
      <c r="H4373" s="1" t="s">
        <v>17</v>
      </c>
      <c r="I4373" s="1" t="s">
        <v>35</v>
      </c>
      <c r="J4373" s="1" t="s">
        <v>37</v>
      </c>
      <c r="K4373" s="1" t="s">
        <v>37</v>
      </c>
    </row>
    <row r="4374" spans="1:11" x14ac:dyDescent="0.2">
      <c r="A4374" s="1" t="s">
        <v>3003</v>
      </c>
      <c r="B4374" s="1" t="s">
        <v>2982</v>
      </c>
      <c r="C4374" s="1" t="s">
        <v>9554</v>
      </c>
      <c r="D4374" s="1" t="s">
        <v>16728</v>
      </c>
      <c r="E4374" s="2">
        <v>45277</v>
      </c>
      <c r="F4374" s="1" t="s">
        <v>16648</v>
      </c>
      <c r="G4374" s="1" t="s">
        <v>246</v>
      </c>
      <c r="H4374" s="1" t="s">
        <v>17</v>
      </c>
      <c r="I4374" s="1" t="s">
        <v>35</v>
      </c>
      <c r="J4374" s="1" t="s">
        <v>3005</v>
      </c>
      <c r="K4374" s="1" t="s">
        <v>9359</v>
      </c>
    </row>
    <row r="4375" spans="1:11" x14ac:dyDescent="0.2">
      <c r="A4375" s="1" t="s">
        <v>536</v>
      </c>
      <c r="B4375" s="1" t="s">
        <v>16721</v>
      </c>
      <c r="C4375" s="1" t="s">
        <v>16685</v>
      </c>
      <c r="D4375" s="1" t="s">
        <v>16729</v>
      </c>
      <c r="E4375" s="2">
        <v>45277</v>
      </c>
      <c r="F4375" s="1" t="s">
        <v>16648</v>
      </c>
      <c r="G4375" s="1" t="s">
        <v>246</v>
      </c>
      <c r="H4375" s="1" t="s">
        <v>17</v>
      </c>
      <c r="I4375" s="1" t="s">
        <v>35</v>
      </c>
      <c r="J4375" s="1" t="s">
        <v>37</v>
      </c>
      <c r="K4375" s="1" t="s">
        <v>37</v>
      </c>
    </row>
    <row r="4376" spans="1:11" x14ac:dyDescent="0.2">
      <c r="A4376" s="1" t="s">
        <v>3003</v>
      </c>
      <c r="B4376" s="1" t="s">
        <v>2982</v>
      </c>
      <c r="C4376" s="1" t="s">
        <v>16685</v>
      </c>
      <c r="D4376" s="1" t="s">
        <v>16730</v>
      </c>
      <c r="E4376" s="2">
        <v>45277</v>
      </c>
      <c r="F4376" s="1" t="s">
        <v>16648</v>
      </c>
      <c r="G4376" s="1" t="s">
        <v>246</v>
      </c>
      <c r="H4376" s="1" t="s">
        <v>17</v>
      </c>
      <c r="I4376" s="1" t="s">
        <v>35</v>
      </c>
      <c r="J4376" s="1" t="s">
        <v>3005</v>
      </c>
      <c r="K4376" s="1" t="s">
        <v>9359</v>
      </c>
    </row>
    <row r="4377" spans="1:11" x14ac:dyDescent="0.2">
      <c r="A4377" s="1" t="s">
        <v>16731</v>
      </c>
      <c r="B4377" s="1" t="s">
        <v>9366</v>
      </c>
      <c r="C4377" s="1" t="s">
        <v>16732</v>
      </c>
      <c r="D4377" s="1" t="s">
        <v>16733</v>
      </c>
      <c r="E4377" s="2">
        <v>45277</v>
      </c>
      <c r="F4377" s="1" t="s">
        <v>16648</v>
      </c>
      <c r="G4377" s="1" t="s">
        <v>246</v>
      </c>
      <c r="H4377" s="1" t="s">
        <v>17</v>
      </c>
      <c r="I4377" s="1" t="s">
        <v>35</v>
      </c>
      <c r="J4377" s="1" t="s">
        <v>16734</v>
      </c>
      <c r="K4377" s="1" t="s">
        <v>16735</v>
      </c>
    </row>
    <row r="4378" spans="1:11" x14ac:dyDescent="0.2">
      <c r="A4378" s="1" t="s">
        <v>3061</v>
      </c>
      <c r="B4378" s="1" t="s">
        <v>3062</v>
      </c>
      <c r="C4378" s="1" t="s">
        <v>16736</v>
      </c>
      <c r="D4378" s="1" t="s">
        <v>16737</v>
      </c>
      <c r="E4378" s="2">
        <v>45277</v>
      </c>
      <c r="F4378" s="1" t="s">
        <v>16738</v>
      </c>
      <c r="G4378" s="1" t="s">
        <v>1798</v>
      </c>
      <c r="H4378" s="1" t="s">
        <v>17</v>
      </c>
      <c r="I4378" s="1" t="s">
        <v>18</v>
      </c>
      <c r="J4378" s="1" t="s">
        <v>3075</v>
      </c>
      <c r="K4378" s="1" t="s">
        <v>16739</v>
      </c>
    </row>
    <row r="4379" spans="1:11" x14ac:dyDescent="0.2">
      <c r="A4379" s="1" t="s">
        <v>12221</v>
      </c>
      <c r="B4379" s="1" t="s">
        <v>13655</v>
      </c>
      <c r="C4379" s="1" t="s">
        <v>16736</v>
      </c>
      <c r="D4379" s="1" t="s">
        <v>16740</v>
      </c>
      <c r="E4379" s="2">
        <v>45277</v>
      </c>
      <c r="F4379" s="1" t="s">
        <v>16738</v>
      </c>
      <c r="G4379" s="1" t="s">
        <v>1798</v>
      </c>
      <c r="H4379" s="1" t="s">
        <v>17</v>
      </c>
      <c r="I4379" s="1" t="s">
        <v>18</v>
      </c>
      <c r="J4379" s="1" t="s">
        <v>16741</v>
      </c>
      <c r="K4379" s="1" t="s">
        <v>16742</v>
      </c>
    </row>
    <row r="4380" spans="1:11" x14ac:dyDescent="0.2">
      <c r="A4380" s="1" t="s">
        <v>1793</v>
      </c>
      <c r="B4380" s="1" t="s">
        <v>2449</v>
      </c>
      <c r="C4380" s="1" t="s">
        <v>16743</v>
      </c>
      <c r="D4380" s="1" t="s">
        <v>16744</v>
      </c>
      <c r="E4380" s="2">
        <v>45277</v>
      </c>
      <c r="F4380" s="1" t="s">
        <v>16738</v>
      </c>
      <c r="G4380" s="1" t="s">
        <v>1798</v>
      </c>
      <c r="H4380" s="1" t="s">
        <v>17</v>
      </c>
      <c r="I4380" s="1" t="s">
        <v>18</v>
      </c>
      <c r="J4380" s="1" t="s">
        <v>1799</v>
      </c>
      <c r="K4380" s="1" t="s">
        <v>16745</v>
      </c>
    </row>
    <row r="4381" spans="1:11" x14ac:dyDescent="0.2">
      <c r="A4381" s="1" t="s">
        <v>1233</v>
      </c>
      <c r="B4381" s="1" t="s">
        <v>3062</v>
      </c>
      <c r="C4381" s="1" t="s">
        <v>16736</v>
      </c>
      <c r="D4381" s="1" t="s">
        <v>16746</v>
      </c>
      <c r="E4381" s="2">
        <v>45277</v>
      </c>
      <c r="F4381" s="1" t="s">
        <v>16738</v>
      </c>
      <c r="G4381" s="1" t="s">
        <v>1798</v>
      </c>
      <c r="H4381" s="1" t="s">
        <v>17</v>
      </c>
      <c r="I4381" s="1" t="s">
        <v>18</v>
      </c>
      <c r="J4381" s="1" t="s">
        <v>13657</v>
      </c>
      <c r="K4381" s="1" t="s">
        <v>16747</v>
      </c>
    </row>
    <row r="4382" spans="1:11" x14ac:dyDescent="0.2">
      <c r="A4382" s="1" t="s">
        <v>16748</v>
      </c>
      <c r="B4382" s="1" t="s">
        <v>16749</v>
      </c>
      <c r="C4382" s="1" t="s">
        <v>16736</v>
      </c>
      <c r="D4382" s="1" t="s">
        <v>16750</v>
      </c>
      <c r="E4382" s="2">
        <v>45277</v>
      </c>
      <c r="F4382" s="1" t="s">
        <v>16738</v>
      </c>
      <c r="G4382" s="1" t="s">
        <v>1798</v>
      </c>
      <c r="H4382" s="1" t="s">
        <v>17</v>
      </c>
      <c r="I4382" s="1" t="s">
        <v>35</v>
      </c>
      <c r="J4382" s="1" t="s">
        <v>16751</v>
      </c>
      <c r="K4382" s="1" t="s">
        <v>16752</v>
      </c>
    </row>
    <row r="4383" spans="1:11" x14ac:dyDescent="0.2">
      <c r="A4383" s="1" t="s">
        <v>3693</v>
      </c>
      <c r="B4383" s="1" t="s">
        <v>15022</v>
      </c>
      <c r="C4383" s="1" t="s">
        <v>2476</v>
      </c>
      <c r="D4383" s="1" t="s">
        <v>16753</v>
      </c>
      <c r="E4383" s="2">
        <v>45277</v>
      </c>
      <c r="F4383" s="1" t="s">
        <v>16754</v>
      </c>
      <c r="G4383" s="1" t="s">
        <v>16</v>
      </c>
      <c r="H4383" s="1" t="s">
        <v>17</v>
      </c>
      <c r="I4383" s="1" t="s">
        <v>63</v>
      </c>
      <c r="J4383" s="1" t="s">
        <v>16755</v>
      </c>
      <c r="K4383" s="1" t="s">
        <v>37</v>
      </c>
    </row>
    <row r="4384" spans="1:11" x14ac:dyDescent="0.2">
      <c r="A4384" s="1" t="s">
        <v>769</v>
      </c>
      <c r="B4384" s="1" t="s">
        <v>770</v>
      </c>
      <c r="C4384" s="1" t="s">
        <v>16756</v>
      </c>
      <c r="D4384" s="1" t="s">
        <v>16757</v>
      </c>
      <c r="E4384" s="2">
        <v>45277</v>
      </c>
      <c r="F4384" s="1" t="s">
        <v>16758</v>
      </c>
      <c r="G4384" s="1" t="s">
        <v>16</v>
      </c>
      <c r="H4384" s="1" t="s">
        <v>17</v>
      </c>
      <c r="I4384" s="1" t="s">
        <v>63</v>
      </c>
      <c r="J4384" s="1" t="s">
        <v>774</v>
      </c>
      <c r="K4384" s="1" t="s">
        <v>16759</v>
      </c>
    </row>
    <row r="4385" spans="1:11" x14ac:dyDescent="0.2">
      <c r="A4385" s="1" t="s">
        <v>2411</v>
      </c>
      <c r="B4385" s="1" t="s">
        <v>2412</v>
      </c>
      <c r="C4385" s="1" t="s">
        <v>16760</v>
      </c>
      <c r="D4385" s="1" t="s">
        <v>16761</v>
      </c>
      <c r="E4385" s="2">
        <v>45277</v>
      </c>
      <c r="F4385" s="1" t="s">
        <v>16762</v>
      </c>
      <c r="G4385" s="1" t="s">
        <v>16</v>
      </c>
      <c r="H4385" s="1" t="s">
        <v>17</v>
      </c>
      <c r="I4385" s="1" t="s">
        <v>63</v>
      </c>
      <c r="J4385" s="1" t="s">
        <v>2414</v>
      </c>
      <c r="K4385" s="1" t="s">
        <v>16763</v>
      </c>
    </row>
    <row r="4386" spans="1:11" x14ac:dyDescent="0.2">
      <c r="A4386" s="1" t="s">
        <v>2448</v>
      </c>
      <c r="B4386" s="1" t="s">
        <v>2449</v>
      </c>
      <c r="C4386" s="1" t="s">
        <v>16764</v>
      </c>
      <c r="D4386" s="1" t="s">
        <v>16765</v>
      </c>
      <c r="E4386" s="2">
        <v>45277</v>
      </c>
      <c r="F4386" s="1" t="s">
        <v>16766</v>
      </c>
      <c r="G4386" s="1" t="s">
        <v>1798</v>
      </c>
      <c r="H4386" s="1" t="s">
        <v>17</v>
      </c>
      <c r="I4386" s="1" t="s">
        <v>18</v>
      </c>
      <c r="J4386" s="1" t="s">
        <v>1799</v>
      </c>
      <c r="K4386" s="1" t="s">
        <v>16767</v>
      </c>
    </row>
    <row r="4387" spans="1:11" x14ac:dyDescent="0.2">
      <c r="A4387" s="1" t="s">
        <v>769</v>
      </c>
      <c r="B4387" s="1" t="s">
        <v>770</v>
      </c>
      <c r="C4387" s="1" t="s">
        <v>9663</v>
      </c>
      <c r="D4387" s="1" t="s">
        <v>16768</v>
      </c>
      <c r="E4387" s="2">
        <v>45277</v>
      </c>
      <c r="F4387" s="1" t="s">
        <v>16769</v>
      </c>
      <c r="G4387" s="1" t="s">
        <v>16</v>
      </c>
      <c r="H4387" s="1" t="s">
        <v>17</v>
      </c>
      <c r="I4387" s="1" t="s">
        <v>63</v>
      </c>
      <c r="J4387" s="1" t="s">
        <v>774</v>
      </c>
      <c r="K4387" s="1" t="s">
        <v>16770</v>
      </c>
    </row>
    <row r="4388" spans="1:11" x14ac:dyDescent="0.2">
      <c r="A4388" s="1" t="s">
        <v>16771</v>
      </c>
      <c r="B4388" s="1" t="s">
        <v>61</v>
      </c>
      <c r="C4388" s="1" t="s">
        <v>4489</v>
      </c>
      <c r="D4388" s="1" t="s">
        <v>16772</v>
      </c>
      <c r="E4388" s="2">
        <v>45277</v>
      </c>
      <c r="F4388" s="1" t="s">
        <v>16773</v>
      </c>
      <c r="G4388" s="1" t="s">
        <v>16</v>
      </c>
      <c r="H4388" s="1" t="s">
        <v>58</v>
      </c>
      <c r="I4388" s="1" t="s">
        <v>18</v>
      </c>
      <c r="J4388" s="1" t="s">
        <v>16774</v>
      </c>
      <c r="K4388" s="1" t="s">
        <v>16775</v>
      </c>
    </row>
    <row r="4389" spans="1:11" x14ac:dyDescent="0.2">
      <c r="A4389" s="1" t="s">
        <v>16776</v>
      </c>
      <c r="B4389" s="1" t="s">
        <v>61</v>
      </c>
      <c r="C4389" s="1" t="s">
        <v>4489</v>
      </c>
      <c r="D4389" s="1" t="s">
        <v>16777</v>
      </c>
      <c r="E4389" s="2">
        <v>45277</v>
      </c>
      <c r="F4389" s="1" t="s">
        <v>16773</v>
      </c>
      <c r="G4389" s="1" t="s">
        <v>16</v>
      </c>
      <c r="H4389" s="1" t="s">
        <v>58</v>
      </c>
      <c r="I4389" s="1" t="s">
        <v>18</v>
      </c>
      <c r="J4389" s="1" t="s">
        <v>37</v>
      </c>
      <c r="K4389" s="1" t="s">
        <v>37</v>
      </c>
    </row>
    <row r="4390" spans="1:11" x14ac:dyDescent="0.2">
      <c r="A4390" s="1" t="s">
        <v>254</v>
      </c>
      <c r="B4390" s="1" t="s">
        <v>1063</v>
      </c>
      <c r="C4390" s="1" t="s">
        <v>4489</v>
      </c>
      <c r="D4390" s="1" t="s">
        <v>16778</v>
      </c>
      <c r="E4390" s="2">
        <v>45277</v>
      </c>
      <c r="F4390" s="1" t="s">
        <v>16773</v>
      </c>
      <c r="G4390" s="1" t="s">
        <v>16</v>
      </c>
      <c r="H4390" s="1" t="s">
        <v>58</v>
      </c>
      <c r="I4390" s="1" t="s">
        <v>18</v>
      </c>
      <c r="J4390" s="1" t="s">
        <v>16779</v>
      </c>
      <c r="K4390" s="1" t="s">
        <v>16780</v>
      </c>
    </row>
    <row r="4391" spans="1:11" x14ac:dyDescent="0.2">
      <c r="A4391" s="1" t="s">
        <v>16781</v>
      </c>
      <c r="B4391" s="1" t="s">
        <v>61</v>
      </c>
      <c r="C4391" s="1" t="s">
        <v>4489</v>
      </c>
      <c r="D4391" s="1" t="s">
        <v>16782</v>
      </c>
      <c r="E4391" s="2">
        <v>45277</v>
      </c>
      <c r="F4391" s="1" t="s">
        <v>16773</v>
      </c>
      <c r="G4391" s="1" t="s">
        <v>16</v>
      </c>
      <c r="H4391" s="1" t="s">
        <v>58</v>
      </c>
      <c r="I4391" s="1" t="s">
        <v>35</v>
      </c>
      <c r="J4391" s="1" t="s">
        <v>11046</v>
      </c>
      <c r="K4391" s="1" t="s">
        <v>16783</v>
      </c>
    </row>
    <row r="4392" spans="1:11" x14ac:dyDescent="0.2">
      <c r="A4392" s="1" t="s">
        <v>16784</v>
      </c>
      <c r="B4392" s="1" t="s">
        <v>16785</v>
      </c>
      <c r="C4392" s="1" t="s">
        <v>16786</v>
      </c>
      <c r="D4392" s="1" t="s">
        <v>16787</v>
      </c>
      <c r="E4392" s="2">
        <v>45277</v>
      </c>
      <c r="F4392" s="1" t="s">
        <v>16773</v>
      </c>
      <c r="G4392" s="1" t="s">
        <v>16</v>
      </c>
      <c r="H4392" s="1" t="s">
        <v>17</v>
      </c>
      <c r="I4392" s="1" t="s">
        <v>18</v>
      </c>
      <c r="J4392" s="1" t="s">
        <v>16788</v>
      </c>
      <c r="K4392" s="1" t="s">
        <v>16789</v>
      </c>
    </row>
    <row r="4393" spans="1:11" x14ac:dyDescent="0.2">
      <c r="A4393" s="1" t="s">
        <v>16771</v>
      </c>
      <c r="B4393" s="1" t="s">
        <v>5308</v>
      </c>
      <c r="C4393" s="1" t="s">
        <v>4489</v>
      </c>
      <c r="D4393" s="1" t="s">
        <v>16790</v>
      </c>
      <c r="E4393" s="2">
        <v>45277</v>
      </c>
      <c r="F4393" s="1" t="s">
        <v>16773</v>
      </c>
      <c r="G4393" s="1" t="s">
        <v>16</v>
      </c>
      <c r="H4393" s="1" t="s">
        <v>17</v>
      </c>
      <c r="I4393" s="1" t="s">
        <v>18</v>
      </c>
      <c r="J4393" s="1" t="s">
        <v>16791</v>
      </c>
      <c r="K4393" s="1" t="s">
        <v>37</v>
      </c>
    </row>
    <row r="4394" spans="1:11" x14ac:dyDescent="0.2">
      <c r="A4394" s="1" t="s">
        <v>11422</v>
      </c>
      <c r="B4394" s="1" t="s">
        <v>2875</v>
      </c>
      <c r="C4394" s="1" t="s">
        <v>4489</v>
      </c>
      <c r="D4394" s="1" t="s">
        <v>16792</v>
      </c>
      <c r="E4394" s="2">
        <v>45277</v>
      </c>
      <c r="F4394" s="1" t="s">
        <v>16773</v>
      </c>
      <c r="G4394" s="1" t="s">
        <v>16</v>
      </c>
      <c r="H4394" s="1" t="s">
        <v>17</v>
      </c>
      <c r="I4394" s="1" t="s">
        <v>18</v>
      </c>
      <c r="J4394" s="1" t="s">
        <v>37</v>
      </c>
      <c r="K4394" s="1" t="s">
        <v>37</v>
      </c>
    </row>
    <row r="4395" spans="1:11" x14ac:dyDescent="0.2">
      <c r="A4395" s="1" t="s">
        <v>3339</v>
      </c>
      <c r="B4395" s="1" t="s">
        <v>2934</v>
      </c>
      <c r="C4395" s="1" t="s">
        <v>4489</v>
      </c>
      <c r="D4395" s="1" t="s">
        <v>16793</v>
      </c>
      <c r="E4395" s="2">
        <v>45277</v>
      </c>
      <c r="F4395" s="1" t="s">
        <v>16773</v>
      </c>
      <c r="G4395" s="1" t="s">
        <v>16</v>
      </c>
      <c r="H4395" s="1" t="s">
        <v>17</v>
      </c>
      <c r="I4395" s="1" t="s">
        <v>18</v>
      </c>
      <c r="J4395" s="1" t="s">
        <v>3341</v>
      </c>
      <c r="K4395" s="1" t="s">
        <v>37</v>
      </c>
    </row>
    <row r="4396" spans="1:11" x14ac:dyDescent="0.2">
      <c r="A4396" s="1" t="s">
        <v>16794</v>
      </c>
      <c r="B4396" s="1" t="s">
        <v>16795</v>
      </c>
      <c r="C4396" s="1" t="s">
        <v>4489</v>
      </c>
      <c r="D4396" s="1" t="s">
        <v>16796</v>
      </c>
      <c r="E4396" s="2">
        <v>45277</v>
      </c>
      <c r="F4396" s="1" t="s">
        <v>16773</v>
      </c>
      <c r="G4396" s="1" t="s">
        <v>16</v>
      </c>
      <c r="H4396" s="1" t="s">
        <v>17</v>
      </c>
      <c r="I4396" s="1" t="s">
        <v>18</v>
      </c>
      <c r="J4396" s="1" t="s">
        <v>16797</v>
      </c>
      <c r="K4396" s="1" t="s">
        <v>16798</v>
      </c>
    </row>
    <row r="4397" spans="1:11" x14ac:dyDescent="0.2">
      <c r="A4397" s="1" t="s">
        <v>16799</v>
      </c>
      <c r="B4397" s="1" t="s">
        <v>12700</v>
      </c>
      <c r="C4397" s="1" t="s">
        <v>4489</v>
      </c>
      <c r="D4397" s="1" t="s">
        <v>16800</v>
      </c>
      <c r="E4397" s="2">
        <v>45277</v>
      </c>
      <c r="F4397" s="1" t="s">
        <v>16773</v>
      </c>
      <c r="G4397" s="1" t="s">
        <v>16</v>
      </c>
      <c r="H4397" s="1" t="s">
        <v>17</v>
      </c>
      <c r="I4397" s="1" t="s">
        <v>18</v>
      </c>
      <c r="J4397" s="1" t="s">
        <v>16801</v>
      </c>
      <c r="K4397" s="1" t="s">
        <v>16802</v>
      </c>
    </row>
    <row r="4398" spans="1:11" x14ac:dyDescent="0.2">
      <c r="A4398" s="1" t="s">
        <v>16803</v>
      </c>
      <c r="B4398" s="1" t="s">
        <v>16804</v>
      </c>
      <c r="C4398" s="1" t="s">
        <v>4489</v>
      </c>
      <c r="D4398" s="1" t="s">
        <v>16805</v>
      </c>
      <c r="E4398" s="2">
        <v>45277</v>
      </c>
      <c r="F4398" s="1" t="s">
        <v>16773</v>
      </c>
      <c r="G4398" s="1" t="s">
        <v>16</v>
      </c>
      <c r="H4398" s="1" t="s">
        <v>17</v>
      </c>
      <c r="I4398" s="1" t="s">
        <v>18</v>
      </c>
      <c r="J4398" s="1" t="s">
        <v>16806</v>
      </c>
      <c r="K4398" s="1" t="s">
        <v>16807</v>
      </c>
    </row>
    <row r="4399" spans="1:11" x14ac:dyDescent="0.2">
      <c r="A4399" s="1" t="s">
        <v>74</v>
      </c>
      <c r="B4399" s="1" t="s">
        <v>7098</v>
      </c>
      <c r="C4399" s="1" t="s">
        <v>4489</v>
      </c>
      <c r="D4399" s="1" t="s">
        <v>16808</v>
      </c>
      <c r="E4399" s="2">
        <v>45277</v>
      </c>
      <c r="F4399" s="1" t="s">
        <v>16773</v>
      </c>
      <c r="G4399" s="1" t="s">
        <v>16</v>
      </c>
      <c r="H4399" s="1" t="s">
        <v>17</v>
      </c>
      <c r="I4399" s="1" t="s">
        <v>63</v>
      </c>
      <c r="J4399" s="1" t="s">
        <v>7100</v>
      </c>
      <c r="K4399" s="1" t="s">
        <v>16809</v>
      </c>
    </row>
    <row r="4400" spans="1:11" x14ac:dyDescent="0.2">
      <c r="A4400" s="1" t="s">
        <v>16810</v>
      </c>
      <c r="B4400" s="1" t="s">
        <v>16811</v>
      </c>
      <c r="C4400" s="1" t="s">
        <v>4489</v>
      </c>
      <c r="D4400" s="1" t="s">
        <v>16812</v>
      </c>
      <c r="E4400" s="2">
        <v>45277</v>
      </c>
      <c r="F4400" s="1" t="s">
        <v>16773</v>
      </c>
      <c r="G4400" s="1" t="s">
        <v>16</v>
      </c>
      <c r="H4400" s="1" t="s">
        <v>17</v>
      </c>
      <c r="I4400" s="1" t="s">
        <v>63</v>
      </c>
      <c r="J4400" s="1" t="s">
        <v>16813</v>
      </c>
      <c r="K4400" s="1" t="s">
        <v>37</v>
      </c>
    </row>
    <row r="4401" spans="1:11" x14ac:dyDescent="0.2">
      <c r="A4401" s="1" t="s">
        <v>16814</v>
      </c>
      <c r="B4401" s="1" t="s">
        <v>324</v>
      </c>
      <c r="C4401" s="1" t="s">
        <v>4489</v>
      </c>
      <c r="D4401" s="1" t="s">
        <v>16815</v>
      </c>
      <c r="E4401" s="2">
        <v>45277</v>
      </c>
      <c r="F4401" s="1" t="s">
        <v>16773</v>
      </c>
      <c r="G4401" s="1" t="s">
        <v>16</v>
      </c>
      <c r="H4401" s="1" t="s">
        <v>17</v>
      </c>
      <c r="I4401" s="1" t="s">
        <v>63</v>
      </c>
      <c r="J4401" s="1" t="s">
        <v>16816</v>
      </c>
      <c r="K4401" s="1" t="s">
        <v>16817</v>
      </c>
    </row>
    <row r="4402" spans="1:11" x14ac:dyDescent="0.2">
      <c r="A4402" s="1" t="s">
        <v>16810</v>
      </c>
      <c r="B4402" s="1" t="s">
        <v>16818</v>
      </c>
      <c r="C4402" s="1" t="s">
        <v>4489</v>
      </c>
      <c r="D4402" s="1" t="s">
        <v>16819</v>
      </c>
      <c r="E4402" s="2">
        <v>45277</v>
      </c>
      <c r="F4402" s="1" t="s">
        <v>16773</v>
      </c>
      <c r="G4402" s="1" t="s">
        <v>16</v>
      </c>
      <c r="H4402" s="1" t="s">
        <v>17</v>
      </c>
      <c r="I4402" s="1" t="s">
        <v>63</v>
      </c>
      <c r="J4402" s="1" t="s">
        <v>16813</v>
      </c>
      <c r="K4402" s="1" t="s">
        <v>16820</v>
      </c>
    </row>
    <row r="4403" spans="1:11" x14ac:dyDescent="0.2">
      <c r="A4403" s="1" t="s">
        <v>681</v>
      </c>
      <c r="B4403" s="1" t="s">
        <v>682</v>
      </c>
      <c r="C4403" s="1" t="s">
        <v>4489</v>
      </c>
      <c r="D4403" s="1" t="s">
        <v>16821</v>
      </c>
      <c r="E4403" s="2">
        <v>45277</v>
      </c>
      <c r="F4403" s="1" t="s">
        <v>16773</v>
      </c>
      <c r="G4403" s="1" t="s">
        <v>16</v>
      </c>
      <c r="H4403" s="1" t="s">
        <v>17</v>
      </c>
      <c r="I4403" s="1" t="s">
        <v>63</v>
      </c>
      <c r="J4403" s="1" t="s">
        <v>684</v>
      </c>
      <c r="K4403" s="1" t="s">
        <v>16822</v>
      </c>
    </row>
    <row r="4404" spans="1:11" x14ac:dyDescent="0.2">
      <c r="A4404" s="1" t="s">
        <v>16823</v>
      </c>
      <c r="B4404" s="1" t="s">
        <v>324</v>
      </c>
      <c r="C4404" s="1" t="s">
        <v>4489</v>
      </c>
      <c r="D4404" s="1" t="s">
        <v>16824</v>
      </c>
      <c r="E4404" s="2">
        <v>45277</v>
      </c>
      <c r="F4404" s="1" t="s">
        <v>16773</v>
      </c>
      <c r="G4404" s="1" t="s">
        <v>16</v>
      </c>
      <c r="H4404" s="1" t="s">
        <v>17</v>
      </c>
      <c r="I4404" s="1" t="s">
        <v>63</v>
      </c>
      <c r="J4404" s="1" t="s">
        <v>16825</v>
      </c>
      <c r="K4404" s="1" t="s">
        <v>16826</v>
      </c>
    </row>
    <row r="4405" spans="1:11" x14ac:dyDescent="0.2">
      <c r="A4405" s="1" t="s">
        <v>5906</v>
      </c>
      <c r="B4405" s="1" t="s">
        <v>5907</v>
      </c>
      <c r="C4405" s="1" t="s">
        <v>11313</v>
      </c>
      <c r="D4405" s="1" t="s">
        <v>16827</v>
      </c>
      <c r="E4405" s="2">
        <v>45277</v>
      </c>
      <c r="F4405" s="1" t="s">
        <v>16773</v>
      </c>
      <c r="G4405" s="1" t="s">
        <v>16</v>
      </c>
      <c r="H4405" s="1" t="s">
        <v>17</v>
      </c>
      <c r="I4405" s="1" t="s">
        <v>63</v>
      </c>
      <c r="J4405" s="1" t="s">
        <v>37</v>
      </c>
      <c r="K4405" s="1" t="s">
        <v>37</v>
      </c>
    </row>
    <row r="4406" spans="1:11" x14ac:dyDescent="0.2">
      <c r="A4406" s="1" t="s">
        <v>710</v>
      </c>
      <c r="B4406" s="1" t="s">
        <v>711</v>
      </c>
      <c r="C4406" s="1" t="s">
        <v>4489</v>
      </c>
      <c r="D4406" s="1" t="s">
        <v>16828</v>
      </c>
      <c r="E4406" s="2">
        <v>45277</v>
      </c>
      <c r="F4406" s="1" t="s">
        <v>16773</v>
      </c>
      <c r="G4406" s="1" t="s">
        <v>16</v>
      </c>
      <c r="H4406" s="1" t="s">
        <v>17</v>
      </c>
      <c r="I4406" s="1" t="s">
        <v>35</v>
      </c>
      <c r="J4406" s="1" t="s">
        <v>713</v>
      </c>
      <c r="K4406" s="1" t="s">
        <v>16829</v>
      </c>
    </row>
    <row r="4407" spans="1:11" x14ac:dyDescent="0.2">
      <c r="A4407" s="1" t="s">
        <v>2416</v>
      </c>
      <c r="B4407" s="1" t="s">
        <v>443</v>
      </c>
      <c r="C4407" s="1" t="s">
        <v>11313</v>
      </c>
      <c r="D4407" s="1" t="s">
        <v>16830</v>
      </c>
      <c r="E4407" s="2">
        <v>45277</v>
      </c>
      <c r="F4407" s="1" t="s">
        <v>16773</v>
      </c>
      <c r="G4407" s="1" t="s">
        <v>16</v>
      </c>
      <c r="H4407" s="1" t="s">
        <v>17</v>
      </c>
      <c r="I4407" s="1" t="s">
        <v>35</v>
      </c>
      <c r="J4407" s="1" t="s">
        <v>2418</v>
      </c>
      <c r="K4407" s="1" t="s">
        <v>37</v>
      </c>
    </row>
    <row r="4408" spans="1:11" x14ac:dyDescent="0.2">
      <c r="A4408" s="1" t="s">
        <v>442</v>
      </c>
      <c r="B4408" s="1" t="s">
        <v>443</v>
      </c>
      <c r="C4408" s="1" t="s">
        <v>11313</v>
      </c>
      <c r="D4408" s="1" t="s">
        <v>16831</v>
      </c>
      <c r="E4408" s="2">
        <v>45277</v>
      </c>
      <c r="F4408" s="1" t="s">
        <v>16773</v>
      </c>
      <c r="G4408" s="1" t="s">
        <v>16</v>
      </c>
      <c r="H4408" s="1" t="s">
        <v>17</v>
      </c>
      <c r="I4408" s="1" t="s">
        <v>35</v>
      </c>
      <c r="J4408" s="1" t="s">
        <v>445</v>
      </c>
      <c r="K4408" s="1" t="s">
        <v>16832</v>
      </c>
    </row>
    <row r="4409" spans="1:11" x14ac:dyDescent="0.2">
      <c r="A4409" s="1" t="s">
        <v>8583</v>
      </c>
      <c r="B4409" s="1" t="s">
        <v>16833</v>
      </c>
      <c r="C4409" s="1" t="s">
        <v>4489</v>
      </c>
      <c r="D4409" s="1" t="s">
        <v>16834</v>
      </c>
      <c r="E4409" s="2">
        <v>45277</v>
      </c>
      <c r="F4409" s="1" t="s">
        <v>16773</v>
      </c>
      <c r="G4409" s="1" t="s">
        <v>16</v>
      </c>
      <c r="H4409" s="1" t="s">
        <v>17</v>
      </c>
      <c r="I4409" s="1" t="s">
        <v>35</v>
      </c>
      <c r="J4409" s="1" t="s">
        <v>16835</v>
      </c>
      <c r="K4409" s="1" t="s">
        <v>37</v>
      </c>
    </row>
    <row r="4410" spans="1:11" x14ac:dyDescent="0.2">
      <c r="A4410" s="1" t="s">
        <v>16836</v>
      </c>
      <c r="B4410" s="1" t="s">
        <v>11041</v>
      </c>
      <c r="C4410" s="1" t="s">
        <v>4489</v>
      </c>
      <c r="D4410" s="1" t="s">
        <v>16837</v>
      </c>
      <c r="E4410" s="2">
        <v>45277</v>
      </c>
      <c r="F4410" s="1" t="s">
        <v>16773</v>
      </c>
      <c r="G4410" s="1" t="s">
        <v>16</v>
      </c>
      <c r="H4410" s="1" t="s">
        <v>17</v>
      </c>
      <c r="I4410" s="1" t="s">
        <v>35</v>
      </c>
      <c r="J4410" s="1" t="s">
        <v>16838</v>
      </c>
      <c r="K4410" s="1" t="s">
        <v>16839</v>
      </c>
    </row>
    <row r="4411" spans="1:11" x14ac:dyDescent="0.2">
      <c r="A4411" s="1" t="s">
        <v>16840</v>
      </c>
      <c r="B4411" s="1" t="s">
        <v>7991</v>
      </c>
      <c r="C4411" s="1" t="s">
        <v>4489</v>
      </c>
      <c r="D4411" s="1" t="s">
        <v>16841</v>
      </c>
      <c r="E4411" s="2">
        <v>45277</v>
      </c>
      <c r="F4411" s="1" t="s">
        <v>16773</v>
      </c>
      <c r="G4411" s="1" t="s">
        <v>16</v>
      </c>
      <c r="H4411" s="1" t="s">
        <v>17</v>
      </c>
      <c r="I4411" s="1" t="s">
        <v>35</v>
      </c>
      <c r="J4411" s="1" t="s">
        <v>16842</v>
      </c>
      <c r="K4411" s="1" t="s">
        <v>16843</v>
      </c>
    </row>
    <row r="4412" spans="1:11" x14ac:dyDescent="0.2">
      <c r="A4412" s="1" t="s">
        <v>11078</v>
      </c>
      <c r="B4412" s="1" t="s">
        <v>181</v>
      </c>
      <c r="C4412" s="1" t="s">
        <v>4489</v>
      </c>
      <c r="D4412" s="1" t="s">
        <v>16844</v>
      </c>
      <c r="E4412" s="2">
        <v>45277</v>
      </c>
      <c r="F4412" s="1" t="s">
        <v>16773</v>
      </c>
      <c r="G4412" s="1" t="s">
        <v>16</v>
      </c>
      <c r="H4412" s="1" t="s">
        <v>17</v>
      </c>
      <c r="I4412" s="1" t="s">
        <v>35</v>
      </c>
      <c r="J4412" s="1" t="s">
        <v>16845</v>
      </c>
      <c r="K4412" s="1" t="s">
        <v>16846</v>
      </c>
    </row>
    <row r="4413" spans="1:11" x14ac:dyDescent="0.2">
      <c r="A4413" s="1" t="s">
        <v>16847</v>
      </c>
      <c r="B4413" s="1" t="s">
        <v>181</v>
      </c>
      <c r="C4413" s="1" t="s">
        <v>4489</v>
      </c>
      <c r="D4413" s="1" t="s">
        <v>16848</v>
      </c>
      <c r="E4413" s="2">
        <v>45277</v>
      </c>
      <c r="F4413" s="1" t="s">
        <v>16773</v>
      </c>
      <c r="G4413" s="1" t="s">
        <v>16</v>
      </c>
      <c r="H4413" s="1" t="s">
        <v>17</v>
      </c>
      <c r="I4413" s="1" t="s">
        <v>35</v>
      </c>
      <c r="J4413" s="1" t="s">
        <v>16849</v>
      </c>
      <c r="K4413" s="1" t="s">
        <v>16850</v>
      </c>
    </row>
    <row r="4414" spans="1:11" x14ac:dyDescent="0.2">
      <c r="A4414" s="1" t="s">
        <v>16851</v>
      </c>
      <c r="B4414" s="1" t="s">
        <v>16852</v>
      </c>
      <c r="C4414" s="1" t="s">
        <v>16853</v>
      </c>
      <c r="D4414" s="1" t="s">
        <v>16854</v>
      </c>
      <c r="E4414" s="2">
        <v>45277</v>
      </c>
      <c r="F4414" s="1" t="s">
        <v>16773</v>
      </c>
      <c r="G4414" s="1" t="s">
        <v>16</v>
      </c>
      <c r="H4414" s="1" t="s">
        <v>17</v>
      </c>
      <c r="I4414" s="1" t="s">
        <v>35</v>
      </c>
      <c r="J4414" s="1" t="s">
        <v>16855</v>
      </c>
      <c r="K4414" s="1" t="s">
        <v>16856</v>
      </c>
    </row>
    <row r="4415" spans="1:11" x14ac:dyDescent="0.2">
      <c r="A4415" s="1" t="s">
        <v>16857</v>
      </c>
      <c r="B4415" s="1" t="s">
        <v>16858</v>
      </c>
      <c r="C4415" s="1" t="s">
        <v>4489</v>
      </c>
      <c r="D4415" s="1" t="s">
        <v>16859</v>
      </c>
      <c r="E4415" s="2">
        <v>45277</v>
      </c>
      <c r="F4415" s="1" t="s">
        <v>16773</v>
      </c>
      <c r="G4415" s="1" t="s">
        <v>16</v>
      </c>
      <c r="H4415" s="1" t="s">
        <v>17</v>
      </c>
      <c r="I4415" s="1" t="s">
        <v>35</v>
      </c>
      <c r="J4415" s="1" t="s">
        <v>16860</v>
      </c>
      <c r="K4415" s="1" t="s">
        <v>16861</v>
      </c>
    </row>
    <row r="4416" spans="1:11" x14ac:dyDescent="0.2">
      <c r="A4416" s="1" t="s">
        <v>254</v>
      </c>
      <c r="B4416" s="1" t="s">
        <v>8971</v>
      </c>
      <c r="C4416" s="1" t="s">
        <v>4489</v>
      </c>
      <c r="D4416" s="1" t="s">
        <v>16862</v>
      </c>
      <c r="E4416" s="2">
        <v>45277</v>
      </c>
      <c r="F4416" s="1" t="s">
        <v>16773</v>
      </c>
      <c r="G4416" s="1" t="s">
        <v>16</v>
      </c>
      <c r="H4416" s="1" t="s">
        <v>17</v>
      </c>
      <c r="I4416" s="1" t="s">
        <v>35</v>
      </c>
      <c r="J4416" s="1" t="s">
        <v>16863</v>
      </c>
      <c r="K4416" s="1" t="s">
        <v>16864</v>
      </c>
    </row>
    <row r="4417" spans="1:11" x14ac:dyDescent="0.2">
      <c r="A4417" s="1" t="s">
        <v>12183</v>
      </c>
      <c r="B4417" s="1" t="s">
        <v>12184</v>
      </c>
      <c r="C4417" s="1" t="s">
        <v>16865</v>
      </c>
      <c r="D4417" s="1" t="s">
        <v>16866</v>
      </c>
      <c r="E4417" s="2">
        <v>45277</v>
      </c>
      <c r="F4417" s="1" t="s">
        <v>16867</v>
      </c>
      <c r="G4417" s="1" t="s">
        <v>16</v>
      </c>
      <c r="H4417" s="1" t="s">
        <v>17</v>
      </c>
      <c r="I4417" s="1" t="s">
        <v>63</v>
      </c>
      <c r="J4417" s="1" t="s">
        <v>16868</v>
      </c>
      <c r="K4417" s="1" t="s">
        <v>16869</v>
      </c>
    </row>
    <row r="4418" spans="1:11" x14ac:dyDescent="0.2">
      <c r="A4418" s="1" t="s">
        <v>16870</v>
      </c>
      <c r="B4418" s="1" t="s">
        <v>16871</v>
      </c>
      <c r="C4418" s="1" t="s">
        <v>3190</v>
      </c>
      <c r="D4418" s="1" t="s">
        <v>16872</v>
      </c>
      <c r="E4418" s="2">
        <v>45277</v>
      </c>
      <c r="F4418" s="1" t="s">
        <v>16873</v>
      </c>
      <c r="G4418" s="1" t="s">
        <v>16</v>
      </c>
      <c r="H4418" s="1" t="s">
        <v>58</v>
      </c>
      <c r="I4418" s="1" t="s">
        <v>18</v>
      </c>
      <c r="J4418" s="1" t="s">
        <v>16874</v>
      </c>
      <c r="K4418" s="1" t="s">
        <v>16875</v>
      </c>
    </row>
    <row r="4419" spans="1:11" x14ac:dyDescent="0.2">
      <c r="A4419" s="1" t="s">
        <v>16876</v>
      </c>
      <c r="B4419" s="1" t="s">
        <v>16877</v>
      </c>
      <c r="C4419" s="1" t="s">
        <v>16878</v>
      </c>
      <c r="D4419" s="1" t="s">
        <v>16879</v>
      </c>
      <c r="E4419" s="2">
        <v>45277</v>
      </c>
      <c r="F4419" s="1" t="s">
        <v>16873</v>
      </c>
      <c r="G4419" s="1" t="s">
        <v>16</v>
      </c>
      <c r="H4419" s="1" t="s">
        <v>58</v>
      </c>
      <c r="I4419" s="1" t="s">
        <v>35</v>
      </c>
      <c r="J4419" s="1" t="s">
        <v>16880</v>
      </c>
      <c r="K4419" s="1" t="s">
        <v>16881</v>
      </c>
    </row>
    <row r="4420" spans="1:11" x14ac:dyDescent="0.2">
      <c r="A4420" s="1" t="s">
        <v>398</v>
      </c>
      <c r="B4420" s="1" t="s">
        <v>847</v>
      </c>
      <c r="C4420" s="1" t="s">
        <v>3190</v>
      </c>
      <c r="D4420" s="1" t="s">
        <v>16882</v>
      </c>
      <c r="E4420" s="2">
        <v>45277</v>
      </c>
      <c r="F4420" s="1" t="s">
        <v>16873</v>
      </c>
      <c r="G4420" s="1" t="s">
        <v>16</v>
      </c>
      <c r="H4420" s="1" t="s">
        <v>17</v>
      </c>
      <c r="I4420" s="1" t="s">
        <v>18</v>
      </c>
      <c r="J4420" s="1" t="s">
        <v>16883</v>
      </c>
      <c r="K4420" s="1" t="s">
        <v>16884</v>
      </c>
    </row>
    <row r="4421" spans="1:11" x14ac:dyDescent="0.2">
      <c r="A4421" s="1" t="s">
        <v>2289</v>
      </c>
      <c r="B4421" s="1" t="s">
        <v>3971</v>
      </c>
      <c r="C4421" s="1" t="s">
        <v>3962</v>
      </c>
      <c r="D4421" s="1" t="s">
        <v>16885</v>
      </c>
      <c r="E4421" s="2">
        <v>45277</v>
      </c>
      <c r="F4421" s="1" t="s">
        <v>16886</v>
      </c>
      <c r="G4421" s="1" t="s">
        <v>57</v>
      </c>
      <c r="H4421" s="1" t="s">
        <v>58</v>
      </c>
      <c r="I4421" s="1" t="s">
        <v>35</v>
      </c>
      <c r="J4421" s="1" t="s">
        <v>16887</v>
      </c>
      <c r="K4421" s="1" t="s">
        <v>16888</v>
      </c>
    </row>
    <row r="4422" spans="1:11" x14ac:dyDescent="0.2">
      <c r="A4422" s="1" t="s">
        <v>2289</v>
      </c>
      <c r="B4422" s="1" t="s">
        <v>16889</v>
      </c>
      <c r="C4422" s="1" t="s">
        <v>1709</v>
      </c>
      <c r="D4422" s="1" t="s">
        <v>16890</v>
      </c>
      <c r="E4422" s="2">
        <v>45277</v>
      </c>
      <c r="F4422" s="1" t="s">
        <v>16886</v>
      </c>
      <c r="G4422" s="1" t="s">
        <v>57</v>
      </c>
      <c r="H4422" s="1" t="s">
        <v>58</v>
      </c>
      <c r="I4422" s="1" t="s">
        <v>35</v>
      </c>
      <c r="J4422" s="1" t="s">
        <v>16891</v>
      </c>
      <c r="K4422" s="1" t="s">
        <v>16892</v>
      </c>
    </row>
    <row r="4423" spans="1:11" x14ac:dyDescent="0.2">
      <c r="A4423" s="1" t="s">
        <v>150</v>
      </c>
      <c r="B4423" s="1" t="s">
        <v>16893</v>
      </c>
      <c r="C4423" s="1" t="s">
        <v>5006</v>
      </c>
      <c r="D4423" s="1" t="s">
        <v>16894</v>
      </c>
      <c r="E4423" s="2">
        <v>45277</v>
      </c>
      <c r="F4423" s="1" t="s">
        <v>16886</v>
      </c>
      <c r="G4423" s="1" t="s">
        <v>57</v>
      </c>
      <c r="H4423" s="1" t="s">
        <v>58</v>
      </c>
      <c r="I4423" s="1" t="s">
        <v>35</v>
      </c>
      <c r="J4423" s="1" t="s">
        <v>16895</v>
      </c>
      <c r="K4423" s="1" t="s">
        <v>37</v>
      </c>
    </row>
    <row r="4424" spans="1:11" x14ac:dyDescent="0.2">
      <c r="A4424" s="1" t="s">
        <v>150</v>
      </c>
      <c r="B4424" s="1" t="s">
        <v>3836</v>
      </c>
      <c r="C4424" s="1" t="s">
        <v>302</v>
      </c>
      <c r="D4424" s="1" t="s">
        <v>16896</v>
      </c>
      <c r="E4424" s="2">
        <v>45277</v>
      </c>
      <c r="F4424" s="1" t="s">
        <v>16886</v>
      </c>
      <c r="G4424" s="1" t="s">
        <v>57</v>
      </c>
      <c r="H4424" s="1" t="s">
        <v>58</v>
      </c>
      <c r="I4424" s="1" t="s">
        <v>35</v>
      </c>
      <c r="J4424" s="1" t="s">
        <v>16897</v>
      </c>
      <c r="K4424" s="1" t="s">
        <v>16898</v>
      </c>
    </row>
    <row r="4425" spans="1:11" x14ac:dyDescent="0.2">
      <c r="A4425" s="1" t="s">
        <v>150</v>
      </c>
      <c r="B4425" s="1" t="s">
        <v>46</v>
      </c>
      <c r="C4425" s="1" t="s">
        <v>11027</v>
      </c>
      <c r="D4425" s="1" t="s">
        <v>16899</v>
      </c>
      <c r="E4425" s="2">
        <v>45277</v>
      </c>
      <c r="F4425" s="1" t="s">
        <v>16886</v>
      </c>
      <c r="G4425" s="1" t="s">
        <v>57</v>
      </c>
      <c r="H4425" s="1" t="s">
        <v>58</v>
      </c>
      <c r="I4425" s="1" t="s">
        <v>35</v>
      </c>
      <c r="J4425" s="1" t="s">
        <v>37</v>
      </c>
      <c r="K4425" s="1" t="s">
        <v>37</v>
      </c>
    </row>
    <row r="4426" spans="1:11" x14ac:dyDescent="0.2">
      <c r="A4426" s="1" t="s">
        <v>10765</v>
      </c>
      <c r="B4426" s="1" t="s">
        <v>16900</v>
      </c>
      <c r="C4426" s="1" t="s">
        <v>16901</v>
      </c>
      <c r="D4426" s="1" t="s">
        <v>16902</v>
      </c>
      <c r="E4426" s="2">
        <v>45277</v>
      </c>
      <c r="F4426" s="1" t="s">
        <v>16886</v>
      </c>
      <c r="G4426" s="1" t="s">
        <v>57</v>
      </c>
      <c r="H4426" s="1" t="s">
        <v>58</v>
      </c>
      <c r="I4426" s="1" t="s">
        <v>35</v>
      </c>
      <c r="J4426" s="1" t="s">
        <v>16903</v>
      </c>
      <c r="K4426" s="1" t="s">
        <v>37</v>
      </c>
    </row>
    <row r="4427" spans="1:11" x14ac:dyDescent="0.2">
      <c r="A4427" s="1" t="s">
        <v>2289</v>
      </c>
      <c r="B4427" s="1" t="s">
        <v>16904</v>
      </c>
      <c r="C4427" s="1" t="s">
        <v>1050</v>
      </c>
      <c r="D4427" s="1" t="s">
        <v>16905</v>
      </c>
      <c r="E4427" s="2">
        <v>45277</v>
      </c>
      <c r="F4427" s="1" t="s">
        <v>16886</v>
      </c>
      <c r="G4427" s="1" t="s">
        <v>57</v>
      </c>
      <c r="H4427" s="1" t="s">
        <v>58</v>
      </c>
      <c r="I4427" s="1" t="s">
        <v>35</v>
      </c>
      <c r="J4427" s="1" t="s">
        <v>16906</v>
      </c>
      <c r="K4427" s="1" t="s">
        <v>16907</v>
      </c>
    </row>
    <row r="4428" spans="1:11" x14ac:dyDescent="0.2">
      <c r="A4428" s="1" t="s">
        <v>150</v>
      </c>
      <c r="B4428" s="1" t="s">
        <v>16908</v>
      </c>
      <c r="C4428" s="1" t="s">
        <v>5579</v>
      </c>
      <c r="D4428" s="1" t="s">
        <v>16909</v>
      </c>
      <c r="E4428" s="2">
        <v>45277</v>
      </c>
      <c r="F4428" s="1" t="s">
        <v>16886</v>
      </c>
      <c r="G4428" s="1" t="s">
        <v>57</v>
      </c>
      <c r="H4428" s="1" t="s">
        <v>58</v>
      </c>
      <c r="I4428" s="1" t="s">
        <v>35</v>
      </c>
      <c r="J4428" s="1" t="s">
        <v>16910</v>
      </c>
      <c r="K4428" s="1" t="s">
        <v>37</v>
      </c>
    </row>
    <row r="4429" spans="1:11" x14ac:dyDescent="0.2">
      <c r="A4429" s="1" t="s">
        <v>150</v>
      </c>
      <c r="B4429" s="1" t="s">
        <v>16911</v>
      </c>
      <c r="C4429" s="1" t="s">
        <v>16912</v>
      </c>
      <c r="D4429" s="1" t="s">
        <v>16913</v>
      </c>
      <c r="E4429" s="2">
        <v>45277</v>
      </c>
      <c r="F4429" s="1" t="s">
        <v>16886</v>
      </c>
      <c r="G4429" s="1" t="s">
        <v>57</v>
      </c>
      <c r="H4429" s="1" t="s">
        <v>58</v>
      </c>
      <c r="I4429" s="1" t="s">
        <v>35</v>
      </c>
      <c r="J4429" s="1" t="s">
        <v>16914</v>
      </c>
      <c r="K4429" s="1" t="s">
        <v>16915</v>
      </c>
    </row>
    <row r="4430" spans="1:11" x14ac:dyDescent="0.2">
      <c r="A4430" s="1" t="s">
        <v>150</v>
      </c>
      <c r="B4430" s="1" t="s">
        <v>9163</v>
      </c>
      <c r="C4430" s="1" t="s">
        <v>11524</v>
      </c>
      <c r="D4430" s="1" t="s">
        <v>16916</v>
      </c>
      <c r="E4430" s="2">
        <v>45277</v>
      </c>
      <c r="F4430" s="1" t="s">
        <v>16886</v>
      </c>
      <c r="G4430" s="1" t="s">
        <v>57</v>
      </c>
      <c r="H4430" s="1" t="s">
        <v>58</v>
      </c>
      <c r="I4430" s="1" t="s">
        <v>35</v>
      </c>
      <c r="J4430" s="1" t="s">
        <v>11560</v>
      </c>
      <c r="K4430" s="1" t="s">
        <v>16917</v>
      </c>
    </row>
    <row r="4431" spans="1:11" x14ac:dyDescent="0.2">
      <c r="A4431" s="1" t="s">
        <v>150</v>
      </c>
      <c r="B4431" s="1" t="s">
        <v>16918</v>
      </c>
      <c r="C4431" s="1" t="s">
        <v>4973</v>
      </c>
      <c r="D4431" s="1" t="s">
        <v>16919</v>
      </c>
      <c r="E4431" s="2">
        <v>45277</v>
      </c>
      <c r="F4431" s="1" t="s">
        <v>16886</v>
      </c>
      <c r="G4431" s="1" t="s">
        <v>57</v>
      </c>
      <c r="H4431" s="1" t="s">
        <v>58</v>
      </c>
      <c r="I4431" s="1" t="s">
        <v>35</v>
      </c>
      <c r="J4431" s="1" t="s">
        <v>16920</v>
      </c>
      <c r="K4431" s="1" t="s">
        <v>16921</v>
      </c>
    </row>
    <row r="4432" spans="1:11" x14ac:dyDescent="0.2">
      <c r="A4432" s="1" t="s">
        <v>150</v>
      </c>
      <c r="B4432" s="1" t="s">
        <v>16922</v>
      </c>
      <c r="C4432" s="1" t="s">
        <v>76</v>
      </c>
      <c r="D4432" s="1" t="s">
        <v>16923</v>
      </c>
      <c r="E4432" s="2">
        <v>45277</v>
      </c>
      <c r="F4432" s="1" t="s">
        <v>16886</v>
      </c>
      <c r="G4432" s="1" t="s">
        <v>57</v>
      </c>
      <c r="H4432" s="1" t="s">
        <v>58</v>
      </c>
      <c r="I4432" s="1" t="s">
        <v>35</v>
      </c>
      <c r="J4432" s="1" t="s">
        <v>16924</v>
      </c>
      <c r="K4432" s="1" t="s">
        <v>16925</v>
      </c>
    </row>
    <row r="4433" spans="1:11" x14ac:dyDescent="0.2">
      <c r="A4433" s="1" t="s">
        <v>230</v>
      </c>
      <c r="B4433" s="1" t="s">
        <v>16926</v>
      </c>
      <c r="C4433" s="1" t="s">
        <v>12598</v>
      </c>
      <c r="D4433" s="1" t="s">
        <v>16927</v>
      </c>
      <c r="E4433" s="2">
        <v>45277</v>
      </c>
      <c r="F4433" s="1" t="s">
        <v>16886</v>
      </c>
      <c r="G4433" s="1" t="s">
        <v>57</v>
      </c>
      <c r="H4433" s="1" t="s">
        <v>58</v>
      </c>
      <c r="I4433" s="1" t="s">
        <v>35</v>
      </c>
      <c r="J4433" s="1" t="s">
        <v>16928</v>
      </c>
      <c r="K4433" s="1" t="s">
        <v>16929</v>
      </c>
    </row>
    <row r="4434" spans="1:11" x14ac:dyDescent="0.2">
      <c r="A4434" s="1" t="s">
        <v>1418</v>
      </c>
      <c r="B4434" s="1" t="s">
        <v>1313</v>
      </c>
      <c r="C4434" s="1" t="s">
        <v>172</v>
      </c>
      <c r="D4434" s="1" t="s">
        <v>16930</v>
      </c>
      <c r="E4434" s="2">
        <v>45277</v>
      </c>
      <c r="F4434" s="1" t="s">
        <v>16886</v>
      </c>
      <c r="G4434" s="1" t="s">
        <v>57</v>
      </c>
      <c r="H4434" s="1" t="s">
        <v>58</v>
      </c>
      <c r="I4434" s="1" t="s">
        <v>35</v>
      </c>
      <c r="J4434" s="1" t="s">
        <v>16931</v>
      </c>
      <c r="K4434" s="1" t="s">
        <v>16932</v>
      </c>
    </row>
    <row r="4435" spans="1:11" x14ac:dyDescent="0.2">
      <c r="A4435" s="1" t="s">
        <v>16933</v>
      </c>
      <c r="B4435" s="1" t="s">
        <v>16934</v>
      </c>
      <c r="C4435" s="1" t="s">
        <v>76</v>
      </c>
      <c r="D4435" s="1" t="s">
        <v>16935</v>
      </c>
      <c r="E4435" s="2">
        <v>45277</v>
      </c>
      <c r="F4435" s="1" t="s">
        <v>16886</v>
      </c>
      <c r="G4435" s="1" t="s">
        <v>57</v>
      </c>
      <c r="H4435" s="1" t="s">
        <v>58</v>
      </c>
      <c r="I4435" s="1" t="s">
        <v>35</v>
      </c>
      <c r="J4435" s="1" t="s">
        <v>16936</v>
      </c>
      <c r="K4435" s="1" t="s">
        <v>16937</v>
      </c>
    </row>
    <row r="4436" spans="1:11" x14ac:dyDescent="0.2">
      <c r="A4436" s="1" t="s">
        <v>150</v>
      </c>
      <c r="B4436" s="1" t="s">
        <v>16938</v>
      </c>
      <c r="C4436" s="1" t="s">
        <v>307</v>
      </c>
      <c r="D4436" s="1" t="s">
        <v>16939</v>
      </c>
      <c r="E4436" s="2">
        <v>45277</v>
      </c>
      <c r="F4436" s="1" t="s">
        <v>16886</v>
      </c>
      <c r="G4436" s="1" t="s">
        <v>57</v>
      </c>
      <c r="H4436" s="1" t="s">
        <v>58</v>
      </c>
      <c r="I4436" s="1" t="s">
        <v>35</v>
      </c>
      <c r="J4436" s="1" t="s">
        <v>16940</v>
      </c>
      <c r="K4436" s="1" t="s">
        <v>37</v>
      </c>
    </row>
    <row r="4437" spans="1:11" x14ac:dyDescent="0.2">
      <c r="A4437" s="1" t="s">
        <v>16941</v>
      </c>
      <c r="B4437" s="1" t="s">
        <v>16942</v>
      </c>
      <c r="C4437" s="1" t="s">
        <v>1780</v>
      </c>
      <c r="D4437" s="1" t="s">
        <v>16943</v>
      </c>
      <c r="E4437" s="2">
        <v>45277</v>
      </c>
      <c r="F4437" s="1" t="s">
        <v>16886</v>
      </c>
      <c r="G4437" s="1" t="s">
        <v>57</v>
      </c>
      <c r="H4437" s="1" t="s">
        <v>58</v>
      </c>
      <c r="I4437" s="1" t="s">
        <v>35</v>
      </c>
      <c r="J4437" s="1" t="s">
        <v>16944</v>
      </c>
      <c r="K4437" s="1" t="s">
        <v>16945</v>
      </c>
    </row>
    <row r="4438" spans="1:11" x14ac:dyDescent="0.2">
      <c r="A4438" s="1" t="s">
        <v>16946</v>
      </c>
      <c r="B4438" s="1" t="s">
        <v>909</v>
      </c>
      <c r="C4438" s="1" t="s">
        <v>11702</v>
      </c>
      <c r="D4438" s="1" t="s">
        <v>16947</v>
      </c>
      <c r="E4438" s="2">
        <v>45277</v>
      </c>
      <c r="F4438" s="1" t="s">
        <v>16886</v>
      </c>
      <c r="G4438" s="1" t="s">
        <v>57</v>
      </c>
      <c r="H4438" s="1" t="s">
        <v>58</v>
      </c>
      <c r="I4438" s="1" t="s">
        <v>35</v>
      </c>
      <c r="J4438" s="1" t="s">
        <v>16948</v>
      </c>
      <c r="K4438" s="1" t="s">
        <v>16949</v>
      </c>
    </row>
    <row r="4439" spans="1:11" x14ac:dyDescent="0.2">
      <c r="A4439" s="1" t="s">
        <v>398</v>
      </c>
      <c r="B4439" s="1" t="s">
        <v>561</v>
      </c>
      <c r="C4439" s="1" t="s">
        <v>14896</v>
      </c>
      <c r="D4439" s="1" t="s">
        <v>16950</v>
      </c>
      <c r="E4439" s="2">
        <v>45277</v>
      </c>
      <c r="F4439" s="1" t="s">
        <v>16886</v>
      </c>
      <c r="G4439" s="1" t="s">
        <v>57</v>
      </c>
      <c r="H4439" s="1" t="s">
        <v>58</v>
      </c>
      <c r="I4439" s="1" t="s">
        <v>35</v>
      </c>
      <c r="J4439" s="1" t="s">
        <v>16951</v>
      </c>
      <c r="K4439" s="1" t="s">
        <v>16952</v>
      </c>
    </row>
    <row r="4440" spans="1:11" x14ac:dyDescent="0.2">
      <c r="A4440" s="1" t="s">
        <v>1354</v>
      </c>
      <c r="B4440" s="1" t="s">
        <v>8198</v>
      </c>
      <c r="C4440" s="1" t="s">
        <v>5006</v>
      </c>
      <c r="D4440" s="1" t="s">
        <v>16953</v>
      </c>
      <c r="E4440" s="2">
        <v>45277</v>
      </c>
      <c r="F4440" s="1" t="s">
        <v>16886</v>
      </c>
      <c r="G4440" s="1" t="s">
        <v>57</v>
      </c>
      <c r="H4440" s="1" t="s">
        <v>58</v>
      </c>
      <c r="I4440" s="1" t="s">
        <v>35</v>
      </c>
      <c r="J4440" s="1" t="s">
        <v>16954</v>
      </c>
      <c r="K4440" s="1" t="s">
        <v>16955</v>
      </c>
    </row>
    <row r="4441" spans="1:11" x14ac:dyDescent="0.2">
      <c r="A4441" s="1" t="s">
        <v>16956</v>
      </c>
      <c r="B4441" s="1" t="s">
        <v>16957</v>
      </c>
      <c r="C4441" s="1" t="s">
        <v>76</v>
      </c>
      <c r="D4441" s="1" t="s">
        <v>16958</v>
      </c>
      <c r="E4441" s="2">
        <v>45277</v>
      </c>
      <c r="F4441" s="1" t="s">
        <v>16886</v>
      </c>
      <c r="G4441" s="1" t="s">
        <v>57</v>
      </c>
      <c r="H4441" s="1" t="s">
        <v>58</v>
      </c>
      <c r="I4441" s="1" t="s">
        <v>35</v>
      </c>
      <c r="J4441" s="1" t="s">
        <v>16959</v>
      </c>
      <c r="K4441" s="1" t="s">
        <v>16960</v>
      </c>
    </row>
    <row r="4442" spans="1:11" x14ac:dyDescent="0.2">
      <c r="A4442" s="1" t="s">
        <v>12227</v>
      </c>
      <c r="B4442" s="1" t="s">
        <v>16961</v>
      </c>
      <c r="C4442" s="1" t="s">
        <v>8434</v>
      </c>
      <c r="D4442" s="1" t="s">
        <v>16962</v>
      </c>
      <c r="E4442" s="2">
        <v>45277</v>
      </c>
      <c r="F4442" s="1" t="s">
        <v>16886</v>
      </c>
      <c r="G4442" s="1" t="s">
        <v>57</v>
      </c>
      <c r="H4442" s="1" t="s">
        <v>58</v>
      </c>
      <c r="I4442" s="1" t="s">
        <v>35</v>
      </c>
      <c r="J4442" s="1" t="s">
        <v>16963</v>
      </c>
      <c r="K4442" s="1" t="s">
        <v>16964</v>
      </c>
    </row>
    <row r="4443" spans="1:11" x14ac:dyDescent="0.2">
      <c r="A4443" s="1" t="s">
        <v>1323</v>
      </c>
      <c r="B4443" s="1" t="s">
        <v>16965</v>
      </c>
      <c r="C4443" s="1" t="s">
        <v>302</v>
      </c>
      <c r="D4443" s="1" t="s">
        <v>16966</v>
      </c>
      <c r="E4443" s="2">
        <v>45277</v>
      </c>
      <c r="F4443" s="1" t="s">
        <v>16886</v>
      </c>
      <c r="G4443" s="1" t="s">
        <v>57</v>
      </c>
      <c r="H4443" s="1" t="s">
        <v>58</v>
      </c>
      <c r="I4443" s="1" t="s">
        <v>35</v>
      </c>
      <c r="J4443" s="1" t="s">
        <v>16967</v>
      </c>
      <c r="K4443" s="1" t="s">
        <v>16968</v>
      </c>
    </row>
    <row r="4444" spans="1:11" x14ac:dyDescent="0.2">
      <c r="A4444" s="1" t="s">
        <v>150</v>
      </c>
      <c r="B4444" s="1" t="s">
        <v>16969</v>
      </c>
      <c r="C4444" s="1" t="s">
        <v>16970</v>
      </c>
      <c r="D4444" s="1" t="s">
        <v>16971</v>
      </c>
      <c r="E4444" s="2">
        <v>45277</v>
      </c>
      <c r="F4444" s="1" t="s">
        <v>16886</v>
      </c>
      <c r="G4444" s="1" t="s">
        <v>57</v>
      </c>
      <c r="H4444" s="1" t="s">
        <v>58</v>
      </c>
      <c r="I4444" s="1" t="s">
        <v>35</v>
      </c>
      <c r="J4444" s="1" t="s">
        <v>16972</v>
      </c>
      <c r="K4444" s="1" t="s">
        <v>37</v>
      </c>
    </row>
    <row r="4445" spans="1:11" x14ac:dyDescent="0.2">
      <c r="A4445" s="1" t="s">
        <v>16973</v>
      </c>
      <c r="B4445" s="1" t="s">
        <v>9163</v>
      </c>
      <c r="C4445" s="1" t="s">
        <v>11524</v>
      </c>
      <c r="D4445" s="1" t="s">
        <v>16974</v>
      </c>
      <c r="E4445" s="2">
        <v>45277</v>
      </c>
      <c r="F4445" s="1" t="s">
        <v>16886</v>
      </c>
      <c r="G4445" s="1" t="s">
        <v>57</v>
      </c>
      <c r="H4445" s="1" t="s">
        <v>58</v>
      </c>
      <c r="I4445" s="1" t="s">
        <v>35</v>
      </c>
      <c r="J4445" s="1" t="s">
        <v>16975</v>
      </c>
      <c r="K4445" s="1" t="s">
        <v>16976</v>
      </c>
    </row>
    <row r="4446" spans="1:11" x14ac:dyDescent="0.2">
      <c r="A4446" s="1" t="s">
        <v>16977</v>
      </c>
      <c r="B4446" s="1" t="s">
        <v>16978</v>
      </c>
      <c r="C4446" s="1" t="s">
        <v>771</v>
      </c>
      <c r="D4446" s="1" t="s">
        <v>16979</v>
      </c>
      <c r="E4446" s="2">
        <v>45277</v>
      </c>
      <c r="F4446" s="1" t="s">
        <v>16886</v>
      </c>
      <c r="G4446" s="1" t="s">
        <v>57</v>
      </c>
      <c r="H4446" s="1" t="s">
        <v>58</v>
      </c>
      <c r="I4446" s="1" t="s">
        <v>35</v>
      </c>
      <c r="J4446" s="1" t="s">
        <v>16980</v>
      </c>
      <c r="K4446" s="1" t="s">
        <v>16981</v>
      </c>
    </row>
    <row r="4447" spans="1:11" x14ac:dyDescent="0.2">
      <c r="A4447" s="1" t="s">
        <v>788</v>
      </c>
      <c r="B4447" s="1" t="s">
        <v>16982</v>
      </c>
      <c r="C4447" s="1" t="s">
        <v>76</v>
      </c>
      <c r="D4447" s="1" t="s">
        <v>16983</v>
      </c>
      <c r="E4447" s="2">
        <v>45277</v>
      </c>
      <c r="F4447" s="1" t="s">
        <v>16886</v>
      </c>
      <c r="G4447" s="1" t="s">
        <v>57</v>
      </c>
      <c r="H4447" s="1" t="s">
        <v>58</v>
      </c>
      <c r="I4447" s="1" t="s">
        <v>35</v>
      </c>
      <c r="J4447" s="1" t="s">
        <v>16984</v>
      </c>
      <c r="K4447" s="1" t="s">
        <v>37</v>
      </c>
    </row>
    <row r="4448" spans="1:11" x14ac:dyDescent="0.2">
      <c r="A4448" s="1" t="s">
        <v>9861</v>
      </c>
      <c r="B4448" s="1" t="s">
        <v>5344</v>
      </c>
      <c r="C4448" s="1" t="s">
        <v>3416</v>
      </c>
      <c r="D4448" s="1" t="s">
        <v>16985</v>
      </c>
      <c r="E4448" s="2">
        <v>45277</v>
      </c>
      <c r="F4448" s="1" t="s">
        <v>16886</v>
      </c>
      <c r="G4448" s="1" t="s">
        <v>57</v>
      </c>
      <c r="H4448" s="1" t="s">
        <v>58</v>
      </c>
      <c r="I4448" s="1" t="s">
        <v>35</v>
      </c>
      <c r="J4448" s="1" t="s">
        <v>16986</v>
      </c>
      <c r="K4448" s="1" t="s">
        <v>16987</v>
      </c>
    </row>
    <row r="4449" spans="1:11" x14ac:dyDescent="0.2">
      <c r="A4449" s="1" t="s">
        <v>751</v>
      </c>
      <c r="B4449" s="1" t="s">
        <v>14545</v>
      </c>
      <c r="C4449" s="1" t="s">
        <v>302</v>
      </c>
      <c r="D4449" s="1" t="s">
        <v>16988</v>
      </c>
      <c r="E4449" s="2">
        <v>45277</v>
      </c>
      <c r="F4449" s="1" t="s">
        <v>16886</v>
      </c>
      <c r="G4449" s="1" t="s">
        <v>57</v>
      </c>
      <c r="H4449" s="1" t="s">
        <v>58</v>
      </c>
      <c r="I4449" s="1" t="s">
        <v>35</v>
      </c>
      <c r="J4449" s="1" t="s">
        <v>16989</v>
      </c>
      <c r="K4449" s="1" t="s">
        <v>16990</v>
      </c>
    </row>
    <row r="4450" spans="1:11" x14ac:dyDescent="0.2">
      <c r="A4450" s="1" t="s">
        <v>751</v>
      </c>
      <c r="B4450" s="1" t="s">
        <v>16991</v>
      </c>
      <c r="C4450" s="1" t="s">
        <v>76</v>
      </c>
      <c r="D4450" s="1" t="s">
        <v>16992</v>
      </c>
      <c r="E4450" s="2">
        <v>45277</v>
      </c>
      <c r="F4450" s="1" t="s">
        <v>16886</v>
      </c>
      <c r="G4450" s="1" t="s">
        <v>57</v>
      </c>
      <c r="H4450" s="1" t="s">
        <v>58</v>
      </c>
      <c r="I4450" s="1" t="s">
        <v>35</v>
      </c>
      <c r="J4450" s="1" t="s">
        <v>37</v>
      </c>
      <c r="K4450" s="1" t="s">
        <v>37</v>
      </c>
    </row>
    <row r="4451" spans="1:11" x14ac:dyDescent="0.2">
      <c r="A4451" s="1" t="s">
        <v>751</v>
      </c>
      <c r="B4451" s="1" t="s">
        <v>16993</v>
      </c>
      <c r="C4451" s="1" t="s">
        <v>4500</v>
      </c>
      <c r="D4451" s="1" t="s">
        <v>16994</v>
      </c>
      <c r="E4451" s="2">
        <v>45277</v>
      </c>
      <c r="F4451" s="1" t="s">
        <v>16886</v>
      </c>
      <c r="G4451" s="1" t="s">
        <v>57</v>
      </c>
      <c r="H4451" s="1" t="s">
        <v>58</v>
      </c>
      <c r="I4451" s="1" t="s">
        <v>35</v>
      </c>
      <c r="J4451" s="1" t="s">
        <v>16995</v>
      </c>
      <c r="K4451" s="1" t="s">
        <v>16996</v>
      </c>
    </row>
    <row r="4452" spans="1:11" x14ac:dyDescent="0.2">
      <c r="A4452" s="1" t="s">
        <v>16997</v>
      </c>
      <c r="B4452" s="1" t="s">
        <v>16998</v>
      </c>
      <c r="C4452" s="1" t="s">
        <v>12835</v>
      </c>
      <c r="D4452" s="1" t="s">
        <v>16999</v>
      </c>
      <c r="E4452" s="2">
        <v>45277</v>
      </c>
      <c r="F4452" s="1" t="s">
        <v>16886</v>
      </c>
      <c r="G4452" s="1" t="s">
        <v>57</v>
      </c>
      <c r="H4452" s="1" t="s">
        <v>58</v>
      </c>
      <c r="I4452" s="1" t="s">
        <v>35</v>
      </c>
      <c r="J4452" s="1" t="s">
        <v>17000</v>
      </c>
      <c r="K4452" s="1" t="s">
        <v>17001</v>
      </c>
    </row>
    <row r="4453" spans="1:11" x14ac:dyDescent="0.2">
      <c r="A4453" s="1" t="s">
        <v>74</v>
      </c>
      <c r="B4453" s="1" t="s">
        <v>8492</v>
      </c>
      <c r="C4453" s="1" t="s">
        <v>9921</v>
      </c>
      <c r="D4453" s="1" t="s">
        <v>17002</v>
      </c>
      <c r="E4453" s="2">
        <v>45277</v>
      </c>
      <c r="F4453" s="1" t="s">
        <v>16886</v>
      </c>
      <c r="G4453" s="1" t="s">
        <v>57</v>
      </c>
      <c r="H4453" s="1" t="s">
        <v>58</v>
      </c>
      <c r="I4453" s="1" t="s">
        <v>35</v>
      </c>
      <c r="J4453" s="1" t="s">
        <v>8495</v>
      </c>
      <c r="K4453" s="1" t="s">
        <v>17003</v>
      </c>
    </row>
    <row r="4454" spans="1:11" x14ac:dyDescent="0.2">
      <c r="A4454" s="1" t="s">
        <v>17004</v>
      </c>
      <c r="B4454" s="1" t="s">
        <v>17005</v>
      </c>
      <c r="C4454" s="1" t="s">
        <v>151</v>
      </c>
      <c r="D4454" s="1" t="s">
        <v>17006</v>
      </c>
      <c r="E4454" s="2">
        <v>45277</v>
      </c>
      <c r="F4454" s="1" t="s">
        <v>16886</v>
      </c>
      <c r="G4454" s="1" t="s">
        <v>57</v>
      </c>
      <c r="H4454" s="1" t="s">
        <v>58</v>
      </c>
      <c r="I4454" s="1" t="s">
        <v>35</v>
      </c>
      <c r="J4454" s="1" t="s">
        <v>17007</v>
      </c>
      <c r="K4454" s="1" t="s">
        <v>17008</v>
      </c>
    </row>
    <row r="4455" spans="1:11" x14ac:dyDescent="0.2">
      <c r="A4455" s="1" t="s">
        <v>751</v>
      </c>
      <c r="B4455" s="1" t="s">
        <v>17009</v>
      </c>
      <c r="C4455" s="1" t="s">
        <v>76</v>
      </c>
      <c r="D4455" s="1" t="s">
        <v>17010</v>
      </c>
      <c r="E4455" s="2">
        <v>45277</v>
      </c>
      <c r="F4455" s="1" t="s">
        <v>16886</v>
      </c>
      <c r="G4455" s="1" t="s">
        <v>57</v>
      </c>
      <c r="H4455" s="1" t="s">
        <v>58</v>
      </c>
      <c r="I4455" s="1" t="s">
        <v>35</v>
      </c>
      <c r="J4455" s="1" t="s">
        <v>37</v>
      </c>
      <c r="K4455" s="1" t="s">
        <v>37</v>
      </c>
    </row>
    <row r="4456" spans="1:11" x14ac:dyDescent="0.2">
      <c r="A4456" s="1" t="s">
        <v>17011</v>
      </c>
      <c r="B4456" s="1" t="s">
        <v>11048</v>
      </c>
      <c r="C4456" s="1" t="s">
        <v>4331</v>
      </c>
      <c r="D4456" s="1" t="s">
        <v>17012</v>
      </c>
      <c r="E4456" s="2">
        <v>45277</v>
      </c>
      <c r="F4456" s="1" t="s">
        <v>16886</v>
      </c>
      <c r="G4456" s="1" t="s">
        <v>57</v>
      </c>
      <c r="H4456" s="1" t="s">
        <v>58</v>
      </c>
      <c r="I4456" s="1" t="s">
        <v>35</v>
      </c>
      <c r="J4456" s="1" t="s">
        <v>17013</v>
      </c>
      <c r="K4456" s="1" t="s">
        <v>17014</v>
      </c>
    </row>
    <row r="4457" spans="1:11" x14ac:dyDescent="0.2">
      <c r="A4457" s="1" t="s">
        <v>600</v>
      </c>
      <c r="B4457" s="1" t="s">
        <v>17015</v>
      </c>
      <c r="C4457" s="1" t="s">
        <v>17016</v>
      </c>
      <c r="D4457" s="1" t="s">
        <v>17017</v>
      </c>
      <c r="E4457" s="2">
        <v>45277</v>
      </c>
      <c r="F4457" s="1" t="s">
        <v>16886</v>
      </c>
      <c r="G4457" s="1" t="s">
        <v>57</v>
      </c>
      <c r="H4457" s="1" t="s">
        <v>58</v>
      </c>
      <c r="I4457" s="1" t="s">
        <v>35</v>
      </c>
      <c r="J4457" s="1" t="s">
        <v>17018</v>
      </c>
      <c r="K4457" s="1" t="s">
        <v>17019</v>
      </c>
    </row>
    <row r="4458" spans="1:11" x14ac:dyDescent="0.2">
      <c r="A4458" s="1" t="s">
        <v>4018</v>
      </c>
      <c r="B4458" s="1" t="s">
        <v>17020</v>
      </c>
      <c r="C4458" s="1" t="s">
        <v>5388</v>
      </c>
      <c r="D4458" s="1" t="s">
        <v>17021</v>
      </c>
      <c r="E4458" s="2">
        <v>45277</v>
      </c>
      <c r="F4458" s="1" t="s">
        <v>16886</v>
      </c>
      <c r="G4458" s="1" t="s">
        <v>57</v>
      </c>
      <c r="H4458" s="1" t="s">
        <v>58</v>
      </c>
      <c r="I4458" s="1" t="s">
        <v>35</v>
      </c>
      <c r="J4458" s="1" t="s">
        <v>17022</v>
      </c>
      <c r="K4458" s="1" t="s">
        <v>17023</v>
      </c>
    </row>
    <row r="4459" spans="1:11" x14ac:dyDescent="0.2">
      <c r="A4459" s="1" t="s">
        <v>17024</v>
      </c>
      <c r="B4459" s="1" t="s">
        <v>17025</v>
      </c>
      <c r="C4459" s="1" t="s">
        <v>137</v>
      </c>
      <c r="D4459" s="1" t="s">
        <v>17026</v>
      </c>
      <c r="E4459" s="2">
        <v>45277</v>
      </c>
      <c r="F4459" s="1" t="s">
        <v>16886</v>
      </c>
      <c r="G4459" s="1" t="s">
        <v>57</v>
      </c>
      <c r="H4459" s="1" t="s">
        <v>58</v>
      </c>
      <c r="I4459" s="1" t="s">
        <v>35</v>
      </c>
      <c r="J4459" s="1" t="s">
        <v>17027</v>
      </c>
      <c r="K4459" s="1" t="s">
        <v>17028</v>
      </c>
    </row>
    <row r="4460" spans="1:11" x14ac:dyDescent="0.2">
      <c r="A4460" s="1" t="s">
        <v>788</v>
      </c>
      <c r="B4460" s="1" t="s">
        <v>1983</v>
      </c>
      <c r="C4460" s="1" t="s">
        <v>172</v>
      </c>
      <c r="D4460" s="1" t="s">
        <v>17029</v>
      </c>
      <c r="E4460" s="2">
        <v>45277</v>
      </c>
      <c r="F4460" s="1" t="s">
        <v>17030</v>
      </c>
      <c r="G4460" s="1" t="s">
        <v>16</v>
      </c>
      <c r="H4460" s="1" t="s">
        <v>58</v>
      </c>
      <c r="I4460" s="1" t="s">
        <v>18</v>
      </c>
      <c r="J4460" s="1" t="s">
        <v>11265</v>
      </c>
      <c r="K4460" s="1" t="s">
        <v>17031</v>
      </c>
    </row>
    <row r="4461" spans="1:11" x14ac:dyDescent="0.2">
      <c r="A4461" s="1" t="s">
        <v>846</v>
      </c>
      <c r="B4461" s="1" t="s">
        <v>17032</v>
      </c>
      <c r="C4461" s="1" t="s">
        <v>172</v>
      </c>
      <c r="D4461" s="1" t="s">
        <v>17033</v>
      </c>
      <c r="E4461" s="2">
        <v>45277</v>
      </c>
      <c r="F4461" s="1" t="s">
        <v>17030</v>
      </c>
      <c r="G4461" s="1" t="s">
        <v>16</v>
      </c>
      <c r="H4461" s="1" t="s">
        <v>58</v>
      </c>
      <c r="I4461" s="1" t="s">
        <v>18</v>
      </c>
      <c r="J4461" s="1" t="s">
        <v>17034</v>
      </c>
      <c r="K4461" s="1" t="s">
        <v>17035</v>
      </c>
    </row>
    <row r="4462" spans="1:11" x14ac:dyDescent="0.2">
      <c r="A4462" s="1" t="s">
        <v>17036</v>
      </c>
      <c r="B4462" s="1" t="s">
        <v>804</v>
      </c>
      <c r="C4462" s="1" t="s">
        <v>11659</v>
      </c>
      <c r="D4462" s="1" t="s">
        <v>17037</v>
      </c>
      <c r="E4462" s="2">
        <v>45277</v>
      </c>
      <c r="F4462" s="1" t="s">
        <v>17030</v>
      </c>
      <c r="G4462" s="1" t="s">
        <v>16</v>
      </c>
      <c r="H4462" s="1" t="s">
        <v>58</v>
      </c>
      <c r="I4462" s="1" t="s">
        <v>18</v>
      </c>
      <c r="J4462" s="1" t="s">
        <v>17038</v>
      </c>
      <c r="K4462" s="1" t="s">
        <v>17039</v>
      </c>
    </row>
    <row r="4463" spans="1:11" x14ac:dyDescent="0.2">
      <c r="A4463" s="1" t="s">
        <v>751</v>
      </c>
      <c r="B4463" s="1" t="s">
        <v>1313</v>
      </c>
      <c r="C4463" s="1" t="s">
        <v>172</v>
      </c>
      <c r="D4463" s="1" t="s">
        <v>17040</v>
      </c>
      <c r="E4463" s="2">
        <v>45277</v>
      </c>
      <c r="F4463" s="1" t="s">
        <v>17030</v>
      </c>
      <c r="G4463" s="1" t="s">
        <v>16</v>
      </c>
      <c r="H4463" s="1" t="s">
        <v>58</v>
      </c>
      <c r="I4463" s="1" t="s">
        <v>18</v>
      </c>
      <c r="J4463" s="1" t="s">
        <v>17041</v>
      </c>
      <c r="K4463" s="1" t="s">
        <v>17042</v>
      </c>
    </row>
    <row r="4464" spans="1:11" x14ac:dyDescent="0.2">
      <c r="A4464" s="1" t="s">
        <v>751</v>
      </c>
      <c r="B4464" s="1" t="s">
        <v>1313</v>
      </c>
      <c r="C4464" s="1" t="s">
        <v>172</v>
      </c>
      <c r="D4464" s="1" t="s">
        <v>17043</v>
      </c>
      <c r="E4464" s="2">
        <v>45277</v>
      </c>
      <c r="F4464" s="1" t="s">
        <v>17030</v>
      </c>
      <c r="G4464" s="1" t="s">
        <v>16</v>
      </c>
      <c r="H4464" s="1" t="s">
        <v>58</v>
      </c>
      <c r="I4464" s="1" t="s">
        <v>18</v>
      </c>
      <c r="J4464" s="1" t="s">
        <v>17044</v>
      </c>
      <c r="K4464" s="1" t="s">
        <v>17045</v>
      </c>
    </row>
    <row r="4465" spans="1:11" x14ac:dyDescent="0.2">
      <c r="A4465" s="1" t="s">
        <v>17046</v>
      </c>
      <c r="B4465" s="1" t="s">
        <v>1313</v>
      </c>
      <c r="C4465" s="1" t="s">
        <v>172</v>
      </c>
      <c r="D4465" s="1" t="s">
        <v>17047</v>
      </c>
      <c r="E4465" s="2">
        <v>45277</v>
      </c>
      <c r="F4465" s="1" t="s">
        <v>17030</v>
      </c>
      <c r="G4465" s="1" t="s">
        <v>16</v>
      </c>
      <c r="H4465" s="1" t="s">
        <v>58</v>
      </c>
      <c r="I4465" s="1" t="s">
        <v>18</v>
      </c>
      <c r="J4465" s="1" t="s">
        <v>17048</v>
      </c>
      <c r="K4465" s="1" t="s">
        <v>37</v>
      </c>
    </row>
    <row r="4466" spans="1:11" x14ac:dyDescent="0.2">
      <c r="A4466" s="1" t="s">
        <v>803</v>
      </c>
      <c r="B4466" s="1" t="s">
        <v>804</v>
      </c>
      <c r="C4466" s="1" t="s">
        <v>11659</v>
      </c>
      <c r="D4466" s="1" t="s">
        <v>17049</v>
      </c>
      <c r="E4466" s="2">
        <v>45277</v>
      </c>
      <c r="F4466" s="1" t="s">
        <v>17030</v>
      </c>
      <c r="G4466" s="1" t="s">
        <v>16</v>
      </c>
      <c r="H4466" s="1" t="s">
        <v>58</v>
      </c>
      <c r="I4466" s="1" t="s">
        <v>18</v>
      </c>
      <c r="J4466" s="1" t="s">
        <v>806</v>
      </c>
      <c r="K4466" s="1" t="s">
        <v>37</v>
      </c>
    </row>
    <row r="4467" spans="1:11" x14ac:dyDescent="0.2">
      <c r="A4467" s="1" t="s">
        <v>817</v>
      </c>
      <c r="B4467" s="1" t="s">
        <v>804</v>
      </c>
      <c r="C4467" s="1" t="s">
        <v>11659</v>
      </c>
      <c r="D4467" s="1" t="s">
        <v>17050</v>
      </c>
      <c r="E4467" s="2">
        <v>45277</v>
      </c>
      <c r="F4467" s="1" t="s">
        <v>17030</v>
      </c>
      <c r="G4467" s="1" t="s">
        <v>16</v>
      </c>
      <c r="H4467" s="1" t="s">
        <v>58</v>
      </c>
      <c r="I4467" s="1" t="s">
        <v>18</v>
      </c>
      <c r="J4467" s="1" t="s">
        <v>819</v>
      </c>
      <c r="K4467" s="1" t="s">
        <v>17051</v>
      </c>
    </row>
    <row r="4468" spans="1:11" x14ac:dyDescent="0.2">
      <c r="A4468" s="1" t="s">
        <v>17052</v>
      </c>
      <c r="B4468" s="1" t="s">
        <v>17053</v>
      </c>
      <c r="C4468" s="1" t="s">
        <v>172</v>
      </c>
      <c r="D4468" s="1" t="s">
        <v>17054</v>
      </c>
      <c r="E4468" s="2">
        <v>45277</v>
      </c>
      <c r="F4468" s="1" t="s">
        <v>17030</v>
      </c>
      <c r="G4468" s="1" t="s">
        <v>16</v>
      </c>
      <c r="H4468" s="1" t="s">
        <v>58</v>
      </c>
      <c r="I4468" s="1" t="s">
        <v>18</v>
      </c>
      <c r="J4468" s="1" t="s">
        <v>17055</v>
      </c>
      <c r="K4468" s="1" t="s">
        <v>17056</v>
      </c>
    </row>
    <row r="4469" spans="1:11" x14ac:dyDescent="0.2">
      <c r="A4469" s="1" t="s">
        <v>150</v>
      </c>
      <c r="B4469" s="1" t="s">
        <v>5200</v>
      </c>
      <c r="C4469" s="1" t="s">
        <v>172</v>
      </c>
      <c r="D4469" s="1" t="s">
        <v>17057</v>
      </c>
      <c r="E4469" s="2">
        <v>45277</v>
      </c>
      <c r="F4469" s="1" t="s">
        <v>17030</v>
      </c>
      <c r="G4469" s="1" t="s">
        <v>16</v>
      </c>
      <c r="H4469" s="1" t="s">
        <v>17</v>
      </c>
      <c r="I4469" s="1" t="s">
        <v>18</v>
      </c>
      <c r="J4469" s="1" t="s">
        <v>17058</v>
      </c>
      <c r="K4469" s="1" t="s">
        <v>17059</v>
      </c>
    </row>
    <row r="4470" spans="1:11" x14ac:dyDescent="0.2">
      <c r="A4470" s="1" t="s">
        <v>150</v>
      </c>
      <c r="B4470" s="1" t="s">
        <v>16961</v>
      </c>
      <c r="C4470" s="1" t="s">
        <v>8434</v>
      </c>
      <c r="D4470" s="1" t="s">
        <v>17060</v>
      </c>
      <c r="E4470" s="2">
        <v>45277</v>
      </c>
      <c r="F4470" s="1" t="s">
        <v>17030</v>
      </c>
      <c r="G4470" s="1" t="s">
        <v>16</v>
      </c>
      <c r="H4470" s="1" t="s">
        <v>17</v>
      </c>
      <c r="I4470" s="1" t="s">
        <v>18</v>
      </c>
      <c r="J4470" s="1" t="s">
        <v>16963</v>
      </c>
      <c r="K4470" s="1" t="s">
        <v>37</v>
      </c>
    </row>
    <row r="4471" spans="1:11" x14ac:dyDescent="0.2">
      <c r="A4471" s="1" t="s">
        <v>788</v>
      </c>
      <c r="B4471" s="1" t="s">
        <v>205</v>
      </c>
      <c r="C4471" s="1" t="s">
        <v>172</v>
      </c>
      <c r="D4471" s="1" t="s">
        <v>17061</v>
      </c>
      <c r="E4471" s="2">
        <v>45277</v>
      </c>
      <c r="F4471" s="1" t="s">
        <v>17030</v>
      </c>
      <c r="G4471" s="1" t="s">
        <v>16</v>
      </c>
      <c r="H4471" s="1" t="s">
        <v>17</v>
      </c>
      <c r="I4471" s="1" t="s">
        <v>18</v>
      </c>
      <c r="J4471" s="1" t="s">
        <v>17062</v>
      </c>
      <c r="K4471" s="1" t="s">
        <v>17063</v>
      </c>
    </row>
    <row r="4472" spans="1:11" x14ac:dyDescent="0.2">
      <c r="A4472" s="1" t="s">
        <v>150</v>
      </c>
      <c r="B4472" s="1" t="s">
        <v>17064</v>
      </c>
      <c r="C4472" s="1" t="s">
        <v>172</v>
      </c>
      <c r="D4472" s="1" t="s">
        <v>17065</v>
      </c>
      <c r="E4472" s="2">
        <v>45277</v>
      </c>
      <c r="F4472" s="1" t="s">
        <v>17030</v>
      </c>
      <c r="G4472" s="1" t="s">
        <v>16</v>
      </c>
      <c r="H4472" s="1" t="s">
        <v>17</v>
      </c>
      <c r="I4472" s="1" t="s">
        <v>18</v>
      </c>
      <c r="J4472" s="1" t="s">
        <v>37</v>
      </c>
      <c r="K4472" s="1" t="s">
        <v>37</v>
      </c>
    </row>
    <row r="4473" spans="1:11" x14ac:dyDescent="0.2">
      <c r="A4473" s="1" t="s">
        <v>7034</v>
      </c>
      <c r="B4473" s="1" t="s">
        <v>205</v>
      </c>
      <c r="C4473" s="1" t="s">
        <v>172</v>
      </c>
      <c r="D4473" s="1" t="s">
        <v>17066</v>
      </c>
      <c r="E4473" s="2">
        <v>45277</v>
      </c>
      <c r="F4473" s="1" t="s">
        <v>17030</v>
      </c>
      <c r="G4473" s="1" t="s">
        <v>16</v>
      </c>
      <c r="H4473" s="1" t="s">
        <v>17</v>
      </c>
      <c r="I4473" s="1" t="s">
        <v>18</v>
      </c>
      <c r="J4473" s="1" t="s">
        <v>17067</v>
      </c>
      <c r="K4473" s="1" t="s">
        <v>17068</v>
      </c>
    </row>
    <row r="4474" spans="1:11" x14ac:dyDescent="0.2">
      <c r="A4474" s="1" t="s">
        <v>17069</v>
      </c>
      <c r="B4474" s="1" t="s">
        <v>17070</v>
      </c>
      <c r="C4474" s="1" t="s">
        <v>11640</v>
      </c>
      <c r="D4474" s="1" t="s">
        <v>17071</v>
      </c>
      <c r="E4474" s="2">
        <v>45277</v>
      </c>
      <c r="F4474" s="1" t="s">
        <v>17030</v>
      </c>
      <c r="G4474" s="1" t="s">
        <v>16</v>
      </c>
      <c r="H4474" s="1" t="s">
        <v>17</v>
      </c>
      <c r="I4474" s="1" t="s">
        <v>18</v>
      </c>
      <c r="J4474" s="1" t="s">
        <v>37</v>
      </c>
      <c r="K4474" s="1" t="s">
        <v>37</v>
      </c>
    </row>
    <row r="4475" spans="1:11" x14ac:dyDescent="0.2">
      <c r="A4475" s="1" t="s">
        <v>17072</v>
      </c>
      <c r="B4475" s="1" t="s">
        <v>226</v>
      </c>
      <c r="C4475" s="1" t="s">
        <v>11640</v>
      </c>
      <c r="D4475" s="1" t="s">
        <v>17073</v>
      </c>
      <c r="E4475" s="2">
        <v>45277</v>
      </c>
      <c r="F4475" s="1" t="s">
        <v>17030</v>
      </c>
      <c r="G4475" s="1" t="s">
        <v>16</v>
      </c>
      <c r="H4475" s="1" t="s">
        <v>17</v>
      </c>
      <c r="I4475" s="1" t="s">
        <v>18</v>
      </c>
      <c r="J4475" s="1" t="s">
        <v>17074</v>
      </c>
      <c r="K4475" s="1" t="s">
        <v>17075</v>
      </c>
    </row>
    <row r="4476" spans="1:11" x14ac:dyDescent="0.2">
      <c r="A4476" s="1" t="s">
        <v>17076</v>
      </c>
      <c r="B4476" s="1" t="s">
        <v>8334</v>
      </c>
      <c r="C4476" s="1" t="s">
        <v>172</v>
      </c>
      <c r="D4476" s="1" t="s">
        <v>17077</v>
      </c>
      <c r="E4476" s="2">
        <v>45277</v>
      </c>
      <c r="F4476" s="1" t="s">
        <v>17030</v>
      </c>
      <c r="G4476" s="1" t="s">
        <v>16</v>
      </c>
      <c r="H4476" s="1" t="s">
        <v>17</v>
      </c>
      <c r="I4476" s="1" t="s">
        <v>18</v>
      </c>
      <c r="J4476" s="1" t="s">
        <v>17078</v>
      </c>
      <c r="K4476" s="1" t="s">
        <v>17079</v>
      </c>
    </row>
    <row r="4477" spans="1:11" x14ac:dyDescent="0.2">
      <c r="A4477" s="1" t="s">
        <v>17080</v>
      </c>
      <c r="B4477" s="1" t="s">
        <v>324</v>
      </c>
      <c r="C4477" s="1" t="s">
        <v>172</v>
      </c>
      <c r="D4477" s="1" t="s">
        <v>17081</v>
      </c>
      <c r="E4477" s="2">
        <v>45277</v>
      </c>
      <c r="F4477" s="1" t="s">
        <v>17030</v>
      </c>
      <c r="G4477" s="1" t="s">
        <v>16</v>
      </c>
      <c r="H4477" s="1" t="s">
        <v>17</v>
      </c>
      <c r="I4477" s="1" t="s">
        <v>18</v>
      </c>
      <c r="J4477" s="1" t="s">
        <v>17082</v>
      </c>
      <c r="K4477" s="1" t="s">
        <v>17083</v>
      </c>
    </row>
    <row r="4478" spans="1:11" x14ac:dyDescent="0.2">
      <c r="A4478" s="1" t="s">
        <v>11647</v>
      </c>
      <c r="B4478" s="1" t="s">
        <v>226</v>
      </c>
      <c r="C4478" s="1" t="s">
        <v>17084</v>
      </c>
      <c r="D4478" s="1" t="s">
        <v>17085</v>
      </c>
      <c r="E4478" s="2">
        <v>45277</v>
      </c>
      <c r="F4478" s="1" t="s">
        <v>17030</v>
      </c>
      <c r="G4478" s="1" t="s">
        <v>16</v>
      </c>
      <c r="H4478" s="1" t="s">
        <v>17</v>
      </c>
      <c r="I4478" s="1" t="s">
        <v>18</v>
      </c>
      <c r="J4478" s="1" t="s">
        <v>11649</v>
      </c>
      <c r="K4478" s="1" t="s">
        <v>17086</v>
      </c>
    </row>
    <row r="4479" spans="1:11" x14ac:dyDescent="0.2">
      <c r="A4479" s="1" t="s">
        <v>17087</v>
      </c>
      <c r="B4479" s="1" t="s">
        <v>8334</v>
      </c>
      <c r="C4479" s="1" t="s">
        <v>172</v>
      </c>
      <c r="D4479" s="1" t="s">
        <v>17088</v>
      </c>
      <c r="E4479" s="2">
        <v>45277</v>
      </c>
      <c r="F4479" s="1" t="s">
        <v>17030</v>
      </c>
      <c r="G4479" s="1" t="s">
        <v>16</v>
      </c>
      <c r="H4479" s="1" t="s">
        <v>17</v>
      </c>
      <c r="I4479" s="1" t="s">
        <v>18</v>
      </c>
      <c r="J4479" s="1" t="s">
        <v>17089</v>
      </c>
      <c r="K4479" s="1" t="s">
        <v>17090</v>
      </c>
    </row>
    <row r="4480" spans="1:11" x14ac:dyDescent="0.2">
      <c r="A4480" s="1" t="s">
        <v>17091</v>
      </c>
      <c r="B4480" s="1" t="s">
        <v>46</v>
      </c>
      <c r="C4480" s="1" t="s">
        <v>172</v>
      </c>
      <c r="D4480" s="1" t="s">
        <v>17092</v>
      </c>
      <c r="E4480" s="2">
        <v>45277</v>
      </c>
      <c r="F4480" s="1" t="s">
        <v>17030</v>
      </c>
      <c r="G4480" s="1" t="s">
        <v>16</v>
      </c>
      <c r="H4480" s="1" t="s">
        <v>17</v>
      </c>
      <c r="I4480" s="1" t="s">
        <v>63</v>
      </c>
      <c r="J4480" s="1" t="s">
        <v>17093</v>
      </c>
      <c r="K4480" s="1" t="s">
        <v>17094</v>
      </c>
    </row>
    <row r="4481" spans="1:11" x14ac:dyDescent="0.2">
      <c r="A4481" s="1" t="s">
        <v>17095</v>
      </c>
      <c r="B4481" s="1" t="s">
        <v>17096</v>
      </c>
      <c r="C4481" s="1" t="s">
        <v>172</v>
      </c>
      <c r="D4481" s="1" t="s">
        <v>17097</v>
      </c>
      <c r="E4481" s="2">
        <v>45277</v>
      </c>
      <c r="F4481" s="1" t="s">
        <v>17030</v>
      </c>
      <c r="G4481" s="1" t="s">
        <v>16</v>
      </c>
      <c r="H4481" s="1" t="s">
        <v>17</v>
      </c>
      <c r="I4481" s="1" t="s">
        <v>63</v>
      </c>
      <c r="J4481" s="1" t="s">
        <v>17098</v>
      </c>
      <c r="K4481" s="1" t="s">
        <v>17099</v>
      </c>
    </row>
    <row r="4482" spans="1:11" x14ac:dyDescent="0.2">
      <c r="A4482" s="1" t="s">
        <v>17100</v>
      </c>
      <c r="B4482" s="1" t="s">
        <v>17101</v>
      </c>
      <c r="C4482" s="1" t="s">
        <v>172</v>
      </c>
      <c r="D4482" s="1" t="s">
        <v>17102</v>
      </c>
      <c r="E4482" s="2">
        <v>45277</v>
      </c>
      <c r="F4482" s="1" t="s">
        <v>17030</v>
      </c>
      <c r="G4482" s="1" t="s">
        <v>16</v>
      </c>
      <c r="H4482" s="1" t="s">
        <v>17</v>
      </c>
      <c r="I4482" s="1" t="s">
        <v>63</v>
      </c>
      <c r="J4482" s="1" t="s">
        <v>17103</v>
      </c>
      <c r="K4482" s="1" t="s">
        <v>17104</v>
      </c>
    </row>
    <row r="4483" spans="1:11" x14ac:dyDescent="0.2">
      <c r="A4483" s="1" t="s">
        <v>219</v>
      </c>
      <c r="B4483" s="1" t="s">
        <v>301</v>
      </c>
      <c r="C4483" s="1" t="s">
        <v>172</v>
      </c>
      <c r="D4483" s="1" t="s">
        <v>17105</v>
      </c>
      <c r="E4483" s="2">
        <v>45277</v>
      </c>
      <c r="F4483" s="1" t="s">
        <v>17030</v>
      </c>
      <c r="G4483" s="1" t="s">
        <v>16</v>
      </c>
      <c r="H4483" s="1" t="s">
        <v>17</v>
      </c>
      <c r="I4483" s="1" t="s">
        <v>63</v>
      </c>
      <c r="J4483" s="1" t="s">
        <v>304</v>
      </c>
      <c r="K4483" s="1" t="s">
        <v>17106</v>
      </c>
    </row>
    <row r="4484" spans="1:11" x14ac:dyDescent="0.2">
      <c r="A4484" s="1" t="s">
        <v>17107</v>
      </c>
      <c r="B4484" s="1" t="s">
        <v>7991</v>
      </c>
      <c r="C4484" s="1" t="s">
        <v>16</v>
      </c>
      <c r="D4484" s="1" t="s">
        <v>17108</v>
      </c>
      <c r="E4484" s="2">
        <v>45277</v>
      </c>
      <c r="F4484" s="1" t="s">
        <v>17030</v>
      </c>
      <c r="G4484" s="1" t="s">
        <v>16</v>
      </c>
      <c r="H4484" s="1" t="s">
        <v>17</v>
      </c>
      <c r="I4484" s="1" t="s">
        <v>63</v>
      </c>
      <c r="J4484" s="1" t="s">
        <v>17109</v>
      </c>
      <c r="K4484" s="1" t="s">
        <v>17110</v>
      </c>
    </row>
    <row r="4485" spans="1:11" x14ac:dyDescent="0.2">
      <c r="A4485" s="1" t="s">
        <v>1418</v>
      </c>
      <c r="B4485" s="1" t="s">
        <v>11664</v>
      </c>
      <c r="C4485" s="1" t="s">
        <v>11702</v>
      </c>
      <c r="D4485" s="1" t="s">
        <v>17111</v>
      </c>
      <c r="E4485" s="2">
        <v>45277</v>
      </c>
      <c r="F4485" s="1" t="s">
        <v>17030</v>
      </c>
      <c r="G4485" s="1" t="s">
        <v>16</v>
      </c>
      <c r="H4485" s="1" t="s">
        <v>17</v>
      </c>
      <c r="I4485" s="1" t="s">
        <v>35</v>
      </c>
      <c r="J4485" s="1" t="s">
        <v>17112</v>
      </c>
      <c r="K4485" s="1" t="s">
        <v>17113</v>
      </c>
    </row>
    <row r="4486" spans="1:11" x14ac:dyDescent="0.2">
      <c r="A4486" s="1" t="s">
        <v>846</v>
      </c>
      <c r="B4486" s="1" t="s">
        <v>17114</v>
      </c>
      <c r="C4486" s="1" t="s">
        <v>172</v>
      </c>
      <c r="D4486" s="1" t="s">
        <v>17115</v>
      </c>
      <c r="E4486" s="2">
        <v>45277</v>
      </c>
      <c r="F4486" s="1" t="s">
        <v>17030</v>
      </c>
      <c r="G4486" s="1" t="s">
        <v>16</v>
      </c>
      <c r="H4486" s="1" t="s">
        <v>17</v>
      </c>
      <c r="I4486" s="1" t="s">
        <v>35</v>
      </c>
      <c r="J4486" s="1" t="s">
        <v>37</v>
      </c>
      <c r="K4486" s="1" t="s">
        <v>37</v>
      </c>
    </row>
    <row r="4487" spans="1:11" x14ac:dyDescent="0.2">
      <c r="A4487" s="1" t="s">
        <v>1323</v>
      </c>
      <c r="B4487" s="1" t="s">
        <v>17116</v>
      </c>
      <c r="C4487" s="1" t="s">
        <v>172</v>
      </c>
      <c r="D4487" s="1" t="s">
        <v>17117</v>
      </c>
      <c r="E4487" s="2">
        <v>45277</v>
      </c>
      <c r="F4487" s="1" t="s">
        <v>17030</v>
      </c>
      <c r="G4487" s="1" t="s">
        <v>16</v>
      </c>
      <c r="H4487" s="1" t="s">
        <v>17</v>
      </c>
      <c r="I4487" s="1" t="s">
        <v>35</v>
      </c>
      <c r="J4487" s="1" t="s">
        <v>37</v>
      </c>
      <c r="K4487" s="1" t="s">
        <v>37</v>
      </c>
    </row>
    <row r="4488" spans="1:11" x14ac:dyDescent="0.2">
      <c r="A4488" s="1" t="s">
        <v>17118</v>
      </c>
      <c r="B4488" s="1" t="s">
        <v>1319</v>
      </c>
      <c r="C4488" s="1" t="s">
        <v>172</v>
      </c>
      <c r="D4488" s="1" t="s">
        <v>17119</v>
      </c>
      <c r="E4488" s="2">
        <v>45277</v>
      </c>
      <c r="F4488" s="1" t="s">
        <v>17030</v>
      </c>
      <c r="G4488" s="1" t="s">
        <v>16</v>
      </c>
      <c r="H4488" s="1" t="s">
        <v>17</v>
      </c>
      <c r="I4488" s="1" t="s">
        <v>35</v>
      </c>
      <c r="J4488" s="1" t="s">
        <v>17120</v>
      </c>
      <c r="K4488" s="1" t="s">
        <v>37</v>
      </c>
    </row>
    <row r="4489" spans="1:11" x14ac:dyDescent="0.2">
      <c r="A4489" s="1" t="s">
        <v>74</v>
      </c>
      <c r="B4489" s="1" t="s">
        <v>46</v>
      </c>
      <c r="C4489" s="1" t="s">
        <v>8434</v>
      </c>
      <c r="D4489" s="1" t="s">
        <v>17121</v>
      </c>
      <c r="E4489" s="2">
        <v>45277</v>
      </c>
      <c r="F4489" s="1" t="s">
        <v>17030</v>
      </c>
      <c r="G4489" s="1" t="s">
        <v>16</v>
      </c>
      <c r="H4489" s="1" t="s">
        <v>17</v>
      </c>
      <c r="I4489" s="1" t="s">
        <v>35</v>
      </c>
      <c r="J4489" s="1" t="s">
        <v>17122</v>
      </c>
      <c r="K4489" s="1" t="s">
        <v>17123</v>
      </c>
    </row>
    <row r="4490" spans="1:11" x14ac:dyDescent="0.2">
      <c r="A4490" s="1" t="s">
        <v>751</v>
      </c>
      <c r="B4490" s="1" t="s">
        <v>17124</v>
      </c>
      <c r="C4490" s="1" t="s">
        <v>172</v>
      </c>
      <c r="D4490" s="1" t="s">
        <v>17125</v>
      </c>
      <c r="E4490" s="2">
        <v>45277</v>
      </c>
      <c r="F4490" s="1" t="s">
        <v>17030</v>
      </c>
      <c r="G4490" s="1" t="s">
        <v>16</v>
      </c>
      <c r="H4490" s="1" t="s">
        <v>17</v>
      </c>
      <c r="I4490" s="1" t="s">
        <v>35</v>
      </c>
      <c r="J4490" s="1" t="s">
        <v>37</v>
      </c>
      <c r="K4490" s="1" t="s">
        <v>37</v>
      </c>
    </row>
    <row r="4491" spans="1:11" x14ac:dyDescent="0.2">
      <c r="A4491" s="1" t="s">
        <v>17126</v>
      </c>
      <c r="B4491" s="1" t="s">
        <v>17127</v>
      </c>
      <c r="C4491" s="1" t="s">
        <v>172</v>
      </c>
      <c r="D4491" s="1" t="s">
        <v>17128</v>
      </c>
      <c r="E4491" s="2">
        <v>45277</v>
      </c>
      <c r="F4491" s="1" t="s">
        <v>17030</v>
      </c>
      <c r="G4491" s="1" t="s">
        <v>16</v>
      </c>
      <c r="H4491" s="1" t="s">
        <v>17</v>
      </c>
      <c r="I4491" s="1" t="s">
        <v>35</v>
      </c>
      <c r="J4491" s="1" t="s">
        <v>17129</v>
      </c>
      <c r="K4491" s="1" t="s">
        <v>17130</v>
      </c>
    </row>
    <row r="4492" spans="1:11" x14ac:dyDescent="0.2">
      <c r="A4492" s="1" t="s">
        <v>17131</v>
      </c>
      <c r="B4492" s="1" t="s">
        <v>1419</v>
      </c>
      <c r="C4492" s="1" t="s">
        <v>172</v>
      </c>
      <c r="D4492" s="1" t="s">
        <v>17132</v>
      </c>
      <c r="E4492" s="2">
        <v>45277</v>
      </c>
      <c r="F4492" s="1" t="s">
        <v>17030</v>
      </c>
      <c r="G4492" s="1" t="s">
        <v>16</v>
      </c>
      <c r="H4492" s="1" t="s">
        <v>17</v>
      </c>
      <c r="I4492" s="1" t="s">
        <v>35</v>
      </c>
      <c r="J4492" s="1" t="s">
        <v>17133</v>
      </c>
      <c r="K4492" s="1" t="s">
        <v>17134</v>
      </c>
    </row>
    <row r="4493" spans="1:11" x14ac:dyDescent="0.2">
      <c r="A4493" s="1" t="s">
        <v>17135</v>
      </c>
      <c r="B4493" s="1" t="s">
        <v>3847</v>
      </c>
      <c r="C4493" s="1" t="s">
        <v>172</v>
      </c>
      <c r="D4493" s="1" t="s">
        <v>17136</v>
      </c>
      <c r="E4493" s="2">
        <v>45277</v>
      </c>
      <c r="F4493" s="1" t="s">
        <v>17030</v>
      </c>
      <c r="G4493" s="1" t="s">
        <v>16</v>
      </c>
      <c r="H4493" s="1" t="s">
        <v>17</v>
      </c>
      <c r="I4493" s="1" t="s">
        <v>35</v>
      </c>
      <c r="J4493" s="1" t="s">
        <v>17137</v>
      </c>
      <c r="K4493" s="1" t="s">
        <v>17138</v>
      </c>
    </row>
    <row r="4494" spans="1:11" x14ac:dyDescent="0.2">
      <c r="A4494" s="1" t="s">
        <v>17139</v>
      </c>
      <c r="B4494" s="1" t="s">
        <v>5963</v>
      </c>
      <c r="C4494" s="1" t="s">
        <v>11640</v>
      </c>
      <c r="D4494" s="1" t="s">
        <v>17140</v>
      </c>
      <c r="E4494" s="2">
        <v>45277</v>
      </c>
      <c r="F4494" s="1" t="s">
        <v>17030</v>
      </c>
      <c r="G4494" s="1" t="s">
        <v>16</v>
      </c>
      <c r="H4494" s="1" t="s">
        <v>17</v>
      </c>
      <c r="I4494" s="1" t="s">
        <v>35</v>
      </c>
      <c r="J4494" s="1" t="s">
        <v>17141</v>
      </c>
      <c r="K4494" s="1" t="s">
        <v>17142</v>
      </c>
    </row>
    <row r="4495" spans="1:11" x14ac:dyDescent="0.2">
      <c r="A4495" s="1" t="s">
        <v>38</v>
      </c>
      <c r="B4495" s="1" t="s">
        <v>22</v>
      </c>
      <c r="C4495" s="1" t="s">
        <v>11729</v>
      </c>
      <c r="D4495" s="1" t="s">
        <v>17143</v>
      </c>
      <c r="E4495" s="2">
        <v>45277</v>
      </c>
      <c r="F4495" s="1" t="s">
        <v>17030</v>
      </c>
      <c r="G4495" s="1" t="s">
        <v>16</v>
      </c>
      <c r="H4495" s="1" t="s">
        <v>17</v>
      </c>
      <c r="I4495" s="1" t="s">
        <v>35</v>
      </c>
      <c r="J4495" s="1" t="s">
        <v>40</v>
      </c>
      <c r="K4495" s="1" t="s">
        <v>17144</v>
      </c>
    </row>
    <row r="4496" spans="1:11" x14ac:dyDescent="0.2">
      <c r="A4496" s="1" t="s">
        <v>38</v>
      </c>
      <c r="B4496" s="1" t="s">
        <v>22</v>
      </c>
      <c r="C4496" s="1" t="s">
        <v>172</v>
      </c>
      <c r="D4496" s="1" t="s">
        <v>17145</v>
      </c>
      <c r="E4496" s="2">
        <v>45277</v>
      </c>
      <c r="F4496" s="1" t="s">
        <v>17030</v>
      </c>
      <c r="G4496" s="1" t="s">
        <v>16</v>
      </c>
      <c r="H4496" s="1" t="s">
        <v>17</v>
      </c>
      <c r="I4496" s="1" t="s">
        <v>35</v>
      </c>
      <c r="J4496" s="1" t="s">
        <v>40</v>
      </c>
      <c r="K4496" s="1" t="s">
        <v>17146</v>
      </c>
    </row>
    <row r="4497" spans="1:11" x14ac:dyDescent="0.2">
      <c r="A4497" s="1" t="s">
        <v>17147</v>
      </c>
      <c r="B4497" s="1" t="s">
        <v>10075</v>
      </c>
      <c r="C4497" s="1" t="s">
        <v>13437</v>
      </c>
      <c r="D4497" s="1" t="s">
        <v>17148</v>
      </c>
      <c r="E4497" s="2">
        <v>45277</v>
      </c>
      <c r="F4497" s="1" t="s">
        <v>17149</v>
      </c>
      <c r="G4497" s="1" t="s">
        <v>57</v>
      </c>
      <c r="H4497" s="1" t="s">
        <v>17</v>
      </c>
      <c r="I4497" s="1" t="s">
        <v>35</v>
      </c>
      <c r="J4497" s="1" t="s">
        <v>37</v>
      </c>
      <c r="K4497" s="1" t="s">
        <v>37</v>
      </c>
    </row>
    <row r="4498" spans="1:11" x14ac:dyDescent="0.2">
      <c r="A4498" s="1" t="s">
        <v>17150</v>
      </c>
      <c r="B4498" s="1" t="s">
        <v>17151</v>
      </c>
      <c r="C4498" s="1" t="s">
        <v>17152</v>
      </c>
      <c r="D4498" s="1" t="s">
        <v>17153</v>
      </c>
      <c r="E4498" s="2">
        <v>45277</v>
      </c>
      <c r="F4498" s="1" t="s">
        <v>17154</v>
      </c>
      <c r="G4498" s="1" t="s">
        <v>16</v>
      </c>
      <c r="H4498" s="1" t="s">
        <v>17</v>
      </c>
      <c r="I4498" s="1" t="s">
        <v>35</v>
      </c>
      <c r="J4498" s="1" t="s">
        <v>17155</v>
      </c>
      <c r="K4498" s="1" t="s">
        <v>17156</v>
      </c>
    </row>
    <row r="4499" spans="1:11" x14ac:dyDescent="0.2">
      <c r="A4499" s="1" t="s">
        <v>17157</v>
      </c>
      <c r="B4499" s="1" t="s">
        <v>17158</v>
      </c>
      <c r="C4499" s="1" t="s">
        <v>9360</v>
      </c>
      <c r="D4499" s="1" t="s">
        <v>17159</v>
      </c>
      <c r="E4499" s="2">
        <v>45277</v>
      </c>
      <c r="F4499" s="1" t="s">
        <v>17160</v>
      </c>
      <c r="G4499" s="1" t="s">
        <v>246</v>
      </c>
      <c r="H4499" s="1" t="s">
        <v>17</v>
      </c>
      <c r="I4499" s="1" t="s">
        <v>18</v>
      </c>
      <c r="J4499" s="1" t="s">
        <v>17161</v>
      </c>
      <c r="K4499" s="1" t="s">
        <v>17162</v>
      </c>
    </row>
    <row r="4500" spans="1:11" x14ac:dyDescent="0.2">
      <c r="A4500" s="1" t="s">
        <v>1157</v>
      </c>
      <c r="B4500" s="1" t="s">
        <v>17163</v>
      </c>
      <c r="C4500" s="1" t="s">
        <v>9360</v>
      </c>
      <c r="D4500" s="1" t="s">
        <v>17164</v>
      </c>
      <c r="E4500" s="2">
        <v>45277</v>
      </c>
      <c r="F4500" s="1" t="s">
        <v>17160</v>
      </c>
      <c r="G4500" s="1" t="s">
        <v>246</v>
      </c>
      <c r="H4500" s="1" t="s">
        <v>17</v>
      </c>
      <c r="I4500" s="1" t="s">
        <v>18</v>
      </c>
      <c r="J4500" s="1" t="s">
        <v>17165</v>
      </c>
      <c r="K4500" s="1" t="s">
        <v>17166</v>
      </c>
    </row>
    <row r="4501" spans="1:11" x14ac:dyDescent="0.2">
      <c r="A4501" s="1" t="s">
        <v>13596</v>
      </c>
      <c r="B4501" s="1" t="s">
        <v>2370</v>
      </c>
      <c r="C4501" s="1" t="s">
        <v>9360</v>
      </c>
      <c r="D4501" s="1" t="s">
        <v>17167</v>
      </c>
      <c r="E4501" s="2">
        <v>45277</v>
      </c>
      <c r="F4501" s="1" t="s">
        <v>17160</v>
      </c>
      <c r="G4501" s="1" t="s">
        <v>246</v>
      </c>
      <c r="H4501" s="1" t="s">
        <v>17</v>
      </c>
      <c r="I4501" s="1" t="s">
        <v>35</v>
      </c>
      <c r="J4501" s="1" t="s">
        <v>17168</v>
      </c>
      <c r="K4501" s="1" t="s">
        <v>17169</v>
      </c>
    </row>
    <row r="4502" spans="1:11" x14ac:dyDescent="0.2">
      <c r="A4502" s="1" t="s">
        <v>266</v>
      </c>
      <c r="B4502" s="1" t="s">
        <v>17170</v>
      </c>
      <c r="C4502" s="1" t="s">
        <v>17171</v>
      </c>
      <c r="D4502" s="1" t="s">
        <v>17172</v>
      </c>
      <c r="E4502" s="2">
        <v>45277</v>
      </c>
      <c r="F4502" s="1" t="s">
        <v>17173</v>
      </c>
      <c r="G4502" s="1" t="s">
        <v>16</v>
      </c>
      <c r="H4502" s="1" t="s">
        <v>17</v>
      </c>
      <c r="I4502" s="1" t="s">
        <v>18</v>
      </c>
      <c r="J4502" s="1" t="s">
        <v>17174</v>
      </c>
      <c r="K4502" s="1" t="s">
        <v>17175</v>
      </c>
    </row>
    <row r="4503" spans="1:11" x14ac:dyDescent="0.2">
      <c r="A4503" s="1" t="s">
        <v>266</v>
      </c>
      <c r="B4503" s="1" t="s">
        <v>10474</v>
      </c>
      <c r="C4503" s="1" t="s">
        <v>17176</v>
      </c>
      <c r="D4503" s="1" t="s">
        <v>17177</v>
      </c>
      <c r="E4503" s="2">
        <v>45277</v>
      </c>
      <c r="F4503" s="1" t="s">
        <v>17173</v>
      </c>
      <c r="G4503" s="1" t="s">
        <v>16</v>
      </c>
      <c r="H4503" s="1" t="s">
        <v>17</v>
      </c>
      <c r="I4503" s="1" t="s">
        <v>18</v>
      </c>
      <c r="J4503" s="1" t="s">
        <v>17178</v>
      </c>
      <c r="K4503" s="1" t="s">
        <v>17179</v>
      </c>
    </row>
    <row r="4504" spans="1:11" x14ac:dyDescent="0.2">
      <c r="A4504" s="1" t="s">
        <v>17180</v>
      </c>
      <c r="B4504" s="1" t="s">
        <v>17181</v>
      </c>
      <c r="C4504" s="1" t="s">
        <v>17182</v>
      </c>
      <c r="D4504" s="1" t="s">
        <v>17183</v>
      </c>
      <c r="E4504" s="2">
        <v>45277</v>
      </c>
      <c r="F4504" s="1" t="s">
        <v>17173</v>
      </c>
      <c r="G4504" s="1" t="s">
        <v>16</v>
      </c>
      <c r="H4504" s="1" t="s">
        <v>17</v>
      </c>
      <c r="I4504" s="1" t="s">
        <v>18</v>
      </c>
      <c r="J4504" s="1" t="s">
        <v>17184</v>
      </c>
      <c r="K4504" s="1" t="s">
        <v>37</v>
      </c>
    </row>
    <row r="4505" spans="1:11" x14ac:dyDescent="0.2">
      <c r="A4505" s="1" t="s">
        <v>505</v>
      </c>
      <c r="B4505" s="1" t="s">
        <v>10474</v>
      </c>
      <c r="C4505" s="1" t="s">
        <v>17176</v>
      </c>
      <c r="D4505" s="1" t="s">
        <v>17185</v>
      </c>
      <c r="E4505" s="2">
        <v>45277</v>
      </c>
      <c r="F4505" s="1" t="s">
        <v>17173</v>
      </c>
      <c r="G4505" s="1" t="s">
        <v>16</v>
      </c>
      <c r="H4505" s="1" t="s">
        <v>17</v>
      </c>
      <c r="I4505" s="1" t="s">
        <v>18</v>
      </c>
      <c r="J4505" s="1" t="s">
        <v>17186</v>
      </c>
      <c r="K4505" s="1" t="s">
        <v>17187</v>
      </c>
    </row>
    <row r="4506" spans="1:11" x14ac:dyDescent="0.2">
      <c r="A4506" s="1" t="s">
        <v>505</v>
      </c>
      <c r="B4506" s="1" t="s">
        <v>10474</v>
      </c>
      <c r="C4506" s="1" t="s">
        <v>17176</v>
      </c>
      <c r="D4506" s="1" t="s">
        <v>17188</v>
      </c>
      <c r="E4506" s="2">
        <v>45277</v>
      </c>
      <c r="F4506" s="1" t="s">
        <v>17173</v>
      </c>
      <c r="G4506" s="1" t="s">
        <v>16</v>
      </c>
      <c r="H4506" s="1" t="s">
        <v>17</v>
      </c>
      <c r="I4506" s="1" t="s">
        <v>18</v>
      </c>
      <c r="J4506" s="1" t="s">
        <v>17189</v>
      </c>
      <c r="K4506" s="1" t="s">
        <v>17190</v>
      </c>
    </row>
    <row r="4507" spans="1:11" x14ac:dyDescent="0.2">
      <c r="A4507" s="1" t="s">
        <v>17191</v>
      </c>
      <c r="B4507" s="1" t="s">
        <v>17192</v>
      </c>
      <c r="C4507" s="1" t="s">
        <v>17193</v>
      </c>
      <c r="D4507" s="1" t="s">
        <v>17194</v>
      </c>
      <c r="E4507" s="2">
        <v>45277</v>
      </c>
      <c r="F4507" s="1" t="s">
        <v>17173</v>
      </c>
      <c r="G4507" s="1" t="s">
        <v>16</v>
      </c>
      <c r="H4507" s="1" t="s">
        <v>17</v>
      </c>
      <c r="I4507" s="1" t="s">
        <v>35</v>
      </c>
      <c r="J4507" s="1" t="s">
        <v>17195</v>
      </c>
      <c r="K4507" s="1" t="s">
        <v>17196</v>
      </c>
    </row>
    <row r="4508" spans="1:11" x14ac:dyDescent="0.2">
      <c r="A4508" s="1" t="s">
        <v>4627</v>
      </c>
      <c r="B4508" s="1" t="s">
        <v>3794</v>
      </c>
      <c r="C4508" s="1" t="s">
        <v>17197</v>
      </c>
      <c r="D4508" s="1" t="s">
        <v>17198</v>
      </c>
      <c r="E4508" s="2">
        <v>45277</v>
      </c>
      <c r="F4508" s="1" t="s">
        <v>17173</v>
      </c>
      <c r="G4508" s="1" t="s">
        <v>16</v>
      </c>
      <c r="H4508" s="1" t="s">
        <v>17</v>
      </c>
      <c r="I4508" s="1" t="s">
        <v>35</v>
      </c>
      <c r="J4508" s="1" t="s">
        <v>4629</v>
      </c>
      <c r="K4508" s="1" t="s">
        <v>37</v>
      </c>
    </row>
    <row r="4509" spans="1:11" x14ac:dyDescent="0.2">
      <c r="A4509" s="1" t="s">
        <v>17199</v>
      </c>
      <c r="B4509" s="1" t="s">
        <v>17200</v>
      </c>
      <c r="C4509" s="1" t="s">
        <v>17201</v>
      </c>
      <c r="D4509" s="1" t="s">
        <v>17202</v>
      </c>
      <c r="E4509" s="2">
        <v>45277</v>
      </c>
      <c r="F4509" s="1" t="s">
        <v>17173</v>
      </c>
      <c r="G4509" s="1" t="s">
        <v>16</v>
      </c>
      <c r="H4509" s="1" t="s">
        <v>17</v>
      </c>
      <c r="I4509" s="1" t="s">
        <v>35</v>
      </c>
      <c r="J4509" s="1" t="s">
        <v>17203</v>
      </c>
      <c r="K4509" s="1" t="s">
        <v>17204</v>
      </c>
    </row>
    <row r="4510" spans="1:11" x14ac:dyDescent="0.2">
      <c r="A4510" s="1" t="s">
        <v>17205</v>
      </c>
      <c r="B4510" s="1" t="s">
        <v>17181</v>
      </c>
      <c r="C4510" s="1" t="s">
        <v>17182</v>
      </c>
      <c r="D4510" s="1" t="s">
        <v>17206</v>
      </c>
      <c r="E4510" s="2">
        <v>45277</v>
      </c>
      <c r="F4510" s="1" t="s">
        <v>17173</v>
      </c>
      <c r="G4510" s="1" t="s">
        <v>16</v>
      </c>
      <c r="H4510" s="1" t="s">
        <v>17</v>
      </c>
      <c r="I4510" s="1" t="s">
        <v>35</v>
      </c>
      <c r="J4510" s="1" t="s">
        <v>17207</v>
      </c>
      <c r="K4510" s="1" t="s">
        <v>17208</v>
      </c>
    </row>
    <row r="4511" spans="1:11" x14ac:dyDescent="0.2">
      <c r="A4511" s="1" t="s">
        <v>17209</v>
      </c>
      <c r="B4511" s="1" t="s">
        <v>17210</v>
      </c>
      <c r="C4511" s="1" t="s">
        <v>11262</v>
      </c>
      <c r="D4511" s="1" t="s">
        <v>17211</v>
      </c>
      <c r="E4511" s="2">
        <v>45277</v>
      </c>
      <c r="F4511" s="1" t="s">
        <v>17212</v>
      </c>
      <c r="G4511" s="1" t="s">
        <v>16</v>
      </c>
      <c r="H4511" s="1" t="s">
        <v>58</v>
      </c>
      <c r="I4511" s="1" t="s">
        <v>18</v>
      </c>
      <c r="J4511" s="1" t="s">
        <v>17213</v>
      </c>
      <c r="K4511" s="1" t="s">
        <v>17214</v>
      </c>
    </row>
    <row r="4512" spans="1:11" x14ac:dyDescent="0.2">
      <c r="A4512" s="1" t="s">
        <v>17215</v>
      </c>
      <c r="B4512" s="1" t="s">
        <v>293</v>
      </c>
      <c r="C4512" s="1" t="s">
        <v>17216</v>
      </c>
      <c r="D4512" s="1" t="s">
        <v>17217</v>
      </c>
      <c r="E4512" s="2">
        <v>45277</v>
      </c>
      <c r="F4512" s="1" t="s">
        <v>17212</v>
      </c>
      <c r="G4512" s="1" t="s">
        <v>16</v>
      </c>
      <c r="H4512" s="1" t="s">
        <v>58</v>
      </c>
      <c r="I4512" s="1" t="s">
        <v>18</v>
      </c>
      <c r="J4512" s="1" t="s">
        <v>17218</v>
      </c>
      <c r="K4512" s="1" t="s">
        <v>17219</v>
      </c>
    </row>
    <row r="4513" spans="1:11" x14ac:dyDescent="0.2">
      <c r="A4513" s="1" t="s">
        <v>17220</v>
      </c>
      <c r="B4513" s="1" t="s">
        <v>293</v>
      </c>
      <c r="C4513" s="1" t="s">
        <v>17221</v>
      </c>
      <c r="D4513" s="1" t="s">
        <v>17222</v>
      </c>
      <c r="E4513" s="2">
        <v>45277</v>
      </c>
      <c r="F4513" s="1" t="s">
        <v>17212</v>
      </c>
      <c r="G4513" s="1" t="s">
        <v>16</v>
      </c>
      <c r="H4513" s="1" t="s">
        <v>58</v>
      </c>
      <c r="I4513" s="1" t="s">
        <v>18</v>
      </c>
      <c r="J4513" s="1" t="s">
        <v>17223</v>
      </c>
      <c r="K4513" s="1" t="s">
        <v>17224</v>
      </c>
    </row>
    <row r="4514" spans="1:11" x14ac:dyDescent="0.2">
      <c r="A4514" s="1" t="s">
        <v>254</v>
      </c>
      <c r="B4514" s="1" t="s">
        <v>17225</v>
      </c>
      <c r="C4514" s="1" t="s">
        <v>17226</v>
      </c>
      <c r="D4514" s="1" t="s">
        <v>17227</v>
      </c>
      <c r="E4514" s="2">
        <v>45277</v>
      </c>
      <c r="F4514" s="1" t="s">
        <v>17212</v>
      </c>
      <c r="G4514" s="1" t="s">
        <v>16</v>
      </c>
      <c r="H4514" s="1" t="s">
        <v>58</v>
      </c>
      <c r="I4514" s="1" t="s">
        <v>63</v>
      </c>
      <c r="J4514" s="1" t="s">
        <v>17228</v>
      </c>
      <c r="K4514" s="1" t="s">
        <v>37</v>
      </c>
    </row>
    <row r="4515" spans="1:11" x14ac:dyDescent="0.2">
      <c r="A4515" s="1" t="s">
        <v>17229</v>
      </c>
      <c r="B4515" s="1" t="s">
        <v>17230</v>
      </c>
      <c r="C4515" s="1" t="s">
        <v>17231</v>
      </c>
      <c r="D4515" s="1" t="s">
        <v>17232</v>
      </c>
      <c r="E4515" s="2">
        <v>45277</v>
      </c>
      <c r="F4515" s="1" t="s">
        <v>17212</v>
      </c>
      <c r="G4515" s="1" t="s">
        <v>16</v>
      </c>
      <c r="H4515" s="1" t="s">
        <v>58</v>
      </c>
      <c r="I4515" s="1" t="s">
        <v>35</v>
      </c>
      <c r="J4515" s="1" t="s">
        <v>17233</v>
      </c>
      <c r="K4515" s="1" t="s">
        <v>37</v>
      </c>
    </row>
    <row r="4516" spans="1:11" x14ac:dyDescent="0.2">
      <c r="A4516" s="1" t="s">
        <v>17234</v>
      </c>
      <c r="B4516" s="1" t="s">
        <v>17235</v>
      </c>
      <c r="C4516" s="1" t="s">
        <v>11262</v>
      </c>
      <c r="D4516" s="1" t="s">
        <v>17236</v>
      </c>
      <c r="E4516" s="2">
        <v>45277</v>
      </c>
      <c r="F4516" s="1" t="s">
        <v>17212</v>
      </c>
      <c r="G4516" s="1" t="s">
        <v>16</v>
      </c>
      <c r="H4516" s="1" t="s">
        <v>58</v>
      </c>
      <c r="I4516" s="1" t="s">
        <v>35</v>
      </c>
      <c r="J4516" s="1" t="s">
        <v>17237</v>
      </c>
      <c r="K4516" s="1" t="s">
        <v>17238</v>
      </c>
    </row>
    <row r="4517" spans="1:11" x14ac:dyDescent="0.2">
      <c r="A4517" s="1" t="s">
        <v>8289</v>
      </c>
      <c r="B4517" s="1" t="s">
        <v>8290</v>
      </c>
      <c r="C4517" s="1" t="s">
        <v>11272</v>
      </c>
      <c r="D4517" s="1" t="s">
        <v>17239</v>
      </c>
      <c r="E4517" s="2">
        <v>45277</v>
      </c>
      <c r="F4517" s="1" t="s">
        <v>17212</v>
      </c>
      <c r="G4517" s="1" t="s">
        <v>16</v>
      </c>
      <c r="H4517" s="1" t="s">
        <v>58</v>
      </c>
      <c r="I4517" s="1" t="s">
        <v>35</v>
      </c>
      <c r="J4517" s="1" t="s">
        <v>8292</v>
      </c>
      <c r="K4517" s="1" t="s">
        <v>17240</v>
      </c>
    </row>
    <row r="4518" spans="1:11" x14ac:dyDescent="0.2">
      <c r="A4518" s="1" t="s">
        <v>2190</v>
      </c>
      <c r="B4518" s="1" t="s">
        <v>8069</v>
      </c>
      <c r="C4518" s="1" t="s">
        <v>11262</v>
      </c>
      <c r="D4518" s="1" t="s">
        <v>17241</v>
      </c>
      <c r="E4518" s="2">
        <v>45277</v>
      </c>
      <c r="F4518" s="1" t="s">
        <v>17212</v>
      </c>
      <c r="G4518" s="1" t="s">
        <v>16</v>
      </c>
      <c r="H4518" s="1" t="s">
        <v>17</v>
      </c>
      <c r="I4518" s="1" t="s">
        <v>18</v>
      </c>
      <c r="J4518" s="1" t="s">
        <v>8071</v>
      </c>
      <c r="K4518" s="1" t="s">
        <v>17242</v>
      </c>
    </row>
    <row r="4519" spans="1:11" x14ac:dyDescent="0.2">
      <c r="A4519" s="1" t="s">
        <v>74</v>
      </c>
      <c r="B4519" s="1" t="s">
        <v>17243</v>
      </c>
      <c r="C4519" s="1" t="s">
        <v>17231</v>
      </c>
      <c r="D4519" s="1" t="s">
        <v>17244</v>
      </c>
      <c r="E4519" s="2">
        <v>45277</v>
      </c>
      <c r="F4519" s="1" t="s">
        <v>17212</v>
      </c>
      <c r="G4519" s="1" t="s">
        <v>16</v>
      </c>
      <c r="H4519" s="1" t="s">
        <v>17</v>
      </c>
      <c r="I4519" s="1" t="s">
        <v>18</v>
      </c>
      <c r="J4519" s="1" t="s">
        <v>17245</v>
      </c>
      <c r="K4519" s="1" t="s">
        <v>17246</v>
      </c>
    </row>
    <row r="4520" spans="1:11" x14ac:dyDescent="0.2">
      <c r="A4520" s="1" t="s">
        <v>150</v>
      </c>
      <c r="B4520" s="1" t="s">
        <v>17247</v>
      </c>
      <c r="C4520" s="1" t="s">
        <v>11268</v>
      </c>
      <c r="D4520" s="1" t="s">
        <v>17248</v>
      </c>
      <c r="E4520" s="2">
        <v>45277</v>
      </c>
      <c r="F4520" s="1" t="s">
        <v>17212</v>
      </c>
      <c r="G4520" s="1" t="s">
        <v>16</v>
      </c>
      <c r="H4520" s="1" t="s">
        <v>17</v>
      </c>
      <c r="I4520" s="1" t="s">
        <v>18</v>
      </c>
      <c r="J4520" s="1" t="s">
        <v>17249</v>
      </c>
      <c r="K4520" s="1" t="s">
        <v>17250</v>
      </c>
    </row>
    <row r="4521" spans="1:11" x14ac:dyDescent="0.2">
      <c r="A4521" s="1" t="s">
        <v>105</v>
      </c>
      <c r="B4521" s="1" t="s">
        <v>17251</v>
      </c>
      <c r="C4521" s="1" t="s">
        <v>17231</v>
      </c>
      <c r="D4521" s="1" t="s">
        <v>17252</v>
      </c>
      <c r="E4521" s="2">
        <v>45277</v>
      </c>
      <c r="F4521" s="1" t="s">
        <v>17212</v>
      </c>
      <c r="G4521" s="1" t="s">
        <v>16</v>
      </c>
      <c r="H4521" s="1" t="s">
        <v>17</v>
      </c>
      <c r="I4521" s="1" t="s">
        <v>18</v>
      </c>
      <c r="J4521" s="1" t="s">
        <v>17253</v>
      </c>
      <c r="K4521" s="1" t="s">
        <v>37</v>
      </c>
    </row>
    <row r="4522" spans="1:11" x14ac:dyDescent="0.2">
      <c r="A4522" s="1" t="s">
        <v>17254</v>
      </c>
      <c r="B4522" s="1" t="s">
        <v>15283</v>
      </c>
      <c r="C4522" s="1" t="s">
        <v>17231</v>
      </c>
      <c r="D4522" s="1" t="s">
        <v>17255</v>
      </c>
      <c r="E4522" s="2">
        <v>45277</v>
      </c>
      <c r="F4522" s="1" t="s">
        <v>17212</v>
      </c>
      <c r="G4522" s="1" t="s">
        <v>16</v>
      </c>
      <c r="H4522" s="1" t="s">
        <v>17</v>
      </c>
      <c r="I4522" s="1" t="s">
        <v>18</v>
      </c>
      <c r="J4522" s="1" t="s">
        <v>17256</v>
      </c>
      <c r="K4522" s="1" t="s">
        <v>17257</v>
      </c>
    </row>
    <row r="4523" spans="1:11" x14ac:dyDescent="0.2">
      <c r="A4523" s="1" t="s">
        <v>398</v>
      </c>
      <c r="B4523" s="1" t="s">
        <v>17258</v>
      </c>
      <c r="C4523" s="1" t="s">
        <v>11262</v>
      </c>
      <c r="D4523" s="1" t="s">
        <v>17259</v>
      </c>
      <c r="E4523" s="2">
        <v>45277</v>
      </c>
      <c r="F4523" s="1" t="s">
        <v>17212</v>
      </c>
      <c r="G4523" s="1" t="s">
        <v>16</v>
      </c>
      <c r="H4523" s="1" t="s">
        <v>17</v>
      </c>
      <c r="I4523" s="1" t="s">
        <v>18</v>
      </c>
      <c r="J4523" s="1" t="s">
        <v>17260</v>
      </c>
      <c r="K4523" s="1" t="s">
        <v>17261</v>
      </c>
    </row>
    <row r="4524" spans="1:11" x14ac:dyDescent="0.2">
      <c r="A4524" s="1" t="s">
        <v>17262</v>
      </c>
      <c r="B4524" s="1" t="s">
        <v>17263</v>
      </c>
      <c r="C4524" s="1" t="s">
        <v>11262</v>
      </c>
      <c r="D4524" s="1" t="s">
        <v>17264</v>
      </c>
      <c r="E4524" s="2">
        <v>45277</v>
      </c>
      <c r="F4524" s="1" t="s">
        <v>17212</v>
      </c>
      <c r="G4524" s="1" t="s">
        <v>16</v>
      </c>
      <c r="H4524" s="1" t="s">
        <v>17</v>
      </c>
      <c r="I4524" s="1" t="s">
        <v>18</v>
      </c>
      <c r="J4524" s="1" t="s">
        <v>17265</v>
      </c>
      <c r="K4524" s="1" t="s">
        <v>17266</v>
      </c>
    </row>
    <row r="4525" spans="1:11" x14ac:dyDescent="0.2">
      <c r="A4525" s="1" t="s">
        <v>74</v>
      </c>
      <c r="B4525" s="1" t="s">
        <v>1192</v>
      </c>
      <c r="C4525" s="1" t="s">
        <v>11262</v>
      </c>
      <c r="D4525" s="1" t="s">
        <v>17267</v>
      </c>
      <c r="E4525" s="2">
        <v>45277</v>
      </c>
      <c r="F4525" s="1" t="s">
        <v>17212</v>
      </c>
      <c r="G4525" s="1" t="s">
        <v>16</v>
      </c>
      <c r="H4525" s="1" t="s">
        <v>17</v>
      </c>
      <c r="I4525" s="1" t="s">
        <v>18</v>
      </c>
      <c r="J4525" s="1" t="s">
        <v>37</v>
      </c>
      <c r="K4525" s="1" t="s">
        <v>37</v>
      </c>
    </row>
    <row r="4526" spans="1:11" x14ac:dyDescent="0.2">
      <c r="A4526" s="1" t="s">
        <v>17268</v>
      </c>
      <c r="B4526" s="1" t="s">
        <v>11285</v>
      </c>
      <c r="C4526" s="1" t="s">
        <v>11272</v>
      </c>
      <c r="D4526" s="1" t="s">
        <v>17269</v>
      </c>
      <c r="E4526" s="2">
        <v>45277</v>
      </c>
      <c r="F4526" s="1" t="s">
        <v>17212</v>
      </c>
      <c r="G4526" s="1" t="s">
        <v>16</v>
      </c>
      <c r="H4526" s="1" t="s">
        <v>17</v>
      </c>
      <c r="I4526" s="1" t="s">
        <v>18</v>
      </c>
      <c r="J4526" s="1" t="s">
        <v>17270</v>
      </c>
      <c r="K4526" s="1" t="s">
        <v>17271</v>
      </c>
    </row>
    <row r="4527" spans="1:11" x14ac:dyDescent="0.2">
      <c r="A4527" s="1" t="s">
        <v>17272</v>
      </c>
      <c r="B4527" s="1" t="s">
        <v>17273</v>
      </c>
      <c r="C4527" s="1" t="s">
        <v>17274</v>
      </c>
      <c r="D4527" s="1" t="s">
        <v>17275</v>
      </c>
      <c r="E4527" s="2">
        <v>45277</v>
      </c>
      <c r="F4527" s="1" t="s">
        <v>17212</v>
      </c>
      <c r="G4527" s="1" t="s">
        <v>16</v>
      </c>
      <c r="H4527" s="1" t="s">
        <v>17</v>
      </c>
      <c r="I4527" s="1" t="s">
        <v>18</v>
      </c>
      <c r="J4527" s="1" t="s">
        <v>17276</v>
      </c>
      <c r="K4527" s="1" t="s">
        <v>17277</v>
      </c>
    </row>
    <row r="4528" spans="1:11" x14ac:dyDescent="0.2">
      <c r="A4528" s="1" t="s">
        <v>5642</v>
      </c>
      <c r="B4528" s="1" t="s">
        <v>17278</v>
      </c>
      <c r="C4528" s="1" t="s">
        <v>423</v>
      </c>
      <c r="D4528" s="1" t="s">
        <v>17279</v>
      </c>
      <c r="E4528" s="2">
        <v>45277</v>
      </c>
      <c r="F4528" s="1" t="s">
        <v>17212</v>
      </c>
      <c r="G4528" s="1" t="s">
        <v>16</v>
      </c>
      <c r="H4528" s="1" t="s">
        <v>17</v>
      </c>
      <c r="I4528" s="1" t="s">
        <v>18</v>
      </c>
      <c r="J4528" s="1" t="s">
        <v>17280</v>
      </c>
      <c r="K4528" s="1" t="s">
        <v>17281</v>
      </c>
    </row>
    <row r="4529" spans="1:11" x14ac:dyDescent="0.2">
      <c r="A4529" s="1" t="s">
        <v>26</v>
      </c>
      <c r="B4529" s="1" t="s">
        <v>22</v>
      </c>
      <c r="C4529" s="1" t="s">
        <v>11272</v>
      </c>
      <c r="D4529" s="1" t="s">
        <v>17282</v>
      </c>
      <c r="E4529" s="2">
        <v>45277</v>
      </c>
      <c r="F4529" s="1" t="s">
        <v>17212</v>
      </c>
      <c r="G4529" s="1" t="s">
        <v>16</v>
      </c>
      <c r="H4529" s="1" t="s">
        <v>17</v>
      </c>
      <c r="I4529" s="1" t="s">
        <v>18</v>
      </c>
      <c r="J4529" s="1" t="s">
        <v>28</v>
      </c>
      <c r="K4529" s="1" t="s">
        <v>37</v>
      </c>
    </row>
    <row r="4530" spans="1:11" x14ac:dyDescent="0.2">
      <c r="A4530" s="1" t="s">
        <v>17283</v>
      </c>
      <c r="B4530" s="1" t="s">
        <v>16833</v>
      </c>
      <c r="C4530" s="1" t="s">
        <v>17231</v>
      </c>
      <c r="D4530" s="1" t="s">
        <v>17284</v>
      </c>
      <c r="E4530" s="2">
        <v>45277</v>
      </c>
      <c r="F4530" s="1" t="s">
        <v>17212</v>
      </c>
      <c r="G4530" s="1" t="s">
        <v>16</v>
      </c>
      <c r="H4530" s="1" t="s">
        <v>17</v>
      </c>
      <c r="I4530" s="1" t="s">
        <v>18</v>
      </c>
      <c r="J4530" s="1" t="s">
        <v>17285</v>
      </c>
      <c r="K4530" s="1" t="s">
        <v>17286</v>
      </c>
    </row>
    <row r="4531" spans="1:11" x14ac:dyDescent="0.2">
      <c r="A4531" s="1" t="s">
        <v>17287</v>
      </c>
      <c r="B4531" s="1" t="s">
        <v>17288</v>
      </c>
      <c r="C4531" s="1" t="s">
        <v>16970</v>
      </c>
      <c r="D4531" s="1" t="s">
        <v>17289</v>
      </c>
      <c r="E4531" s="2">
        <v>45277</v>
      </c>
      <c r="F4531" s="1" t="s">
        <v>17212</v>
      </c>
      <c r="G4531" s="1" t="s">
        <v>16</v>
      </c>
      <c r="H4531" s="1" t="s">
        <v>17</v>
      </c>
      <c r="I4531" s="1" t="s">
        <v>18</v>
      </c>
      <c r="J4531" s="1" t="s">
        <v>17290</v>
      </c>
      <c r="K4531" s="1" t="s">
        <v>17291</v>
      </c>
    </row>
    <row r="4532" spans="1:11" x14ac:dyDescent="0.2">
      <c r="A4532" s="1" t="s">
        <v>21</v>
      </c>
      <c r="B4532" s="1" t="s">
        <v>22</v>
      </c>
      <c r="C4532" s="1" t="s">
        <v>11262</v>
      </c>
      <c r="D4532" s="1" t="s">
        <v>17292</v>
      </c>
      <c r="E4532" s="2">
        <v>45277</v>
      </c>
      <c r="F4532" s="1" t="s">
        <v>17212</v>
      </c>
      <c r="G4532" s="1" t="s">
        <v>16</v>
      </c>
      <c r="H4532" s="1" t="s">
        <v>17</v>
      </c>
      <c r="I4532" s="1" t="s">
        <v>18</v>
      </c>
      <c r="J4532" s="1" t="s">
        <v>24</v>
      </c>
      <c r="K4532" s="1" t="s">
        <v>17293</v>
      </c>
    </row>
    <row r="4533" spans="1:11" x14ac:dyDescent="0.2">
      <c r="A4533" s="1" t="s">
        <v>17294</v>
      </c>
      <c r="B4533" s="1" t="s">
        <v>601</v>
      </c>
      <c r="C4533" s="1" t="s">
        <v>11272</v>
      </c>
      <c r="D4533" s="1" t="s">
        <v>17295</v>
      </c>
      <c r="E4533" s="2">
        <v>45277</v>
      </c>
      <c r="F4533" s="1" t="s">
        <v>17212</v>
      </c>
      <c r="G4533" s="1" t="s">
        <v>16</v>
      </c>
      <c r="H4533" s="1" t="s">
        <v>17</v>
      </c>
      <c r="I4533" s="1" t="s">
        <v>18</v>
      </c>
      <c r="J4533" s="1" t="s">
        <v>17296</v>
      </c>
      <c r="K4533" s="1" t="s">
        <v>17297</v>
      </c>
    </row>
    <row r="4534" spans="1:11" x14ac:dyDescent="0.2">
      <c r="A4534" s="1" t="s">
        <v>17298</v>
      </c>
      <c r="B4534" s="1" t="s">
        <v>3186</v>
      </c>
      <c r="C4534" s="1" t="s">
        <v>17216</v>
      </c>
      <c r="D4534" s="1" t="s">
        <v>17299</v>
      </c>
      <c r="E4534" s="2">
        <v>45277</v>
      </c>
      <c r="F4534" s="1" t="s">
        <v>17212</v>
      </c>
      <c r="G4534" s="1" t="s">
        <v>16</v>
      </c>
      <c r="H4534" s="1" t="s">
        <v>17</v>
      </c>
      <c r="I4534" s="1" t="s">
        <v>18</v>
      </c>
      <c r="J4534" s="1" t="s">
        <v>17300</v>
      </c>
      <c r="K4534" s="1" t="s">
        <v>17301</v>
      </c>
    </row>
    <row r="4535" spans="1:11" x14ac:dyDescent="0.2">
      <c r="A4535" s="1" t="s">
        <v>26</v>
      </c>
      <c r="B4535" s="1" t="s">
        <v>22</v>
      </c>
      <c r="C4535" s="1" t="s">
        <v>11272</v>
      </c>
      <c r="D4535" s="1" t="s">
        <v>17302</v>
      </c>
      <c r="E4535" s="2">
        <v>45277</v>
      </c>
      <c r="F4535" s="1" t="s">
        <v>17212</v>
      </c>
      <c r="G4535" s="1" t="s">
        <v>16</v>
      </c>
      <c r="H4535" s="1" t="s">
        <v>17</v>
      </c>
      <c r="I4535" s="1" t="s">
        <v>18</v>
      </c>
      <c r="J4535" s="1" t="s">
        <v>31</v>
      </c>
      <c r="K4535" s="1" t="s">
        <v>17303</v>
      </c>
    </row>
    <row r="4536" spans="1:11" x14ac:dyDescent="0.2">
      <c r="A4536" s="1" t="s">
        <v>74</v>
      </c>
      <c r="B4536" s="1" t="s">
        <v>8226</v>
      </c>
      <c r="C4536" s="1" t="s">
        <v>11262</v>
      </c>
      <c r="D4536" s="1" t="s">
        <v>17304</v>
      </c>
      <c r="E4536" s="2">
        <v>45277</v>
      </c>
      <c r="F4536" s="1" t="s">
        <v>17212</v>
      </c>
      <c r="G4536" s="1" t="s">
        <v>16</v>
      </c>
      <c r="H4536" s="1" t="s">
        <v>17</v>
      </c>
      <c r="I4536" s="1" t="s">
        <v>18</v>
      </c>
      <c r="J4536" s="1" t="s">
        <v>17305</v>
      </c>
      <c r="K4536" s="1" t="s">
        <v>17306</v>
      </c>
    </row>
    <row r="4537" spans="1:11" x14ac:dyDescent="0.2">
      <c r="A4537" s="1" t="s">
        <v>17307</v>
      </c>
      <c r="B4537" s="1" t="s">
        <v>17308</v>
      </c>
      <c r="C4537" s="1" t="s">
        <v>11262</v>
      </c>
      <c r="D4537" s="1" t="s">
        <v>17309</v>
      </c>
      <c r="E4537" s="2">
        <v>45277</v>
      </c>
      <c r="F4537" s="1" t="s">
        <v>17212</v>
      </c>
      <c r="G4537" s="1" t="s">
        <v>16</v>
      </c>
      <c r="H4537" s="1" t="s">
        <v>17</v>
      </c>
      <c r="I4537" s="1" t="s">
        <v>63</v>
      </c>
      <c r="J4537" s="1" t="s">
        <v>17310</v>
      </c>
      <c r="K4537" s="1" t="s">
        <v>17311</v>
      </c>
    </row>
    <row r="4538" spans="1:11" x14ac:dyDescent="0.2">
      <c r="A4538" s="1" t="s">
        <v>135</v>
      </c>
      <c r="B4538" s="1" t="s">
        <v>136</v>
      </c>
      <c r="C4538" s="1" t="s">
        <v>11262</v>
      </c>
      <c r="D4538" s="1" t="s">
        <v>17312</v>
      </c>
      <c r="E4538" s="2">
        <v>45277</v>
      </c>
      <c r="F4538" s="1" t="s">
        <v>17212</v>
      </c>
      <c r="G4538" s="1" t="s">
        <v>16</v>
      </c>
      <c r="H4538" s="1" t="s">
        <v>17</v>
      </c>
      <c r="I4538" s="1" t="s">
        <v>63</v>
      </c>
      <c r="J4538" s="1" t="s">
        <v>17313</v>
      </c>
      <c r="K4538" s="1" t="s">
        <v>17314</v>
      </c>
    </row>
    <row r="4539" spans="1:11" x14ac:dyDescent="0.2">
      <c r="A4539" s="1" t="s">
        <v>2411</v>
      </c>
      <c r="B4539" s="1" t="s">
        <v>2412</v>
      </c>
      <c r="C4539" s="1" t="s">
        <v>9921</v>
      </c>
      <c r="D4539" s="1" t="s">
        <v>17315</v>
      </c>
      <c r="E4539" s="2">
        <v>45277</v>
      </c>
      <c r="F4539" s="1" t="s">
        <v>17212</v>
      </c>
      <c r="G4539" s="1" t="s">
        <v>16</v>
      </c>
      <c r="H4539" s="1" t="s">
        <v>17</v>
      </c>
      <c r="I4539" s="1" t="s">
        <v>63</v>
      </c>
      <c r="J4539" s="1" t="s">
        <v>2414</v>
      </c>
      <c r="K4539" s="1" t="s">
        <v>37</v>
      </c>
    </row>
    <row r="4540" spans="1:11" x14ac:dyDescent="0.2">
      <c r="A4540" s="1" t="s">
        <v>17316</v>
      </c>
      <c r="B4540" s="1" t="s">
        <v>9920</v>
      </c>
      <c r="C4540" s="1" t="s">
        <v>9921</v>
      </c>
      <c r="D4540" s="1" t="s">
        <v>17317</v>
      </c>
      <c r="E4540" s="2">
        <v>45277</v>
      </c>
      <c r="F4540" s="1" t="s">
        <v>17212</v>
      </c>
      <c r="G4540" s="1" t="s">
        <v>16</v>
      </c>
      <c r="H4540" s="1" t="s">
        <v>17</v>
      </c>
      <c r="I4540" s="1" t="s">
        <v>63</v>
      </c>
      <c r="J4540" s="1" t="s">
        <v>17318</v>
      </c>
      <c r="K4540" s="1" t="s">
        <v>17319</v>
      </c>
    </row>
    <row r="4541" spans="1:11" x14ac:dyDescent="0.2">
      <c r="A4541" s="1" t="s">
        <v>9102</v>
      </c>
      <c r="B4541" s="1" t="s">
        <v>2585</v>
      </c>
      <c r="C4541" s="1" t="s">
        <v>11262</v>
      </c>
      <c r="D4541" s="1" t="s">
        <v>17320</v>
      </c>
      <c r="E4541" s="2">
        <v>45277</v>
      </c>
      <c r="F4541" s="1" t="s">
        <v>17212</v>
      </c>
      <c r="G4541" s="1" t="s">
        <v>16</v>
      </c>
      <c r="H4541" s="1" t="s">
        <v>17</v>
      </c>
      <c r="I4541" s="1" t="s">
        <v>63</v>
      </c>
      <c r="J4541" s="1" t="s">
        <v>2587</v>
      </c>
      <c r="K4541" s="1" t="s">
        <v>17321</v>
      </c>
    </row>
    <row r="4542" spans="1:11" x14ac:dyDescent="0.2">
      <c r="A4542" s="1" t="s">
        <v>769</v>
      </c>
      <c r="B4542" s="1" t="s">
        <v>770</v>
      </c>
      <c r="C4542" s="1" t="s">
        <v>17231</v>
      </c>
      <c r="D4542" s="1" t="s">
        <v>17322</v>
      </c>
      <c r="E4542" s="2">
        <v>45277</v>
      </c>
      <c r="F4542" s="1" t="s">
        <v>17212</v>
      </c>
      <c r="G4542" s="1" t="s">
        <v>16</v>
      </c>
      <c r="H4542" s="1" t="s">
        <v>17</v>
      </c>
      <c r="I4542" s="1" t="s">
        <v>63</v>
      </c>
      <c r="J4542" s="1" t="s">
        <v>774</v>
      </c>
      <c r="K4542" s="1" t="s">
        <v>17323</v>
      </c>
    </row>
    <row r="4543" spans="1:11" x14ac:dyDescent="0.2">
      <c r="A4543" s="1" t="s">
        <v>769</v>
      </c>
      <c r="B4543" s="1" t="s">
        <v>770</v>
      </c>
      <c r="C4543" s="1" t="s">
        <v>11262</v>
      </c>
      <c r="D4543" s="1" t="s">
        <v>17324</v>
      </c>
      <c r="E4543" s="2">
        <v>45277</v>
      </c>
      <c r="F4543" s="1" t="s">
        <v>17212</v>
      </c>
      <c r="G4543" s="1" t="s">
        <v>16</v>
      </c>
      <c r="H4543" s="1" t="s">
        <v>17</v>
      </c>
      <c r="I4543" s="1" t="s">
        <v>63</v>
      </c>
      <c r="J4543" s="1" t="s">
        <v>774</v>
      </c>
      <c r="K4543" s="1" t="s">
        <v>37</v>
      </c>
    </row>
    <row r="4544" spans="1:11" x14ac:dyDescent="0.2">
      <c r="A4544" s="1" t="s">
        <v>769</v>
      </c>
      <c r="B4544" s="1" t="s">
        <v>770</v>
      </c>
      <c r="C4544" s="1" t="s">
        <v>17325</v>
      </c>
      <c r="D4544" s="1" t="s">
        <v>17326</v>
      </c>
      <c r="E4544" s="2">
        <v>45277</v>
      </c>
      <c r="F4544" s="1" t="s">
        <v>17212</v>
      </c>
      <c r="G4544" s="1" t="s">
        <v>16</v>
      </c>
      <c r="H4544" s="1" t="s">
        <v>17</v>
      </c>
      <c r="I4544" s="1" t="s">
        <v>63</v>
      </c>
      <c r="J4544" s="1" t="s">
        <v>774</v>
      </c>
      <c r="K4544" s="1" t="s">
        <v>17327</v>
      </c>
    </row>
    <row r="4545" spans="1:11" x14ac:dyDescent="0.2">
      <c r="A4545" s="1" t="s">
        <v>769</v>
      </c>
      <c r="B4545" s="1" t="s">
        <v>770</v>
      </c>
      <c r="C4545" s="1" t="s">
        <v>17328</v>
      </c>
      <c r="D4545" s="1" t="s">
        <v>17329</v>
      </c>
      <c r="E4545" s="2">
        <v>45277</v>
      </c>
      <c r="F4545" s="1" t="s">
        <v>17212</v>
      </c>
      <c r="G4545" s="1" t="s">
        <v>16</v>
      </c>
      <c r="H4545" s="1" t="s">
        <v>17</v>
      </c>
      <c r="I4545" s="1" t="s">
        <v>63</v>
      </c>
      <c r="J4545" s="1" t="s">
        <v>774</v>
      </c>
      <c r="K4545" s="1" t="s">
        <v>17330</v>
      </c>
    </row>
    <row r="4546" spans="1:11" x14ac:dyDescent="0.2">
      <c r="A4546" s="1" t="s">
        <v>769</v>
      </c>
      <c r="B4546" s="1" t="s">
        <v>770</v>
      </c>
      <c r="C4546" s="1" t="s">
        <v>16970</v>
      </c>
      <c r="D4546" s="1" t="s">
        <v>17331</v>
      </c>
      <c r="E4546" s="2">
        <v>45277</v>
      </c>
      <c r="F4546" s="1" t="s">
        <v>17212</v>
      </c>
      <c r="G4546" s="1" t="s">
        <v>16</v>
      </c>
      <c r="H4546" s="1" t="s">
        <v>17</v>
      </c>
      <c r="I4546" s="1" t="s">
        <v>63</v>
      </c>
      <c r="J4546" s="1" t="s">
        <v>774</v>
      </c>
      <c r="K4546" s="1" t="s">
        <v>37</v>
      </c>
    </row>
    <row r="4547" spans="1:11" x14ac:dyDescent="0.2">
      <c r="A4547" s="1" t="s">
        <v>769</v>
      </c>
      <c r="B4547" s="1" t="s">
        <v>770</v>
      </c>
      <c r="C4547" s="1" t="s">
        <v>17216</v>
      </c>
      <c r="D4547" s="1" t="s">
        <v>17332</v>
      </c>
      <c r="E4547" s="2">
        <v>45277</v>
      </c>
      <c r="F4547" s="1" t="s">
        <v>17212</v>
      </c>
      <c r="G4547" s="1" t="s">
        <v>16</v>
      </c>
      <c r="H4547" s="1" t="s">
        <v>17</v>
      </c>
      <c r="I4547" s="1" t="s">
        <v>63</v>
      </c>
      <c r="J4547" s="1" t="s">
        <v>774</v>
      </c>
      <c r="K4547" s="1" t="s">
        <v>17333</v>
      </c>
    </row>
    <row r="4548" spans="1:11" x14ac:dyDescent="0.2">
      <c r="A4548" s="1" t="s">
        <v>769</v>
      </c>
      <c r="B4548" s="1" t="s">
        <v>770</v>
      </c>
      <c r="C4548" s="1" t="s">
        <v>11268</v>
      </c>
      <c r="D4548" s="1" t="s">
        <v>17334</v>
      </c>
      <c r="E4548" s="2">
        <v>45277</v>
      </c>
      <c r="F4548" s="1" t="s">
        <v>17212</v>
      </c>
      <c r="G4548" s="1" t="s">
        <v>16</v>
      </c>
      <c r="H4548" s="1" t="s">
        <v>17</v>
      </c>
      <c r="I4548" s="1" t="s">
        <v>63</v>
      </c>
      <c r="J4548" s="1" t="s">
        <v>774</v>
      </c>
      <c r="K4548" s="1" t="s">
        <v>17335</v>
      </c>
    </row>
    <row r="4549" spans="1:11" x14ac:dyDescent="0.2">
      <c r="A4549" s="1" t="s">
        <v>2584</v>
      </c>
      <c r="B4549" s="1" t="s">
        <v>2585</v>
      </c>
      <c r="C4549" s="1" t="s">
        <v>11262</v>
      </c>
      <c r="D4549" s="1" t="s">
        <v>17336</v>
      </c>
      <c r="E4549" s="2">
        <v>45277</v>
      </c>
      <c r="F4549" s="1" t="s">
        <v>17212</v>
      </c>
      <c r="G4549" s="1" t="s">
        <v>16</v>
      </c>
      <c r="H4549" s="1" t="s">
        <v>17</v>
      </c>
      <c r="I4549" s="1" t="s">
        <v>63</v>
      </c>
      <c r="J4549" s="1" t="s">
        <v>2587</v>
      </c>
      <c r="K4549" s="1" t="s">
        <v>17337</v>
      </c>
    </row>
    <row r="4550" spans="1:11" x14ac:dyDescent="0.2">
      <c r="A4550" s="1" t="s">
        <v>769</v>
      </c>
      <c r="B4550" s="1" t="s">
        <v>770</v>
      </c>
      <c r="C4550" s="1" t="s">
        <v>17274</v>
      </c>
      <c r="D4550" s="1" t="s">
        <v>17338</v>
      </c>
      <c r="E4550" s="2">
        <v>45277</v>
      </c>
      <c r="F4550" s="1" t="s">
        <v>17212</v>
      </c>
      <c r="G4550" s="1" t="s">
        <v>16</v>
      </c>
      <c r="H4550" s="1" t="s">
        <v>17</v>
      </c>
      <c r="I4550" s="1" t="s">
        <v>63</v>
      </c>
      <c r="J4550" s="1" t="s">
        <v>774</v>
      </c>
      <c r="K4550" s="1" t="s">
        <v>11715</v>
      </c>
    </row>
    <row r="4551" spans="1:11" x14ac:dyDescent="0.2">
      <c r="A4551" s="1" t="s">
        <v>769</v>
      </c>
      <c r="B4551" s="1" t="s">
        <v>770</v>
      </c>
      <c r="C4551" s="1" t="s">
        <v>423</v>
      </c>
      <c r="D4551" s="1" t="s">
        <v>17339</v>
      </c>
      <c r="E4551" s="2">
        <v>45277</v>
      </c>
      <c r="F4551" s="1" t="s">
        <v>17212</v>
      </c>
      <c r="G4551" s="1" t="s">
        <v>16</v>
      </c>
      <c r="H4551" s="1" t="s">
        <v>17</v>
      </c>
      <c r="I4551" s="1" t="s">
        <v>63</v>
      </c>
      <c r="J4551" s="1" t="s">
        <v>774</v>
      </c>
      <c r="K4551" s="1" t="s">
        <v>17340</v>
      </c>
    </row>
    <row r="4552" spans="1:11" x14ac:dyDescent="0.2">
      <c r="A4552" s="1" t="s">
        <v>769</v>
      </c>
      <c r="B4552" s="1" t="s">
        <v>770</v>
      </c>
      <c r="C4552" s="1" t="s">
        <v>17341</v>
      </c>
      <c r="D4552" s="1" t="s">
        <v>17342</v>
      </c>
      <c r="E4552" s="2">
        <v>45277</v>
      </c>
      <c r="F4552" s="1" t="s">
        <v>17212</v>
      </c>
      <c r="G4552" s="1" t="s">
        <v>16</v>
      </c>
      <c r="H4552" s="1" t="s">
        <v>17</v>
      </c>
      <c r="I4552" s="1" t="s">
        <v>63</v>
      </c>
      <c r="J4552" s="1" t="s">
        <v>774</v>
      </c>
      <c r="K4552" s="1" t="s">
        <v>17343</v>
      </c>
    </row>
    <row r="4553" spans="1:11" x14ac:dyDescent="0.2">
      <c r="A4553" s="1" t="s">
        <v>769</v>
      </c>
      <c r="B4553" s="1" t="s">
        <v>770</v>
      </c>
      <c r="C4553" s="1" t="s">
        <v>17344</v>
      </c>
      <c r="D4553" s="1" t="s">
        <v>17345</v>
      </c>
      <c r="E4553" s="2">
        <v>45277</v>
      </c>
      <c r="F4553" s="1" t="s">
        <v>17212</v>
      </c>
      <c r="G4553" s="1" t="s">
        <v>16</v>
      </c>
      <c r="H4553" s="1" t="s">
        <v>17</v>
      </c>
      <c r="I4553" s="1" t="s">
        <v>63</v>
      </c>
      <c r="J4553" s="1" t="s">
        <v>774</v>
      </c>
      <c r="K4553" s="1" t="s">
        <v>37</v>
      </c>
    </row>
    <row r="4554" spans="1:11" x14ac:dyDescent="0.2">
      <c r="A4554" s="1" t="s">
        <v>3703</v>
      </c>
      <c r="B4554" s="1" t="s">
        <v>3704</v>
      </c>
      <c r="C4554" s="1" t="s">
        <v>9921</v>
      </c>
      <c r="D4554" s="1" t="s">
        <v>17346</v>
      </c>
      <c r="E4554" s="2">
        <v>45277</v>
      </c>
      <c r="F4554" s="1" t="s">
        <v>17212</v>
      </c>
      <c r="G4554" s="1" t="s">
        <v>16</v>
      </c>
      <c r="H4554" s="1" t="s">
        <v>17</v>
      </c>
      <c r="I4554" s="1" t="s">
        <v>63</v>
      </c>
      <c r="J4554" s="1" t="s">
        <v>3706</v>
      </c>
      <c r="K4554" s="1" t="s">
        <v>17347</v>
      </c>
    </row>
    <row r="4555" spans="1:11" x14ac:dyDescent="0.2">
      <c r="A4555" s="1" t="s">
        <v>150</v>
      </c>
      <c r="B4555" s="1" t="s">
        <v>4748</v>
      </c>
      <c r="C4555" s="1" t="s">
        <v>11272</v>
      </c>
      <c r="D4555" s="1" t="s">
        <v>17348</v>
      </c>
      <c r="E4555" s="2">
        <v>45277</v>
      </c>
      <c r="F4555" s="1" t="s">
        <v>17212</v>
      </c>
      <c r="G4555" s="1" t="s">
        <v>16</v>
      </c>
      <c r="H4555" s="1" t="s">
        <v>17</v>
      </c>
      <c r="I4555" s="1" t="s">
        <v>35</v>
      </c>
      <c r="J4555" s="1" t="s">
        <v>17349</v>
      </c>
      <c r="K4555" s="1" t="s">
        <v>17350</v>
      </c>
    </row>
    <row r="4556" spans="1:11" x14ac:dyDescent="0.2">
      <c r="A4556" s="1" t="s">
        <v>17351</v>
      </c>
      <c r="B4556" s="1" t="s">
        <v>17352</v>
      </c>
      <c r="C4556" s="1" t="s">
        <v>17353</v>
      </c>
      <c r="D4556" s="1" t="s">
        <v>17354</v>
      </c>
      <c r="E4556" s="2">
        <v>45277</v>
      </c>
      <c r="F4556" s="1" t="s">
        <v>17212</v>
      </c>
      <c r="G4556" s="1" t="s">
        <v>16</v>
      </c>
      <c r="H4556" s="1" t="s">
        <v>17</v>
      </c>
      <c r="I4556" s="1" t="s">
        <v>35</v>
      </c>
      <c r="J4556" s="1" t="s">
        <v>17355</v>
      </c>
      <c r="K4556" s="1" t="s">
        <v>17356</v>
      </c>
    </row>
    <row r="4557" spans="1:11" x14ac:dyDescent="0.2">
      <c r="A4557" s="1" t="s">
        <v>710</v>
      </c>
      <c r="B4557" s="1" t="s">
        <v>711</v>
      </c>
      <c r="C4557" s="1" t="s">
        <v>11262</v>
      </c>
      <c r="D4557" s="1" t="s">
        <v>17357</v>
      </c>
      <c r="E4557" s="2">
        <v>45277</v>
      </c>
      <c r="F4557" s="1" t="s">
        <v>17212</v>
      </c>
      <c r="G4557" s="1" t="s">
        <v>16</v>
      </c>
      <c r="H4557" s="1" t="s">
        <v>17</v>
      </c>
      <c r="I4557" s="1" t="s">
        <v>35</v>
      </c>
      <c r="J4557" s="1" t="s">
        <v>713</v>
      </c>
      <c r="K4557" s="1" t="s">
        <v>17358</v>
      </c>
    </row>
    <row r="4558" spans="1:11" x14ac:dyDescent="0.2">
      <c r="A4558" s="1" t="s">
        <v>17359</v>
      </c>
      <c r="B4558" s="1" t="s">
        <v>4031</v>
      </c>
      <c r="C4558" s="1" t="s">
        <v>11262</v>
      </c>
      <c r="D4558" s="1" t="s">
        <v>17360</v>
      </c>
      <c r="E4558" s="2">
        <v>45277</v>
      </c>
      <c r="F4558" s="1" t="s">
        <v>17212</v>
      </c>
      <c r="G4558" s="1" t="s">
        <v>16</v>
      </c>
      <c r="H4558" s="1" t="s">
        <v>17</v>
      </c>
      <c r="I4558" s="1" t="s">
        <v>35</v>
      </c>
      <c r="J4558" s="1" t="s">
        <v>17361</v>
      </c>
      <c r="K4558" s="1" t="s">
        <v>17362</v>
      </c>
    </row>
    <row r="4559" spans="1:11" x14ac:dyDescent="0.2">
      <c r="A4559" s="1" t="s">
        <v>710</v>
      </c>
      <c r="B4559" s="1" t="s">
        <v>711</v>
      </c>
      <c r="C4559" s="1" t="s">
        <v>11272</v>
      </c>
      <c r="D4559" s="1" t="s">
        <v>17363</v>
      </c>
      <c r="E4559" s="2">
        <v>45277</v>
      </c>
      <c r="F4559" s="1" t="s">
        <v>17212</v>
      </c>
      <c r="G4559" s="1" t="s">
        <v>16</v>
      </c>
      <c r="H4559" s="1" t="s">
        <v>17</v>
      </c>
      <c r="I4559" s="1" t="s">
        <v>35</v>
      </c>
      <c r="J4559" s="1" t="s">
        <v>713</v>
      </c>
      <c r="K4559" s="1" t="s">
        <v>17364</v>
      </c>
    </row>
    <row r="4560" spans="1:11" x14ac:dyDescent="0.2">
      <c r="A4560" s="1" t="s">
        <v>710</v>
      </c>
      <c r="B4560" s="1" t="s">
        <v>711</v>
      </c>
      <c r="C4560" s="1" t="s">
        <v>17325</v>
      </c>
      <c r="D4560" s="1" t="s">
        <v>17365</v>
      </c>
      <c r="E4560" s="2">
        <v>45277</v>
      </c>
      <c r="F4560" s="1" t="s">
        <v>17212</v>
      </c>
      <c r="G4560" s="1" t="s">
        <v>16</v>
      </c>
      <c r="H4560" s="1" t="s">
        <v>17</v>
      </c>
      <c r="I4560" s="1" t="s">
        <v>35</v>
      </c>
      <c r="J4560" s="1" t="s">
        <v>713</v>
      </c>
      <c r="K4560" s="1" t="s">
        <v>17366</v>
      </c>
    </row>
    <row r="4561" spans="1:11" x14ac:dyDescent="0.2">
      <c r="A4561" s="1" t="s">
        <v>9838</v>
      </c>
      <c r="B4561" s="1" t="s">
        <v>1869</v>
      </c>
      <c r="C4561" s="1" t="s">
        <v>12216</v>
      </c>
      <c r="D4561" s="1" t="s">
        <v>17367</v>
      </c>
      <c r="E4561" s="2">
        <v>45277</v>
      </c>
      <c r="F4561" s="1" t="s">
        <v>17368</v>
      </c>
      <c r="G4561" s="1" t="s">
        <v>16</v>
      </c>
      <c r="H4561" s="1" t="s">
        <v>17</v>
      </c>
      <c r="I4561" s="1" t="s">
        <v>63</v>
      </c>
      <c r="J4561" s="1" t="s">
        <v>9840</v>
      </c>
      <c r="K4561" s="1" t="s">
        <v>17369</v>
      </c>
    </row>
    <row r="4562" spans="1:11" x14ac:dyDescent="0.2">
      <c r="A4562" s="1" t="s">
        <v>17370</v>
      </c>
      <c r="B4562" s="1" t="s">
        <v>17371</v>
      </c>
      <c r="C4562" s="1" t="s">
        <v>12216</v>
      </c>
      <c r="D4562" s="1" t="s">
        <v>17372</v>
      </c>
      <c r="E4562" s="2">
        <v>45277</v>
      </c>
      <c r="F4562" s="1" t="s">
        <v>17368</v>
      </c>
      <c r="G4562" s="1" t="s">
        <v>16</v>
      </c>
      <c r="H4562" s="1" t="s">
        <v>17</v>
      </c>
      <c r="I4562" s="1" t="s">
        <v>63</v>
      </c>
      <c r="J4562" s="1" t="s">
        <v>17373</v>
      </c>
      <c r="K4562" s="1" t="s">
        <v>37</v>
      </c>
    </row>
    <row r="4563" spans="1:11" x14ac:dyDescent="0.2">
      <c r="A4563" s="1" t="s">
        <v>17374</v>
      </c>
      <c r="B4563" s="1" t="s">
        <v>8259</v>
      </c>
      <c r="C4563" s="1" t="s">
        <v>17375</v>
      </c>
      <c r="D4563" s="1" t="s">
        <v>17376</v>
      </c>
      <c r="E4563" s="2">
        <v>45277</v>
      </c>
      <c r="F4563" s="1" t="s">
        <v>17368</v>
      </c>
      <c r="G4563" s="1" t="s">
        <v>16</v>
      </c>
      <c r="H4563" s="1" t="s">
        <v>17</v>
      </c>
      <c r="I4563" s="1" t="s">
        <v>35</v>
      </c>
      <c r="J4563" s="1" t="s">
        <v>17377</v>
      </c>
      <c r="K4563" s="1" t="s">
        <v>17378</v>
      </c>
    </row>
    <row r="4564" spans="1:11" x14ac:dyDescent="0.2">
      <c r="A4564" s="1" t="s">
        <v>38</v>
      </c>
      <c r="B4564" s="1" t="s">
        <v>22</v>
      </c>
      <c r="C4564" s="1" t="s">
        <v>3214</v>
      </c>
      <c r="D4564" s="1" t="s">
        <v>17379</v>
      </c>
      <c r="E4564" s="2">
        <v>45277</v>
      </c>
      <c r="F4564" s="1" t="s">
        <v>17368</v>
      </c>
      <c r="G4564" s="1" t="s">
        <v>16</v>
      </c>
      <c r="H4564" s="1" t="s">
        <v>17</v>
      </c>
      <c r="I4564" s="1" t="s">
        <v>35</v>
      </c>
      <c r="J4564" s="1" t="s">
        <v>40</v>
      </c>
      <c r="K4564" s="1" t="s">
        <v>37</v>
      </c>
    </row>
    <row r="4565" spans="1:11" x14ac:dyDescent="0.2">
      <c r="A4565" s="1" t="s">
        <v>38</v>
      </c>
      <c r="B4565" s="1" t="s">
        <v>22</v>
      </c>
      <c r="C4565" s="1" t="s">
        <v>12566</v>
      </c>
      <c r="D4565" s="1" t="s">
        <v>17380</v>
      </c>
      <c r="E4565" s="2">
        <v>45277</v>
      </c>
      <c r="F4565" s="1" t="s">
        <v>17368</v>
      </c>
      <c r="G4565" s="1" t="s">
        <v>16</v>
      </c>
      <c r="H4565" s="1" t="s">
        <v>17</v>
      </c>
      <c r="I4565" s="1" t="s">
        <v>35</v>
      </c>
      <c r="J4565" s="1" t="s">
        <v>40</v>
      </c>
      <c r="K4565" s="1" t="s">
        <v>17381</v>
      </c>
    </row>
    <row r="4566" spans="1:11" x14ac:dyDescent="0.2">
      <c r="A4566" s="1" t="s">
        <v>150</v>
      </c>
      <c r="B4566" s="1" t="s">
        <v>17382</v>
      </c>
      <c r="C4566" s="1" t="s">
        <v>12123</v>
      </c>
      <c r="D4566" s="1" t="s">
        <v>17383</v>
      </c>
      <c r="E4566" s="2">
        <v>45277</v>
      </c>
      <c r="F4566" s="1" t="s">
        <v>17384</v>
      </c>
      <c r="G4566" s="1" t="s">
        <v>16</v>
      </c>
      <c r="H4566" s="1" t="s">
        <v>58</v>
      </c>
      <c r="I4566" s="1" t="s">
        <v>18</v>
      </c>
      <c r="J4566" s="1" t="s">
        <v>17385</v>
      </c>
      <c r="K4566" s="1" t="s">
        <v>17386</v>
      </c>
    </row>
    <row r="4567" spans="1:11" x14ac:dyDescent="0.2">
      <c r="A4567" s="1" t="s">
        <v>17387</v>
      </c>
      <c r="B4567" s="1" t="s">
        <v>53</v>
      </c>
      <c r="C4567" s="1" t="s">
        <v>1130</v>
      </c>
      <c r="D4567" s="1" t="s">
        <v>17388</v>
      </c>
      <c r="E4567" s="2">
        <v>45277</v>
      </c>
      <c r="F4567" s="1" t="s">
        <v>17384</v>
      </c>
      <c r="G4567" s="1" t="s">
        <v>16</v>
      </c>
      <c r="H4567" s="1" t="s">
        <v>58</v>
      </c>
      <c r="I4567" s="1" t="s">
        <v>18</v>
      </c>
      <c r="J4567" s="1" t="s">
        <v>17389</v>
      </c>
      <c r="K4567" s="1" t="s">
        <v>37</v>
      </c>
    </row>
    <row r="4568" spans="1:11" x14ac:dyDescent="0.2">
      <c r="A4568" s="1" t="s">
        <v>536</v>
      </c>
      <c r="B4568" s="1" t="s">
        <v>537</v>
      </c>
      <c r="C4568" s="1" t="s">
        <v>17390</v>
      </c>
      <c r="D4568" s="1" t="s">
        <v>17391</v>
      </c>
      <c r="E4568" s="2">
        <v>45277</v>
      </c>
      <c r="F4568" s="1" t="s">
        <v>17384</v>
      </c>
      <c r="G4568" s="1" t="s">
        <v>16</v>
      </c>
      <c r="H4568" s="1" t="s">
        <v>17</v>
      </c>
      <c r="I4568" s="1" t="s">
        <v>18</v>
      </c>
      <c r="J4568" s="1" t="s">
        <v>539</v>
      </c>
      <c r="K4568" s="1" t="s">
        <v>17392</v>
      </c>
    </row>
    <row r="4569" spans="1:11" x14ac:dyDescent="0.2">
      <c r="A4569" s="1" t="s">
        <v>74</v>
      </c>
      <c r="B4569" s="1" t="s">
        <v>4321</v>
      </c>
      <c r="C4569" s="1" t="s">
        <v>1130</v>
      </c>
      <c r="D4569" s="1" t="s">
        <v>17393</v>
      </c>
      <c r="E4569" s="2">
        <v>45277</v>
      </c>
      <c r="F4569" s="1" t="s">
        <v>17384</v>
      </c>
      <c r="G4569" s="1" t="s">
        <v>16</v>
      </c>
      <c r="H4569" s="1" t="s">
        <v>17</v>
      </c>
      <c r="I4569" s="1" t="s">
        <v>18</v>
      </c>
      <c r="J4569" s="1" t="s">
        <v>4323</v>
      </c>
      <c r="K4569" s="1" t="s">
        <v>17394</v>
      </c>
    </row>
    <row r="4570" spans="1:11" x14ac:dyDescent="0.2">
      <c r="A4570" s="1" t="s">
        <v>1221</v>
      </c>
      <c r="B4570" s="1" t="s">
        <v>17395</v>
      </c>
      <c r="C4570" s="1" t="s">
        <v>1130</v>
      </c>
      <c r="D4570" s="1" t="s">
        <v>17396</v>
      </c>
      <c r="E4570" s="2">
        <v>45277</v>
      </c>
      <c r="F4570" s="1" t="s">
        <v>17384</v>
      </c>
      <c r="G4570" s="1" t="s">
        <v>16</v>
      </c>
      <c r="H4570" s="1" t="s">
        <v>17</v>
      </c>
      <c r="I4570" s="1" t="s">
        <v>18</v>
      </c>
      <c r="J4570" s="1" t="s">
        <v>17397</v>
      </c>
      <c r="K4570" s="1" t="s">
        <v>17398</v>
      </c>
    </row>
    <row r="4571" spans="1:11" x14ac:dyDescent="0.2">
      <c r="A4571" s="1" t="s">
        <v>11428</v>
      </c>
      <c r="B4571" s="1" t="s">
        <v>17399</v>
      </c>
      <c r="C4571" s="1" t="s">
        <v>12123</v>
      </c>
      <c r="D4571" s="1" t="s">
        <v>17400</v>
      </c>
      <c r="E4571" s="2">
        <v>45277</v>
      </c>
      <c r="F4571" s="1" t="s">
        <v>17384</v>
      </c>
      <c r="G4571" s="1" t="s">
        <v>16</v>
      </c>
      <c r="H4571" s="1" t="s">
        <v>17</v>
      </c>
      <c r="I4571" s="1" t="s">
        <v>18</v>
      </c>
      <c r="J4571" s="1" t="s">
        <v>17401</v>
      </c>
      <c r="K4571" s="1" t="s">
        <v>17402</v>
      </c>
    </row>
    <row r="4572" spans="1:11" x14ac:dyDescent="0.2">
      <c r="A4572" s="1" t="s">
        <v>266</v>
      </c>
      <c r="B4572" s="1" t="s">
        <v>17403</v>
      </c>
      <c r="C4572" s="1" t="s">
        <v>9239</v>
      </c>
      <c r="D4572" s="1" t="s">
        <v>17404</v>
      </c>
      <c r="E4572" s="2">
        <v>45277</v>
      </c>
      <c r="F4572" s="1" t="s">
        <v>17384</v>
      </c>
      <c r="G4572" s="1" t="s">
        <v>16</v>
      </c>
      <c r="H4572" s="1" t="s">
        <v>17</v>
      </c>
      <c r="I4572" s="1" t="s">
        <v>18</v>
      </c>
      <c r="J4572" s="1" t="s">
        <v>17405</v>
      </c>
      <c r="K4572" s="1" t="s">
        <v>17406</v>
      </c>
    </row>
    <row r="4573" spans="1:11" x14ac:dyDescent="0.2">
      <c r="A4573" s="1" t="s">
        <v>5850</v>
      </c>
      <c r="B4573" s="1" t="s">
        <v>5851</v>
      </c>
      <c r="C4573" s="1" t="s">
        <v>12192</v>
      </c>
      <c r="D4573" s="1" t="s">
        <v>17407</v>
      </c>
      <c r="E4573" s="2">
        <v>45277</v>
      </c>
      <c r="F4573" s="1" t="s">
        <v>17384</v>
      </c>
      <c r="G4573" s="1" t="s">
        <v>16</v>
      </c>
      <c r="H4573" s="1" t="s">
        <v>17</v>
      </c>
      <c r="I4573" s="1" t="s">
        <v>18</v>
      </c>
      <c r="J4573" s="1" t="s">
        <v>5853</v>
      </c>
      <c r="K4573" s="1" t="s">
        <v>17408</v>
      </c>
    </row>
    <row r="4574" spans="1:11" x14ac:dyDescent="0.2">
      <c r="A4574" s="1" t="s">
        <v>230</v>
      </c>
      <c r="B4574" s="1" t="s">
        <v>17409</v>
      </c>
      <c r="C4574" s="1" t="s">
        <v>1130</v>
      </c>
      <c r="D4574" s="1" t="s">
        <v>17410</v>
      </c>
      <c r="E4574" s="2">
        <v>45277</v>
      </c>
      <c r="F4574" s="1" t="s">
        <v>17384</v>
      </c>
      <c r="G4574" s="1" t="s">
        <v>16</v>
      </c>
      <c r="H4574" s="1" t="s">
        <v>17</v>
      </c>
      <c r="I4574" s="1" t="s">
        <v>18</v>
      </c>
      <c r="J4574" s="1" t="s">
        <v>17411</v>
      </c>
      <c r="K4574" s="1" t="s">
        <v>17412</v>
      </c>
    </row>
    <row r="4575" spans="1:11" x14ac:dyDescent="0.2">
      <c r="A4575" s="1" t="s">
        <v>105</v>
      </c>
      <c r="B4575" s="1" t="s">
        <v>17413</v>
      </c>
      <c r="C4575" s="1" t="s">
        <v>1130</v>
      </c>
      <c r="D4575" s="1" t="s">
        <v>17414</v>
      </c>
      <c r="E4575" s="2">
        <v>45277</v>
      </c>
      <c r="F4575" s="1" t="s">
        <v>17384</v>
      </c>
      <c r="G4575" s="1" t="s">
        <v>16</v>
      </c>
      <c r="H4575" s="1" t="s">
        <v>17</v>
      </c>
      <c r="I4575" s="1" t="s">
        <v>18</v>
      </c>
      <c r="J4575" s="1" t="s">
        <v>17415</v>
      </c>
      <c r="K4575" s="1" t="s">
        <v>17416</v>
      </c>
    </row>
    <row r="4576" spans="1:11" x14ac:dyDescent="0.2">
      <c r="A4576" s="1" t="s">
        <v>3536</v>
      </c>
      <c r="B4576" s="1" t="s">
        <v>17413</v>
      </c>
      <c r="C4576" s="1" t="s">
        <v>1130</v>
      </c>
      <c r="D4576" s="1" t="s">
        <v>17417</v>
      </c>
      <c r="E4576" s="2">
        <v>45277</v>
      </c>
      <c r="F4576" s="1" t="s">
        <v>17384</v>
      </c>
      <c r="G4576" s="1" t="s">
        <v>16</v>
      </c>
      <c r="H4576" s="1" t="s">
        <v>17</v>
      </c>
      <c r="I4576" s="1" t="s">
        <v>18</v>
      </c>
      <c r="J4576" s="1" t="s">
        <v>17418</v>
      </c>
      <c r="K4576" s="1" t="s">
        <v>17419</v>
      </c>
    </row>
    <row r="4577" spans="1:11" x14ac:dyDescent="0.2">
      <c r="A4577" s="1" t="s">
        <v>359</v>
      </c>
      <c r="B4577" s="1" t="s">
        <v>17413</v>
      </c>
      <c r="C4577" s="1" t="s">
        <v>1130</v>
      </c>
      <c r="D4577" s="1" t="s">
        <v>17420</v>
      </c>
      <c r="E4577" s="2">
        <v>45277</v>
      </c>
      <c r="F4577" s="1" t="s">
        <v>17384</v>
      </c>
      <c r="G4577" s="1" t="s">
        <v>16</v>
      </c>
      <c r="H4577" s="1" t="s">
        <v>17</v>
      </c>
      <c r="I4577" s="1" t="s">
        <v>18</v>
      </c>
      <c r="J4577" s="1" t="s">
        <v>17421</v>
      </c>
      <c r="K4577" s="1" t="s">
        <v>17422</v>
      </c>
    </row>
    <row r="4578" spans="1:11" x14ac:dyDescent="0.2">
      <c r="A4578" s="1" t="s">
        <v>219</v>
      </c>
      <c r="B4578" s="1" t="s">
        <v>17423</v>
      </c>
      <c r="C4578" s="1" t="s">
        <v>1130</v>
      </c>
      <c r="D4578" s="1" t="s">
        <v>17424</v>
      </c>
      <c r="E4578" s="2">
        <v>45277</v>
      </c>
      <c r="F4578" s="1" t="s">
        <v>17384</v>
      </c>
      <c r="G4578" s="1" t="s">
        <v>16</v>
      </c>
      <c r="H4578" s="1" t="s">
        <v>17</v>
      </c>
      <c r="I4578" s="1" t="s">
        <v>63</v>
      </c>
      <c r="J4578" s="1" t="s">
        <v>17425</v>
      </c>
      <c r="K4578" s="1" t="s">
        <v>17426</v>
      </c>
    </row>
    <row r="4579" spans="1:11" x14ac:dyDescent="0.2">
      <c r="A4579" s="1" t="s">
        <v>681</v>
      </c>
      <c r="B4579" s="1" t="s">
        <v>682</v>
      </c>
      <c r="C4579" s="1" t="s">
        <v>1130</v>
      </c>
      <c r="D4579" s="1" t="s">
        <v>17427</v>
      </c>
      <c r="E4579" s="2">
        <v>45277</v>
      </c>
      <c r="F4579" s="1" t="s">
        <v>17384</v>
      </c>
      <c r="G4579" s="1" t="s">
        <v>16</v>
      </c>
      <c r="H4579" s="1" t="s">
        <v>17</v>
      </c>
      <c r="I4579" s="1" t="s">
        <v>63</v>
      </c>
      <c r="J4579" s="1" t="s">
        <v>684</v>
      </c>
      <c r="K4579" s="1" t="s">
        <v>17428</v>
      </c>
    </row>
    <row r="4580" spans="1:11" x14ac:dyDescent="0.2">
      <c r="A4580" s="1" t="s">
        <v>681</v>
      </c>
      <c r="B4580" s="1" t="s">
        <v>682</v>
      </c>
      <c r="C4580" s="1" t="s">
        <v>1130</v>
      </c>
      <c r="D4580" s="1" t="s">
        <v>17429</v>
      </c>
      <c r="E4580" s="2">
        <v>45277</v>
      </c>
      <c r="F4580" s="1" t="s">
        <v>17384</v>
      </c>
      <c r="G4580" s="1" t="s">
        <v>16</v>
      </c>
      <c r="H4580" s="1" t="s">
        <v>17</v>
      </c>
      <c r="I4580" s="1" t="s">
        <v>63</v>
      </c>
      <c r="J4580" s="1" t="s">
        <v>684</v>
      </c>
      <c r="K4580" s="1" t="s">
        <v>17430</v>
      </c>
    </row>
    <row r="4581" spans="1:11" x14ac:dyDescent="0.2">
      <c r="A4581" s="1" t="s">
        <v>681</v>
      </c>
      <c r="B4581" s="1" t="s">
        <v>682</v>
      </c>
      <c r="C4581" s="1" t="s">
        <v>1130</v>
      </c>
      <c r="D4581" s="1" t="s">
        <v>17431</v>
      </c>
      <c r="E4581" s="2">
        <v>45277</v>
      </c>
      <c r="F4581" s="1" t="s">
        <v>17384</v>
      </c>
      <c r="G4581" s="1" t="s">
        <v>16</v>
      </c>
      <c r="H4581" s="1" t="s">
        <v>17</v>
      </c>
      <c r="I4581" s="1" t="s">
        <v>63</v>
      </c>
      <c r="J4581" s="1" t="s">
        <v>684</v>
      </c>
      <c r="K4581" s="1" t="s">
        <v>17432</v>
      </c>
    </row>
    <row r="4582" spans="1:11" x14ac:dyDescent="0.2">
      <c r="A4582" s="1" t="s">
        <v>74</v>
      </c>
      <c r="B4582" s="1" t="s">
        <v>3510</v>
      </c>
      <c r="C4582" s="1" t="s">
        <v>1130</v>
      </c>
      <c r="D4582" s="1" t="s">
        <v>17433</v>
      </c>
      <c r="E4582" s="2">
        <v>45277</v>
      </c>
      <c r="F4582" s="1" t="s">
        <v>17384</v>
      </c>
      <c r="G4582" s="1" t="s">
        <v>16</v>
      </c>
      <c r="H4582" s="1" t="s">
        <v>17</v>
      </c>
      <c r="I4582" s="1" t="s">
        <v>63</v>
      </c>
      <c r="J4582" s="1" t="s">
        <v>17434</v>
      </c>
      <c r="K4582" s="1" t="s">
        <v>37</v>
      </c>
    </row>
    <row r="4583" spans="1:11" x14ac:dyDescent="0.2">
      <c r="A4583" s="1" t="s">
        <v>3149</v>
      </c>
      <c r="B4583" s="1" t="s">
        <v>3150</v>
      </c>
      <c r="C4583" s="1" t="s">
        <v>17435</v>
      </c>
      <c r="D4583" s="1" t="s">
        <v>17436</v>
      </c>
      <c r="E4583" s="2">
        <v>45277</v>
      </c>
      <c r="F4583" s="1" t="s">
        <v>17437</v>
      </c>
      <c r="G4583" s="1" t="s">
        <v>16</v>
      </c>
      <c r="H4583" s="1" t="s">
        <v>58</v>
      </c>
      <c r="I4583" s="1" t="s">
        <v>18</v>
      </c>
      <c r="J4583" s="1" t="s">
        <v>3154</v>
      </c>
      <c r="K4583" s="1" t="s">
        <v>37</v>
      </c>
    </row>
    <row r="4584" spans="1:11" x14ac:dyDescent="0.2">
      <c r="A4584" s="1" t="s">
        <v>17438</v>
      </c>
      <c r="B4584" s="1" t="s">
        <v>3225</v>
      </c>
      <c r="C4584" s="1" t="s">
        <v>17439</v>
      </c>
      <c r="D4584" s="1" t="s">
        <v>17440</v>
      </c>
      <c r="E4584" s="2">
        <v>45277</v>
      </c>
      <c r="F4584" s="1" t="s">
        <v>17437</v>
      </c>
      <c r="G4584" s="1" t="s">
        <v>16</v>
      </c>
      <c r="H4584" s="1" t="s">
        <v>17</v>
      </c>
      <c r="I4584" s="1" t="s">
        <v>18</v>
      </c>
      <c r="J4584" s="1" t="s">
        <v>17441</v>
      </c>
      <c r="K4584" s="1" t="s">
        <v>17442</v>
      </c>
    </row>
    <row r="4585" spans="1:11" x14ac:dyDescent="0.2">
      <c r="A4585" s="1" t="s">
        <v>21</v>
      </c>
      <c r="B4585" s="1" t="s">
        <v>22</v>
      </c>
      <c r="C4585" s="1" t="s">
        <v>17435</v>
      </c>
      <c r="D4585" s="1" t="s">
        <v>17443</v>
      </c>
      <c r="E4585" s="2">
        <v>45277</v>
      </c>
      <c r="F4585" s="1" t="s">
        <v>17437</v>
      </c>
      <c r="G4585" s="1" t="s">
        <v>16</v>
      </c>
      <c r="H4585" s="1" t="s">
        <v>17</v>
      </c>
      <c r="I4585" s="1" t="s">
        <v>18</v>
      </c>
      <c r="J4585" s="1" t="s">
        <v>24</v>
      </c>
      <c r="K4585" s="1" t="s">
        <v>17444</v>
      </c>
    </row>
    <row r="4586" spans="1:11" x14ac:dyDescent="0.2">
      <c r="A4586" s="1" t="s">
        <v>26</v>
      </c>
      <c r="B4586" s="1" t="s">
        <v>22</v>
      </c>
      <c r="C4586" s="1" t="s">
        <v>17435</v>
      </c>
      <c r="D4586" s="1" t="s">
        <v>17445</v>
      </c>
      <c r="E4586" s="2">
        <v>45277</v>
      </c>
      <c r="F4586" s="1" t="s">
        <v>17437</v>
      </c>
      <c r="G4586" s="1" t="s">
        <v>16</v>
      </c>
      <c r="H4586" s="1" t="s">
        <v>17</v>
      </c>
      <c r="I4586" s="1" t="s">
        <v>18</v>
      </c>
      <c r="J4586" s="1" t="s">
        <v>31</v>
      </c>
      <c r="K4586" s="1" t="s">
        <v>17446</v>
      </c>
    </row>
    <row r="4587" spans="1:11" x14ac:dyDescent="0.2">
      <c r="A4587" s="1" t="s">
        <v>26</v>
      </c>
      <c r="B4587" s="1" t="s">
        <v>22</v>
      </c>
      <c r="C4587" s="1" t="s">
        <v>17435</v>
      </c>
      <c r="D4587" s="1" t="s">
        <v>17447</v>
      </c>
      <c r="E4587" s="2">
        <v>45277</v>
      </c>
      <c r="F4587" s="1" t="s">
        <v>17437</v>
      </c>
      <c r="G4587" s="1" t="s">
        <v>16</v>
      </c>
      <c r="H4587" s="1" t="s">
        <v>17</v>
      </c>
      <c r="I4587" s="1" t="s">
        <v>18</v>
      </c>
      <c r="J4587" s="1" t="s">
        <v>28</v>
      </c>
      <c r="K4587" s="1" t="s">
        <v>17448</v>
      </c>
    </row>
    <row r="4588" spans="1:11" x14ac:dyDescent="0.2">
      <c r="A4588" s="1" t="s">
        <v>38</v>
      </c>
      <c r="B4588" s="1" t="s">
        <v>22</v>
      </c>
      <c r="C4588" s="1" t="s">
        <v>17435</v>
      </c>
      <c r="D4588" s="1" t="s">
        <v>17449</v>
      </c>
      <c r="E4588" s="2">
        <v>45277</v>
      </c>
      <c r="F4588" s="1" t="s">
        <v>17437</v>
      </c>
      <c r="G4588" s="1" t="s">
        <v>16</v>
      </c>
      <c r="H4588" s="1" t="s">
        <v>17</v>
      </c>
      <c r="I4588" s="1" t="s">
        <v>35</v>
      </c>
      <c r="J4588" s="1" t="s">
        <v>40</v>
      </c>
      <c r="K4588" s="1" t="s">
        <v>17450</v>
      </c>
    </row>
    <row r="4589" spans="1:11" x14ac:dyDescent="0.2">
      <c r="A4589" s="1" t="s">
        <v>38</v>
      </c>
      <c r="B4589" s="1" t="s">
        <v>22</v>
      </c>
      <c r="C4589" s="1" t="s">
        <v>17435</v>
      </c>
      <c r="D4589" s="1" t="s">
        <v>17451</v>
      </c>
      <c r="E4589" s="2">
        <v>45277</v>
      </c>
      <c r="F4589" s="1" t="s">
        <v>17437</v>
      </c>
      <c r="G4589" s="1" t="s">
        <v>16</v>
      </c>
      <c r="H4589" s="1" t="s">
        <v>17</v>
      </c>
      <c r="I4589" s="1" t="s">
        <v>35</v>
      </c>
      <c r="J4589" s="1" t="s">
        <v>43</v>
      </c>
      <c r="K4589" s="1" t="s">
        <v>17452</v>
      </c>
    </row>
    <row r="4590" spans="1:11" x14ac:dyDescent="0.2">
      <c r="A4590" s="1" t="s">
        <v>17453</v>
      </c>
      <c r="B4590" s="1" t="s">
        <v>591</v>
      </c>
      <c r="C4590" s="1" t="s">
        <v>137</v>
      </c>
      <c r="D4590" s="1" t="s">
        <v>17454</v>
      </c>
      <c r="E4590" s="2">
        <v>45277</v>
      </c>
      <c r="F4590" s="1" t="s">
        <v>17455</v>
      </c>
      <c r="G4590" s="1" t="s">
        <v>16</v>
      </c>
      <c r="H4590" s="1" t="s">
        <v>17</v>
      </c>
      <c r="I4590" s="1" t="s">
        <v>18</v>
      </c>
      <c r="J4590" s="1" t="s">
        <v>37</v>
      </c>
      <c r="K4590" s="1" t="s">
        <v>37</v>
      </c>
    </row>
    <row r="4591" spans="1:11" x14ac:dyDescent="0.2">
      <c r="A4591" s="1" t="s">
        <v>17456</v>
      </c>
      <c r="B4591" s="1" t="s">
        <v>630</v>
      </c>
      <c r="C4591" s="1" t="s">
        <v>15239</v>
      </c>
      <c r="D4591" s="1" t="s">
        <v>17457</v>
      </c>
      <c r="E4591" s="2">
        <v>45277</v>
      </c>
      <c r="F4591" s="1" t="s">
        <v>17455</v>
      </c>
      <c r="G4591" s="1" t="s">
        <v>16</v>
      </c>
      <c r="H4591" s="1" t="s">
        <v>17</v>
      </c>
      <c r="I4591" s="1" t="s">
        <v>18</v>
      </c>
      <c r="J4591" s="1" t="s">
        <v>17458</v>
      </c>
      <c r="K4591" s="1" t="s">
        <v>17459</v>
      </c>
    </row>
    <row r="4592" spans="1:11" x14ac:dyDescent="0.2">
      <c r="A4592" s="1" t="s">
        <v>74</v>
      </c>
      <c r="B4592" s="1" t="s">
        <v>2749</v>
      </c>
      <c r="C4592" s="1" t="s">
        <v>137</v>
      </c>
      <c r="D4592" s="1" t="s">
        <v>17460</v>
      </c>
      <c r="E4592" s="2">
        <v>45277</v>
      </c>
      <c r="F4592" s="1" t="s">
        <v>17455</v>
      </c>
      <c r="G4592" s="1" t="s">
        <v>16</v>
      </c>
      <c r="H4592" s="1" t="s">
        <v>17</v>
      </c>
      <c r="I4592" s="1" t="s">
        <v>35</v>
      </c>
      <c r="J4592" s="1" t="s">
        <v>2752</v>
      </c>
      <c r="K4592" s="1" t="s">
        <v>17461</v>
      </c>
    </row>
    <row r="4593" spans="1:11" x14ac:dyDescent="0.2">
      <c r="A4593" s="1" t="s">
        <v>74</v>
      </c>
      <c r="B4593" s="1" t="s">
        <v>46</v>
      </c>
      <c r="C4593" s="1" t="s">
        <v>137</v>
      </c>
      <c r="D4593" s="1" t="s">
        <v>17462</v>
      </c>
      <c r="E4593" s="2">
        <v>45277</v>
      </c>
      <c r="F4593" s="1" t="s">
        <v>17455</v>
      </c>
      <c r="G4593" s="1" t="s">
        <v>16</v>
      </c>
      <c r="H4593" s="1" t="s">
        <v>17</v>
      </c>
      <c r="I4593" s="1" t="s">
        <v>35</v>
      </c>
      <c r="J4593" s="1" t="s">
        <v>17463</v>
      </c>
      <c r="K4593" s="1" t="s">
        <v>17464</v>
      </c>
    </row>
    <row r="4594" spans="1:11" x14ac:dyDescent="0.2">
      <c r="A4594" s="1" t="s">
        <v>17465</v>
      </c>
      <c r="B4594" s="1" t="s">
        <v>6507</v>
      </c>
      <c r="C4594" s="1" t="s">
        <v>137</v>
      </c>
      <c r="D4594" s="1" t="s">
        <v>17466</v>
      </c>
      <c r="E4594" s="2">
        <v>45277</v>
      </c>
      <c r="F4594" s="1" t="s">
        <v>17455</v>
      </c>
      <c r="G4594" s="1" t="s">
        <v>16</v>
      </c>
      <c r="H4594" s="1" t="s">
        <v>17</v>
      </c>
      <c r="I4594" s="1" t="s">
        <v>35</v>
      </c>
      <c r="J4594" s="1" t="s">
        <v>6509</v>
      </c>
      <c r="K4594" s="1" t="s">
        <v>17467</v>
      </c>
    </row>
    <row r="4595" spans="1:11" x14ac:dyDescent="0.2">
      <c r="A4595" s="1" t="s">
        <v>5352</v>
      </c>
      <c r="B4595" s="1" t="s">
        <v>17468</v>
      </c>
      <c r="C4595" s="1" t="s">
        <v>137</v>
      </c>
      <c r="D4595" s="1" t="s">
        <v>17469</v>
      </c>
      <c r="E4595" s="2">
        <v>45277</v>
      </c>
      <c r="F4595" s="1" t="s">
        <v>17455</v>
      </c>
      <c r="G4595" s="1" t="s">
        <v>16</v>
      </c>
      <c r="H4595" s="1" t="s">
        <v>17</v>
      </c>
      <c r="I4595" s="1" t="s">
        <v>35</v>
      </c>
      <c r="J4595" s="1" t="s">
        <v>17470</v>
      </c>
      <c r="K4595" s="1" t="s">
        <v>17471</v>
      </c>
    </row>
    <row r="4596" spans="1:11" x14ac:dyDescent="0.2">
      <c r="A4596" s="1" t="s">
        <v>2289</v>
      </c>
      <c r="B4596" s="1" t="s">
        <v>17472</v>
      </c>
      <c r="C4596" s="1" t="s">
        <v>17473</v>
      </c>
      <c r="D4596" s="1" t="s">
        <v>17474</v>
      </c>
      <c r="E4596" s="2">
        <v>45277</v>
      </c>
      <c r="F4596" s="1" t="s">
        <v>17475</v>
      </c>
      <c r="G4596" s="1" t="s">
        <v>16</v>
      </c>
      <c r="H4596" s="1" t="s">
        <v>17</v>
      </c>
      <c r="I4596" s="1" t="s">
        <v>18</v>
      </c>
      <c r="J4596" s="1" t="s">
        <v>17476</v>
      </c>
      <c r="K4596" s="1" t="s">
        <v>37</v>
      </c>
    </row>
    <row r="4597" spans="1:11" x14ac:dyDescent="0.2">
      <c r="A4597" s="1" t="s">
        <v>536</v>
      </c>
      <c r="B4597" s="1" t="s">
        <v>17477</v>
      </c>
      <c r="C4597" s="1" t="s">
        <v>14971</v>
      </c>
      <c r="D4597" s="1" t="s">
        <v>17478</v>
      </c>
      <c r="E4597" s="2">
        <v>45277</v>
      </c>
      <c r="F4597" s="1" t="s">
        <v>17475</v>
      </c>
      <c r="G4597" s="1" t="s">
        <v>16</v>
      </c>
      <c r="H4597" s="1" t="s">
        <v>17</v>
      </c>
      <c r="I4597" s="1" t="s">
        <v>18</v>
      </c>
      <c r="J4597" s="1" t="s">
        <v>17479</v>
      </c>
      <c r="K4597" s="1" t="s">
        <v>17480</v>
      </c>
    </row>
    <row r="4598" spans="1:11" x14ac:dyDescent="0.2">
      <c r="A4598" s="1" t="s">
        <v>15069</v>
      </c>
      <c r="B4598" s="1" t="s">
        <v>6357</v>
      </c>
      <c r="C4598" s="1" t="s">
        <v>1589</v>
      </c>
      <c r="D4598" s="1" t="s">
        <v>17481</v>
      </c>
      <c r="E4598" s="2">
        <v>45277</v>
      </c>
      <c r="F4598" s="1" t="s">
        <v>17475</v>
      </c>
      <c r="G4598" s="1" t="s">
        <v>16</v>
      </c>
      <c r="H4598" s="1" t="s">
        <v>17</v>
      </c>
      <c r="I4598" s="1" t="s">
        <v>18</v>
      </c>
      <c r="J4598" s="1" t="s">
        <v>17482</v>
      </c>
      <c r="K4598" s="1" t="s">
        <v>17483</v>
      </c>
    </row>
    <row r="4599" spans="1:11" x14ac:dyDescent="0.2">
      <c r="A4599" s="1" t="s">
        <v>17484</v>
      </c>
      <c r="B4599" s="1" t="s">
        <v>17485</v>
      </c>
      <c r="C4599" s="1" t="s">
        <v>4002</v>
      </c>
      <c r="D4599" s="1" t="s">
        <v>17486</v>
      </c>
      <c r="E4599" s="2">
        <v>45277</v>
      </c>
      <c r="F4599" s="1" t="s">
        <v>17475</v>
      </c>
      <c r="G4599" s="1" t="s">
        <v>16</v>
      </c>
      <c r="H4599" s="1" t="s">
        <v>17</v>
      </c>
      <c r="I4599" s="1" t="s">
        <v>18</v>
      </c>
      <c r="J4599" s="1" t="s">
        <v>17487</v>
      </c>
      <c r="K4599" s="1" t="s">
        <v>17488</v>
      </c>
    </row>
    <row r="4600" spans="1:11" x14ac:dyDescent="0.2">
      <c r="A4600" s="1" t="s">
        <v>3536</v>
      </c>
      <c r="B4600" s="1" t="s">
        <v>17489</v>
      </c>
      <c r="C4600" s="1" t="s">
        <v>1589</v>
      </c>
      <c r="D4600" s="1" t="s">
        <v>17490</v>
      </c>
      <c r="E4600" s="2">
        <v>45277</v>
      </c>
      <c r="F4600" s="1" t="s">
        <v>17475</v>
      </c>
      <c r="G4600" s="1" t="s">
        <v>16</v>
      </c>
      <c r="H4600" s="1" t="s">
        <v>17</v>
      </c>
      <c r="I4600" s="1" t="s">
        <v>18</v>
      </c>
      <c r="J4600" s="1" t="s">
        <v>17491</v>
      </c>
      <c r="K4600" s="1" t="s">
        <v>17492</v>
      </c>
    </row>
    <row r="4601" spans="1:11" x14ac:dyDescent="0.2">
      <c r="A4601" s="1" t="s">
        <v>17493</v>
      </c>
      <c r="B4601" s="1" t="s">
        <v>17494</v>
      </c>
      <c r="C4601" s="1" t="s">
        <v>1589</v>
      </c>
      <c r="D4601" s="1" t="s">
        <v>17495</v>
      </c>
      <c r="E4601" s="2">
        <v>45277</v>
      </c>
      <c r="F4601" s="1" t="s">
        <v>17475</v>
      </c>
      <c r="G4601" s="1" t="s">
        <v>16</v>
      </c>
      <c r="H4601" s="1" t="s">
        <v>17</v>
      </c>
      <c r="I4601" s="1" t="s">
        <v>18</v>
      </c>
      <c r="J4601" s="1" t="s">
        <v>17496</v>
      </c>
      <c r="K4601" s="1" t="s">
        <v>17497</v>
      </c>
    </row>
    <row r="4602" spans="1:11" x14ac:dyDescent="0.2">
      <c r="A4602" s="1" t="s">
        <v>6608</v>
      </c>
      <c r="B4602" s="1" t="s">
        <v>215</v>
      </c>
      <c r="C4602" s="1" t="s">
        <v>13038</v>
      </c>
      <c r="D4602" s="1" t="s">
        <v>17498</v>
      </c>
      <c r="E4602" s="2">
        <v>45277</v>
      </c>
      <c r="F4602" s="1" t="s">
        <v>17475</v>
      </c>
      <c r="G4602" s="1" t="s">
        <v>16</v>
      </c>
      <c r="H4602" s="1" t="s">
        <v>17</v>
      </c>
      <c r="I4602" s="1" t="s">
        <v>63</v>
      </c>
      <c r="J4602" s="1" t="s">
        <v>6610</v>
      </c>
      <c r="K4602" s="1" t="s">
        <v>17499</v>
      </c>
    </row>
    <row r="4603" spans="1:11" x14ac:dyDescent="0.2">
      <c r="A4603" s="1" t="s">
        <v>17500</v>
      </c>
      <c r="B4603" s="1" t="s">
        <v>171</v>
      </c>
      <c r="C4603" s="1" t="s">
        <v>17501</v>
      </c>
      <c r="D4603" s="1" t="s">
        <v>17502</v>
      </c>
      <c r="E4603" s="2">
        <v>45277</v>
      </c>
      <c r="F4603" s="1" t="s">
        <v>17475</v>
      </c>
      <c r="G4603" s="1" t="s">
        <v>16</v>
      </c>
      <c r="H4603" s="1" t="s">
        <v>17</v>
      </c>
      <c r="I4603" s="1" t="s">
        <v>63</v>
      </c>
      <c r="J4603" s="1" t="s">
        <v>17503</v>
      </c>
      <c r="K4603" s="1" t="s">
        <v>17504</v>
      </c>
    </row>
    <row r="4604" spans="1:11" x14ac:dyDescent="0.2">
      <c r="A4604" s="1" t="s">
        <v>17505</v>
      </c>
      <c r="B4604" s="1" t="s">
        <v>17506</v>
      </c>
      <c r="C4604" s="1" t="s">
        <v>17507</v>
      </c>
      <c r="D4604" s="1" t="s">
        <v>17508</v>
      </c>
      <c r="E4604" s="2">
        <v>45277</v>
      </c>
      <c r="F4604" s="1" t="s">
        <v>17475</v>
      </c>
      <c r="G4604" s="1" t="s">
        <v>16</v>
      </c>
      <c r="H4604" s="1" t="s">
        <v>17</v>
      </c>
      <c r="I4604" s="1" t="s">
        <v>63</v>
      </c>
      <c r="J4604" s="1" t="s">
        <v>17509</v>
      </c>
      <c r="K4604" s="1" t="s">
        <v>17510</v>
      </c>
    </row>
    <row r="4605" spans="1:11" x14ac:dyDescent="0.2">
      <c r="A4605" s="1" t="s">
        <v>1588</v>
      </c>
      <c r="B4605" s="1" t="s">
        <v>46</v>
      </c>
      <c r="C4605" s="1" t="s">
        <v>1589</v>
      </c>
      <c r="D4605" s="1" t="s">
        <v>17511</v>
      </c>
      <c r="E4605" s="2">
        <v>45277</v>
      </c>
      <c r="F4605" s="1" t="s">
        <v>17475</v>
      </c>
      <c r="G4605" s="1" t="s">
        <v>16</v>
      </c>
      <c r="H4605" s="1" t="s">
        <v>17</v>
      </c>
      <c r="I4605" s="1" t="s">
        <v>35</v>
      </c>
      <c r="J4605" s="1" t="s">
        <v>17512</v>
      </c>
      <c r="K4605" s="1" t="s">
        <v>1593</v>
      </c>
    </row>
    <row r="4606" spans="1:11" x14ac:dyDescent="0.2">
      <c r="A4606" s="1" t="s">
        <v>17513</v>
      </c>
      <c r="B4606" s="1" t="s">
        <v>17514</v>
      </c>
      <c r="C4606" s="1" t="s">
        <v>1589</v>
      </c>
      <c r="D4606" s="1" t="s">
        <v>17515</v>
      </c>
      <c r="E4606" s="2">
        <v>45277</v>
      </c>
      <c r="F4606" s="1" t="s">
        <v>17475</v>
      </c>
      <c r="G4606" s="1" t="s">
        <v>16</v>
      </c>
      <c r="H4606" s="1" t="s">
        <v>17</v>
      </c>
      <c r="I4606" s="1" t="s">
        <v>35</v>
      </c>
      <c r="J4606" s="1" t="s">
        <v>17516</v>
      </c>
      <c r="K4606" s="1" t="s">
        <v>17517</v>
      </c>
    </row>
    <row r="4607" spans="1:11" x14ac:dyDescent="0.2">
      <c r="A4607" s="1" t="s">
        <v>17518</v>
      </c>
      <c r="B4607" s="1" t="s">
        <v>46</v>
      </c>
      <c r="C4607" s="1" t="s">
        <v>7837</v>
      </c>
      <c r="D4607" s="1" t="s">
        <v>17519</v>
      </c>
      <c r="E4607" s="2">
        <v>45277</v>
      </c>
      <c r="F4607" s="1" t="s">
        <v>17475</v>
      </c>
      <c r="G4607" s="1" t="s">
        <v>16</v>
      </c>
      <c r="H4607" s="1" t="s">
        <v>17</v>
      </c>
      <c r="I4607" s="1" t="s">
        <v>35</v>
      </c>
      <c r="J4607" s="1" t="s">
        <v>17520</v>
      </c>
      <c r="K4607" s="1" t="s">
        <v>17521</v>
      </c>
    </row>
    <row r="4608" spans="1:11" x14ac:dyDescent="0.2">
      <c r="A4608" s="1" t="s">
        <v>17522</v>
      </c>
      <c r="B4608" s="1" t="s">
        <v>7363</v>
      </c>
      <c r="C4608" s="1" t="s">
        <v>7311</v>
      </c>
      <c r="D4608" s="1" t="s">
        <v>17523</v>
      </c>
      <c r="E4608" s="2">
        <v>45277</v>
      </c>
      <c r="F4608" s="1" t="s">
        <v>17524</v>
      </c>
      <c r="G4608" s="1" t="s">
        <v>16</v>
      </c>
      <c r="H4608" s="1" t="s">
        <v>17</v>
      </c>
      <c r="I4608" s="1" t="s">
        <v>18</v>
      </c>
      <c r="J4608" s="1" t="s">
        <v>17525</v>
      </c>
      <c r="K4608" s="1" t="s">
        <v>17526</v>
      </c>
    </row>
    <row r="4609" spans="1:11" x14ac:dyDescent="0.2">
      <c r="A4609" s="1" t="s">
        <v>17527</v>
      </c>
      <c r="B4609" s="1" t="s">
        <v>7363</v>
      </c>
      <c r="C4609" s="1" t="s">
        <v>7311</v>
      </c>
      <c r="D4609" s="1" t="s">
        <v>17528</v>
      </c>
      <c r="E4609" s="2">
        <v>45277</v>
      </c>
      <c r="F4609" s="1" t="s">
        <v>17524</v>
      </c>
      <c r="G4609" s="1" t="s">
        <v>16</v>
      </c>
      <c r="H4609" s="1" t="s">
        <v>17</v>
      </c>
      <c r="I4609" s="1" t="s">
        <v>18</v>
      </c>
      <c r="J4609" s="1" t="s">
        <v>17529</v>
      </c>
      <c r="K4609" s="1" t="s">
        <v>17530</v>
      </c>
    </row>
    <row r="4610" spans="1:11" x14ac:dyDescent="0.2">
      <c r="A4610" s="1" t="s">
        <v>17531</v>
      </c>
      <c r="B4610" s="1" t="s">
        <v>17532</v>
      </c>
      <c r="C4610" s="1" t="s">
        <v>17533</v>
      </c>
      <c r="D4610" s="1" t="s">
        <v>17534</v>
      </c>
      <c r="E4610" s="2">
        <v>45277</v>
      </c>
      <c r="F4610" s="1" t="s">
        <v>17535</v>
      </c>
      <c r="G4610" s="1" t="s">
        <v>16</v>
      </c>
      <c r="H4610" s="1" t="s">
        <v>17</v>
      </c>
      <c r="I4610" s="1" t="s">
        <v>18</v>
      </c>
      <c r="J4610" s="1" t="s">
        <v>17536</v>
      </c>
      <c r="K4610" s="1" t="s">
        <v>37</v>
      </c>
    </row>
    <row r="4611" spans="1:11" x14ac:dyDescent="0.2">
      <c r="A4611" s="1" t="s">
        <v>17537</v>
      </c>
      <c r="B4611" s="1" t="s">
        <v>17538</v>
      </c>
      <c r="C4611" s="1" t="s">
        <v>7776</v>
      </c>
      <c r="D4611" s="1" t="s">
        <v>17539</v>
      </c>
      <c r="E4611" s="2">
        <v>45277</v>
      </c>
      <c r="F4611" s="1" t="s">
        <v>17540</v>
      </c>
      <c r="G4611" s="1" t="s">
        <v>1798</v>
      </c>
      <c r="H4611" s="1" t="s">
        <v>17</v>
      </c>
      <c r="I4611" s="1" t="s">
        <v>35</v>
      </c>
      <c r="J4611" s="1" t="s">
        <v>17541</v>
      </c>
      <c r="K4611" s="1" t="s">
        <v>17542</v>
      </c>
    </row>
    <row r="4612" spans="1:11" x14ac:dyDescent="0.2">
      <c r="A4612" s="1" t="s">
        <v>17543</v>
      </c>
      <c r="B4612" s="1" t="s">
        <v>226</v>
      </c>
      <c r="C4612" s="1" t="s">
        <v>6822</v>
      </c>
      <c r="D4612" s="1" t="s">
        <v>17544</v>
      </c>
      <c r="E4612" s="2">
        <v>45277</v>
      </c>
      <c r="F4612" s="1" t="s">
        <v>17540</v>
      </c>
      <c r="G4612" s="1" t="s">
        <v>1798</v>
      </c>
      <c r="H4612" s="1" t="s">
        <v>17</v>
      </c>
      <c r="I4612" s="1" t="s">
        <v>35</v>
      </c>
      <c r="J4612" s="1" t="s">
        <v>17545</v>
      </c>
      <c r="K4612" s="1" t="s">
        <v>17546</v>
      </c>
    </row>
    <row r="4613" spans="1:11" x14ac:dyDescent="0.2">
      <c r="A4613" s="1" t="s">
        <v>17543</v>
      </c>
      <c r="B4613" s="1" t="s">
        <v>226</v>
      </c>
      <c r="C4613" s="1" t="s">
        <v>6822</v>
      </c>
      <c r="D4613" s="1" t="s">
        <v>17547</v>
      </c>
      <c r="E4613" s="2">
        <v>45277</v>
      </c>
      <c r="F4613" s="1" t="s">
        <v>17540</v>
      </c>
      <c r="G4613" s="1" t="s">
        <v>1798</v>
      </c>
      <c r="H4613" s="1" t="s">
        <v>17</v>
      </c>
      <c r="I4613" s="1" t="s">
        <v>35</v>
      </c>
      <c r="J4613" s="1" t="s">
        <v>17548</v>
      </c>
      <c r="K4613" s="1" t="s">
        <v>17549</v>
      </c>
    </row>
    <row r="4614" spans="1:11" x14ac:dyDescent="0.2">
      <c r="A4614" s="1" t="s">
        <v>17550</v>
      </c>
      <c r="B4614" s="1" t="s">
        <v>17551</v>
      </c>
      <c r="C4614" s="1" t="s">
        <v>6822</v>
      </c>
      <c r="D4614" s="1" t="s">
        <v>17552</v>
      </c>
      <c r="E4614" s="2">
        <v>45277</v>
      </c>
      <c r="F4614" s="1" t="s">
        <v>17540</v>
      </c>
      <c r="G4614" s="1" t="s">
        <v>1798</v>
      </c>
      <c r="H4614" s="1" t="s">
        <v>17</v>
      </c>
      <c r="I4614" s="1" t="s">
        <v>35</v>
      </c>
      <c r="J4614" s="1" t="s">
        <v>17553</v>
      </c>
      <c r="K4614" s="1" t="s">
        <v>17554</v>
      </c>
    </row>
    <row r="4615" spans="1:11" x14ac:dyDescent="0.2">
      <c r="A4615" s="1" t="s">
        <v>17555</v>
      </c>
      <c r="B4615" s="1" t="s">
        <v>645</v>
      </c>
      <c r="C4615" s="1" t="s">
        <v>151</v>
      </c>
      <c r="D4615" s="1" t="s">
        <v>17556</v>
      </c>
      <c r="E4615" s="2">
        <v>45277</v>
      </c>
      <c r="F4615" s="1" t="s">
        <v>17557</v>
      </c>
      <c r="G4615" s="1" t="s">
        <v>16</v>
      </c>
      <c r="H4615" s="1" t="s">
        <v>17</v>
      </c>
      <c r="I4615" s="1" t="s">
        <v>18</v>
      </c>
      <c r="J4615" s="1" t="s">
        <v>17558</v>
      </c>
      <c r="K4615" s="1" t="s">
        <v>17559</v>
      </c>
    </row>
    <row r="4616" spans="1:11" x14ac:dyDescent="0.2">
      <c r="A4616" s="1" t="s">
        <v>26</v>
      </c>
      <c r="B4616" s="1" t="s">
        <v>22</v>
      </c>
      <c r="C4616" s="1" t="s">
        <v>151</v>
      </c>
      <c r="D4616" s="1" t="s">
        <v>17560</v>
      </c>
      <c r="E4616" s="2">
        <v>45277</v>
      </c>
      <c r="F4616" s="1" t="s">
        <v>17557</v>
      </c>
      <c r="G4616" s="1" t="s">
        <v>16</v>
      </c>
      <c r="H4616" s="1" t="s">
        <v>17</v>
      </c>
      <c r="I4616" s="1" t="s">
        <v>18</v>
      </c>
      <c r="J4616" s="1" t="s">
        <v>31</v>
      </c>
      <c r="K4616" s="1" t="s">
        <v>17561</v>
      </c>
    </row>
    <row r="4617" spans="1:11" x14ac:dyDescent="0.2">
      <c r="A4617" s="1" t="s">
        <v>21</v>
      </c>
      <c r="B4617" s="1" t="s">
        <v>22</v>
      </c>
      <c r="C4617" s="1" t="s">
        <v>151</v>
      </c>
      <c r="D4617" s="1" t="s">
        <v>17562</v>
      </c>
      <c r="E4617" s="2">
        <v>45277</v>
      </c>
      <c r="F4617" s="1" t="s">
        <v>17557</v>
      </c>
      <c r="G4617" s="1" t="s">
        <v>16</v>
      </c>
      <c r="H4617" s="1" t="s">
        <v>17</v>
      </c>
      <c r="I4617" s="1" t="s">
        <v>18</v>
      </c>
      <c r="J4617" s="1" t="s">
        <v>24</v>
      </c>
      <c r="K4617" s="1" t="s">
        <v>37</v>
      </c>
    </row>
    <row r="4618" spans="1:11" x14ac:dyDescent="0.2">
      <c r="A4618" s="1" t="s">
        <v>17563</v>
      </c>
      <c r="B4618" s="1" t="s">
        <v>3267</v>
      </c>
      <c r="C4618" s="1" t="s">
        <v>17564</v>
      </c>
      <c r="D4618" s="1" t="s">
        <v>17565</v>
      </c>
      <c r="E4618" s="2">
        <v>45277</v>
      </c>
      <c r="F4618" s="1" t="s">
        <v>17566</v>
      </c>
      <c r="G4618" s="1" t="s">
        <v>16</v>
      </c>
      <c r="H4618" s="1" t="s">
        <v>17</v>
      </c>
      <c r="I4618" s="1" t="s">
        <v>35</v>
      </c>
      <c r="J4618" s="1" t="s">
        <v>37</v>
      </c>
      <c r="K4618" s="1" t="s">
        <v>37</v>
      </c>
    </row>
    <row r="4619" spans="1:11" x14ac:dyDescent="0.2">
      <c r="A4619" s="1" t="s">
        <v>150</v>
      </c>
      <c r="B4619" s="1" t="s">
        <v>17567</v>
      </c>
      <c r="C4619" s="1" t="s">
        <v>11511</v>
      </c>
      <c r="D4619" s="1" t="s">
        <v>17568</v>
      </c>
      <c r="E4619" s="2">
        <v>45277</v>
      </c>
      <c r="F4619" s="1" t="s">
        <v>17569</v>
      </c>
      <c r="G4619" s="1" t="s">
        <v>16</v>
      </c>
      <c r="H4619" s="1" t="s">
        <v>58</v>
      </c>
      <c r="I4619" s="1" t="s">
        <v>18</v>
      </c>
      <c r="J4619" s="1" t="s">
        <v>17570</v>
      </c>
      <c r="K4619" s="1" t="s">
        <v>17571</v>
      </c>
    </row>
    <row r="4620" spans="1:11" x14ac:dyDescent="0.2">
      <c r="A4620" s="1" t="s">
        <v>751</v>
      </c>
      <c r="B4620" s="1" t="s">
        <v>17572</v>
      </c>
      <c r="C4620" s="1" t="s">
        <v>17573</v>
      </c>
      <c r="D4620" s="1" t="s">
        <v>17574</v>
      </c>
      <c r="E4620" s="2">
        <v>45277</v>
      </c>
      <c r="F4620" s="1" t="s">
        <v>17569</v>
      </c>
      <c r="G4620" s="1" t="s">
        <v>16</v>
      </c>
      <c r="H4620" s="1" t="s">
        <v>58</v>
      </c>
      <c r="I4620" s="1" t="s">
        <v>18</v>
      </c>
      <c r="J4620" s="1" t="s">
        <v>17575</v>
      </c>
      <c r="K4620" s="1" t="s">
        <v>17576</v>
      </c>
    </row>
    <row r="4621" spans="1:11" x14ac:dyDescent="0.2">
      <c r="A4621" s="1" t="s">
        <v>1185</v>
      </c>
      <c r="B4621" s="1" t="s">
        <v>17577</v>
      </c>
      <c r="C4621" s="1" t="s">
        <v>11053</v>
      </c>
      <c r="D4621" s="1" t="s">
        <v>17578</v>
      </c>
      <c r="E4621" s="2">
        <v>45277</v>
      </c>
      <c r="F4621" s="1" t="s">
        <v>17569</v>
      </c>
      <c r="G4621" s="1" t="s">
        <v>16</v>
      </c>
      <c r="H4621" s="1" t="s">
        <v>58</v>
      </c>
      <c r="I4621" s="1" t="s">
        <v>35</v>
      </c>
      <c r="J4621" s="1" t="s">
        <v>17579</v>
      </c>
      <c r="K4621" s="1" t="s">
        <v>17580</v>
      </c>
    </row>
    <row r="4622" spans="1:11" x14ac:dyDescent="0.2">
      <c r="A4622" s="1" t="s">
        <v>1185</v>
      </c>
      <c r="B4622" s="1" t="s">
        <v>17577</v>
      </c>
      <c r="C4622" s="1" t="s">
        <v>4101</v>
      </c>
      <c r="D4622" s="1" t="s">
        <v>17581</v>
      </c>
      <c r="E4622" s="2">
        <v>45277</v>
      </c>
      <c r="F4622" s="1" t="s">
        <v>17569</v>
      </c>
      <c r="G4622" s="1" t="s">
        <v>16</v>
      </c>
      <c r="H4622" s="1" t="s">
        <v>58</v>
      </c>
      <c r="I4622" s="1" t="s">
        <v>35</v>
      </c>
      <c r="J4622" s="1" t="s">
        <v>17582</v>
      </c>
      <c r="K4622" s="1" t="s">
        <v>17583</v>
      </c>
    </row>
    <row r="4623" spans="1:11" x14ac:dyDescent="0.2">
      <c r="A4623" s="1" t="s">
        <v>74</v>
      </c>
      <c r="B4623" s="1" t="s">
        <v>1319</v>
      </c>
      <c r="C4623" s="1" t="s">
        <v>137</v>
      </c>
      <c r="D4623" s="1" t="s">
        <v>17584</v>
      </c>
      <c r="E4623" s="2">
        <v>45277</v>
      </c>
      <c r="F4623" s="1" t="s">
        <v>17569</v>
      </c>
      <c r="G4623" s="1" t="s">
        <v>16</v>
      </c>
      <c r="H4623" s="1" t="s">
        <v>17</v>
      </c>
      <c r="I4623" s="1" t="s">
        <v>18</v>
      </c>
      <c r="J4623" s="1" t="s">
        <v>17585</v>
      </c>
      <c r="K4623" s="1" t="s">
        <v>17586</v>
      </c>
    </row>
    <row r="4624" spans="1:11" x14ac:dyDescent="0.2">
      <c r="A4624" s="1" t="s">
        <v>230</v>
      </c>
      <c r="B4624" s="1" t="s">
        <v>15732</v>
      </c>
      <c r="C4624" s="1" t="s">
        <v>137</v>
      </c>
      <c r="D4624" s="1" t="s">
        <v>17587</v>
      </c>
      <c r="E4624" s="2">
        <v>45277</v>
      </c>
      <c r="F4624" s="1" t="s">
        <v>17569</v>
      </c>
      <c r="G4624" s="1" t="s">
        <v>16</v>
      </c>
      <c r="H4624" s="1" t="s">
        <v>17</v>
      </c>
      <c r="I4624" s="1" t="s">
        <v>18</v>
      </c>
      <c r="J4624" s="1" t="s">
        <v>17588</v>
      </c>
      <c r="K4624" s="1" t="s">
        <v>17589</v>
      </c>
    </row>
    <row r="4625" spans="1:11" x14ac:dyDescent="0.2">
      <c r="A4625" s="1" t="s">
        <v>105</v>
      </c>
      <c r="B4625" s="1" t="s">
        <v>17590</v>
      </c>
      <c r="C4625" s="1" t="s">
        <v>137</v>
      </c>
      <c r="D4625" s="1" t="s">
        <v>17591</v>
      </c>
      <c r="E4625" s="2">
        <v>45277</v>
      </c>
      <c r="F4625" s="1" t="s">
        <v>17569</v>
      </c>
      <c r="G4625" s="1" t="s">
        <v>16</v>
      </c>
      <c r="H4625" s="1" t="s">
        <v>17</v>
      </c>
      <c r="I4625" s="1" t="s">
        <v>18</v>
      </c>
      <c r="J4625" s="1" t="s">
        <v>17592</v>
      </c>
      <c r="K4625" s="1" t="s">
        <v>17593</v>
      </c>
    </row>
    <row r="4626" spans="1:11" x14ac:dyDescent="0.2">
      <c r="A4626" s="1" t="s">
        <v>74</v>
      </c>
      <c r="B4626" s="1" t="s">
        <v>3704</v>
      </c>
      <c r="C4626" s="1" t="s">
        <v>137</v>
      </c>
      <c r="D4626" s="1" t="s">
        <v>17594</v>
      </c>
      <c r="E4626" s="2">
        <v>45277</v>
      </c>
      <c r="F4626" s="1" t="s">
        <v>17569</v>
      </c>
      <c r="G4626" s="1" t="s">
        <v>16</v>
      </c>
      <c r="H4626" s="1" t="s">
        <v>17</v>
      </c>
      <c r="I4626" s="1" t="s">
        <v>18</v>
      </c>
      <c r="J4626" s="1" t="s">
        <v>8068</v>
      </c>
      <c r="K4626" s="1" t="s">
        <v>17595</v>
      </c>
    </row>
    <row r="4627" spans="1:11" x14ac:dyDescent="0.2">
      <c r="A4627" s="1" t="s">
        <v>398</v>
      </c>
      <c r="B4627" s="1" t="s">
        <v>17596</v>
      </c>
      <c r="C4627" s="1" t="s">
        <v>4915</v>
      </c>
      <c r="D4627" s="1" t="s">
        <v>17597</v>
      </c>
      <c r="E4627" s="2">
        <v>45277</v>
      </c>
      <c r="F4627" s="1" t="s">
        <v>17569</v>
      </c>
      <c r="G4627" s="1" t="s">
        <v>16</v>
      </c>
      <c r="H4627" s="1" t="s">
        <v>17</v>
      </c>
      <c r="I4627" s="1" t="s">
        <v>18</v>
      </c>
      <c r="J4627" s="1" t="s">
        <v>17598</v>
      </c>
      <c r="K4627" s="1" t="s">
        <v>17599</v>
      </c>
    </row>
    <row r="4628" spans="1:11" x14ac:dyDescent="0.2">
      <c r="A4628" s="1" t="s">
        <v>17600</v>
      </c>
      <c r="B4628" s="1" t="s">
        <v>17601</v>
      </c>
      <c r="C4628" s="1" t="s">
        <v>137</v>
      </c>
      <c r="D4628" s="1" t="s">
        <v>17602</v>
      </c>
      <c r="E4628" s="2">
        <v>45277</v>
      </c>
      <c r="F4628" s="1" t="s">
        <v>17569</v>
      </c>
      <c r="G4628" s="1" t="s">
        <v>16</v>
      </c>
      <c r="H4628" s="1" t="s">
        <v>17</v>
      </c>
      <c r="I4628" s="1" t="s">
        <v>18</v>
      </c>
      <c r="J4628" s="1" t="s">
        <v>17603</v>
      </c>
      <c r="K4628" s="1" t="s">
        <v>17604</v>
      </c>
    </row>
    <row r="4629" spans="1:11" x14ac:dyDescent="0.2">
      <c r="A4629" s="1" t="s">
        <v>74</v>
      </c>
      <c r="B4629" s="1" t="s">
        <v>15269</v>
      </c>
      <c r="C4629" s="1" t="s">
        <v>137</v>
      </c>
      <c r="D4629" s="1" t="s">
        <v>17605</v>
      </c>
      <c r="E4629" s="2">
        <v>45277</v>
      </c>
      <c r="F4629" s="1" t="s">
        <v>17569</v>
      </c>
      <c r="G4629" s="1" t="s">
        <v>16</v>
      </c>
      <c r="H4629" s="1" t="s">
        <v>17</v>
      </c>
      <c r="I4629" s="1" t="s">
        <v>18</v>
      </c>
      <c r="J4629" s="1" t="s">
        <v>17606</v>
      </c>
      <c r="K4629" s="1" t="s">
        <v>17607</v>
      </c>
    </row>
    <row r="4630" spans="1:11" x14ac:dyDescent="0.2">
      <c r="A4630" s="1" t="s">
        <v>17608</v>
      </c>
      <c r="B4630" s="1" t="s">
        <v>17609</v>
      </c>
      <c r="C4630" s="1" t="s">
        <v>4483</v>
      </c>
      <c r="D4630" s="1" t="s">
        <v>17610</v>
      </c>
      <c r="E4630" s="2">
        <v>45277</v>
      </c>
      <c r="F4630" s="1" t="s">
        <v>17569</v>
      </c>
      <c r="G4630" s="1" t="s">
        <v>16</v>
      </c>
      <c r="H4630" s="1" t="s">
        <v>17</v>
      </c>
      <c r="I4630" s="1" t="s">
        <v>63</v>
      </c>
      <c r="J4630" s="1" t="s">
        <v>17611</v>
      </c>
      <c r="K4630" s="1" t="s">
        <v>17612</v>
      </c>
    </row>
    <row r="4631" spans="1:11" x14ac:dyDescent="0.2">
      <c r="A4631" s="1" t="s">
        <v>170</v>
      </c>
      <c r="B4631" s="1" t="s">
        <v>4892</v>
      </c>
      <c r="C4631" s="1" t="s">
        <v>4483</v>
      </c>
      <c r="D4631" s="1" t="s">
        <v>17613</v>
      </c>
      <c r="E4631" s="2">
        <v>45277</v>
      </c>
      <c r="F4631" s="1" t="s">
        <v>17569</v>
      </c>
      <c r="G4631" s="1" t="s">
        <v>16</v>
      </c>
      <c r="H4631" s="1" t="s">
        <v>17</v>
      </c>
      <c r="I4631" s="1" t="s">
        <v>63</v>
      </c>
      <c r="J4631" s="1" t="s">
        <v>17614</v>
      </c>
      <c r="K4631" s="1" t="s">
        <v>17615</v>
      </c>
    </row>
    <row r="4632" spans="1:11" x14ac:dyDescent="0.2">
      <c r="A4632" s="1" t="s">
        <v>74</v>
      </c>
      <c r="B4632" s="1" t="s">
        <v>8918</v>
      </c>
      <c r="C4632" s="1" t="s">
        <v>4483</v>
      </c>
      <c r="D4632" s="1" t="s">
        <v>17616</v>
      </c>
      <c r="E4632" s="2">
        <v>45277</v>
      </c>
      <c r="F4632" s="1" t="s">
        <v>17569</v>
      </c>
      <c r="G4632" s="1" t="s">
        <v>16</v>
      </c>
      <c r="H4632" s="1" t="s">
        <v>17</v>
      </c>
      <c r="I4632" s="1" t="s">
        <v>63</v>
      </c>
      <c r="J4632" s="1" t="s">
        <v>8920</v>
      </c>
      <c r="K4632" s="1" t="s">
        <v>17617</v>
      </c>
    </row>
    <row r="4633" spans="1:11" x14ac:dyDescent="0.2">
      <c r="A4633" s="1" t="s">
        <v>17618</v>
      </c>
      <c r="B4633" s="1" t="s">
        <v>6101</v>
      </c>
      <c r="C4633" s="1" t="s">
        <v>137</v>
      </c>
      <c r="D4633" s="1" t="s">
        <v>17619</v>
      </c>
      <c r="E4633" s="2">
        <v>45277</v>
      </c>
      <c r="F4633" s="1" t="s">
        <v>17569</v>
      </c>
      <c r="G4633" s="1" t="s">
        <v>16</v>
      </c>
      <c r="H4633" s="1" t="s">
        <v>17</v>
      </c>
      <c r="I4633" s="1" t="s">
        <v>35</v>
      </c>
      <c r="J4633" s="1" t="s">
        <v>17620</v>
      </c>
      <c r="K4633" s="1" t="s">
        <v>17621</v>
      </c>
    </row>
    <row r="4634" spans="1:11" x14ac:dyDescent="0.2">
      <c r="A4634" s="1" t="s">
        <v>74</v>
      </c>
      <c r="B4634" s="1" t="s">
        <v>17622</v>
      </c>
      <c r="C4634" s="1" t="s">
        <v>9941</v>
      </c>
      <c r="D4634" s="1" t="s">
        <v>17623</v>
      </c>
      <c r="E4634" s="2">
        <v>45277</v>
      </c>
      <c r="F4634" s="1" t="s">
        <v>17624</v>
      </c>
      <c r="G4634" s="1" t="s">
        <v>57</v>
      </c>
      <c r="H4634" s="1" t="s">
        <v>58</v>
      </c>
      <c r="I4634" s="1" t="s">
        <v>18</v>
      </c>
      <c r="J4634" s="1" t="s">
        <v>17625</v>
      </c>
      <c r="K4634" s="1" t="s">
        <v>17626</v>
      </c>
    </row>
    <row r="4635" spans="1:11" x14ac:dyDescent="0.2">
      <c r="A4635" s="1" t="s">
        <v>17627</v>
      </c>
      <c r="B4635" s="1" t="s">
        <v>3953</v>
      </c>
      <c r="C4635" s="1" t="s">
        <v>9941</v>
      </c>
      <c r="D4635" s="1" t="s">
        <v>17628</v>
      </c>
      <c r="E4635" s="2">
        <v>45277</v>
      </c>
      <c r="F4635" s="1" t="s">
        <v>17624</v>
      </c>
      <c r="G4635" s="1" t="s">
        <v>57</v>
      </c>
      <c r="H4635" s="1" t="s">
        <v>58</v>
      </c>
      <c r="I4635" s="1" t="s">
        <v>18</v>
      </c>
      <c r="J4635" s="1" t="s">
        <v>37</v>
      </c>
      <c r="K4635" s="1" t="s">
        <v>37</v>
      </c>
    </row>
    <row r="4636" spans="1:11" x14ac:dyDescent="0.2">
      <c r="A4636" s="1" t="s">
        <v>2904</v>
      </c>
      <c r="B4636" s="1" t="s">
        <v>17629</v>
      </c>
      <c r="C4636" s="1" t="s">
        <v>17630</v>
      </c>
      <c r="D4636" s="1" t="s">
        <v>17631</v>
      </c>
      <c r="E4636" s="2">
        <v>45277</v>
      </c>
      <c r="F4636" s="1" t="s">
        <v>17624</v>
      </c>
      <c r="G4636" s="1" t="s">
        <v>57</v>
      </c>
      <c r="H4636" s="1" t="s">
        <v>58</v>
      </c>
      <c r="I4636" s="1" t="s">
        <v>18</v>
      </c>
      <c r="J4636" s="1" t="s">
        <v>37</v>
      </c>
      <c r="K4636" s="1" t="s">
        <v>37</v>
      </c>
    </row>
    <row r="4637" spans="1:11" x14ac:dyDescent="0.2">
      <c r="A4637" s="1" t="s">
        <v>150</v>
      </c>
      <c r="B4637" s="1" t="s">
        <v>17632</v>
      </c>
      <c r="C4637" s="1" t="s">
        <v>9941</v>
      </c>
      <c r="D4637" s="1" t="s">
        <v>17633</v>
      </c>
      <c r="E4637" s="2">
        <v>45277</v>
      </c>
      <c r="F4637" s="1" t="s">
        <v>17624</v>
      </c>
      <c r="G4637" s="1" t="s">
        <v>57</v>
      </c>
      <c r="H4637" s="1" t="s">
        <v>17</v>
      </c>
      <c r="I4637" s="1" t="s">
        <v>35</v>
      </c>
      <c r="J4637" s="1" t="s">
        <v>17634</v>
      </c>
      <c r="K4637" s="1" t="s">
        <v>17635</v>
      </c>
    </row>
    <row r="4638" spans="1:11" x14ac:dyDescent="0.2">
      <c r="A4638" s="1" t="s">
        <v>536</v>
      </c>
      <c r="B4638" s="1" t="s">
        <v>17636</v>
      </c>
      <c r="C4638" s="1" t="s">
        <v>9941</v>
      </c>
      <c r="D4638" s="1" t="s">
        <v>17637</v>
      </c>
      <c r="E4638" s="2">
        <v>45277</v>
      </c>
      <c r="F4638" s="1" t="s">
        <v>17624</v>
      </c>
      <c r="G4638" s="1" t="s">
        <v>57</v>
      </c>
      <c r="H4638" s="1" t="s">
        <v>17</v>
      </c>
      <c r="I4638" s="1" t="s">
        <v>35</v>
      </c>
      <c r="J4638" s="1" t="s">
        <v>17638</v>
      </c>
      <c r="K4638" s="1" t="s">
        <v>17639</v>
      </c>
    </row>
    <row r="4639" spans="1:11" x14ac:dyDescent="0.2">
      <c r="A4639" s="1" t="s">
        <v>17640</v>
      </c>
      <c r="B4639" s="1" t="s">
        <v>17641</v>
      </c>
      <c r="C4639" s="1" t="s">
        <v>9941</v>
      </c>
      <c r="D4639" s="1" t="s">
        <v>17642</v>
      </c>
      <c r="E4639" s="2">
        <v>45277</v>
      </c>
      <c r="F4639" s="1" t="s">
        <v>17624</v>
      </c>
      <c r="G4639" s="1" t="s">
        <v>57</v>
      </c>
      <c r="H4639" s="1" t="s">
        <v>17</v>
      </c>
      <c r="I4639" s="1" t="s">
        <v>35</v>
      </c>
      <c r="J4639" s="1" t="s">
        <v>17643</v>
      </c>
      <c r="K4639" s="1" t="s">
        <v>17644</v>
      </c>
    </row>
    <row r="4640" spans="1:11" x14ac:dyDescent="0.2">
      <c r="A4640" s="1" t="s">
        <v>1290</v>
      </c>
      <c r="B4640" s="1" t="s">
        <v>17636</v>
      </c>
      <c r="C4640" s="1" t="s">
        <v>9941</v>
      </c>
      <c r="D4640" s="1" t="s">
        <v>17645</v>
      </c>
      <c r="E4640" s="2">
        <v>45277</v>
      </c>
      <c r="F4640" s="1" t="s">
        <v>17624</v>
      </c>
      <c r="G4640" s="1" t="s">
        <v>57</v>
      </c>
      <c r="H4640" s="1" t="s">
        <v>17</v>
      </c>
      <c r="I4640" s="1" t="s">
        <v>35</v>
      </c>
      <c r="J4640" s="1" t="s">
        <v>17646</v>
      </c>
      <c r="K4640" s="1" t="s">
        <v>17647</v>
      </c>
    </row>
    <row r="4641" spans="1:11" x14ac:dyDescent="0.2">
      <c r="A4641" s="1" t="s">
        <v>17648</v>
      </c>
      <c r="B4641" s="1" t="s">
        <v>3831</v>
      </c>
      <c r="C4641" s="1" t="s">
        <v>1267</v>
      </c>
      <c r="D4641" s="1" t="s">
        <v>17649</v>
      </c>
      <c r="E4641" s="2">
        <v>45277</v>
      </c>
      <c r="F4641" s="1" t="s">
        <v>17650</v>
      </c>
      <c r="G4641" s="1" t="s">
        <v>16</v>
      </c>
      <c r="H4641" s="1" t="s">
        <v>58</v>
      </c>
      <c r="I4641" s="1" t="s">
        <v>18</v>
      </c>
      <c r="J4641" s="1" t="s">
        <v>17651</v>
      </c>
      <c r="K4641" s="1" t="s">
        <v>17652</v>
      </c>
    </row>
    <row r="4642" spans="1:11" x14ac:dyDescent="0.2">
      <c r="A4642" s="1" t="s">
        <v>3149</v>
      </c>
      <c r="B4642" s="1" t="s">
        <v>3150</v>
      </c>
      <c r="C4642" s="1" t="s">
        <v>4039</v>
      </c>
      <c r="D4642" s="1" t="s">
        <v>17653</v>
      </c>
      <c r="E4642" s="2">
        <v>45277</v>
      </c>
      <c r="F4642" s="1" t="s">
        <v>17650</v>
      </c>
      <c r="G4642" s="1" t="s">
        <v>16</v>
      </c>
      <c r="H4642" s="1" t="s">
        <v>58</v>
      </c>
      <c r="I4642" s="1" t="s">
        <v>18</v>
      </c>
      <c r="J4642" s="1" t="s">
        <v>3154</v>
      </c>
      <c r="K4642" s="1" t="s">
        <v>17654</v>
      </c>
    </row>
    <row r="4643" spans="1:11" x14ac:dyDescent="0.2">
      <c r="A4643" s="1" t="s">
        <v>17655</v>
      </c>
      <c r="B4643" s="1" t="s">
        <v>17656</v>
      </c>
      <c r="C4643" s="1" t="s">
        <v>8617</v>
      </c>
      <c r="D4643" s="1" t="s">
        <v>17657</v>
      </c>
      <c r="E4643" s="2">
        <v>45277</v>
      </c>
      <c r="F4643" s="1" t="s">
        <v>17650</v>
      </c>
      <c r="G4643" s="1" t="s">
        <v>16</v>
      </c>
      <c r="H4643" s="1" t="s">
        <v>58</v>
      </c>
      <c r="I4643" s="1" t="s">
        <v>18</v>
      </c>
      <c r="J4643" s="1" t="s">
        <v>17658</v>
      </c>
      <c r="K4643" s="1" t="s">
        <v>17659</v>
      </c>
    </row>
    <row r="4644" spans="1:11" x14ac:dyDescent="0.2">
      <c r="A4644" s="1" t="s">
        <v>150</v>
      </c>
      <c r="B4644" s="1" t="s">
        <v>553</v>
      </c>
      <c r="C4644" s="1" t="s">
        <v>4039</v>
      </c>
      <c r="D4644" s="1" t="s">
        <v>17660</v>
      </c>
      <c r="E4644" s="2">
        <v>45277</v>
      </c>
      <c r="F4644" s="1" t="s">
        <v>17650</v>
      </c>
      <c r="G4644" s="1" t="s">
        <v>16</v>
      </c>
      <c r="H4644" s="1" t="s">
        <v>17</v>
      </c>
      <c r="I4644" s="1" t="s">
        <v>18</v>
      </c>
      <c r="J4644" s="1" t="s">
        <v>17661</v>
      </c>
      <c r="K4644" s="1" t="s">
        <v>17662</v>
      </c>
    </row>
    <row r="4645" spans="1:11" x14ac:dyDescent="0.2">
      <c r="A4645" s="1" t="s">
        <v>605</v>
      </c>
      <c r="B4645" s="1" t="s">
        <v>13737</v>
      </c>
      <c r="C4645" s="1" t="s">
        <v>4039</v>
      </c>
      <c r="D4645" s="1" t="s">
        <v>17663</v>
      </c>
      <c r="E4645" s="2">
        <v>45277</v>
      </c>
      <c r="F4645" s="1" t="s">
        <v>17650</v>
      </c>
      <c r="G4645" s="1" t="s">
        <v>16</v>
      </c>
      <c r="H4645" s="1" t="s">
        <v>17</v>
      </c>
      <c r="I4645" s="1" t="s">
        <v>18</v>
      </c>
      <c r="J4645" s="1" t="s">
        <v>17664</v>
      </c>
      <c r="K4645" s="1" t="s">
        <v>17665</v>
      </c>
    </row>
    <row r="4646" spans="1:11" x14ac:dyDescent="0.2">
      <c r="A4646" s="1" t="s">
        <v>1354</v>
      </c>
      <c r="B4646" s="1" t="s">
        <v>553</v>
      </c>
      <c r="C4646" s="1" t="s">
        <v>4039</v>
      </c>
      <c r="D4646" s="1" t="s">
        <v>17666</v>
      </c>
      <c r="E4646" s="2">
        <v>45277</v>
      </c>
      <c r="F4646" s="1" t="s">
        <v>17650</v>
      </c>
      <c r="G4646" s="1" t="s">
        <v>16</v>
      </c>
      <c r="H4646" s="1" t="s">
        <v>17</v>
      </c>
      <c r="I4646" s="1" t="s">
        <v>18</v>
      </c>
      <c r="J4646" s="1" t="s">
        <v>17667</v>
      </c>
      <c r="K4646" s="1" t="s">
        <v>17668</v>
      </c>
    </row>
    <row r="4647" spans="1:11" x14ac:dyDescent="0.2">
      <c r="A4647" s="1" t="s">
        <v>552</v>
      </c>
      <c r="B4647" s="1" t="s">
        <v>553</v>
      </c>
      <c r="C4647" s="1" t="s">
        <v>4039</v>
      </c>
      <c r="D4647" s="1" t="s">
        <v>17669</v>
      </c>
      <c r="E4647" s="2">
        <v>45277</v>
      </c>
      <c r="F4647" s="1" t="s">
        <v>17650</v>
      </c>
      <c r="G4647" s="1" t="s">
        <v>16</v>
      </c>
      <c r="H4647" s="1" t="s">
        <v>17</v>
      </c>
      <c r="I4647" s="1" t="s">
        <v>18</v>
      </c>
      <c r="J4647" s="1" t="s">
        <v>17670</v>
      </c>
      <c r="K4647" s="1" t="s">
        <v>17671</v>
      </c>
    </row>
    <row r="4648" spans="1:11" x14ac:dyDescent="0.2">
      <c r="A4648" s="1" t="s">
        <v>17672</v>
      </c>
      <c r="B4648" s="1" t="s">
        <v>17673</v>
      </c>
      <c r="C4648" s="1" t="s">
        <v>8617</v>
      </c>
      <c r="D4648" s="1" t="s">
        <v>17674</v>
      </c>
      <c r="E4648" s="2">
        <v>45277</v>
      </c>
      <c r="F4648" s="1" t="s">
        <v>17650</v>
      </c>
      <c r="G4648" s="1" t="s">
        <v>16</v>
      </c>
      <c r="H4648" s="1" t="s">
        <v>17</v>
      </c>
      <c r="I4648" s="1" t="s">
        <v>18</v>
      </c>
      <c r="J4648" s="1" t="s">
        <v>17675</v>
      </c>
      <c r="K4648" s="1" t="s">
        <v>17676</v>
      </c>
    </row>
    <row r="4649" spans="1:11" x14ac:dyDescent="0.2">
      <c r="A4649" s="1" t="s">
        <v>17677</v>
      </c>
      <c r="B4649" s="1" t="s">
        <v>13737</v>
      </c>
      <c r="C4649" s="1" t="s">
        <v>4039</v>
      </c>
      <c r="D4649" s="1" t="s">
        <v>17678</v>
      </c>
      <c r="E4649" s="2">
        <v>45277</v>
      </c>
      <c r="F4649" s="1" t="s">
        <v>17650</v>
      </c>
      <c r="G4649" s="1" t="s">
        <v>16</v>
      </c>
      <c r="H4649" s="1" t="s">
        <v>17</v>
      </c>
      <c r="I4649" s="1" t="s">
        <v>18</v>
      </c>
      <c r="J4649" s="1" t="s">
        <v>17679</v>
      </c>
      <c r="K4649" s="1" t="s">
        <v>17680</v>
      </c>
    </row>
    <row r="4650" spans="1:11" x14ac:dyDescent="0.2">
      <c r="A4650" s="1" t="s">
        <v>209</v>
      </c>
      <c r="B4650" s="1" t="s">
        <v>17681</v>
      </c>
      <c r="C4650" s="1" t="s">
        <v>4039</v>
      </c>
      <c r="D4650" s="1" t="s">
        <v>17682</v>
      </c>
      <c r="E4650" s="2">
        <v>45277</v>
      </c>
      <c r="F4650" s="1" t="s">
        <v>17650</v>
      </c>
      <c r="G4650" s="1" t="s">
        <v>16</v>
      </c>
      <c r="H4650" s="1" t="s">
        <v>17</v>
      </c>
      <c r="I4650" s="1" t="s">
        <v>18</v>
      </c>
      <c r="J4650" s="1" t="s">
        <v>37</v>
      </c>
      <c r="K4650" s="1" t="s">
        <v>37</v>
      </c>
    </row>
    <row r="4651" spans="1:11" x14ac:dyDescent="0.2">
      <c r="A4651" s="1" t="s">
        <v>536</v>
      </c>
      <c r="B4651" s="1" t="s">
        <v>909</v>
      </c>
      <c r="C4651" s="1" t="s">
        <v>4039</v>
      </c>
      <c r="D4651" s="1" t="s">
        <v>17683</v>
      </c>
      <c r="E4651" s="2">
        <v>45277</v>
      </c>
      <c r="F4651" s="1" t="s">
        <v>17650</v>
      </c>
      <c r="G4651" s="1" t="s">
        <v>16</v>
      </c>
      <c r="H4651" s="1" t="s">
        <v>17</v>
      </c>
      <c r="I4651" s="1" t="s">
        <v>18</v>
      </c>
      <c r="J4651" s="1" t="s">
        <v>17684</v>
      </c>
      <c r="K4651" s="1" t="s">
        <v>17685</v>
      </c>
    </row>
    <row r="4652" spans="1:11" x14ac:dyDescent="0.2">
      <c r="A4652" s="1" t="s">
        <v>17686</v>
      </c>
      <c r="B4652" s="1" t="s">
        <v>909</v>
      </c>
      <c r="C4652" s="1" t="s">
        <v>4039</v>
      </c>
      <c r="D4652" s="1" t="s">
        <v>17687</v>
      </c>
      <c r="E4652" s="2">
        <v>45277</v>
      </c>
      <c r="F4652" s="1" t="s">
        <v>17650</v>
      </c>
      <c r="G4652" s="1" t="s">
        <v>16</v>
      </c>
      <c r="H4652" s="1" t="s">
        <v>17</v>
      </c>
      <c r="I4652" s="1" t="s">
        <v>18</v>
      </c>
      <c r="J4652" s="1" t="s">
        <v>17688</v>
      </c>
      <c r="K4652" s="1" t="s">
        <v>37</v>
      </c>
    </row>
    <row r="4653" spans="1:11" x14ac:dyDescent="0.2">
      <c r="A4653" s="1" t="s">
        <v>557</v>
      </c>
      <c r="B4653" s="1" t="s">
        <v>553</v>
      </c>
      <c r="C4653" s="1" t="s">
        <v>4039</v>
      </c>
      <c r="D4653" s="1" t="s">
        <v>17689</v>
      </c>
      <c r="E4653" s="2">
        <v>45277</v>
      </c>
      <c r="F4653" s="1" t="s">
        <v>17650</v>
      </c>
      <c r="G4653" s="1" t="s">
        <v>16</v>
      </c>
      <c r="H4653" s="1" t="s">
        <v>17</v>
      </c>
      <c r="I4653" s="1" t="s">
        <v>18</v>
      </c>
      <c r="J4653" s="1" t="s">
        <v>17690</v>
      </c>
      <c r="K4653" s="1" t="s">
        <v>17691</v>
      </c>
    </row>
    <row r="4654" spans="1:11" x14ac:dyDescent="0.2">
      <c r="A4654" s="1" t="s">
        <v>17692</v>
      </c>
      <c r="B4654" s="1" t="s">
        <v>553</v>
      </c>
      <c r="C4654" s="1" t="s">
        <v>4039</v>
      </c>
      <c r="D4654" s="1" t="s">
        <v>17693</v>
      </c>
      <c r="E4654" s="2">
        <v>45277</v>
      </c>
      <c r="F4654" s="1" t="s">
        <v>17650</v>
      </c>
      <c r="G4654" s="1" t="s">
        <v>16</v>
      </c>
      <c r="H4654" s="1" t="s">
        <v>17</v>
      </c>
      <c r="I4654" s="1" t="s">
        <v>18</v>
      </c>
      <c r="J4654" s="1" t="s">
        <v>17694</v>
      </c>
      <c r="K4654" s="1" t="s">
        <v>17695</v>
      </c>
    </row>
    <row r="4655" spans="1:11" x14ac:dyDescent="0.2">
      <c r="A4655" s="1" t="s">
        <v>751</v>
      </c>
      <c r="B4655" s="1" t="s">
        <v>1683</v>
      </c>
      <c r="C4655" s="1" t="s">
        <v>4039</v>
      </c>
      <c r="D4655" s="1" t="s">
        <v>17696</v>
      </c>
      <c r="E4655" s="2">
        <v>45277</v>
      </c>
      <c r="F4655" s="1" t="s">
        <v>17650</v>
      </c>
      <c r="G4655" s="1" t="s">
        <v>16</v>
      </c>
      <c r="H4655" s="1" t="s">
        <v>17</v>
      </c>
      <c r="I4655" s="1" t="s">
        <v>18</v>
      </c>
      <c r="J4655" s="1" t="s">
        <v>17697</v>
      </c>
      <c r="K4655" s="1" t="s">
        <v>37</v>
      </c>
    </row>
    <row r="4656" spans="1:11" x14ac:dyDescent="0.2">
      <c r="A4656" s="1" t="s">
        <v>7511</v>
      </c>
      <c r="B4656" s="1" t="s">
        <v>553</v>
      </c>
      <c r="C4656" s="1" t="s">
        <v>4039</v>
      </c>
      <c r="D4656" s="1" t="s">
        <v>17698</v>
      </c>
      <c r="E4656" s="2">
        <v>45277</v>
      </c>
      <c r="F4656" s="1" t="s">
        <v>17650</v>
      </c>
      <c r="G4656" s="1" t="s">
        <v>16</v>
      </c>
      <c r="H4656" s="1" t="s">
        <v>17</v>
      </c>
      <c r="I4656" s="1" t="s">
        <v>18</v>
      </c>
      <c r="J4656" s="1" t="s">
        <v>17699</v>
      </c>
      <c r="K4656" s="1" t="s">
        <v>17700</v>
      </c>
    </row>
    <row r="4657" spans="1:11" x14ac:dyDescent="0.2">
      <c r="A4657" s="1" t="s">
        <v>17701</v>
      </c>
      <c r="B4657" s="1" t="s">
        <v>17702</v>
      </c>
      <c r="C4657" s="1" t="s">
        <v>17703</v>
      </c>
      <c r="D4657" s="1" t="s">
        <v>17704</v>
      </c>
      <c r="E4657" s="2">
        <v>45277</v>
      </c>
      <c r="F4657" s="1" t="s">
        <v>17650</v>
      </c>
      <c r="G4657" s="1" t="s">
        <v>16</v>
      </c>
      <c r="H4657" s="1" t="s">
        <v>17</v>
      </c>
      <c r="I4657" s="1" t="s">
        <v>18</v>
      </c>
      <c r="J4657" s="1" t="s">
        <v>17705</v>
      </c>
      <c r="K4657" s="1" t="s">
        <v>17706</v>
      </c>
    </row>
    <row r="4658" spans="1:11" x14ac:dyDescent="0.2">
      <c r="A4658" s="1" t="s">
        <v>74</v>
      </c>
      <c r="B4658" s="1" t="s">
        <v>909</v>
      </c>
      <c r="C4658" s="1" t="s">
        <v>4039</v>
      </c>
      <c r="D4658" s="1" t="s">
        <v>17707</v>
      </c>
      <c r="E4658" s="2">
        <v>45277</v>
      </c>
      <c r="F4658" s="1" t="s">
        <v>17650</v>
      </c>
      <c r="G4658" s="1" t="s">
        <v>16</v>
      </c>
      <c r="H4658" s="1" t="s">
        <v>17</v>
      </c>
      <c r="I4658" s="1" t="s">
        <v>18</v>
      </c>
      <c r="J4658" s="1" t="s">
        <v>17708</v>
      </c>
      <c r="K4658" s="1" t="s">
        <v>17709</v>
      </c>
    </row>
    <row r="4659" spans="1:11" x14ac:dyDescent="0.2">
      <c r="A4659" s="1" t="s">
        <v>5403</v>
      </c>
      <c r="B4659" s="1" t="s">
        <v>553</v>
      </c>
      <c r="C4659" s="1" t="s">
        <v>4039</v>
      </c>
      <c r="D4659" s="1" t="s">
        <v>17710</v>
      </c>
      <c r="E4659" s="2">
        <v>45277</v>
      </c>
      <c r="F4659" s="1" t="s">
        <v>17650</v>
      </c>
      <c r="G4659" s="1" t="s">
        <v>16</v>
      </c>
      <c r="H4659" s="1" t="s">
        <v>17</v>
      </c>
      <c r="I4659" s="1" t="s">
        <v>18</v>
      </c>
      <c r="J4659" s="1" t="s">
        <v>17711</v>
      </c>
      <c r="K4659" s="1" t="s">
        <v>17712</v>
      </c>
    </row>
    <row r="4660" spans="1:11" x14ac:dyDescent="0.2">
      <c r="A4660" s="1" t="s">
        <v>12708</v>
      </c>
      <c r="B4660" s="1" t="s">
        <v>2765</v>
      </c>
      <c r="C4660" s="1" t="s">
        <v>8617</v>
      </c>
      <c r="D4660" s="1" t="s">
        <v>17713</v>
      </c>
      <c r="E4660" s="2">
        <v>45277</v>
      </c>
      <c r="F4660" s="1" t="s">
        <v>17650</v>
      </c>
      <c r="G4660" s="1" t="s">
        <v>16</v>
      </c>
      <c r="H4660" s="1" t="s">
        <v>17</v>
      </c>
      <c r="I4660" s="1" t="s">
        <v>18</v>
      </c>
      <c r="J4660" s="1" t="s">
        <v>17714</v>
      </c>
      <c r="K4660" s="1" t="s">
        <v>17715</v>
      </c>
    </row>
    <row r="4661" spans="1:11" x14ac:dyDescent="0.2">
      <c r="A4661" s="1" t="s">
        <v>1221</v>
      </c>
      <c r="B4661" s="1" t="s">
        <v>1683</v>
      </c>
      <c r="C4661" s="1" t="s">
        <v>4039</v>
      </c>
      <c r="D4661" s="1" t="s">
        <v>17716</v>
      </c>
      <c r="E4661" s="2">
        <v>45277</v>
      </c>
      <c r="F4661" s="1" t="s">
        <v>17650</v>
      </c>
      <c r="G4661" s="1" t="s">
        <v>16</v>
      </c>
      <c r="H4661" s="1" t="s">
        <v>17</v>
      </c>
      <c r="I4661" s="1" t="s">
        <v>18</v>
      </c>
      <c r="J4661" s="1" t="s">
        <v>17717</v>
      </c>
      <c r="K4661" s="1" t="s">
        <v>17718</v>
      </c>
    </row>
    <row r="4662" spans="1:11" x14ac:dyDescent="0.2">
      <c r="A4662" s="1" t="s">
        <v>12708</v>
      </c>
      <c r="B4662" s="1" t="s">
        <v>17719</v>
      </c>
      <c r="C4662" s="1" t="s">
        <v>8617</v>
      </c>
      <c r="D4662" s="1" t="s">
        <v>17720</v>
      </c>
      <c r="E4662" s="2">
        <v>45277</v>
      </c>
      <c r="F4662" s="1" t="s">
        <v>17650</v>
      </c>
      <c r="G4662" s="1" t="s">
        <v>16</v>
      </c>
      <c r="H4662" s="1" t="s">
        <v>17</v>
      </c>
      <c r="I4662" s="1" t="s">
        <v>18</v>
      </c>
      <c r="J4662" s="1" t="s">
        <v>17721</v>
      </c>
      <c r="K4662" s="1" t="s">
        <v>37</v>
      </c>
    </row>
    <row r="4663" spans="1:11" x14ac:dyDescent="0.2">
      <c r="A4663" s="1" t="s">
        <v>769</v>
      </c>
      <c r="B4663" s="1" t="s">
        <v>770</v>
      </c>
      <c r="C4663" s="1" t="s">
        <v>17722</v>
      </c>
      <c r="D4663" s="1" t="s">
        <v>17723</v>
      </c>
      <c r="E4663" s="2">
        <v>45277</v>
      </c>
      <c r="F4663" s="1" t="s">
        <v>17650</v>
      </c>
      <c r="G4663" s="1" t="s">
        <v>16</v>
      </c>
      <c r="H4663" s="1" t="s">
        <v>17</v>
      </c>
      <c r="I4663" s="1" t="s">
        <v>63</v>
      </c>
      <c r="J4663" s="1" t="s">
        <v>774</v>
      </c>
      <c r="K4663" s="1" t="s">
        <v>17724</v>
      </c>
    </row>
    <row r="4664" spans="1:11" x14ac:dyDescent="0.2">
      <c r="A4664" s="1" t="s">
        <v>769</v>
      </c>
      <c r="B4664" s="1" t="s">
        <v>770</v>
      </c>
      <c r="C4664" s="1" t="s">
        <v>8617</v>
      </c>
      <c r="D4664" s="1" t="s">
        <v>17725</v>
      </c>
      <c r="E4664" s="2">
        <v>45277</v>
      </c>
      <c r="F4664" s="1" t="s">
        <v>17650</v>
      </c>
      <c r="G4664" s="1" t="s">
        <v>16</v>
      </c>
      <c r="H4664" s="1" t="s">
        <v>17</v>
      </c>
      <c r="I4664" s="1" t="s">
        <v>63</v>
      </c>
      <c r="J4664" s="1" t="s">
        <v>774</v>
      </c>
      <c r="K4664" s="1" t="s">
        <v>17726</v>
      </c>
    </row>
    <row r="4665" spans="1:11" x14ac:dyDescent="0.2">
      <c r="A4665" s="1" t="s">
        <v>769</v>
      </c>
      <c r="B4665" s="1" t="s">
        <v>770</v>
      </c>
      <c r="C4665" s="1" t="s">
        <v>4039</v>
      </c>
      <c r="D4665" s="1" t="s">
        <v>17727</v>
      </c>
      <c r="E4665" s="2">
        <v>45277</v>
      </c>
      <c r="F4665" s="1" t="s">
        <v>17650</v>
      </c>
      <c r="G4665" s="1" t="s">
        <v>16</v>
      </c>
      <c r="H4665" s="1" t="s">
        <v>17</v>
      </c>
      <c r="I4665" s="1" t="s">
        <v>63</v>
      </c>
      <c r="J4665" s="1" t="s">
        <v>774</v>
      </c>
      <c r="K4665" s="1" t="s">
        <v>17728</v>
      </c>
    </row>
    <row r="4666" spans="1:11" x14ac:dyDescent="0.2">
      <c r="A4666" s="1" t="s">
        <v>12708</v>
      </c>
      <c r="B4666" s="1" t="s">
        <v>1142</v>
      </c>
      <c r="C4666" s="1" t="s">
        <v>8617</v>
      </c>
      <c r="D4666" s="1" t="s">
        <v>17729</v>
      </c>
      <c r="E4666" s="2">
        <v>45277</v>
      </c>
      <c r="F4666" s="1" t="s">
        <v>17650</v>
      </c>
      <c r="G4666" s="1" t="s">
        <v>16</v>
      </c>
      <c r="H4666" s="1" t="s">
        <v>17</v>
      </c>
      <c r="I4666" s="1" t="s">
        <v>63</v>
      </c>
      <c r="J4666" s="1" t="s">
        <v>17730</v>
      </c>
      <c r="K4666" s="1" t="s">
        <v>17731</v>
      </c>
    </row>
    <row r="4667" spans="1:11" x14ac:dyDescent="0.2">
      <c r="A4667" s="1" t="s">
        <v>9127</v>
      </c>
      <c r="B4667" s="1" t="s">
        <v>61</v>
      </c>
      <c r="C4667" s="1" t="s">
        <v>4039</v>
      </c>
      <c r="D4667" s="1" t="s">
        <v>17732</v>
      </c>
      <c r="E4667" s="2">
        <v>45277</v>
      </c>
      <c r="F4667" s="1" t="s">
        <v>17650</v>
      </c>
      <c r="G4667" s="1" t="s">
        <v>16</v>
      </c>
      <c r="H4667" s="1" t="s">
        <v>17</v>
      </c>
      <c r="I4667" s="1" t="s">
        <v>35</v>
      </c>
      <c r="J4667" s="1" t="s">
        <v>17733</v>
      </c>
      <c r="K4667" s="1" t="s">
        <v>17734</v>
      </c>
    </row>
    <row r="4668" spans="1:11" x14ac:dyDescent="0.2">
      <c r="A4668" s="1" t="s">
        <v>2416</v>
      </c>
      <c r="B4668" s="1" t="s">
        <v>443</v>
      </c>
      <c r="C4668" s="1" t="s">
        <v>14102</v>
      </c>
      <c r="D4668" s="1" t="s">
        <v>17735</v>
      </c>
      <c r="E4668" s="2">
        <v>45277</v>
      </c>
      <c r="F4668" s="1" t="s">
        <v>17650</v>
      </c>
      <c r="G4668" s="1" t="s">
        <v>16</v>
      </c>
      <c r="H4668" s="1" t="s">
        <v>17</v>
      </c>
      <c r="I4668" s="1" t="s">
        <v>35</v>
      </c>
      <c r="J4668" s="1" t="s">
        <v>2418</v>
      </c>
      <c r="K4668" s="1" t="s">
        <v>37</v>
      </c>
    </row>
    <row r="4669" spans="1:11" x14ac:dyDescent="0.2">
      <c r="A4669" s="1" t="s">
        <v>442</v>
      </c>
      <c r="B4669" s="1" t="s">
        <v>443</v>
      </c>
      <c r="C4669" s="1" t="s">
        <v>14102</v>
      </c>
      <c r="D4669" s="1" t="s">
        <v>17736</v>
      </c>
      <c r="E4669" s="2">
        <v>45277</v>
      </c>
      <c r="F4669" s="1" t="s">
        <v>17650</v>
      </c>
      <c r="G4669" s="1" t="s">
        <v>16</v>
      </c>
      <c r="H4669" s="1" t="s">
        <v>17</v>
      </c>
      <c r="I4669" s="1" t="s">
        <v>35</v>
      </c>
      <c r="J4669" s="1" t="s">
        <v>445</v>
      </c>
      <c r="K4669" s="1" t="s">
        <v>17737</v>
      </c>
    </row>
    <row r="4670" spans="1:11" x14ac:dyDescent="0.2">
      <c r="A4670" s="1" t="s">
        <v>4412</v>
      </c>
      <c r="B4670" s="1" t="s">
        <v>4413</v>
      </c>
      <c r="C4670" s="1" t="s">
        <v>4039</v>
      </c>
      <c r="D4670" s="1" t="s">
        <v>17738</v>
      </c>
      <c r="E4670" s="2">
        <v>45277</v>
      </c>
      <c r="F4670" s="1" t="s">
        <v>17650</v>
      </c>
      <c r="G4670" s="1" t="s">
        <v>16</v>
      </c>
      <c r="H4670" s="1" t="s">
        <v>17</v>
      </c>
      <c r="I4670" s="1" t="s">
        <v>35</v>
      </c>
      <c r="J4670" s="1" t="s">
        <v>4415</v>
      </c>
      <c r="K4670" s="1" t="s">
        <v>17739</v>
      </c>
    </row>
    <row r="4671" spans="1:11" x14ac:dyDescent="0.2">
      <c r="A4671" s="1" t="s">
        <v>17740</v>
      </c>
      <c r="B4671" s="1" t="s">
        <v>8626</v>
      </c>
      <c r="C4671" s="1" t="s">
        <v>8617</v>
      </c>
      <c r="D4671" s="1" t="s">
        <v>17741</v>
      </c>
      <c r="E4671" s="2">
        <v>45277</v>
      </c>
      <c r="F4671" s="1" t="s">
        <v>17650</v>
      </c>
      <c r="G4671" s="1" t="s">
        <v>16</v>
      </c>
      <c r="H4671" s="1" t="s">
        <v>17</v>
      </c>
      <c r="I4671" s="1" t="s">
        <v>35</v>
      </c>
      <c r="J4671" s="1" t="s">
        <v>37</v>
      </c>
      <c r="K4671" s="1" t="s">
        <v>37</v>
      </c>
    </row>
    <row r="4672" spans="1:11" x14ac:dyDescent="0.2">
      <c r="A4672" s="1" t="s">
        <v>38</v>
      </c>
      <c r="B4672" s="1" t="s">
        <v>22</v>
      </c>
      <c r="C4672" s="1" t="s">
        <v>8617</v>
      </c>
      <c r="D4672" s="1" t="s">
        <v>17742</v>
      </c>
      <c r="E4672" s="2">
        <v>45277</v>
      </c>
      <c r="F4672" s="1" t="s">
        <v>17650</v>
      </c>
      <c r="G4672" s="1" t="s">
        <v>16</v>
      </c>
      <c r="H4672" s="1" t="s">
        <v>17</v>
      </c>
      <c r="I4672" s="1" t="s">
        <v>35</v>
      </c>
      <c r="J4672" s="1" t="s">
        <v>40</v>
      </c>
      <c r="K4672" s="1" t="s">
        <v>17743</v>
      </c>
    </row>
    <row r="4673" spans="1:11" x14ac:dyDescent="0.2">
      <c r="A4673" s="1" t="s">
        <v>38</v>
      </c>
      <c r="B4673" s="1" t="s">
        <v>22</v>
      </c>
      <c r="C4673" s="1" t="s">
        <v>4039</v>
      </c>
      <c r="D4673" s="1" t="s">
        <v>17744</v>
      </c>
      <c r="E4673" s="2">
        <v>45277</v>
      </c>
      <c r="F4673" s="1" t="s">
        <v>17650</v>
      </c>
      <c r="G4673" s="1" t="s">
        <v>16</v>
      </c>
      <c r="H4673" s="1" t="s">
        <v>17</v>
      </c>
      <c r="I4673" s="1" t="s">
        <v>35</v>
      </c>
      <c r="J4673" s="1" t="s">
        <v>43</v>
      </c>
      <c r="K4673" s="1" t="s">
        <v>17745</v>
      </c>
    </row>
    <row r="4674" spans="1:11" x14ac:dyDescent="0.2">
      <c r="A4674" s="1" t="s">
        <v>38</v>
      </c>
      <c r="B4674" s="1" t="s">
        <v>22</v>
      </c>
      <c r="C4674" s="1" t="s">
        <v>4039</v>
      </c>
      <c r="D4674" s="1" t="s">
        <v>17746</v>
      </c>
      <c r="E4674" s="2">
        <v>45277</v>
      </c>
      <c r="F4674" s="1" t="s">
        <v>17650</v>
      </c>
      <c r="G4674" s="1" t="s">
        <v>16</v>
      </c>
      <c r="H4674" s="1" t="s">
        <v>17</v>
      </c>
      <c r="I4674" s="1" t="s">
        <v>35</v>
      </c>
      <c r="J4674" s="1" t="s">
        <v>40</v>
      </c>
      <c r="K4674" s="1" t="s">
        <v>37</v>
      </c>
    </row>
    <row r="4675" spans="1:11" x14ac:dyDescent="0.2">
      <c r="A4675" s="1" t="s">
        <v>266</v>
      </c>
      <c r="B4675" s="1" t="s">
        <v>17747</v>
      </c>
      <c r="C4675" s="1" t="s">
        <v>17748</v>
      </c>
      <c r="D4675" s="1" t="s">
        <v>17749</v>
      </c>
      <c r="E4675" s="2">
        <v>45277</v>
      </c>
      <c r="F4675" s="1" t="s">
        <v>17650</v>
      </c>
      <c r="G4675" s="1" t="s">
        <v>16</v>
      </c>
      <c r="H4675" s="1" t="s">
        <v>17</v>
      </c>
      <c r="I4675" s="1" t="s">
        <v>35</v>
      </c>
      <c r="J4675" s="1" t="s">
        <v>17750</v>
      </c>
      <c r="K4675" s="1" t="s">
        <v>17751</v>
      </c>
    </row>
    <row r="4676" spans="1:11" x14ac:dyDescent="0.2">
      <c r="A4676" s="1" t="s">
        <v>17752</v>
      </c>
      <c r="B4676" s="1" t="s">
        <v>3457</v>
      </c>
      <c r="C4676" s="1" t="s">
        <v>17753</v>
      </c>
      <c r="D4676" s="1" t="s">
        <v>17754</v>
      </c>
      <c r="E4676" s="2">
        <v>45277</v>
      </c>
      <c r="F4676" s="1" t="s">
        <v>17755</v>
      </c>
      <c r="G4676" s="1" t="s">
        <v>16</v>
      </c>
      <c r="H4676" s="1" t="s">
        <v>58</v>
      </c>
      <c r="I4676" s="1" t="s">
        <v>18</v>
      </c>
      <c r="J4676" s="1" t="s">
        <v>17756</v>
      </c>
      <c r="K4676" s="1" t="s">
        <v>17757</v>
      </c>
    </row>
    <row r="4677" spans="1:11" x14ac:dyDescent="0.2">
      <c r="A4677" s="1" t="s">
        <v>17758</v>
      </c>
      <c r="B4677" s="1" t="s">
        <v>16911</v>
      </c>
      <c r="C4677" s="1" t="s">
        <v>16912</v>
      </c>
      <c r="D4677" s="1" t="s">
        <v>17759</v>
      </c>
      <c r="E4677" s="2">
        <v>45277</v>
      </c>
      <c r="F4677" s="1" t="s">
        <v>17755</v>
      </c>
      <c r="G4677" s="1" t="s">
        <v>16</v>
      </c>
      <c r="H4677" s="1" t="s">
        <v>17</v>
      </c>
      <c r="I4677" s="1" t="s">
        <v>18</v>
      </c>
      <c r="J4677" s="1" t="s">
        <v>17760</v>
      </c>
      <c r="K4677" s="1" t="s">
        <v>17761</v>
      </c>
    </row>
    <row r="4678" spans="1:11" x14ac:dyDescent="0.2">
      <c r="A4678" s="1" t="s">
        <v>17762</v>
      </c>
      <c r="B4678" s="1" t="s">
        <v>17763</v>
      </c>
      <c r="C4678" s="1" t="s">
        <v>17764</v>
      </c>
      <c r="D4678" s="1" t="s">
        <v>17765</v>
      </c>
      <c r="E4678" s="2">
        <v>45277</v>
      </c>
      <c r="F4678" s="1" t="s">
        <v>17766</v>
      </c>
      <c r="G4678" s="1" t="s">
        <v>16</v>
      </c>
      <c r="H4678" s="1" t="s">
        <v>17</v>
      </c>
      <c r="I4678" s="1" t="s">
        <v>18</v>
      </c>
      <c r="J4678" s="1" t="s">
        <v>17767</v>
      </c>
      <c r="K4678" s="1" t="s">
        <v>37</v>
      </c>
    </row>
    <row r="4679" spans="1:11" x14ac:dyDescent="0.2">
      <c r="A4679" s="1" t="s">
        <v>21</v>
      </c>
      <c r="B4679" s="1" t="s">
        <v>22</v>
      </c>
      <c r="C4679" s="1" t="s">
        <v>17768</v>
      </c>
      <c r="D4679" s="1" t="s">
        <v>17769</v>
      </c>
      <c r="E4679" s="2">
        <v>45277</v>
      </c>
      <c r="F4679" s="1" t="s">
        <v>17770</v>
      </c>
      <c r="G4679" s="1" t="s">
        <v>16</v>
      </c>
      <c r="H4679" s="1" t="s">
        <v>17</v>
      </c>
      <c r="I4679" s="1" t="s">
        <v>18</v>
      </c>
      <c r="J4679" s="1" t="s">
        <v>24</v>
      </c>
      <c r="K4679" s="1" t="s">
        <v>17771</v>
      </c>
    </row>
    <row r="4680" spans="1:11" x14ac:dyDescent="0.2">
      <c r="A4680" s="1" t="s">
        <v>26</v>
      </c>
      <c r="B4680" s="1" t="s">
        <v>22</v>
      </c>
      <c r="C4680" s="1" t="s">
        <v>17768</v>
      </c>
      <c r="D4680" s="1" t="s">
        <v>17772</v>
      </c>
      <c r="E4680" s="2">
        <v>45277</v>
      </c>
      <c r="F4680" s="1" t="s">
        <v>17770</v>
      </c>
      <c r="G4680" s="1" t="s">
        <v>16</v>
      </c>
      <c r="H4680" s="1" t="s">
        <v>17</v>
      </c>
      <c r="I4680" s="1" t="s">
        <v>18</v>
      </c>
      <c r="J4680" s="1" t="s">
        <v>28</v>
      </c>
      <c r="K4680" s="1" t="s">
        <v>17773</v>
      </c>
    </row>
    <row r="4681" spans="1:11" x14ac:dyDescent="0.2">
      <c r="A4681" s="1" t="s">
        <v>26</v>
      </c>
      <c r="B4681" s="1" t="s">
        <v>22</v>
      </c>
      <c r="C4681" s="1" t="s">
        <v>17768</v>
      </c>
      <c r="D4681" s="1" t="s">
        <v>17774</v>
      </c>
      <c r="E4681" s="2">
        <v>45277</v>
      </c>
      <c r="F4681" s="1" t="s">
        <v>17770</v>
      </c>
      <c r="G4681" s="1" t="s">
        <v>16</v>
      </c>
      <c r="H4681" s="1" t="s">
        <v>17</v>
      </c>
      <c r="I4681" s="1" t="s">
        <v>18</v>
      </c>
      <c r="J4681" s="1" t="s">
        <v>31</v>
      </c>
      <c r="K4681" s="1" t="s">
        <v>17775</v>
      </c>
    </row>
    <row r="4682" spans="1:11" x14ac:dyDescent="0.2">
      <c r="A4682" s="1" t="s">
        <v>17776</v>
      </c>
      <c r="B4682" s="1" t="s">
        <v>17777</v>
      </c>
      <c r="C4682" s="1" t="s">
        <v>17778</v>
      </c>
      <c r="D4682" s="1" t="s">
        <v>17779</v>
      </c>
      <c r="E4682" s="2">
        <v>45277</v>
      </c>
      <c r="F4682" s="1" t="s">
        <v>17770</v>
      </c>
      <c r="G4682" s="1" t="s">
        <v>16</v>
      </c>
      <c r="H4682" s="1" t="s">
        <v>17</v>
      </c>
      <c r="I4682" s="1" t="s">
        <v>35</v>
      </c>
      <c r="J4682" s="1" t="s">
        <v>17780</v>
      </c>
      <c r="K4682" s="1" t="s">
        <v>17781</v>
      </c>
    </row>
    <row r="4683" spans="1:11" x14ac:dyDescent="0.2">
      <c r="A4683" s="1" t="s">
        <v>38</v>
      </c>
      <c r="B4683" s="1" t="s">
        <v>22</v>
      </c>
      <c r="C4683" s="1" t="s">
        <v>17768</v>
      </c>
      <c r="D4683" s="1" t="s">
        <v>17782</v>
      </c>
      <c r="E4683" s="2">
        <v>45277</v>
      </c>
      <c r="F4683" s="1" t="s">
        <v>17770</v>
      </c>
      <c r="G4683" s="1" t="s">
        <v>16</v>
      </c>
      <c r="H4683" s="1" t="s">
        <v>17</v>
      </c>
      <c r="I4683" s="1" t="s">
        <v>35</v>
      </c>
      <c r="J4683" s="1" t="s">
        <v>40</v>
      </c>
      <c r="K4683" s="1" t="s">
        <v>17783</v>
      </c>
    </row>
    <row r="4684" spans="1:11" x14ac:dyDescent="0.2">
      <c r="A4684" s="1" t="s">
        <v>38</v>
      </c>
      <c r="B4684" s="1" t="s">
        <v>22</v>
      </c>
      <c r="C4684" s="1" t="s">
        <v>17768</v>
      </c>
      <c r="D4684" s="1" t="s">
        <v>17784</v>
      </c>
      <c r="E4684" s="2">
        <v>45277</v>
      </c>
      <c r="F4684" s="1" t="s">
        <v>17770</v>
      </c>
      <c r="G4684" s="1" t="s">
        <v>16</v>
      </c>
      <c r="H4684" s="1" t="s">
        <v>17</v>
      </c>
      <c r="I4684" s="1" t="s">
        <v>35</v>
      </c>
      <c r="J4684" s="1" t="s">
        <v>43</v>
      </c>
      <c r="K4684" s="1" t="s">
        <v>37</v>
      </c>
    </row>
    <row r="4685" spans="1:11" x14ac:dyDescent="0.2">
      <c r="A4685" s="1" t="s">
        <v>17785</v>
      </c>
      <c r="B4685" s="1" t="s">
        <v>318</v>
      </c>
      <c r="C4685" s="1" t="s">
        <v>17778</v>
      </c>
      <c r="D4685" s="1" t="s">
        <v>17786</v>
      </c>
      <c r="E4685" s="2">
        <v>45277</v>
      </c>
      <c r="F4685" s="1" t="s">
        <v>17770</v>
      </c>
      <c r="G4685" s="1" t="s">
        <v>16</v>
      </c>
      <c r="H4685" s="1" t="s">
        <v>17</v>
      </c>
      <c r="I4685" s="1" t="s">
        <v>35</v>
      </c>
      <c r="J4685" s="1" t="s">
        <v>17787</v>
      </c>
      <c r="K4685" s="1" t="s">
        <v>17788</v>
      </c>
    </row>
    <row r="4686" spans="1:11" x14ac:dyDescent="0.2">
      <c r="A4686" s="1" t="s">
        <v>17789</v>
      </c>
      <c r="B4686" s="1" t="s">
        <v>900</v>
      </c>
      <c r="C4686" s="1" t="s">
        <v>17790</v>
      </c>
      <c r="D4686" s="1" t="s">
        <v>17791</v>
      </c>
      <c r="E4686" s="2">
        <v>45277</v>
      </c>
      <c r="F4686" s="1" t="s">
        <v>17792</v>
      </c>
      <c r="G4686" s="1" t="s">
        <v>16</v>
      </c>
      <c r="H4686" s="1" t="s">
        <v>17</v>
      </c>
      <c r="I4686" s="1" t="s">
        <v>18</v>
      </c>
      <c r="J4686" s="1" t="s">
        <v>37</v>
      </c>
      <c r="K4686" s="1" t="s">
        <v>37</v>
      </c>
    </row>
    <row r="4687" spans="1:11" x14ac:dyDescent="0.2">
      <c r="A4687" s="1" t="s">
        <v>17793</v>
      </c>
      <c r="B4687" s="1" t="s">
        <v>17702</v>
      </c>
      <c r="C4687" s="1" t="s">
        <v>14627</v>
      </c>
      <c r="D4687" s="1" t="s">
        <v>17794</v>
      </c>
      <c r="E4687" s="2">
        <v>45277</v>
      </c>
      <c r="F4687" s="1" t="s">
        <v>17792</v>
      </c>
      <c r="G4687" s="1" t="s">
        <v>16</v>
      </c>
      <c r="H4687" s="1" t="s">
        <v>17</v>
      </c>
      <c r="I4687" s="1" t="s">
        <v>18</v>
      </c>
      <c r="J4687" s="1" t="s">
        <v>17795</v>
      </c>
      <c r="K4687" s="1" t="s">
        <v>17796</v>
      </c>
    </row>
    <row r="4688" spans="1:11" x14ac:dyDescent="0.2">
      <c r="A4688" s="1" t="s">
        <v>17797</v>
      </c>
      <c r="B4688" s="1" t="s">
        <v>17798</v>
      </c>
      <c r="C4688" s="1" t="s">
        <v>17799</v>
      </c>
      <c r="D4688" s="1" t="s">
        <v>17800</v>
      </c>
      <c r="E4688" s="2">
        <v>45277</v>
      </c>
      <c r="F4688" s="1" t="s">
        <v>17792</v>
      </c>
      <c r="G4688" s="1" t="s">
        <v>16</v>
      </c>
      <c r="H4688" s="1" t="s">
        <v>17</v>
      </c>
      <c r="I4688" s="1" t="s">
        <v>18</v>
      </c>
      <c r="J4688" s="1" t="s">
        <v>17801</v>
      </c>
      <c r="K4688" s="1" t="s">
        <v>17802</v>
      </c>
    </row>
    <row r="4689" spans="1:11" x14ac:dyDescent="0.2">
      <c r="A4689" s="1" t="s">
        <v>7883</v>
      </c>
      <c r="B4689" s="1" t="s">
        <v>1063</v>
      </c>
      <c r="C4689" s="1" t="s">
        <v>17803</v>
      </c>
      <c r="D4689" s="1" t="s">
        <v>17804</v>
      </c>
      <c r="E4689" s="2">
        <v>45277</v>
      </c>
      <c r="F4689" s="1" t="s">
        <v>17792</v>
      </c>
      <c r="G4689" s="1" t="s">
        <v>16</v>
      </c>
      <c r="H4689" s="1" t="s">
        <v>17</v>
      </c>
      <c r="I4689" s="1" t="s">
        <v>63</v>
      </c>
      <c r="J4689" s="1" t="s">
        <v>17805</v>
      </c>
      <c r="K4689" s="1" t="s">
        <v>17806</v>
      </c>
    </row>
    <row r="4690" spans="1:11" x14ac:dyDescent="0.2">
      <c r="A4690" s="1" t="s">
        <v>17807</v>
      </c>
      <c r="B4690" s="1" t="s">
        <v>17808</v>
      </c>
      <c r="C4690" s="1" t="s">
        <v>17799</v>
      </c>
      <c r="D4690" s="1" t="s">
        <v>17809</v>
      </c>
      <c r="E4690" s="2">
        <v>45277</v>
      </c>
      <c r="F4690" s="1" t="s">
        <v>17792</v>
      </c>
      <c r="G4690" s="1" t="s">
        <v>16</v>
      </c>
      <c r="H4690" s="1" t="s">
        <v>17</v>
      </c>
      <c r="I4690" s="1" t="s">
        <v>35</v>
      </c>
      <c r="J4690" s="1" t="s">
        <v>17810</v>
      </c>
      <c r="K4690" s="1" t="s">
        <v>17811</v>
      </c>
    </row>
    <row r="4691" spans="1:11" x14ac:dyDescent="0.2">
      <c r="A4691" s="1" t="s">
        <v>17812</v>
      </c>
      <c r="B4691" s="1" t="s">
        <v>10268</v>
      </c>
      <c r="C4691" s="1" t="s">
        <v>17813</v>
      </c>
      <c r="D4691" s="1" t="s">
        <v>17814</v>
      </c>
      <c r="E4691" s="2">
        <v>45277</v>
      </c>
      <c r="F4691" s="1" t="s">
        <v>17792</v>
      </c>
      <c r="G4691" s="1" t="s">
        <v>16</v>
      </c>
      <c r="H4691" s="1" t="s">
        <v>17</v>
      </c>
      <c r="I4691" s="1" t="s">
        <v>35</v>
      </c>
      <c r="J4691" s="1" t="s">
        <v>37</v>
      </c>
      <c r="K4691" s="1" t="s">
        <v>37</v>
      </c>
    </row>
    <row r="4692" spans="1:11" x14ac:dyDescent="0.2">
      <c r="A4692" s="1" t="s">
        <v>254</v>
      </c>
      <c r="B4692" s="1" t="s">
        <v>1063</v>
      </c>
      <c r="C4692" s="1" t="s">
        <v>17803</v>
      </c>
      <c r="D4692" s="1" t="s">
        <v>17815</v>
      </c>
      <c r="E4692" s="2">
        <v>45277</v>
      </c>
      <c r="F4692" s="1" t="s">
        <v>17792</v>
      </c>
      <c r="G4692" s="1" t="s">
        <v>16</v>
      </c>
      <c r="H4692" s="1" t="s">
        <v>17</v>
      </c>
      <c r="I4692" s="1" t="s">
        <v>35</v>
      </c>
      <c r="J4692" s="1" t="s">
        <v>17816</v>
      </c>
      <c r="K4692" s="1" t="s">
        <v>17817</v>
      </c>
    </row>
    <row r="4693" spans="1:11" x14ac:dyDescent="0.2">
      <c r="A4693" s="1" t="s">
        <v>788</v>
      </c>
      <c r="B4693" s="1" t="s">
        <v>17818</v>
      </c>
      <c r="C4693" s="1" t="s">
        <v>17819</v>
      </c>
      <c r="D4693" s="1" t="s">
        <v>17820</v>
      </c>
      <c r="E4693" s="2">
        <v>45277</v>
      </c>
      <c r="F4693" s="1" t="s">
        <v>17821</v>
      </c>
      <c r="G4693" s="1" t="s">
        <v>16</v>
      </c>
      <c r="H4693" s="1" t="s">
        <v>58</v>
      </c>
      <c r="I4693" s="1" t="s">
        <v>18</v>
      </c>
      <c r="J4693" s="1" t="s">
        <v>17822</v>
      </c>
      <c r="K4693" s="1" t="s">
        <v>17823</v>
      </c>
    </row>
    <row r="4694" spans="1:11" x14ac:dyDescent="0.2">
      <c r="A4694" s="1" t="s">
        <v>17824</v>
      </c>
      <c r="B4694" s="1" t="s">
        <v>9034</v>
      </c>
      <c r="C4694" s="1" t="s">
        <v>17825</v>
      </c>
      <c r="D4694" s="1" t="s">
        <v>17826</v>
      </c>
      <c r="E4694" s="2">
        <v>45277</v>
      </c>
      <c r="F4694" s="1" t="s">
        <v>17821</v>
      </c>
      <c r="G4694" s="1" t="s">
        <v>16</v>
      </c>
      <c r="H4694" s="1" t="s">
        <v>58</v>
      </c>
      <c r="I4694" s="1" t="s">
        <v>18</v>
      </c>
      <c r="J4694" s="1" t="s">
        <v>17827</v>
      </c>
      <c r="K4694" s="1" t="s">
        <v>17828</v>
      </c>
    </row>
    <row r="4695" spans="1:11" x14ac:dyDescent="0.2">
      <c r="A4695" s="1" t="s">
        <v>17829</v>
      </c>
      <c r="B4695" s="1" t="s">
        <v>53</v>
      </c>
      <c r="C4695" s="1" t="s">
        <v>17825</v>
      </c>
      <c r="D4695" s="1" t="s">
        <v>17830</v>
      </c>
      <c r="E4695" s="2">
        <v>45277</v>
      </c>
      <c r="F4695" s="1" t="s">
        <v>17821</v>
      </c>
      <c r="G4695" s="1" t="s">
        <v>16</v>
      </c>
      <c r="H4695" s="1" t="s">
        <v>58</v>
      </c>
      <c r="I4695" s="1" t="s">
        <v>18</v>
      </c>
      <c r="J4695" s="1" t="s">
        <v>17831</v>
      </c>
      <c r="K4695" s="1" t="s">
        <v>17832</v>
      </c>
    </row>
    <row r="4696" spans="1:11" x14ac:dyDescent="0.2">
      <c r="A4696" s="1" t="s">
        <v>254</v>
      </c>
      <c r="B4696" s="1" t="s">
        <v>53</v>
      </c>
      <c r="C4696" s="1" t="s">
        <v>8358</v>
      </c>
      <c r="D4696" s="1" t="s">
        <v>17833</v>
      </c>
      <c r="E4696" s="2">
        <v>45277</v>
      </c>
      <c r="F4696" s="1" t="s">
        <v>17821</v>
      </c>
      <c r="G4696" s="1" t="s">
        <v>16</v>
      </c>
      <c r="H4696" s="1" t="s">
        <v>58</v>
      </c>
      <c r="I4696" s="1" t="s">
        <v>18</v>
      </c>
      <c r="J4696" s="1" t="s">
        <v>17834</v>
      </c>
      <c r="K4696" s="1" t="s">
        <v>37</v>
      </c>
    </row>
    <row r="4697" spans="1:11" x14ac:dyDescent="0.2">
      <c r="A4697" s="1" t="s">
        <v>254</v>
      </c>
      <c r="B4697" s="1" t="s">
        <v>53</v>
      </c>
      <c r="C4697" s="1" t="s">
        <v>8358</v>
      </c>
      <c r="D4697" s="1" t="s">
        <v>17835</v>
      </c>
      <c r="E4697" s="2">
        <v>45277</v>
      </c>
      <c r="F4697" s="1" t="s">
        <v>17821</v>
      </c>
      <c r="G4697" s="1" t="s">
        <v>16</v>
      </c>
      <c r="H4697" s="1" t="s">
        <v>58</v>
      </c>
      <c r="I4697" s="1" t="s">
        <v>18</v>
      </c>
      <c r="J4697" s="1" t="s">
        <v>17836</v>
      </c>
      <c r="K4697" s="1" t="s">
        <v>17837</v>
      </c>
    </row>
    <row r="4698" spans="1:11" x14ac:dyDescent="0.2">
      <c r="A4698" s="1" t="s">
        <v>341</v>
      </c>
      <c r="B4698" s="1" t="s">
        <v>335</v>
      </c>
      <c r="C4698" s="1" t="s">
        <v>17838</v>
      </c>
      <c r="D4698" s="1" t="s">
        <v>17839</v>
      </c>
      <c r="E4698" s="2">
        <v>45277</v>
      </c>
      <c r="F4698" s="1" t="s">
        <v>17821</v>
      </c>
      <c r="G4698" s="1" t="s">
        <v>16</v>
      </c>
      <c r="H4698" s="1" t="s">
        <v>58</v>
      </c>
      <c r="I4698" s="1" t="s">
        <v>63</v>
      </c>
      <c r="J4698" s="1" t="s">
        <v>17840</v>
      </c>
      <c r="K4698" s="1" t="s">
        <v>17841</v>
      </c>
    </row>
    <row r="4699" spans="1:11" x14ac:dyDescent="0.2">
      <c r="A4699" s="1" t="s">
        <v>846</v>
      </c>
      <c r="B4699" s="1" t="s">
        <v>61</v>
      </c>
      <c r="C4699" s="1" t="s">
        <v>8358</v>
      </c>
      <c r="D4699" s="1" t="s">
        <v>17842</v>
      </c>
      <c r="E4699" s="2">
        <v>45277</v>
      </c>
      <c r="F4699" s="1" t="s">
        <v>17821</v>
      </c>
      <c r="G4699" s="1" t="s">
        <v>16</v>
      </c>
      <c r="H4699" s="1" t="s">
        <v>17</v>
      </c>
      <c r="I4699" s="1" t="s">
        <v>18</v>
      </c>
      <c r="J4699" s="1" t="s">
        <v>17843</v>
      </c>
      <c r="K4699" s="1" t="s">
        <v>17844</v>
      </c>
    </row>
    <row r="4700" spans="1:11" x14ac:dyDescent="0.2">
      <c r="A4700" s="1" t="s">
        <v>751</v>
      </c>
      <c r="B4700" s="1" t="s">
        <v>17845</v>
      </c>
      <c r="C4700" s="1" t="s">
        <v>17819</v>
      </c>
      <c r="D4700" s="1" t="s">
        <v>17846</v>
      </c>
      <c r="E4700" s="2">
        <v>45277</v>
      </c>
      <c r="F4700" s="1" t="s">
        <v>17821</v>
      </c>
      <c r="G4700" s="1" t="s">
        <v>16</v>
      </c>
      <c r="H4700" s="1" t="s">
        <v>17</v>
      </c>
      <c r="I4700" s="1" t="s">
        <v>18</v>
      </c>
      <c r="J4700" s="1" t="s">
        <v>17847</v>
      </c>
      <c r="K4700" s="1" t="s">
        <v>17848</v>
      </c>
    </row>
    <row r="4701" spans="1:11" x14ac:dyDescent="0.2">
      <c r="A4701" s="1" t="s">
        <v>17262</v>
      </c>
      <c r="B4701" s="1" t="s">
        <v>17263</v>
      </c>
      <c r="C4701" s="1" t="s">
        <v>8358</v>
      </c>
      <c r="D4701" s="1" t="s">
        <v>17849</v>
      </c>
      <c r="E4701" s="2">
        <v>45277</v>
      </c>
      <c r="F4701" s="1" t="s">
        <v>17821</v>
      </c>
      <c r="G4701" s="1" t="s">
        <v>16</v>
      </c>
      <c r="H4701" s="1" t="s">
        <v>17</v>
      </c>
      <c r="I4701" s="1" t="s">
        <v>18</v>
      </c>
      <c r="J4701" s="1" t="s">
        <v>17265</v>
      </c>
      <c r="K4701" s="1" t="s">
        <v>17850</v>
      </c>
    </row>
    <row r="4702" spans="1:11" x14ac:dyDescent="0.2">
      <c r="A4702" s="1" t="s">
        <v>105</v>
      </c>
      <c r="B4702" s="1" t="s">
        <v>17851</v>
      </c>
      <c r="C4702" s="1" t="s">
        <v>17852</v>
      </c>
      <c r="D4702" s="1" t="s">
        <v>17853</v>
      </c>
      <c r="E4702" s="2">
        <v>45277</v>
      </c>
      <c r="F4702" s="1" t="s">
        <v>17821</v>
      </c>
      <c r="G4702" s="1" t="s">
        <v>16</v>
      </c>
      <c r="H4702" s="1" t="s">
        <v>17</v>
      </c>
      <c r="I4702" s="1" t="s">
        <v>18</v>
      </c>
      <c r="J4702" s="1" t="s">
        <v>17854</v>
      </c>
      <c r="K4702" s="1" t="s">
        <v>17855</v>
      </c>
    </row>
    <row r="4703" spans="1:11" x14ac:dyDescent="0.2">
      <c r="A4703" s="1" t="s">
        <v>17856</v>
      </c>
      <c r="B4703" s="1" t="s">
        <v>8263</v>
      </c>
      <c r="C4703" s="1" t="s">
        <v>11128</v>
      </c>
      <c r="D4703" s="1" t="s">
        <v>17857</v>
      </c>
      <c r="E4703" s="2">
        <v>45277</v>
      </c>
      <c r="F4703" s="1" t="s">
        <v>17821</v>
      </c>
      <c r="G4703" s="1" t="s">
        <v>16</v>
      </c>
      <c r="H4703" s="1" t="s">
        <v>17</v>
      </c>
      <c r="I4703" s="1" t="s">
        <v>18</v>
      </c>
      <c r="J4703" s="1" t="s">
        <v>17858</v>
      </c>
      <c r="K4703" s="1" t="s">
        <v>17859</v>
      </c>
    </row>
    <row r="4704" spans="1:11" x14ac:dyDescent="0.2">
      <c r="A4704" s="1" t="s">
        <v>219</v>
      </c>
      <c r="B4704" s="1" t="s">
        <v>5486</v>
      </c>
      <c r="C4704" s="1" t="s">
        <v>11128</v>
      </c>
      <c r="D4704" s="1" t="s">
        <v>17860</v>
      </c>
      <c r="E4704" s="2">
        <v>45277</v>
      </c>
      <c r="F4704" s="1" t="s">
        <v>17821</v>
      </c>
      <c r="G4704" s="1" t="s">
        <v>16</v>
      </c>
      <c r="H4704" s="1" t="s">
        <v>17</v>
      </c>
      <c r="I4704" s="1" t="s">
        <v>18</v>
      </c>
      <c r="J4704" s="1" t="s">
        <v>17861</v>
      </c>
      <c r="K4704" s="1" t="s">
        <v>17862</v>
      </c>
    </row>
    <row r="4705" spans="1:11" x14ac:dyDescent="0.2">
      <c r="A4705" s="1" t="s">
        <v>5619</v>
      </c>
      <c r="B4705" s="1" t="s">
        <v>17863</v>
      </c>
      <c r="C4705" s="1" t="s">
        <v>17864</v>
      </c>
      <c r="D4705" s="1" t="s">
        <v>17865</v>
      </c>
      <c r="E4705" s="2">
        <v>45277</v>
      </c>
      <c r="F4705" s="1" t="s">
        <v>17821</v>
      </c>
      <c r="G4705" s="1" t="s">
        <v>16</v>
      </c>
      <c r="H4705" s="1" t="s">
        <v>17</v>
      </c>
      <c r="I4705" s="1" t="s">
        <v>18</v>
      </c>
      <c r="J4705" s="1" t="s">
        <v>17866</v>
      </c>
      <c r="K4705" s="1" t="s">
        <v>17867</v>
      </c>
    </row>
    <row r="4706" spans="1:11" x14ac:dyDescent="0.2">
      <c r="A4706" s="1" t="s">
        <v>17868</v>
      </c>
      <c r="B4706" s="1" t="s">
        <v>645</v>
      </c>
      <c r="C4706" s="1" t="s">
        <v>11128</v>
      </c>
      <c r="D4706" s="1" t="s">
        <v>17869</v>
      </c>
      <c r="E4706" s="2">
        <v>45277</v>
      </c>
      <c r="F4706" s="1" t="s">
        <v>17821</v>
      </c>
      <c r="G4706" s="1" t="s">
        <v>16</v>
      </c>
      <c r="H4706" s="1" t="s">
        <v>17</v>
      </c>
      <c r="I4706" s="1" t="s">
        <v>18</v>
      </c>
      <c r="J4706" s="1" t="s">
        <v>17870</v>
      </c>
      <c r="K4706" s="1" t="s">
        <v>17871</v>
      </c>
    </row>
    <row r="4707" spans="1:11" x14ac:dyDescent="0.2">
      <c r="A4707" s="1" t="s">
        <v>1185</v>
      </c>
      <c r="B4707" s="1" t="s">
        <v>17872</v>
      </c>
      <c r="C4707" s="1" t="s">
        <v>17873</v>
      </c>
      <c r="D4707" s="1" t="s">
        <v>17874</v>
      </c>
      <c r="E4707" s="2">
        <v>45277</v>
      </c>
      <c r="F4707" s="1" t="s">
        <v>17821</v>
      </c>
      <c r="G4707" s="1" t="s">
        <v>16</v>
      </c>
      <c r="H4707" s="1" t="s">
        <v>17</v>
      </c>
      <c r="I4707" s="1" t="s">
        <v>18</v>
      </c>
      <c r="J4707" s="1" t="s">
        <v>17875</v>
      </c>
      <c r="K4707" s="1" t="s">
        <v>17876</v>
      </c>
    </row>
    <row r="4708" spans="1:11" x14ac:dyDescent="0.2">
      <c r="A4708" s="1" t="s">
        <v>219</v>
      </c>
      <c r="B4708" s="1" t="s">
        <v>360</v>
      </c>
      <c r="C4708" s="1" t="s">
        <v>11128</v>
      </c>
      <c r="D4708" s="1" t="s">
        <v>17877</v>
      </c>
      <c r="E4708" s="2">
        <v>45277</v>
      </c>
      <c r="F4708" s="1" t="s">
        <v>17821</v>
      </c>
      <c r="G4708" s="1" t="s">
        <v>16</v>
      </c>
      <c r="H4708" s="1" t="s">
        <v>17</v>
      </c>
      <c r="I4708" s="1" t="s">
        <v>18</v>
      </c>
      <c r="J4708" s="1" t="s">
        <v>17878</v>
      </c>
      <c r="K4708" s="1" t="s">
        <v>17879</v>
      </c>
    </row>
    <row r="4709" spans="1:11" x14ac:dyDescent="0.2">
      <c r="A4709" s="1" t="s">
        <v>11495</v>
      </c>
      <c r="B4709" s="1" t="s">
        <v>5486</v>
      </c>
      <c r="C4709" s="1" t="s">
        <v>11128</v>
      </c>
      <c r="D4709" s="1" t="s">
        <v>17880</v>
      </c>
      <c r="E4709" s="2">
        <v>45277</v>
      </c>
      <c r="F4709" s="1" t="s">
        <v>17821</v>
      </c>
      <c r="G4709" s="1" t="s">
        <v>16</v>
      </c>
      <c r="H4709" s="1" t="s">
        <v>17</v>
      </c>
      <c r="I4709" s="1" t="s">
        <v>18</v>
      </c>
      <c r="J4709" s="1" t="s">
        <v>17881</v>
      </c>
      <c r="K4709" s="1" t="s">
        <v>17882</v>
      </c>
    </row>
    <row r="4710" spans="1:11" x14ac:dyDescent="0.2">
      <c r="A4710" s="1" t="s">
        <v>17883</v>
      </c>
      <c r="B4710" s="1" t="s">
        <v>687</v>
      </c>
      <c r="C4710" s="1" t="s">
        <v>11128</v>
      </c>
      <c r="D4710" s="1" t="s">
        <v>17884</v>
      </c>
      <c r="E4710" s="2">
        <v>45277</v>
      </c>
      <c r="F4710" s="1" t="s">
        <v>17821</v>
      </c>
      <c r="G4710" s="1" t="s">
        <v>16</v>
      </c>
      <c r="H4710" s="1" t="s">
        <v>17</v>
      </c>
      <c r="I4710" s="1" t="s">
        <v>18</v>
      </c>
      <c r="J4710" s="1" t="s">
        <v>17885</v>
      </c>
      <c r="K4710" s="1" t="s">
        <v>17886</v>
      </c>
    </row>
    <row r="4711" spans="1:11" x14ac:dyDescent="0.2">
      <c r="A4711" s="1" t="s">
        <v>769</v>
      </c>
      <c r="B4711" s="1" t="s">
        <v>770</v>
      </c>
      <c r="C4711" s="1" t="s">
        <v>17887</v>
      </c>
      <c r="D4711" s="1" t="s">
        <v>17888</v>
      </c>
      <c r="E4711" s="2">
        <v>45277</v>
      </c>
      <c r="F4711" s="1" t="s">
        <v>17821</v>
      </c>
      <c r="G4711" s="1" t="s">
        <v>16</v>
      </c>
      <c r="H4711" s="1" t="s">
        <v>17</v>
      </c>
      <c r="I4711" s="1" t="s">
        <v>63</v>
      </c>
      <c r="J4711" s="1" t="s">
        <v>774</v>
      </c>
      <c r="K4711" s="1" t="s">
        <v>37</v>
      </c>
    </row>
    <row r="4712" spans="1:11" x14ac:dyDescent="0.2">
      <c r="A4712" s="1" t="s">
        <v>74</v>
      </c>
      <c r="B4712" s="1" t="s">
        <v>17889</v>
      </c>
      <c r="C4712" s="1" t="s">
        <v>17825</v>
      </c>
      <c r="D4712" s="1" t="s">
        <v>17890</v>
      </c>
      <c r="E4712" s="2">
        <v>45277</v>
      </c>
      <c r="F4712" s="1" t="s">
        <v>17821</v>
      </c>
      <c r="G4712" s="1" t="s">
        <v>16</v>
      </c>
      <c r="H4712" s="1" t="s">
        <v>17</v>
      </c>
      <c r="I4712" s="1" t="s">
        <v>35</v>
      </c>
      <c r="J4712" s="1" t="s">
        <v>17891</v>
      </c>
      <c r="K4712" s="1" t="s">
        <v>17892</v>
      </c>
    </row>
    <row r="4713" spans="1:11" x14ac:dyDescent="0.2">
      <c r="A4713" s="1" t="s">
        <v>17893</v>
      </c>
      <c r="B4713" s="1" t="s">
        <v>61</v>
      </c>
      <c r="C4713" s="1" t="s">
        <v>11128</v>
      </c>
      <c r="D4713" s="1" t="s">
        <v>17894</v>
      </c>
      <c r="E4713" s="2">
        <v>45277</v>
      </c>
      <c r="F4713" s="1" t="s">
        <v>17821</v>
      </c>
      <c r="G4713" s="1" t="s">
        <v>16</v>
      </c>
      <c r="H4713" s="1" t="s">
        <v>17</v>
      </c>
      <c r="I4713" s="1" t="s">
        <v>35</v>
      </c>
      <c r="J4713" s="1" t="s">
        <v>17895</v>
      </c>
      <c r="K4713" s="1" t="s">
        <v>17896</v>
      </c>
    </row>
    <row r="4714" spans="1:11" x14ac:dyDescent="0.2">
      <c r="A4714" s="1" t="s">
        <v>710</v>
      </c>
      <c r="B4714" s="1" t="s">
        <v>711</v>
      </c>
      <c r="C4714" s="1" t="s">
        <v>17819</v>
      </c>
      <c r="D4714" s="1" t="s">
        <v>17897</v>
      </c>
      <c r="E4714" s="2">
        <v>45277</v>
      </c>
      <c r="F4714" s="1" t="s">
        <v>17821</v>
      </c>
      <c r="G4714" s="1" t="s">
        <v>16</v>
      </c>
      <c r="H4714" s="1" t="s">
        <v>17</v>
      </c>
      <c r="I4714" s="1" t="s">
        <v>35</v>
      </c>
      <c r="J4714" s="1" t="s">
        <v>713</v>
      </c>
      <c r="K4714" s="1" t="s">
        <v>17898</v>
      </c>
    </row>
    <row r="4715" spans="1:11" x14ac:dyDescent="0.2">
      <c r="A4715" s="1" t="s">
        <v>710</v>
      </c>
      <c r="B4715" s="1" t="s">
        <v>711</v>
      </c>
      <c r="C4715" s="1" t="s">
        <v>17838</v>
      </c>
      <c r="D4715" s="1" t="s">
        <v>17899</v>
      </c>
      <c r="E4715" s="2">
        <v>45277</v>
      </c>
      <c r="F4715" s="1" t="s">
        <v>17821</v>
      </c>
      <c r="G4715" s="1" t="s">
        <v>16</v>
      </c>
      <c r="H4715" s="1" t="s">
        <v>17</v>
      </c>
      <c r="I4715" s="1" t="s">
        <v>35</v>
      </c>
      <c r="J4715" s="1" t="s">
        <v>713</v>
      </c>
      <c r="K4715" s="1" t="s">
        <v>17900</v>
      </c>
    </row>
    <row r="4716" spans="1:11" x14ac:dyDescent="0.2">
      <c r="A4716" s="1" t="s">
        <v>536</v>
      </c>
      <c r="B4716" s="1" t="s">
        <v>5227</v>
      </c>
      <c r="C4716" s="1" t="s">
        <v>17819</v>
      </c>
      <c r="D4716" s="1" t="s">
        <v>17901</v>
      </c>
      <c r="E4716" s="2">
        <v>45277</v>
      </c>
      <c r="F4716" s="1" t="s">
        <v>17821</v>
      </c>
      <c r="G4716" s="1" t="s">
        <v>16</v>
      </c>
      <c r="H4716" s="1" t="s">
        <v>17</v>
      </c>
      <c r="I4716" s="1" t="s">
        <v>35</v>
      </c>
      <c r="J4716" s="1" t="s">
        <v>17902</v>
      </c>
      <c r="K4716" s="1" t="s">
        <v>17903</v>
      </c>
    </row>
    <row r="4717" spans="1:11" x14ac:dyDescent="0.2">
      <c r="A4717" s="1" t="s">
        <v>751</v>
      </c>
      <c r="B4717" s="1" t="s">
        <v>17904</v>
      </c>
      <c r="C4717" s="1" t="s">
        <v>17905</v>
      </c>
      <c r="D4717" s="1" t="s">
        <v>17906</v>
      </c>
      <c r="E4717" s="2">
        <v>45277</v>
      </c>
      <c r="F4717" s="1" t="s">
        <v>17821</v>
      </c>
      <c r="G4717" s="1" t="s">
        <v>16</v>
      </c>
      <c r="H4717" s="1" t="s">
        <v>17</v>
      </c>
      <c r="I4717" s="1" t="s">
        <v>35</v>
      </c>
      <c r="J4717" s="1" t="s">
        <v>17907</v>
      </c>
      <c r="K4717" s="1" t="s">
        <v>17908</v>
      </c>
    </row>
    <row r="4718" spans="1:11" x14ac:dyDescent="0.2">
      <c r="A4718" s="1" t="s">
        <v>1221</v>
      </c>
      <c r="B4718" s="1" t="s">
        <v>3602</v>
      </c>
      <c r="C4718" s="1" t="s">
        <v>17909</v>
      </c>
      <c r="D4718" s="1" t="s">
        <v>17910</v>
      </c>
      <c r="E4718" s="2">
        <v>45277</v>
      </c>
      <c r="F4718" s="1" t="s">
        <v>17911</v>
      </c>
      <c r="G4718" s="1" t="s">
        <v>16</v>
      </c>
      <c r="H4718" s="1" t="s">
        <v>17</v>
      </c>
      <c r="I4718" s="1" t="s">
        <v>18</v>
      </c>
      <c r="J4718" s="1" t="s">
        <v>17912</v>
      </c>
      <c r="K4718" s="1" t="s">
        <v>17913</v>
      </c>
    </row>
    <row r="4719" spans="1:11" x14ac:dyDescent="0.2">
      <c r="A4719" s="1" t="s">
        <v>15672</v>
      </c>
      <c r="B4719" s="1" t="s">
        <v>1228</v>
      </c>
      <c r="C4719" s="1" t="s">
        <v>17914</v>
      </c>
      <c r="D4719" s="1" t="s">
        <v>17915</v>
      </c>
      <c r="E4719" s="2">
        <v>45277</v>
      </c>
      <c r="F4719" s="1" t="s">
        <v>17916</v>
      </c>
      <c r="G4719" s="1" t="s">
        <v>246</v>
      </c>
      <c r="H4719" s="1" t="s">
        <v>17</v>
      </c>
      <c r="I4719" s="1" t="s">
        <v>18</v>
      </c>
      <c r="J4719" s="1" t="s">
        <v>17917</v>
      </c>
      <c r="K4719" s="1" t="s">
        <v>17918</v>
      </c>
    </row>
    <row r="4720" spans="1:11" x14ac:dyDescent="0.2">
      <c r="A4720" s="1" t="s">
        <v>15672</v>
      </c>
      <c r="B4720" s="1" t="s">
        <v>2982</v>
      </c>
      <c r="C4720" s="1" t="s">
        <v>17914</v>
      </c>
      <c r="D4720" s="1" t="s">
        <v>17919</v>
      </c>
      <c r="E4720" s="2">
        <v>45277</v>
      </c>
      <c r="F4720" s="1" t="s">
        <v>17916</v>
      </c>
      <c r="G4720" s="1" t="s">
        <v>246</v>
      </c>
      <c r="H4720" s="1" t="s">
        <v>17</v>
      </c>
      <c r="I4720" s="1" t="s">
        <v>18</v>
      </c>
      <c r="J4720" s="1" t="s">
        <v>9304</v>
      </c>
      <c r="K4720" s="1" t="s">
        <v>17920</v>
      </c>
    </row>
    <row r="4721" spans="1:11" x14ac:dyDescent="0.2">
      <c r="A4721" s="1" t="s">
        <v>266</v>
      </c>
      <c r="B4721" s="1" t="s">
        <v>17921</v>
      </c>
      <c r="C4721" s="1" t="s">
        <v>17922</v>
      </c>
      <c r="D4721" s="1" t="s">
        <v>17923</v>
      </c>
      <c r="E4721" s="2">
        <v>45277</v>
      </c>
      <c r="F4721" s="1" t="s">
        <v>17916</v>
      </c>
      <c r="G4721" s="1" t="s">
        <v>246</v>
      </c>
      <c r="H4721" s="1" t="s">
        <v>17</v>
      </c>
      <c r="I4721" s="1" t="s">
        <v>18</v>
      </c>
      <c r="J4721" s="1" t="s">
        <v>17924</v>
      </c>
      <c r="K4721" s="1" t="s">
        <v>17925</v>
      </c>
    </row>
    <row r="4722" spans="1:11" x14ac:dyDescent="0.2">
      <c r="A4722" s="1" t="s">
        <v>266</v>
      </c>
      <c r="B4722" s="1" t="s">
        <v>17926</v>
      </c>
      <c r="C4722" s="1" t="s">
        <v>17914</v>
      </c>
      <c r="D4722" s="1" t="s">
        <v>17927</v>
      </c>
      <c r="E4722" s="2">
        <v>45277</v>
      </c>
      <c r="F4722" s="1" t="s">
        <v>17916</v>
      </c>
      <c r="G4722" s="1" t="s">
        <v>246</v>
      </c>
      <c r="H4722" s="1" t="s">
        <v>17</v>
      </c>
      <c r="I4722" s="1" t="s">
        <v>18</v>
      </c>
      <c r="J4722" s="1" t="s">
        <v>17928</v>
      </c>
      <c r="K4722" s="1" t="s">
        <v>17929</v>
      </c>
    </row>
    <row r="4723" spans="1:11" x14ac:dyDescent="0.2">
      <c r="A4723" s="1" t="s">
        <v>3003</v>
      </c>
      <c r="B4723" s="1" t="s">
        <v>2982</v>
      </c>
      <c r="C4723" s="1" t="s">
        <v>17914</v>
      </c>
      <c r="D4723" s="1" t="s">
        <v>17930</v>
      </c>
      <c r="E4723" s="2">
        <v>45277</v>
      </c>
      <c r="F4723" s="1" t="s">
        <v>17916</v>
      </c>
      <c r="G4723" s="1" t="s">
        <v>246</v>
      </c>
      <c r="H4723" s="1" t="s">
        <v>17</v>
      </c>
      <c r="I4723" s="1" t="s">
        <v>35</v>
      </c>
      <c r="J4723" s="1" t="s">
        <v>3005</v>
      </c>
      <c r="K4723" s="1" t="s">
        <v>9359</v>
      </c>
    </row>
    <row r="4724" spans="1:11" x14ac:dyDescent="0.2">
      <c r="A4724" s="1" t="s">
        <v>17931</v>
      </c>
      <c r="B4724" s="1" t="s">
        <v>17932</v>
      </c>
      <c r="C4724" s="1" t="s">
        <v>17933</v>
      </c>
      <c r="D4724" s="1" t="s">
        <v>17934</v>
      </c>
      <c r="E4724" s="2">
        <v>45277</v>
      </c>
      <c r="F4724" s="1" t="s">
        <v>17916</v>
      </c>
      <c r="G4724" s="1" t="s">
        <v>246</v>
      </c>
      <c r="H4724" s="1" t="s">
        <v>17</v>
      </c>
      <c r="I4724" s="1" t="s">
        <v>35</v>
      </c>
      <c r="J4724" s="1" t="s">
        <v>17935</v>
      </c>
      <c r="K4724" s="1" t="s">
        <v>17936</v>
      </c>
    </row>
    <row r="4725" spans="1:11" x14ac:dyDescent="0.2">
      <c r="A4725" s="1" t="s">
        <v>17937</v>
      </c>
      <c r="B4725" s="1" t="s">
        <v>17938</v>
      </c>
      <c r="C4725" s="1" t="s">
        <v>17914</v>
      </c>
      <c r="D4725" s="1" t="s">
        <v>17939</v>
      </c>
      <c r="E4725" s="2">
        <v>45277</v>
      </c>
      <c r="F4725" s="1" t="s">
        <v>17916</v>
      </c>
      <c r="G4725" s="1" t="s">
        <v>246</v>
      </c>
      <c r="H4725" s="1" t="s">
        <v>17</v>
      </c>
      <c r="I4725" s="1" t="s">
        <v>35</v>
      </c>
      <c r="J4725" s="1" t="s">
        <v>17940</v>
      </c>
      <c r="K4725" s="1" t="s">
        <v>17941</v>
      </c>
    </row>
    <row r="4726" spans="1:11" x14ac:dyDescent="0.2">
      <c r="A4726" s="1" t="s">
        <v>536</v>
      </c>
      <c r="B4726" s="1" t="s">
        <v>546</v>
      </c>
      <c r="C4726" s="1" t="s">
        <v>8493</v>
      </c>
      <c r="D4726" s="1" t="s">
        <v>17942</v>
      </c>
      <c r="E4726" s="2">
        <v>45277</v>
      </c>
      <c r="F4726" s="1" t="s">
        <v>17943</v>
      </c>
      <c r="G4726" s="1" t="s">
        <v>16</v>
      </c>
      <c r="H4726" s="1" t="s">
        <v>17</v>
      </c>
      <c r="I4726" s="1" t="s">
        <v>18</v>
      </c>
      <c r="J4726" s="1" t="s">
        <v>17944</v>
      </c>
      <c r="K4726" s="1" t="s">
        <v>17945</v>
      </c>
    </row>
    <row r="4727" spans="1:11" x14ac:dyDescent="0.2">
      <c r="A4727" s="1" t="s">
        <v>219</v>
      </c>
      <c r="B4727" s="1" t="s">
        <v>17946</v>
      </c>
      <c r="C4727" s="1" t="s">
        <v>6483</v>
      </c>
      <c r="D4727" s="1" t="s">
        <v>17947</v>
      </c>
      <c r="E4727" s="2">
        <v>45277</v>
      </c>
      <c r="F4727" s="1" t="s">
        <v>17948</v>
      </c>
      <c r="G4727" s="1" t="s">
        <v>16</v>
      </c>
      <c r="H4727" s="1" t="s">
        <v>58</v>
      </c>
      <c r="I4727" s="1" t="s">
        <v>35</v>
      </c>
      <c r="J4727" s="1" t="s">
        <v>17949</v>
      </c>
      <c r="K4727" s="1" t="s">
        <v>17950</v>
      </c>
    </row>
    <row r="4728" spans="1:11" x14ac:dyDescent="0.2">
      <c r="A4728" s="1" t="s">
        <v>9861</v>
      </c>
      <c r="B4728" s="1" t="s">
        <v>17951</v>
      </c>
      <c r="C4728" s="1" t="s">
        <v>117</v>
      </c>
      <c r="D4728" s="1" t="s">
        <v>17952</v>
      </c>
      <c r="E4728" s="2">
        <v>45277</v>
      </c>
      <c r="F4728" s="1" t="s">
        <v>17948</v>
      </c>
      <c r="G4728" s="1" t="s">
        <v>16</v>
      </c>
      <c r="H4728" s="1" t="s">
        <v>17</v>
      </c>
      <c r="I4728" s="1" t="s">
        <v>18</v>
      </c>
      <c r="J4728" s="1" t="s">
        <v>17953</v>
      </c>
      <c r="K4728" s="1" t="s">
        <v>17954</v>
      </c>
    </row>
    <row r="4729" spans="1:11" x14ac:dyDescent="0.2">
      <c r="A4729" s="1" t="s">
        <v>21</v>
      </c>
      <c r="B4729" s="1" t="s">
        <v>610</v>
      </c>
      <c r="C4729" s="1" t="s">
        <v>117</v>
      </c>
      <c r="D4729" s="1" t="s">
        <v>17955</v>
      </c>
      <c r="E4729" s="2">
        <v>45277</v>
      </c>
      <c r="F4729" s="1" t="s">
        <v>17948</v>
      </c>
      <c r="G4729" s="1" t="s">
        <v>16</v>
      </c>
      <c r="H4729" s="1" t="s">
        <v>17</v>
      </c>
      <c r="I4729" s="1" t="s">
        <v>18</v>
      </c>
      <c r="J4729" s="1" t="s">
        <v>612</v>
      </c>
      <c r="K4729" s="1" t="s">
        <v>37</v>
      </c>
    </row>
    <row r="4730" spans="1:11" x14ac:dyDescent="0.2">
      <c r="A4730" s="1" t="s">
        <v>74</v>
      </c>
      <c r="B4730" s="1" t="s">
        <v>17956</v>
      </c>
      <c r="C4730" s="1" t="s">
        <v>17957</v>
      </c>
      <c r="D4730" s="1" t="s">
        <v>17958</v>
      </c>
      <c r="E4730" s="2">
        <v>45277</v>
      </c>
      <c r="F4730" s="1" t="s">
        <v>17948</v>
      </c>
      <c r="G4730" s="1" t="s">
        <v>16</v>
      </c>
      <c r="H4730" s="1" t="s">
        <v>17</v>
      </c>
      <c r="I4730" s="1" t="s">
        <v>18</v>
      </c>
      <c r="J4730" s="1" t="s">
        <v>17959</v>
      </c>
      <c r="K4730" s="1" t="s">
        <v>37</v>
      </c>
    </row>
    <row r="4731" spans="1:11" x14ac:dyDescent="0.2">
      <c r="A4731" s="1" t="s">
        <v>74</v>
      </c>
      <c r="B4731" s="1" t="s">
        <v>904</v>
      </c>
      <c r="C4731" s="1" t="s">
        <v>117</v>
      </c>
      <c r="D4731" s="1" t="s">
        <v>17960</v>
      </c>
      <c r="E4731" s="2">
        <v>45277</v>
      </c>
      <c r="F4731" s="1" t="s">
        <v>17948</v>
      </c>
      <c r="G4731" s="1" t="s">
        <v>16</v>
      </c>
      <c r="H4731" s="1" t="s">
        <v>17</v>
      </c>
      <c r="I4731" s="1" t="s">
        <v>18</v>
      </c>
      <c r="J4731" s="1" t="s">
        <v>17961</v>
      </c>
      <c r="K4731" s="1" t="s">
        <v>17962</v>
      </c>
    </row>
    <row r="4732" spans="1:11" x14ac:dyDescent="0.2">
      <c r="A4732" s="1" t="s">
        <v>17262</v>
      </c>
      <c r="B4732" s="1" t="s">
        <v>17263</v>
      </c>
      <c r="C4732" s="1" t="s">
        <v>117</v>
      </c>
      <c r="D4732" s="1" t="s">
        <v>17963</v>
      </c>
      <c r="E4732" s="2">
        <v>45277</v>
      </c>
      <c r="F4732" s="1" t="s">
        <v>17948</v>
      </c>
      <c r="G4732" s="1" t="s">
        <v>16</v>
      </c>
      <c r="H4732" s="1" t="s">
        <v>17</v>
      </c>
      <c r="I4732" s="1" t="s">
        <v>18</v>
      </c>
      <c r="J4732" s="1" t="s">
        <v>17265</v>
      </c>
      <c r="K4732" s="1" t="s">
        <v>17964</v>
      </c>
    </row>
    <row r="4733" spans="1:11" x14ac:dyDescent="0.2">
      <c r="A4733" s="1" t="s">
        <v>74</v>
      </c>
      <c r="B4733" s="1" t="s">
        <v>17956</v>
      </c>
      <c r="C4733" s="1" t="s">
        <v>117</v>
      </c>
      <c r="D4733" s="1" t="s">
        <v>17965</v>
      </c>
      <c r="E4733" s="2">
        <v>45277</v>
      </c>
      <c r="F4733" s="1" t="s">
        <v>17948</v>
      </c>
      <c r="G4733" s="1" t="s">
        <v>16</v>
      </c>
      <c r="H4733" s="1" t="s">
        <v>17</v>
      </c>
      <c r="I4733" s="1" t="s">
        <v>18</v>
      </c>
      <c r="J4733" s="1" t="s">
        <v>17959</v>
      </c>
      <c r="K4733" s="1" t="s">
        <v>17966</v>
      </c>
    </row>
    <row r="4734" spans="1:11" x14ac:dyDescent="0.2">
      <c r="A4734" s="1" t="s">
        <v>6754</v>
      </c>
      <c r="B4734" s="1" t="s">
        <v>17967</v>
      </c>
      <c r="C4734" s="1" t="s">
        <v>117</v>
      </c>
      <c r="D4734" s="1" t="s">
        <v>17968</v>
      </c>
      <c r="E4734" s="2">
        <v>45277</v>
      </c>
      <c r="F4734" s="1" t="s">
        <v>17948</v>
      </c>
      <c r="G4734" s="1" t="s">
        <v>16</v>
      </c>
      <c r="H4734" s="1" t="s">
        <v>17</v>
      </c>
      <c r="I4734" s="1" t="s">
        <v>18</v>
      </c>
      <c r="J4734" s="1" t="s">
        <v>17969</v>
      </c>
      <c r="K4734" s="1" t="s">
        <v>17970</v>
      </c>
    </row>
    <row r="4735" spans="1:11" x14ac:dyDescent="0.2">
      <c r="A4735" s="1" t="s">
        <v>536</v>
      </c>
      <c r="B4735" s="1" t="s">
        <v>1708</v>
      </c>
      <c r="C4735" s="1" t="s">
        <v>117</v>
      </c>
      <c r="D4735" s="1" t="s">
        <v>17971</v>
      </c>
      <c r="E4735" s="2">
        <v>45277</v>
      </c>
      <c r="F4735" s="1" t="s">
        <v>17948</v>
      </c>
      <c r="G4735" s="1" t="s">
        <v>16</v>
      </c>
      <c r="H4735" s="1" t="s">
        <v>17</v>
      </c>
      <c r="I4735" s="1" t="s">
        <v>18</v>
      </c>
      <c r="J4735" s="1" t="s">
        <v>1711</v>
      </c>
      <c r="K4735" s="1" t="s">
        <v>17972</v>
      </c>
    </row>
    <row r="4736" spans="1:11" x14ac:dyDescent="0.2">
      <c r="A4736" s="1" t="s">
        <v>17973</v>
      </c>
      <c r="B4736" s="1" t="s">
        <v>4155</v>
      </c>
      <c r="C4736" s="1" t="s">
        <v>117</v>
      </c>
      <c r="D4736" s="1" t="s">
        <v>17974</v>
      </c>
      <c r="E4736" s="2">
        <v>45277</v>
      </c>
      <c r="F4736" s="1" t="s">
        <v>17948</v>
      </c>
      <c r="G4736" s="1" t="s">
        <v>16</v>
      </c>
      <c r="H4736" s="1" t="s">
        <v>17</v>
      </c>
      <c r="I4736" s="1" t="s">
        <v>18</v>
      </c>
      <c r="J4736" s="1" t="s">
        <v>17975</v>
      </c>
      <c r="K4736" s="1" t="s">
        <v>17976</v>
      </c>
    </row>
    <row r="4737" spans="1:11" x14ac:dyDescent="0.2">
      <c r="A4737" s="1" t="s">
        <v>10196</v>
      </c>
      <c r="B4737" s="1" t="s">
        <v>158</v>
      </c>
      <c r="C4737" s="1" t="s">
        <v>117</v>
      </c>
      <c r="D4737" s="1" t="s">
        <v>17977</v>
      </c>
      <c r="E4737" s="2">
        <v>45277</v>
      </c>
      <c r="F4737" s="1" t="s">
        <v>17948</v>
      </c>
      <c r="G4737" s="1" t="s">
        <v>16</v>
      </c>
      <c r="H4737" s="1" t="s">
        <v>17</v>
      </c>
      <c r="I4737" s="1" t="s">
        <v>18</v>
      </c>
      <c r="J4737" s="1" t="s">
        <v>10198</v>
      </c>
      <c r="K4737" s="1" t="s">
        <v>17978</v>
      </c>
    </row>
    <row r="4738" spans="1:11" x14ac:dyDescent="0.2">
      <c r="A4738" s="1" t="s">
        <v>74</v>
      </c>
      <c r="B4738" s="1" t="s">
        <v>3304</v>
      </c>
      <c r="C4738" s="1" t="s">
        <v>3305</v>
      </c>
      <c r="D4738" s="1" t="s">
        <v>17979</v>
      </c>
      <c r="E4738" s="2">
        <v>45277</v>
      </c>
      <c r="F4738" s="1" t="s">
        <v>17948</v>
      </c>
      <c r="G4738" s="1" t="s">
        <v>16</v>
      </c>
      <c r="H4738" s="1" t="s">
        <v>17</v>
      </c>
      <c r="I4738" s="1" t="s">
        <v>63</v>
      </c>
      <c r="J4738" s="1" t="s">
        <v>17980</v>
      </c>
      <c r="K4738" s="1" t="s">
        <v>17981</v>
      </c>
    </row>
    <row r="4739" spans="1:11" x14ac:dyDescent="0.2">
      <c r="A4739" s="1" t="s">
        <v>398</v>
      </c>
      <c r="B4739" s="1" t="s">
        <v>17982</v>
      </c>
      <c r="C4739" s="1" t="s">
        <v>117</v>
      </c>
      <c r="D4739" s="1" t="s">
        <v>17983</v>
      </c>
      <c r="E4739" s="2">
        <v>45277</v>
      </c>
      <c r="F4739" s="1" t="s">
        <v>17948</v>
      </c>
      <c r="G4739" s="1" t="s">
        <v>16</v>
      </c>
      <c r="H4739" s="1" t="s">
        <v>17</v>
      </c>
      <c r="I4739" s="1" t="s">
        <v>35</v>
      </c>
      <c r="J4739" s="1" t="s">
        <v>17984</v>
      </c>
      <c r="K4739" s="1" t="s">
        <v>17985</v>
      </c>
    </row>
    <row r="4740" spans="1:11" x14ac:dyDescent="0.2">
      <c r="A4740" s="1" t="s">
        <v>17986</v>
      </c>
      <c r="B4740" s="1" t="s">
        <v>17987</v>
      </c>
      <c r="C4740" s="1" t="s">
        <v>6483</v>
      </c>
      <c r="D4740" s="1" t="s">
        <v>17988</v>
      </c>
      <c r="E4740" s="2">
        <v>45277</v>
      </c>
      <c r="F4740" s="1" t="s">
        <v>17948</v>
      </c>
      <c r="G4740" s="1" t="s">
        <v>16</v>
      </c>
      <c r="H4740" s="1" t="s">
        <v>17</v>
      </c>
      <c r="I4740" s="1" t="s">
        <v>35</v>
      </c>
      <c r="J4740" s="1" t="s">
        <v>17989</v>
      </c>
      <c r="K4740" s="1" t="s">
        <v>17990</v>
      </c>
    </row>
    <row r="4741" spans="1:11" x14ac:dyDescent="0.2">
      <c r="A4741" s="1" t="s">
        <v>751</v>
      </c>
      <c r="B4741" s="1" t="s">
        <v>17991</v>
      </c>
      <c r="C4741" s="1" t="s">
        <v>6660</v>
      </c>
      <c r="D4741" s="1" t="s">
        <v>17992</v>
      </c>
      <c r="E4741" s="2">
        <v>45277</v>
      </c>
      <c r="F4741" s="1" t="s">
        <v>17948</v>
      </c>
      <c r="G4741" s="1" t="s">
        <v>16</v>
      </c>
      <c r="H4741" s="1" t="s">
        <v>17</v>
      </c>
      <c r="I4741" s="1" t="s">
        <v>35</v>
      </c>
      <c r="J4741" s="1" t="s">
        <v>17993</v>
      </c>
      <c r="K4741" s="1" t="s">
        <v>17994</v>
      </c>
    </row>
    <row r="4742" spans="1:11" x14ac:dyDescent="0.2">
      <c r="A4742" s="1" t="s">
        <v>17995</v>
      </c>
      <c r="B4742" s="1" t="s">
        <v>17996</v>
      </c>
      <c r="C4742" s="1" t="s">
        <v>6483</v>
      </c>
      <c r="D4742" s="1" t="s">
        <v>17997</v>
      </c>
      <c r="E4742" s="2">
        <v>45277</v>
      </c>
      <c r="F4742" s="1" t="s">
        <v>17948</v>
      </c>
      <c r="G4742" s="1" t="s">
        <v>16</v>
      </c>
      <c r="H4742" s="1" t="s">
        <v>17</v>
      </c>
      <c r="I4742" s="1" t="s">
        <v>35</v>
      </c>
      <c r="J4742" s="1" t="s">
        <v>17998</v>
      </c>
      <c r="K4742" s="1" t="s">
        <v>17999</v>
      </c>
    </row>
    <row r="4743" spans="1:11" x14ac:dyDescent="0.2">
      <c r="A4743" s="1" t="s">
        <v>5368</v>
      </c>
      <c r="B4743" s="1" t="s">
        <v>561</v>
      </c>
      <c r="C4743" s="1" t="s">
        <v>117</v>
      </c>
      <c r="D4743" s="1" t="s">
        <v>18000</v>
      </c>
      <c r="E4743" s="2">
        <v>45277</v>
      </c>
      <c r="F4743" s="1" t="s">
        <v>17948</v>
      </c>
      <c r="G4743" s="1" t="s">
        <v>16</v>
      </c>
      <c r="H4743" s="1" t="s">
        <v>17</v>
      </c>
      <c r="I4743" s="1" t="s">
        <v>35</v>
      </c>
      <c r="J4743" s="1" t="s">
        <v>5370</v>
      </c>
      <c r="K4743" s="1" t="s">
        <v>18001</v>
      </c>
    </row>
    <row r="4744" spans="1:11" x14ac:dyDescent="0.2">
      <c r="A4744" s="1" t="s">
        <v>74</v>
      </c>
      <c r="B4744" s="1" t="s">
        <v>18002</v>
      </c>
      <c r="C4744" s="1" t="s">
        <v>6483</v>
      </c>
      <c r="D4744" s="1" t="s">
        <v>18003</v>
      </c>
      <c r="E4744" s="2">
        <v>45277</v>
      </c>
      <c r="F4744" s="1" t="s">
        <v>17948</v>
      </c>
      <c r="G4744" s="1" t="s">
        <v>16</v>
      </c>
      <c r="H4744" s="1" t="s">
        <v>17</v>
      </c>
      <c r="I4744" s="1" t="s">
        <v>35</v>
      </c>
      <c r="J4744" s="1" t="s">
        <v>18004</v>
      </c>
      <c r="K4744" s="1" t="s">
        <v>18005</v>
      </c>
    </row>
    <row r="4745" spans="1:11" x14ac:dyDescent="0.2">
      <c r="A4745" s="1" t="s">
        <v>150</v>
      </c>
      <c r="B4745" s="1" t="s">
        <v>18006</v>
      </c>
      <c r="C4745" s="1" t="s">
        <v>137</v>
      </c>
      <c r="D4745" s="1" t="s">
        <v>18007</v>
      </c>
      <c r="E4745" s="2">
        <v>45277</v>
      </c>
      <c r="F4745" s="1" t="s">
        <v>18008</v>
      </c>
      <c r="G4745" s="1" t="s">
        <v>16</v>
      </c>
      <c r="H4745" s="1" t="s">
        <v>17</v>
      </c>
      <c r="I4745" s="1" t="s">
        <v>18</v>
      </c>
      <c r="J4745" s="1" t="s">
        <v>18009</v>
      </c>
      <c r="K4745" s="1" t="s">
        <v>18010</v>
      </c>
    </row>
    <row r="4746" spans="1:11" x14ac:dyDescent="0.2">
      <c r="A4746" s="1" t="s">
        <v>150</v>
      </c>
      <c r="B4746" s="1" t="s">
        <v>6347</v>
      </c>
      <c r="C4746" s="1" t="s">
        <v>137</v>
      </c>
      <c r="D4746" s="1" t="s">
        <v>18011</v>
      </c>
      <c r="E4746" s="2">
        <v>45277</v>
      </c>
      <c r="F4746" s="1" t="s">
        <v>18008</v>
      </c>
      <c r="G4746" s="1" t="s">
        <v>16</v>
      </c>
      <c r="H4746" s="1" t="s">
        <v>17</v>
      </c>
      <c r="I4746" s="1" t="s">
        <v>18</v>
      </c>
      <c r="J4746" s="1" t="s">
        <v>18012</v>
      </c>
      <c r="K4746" s="1" t="s">
        <v>18013</v>
      </c>
    </row>
    <row r="4747" spans="1:11" x14ac:dyDescent="0.2">
      <c r="A4747" s="1" t="s">
        <v>150</v>
      </c>
      <c r="B4747" s="1" t="s">
        <v>18014</v>
      </c>
      <c r="C4747" s="1" t="s">
        <v>76</v>
      </c>
      <c r="D4747" s="1" t="s">
        <v>18015</v>
      </c>
      <c r="E4747" s="2">
        <v>45277</v>
      </c>
      <c r="F4747" s="1" t="s">
        <v>18016</v>
      </c>
      <c r="G4747" s="1" t="s">
        <v>16</v>
      </c>
      <c r="H4747" s="1" t="s">
        <v>17</v>
      </c>
      <c r="I4747" s="1" t="s">
        <v>18</v>
      </c>
      <c r="J4747" s="1" t="s">
        <v>18017</v>
      </c>
      <c r="K4747" s="1" t="s">
        <v>18018</v>
      </c>
    </row>
    <row r="4748" spans="1:11" x14ac:dyDescent="0.2">
      <c r="A4748" s="1" t="s">
        <v>2289</v>
      </c>
      <c r="B4748" s="1" t="s">
        <v>4354</v>
      </c>
      <c r="C4748" s="1" t="s">
        <v>3452</v>
      </c>
      <c r="D4748" s="1" t="s">
        <v>18019</v>
      </c>
      <c r="E4748" s="2">
        <v>45277</v>
      </c>
      <c r="F4748" s="1" t="s">
        <v>18020</v>
      </c>
      <c r="G4748" s="1" t="s">
        <v>16</v>
      </c>
      <c r="H4748" s="1" t="s">
        <v>17</v>
      </c>
      <c r="I4748" s="1" t="s">
        <v>63</v>
      </c>
      <c r="J4748" s="1" t="s">
        <v>18021</v>
      </c>
      <c r="K4748" s="1" t="s">
        <v>18022</v>
      </c>
    </row>
    <row r="4749" spans="1:11" x14ac:dyDescent="0.2">
      <c r="A4749" s="1" t="s">
        <v>1793</v>
      </c>
      <c r="B4749" s="1" t="s">
        <v>18023</v>
      </c>
      <c r="C4749" s="1" t="s">
        <v>18024</v>
      </c>
      <c r="D4749" s="1" t="s">
        <v>18025</v>
      </c>
      <c r="E4749" s="2">
        <v>45277</v>
      </c>
      <c r="F4749" s="1" t="s">
        <v>18026</v>
      </c>
      <c r="G4749" s="1" t="s">
        <v>1798</v>
      </c>
      <c r="H4749" s="1" t="s">
        <v>17</v>
      </c>
      <c r="I4749" s="1" t="s">
        <v>18</v>
      </c>
      <c r="J4749" s="1" t="s">
        <v>1799</v>
      </c>
      <c r="K4749" s="1" t="s">
        <v>18027</v>
      </c>
    </row>
    <row r="4750" spans="1:11" x14ac:dyDescent="0.2">
      <c r="A4750" s="1" t="s">
        <v>18028</v>
      </c>
      <c r="B4750" s="1" t="s">
        <v>17210</v>
      </c>
      <c r="C4750" s="1" t="s">
        <v>5388</v>
      </c>
      <c r="D4750" s="1" t="s">
        <v>18029</v>
      </c>
      <c r="E4750" s="2">
        <v>45277</v>
      </c>
      <c r="F4750" s="1" t="s">
        <v>16148</v>
      </c>
      <c r="G4750" s="1" t="s">
        <v>16</v>
      </c>
      <c r="H4750" s="1" t="s">
        <v>58</v>
      </c>
      <c r="I4750" s="1" t="s">
        <v>18</v>
      </c>
      <c r="J4750" s="1" t="s">
        <v>18030</v>
      </c>
      <c r="K4750" s="1" t="s">
        <v>18031</v>
      </c>
    </row>
    <row r="4751" spans="1:11" x14ac:dyDescent="0.2">
      <c r="A4751" s="1" t="s">
        <v>18032</v>
      </c>
      <c r="B4751" s="1" t="s">
        <v>17225</v>
      </c>
      <c r="C4751" s="1" t="s">
        <v>5388</v>
      </c>
      <c r="D4751" s="1" t="s">
        <v>18033</v>
      </c>
      <c r="E4751" s="2">
        <v>45277</v>
      </c>
      <c r="F4751" s="1" t="s">
        <v>16148</v>
      </c>
      <c r="G4751" s="1" t="s">
        <v>16</v>
      </c>
      <c r="H4751" s="1" t="s">
        <v>58</v>
      </c>
      <c r="I4751" s="1" t="s">
        <v>35</v>
      </c>
      <c r="J4751" s="1" t="s">
        <v>37</v>
      </c>
      <c r="K4751" s="1" t="s">
        <v>37</v>
      </c>
    </row>
    <row r="4752" spans="1:11" x14ac:dyDescent="0.2">
      <c r="A4752" s="1" t="s">
        <v>18034</v>
      </c>
      <c r="B4752" s="1" t="s">
        <v>18035</v>
      </c>
      <c r="C4752" s="1" t="s">
        <v>18036</v>
      </c>
      <c r="D4752" s="1" t="s">
        <v>18037</v>
      </c>
      <c r="E4752" s="2">
        <v>45277</v>
      </c>
      <c r="F4752" s="1" t="s">
        <v>16148</v>
      </c>
      <c r="G4752" s="1" t="s">
        <v>16</v>
      </c>
      <c r="H4752" s="1" t="s">
        <v>17</v>
      </c>
      <c r="I4752" s="1" t="s">
        <v>18</v>
      </c>
      <c r="J4752" s="1" t="s">
        <v>18038</v>
      </c>
      <c r="K4752" s="1" t="s">
        <v>37</v>
      </c>
    </row>
    <row r="4753" spans="1:11" x14ac:dyDescent="0.2">
      <c r="A4753" s="1" t="s">
        <v>18034</v>
      </c>
      <c r="B4753" s="1" t="s">
        <v>18035</v>
      </c>
      <c r="C4753" s="1" t="s">
        <v>18036</v>
      </c>
      <c r="D4753" s="1" t="s">
        <v>18039</v>
      </c>
      <c r="E4753" s="2">
        <v>45277</v>
      </c>
      <c r="F4753" s="1" t="s">
        <v>16148</v>
      </c>
      <c r="G4753" s="1" t="s">
        <v>16</v>
      </c>
      <c r="H4753" s="1" t="s">
        <v>17</v>
      </c>
      <c r="I4753" s="1" t="s">
        <v>18</v>
      </c>
      <c r="J4753" s="1" t="s">
        <v>18040</v>
      </c>
      <c r="K4753" s="1" t="s">
        <v>18041</v>
      </c>
    </row>
    <row r="4754" spans="1:11" x14ac:dyDescent="0.2">
      <c r="A4754" s="1" t="s">
        <v>21</v>
      </c>
      <c r="B4754" s="1" t="s">
        <v>22</v>
      </c>
      <c r="C4754" s="1" t="s">
        <v>5388</v>
      </c>
      <c r="D4754" s="1" t="s">
        <v>18042</v>
      </c>
      <c r="E4754" s="2">
        <v>45277</v>
      </c>
      <c r="F4754" s="1" t="s">
        <v>16148</v>
      </c>
      <c r="G4754" s="1" t="s">
        <v>16</v>
      </c>
      <c r="H4754" s="1" t="s">
        <v>17</v>
      </c>
      <c r="I4754" s="1" t="s">
        <v>18</v>
      </c>
      <c r="J4754" s="1" t="s">
        <v>24</v>
      </c>
      <c r="K4754" s="1" t="s">
        <v>18043</v>
      </c>
    </row>
    <row r="4755" spans="1:11" x14ac:dyDescent="0.2">
      <c r="A4755" s="1" t="s">
        <v>26</v>
      </c>
      <c r="B4755" s="1" t="s">
        <v>22</v>
      </c>
      <c r="C4755" s="1" t="s">
        <v>5388</v>
      </c>
      <c r="D4755" s="1" t="s">
        <v>18044</v>
      </c>
      <c r="E4755" s="2">
        <v>45277</v>
      </c>
      <c r="F4755" s="1" t="s">
        <v>16148</v>
      </c>
      <c r="G4755" s="1" t="s">
        <v>16</v>
      </c>
      <c r="H4755" s="1" t="s">
        <v>17</v>
      </c>
      <c r="I4755" s="1" t="s">
        <v>18</v>
      </c>
      <c r="J4755" s="1" t="s">
        <v>28</v>
      </c>
      <c r="K4755" s="1" t="s">
        <v>18045</v>
      </c>
    </row>
    <row r="4756" spans="1:11" x14ac:dyDescent="0.2">
      <c r="A4756" s="1" t="s">
        <v>26</v>
      </c>
      <c r="B4756" s="1" t="s">
        <v>22</v>
      </c>
      <c r="C4756" s="1" t="s">
        <v>5388</v>
      </c>
      <c r="D4756" s="1" t="s">
        <v>18046</v>
      </c>
      <c r="E4756" s="2">
        <v>45277</v>
      </c>
      <c r="F4756" s="1" t="s">
        <v>16148</v>
      </c>
      <c r="G4756" s="1" t="s">
        <v>16</v>
      </c>
      <c r="H4756" s="1" t="s">
        <v>17</v>
      </c>
      <c r="I4756" s="1" t="s">
        <v>18</v>
      </c>
      <c r="J4756" s="1" t="s">
        <v>31</v>
      </c>
      <c r="K4756" s="1" t="s">
        <v>18047</v>
      </c>
    </row>
    <row r="4757" spans="1:11" x14ac:dyDescent="0.2">
      <c r="A4757" s="1" t="s">
        <v>18048</v>
      </c>
      <c r="B4757" s="1" t="s">
        <v>18049</v>
      </c>
      <c r="C4757" s="1" t="s">
        <v>5388</v>
      </c>
      <c r="D4757" s="1" t="s">
        <v>18050</v>
      </c>
      <c r="E4757" s="2">
        <v>45277</v>
      </c>
      <c r="F4757" s="1" t="s">
        <v>16148</v>
      </c>
      <c r="G4757" s="1" t="s">
        <v>16</v>
      </c>
      <c r="H4757" s="1" t="s">
        <v>17</v>
      </c>
      <c r="I4757" s="1" t="s">
        <v>18</v>
      </c>
      <c r="J4757" s="1" t="s">
        <v>18051</v>
      </c>
      <c r="K4757" s="1" t="s">
        <v>18052</v>
      </c>
    </row>
    <row r="4758" spans="1:11" x14ac:dyDescent="0.2">
      <c r="A4758" s="1" t="s">
        <v>74</v>
      </c>
      <c r="B4758" s="1" t="s">
        <v>16540</v>
      </c>
      <c r="C4758" s="1" t="s">
        <v>5388</v>
      </c>
      <c r="D4758" s="1" t="s">
        <v>18053</v>
      </c>
      <c r="E4758" s="2">
        <v>45277</v>
      </c>
      <c r="F4758" s="1" t="s">
        <v>16148</v>
      </c>
      <c r="G4758" s="1" t="s">
        <v>16</v>
      </c>
      <c r="H4758" s="1" t="s">
        <v>17</v>
      </c>
      <c r="I4758" s="1" t="s">
        <v>63</v>
      </c>
      <c r="J4758" s="1" t="s">
        <v>16542</v>
      </c>
      <c r="K4758" s="1" t="s">
        <v>18054</v>
      </c>
    </row>
    <row r="4759" spans="1:11" x14ac:dyDescent="0.2">
      <c r="A4759" s="1" t="s">
        <v>18055</v>
      </c>
      <c r="B4759" s="1" t="s">
        <v>171</v>
      </c>
      <c r="C4759" s="1" t="s">
        <v>5388</v>
      </c>
      <c r="D4759" s="1" t="s">
        <v>18056</v>
      </c>
      <c r="E4759" s="2">
        <v>45277</v>
      </c>
      <c r="F4759" s="1" t="s">
        <v>16148</v>
      </c>
      <c r="G4759" s="1" t="s">
        <v>16</v>
      </c>
      <c r="H4759" s="1" t="s">
        <v>17</v>
      </c>
      <c r="I4759" s="1" t="s">
        <v>63</v>
      </c>
      <c r="J4759" s="1" t="s">
        <v>18057</v>
      </c>
      <c r="K4759" s="1" t="s">
        <v>18058</v>
      </c>
    </row>
    <row r="4760" spans="1:11" x14ac:dyDescent="0.2">
      <c r="A4760" s="1" t="s">
        <v>74</v>
      </c>
      <c r="B4760" s="1" t="s">
        <v>8918</v>
      </c>
      <c r="C4760" s="1" t="s">
        <v>18059</v>
      </c>
      <c r="D4760" s="1" t="s">
        <v>18060</v>
      </c>
      <c r="E4760" s="2">
        <v>45277</v>
      </c>
      <c r="F4760" s="1" t="s">
        <v>16148</v>
      </c>
      <c r="G4760" s="1" t="s">
        <v>16</v>
      </c>
      <c r="H4760" s="1" t="s">
        <v>17</v>
      </c>
      <c r="I4760" s="1" t="s">
        <v>35</v>
      </c>
      <c r="J4760" s="1" t="s">
        <v>8920</v>
      </c>
      <c r="K4760" s="1" t="s">
        <v>37</v>
      </c>
    </row>
    <row r="4761" spans="1:11" x14ac:dyDescent="0.2">
      <c r="A4761" s="1" t="s">
        <v>710</v>
      </c>
      <c r="B4761" s="1" t="s">
        <v>711</v>
      </c>
      <c r="C4761" s="1" t="s">
        <v>5388</v>
      </c>
      <c r="D4761" s="1" t="s">
        <v>18061</v>
      </c>
      <c r="E4761" s="2">
        <v>45277</v>
      </c>
      <c r="F4761" s="1" t="s">
        <v>16148</v>
      </c>
      <c r="G4761" s="1" t="s">
        <v>16</v>
      </c>
      <c r="H4761" s="1" t="s">
        <v>17</v>
      </c>
      <c r="I4761" s="1" t="s">
        <v>35</v>
      </c>
      <c r="J4761" s="1" t="s">
        <v>713</v>
      </c>
      <c r="K4761" s="1" t="s">
        <v>18062</v>
      </c>
    </row>
    <row r="4762" spans="1:11" x14ac:dyDescent="0.2">
      <c r="A4762" s="1" t="s">
        <v>219</v>
      </c>
      <c r="B4762" s="1" t="s">
        <v>5387</v>
      </c>
      <c r="C4762" s="1" t="s">
        <v>5388</v>
      </c>
      <c r="D4762" s="1" t="s">
        <v>18063</v>
      </c>
      <c r="E4762" s="2">
        <v>45277</v>
      </c>
      <c r="F4762" s="1" t="s">
        <v>16148</v>
      </c>
      <c r="G4762" s="1" t="s">
        <v>16</v>
      </c>
      <c r="H4762" s="1" t="s">
        <v>17</v>
      </c>
      <c r="I4762" s="1" t="s">
        <v>35</v>
      </c>
      <c r="J4762" s="1" t="s">
        <v>18064</v>
      </c>
      <c r="K4762" s="1" t="s">
        <v>18065</v>
      </c>
    </row>
    <row r="4763" spans="1:11" x14ac:dyDescent="0.2">
      <c r="A4763" s="1" t="s">
        <v>38</v>
      </c>
      <c r="B4763" s="1" t="s">
        <v>22</v>
      </c>
      <c r="C4763" s="1" t="s">
        <v>5388</v>
      </c>
      <c r="D4763" s="1" t="s">
        <v>18066</v>
      </c>
      <c r="E4763" s="2">
        <v>45277</v>
      </c>
      <c r="F4763" s="1" t="s">
        <v>16148</v>
      </c>
      <c r="G4763" s="1" t="s">
        <v>16</v>
      </c>
      <c r="H4763" s="1" t="s">
        <v>17</v>
      </c>
      <c r="I4763" s="1" t="s">
        <v>35</v>
      </c>
      <c r="J4763" s="1" t="s">
        <v>40</v>
      </c>
      <c r="K4763" s="1" t="s">
        <v>18067</v>
      </c>
    </row>
    <row r="4764" spans="1:11" x14ac:dyDescent="0.2">
      <c r="A4764" s="1" t="s">
        <v>38</v>
      </c>
      <c r="B4764" s="1" t="s">
        <v>22</v>
      </c>
      <c r="C4764" s="1" t="s">
        <v>5388</v>
      </c>
      <c r="D4764" s="1" t="s">
        <v>18068</v>
      </c>
      <c r="E4764" s="2">
        <v>45277</v>
      </c>
      <c r="F4764" s="1" t="s">
        <v>16148</v>
      </c>
      <c r="G4764" s="1" t="s">
        <v>16</v>
      </c>
      <c r="H4764" s="1" t="s">
        <v>17</v>
      </c>
      <c r="I4764" s="1" t="s">
        <v>35</v>
      </c>
      <c r="J4764" s="1" t="s">
        <v>43</v>
      </c>
      <c r="K4764" s="1" t="s">
        <v>18069</v>
      </c>
    </row>
    <row r="4765" spans="1:11" x14ac:dyDescent="0.2">
      <c r="A4765" s="1" t="s">
        <v>18070</v>
      </c>
      <c r="B4765" s="1" t="s">
        <v>18071</v>
      </c>
      <c r="C4765" s="1" t="s">
        <v>18059</v>
      </c>
      <c r="D4765" s="1" t="s">
        <v>18072</v>
      </c>
      <c r="E4765" s="2">
        <v>45277</v>
      </c>
      <c r="F4765" s="1" t="s">
        <v>16148</v>
      </c>
      <c r="G4765" s="1" t="s">
        <v>16</v>
      </c>
      <c r="H4765" s="1" t="s">
        <v>17</v>
      </c>
      <c r="I4765" s="1" t="s">
        <v>35</v>
      </c>
      <c r="J4765" s="1" t="s">
        <v>18073</v>
      </c>
      <c r="K4765" s="1" t="s">
        <v>37</v>
      </c>
    </row>
    <row r="4766" spans="1:11" x14ac:dyDescent="0.2">
      <c r="A4766" s="1" t="s">
        <v>254</v>
      </c>
      <c r="B4766" s="1" t="s">
        <v>8422</v>
      </c>
      <c r="C4766" s="1" t="s">
        <v>18074</v>
      </c>
      <c r="D4766" s="1" t="s">
        <v>18075</v>
      </c>
      <c r="E4766" s="2">
        <v>45277</v>
      </c>
      <c r="F4766" s="1" t="s">
        <v>18076</v>
      </c>
      <c r="G4766" s="1" t="s">
        <v>16</v>
      </c>
      <c r="H4766" s="1" t="s">
        <v>17</v>
      </c>
      <c r="I4766" s="1" t="s">
        <v>18</v>
      </c>
      <c r="J4766" s="1" t="s">
        <v>18077</v>
      </c>
      <c r="K4766" s="1" t="s">
        <v>18078</v>
      </c>
    </row>
    <row r="4767" spans="1:11" x14ac:dyDescent="0.2">
      <c r="A4767" s="1" t="s">
        <v>18079</v>
      </c>
      <c r="B4767" s="1" t="s">
        <v>18080</v>
      </c>
      <c r="C4767" s="1" t="s">
        <v>18081</v>
      </c>
      <c r="D4767" s="1" t="s">
        <v>18082</v>
      </c>
      <c r="E4767" s="2">
        <v>45277</v>
      </c>
      <c r="F4767" s="1" t="s">
        <v>18076</v>
      </c>
      <c r="G4767" s="1" t="s">
        <v>16</v>
      </c>
      <c r="H4767" s="1" t="s">
        <v>17</v>
      </c>
      <c r="I4767" s="1" t="s">
        <v>35</v>
      </c>
      <c r="J4767" s="1" t="s">
        <v>18083</v>
      </c>
      <c r="K4767" s="1" t="s">
        <v>18084</v>
      </c>
    </row>
    <row r="4768" spans="1:11" x14ac:dyDescent="0.2">
      <c r="A4768" s="1" t="s">
        <v>769</v>
      </c>
      <c r="B4768" s="1" t="s">
        <v>770</v>
      </c>
      <c r="C4768" s="1" t="s">
        <v>382</v>
      </c>
      <c r="D4768" s="1" t="s">
        <v>18085</v>
      </c>
      <c r="E4768" s="2">
        <v>45277</v>
      </c>
      <c r="F4768" s="1" t="s">
        <v>18086</v>
      </c>
      <c r="G4768" s="1" t="s">
        <v>16</v>
      </c>
      <c r="H4768" s="1" t="s">
        <v>17</v>
      </c>
      <c r="I4768" s="1" t="s">
        <v>63</v>
      </c>
      <c r="J4768" s="1" t="s">
        <v>774</v>
      </c>
      <c r="K4768" s="1" t="s">
        <v>18087</v>
      </c>
    </row>
    <row r="4769" spans="1:11" x14ac:dyDescent="0.2">
      <c r="A4769" s="1" t="s">
        <v>2512</v>
      </c>
      <c r="B4769" s="1" t="s">
        <v>2513</v>
      </c>
      <c r="C4769" s="1" t="s">
        <v>382</v>
      </c>
      <c r="D4769" s="1" t="s">
        <v>18088</v>
      </c>
      <c r="E4769" s="2">
        <v>45277</v>
      </c>
      <c r="F4769" s="1" t="s">
        <v>18086</v>
      </c>
      <c r="G4769" s="1" t="s">
        <v>16</v>
      </c>
      <c r="H4769" s="1" t="s">
        <v>17</v>
      </c>
      <c r="I4769" s="1" t="s">
        <v>63</v>
      </c>
      <c r="J4769" s="1" t="s">
        <v>2517</v>
      </c>
      <c r="K4769" s="1" t="s">
        <v>18089</v>
      </c>
    </row>
    <row r="4770" spans="1:11" x14ac:dyDescent="0.2">
      <c r="A4770" s="1" t="s">
        <v>758</v>
      </c>
      <c r="B4770" s="1" t="s">
        <v>2934</v>
      </c>
      <c r="C4770" s="1" t="s">
        <v>382</v>
      </c>
      <c r="D4770" s="1" t="s">
        <v>18090</v>
      </c>
      <c r="E4770" s="2">
        <v>45277</v>
      </c>
      <c r="F4770" s="1" t="s">
        <v>18086</v>
      </c>
      <c r="G4770" s="1" t="s">
        <v>16</v>
      </c>
      <c r="H4770" s="1" t="s">
        <v>17</v>
      </c>
      <c r="I4770" s="1" t="s">
        <v>63</v>
      </c>
      <c r="J4770" s="1" t="s">
        <v>4367</v>
      </c>
      <c r="K4770" s="1" t="s">
        <v>18091</v>
      </c>
    </row>
    <row r="4771" spans="1:11" x14ac:dyDescent="0.2">
      <c r="A4771" s="1" t="s">
        <v>751</v>
      </c>
      <c r="B4771" s="1" t="s">
        <v>17572</v>
      </c>
      <c r="C4771" s="1" t="s">
        <v>17573</v>
      </c>
      <c r="D4771" s="1" t="s">
        <v>18092</v>
      </c>
      <c r="E4771" s="2">
        <v>45277</v>
      </c>
      <c r="F4771" s="1" t="s">
        <v>18093</v>
      </c>
      <c r="G4771" s="1" t="s">
        <v>16</v>
      </c>
      <c r="H4771" s="1" t="s">
        <v>17</v>
      </c>
      <c r="I4771" s="1" t="s">
        <v>18</v>
      </c>
      <c r="J4771" s="1" t="s">
        <v>18094</v>
      </c>
      <c r="K4771" s="1" t="s">
        <v>18095</v>
      </c>
    </row>
    <row r="4772" spans="1:11" x14ac:dyDescent="0.2">
      <c r="A4772" s="1" t="s">
        <v>3777</v>
      </c>
      <c r="B4772" s="1" t="s">
        <v>3778</v>
      </c>
      <c r="C4772" s="1" t="s">
        <v>18096</v>
      </c>
      <c r="D4772" s="1" t="s">
        <v>18097</v>
      </c>
      <c r="E4772" s="2">
        <v>45277</v>
      </c>
      <c r="F4772" s="1" t="s">
        <v>18093</v>
      </c>
      <c r="G4772" s="1" t="s">
        <v>16</v>
      </c>
      <c r="H4772" s="1" t="s">
        <v>17</v>
      </c>
      <c r="I4772" s="1" t="s">
        <v>18</v>
      </c>
      <c r="J4772" s="1" t="s">
        <v>3782</v>
      </c>
      <c r="K4772" s="1" t="s">
        <v>18098</v>
      </c>
    </row>
    <row r="4773" spans="1:11" x14ac:dyDescent="0.2">
      <c r="A4773" s="1" t="s">
        <v>18099</v>
      </c>
      <c r="B4773" s="1" t="s">
        <v>1142</v>
      </c>
      <c r="C4773" s="1" t="s">
        <v>18100</v>
      </c>
      <c r="D4773" s="1" t="s">
        <v>18101</v>
      </c>
      <c r="E4773" s="2">
        <v>45277</v>
      </c>
      <c r="F4773" s="1" t="s">
        <v>18093</v>
      </c>
      <c r="G4773" s="1" t="s">
        <v>16</v>
      </c>
      <c r="H4773" s="1" t="s">
        <v>17</v>
      </c>
      <c r="I4773" s="1" t="s">
        <v>18</v>
      </c>
      <c r="J4773" s="1" t="s">
        <v>18102</v>
      </c>
      <c r="K4773" s="1" t="s">
        <v>18103</v>
      </c>
    </row>
    <row r="4774" spans="1:11" x14ac:dyDescent="0.2">
      <c r="A4774" s="1" t="s">
        <v>18104</v>
      </c>
      <c r="B4774" s="1" t="s">
        <v>18105</v>
      </c>
      <c r="C4774" s="1" t="s">
        <v>18100</v>
      </c>
      <c r="D4774" s="1" t="s">
        <v>18106</v>
      </c>
      <c r="E4774" s="2">
        <v>45277</v>
      </c>
      <c r="F4774" s="1" t="s">
        <v>18093</v>
      </c>
      <c r="G4774" s="1" t="s">
        <v>16</v>
      </c>
      <c r="H4774" s="1" t="s">
        <v>17</v>
      </c>
      <c r="I4774" s="1" t="s">
        <v>35</v>
      </c>
      <c r="J4774" s="1" t="s">
        <v>18107</v>
      </c>
      <c r="K4774" s="1" t="s">
        <v>18108</v>
      </c>
    </row>
    <row r="4775" spans="1:11" x14ac:dyDescent="0.2">
      <c r="A4775" s="1" t="s">
        <v>18109</v>
      </c>
      <c r="B4775" s="1" t="s">
        <v>18110</v>
      </c>
      <c r="C4775" s="1" t="s">
        <v>18100</v>
      </c>
      <c r="D4775" s="1" t="s">
        <v>18111</v>
      </c>
      <c r="E4775" s="2">
        <v>45277</v>
      </c>
      <c r="F4775" s="1" t="s">
        <v>18093</v>
      </c>
      <c r="G4775" s="1" t="s">
        <v>16</v>
      </c>
      <c r="H4775" s="1" t="s">
        <v>17</v>
      </c>
      <c r="I4775" s="1" t="s">
        <v>35</v>
      </c>
      <c r="J4775" s="1" t="s">
        <v>18112</v>
      </c>
      <c r="K4775" s="1" t="s">
        <v>37</v>
      </c>
    </row>
    <row r="4776" spans="1:11" x14ac:dyDescent="0.2">
      <c r="A4776" s="1" t="s">
        <v>150</v>
      </c>
      <c r="B4776" s="1" t="s">
        <v>18113</v>
      </c>
      <c r="C4776" s="1" t="s">
        <v>3985</v>
      </c>
      <c r="D4776" s="1" t="s">
        <v>18114</v>
      </c>
      <c r="E4776" s="2">
        <v>45277</v>
      </c>
      <c r="F4776" s="1" t="s">
        <v>18115</v>
      </c>
      <c r="G4776" s="1" t="s">
        <v>16</v>
      </c>
      <c r="H4776" s="1" t="s">
        <v>17</v>
      </c>
      <c r="I4776" s="1" t="s">
        <v>35</v>
      </c>
      <c r="J4776" s="1" t="s">
        <v>18116</v>
      </c>
      <c r="K4776" s="1" t="s">
        <v>18117</v>
      </c>
    </row>
    <row r="4777" spans="1:11" x14ac:dyDescent="0.2">
      <c r="A4777" s="1" t="s">
        <v>150</v>
      </c>
      <c r="B4777" s="1" t="s">
        <v>18118</v>
      </c>
      <c r="C4777" s="1" t="s">
        <v>3985</v>
      </c>
      <c r="D4777" s="1" t="s">
        <v>18119</v>
      </c>
      <c r="E4777" s="2">
        <v>45277</v>
      </c>
      <c r="F4777" s="1" t="s">
        <v>18115</v>
      </c>
      <c r="G4777" s="1" t="s">
        <v>16</v>
      </c>
      <c r="H4777" s="1" t="s">
        <v>17</v>
      </c>
      <c r="I4777" s="1" t="s">
        <v>35</v>
      </c>
      <c r="J4777" s="1" t="s">
        <v>18120</v>
      </c>
      <c r="K4777" s="1" t="s">
        <v>18121</v>
      </c>
    </row>
    <row r="4778" spans="1:11" x14ac:dyDescent="0.2">
      <c r="A4778" s="1" t="s">
        <v>751</v>
      </c>
      <c r="B4778" s="1" t="s">
        <v>18113</v>
      </c>
      <c r="C4778" s="1" t="s">
        <v>18122</v>
      </c>
      <c r="D4778" s="1" t="s">
        <v>18123</v>
      </c>
      <c r="E4778" s="2">
        <v>45277</v>
      </c>
      <c r="F4778" s="1" t="s">
        <v>18115</v>
      </c>
      <c r="G4778" s="1" t="s">
        <v>16</v>
      </c>
      <c r="H4778" s="1" t="s">
        <v>17</v>
      </c>
      <c r="I4778" s="1" t="s">
        <v>35</v>
      </c>
      <c r="J4778" s="1" t="s">
        <v>18124</v>
      </c>
      <c r="K4778" s="1" t="s">
        <v>18125</v>
      </c>
    </row>
    <row r="4779" spans="1:11" x14ac:dyDescent="0.2">
      <c r="A4779" s="1" t="s">
        <v>18126</v>
      </c>
      <c r="B4779" s="1" t="s">
        <v>561</v>
      </c>
      <c r="C4779" s="1" t="s">
        <v>18127</v>
      </c>
      <c r="D4779" s="1" t="s">
        <v>18128</v>
      </c>
      <c r="E4779" s="2">
        <v>45277</v>
      </c>
      <c r="F4779" s="1" t="s">
        <v>18129</v>
      </c>
      <c r="G4779" s="1" t="s">
        <v>246</v>
      </c>
      <c r="H4779" s="1" t="s">
        <v>17</v>
      </c>
      <c r="I4779" s="1" t="s">
        <v>18</v>
      </c>
      <c r="J4779" s="1" t="s">
        <v>18130</v>
      </c>
      <c r="K4779" s="1" t="s">
        <v>18131</v>
      </c>
    </row>
    <row r="4780" spans="1:11" x14ac:dyDescent="0.2">
      <c r="A4780" s="1" t="s">
        <v>18132</v>
      </c>
      <c r="B4780" s="1" t="s">
        <v>7098</v>
      </c>
      <c r="C4780" s="1" t="s">
        <v>137</v>
      </c>
      <c r="D4780" s="1" t="s">
        <v>18133</v>
      </c>
      <c r="E4780" s="2">
        <v>45277</v>
      </c>
      <c r="F4780" s="1" t="s">
        <v>18134</v>
      </c>
      <c r="G4780" s="1" t="s">
        <v>16</v>
      </c>
      <c r="H4780" s="1" t="s">
        <v>17</v>
      </c>
      <c r="I4780" s="1" t="s">
        <v>18</v>
      </c>
      <c r="J4780" s="1" t="s">
        <v>18135</v>
      </c>
      <c r="K4780" s="1" t="s">
        <v>18136</v>
      </c>
    </row>
    <row r="4781" spans="1:11" x14ac:dyDescent="0.2">
      <c r="A4781" s="1" t="s">
        <v>3777</v>
      </c>
      <c r="B4781" s="1" t="s">
        <v>3778</v>
      </c>
      <c r="C4781" s="1" t="s">
        <v>137</v>
      </c>
      <c r="D4781" s="1" t="s">
        <v>18137</v>
      </c>
      <c r="E4781" s="2">
        <v>45277</v>
      </c>
      <c r="F4781" s="1" t="s">
        <v>18134</v>
      </c>
      <c r="G4781" s="1" t="s">
        <v>16</v>
      </c>
      <c r="H4781" s="1" t="s">
        <v>17</v>
      </c>
      <c r="I4781" s="1" t="s">
        <v>18</v>
      </c>
      <c r="J4781" s="1" t="s">
        <v>3782</v>
      </c>
      <c r="K4781" s="1" t="s">
        <v>18138</v>
      </c>
    </row>
    <row r="4782" spans="1:11" x14ac:dyDescent="0.2">
      <c r="A4782" s="1" t="s">
        <v>3777</v>
      </c>
      <c r="B4782" s="1" t="s">
        <v>3778</v>
      </c>
      <c r="C4782" s="1" t="s">
        <v>18139</v>
      </c>
      <c r="D4782" s="1" t="s">
        <v>18140</v>
      </c>
      <c r="E4782" s="2">
        <v>45277</v>
      </c>
      <c r="F4782" s="1" t="s">
        <v>18134</v>
      </c>
      <c r="G4782" s="1" t="s">
        <v>16</v>
      </c>
      <c r="H4782" s="1" t="s">
        <v>17</v>
      </c>
      <c r="I4782" s="1" t="s">
        <v>18</v>
      </c>
      <c r="J4782" s="1" t="s">
        <v>3782</v>
      </c>
      <c r="K4782" s="1" t="s">
        <v>18141</v>
      </c>
    </row>
    <row r="4783" spans="1:11" x14ac:dyDescent="0.2">
      <c r="A4783" s="1" t="s">
        <v>21</v>
      </c>
      <c r="B4783" s="1" t="s">
        <v>22</v>
      </c>
      <c r="C4783" s="1" t="s">
        <v>137</v>
      </c>
      <c r="D4783" s="1" t="s">
        <v>18142</v>
      </c>
      <c r="E4783" s="2">
        <v>45277</v>
      </c>
      <c r="F4783" s="1" t="s">
        <v>18134</v>
      </c>
      <c r="G4783" s="1" t="s">
        <v>16</v>
      </c>
      <c r="H4783" s="1" t="s">
        <v>17</v>
      </c>
      <c r="I4783" s="1" t="s">
        <v>18</v>
      </c>
      <c r="J4783" s="1" t="s">
        <v>24</v>
      </c>
      <c r="K4783" s="1" t="s">
        <v>18143</v>
      </c>
    </row>
    <row r="4784" spans="1:11" x14ac:dyDescent="0.2">
      <c r="A4784" s="1" t="s">
        <v>14891</v>
      </c>
      <c r="B4784" s="1" t="s">
        <v>18144</v>
      </c>
      <c r="C4784" s="1" t="s">
        <v>137</v>
      </c>
      <c r="D4784" s="1" t="s">
        <v>18145</v>
      </c>
      <c r="E4784" s="2">
        <v>45277</v>
      </c>
      <c r="F4784" s="1" t="s">
        <v>18134</v>
      </c>
      <c r="G4784" s="1" t="s">
        <v>16</v>
      </c>
      <c r="H4784" s="1" t="s">
        <v>17</v>
      </c>
      <c r="I4784" s="1" t="s">
        <v>18</v>
      </c>
      <c r="J4784" s="1" t="s">
        <v>18146</v>
      </c>
      <c r="K4784" s="1" t="s">
        <v>18147</v>
      </c>
    </row>
    <row r="4785" spans="1:11" x14ac:dyDescent="0.2">
      <c r="A4785" s="1" t="s">
        <v>74</v>
      </c>
      <c r="B4785" s="1" t="s">
        <v>1142</v>
      </c>
      <c r="C4785" s="1" t="s">
        <v>137</v>
      </c>
      <c r="D4785" s="1" t="s">
        <v>18148</v>
      </c>
      <c r="E4785" s="2">
        <v>45277</v>
      </c>
      <c r="F4785" s="1" t="s">
        <v>18134</v>
      </c>
      <c r="G4785" s="1" t="s">
        <v>16</v>
      </c>
      <c r="H4785" s="1" t="s">
        <v>17</v>
      </c>
      <c r="I4785" s="1" t="s">
        <v>18</v>
      </c>
      <c r="J4785" s="1" t="s">
        <v>18149</v>
      </c>
      <c r="K4785" s="1" t="s">
        <v>18150</v>
      </c>
    </row>
    <row r="4786" spans="1:11" x14ac:dyDescent="0.2">
      <c r="A4786" s="1" t="s">
        <v>14891</v>
      </c>
      <c r="B4786" s="1" t="s">
        <v>18151</v>
      </c>
      <c r="C4786" s="1" t="s">
        <v>137</v>
      </c>
      <c r="D4786" s="1" t="s">
        <v>18152</v>
      </c>
      <c r="E4786" s="2">
        <v>45277</v>
      </c>
      <c r="F4786" s="1" t="s">
        <v>18134</v>
      </c>
      <c r="G4786" s="1" t="s">
        <v>16</v>
      </c>
      <c r="H4786" s="1" t="s">
        <v>17</v>
      </c>
      <c r="I4786" s="1" t="s">
        <v>18</v>
      </c>
      <c r="J4786" s="1" t="s">
        <v>18153</v>
      </c>
      <c r="K4786" s="1" t="s">
        <v>18154</v>
      </c>
    </row>
    <row r="4787" spans="1:11" x14ac:dyDescent="0.2">
      <c r="A4787" s="1" t="s">
        <v>18155</v>
      </c>
      <c r="B4787" s="1" t="s">
        <v>18156</v>
      </c>
      <c r="C4787" s="1" t="s">
        <v>12148</v>
      </c>
      <c r="D4787" s="1" t="s">
        <v>18157</v>
      </c>
      <c r="E4787" s="2">
        <v>45277</v>
      </c>
      <c r="F4787" s="1" t="s">
        <v>18158</v>
      </c>
      <c r="G4787" s="1" t="s">
        <v>16</v>
      </c>
      <c r="H4787" s="1" t="s">
        <v>17</v>
      </c>
      <c r="I4787" s="1" t="s">
        <v>18</v>
      </c>
      <c r="J4787" s="1" t="s">
        <v>18159</v>
      </c>
      <c r="K4787" s="1" t="s">
        <v>37</v>
      </c>
    </row>
    <row r="4788" spans="1:11" x14ac:dyDescent="0.2">
      <c r="A4788" s="1" t="s">
        <v>18160</v>
      </c>
      <c r="B4788" s="1" t="s">
        <v>1228</v>
      </c>
      <c r="C4788" s="1" t="s">
        <v>12148</v>
      </c>
      <c r="D4788" s="1" t="s">
        <v>18161</v>
      </c>
      <c r="E4788" s="2">
        <v>45277</v>
      </c>
      <c r="F4788" s="1" t="s">
        <v>18158</v>
      </c>
      <c r="G4788" s="1" t="s">
        <v>16</v>
      </c>
      <c r="H4788" s="1" t="s">
        <v>17</v>
      </c>
      <c r="I4788" s="1" t="s">
        <v>18</v>
      </c>
      <c r="J4788" s="1" t="s">
        <v>18162</v>
      </c>
      <c r="K4788" s="1" t="s">
        <v>18163</v>
      </c>
    </row>
    <row r="4789" spans="1:11" x14ac:dyDescent="0.2">
      <c r="A4789" s="1" t="s">
        <v>18164</v>
      </c>
      <c r="B4789" s="1" t="s">
        <v>18165</v>
      </c>
      <c r="C4789" s="1" t="s">
        <v>12148</v>
      </c>
      <c r="D4789" s="1" t="s">
        <v>18166</v>
      </c>
      <c r="E4789" s="2">
        <v>45277</v>
      </c>
      <c r="F4789" s="1" t="s">
        <v>18158</v>
      </c>
      <c r="G4789" s="1" t="s">
        <v>16</v>
      </c>
      <c r="H4789" s="1" t="s">
        <v>17</v>
      </c>
      <c r="I4789" s="1" t="s">
        <v>18</v>
      </c>
      <c r="J4789" s="1" t="s">
        <v>18167</v>
      </c>
      <c r="K4789" s="1" t="s">
        <v>18168</v>
      </c>
    </row>
    <row r="4790" spans="1:11" x14ac:dyDescent="0.2">
      <c r="A4790" s="1" t="s">
        <v>12600</v>
      </c>
      <c r="B4790" s="1" t="s">
        <v>18169</v>
      </c>
      <c r="C4790" s="1" t="s">
        <v>18170</v>
      </c>
      <c r="D4790" s="1" t="s">
        <v>18171</v>
      </c>
      <c r="E4790" s="2">
        <v>45277</v>
      </c>
      <c r="F4790" s="1" t="s">
        <v>18172</v>
      </c>
      <c r="G4790" s="1" t="s">
        <v>16</v>
      </c>
      <c r="H4790" s="1" t="s">
        <v>17</v>
      </c>
      <c r="I4790" s="1" t="s">
        <v>18</v>
      </c>
      <c r="J4790" s="1" t="s">
        <v>18173</v>
      </c>
      <c r="K4790" s="1" t="s">
        <v>37</v>
      </c>
    </row>
    <row r="4791" spans="1:11" x14ac:dyDescent="0.2">
      <c r="A4791" s="1" t="s">
        <v>12600</v>
      </c>
      <c r="B4791" s="1" t="s">
        <v>18169</v>
      </c>
      <c r="C4791" s="1" t="s">
        <v>18174</v>
      </c>
      <c r="D4791" s="1" t="s">
        <v>18175</v>
      </c>
      <c r="E4791" s="2">
        <v>45277</v>
      </c>
      <c r="F4791" s="1" t="s">
        <v>18172</v>
      </c>
      <c r="G4791" s="1" t="s">
        <v>16</v>
      </c>
      <c r="H4791" s="1" t="s">
        <v>17</v>
      </c>
      <c r="I4791" s="1" t="s">
        <v>18</v>
      </c>
      <c r="J4791" s="1" t="s">
        <v>18173</v>
      </c>
      <c r="K4791" s="1" t="s">
        <v>18176</v>
      </c>
    </row>
    <row r="4792" spans="1:11" x14ac:dyDescent="0.2">
      <c r="A4792" s="1" t="s">
        <v>12600</v>
      </c>
      <c r="B4792" s="1" t="s">
        <v>18169</v>
      </c>
      <c r="C4792" s="1" t="s">
        <v>18177</v>
      </c>
      <c r="D4792" s="1" t="s">
        <v>18178</v>
      </c>
      <c r="E4792" s="2">
        <v>45277</v>
      </c>
      <c r="F4792" s="1" t="s">
        <v>18172</v>
      </c>
      <c r="G4792" s="1" t="s">
        <v>16</v>
      </c>
      <c r="H4792" s="1" t="s">
        <v>17</v>
      </c>
      <c r="I4792" s="1" t="s">
        <v>18</v>
      </c>
      <c r="J4792" s="1" t="s">
        <v>18173</v>
      </c>
      <c r="K4792" s="1" t="s">
        <v>18179</v>
      </c>
    </row>
    <row r="4793" spans="1:11" x14ac:dyDescent="0.2">
      <c r="A4793" s="1" t="s">
        <v>15964</v>
      </c>
      <c r="B4793" s="1" t="s">
        <v>18180</v>
      </c>
      <c r="C4793" s="1" t="s">
        <v>18181</v>
      </c>
      <c r="D4793" s="1" t="s">
        <v>18182</v>
      </c>
      <c r="E4793" s="2">
        <v>45277</v>
      </c>
      <c r="F4793" s="1" t="s">
        <v>18183</v>
      </c>
      <c r="G4793" s="1" t="s">
        <v>1798</v>
      </c>
      <c r="H4793" s="1" t="s">
        <v>58</v>
      </c>
      <c r="I4793" s="1" t="s">
        <v>63</v>
      </c>
      <c r="J4793" s="1" t="s">
        <v>18184</v>
      </c>
      <c r="K4793" s="1" t="s">
        <v>18185</v>
      </c>
    </row>
    <row r="4794" spans="1:11" x14ac:dyDescent="0.2">
      <c r="A4794" s="1" t="s">
        <v>254</v>
      </c>
      <c r="B4794" s="1" t="s">
        <v>6091</v>
      </c>
      <c r="C4794" s="1" t="s">
        <v>18186</v>
      </c>
      <c r="D4794" s="1" t="s">
        <v>18187</v>
      </c>
      <c r="E4794" s="2">
        <v>45277</v>
      </c>
      <c r="F4794" s="1" t="s">
        <v>18183</v>
      </c>
      <c r="G4794" s="1" t="s">
        <v>1798</v>
      </c>
      <c r="H4794" s="1" t="s">
        <v>58</v>
      </c>
      <c r="I4794" s="1" t="s">
        <v>63</v>
      </c>
      <c r="J4794" s="1" t="s">
        <v>37</v>
      </c>
      <c r="K4794" s="1" t="s">
        <v>37</v>
      </c>
    </row>
    <row r="4795" spans="1:11" x14ac:dyDescent="0.2">
      <c r="A4795" s="1" t="s">
        <v>17359</v>
      </c>
      <c r="B4795" s="1" t="s">
        <v>18188</v>
      </c>
      <c r="C4795" s="1" t="s">
        <v>5589</v>
      </c>
      <c r="D4795" s="1" t="s">
        <v>18189</v>
      </c>
      <c r="E4795" s="2">
        <v>45277</v>
      </c>
      <c r="F4795" s="1" t="s">
        <v>18183</v>
      </c>
      <c r="G4795" s="1" t="s">
        <v>1798</v>
      </c>
      <c r="H4795" s="1" t="s">
        <v>58</v>
      </c>
      <c r="I4795" s="1" t="s">
        <v>35</v>
      </c>
      <c r="J4795" s="1" t="s">
        <v>18190</v>
      </c>
      <c r="K4795" s="1" t="s">
        <v>18191</v>
      </c>
    </row>
    <row r="4796" spans="1:11" x14ac:dyDescent="0.2">
      <c r="A4796" s="1" t="s">
        <v>18192</v>
      </c>
      <c r="B4796" s="1" t="s">
        <v>226</v>
      </c>
      <c r="C4796" s="1" t="s">
        <v>5589</v>
      </c>
      <c r="D4796" s="1" t="s">
        <v>18193</v>
      </c>
      <c r="E4796" s="2">
        <v>45277</v>
      </c>
      <c r="F4796" s="1" t="s">
        <v>18183</v>
      </c>
      <c r="G4796" s="1" t="s">
        <v>1798</v>
      </c>
      <c r="H4796" s="1" t="s">
        <v>17</v>
      </c>
      <c r="I4796" s="1" t="s">
        <v>18</v>
      </c>
      <c r="J4796" s="1" t="s">
        <v>18194</v>
      </c>
      <c r="K4796" s="1" t="s">
        <v>18195</v>
      </c>
    </row>
    <row r="4797" spans="1:11" x14ac:dyDescent="0.2">
      <c r="A4797" s="1" t="s">
        <v>18196</v>
      </c>
      <c r="B4797" s="1" t="s">
        <v>18197</v>
      </c>
      <c r="C4797" s="1" t="s">
        <v>5589</v>
      </c>
      <c r="D4797" s="1" t="s">
        <v>18198</v>
      </c>
      <c r="E4797" s="2">
        <v>45277</v>
      </c>
      <c r="F4797" s="1" t="s">
        <v>18183</v>
      </c>
      <c r="G4797" s="1" t="s">
        <v>1798</v>
      </c>
      <c r="H4797" s="1" t="s">
        <v>17</v>
      </c>
      <c r="I4797" s="1" t="s">
        <v>18</v>
      </c>
      <c r="J4797" s="1" t="s">
        <v>18199</v>
      </c>
      <c r="K4797" s="1" t="s">
        <v>18200</v>
      </c>
    </row>
    <row r="4798" spans="1:11" x14ac:dyDescent="0.2">
      <c r="A4798" s="1" t="s">
        <v>3846</v>
      </c>
      <c r="B4798" s="1" t="s">
        <v>546</v>
      </c>
      <c r="C4798" s="1" t="s">
        <v>18201</v>
      </c>
      <c r="D4798" s="1" t="s">
        <v>18202</v>
      </c>
      <c r="E4798" s="2">
        <v>45277</v>
      </c>
      <c r="F4798" s="1" t="s">
        <v>18183</v>
      </c>
      <c r="G4798" s="1" t="s">
        <v>1798</v>
      </c>
      <c r="H4798" s="1" t="s">
        <v>17</v>
      </c>
      <c r="I4798" s="1" t="s">
        <v>18</v>
      </c>
      <c r="J4798" s="1" t="s">
        <v>18203</v>
      </c>
      <c r="K4798" s="1" t="s">
        <v>37</v>
      </c>
    </row>
    <row r="4799" spans="1:11" x14ac:dyDescent="0.2">
      <c r="A4799" s="1" t="s">
        <v>74</v>
      </c>
      <c r="B4799" s="1" t="s">
        <v>18204</v>
      </c>
      <c r="C4799" s="1" t="s">
        <v>5589</v>
      </c>
      <c r="D4799" s="1" t="s">
        <v>18205</v>
      </c>
      <c r="E4799" s="2">
        <v>45277</v>
      </c>
      <c r="F4799" s="1" t="s">
        <v>18183</v>
      </c>
      <c r="G4799" s="1" t="s">
        <v>1798</v>
      </c>
      <c r="H4799" s="1" t="s">
        <v>17</v>
      </c>
      <c r="I4799" s="1" t="s">
        <v>18</v>
      </c>
      <c r="J4799" s="1" t="s">
        <v>18206</v>
      </c>
      <c r="K4799" s="1" t="s">
        <v>18207</v>
      </c>
    </row>
    <row r="4800" spans="1:11" x14ac:dyDescent="0.2">
      <c r="A4800" s="1" t="s">
        <v>74</v>
      </c>
      <c r="B4800" s="1" t="s">
        <v>18208</v>
      </c>
      <c r="C4800" s="1" t="s">
        <v>5589</v>
      </c>
      <c r="D4800" s="1" t="s">
        <v>18209</v>
      </c>
      <c r="E4800" s="2">
        <v>45277</v>
      </c>
      <c r="F4800" s="1" t="s">
        <v>18183</v>
      </c>
      <c r="G4800" s="1" t="s">
        <v>1798</v>
      </c>
      <c r="H4800" s="1" t="s">
        <v>17</v>
      </c>
      <c r="I4800" s="1" t="s">
        <v>18</v>
      </c>
      <c r="J4800" s="1" t="s">
        <v>18210</v>
      </c>
      <c r="K4800" s="1" t="s">
        <v>18211</v>
      </c>
    </row>
    <row r="4801" spans="1:11" x14ac:dyDescent="0.2">
      <c r="A4801" s="1" t="s">
        <v>3846</v>
      </c>
      <c r="B4801" s="1" t="s">
        <v>546</v>
      </c>
      <c r="C4801" s="1" t="s">
        <v>18201</v>
      </c>
      <c r="D4801" s="1" t="s">
        <v>18212</v>
      </c>
      <c r="E4801" s="2">
        <v>45277</v>
      </c>
      <c r="F4801" s="1" t="s">
        <v>18183</v>
      </c>
      <c r="G4801" s="1" t="s">
        <v>1798</v>
      </c>
      <c r="H4801" s="1" t="s">
        <v>17</v>
      </c>
      <c r="I4801" s="1" t="s">
        <v>18</v>
      </c>
      <c r="J4801" s="1" t="s">
        <v>18213</v>
      </c>
      <c r="K4801" s="1" t="s">
        <v>18214</v>
      </c>
    </row>
    <row r="4802" spans="1:11" x14ac:dyDescent="0.2">
      <c r="A4802" s="1" t="s">
        <v>74</v>
      </c>
      <c r="B4802" s="1" t="s">
        <v>18215</v>
      </c>
      <c r="C4802" s="1" t="s">
        <v>18216</v>
      </c>
      <c r="D4802" s="1" t="s">
        <v>18217</v>
      </c>
      <c r="E4802" s="2">
        <v>45277</v>
      </c>
      <c r="F4802" s="1" t="s">
        <v>18183</v>
      </c>
      <c r="G4802" s="1" t="s">
        <v>1798</v>
      </c>
      <c r="H4802" s="1" t="s">
        <v>17</v>
      </c>
      <c r="I4802" s="1" t="s">
        <v>18</v>
      </c>
      <c r="J4802" s="1" t="s">
        <v>18218</v>
      </c>
      <c r="K4802" s="1" t="s">
        <v>18219</v>
      </c>
    </row>
    <row r="4803" spans="1:11" x14ac:dyDescent="0.2">
      <c r="A4803" s="1" t="s">
        <v>10704</v>
      </c>
      <c r="B4803" s="1" t="s">
        <v>18220</v>
      </c>
      <c r="C4803" s="1" t="s">
        <v>5589</v>
      </c>
      <c r="D4803" s="1" t="s">
        <v>18221</v>
      </c>
      <c r="E4803" s="2">
        <v>45277</v>
      </c>
      <c r="F4803" s="1" t="s">
        <v>18183</v>
      </c>
      <c r="G4803" s="1" t="s">
        <v>1798</v>
      </c>
      <c r="H4803" s="1" t="s">
        <v>17</v>
      </c>
      <c r="I4803" s="1" t="s">
        <v>18</v>
      </c>
      <c r="J4803" s="1" t="s">
        <v>18222</v>
      </c>
      <c r="K4803" s="1" t="s">
        <v>18223</v>
      </c>
    </row>
    <row r="4804" spans="1:11" x14ac:dyDescent="0.2">
      <c r="A4804" s="1" t="s">
        <v>18224</v>
      </c>
      <c r="B4804" s="1" t="s">
        <v>18225</v>
      </c>
      <c r="C4804" s="1" t="s">
        <v>5589</v>
      </c>
      <c r="D4804" s="1" t="s">
        <v>18226</v>
      </c>
      <c r="E4804" s="2">
        <v>45277</v>
      </c>
      <c r="F4804" s="1" t="s">
        <v>18183</v>
      </c>
      <c r="G4804" s="1" t="s">
        <v>1798</v>
      </c>
      <c r="H4804" s="1" t="s">
        <v>17</v>
      </c>
      <c r="I4804" s="1" t="s">
        <v>18</v>
      </c>
      <c r="J4804" s="1" t="s">
        <v>18227</v>
      </c>
      <c r="K4804" s="1" t="s">
        <v>18228</v>
      </c>
    </row>
    <row r="4805" spans="1:11" x14ac:dyDescent="0.2">
      <c r="A4805" s="1" t="s">
        <v>18229</v>
      </c>
      <c r="B4805" s="1" t="s">
        <v>7216</v>
      </c>
      <c r="C4805" s="1" t="s">
        <v>18181</v>
      </c>
      <c r="D4805" s="1" t="s">
        <v>18230</v>
      </c>
      <c r="E4805" s="2">
        <v>45277</v>
      </c>
      <c r="F4805" s="1" t="s">
        <v>18183</v>
      </c>
      <c r="G4805" s="1" t="s">
        <v>1798</v>
      </c>
      <c r="H4805" s="1" t="s">
        <v>17</v>
      </c>
      <c r="I4805" s="1" t="s">
        <v>18</v>
      </c>
      <c r="J4805" s="1" t="s">
        <v>18231</v>
      </c>
      <c r="K4805" s="1" t="s">
        <v>18232</v>
      </c>
    </row>
    <row r="4806" spans="1:11" x14ac:dyDescent="0.2">
      <c r="A4806" s="1" t="s">
        <v>18233</v>
      </c>
      <c r="B4806" s="1" t="s">
        <v>18225</v>
      </c>
      <c r="C4806" s="1" t="s">
        <v>5589</v>
      </c>
      <c r="D4806" s="1" t="s">
        <v>18234</v>
      </c>
      <c r="E4806" s="2">
        <v>45277</v>
      </c>
      <c r="F4806" s="1" t="s">
        <v>18183</v>
      </c>
      <c r="G4806" s="1" t="s">
        <v>1798</v>
      </c>
      <c r="H4806" s="1" t="s">
        <v>17</v>
      </c>
      <c r="I4806" s="1" t="s">
        <v>18</v>
      </c>
      <c r="J4806" s="1" t="s">
        <v>18235</v>
      </c>
      <c r="K4806" s="1" t="s">
        <v>18236</v>
      </c>
    </row>
    <row r="4807" spans="1:11" x14ac:dyDescent="0.2">
      <c r="A4807" s="1" t="s">
        <v>18229</v>
      </c>
      <c r="B4807" s="1" t="s">
        <v>7216</v>
      </c>
      <c r="C4807" s="1" t="s">
        <v>18181</v>
      </c>
      <c r="D4807" s="1" t="s">
        <v>18237</v>
      </c>
      <c r="E4807" s="2">
        <v>45277</v>
      </c>
      <c r="F4807" s="1" t="s">
        <v>18183</v>
      </c>
      <c r="G4807" s="1" t="s">
        <v>1798</v>
      </c>
      <c r="H4807" s="1" t="s">
        <v>17</v>
      </c>
      <c r="I4807" s="1" t="s">
        <v>18</v>
      </c>
      <c r="J4807" s="1" t="s">
        <v>18238</v>
      </c>
      <c r="K4807" s="1" t="s">
        <v>18239</v>
      </c>
    </row>
    <row r="4808" spans="1:11" x14ac:dyDescent="0.2">
      <c r="A4808" s="1" t="s">
        <v>18240</v>
      </c>
      <c r="B4808" s="1" t="s">
        <v>226</v>
      </c>
      <c r="C4808" s="1" t="s">
        <v>5589</v>
      </c>
      <c r="D4808" s="1" t="s">
        <v>18241</v>
      </c>
      <c r="E4808" s="2">
        <v>45277</v>
      </c>
      <c r="F4808" s="1" t="s">
        <v>18183</v>
      </c>
      <c r="G4808" s="1" t="s">
        <v>1798</v>
      </c>
      <c r="H4808" s="1" t="s">
        <v>17</v>
      </c>
      <c r="I4808" s="1" t="s">
        <v>18</v>
      </c>
      <c r="J4808" s="1" t="s">
        <v>37</v>
      </c>
      <c r="K4808" s="1" t="s">
        <v>37</v>
      </c>
    </row>
    <row r="4809" spans="1:11" x14ac:dyDescent="0.2">
      <c r="A4809" s="1" t="s">
        <v>18242</v>
      </c>
      <c r="B4809" s="1" t="s">
        <v>18243</v>
      </c>
      <c r="C4809" s="1" t="s">
        <v>18244</v>
      </c>
      <c r="D4809" s="1" t="s">
        <v>18245</v>
      </c>
      <c r="E4809" s="2">
        <v>45277</v>
      </c>
      <c r="F4809" s="1" t="s">
        <v>18183</v>
      </c>
      <c r="G4809" s="1" t="s">
        <v>1798</v>
      </c>
      <c r="H4809" s="1" t="s">
        <v>17</v>
      </c>
      <c r="I4809" s="1" t="s">
        <v>18</v>
      </c>
      <c r="J4809" s="1" t="s">
        <v>18246</v>
      </c>
      <c r="K4809" s="1" t="s">
        <v>18247</v>
      </c>
    </row>
    <row r="4810" spans="1:11" x14ac:dyDescent="0.2">
      <c r="A4810" s="1" t="s">
        <v>18248</v>
      </c>
      <c r="B4810" s="1" t="s">
        <v>18249</v>
      </c>
      <c r="C4810" s="1" t="s">
        <v>18250</v>
      </c>
      <c r="D4810" s="1" t="s">
        <v>18251</v>
      </c>
      <c r="E4810" s="2">
        <v>45277</v>
      </c>
      <c r="F4810" s="1" t="s">
        <v>18183</v>
      </c>
      <c r="G4810" s="1" t="s">
        <v>1798</v>
      </c>
      <c r="H4810" s="1" t="s">
        <v>17</v>
      </c>
      <c r="I4810" s="1" t="s">
        <v>18</v>
      </c>
      <c r="J4810" s="1" t="s">
        <v>18252</v>
      </c>
      <c r="K4810" s="1" t="s">
        <v>18253</v>
      </c>
    </row>
    <row r="4811" spans="1:11" x14ac:dyDescent="0.2">
      <c r="A4811" s="1" t="s">
        <v>2448</v>
      </c>
      <c r="B4811" s="1" t="s">
        <v>2449</v>
      </c>
      <c r="C4811" s="1" t="s">
        <v>18254</v>
      </c>
      <c r="D4811" s="1" t="s">
        <v>18255</v>
      </c>
      <c r="E4811" s="2">
        <v>45277</v>
      </c>
      <c r="F4811" s="1" t="s">
        <v>18183</v>
      </c>
      <c r="G4811" s="1" t="s">
        <v>1798</v>
      </c>
      <c r="H4811" s="1" t="s">
        <v>17</v>
      </c>
      <c r="I4811" s="1" t="s">
        <v>18</v>
      </c>
      <c r="J4811" s="1" t="s">
        <v>1799</v>
      </c>
      <c r="K4811" s="1" t="s">
        <v>18256</v>
      </c>
    </row>
    <row r="4812" spans="1:11" x14ac:dyDescent="0.2">
      <c r="A4812" s="1" t="s">
        <v>150</v>
      </c>
      <c r="B4812" s="1" t="s">
        <v>18257</v>
      </c>
      <c r="C4812" s="1" t="s">
        <v>18258</v>
      </c>
      <c r="D4812" s="1" t="s">
        <v>18259</v>
      </c>
      <c r="E4812" s="2">
        <v>45277</v>
      </c>
      <c r="F4812" s="1" t="s">
        <v>18183</v>
      </c>
      <c r="G4812" s="1" t="s">
        <v>1798</v>
      </c>
      <c r="H4812" s="1" t="s">
        <v>17</v>
      </c>
      <c r="I4812" s="1" t="s">
        <v>18</v>
      </c>
      <c r="J4812" s="1" t="s">
        <v>18260</v>
      </c>
      <c r="K4812" s="1" t="s">
        <v>18261</v>
      </c>
    </row>
    <row r="4813" spans="1:11" x14ac:dyDescent="0.2">
      <c r="A4813" s="1" t="s">
        <v>6583</v>
      </c>
      <c r="B4813" s="1" t="s">
        <v>17494</v>
      </c>
      <c r="C4813" s="1" t="s">
        <v>5589</v>
      </c>
      <c r="D4813" s="1" t="s">
        <v>18262</v>
      </c>
      <c r="E4813" s="2">
        <v>45277</v>
      </c>
      <c r="F4813" s="1" t="s">
        <v>18183</v>
      </c>
      <c r="G4813" s="1" t="s">
        <v>1798</v>
      </c>
      <c r="H4813" s="1" t="s">
        <v>17</v>
      </c>
      <c r="I4813" s="1" t="s">
        <v>18</v>
      </c>
      <c r="J4813" s="1" t="s">
        <v>18263</v>
      </c>
      <c r="K4813" s="1" t="s">
        <v>18264</v>
      </c>
    </row>
    <row r="4814" spans="1:11" x14ac:dyDescent="0.2">
      <c r="A4814" s="1" t="s">
        <v>18265</v>
      </c>
      <c r="B4814" s="1" t="s">
        <v>1278</v>
      </c>
      <c r="C4814" s="1" t="s">
        <v>5589</v>
      </c>
      <c r="D4814" s="1" t="s">
        <v>18266</v>
      </c>
      <c r="E4814" s="2">
        <v>45277</v>
      </c>
      <c r="F4814" s="1" t="s">
        <v>18183</v>
      </c>
      <c r="G4814" s="1" t="s">
        <v>1798</v>
      </c>
      <c r="H4814" s="1" t="s">
        <v>17</v>
      </c>
      <c r="I4814" s="1" t="s">
        <v>63</v>
      </c>
      <c r="J4814" s="1" t="s">
        <v>18267</v>
      </c>
      <c r="K4814" s="1" t="s">
        <v>37</v>
      </c>
    </row>
    <row r="4815" spans="1:11" x14ac:dyDescent="0.2">
      <c r="A4815" s="1" t="s">
        <v>751</v>
      </c>
      <c r="B4815" s="1" t="s">
        <v>18257</v>
      </c>
      <c r="C4815" s="1" t="s">
        <v>18201</v>
      </c>
      <c r="D4815" s="1" t="s">
        <v>18268</v>
      </c>
      <c r="E4815" s="2">
        <v>45277</v>
      </c>
      <c r="F4815" s="1" t="s">
        <v>18183</v>
      </c>
      <c r="G4815" s="1" t="s">
        <v>1798</v>
      </c>
      <c r="H4815" s="1" t="s">
        <v>17</v>
      </c>
      <c r="I4815" s="1" t="s">
        <v>63</v>
      </c>
      <c r="J4815" s="1" t="s">
        <v>18269</v>
      </c>
      <c r="K4815" s="1" t="s">
        <v>18270</v>
      </c>
    </row>
    <row r="4816" spans="1:11" x14ac:dyDescent="0.2">
      <c r="A4816" s="1" t="s">
        <v>18271</v>
      </c>
      <c r="B4816" s="1" t="s">
        <v>18272</v>
      </c>
      <c r="C4816" s="1" t="s">
        <v>5589</v>
      </c>
      <c r="D4816" s="1" t="s">
        <v>18273</v>
      </c>
      <c r="E4816" s="2">
        <v>45277</v>
      </c>
      <c r="F4816" s="1" t="s">
        <v>18183</v>
      </c>
      <c r="G4816" s="1" t="s">
        <v>1798</v>
      </c>
      <c r="H4816" s="1" t="s">
        <v>17</v>
      </c>
      <c r="I4816" s="1" t="s">
        <v>63</v>
      </c>
      <c r="J4816" s="1" t="s">
        <v>18274</v>
      </c>
      <c r="K4816" s="1" t="s">
        <v>18275</v>
      </c>
    </row>
    <row r="4817" spans="1:11" x14ac:dyDescent="0.2">
      <c r="A4817" s="1" t="s">
        <v>18276</v>
      </c>
      <c r="B4817" s="1" t="s">
        <v>226</v>
      </c>
      <c r="C4817" s="1" t="s">
        <v>5589</v>
      </c>
      <c r="D4817" s="1" t="s">
        <v>18277</v>
      </c>
      <c r="E4817" s="2">
        <v>45277</v>
      </c>
      <c r="F4817" s="1" t="s">
        <v>18183</v>
      </c>
      <c r="G4817" s="1" t="s">
        <v>1798</v>
      </c>
      <c r="H4817" s="1" t="s">
        <v>17</v>
      </c>
      <c r="I4817" s="1" t="s">
        <v>35</v>
      </c>
      <c r="J4817" s="1" t="s">
        <v>18278</v>
      </c>
      <c r="K4817" s="1" t="s">
        <v>37</v>
      </c>
    </row>
    <row r="4818" spans="1:11" x14ac:dyDescent="0.2">
      <c r="A4818" s="1" t="s">
        <v>18279</v>
      </c>
      <c r="B4818" s="1" t="s">
        <v>7216</v>
      </c>
      <c r="C4818" s="1" t="s">
        <v>5589</v>
      </c>
      <c r="D4818" s="1" t="s">
        <v>18280</v>
      </c>
      <c r="E4818" s="2">
        <v>45277</v>
      </c>
      <c r="F4818" s="1" t="s">
        <v>18183</v>
      </c>
      <c r="G4818" s="1" t="s">
        <v>1798</v>
      </c>
      <c r="H4818" s="1" t="s">
        <v>17</v>
      </c>
      <c r="I4818" s="1" t="s">
        <v>35</v>
      </c>
      <c r="J4818" s="1" t="s">
        <v>18281</v>
      </c>
      <c r="K4818" s="1" t="s">
        <v>18282</v>
      </c>
    </row>
    <row r="4819" spans="1:11" x14ac:dyDescent="0.2">
      <c r="A4819" s="1" t="s">
        <v>18283</v>
      </c>
      <c r="B4819" s="1" t="s">
        <v>1278</v>
      </c>
      <c r="C4819" s="1" t="s">
        <v>18181</v>
      </c>
      <c r="D4819" s="1" t="s">
        <v>18284</v>
      </c>
      <c r="E4819" s="2">
        <v>45277</v>
      </c>
      <c r="F4819" s="1" t="s">
        <v>18183</v>
      </c>
      <c r="G4819" s="1" t="s">
        <v>1798</v>
      </c>
      <c r="H4819" s="1" t="s">
        <v>17</v>
      </c>
      <c r="I4819" s="1" t="s">
        <v>35</v>
      </c>
      <c r="J4819" s="1" t="s">
        <v>18285</v>
      </c>
      <c r="K4819" s="1" t="s">
        <v>18286</v>
      </c>
    </row>
    <row r="4820" spans="1:11" x14ac:dyDescent="0.2">
      <c r="A4820" s="1" t="s">
        <v>18229</v>
      </c>
      <c r="B4820" s="1" t="s">
        <v>1278</v>
      </c>
      <c r="C4820" s="1" t="s">
        <v>18181</v>
      </c>
      <c r="D4820" s="1" t="s">
        <v>18287</v>
      </c>
      <c r="E4820" s="2">
        <v>45277</v>
      </c>
      <c r="F4820" s="1" t="s">
        <v>18183</v>
      </c>
      <c r="G4820" s="1" t="s">
        <v>1798</v>
      </c>
      <c r="H4820" s="1" t="s">
        <v>17</v>
      </c>
      <c r="I4820" s="1" t="s">
        <v>35</v>
      </c>
      <c r="J4820" s="1" t="s">
        <v>18288</v>
      </c>
      <c r="K4820" s="1" t="s">
        <v>18289</v>
      </c>
    </row>
    <row r="4821" spans="1:11" x14ac:dyDescent="0.2">
      <c r="A4821" s="1" t="s">
        <v>18290</v>
      </c>
      <c r="B4821" s="1" t="s">
        <v>1278</v>
      </c>
      <c r="C4821" s="1" t="s">
        <v>18181</v>
      </c>
      <c r="D4821" s="1" t="s">
        <v>18291</v>
      </c>
      <c r="E4821" s="2">
        <v>45277</v>
      </c>
      <c r="F4821" s="1" t="s">
        <v>18183</v>
      </c>
      <c r="G4821" s="1" t="s">
        <v>1798</v>
      </c>
      <c r="H4821" s="1" t="s">
        <v>17</v>
      </c>
      <c r="I4821" s="1" t="s">
        <v>35</v>
      </c>
      <c r="J4821" s="1" t="s">
        <v>18292</v>
      </c>
      <c r="K4821" s="1" t="s">
        <v>18293</v>
      </c>
    </row>
    <row r="4822" spans="1:11" x14ac:dyDescent="0.2">
      <c r="A4822" s="1" t="s">
        <v>18294</v>
      </c>
      <c r="B4822" s="1" t="s">
        <v>18295</v>
      </c>
      <c r="C4822" s="1" t="s">
        <v>18258</v>
      </c>
      <c r="D4822" s="1" t="s">
        <v>18296</v>
      </c>
      <c r="E4822" s="2">
        <v>45277</v>
      </c>
      <c r="F4822" s="1" t="s">
        <v>18183</v>
      </c>
      <c r="G4822" s="1" t="s">
        <v>1798</v>
      </c>
      <c r="H4822" s="1" t="s">
        <v>17</v>
      </c>
      <c r="I4822" s="1" t="s">
        <v>35</v>
      </c>
      <c r="J4822" s="1" t="s">
        <v>18297</v>
      </c>
      <c r="K4822" s="1" t="s">
        <v>18298</v>
      </c>
    </row>
    <row r="4823" spans="1:11" x14ac:dyDescent="0.2">
      <c r="A4823" s="1" t="s">
        <v>18290</v>
      </c>
      <c r="B4823" s="1" t="s">
        <v>7216</v>
      </c>
      <c r="C4823" s="1" t="s">
        <v>18181</v>
      </c>
      <c r="D4823" s="1" t="s">
        <v>18299</v>
      </c>
      <c r="E4823" s="2">
        <v>45277</v>
      </c>
      <c r="F4823" s="1" t="s">
        <v>18183</v>
      </c>
      <c r="G4823" s="1" t="s">
        <v>1798</v>
      </c>
      <c r="H4823" s="1" t="s">
        <v>17</v>
      </c>
      <c r="I4823" s="1" t="s">
        <v>35</v>
      </c>
      <c r="J4823" s="1" t="s">
        <v>18300</v>
      </c>
      <c r="K4823" s="1" t="s">
        <v>18301</v>
      </c>
    </row>
    <row r="4824" spans="1:11" x14ac:dyDescent="0.2">
      <c r="A4824" s="1" t="s">
        <v>18302</v>
      </c>
      <c r="B4824" s="1" t="s">
        <v>18303</v>
      </c>
      <c r="C4824" s="1" t="s">
        <v>5589</v>
      </c>
      <c r="D4824" s="1" t="s">
        <v>18304</v>
      </c>
      <c r="E4824" s="2">
        <v>45277</v>
      </c>
      <c r="F4824" s="1" t="s">
        <v>18183</v>
      </c>
      <c r="G4824" s="1" t="s">
        <v>1798</v>
      </c>
      <c r="H4824" s="1" t="s">
        <v>17</v>
      </c>
      <c r="I4824" s="1" t="s">
        <v>35</v>
      </c>
      <c r="J4824" s="1" t="s">
        <v>18305</v>
      </c>
      <c r="K4824" s="1" t="s">
        <v>18306</v>
      </c>
    </row>
    <row r="4825" spans="1:11" x14ac:dyDescent="0.2">
      <c r="A4825" s="1" t="s">
        <v>18307</v>
      </c>
      <c r="B4825" s="1" t="s">
        <v>18308</v>
      </c>
      <c r="C4825" s="1" t="s">
        <v>5589</v>
      </c>
      <c r="D4825" s="1" t="s">
        <v>18309</v>
      </c>
      <c r="E4825" s="2">
        <v>45277</v>
      </c>
      <c r="F4825" s="1" t="s">
        <v>18183</v>
      </c>
      <c r="G4825" s="1" t="s">
        <v>1798</v>
      </c>
      <c r="H4825" s="1" t="s">
        <v>17</v>
      </c>
      <c r="I4825" s="1" t="s">
        <v>35</v>
      </c>
      <c r="J4825" s="1" t="s">
        <v>18310</v>
      </c>
      <c r="K4825" s="1" t="s">
        <v>37</v>
      </c>
    </row>
    <row r="4826" spans="1:11" x14ac:dyDescent="0.2">
      <c r="A4826" s="1" t="s">
        <v>18311</v>
      </c>
      <c r="B4826" s="1" t="s">
        <v>18312</v>
      </c>
      <c r="C4826" s="1" t="s">
        <v>5589</v>
      </c>
      <c r="D4826" s="1" t="s">
        <v>18313</v>
      </c>
      <c r="E4826" s="2">
        <v>45277</v>
      </c>
      <c r="F4826" s="1" t="s">
        <v>18183</v>
      </c>
      <c r="G4826" s="1" t="s">
        <v>1798</v>
      </c>
      <c r="H4826" s="1" t="s">
        <v>17</v>
      </c>
      <c r="I4826" s="1" t="s">
        <v>35</v>
      </c>
      <c r="J4826" s="1" t="s">
        <v>18314</v>
      </c>
      <c r="K4826" s="1" t="s">
        <v>18315</v>
      </c>
    </row>
    <row r="4827" spans="1:11" x14ac:dyDescent="0.2">
      <c r="A4827" s="1" t="s">
        <v>18316</v>
      </c>
      <c r="B4827" s="1" t="s">
        <v>18317</v>
      </c>
      <c r="C4827" s="1" t="s">
        <v>5589</v>
      </c>
      <c r="D4827" s="1" t="s">
        <v>18318</v>
      </c>
      <c r="E4827" s="2">
        <v>45277</v>
      </c>
      <c r="F4827" s="1" t="s">
        <v>18183</v>
      </c>
      <c r="G4827" s="1" t="s">
        <v>1798</v>
      </c>
      <c r="H4827" s="1" t="s">
        <v>17</v>
      </c>
      <c r="I4827" s="1" t="s">
        <v>35</v>
      </c>
      <c r="J4827" s="1" t="s">
        <v>18319</v>
      </c>
      <c r="K4827" s="1" t="s">
        <v>18320</v>
      </c>
    </row>
    <row r="4828" spans="1:11" x14ac:dyDescent="0.2">
      <c r="A4828" s="1" t="s">
        <v>1151</v>
      </c>
      <c r="B4828" s="1" t="s">
        <v>1152</v>
      </c>
      <c r="C4828" s="1" t="s">
        <v>5589</v>
      </c>
      <c r="D4828" s="1" t="s">
        <v>18321</v>
      </c>
      <c r="E4828" s="2">
        <v>45277</v>
      </c>
      <c r="F4828" s="1" t="s">
        <v>18183</v>
      </c>
      <c r="G4828" s="1" t="s">
        <v>1798</v>
      </c>
      <c r="H4828" s="1" t="s">
        <v>17</v>
      </c>
      <c r="I4828" s="1" t="s">
        <v>35</v>
      </c>
      <c r="J4828" s="1" t="s">
        <v>1156</v>
      </c>
      <c r="K4828" s="1" t="s">
        <v>18322</v>
      </c>
    </row>
    <row r="4829" spans="1:11" x14ac:dyDescent="0.2">
      <c r="A4829" s="1" t="s">
        <v>150</v>
      </c>
      <c r="B4829" s="1" t="s">
        <v>18323</v>
      </c>
      <c r="C4829" s="1" t="s">
        <v>5589</v>
      </c>
      <c r="D4829" s="1" t="s">
        <v>18324</v>
      </c>
      <c r="E4829" s="2">
        <v>45277</v>
      </c>
      <c r="F4829" s="1" t="s">
        <v>18183</v>
      </c>
      <c r="G4829" s="1" t="s">
        <v>1798</v>
      </c>
      <c r="H4829" s="1" t="s">
        <v>17</v>
      </c>
      <c r="I4829" s="1" t="s">
        <v>35</v>
      </c>
      <c r="J4829" s="1" t="s">
        <v>18325</v>
      </c>
      <c r="K4829" s="1" t="s">
        <v>18326</v>
      </c>
    </row>
    <row r="4830" spans="1:11" x14ac:dyDescent="0.2">
      <c r="A4830" s="1" t="s">
        <v>18229</v>
      </c>
      <c r="B4830" s="1" t="s">
        <v>7216</v>
      </c>
      <c r="C4830" s="1" t="s">
        <v>18181</v>
      </c>
      <c r="D4830" s="1" t="s">
        <v>18327</v>
      </c>
      <c r="E4830" s="2">
        <v>45277</v>
      </c>
      <c r="F4830" s="1" t="s">
        <v>18183</v>
      </c>
      <c r="G4830" s="1" t="s">
        <v>1798</v>
      </c>
      <c r="H4830" s="1" t="s">
        <v>17</v>
      </c>
      <c r="I4830" s="1" t="s">
        <v>35</v>
      </c>
      <c r="J4830" s="1" t="s">
        <v>18328</v>
      </c>
      <c r="K4830" s="1" t="s">
        <v>37</v>
      </c>
    </row>
    <row r="4831" spans="1:11" x14ac:dyDescent="0.2">
      <c r="A4831" s="1" t="s">
        <v>18329</v>
      </c>
      <c r="B4831" s="1" t="s">
        <v>18330</v>
      </c>
      <c r="C4831" s="1" t="s">
        <v>18331</v>
      </c>
      <c r="D4831" s="1" t="s">
        <v>18332</v>
      </c>
      <c r="E4831" s="2">
        <v>45277</v>
      </c>
      <c r="F4831" s="1" t="s">
        <v>18183</v>
      </c>
      <c r="G4831" s="1" t="s">
        <v>1798</v>
      </c>
      <c r="H4831" s="1" t="s">
        <v>17</v>
      </c>
      <c r="I4831" s="1" t="s">
        <v>35</v>
      </c>
      <c r="J4831" s="1" t="s">
        <v>37</v>
      </c>
      <c r="K4831" s="1" t="s">
        <v>37</v>
      </c>
    </row>
    <row r="4832" spans="1:11" x14ac:dyDescent="0.2">
      <c r="A4832" s="1" t="s">
        <v>18333</v>
      </c>
      <c r="B4832" s="1" t="s">
        <v>18334</v>
      </c>
      <c r="C4832" s="1" t="s">
        <v>76</v>
      </c>
      <c r="D4832" s="1" t="s">
        <v>18335</v>
      </c>
      <c r="E4832" s="2">
        <v>45277</v>
      </c>
      <c r="F4832" s="1" t="s">
        <v>18336</v>
      </c>
      <c r="G4832" s="1" t="s">
        <v>16</v>
      </c>
      <c r="H4832" s="1" t="s">
        <v>58</v>
      </c>
      <c r="I4832" s="1" t="s">
        <v>18</v>
      </c>
      <c r="J4832" s="1" t="s">
        <v>18337</v>
      </c>
      <c r="K4832" s="1" t="s">
        <v>18338</v>
      </c>
    </row>
    <row r="4833" spans="1:11" x14ac:dyDescent="0.2">
      <c r="A4833" s="1" t="s">
        <v>254</v>
      </c>
      <c r="B4833" s="1" t="s">
        <v>6230</v>
      </c>
      <c r="C4833" s="1" t="s">
        <v>76</v>
      </c>
      <c r="D4833" s="1" t="s">
        <v>18339</v>
      </c>
      <c r="E4833" s="2">
        <v>45277</v>
      </c>
      <c r="F4833" s="1" t="s">
        <v>18336</v>
      </c>
      <c r="G4833" s="1" t="s">
        <v>16</v>
      </c>
      <c r="H4833" s="1" t="s">
        <v>58</v>
      </c>
      <c r="I4833" s="1" t="s">
        <v>18</v>
      </c>
      <c r="J4833" s="1" t="s">
        <v>18340</v>
      </c>
      <c r="K4833" s="1" t="s">
        <v>18341</v>
      </c>
    </row>
    <row r="4834" spans="1:11" x14ac:dyDescent="0.2">
      <c r="A4834" s="1" t="s">
        <v>18342</v>
      </c>
      <c r="B4834" s="1" t="s">
        <v>16871</v>
      </c>
      <c r="C4834" s="1" t="s">
        <v>76</v>
      </c>
      <c r="D4834" s="1" t="s">
        <v>18343</v>
      </c>
      <c r="E4834" s="2">
        <v>45277</v>
      </c>
      <c r="F4834" s="1" t="s">
        <v>18336</v>
      </c>
      <c r="G4834" s="1" t="s">
        <v>16</v>
      </c>
      <c r="H4834" s="1" t="s">
        <v>58</v>
      </c>
      <c r="I4834" s="1" t="s">
        <v>18</v>
      </c>
      <c r="J4834" s="1" t="s">
        <v>18344</v>
      </c>
      <c r="K4834" s="1" t="s">
        <v>18345</v>
      </c>
    </row>
    <row r="4835" spans="1:11" x14ac:dyDescent="0.2">
      <c r="A4835" s="1" t="s">
        <v>15182</v>
      </c>
      <c r="B4835" s="1" t="s">
        <v>15183</v>
      </c>
      <c r="C4835" s="1" t="s">
        <v>76</v>
      </c>
      <c r="D4835" s="1" t="s">
        <v>18346</v>
      </c>
      <c r="E4835" s="2">
        <v>45277</v>
      </c>
      <c r="F4835" s="1" t="s">
        <v>18336</v>
      </c>
      <c r="G4835" s="1" t="s">
        <v>16</v>
      </c>
      <c r="H4835" s="1" t="s">
        <v>58</v>
      </c>
      <c r="I4835" s="1" t="s">
        <v>18</v>
      </c>
      <c r="J4835" s="1" t="s">
        <v>15185</v>
      </c>
      <c r="K4835" s="1" t="s">
        <v>18347</v>
      </c>
    </row>
    <row r="4836" spans="1:11" x14ac:dyDescent="0.2">
      <c r="A4836" s="1" t="s">
        <v>8004</v>
      </c>
      <c r="B4836" s="1" t="s">
        <v>8005</v>
      </c>
      <c r="C4836" s="1" t="s">
        <v>76</v>
      </c>
      <c r="D4836" s="1" t="s">
        <v>18348</v>
      </c>
      <c r="E4836" s="2">
        <v>45277</v>
      </c>
      <c r="F4836" s="1" t="s">
        <v>18336</v>
      </c>
      <c r="G4836" s="1" t="s">
        <v>16</v>
      </c>
      <c r="H4836" s="1" t="s">
        <v>58</v>
      </c>
      <c r="I4836" s="1" t="s">
        <v>18</v>
      </c>
      <c r="J4836" s="1" t="s">
        <v>18349</v>
      </c>
      <c r="K4836" s="1" t="s">
        <v>18350</v>
      </c>
    </row>
    <row r="4837" spans="1:11" x14ac:dyDescent="0.2">
      <c r="A4837" s="1" t="s">
        <v>8289</v>
      </c>
      <c r="B4837" s="1" t="s">
        <v>8290</v>
      </c>
      <c r="C4837" s="1" t="s">
        <v>4101</v>
      </c>
      <c r="D4837" s="1" t="s">
        <v>18351</v>
      </c>
      <c r="E4837" s="2">
        <v>45277</v>
      </c>
      <c r="F4837" s="1" t="s">
        <v>18352</v>
      </c>
      <c r="G4837" s="1" t="s">
        <v>16</v>
      </c>
      <c r="H4837" s="1" t="s">
        <v>58</v>
      </c>
      <c r="I4837" s="1" t="s">
        <v>35</v>
      </c>
      <c r="J4837" s="1" t="s">
        <v>8292</v>
      </c>
      <c r="K4837" s="1" t="s">
        <v>18353</v>
      </c>
    </row>
    <row r="4838" spans="1:11" x14ac:dyDescent="0.2">
      <c r="A4838" s="1" t="s">
        <v>21</v>
      </c>
      <c r="B4838" s="1" t="s">
        <v>22</v>
      </c>
      <c r="C4838" s="1" t="s">
        <v>6736</v>
      </c>
      <c r="D4838" s="1" t="s">
        <v>18354</v>
      </c>
      <c r="E4838" s="2">
        <v>45277</v>
      </c>
      <c r="F4838" s="1" t="s">
        <v>18352</v>
      </c>
      <c r="G4838" s="1" t="s">
        <v>16</v>
      </c>
      <c r="H4838" s="1" t="s">
        <v>17</v>
      </c>
      <c r="I4838" s="1" t="s">
        <v>18</v>
      </c>
      <c r="J4838" s="1" t="s">
        <v>24</v>
      </c>
      <c r="K4838" s="1" t="s">
        <v>18355</v>
      </c>
    </row>
    <row r="4839" spans="1:11" x14ac:dyDescent="0.2">
      <c r="A4839" s="1" t="s">
        <v>3777</v>
      </c>
      <c r="B4839" s="1" t="s">
        <v>3778</v>
      </c>
      <c r="C4839" s="1" t="s">
        <v>18356</v>
      </c>
      <c r="D4839" s="1" t="s">
        <v>18357</v>
      </c>
      <c r="E4839" s="2">
        <v>45277</v>
      </c>
      <c r="F4839" s="1" t="s">
        <v>18352</v>
      </c>
      <c r="G4839" s="1" t="s">
        <v>16</v>
      </c>
      <c r="H4839" s="1" t="s">
        <v>17</v>
      </c>
      <c r="I4839" s="1" t="s">
        <v>18</v>
      </c>
      <c r="J4839" s="1" t="s">
        <v>3782</v>
      </c>
      <c r="K4839" s="1" t="s">
        <v>18358</v>
      </c>
    </row>
    <row r="4840" spans="1:11" x14ac:dyDescent="0.2">
      <c r="A4840" s="1" t="s">
        <v>3777</v>
      </c>
      <c r="B4840" s="1" t="s">
        <v>3778</v>
      </c>
      <c r="C4840" s="1" t="s">
        <v>18359</v>
      </c>
      <c r="D4840" s="1" t="s">
        <v>18360</v>
      </c>
      <c r="E4840" s="2">
        <v>45277</v>
      </c>
      <c r="F4840" s="1" t="s">
        <v>18352</v>
      </c>
      <c r="G4840" s="1" t="s">
        <v>16</v>
      </c>
      <c r="H4840" s="1" t="s">
        <v>17</v>
      </c>
      <c r="I4840" s="1" t="s">
        <v>18</v>
      </c>
      <c r="J4840" s="1" t="s">
        <v>3782</v>
      </c>
      <c r="K4840" s="1" t="s">
        <v>18361</v>
      </c>
    </row>
    <row r="4841" spans="1:11" x14ac:dyDescent="0.2">
      <c r="A4841" s="1" t="s">
        <v>3777</v>
      </c>
      <c r="B4841" s="1" t="s">
        <v>3778</v>
      </c>
      <c r="C4841" s="1" t="s">
        <v>18362</v>
      </c>
      <c r="D4841" s="1" t="s">
        <v>18363</v>
      </c>
      <c r="E4841" s="2">
        <v>45277</v>
      </c>
      <c r="F4841" s="1" t="s">
        <v>18352</v>
      </c>
      <c r="G4841" s="1" t="s">
        <v>16</v>
      </c>
      <c r="H4841" s="1" t="s">
        <v>17</v>
      </c>
      <c r="I4841" s="1" t="s">
        <v>18</v>
      </c>
      <c r="J4841" s="1" t="s">
        <v>3782</v>
      </c>
      <c r="K4841" s="1" t="s">
        <v>18364</v>
      </c>
    </row>
    <row r="4842" spans="1:11" x14ac:dyDescent="0.2">
      <c r="A4842" s="1" t="s">
        <v>38</v>
      </c>
      <c r="B4842" s="1" t="s">
        <v>22</v>
      </c>
      <c r="C4842" s="1" t="s">
        <v>6736</v>
      </c>
      <c r="D4842" s="1" t="s">
        <v>18365</v>
      </c>
      <c r="E4842" s="2">
        <v>45277</v>
      </c>
      <c r="F4842" s="1" t="s">
        <v>18352</v>
      </c>
      <c r="G4842" s="1" t="s">
        <v>16</v>
      </c>
      <c r="H4842" s="1" t="s">
        <v>17</v>
      </c>
      <c r="I4842" s="1" t="s">
        <v>35</v>
      </c>
      <c r="J4842" s="1" t="s">
        <v>40</v>
      </c>
      <c r="K4842" s="1" t="s">
        <v>18366</v>
      </c>
    </row>
    <row r="4843" spans="1:11" x14ac:dyDescent="0.2">
      <c r="A4843" s="1" t="s">
        <v>38</v>
      </c>
      <c r="B4843" s="1" t="s">
        <v>22</v>
      </c>
      <c r="C4843" s="1" t="s">
        <v>6736</v>
      </c>
      <c r="D4843" s="1" t="s">
        <v>18367</v>
      </c>
      <c r="E4843" s="2">
        <v>45277</v>
      </c>
      <c r="F4843" s="1" t="s">
        <v>18352</v>
      </c>
      <c r="G4843" s="1" t="s">
        <v>16</v>
      </c>
      <c r="H4843" s="1" t="s">
        <v>17</v>
      </c>
      <c r="I4843" s="1" t="s">
        <v>35</v>
      </c>
      <c r="J4843" s="1" t="s">
        <v>43</v>
      </c>
      <c r="K4843" s="1" t="s">
        <v>37</v>
      </c>
    </row>
    <row r="4844" spans="1:11" x14ac:dyDescent="0.2">
      <c r="A4844" s="1" t="s">
        <v>18368</v>
      </c>
      <c r="B4844" s="1" t="s">
        <v>4140</v>
      </c>
      <c r="C4844" s="1" t="s">
        <v>5968</v>
      </c>
      <c r="D4844" s="1" t="s">
        <v>18369</v>
      </c>
      <c r="E4844" s="2">
        <v>45277</v>
      </c>
      <c r="F4844" s="1" t="s">
        <v>18370</v>
      </c>
      <c r="G4844" s="1" t="s">
        <v>1798</v>
      </c>
      <c r="H4844" s="1" t="s">
        <v>58</v>
      </c>
      <c r="I4844" s="1" t="s">
        <v>35</v>
      </c>
      <c r="J4844" s="1" t="s">
        <v>18371</v>
      </c>
      <c r="K4844" s="1" t="s">
        <v>37</v>
      </c>
    </row>
    <row r="4845" spans="1:11" x14ac:dyDescent="0.2">
      <c r="A4845" s="1" t="s">
        <v>18372</v>
      </c>
      <c r="B4845" s="1" t="s">
        <v>18373</v>
      </c>
      <c r="C4845" s="1" t="s">
        <v>18374</v>
      </c>
      <c r="D4845" s="1" t="s">
        <v>18375</v>
      </c>
      <c r="E4845" s="2">
        <v>45277</v>
      </c>
      <c r="F4845" s="1" t="s">
        <v>18370</v>
      </c>
      <c r="G4845" s="1" t="s">
        <v>1798</v>
      </c>
      <c r="H4845" s="1" t="s">
        <v>58</v>
      </c>
      <c r="I4845" s="1" t="s">
        <v>35</v>
      </c>
      <c r="J4845" s="1" t="s">
        <v>18376</v>
      </c>
      <c r="K4845" s="1" t="s">
        <v>18377</v>
      </c>
    </row>
    <row r="4846" spans="1:11" x14ac:dyDescent="0.2">
      <c r="A4846" s="1" t="s">
        <v>18372</v>
      </c>
      <c r="B4846" s="1" t="s">
        <v>18373</v>
      </c>
      <c r="C4846" s="1" t="s">
        <v>5968</v>
      </c>
      <c r="D4846" s="1" t="s">
        <v>18378</v>
      </c>
      <c r="E4846" s="2">
        <v>45277</v>
      </c>
      <c r="F4846" s="1" t="s">
        <v>18370</v>
      </c>
      <c r="G4846" s="1" t="s">
        <v>1798</v>
      </c>
      <c r="H4846" s="1" t="s">
        <v>58</v>
      </c>
      <c r="I4846" s="1" t="s">
        <v>35</v>
      </c>
      <c r="J4846" s="1" t="s">
        <v>18376</v>
      </c>
      <c r="K4846" s="1" t="s">
        <v>18379</v>
      </c>
    </row>
    <row r="4847" spans="1:11" x14ac:dyDescent="0.2">
      <c r="A4847" s="1" t="s">
        <v>18380</v>
      </c>
      <c r="B4847" s="1" t="s">
        <v>18381</v>
      </c>
      <c r="C4847" s="1" t="s">
        <v>5968</v>
      </c>
      <c r="D4847" s="1" t="s">
        <v>18382</v>
      </c>
      <c r="E4847" s="2">
        <v>45277</v>
      </c>
      <c r="F4847" s="1" t="s">
        <v>18370</v>
      </c>
      <c r="G4847" s="1" t="s">
        <v>1798</v>
      </c>
      <c r="H4847" s="1" t="s">
        <v>58</v>
      </c>
      <c r="I4847" s="1" t="s">
        <v>35</v>
      </c>
      <c r="J4847" s="1" t="s">
        <v>18383</v>
      </c>
      <c r="K4847" s="1" t="s">
        <v>37</v>
      </c>
    </row>
    <row r="4848" spans="1:11" x14ac:dyDescent="0.2">
      <c r="A4848" s="1" t="s">
        <v>18384</v>
      </c>
      <c r="B4848" s="1" t="s">
        <v>18385</v>
      </c>
      <c r="C4848" s="1" t="s">
        <v>18386</v>
      </c>
      <c r="D4848" s="1" t="s">
        <v>18387</v>
      </c>
      <c r="E4848" s="2">
        <v>45277</v>
      </c>
      <c r="F4848" s="1" t="s">
        <v>18370</v>
      </c>
      <c r="G4848" s="1" t="s">
        <v>1798</v>
      </c>
      <c r="H4848" s="1" t="s">
        <v>58</v>
      </c>
      <c r="I4848" s="1" t="s">
        <v>35</v>
      </c>
      <c r="J4848" s="1" t="s">
        <v>18388</v>
      </c>
      <c r="K4848" s="1" t="s">
        <v>18389</v>
      </c>
    </row>
    <row r="4849" spans="1:11" x14ac:dyDescent="0.2">
      <c r="A4849" s="1" t="s">
        <v>74</v>
      </c>
      <c r="B4849" s="1" t="s">
        <v>3992</v>
      </c>
      <c r="C4849" s="1" t="s">
        <v>5968</v>
      </c>
      <c r="D4849" s="1" t="s">
        <v>18390</v>
      </c>
      <c r="E4849" s="2">
        <v>45277</v>
      </c>
      <c r="F4849" s="1" t="s">
        <v>18370</v>
      </c>
      <c r="G4849" s="1" t="s">
        <v>1798</v>
      </c>
      <c r="H4849" s="1" t="s">
        <v>17</v>
      </c>
      <c r="I4849" s="1" t="s">
        <v>18</v>
      </c>
      <c r="J4849" s="1" t="s">
        <v>18391</v>
      </c>
      <c r="K4849" s="1" t="s">
        <v>18392</v>
      </c>
    </row>
    <row r="4850" spans="1:11" x14ac:dyDescent="0.2">
      <c r="A4850" s="1" t="s">
        <v>150</v>
      </c>
      <c r="B4850" s="1" t="s">
        <v>18393</v>
      </c>
      <c r="C4850" s="1" t="s">
        <v>5968</v>
      </c>
      <c r="D4850" s="1" t="s">
        <v>18394</v>
      </c>
      <c r="E4850" s="2">
        <v>45277</v>
      </c>
      <c r="F4850" s="1" t="s">
        <v>18370</v>
      </c>
      <c r="G4850" s="1" t="s">
        <v>1798</v>
      </c>
      <c r="H4850" s="1" t="s">
        <v>17</v>
      </c>
      <c r="I4850" s="1" t="s">
        <v>18</v>
      </c>
      <c r="J4850" s="1" t="s">
        <v>18395</v>
      </c>
      <c r="K4850" s="1" t="s">
        <v>18396</v>
      </c>
    </row>
    <row r="4851" spans="1:11" x14ac:dyDescent="0.2">
      <c r="A4851" s="1" t="s">
        <v>18397</v>
      </c>
      <c r="B4851" s="1" t="s">
        <v>18398</v>
      </c>
      <c r="C4851" s="1" t="s">
        <v>5968</v>
      </c>
      <c r="D4851" s="1" t="s">
        <v>18399</v>
      </c>
      <c r="E4851" s="2">
        <v>45277</v>
      </c>
      <c r="F4851" s="1" t="s">
        <v>18370</v>
      </c>
      <c r="G4851" s="1" t="s">
        <v>1798</v>
      </c>
      <c r="H4851" s="1" t="s">
        <v>17</v>
      </c>
      <c r="I4851" s="1" t="s">
        <v>18</v>
      </c>
      <c r="J4851" s="1" t="s">
        <v>18400</v>
      </c>
      <c r="K4851" s="1" t="s">
        <v>18401</v>
      </c>
    </row>
    <row r="4852" spans="1:11" x14ac:dyDescent="0.2">
      <c r="A4852" s="1" t="s">
        <v>18402</v>
      </c>
      <c r="B4852" s="1" t="s">
        <v>3225</v>
      </c>
      <c r="C4852" s="1" t="s">
        <v>5968</v>
      </c>
      <c r="D4852" s="1" t="s">
        <v>18403</v>
      </c>
      <c r="E4852" s="2">
        <v>45277</v>
      </c>
      <c r="F4852" s="1" t="s">
        <v>18370</v>
      </c>
      <c r="G4852" s="1" t="s">
        <v>1798</v>
      </c>
      <c r="H4852" s="1" t="s">
        <v>17</v>
      </c>
      <c r="I4852" s="1" t="s">
        <v>18</v>
      </c>
      <c r="J4852" s="1" t="s">
        <v>18404</v>
      </c>
      <c r="K4852" s="1" t="s">
        <v>18405</v>
      </c>
    </row>
    <row r="4853" spans="1:11" x14ac:dyDescent="0.2">
      <c r="A4853" s="1" t="s">
        <v>18406</v>
      </c>
      <c r="B4853" s="1" t="s">
        <v>1683</v>
      </c>
      <c r="C4853" s="1" t="s">
        <v>5968</v>
      </c>
      <c r="D4853" s="1" t="s">
        <v>18407</v>
      </c>
      <c r="E4853" s="2">
        <v>45277</v>
      </c>
      <c r="F4853" s="1" t="s">
        <v>18370</v>
      </c>
      <c r="G4853" s="1" t="s">
        <v>1798</v>
      </c>
      <c r="H4853" s="1" t="s">
        <v>17</v>
      </c>
      <c r="I4853" s="1" t="s">
        <v>18</v>
      </c>
      <c r="J4853" s="1" t="s">
        <v>18408</v>
      </c>
      <c r="K4853" s="1" t="s">
        <v>18409</v>
      </c>
    </row>
    <row r="4854" spans="1:11" x14ac:dyDescent="0.2">
      <c r="A4854" s="1" t="s">
        <v>3061</v>
      </c>
      <c r="B4854" s="1" t="s">
        <v>3072</v>
      </c>
      <c r="C4854" s="1" t="s">
        <v>18410</v>
      </c>
      <c r="D4854" s="1" t="s">
        <v>18411</v>
      </c>
      <c r="E4854" s="2">
        <v>45277</v>
      </c>
      <c r="F4854" s="1" t="s">
        <v>18370</v>
      </c>
      <c r="G4854" s="1" t="s">
        <v>1798</v>
      </c>
      <c r="H4854" s="1" t="s">
        <v>17</v>
      </c>
      <c r="I4854" s="1" t="s">
        <v>18</v>
      </c>
      <c r="J4854" s="1" t="s">
        <v>3075</v>
      </c>
      <c r="K4854" s="1" t="s">
        <v>18412</v>
      </c>
    </row>
    <row r="4855" spans="1:11" x14ac:dyDescent="0.2">
      <c r="A4855" s="1" t="s">
        <v>3061</v>
      </c>
      <c r="B4855" s="1" t="s">
        <v>3072</v>
      </c>
      <c r="C4855" s="1" t="s">
        <v>18413</v>
      </c>
      <c r="D4855" s="1" t="s">
        <v>18414</v>
      </c>
      <c r="E4855" s="2">
        <v>45277</v>
      </c>
      <c r="F4855" s="1" t="s">
        <v>18370</v>
      </c>
      <c r="G4855" s="1" t="s">
        <v>1798</v>
      </c>
      <c r="H4855" s="1" t="s">
        <v>17</v>
      </c>
      <c r="I4855" s="1" t="s">
        <v>18</v>
      </c>
      <c r="J4855" s="1" t="s">
        <v>3377</v>
      </c>
      <c r="K4855" s="1" t="s">
        <v>37</v>
      </c>
    </row>
    <row r="4856" spans="1:11" x14ac:dyDescent="0.2">
      <c r="A4856" s="1" t="s">
        <v>18415</v>
      </c>
      <c r="B4856" s="1" t="s">
        <v>18416</v>
      </c>
      <c r="C4856" s="1" t="s">
        <v>18417</v>
      </c>
      <c r="D4856" s="1" t="s">
        <v>18418</v>
      </c>
      <c r="E4856" s="2">
        <v>45277</v>
      </c>
      <c r="F4856" s="1" t="s">
        <v>18370</v>
      </c>
      <c r="G4856" s="1" t="s">
        <v>1798</v>
      </c>
      <c r="H4856" s="1" t="s">
        <v>17</v>
      </c>
      <c r="I4856" s="1" t="s">
        <v>18</v>
      </c>
      <c r="J4856" s="1" t="s">
        <v>18419</v>
      </c>
      <c r="K4856" s="1" t="s">
        <v>18420</v>
      </c>
    </row>
    <row r="4857" spans="1:11" x14ac:dyDescent="0.2">
      <c r="A4857" s="1" t="s">
        <v>3061</v>
      </c>
      <c r="B4857" s="1" t="s">
        <v>3072</v>
      </c>
      <c r="C4857" s="1" t="s">
        <v>5975</v>
      </c>
      <c r="D4857" s="1" t="s">
        <v>18421</v>
      </c>
      <c r="E4857" s="2">
        <v>45277</v>
      </c>
      <c r="F4857" s="1" t="s">
        <v>18370</v>
      </c>
      <c r="G4857" s="1" t="s">
        <v>1798</v>
      </c>
      <c r="H4857" s="1" t="s">
        <v>17</v>
      </c>
      <c r="I4857" s="1" t="s">
        <v>18</v>
      </c>
      <c r="J4857" s="1" t="s">
        <v>3075</v>
      </c>
      <c r="K4857" s="1" t="s">
        <v>18422</v>
      </c>
    </row>
    <row r="4858" spans="1:11" x14ac:dyDescent="0.2">
      <c r="A4858" s="1" t="s">
        <v>18423</v>
      </c>
      <c r="B4858" s="1" t="s">
        <v>3953</v>
      </c>
      <c r="C4858" s="1" t="s">
        <v>5968</v>
      </c>
      <c r="D4858" s="1" t="s">
        <v>18424</v>
      </c>
      <c r="E4858" s="2">
        <v>45277</v>
      </c>
      <c r="F4858" s="1" t="s">
        <v>18370</v>
      </c>
      <c r="G4858" s="1" t="s">
        <v>1798</v>
      </c>
      <c r="H4858" s="1" t="s">
        <v>17</v>
      </c>
      <c r="I4858" s="1" t="s">
        <v>18</v>
      </c>
      <c r="J4858" s="1" t="s">
        <v>37</v>
      </c>
      <c r="K4858" s="1" t="s">
        <v>37</v>
      </c>
    </row>
    <row r="4859" spans="1:11" x14ac:dyDescent="0.2">
      <c r="A4859" s="1" t="s">
        <v>18425</v>
      </c>
      <c r="B4859" s="1" t="s">
        <v>18426</v>
      </c>
      <c r="C4859" s="1" t="s">
        <v>5968</v>
      </c>
      <c r="D4859" s="1" t="s">
        <v>18427</v>
      </c>
      <c r="E4859" s="2">
        <v>45277</v>
      </c>
      <c r="F4859" s="1" t="s">
        <v>18370</v>
      </c>
      <c r="G4859" s="1" t="s">
        <v>1798</v>
      </c>
      <c r="H4859" s="1" t="s">
        <v>17</v>
      </c>
      <c r="I4859" s="1" t="s">
        <v>18</v>
      </c>
      <c r="J4859" s="1" t="s">
        <v>18428</v>
      </c>
      <c r="K4859" s="1" t="s">
        <v>18429</v>
      </c>
    </row>
    <row r="4860" spans="1:11" x14ac:dyDescent="0.2">
      <c r="A4860" s="1" t="s">
        <v>18430</v>
      </c>
      <c r="B4860" s="1" t="s">
        <v>6907</v>
      </c>
      <c r="C4860" s="1" t="s">
        <v>5968</v>
      </c>
      <c r="D4860" s="1" t="s">
        <v>18431</v>
      </c>
      <c r="E4860" s="2">
        <v>45277</v>
      </c>
      <c r="F4860" s="1" t="s">
        <v>18370</v>
      </c>
      <c r="G4860" s="1" t="s">
        <v>1798</v>
      </c>
      <c r="H4860" s="1" t="s">
        <v>17</v>
      </c>
      <c r="I4860" s="1" t="s">
        <v>18</v>
      </c>
      <c r="J4860" s="1" t="s">
        <v>18432</v>
      </c>
      <c r="K4860" s="1" t="s">
        <v>18433</v>
      </c>
    </row>
    <row r="4861" spans="1:11" x14ac:dyDescent="0.2">
      <c r="A4861" s="1" t="s">
        <v>254</v>
      </c>
      <c r="B4861" s="1" t="s">
        <v>18434</v>
      </c>
      <c r="C4861" s="1" t="s">
        <v>5968</v>
      </c>
      <c r="D4861" s="1" t="s">
        <v>18435</v>
      </c>
      <c r="E4861" s="2">
        <v>45277</v>
      </c>
      <c r="F4861" s="1" t="s">
        <v>18370</v>
      </c>
      <c r="G4861" s="1" t="s">
        <v>1798</v>
      </c>
      <c r="H4861" s="1" t="s">
        <v>17</v>
      </c>
      <c r="I4861" s="1" t="s">
        <v>63</v>
      </c>
      <c r="J4861" s="1" t="s">
        <v>18436</v>
      </c>
      <c r="K4861" s="1" t="s">
        <v>18437</v>
      </c>
    </row>
    <row r="4862" spans="1:11" x14ac:dyDescent="0.2">
      <c r="A4862" s="1" t="s">
        <v>18438</v>
      </c>
      <c r="B4862" s="1" t="s">
        <v>18439</v>
      </c>
      <c r="C4862" s="1" t="s">
        <v>5968</v>
      </c>
      <c r="D4862" s="1" t="s">
        <v>18440</v>
      </c>
      <c r="E4862" s="2">
        <v>45277</v>
      </c>
      <c r="F4862" s="1" t="s">
        <v>18370</v>
      </c>
      <c r="G4862" s="1" t="s">
        <v>1798</v>
      </c>
      <c r="H4862" s="1" t="s">
        <v>17</v>
      </c>
      <c r="I4862" s="1" t="s">
        <v>63</v>
      </c>
      <c r="J4862" s="1" t="s">
        <v>18441</v>
      </c>
      <c r="K4862" s="1" t="s">
        <v>18442</v>
      </c>
    </row>
    <row r="4863" spans="1:11" x14ac:dyDescent="0.2">
      <c r="A4863" s="1" t="s">
        <v>18443</v>
      </c>
      <c r="B4863" s="1" t="s">
        <v>18444</v>
      </c>
      <c r="C4863" s="1" t="s">
        <v>5968</v>
      </c>
      <c r="D4863" s="1" t="s">
        <v>18445</v>
      </c>
      <c r="E4863" s="2">
        <v>45277</v>
      </c>
      <c r="F4863" s="1" t="s">
        <v>18370</v>
      </c>
      <c r="G4863" s="1" t="s">
        <v>1798</v>
      </c>
      <c r="H4863" s="1" t="s">
        <v>17</v>
      </c>
      <c r="I4863" s="1" t="s">
        <v>63</v>
      </c>
      <c r="J4863" s="1" t="s">
        <v>18446</v>
      </c>
      <c r="K4863" s="1" t="s">
        <v>37</v>
      </c>
    </row>
    <row r="4864" spans="1:11" x14ac:dyDescent="0.2">
      <c r="A4864" s="1" t="s">
        <v>18447</v>
      </c>
      <c r="B4864" s="1" t="s">
        <v>7081</v>
      </c>
      <c r="C4864" s="1" t="s">
        <v>5968</v>
      </c>
      <c r="D4864" s="1" t="s">
        <v>18448</v>
      </c>
      <c r="E4864" s="2">
        <v>45277</v>
      </c>
      <c r="F4864" s="1" t="s">
        <v>18370</v>
      </c>
      <c r="G4864" s="1" t="s">
        <v>1798</v>
      </c>
      <c r="H4864" s="1" t="s">
        <v>17</v>
      </c>
      <c r="I4864" s="1" t="s">
        <v>63</v>
      </c>
      <c r="J4864" s="1" t="s">
        <v>18449</v>
      </c>
      <c r="K4864" s="1" t="s">
        <v>18450</v>
      </c>
    </row>
    <row r="4865" spans="1:11" x14ac:dyDescent="0.2">
      <c r="A4865" s="1" t="s">
        <v>18451</v>
      </c>
      <c r="B4865" s="1" t="s">
        <v>18452</v>
      </c>
      <c r="C4865" s="1" t="s">
        <v>18453</v>
      </c>
      <c r="D4865" s="1" t="s">
        <v>18454</v>
      </c>
      <c r="E4865" s="2">
        <v>45277</v>
      </c>
      <c r="F4865" s="1" t="s">
        <v>18370</v>
      </c>
      <c r="G4865" s="1" t="s">
        <v>1798</v>
      </c>
      <c r="H4865" s="1" t="s">
        <v>17</v>
      </c>
      <c r="I4865" s="1" t="s">
        <v>35</v>
      </c>
      <c r="J4865" s="1" t="s">
        <v>18455</v>
      </c>
      <c r="K4865" s="1" t="s">
        <v>18456</v>
      </c>
    </row>
    <row r="4866" spans="1:11" x14ac:dyDescent="0.2">
      <c r="A4866" s="1" t="s">
        <v>18457</v>
      </c>
      <c r="B4866" s="1" t="s">
        <v>18458</v>
      </c>
      <c r="C4866" s="1" t="s">
        <v>5968</v>
      </c>
      <c r="D4866" s="1" t="s">
        <v>18459</v>
      </c>
      <c r="E4866" s="2">
        <v>45277</v>
      </c>
      <c r="F4866" s="1" t="s">
        <v>18370</v>
      </c>
      <c r="G4866" s="1" t="s">
        <v>1798</v>
      </c>
      <c r="H4866" s="1" t="s">
        <v>17</v>
      </c>
      <c r="I4866" s="1" t="s">
        <v>35</v>
      </c>
      <c r="J4866" s="1" t="s">
        <v>18460</v>
      </c>
      <c r="K4866" s="1" t="s">
        <v>18461</v>
      </c>
    </row>
    <row r="4867" spans="1:11" x14ac:dyDescent="0.2">
      <c r="A4867" s="1" t="s">
        <v>18462</v>
      </c>
      <c r="B4867" s="1" t="s">
        <v>721</v>
      </c>
      <c r="C4867" s="1" t="s">
        <v>5968</v>
      </c>
      <c r="D4867" s="1" t="s">
        <v>18463</v>
      </c>
      <c r="E4867" s="2">
        <v>45277</v>
      </c>
      <c r="F4867" s="1" t="s">
        <v>18370</v>
      </c>
      <c r="G4867" s="1" t="s">
        <v>1798</v>
      </c>
      <c r="H4867" s="1" t="s">
        <v>17</v>
      </c>
      <c r="I4867" s="1" t="s">
        <v>35</v>
      </c>
      <c r="J4867" s="1" t="s">
        <v>37</v>
      </c>
      <c r="K4867" s="1" t="s">
        <v>37</v>
      </c>
    </row>
    <row r="4868" spans="1:11" x14ac:dyDescent="0.2">
      <c r="A4868" s="1" t="s">
        <v>18464</v>
      </c>
      <c r="B4868" s="1" t="s">
        <v>18465</v>
      </c>
      <c r="C4868" s="1" t="s">
        <v>5968</v>
      </c>
      <c r="D4868" s="1" t="s">
        <v>18466</v>
      </c>
      <c r="E4868" s="2">
        <v>45277</v>
      </c>
      <c r="F4868" s="1" t="s">
        <v>18370</v>
      </c>
      <c r="G4868" s="1" t="s">
        <v>1798</v>
      </c>
      <c r="H4868" s="1" t="s">
        <v>17</v>
      </c>
      <c r="I4868" s="1" t="s">
        <v>35</v>
      </c>
      <c r="J4868" s="1" t="s">
        <v>18467</v>
      </c>
      <c r="K4868" s="1" t="s">
        <v>18468</v>
      </c>
    </row>
    <row r="4869" spans="1:11" x14ac:dyDescent="0.2">
      <c r="A4869" s="1" t="s">
        <v>18469</v>
      </c>
      <c r="B4869" s="1" t="s">
        <v>18470</v>
      </c>
      <c r="C4869" s="1" t="s">
        <v>5968</v>
      </c>
      <c r="D4869" s="1" t="s">
        <v>18471</v>
      </c>
      <c r="E4869" s="2">
        <v>45277</v>
      </c>
      <c r="F4869" s="1" t="s">
        <v>18370</v>
      </c>
      <c r="G4869" s="1" t="s">
        <v>1798</v>
      </c>
      <c r="H4869" s="1" t="s">
        <v>17</v>
      </c>
      <c r="I4869" s="1" t="s">
        <v>35</v>
      </c>
      <c r="J4869" s="1" t="s">
        <v>18472</v>
      </c>
      <c r="K4869" s="1" t="s">
        <v>18473</v>
      </c>
    </row>
    <row r="4870" spans="1:11" x14ac:dyDescent="0.2">
      <c r="A4870" s="1" t="s">
        <v>18474</v>
      </c>
      <c r="B4870" s="1" t="s">
        <v>6907</v>
      </c>
      <c r="C4870" s="1" t="s">
        <v>5968</v>
      </c>
      <c r="D4870" s="1" t="s">
        <v>18475</v>
      </c>
      <c r="E4870" s="2">
        <v>45277</v>
      </c>
      <c r="F4870" s="1" t="s">
        <v>18370</v>
      </c>
      <c r="G4870" s="1" t="s">
        <v>1798</v>
      </c>
      <c r="H4870" s="1" t="s">
        <v>17</v>
      </c>
      <c r="I4870" s="1" t="s">
        <v>35</v>
      </c>
      <c r="J4870" s="1" t="s">
        <v>18476</v>
      </c>
      <c r="K4870" s="1" t="s">
        <v>18477</v>
      </c>
    </row>
    <row r="4871" spans="1:11" x14ac:dyDescent="0.2">
      <c r="A4871" s="1" t="s">
        <v>18478</v>
      </c>
      <c r="B4871" s="1" t="s">
        <v>205</v>
      </c>
      <c r="C4871" s="1" t="s">
        <v>17176</v>
      </c>
      <c r="D4871" s="1" t="s">
        <v>18479</v>
      </c>
      <c r="E4871" s="2">
        <v>45277</v>
      </c>
      <c r="F4871" s="1" t="s">
        <v>18480</v>
      </c>
      <c r="G4871" s="1" t="s">
        <v>16</v>
      </c>
      <c r="H4871" s="1" t="s">
        <v>17</v>
      </c>
      <c r="I4871" s="1" t="s">
        <v>35</v>
      </c>
      <c r="J4871" s="1" t="s">
        <v>18481</v>
      </c>
      <c r="K4871" s="1" t="s">
        <v>18482</v>
      </c>
    </row>
    <row r="4872" spans="1:11" x14ac:dyDescent="0.2">
      <c r="A4872" s="1" t="s">
        <v>751</v>
      </c>
      <c r="B4872" s="1" t="s">
        <v>18483</v>
      </c>
      <c r="C4872" s="1" t="s">
        <v>4128</v>
      </c>
      <c r="D4872" s="1" t="s">
        <v>18484</v>
      </c>
      <c r="E4872" s="2">
        <v>45277</v>
      </c>
      <c r="F4872" s="1" t="s">
        <v>18480</v>
      </c>
      <c r="G4872" s="1" t="s">
        <v>16</v>
      </c>
      <c r="H4872" s="1" t="s">
        <v>17</v>
      </c>
      <c r="I4872" s="1" t="s">
        <v>35</v>
      </c>
      <c r="J4872" s="1" t="s">
        <v>18485</v>
      </c>
      <c r="K4872" s="1" t="s">
        <v>37</v>
      </c>
    </row>
    <row r="4873" spans="1:11" x14ac:dyDescent="0.2">
      <c r="A4873" s="1" t="s">
        <v>12600</v>
      </c>
      <c r="B4873" s="1" t="s">
        <v>18486</v>
      </c>
      <c r="C4873" s="1" t="s">
        <v>15808</v>
      </c>
      <c r="D4873" s="1" t="s">
        <v>18487</v>
      </c>
      <c r="E4873" s="2">
        <v>45277</v>
      </c>
      <c r="F4873" s="1" t="s">
        <v>18488</v>
      </c>
      <c r="G4873" s="1" t="s">
        <v>16</v>
      </c>
      <c r="H4873" s="1" t="s">
        <v>17</v>
      </c>
      <c r="I4873" s="1" t="s">
        <v>35</v>
      </c>
      <c r="J4873" s="1" t="s">
        <v>18489</v>
      </c>
      <c r="K4873" s="1" t="s">
        <v>18490</v>
      </c>
    </row>
    <row r="4874" spans="1:11" x14ac:dyDescent="0.2">
      <c r="A4874" s="1" t="s">
        <v>536</v>
      </c>
      <c r="B4874" s="1" t="s">
        <v>871</v>
      </c>
      <c r="C4874" s="1" t="s">
        <v>302</v>
      </c>
      <c r="D4874" s="1" t="s">
        <v>18491</v>
      </c>
      <c r="E4874" s="2">
        <v>45277</v>
      </c>
      <c r="F4874" s="1" t="s">
        <v>18492</v>
      </c>
      <c r="G4874" s="1" t="s">
        <v>16</v>
      </c>
      <c r="H4874" s="1" t="s">
        <v>17</v>
      </c>
      <c r="I4874" s="1" t="s">
        <v>18</v>
      </c>
      <c r="J4874" s="1" t="s">
        <v>18493</v>
      </c>
      <c r="K4874" s="1" t="s">
        <v>18494</v>
      </c>
    </row>
    <row r="4875" spans="1:11" x14ac:dyDescent="0.2">
      <c r="A4875" s="1" t="s">
        <v>18495</v>
      </c>
      <c r="B4875" s="1" t="s">
        <v>18496</v>
      </c>
      <c r="C4875" s="1" t="s">
        <v>302</v>
      </c>
      <c r="D4875" s="1" t="s">
        <v>18497</v>
      </c>
      <c r="E4875" s="2">
        <v>45277</v>
      </c>
      <c r="F4875" s="1" t="s">
        <v>18492</v>
      </c>
      <c r="G4875" s="1" t="s">
        <v>16</v>
      </c>
      <c r="H4875" s="1" t="s">
        <v>17</v>
      </c>
      <c r="I4875" s="1" t="s">
        <v>18</v>
      </c>
      <c r="J4875" s="1" t="s">
        <v>18498</v>
      </c>
      <c r="K4875" s="1" t="s">
        <v>18499</v>
      </c>
    </row>
    <row r="4876" spans="1:11" x14ac:dyDescent="0.2">
      <c r="A4876" s="1" t="s">
        <v>18500</v>
      </c>
      <c r="B4876" s="1" t="s">
        <v>18501</v>
      </c>
      <c r="C4876" s="1" t="s">
        <v>302</v>
      </c>
      <c r="D4876" s="1" t="s">
        <v>18502</v>
      </c>
      <c r="E4876" s="2">
        <v>45277</v>
      </c>
      <c r="F4876" s="1" t="s">
        <v>18492</v>
      </c>
      <c r="G4876" s="1" t="s">
        <v>16</v>
      </c>
      <c r="H4876" s="1" t="s">
        <v>17</v>
      </c>
      <c r="I4876" s="1" t="s">
        <v>63</v>
      </c>
      <c r="J4876" s="1" t="s">
        <v>18503</v>
      </c>
      <c r="K4876" s="1" t="s">
        <v>18504</v>
      </c>
    </row>
    <row r="4877" spans="1:11" x14ac:dyDescent="0.2">
      <c r="A4877" s="1" t="s">
        <v>18505</v>
      </c>
      <c r="B4877" s="1" t="s">
        <v>5361</v>
      </c>
      <c r="C4877" s="1" t="s">
        <v>5362</v>
      </c>
      <c r="D4877" s="1" t="s">
        <v>18506</v>
      </c>
      <c r="E4877" s="2">
        <v>45277</v>
      </c>
      <c r="F4877" s="1" t="s">
        <v>18507</v>
      </c>
      <c r="G4877" s="1" t="s">
        <v>16</v>
      </c>
      <c r="H4877" s="1" t="s">
        <v>58</v>
      </c>
      <c r="I4877" s="1" t="s">
        <v>35</v>
      </c>
      <c r="J4877" s="1" t="s">
        <v>18508</v>
      </c>
      <c r="K4877" s="1" t="s">
        <v>18509</v>
      </c>
    </row>
    <row r="4878" spans="1:11" x14ac:dyDescent="0.2">
      <c r="A4878" s="1" t="s">
        <v>18510</v>
      </c>
      <c r="B4878" s="1" t="s">
        <v>18511</v>
      </c>
      <c r="C4878" s="1" t="s">
        <v>18512</v>
      </c>
      <c r="D4878" s="1" t="s">
        <v>18513</v>
      </c>
      <c r="E4878" s="2">
        <v>45277</v>
      </c>
      <c r="F4878" s="1" t="s">
        <v>18507</v>
      </c>
      <c r="G4878" s="1" t="s">
        <v>16</v>
      </c>
      <c r="H4878" s="1" t="s">
        <v>17</v>
      </c>
      <c r="I4878" s="1" t="s">
        <v>18</v>
      </c>
      <c r="J4878" s="1" t="s">
        <v>18514</v>
      </c>
      <c r="K4878" s="1" t="s">
        <v>18515</v>
      </c>
    </row>
    <row r="4879" spans="1:11" x14ac:dyDescent="0.2">
      <c r="A4879" s="1" t="s">
        <v>3149</v>
      </c>
      <c r="B4879" s="1" t="s">
        <v>3150</v>
      </c>
      <c r="C4879" s="1" t="s">
        <v>18516</v>
      </c>
      <c r="D4879" s="1" t="s">
        <v>18517</v>
      </c>
      <c r="E4879" s="2">
        <v>45277</v>
      </c>
      <c r="F4879" s="1" t="s">
        <v>18518</v>
      </c>
      <c r="G4879" s="1" t="s">
        <v>16</v>
      </c>
      <c r="H4879" s="1" t="s">
        <v>58</v>
      </c>
      <c r="I4879" s="1" t="s">
        <v>18</v>
      </c>
      <c r="J4879" s="1" t="s">
        <v>3154</v>
      </c>
      <c r="K4879" s="1" t="s">
        <v>18519</v>
      </c>
    </row>
    <row r="4880" spans="1:11" x14ac:dyDescent="0.2">
      <c r="A4880" s="1" t="s">
        <v>18520</v>
      </c>
      <c r="B4880" s="1" t="s">
        <v>9219</v>
      </c>
      <c r="C4880" s="1" t="s">
        <v>18516</v>
      </c>
      <c r="D4880" s="1" t="s">
        <v>18521</v>
      </c>
      <c r="E4880" s="2">
        <v>45277</v>
      </c>
      <c r="F4880" s="1" t="s">
        <v>18518</v>
      </c>
      <c r="G4880" s="1" t="s">
        <v>16</v>
      </c>
      <c r="H4880" s="1" t="s">
        <v>17</v>
      </c>
      <c r="I4880" s="1" t="s">
        <v>18</v>
      </c>
      <c r="J4880" s="1" t="s">
        <v>18522</v>
      </c>
      <c r="K4880" s="1" t="s">
        <v>18523</v>
      </c>
    </row>
    <row r="4881" spans="1:11" x14ac:dyDescent="0.2">
      <c r="A4881" s="1" t="s">
        <v>18524</v>
      </c>
      <c r="B4881" s="1" t="s">
        <v>18525</v>
      </c>
      <c r="C4881" s="1" t="s">
        <v>18516</v>
      </c>
      <c r="D4881" s="1" t="s">
        <v>18526</v>
      </c>
      <c r="E4881" s="2">
        <v>45277</v>
      </c>
      <c r="F4881" s="1" t="s">
        <v>18518</v>
      </c>
      <c r="G4881" s="1" t="s">
        <v>16</v>
      </c>
      <c r="H4881" s="1" t="s">
        <v>17</v>
      </c>
      <c r="I4881" s="1" t="s">
        <v>18</v>
      </c>
      <c r="J4881" s="1" t="s">
        <v>18527</v>
      </c>
      <c r="K4881" s="1" t="s">
        <v>18528</v>
      </c>
    </row>
    <row r="4882" spans="1:11" x14ac:dyDescent="0.2">
      <c r="A4882" s="1" t="s">
        <v>18524</v>
      </c>
      <c r="B4882" s="1" t="s">
        <v>18525</v>
      </c>
      <c r="C4882" s="1" t="s">
        <v>18516</v>
      </c>
      <c r="D4882" s="1" t="s">
        <v>18529</v>
      </c>
      <c r="E4882" s="2">
        <v>45277</v>
      </c>
      <c r="F4882" s="1" t="s">
        <v>18518</v>
      </c>
      <c r="G4882" s="1" t="s">
        <v>16</v>
      </c>
      <c r="H4882" s="1" t="s">
        <v>17</v>
      </c>
      <c r="I4882" s="1" t="s">
        <v>18</v>
      </c>
      <c r="J4882" s="1" t="s">
        <v>18530</v>
      </c>
      <c r="K4882" s="1" t="s">
        <v>18531</v>
      </c>
    </row>
    <row r="4883" spans="1:11" x14ac:dyDescent="0.2">
      <c r="A4883" s="1" t="s">
        <v>3351</v>
      </c>
      <c r="B4883" s="1" t="s">
        <v>18532</v>
      </c>
      <c r="C4883" s="1" t="s">
        <v>18516</v>
      </c>
      <c r="D4883" s="1" t="s">
        <v>18533</v>
      </c>
      <c r="E4883" s="2">
        <v>45277</v>
      </c>
      <c r="F4883" s="1" t="s">
        <v>18518</v>
      </c>
      <c r="G4883" s="1" t="s">
        <v>16</v>
      </c>
      <c r="H4883" s="1" t="s">
        <v>17</v>
      </c>
      <c r="I4883" s="1" t="s">
        <v>18</v>
      </c>
      <c r="J4883" s="1" t="s">
        <v>18534</v>
      </c>
      <c r="K4883" s="1" t="s">
        <v>18535</v>
      </c>
    </row>
    <row r="4884" spans="1:11" x14ac:dyDescent="0.2">
      <c r="A4884" s="1" t="s">
        <v>266</v>
      </c>
      <c r="B4884" s="1" t="s">
        <v>360</v>
      </c>
      <c r="C4884" s="1" t="s">
        <v>18516</v>
      </c>
      <c r="D4884" s="1" t="s">
        <v>18536</v>
      </c>
      <c r="E4884" s="2">
        <v>45277</v>
      </c>
      <c r="F4884" s="1" t="s">
        <v>18518</v>
      </c>
      <c r="G4884" s="1" t="s">
        <v>16</v>
      </c>
      <c r="H4884" s="1" t="s">
        <v>17</v>
      </c>
      <c r="I4884" s="1" t="s">
        <v>63</v>
      </c>
      <c r="J4884" s="1" t="s">
        <v>18537</v>
      </c>
      <c r="K4884" s="1" t="s">
        <v>18538</v>
      </c>
    </row>
    <row r="4885" spans="1:11" x14ac:dyDescent="0.2">
      <c r="A4885" s="1" t="s">
        <v>18539</v>
      </c>
      <c r="B4885" s="1" t="s">
        <v>18540</v>
      </c>
      <c r="C4885" s="1" t="s">
        <v>18516</v>
      </c>
      <c r="D4885" s="1" t="s">
        <v>18541</v>
      </c>
      <c r="E4885" s="2">
        <v>45277</v>
      </c>
      <c r="F4885" s="1" t="s">
        <v>18518</v>
      </c>
      <c r="G4885" s="1" t="s">
        <v>16</v>
      </c>
      <c r="H4885" s="1" t="s">
        <v>17</v>
      </c>
      <c r="I4885" s="1" t="s">
        <v>35</v>
      </c>
      <c r="J4885" s="1" t="s">
        <v>18542</v>
      </c>
      <c r="K4885" s="1" t="s">
        <v>18543</v>
      </c>
    </row>
    <row r="4886" spans="1:11" x14ac:dyDescent="0.2">
      <c r="A4886" s="1" t="s">
        <v>1221</v>
      </c>
      <c r="B4886" s="1" t="s">
        <v>18544</v>
      </c>
      <c r="C4886" s="1" t="s">
        <v>18545</v>
      </c>
      <c r="D4886" s="1" t="s">
        <v>18546</v>
      </c>
      <c r="E4886" s="2">
        <v>45277</v>
      </c>
      <c r="F4886" s="1" t="s">
        <v>18518</v>
      </c>
      <c r="G4886" s="1" t="s">
        <v>16</v>
      </c>
      <c r="H4886" s="1" t="s">
        <v>17</v>
      </c>
      <c r="I4886" s="1" t="s">
        <v>35</v>
      </c>
      <c r="J4886" s="1" t="s">
        <v>18547</v>
      </c>
      <c r="K4886" s="1" t="s">
        <v>18548</v>
      </c>
    </row>
    <row r="4887" spans="1:11" x14ac:dyDescent="0.2">
      <c r="A4887" s="1" t="s">
        <v>2448</v>
      </c>
      <c r="B4887" s="1" t="s">
        <v>2449</v>
      </c>
      <c r="C4887" s="1" t="s">
        <v>18549</v>
      </c>
      <c r="D4887" s="1" t="s">
        <v>18550</v>
      </c>
      <c r="E4887" s="2">
        <v>45277</v>
      </c>
      <c r="F4887" s="1" t="s">
        <v>18551</v>
      </c>
      <c r="G4887" s="1" t="s">
        <v>1798</v>
      </c>
      <c r="H4887" s="1" t="s">
        <v>17</v>
      </c>
      <c r="I4887" s="1" t="s">
        <v>18</v>
      </c>
      <c r="J4887" s="1" t="s">
        <v>1799</v>
      </c>
      <c r="K4887" s="1" t="s">
        <v>18552</v>
      </c>
    </row>
    <row r="4888" spans="1:11" x14ac:dyDescent="0.2">
      <c r="A4888" s="1" t="s">
        <v>18553</v>
      </c>
      <c r="B4888" s="1" t="s">
        <v>18554</v>
      </c>
      <c r="C4888" s="1" t="s">
        <v>18555</v>
      </c>
      <c r="D4888" s="1" t="s">
        <v>18556</v>
      </c>
      <c r="E4888" s="2">
        <v>45277</v>
      </c>
      <c r="F4888" s="1" t="s">
        <v>18551</v>
      </c>
      <c r="G4888" s="1" t="s">
        <v>1798</v>
      </c>
      <c r="H4888" s="1" t="s">
        <v>17</v>
      </c>
      <c r="I4888" s="1" t="s">
        <v>18</v>
      </c>
      <c r="J4888" s="1" t="s">
        <v>18557</v>
      </c>
      <c r="K4888" s="1" t="s">
        <v>18558</v>
      </c>
    </row>
    <row r="4889" spans="1:11" x14ac:dyDescent="0.2">
      <c r="A4889" s="1" t="s">
        <v>18559</v>
      </c>
      <c r="B4889" s="1" t="s">
        <v>18560</v>
      </c>
      <c r="C4889" s="1" t="s">
        <v>18561</v>
      </c>
      <c r="D4889" s="1" t="s">
        <v>18562</v>
      </c>
      <c r="E4889" s="2">
        <v>45277</v>
      </c>
      <c r="F4889" s="1" t="s">
        <v>18551</v>
      </c>
      <c r="G4889" s="1" t="s">
        <v>1798</v>
      </c>
      <c r="H4889" s="1" t="s">
        <v>17</v>
      </c>
      <c r="I4889" s="1" t="s">
        <v>35</v>
      </c>
      <c r="J4889" s="1" t="s">
        <v>37</v>
      </c>
      <c r="K4889" s="1" t="s">
        <v>37</v>
      </c>
    </row>
    <row r="4890" spans="1:11" x14ac:dyDescent="0.2">
      <c r="A4890" s="1" t="s">
        <v>18563</v>
      </c>
      <c r="B4890" s="1" t="s">
        <v>18560</v>
      </c>
      <c r="C4890" s="1" t="s">
        <v>18555</v>
      </c>
      <c r="D4890" s="1" t="s">
        <v>18564</v>
      </c>
      <c r="E4890" s="2">
        <v>45277</v>
      </c>
      <c r="F4890" s="1" t="s">
        <v>18551</v>
      </c>
      <c r="G4890" s="1" t="s">
        <v>1798</v>
      </c>
      <c r="H4890" s="1" t="s">
        <v>17</v>
      </c>
      <c r="I4890" s="1" t="s">
        <v>35</v>
      </c>
      <c r="J4890" s="1" t="s">
        <v>18565</v>
      </c>
      <c r="K4890" s="1" t="s">
        <v>18566</v>
      </c>
    </row>
    <row r="4891" spans="1:11" x14ac:dyDescent="0.2">
      <c r="A4891" s="1" t="s">
        <v>12362</v>
      </c>
      <c r="B4891" s="1" t="s">
        <v>18567</v>
      </c>
      <c r="C4891" s="1" t="s">
        <v>18568</v>
      </c>
      <c r="D4891" s="1" t="s">
        <v>18569</v>
      </c>
      <c r="E4891" s="2">
        <v>45277</v>
      </c>
      <c r="F4891" s="1" t="s">
        <v>18570</v>
      </c>
      <c r="G4891" s="1" t="s">
        <v>16</v>
      </c>
      <c r="H4891" s="1" t="s">
        <v>17</v>
      </c>
      <c r="I4891" s="1" t="s">
        <v>18</v>
      </c>
      <c r="J4891" s="1" t="s">
        <v>18571</v>
      </c>
      <c r="K4891" s="1" t="s">
        <v>18572</v>
      </c>
    </row>
    <row r="4892" spans="1:11" x14ac:dyDescent="0.2">
      <c r="A4892" s="1" t="s">
        <v>18573</v>
      </c>
      <c r="B4892" s="1" t="s">
        <v>900</v>
      </c>
      <c r="C4892" s="1" t="s">
        <v>151</v>
      </c>
      <c r="D4892" s="1" t="s">
        <v>18574</v>
      </c>
      <c r="E4892" s="2">
        <v>45277</v>
      </c>
      <c r="F4892" s="1" t="s">
        <v>18570</v>
      </c>
      <c r="G4892" s="1" t="s">
        <v>16</v>
      </c>
      <c r="H4892" s="1" t="s">
        <v>17</v>
      </c>
      <c r="I4892" s="1" t="s">
        <v>18</v>
      </c>
      <c r="J4892" s="1" t="s">
        <v>18575</v>
      </c>
      <c r="K4892" s="1" t="s">
        <v>18576</v>
      </c>
    </row>
    <row r="4893" spans="1:11" x14ac:dyDescent="0.2">
      <c r="A4893" s="1" t="s">
        <v>398</v>
      </c>
      <c r="B4893" s="1" t="s">
        <v>8105</v>
      </c>
      <c r="C4893" s="1" t="s">
        <v>151</v>
      </c>
      <c r="D4893" s="1" t="s">
        <v>18577</v>
      </c>
      <c r="E4893" s="2">
        <v>45277</v>
      </c>
      <c r="F4893" s="1" t="s">
        <v>18570</v>
      </c>
      <c r="G4893" s="1" t="s">
        <v>16</v>
      </c>
      <c r="H4893" s="1" t="s">
        <v>17</v>
      </c>
      <c r="I4893" s="1" t="s">
        <v>18</v>
      </c>
      <c r="J4893" s="1" t="s">
        <v>18578</v>
      </c>
      <c r="K4893" s="1" t="s">
        <v>18579</v>
      </c>
    </row>
    <row r="4894" spans="1:11" x14ac:dyDescent="0.2">
      <c r="A4894" s="1" t="s">
        <v>2190</v>
      </c>
      <c r="B4894" s="1" t="s">
        <v>8069</v>
      </c>
      <c r="C4894" s="1" t="s">
        <v>151</v>
      </c>
      <c r="D4894" s="1" t="s">
        <v>18580</v>
      </c>
      <c r="E4894" s="2">
        <v>45277</v>
      </c>
      <c r="F4894" s="1" t="s">
        <v>18570</v>
      </c>
      <c r="G4894" s="1" t="s">
        <v>16</v>
      </c>
      <c r="H4894" s="1" t="s">
        <v>17</v>
      </c>
      <c r="I4894" s="1" t="s">
        <v>18</v>
      </c>
      <c r="J4894" s="1" t="s">
        <v>8071</v>
      </c>
      <c r="K4894" s="1" t="s">
        <v>18581</v>
      </c>
    </row>
    <row r="4895" spans="1:11" x14ac:dyDescent="0.2">
      <c r="A4895" s="1" t="s">
        <v>398</v>
      </c>
      <c r="B4895" s="1" t="s">
        <v>18582</v>
      </c>
      <c r="C4895" s="1" t="s">
        <v>8460</v>
      </c>
      <c r="D4895" s="1" t="s">
        <v>18583</v>
      </c>
      <c r="E4895" s="2">
        <v>45277</v>
      </c>
      <c r="F4895" s="1" t="s">
        <v>18570</v>
      </c>
      <c r="G4895" s="1" t="s">
        <v>16</v>
      </c>
      <c r="H4895" s="1" t="s">
        <v>17</v>
      </c>
      <c r="I4895" s="1" t="s">
        <v>18</v>
      </c>
      <c r="J4895" s="1" t="s">
        <v>18584</v>
      </c>
      <c r="K4895" s="1" t="s">
        <v>37</v>
      </c>
    </row>
    <row r="4896" spans="1:11" x14ac:dyDescent="0.2">
      <c r="A4896" s="1" t="s">
        <v>150</v>
      </c>
      <c r="B4896" s="1" t="s">
        <v>18585</v>
      </c>
      <c r="C4896" s="1" t="s">
        <v>16</v>
      </c>
      <c r="D4896" s="1" t="s">
        <v>18586</v>
      </c>
      <c r="E4896" s="2">
        <v>45277</v>
      </c>
      <c r="F4896" s="1" t="s">
        <v>18570</v>
      </c>
      <c r="G4896" s="1" t="s">
        <v>16</v>
      </c>
      <c r="H4896" s="1" t="s">
        <v>17</v>
      </c>
      <c r="I4896" s="1" t="s">
        <v>63</v>
      </c>
      <c r="J4896" s="1" t="s">
        <v>37</v>
      </c>
      <c r="K4896" s="1" t="s">
        <v>37</v>
      </c>
    </row>
    <row r="4897" spans="1:11" x14ac:dyDescent="0.2">
      <c r="A4897" s="1" t="s">
        <v>18587</v>
      </c>
      <c r="B4897" s="1" t="s">
        <v>9645</v>
      </c>
      <c r="C4897" s="1" t="s">
        <v>18588</v>
      </c>
      <c r="D4897" s="1" t="s">
        <v>18589</v>
      </c>
      <c r="E4897" s="2">
        <v>45277</v>
      </c>
      <c r="F4897" s="1" t="s">
        <v>18590</v>
      </c>
      <c r="G4897" s="1" t="s">
        <v>16</v>
      </c>
      <c r="H4897" s="1" t="s">
        <v>17</v>
      </c>
      <c r="I4897" s="1" t="s">
        <v>18</v>
      </c>
      <c r="J4897" s="1" t="s">
        <v>18591</v>
      </c>
      <c r="K4897" s="1" t="s">
        <v>18592</v>
      </c>
    </row>
    <row r="4898" spans="1:11" x14ac:dyDescent="0.2">
      <c r="A4898" s="1" t="s">
        <v>359</v>
      </c>
      <c r="B4898" s="1" t="s">
        <v>18593</v>
      </c>
      <c r="C4898" s="1" t="s">
        <v>18594</v>
      </c>
      <c r="D4898" s="1" t="s">
        <v>18595</v>
      </c>
      <c r="E4898" s="2">
        <v>45277</v>
      </c>
      <c r="F4898" s="1" t="s">
        <v>18596</v>
      </c>
      <c r="G4898" s="1" t="s">
        <v>16</v>
      </c>
      <c r="H4898" s="1" t="s">
        <v>17</v>
      </c>
      <c r="I4898" s="1" t="s">
        <v>18</v>
      </c>
      <c r="J4898" s="1" t="s">
        <v>18597</v>
      </c>
      <c r="K4898" s="1" t="s">
        <v>18598</v>
      </c>
    </row>
    <row r="4899" spans="1:11" x14ac:dyDescent="0.2">
      <c r="A4899" s="1" t="s">
        <v>1418</v>
      </c>
      <c r="B4899" s="1" t="s">
        <v>18599</v>
      </c>
      <c r="C4899" s="1" t="s">
        <v>18600</v>
      </c>
      <c r="D4899" s="1" t="s">
        <v>18601</v>
      </c>
      <c r="E4899" s="2">
        <v>45277</v>
      </c>
      <c r="F4899" s="1" t="s">
        <v>18602</v>
      </c>
      <c r="G4899" s="1" t="s">
        <v>16</v>
      </c>
      <c r="H4899" s="1" t="s">
        <v>17</v>
      </c>
      <c r="I4899" s="1" t="s">
        <v>18</v>
      </c>
      <c r="J4899" s="1" t="s">
        <v>18603</v>
      </c>
      <c r="K4899" s="1" t="s">
        <v>18604</v>
      </c>
    </row>
    <row r="4900" spans="1:11" x14ac:dyDescent="0.2">
      <c r="A4900" s="1" t="s">
        <v>74</v>
      </c>
      <c r="B4900" s="1" t="s">
        <v>904</v>
      </c>
      <c r="C4900" s="1" t="s">
        <v>18605</v>
      </c>
      <c r="D4900" s="1" t="s">
        <v>18606</v>
      </c>
      <c r="E4900" s="2">
        <v>45277</v>
      </c>
      <c r="F4900" s="1" t="s">
        <v>18602</v>
      </c>
      <c r="G4900" s="1" t="s">
        <v>16</v>
      </c>
      <c r="H4900" s="1" t="s">
        <v>17</v>
      </c>
      <c r="I4900" s="1" t="s">
        <v>18</v>
      </c>
      <c r="J4900" s="1" t="s">
        <v>18607</v>
      </c>
      <c r="K4900" s="1" t="s">
        <v>37</v>
      </c>
    </row>
    <row r="4901" spans="1:11" x14ac:dyDescent="0.2">
      <c r="A4901" s="1" t="s">
        <v>230</v>
      </c>
      <c r="B4901" s="1" t="s">
        <v>18608</v>
      </c>
      <c r="C4901" s="1" t="s">
        <v>272</v>
      </c>
      <c r="D4901" s="1" t="s">
        <v>18609</v>
      </c>
      <c r="E4901" s="2">
        <v>45277</v>
      </c>
      <c r="F4901" s="1" t="s">
        <v>18602</v>
      </c>
      <c r="G4901" s="1" t="s">
        <v>16</v>
      </c>
      <c r="H4901" s="1" t="s">
        <v>17</v>
      </c>
      <c r="I4901" s="1" t="s">
        <v>18</v>
      </c>
      <c r="J4901" s="1" t="s">
        <v>18610</v>
      </c>
      <c r="K4901" s="1" t="s">
        <v>18611</v>
      </c>
    </row>
    <row r="4902" spans="1:11" x14ac:dyDescent="0.2">
      <c r="A4902" s="1" t="s">
        <v>536</v>
      </c>
      <c r="B4902" s="1" t="s">
        <v>904</v>
      </c>
      <c r="C4902" s="1" t="s">
        <v>18605</v>
      </c>
      <c r="D4902" s="1" t="s">
        <v>18612</v>
      </c>
      <c r="E4902" s="2">
        <v>45277</v>
      </c>
      <c r="F4902" s="1" t="s">
        <v>18602</v>
      </c>
      <c r="G4902" s="1" t="s">
        <v>16</v>
      </c>
      <c r="H4902" s="1" t="s">
        <v>17</v>
      </c>
      <c r="I4902" s="1" t="s">
        <v>18</v>
      </c>
      <c r="J4902" s="1" t="s">
        <v>18613</v>
      </c>
      <c r="K4902" s="1" t="s">
        <v>18614</v>
      </c>
    </row>
    <row r="4903" spans="1:11" x14ac:dyDescent="0.2">
      <c r="A4903" s="1" t="s">
        <v>3869</v>
      </c>
      <c r="B4903" s="1" t="s">
        <v>3870</v>
      </c>
      <c r="C4903" s="1" t="s">
        <v>8488</v>
      </c>
      <c r="D4903" s="1" t="s">
        <v>18615</v>
      </c>
      <c r="E4903" s="2">
        <v>45277</v>
      </c>
      <c r="F4903" s="1" t="s">
        <v>18602</v>
      </c>
      <c r="G4903" s="1" t="s">
        <v>16</v>
      </c>
      <c r="H4903" s="1" t="s">
        <v>17</v>
      </c>
      <c r="I4903" s="1" t="s">
        <v>18</v>
      </c>
      <c r="J4903" s="1" t="s">
        <v>3872</v>
      </c>
      <c r="K4903" s="1" t="s">
        <v>18616</v>
      </c>
    </row>
    <row r="4904" spans="1:11" x14ac:dyDescent="0.2">
      <c r="A4904" s="1" t="s">
        <v>18617</v>
      </c>
      <c r="B4904" s="1" t="s">
        <v>18618</v>
      </c>
      <c r="C4904" s="1" t="s">
        <v>18605</v>
      </c>
      <c r="D4904" s="1" t="s">
        <v>18619</v>
      </c>
      <c r="E4904" s="2">
        <v>45277</v>
      </c>
      <c r="F4904" s="1" t="s">
        <v>18602</v>
      </c>
      <c r="G4904" s="1" t="s">
        <v>16</v>
      </c>
      <c r="H4904" s="1" t="s">
        <v>17</v>
      </c>
      <c r="I4904" s="1" t="s">
        <v>63</v>
      </c>
      <c r="J4904" s="1" t="s">
        <v>18620</v>
      </c>
      <c r="K4904" s="1" t="s">
        <v>18621</v>
      </c>
    </row>
    <row r="4905" spans="1:11" x14ac:dyDescent="0.2">
      <c r="A4905" s="1" t="s">
        <v>1290</v>
      </c>
      <c r="B4905" s="1" t="s">
        <v>6479</v>
      </c>
      <c r="C4905" s="1" t="s">
        <v>18605</v>
      </c>
      <c r="D4905" s="1" t="s">
        <v>18622</v>
      </c>
      <c r="E4905" s="2">
        <v>45277</v>
      </c>
      <c r="F4905" s="1" t="s">
        <v>18602</v>
      </c>
      <c r="G4905" s="1" t="s">
        <v>16</v>
      </c>
      <c r="H4905" s="1" t="s">
        <v>17</v>
      </c>
      <c r="I4905" s="1" t="s">
        <v>35</v>
      </c>
      <c r="J4905" s="1" t="s">
        <v>9160</v>
      </c>
      <c r="K4905" s="1" t="s">
        <v>18623</v>
      </c>
    </row>
    <row r="4906" spans="1:11" x14ac:dyDescent="0.2">
      <c r="A4906" s="1" t="s">
        <v>536</v>
      </c>
      <c r="B4906" s="1" t="s">
        <v>6479</v>
      </c>
      <c r="C4906" s="1" t="s">
        <v>18605</v>
      </c>
      <c r="D4906" s="1" t="s">
        <v>18624</v>
      </c>
      <c r="E4906" s="2">
        <v>45277</v>
      </c>
      <c r="F4906" s="1" t="s">
        <v>18602</v>
      </c>
      <c r="G4906" s="1" t="s">
        <v>16</v>
      </c>
      <c r="H4906" s="1" t="s">
        <v>17</v>
      </c>
      <c r="I4906" s="1" t="s">
        <v>35</v>
      </c>
      <c r="J4906" s="1" t="s">
        <v>18625</v>
      </c>
      <c r="K4906" s="1" t="s">
        <v>37</v>
      </c>
    </row>
    <row r="4907" spans="1:11" x14ac:dyDescent="0.2">
      <c r="A4907" s="1" t="s">
        <v>536</v>
      </c>
      <c r="B4907" s="1" t="s">
        <v>6479</v>
      </c>
      <c r="C4907" s="1" t="s">
        <v>18605</v>
      </c>
      <c r="D4907" s="1" t="s">
        <v>18626</v>
      </c>
      <c r="E4907" s="2">
        <v>45277</v>
      </c>
      <c r="F4907" s="1" t="s">
        <v>18602</v>
      </c>
      <c r="G4907" s="1" t="s">
        <v>16</v>
      </c>
      <c r="H4907" s="1" t="s">
        <v>17</v>
      </c>
      <c r="I4907" s="1" t="s">
        <v>35</v>
      </c>
      <c r="J4907" s="1" t="s">
        <v>18627</v>
      </c>
      <c r="K4907" s="1" t="s">
        <v>18628</v>
      </c>
    </row>
    <row r="4908" spans="1:11" x14ac:dyDescent="0.2">
      <c r="A4908" s="1" t="s">
        <v>18629</v>
      </c>
      <c r="B4908" s="1" t="s">
        <v>6479</v>
      </c>
      <c r="C4908" s="1" t="s">
        <v>18605</v>
      </c>
      <c r="D4908" s="1" t="s">
        <v>18630</v>
      </c>
      <c r="E4908" s="2">
        <v>45277</v>
      </c>
      <c r="F4908" s="1" t="s">
        <v>18602</v>
      </c>
      <c r="G4908" s="1" t="s">
        <v>16</v>
      </c>
      <c r="H4908" s="1" t="s">
        <v>17</v>
      </c>
      <c r="I4908" s="1" t="s">
        <v>35</v>
      </c>
      <c r="J4908" s="1" t="s">
        <v>18631</v>
      </c>
      <c r="K4908" s="1" t="s">
        <v>18632</v>
      </c>
    </row>
    <row r="4909" spans="1:11" x14ac:dyDescent="0.2">
      <c r="A4909" s="1" t="s">
        <v>18633</v>
      </c>
      <c r="B4909" s="1" t="s">
        <v>6479</v>
      </c>
      <c r="C4909" s="1" t="s">
        <v>18605</v>
      </c>
      <c r="D4909" s="1" t="s">
        <v>18634</v>
      </c>
      <c r="E4909" s="2">
        <v>45277</v>
      </c>
      <c r="F4909" s="1" t="s">
        <v>18602</v>
      </c>
      <c r="G4909" s="1" t="s">
        <v>16</v>
      </c>
      <c r="H4909" s="1" t="s">
        <v>17</v>
      </c>
      <c r="I4909" s="1" t="s">
        <v>35</v>
      </c>
      <c r="J4909" s="1" t="s">
        <v>18635</v>
      </c>
      <c r="K4909" s="1" t="s">
        <v>18636</v>
      </c>
    </row>
    <row r="4910" spans="1:11" x14ac:dyDescent="0.2">
      <c r="A4910" s="1" t="s">
        <v>18637</v>
      </c>
      <c r="B4910" s="1" t="s">
        <v>6479</v>
      </c>
      <c r="C4910" s="1" t="s">
        <v>18605</v>
      </c>
      <c r="D4910" s="1" t="s">
        <v>18638</v>
      </c>
      <c r="E4910" s="2">
        <v>45277</v>
      </c>
      <c r="F4910" s="1" t="s">
        <v>18602</v>
      </c>
      <c r="G4910" s="1" t="s">
        <v>16</v>
      </c>
      <c r="H4910" s="1" t="s">
        <v>17</v>
      </c>
      <c r="I4910" s="1" t="s">
        <v>35</v>
      </c>
      <c r="J4910" s="1" t="s">
        <v>18639</v>
      </c>
      <c r="K4910" s="1" t="s">
        <v>18640</v>
      </c>
    </row>
    <row r="4911" spans="1:11" x14ac:dyDescent="0.2">
      <c r="A4911" s="1" t="s">
        <v>9518</v>
      </c>
      <c r="B4911" s="1" t="s">
        <v>6479</v>
      </c>
      <c r="C4911" s="1" t="s">
        <v>18605</v>
      </c>
      <c r="D4911" s="1" t="s">
        <v>18641</v>
      </c>
      <c r="E4911" s="2">
        <v>45277</v>
      </c>
      <c r="F4911" s="1" t="s">
        <v>18602</v>
      </c>
      <c r="G4911" s="1" t="s">
        <v>16</v>
      </c>
      <c r="H4911" s="1" t="s">
        <v>17</v>
      </c>
      <c r="I4911" s="1" t="s">
        <v>35</v>
      </c>
      <c r="J4911" s="1" t="s">
        <v>18642</v>
      </c>
      <c r="K4911" s="1" t="s">
        <v>18643</v>
      </c>
    </row>
    <row r="4912" spans="1:11" x14ac:dyDescent="0.2">
      <c r="A4912" s="1" t="s">
        <v>9518</v>
      </c>
      <c r="B4912" s="1" t="s">
        <v>904</v>
      </c>
      <c r="C4912" s="1" t="s">
        <v>18605</v>
      </c>
      <c r="D4912" s="1" t="s">
        <v>18644</v>
      </c>
      <c r="E4912" s="2">
        <v>45277</v>
      </c>
      <c r="F4912" s="1" t="s">
        <v>18602</v>
      </c>
      <c r="G4912" s="1" t="s">
        <v>16</v>
      </c>
      <c r="H4912" s="1" t="s">
        <v>17</v>
      </c>
      <c r="I4912" s="1" t="s">
        <v>35</v>
      </c>
      <c r="J4912" s="1" t="s">
        <v>18645</v>
      </c>
      <c r="K4912" s="1" t="s">
        <v>18646</v>
      </c>
    </row>
    <row r="4913" spans="1:11" x14ac:dyDescent="0.2">
      <c r="A4913" s="1" t="s">
        <v>150</v>
      </c>
      <c r="B4913" s="1" t="s">
        <v>18647</v>
      </c>
      <c r="C4913" s="1" t="s">
        <v>18600</v>
      </c>
      <c r="D4913" s="1" t="s">
        <v>18648</v>
      </c>
      <c r="E4913" s="2">
        <v>45277</v>
      </c>
      <c r="F4913" s="1" t="s">
        <v>18602</v>
      </c>
      <c r="G4913" s="1" t="s">
        <v>16</v>
      </c>
      <c r="H4913" s="1" t="s">
        <v>17</v>
      </c>
      <c r="I4913" s="1" t="s">
        <v>35</v>
      </c>
      <c r="J4913" s="1" t="s">
        <v>18649</v>
      </c>
      <c r="K4913" s="1" t="s">
        <v>18650</v>
      </c>
    </row>
    <row r="4914" spans="1:11" x14ac:dyDescent="0.2">
      <c r="A4914" s="1" t="s">
        <v>788</v>
      </c>
      <c r="B4914" s="1" t="s">
        <v>752</v>
      </c>
      <c r="C4914" s="1" t="s">
        <v>18600</v>
      </c>
      <c r="D4914" s="1" t="s">
        <v>18651</v>
      </c>
      <c r="E4914" s="2">
        <v>45277</v>
      </c>
      <c r="F4914" s="1" t="s">
        <v>18602</v>
      </c>
      <c r="G4914" s="1" t="s">
        <v>16</v>
      </c>
      <c r="H4914" s="1" t="s">
        <v>17</v>
      </c>
      <c r="I4914" s="1" t="s">
        <v>35</v>
      </c>
      <c r="J4914" s="1" t="s">
        <v>18652</v>
      </c>
      <c r="K4914" s="1" t="s">
        <v>18653</v>
      </c>
    </row>
    <row r="4915" spans="1:11" x14ac:dyDescent="0.2">
      <c r="A4915" s="1" t="s">
        <v>74</v>
      </c>
      <c r="B4915" s="1" t="s">
        <v>6479</v>
      </c>
      <c r="C4915" s="1" t="s">
        <v>18605</v>
      </c>
      <c r="D4915" s="1" t="s">
        <v>18654</v>
      </c>
      <c r="E4915" s="2">
        <v>45277</v>
      </c>
      <c r="F4915" s="1" t="s">
        <v>18602</v>
      </c>
      <c r="G4915" s="1" t="s">
        <v>16</v>
      </c>
      <c r="H4915" s="1" t="s">
        <v>17</v>
      </c>
      <c r="I4915" s="1" t="s">
        <v>35</v>
      </c>
      <c r="J4915" s="1" t="s">
        <v>18655</v>
      </c>
      <c r="K4915" s="1" t="s">
        <v>18656</v>
      </c>
    </row>
    <row r="4916" spans="1:11" x14ac:dyDescent="0.2">
      <c r="A4916" s="1" t="s">
        <v>18637</v>
      </c>
      <c r="B4916" s="1" t="s">
        <v>6479</v>
      </c>
      <c r="C4916" s="1" t="s">
        <v>18605</v>
      </c>
      <c r="D4916" s="1" t="s">
        <v>18657</v>
      </c>
      <c r="E4916" s="2">
        <v>45277</v>
      </c>
      <c r="F4916" s="1" t="s">
        <v>18602</v>
      </c>
      <c r="G4916" s="1" t="s">
        <v>16</v>
      </c>
      <c r="H4916" s="1" t="s">
        <v>17</v>
      </c>
      <c r="I4916" s="1" t="s">
        <v>35</v>
      </c>
      <c r="J4916" s="1" t="s">
        <v>18639</v>
      </c>
      <c r="K4916" s="1" t="s">
        <v>37</v>
      </c>
    </row>
    <row r="4917" spans="1:11" x14ac:dyDescent="0.2">
      <c r="A4917" s="1" t="s">
        <v>2448</v>
      </c>
      <c r="B4917" s="1" t="s">
        <v>7941</v>
      </c>
      <c r="C4917" s="1" t="s">
        <v>18254</v>
      </c>
      <c r="D4917" s="1" t="s">
        <v>18658</v>
      </c>
      <c r="E4917" s="2">
        <v>45277</v>
      </c>
      <c r="F4917" s="1" t="s">
        <v>18659</v>
      </c>
      <c r="G4917" s="1" t="s">
        <v>1798</v>
      </c>
      <c r="H4917" s="1" t="s">
        <v>17</v>
      </c>
      <c r="I4917" s="1" t="s">
        <v>18</v>
      </c>
      <c r="J4917" s="1" t="s">
        <v>1799</v>
      </c>
      <c r="K4917" s="1" t="s">
        <v>18660</v>
      </c>
    </row>
    <row r="4918" spans="1:11" x14ac:dyDescent="0.2">
      <c r="A4918" s="1" t="s">
        <v>3061</v>
      </c>
      <c r="B4918" s="1" t="s">
        <v>3072</v>
      </c>
      <c r="C4918" s="1" t="s">
        <v>18661</v>
      </c>
      <c r="D4918" s="1" t="s">
        <v>18662</v>
      </c>
      <c r="E4918" s="2">
        <v>45277</v>
      </c>
      <c r="F4918" s="1" t="s">
        <v>18663</v>
      </c>
      <c r="G4918" s="1" t="s">
        <v>1798</v>
      </c>
      <c r="H4918" s="1" t="s">
        <v>17</v>
      </c>
      <c r="I4918" s="1" t="s">
        <v>18</v>
      </c>
      <c r="J4918" s="1" t="s">
        <v>3377</v>
      </c>
      <c r="K4918" s="1" t="s">
        <v>18664</v>
      </c>
    </row>
    <row r="4919" spans="1:11" x14ac:dyDescent="0.2">
      <c r="A4919" s="1" t="s">
        <v>21</v>
      </c>
      <c r="B4919" s="1" t="s">
        <v>22</v>
      </c>
      <c r="C4919" s="1" t="s">
        <v>18665</v>
      </c>
      <c r="D4919" s="1" t="s">
        <v>18666</v>
      </c>
      <c r="E4919" s="2">
        <v>45277</v>
      </c>
      <c r="F4919" s="1" t="s">
        <v>18667</v>
      </c>
      <c r="G4919" s="1" t="s">
        <v>16</v>
      </c>
      <c r="H4919" s="1" t="s">
        <v>17</v>
      </c>
      <c r="I4919" s="1" t="s">
        <v>18</v>
      </c>
      <c r="J4919" s="1" t="s">
        <v>24</v>
      </c>
      <c r="K4919" s="1" t="s">
        <v>18668</v>
      </c>
    </row>
    <row r="4920" spans="1:11" x14ac:dyDescent="0.2">
      <c r="A4920" s="1" t="s">
        <v>26</v>
      </c>
      <c r="B4920" s="1" t="s">
        <v>22</v>
      </c>
      <c r="C4920" s="1" t="s">
        <v>18665</v>
      </c>
      <c r="D4920" s="1" t="s">
        <v>18669</v>
      </c>
      <c r="E4920" s="2">
        <v>45277</v>
      </c>
      <c r="F4920" s="1" t="s">
        <v>18667</v>
      </c>
      <c r="G4920" s="1" t="s">
        <v>16</v>
      </c>
      <c r="H4920" s="1" t="s">
        <v>17</v>
      </c>
      <c r="I4920" s="1" t="s">
        <v>18</v>
      </c>
      <c r="J4920" s="1" t="s">
        <v>28</v>
      </c>
      <c r="K4920" s="1" t="s">
        <v>37</v>
      </c>
    </row>
    <row r="4921" spans="1:11" x14ac:dyDescent="0.2">
      <c r="A4921" s="1" t="s">
        <v>26</v>
      </c>
      <c r="B4921" s="1" t="s">
        <v>22</v>
      </c>
      <c r="C4921" s="1" t="s">
        <v>18665</v>
      </c>
      <c r="D4921" s="1" t="s">
        <v>18670</v>
      </c>
      <c r="E4921" s="2">
        <v>45277</v>
      </c>
      <c r="F4921" s="1" t="s">
        <v>18667</v>
      </c>
      <c r="G4921" s="1" t="s">
        <v>16</v>
      </c>
      <c r="H4921" s="1" t="s">
        <v>17</v>
      </c>
      <c r="I4921" s="1" t="s">
        <v>18</v>
      </c>
      <c r="J4921" s="1" t="s">
        <v>31</v>
      </c>
      <c r="K4921" s="1" t="s">
        <v>37</v>
      </c>
    </row>
    <row r="4922" spans="1:11" x14ac:dyDescent="0.2">
      <c r="A4922" s="1" t="s">
        <v>38</v>
      </c>
      <c r="B4922" s="1" t="s">
        <v>22</v>
      </c>
      <c r="C4922" s="1" t="s">
        <v>18665</v>
      </c>
      <c r="D4922" s="1" t="s">
        <v>18671</v>
      </c>
      <c r="E4922" s="2">
        <v>45277</v>
      </c>
      <c r="F4922" s="1" t="s">
        <v>18667</v>
      </c>
      <c r="G4922" s="1" t="s">
        <v>16</v>
      </c>
      <c r="H4922" s="1" t="s">
        <v>17</v>
      </c>
      <c r="I4922" s="1" t="s">
        <v>35</v>
      </c>
      <c r="J4922" s="1" t="s">
        <v>43</v>
      </c>
      <c r="K4922" s="1" t="s">
        <v>18672</v>
      </c>
    </row>
    <row r="4923" spans="1:11" x14ac:dyDescent="0.2">
      <c r="A4923" s="1" t="s">
        <v>38</v>
      </c>
      <c r="B4923" s="1" t="s">
        <v>22</v>
      </c>
      <c r="C4923" s="1" t="s">
        <v>18665</v>
      </c>
      <c r="D4923" s="1" t="s">
        <v>18673</v>
      </c>
      <c r="E4923" s="2">
        <v>45277</v>
      </c>
      <c r="F4923" s="1" t="s">
        <v>18667</v>
      </c>
      <c r="G4923" s="1" t="s">
        <v>16</v>
      </c>
      <c r="H4923" s="1" t="s">
        <v>17</v>
      </c>
      <c r="I4923" s="1" t="s">
        <v>35</v>
      </c>
      <c r="J4923" s="1" t="s">
        <v>40</v>
      </c>
      <c r="K4923" s="1" t="s">
        <v>18674</v>
      </c>
    </row>
    <row r="4924" spans="1:11" x14ac:dyDescent="0.2">
      <c r="A4924" s="1" t="s">
        <v>1958</v>
      </c>
      <c r="B4924" s="1" t="s">
        <v>1959</v>
      </c>
      <c r="C4924" s="1" t="s">
        <v>1960</v>
      </c>
      <c r="D4924" s="1" t="s">
        <v>18675</v>
      </c>
      <c r="E4924" s="2">
        <v>45277</v>
      </c>
      <c r="F4924" s="1" t="s">
        <v>18676</v>
      </c>
      <c r="G4924" s="1" t="s">
        <v>246</v>
      </c>
      <c r="H4924" s="1" t="s">
        <v>58</v>
      </c>
      <c r="I4924" s="1" t="s">
        <v>63</v>
      </c>
      <c r="J4924" s="1" t="s">
        <v>37</v>
      </c>
      <c r="K4924" s="1" t="s">
        <v>37</v>
      </c>
    </row>
    <row r="4925" spans="1:11" x14ac:dyDescent="0.2">
      <c r="A4925" s="1" t="s">
        <v>18677</v>
      </c>
      <c r="B4925" s="1" t="s">
        <v>18678</v>
      </c>
      <c r="C4925" s="1" t="s">
        <v>11815</v>
      </c>
      <c r="D4925" s="1" t="s">
        <v>18679</v>
      </c>
      <c r="E4925" s="2">
        <v>45277</v>
      </c>
      <c r="F4925" s="1" t="s">
        <v>18676</v>
      </c>
      <c r="G4925" s="1" t="s">
        <v>246</v>
      </c>
      <c r="H4925" s="1" t="s">
        <v>58</v>
      </c>
      <c r="I4925" s="1" t="s">
        <v>35</v>
      </c>
      <c r="J4925" s="1" t="s">
        <v>37</v>
      </c>
      <c r="K4925" s="1" t="s">
        <v>37</v>
      </c>
    </row>
    <row r="4926" spans="1:11" x14ac:dyDescent="0.2">
      <c r="A4926" s="1" t="s">
        <v>18680</v>
      </c>
      <c r="B4926" s="1" t="s">
        <v>18681</v>
      </c>
      <c r="C4926" s="1" t="s">
        <v>18682</v>
      </c>
      <c r="D4926" s="1" t="s">
        <v>18683</v>
      </c>
      <c r="E4926" s="2">
        <v>45277</v>
      </c>
      <c r="F4926" s="1" t="s">
        <v>18676</v>
      </c>
      <c r="G4926" s="1" t="s">
        <v>246</v>
      </c>
      <c r="H4926" s="1" t="s">
        <v>58</v>
      </c>
      <c r="I4926" s="1" t="s">
        <v>35</v>
      </c>
      <c r="J4926" s="1" t="s">
        <v>18684</v>
      </c>
      <c r="K4926" s="1" t="s">
        <v>18685</v>
      </c>
    </row>
    <row r="4927" spans="1:11" x14ac:dyDescent="0.2">
      <c r="A4927" s="1" t="s">
        <v>18686</v>
      </c>
      <c r="B4927" s="1" t="s">
        <v>18687</v>
      </c>
      <c r="C4927" s="1" t="s">
        <v>11815</v>
      </c>
      <c r="D4927" s="1" t="s">
        <v>18688</v>
      </c>
      <c r="E4927" s="2">
        <v>45277</v>
      </c>
      <c r="F4927" s="1" t="s">
        <v>18676</v>
      </c>
      <c r="G4927" s="1" t="s">
        <v>246</v>
      </c>
      <c r="H4927" s="1" t="s">
        <v>17</v>
      </c>
      <c r="I4927" s="1" t="s">
        <v>18</v>
      </c>
      <c r="J4927" s="1" t="s">
        <v>18689</v>
      </c>
      <c r="K4927" s="1" t="s">
        <v>18690</v>
      </c>
    </row>
    <row r="4928" spans="1:11" x14ac:dyDescent="0.2">
      <c r="A4928" s="1" t="s">
        <v>18686</v>
      </c>
      <c r="B4928" s="1" t="s">
        <v>1228</v>
      </c>
      <c r="C4928" s="1" t="s">
        <v>11815</v>
      </c>
      <c r="D4928" s="1" t="s">
        <v>18691</v>
      </c>
      <c r="E4928" s="2">
        <v>45277</v>
      </c>
      <c r="F4928" s="1" t="s">
        <v>18676</v>
      </c>
      <c r="G4928" s="1" t="s">
        <v>246</v>
      </c>
      <c r="H4928" s="1" t="s">
        <v>17</v>
      </c>
      <c r="I4928" s="1" t="s">
        <v>18</v>
      </c>
      <c r="J4928" s="1" t="s">
        <v>18692</v>
      </c>
      <c r="K4928" s="1" t="s">
        <v>18693</v>
      </c>
    </row>
    <row r="4929" spans="1:11" x14ac:dyDescent="0.2">
      <c r="A4929" s="1" t="s">
        <v>150</v>
      </c>
      <c r="B4929" s="1" t="s">
        <v>18694</v>
      </c>
      <c r="C4929" s="1" t="s">
        <v>18695</v>
      </c>
      <c r="D4929" s="1" t="s">
        <v>18696</v>
      </c>
      <c r="E4929" s="2">
        <v>45277</v>
      </c>
      <c r="F4929" s="1" t="s">
        <v>18676</v>
      </c>
      <c r="G4929" s="1" t="s">
        <v>246</v>
      </c>
      <c r="H4929" s="1" t="s">
        <v>17</v>
      </c>
      <c r="I4929" s="1" t="s">
        <v>18</v>
      </c>
      <c r="J4929" s="1" t="s">
        <v>18697</v>
      </c>
      <c r="K4929" s="1" t="s">
        <v>18698</v>
      </c>
    </row>
    <row r="4930" spans="1:11" x14ac:dyDescent="0.2">
      <c r="A4930" s="1" t="s">
        <v>18699</v>
      </c>
      <c r="B4930" s="1" t="s">
        <v>553</v>
      </c>
      <c r="C4930" s="1" t="s">
        <v>11815</v>
      </c>
      <c r="D4930" s="1" t="s">
        <v>18700</v>
      </c>
      <c r="E4930" s="2">
        <v>45277</v>
      </c>
      <c r="F4930" s="1" t="s">
        <v>18676</v>
      </c>
      <c r="G4930" s="1" t="s">
        <v>246</v>
      </c>
      <c r="H4930" s="1" t="s">
        <v>17</v>
      </c>
      <c r="I4930" s="1" t="s">
        <v>18</v>
      </c>
      <c r="J4930" s="1" t="s">
        <v>18701</v>
      </c>
      <c r="K4930" s="1" t="s">
        <v>18702</v>
      </c>
    </row>
    <row r="4931" spans="1:11" x14ac:dyDescent="0.2">
      <c r="A4931" s="1" t="s">
        <v>5987</v>
      </c>
      <c r="B4931" s="1" t="s">
        <v>2940</v>
      </c>
      <c r="C4931" s="1" t="s">
        <v>11815</v>
      </c>
      <c r="D4931" s="1" t="s">
        <v>18703</v>
      </c>
      <c r="E4931" s="2">
        <v>45277</v>
      </c>
      <c r="F4931" s="1" t="s">
        <v>18676</v>
      </c>
      <c r="G4931" s="1" t="s">
        <v>246</v>
      </c>
      <c r="H4931" s="1" t="s">
        <v>17</v>
      </c>
      <c r="I4931" s="1" t="s">
        <v>18</v>
      </c>
      <c r="J4931" s="1" t="s">
        <v>18704</v>
      </c>
      <c r="K4931" s="1" t="s">
        <v>18705</v>
      </c>
    </row>
    <row r="4932" spans="1:11" x14ac:dyDescent="0.2">
      <c r="A4932" s="1" t="s">
        <v>18706</v>
      </c>
      <c r="B4932" s="1" t="s">
        <v>14828</v>
      </c>
      <c r="C4932" s="1" t="s">
        <v>18707</v>
      </c>
      <c r="D4932" s="1" t="s">
        <v>18708</v>
      </c>
      <c r="E4932" s="2">
        <v>45277</v>
      </c>
      <c r="F4932" s="1" t="s">
        <v>18676</v>
      </c>
      <c r="G4932" s="1" t="s">
        <v>246</v>
      </c>
      <c r="H4932" s="1" t="s">
        <v>17</v>
      </c>
      <c r="I4932" s="1" t="s">
        <v>18</v>
      </c>
      <c r="J4932" s="1" t="s">
        <v>18709</v>
      </c>
      <c r="K4932" s="1" t="s">
        <v>18710</v>
      </c>
    </row>
    <row r="4933" spans="1:11" x14ac:dyDescent="0.2">
      <c r="A4933" s="1" t="s">
        <v>751</v>
      </c>
      <c r="B4933" s="1" t="s">
        <v>2962</v>
      </c>
      <c r="C4933" s="1" t="s">
        <v>18711</v>
      </c>
      <c r="D4933" s="1" t="s">
        <v>18712</v>
      </c>
      <c r="E4933" s="2">
        <v>45277</v>
      </c>
      <c r="F4933" s="1" t="s">
        <v>18676</v>
      </c>
      <c r="G4933" s="1" t="s">
        <v>246</v>
      </c>
      <c r="H4933" s="1" t="s">
        <v>17</v>
      </c>
      <c r="I4933" s="1" t="s">
        <v>18</v>
      </c>
      <c r="J4933" s="1" t="s">
        <v>18713</v>
      </c>
      <c r="K4933" s="1" t="s">
        <v>18714</v>
      </c>
    </row>
    <row r="4934" spans="1:11" x14ac:dyDescent="0.2">
      <c r="A4934" s="1" t="s">
        <v>536</v>
      </c>
      <c r="B4934" s="1" t="s">
        <v>13905</v>
      </c>
      <c r="C4934" s="1" t="s">
        <v>11815</v>
      </c>
      <c r="D4934" s="1" t="s">
        <v>18715</v>
      </c>
      <c r="E4934" s="2">
        <v>45277</v>
      </c>
      <c r="F4934" s="1" t="s">
        <v>18676</v>
      </c>
      <c r="G4934" s="1" t="s">
        <v>246</v>
      </c>
      <c r="H4934" s="1" t="s">
        <v>17</v>
      </c>
      <c r="I4934" s="1" t="s">
        <v>18</v>
      </c>
      <c r="J4934" s="1" t="s">
        <v>18716</v>
      </c>
      <c r="K4934" s="1" t="s">
        <v>18717</v>
      </c>
    </row>
    <row r="4935" spans="1:11" x14ac:dyDescent="0.2">
      <c r="A4935" s="1" t="s">
        <v>2933</v>
      </c>
      <c r="B4935" s="1" t="s">
        <v>2934</v>
      </c>
      <c r="C4935" s="1" t="s">
        <v>11815</v>
      </c>
      <c r="D4935" s="1" t="s">
        <v>18718</v>
      </c>
      <c r="E4935" s="2">
        <v>45277</v>
      </c>
      <c r="F4935" s="1" t="s">
        <v>18676</v>
      </c>
      <c r="G4935" s="1" t="s">
        <v>246</v>
      </c>
      <c r="H4935" s="1" t="s">
        <v>17</v>
      </c>
      <c r="I4935" s="1" t="s">
        <v>18</v>
      </c>
      <c r="J4935" s="1" t="s">
        <v>2937</v>
      </c>
      <c r="K4935" s="1" t="s">
        <v>18719</v>
      </c>
    </row>
    <row r="4936" spans="1:11" x14ac:dyDescent="0.2">
      <c r="A4936" s="1" t="s">
        <v>18720</v>
      </c>
      <c r="B4936" s="1" t="s">
        <v>18687</v>
      </c>
      <c r="C4936" s="1" t="s">
        <v>11815</v>
      </c>
      <c r="D4936" s="1" t="s">
        <v>18721</v>
      </c>
      <c r="E4936" s="2">
        <v>45277</v>
      </c>
      <c r="F4936" s="1" t="s">
        <v>18676</v>
      </c>
      <c r="G4936" s="1" t="s">
        <v>246</v>
      </c>
      <c r="H4936" s="1" t="s">
        <v>17</v>
      </c>
      <c r="I4936" s="1" t="s">
        <v>18</v>
      </c>
      <c r="J4936" s="1" t="s">
        <v>18722</v>
      </c>
      <c r="K4936" s="1" t="s">
        <v>18723</v>
      </c>
    </row>
    <row r="4937" spans="1:11" x14ac:dyDescent="0.2">
      <c r="A4937" s="1" t="s">
        <v>18724</v>
      </c>
      <c r="B4937" s="1" t="s">
        <v>2940</v>
      </c>
      <c r="C4937" s="1" t="s">
        <v>15677</v>
      </c>
      <c r="D4937" s="1" t="s">
        <v>18725</v>
      </c>
      <c r="E4937" s="2">
        <v>45277</v>
      </c>
      <c r="F4937" s="1" t="s">
        <v>18676</v>
      </c>
      <c r="G4937" s="1" t="s">
        <v>246</v>
      </c>
      <c r="H4937" s="1" t="s">
        <v>17</v>
      </c>
      <c r="I4937" s="1" t="s">
        <v>18</v>
      </c>
      <c r="J4937" s="1" t="s">
        <v>18726</v>
      </c>
      <c r="K4937" s="1" t="s">
        <v>18727</v>
      </c>
    </row>
    <row r="4938" spans="1:11" x14ac:dyDescent="0.2">
      <c r="A4938" s="1" t="s">
        <v>11817</v>
      </c>
      <c r="B4938" s="1" t="s">
        <v>18728</v>
      </c>
      <c r="C4938" s="1" t="s">
        <v>11815</v>
      </c>
      <c r="D4938" s="1" t="s">
        <v>18729</v>
      </c>
      <c r="E4938" s="2">
        <v>45277</v>
      </c>
      <c r="F4938" s="1" t="s">
        <v>18676</v>
      </c>
      <c r="G4938" s="1" t="s">
        <v>246</v>
      </c>
      <c r="H4938" s="1" t="s">
        <v>17</v>
      </c>
      <c r="I4938" s="1" t="s">
        <v>18</v>
      </c>
      <c r="J4938" s="1" t="s">
        <v>18730</v>
      </c>
      <c r="K4938" s="1" t="s">
        <v>18731</v>
      </c>
    </row>
    <row r="4939" spans="1:11" x14ac:dyDescent="0.2">
      <c r="A4939" s="1" t="s">
        <v>15672</v>
      </c>
      <c r="B4939" s="1" t="s">
        <v>2982</v>
      </c>
      <c r="C4939" s="1" t="s">
        <v>11815</v>
      </c>
      <c r="D4939" s="1" t="s">
        <v>18732</v>
      </c>
      <c r="E4939" s="2">
        <v>45277</v>
      </c>
      <c r="F4939" s="1" t="s">
        <v>18676</v>
      </c>
      <c r="G4939" s="1" t="s">
        <v>246</v>
      </c>
      <c r="H4939" s="1" t="s">
        <v>17</v>
      </c>
      <c r="I4939" s="1" t="s">
        <v>18</v>
      </c>
      <c r="J4939" s="1" t="s">
        <v>9304</v>
      </c>
      <c r="K4939" s="1" t="s">
        <v>18733</v>
      </c>
    </row>
    <row r="4940" spans="1:11" x14ac:dyDescent="0.2">
      <c r="A4940" s="1" t="s">
        <v>5259</v>
      </c>
      <c r="B4940" s="1" t="s">
        <v>2982</v>
      </c>
      <c r="C4940" s="1" t="s">
        <v>11815</v>
      </c>
      <c r="D4940" s="1" t="s">
        <v>18734</v>
      </c>
      <c r="E4940" s="2">
        <v>45277</v>
      </c>
      <c r="F4940" s="1" t="s">
        <v>18676</v>
      </c>
      <c r="G4940" s="1" t="s">
        <v>246</v>
      </c>
      <c r="H4940" s="1" t="s">
        <v>17</v>
      </c>
      <c r="I4940" s="1" t="s">
        <v>18</v>
      </c>
      <c r="J4940" s="1" t="s">
        <v>5261</v>
      </c>
      <c r="K4940" s="1" t="s">
        <v>37</v>
      </c>
    </row>
    <row r="4941" spans="1:11" x14ac:dyDescent="0.2">
      <c r="A4941" s="1" t="s">
        <v>18735</v>
      </c>
      <c r="B4941" s="1" t="s">
        <v>14756</v>
      </c>
      <c r="C4941" s="1" t="s">
        <v>11815</v>
      </c>
      <c r="D4941" s="1" t="s">
        <v>18736</v>
      </c>
      <c r="E4941" s="2">
        <v>45277</v>
      </c>
      <c r="F4941" s="1" t="s">
        <v>18676</v>
      </c>
      <c r="G4941" s="1" t="s">
        <v>246</v>
      </c>
      <c r="H4941" s="1" t="s">
        <v>17</v>
      </c>
      <c r="I4941" s="1" t="s">
        <v>18</v>
      </c>
      <c r="J4941" s="1" t="s">
        <v>18737</v>
      </c>
      <c r="K4941" s="1" t="s">
        <v>37</v>
      </c>
    </row>
    <row r="4942" spans="1:11" x14ac:dyDescent="0.2">
      <c r="A4942" s="1" t="s">
        <v>18738</v>
      </c>
      <c r="B4942" s="1" t="s">
        <v>18739</v>
      </c>
      <c r="C4942" s="1" t="s">
        <v>11815</v>
      </c>
      <c r="D4942" s="1" t="s">
        <v>18740</v>
      </c>
      <c r="E4942" s="2">
        <v>45277</v>
      </c>
      <c r="F4942" s="1" t="s">
        <v>18676</v>
      </c>
      <c r="G4942" s="1" t="s">
        <v>246</v>
      </c>
      <c r="H4942" s="1" t="s">
        <v>17</v>
      </c>
      <c r="I4942" s="1" t="s">
        <v>18</v>
      </c>
      <c r="J4942" s="1" t="s">
        <v>18741</v>
      </c>
      <c r="K4942" s="1" t="s">
        <v>18742</v>
      </c>
    </row>
    <row r="4943" spans="1:11" x14ac:dyDescent="0.2">
      <c r="A4943" s="1" t="s">
        <v>3077</v>
      </c>
      <c r="B4943" s="1" t="s">
        <v>18743</v>
      </c>
      <c r="C4943" s="1" t="s">
        <v>18707</v>
      </c>
      <c r="D4943" s="1" t="s">
        <v>18744</v>
      </c>
      <c r="E4943" s="2">
        <v>45277</v>
      </c>
      <c r="F4943" s="1" t="s">
        <v>18676</v>
      </c>
      <c r="G4943" s="1" t="s">
        <v>246</v>
      </c>
      <c r="H4943" s="1" t="s">
        <v>17</v>
      </c>
      <c r="I4943" s="1" t="s">
        <v>18</v>
      </c>
      <c r="J4943" s="1" t="s">
        <v>7483</v>
      </c>
      <c r="K4943" s="1" t="s">
        <v>18745</v>
      </c>
    </row>
    <row r="4944" spans="1:11" x14ac:dyDescent="0.2">
      <c r="A4944" s="1" t="s">
        <v>536</v>
      </c>
      <c r="B4944" s="1" t="s">
        <v>18746</v>
      </c>
      <c r="C4944" s="1" t="s">
        <v>11815</v>
      </c>
      <c r="D4944" s="1" t="s">
        <v>18747</v>
      </c>
      <c r="E4944" s="2">
        <v>45277</v>
      </c>
      <c r="F4944" s="1" t="s">
        <v>18676</v>
      </c>
      <c r="G4944" s="1" t="s">
        <v>246</v>
      </c>
      <c r="H4944" s="1" t="s">
        <v>17</v>
      </c>
      <c r="I4944" s="1" t="s">
        <v>63</v>
      </c>
      <c r="J4944" s="1" t="s">
        <v>18748</v>
      </c>
      <c r="K4944" s="1" t="s">
        <v>18749</v>
      </c>
    </row>
    <row r="4945" spans="1:11" x14ac:dyDescent="0.2">
      <c r="A4945" s="1" t="s">
        <v>2262</v>
      </c>
      <c r="B4945" s="1" t="s">
        <v>2250</v>
      </c>
      <c r="C4945" s="1" t="s">
        <v>11815</v>
      </c>
      <c r="D4945" s="1" t="s">
        <v>18750</v>
      </c>
      <c r="E4945" s="2">
        <v>45277</v>
      </c>
      <c r="F4945" s="1" t="s">
        <v>18676</v>
      </c>
      <c r="G4945" s="1" t="s">
        <v>246</v>
      </c>
      <c r="H4945" s="1" t="s">
        <v>17</v>
      </c>
      <c r="I4945" s="1" t="s">
        <v>63</v>
      </c>
      <c r="J4945" s="1" t="s">
        <v>2264</v>
      </c>
      <c r="K4945" s="1" t="s">
        <v>18751</v>
      </c>
    </row>
    <row r="4946" spans="1:11" x14ac:dyDescent="0.2">
      <c r="A4946" s="1" t="s">
        <v>4269</v>
      </c>
      <c r="B4946" s="1" t="s">
        <v>18752</v>
      </c>
      <c r="C4946" s="1" t="s">
        <v>11815</v>
      </c>
      <c r="D4946" s="1" t="s">
        <v>18753</v>
      </c>
      <c r="E4946" s="2">
        <v>45277</v>
      </c>
      <c r="F4946" s="1" t="s">
        <v>18676</v>
      </c>
      <c r="G4946" s="1" t="s">
        <v>246</v>
      </c>
      <c r="H4946" s="1" t="s">
        <v>17</v>
      </c>
      <c r="I4946" s="1" t="s">
        <v>63</v>
      </c>
      <c r="J4946" s="1" t="s">
        <v>18754</v>
      </c>
      <c r="K4946" s="1" t="s">
        <v>18755</v>
      </c>
    </row>
    <row r="4947" spans="1:11" x14ac:dyDescent="0.2">
      <c r="A4947" s="1" t="s">
        <v>150</v>
      </c>
      <c r="B4947" s="1" t="s">
        <v>18756</v>
      </c>
      <c r="C4947" s="1" t="s">
        <v>18757</v>
      </c>
      <c r="D4947" s="1" t="s">
        <v>18758</v>
      </c>
      <c r="E4947" s="2">
        <v>45277</v>
      </c>
      <c r="F4947" s="1" t="s">
        <v>18676</v>
      </c>
      <c r="G4947" s="1" t="s">
        <v>246</v>
      </c>
      <c r="H4947" s="1" t="s">
        <v>17</v>
      </c>
      <c r="I4947" s="1" t="s">
        <v>35</v>
      </c>
      <c r="J4947" s="1" t="s">
        <v>18759</v>
      </c>
      <c r="K4947" s="1" t="s">
        <v>18760</v>
      </c>
    </row>
    <row r="4948" spans="1:11" x14ac:dyDescent="0.2">
      <c r="A4948" s="1" t="s">
        <v>150</v>
      </c>
      <c r="B4948" s="1" t="s">
        <v>5274</v>
      </c>
      <c r="C4948" s="1" t="s">
        <v>11815</v>
      </c>
      <c r="D4948" s="1" t="s">
        <v>18761</v>
      </c>
      <c r="E4948" s="2">
        <v>45277</v>
      </c>
      <c r="F4948" s="1" t="s">
        <v>18676</v>
      </c>
      <c r="G4948" s="1" t="s">
        <v>246</v>
      </c>
      <c r="H4948" s="1" t="s">
        <v>17</v>
      </c>
      <c r="I4948" s="1" t="s">
        <v>35</v>
      </c>
      <c r="J4948" s="1" t="s">
        <v>18762</v>
      </c>
      <c r="K4948" s="1" t="s">
        <v>18763</v>
      </c>
    </row>
    <row r="4949" spans="1:11" x14ac:dyDescent="0.2">
      <c r="A4949" s="1" t="s">
        <v>150</v>
      </c>
      <c r="B4949" s="1" t="s">
        <v>5274</v>
      </c>
      <c r="C4949" s="1" t="s">
        <v>18757</v>
      </c>
      <c r="D4949" s="1" t="s">
        <v>18764</v>
      </c>
      <c r="E4949" s="2">
        <v>45277</v>
      </c>
      <c r="F4949" s="1" t="s">
        <v>18676</v>
      </c>
      <c r="G4949" s="1" t="s">
        <v>246</v>
      </c>
      <c r="H4949" s="1" t="s">
        <v>17</v>
      </c>
      <c r="I4949" s="1" t="s">
        <v>35</v>
      </c>
      <c r="J4949" s="1" t="s">
        <v>18765</v>
      </c>
      <c r="K4949" s="1" t="s">
        <v>18766</v>
      </c>
    </row>
    <row r="4950" spans="1:11" x14ac:dyDescent="0.2">
      <c r="A4950" s="1" t="s">
        <v>150</v>
      </c>
      <c r="B4950" s="1" t="s">
        <v>18767</v>
      </c>
      <c r="C4950" s="1" t="s">
        <v>15677</v>
      </c>
      <c r="D4950" s="1" t="s">
        <v>18768</v>
      </c>
      <c r="E4950" s="2">
        <v>45277</v>
      </c>
      <c r="F4950" s="1" t="s">
        <v>18676</v>
      </c>
      <c r="G4950" s="1" t="s">
        <v>246</v>
      </c>
      <c r="H4950" s="1" t="s">
        <v>17</v>
      </c>
      <c r="I4950" s="1" t="s">
        <v>35</v>
      </c>
      <c r="J4950" s="1" t="s">
        <v>18769</v>
      </c>
      <c r="K4950" s="1" t="s">
        <v>18770</v>
      </c>
    </row>
    <row r="4951" spans="1:11" x14ac:dyDescent="0.2">
      <c r="A4951" s="1" t="s">
        <v>150</v>
      </c>
      <c r="B4951" s="1" t="s">
        <v>2355</v>
      </c>
      <c r="C4951" s="1" t="s">
        <v>11815</v>
      </c>
      <c r="D4951" s="1" t="s">
        <v>18771</v>
      </c>
      <c r="E4951" s="2">
        <v>45277</v>
      </c>
      <c r="F4951" s="1" t="s">
        <v>18676</v>
      </c>
      <c r="G4951" s="1" t="s">
        <v>246</v>
      </c>
      <c r="H4951" s="1" t="s">
        <v>17</v>
      </c>
      <c r="I4951" s="1" t="s">
        <v>35</v>
      </c>
      <c r="J4951" s="1" t="s">
        <v>18772</v>
      </c>
      <c r="K4951" s="1" t="s">
        <v>37</v>
      </c>
    </row>
    <row r="4952" spans="1:11" x14ac:dyDescent="0.2">
      <c r="A4952" s="1" t="s">
        <v>150</v>
      </c>
      <c r="B4952" s="1" t="s">
        <v>18773</v>
      </c>
      <c r="C4952" s="1" t="s">
        <v>11815</v>
      </c>
      <c r="D4952" s="1" t="s">
        <v>18774</v>
      </c>
      <c r="E4952" s="2">
        <v>45277</v>
      </c>
      <c r="F4952" s="1" t="s">
        <v>18676</v>
      </c>
      <c r="G4952" s="1" t="s">
        <v>246</v>
      </c>
      <c r="H4952" s="1" t="s">
        <v>17</v>
      </c>
      <c r="I4952" s="1" t="s">
        <v>35</v>
      </c>
      <c r="J4952" s="1" t="s">
        <v>18775</v>
      </c>
      <c r="K4952" s="1" t="s">
        <v>18776</v>
      </c>
    </row>
    <row r="4953" spans="1:11" x14ac:dyDescent="0.2">
      <c r="A4953" s="1" t="s">
        <v>150</v>
      </c>
      <c r="B4953" s="1" t="s">
        <v>2355</v>
      </c>
      <c r="C4953" s="1" t="s">
        <v>11815</v>
      </c>
      <c r="D4953" s="1" t="s">
        <v>18777</v>
      </c>
      <c r="E4953" s="2">
        <v>45277</v>
      </c>
      <c r="F4953" s="1" t="s">
        <v>18676</v>
      </c>
      <c r="G4953" s="1" t="s">
        <v>246</v>
      </c>
      <c r="H4953" s="1" t="s">
        <v>17</v>
      </c>
      <c r="I4953" s="1" t="s">
        <v>35</v>
      </c>
      <c r="J4953" s="1" t="s">
        <v>18778</v>
      </c>
      <c r="K4953" s="1" t="s">
        <v>18779</v>
      </c>
    </row>
    <row r="4954" spans="1:11" x14ac:dyDescent="0.2">
      <c r="A4954" s="1" t="s">
        <v>150</v>
      </c>
      <c r="B4954" s="1" t="s">
        <v>4062</v>
      </c>
      <c r="C4954" s="1" t="s">
        <v>11815</v>
      </c>
      <c r="D4954" s="1" t="s">
        <v>18780</v>
      </c>
      <c r="E4954" s="2">
        <v>45277</v>
      </c>
      <c r="F4954" s="1" t="s">
        <v>18676</v>
      </c>
      <c r="G4954" s="1" t="s">
        <v>246</v>
      </c>
      <c r="H4954" s="1" t="s">
        <v>17</v>
      </c>
      <c r="I4954" s="1" t="s">
        <v>35</v>
      </c>
      <c r="J4954" s="1" t="s">
        <v>10333</v>
      </c>
      <c r="K4954" s="1" t="s">
        <v>18781</v>
      </c>
    </row>
    <row r="4955" spans="1:11" x14ac:dyDescent="0.2">
      <c r="A4955" s="1" t="s">
        <v>150</v>
      </c>
      <c r="B4955" s="1" t="s">
        <v>18782</v>
      </c>
      <c r="C4955" s="1" t="s">
        <v>11815</v>
      </c>
      <c r="D4955" s="1" t="s">
        <v>18783</v>
      </c>
      <c r="E4955" s="2">
        <v>45277</v>
      </c>
      <c r="F4955" s="1" t="s">
        <v>18676</v>
      </c>
      <c r="G4955" s="1" t="s">
        <v>246</v>
      </c>
      <c r="H4955" s="1" t="s">
        <v>17</v>
      </c>
      <c r="I4955" s="1" t="s">
        <v>35</v>
      </c>
      <c r="J4955" s="1" t="s">
        <v>18784</v>
      </c>
      <c r="K4955" s="1" t="s">
        <v>18785</v>
      </c>
    </row>
    <row r="4956" spans="1:11" x14ac:dyDescent="0.2">
      <c r="A4956" s="1" t="s">
        <v>150</v>
      </c>
      <c r="B4956" s="1" t="s">
        <v>2355</v>
      </c>
      <c r="C4956" s="1" t="s">
        <v>11815</v>
      </c>
      <c r="D4956" s="1" t="s">
        <v>18786</v>
      </c>
      <c r="E4956" s="2">
        <v>45277</v>
      </c>
      <c r="F4956" s="1" t="s">
        <v>18676</v>
      </c>
      <c r="G4956" s="1" t="s">
        <v>246</v>
      </c>
      <c r="H4956" s="1" t="s">
        <v>17</v>
      </c>
      <c r="I4956" s="1" t="s">
        <v>35</v>
      </c>
      <c r="J4956" s="1" t="s">
        <v>37</v>
      </c>
      <c r="K4956" s="1" t="s">
        <v>37</v>
      </c>
    </row>
    <row r="4957" spans="1:11" x14ac:dyDescent="0.2">
      <c r="A4957" s="1" t="s">
        <v>150</v>
      </c>
      <c r="B4957" s="1" t="s">
        <v>2355</v>
      </c>
      <c r="C4957" s="1" t="s">
        <v>11815</v>
      </c>
      <c r="D4957" s="1" t="s">
        <v>18787</v>
      </c>
      <c r="E4957" s="2">
        <v>45277</v>
      </c>
      <c r="F4957" s="1" t="s">
        <v>18676</v>
      </c>
      <c r="G4957" s="1" t="s">
        <v>246</v>
      </c>
      <c r="H4957" s="1" t="s">
        <v>17</v>
      </c>
      <c r="I4957" s="1" t="s">
        <v>35</v>
      </c>
      <c r="J4957" s="1" t="s">
        <v>37</v>
      </c>
      <c r="K4957" s="1" t="s">
        <v>37</v>
      </c>
    </row>
    <row r="4958" spans="1:11" x14ac:dyDescent="0.2">
      <c r="A4958" s="1" t="s">
        <v>150</v>
      </c>
      <c r="B4958" s="1" t="s">
        <v>18788</v>
      </c>
      <c r="C4958" s="1" t="s">
        <v>11815</v>
      </c>
      <c r="D4958" s="1" t="s">
        <v>18789</v>
      </c>
      <c r="E4958" s="2">
        <v>45277</v>
      </c>
      <c r="F4958" s="1" t="s">
        <v>18676</v>
      </c>
      <c r="G4958" s="1" t="s">
        <v>246</v>
      </c>
      <c r="H4958" s="1" t="s">
        <v>17</v>
      </c>
      <c r="I4958" s="1" t="s">
        <v>35</v>
      </c>
      <c r="J4958" s="1" t="s">
        <v>18790</v>
      </c>
      <c r="K4958" s="1" t="s">
        <v>18791</v>
      </c>
    </row>
    <row r="4959" spans="1:11" x14ac:dyDescent="0.2">
      <c r="A4959" s="1" t="s">
        <v>150</v>
      </c>
      <c r="B4959" s="1" t="s">
        <v>374</v>
      </c>
      <c r="C4959" s="1" t="s">
        <v>11815</v>
      </c>
      <c r="D4959" s="1" t="s">
        <v>18792</v>
      </c>
      <c r="E4959" s="2">
        <v>45277</v>
      </c>
      <c r="F4959" s="1" t="s">
        <v>18676</v>
      </c>
      <c r="G4959" s="1" t="s">
        <v>246</v>
      </c>
      <c r="H4959" s="1" t="s">
        <v>17</v>
      </c>
      <c r="I4959" s="1" t="s">
        <v>35</v>
      </c>
      <c r="J4959" s="1" t="s">
        <v>18793</v>
      </c>
      <c r="K4959" s="1" t="s">
        <v>18794</v>
      </c>
    </row>
    <row r="4960" spans="1:11" x14ac:dyDescent="0.2">
      <c r="A4960" s="1" t="s">
        <v>74</v>
      </c>
      <c r="B4960" s="1" t="s">
        <v>18795</v>
      </c>
      <c r="C4960" s="1" t="s">
        <v>11815</v>
      </c>
      <c r="D4960" s="1" t="s">
        <v>18796</v>
      </c>
      <c r="E4960" s="2">
        <v>45277</v>
      </c>
      <c r="F4960" s="1" t="s">
        <v>18676</v>
      </c>
      <c r="G4960" s="1" t="s">
        <v>246</v>
      </c>
      <c r="H4960" s="1" t="s">
        <v>17</v>
      </c>
      <c r="I4960" s="1" t="s">
        <v>35</v>
      </c>
      <c r="J4960" s="1" t="s">
        <v>18797</v>
      </c>
      <c r="K4960" s="1" t="s">
        <v>37</v>
      </c>
    </row>
    <row r="4961" spans="1:11" x14ac:dyDescent="0.2">
      <c r="A4961" s="1" t="s">
        <v>150</v>
      </c>
      <c r="B4961" s="1" t="s">
        <v>1124</v>
      </c>
      <c r="C4961" s="1" t="s">
        <v>11815</v>
      </c>
      <c r="D4961" s="1" t="s">
        <v>18798</v>
      </c>
      <c r="E4961" s="2">
        <v>45277</v>
      </c>
      <c r="F4961" s="1" t="s">
        <v>18676</v>
      </c>
      <c r="G4961" s="1" t="s">
        <v>246</v>
      </c>
      <c r="H4961" s="1" t="s">
        <v>17</v>
      </c>
      <c r="I4961" s="1" t="s">
        <v>35</v>
      </c>
      <c r="J4961" s="1" t="s">
        <v>15694</v>
      </c>
      <c r="K4961" s="1" t="s">
        <v>18799</v>
      </c>
    </row>
    <row r="4962" spans="1:11" x14ac:dyDescent="0.2">
      <c r="A4962" s="1" t="s">
        <v>150</v>
      </c>
      <c r="B4962" s="1" t="s">
        <v>18800</v>
      </c>
      <c r="C4962" s="1" t="s">
        <v>11815</v>
      </c>
      <c r="D4962" s="1" t="s">
        <v>18801</v>
      </c>
      <c r="E4962" s="2">
        <v>45277</v>
      </c>
      <c r="F4962" s="1" t="s">
        <v>18676</v>
      </c>
      <c r="G4962" s="1" t="s">
        <v>246</v>
      </c>
      <c r="H4962" s="1" t="s">
        <v>17</v>
      </c>
      <c r="I4962" s="1" t="s">
        <v>35</v>
      </c>
      <c r="J4962" s="1" t="s">
        <v>18802</v>
      </c>
      <c r="K4962" s="1" t="s">
        <v>18803</v>
      </c>
    </row>
    <row r="4963" spans="1:11" x14ac:dyDescent="0.2">
      <c r="A4963" s="1" t="s">
        <v>74</v>
      </c>
      <c r="B4963" s="1" t="s">
        <v>2355</v>
      </c>
      <c r="C4963" s="1" t="s">
        <v>11815</v>
      </c>
      <c r="D4963" s="1" t="s">
        <v>18804</v>
      </c>
      <c r="E4963" s="2">
        <v>45277</v>
      </c>
      <c r="F4963" s="1" t="s">
        <v>18676</v>
      </c>
      <c r="G4963" s="1" t="s">
        <v>246</v>
      </c>
      <c r="H4963" s="1" t="s">
        <v>17</v>
      </c>
      <c r="I4963" s="1" t="s">
        <v>35</v>
      </c>
      <c r="J4963" s="1" t="s">
        <v>18805</v>
      </c>
      <c r="K4963" s="1" t="s">
        <v>37</v>
      </c>
    </row>
    <row r="4964" spans="1:11" x14ac:dyDescent="0.2">
      <c r="A4964" s="1" t="s">
        <v>74</v>
      </c>
      <c r="B4964" s="1" t="s">
        <v>2355</v>
      </c>
      <c r="C4964" s="1" t="s">
        <v>11815</v>
      </c>
      <c r="D4964" s="1" t="s">
        <v>18806</v>
      </c>
      <c r="E4964" s="2">
        <v>45277</v>
      </c>
      <c r="F4964" s="1" t="s">
        <v>18676</v>
      </c>
      <c r="G4964" s="1" t="s">
        <v>246</v>
      </c>
      <c r="H4964" s="1" t="s">
        <v>17</v>
      </c>
      <c r="I4964" s="1" t="s">
        <v>35</v>
      </c>
      <c r="J4964" s="1" t="s">
        <v>18807</v>
      </c>
      <c r="K4964" s="1" t="s">
        <v>18808</v>
      </c>
    </row>
    <row r="4965" spans="1:11" x14ac:dyDescent="0.2">
      <c r="A4965" s="1" t="s">
        <v>74</v>
      </c>
      <c r="B4965" s="1" t="s">
        <v>18809</v>
      </c>
      <c r="C4965" s="1" t="s">
        <v>11815</v>
      </c>
      <c r="D4965" s="1" t="s">
        <v>18810</v>
      </c>
      <c r="E4965" s="2">
        <v>45277</v>
      </c>
      <c r="F4965" s="1" t="s">
        <v>18676</v>
      </c>
      <c r="G4965" s="1" t="s">
        <v>246</v>
      </c>
      <c r="H4965" s="1" t="s">
        <v>17</v>
      </c>
      <c r="I4965" s="1" t="s">
        <v>35</v>
      </c>
      <c r="J4965" s="1" t="s">
        <v>18811</v>
      </c>
      <c r="K4965" s="1" t="s">
        <v>18812</v>
      </c>
    </row>
    <row r="4966" spans="1:11" x14ac:dyDescent="0.2">
      <c r="A4966" s="1" t="s">
        <v>74</v>
      </c>
      <c r="B4966" s="1" t="s">
        <v>2355</v>
      </c>
      <c r="C4966" s="1" t="s">
        <v>11815</v>
      </c>
      <c r="D4966" s="1" t="s">
        <v>18813</v>
      </c>
      <c r="E4966" s="2">
        <v>45277</v>
      </c>
      <c r="F4966" s="1" t="s">
        <v>18676</v>
      </c>
      <c r="G4966" s="1" t="s">
        <v>246</v>
      </c>
      <c r="H4966" s="1" t="s">
        <v>17</v>
      </c>
      <c r="I4966" s="1" t="s">
        <v>35</v>
      </c>
      <c r="J4966" s="1" t="s">
        <v>18814</v>
      </c>
      <c r="K4966" s="1" t="s">
        <v>18815</v>
      </c>
    </row>
    <row r="4967" spans="1:11" x14ac:dyDescent="0.2">
      <c r="A4967" s="1" t="s">
        <v>74</v>
      </c>
      <c r="B4967" s="1" t="s">
        <v>18816</v>
      </c>
      <c r="C4967" s="1" t="s">
        <v>11815</v>
      </c>
      <c r="D4967" s="1" t="s">
        <v>18817</v>
      </c>
      <c r="E4967" s="2">
        <v>45277</v>
      </c>
      <c r="F4967" s="1" t="s">
        <v>18676</v>
      </c>
      <c r="G4967" s="1" t="s">
        <v>246</v>
      </c>
      <c r="H4967" s="1" t="s">
        <v>17</v>
      </c>
      <c r="I4967" s="1" t="s">
        <v>35</v>
      </c>
      <c r="J4967" s="1" t="s">
        <v>37</v>
      </c>
      <c r="K4967" s="1" t="s">
        <v>37</v>
      </c>
    </row>
    <row r="4968" spans="1:11" x14ac:dyDescent="0.2">
      <c r="A4968" s="1" t="s">
        <v>751</v>
      </c>
      <c r="B4968" s="1" t="s">
        <v>2962</v>
      </c>
      <c r="C4968" s="1" t="s">
        <v>18711</v>
      </c>
      <c r="D4968" s="1" t="s">
        <v>18818</v>
      </c>
      <c r="E4968" s="2">
        <v>45277</v>
      </c>
      <c r="F4968" s="1" t="s">
        <v>18676</v>
      </c>
      <c r="G4968" s="1" t="s">
        <v>246</v>
      </c>
      <c r="H4968" s="1" t="s">
        <v>17</v>
      </c>
      <c r="I4968" s="1" t="s">
        <v>35</v>
      </c>
      <c r="J4968" s="1" t="s">
        <v>18713</v>
      </c>
      <c r="K4968" s="1" t="s">
        <v>18819</v>
      </c>
    </row>
    <row r="4969" spans="1:11" x14ac:dyDescent="0.2">
      <c r="A4969" s="1" t="s">
        <v>751</v>
      </c>
      <c r="B4969" s="1" t="s">
        <v>18820</v>
      </c>
      <c r="C4969" s="1" t="s">
        <v>18757</v>
      </c>
      <c r="D4969" s="1" t="s">
        <v>18821</v>
      </c>
      <c r="E4969" s="2">
        <v>45277</v>
      </c>
      <c r="F4969" s="1" t="s">
        <v>18676</v>
      </c>
      <c r="G4969" s="1" t="s">
        <v>246</v>
      </c>
      <c r="H4969" s="1" t="s">
        <v>17</v>
      </c>
      <c r="I4969" s="1" t="s">
        <v>35</v>
      </c>
      <c r="J4969" s="1" t="s">
        <v>18822</v>
      </c>
      <c r="K4969" s="1" t="s">
        <v>18823</v>
      </c>
    </row>
    <row r="4970" spans="1:11" x14ac:dyDescent="0.2">
      <c r="A4970" s="1" t="s">
        <v>74</v>
      </c>
      <c r="B4970" s="1" t="s">
        <v>18824</v>
      </c>
      <c r="C4970" s="1" t="s">
        <v>11815</v>
      </c>
      <c r="D4970" s="1" t="s">
        <v>18825</v>
      </c>
      <c r="E4970" s="2">
        <v>45277</v>
      </c>
      <c r="F4970" s="1" t="s">
        <v>18676</v>
      </c>
      <c r="G4970" s="1" t="s">
        <v>246</v>
      </c>
      <c r="H4970" s="1" t="s">
        <v>17</v>
      </c>
      <c r="I4970" s="1" t="s">
        <v>35</v>
      </c>
      <c r="J4970" s="1" t="s">
        <v>18826</v>
      </c>
      <c r="K4970" s="1" t="s">
        <v>18827</v>
      </c>
    </row>
    <row r="4971" spans="1:11" x14ac:dyDescent="0.2">
      <c r="A4971" s="1" t="s">
        <v>536</v>
      </c>
      <c r="B4971" s="1" t="s">
        <v>18824</v>
      </c>
      <c r="C4971" s="1" t="s">
        <v>11815</v>
      </c>
      <c r="D4971" s="1" t="s">
        <v>18828</v>
      </c>
      <c r="E4971" s="2">
        <v>45277</v>
      </c>
      <c r="F4971" s="1" t="s">
        <v>18676</v>
      </c>
      <c r="G4971" s="1" t="s">
        <v>246</v>
      </c>
      <c r="H4971" s="1" t="s">
        <v>17</v>
      </c>
      <c r="I4971" s="1" t="s">
        <v>35</v>
      </c>
      <c r="J4971" s="1" t="s">
        <v>37</v>
      </c>
      <c r="K4971" s="1" t="s">
        <v>37</v>
      </c>
    </row>
    <row r="4972" spans="1:11" x14ac:dyDescent="0.2">
      <c r="A4972" s="1" t="s">
        <v>2289</v>
      </c>
      <c r="B4972" s="1" t="s">
        <v>2290</v>
      </c>
      <c r="C4972" s="1" t="s">
        <v>11815</v>
      </c>
      <c r="D4972" s="1" t="s">
        <v>18829</v>
      </c>
      <c r="E4972" s="2">
        <v>45277</v>
      </c>
      <c r="F4972" s="1" t="s">
        <v>18676</v>
      </c>
      <c r="G4972" s="1" t="s">
        <v>246</v>
      </c>
      <c r="H4972" s="1" t="s">
        <v>17</v>
      </c>
      <c r="I4972" s="1" t="s">
        <v>35</v>
      </c>
      <c r="J4972" s="1" t="s">
        <v>2292</v>
      </c>
      <c r="K4972" s="1" t="s">
        <v>18830</v>
      </c>
    </row>
    <row r="4973" spans="1:11" x14ac:dyDescent="0.2">
      <c r="A4973" s="1" t="s">
        <v>2289</v>
      </c>
      <c r="B4973" s="1" t="s">
        <v>2294</v>
      </c>
      <c r="C4973" s="1" t="s">
        <v>11815</v>
      </c>
      <c r="D4973" s="1" t="s">
        <v>18831</v>
      </c>
      <c r="E4973" s="2">
        <v>45277</v>
      </c>
      <c r="F4973" s="1" t="s">
        <v>18676</v>
      </c>
      <c r="G4973" s="1" t="s">
        <v>246</v>
      </c>
      <c r="H4973" s="1" t="s">
        <v>17</v>
      </c>
      <c r="I4973" s="1" t="s">
        <v>35</v>
      </c>
      <c r="J4973" s="1" t="s">
        <v>2296</v>
      </c>
      <c r="K4973" s="1" t="s">
        <v>18832</v>
      </c>
    </row>
    <row r="4974" spans="1:11" x14ac:dyDescent="0.2">
      <c r="A4974" s="1" t="s">
        <v>334</v>
      </c>
      <c r="B4974" s="1" t="s">
        <v>335</v>
      </c>
      <c r="C4974" s="1" t="s">
        <v>18833</v>
      </c>
      <c r="D4974" s="1" t="s">
        <v>18834</v>
      </c>
      <c r="E4974" s="2">
        <v>45277</v>
      </c>
      <c r="F4974" s="1" t="s">
        <v>18835</v>
      </c>
      <c r="G4974" s="1" t="s">
        <v>16</v>
      </c>
      <c r="H4974" s="1" t="s">
        <v>58</v>
      </c>
      <c r="I4974" s="1" t="s">
        <v>63</v>
      </c>
      <c r="J4974" s="1" t="s">
        <v>18836</v>
      </c>
      <c r="K4974" s="1" t="s">
        <v>18837</v>
      </c>
    </row>
    <row r="4975" spans="1:11" x14ac:dyDescent="0.2">
      <c r="A4975" s="1" t="s">
        <v>422</v>
      </c>
      <c r="B4975" s="1" t="s">
        <v>335</v>
      </c>
      <c r="C4975" s="1" t="s">
        <v>18833</v>
      </c>
      <c r="D4975" s="1" t="s">
        <v>18838</v>
      </c>
      <c r="E4975" s="2">
        <v>45277</v>
      </c>
      <c r="F4975" s="1" t="s">
        <v>18835</v>
      </c>
      <c r="G4975" s="1" t="s">
        <v>16</v>
      </c>
      <c r="H4975" s="1" t="s">
        <v>58</v>
      </c>
      <c r="I4975" s="1" t="s">
        <v>63</v>
      </c>
      <c r="J4975" s="1" t="s">
        <v>18839</v>
      </c>
      <c r="K4975" s="1" t="s">
        <v>18840</v>
      </c>
    </row>
    <row r="4976" spans="1:11" x14ac:dyDescent="0.2">
      <c r="A4976" s="1" t="s">
        <v>18841</v>
      </c>
      <c r="B4976" s="1" t="s">
        <v>8573</v>
      </c>
      <c r="C4976" s="1" t="s">
        <v>18842</v>
      </c>
      <c r="D4976" s="1" t="s">
        <v>18843</v>
      </c>
      <c r="E4976" s="2">
        <v>45277</v>
      </c>
      <c r="F4976" s="1" t="s">
        <v>18835</v>
      </c>
      <c r="G4976" s="1" t="s">
        <v>16</v>
      </c>
      <c r="H4976" s="1" t="s">
        <v>17</v>
      </c>
      <c r="I4976" s="1" t="s">
        <v>63</v>
      </c>
      <c r="J4976" s="1" t="s">
        <v>18844</v>
      </c>
      <c r="K4976" s="1" t="s">
        <v>18845</v>
      </c>
    </row>
    <row r="4977" spans="1:11" x14ac:dyDescent="0.2">
      <c r="A4977" s="1" t="s">
        <v>16060</v>
      </c>
      <c r="B4977" s="1" t="s">
        <v>3763</v>
      </c>
      <c r="C4977" s="1" t="s">
        <v>3764</v>
      </c>
      <c r="D4977" s="1" t="s">
        <v>18846</v>
      </c>
      <c r="E4977" s="2">
        <v>45277</v>
      </c>
      <c r="F4977" s="1" t="s">
        <v>18835</v>
      </c>
      <c r="G4977" s="1" t="s">
        <v>16</v>
      </c>
      <c r="H4977" s="1" t="s">
        <v>17</v>
      </c>
      <c r="I4977" s="1" t="s">
        <v>35</v>
      </c>
      <c r="J4977" s="1" t="s">
        <v>18847</v>
      </c>
      <c r="K4977" s="1" t="s">
        <v>18848</v>
      </c>
    </row>
    <row r="4978" spans="1:11" x14ac:dyDescent="0.2">
      <c r="A4978" s="1" t="s">
        <v>334</v>
      </c>
      <c r="B4978" s="1" t="s">
        <v>335</v>
      </c>
      <c r="C4978" s="1" t="s">
        <v>18849</v>
      </c>
      <c r="D4978" s="1" t="s">
        <v>18850</v>
      </c>
      <c r="E4978" s="2">
        <v>45277</v>
      </c>
      <c r="F4978" s="1" t="s">
        <v>18851</v>
      </c>
      <c r="G4978" s="1" t="s">
        <v>16</v>
      </c>
      <c r="H4978" s="1" t="s">
        <v>58</v>
      </c>
      <c r="I4978" s="1" t="s">
        <v>63</v>
      </c>
      <c r="J4978" s="1" t="s">
        <v>18852</v>
      </c>
      <c r="K4978" s="1" t="s">
        <v>18853</v>
      </c>
    </row>
    <row r="4979" spans="1:11" x14ac:dyDescent="0.2">
      <c r="A4979" s="1" t="s">
        <v>341</v>
      </c>
      <c r="B4979" s="1" t="s">
        <v>335</v>
      </c>
      <c r="C4979" s="1" t="s">
        <v>18849</v>
      </c>
      <c r="D4979" s="1" t="s">
        <v>18854</v>
      </c>
      <c r="E4979" s="2">
        <v>45277</v>
      </c>
      <c r="F4979" s="1" t="s">
        <v>18851</v>
      </c>
      <c r="G4979" s="1" t="s">
        <v>16</v>
      </c>
      <c r="H4979" s="1" t="s">
        <v>58</v>
      </c>
      <c r="I4979" s="1" t="s">
        <v>63</v>
      </c>
      <c r="J4979" s="1" t="s">
        <v>18855</v>
      </c>
      <c r="K4979" s="1" t="s">
        <v>18856</v>
      </c>
    </row>
    <row r="4980" spans="1:11" x14ac:dyDescent="0.2">
      <c r="A4980" s="1" t="s">
        <v>18857</v>
      </c>
      <c r="B4980" s="1" t="s">
        <v>18858</v>
      </c>
      <c r="C4980" s="1" t="s">
        <v>76</v>
      </c>
      <c r="D4980" s="1" t="s">
        <v>18859</v>
      </c>
      <c r="E4980" s="2">
        <v>45277</v>
      </c>
      <c r="F4980" s="1" t="s">
        <v>18860</v>
      </c>
      <c r="G4980" s="1" t="s">
        <v>16</v>
      </c>
      <c r="H4980" s="1" t="s">
        <v>58</v>
      </c>
      <c r="I4980" s="1" t="s">
        <v>35</v>
      </c>
      <c r="J4980" s="1" t="s">
        <v>18861</v>
      </c>
      <c r="K4980" s="1" t="s">
        <v>18862</v>
      </c>
    </row>
    <row r="4981" spans="1:11" x14ac:dyDescent="0.2">
      <c r="A4981" s="1" t="s">
        <v>18863</v>
      </c>
      <c r="B4981" s="1" t="s">
        <v>18864</v>
      </c>
      <c r="C4981" s="1" t="s">
        <v>18865</v>
      </c>
      <c r="D4981" s="1" t="s">
        <v>18866</v>
      </c>
      <c r="E4981" s="2">
        <v>45277</v>
      </c>
      <c r="F4981" s="1" t="s">
        <v>18867</v>
      </c>
      <c r="G4981" s="1" t="s">
        <v>16</v>
      </c>
      <c r="H4981" s="1" t="s">
        <v>17</v>
      </c>
      <c r="I4981" s="1" t="s">
        <v>18</v>
      </c>
      <c r="J4981" s="1" t="s">
        <v>18868</v>
      </c>
      <c r="K4981" s="1" t="s">
        <v>18869</v>
      </c>
    </row>
    <row r="4982" spans="1:11" x14ac:dyDescent="0.2">
      <c r="A4982" s="1" t="s">
        <v>18870</v>
      </c>
      <c r="B4982" s="1" t="s">
        <v>18871</v>
      </c>
      <c r="C4982" s="1" t="s">
        <v>3566</v>
      </c>
      <c r="D4982" s="1" t="s">
        <v>18872</v>
      </c>
      <c r="E4982" s="2">
        <v>45277</v>
      </c>
      <c r="F4982" s="1" t="s">
        <v>18867</v>
      </c>
      <c r="G4982" s="1" t="s">
        <v>16</v>
      </c>
      <c r="H4982" s="1" t="s">
        <v>17</v>
      </c>
      <c r="I4982" s="1" t="s">
        <v>35</v>
      </c>
      <c r="J4982" s="1" t="s">
        <v>18873</v>
      </c>
      <c r="K4982" s="1" t="s">
        <v>18874</v>
      </c>
    </row>
    <row r="4983" spans="1:11" x14ac:dyDescent="0.2">
      <c r="A4983" s="1" t="s">
        <v>18875</v>
      </c>
      <c r="B4983" s="1" t="s">
        <v>318</v>
      </c>
      <c r="C4983" s="1" t="s">
        <v>3566</v>
      </c>
      <c r="D4983" s="1" t="s">
        <v>18876</v>
      </c>
      <c r="E4983" s="2">
        <v>45277</v>
      </c>
      <c r="F4983" s="1" t="s">
        <v>18867</v>
      </c>
      <c r="G4983" s="1" t="s">
        <v>16</v>
      </c>
      <c r="H4983" s="1" t="s">
        <v>17</v>
      </c>
      <c r="I4983" s="1" t="s">
        <v>35</v>
      </c>
      <c r="J4983" s="1" t="s">
        <v>18877</v>
      </c>
      <c r="K4983" s="1" t="s">
        <v>18878</v>
      </c>
    </row>
    <row r="4984" spans="1:11" x14ac:dyDescent="0.2">
      <c r="A4984" s="1" t="s">
        <v>18879</v>
      </c>
      <c r="B4984" s="1" t="s">
        <v>318</v>
      </c>
      <c r="C4984" s="1" t="s">
        <v>3566</v>
      </c>
      <c r="D4984" s="1" t="s">
        <v>18880</v>
      </c>
      <c r="E4984" s="2">
        <v>45277</v>
      </c>
      <c r="F4984" s="1" t="s">
        <v>18867</v>
      </c>
      <c r="G4984" s="1" t="s">
        <v>16</v>
      </c>
      <c r="H4984" s="1" t="s">
        <v>17</v>
      </c>
      <c r="I4984" s="1" t="s">
        <v>35</v>
      </c>
      <c r="J4984" s="1" t="s">
        <v>18881</v>
      </c>
      <c r="K4984" s="1" t="s">
        <v>18882</v>
      </c>
    </row>
    <row r="4985" spans="1:11" x14ac:dyDescent="0.2">
      <c r="A4985" s="1" t="s">
        <v>18883</v>
      </c>
      <c r="B4985" s="1" t="s">
        <v>318</v>
      </c>
      <c r="C4985" s="1" t="s">
        <v>18865</v>
      </c>
      <c r="D4985" s="1" t="s">
        <v>18884</v>
      </c>
      <c r="E4985" s="2">
        <v>45277</v>
      </c>
      <c r="F4985" s="1" t="s">
        <v>18867</v>
      </c>
      <c r="G4985" s="1" t="s">
        <v>16</v>
      </c>
      <c r="H4985" s="1" t="s">
        <v>17</v>
      </c>
      <c r="I4985" s="1" t="s">
        <v>35</v>
      </c>
      <c r="J4985" s="1" t="s">
        <v>18885</v>
      </c>
      <c r="K4985" s="1" t="s">
        <v>18886</v>
      </c>
    </row>
    <row r="4986" spans="1:11" x14ac:dyDescent="0.2">
      <c r="A4986" s="1" t="s">
        <v>150</v>
      </c>
      <c r="B4986" s="1" t="s">
        <v>18887</v>
      </c>
      <c r="C4986" s="1" t="s">
        <v>16</v>
      </c>
      <c r="D4986" s="1" t="s">
        <v>18888</v>
      </c>
      <c r="E4986" s="2">
        <v>45277</v>
      </c>
      <c r="F4986" s="1" t="s">
        <v>18889</v>
      </c>
      <c r="G4986" s="1" t="s">
        <v>1798</v>
      </c>
      <c r="H4986" s="1" t="s">
        <v>58</v>
      </c>
      <c r="I4986" s="1" t="s">
        <v>63</v>
      </c>
      <c r="J4986" s="1" t="s">
        <v>18890</v>
      </c>
      <c r="K4986" s="1" t="s">
        <v>18891</v>
      </c>
    </row>
    <row r="4987" spans="1:11" x14ac:dyDescent="0.2">
      <c r="A4987" s="1" t="s">
        <v>18892</v>
      </c>
      <c r="B4987" s="1" t="s">
        <v>18893</v>
      </c>
      <c r="C4987" s="1" t="s">
        <v>5414</v>
      </c>
      <c r="D4987" s="1" t="s">
        <v>18894</v>
      </c>
      <c r="E4987" s="2">
        <v>45277</v>
      </c>
      <c r="F4987" s="1" t="s">
        <v>18889</v>
      </c>
      <c r="G4987" s="1" t="s">
        <v>1798</v>
      </c>
      <c r="H4987" s="1" t="s">
        <v>58</v>
      </c>
      <c r="I4987" s="1" t="s">
        <v>63</v>
      </c>
      <c r="J4987" s="1" t="s">
        <v>18895</v>
      </c>
      <c r="K4987" s="1" t="s">
        <v>37</v>
      </c>
    </row>
    <row r="4988" spans="1:11" x14ac:dyDescent="0.2">
      <c r="A4988" s="1" t="s">
        <v>18896</v>
      </c>
      <c r="B4988" s="1" t="s">
        <v>18893</v>
      </c>
      <c r="C4988" s="1" t="s">
        <v>2678</v>
      </c>
      <c r="D4988" s="1" t="s">
        <v>18897</v>
      </c>
      <c r="E4988" s="2">
        <v>45277</v>
      </c>
      <c r="F4988" s="1" t="s">
        <v>18889</v>
      </c>
      <c r="G4988" s="1" t="s">
        <v>1798</v>
      </c>
      <c r="H4988" s="1" t="s">
        <v>58</v>
      </c>
      <c r="I4988" s="1" t="s">
        <v>63</v>
      </c>
      <c r="J4988" s="1" t="s">
        <v>18898</v>
      </c>
      <c r="K4988" s="1" t="s">
        <v>18899</v>
      </c>
    </row>
    <row r="4989" spans="1:11" x14ac:dyDescent="0.2">
      <c r="A4989" s="1" t="s">
        <v>150</v>
      </c>
      <c r="B4989" s="1" t="s">
        <v>3099</v>
      </c>
      <c r="C4989" s="1" t="s">
        <v>13415</v>
      </c>
      <c r="D4989" s="1" t="s">
        <v>18900</v>
      </c>
      <c r="E4989" s="2">
        <v>45277</v>
      </c>
      <c r="F4989" s="1" t="s">
        <v>18889</v>
      </c>
      <c r="G4989" s="1" t="s">
        <v>1798</v>
      </c>
      <c r="H4989" s="1" t="s">
        <v>58</v>
      </c>
      <c r="I4989" s="1" t="s">
        <v>63</v>
      </c>
      <c r="J4989" s="1" t="s">
        <v>18901</v>
      </c>
      <c r="K4989" s="1" t="s">
        <v>18902</v>
      </c>
    </row>
    <row r="4990" spans="1:11" x14ac:dyDescent="0.2">
      <c r="A4990" s="1" t="s">
        <v>5368</v>
      </c>
      <c r="B4990" s="1" t="s">
        <v>2645</v>
      </c>
      <c r="C4990" s="1" t="s">
        <v>16</v>
      </c>
      <c r="D4990" s="1" t="s">
        <v>18903</v>
      </c>
      <c r="E4990" s="2">
        <v>45277</v>
      </c>
      <c r="F4990" s="1" t="s">
        <v>18889</v>
      </c>
      <c r="G4990" s="1" t="s">
        <v>1798</v>
      </c>
      <c r="H4990" s="1" t="s">
        <v>58</v>
      </c>
      <c r="I4990" s="1" t="s">
        <v>63</v>
      </c>
      <c r="J4990" s="1" t="s">
        <v>18904</v>
      </c>
      <c r="K4990" s="1" t="s">
        <v>18905</v>
      </c>
    </row>
    <row r="4991" spans="1:11" x14ac:dyDescent="0.2">
      <c r="A4991" s="1" t="s">
        <v>150</v>
      </c>
      <c r="B4991" s="1" t="s">
        <v>18906</v>
      </c>
      <c r="C4991" s="1" t="s">
        <v>18907</v>
      </c>
      <c r="D4991" s="1" t="s">
        <v>18908</v>
      </c>
      <c r="E4991" s="2">
        <v>45277</v>
      </c>
      <c r="F4991" s="1" t="s">
        <v>18889</v>
      </c>
      <c r="G4991" s="1" t="s">
        <v>1798</v>
      </c>
      <c r="H4991" s="1" t="s">
        <v>58</v>
      </c>
      <c r="I4991" s="1" t="s">
        <v>63</v>
      </c>
      <c r="J4991" s="1" t="s">
        <v>18909</v>
      </c>
      <c r="K4991" s="1" t="s">
        <v>18910</v>
      </c>
    </row>
    <row r="4992" spans="1:11" x14ac:dyDescent="0.2">
      <c r="A4992" s="1" t="s">
        <v>18911</v>
      </c>
      <c r="B4992" s="1" t="s">
        <v>15899</v>
      </c>
      <c r="C4992" s="1" t="s">
        <v>5006</v>
      </c>
      <c r="D4992" s="1" t="s">
        <v>18912</v>
      </c>
      <c r="E4992" s="2">
        <v>45277</v>
      </c>
      <c r="F4992" s="1" t="s">
        <v>18889</v>
      </c>
      <c r="G4992" s="1" t="s">
        <v>1798</v>
      </c>
      <c r="H4992" s="1" t="s">
        <v>58</v>
      </c>
      <c r="I4992" s="1" t="s">
        <v>63</v>
      </c>
      <c r="J4992" s="1" t="s">
        <v>18913</v>
      </c>
      <c r="K4992" s="1" t="s">
        <v>37</v>
      </c>
    </row>
    <row r="4993" spans="1:11" x14ac:dyDescent="0.2">
      <c r="A4993" s="1" t="s">
        <v>3716</v>
      </c>
      <c r="B4993" s="1" t="s">
        <v>18914</v>
      </c>
      <c r="C4993" s="1" t="s">
        <v>16</v>
      </c>
      <c r="D4993" s="1" t="s">
        <v>18915</v>
      </c>
      <c r="E4993" s="2">
        <v>45277</v>
      </c>
      <c r="F4993" s="1" t="s">
        <v>18889</v>
      </c>
      <c r="G4993" s="1" t="s">
        <v>1798</v>
      </c>
      <c r="H4993" s="1" t="s">
        <v>58</v>
      </c>
      <c r="I4993" s="1" t="s">
        <v>63</v>
      </c>
      <c r="J4993" s="1" t="s">
        <v>18916</v>
      </c>
      <c r="K4993" s="1" t="s">
        <v>18917</v>
      </c>
    </row>
    <row r="4994" spans="1:11" x14ac:dyDescent="0.2">
      <c r="A4994" s="1" t="s">
        <v>150</v>
      </c>
      <c r="B4994" s="1" t="s">
        <v>18918</v>
      </c>
      <c r="C4994" s="1" t="s">
        <v>16</v>
      </c>
      <c r="D4994" s="1" t="s">
        <v>18919</v>
      </c>
      <c r="E4994" s="2">
        <v>45277</v>
      </c>
      <c r="F4994" s="1" t="s">
        <v>18889</v>
      </c>
      <c r="G4994" s="1" t="s">
        <v>1798</v>
      </c>
      <c r="H4994" s="1" t="s">
        <v>58</v>
      </c>
      <c r="I4994" s="1" t="s">
        <v>63</v>
      </c>
      <c r="J4994" s="1" t="s">
        <v>18920</v>
      </c>
      <c r="K4994" s="1" t="s">
        <v>18921</v>
      </c>
    </row>
    <row r="4995" spans="1:11" x14ac:dyDescent="0.2">
      <c r="A4995" s="1" t="s">
        <v>150</v>
      </c>
      <c r="B4995" s="1" t="s">
        <v>3717</v>
      </c>
      <c r="C4995" s="1" t="s">
        <v>16</v>
      </c>
      <c r="D4995" s="1" t="s">
        <v>18922</v>
      </c>
      <c r="E4995" s="2">
        <v>45277</v>
      </c>
      <c r="F4995" s="1" t="s">
        <v>18889</v>
      </c>
      <c r="G4995" s="1" t="s">
        <v>1798</v>
      </c>
      <c r="H4995" s="1" t="s">
        <v>58</v>
      </c>
      <c r="I4995" s="1" t="s">
        <v>63</v>
      </c>
      <c r="J4995" s="1" t="s">
        <v>18923</v>
      </c>
      <c r="K4995" s="1" t="s">
        <v>18924</v>
      </c>
    </row>
    <row r="4996" spans="1:11" x14ac:dyDescent="0.2">
      <c r="A4996" s="1" t="s">
        <v>150</v>
      </c>
      <c r="B4996" s="1" t="s">
        <v>1063</v>
      </c>
      <c r="C4996" s="1" t="s">
        <v>18925</v>
      </c>
      <c r="D4996" s="1" t="s">
        <v>18926</v>
      </c>
      <c r="E4996" s="2">
        <v>45277</v>
      </c>
      <c r="F4996" s="1" t="s">
        <v>18889</v>
      </c>
      <c r="G4996" s="1" t="s">
        <v>1798</v>
      </c>
      <c r="H4996" s="1" t="s">
        <v>58</v>
      </c>
      <c r="I4996" s="1" t="s">
        <v>63</v>
      </c>
      <c r="J4996" s="1" t="s">
        <v>18927</v>
      </c>
      <c r="K4996" s="1" t="s">
        <v>37</v>
      </c>
    </row>
    <row r="4997" spans="1:11" x14ac:dyDescent="0.2">
      <c r="A4997" s="1" t="s">
        <v>150</v>
      </c>
      <c r="B4997" s="1" t="s">
        <v>46</v>
      </c>
      <c r="C4997" s="1" t="s">
        <v>4128</v>
      </c>
      <c r="D4997" s="1" t="s">
        <v>18928</v>
      </c>
      <c r="E4997" s="2">
        <v>45277</v>
      </c>
      <c r="F4997" s="1" t="s">
        <v>18889</v>
      </c>
      <c r="G4997" s="1" t="s">
        <v>1798</v>
      </c>
      <c r="H4997" s="1" t="s">
        <v>58</v>
      </c>
      <c r="I4997" s="1" t="s">
        <v>63</v>
      </c>
      <c r="J4997" s="1" t="s">
        <v>37</v>
      </c>
      <c r="K4997" s="1" t="s">
        <v>37</v>
      </c>
    </row>
    <row r="4998" spans="1:11" x14ac:dyDescent="0.2">
      <c r="A4998" s="1" t="s">
        <v>150</v>
      </c>
      <c r="B4998" s="1" t="s">
        <v>12625</v>
      </c>
      <c r="C4998" s="1" t="s">
        <v>16</v>
      </c>
      <c r="D4998" s="1" t="s">
        <v>18929</v>
      </c>
      <c r="E4998" s="2">
        <v>45277</v>
      </c>
      <c r="F4998" s="1" t="s">
        <v>18889</v>
      </c>
      <c r="G4998" s="1" t="s">
        <v>1798</v>
      </c>
      <c r="H4998" s="1" t="s">
        <v>58</v>
      </c>
      <c r="I4998" s="1" t="s">
        <v>63</v>
      </c>
      <c r="J4998" s="1" t="s">
        <v>18930</v>
      </c>
      <c r="K4998" s="1" t="s">
        <v>18931</v>
      </c>
    </row>
    <row r="4999" spans="1:11" x14ac:dyDescent="0.2">
      <c r="A4999" s="1" t="s">
        <v>788</v>
      </c>
      <c r="B4999" s="1" t="s">
        <v>1983</v>
      </c>
      <c r="C4999" s="1" t="s">
        <v>16</v>
      </c>
      <c r="D4999" s="1" t="s">
        <v>18932</v>
      </c>
      <c r="E4999" s="2">
        <v>45277</v>
      </c>
      <c r="F4999" s="1" t="s">
        <v>18889</v>
      </c>
      <c r="G4999" s="1" t="s">
        <v>1798</v>
      </c>
      <c r="H4999" s="1" t="s">
        <v>58</v>
      </c>
      <c r="I4999" s="1" t="s">
        <v>63</v>
      </c>
      <c r="J4999" s="1" t="s">
        <v>11265</v>
      </c>
      <c r="K4999" s="1" t="s">
        <v>18933</v>
      </c>
    </row>
    <row r="5000" spans="1:11" x14ac:dyDescent="0.2">
      <c r="A5000" s="1" t="s">
        <v>74</v>
      </c>
      <c r="B5000" s="1" t="s">
        <v>18934</v>
      </c>
      <c r="C5000" s="1" t="s">
        <v>11313</v>
      </c>
      <c r="D5000" s="1" t="s">
        <v>18935</v>
      </c>
      <c r="E5000" s="2">
        <v>45277</v>
      </c>
      <c r="F5000" s="1" t="s">
        <v>18889</v>
      </c>
      <c r="G5000" s="1" t="s">
        <v>1798</v>
      </c>
      <c r="H5000" s="1" t="s">
        <v>58</v>
      </c>
      <c r="I5000" s="1" t="s">
        <v>63</v>
      </c>
      <c r="J5000" s="1" t="s">
        <v>18936</v>
      </c>
      <c r="K5000" s="1" t="s">
        <v>18937</v>
      </c>
    </row>
    <row r="5001" spans="1:11" x14ac:dyDescent="0.2">
      <c r="A5001" s="1" t="s">
        <v>74</v>
      </c>
      <c r="B5001" s="1" t="s">
        <v>8573</v>
      </c>
      <c r="C5001" s="1" t="s">
        <v>18842</v>
      </c>
      <c r="D5001" s="1" t="s">
        <v>18938</v>
      </c>
      <c r="E5001" s="2">
        <v>45277</v>
      </c>
      <c r="F5001" s="1" t="s">
        <v>18889</v>
      </c>
      <c r="G5001" s="1" t="s">
        <v>1798</v>
      </c>
      <c r="H5001" s="1" t="s">
        <v>58</v>
      </c>
      <c r="I5001" s="1" t="s">
        <v>63</v>
      </c>
      <c r="J5001" s="1" t="s">
        <v>18939</v>
      </c>
      <c r="K5001" s="1" t="s">
        <v>18940</v>
      </c>
    </row>
    <row r="5002" spans="1:11" x14ac:dyDescent="0.2">
      <c r="A5002" s="1" t="s">
        <v>18941</v>
      </c>
      <c r="B5002" s="1" t="s">
        <v>18893</v>
      </c>
      <c r="C5002" s="1" t="s">
        <v>2678</v>
      </c>
      <c r="D5002" s="1" t="s">
        <v>18942</v>
      </c>
      <c r="E5002" s="2">
        <v>45277</v>
      </c>
      <c r="F5002" s="1" t="s">
        <v>18889</v>
      </c>
      <c r="G5002" s="1" t="s">
        <v>1798</v>
      </c>
      <c r="H5002" s="1" t="s">
        <v>58</v>
      </c>
      <c r="I5002" s="1" t="s">
        <v>63</v>
      </c>
      <c r="J5002" s="1" t="s">
        <v>18943</v>
      </c>
      <c r="K5002" s="1" t="s">
        <v>18944</v>
      </c>
    </row>
    <row r="5003" spans="1:11" x14ac:dyDescent="0.2">
      <c r="A5003" s="1" t="s">
        <v>150</v>
      </c>
      <c r="B5003" s="1" t="s">
        <v>18945</v>
      </c>
      <c r="C5003" s="1" t="s">
        <v>16</v>
      </c>
      <c r="D5003" s="1" t="s">
        <v>18946</v>
      </c>
      <c r="E5003" s="2">
        <v>45277</v>
      </c>
      <c r="F5003" s="1" t="s">
        <v>18889</v>
      </c>
      <c r="G5003" s="1" t="s">
        <v>1798</v>
      </c>
      <c r="H5003" s="1" t="s">
        <v>58</v>
      </c>
      <c r="I5003" s="1" t="s">
        <v>63</v>
      </c>
      <c r="J5003" s="1" t="s">
        <v>18947</v>
      </c>
      <c r="K5003" s="1" t="s">
        <v>18948</v>
      </c>
    </row>
    <row r="5004" spans="1:11" x14ac:dyDescent="0.2">
      <c r="A5004" s="1" t="s">
        <v>150</v>
      </c>
      <c r="B5004" s="1" t="s">
        <v>12625</v>
      </c>
      <c r="C5004" s="1" t="s">
        <v>1428</v>
      </c>
      <c r="D5004" s="1" t="s">
        <v>18949</v>
      </c>
      <c r="E5004" s="2">
        <v>45277</v>
      </c>
      <c r="F5004" s="1" t="s">
        <v>18889</v>
      </c>
      <c r="G5004" s="1" t="s">
        <v>1798</v>
      </c>
      <c r="H5004" s="1" t="s">
        <v>58</v>
      </c>
      <c r="I5004" s="1" t="s">
        <v>63</v>
      </c>
      <c r="J5004" s="1" t="s">
        <v>18930</v>
      </c>
      <c r="K5004" s="1" t="s">
        <v>18950</v>
      </c>
    </row>
    <row r="5005" spans="1:11" x14ac:dyDescent="0.2">
      <c r="A5005" s="1" t="s">
        <v>18951</v>
      </c>
      <c r="B5005" s="1" t="s">
        <v>2440</v>
      </c>
      <c r="C5005" s="1" t="s">
        <v>1349</v>
      </c>
      <c r="D5005" s="1" t="s">
        <v>18952</v>
      </c>
      <c r="E5005" s="2">
        <v>45277</v>
      </c>
      <c r="F5005" s="1" t="s">
        <v>18889</v>
      </c>
      <c r="G5005" s="1" t="s">
        <v>1798</v>
      </c>
      <c r="H5005" s="1" t="s">
        <v>58</v>
      </c>
      <c r="I5005" s="1" t="s">
        <v>63</v>
      </c>
      <c r="J5005" s="1" t="s">
        <v>18953</v>
      </c>
      <c r="K5005" s="1" t="s">
        <v>18954</v>
      </c>
    </row>
    <row r="5006" spans="1:11" x14ac:dyDescent="0.2">
      <c r="A5006" s="1" t="s">
        <v>18955</v>
      </c>
      <c r="B5006" s="1" t="s">
        <v>10801</v>
      </c>
      <c r="C5006" s="1" t="s">
        <v>16</v>
      </c>
      <c r="D5006" s="1" t="s">
        <v>18956</v>
      </c>
      <c r="E5006" s="2">
        <v>45277</v>
      </c>
      <c r="F5006" s="1" t="s">
        <v>18889</v>
      </c>
      <c r="G5006" s="1" t="s">
        <v>1798</v>
      </c>
      <c r="H5006" s="1" t="s">
        <v>58</v>
      </c>
      <c r="I5006" s="1" t="s">
        <v>63</v>
      </c>
      <c r="J5006" s="1" t="s">
        <v>18957</v>
      </c>
      <c r="K5006" s="1" t="s">
        <v>37</v>
      </c>
    </row>
    <row r="5007" spans="1:11" x14ac:dyDescent="0.2">
      <c r="A5007" s="1" t="s">
        <v>18958</v>
      </c>
      <c r="B5007" s="1" t="s">
        <v>18959</v>
      </c>
      <c r="C5007" s="1" t="s">
        <v>5809</v>
      </c>
      <c r="D5007" s="1" t="s">
        <v>18960</v>
      </c>
      <c r="E5007" s="2">
        <v>45277</v>
      </c>
      <c r="F5007" s="1" t="s">
        <v>18889</v>
      </c>
      <c r="G5007" s="1" t="s">
        <v>1798</v>
      </c>
      <c r="H5007" s="1" t="s">
        <v>58</v>
      </c>
      <c r="I5007" s="1" t="s">
        <v>63</v>
      </c>
      <c r="J5007" s="1" t="s">
        <v>18961</v>
      </c>
      <c r="K5007" s="1" t="s">
        <v>18962</v>
      </c>
    </row>
    <row r="5008" spans="1:11" x14ac:dyDescent="0.2">
      <c r="A5008" s="1" t="s">
        <v>18963</v>
      </c>
      <c r="B5008" s="1" t="s">
        <v>18964</v>
      </c>
      <c r="C5008" s="1" t="s">
        <v>16</v>
      </c>
      <c r="D5008" s="1" t="s">
        <v>18965</v>
      </c>
      <c r="E5008" s="2">
        <v>45277</v>
      </c>
      <c r="F5008" s="1" t="s">
        <v>18889</v>
      </c>
      <c r="G5008" s="1" t="s">
        <v>1798</v>
      </c>
      <c r="H5008" s="1" t="s">
        <v>58</v>
      </c>
      <c r="I5008" s="1" t="s">
        <v>63</v>
      </c>
      <c r="J5008" s="1" t="s">
        <v>18966</v>
      </c>
      <c r="K5008" s="1" t="s">
        <v>18967</v>
      </c>
    </row>
    <row r="5009" spans="1:11" x14ac:dyDescent="0.2">
      <c r="A5009" s="1" t="s">
        <v>4541</v>
      </c>
      <c r="B5009" s="1" t="s">
        <v>18968</v>
      </c>
      <c r="C5009" s="1" t="s">
        <v>16</v>
      </c>
      <c r="D5009" s="1" t="s">
        <v>18969</v>
      </c>
      <c r="E5009" s="2">
        <v>45277</v>
      </c>
      <c r="F5009" s="1" t="s">
        <v>18889</v>
      </c>
      <c r="G5009" s="1" t="s">
        <v>1798</v>
      </c>
      <c r="H5009" s="1" t="s">
        <v>58</v>
      </c>
      <c r="I5009" s="1" t="s">
        <v>63</v>
      </c>
      <c r="J5009" s="1" t="s">
        <v>37</v>
      </c>
      <c r="K5009" s="1" t="s">
        <v>37</v>
      </c>
    </row>
    <row r="5010" spans="1:11" x14ac:dyDescent="0.2">
      <c r="A5010" s="1" t="s">
        <v>751</v>
      </c>
      <c r="B5010" s="1" t="s">
        <v>18970</v>
      </c>
      <c r="C5010" s="1" t="s">
        <v>16</v>
      </c>
      <c r="D5010" s="1" t="s">
        <v>18971</v>
      </c>
      <c r="E5010" s="2">
        <v>45277</v>
      </c>
      <c r="F5010" s="1" t="s">
        <v>18889</v>
      </c>
      <c r="G5010" s="1" t="s">
        <v>1798</v>
      </c>
      <c r="H5010" s="1" t="s">
        <v>58</v>
      </c>
      <c r="I5010" s="1" t="s">
        <v>63</v>
      </c>
      <c r="J5010" s="1" t="s">
        <v>37</v>
      </c>
      <c r="K5010" s="1" t="s">
        <v>37</v>
      </c>
    </row>
    <row r="5011" spans="1:11" x14ac:dyDescent="0.2">
      <c r="A5011" s="1" t="s">
        <v>18972</v>
      </c>
      <c r="B5011" s="1" t="s">
        <v>3292</v>
      </c>
      <c r="C5011" s="1" t="s">
        <v>799</v>
      </c>
      <c r="D5011" s="1" t="s">
        <v>18973</v>
      </c>
      <c r="E5011" s="2">
        <v>45277</v>
      </c>
      <c r="F5011" s="1" t="s">
        <v>18889</v>
      </c>
      <c r="G5011" s="1" t="s">
        <v>1798</v>
      </c>
      <c r="H5011" s="1" t="s">
        <v>58</v>
      </c>
      <c r="I5011" s="1" t="s">
        <v>63</v>
      </c>
      <c r="J5011" s="1" t="s">
        <v>18974</v>
      </c>
      <c r="K5011" s="1" t="s">
        <v>37</v>
      </c>
    </row>
    <row r="5012" spans="1:11" x14ac:dyDescent="0.2">
      <c r="A5012" s="1" t="s">
        <v>751</v>
      </c>
      <c r="B5012" s="1" t="s">
        <v>17009</v>
      </c>
      <c r="C5012" s="1" t="s">
        <v>18975</v>
      </c>
      <c r="D5012" s="1" t="s">
        <v>18976</v>
      </c>
      <c r="E5012" s="2">
        <v>45277</v>
      </c>
      <c r="F5012" s="1" t="s">
        <v>18889</v>
      </c>
      <c r="G5012" s="1" t="s">
        <v>1798</v>
      </c>
      <c r="H5012" s="1" t="s">
        <v>58</v>
      </c>
      <c r="I5012" s="1" t="s">
        <v>63</v>
      </c>
      <c r="J5012" s="1" t="s">
        <v>37</v>
      </c>
      <c r="K5012" s="1" t="s">
        <v>37</v>
      </c>
    </row>
    <row r="5013" spans="1:11" x14ac:dyDescent="0.2">
      <c r="A5013" s="1" t="s">
        <v>751</v>
      </c>
      <c r="B5013" s="1" t="s">
        <v>18977</v>
      </c>
      <c r="C5013" s="1" t="s">
        <v>16</v>
      </c>
      <c r="D5013" s="1" t="s">
        <v>18978</v>
      </c>
      <c r="E5013" s="2">
        <v>45277</v>
      </c>
      <c r="F5013" s="1" t="s">
        <v>18889</v>
      </c>
      <c r="G5013" s="1" t="s">
        <v>1798</v>
      </c>
      <c r="H5013" s="1" t="s">
        <v>58</v>
      </c>
      <c r="I5013" s="1" t="s">
        <v>63</v>
      </c>
      <c r="J5013" s="1" t="s">
        <v>18979</v>
      </c>
      <c r="K5013" s="1" t="s">
        <v>18980</v>
      </c>
    </row>
    <row r="5014" spans="1:11" x14ac:dyDescent="0.2">
      <c r="A5014" s="1" t="s">
        <v>751</v>
      </c>
      <c r="B5014" s="1" t="s">
        <v>18981</v>
      </c>
      <c r="C5014" s="1" t="s">
        <v>16</v>
      </c>
      <c r="D5014" s="1" t="s">
        <v>18982</v>
      </c>
      <c r="E5014" s="2">
        <v>45277</v>
      </c>
      <c r="F5014" s="1" t="s">
        <v>18889</v>
      </c>
      <c r="G5014" s="1" t="s">
        <v>1798</v>
      </c>
      <c r="H5014" s="1" t="s">
        <v>58</v>
      </c>
      <c r="I5014" s="1" t="s">
        <v>63</v>
      </c>
      <c r="J5014" s="1" t="s">
        <v>18983</v>
      </c>
      <c r="K5014" s="1" t="s">
        <v>18984</v>
      </c>
    </row>
    <row r="5015" spans="1:11" x14ac:dyDescent="0.2">
      <c r="A5015" s="1" t="s">
        <v>751</v>
      </c>
      <c r="B5015" s="1" t="s">
        <v>10631</v>
      </c>
      <c r="C5015" s="1" t="s">
        <v>16</v>
      </c>
      <c r="D5015" s="1" t="s">
        <v>18985</v>
      </c>
      <c r="E5015" s="2">
        <v>45277</v>
      </c>
      <c r="F5015" s="1" t="s">
        <v>18889</v>
      </c>
      <c r="G5015" s="1" t="s">
        <v>1798</v>
      </c>
      <c r="H5015" s="1" t="s">
        <v>58</v>
      </c>
      <c r="I5015" s="1" t="s">
        <v>63</v>
      </c>
      <c r="J5015" s="1" t="s">
        <v>18986</v>
      </c>
      <c r="K5015" s="1" t="s">
        <v>18987</v>
      </c>
    </row>
    <row r="5016" spans="1:11" x14ac:dyDescent="0.2">
      <c r="A5016" s="1" t="s">
        <v>751</v>
      </c>
      <c r="B5016" s="1" t="s">
        <v>17025</v>
      </c>
      <c r="C5016" s="1" t="s">
        <v>16</v>
      </c>
      <c r="D5016" s="1" t="s">
        <v>18988</v>
      </c>
      <c r="E5016" s="2">
        <v>45277</v>
      </c>
      <c r="F5016" s="1" t="s">
        <v>18889</v>
      </c>
      <c r="G5016" s="1" t="s">
        <v>1798</v>
      </c>
      <c r="H5016" s="1" t="s">
        <v>58</v>
      </c>
      <c r="I5016" s="1" t="s">
        <v>63</v>
      </c>
      <c r="J5016" s="1" t="s">
        <v>18989</v>
      </c>
      <c r="K5016" s="1" t="s">
        <v>18990</v>
      </c>
    </row>
    <row r="5017" spans="1:11" x14ac:dyDescent="0.2">
      <c r="A5017" s="1" t="s">
        <v>751</v>
      </c>
      <c r="B5017" s="1" t="s">
        <v>18991</v>
      </c>
      <c r="C5017" s="1" t="s">
        <v>16</v>
      </c>
      <c r="D5017" s="1" t="s">
        <v>18992</v>
      </c>
      <c r="E5017" s="2">
        <v>45277</v>
      </c>
      <c r="F5017" s="1" t="s">
        <v>18889</v>
      </c>
      <c r="G5017" s="1" t="s">
        <v>1798</v>
      </c>
      <c r="H5017" s="1" t="s">
        <v>58</v>
      </c>
      <c r="I5017" s="1" t="s">
        <v>63</v>
      </c>
      <c r="J5017" s="1" t="s">
        <v>18993</v>
      </c>
      <c r="K5017" s="1" t="s">
        <v>18994</v>
      </c>
    </row>
    <row r="5018" spans="1:11" x14ac:dyDescent="0.2">
      <c r="A5018" s="1" t="s">
        <v>266</v>
      </c>
      <c r="B5018" s="1" t="s">
        <v>1528</v>
      </c>
      <c r="C5018" s="1" t="s">
        <v>11053</v>
      </c>
      <c r="D5018" s="1" t="s">
        <v>18995</v>
      </c>
      <c r="E5018" s="2">
        <v>45277</v>
      </c>
      <c r="F5018" s="1" t="s">
        <v>18996</v>
      </c>
      <c r="G5018" s="1" t="s">
        <v>16</v>
      </c>
      <c r="H5018" s="1" t="s">
        <v>17</v>
      </c>
      <c r="I5018" s="1" t="s">
        <v>18</v>
      </c>
      <c r="J5018" s="1" t="s">
        <v>18997</v>
      </c>
      <c r="K5018" s="1" t="s">
        <v>18998</v>
      </c>
    </row>
    <row r="5019" spans="1:11" x14ac:dyDescent="0.2">
      <c r="A5019" s="1" t="s">
        <v>11428</v>
      </c>
      <c r="B5019" s="1" t="s">
        <v>18999</v>
      </c>
      <c r="C5019" s="1" t="s">
        <v>13441</v>
      </c>
      <c r="D5019" s="1" t="s">
        <v>19000</v>
      </c>
      <c r="E5019" s="2">
        <v>45277</v>
      </c>
      <c r="F5019" s="1" t="s">
        <v>19001</v>
      </c>
      <c r="G5019" s="1" t="s">
        <v>246</v>
      </c>
      <c r="H5019" s="1" t="s">
        <v>58</v>
      </c>
      <c r="I5019" s="1" t="s">
        <v>63</v>
      </c>
      <c r="J5019" s="1" t="s">
        <v>19002</v>
      </c>
      <c r="K5019" s="1" t="s">
        <v>19003</v>
      </c>
    </row>
    <row r="5020" spans="1:11" x14ac:dyDescent="0.2">
      <c r="A5020" s="1" t="s">
        <v>150</v>
      </c>
      <c r="B5020" s="1" t="s">
        <v>19004</v>
      </c>
      <c r="C5020" s="1" t="s">
        <v>13441</v>
      </c>
      <c r="D5020" s="1" t="s">
        <v>19005</v>
      </c>
      <c r="E5020" s="2">
        <v>45277</v>
      </c>
      <c r="F5020" s="1" t="s">
        <v>19001</v>
      </c>
      <c r="G5020" s="1" t="s">
        <v>246</v>
      </c>
      <c r="H5020" s="1" t="s">
        <v>58</v>
      </c>
      <c r="I5020" s="1" t="s">
        <v>35</v>
      </c>
      <c r="J5020" s="1" t="s">
        <v>19006</v>
      </c>
      <c r="K5020" s="1" t="s">
        <v>19007</v>
      </c>
    </row>
    <row r="5021" spans="1:11" x14ac:dyDescent="0.2">
      <c r="A5021" s="1" t="s">
        <v>19008</v>
      </c>
      <c r="B5021" s="1" t="s">
        <v>19004</v>
      </c>
      <c r="C5021" s="1" t="s">
        <v>13441</v>
      </c>
      <c r="D5021" s="1" t="s">
        <v>19009</v>
      </c>
      <c r="E5021" s="2">
        <v>45277</v>
      </c>
      <c r="F5021" s="1" t="s">
        <v>19001</v>
      </c>
      <c r="G5021" s="1" t="s">
        <v>246</v>
      </c>
      <c r="H5021" s="1" t="s">
        <v>58</v>
      </c>
      <c r="I5021" s="1" t="s">
        <v>35</v>
      </c>
      <c r="J5021" s="1" t="s">
        <v>19010</v>
      </c>
      <c r="K5021" s="1" t="s">
        <v>19011</v>
      </c>
    </row>
    <row r="5022" spans="1:11" x14ac:dyDescent="0.2">
      <c r="A5022" s="1" t="s">
        <v>19012</v>
      </c>
      <c r="B5022" s="1" t="s">
        <v>11000</v>
      </c>
      <c r="C5022" s="1" t="s">
        <v>19013</v>
      </c>
      <c r="D5022" s="1" t="s">
        <v>19014</v>
      </c>
      <c r="E5022" s="2">
        <v>45277</v>
      </c>
      <c r="F5022" s="1" t="s">
        <v>19001</v>
      </c>
      <c r="G5022" s="1" t="s">
        <v>246</v>
      </c>
      <c r="H5022" s="1" t="s">
        <v>17</v>
      </c>
      <c r="I5022" s="1" t="s">
        <v>18</v>
      </c>
      <c r="J5022" s="1" t="s">
        <v>19015</v>
      </c>
      <c r="K5022" s="1" t="s">
        <v>19016</v>
      </c>
    </row>
    <row r="5023" spans="1:11" x14ac:dyDescent="0.2">
      <c r="A5023" s="1" t="s">
        <v>536</v>
      </c>
      <c r="B5023" s="1" t="s">
        <v>10013</v>
      </c>
      <c r="C5023" s="1" t="s">
        <v>19013</v>
      </c>
      <c r="D5023" s="1" t="s">
        <v>19017</v>
      </c>
      <c r="E5023" s="2">
        <v>45277</v>
      </c>
      <c r="F5023" s="1" t="s">
        <v>19001</v>
      </c>
      <c r="G5023" s="1" t="s">
        <v>246</v>
      </c>
      <c r="H5023" s="1" t="s">
        <v>17</v>
      </c>
      <c r="I5023" s="1" t="s">
        <v>18</v>
      </c>
      <c r="J5023" s="1" t="s">
        <v>19018</v>
      </c>
      <c r="K5023" s="1" t="s">
        <v>19019</v>
      </c>
    </row>
    <row r="5024" spans="1:11" x14ac:dyDescent="0.2">
      <c r="A5024" s="1" t="s">
        <v>7161</v>
      </c>
      <c r="B5024" s="1" t="s">
        <v>19020</v>
      </c>
      <c r="C5024" s="1" t="s">
        <v>19013</v>
      </c>
      <c r="D5024" s="1" t="s">
        <v>19021</v>
      </c>
      <c r="E5024" s="2">
        <v>45277</v>
      </c>
      <c r="F5024" s="1" t="s">
        <v>19001</v>
      </c>
      <c r="G5024" s="1" t="s">
        <v>246</v>
      </c>
      <c r="H5024" s="1" t="s">
        <v>17</v>
      </c>
      <c r="I5024" s="1" t="s">
        <v>18</v>
      </c>
      <c r="J5024" s="1" t="s">
        <v>19022</v>
      </c>
      <c r="K5024" s="1" t="s">
        <v>19023</v>
      </c>
    </row>
    <row r="5025" spans="1:11" x14ac:dyDescent="0.2">
      <c r="A5025" s="1" t="s">
        <v>3077</v>
      </c>
      <c r="B5025" s="1" t="s">
        <v>19024</v>
      </c>
      <c r="C5025" s="1" t="s">
        <v>19025</v>
      </c>
      <c r="D5025" s="1" t="s">
        <v>19026</v>
      </c>
      <c r="E5025" s="2">
        <v>45277</v>
      </c>
      <c r="F5025" s="1" t="s">
        <v>19001</v>
      </c>
      <c r="G5025" s="1" t="s">
        <v>246</v>
      </c>
      <c r="H5025" s="1" t="s">
        <v>17</v>
      </c>
      <c r="I5025" s="1" t="s">
        <v>18</v>
      </c>
      <c r="J5025" s="1" t="s">
        <v>7483</v>
      </c>
      <c r="K5025" s="1" t="s">
        <v>19027</v>
      </c>
    </row>
    <row r="5026" spans="1:11" x14ac:dyDescent="0.2">
      <c r="A5026" s="1" t="s">
        <v>5967</v>
      </c>
      <c r="B5026" s="1" t="s">
        <v>1234</v>
      </c>
      <c r="C5026" s="1" t="s">
        <v>19028</v>
      </c>
      <c r="D5026" s="1" t="s">
        <v>19029</v>
      </c>
      <c r="E5026" s="2">
        <v>45277</v>
      </c>
      <c r="F5026" s="1" t="s">
        <v>19001</v>
      </c>
      <c r="G5026" s="1" t="s">
        <v>246</v>
      </c>
      <c r="H5026" s="1" t="s">
        <v>17</v>
      </c>
      <c r="I5026" s="1" t="s">
        <v>18</v>
      </c>
      <c r="J5026" s="1" t="s">
        <v>19030</v>
      </c>
      <c r="K5026" s="1" t="s">
        <v>19031</v>
      </c>
    </row>
    <row r="5027" spans="1:11" x14ac:dyDescent="0.2">
      <c r="A5027" s="1" t="s">
        <v>74</v>
      </c>
      <c r="B5027" s="1" t="s">
        <v>19032</v>
      </c>
      <c r="C5027" s="1" t="s">
        <v>13441</v>
      </c>
      <c r="D5027" s="1" t="s">
        <v>19033</v>
      </c>
      <c r="E5027" s="2">
        <v>45277</v>
      </c>
      <c r="F5027" s="1" t="s">
        <v>19001</v>
      </c>
      <c r="G5027" s="1" t="s">
        <v>246</v>
      </c>
      <c r="H5027" s="1" t="s">
        <v>17</v>
      </c>
      <c r="I5027" s="1" t="s">
        <v>63</v>
      </c>
      <c r="J5027" s="1" t="s">
        <v>19034</v>
      </c>
      <c r="K5027" s="1" t="s">
        <v>19035</v>
      </c>
    </row>
    <row r="5028" spans="1:11" x14ac:dyDescent="0.2">
      <c r="A5028" s="1" t="s">
        <v>74</v>
      </c>
      <c r="B5028" s="1" t="s">
        <v>19036</v>
      </c>
      <c r="C5028" s="1" t="s">
        <v>13441</v>
      </c>
      <c r="D5028" s="1" t="s">
        <v>19037</v>
      </c>
      <c r="E5028" s="2">
        <v>45277</v>
      </c>
      <c r="F5028" s="1" t="s">
        <v>19001</v>
      </c>
      <c r="G5028" s="1" t="s">
        <v>246</v>
      </c>
      <c r="H5028" s="1" t="s">
        <v>17</v>
      </c>
      <c r="I5028" s="1" t="s">
        <v>63</v>
      </c>
      <c r="J5028" s="1" t="s">
        <v>19038</v>
      </c>
      <c r="K5028" s="1" t="s">
        <v>19039</v>
      </c>
    </row>
    <row r="5029" spans="1:11" x14ac:dyDescent="0.2">
      <c r="A5029" s="1" t="s">
        <v>19040</v>
      </c>
      <c r="B5029" s="1" t="s">
        <v>19041</v>
      </c>
      <c r="C5029" s="1" t="s">
        <v>13441</v>
      </c>
      <c r="D5029" s="1" t="s">
        <v>19042</v>
      </c>
      <c r="E5029" s="2">
        <v>45277</v>
      </c>
      <c r="F5029" s="1" t="s">
        <v>19001</v>
      </c>
      <c r="G5029" s="1" t="s">
        <v>246</v>
      </c>
      <c r="H5029" s="1" t="s">
        <v>17</v>
      </c>
      <c r="I5029" s="1" t="s">
        <v>63</v>
      </c>
      <c r="J5029" s="1" t="s">
        <v>19043</v>
      </c>
      <c r="K5029" s="1" t="s">
        <v>19044</v>
      </c>
    </row>
    <row r="5030" spans="1:11" x14ac:dyDescent="0.2">
      <c r="A5030" s="1" t="s">
        <v>19045</v>
      </c>
      <c r="B5030" s="1" t="s">
        <v>19046</v>
      </c>
      <c r="C5030" s="1" t="s">
        <v>13441</v>
      </c>
      <c r="D5030" s="1" t="s">
        <v>19047</v>
      </c>
      <c r="E5030" s="2">
        <v>45277</v>
      </c>
      <c r="F5030" s="1" t="s">
        <v>19001</v>
      </c>
      <c r="G5030" s="1" t="s">
        <v>246</v>
      </c>
      <c r="H5030" s="1" t="s">
        <v>17</v>
      </c>
      <c r="I5030" s="1" t="s">
        <v>63</v>
      </c>
      <c r="J5030" s="1" t="s">
        <v>19048</v>
      </c>
      <c r="K5030" s="1" t="s">
        <v>19049</v>
      </c>
    </row>
    <row r="5031" spans="1:11" x14ac:dyDescent="0.2">
      <c r="A5031" s="1" t="s">
        <v>74</v>
      </c>
      <c r="B5031" s="1" t="s">
        <v>19050</v>
      </c>
      <c r="C5031" s="1" t="s">
        <v>13441</v>
      </c>
      <c r="D5031" s="1" t="s">
        <v>19051</v>
      </c>
      <c r="E5031" s="2">
        <v>45277</v>
      </c>
      <c r="F5031" s="1" t="s">
        <v>19001</v>
      </c>
      <c r="G5031" s="1" t="s">
        <v>246</v>
      </c>
      <c r="H5031" s="1" t="s">
        <v>17</v>
      </c>
      <c r="I5031" s="1" t="s">
        <v>63</v>
      </c>
      <c r="J5031" s="1" t="s">
        <v>19052</v>
      </c>
      <c r="K5031" s="1" t="s">
        <v>19053</v>
      </c>
    </row>
    <row r="5032" spans="1:11" x14ac:dyDescent="0.2">
      <c r="A5032" s="1" t="s">
        <v>5987</v>
      </c>
      <c r="B5032" s="1" t="s">
        <v>2940</v>
      </c>
      <c r="C5032" s="1" t="s">
        <v>13441</v>
      </c>
      <c r="D5032" s="1" t="s">
        <v>19054</v>
      </c>
      <c r="E5032" s="2">
        <v>45277</v>
      </c>
      <c r="F5032" s="1" t="s">
        <v>19001</v>
      </c>
      <c r="G5032" s="1" t="s">
        <v>246</v>
      </c>
      <c r="H5032" s="1" t="s">
        <v>17</v>
      </c>
      <c r="I5032" s="1" t="s">
        <v>63</v>
      </c>
      <c r="J5032" s="1" t="s">
        <v>19055</v>
      </c>
      <c r="K5032" s="1" t="s">
        <v>37</v>
      </c>
    </row>
    <row r="5033" spans="1:11" x14ac:dyDescent="0.2">
      <c r="A5033" s="1" t="s">
        <v>5987</v>
      </c>
      <c r="B5033" s="1" t="s">
        <v>2940</v>
      </c>
      <c r="C5033" s="1" t="s">
        <v>13441</v>
      </c>
      <c r="D5033" s="1" t="s">
        <v>19056</v>
      </c>
      <c r="E5033" s="2">
        <v>45277</v>
      </c>
      <c r="F5033" s="1" t="s">
        <v>19001</v>
      </c>
      <c r="G5033" s="1" t="s">
        <v>246</v>
      </c>
      <c r="H5033" s="1" t="s">
        <v>17</v>
      </c>
      <c r="I5033" s="1" t="s">
        <v>63</v>
      </c>
      <c r="J5033" s="1" t="s">
        <v>19057</v>
      </c>
      <c r="K5033" s="1" t="s">
        <v>19058</v>
      </c>
    </row>
    <row r="5034" spans="1:11" x14ac:dyDescent="0.2">
      <c r="A5034" s="1" t="s">
        <v>10765</v>
      </c>
      <c r="B5034" s="1" t="s">
        <v>19059</v>
      </c>
      <c r="C5034" s="1" t="s">
        <v>13441</v>
      </c>
      <c r="D5034" s="1" t="s">
        <v>19060</v>
      </c>
      <c r="E5034" s="2">
        <v>45277</v>
      </c>
      <c r="F5034" s="1" t="s">
        <v>19001</v>
      </c>
      <c r="G5034" s="1" t="s">
        <v>246</v>
      </c>
      <c r="H5034" s="1" t="s">
        <v>17</v>
      </c>
      <c r="I5034" s="1" t="s">
        <v>63</v>
      </c>
      <c r="J5034" s="1" t="s">
        <v>19061</v>
      </c>
      <c r="K5034" s="1" t="s">
        <v>19062</v>
      </c>
    </row>
    <row r="5035" spans="1:11" x14ac:dyDescent="0.2">
      <c r="A5035" s="1" t="s">
        <v>536</v>
      </c>
      <c r="B5035" s="1" t="s">
        <v>19063</v>
      </c>
      <c r="C5035" s="1" t="s">
        <v>13441</v>
      </c>
      <c r="D5035" s="1" t="s">
        <v>19064</v>
      </c>
      <c r="E5035" s="2">
        <v>45277</v>
      </c>
      <c r="F5035" s="1" t="s">
        <v>19001</v>
      </c>
      <c r="G5035" s="1" t="s">
        <v>246</v>
      </c>
      <c r="H5035" s="1" t="s">
        <v>17</v>
      </c>
      <c r="I5035" s="1" t="s">
        <v>63</v>
      </c>
      <c r="J5035" s="1" t="s">
        <v>19065</v>
      </c>
      <c r="K5035" s="1" t="s">
        <v>19066</v>
      </c>
    </row>
    <row r="5036" spans="1:11" x14ac:dyDescent="0.2">
      <c r="A5036" s="1" t="s">
        <v>19067</v>
      </c>
      <c r="B5036" s="1" t="s">
        <v>19068</v>
      </c>
      <c r="C5036" s="1" t="s">
        <v>13441</v>
      </c>
      <c r="D5036" s="1" t="s">
        <v>19069</v>
      </c>
      <c r="E5036" s="2">
        <v>45277</v>
      </c>
      <c r="F5036" s="1" t="s">
        <v>19001</v>
      </c>
      <c r="G5036" s="1" t="s">
        <v>246</v>
      </c>
      <c r="H5036" s="1" t="s">
        <v>17</v>
      </c>
      <c r="I5036" s="1" t="s">
        <v>63</v>
      </c>
      <c r="J5036" s="1" t="s">
        <v>19070</v>
      </c>
      <c r="K5036" s="1" t="s">
        <v>19071</v>
      </c>
    </row>
    <row r="5037" spans="1:11" x14ac:dyDescent="0.2">
      <c r="A5037" s="1" t="s">
        <v>19072</v>
      </c>
      <c r="B5037" s="1" t="s">
        <v>19073</v>
      </c>
      <c r="C5037" s="1" t="s">
        <v>13441</v>
      </c>
      <c r="D5037" s="1" t="s">
        <v>19074</v>
      </c>
      <c r="E5037" s="2">
        <v>45277</v>
      </c>
      <c r="F5037" s="1" t="s">
        <v>19001</v>
      </c>
      <c r="G5037" s="1" t="s">
        <v>246</v>
      </c>
      <c r="H5037" s="1" t="s">
        <v>17</v>
      </c>
      <c r="I5037" s="1" t="s">
        <v>63</v>
      </c>
      <c r="J5037" s="1" t="s">
        <v>19075</v>
      </c>
      <c r="K5037" s="1" t="s">
        <v>19076</v>
      </c>
    </row>
    <row r="5038" spans="1:11" x14ac:dyDescent="0.2">
      <c r="A5038" s="1" t="s">
        <v>536</v>
      </c>
      <c r="B5038" s="1" t="s">
        <v>2241</v>
      </c>
      <c r="C5038" s="1" t="s">
        <v>13441</v>
      </c>
      <c r="D5038" s="1" t="s">
        <v>19077</v>
      </c>
      <c r="E5038" s="2">
        <v>45277</v>
      </c>
      <c r="F5038" s="1" t="s">
        <v>19001</v>
      </c>
      <c r="G5038" s="1" t="s">
        <v>246</v>
      </c>
      <c r="H5038" s="1" t="s">
        <v>17</v>
      </c>
      <c r="I5038" s="1" t="s">
        <v>63</v>
      </c>
      <c r="J5038" s="1" t="s">
        <v>19078</v>
      </c>
      <c r="K5038" s="1" t="s">
        <v>19079</v>
      </c>
    </row>
    <row r="5039" spans="1:11" x14ac:dyDescent="0.2">
      <c r="A5039" s="1" t="s">
        <v>74</v>
      </c>
      <c r="B5039" s="1" t="s">
        <v>19080</v>
      </c>
      <c r="C5039" s="1" t="s">
        <v>13441</v>
      </c>
      <c r="D5039" s="1" t="s">
        <v>19081</v>
      </c>
      <c r="E5039" s="2">
        <v>45277</v>
      </c>
      <c r="F5039" s="1" t="s">
        <v>19001</v>
      </c>
      <c r="G5039" s="1" t="s">
        <v>246</v>
      </c>
      <c r="H5039" s="1" t="s">
        <v>17</v>
      </c>
      <c r="I5039" s="1" t="s">
        <v>63</v>
      </c>
      <c r="J5039" s="1" t="s">
        <v>19082</v>
      </c>
      <c r="K5039" s="1" t="s">
        <v>19083</v>
      </c>
    </row>
    <row r="5040" spans="1:11" x14ac:dyDescent="0.2">
      <c r="A5040" s="1" t="s">
        <v>150</v>
      </c>
      <c r="B5040" s="1" t="s">
        <v>19084</v>
      </c>
      <c r="C5040" s="1" t="s">
        <v>13441</v>
      </c>
      <c r="D5040" s="1" t="s">
        <v>19085</v>
      </c>
      <c r="E5040" s="2">
        <v>45277</v>
      </c>
      <c r="F5040" s="1" t="s">
        <v>19001</v>
      </c>
      <c r="G5040" s="1" t="s">
        <v>246</v>
      </c>
      <c r="H5040" s="1" t="s">
        <v>17</v>
      </c>
      <c r="I5040" s="1" t="s">
        <v>63</v>
      </c>
      <c r="J5040" s="1" t="s">
        <v>19086</v>
      </c>
      <c r="K5040" s="1" t="s">
        <v>37</v>
      </c>
    </row>
    <row r="5041" spans="1:11" x14ac:dyDescent="0.2">
      <c r="A5041" s="1" t="s">
        <v>74</v>
      </c>
      <c r="B5041" s="1" t="s">
        <v>19087</v>
      </c>
      <c r="C5041" s="1" t="s">
        <v>13441</v>
      </c>
      <c r="D5041" s="1" t="s">
        <v>19088</v>
      </c>
      <c r="E5041" s="2">
        <v>45277</v>
      </c>
      <c r="F5041" s="1" t="s">
        <v>19001</v>
      </c>
      <c r="G5041" s="1" t="s">
        <v>246</v>
      </c>
      <c r="H5041" s="1" t="s">
        <v>17</v>
      </c>
      <c r="I5041" s="1" t="s">
        <v>63</v>
      </c>
      <c r="J5041" s="1" t="s">
        <v>19089</v>
      </c>
      <c r="K5041" s="1" t="s">
        <v>19090</v>
      </c>
    </row>
    <row r="5042" spans="1:11" x14ac:dyDescent="0.2">
      <c r="A5042" s="1" t="s">
        <v>536</v>
      </c>
      <c r="B5042" s="1" t="s">
        <v>19091</v>
      </c>
      <c r="C5042" s="1" t="s">
        <v>13441</v>
      </c>
      <c r="D5042" s="1" t="s">
        <v>19092</v>
      </c>
      <c r="E5042" s="2">
        <v>45277</v>
      </c>
      <c r="F5042" s="1" t="s">
        <v>19001</v>
      </c>
      <c r="G5042" s="1" t="s">
        <v>246</v>
      </c>
      <c r="H5042" s="1" t="s">
        <v>17</v>
      </c>
      <c r="I5042" s="1" t="s">
        <v>63</v>
      </c>
      <c r="J5042" s="1" t="s">
        <v>19093</v>
      </c>
      <c r="K5042" s="1" t="s">
        <v>19094</v>
      </c>
    </row>
    <row r="5043" spans="1:11" x14ac:dyDescent="0.2">
      <c r="A5043" s="1" t="s">
        <v>19095</v>
      </c>
      <c r="B5043" s="1" t="s">
        <v>19096</v>
      </c>
      <c r="C5043" s="1" t="s">
        <v>13441</v>
      </c>
      <c r="D5043" s="1" t="s">
        <v>19097</v>
      </c>
      <c r="E5043" s="2">
        <v>45277</v>
      </c>
      <c r="F5043" s="1" t="s">
        <v>19001</v>
      </c>
      <c r="G5043" s="1" t="s">
        <v>246</v>
      </c>
      <c r="H5043" s="1" t="s">
        <v>17</v>
      </c>
      <c r="I5043" s="1" t="s">
        <v>63</v>
      </c>
      <c r="J5043" s="1" t="s">
        <v>19098</v>
      </c>
      <c r="K5043" s="1" t="s">
        <v>19099</v>
      </c>
    </row>
    <row r="5044" spans="1:11" x14ac:dyDescent="0.2">
      <c r="A5044" s="1" t="s">
        <v>150</v>
      </c>
      <c r="B5044" s="1" t="s">
        <v>19100</v>
      </c>
      <c r="C5044" s="1" t="s">
        <v>13441</v>
      </c>
      <c r="D5044" s="1" t="s">
        <v>19101</v>
      </c>
      <c r="E5044" s="2">
        <v>45277</v>
      </c>
      <c r="F5044" s="1" t="s">
        <v>19001</v>
      </c>
      <c r="G5044" s="1" t="s">
        <v>246</v>
      </c>
      <c r="H5044" s="1" t="s">
        <v>17</v>
      </c>
      <c r="I5044" s="1" t="s">
        <v>63</v>
      </c>
      <c r="J5044" s="1" t="s">
        <v>19102</v>
      </c>
      <c r="K5044" s="1" t="s">
        <v>19103</v>
      </c>
    </row>
    <row r="5045" spans="1:11" x14ac:dyDescent="0.2">
      <c r="A5045" s="1" t="s">
        <v>150</v>
      </c>
      <c r="B5045" s="1" t="s">
        <v>18458</v>
      </c>
      <c r="C5045" s="1" t="s">
        <v>13441</v>
      </c>
      <c r="D5045" s="1" t="s">
        <v>19104</v>
      </c>
      <c r="E5045" s="2">
        <v>45277</v>
      </c>
      <c r="F5045" s="1" t="s">
        <v>19001</v>
      </c>
      <c r="G5045" s="1" t="s">
        <v>246</v>
      </c>
      <c r="H5045" s="1" t="s">
        <v>17</v>
      </c>
      <c r="I5045" s="1" t="s">
        <v>63</v>
      </c>
      <c r="J5045" s="1" t="s">
        <v>37</v>
      </c>
      <c r="K5045" s="1" t="s">
        <v>37</v>
      </c>
    </row>
    <row r="5046" spans="1:11" x14ac:dyDescent="0.2">
      <c r="A5046" s="1" t="s">
        <v>150</v>
      </c>
      <c r="B5046" s="1" t="s">
        <v>19105</v>
      </c>
      <c r="C5046" s="1" t="s">
        <v>13441</v>
      </c>
      <c r="D5046" s="1" t="s">
        <v>19106</v>
      </c>
      <c r="E5046" s="2">
        <v>45277</v>
      </c>
      <c r="F5046" s="1" t="s">
        <v>19001</v>
      </c>
      <c r="G5046" s="1" t="s">
        <v>246</v>
      </c>
      <c r="H5046" s="1" t="s">
        <v>17</v>
      </c>
      <c r="I5046" s="1" t="s">
        <v>63</v>
      </c>
      <c r="J5046" s="1" t="s">
        <v>37</v>
      </c>
      <c r="K5046" s="1" t="s">
        <v>37</v>
      </c>
    </row>
    <row r="5047" spans="1:11" x14ac:dyDescent="0.2">
      <c r="A5047" s="1" t="s">
        <v>150</v>
      </c>
      <c r="B5047" s="1" t="s">
        <v>19107</v>
      </c>
      <c r="C5047" s="1" t="s">
        <v>13441</v>
      </c>
      <c r="D5047" s="1" t="s">
        <v>19108</v>
      </c>
      <c r="E5047" s="2">
        <v>45277</v>
      </c>
      <c r="F5047" s="1" t="s">
        <v>19001</v>
      </c>
      <c r="G5047" s="1" t="s">
        <v>246</v>
      </c>
      <c r="H5047" s="1" t="s">
        <v>17</v>
      </c>
      <c r="I5047" s="1" t="s">
        <v>63</v>
      </c>
      <c r="J5047" s="1" t="s">
        <v>19109</v>
      </c>
      <c r="K5047" s="1" t="s">
        <v>19110</v>
      </c>
    </row>
    <row r="5048" spans="1:11" x14ac:dyDescent="0.2">
      <c r="A5048" s="1" t="s">
        <v>150</v>
      </c>
      <c r="B5048" s="1" t="s">
        <v>3724</v>
      </c>
      <c r="C5048" s="1" t="s">
        <v>13441</v>
      </c>
      <c r="D5048" s="1" t="s">
        <v>19111</v>
      </c>
      <c r="E5048" s="2">
        <v>45277</v>
      </c>
      <c r="F5048" s="1" t="s">
        <v>19001</v>
      </c>
      <c r="G5048" s="1" t="s">
        <v>246</v>
      </c>
      <c r="H5048" s="1" t="s">
        <v>17</v>
      </c>
      <c r="I5048" s="1" t="s">
        <v>63</v>
      </c>
      <c r="J5048" s="1" t="s">
        <v>19112</v>
      </c>
      <c r="K5048" s="1" t="s">
        <v>19113</v>
      </c>
    </row>
    <row r="5049" spans="1:11" x14ac:dyDescent="0.2">
      <c r="A5049" s="1" t="s">
        <v>788</v>
      </c>
      <c r="B5049" s="1" t="s">
        <v>19114</v>
      </c>
      <c r="C5049" s="1" t="s">
        <v>13441</v>
      </c>
      <c r="D5049" s="1" t="s">
        <v>19115</v>
      </c>
      <c r="E5049" s="2">
        <v>45277</v>
      </c>
      <c r="F5049" s="1" t="s">
        <v>19001</v>
      </c>
      <c r="G5049" s="1" t="s">
        <v>246</v>
      </c>
      <c r="H5049" s="1" t="s">
        <v>17</v>
      </c>
      <c r="I5049" s="1" t="s">
        <v>63</v>
      </c>
      <c r="J5049" s="1" t="s">
        <v>19116</v>
      </c>
      <c r="K5049" s="1" t="s">
        <v>37</v>
      </c>
    </row>
    <row r="5050" spans="1:11" x14ac:dyDescent="0.2">
      <c r="A5050" s="1" t="s">
        <v>74</v>
      </c>
      <c r="B5050" s="1" t="s">
        <v>8622</v>
      </c>
      <c r="C5050" s="1" t="s">
        <v>13441</v>
      </c>
      <c r="D5050" s="1" t="s">
        <v>19117</v>
      </c>
      <c r="E5050" s="2">
        <v>45277</v>
      </c>
      <c r="F5050" s="1" t="s">
        <v>19001</v>
      </c>
      <c r="G5050" s="1" t="s">
        <v>246</v>
      </c>
      <c r="H5050" s="1" t="s">
        <v>17</v>
      </c>
      <c r="I5050" s="1" t="s">
        <v>63</v>
      </c>
      <c r="J5050" s="1" t="s">
        <v>19118</v>
      </c>
      <c r="K5050" s="1" t="s">
        <v>37</v>
      </c>
    </row>
    <row r="5051" spans="1:11" x14ac:dyDescent="0.2">
      <c r="A5051" s="1" t="s">
        <v>150</v>
      </c>
      <c r="B5051" s="1" t="s">
        <v>19119</v>
      </c>
      <c r="C5051" s="1" t="s">
        <v>13441</v>
      </c>
      <c r="D5051" s="1" t="s">
        <v>19120</v>
      </c>
      <c r="E5051" s="2">
        <v>45277</v>
      </c>
      <c r="F5051" s="1" t="s">
        <v>19001</v>
      </c>
      <c r="G5051" s="1" t="s">
        <v>246</v>
      </c>
      <c r="H5051" s="1" t="s">
        <v>17</v>
      </c>
      <c r="I5051" s="1" t="s">
        <v>63</v>
      </c>
      <c r="J5051" s="1" t="s">
        <v>19121</v>
      </c>
      <c r="K5051" s="1" t="s">
        <v>19122</v>
      </c>
    </row>
    <row r="5052" spans="1:11" x14ac:dyDescent="0.2">
      <c r="A5052" s="1" t="s">
        <v>74</v>
      </c>
      <c r="B5052" s="1" t="s">
        <v>10571</v>
      </c>
      <c r="C5052" s="1" t="s">
        <v>13441</v>
      </c>
      <c r="D5052" s="1" t="s">
        <v>19123</v>
      </c>
      <c r="E5052" s="2">
        <v>45277</v>
      </c>
      <c r="F5052" s="1" t="s">
        <v>19001</v>
      </c>
      <c r="G5052" s="1" t="s">
        <v>246</v>
      </c>
      <c r="H5052" s="1" t="s">
        <v>17</v>
      </c>
      <c r="I5052" s="1" t="s">
        <v>63</v>
      </c>
      <c r="J5052" s="1" t="s">
        <v>19124</v>
      </c>
      <c r="K5052" s="1" t="s">
        <v>19125</v>
      </c>
    </row>
    <row r="5053" spans="1:11" x14ac:dyDescent="0.2">
      <c r="A5053" s="1" t="s">
        <v>74</v>
      </c>
      <c r="B5053" s="1" t="s">
        <v>15696</v>
      </c>
      <c r="C5053" s="1" t="s">
        <v>13441</v>
      </c>
      <c r="D5053" s="1" t="s">
        <v>19126</v>
      </c>
      <c r="E5053" s="2">
        <v>45277</v>
      </c>
      <c r="F5053" s="1" t="s">
        <v>19001</v>
      </c>
      <c r="G5053" s="1" t="s">
        <v>246</v>
      </c>
      <c r="H5053" s="1" t="s">
        <v>17</v>
      </c>
      <c r="I5053" s="1" t="s">
        <v>63</v>
      </c>
      <c r="J5053" s="1" t="s">
        <v>19127</v>
      </c>
      <c r="K5053" s="1" t="s">
        <v>19128</v>
      </c>
    </row>
    <row r="5054" spans="1:11" x14ac:dyDescent="0.2">
      <c r="A5054" s="1" t="s">
        <v>74</v>
      </c>
      <c r="B5054" s="1" t="s">
        <v>19129</v>
      </c>
      <c r="C5054" s="1" t="s">
        <v>13441</v>
      </c>
      <c r="D5054" s="1" t="s">
        <v>19130</v>
      </c>
      <c r="E5054" s="2">
        <v>45277</v>
      </c>
      <c r="F5054" s="1" t="s">
        <v>19001</v>
      </c>
      <c r="G5054" s="1" t="s">
        <v>246</v>
      </c>
      <c r="H5054" s="1" t="s">
        <v>17</v>
      </c>
      <c r="I5054" s="1" t="s">
        <v>63</v>
      </c>
      <c r="J5054" s="1" t="s">
        <v>19131</v>
      </c>
      <c r="K5054" s="1" t="s">
        <v>19132</v>
      </c>
    </row>
    <row r="5055" spans="1:11" x14ac:dyDescent="0.2">
      <c r="A5055" s="1" t="s">
        <v>19133</v>
      </c>
      <c r="B5055" s="1" t="s">
        <v>19134</v>
      </c>
      <c r="C5055" s="1" t="s">
        <v>13441</v>
      </c>
      <c r="D5055" s="1" t="s">
        <v>19135</v>
      </c>
      <c r="E5055" s="2">
        <v>45277</v>
      </c>
      <c r="F5055" s="1" t="s">
        <v>19001</v>
      </c>
      <c r="G5055" s="1" t="s">
        <v>246</v>
      </c>
      <c r="H5055" s="1" t="s">
        <v>17</v>
      </c>
      <c r="I5055" s="1" t="s">
        <v>63</v>
      </c>
      <c r="J5055" s="1" t="s">
        <v>19136</v>
      </c>
      <c r="K5055" s="1" t="s">
        <v>19137</v>
      </c>
    </row>
    <row r="5056" spans="1:11" x14ac:dyDescent="0.2">
      <c r="A5056" s="1" t="s">
        <v>150</v>
      </c>
      <c r="B5056" s="1" t="s">
        <v>19138</v>
      </c>
      <c r="C5056" s="1" t="s">
        <v>13441</v>
      </c>
      <c r="D5056" s="1" t="s">
        <v>19139</v>
      </c>
      <c r="E5056" s="2">
        <v>45277</v>
      </c>
      <c r="F5056" s="1" t="s">
        <v>19001</v>
      </c>
      <c r="G5056" s="1" t="s">
        <v>246</v>
      </c>
      <c r="H5056" s="1" t="s">
        <v>17</v>
      </c>
      <c r="I5056" s="1" t="s">
        <v>63</v>
      </c>
      <c r="J5056" s="1" t="s">
        <v>19140</v>
      </c>
      <c r="K5056" s="1" t="s">
        <v>19141</v>
      </c>
    </row>
    <row r="5057" spans="1:11" x14ac:dyDescent="0.2">
      <c r="A5057" s="1" t="s">
        <v>74</v>
      </c>
      <c r="B5057" s="1" t="s">
        <v>19142</v>
      </c>
      <c r="C5057" s="1" t="s">
        <v>13441</v>
      </c>
      <c r="D5057" s="1" t="s">
        <v>19143</v>
      </c>
      <c r="E5057" s="2">
        <v>45277</v>
      </c>
      <c r="F5057" s="1" t="s">
        <v>19001</v>
      </c>
      <c r="G5057" s="1" t="s">
        <v>246</v>
      </c>
      <c r="H5057" s="1" t="s">
        <v>17</v>
      </c>
      <c r="I5057" s="1" t="s">
        <v>63</v>
      </c>
      <c r="J5057" s="1" t="s">
        <v>37</v>
      </c>
      <c r="K5057" s="1" t="s">
        <v>37</v>
      </c>
    </row>
    <row r="5058" spans="1:11" x14ac:dyDescent="0.2">
      <c r="A5058" s="1" t="s">
        <v>150</v>
      </c>
      <c r="B5058" s="1" t="s">
        <v>19144</v>
      </c>
      <c r="C5058" s="1" t="s">
        <v>13441</v>
      </c>
      <c r="D5058" s="1" t="s">
        <v>19145</v>
      </c>
      <c r="E5058" s="2">
        <v>45277</v>
      </c>
      <c r="F5058" s="1" t="s">
        <v>19001</v>
      </c>
      <c r="G5058" s="1" t="s">
        <v>246</v>
      </c>
      <c r="H5058" s="1" t="s">
        <v>17</v>
      </c>
      <c r="I5058" s="1" t="s">
        <v>63</v>
      </c>
      <c r="J5058" s="1" t="s">
        <v>37</v>
      </c>
      <c r="K5058" s="1" t="s">
        <v>37</v>
      </c>
    </row>
    <row r="5059" spans="1:11" x14ac:dyDescent="0.2">
      <c r="A5059" s="1" t="s">
        <v>751</v>
      </c>
      <c r="B5059" s="1" t="s">
        <v>19146</v>
      </c>
      <c r="C5059" s="1" t="s">
        <v>13441</v>
      </c>
      <c r="D5059" s="1" t="s">
        <v>19147</v>
      </c>
      <c r="E5059" s="2">
        <v>45277</v>
      </c>
      <c r="F5059" s="1" t="s">
        <v>19001</v>
      </c>
      <c r="G5059" s="1" t="s">
        <v>246</v>
      </c>
      <c r="H5059" s="1" t="s">
        <v>17</v>
      </c>
      <c r="I5059" s="1" t="s">
        <v>63</v>
      </c>
      <c r="J5059" s="1" t="s">
        <v>19148</v>
      </c>
      <c r="K5059" s="1" t="s">
        <v>19149</v>
      </c>
    </row>
    <row r="5060" spans="1:11" x14ac:dyDescent="0.2">
      <c r="A5060" s="1" t="s">
        <v>536</v>
      </c>
      <c r="B5060" s="1" t="s">
        <v>6031</v>
      </c>
      <c r="C5060" s="1" t="s">
        <v>13441</v>
      </c>
      <c r="D5060" s="1" t="s">
        <v>19150</v>
      </c>
      <c r="E5060" s="2">
        <v>45277</v>
      </c>
      <c r="F5060" s="1" t="s">
        <v>19001</v>
      </c>
      <c r="G5060" s="1" t="s">
        <v>246</v>
      </c>
      <c r="H5060" s="1" t="s">
        <v>17</v>
      </c>
      <c r="I5060" s="1" t="s">
        <v>63</v>
      </c>
      <c r="J5060" s="1" t="s">
        <v>19151</v>
      </c>
      <c r="K5060" s="1" t="s">
        <v>19152</v>
      </c>
    </row>
    <row r="5061" spans="1:11" x14ac:dyDescent="0.2">
      <c r="A5061" s="1" t="s">
        <v>150</v>
      </c>
      <c r="B5061" s="1" t="s">
        <v>374</v>
      </c>
      <c r="C5061" s="1" t="s">
        <v>19013</v>
      </c>
      <c r="D5061" s="1" t="s">
        <v>19153</v>
      </c>
      <c r="E5061" s="2">
        <v>45277</v>
      </c>
      <c r="F5061" s="1" t="s">
        <v>19001</v>
      </c>
      <c r="G5061" s="1" t="s">
        <v>246</v>
      </c>
      <c r="H5061" s="1" t="s">
        <v>17</v>
      </c>
      <c r="I5061" s="1" t="s">
        <v>35</v>
      </c>
      <c r="J5061" s="1" t="s">
        <v>37</v>
      </c>
      <c r="K5061" s="1" t="s">
        <v>37</v>
      </c>
    </row>
    <row r="5062" spans="1:11" x14ac:dyDescent="0.2">
      <c r="A5062" s="1" t="s">
        <v>875</v>
      </c>
      <c r="B5062" s="1" t="s">
        <v>19154</v>
      </c>
      <c r="C5062" s="1" t="s">
        <v>19013</v>
      </c>
      <c r="D5062" s="1" t="s">
        <v>19155</v>
      </c>
      <c r="E5062" s="2">
        <v>45277</v>
      </c>
      <c r="F5062" s="1" t="s">
        <v>19001</v>
      </c>
      <c r="G5062" s="1" t="s">
        <v>246</v>
      </c>
      <c r="H5062" s="1" t="s">
        <v>17</v>
      </c>
      <c r="I5062" s="1" t="s">
        <v>35</v>
      </c>
      <c r="J5062" s="1" t="s">
        <v>19156</v>
      </c>
      <c r="K5062" s="1" t="s">
        <v>19157</v>
      </c>
    </row>
    <row r="5063" spans="1:11" x14ac:dyDescent="0.2">
      <c r="A5063" s="1" t="s">
        <v>19158</v>
      </c>
      <c r="B5063" s="1" t="s">
        <v>19159</v>
      </c>
      <c r="C5063" s="1" t="s">
        <v>11819</v>
      </c>
      <c r="D5063" s="1" t="s">
        <v>19160</v>
      </c>
      <c r="E5063" s="2">
        <v>45277</v>
      </c>
      <c r="F5063" s="1" t="s">
        <v>19001</v>
      </c>
      <c r="G5063" s="1" t="s">
        <v>246</v>
      </c>
      <c r="H5063" s="1" t="s">
        <v>17</v>
      </c>
      <c r="I5063" s="1" t="s">
        <v>35</v>
      </c>
      <c r="J5063" s="1" t="s">
        <v>37</v>
      </c>
      <c r="K5063" s="1" t="s">
        <v>37</v>
      </c>
    </row>
    <row r="5064" spans="1:11" x14ac:dyDescent="0.2">
      <c r="A5064" s="1" t="s">
        <v>19161</v>
      </c>
      <c r="B5064" s="1" t="s">
        <v>19162</v>
      </c>
      <c r="C5064" s="1" t="s">
        <v>19163</v>
      </c>
      <c r="D5064" s="1" t="s">
        <v>19164</v>
      </c>
      <c r="E5064" s="2">
        <v>45277</v>
      </c>
      <c r="F5064" s="1" t="s">
        <v>19001</v>
      </c>
      <c r="G5064" s="1" t="s">
        <v>246</v>
      </c>
      <c r="H5064" s="1" t="s">
        <v>17</v>
      </c>
      <c r="I5064" s="1" t="s">
        <v>35</v>
      </c>
      <c r="J5064" s="1" t="s">
        <v>19165</v>
      </c>
      <c r="K5064" s="1" t="s">
        <v>19166</v>
      </c>
    </row>
    <row r="5065" spans="1:11" x14ac:dyDescent="0.2">
      <c r="A5065" s="1" t="s">
        <v>10645</v>
      </c>
      <c r="B5065" s="1" t="s">
        <v>10646</v>
      </c>
      <c r="C5065" s="1" t="s">
        <v>2532</v>
      </c>
      <c r="D5065" s="1" t="s">
        <v>19167</v>
      </c>
      <c r="E5065" s="2">
        <v>45277</v>
      </c>
      <c r="F5065" s="1" t="s">
        <v>19168</v>
      </c>
      <c r="G5065" s="1" t="s">
        <v>16</v>
      </c>
      <c r="H5065" s="1" t="s">
        <v>58</v>
      </c>
      <c r="I5065" s="1" t="s">
        <v>18</v>
      </c>
      <c r="J5065" s="1" t="s">
        <v>19169</v>
      </c>
      <c r="K5065" s="1" t="s">
        <v>19170</v>
      </c>
    </row>
    <row r="5066" spans="1:11" x14ac:dyDescent="0.2">
      <c r="A5066" s="1" t="s">
        <v>254</v>
      </c>
      <c r="B5066" s="1" t="s">
        <v>19171</v>
      </c>
      <c r="C5066" s="1" t="s">
        <v>2563</v>
      </c>
      <c r="D5066" s="1" t="s">
        <v>19172</v>
      </c>
      <c r="E5066" s="2">
        <v>45277</v>
      </c>
      <c r="F5066" s="1" t="s">
        <v>19168</v>
      </c>
      <c r="G5066" s="1" t="s">
        <v>16</v>
      </c>
      <c r="H5066" s="1" t="s">
        <v>58</v>
      </c>
      <c r="I5066" s="1" t="s">
        <v>18</v>
      </c>
      <c r="J5066" s="1" t="s">
        <v>37</v>
      </c>
      <c r="K5066" s="1" t="s">
        <v>37</v>
      </c>
    </row>
    <row r="5067" spans="1:11" x14ac:dyDescent="0.2">
      <c r="A5067" s="1" t="s">
        <v>204</v>
      </c>
      <c r="B5067" s="1" t="s">
        <v>2715</v>
      </c>
      <c r="C5067" s="1" t="s">
        <v>319</v>
      </c>
      <c r="D5067" s="1" t="s">
        <v>19173</v>
      </c>
      <c r="E5067" s="2">
        <v>45277</v>
      </c>
      <c r="F5067" s="1" t="s">
        <v>19168</v>
      </c>
      <c r="G5067" s="1" t="s">
        <v>16</v>
      </c>
      <c r="H5067" s="1" t="s">
        <v>17</v>
      </c>
      <c r="I5067" s="1" t="s">
        <v>18</v>
      </c>
      <c r="J5067" s="1" t="s">
        <v>19174</v>
      </c>
      <c r="K5067" s="1" t="s">
        <v>19175</v>
      </c>
    </row>
    <row r="5068" spans="1:11" x14ac:dyDescent="0.2">
      <c r="A5068" s="1" t="s">
        <v>19176</v>
      </c>
      <c r="B5068" s="1" t="s">
        <v>553</v>
      </c>
      <c r="C5068" s="1" t="s">
        <v>2532</v>
      </c>
      <c r="D5068" s="1" t="s">
        <v>19177</v>
      </c>
      <c r="E5068" s="2">
        <v>45277</v>
      </c>
      <c r="F5068" s="1" t="s">
        <v>19168</v>
      </c>
      <c r="G5068" s="1" t="s">
        <v>16</v>
      </c>
      <c r="H5068" s="1" t="s">
        <v>17</v>
      </c>
      <c r="I5068" s="1" t="s">
        <v>18</v>
      </c>
      <c r="J5068" s="1" t="s">
        <v>19178</v>
      </c>
      <c r="K5068" s="1" t="s">
        <v>19179</v>
      </c>
    </row>
    <row r="5069" spans="1:11" x14ac:dyDescent="0.2">
      <c r="A5069" s="1" t="s">
        <v>19180</v>
      </c>
      <c r="B5069" s="1" t="s">
        <v>2715</v>
      </c>
      <c r="C5069" s="1" t="s">
        <v>319</v>
      </c>
      <c r="D5069" s="1" t="s">
        <v>19181</v>
      </c>
      <c r="E5069" s="2">
        <v>45277</v>
      </c>
      <c r="F5069" s="1" t="s">
        <v>19168</v>
      </c>
      <c r="G5069" s="1" t="s">
        <v>16</v>
      </c>
      <c r="H5069" s="1" t="s">
        <v>17</v>
      </c>
      <c r="I5069" s="1" t="s">
        <v>18</v>
      </c>
      <c r="J5069" s="1" t="s">
        <v>19182</v>
      </c>
      <c r="K5069" s="1" t="s">
        <v>19183</v>
      </c>
    </row>
    <row r="5070" spans="1:11" x14ac:dyDescent="0.2">
      <c r="A5070" s="1" t="s">
        <v>758</v>
      </c>
      <c r="B5070" s="1" t="s">
        <v>19184</v>
      </c>
      <c r="C5070" s="1" t="s">
        <v>2532</v>
      </c>
      <c r="D5070" s="1" t="s">
        <v>19185</v>
      </c>
      <c r="E5070" s="2">
        <v>45277</v>
      </c>
      <c r="F5070" s="1" t="s">
        <v>19168</v>
      </c>
      <c r="G5070" s="1" t="s">
        <v>16</v>
      </c>
      <c r="H5070" s="1" t="s">
        <v>17</v>
      </c>
      <c r="I5070" s="1" t="s">
        <v>63</v>
      </c>
      <c r="J5070" s="1" t="s">
        <v>19186</v>
      </c>
      <c r="K5070" s="1" t="s">
        <v>19187</v>
      </c>
    </row>
    <row r="5071" spans="1:11" x14ac:dyDescent="0.2">
      <c r="A5071" s="1" t="s">
        <v>751</v>
      </c>
      <c r="B5071" s="1" t="s">
        <v>19188</v>
      </c>
      <c r="C5071" s="1" t="s">
        <v>19189</v>
      </c>
      <c r="D5071" s="1" t="s">
        <v>19190</v>
      </c>
      <c r="E5071" s="2">
        <v>45277</v>
      </c>
      <c r="F5071" s="1" t="s">
        <v>19191</v>
      </c>
      <c r="G5071" s="1" t="s">
        <v>16</v>
      </c>
      <c r="H5071" s="1" t="s">
        <v>17</v>
      </c>
      <c r="I5071" s="1" t="s">
        <v>18</v>
      </c>
      <c r="J5071" s="1" t="s">
        <v>37</v>
      </c>
      <c r="K5071" s="1" t="s">
        <v>37</v>
      </c>
    </row>
    <row r="5072" spans="1:11" x14ac:dyDescent="0.2">
      <c r="A5072" s="1" t="s">
        <v>19192</v>
      </c>
      <c r="B5072" s="1" t="s">
        <v>19193</v>
      </c>
      <c r="C5072" s="1" t="s">
        <v>19194</v>
      </c>
      <c r="D5072" s="1" t="s">
        <v>19195</v>
      </c>
      <c r="E5072" s="2">
        <v>45277</v>
      </c>
      <c r="F5072" s="1" t="s">
        <v>19196</v>
      </c>
      <c r="G5072" s="1" t="s">
        <v>16</v>
      </c>
      <c r="H5072" s="1" t="s">
        <v>17</v>
      </c>
      <c r="I5072" s="1" t="s">
        <v>18</v>
      </c>
      <c r="J5072" s="1" t="s">
        <v>19197</v>
      </c>
      <c r="K5072" s="1" t="s">
        <v>19198</v>
      </c>
    </row>
    <row r="5073" spans="1:11" x14ac:dyDescent="0.2">
      <c r="A5073" s="1" t="s">
        <v>751</v>
      </c>
      <c r="B5073" s="1" t="s">
        <v>10623</v>
      </c>
      <c r="C5073" s="1" t="s">
        <v>2532</v>
      </c>
      <c r="D5073" s="1" t="s">
        <v>19199</v>
      </c>
      <c r="E5073" s="2">
        <v>45277</v>
      </c>
      <c r="F5073" s="1" t="s">
        <v>19200</v>
      </c>
      <c r="G5073" s="1" t="s">
        <v>1798</v>
      </c>
      <c r="H5073" s="1" t="s">
        <v>58</v>
      </c>
      <c r="I5073" s="1" t="s">
        <v>35</v>
      </c>
      <c r="J5073" s="1" t="s">
        <v>19201</v>
      </c>
      <c r="K5073" s="1" t="s">
        <v>19202</v>
      </c>
    </row>
    <row r="5074" spans="1:11" x14ac:dyDescent="0.2">
      <c r="A5074" s="1" t="s">
        <v>751</v>
      </c>
      <c r="B5074" s="1" t="s">
        <v>19203</v>
      </c>
      <c r="C5074" s="1" t="s">
        <v>19204</v>
      </c>
      <c r="D5074" s="1" t="s">
        <v>19205</v>
      </c>
      <c r="E5074" s="2">
        <v>45277</v>
      </c>
      <c r="F5074" s="1" t="s">
        <v>19200</v>
      </c>
      <c r="G5074" s="1" t="s">
        <v>1798</v>
      </c>
      <c r="H5074" s="1" t="s">
        <v>58</v>
      </c>
      <c r="I5074" s="1" t="s">
        <v>35</v>
      </c>
      <c r="J5074" s="1" t="s">
        <v>19206</v>
      </c>
      <c r="K5074" s="1" t="s">
        <v>19207</v>
      </c>
    </row>
    <row r="5075" spans="1:11" x14ac:dyDescent="0.2">
      <c r="A5075" s="1" t="s">
        <v>3061</v>
      </c>
      <c r="B5075" s="1" t="s">
        <v>3062</v>
      </c>
      <c r="C5075" s="1" t="s">
        <v>6923</v>
      </c>
      <c r="D5075" s="1" t="s">
        <v>19208</v>
      </c>
      <c r="E5075" s="2">
        <v>45277</v>
      </c>
      <c r="F5075" s="1" t="s">
        <v>19200</v>
      </c>
      <c r="G5075" s="1" t="s">
        <v>1798</v>
      </c>
      <c r="H5075" s="1" t="s">
        <v>17</v>
      </c>
      <c r="I5075" s="1" t="s">
        <v>18</v>
      </c>
      <c r="J5075" s="1" t="s">
        <v>3075</v>
      </c>
      <c r="K5075" s="1" t="s">
        <v>19209</v>
      </c>
    </row>
    <row r="5076" spans="1:11" x14ac:dyDescent="0.2">
      <c r="A5076" s="1" t="s">
        <v>7936</v>
      </c>
      <c r="B5076" s="1" t="s">
        <v>3072</v>
      </c>
      <c r="C5076" s="1" t="s">
        <v>6923</v>
      </c>
      <c r="D5076" s="1" t="s">
        <v>19210</v>
      </c>
      <c r="E5076" s="2">
        <v>45277</v>
      </c>
      <c r="F5076" s="1" t="s">
        <v>19200</v>
      </c>
      <c r="G5076" s="1" t="s">
        <v>1798</v>
      </c>
      <c r="H5076" s="1" t="s">
        <v>17</v>
      </c>
      <c r="I5076" s="1" t="s">
        <v>18</v>
      </c>
      <c r="J5076" s="1" t="s">
        <v>7939</v>
      </c>
      <c r="K5076" s="1" t="s">
        <v>19211</v>
      </c>
    </row>
    <row r="5077" spans="1:11" x14ac:dyDescent="0.2">
      <c r="A5077" s="1" t="s">
        <v>19212</v>
      </c>
      <c r="B5077" s="1" t="s">
        <v>658</v>
      </c>
      <c r="C5077" s="1" t="s">
        <v>1596</v>
      </c>
      <c r="D5077" s="1" t="s">
        <v>19213</v>
      </c>
      <c r="E5077" s="2">
        <v>45277</v>
      </c>
      <c r="F5077" s="1" t="s">
        <v>19214</v>
      </c>
      <c r="G5077" s="1" t="s">
        <v>16</v>
      </c>
      <c r="H5077" s="1" t="s">
        <v>17</v>
      </c>
      <c r="I5077" s="1" t="s">
        <v>18</v>
      </c>
      <c r="J5077" s="1" t="s">
        <v>19215</v>
      </c>
      <c r="K5077" s="1" t="s">
        <v>19216</v>
      </c>
    </row>
    <row r="5078" spans="1:11" x14ac:dyDescent="0.2">
      <c r="A5078" s="1" t="s">
        <v>19217</v>
      </c>
      <c r="B5078" s="1" t="s">
        <v>19218</v>
      </c>
      <c r="C5078" s="1" t="s">
        <v>1596</v>
      </c>
      <c r="D5078" s="1" t="s">
        <v>19219</v>
      </c>
      <c r="E5078" s="2">
        <v>45277</v>
      </c>
      <c r="F5078" s="1" t="s">
        <v>19214</v>
      </c>
      <c r="G5078" s="1" t="s">
        <v>16</v>
      </c>
      <c r="H5078" s="1" t="s">
        <v>17</v>
      </c>
      <c r="I5078" s="1" t="s">
        <v>63</v>
      </c>
      <c r="J5078" s="1" t="s">
        <v>19220</v>
      </c>
      <c r="K5078" s="1" t="s">
        <v>19221</v>
      </c>
    </row>
    <row r="5079" spans="1:11" x14ac:dyDescent="0.2">
      <c r="A5079" s="1" t="s">
        <v>74</v>
      </c>
      <c r="B5079" s="1" t="s">
        <v>19222</v>
      </c>
      <c r="C5079" s="1" t="s">
        <v>1596</v>
      </c>
      <c r="D5079" s="1" t="s">
        <v>19223</v>
      </c>
      <c r="E5079" s="2">
        <v>45277</v>
      </c>
      <c r="F5079" s="1" t="s">
        <v>19214</v>
      </c>
      <c r="G5079" s="1" t="s">
        <v>16</v>
      </c>
      <c r="H5079" s="1" t="s">
        <v>17</v>
      </c>
      <c r="I5079" s="1" t="s">
        <v>63</v>
      </c>
      <c r="J5079" s="1" t="s">
        <v>19224</v>
      </c>
      <c r="K5079" s="1" t="s">
        <v>19225</v>
      </c>
    </row>
    <row r="5080" spans="1:11" x14ac:dyDescent="0.2">
      <c r="A5080" s="1" t="s">
        <v>19226</v>
      </c>
      <c r="B5080" s="1" t="s">
        <v>329</v>
      </c>
      <c r="C5080" s="1" t="s">
        <v>330</v>
      </c>
      <c r="D5080" s="1" t="s">
        <v>19227</v>
      </c>
      <c r="E5080" s="2">
        <v>45277</v>
      </c>
      <c r="F5080" s="1" t="s">
        <v>19228</v>
      </c>
      <c r="G5080" s="1" t="s">
        <v>16</v>
      </c>
      <c r="H5080" s="1" t="s">
        <v>17</v>
      </c>
      <c r="I5080" s="1" t="s">
        <v>18</v>
      </c>
      <c r="J5080" s="1" t="s">
        <v>19229</v>
      </c>
      <c r="K5080" s="1" t="s">
        <v>19230</v>
      </c>
    </row>
    <row r="5081" spans="1:11" x14ac:dyDescent="0.2">
      <c r="A5081" s="1" t="s">
        <v>19231</v>
      </c>
      <c r="B5081" s="1" t="s">
        <v>19232</v>
      </c>
      <c r="C5081" s="1" t="s">
        <v>19233</v>
      </c>
      <c r="D5081" s="1" t="s">
        <v>19234</v>
      </c>
      <c r="E5081" s="2">
        <v>45277</v>
      </c>
      <c r="F5081" s="1" t="s">
        <v>19235</v>
      </c>
      <c r="G5081" s="1" t="s">
        <v>16</v>
      </c>
      <c r="H5081" s="1" t="s">
        <v>17</v>
      </c>
      <c r="I5081" s="1" t="s">
        <v>18</v>
      </c>
      <c r="J5081" s="1" t="s">
        <v>19236</v>
      </c>
      <c r="K5081" s="1" t="s">
        <v>19237</v>
      </c>
    </row>
    <row r="5082" spans="1:11" x14ac:dyDescent="0.2">
      <c r="A5082" s="1" t="s">
        <v>19238</v>
      </c>
      <c r="B5082" s="1" t="s">
        <v>61</v>
      </c>
      <c r="C5082" s="1" t="s">
        <v>336</v>
      </c>
      <c r="D5082" s="1" t="s">
        <v>19239</v>
      </c>
      <c r="E5082" s="2">
        <v>45277</v>
      </c>
      <c r="F5082" s="1" t="s">
        <v>19240</v>
      </c>
      <c r="G5082" s="1" t="s">
        <v>16</v>
      </c>
      <c r="H5082" s="1" t="s">
        <v>58</v>
      </c>
      <c r="I5082" s="1" t="s">
        <v>35</v>
      </c>
      <c r="J5082" s="1" t="s">
        <v>5672</v>
      </c>
      <c r="K5082" s="1" t="s">
        <v>19241</v>
      </c>
    </row>
    <row r="5083" spans="1:11" x14ac:dyDescent="0.2">
      <c r="A5083" s="1" t="s">
        <v>3351</v>
      </c>
      <c r="B5083" s="1" t="s">
        <v>19242</v>
      </c>
      <c r="C5083" s="1" t="s">
        <v>19243</v>
      </c>
      <c r="D5083" s="1" t="s">
        <v>19244</v>
      </c>
      <c r="E5083" s="2">
        <v>45277</v>
      </c>
      <c r="F5083" s="1" t="s">
        <v>19240</v>
      </c>
      <c r="G5083" s="1" t="s">
        <v>16</v>
      </c>
      <c r="H5083" s="1" t="s">
        <v>58</v>
      </c>
      <c r="I5083" s="1" t="s">
        <v>35</v>
      </c>
      <c r="J5083" s="1" t="s">
        <v>19245</v>
      </c>
      <c r="K5083" s="1" t="s">
        <v>19246</v>
      </c>
    </row>
    <row r="5084" spans="1:11" x14ac:dyDescent="0.2">
      <c r="A5084" s="1" t="s">
        <v>19247</v>
      </c>
      <c r="B5084" s="1" t="s">
        <v>5233</v>
      </c>
      <c r="C5084" s="1" t="s">
        <v>5234</v>
      </c>
      <c r="D5084" s="1" t="s">
        <v>19248</v>
      </c>
      <c r="E5084" s="2">
        <v>45277</v>
      </c>
      <c r="F5084" s="1" t="s">
        <v>19240</v>
      </c>
      <c r="G5084" s="1" t="s">
        <v>16</v>
      </c>
      <c r="H5084" s="1" t="s">
        <v>58</v>
      </c>
      <c r="I5084" s="1" t="s">
        <v>35</v>
      </c>
      <c r="J5084" s="1" t="s">
        <v>19249</v>
      </c>
      <c r="K5084" s="1" t="s">
        <v>19250</v>
      </c>
    </row>
    <row r="5085" spans="1:11" x14ac:dyDescent="0.2">
      <c r="A5085" s="1" t="s">
        <v>19251</v>
      </c>
      <c r="B5085" s="1" t="s">
        <v>10608</v>
      </c>
      <c r="C5085" s="1" t="s">
        <v>2528</v>
      </c>
      <c r="D5085" s="1" t="s">
        <v>19252</v>
      </c>
      <c r="E5085" s="2">
        <v>45277</v>
      </c>
      <c r="F5085" s="1" t="s">
        <v>19240</v>
      </c>
      <c r="G5085" s="1" t="s">
        <v>16</v>
      </c>
      <c r="H5085" s="1" t="s">
        <v>58</v>
      </c>
      <c r="I5085" s="1" t="s">
        <v>35</v>
      </c>
      <c r="J5085" s="1" t="s">
        <v>19253</v>
      </c>
      <c r="K5085" s="1" t="s">
        <v>19254</v>
      </c>
    </row>
    <row r="5086" spans="1:11" x14ac:dyDescent="0.2">
      <c r="A5086" s="1" t="s">
        <v>19255</v>
      </c>
      <c r="B5086" s="1" t="s">
        <v>10646</v>
      </c>
      <c r="C5086" s="1" t="s">
        <v>2532</v>
      </c>
      <c r="D5086" s="1" t="s">
        <v>19256</v>
      </c>
      <c r="E5086" s="2">
        <v>45277</v>
      </c>
      <c r="F5086" s="1" t="s">
        <v>19240</v>
      </c>
      <c r="G5086" s="1" t="s">
        <v>16</v>
      </c>
      <c r="H5086" s="1" t="s">
        <v>58</v>
      </c>
      <c r="I5086" s="1" t="s">
        <v>35</v>
      </c>
      <c r="J5086" s="1" t="s">
        <v>19257</v>
      </c>
      <c r="K5086" s="1" t="s">
        <v>19258</v>
      </c>
    </row>
    <row r="5087" spans="1:11" x14ac:dyDescent="0.2">
      <c r="A5087" s="1" t="s">
        <v>6554</v>
      </c>
      <c r="B5087" s="1" t="s">
        <v>6555</v>
      </c>
      <c r="C5087" s="1" t="s">
        <v>5414</v>
      </c>
      <c r="D5087" s="1" t="s">
        <v>19259</v>
      </c>
      <c r="E5087" s="2">
        <v>45277</v>
      </c>
      <c r="F5087" s="1" t="s">
        <v>19240</v>
      </c>
      <c r="G5087" s="1" t="s">
        <v>16</v>
      </c>
      <c r="H5087" s="1" t="s">
        <v>58</v>
      </c>
      <c r="I5087" s="1" t="s">
        <v>35</v>
      </c>
      <c r="J5087" s="1" t="s">
        <v>6557</v>
      </c>
      <c r="K5087" s="1" t="s">
        <v>19260</v>
      </c>
    </row>
    <row r="5088" spans="1:11" x14ac:dyDescent="0.2">
      <c r="A5088" s="1" t="s">
        <v>5004</v>
      </c>
      <c r="B5088" s="1" t="s">
        <v>5005</v>
      </c>
      <c r="C5088" s="1" t="s">
        <v>394</v>
      </c>
      <c r="D5088" s="1" t="s">
        <v>19261</v>
      </c>
      <c r="E5088" s="2">
        <v>45277</v>
      </c>
      <c r="F5088" s="1" t="s">
        <v>19240</v>
      </c>
      <c r="G5088" s="1" t="s">
        <v>16</v>
      </c>
      <c r="H5088" s="1" t="s">
        <v>58</v>
      </c>
      <c r="I5088" s="1" t="s">
        <v>35</v>
      </c>
      <c r="J5088" s="1" t="s">
        <v>5009</v>
      </c>
      <c r="K5088" s="1" t="s">
        <v>19262</v>
      </c>
    </row>
    <row r="5089" spans="1:11" x14ac:dyDescent="0.2">
      <c r="A5089" s="1" t="s">
        <v>254</v>
      </c>
      <c r="B5089" s="1" t="s">
        <v>14895</v>
      </c>
      <c r="C5089" s="1" t="s">
        <v>14429</v>
      </c>
      <c r="D5089" s="1" t="s">
        <v>19263</v>
      </c>
      <c r="E5089" s="2">
        <v>45277</v>
      </c>
      <c r="F5089" s="1" t="s">
        <v>19240</v>
      </c>
      <c r="G5089" s="1" t="s">
        <v>16</v>
      </c>
      <c r="H5089" s="1" t="s">
        <v>58</v>
      </c>
      <c r="I5089" s="1" t="s">
        <v>35</v>
      </c>
      <c r="J5089" s="1" t="s">
        <v>19264</v>
      </c>
      <c r="K5089" s="1" t="s">
        <v>37</v>
      </c>
    </row>
    <row r="5090" spans="1:11" x14ac:dyDescent="0.2">
      <c r="A5090" s="1" t="s">
        <v>19265</v>
      </c>
      <c r="B5090" s="1" t="s">
        <v>181</v>
      </c>
      <c r="C5090" s="1" t="s">
        <v>1349</v>
      </c>
      <c r="D5090" s="1" t="s">
        <v>19266</v>
      </c>
      <c r="E5090" s="2">
        <v>45277</v>
      </c>
      <c r="F5090" s="1" t="s">
        <v>19240</v>
      </c>
      <c r="G5090" s="1" t="s">
        <v>16</v>
      </c>
      <c r="H5090" s="1" t="s">
        <v>58</v>
      </c>
      <c r="I5090" s="1" t="s">
        <v>35</v>
      </c>
      <c r="J5090" s="1" t="s">
        <v>19267</v>
      </c>
      <c r="K5090" s="1" t="s">
        <v>19268</v>
      </c>
    </row>
    <row r="5091" spans="1:11" x14ac:dyDescent="0.2">
      <c r="A5091" s="1" t="s">
        <v>19269</v>
      </c>
      <c r="B5091" s="1" t="s">
        <v>4562</v>
      </c>
      <c r="C5091" s="1" t="s">
        <v>432</v>
      </c>
      <c r="D5091" s="1" t="s">
        <v>19270</v>
      </c>
      <c r="E5091" s="2">
        <v>45277</v>
      </c>
      <c r="F5091" s="1" t="s">
        <v>19240</v>
      </c>
      <c r="G5091" s="1" t="s">
        <v>16</v>
      </c>
      <c r="H5091" s="1" t="s">
        <v>58</v>
      </c>
      <c r="I5091" s="1" t="s">
        <v>35</v>
      </c>
      <c r="J5091" s="1" t="s">
        <v>19271</v>
      </c>
      <c r="K5091" s="1" t="s">
        <v>19272</v>
      </c>
    </row>
    <row r="5092" spans="1:11" x14ac:dyDescent="0.2">
      <c r="A5092" s="1" t="s">
        <v>266</v>
      </c>
      <c r="B5092" s="1" t="s">
        <v>61</v>
      </c>
      <c r="C5092" s="1" t="s">
        <v>11128</v>
      </c>
      <c r="D5092" s="1" t="s">
        <v>19273</v>
      </c>
      <c r="E5092" s="2">
        <v>45277</v>
      </c>
      <c r="F5092" s="1" t="s">
        <v>19240</v>
      </c>
      <c r="G5092" s="1" t="s">
        <v>16</v>
      </c>
      <c r="H5092" s="1" t="s">
        <v>58</v>
      </c>
      <c r="I5092" s="1" t="s">
        <v>35</v>
      </c>
      <c r="J5092" s="1" t="s">
        <v>11130</v>
      </c>
      <c r="K5092" s="1" t="s">
        <v>19274</v>
      </c>
    </row>
    <row r="5093" spans="1:11" x14ac:dyDescent="0.2">
      <c r="A5093" s="1" t="s">
        <v>8289</v>
      </c>
      <c r="B5093" s="1" t="s">
        <v>8290</v>
      </c>
      <c r="C5093" s="1" t="s">
        <v>778</v>
      </c>
      <c r="D5093" s="1" t="s">
        <v>19275</v>
      </c>
      <c r="E5093" s="2">
        <v>45277</v>
      </c>
      <c r="F5093" s="1" t="s">
        <v>19240</v>
      </c>
      <c r="G5093" s="1" t="s">
        <v>16</v>
      </c>
      <c r="H5093" s="1" t="s">
        <v>58</v>
      </c>
      <c r="I5093" s="1" t="s">
        <v>35</v>
      </c>
      <c r="J5093" s="1" t="s">
        <v>8292</v>
      </c>
      <c r="K5093" s="1" t="s">
        <v>19276</v>
      </c>
    </row>
    <row r="5094" spans="1:11" x14ac:dyDescent="0.2">
      <c r="A5094" s="1" t="s">
        <v>5004</v>
      </c>
      <c r="B5094" s="1" t="s">
        <v>5005</v>
      </c>
      <c r="C5094" s="1" t="s">
        <v>1448</v>
      </c>
      <c r="D5094" s="1" t="s">
        <v>19277</v>
      </c>
      <c r="E5094" s="2">
        <v>45277</v>
      </c>
      <c r="F5094" s="1" t="s">
        <v>19240</v>
      </c>
      <c r="G5094" s="1" t="s">
        <v>16</v>
      </c>
      <c r="H5094" s="1" t="s">
        <v>58</v>
      </c>
      <c r="I5094" s="1" t="s">
        <v>35</v>
      </c>
      <c r="J5094" s="1" t="s">
        <v>5009</v>
      </c>
      <c r="K5094" s="1" t="s">
        <v>19278</v>
      </c>
    </row>
    <row r="5095" spans="1:11" x14ac:dyDescent="0.2">
      <c r="A5095" s="1" t="s">
        <v>751</v>
      </c>
      <c r="B5095" s="1" t="s">
        <v>4252</v>
      </c>
      <c r="C5095" s="1" t="s">
        <v>19279</v>
      </c>
      <c r="D5095" s="1" t="s">
        <v>19280</v>
      </c>
      <c r="E5095" s="2">
        <v>45277</v>
      </c>
      <c r="F5095" s="1" t="s">
        <v>19240</v>
      </c>
      <c r="G5095" s="1" t="s">
        <v>16</v>
      </c>
      <c r="H5095" s="1" t="s">
        <v>58</v>
      </c>
      <c r="I5095" s="1" t="s">
        <v>35</v>
      </c>
      <c r="J5095" s="1" t="s">
        <v>19281</v>
      </c>
      <c r="K5095" s="1" t="s">
        <v>19282</v>
      </c>
    </row>
    <row r="5096" spans="1:11" x14ac:dyDescent="0.2">
      <c r="A5096" s="1" t="s">
        <v>19283</v>
      </c>
      <c r="B5096" s="1" t="s">
        <v>61</v>
      </c>
      <c r="C5096" s="1" t="s">
        <v>221</v>
      </c>
      <c r="D5096" s="1" t="s">
        <v>19284</v>
      </c>
      <c r="E5096" s="2">
        <v>45277</v>
      </c>
      <c r="F5096" s="1" t="s">
        <v>19240</v>
      </c>
      <c r="G5096" s="1" t="s">
        <v>16</v>
      </c>
      <c r="H5096" s="1" t="s">
        <v>58</v>
      </c>
      <c r="I5096" s="1" t="s">
        <v>35</v>
      </c>
      <c r="J5096" s="1" t="s">
        <v>19285</v>
      </c>
      <c r="K5096" s="1" t="s">
        <v>19286</v>
      </c>
    </row>
    <row r="5097" spans="1:11" x14ac:dyDescent="0.2">
      <c r="A5097" s="1" t="s">
        <v>19287</v>
      </c>
      <c r="B5097" s="1" t="s">
        <v>19288</v>
      </c>
      <c r="C5097" s="1" t="s">
        <v>141</v>
      </c>
      <c r="D5097" s="1" t="s">
        <v>19289</v>
      </c>
      <c r="E5097" s="2">
        <v>45277</v>
      </c>
      <c r="F5097" s="1" t="s">
        <v>19240</v>
      </c>
      <c r="G5097" s="1" t="s">
        <v>16</v>
      </c>
      <c r="H5097" s="1" t="s">
        <v>58</v>
      </c>
      <c r="I5097" s="1" t="s">
        <v>35</v>
      </c>
      <c r="J5097" s="1" t="s">
        <v>19290</v>
      </c>
      <c r="K5097" s="1" t="s">
        <v>19291</v>
      </c>
    </row>
    <row r="5098" spans="1:11" x14ac:dyDescent="0.2">
      <c r="A5098" s="1" t="s">
        <v>19292</v>
      </c>
      <c r="B5098" s="1" t="s">
        <v>16858</v>
      </c>
      <c r="C5098" s="1" t="s">
        <v>4489</v>
      </c>
      <c r="D5098" s="1" t="s">
        <v>19293</v>
      </c>
      <c r="E5098" s="2">
        <v>45277</v>
      </c>
      <c r="F5098" s="1" t="s">
        <v>19240</v>
      </c>
      <c r="G5098" s="1" t="s">
        <v>16</v>
      </c>
      <c r="H5098" s="1" t="s">
        <v>58</v>
      </c>
      <c r="I5098" s="1" t="s">
        <v>35</v>
      </c>
      <c r="J5098" s="1" t="s">
        <v>19294</v>
      </c>
      <c r="K5098" s="1" t="s">
        <v>19295</v>
      </c>
    </row>
    <row r="5099" spans="1:11" x14ac:dyDescent="0.2">
      <c r="A5099" s="1" t="s">
        <v>19296</v>
      </c>
      <c r="B5099" s="1" t="s">
        <v>5200</v>
      </c>
      <c r="C5099" s="1" t="s">
        <v>4039</v>
      </c>
      <c r="D5099" s="1" t="s">
        <v>19297</v>
      </c>
      <c r="E5099" s="2">
        <v>45277</v>
      </c>
      <c r="F5099" s="1" t="s">
        <v>19298</v>
      </c>
      <c r="G5099" s="1" t="s">
        <v>16</v>
      </c>
      <c r="H5099" s="1" t="s">
        <v>17</v>
      </c>
      <c r="I5099" s="1" t="s">
        <v>35</v>
      </c>
      <c r="J5099" s="1" t="s">
        <v>19299</v>
      </c>
      <c r="K5099" s="1" t="s">
        <v>8739</v>
      </c>
    </row>
    <row r="5100" spans="1:11" x14ac:dyDescent="0.2">
      <c r="A5100" s="1" t="s">
        <v>19300</v>
      </c>
      <c r="B5100" s="1" t="s">
        <v>19301</v>
      </c>
      <c r="C5100" s="1" t="s">
        <v>76</v>
      </c>
      <c r="D5100" s="1" t="s">
        <v>19302</v>
      </c>
      <c r="E5100" s="2">
        <v>45277</v>
      </c>
      <c r="F5100" s="1" t="s">
        <v>19303</v>
      </c>
      <c r="G5100" s="1" t="s">
        <v>16</v>
      </c>
      <c r="H5100" s="1" t="s">
        <v>17</v>
      </c>
      <c r="I5100" s="1" t="s">
        <v>35</v>
      </c>
      <c r="J5100" s="1" t="s">
        <v>19304</v>
      </c>
      <c r="K5100" s="1" t="s">
        <v>37</v>
      </c>
    </row>
    <row r="5101" spans="1:11" x14ac:dyDescent="0.2">
      <c r="A5101" s="1" t="s">
        <v>7210</v>
      </c>
      <c r="B5101" s="1" t="s">
        <v>19305</v>
      </c>
      <c r="C5101" s="1" t="s">
        <v>76</v>
      </c>
      <c r="D5101" s="1" t="s">
        <v>19306</v>
      </c>
      <c r="E5101" s="2">
        <v>45277</v>
      </c>
      <c r="F5101" s="1" t="s">
        <v>19303</v>
      </c>
      <c r="G5101" s="1" t="s">
        <v>16</v>
      </c>
      <c r="H5101" s="1" t="s">
        <v>17</v>
      </c>
      <c r="I5101" s="1" t="s">
        <v>35</v>
      </c>
      <c r="J5101" s="1" t="s">
        <v>19307</v>
      </c>
      <c r="K5101" s="1" t="s">
        <v>19308</v>
      </c>
    </row>
    <row r="5102" spans="1:11" x14ac:dyDescent="0.2">
      <c r="A5102" s="1" t="s">
        <v>121</v>
      </c>
      <c r="B5102" s="1" t="s">
        <v>19309</v>
      </c>
      <c r="C5102" s="1" t="s">
        <v>76</v>
      </c>
      <c r="D5102" s="1" t="s">
        <v>19310</v>
      </c>
      <c r="E5102" s="2">
        <v>45277</v>
      </c>
      <c r="F5102" s="1" t="s">
        <v>19303</v>
      </c>
      <c r="G5102" s="1" t="s">
        <v>16</v>
      </c>
      <c r="H5102" s="1" t="s">
        <v>17</v>
      </c>
      <c r="I5102" s="1" t="s">
        <v>35</v>
      </c>
      <c r="J5102" s="1" t="s">
        <v>19311</v>
      </c>
      <c r="K5102" s="1" t="s">
        <v>19312</v>
      </c>
    </row>
    <row r="5103" spans="1:11" x14ac:dyDescent="0.2">
      <c r="A5103" s="1" t="s">
        <v>19313</v>
      </c>
      <c r="B5103" s="1" t="s">
        <v>13780</v>
      </c>
      <c r="C5103" s="1" t="s">
        <v>3190</v>
      </c>
      <c r="D5103" s="1" t="s">
        <v>19314</v>
      </c>
      <c r="E5103" s="2">
        <v>45277</v>
      </c>
      <c r="F5103" s="1" t="s">
        <v>19303</v>
      </c>
      <c r="G5103" s="1" t="s">
        <v>16</v>
      </c>
      <c r="H5103" s="1" t="s">
        <v>17</v>
      </c>
      <c r="I5103" s="1" t="s">
        <v>35</v>
      </c>
      <c r="J5103" s="1" t="s">
        <v>19315</v>
      </c>
      <c r="K5103" s="1" t="s">
        <v>19316</v>
      </c>
    </row>
    <row r="5104" spans="1:11" x14ac:dyDescent="0.2">
      <c r="A5104" s="1" t="s">
        <v>11939</v>
      </c>
      <c r="B5104" s="1" t="s">
        <v>8259</v>
      </c>
      <c r="C5104" s="1" t="s">
        <v>76</v>
      </c>
      <c r="D5104" s="1" t="s">
        <v>19317</v>
      </c>
      <c r="E5104" s="2">
        <v>45277</v>
      </c>
      <c r="F5104" s="1" t="s">
        <v>19303</v>
      </c>
      <c r="G5104" s="1" t="s">
        <v>16</v>
      </c>
      <c r="H5104" s="1" t="s">
        <v>17</v>
      </c>
      <c r="I5104" s="1" t="s">
        <v>35</v>
      </c>
      <c r="J5104" s="1" t="s">
        <v>11941</v>
      </c>
      <c r="K5104" s="1" t="s">
        <v>19318</v>
      </c>
    </row>
    <row r="5105" spans="1:11" x14ac:dyDescent="0.2">
      <c r="A5105" s="1" t="s">
        <v>19319</v>
      </c>
      <c r="B5105" s="1" t="s">
        <v>61</v>
      </c>
      <c r="C5105" s="1" t="s">
        <v>76</v>
      </c>
      <c r="D5105" s="1" t="s">
        <v>19320</v>
      </c>
      <c r="E5105" s="2">
        <v>45277</v>
      </c>
      <c r="F5105" s="1" t="s">
        <v>19303</v>
      </c>
      <c r="G5105" s="1" t="s">
        <v>16</v>
      </c>
      <c r="H5105" s="1" t="s">
        <v>17</v>
      </c>
      <c r="I5105" s="1" t="s">
        <v>35</v>
      </c>
      <c r="J5105" s="1" t="s">
        <v>19321</v>
      </c>
      <c r="K5105" s="1" t="s">
        <v>19322</v>
      </c>
    </row>
    <row r="5106" spans="1:11" x14ac:dyDescent="0.2">
      <c r="A5106" s="1" t="s">
        <v>74</v>
      </c>
      <c r="B5106" s="1" t="s">
        <v>6343</v>
      </c>
      <c r="C5106" s="1" t="s">
        <v>13660</v>
      </c>
      <c r="D5106" s="1" t="s">
        <v>19323</v>
      </c>
      <c r="E5106" s="2">
        <v>45277</v>
      </c>
      <c r="F5106" s="1" t="s">
        <v>19324</v>
      </c>
      <c r="G5106" s="1" t="s">
        <v>16</v>
      </c>
      <c r="H5106" s="1" t="s">
        <v>17</v>
      </c>
      <c r="I5106" s="1" t="s">
        <v>18</v>
      </c>
      <c r="J5106" s="1" t="s">
        <v>19325</v>
      </c>
      <c r="K5106" s="1" t="s">
        <v>19326</v>
      </c>
    </row>
    <row r="5107" spans="1:11" x14ac:dyDescent="0.2">
      <c r="A5107" s="1" t="s">
        <v>19327</v>
      </c>
      <c r="B5107" s="1" t="s">
        <v>215</v>
      </c>
      <c r="C5107" s="1" t="s">
        <v>382</v>
      </c>
      <c r="D5107" s="1" t="s">
        <v>19328</v>
      </c>
      <c r="E5107" s="2">
        <v>45277</v>
      </c>
      <c r="F5107" s="1" t="s">
        <v>19324</v>
      </c>
      <c r="G5107" s="1" t="s">
        <v>16</v>
      </c>
      <c r="H5107" s="1" t="s">
        <v>17</v>
      </c>
      <c r="I5107" s="1" t="s">
        <v>18</v>
      </c>
      <c r="J5107" s="1" t="s">
        <v>19329</v>
      </c>
      <c r="K5107" s="1" t="s">
        <v>19330</v>
      </c>
    </row>
    <row r="5108" spans="1:11" x14ac:dyDescent="0.2">
      <c r="A5108" s="1" t="s">
        <v>13094</v>
      </c>
      <c r="B5108" s="1" t="s">
        <v>4508</v>
      </c>
      <c r="C5108" s="1" t="s">
        <v>1504</v>
      </c>
      <c r="D5108" s="1" t="s">
        <v>19331</v>
      </c>
      <c r="E5108" s="2">
        <v>45277</v>
      </c>
      <c r="F5108" s="1" t="s">
        <v>19324</v>
      </c>
      <c r="G5108" s="1" t="s">
        <v>16</v>
      </c>
      <c r="H5108" s="1" t="s">
        <v>17</v>
      </c>
      <c r="I5108" s="1" t="s">
        <v>18</v>
      </c>
      <c r="J5108" s="1" t="s">
        <v>19332</v>
      </c>
      <c r="K5108" s="1" t="s">
        <v>19333</v>
      </c>
    </row>
    <row r="5109" spans="1:11" x14ac:dyDescent="0.2">
      <c r="A5109" s="1" t="s">
        <v>19334</v>
      </c>
      <c r="B5109" s="1" t="s">
        <v>6965</v>
      </c>
      <c r="C5109" s="1" t="s">
        <v>579</v>
      </c>
      <c r="D5109" s="1" t="s">
        <v>19335</v>
      </c>
      <c r="E5109" s="2">
        <v>45277</v>
      </c>
      <c r="F5109" s="1" t="s">
        <v>19324</v>
      </c>
      <c r="G5109" s="1" t="s">
        <v>16</v>
      </c>
      <c r="H5109" s="1" t="s">
        <v>17</v>
      </c>
      <c r="I5109" s="1" t="s">
        <v>18</v>
      </c>
      <c r="J5109" s="1" t="s">
        <v>19336</v>
      </c>
      <c r="K5109" s="1" t="s">
        <v>19337</v>
      </c>
    </row>
    <row r="5110" spans="1:11" x14ac:dyDescent="0.2">
      <c r="A5110" s="1" t="s">
        <v>150</v>
      </c>
      <c r="B5110" s="1" t="s">
        <v>4096</v>
      </c>
      <c r="C5110" s="1" t="s">
        <v>117</v>
      </c>
      <c r="D5110" s="1" t="s">
        <v>19338</v>
      </c>
      <c r="E5110" s="2">
        <v>45277</v>
      </c>
      <c r="F5110" s="1" t="s">
        <v>19324</v>
      </c>
      <c r="G5110" s="1" t="s">
        <v>16</v>
      </c>
      <c r="H5110" s="1" t="s">
        <v>17</v>
      </c>
      <c r="I5110" s="1" t="s">
        <v>18</v>
      </c>
      <c r="J5110" s="1" t="s">
        <v>19339</v>
      </c>
      <c r="K5110" s="1" t="s">
        <v>19340</v>
      </c>
    </row>
    <row r="5111" spans="1:11" x14ac:dyDescent="0.2">
      <c r="A5111" s="1" t="s">
        <v>74</v>
      </c>
      <c r="B5111" s="1" t="s">
        <v>13406</v>
      </c>
      <c r="C5111" s="1" t="s">
        <v>2476</v>
      </c>
      <c r="D5111" s="1" t="s">
        <v>19341</v>
      </c>
      <c r="E5111" s="2">
        <v>45277</v>
      </c>
      <c r="F5111" s="1" t="s">
        <v>19324</v>
      </c>
      <c r="G5111" s="1" t="s">
        <v>16</v>
      </c>
      <c r="H5111" s="1" t="s">
        <v>17</v>
      </c>
      <c r="I5111" s="1" t="s">
        <v>18</v>
      </c>
      <c r="J5111" s="1" t="s">
        <v>19342</v>
      </c>
      <c r="K5111" s="1" t="s">
        <v>19343</v>
      </c>
    </row>
    <row r="5112" spans="1:11" x14ac:dyDescent="0.2">
      <c r="A5112" s="1" t="s">
        <v>150</v>
      </c>
      <c r="B5112" s="1" t="s">
        <v>19344</v>
      </c>
      <c r="C5112" s="1" t="s">
        <v>137</v>
      </c>
      <c r="D5112" s="1" t="s">
        <v>19345</v>
      </c>
      <c r="E5112" s="2">
        <v>45277</v>
      </c>
      <c r="F5112" s="1" t="s">
        <v>19324</v>
      </c>
      <c r="G5112" s="1" t="s">
        <v>16</v>
      </c>
      <c r="H5112" s="1" t="s">
        <v>17</v>
      </c>
      <c r="I5112" s="1" t="s">
        <v>18</v>
      </c>
      <c r="J5112" s="1" t="s">
        <v>19346</v>
      </c>
      <c r="K5112" s="1" t="s">
        <v>19347</v>
      </c>
    </row>
    <row r="5113" spans="1:11" x14ac:dyDescent="0.2">
      <c r="A5113" s="1" t="s">
        <v>74</v>
      </c>
      <c r="B5113" s="1" t="s">
        <v>1509</v>
      </c>
      <c r="C5113" s="1" t="s">
        <v>16</v>
      </c>
      <c r="D5113" s="1" t="s">
        <v>19348</v>
      </c>
      <c r="E5113" s="2">
        <v>45277</v>
      </c>
      <c r="F5113" s="1" t="s">
        <v>19324</v>
      </c>
      <c r="G5113" s="1" t="s">
        <v>16</v>
      </c>
      <c r="H5113" s="1" t="s">
        <v>17</v>
      </c>
      <c r="I5113" s="1" t="s">
        <v>63</v>
      </c>
      <c r="J5113" s="1" t="s">
        <v>19349</v>
      </c>
      <c r="K5113" s="1" t="s">
        <v>19350</v>
      </c>
    </row>
    <row r="5114" spans="1:11" x14ac:dyDescent="0.2">
      <c r="A5114" s="1" t="s">
        <v>150</v>
      </c>
      <c r="B5114" s="1" t="s">
        <v>883</v>
      </c>
      <c r="C5114" s="1" t="s">
        <v>16</v>
      </c>
      <c r="D5114" s="1" t="s">
        <v>19351</v>
      </c>
      <c r="E5114" s="2">
        <v>45277</v>
      </c>
      <c r="F5114" s="1" t="s">
        <v>19324</v>
      </c>
      <c r="G5114" s="1" t="s">
        <v>16</v>
      </c>
      <c r="H5114" s="1" t="s">
        <v>17</v>
      </c>
      <c r="I5114" s="1" t="s">
        <v>63</v>
      </c>
      <c r="J5114" s="1" t="s">
        <v>19352</v>
      </c>
      <c r="K5114" s="1" t="s">
        <v>19353</v>
      </c>
    </row>
    <row r="5115" spans="1:11" x14ac:dyDescent="0.2">
      <c r="A5115" s="1" t="s">
        <v>150</v>
      </c>
      <c r="B5115" s="1" t="s">
        <v>19354</v>
      </c>
      <c r="C5115" s="1" t="s">
        <v>16</v>
      </c>
      <c r="D5115" s="1" t="s">
        <v>19355</v>
      </c>
      <c r="E5115" s="2">
        <v>45277</v>
      </c>
      <c r="F5115" s="1" t="s">
        <v>19324</v>
      </c>
      <c r="G5115" s="1" t="s">
        <v>16</v>
      </c>
      <c r="H5115" s="1" t="s">
        <v>17</v>
      </c>
      <c r="I5115" s="1" t="s">
        <v>63</v>
      </c>
      <c r="J5115" s="1" t="s">
        <v>19356</v>
      </c>
      <c r="K5115" s="1" t="s">
        <v>19357</v>
      </c>
    </row>
    <row r="5116" spans="1:11" x14ac:dyDescent="0.2">
      <c r="A5116" s="1" t="s">
        <v>204</v>
      </c>
      <c r="B5116" s="1" t="s">
        <v>61</v>
      </c>
      <c r="C5116" s="1" t="s">
        <v>16</v>
      </c>
      <c r="D5116" s="1" t="s">
        <v>19358</v>
      </c>
      <c r="E5116" s="2">
        <v>45277</v>
      </c>
      <c r="F5116" s="1" t="s">
        <v>19324</v>
      </c>
      <c r="G5116" s="1" t="s">
        <v>16</v>
      </c>
      <c r="H5116" s="1" t="s">
        <v>17</v>
      </c>
      <c r="I5116" s="1" t="s">
        <v>63</v>
      </c>
      <c r="J5116" s="1" t="s">
        <v>19359</v>
      </c>
      <c r="K5116" s="1" t="s">
        <v>19360</v>
      </c>
    </row>
    <row r="5117" spans="1:11" x14ac:dyDescent="0.2">
      <c r="A5117" s="1" t="s">
        <v>422</v>
      </c>
      <c r="B5117" s="1" t="s">
        <v>335</v>
      </c>
      <c r="C5117" s="1" t="s">
        <v>19361</v>
      </c>
      <c r="D5117" s="1" t="s">
        <v>19362</v>
      </c>
      <c r="E5117" s="2">
        <v>45277</v>
      </c>
      <c r="F5117" s="1" t="s">
        <v>19363</v>
      </c>
      <c r="G5117" s="1" t="s">
        <v>16</v>
      </c>
      <c r="H5117" s="1" t="s">
        <v>58</v>
      </c>
      <c r="I5117" s="1" t="s">
        <v>63</v>
      </c>
      <c r="J5117" s="1" t="s">
        <v>19364</v>
      </c>
      <c r="K5117" s="1" t="s">
        <v>19365</v>
      </c>
    </row>
    <row r="5118" spans="1:11" x14ac:dyDescent="0.2">
      <c r="A5118" s="1" t="s">
        <v>19366</v>
      </c>
      <c r="B5118" s="1" t="s">
        <v>19367</v>
      </c>
      <c r="C5118" s="1" t="s">
        <v>76</v>
      </c>
      <c r="D5118" s="1" t="s">
        <v>19368</v>
      </c>
      <c r="E5118" s="2">
        <v>45277</v>
      </c>
      <c r="F5118" s="1" t="s">
        <v>19363</v>
      </c>
      <c r="G5118" s="1" t="s">
        <v>16</v>
      </c>
      <c r="H5118" s="1" t="s">
        <v>17</v>
      </c>
      <c r="I5118" s="1" t="s">
        <v>63</v>
      </c>
      <c r="J5118" s="1" t="s">
        <v>19369</v>
      </c>
      <c r="K5118" s="1" t="s">
        <v>19370</v>
      </c>
    </row>
    <row r="5119" spans="1:11" x14ac:dyDescent="0.2">
      <c r="A5119" s="1" t="s">
        <v>19371</v>
      </c>
      <c r="B5119" s="1" t="s">
        <v>19372</v>
      </c>
      <c r="C5119" s="1" t="s">
        <v>76</v>
      </c>
      <c r="D5119" s="1" t="s">
        <v>19373</v>
      </c>
      <c r="E5119" s="2">
        <v>45277</v>
      </c>
      <c r="F5119" s="1" t="s">
        <v>19363</v>
      </c>
      <c r="G5119" s="1" t="s">
        <v>16</v>
      </c>
      <c r="H5119" s="1" t="s">
        <v>17</v>
      </c>
      <c r="I5119" s="1" t="s">
        <v>63</v>
      </c>
      <c r="J5119" s="1" t="s">
        <v>19374</v>
      </c>
      <c r="K5119" s="1" t="s">
        <v>19375</v>
      </c>
    </row>
    <row r="5120" spans="1:11" x14ac:dyDescent="0.2">
      <c r="A5120" s="1" t="s">
        <v>19376</v>
      </c>
      <c r="B5120" s="1" t="s">
        <v>19377</v>
      </c>
      <c r="C5120" s="1" t="s">
        <v>7636</v>
      </c>
      <c r="D5120" s="1" t="s">
        <v>19378</v>
      </c>
      <c r="E5120" s="2">
        <v>45277</v>
      </c>
      <c r="F5120" s="1" t="s">
        <v>19363</v>
      </c>
      <c r="G5120" s="1" t="s">
        <v>16</v>
      </c>
      <c r="H5120" s="1" t="s">
        <v>17</v>
      </c>
      <c r="I5120" s="1" t="s">
        <v>63</v>
      </c>
      <c r="J5120" s="1" t="s">
        <v>37</v>
      </c>
      <c r="K5120" s="1" t="s">
        <v>37</v>
      </c>
    </row>
    <row r="5121" spans="1:11" x14ac:dyDescent="0.2">
      <c r="A5121" s="1" t="s">
        <v>16624</v>
      </c>
      <c r="B5121" s="1" t="s">
        <v>19379</v>
      </c>
      <c r="C5121" s="1" t="s">
        <v>76</v>
      </c>
      <c r="D5121" s="1" t="s">
        <v>19380</v>
      </c>
      <c r="E5121" s="2">
        <v>45277</v>
      </c>
      <c r="F5121" s="1" t="s">
        <v>19363</v>
      </c>
      <c r="G5121" s="1" t="s">
        <v>16</v>
      </c>
      <c r="H5121" s="1" t="s">
        <v>17</v>
      </c>
      <c r="I5121" s="1" t="s">
        <v>63</v>
      </c>
      <c r="J5121" s="1" t="s">
        <v>19381</v>
      </c>
      <c r="K5121" s="1" t="s">
        <v>19382</v>
      </c>
    </row>
    <row r="5122" spans="1:11" x14ac:dyDescent="0.2">
      <c r="A5122" s="1" t="s">
        <v>19383</v>
      </c>
      <c r="B5122" s="1" t="s">
        <v>46</v>
      </c>
      <c r="C5122" s="1" t="s">
        <v>76</v>
      </c>
      <c r="D5122" s="1" t="s">
        <v>19384</v>
      </c>
      <c r="E5122" s="2">
        <v>45277</v>
      </c>
      <c r="F5122" s="1" t="s">
        <v>19363</v>
      </c>
      <c r="G5122" s="1" t="s">
        <v>16</v>
      </c>
      <c r="H5122" s="1" t="s">
        <v>17</v>
      </c>
      <c r="I5122" s="1" t="s">
        <v>63</v>
      </c>
      <c r="J5122" s="1" t="s">
        <v>19385</v>
      </c>
      <c r="K5122" s="1" t="s">
        <v>37</v>
      </c>
    </row>
    <row r="5123" spans="1:11" x14ac:dyDescent="0.2">
      <c r="A5123" s="1" t="s">
        <v>19386</v>
      </c>
      <c r="B5123" s="1" t="s">
        <v>10631</v>
      </c>
      <c r="C5123" s="1" t="s">
        <v>5006</v>
      </c>
      <c r="D5123" s="1" t="s">
        <v>19387</v>
      </c>
      <c r="E5123" s="2">
        <v>45277</v>
      </c>
      <c r="F5123" s="1" t="s">
        <v>19363</v>
      </c>
      <c r="G5123" s="1" t="s">
        <v>16</v>
      </c>
      <c r="H5123" s="1" t="s">
        <v>17</v>
      </c>
      <c r="I5123" s="1" t="s">
        <v>63</v>
      </c>
      <c r="J5123" s="1" t="s">
        <v>19388</v>
      </c>
      <c r="K5123" s="1" t="s">
        <v>19389</v>
      </c>
    </row>
    <row r="5124" spans="1:11" x14ac:dyDescent="0.2">
      <c r="A5124" s="1" t="s">
        <v>74</v>
      </c>
      <c r="B5124" s="1" t="s">
        <v>1129</v>
      </c>
      <c r="C5124" s="1" t="s">
        <v>76</v>
      </c>
      <c r="D5124" s="1" t="s">
        <v>19390</v>
      </c>
      <c r="E5124" s="2">
        <v>45277</v>
      </c>
      <c r="F5124" s="1" t="s">
        <v>19363</v>
      </c>
      <c r="G5124" s="1" t="s">
        <v>16</v>
      </c>
      <c r="H5124" s="1" t="s">
        <v>17</v>
      </c>
      <c r="I5124" s="1" t="s">
        <v>63</v>
      </c>
      <c r="J5124" s="1" t="s">
        <v>19391</v>
      </c>
      <c r="K5124" s="1" t="s">
        <v>19392</v>
      </c>
    </row>
    <row r="5125" spans="1:11" x14ac:dyDescent="0.2">
      <c r="A5125" s="1" t="s">
        <v>19393</v>
      </c>
      <c r="B5125" s="1" t="s">
        <v>1630</v>
      </c>
      <c r="C5125" s="1" t="s">
        <v>5006</v>
      </c>
      <c r="D5125" s="1" t="s">
        <v>19394</v>
      </c>
      <c r="E5125" s="2">
        <v>45277</v>
      </c>
      <c r="F5125" s="1" t="s">
        <v>19363</v>
      </c>
      <c r="G5125" s="1" t="s">
        <v>16</v>
      </c>
      <c r="H5125" s="1" t="s">
        <v>17</v>
      </c>
      <c r="I5125" s="1" t="s">
        <v>35</v>
      </c>
      <c r="J5125" s="1" t="s">
        <v>19395</v>
      </c>
      <c r="K5125" s="1" t="s">
        <v>19396</v>
      </c>
    </row>
    <row r="5126" spans="1:11" x14ac:dyDescent="0.2">
      <c r="A5126" s="1" t="s">
        <v>19397</v>
      </c>
      <c r="B5126" s="1" t="s">
        <v>19398</v>
      </c>
      <c r="C5126" s="1" t="s">
        <v>19399</v>
      </c>
      <c r="D5126" s="1" t="s">
        <v>19400</v>
      </c>
      <c r="E5126" s="2">
        <v>45277</v>
      </c>
      <c r="F5126" s="1" t="s">
        <v>19401</v>
      </c>
      <c r="G5126" s="1" t="s">
        <v>246</v>
      </c>
      <c r="H5126" s="1" t="s">
        <v>17</v>
      </c>
      <c r="I5126" s="1" t="s">
        <v>18</v>
      </c>
      <c r="J5126" s="1" t="s">
        <v>19402</v>
      </c>
      <c r="K5126" s="1" t="s">
        <v>19403</v>
      </c>
    </row>
    <row r="5127" spans="1:11" x14ac:dyDescent="0.2">
      <c r="A5127" s="1" t="s">
        <v>19404</v>
      </c>
      <c r="B5127" s="1" t="s">
        <v>1228</v>
      </c>
      <c r="C5127" s="1" t="s">
        <v>19399</v>
      </c>
      <c r="D5127" s="1" t="s">
        <v>19405</v>
      </c>
      <c r="E5127" s="2">
        <v>45277</v>
      </c>
      <c r="F5127" s="1" t="s">
        <v>19401</v>
      </c>
      <c r="G5127" s="1" t="s">
        <v>246</v>
      </c>
      <c r="H5127" s="1" t="s">
        <v>17</v>
      </c>
      <c r="I5127" s="1" t="s">
        <v>18</v>
      </c>
      <c r="J5127" s="1" t="s">
        <v>19406</v>
      </c>
      <c r="K5127" s="1" t="s">
        <v>19407</v>
      </c>
    </row>
    <row r="5128" spans="1:11" x14ac:dyDescent="0.2">
      <c r="A5128" s="1" t="s">
        <v>150</v>
      </c>
      <c r="B5128" s="1" t="s">
        <v>1124</v>
      </c>
      <c r="C5128" s="1" t="s">
        <v>19399</v>
      </c>
      <c r="D5128" s="1" t="s">
        <v>19408</v>
      </c>
      <c r="E5128" s="2">
        <v>45277</v>
      </c>
      <c r="F5128" s="1" t="s">
        <v>19401</v>
      </c>
      <c r="G5128" s="1" t="s">
        <v>246</v>
      </c>
      <c r="H5128" s="1" t="s">
        <v>17</v>
      </c>
      <c r="I5128" s="1" t="s">
        <v>35</v>
      </c>
      <c r="J5128" s="1" t="s">
        <v>19409</v>
      </c>
      <c r="K5128" s="1" t="s">
        <v>37</v>
      </c>
    </row>
    <row r="5129" spans="1:11" x14ac:dyDescent="0.2">
      <c r="A5129" s="1" t="s">
        <v>19410</v>
      </c>
      <c r="B5129" s="1" t="s">
        <v>19411</v>
      </c>
      <c r="C5129" s="1" t="s">
        <v>19399</v>
      </c>
      <c r="D5129" s="1" t="s">
        <v>19412</v>
      </c>
      <c r="E5129" s="2">
        <v>45277</v>
      </c>
      <c r="F5129" s="1" t="s">
        <v>19401</v>
      </c>
      <c r="G5129" s="1" t="s">
        <v>246</v>
      </c>
      <c r="H5129" s="1" t="s">
        <v>17</v>
      </c>
      <c r="I5129" s="1" t="s">
        <v>35</v>
      </c>
      <c r="J5129" s="1" t="s">
        <v>19413</v>
      </c>
      <c r="K5129" s="1" t="s">
        <v>19414</v>
      </c>
    </row>
    <row r="5130" spans="1:11" x14ac:dyDescent="0.2">
      <c r="A5130" s="1" t="s">
        <v>19415</v>
      </c>
      <c r="B5130" s="1" t="s">
        <v>19416</v>
      </c>
      <c r="C5130" s="1" t="s">
        <v>19417</v>
      </c>
      <c r="D5130" s="1" t="s">
        <v>19418</v>
      </c>
      <c r="E5130" s="2">
        <v>45277</v>
      </c>
      <c r="F5130" s="1" t="s">
        <v>19419</v>
      </c>
      <c r="G5130" s="1" t="s">
        <v>16</v>
      </c>
      <c r="H5130" s="1" t="s">
        <v>58</v>
      </c>
      <c r="I5130" s="1" t="s">
        <v>18</v>
      </c>
      <c r="J5130" s="1" t="s">
        <v>19420</v>
      </c>
      <c r="K5130" s="1" t="s">
        <v>19421</v>
      </c>
    </row>
    <row r="5131" spans="1:11" x14ac:dyDescent="0.2">
      <c r="A5131" s="1" t="s">
        <v>12600</v>
      </c>
      <c r="B5131" s="1" t="s">
        <v>18169</v>
      </c>
      <c r="C5131" s="1" t="s">
        <v>19417</v>
      </c>
      <c r="D5131" s="1" t="s">
        <v>19422</v>
      </c>
      <c r="E5131" s="2">
        <v>45277</v>
      </c>
      <c r="F5131" s="1" t="s">
        <v>19419</v>
      </c>
      <c r="G5131" s="1" t="s">
        <v>16</v>
      </c>
      <c r="H5131" s="1" t="s">
        <v>17</v>
      </c>
      <c r="I5131" s="1" t="s">
        <v>18</v>
      </c>
      <c r="J5131" s="1" t="s">
        <v>18173</v>
      </c>
      <c r="K5131" s="1" t="s">
        <v>19423</v>
      </c>
    </row>
    <row r="5132" spans="1:11" x14ac:dyDescent="0.2">
      <c r="A5132" s="1" t="s">
        <v>19424</v>
      </c>
      <c r="B5132" s="1" t="s">
        <v>19425</v>
      </c>
      <c r="C5132" s="1" t="s">
        <v>19426</v>
      </c>
      <c r="D5132" s="1" t="s">
        <v>19427</v>
      </c>
      <c r="E5132" s="2">
        <v>45277</v>
      </c>
      <c r="F5132" s="1" t="s">
        <v>19419</v>
      </c>
      <c r="G5132" s="1" t="s">
        <v>16</v>
      </c>
      <c r="H5132" s="1" t="s">
        <v>17</v>
      </c>
      <c r="I5132" s="1" t="s">
        <v>18</v>
      </c>
      <c r="J5132" s="1" t="s">
        <v>19428</v>
      </c>
      <c r="K5132" s="1" t="s">
        <v>37</v>
      </c>
    </row>
    <row r="5133" spans="1:11" x14ac:dyDescent="0.2">
      <c r="A5133" s="1" t="s">
        <v>19429</v>
      </c>
      <c r="B5133" s="1" t="s">
        <v>7368</v>
      </c>
      <c r="C5133" s="1" t="s">
        <v>19430</v>
      </c>
      <c r="D5133" s="1" t="s">
        <v>19431</v>
      </c>
      <c r="E5133" s="2">
        <v>45277</v>
      </c>
      <c r="F5133" s="1" t="s">
        <v>19419</v>
      </c>
      <c r="G5133" s="1" t="s">
        <v>16</v>
      </c>
      <c r="H5133" s="1" t="s">
        <v>17</v>
      </c>
      <c r="I5133" s="1" t="s">
        <v>35</v>
      </c>
      <c r="J5133" s="1" t="s">
        <v>19432</v>
      </c>
      <c r="K5133" s="1" t="s">
        <v>19433</v>
      </c>
    </row>
    <row r="5134" spans="1:11" x14ac:dyDescent="0.2">
      <c r="A5134" s="1" t="s">
        <v>19434</v>
      </c>
      <c r="B5134" s="1" t="s">
        <v>452</v>
      </c>
      <c r="C5134" s="1" t="s">
        <v>19435</v>
      </c>
      <c r="D5134" s="1" t="s">
        <v>19436</v>
      </c>
      <c r="E5134" s="2">
        <v>45277</v>
      </c>
      <c r="F5134" s="1" t="s">
        <v>19437</v>
      </c>
      <c r="G5134" s="1" t="s">
        <v>16</v>
      </c>
      <c r="H5134" s="1" t="s">
        <v>17</v>
      </c>
      <c r="I5134" s="1" t="s">
        <v>18</v>
      </c>
      <c r="J5134" s="1" t="s">
        <v>19438</v>
      </c>
      <c r="K5134" s="1" t="s">
        <v>19439</v>
      </c>
    </row>
    <row r="5135" spans="1:11" x14ac:dyDescent="0.2">
      <c r="A5135" s="1" t="s">
        <v>19440</v>
      </c>
      <c r="B5135" s="1" t="s">
        <v>19441</v>
      </c>
      <c r="C5135" s="1" t="s">
        <v>5688</v>
      </c>
      <c r="D5135" s="1" t="s">
        <v>19442</v>
      </c>
      <c r="E5135" s="2">
        <v>45277</v>
      </c>
      <c r="F5135" s="1" t="s">
        <v>19443</v>
      </c>
      <c r="G5135" s="1" t="s">
        <v>16</v>
      </c>
      <c r="H5135" s="1" t="s">
        <v>17</v>
      </c>
      <c r="I5135" s="1" t="s">
        <v>35</v>
      </c>
      <c r="J5135" s="1" t="s">
        <v>19444</v>
      </c>
      <c r="K5135" s="1" t="s">
        <v>19445</v>
      </c>
    </row>
    <row r="5136" spans="1:11" x14ac:dyDescent="0.2">
      <c r="A5136" s="1" t="s">
        <v>19446</v>
      </c>
      <c r="B5136" s="1" t="s">
        <v>19447</v>
      </c>
      <c r="C5136" s="1" t="s">
        <v>9371</v>
      </c>
      <c r="D5136" s="1" t="s">
        <v>19448</v>
      </c>
      <c r="E5136" s="2">
        <v>45277</v>
      </c>
      <c r="F5136" s="1" t="s">
        <v>19449</v>
      </c>
      <c r="G5136" s="1" t="s">
        <v>57</v>
      </c>
      <c r="H5136" s="1" t="s">
        <v>17</v>
      </c>
      <c r="I5136" s="1" t="s">
        <v>35</v>
      </c>
      <c r="J5136" s="1" t="s">
        <v>19450</v>
      </c>
      <c r="K5136" s="1" t="s">
        <v>19451</v>
      </c>
    </row>
    <row r="5137" spans="1:11" x14ac:dyDescent="0.2">
      <c r="A5137" s="1" t="s">
        <v>751</v>
      </c>
      <c r="B5137" s="1" t="s">
        <v>19452</v>
      </c>
      <c r="C5137" s="1" t="s">
        <v>19453</v>
      </c>
      <c r="D5137" s="1" t="s">
        <v>19454</v>
      </c>
      <c r="E5137" s="2">
        <v>45277</v>
      </c>
      <c r="F5137" s="1" t="s">
        <v>19449</v>
      </c>
      <c r="G5137" s="1" t="s">
        <v>57</v>
      </c>
      <c r="H5137" s="1" t="s">
        <v>17</v>
      </c>
      <c r="I5137" s="1" t="s">
        <v>35</v>
      </c>
      <c r="J5137" s="1" t="s">
        <v>19455</v>
      </c>
      <c r="K5137" s="1" t="s">
        <v>19456</v>
      </c>
    </row>
    <row r="5138" spans="1:11" x14ac:dyDescent="0.2">
      <c r="A5138" s="1" t="s">
        <v>19457</v>
      </c>
      <c r="B5138" s="1" t="s">
        <v>19458</v>
      </c>
      <c r="C5138" s="1" t="s">
        <v>19453</v>
      </c>
      <c r="D5138" s="1" t="s">
        <v>19459</v>
      </c>
      <c r="E5138" s="2">
        <v>45277</v>
      </c>
      <c r="F5138" s="1" t="s">
        <v>19449</v>
      </c>
      <c r="G5138" s="1" t="s">
        <v>57</v>
      </c>
      <c r="H5138" s="1" t="s">
        <v>17</v>
      </c>
      <c r="I5138" s="1" t="s">
        <v>35</v>
      </c>
      <c r="J5138" s="1" t="s">
        <v>19460</v>
      </c>
      <c r="K5138" s="1" t="s">
        <v>37</v>
      </c>
    </row>
    <row r="5139" spans="1:11" x14ac:dyDescent="0.2">
      <c r="A5139" s="1" t="s">
        <v>18443</v>
      </c>
      <c r="B5139" s="1" t="s">
        <v>19461</v>
      </c>
      <c r="C5139" s="1" t="s">
        <v>9371</v>
      </c>
      <c r="D5139" s="1" t="s">
        <v>19462</v>
      </c>
      <c r="E5139" s="2">
        <v>45277</v>
      </c>
      <c r="F5139" s="1" t="s">
        <v>19449</v>
      </c>
      <c r="G5139" s="1" t="s">
        <v>57</v>
      </c>
      <c r="H5139" s="1" t="s">
        <v>17</v>
      </c>
      <c r="I5139" s="1" t="s">
        <v>35</v>
      </c>
      <c r="J5139" s="1" t="s">
        <v>19463</v>
      </c>
      <c r="K5139" s="1" t="s">
        <v>37</v>
      </c>
    </row>
    <row r="5140" spans="1:11" x14ac:dyDescent="0.2">
      <c r="A5140" s="1" t="s">
        <v>19464</v>
      </c>
      <c r="B5140" s="1" t="s">
        <v>19465</v>
      </c>
      <c r="C5140" s="1" t="s">
        <v>19466</v>
      </c>
      <c r="D5140" s="1" t="s">
        <v>19467</v>
      </c>
      <c r="E5140" s="2">
        <v>45277</v>
      </c>
      <c r="F5140" s="1" t="s">
        <v>19468</v>
      </c>
      <c r="G5140" s="1" t="s">
        <v>16</v>
      </c>
      <c r="H5140" s="1" t="s">
        <v>58</v>
      </c>
      <c r="I5140" s="1" t="s">
        <v>18</v>
      </c>
      <c r="J5140" s="1" t="s">
        <v>19469</v>
      </c>
      <c r="K5140" s="1" t="s">
        <v>19470</v>
      </c>
    </row>
    <row r="5141" spans="1:11" x14ac:dyDescent="0.2">
      <c r="A5141" s="1" t="s">
        <v>19471</v>
      </c>
      <c r="B5141" s="1" t="s">
        <v>19472</v>
      </c>
      <c r="C5141" s="1" t="s">
        <v>19473</v>
      </c>
      <c r="D5141" s="1" t="s">
        <v>19474</v>
      </c>
      <c r="E5141" s="2">
        <v>45277</v>
      </c>
      <c r="F5141" s="1" t="s">
        <v>19468</v>
      </c>
      <c r="G5141" s="1" t="s">
        <v>16</v>
      </c>
      <c r="H5141" s="1" t="s">
        <v>17</v>
      </c>
      <c r="I5141" s="1" t="s">
        <v>18</v>
      </c>
      <c r="J5141" s="1" t="s">
        <v>37</v>
      </c>
      <c r="K5141" s="1" t="s">
        <v>37</v>
      </c>
    </row>
    <row r="5142" spans="1:11" x14ac:dyDescent="0.2">
      <c r="A5142" s="1" t="s">
        <v>266</v>
      </c>
      <c r="B5142" s="1" t="s">
        <v>19475</v>
      </c>
      <c r="C5142" s="1" t="s">
        <v>19473</v>
      </c>
      <c r="D5142" s="1" t="s">
        <v>19476</v>
      </c>
      <c r="E5142" s="2">
        <v>45277</v>
      </c>
      <c r="F5142" s="1" t="s">
        <v>19468</v>
      </c>
      <c r="G5142" s="1" t="s">
        <v>16</v>
      </c>
      <c r="H5142" s="1" t="s">
        <v>17</v>
      </c>
      <c r="I5142" s="1" t="s">
        <v>18</v>
      </c>
      <c r="J5142" s="1" t="s">
        <v>19477</v>
      </c>
      <c r="K5142" s="1" t="s">
        <v>19478</v>
      </c>
    </row>
    <row r="5143" spans="1:11" x14ac:dyDescent="0.2">
      <c r="A5143" s="1" t="s">
        <v>21</v>
      </c>
      <c r="B5143" s="1" t="s">
        <v>22</v>
      </c>
      <c r="C5143" s="1" t="s">
        <v>19473</v>
      </c>
      <c r="D5143" s="1" t="s">
        <v>19479</v>
      </c>
      <c r="E5143" s="2">
        <v>45277</v>
      </c>
      <c r="F5143" s="1" t="s">
        <v>19468</v>
      </c>
      <c r="G5143" s="1" t="s">
        <v>16</v>
      </c>
      <c r="H5143" s="1" t="s">
        <v>17</v>
      </c>
      <c r="I5143" s="1" t="s">
        <v>18</v>
      </c>
      <c r="J5143" s="1" t="s">
        <v>24</v>
      </c>
      <c r="K5143" s="1" t="s">
        <v>19480</v>
      </c>
    </row>
    <row r="5144" spans="1:11" x14ac:dyDescent="0.2">
      <c r="A5144" s="1" t="s">
        <v>26</v>
      </c>
      <c r="B5144" s="1" t="s">
        <v>22</v>
      </c>
      <c r="C5144" s="1" t="s">
        <v>19473</v>
      </c>
      <c r="D5144" s="1" t="s">
        <v>19481</v>
      </c>
      <c r="E5144" s="2">
        <v>45277</v>
      </c>
      <c r="F5144" s="1" t="s">
        <v>19468</v>
      </c>
      <c r="G5144" s="1" t="s">
        <v>16</v>
      </c>
      <c r="H5144" s="1" t="s">
        <v>17</v>
      </c>
      <c r="I5144" s="1" t="s">
        <v>18</v>
      </c>
      <c r="J5144" s="1" t="s">
        <v>28</v>
      </c>
      <c r="K5144" s="1" t="s">
        <v>19482</v>
      </c>
    </row>
    <row r="5145" spans="1:11" x14ac:dyDescent="0.2">
      <c r="A5145" s="1" t="s">
        <v>26</v>
      </c>
      <c r="B5145" s="1" t="s">
        <v>22</v>
      </c>
      <c r="C5145" s="1" t="s">
        <v>19473</v>
      </c>
      <c r="D5145" s="1" t="s">
        <v>19483</v>
      </c>
      <c r="E5145" s="2">
        <v>45277</v>
      </c>
      <c r="F5145" s="1" t="s">
        <v>19468</v>
      </c>
      <c r="G5145" s="1" t="s">
        <v>16</v>
      </c>
      <c r="H5145" s="1" t="s">
        <v>17</v>
      </c>
      <c r="I5145" s="1" t="s">
        <v>18</v>
      </c>
      <c r="J5145" s="1" t="s">
        <v>31</v>
      </c>
      <c r="K5145" s="1" t="s">
        <v>19484</v>
      </c>
    </row>
    <row r="5146" spans="1:11" x14ac:dyDescent="0.2">
      <c r="A5146" s="1" t="s">
        <v>19485</v>
      </c>
      <c r="B5146" s="1" t="s">
        <v>46</v>
      </c>
      <c r="C5146" s="1" t="s">
        <v>19473</v>
      </c>
      <c r="D5146" s="1" t="s">
        <v>19486</v>
      </c>
      <c r="E5146" s="2">
        <v>45277</v>
      </c>
      <c r="F5146" s="1" t="s">
        <v>19468</v>
      </c>
      <c r="G5146" s="1" t="s">
        <v>16</v>
      </c>
      <c r="H5146" s="1" t="s">
        <v>17</v>
      </c>
      <c r="I5146" s="1" t="s">
        <v>18</v>
      </c>
      <c r="J5146" s="1" t="s">
        <v>19487</v>
      </c>
      <c r="K5146" s="1" t="s">
        <v>19488</v>
      </c>
    </row>
    <row r="5147" spans="1:11" x14ac:dyDescent="0.2">
      <c r="A5147" s="1" t="s">
        <v>38</v>
      </c>
      <c r="B5147" s="1" t="s">
        <v>22</v>
      </c>
      <c r="C5147" s="1" t="s">
        <v>19473</v>
      </c>
      <c r="D5147" s="1" t="s">
        <v>19489</v>
      </c>
      <c r="E5147" s="2">
        <v>45277</v>
      </c>
      <c r="F5147" s="1" t="s">
        <v>19468</v>
      </c>
      <c r="G5147" s="1" t="s">
        <v>16</v>
      </c>
      <c r="H5147" s="1" t="s">
        <v>17</v>
      </c>
      <c r="I5147" s="1" t="s">
        <v>35</v>
      </c>
      <c r="J5147" s="1" t="s">
        <v>40</v>
      </c>
      <c r="K5147" s="1" t="s">
        <v>19490</v>
      </c>
    </row>
    <row r="5148" spans="1:11" x14ac:dyDescent="0.2">
      <c r="A5148" s="1" t="s">
        <v>38</v>
      </c>
      <c r="B5148" s="1" t="s">
        <v>22</v>
      </c>
      <c r="C5148" s="1" t="s">
        <v>19473</v>
      </c>
      <c r="D5148" s="1" t="s">
        <v>19491</v>
      </c>
      <c r="E5148" s="2">
        <v>45277</v>
      </c>
      <c r="F5148" s="1" t="s">
        <v>19468</v>
      </c>
      <c r="G5148" s="1" t="s">
        <v>16</v>
      </c>
      <c r="H5148" s="1" t="s">
        <v>17</v>
      </c>
      <c r="I5148" s="1" t="s">
        <v>35</v>
      </c>
      <c r="J5148" s="1" t="s">
        <v>43</v>
      </c>
      <c r="K5148" s="1" t="s">
        <v>37</v>
      </c>
    </row>
    <row r="5149" spans="1:11" x14ac:dyDescent="0.2">
      <c r="A5149" s="1" t="s">
        <v>19492</v>
      </c>
      <c r="B5149" s="1" t="s">
        <v>19493</v>
      </c>
      <c r="C5149" s="1" t="s">
        <v>19473</v>
      </c>
      <c r="D5149" s="1" t="s">
        <v>19494</v>
      </c>
      <c r="E5149" s="2">
        <v>45277</v>
      </c>
      <c r="F5149" s="1" t="s">
        <v>19468</v>
      </c>
      <c r="G5149" s="1" t="s">
        <v>16</v>
      </c>
      <c r="H5149" s="1" t="s">
        <v>17</v>
      </c>
      <c r="I5149" s="1" t="s">
        <v>35</v>
      </c>
      <c r="J5149" s="1" t="s">
        <v>19495</v>
      </c>
      <c r="K5149" s="1" t="s">
        <v>19496</v>
      </c>
    </row>
    <row r="5150" spans="1:11" x14ac:dyDescent="0.2">
      <c r="A5150" s="1" t="s">
        <v>19497</v>
      </c>
      <c r="B5150" s="1" t="s">
        <v>19493</v>
      </c>
      <c r="C5150" s="1" t="s">
        <v>19473</v>
      </c>
      <c r="D5150" s="1" t="s">
        <v>19498</v>
      </c>
      <c r="E5150" s="2">
        <v>45277</v>
      </c>
      <c r="F5150" s="1" t="s">
        <v>19468</v>
      </c>
      <c r="G5150" s="1" t="s">
        <v>16</v>
      </c>
      <c r="H5150" s="1" t="s">
        <v>17</v>
      </c>
      <c r="I5150" s="1" t="s">
        <v>35</v>
      </c>
      <c r="J5150" s="1" t="s">
        <v>19499</v>
      </c>
      <c r="K5150" s="1" t="s">
        <v>19500</v>
      </c>
    </row>
    <row r="5151" spans="1:11" x14ac:dyDescent="0.2">
      <c r="A5151" s="1" t="s">
        <v>19501</v>
      </c>
      <c r="B5151" s="1" t="s">
        <v>10631</v>
      </c>
      <c r="C5151" s="1" t="s">
        <v>15239</v>
      </c>
      <c r="D5151" s="1" t="s">
        <v>19502</v>
      </c>
      <c r="E5151" s="2">
        <v>45277</v>
      </c>
      <c r="F5151" s="1" t="s">
        <v>19503</v>
      </c>
      <c r="G5151" s="1" t="s">
        <v>16</v>
      </c>
      <c r="H5151" s="1" t="s">
        <v>17</v>
      </c>
      <c r="I5151" s="1" t="s">
        <v>63</v>
      </c>
      <c r="J5151" s="1" t="s">
        <v>19504</v>
      </c>
      <c r="K5151" s="1" t="s">
        <v>19505</v>
      </c>
    </row>
    <row r="5152" spans="1:11" x14ac:dyDescent="0.2">
      <c r="A5152" s="1" t="s">
        <v>19501</v>
      </c>
      <c r="B5152" s="1" t="s">
        <v>10631</v>
      </c>
      <c r="C5152" s="1" t="s">
        <v>15239</v>
      </c>
      <c r="D5152" s="1" t="s">
        <v>19506</v>
      </c>
      <c r="E5152" s="2">
        <v>45277</v>
      </c>
      <c r="F5152" s="1" t="s">
        <v>19503</v>
      </c>
      <c r="G5152" s="1" t="s">
        <v>16</v>
      </c>
      <c r="H5152" s="1" t="s">
        <v>17</v>
      </c>
      <c r="I5152" s="1" t="s">
        <v>63</v>
      </c>
      <c r="J5152" s="1" t="s">
        <v>37</v>
      </c>
      <c r="K5152" s="1" t="s">
        <v>37</v>
      </c>
    </row>
    <row r="5153" spans="1:11" x14ac:dyDescent="0.2">
      <c r="A5153" s="1" t="s">
        <v>705</v>
      </c>
      <c r="B5153" s="1" t="s">
        <v>706</v>
      </c>
      <c r="C5153" s="1" t="s">
        <v>15239</v>
      </c>
      <c r="D5153" s="1" t="s">
        <v>19507</v>
      </c>
      <c r="E5153" s="2">
        <v>45277</v>
      </c>
      <c r="F5153" s="1" t="s">
        <v>19503</v>
      </c>
      <c r="G5153" s="1" t="s">
        <v>16</v>
      </c>
      <c r="H5153" s="1" t="s">
        <v>17</v>
      </c>
      <c r="I5153" s="1" t="s">
        <v>35</v>
      </c>
      <c r="J5153" s="1" t="s">
        <v>708</v>
      </c>
      <c r="K5153" s="1" t="s">
        <v>19508</v>
      </c>
    </row>
    <row r="5154" spans="1:11" x14ac:dyDescent="0.2">
      <c r="A5154" s="1" t="s">
        <v>26</v>
      </c>
      <c r="B5154" s="1" t="s">
        <v>22</v>
      </c>
      <c r="C5154" s="1" t="s">
        <v>4039</v>
      </c>
      <c r="D5154" s="1" t="s">
        <v>19509</v>
      </c>
      <c r="E5154" s="2">
        <v>45277</v>
      </c>
      <c r="F5154" s="1" t="s">
        <v>19510</v>
      </c>
      <c r="G5154" s="1" t="s">
        <v>16</v>
      </c>
      <c r="H5154" s="1" t="s">
        <v>17</v>
      </c>
      <c r="I5154" s="1" t="s">
        <v>18</v>
      </c>
      <c r="J5154" s="1" t="s">
        <v>31</v>
      </c>
      <c r="K5154" s="1" t="s">
        <v>19511</v>
      </c>
    </row>
    <row r="5155" spans="1:11" x14ac:dyDescent="0.2">
      <c r="A5155" s="1" t="s">
        <v>19512</v>
      </c>
      <c r="B5155" s="1" t="s">
        <v>19513</v>
      </c>
      <c r="C5155" s="1" t="s">
        <v>7465</v>
      </c>
      <c r="D5155" s="1" t="s">
        <v>19514</v>
      </c>
      <c r="E5155" s="2">
        <v>45277</v>
      </c>
      <c r="F5155" s="1" t="s">
        <v>19515</v>
      </c>
      <c r="G5155" s="1" t="s">
        <v>16</v>
      </c>
      <c r="H5155" s="1" t="s">
        <v>58</v>
      </c>
      <c r="I5155" s="1" t="s">
        <v>18</v>
      </c>
      <c r="J5155" s="1" t="s">
        <v>19516</v>
      </c>
      <c r="K5155" s="1" t="s">
        <v>19517</v>
      </c>
    </row>
    <row r="5156" spans="1:11" x14ac:dyDescent="0.2">
      <c r="A5156" s="1" t="s">
        <v>3149</v>
      </c>
      <c r="B5156" s="1" t="s">
        <v>3150</v>
      </c>
      <c r="C5156" s="1" t="s">
        <v>15053</v>
      </c>
      <c r="D5156" s="1" t="s">
        <v>19518</v>
      </c>
      <c r="E5156" s="2">
        <v>45277</v>
      </c>
      <c r="F5156" s="1" t="s">
        <v>19515</v>
      </c>
      <c r="G5156" s="1" t="s">
        <v>16</v>
      </c>
      <c r="H5156" s="1" t="s">
        <v>58</v>
      </c>
      <c r="I5156" s="1" t="s">
        <v>18</v>
      </c>
      <c r="J5156" s="1" t="s">
        <v>3154</v>
      </c>
      <c r="K5156" s="1" t="s">
        <v>19519</v>
      </c>
    </row>
    <row r="5157" spans="1:11" x14ac:dyDescent="0.2">
      <c r="A5157" s="1" t="s">
        <v>710</v>
      </c>
      <c r="B5157" s="1" t="s">
        <v>711</v>
      </c>
      <c r="C5157" s="1" t="s">
        <v>19520</v>
      </c>
      <c r="D5157" s="1" t="s">
        <v>19521</v>
      </c>
      <c r="E5157" s="2">
        <v>45277</v>
      </c>
      <c r="F5157" s="1" t="s">
        <v>19515</v>
      </c>
      <c r="G5157" s="1" t="s">
        <v>16</v>
      </c>
      <c r="H5157" s="1" t="s">
        <v>17</v>
      </c>
      <c r="I5157" s="1" t="s">
        <v>35</v>
      </c>
      <c r="J5157" s="1" t="s">
        <v>713</v>
      </c>
      <c r="K5157" s="1" t="s">
        <v>19522</v>
      </c>
    </row>
    <row r="5158" spans="1:11" x14ac:dyDescent="0.2">
      <c r="A5158" s="1" t="s">
        <v>19523</v>
      </c>
      <c r="B5158" s="1" t="s">
        <v>19524</v>
      </c>
      <c r="C5158" s="1" t="s">
        <v>7465</v>
      </c>
      <c r="D5158" s="1" t="s">
        <v>19525</v>
      </c>
      <c r="E5158" s="2">
        <v>45277</v>
      </c>
      <c r="F5158" s="1" t="s">
        <v>19515</v>
      </c>
      <c r="G5158" s="1" t="s">
        <v>16</v>
      </c>
      <c r="H5158" s="1" t="s">
        <v>17</v>
      </c>
      <c r="I5158" s="1" t="s">
        <v>35</v>
      </c>
      <c r="J5158" s="1" t="s">
        <v>19526</v>
      </c>
      <c r="K5158" s="1" t="s">
        <v>37</v>
      </c>
    </row>
    <row r="5159" spans="1:11" x14ac:dyDescent="0.2">
      <c r="A5159" s="1" t="s">
        <v>19527</v>
      </c>
      <c r="B5159" s="1" t="s">
        <v>19528</v>
      </c>
      <c r="C5159" s="1" t="s">
        <v>15100</v>
      </c>
      <c r="D5159" s="1" t="s">
        <v>19529</v>
      </c>
      <c r="E5159" s="2">
        <v>45277</v>
      </c>
      <c r="F5159" s="1" t="s">
        <v>19515</v>
      </c>
      <c r="G5159" s="1" t="s">
        <v>16</v>
      </c>
      <c r="H5159" s="1" t="s">
        <v>17</v>
      </c>
      <c r="I5159" s="1" t="s">
        <v>35</v>
      </c>
      <c r="J5159" s="1" t="s">
        <v>19530</v>
      </c>
      <c r="K5159" s="1" t="s">
        <v>19531</v>
      </c>
    </row>
    <row r="5160" spans="1:11" x14ac:dyDescent="0.2">
      <c r="A5160" s="1" t="s">
        <v>38</v>
      </c>
      <c r="B5160" s="1" t="s">
        <v>22</v>
      </c>
      <c r="C5160" s="1" t="s">
        <v>19532</v>
      </c>
      <c r="D5160" s="1" t="s">
        <v>19533</v>
      </c>
      <c r="E5160" s="2">
        <v>45277</v>
      </c>
      <c r="F5160" s="1" t="s">
        <v>19515</v>
      </c>
      <c r="G5160" s="1" t="s">
        <v>16</v>
      </c>
      <c r="H5160" s="1" t="s">
        <v>17</v>
      </c>
      <c r="I5160" s="1" t="s">
        <v>35</v>
      </c>
      <c r="J5160" s="1" t="s">
        <v>40</v>
      </c>
      <c r="K5160" s="1" t="s">
        <v>19534</v>
      </c>
    </row>
    <row r="5161" spans="1:11" x14ac:dyDescent="0.2">
      <c r="A5161" s="1" t="s">
        <v>12622</v>
      </c>
      <c r="B5161" s="1" t="s">
        <v>7578</v>
      </c>
      <c r="C5161" s="1" t="s">
        <v>19520</v>
      </c>
      <c r="D5161" s="1" t="s">
        <v>19535</v>
      </c>
      <c r="E5161" s="2">
        <v>45277</v>
      </c>
      <c r="F5161" s="1" t="s">
        <v>19515</v>
      </c>
      <c r="G5161" s="1" t="s">
        <v>16</v>
      </c>
      <c r="H5161" s="1" t="s">
        <v>17</v>
      </c>
      <c r="I5161" s="1" t="s">
        <v>35</v>
      </c>
      <c r="J5161" s="1" t="s">
        <v>12624</v>
      </c>
      <c r="K5161" s="1" t="s">
        <v>19536</v>
      </c>
    </row>
    <row r="5162" spans="1:11" x14ac:dyDescent="0.2">
      <c r="A5162" s="1" t="s">
        <v>38</v>
      </c>
      <c r="B5162" s="1" t="s">
        <v>22</v>
      </c>
      <c r="C5162" s="1" t="s">
        <v>19532</v>
      </c>
      <c r="D5162" s="1" t="s">
        <v>19537</v>
      </c>
      <c r="E5162" s="2">
        <v>45277</v>
      </c>
      <c r="F5162" s="1" t="s">
        <v>19515</v>
      </c>
      <c r="G5162" s="1" t="s">
        <v>16</v>
      </c>
      <c r="H5162" s="1" t="s">
        <v>17</v>
      </c>
      <c r="I5162" s="1" t="s">
        <v>35</v>
      </c>
      <c r="J5162" s="1" t="s">
        <v>43</v>
      </c>
      <c r="K5162" s="1" t="s">
        <v>19538</v>
      </c>
    </row>
    <row r="5163" spans="1:11" x14ac:dyDescent="0.2">
      <c r="A5163" s="1" t="s">
        <v>38</v>
      </c>
      <c r="B5163" s="1" t="s">
        <v>22</v>
      </c>
      <c r="C5163" s="1" t="s">
        <v>15053</v>
      </c>
      <c r="D5163" s="1" t="s">
        <v>19539</v>
      </c>
      <c r="E5163" s="2">
        <v>45277</v>
      </c>
      <c r="F5163" s="1" t="s">
        <v>19515</v>
      </c>
      <c r="G5163" s="1" t="s">
        <v>16</v>
      </c>
      <c r="H5163" s="1" t="s">
        <v>17</v>
      </c>
      <c r="I5163" s="1" t="s">
        <v>35</v>
      </c>
      <c r="J5163" s="1" t="s">
        <v>40</v>
      </c>
      <c r="K5163" s="1" t="s">
        <v>37</v>
      </c>
    </row>
    <row r="5164" spans="1:11" x14ac:dyDescent="0.2">
      <c r="A5164" s="1" t="s">
        <v>38</v>
      </c>
      <c r="B5164" s="1" t="s">
        <v>22</v>
      </c>
      <c r="C5164" s="1" t="s">
        <v>15100</v>
      </c>
      <c r="D5164" s="1" t="s">
        <v>19540</v>
      </c>
      <c r="E5164" s="2">
        <v>45277</v>
      </c>
      <c r="F5164" s="1" t="s">
        <v>19515</v>
      </c>
      <c r="G5164" s="1" t="s">
        <v>16</v>
      </c>
      <c r="H5164" s="1" t="s">
        <v>17</v>
      </c>
      <c r="I5164" s="1" t="s">
        <v>35</v>
      </c>
      <c r="J5164" s="1" t="s">
        <v>40</v>
      </c>
      <c r="K5164" s="1" t="s">
        <v>19541</v>
      </c>
    </row>
    <row r="5165" spans="1:11" x14ac:dyDescent="0.2">
      <c r="A5165" s="1" t="s">
        <v>38</v>
      </c>
      <c r="B5165" s="1" t="s">
        <v>22</v>
      </c>
      <c r="C5165" s="1" t="s">
        <v>19520</v>
      </c>
      <c r="D5165" s="1" t="s">
        <v>19542</v>
      </c>
      <c r="E5165" s="2">
        <v>45277</v>
      </c>
      <c r="F5165" s="1" t="s">
        <v>19515</v>
      </c>
      <c r="G5165" s="1" t="s">
        <v>16</v>
      </c>
      <c r="H5165" s="1" t="s">
        <v>17</v>
      </c>
      <c r="I5165" s="1" t="s">
        <v>35</v>
      </c>
      <c r="J5165" s="1" t="s">
        <v>43</v>
      </c>
      <c r="K5165" s="1" t="s">
        <v>19543</v>
      </c>
    </row>
    <row r="5166" spans="1:11" x14ac:dyDescent="0.2">
      <c r="A5166" s="1" t="s">
        <v>38</v>
      </c>
      <c r="B5166" s="1" t="s">
        <v>22</v>
      </c>
      <c r="C5166" s="1" t="s">
        <v>19520</v>
      </c>
      <c r="D5166" s="1" t="s">
        <v>19544</v>
      </c>
      <c r="E5166" s="2">
        <v>45277</v>
      </c>
      <c r="F5166" s="1" t="s">
        <v>19515</v>
      </c>
      <c r="G5166" s="1" t="s">
        <v>16</v>
      </c>
      <c r="H5166" s="1" t="s">
        <v>17</v>
      </c>
      <c r="I5166" s="1" t="s">
        <v>35</v>
      </c>
      <c r="J5166" s="1" t="s">
        <v>40</v>
      </c>
      <c r="K5166" s="1" t="s">
        <v>19545</v>
      </c>
    </row>
    <row r="5167" spans="1:11" x14ac:dyDescent="0.2">
      <c r="A5167" s="1" t="s">
        <v>38</v>
      </c>
      <c r="B5167" s="1" t="s">
        <v>22</v>
      </c>
      <c r="C5167" s="1" t="s">
        <v>15100</v>
      </c>
      <c r="D5167" s="1" t="s">
        <v>19546</v>
      </c>
      <c r="E5167" s="2">
        <v>45277</v>
      </c>
      <c r="F5167" s="1" t="s">
        <v>19515</v>
      </c>
      <c r="G5167" s="1" t="s">
        <v>16</v>
      </c>
      <c r="H5167" s="1" t="s">
        <v>17</v>
      </c>
      <c r="I5167" s="1" t="s">
        <v>35</v>
      </c>
      <c r="J5167" s="1" t="s">
        <v>43</v>
      </c>
      <c r="K5167" s="1" t="s">
        <v>19547</v>
      </c>
    </row>
    <row r="5168" spans="1:11" x14ac:dyDescent="0.2">
      <c r="A5168" s="1" t="s">
        <v>38</v>
      </c>
      <c r="B5168" s="1" t="s">
        <v>22</v>
      </c>
      <c r="C5168" s="1" t="s">
        <v>15053</v>
      </c>
      <c r="D5168" s="1" t="s">
        <v>19548</v>
      </c>
      <c r="E5168" s="2">
        <v>45277</v>
      </c>
      <c r="F5168" s="1" t="s">
        <v>19515</v>
      </c>
      <c r="G5168" s="1" t="s">
        <v>16</v>
      </c>
      <c r="H5168" s="1" t="s">
        <v>17</v>
      </c>
      <c r="I5168" s="1" t="s">
        <v>35</v>
      </c>
      <c r="J5168" s="1" t="s">
        <v>43</v>
      </c>
      <c r="K5168" s="1" t="s">
        <v>19549</v>
      </c>
    </row>
    <row r="5169" spans="1:11" x14ac:dyDescent="0.2">
      <c r="A5169" s="1" t="s">
        <v>19550</v>
      </c>
      <c r="B5169" s="1" t="s">
        <v>6014</v>
      </c>
      <c r="C5169" s="1" t="s">
        <v>19551</v>
      </c>
      <c r="D5169" s="1" t="s">
        <v>19552</v>
      </c>
      <c r="E5169" s="2">
        <v>45277</v>
      </c>
      <c r="F5169" s="1" t="s">
        <v>19553</v>
      </c>
      <c r="G5169" s="1" t="s">
        <v>16</v>
      </c>
      <c r="H5169" s="1" t="s">
        <v>17</v>
      </c>
      <c r="I5169" s="1" t="s">
        <v>18</v>
      </c>
      <c r="J5169" s="1" t="s">
        <v>19554</v>
      </c>
      <c r="K5169" s="1" t="s">
        <v>19555</v>
      </c>
    </row>
    <row r="5170" spans="1:11" x14ac:dyDescent="0.2">
      <c r="A5170" s="1" t="s">
        <v>1185</v>
      </c>
      <c r="B5170" s="1" t="s">
        <v>53</v>
      </c>
      <c r="C5170" s="1" t="s">
        <v>19556</v>
      </c>
      <c r="D5170" s="1" t="s">
        <v>19557</v>
      </c>
      <c r="E5170" s="2">
        <v>45277</v>
      </c>
      <c r="F5170" s="1" t="s">
        <v>19558</v>
      </c>
      <c r="G5170" s="1" t="s">
        <v>16</v>
      </c>
      <c r="H5170" s="1" t="s">
        <v>58</v>
      </c>
      <c r="I5170" s="1" t="s">
        <v>18</v>
      </c>
      <c r="J5170" s="1" t="s">
        <v>19559</v>
      </c>
      <c r="K5170" s="1" t="s">
        <v>19560</v>
      </c>
    </row>
    <row r="5171" spans="1:11" x14ac:dyDescent="0.2">
      <c r="A5171" s="1" t="s">
        <v>19561</v>
      </c>
      <c r="B5171" s="1" t="s">
        <v>615</v>
      </c>
      <c r="C5171" s="1" t="s">
        <v>16</v>
      </c>
      <c r="D5171" s="1" t="s">
        <v>19562</v>
      </c>
      <c r="E5171" s="2">
        <v>45277</v>
      </c>
      <c r="F5171" s="1" t="s">
        <v>19558</v>
      </c>
      <c r="G5171" s="1" t="s">
        <v>16</v>
      </c>
      <c r="H5171" s="1" t="s">
        <v>58</v>
      </c>
      <c r="I5171" s="1" t="s">
        <v>63</v>
      </c>
      <c r="J5171" s="1" t="s">
        <v>19563</v>
      </c>
      <c r="K5171" s="1" t="s">
        <v>19564</v>
      </c>
    </row>
    <row r="5172" spans="1:11" x14ac:dyDescent="0.2">
      <c r="A5172" s="1" t="s">
        <v>16748</v>
      </c>
      <c r="B5172" s="1" t="s">
        <v>11041</v>
      </c>
      <c r="C5172" s="1" t="s">
        <v>16</v>
      </c>
      <c r="D5172" s="1" t="s">
        <v>19565</v>
      </c>
      <c r="E5172" s="2">
        <v>45277</v>
      </c>
      <c r="F5172" s="1" t="s">
        <v>19558</v>
      </c>
      <c r="G5172" s="1" t="s">
        <v>16</v>
      </c>
      <c r="H5172" s="1" t="s">
        <v>58</v>
      </c>
      <c r="I5172" s="1" t="s">
        <v>63</v>
      </c>
      <c r="J5172" s="1" t="s">
        <v>19566</v>
      </c>
      <c r="K5172" s="1" t="s">
        <v>19567</v>
      </c>
    </row>
    <row r="5173" spans="1:11" x14ac:dyDescent="0.2">
      <c r="A5173" s="1" t="s">
        <v>9798</v>
      </c>
      <c r="B5173" s="1" t="s">
        <v>9799</v>
      </c>
      <c r="C5173" s="1" t="s">
        <v>6476</v>
      </c>
      <c r="D5173" s="1" t="s">
        <v>19568</v>
      </c>
      <c r="E5173" s="2">
        <v>45277</v>
      </c>
      <c r="F5173" s="1" t="s">
        <v>19558</v>
      </c>
      <c r="G5173" s="1" t="s">
        <v>16</v>
      </c>
      <c r="H5173" s="1" t="s">
        <v>58</v>
      </c>
      <c r="I5173" s="1" t="s">
        <v>63</v>
      </c>
      <c r="J5173" s="1" t="s">
        <v>9801</v>
      </c>
      <c r="K5173" s="1" t="s">
        <v>15939</v>
      </c>
    </row>
    <row r="5174" spans="1:11" x14ac:dyDescent="0.2">
      <c r="A5174" s="1" t="s">
        <v>19569</v>
      </c>
      <c r="B5174" s="1" t="s">
        <v>19570</v>
      </c>
      <c r="C5174" s="1" t="s">
        <v>16</v>
      </c>
      <c r="D5174" s="1" t="s">
        <v>19571</v>
      </c>
      <c r="E5174" s="2">
        <v>45277</v>
      </c>
      <c r="F5174" s="1" t="s">
        <v>19558</v>
      </c>
      <c r="G5174" s="1" t="s">
        <v>16</v>
      </c>
      <c r="H5174" s="1" t="s">
        <v>58</v>
      </c>
      <c r="I5174" s="1" t="s">
        <v>63</v>
      </c>
      <c r="J5174" s="1" t="s">
        <v>19572</v>
      </c>
      <c r="K5174" s="1" t="s">
        <v>19573</v>
      </c>
    </row>
    <row r="5175" spans="1:11" x14ac:dyDescent="0.2">
      <c r="A5175" s="1" t="s">
        <v>19574</v>
      </c>
      <c r="B5175" s="1" t="s">
        <v>61</v>
      </c>
      <c r="C5175" s="1" t="s">
        <v>16</v>
      </c>
      <c r="D5175" s="1" t="s">
        <v>19575</v>
      </c>
      <c r="E5175" s="2">
        <v>45277</v>
      </c>
      <c r="F5175" s="1" t="s">
        <v>19558</v>
      </c>
      <c r="G5175" s="1" t="s">
        <v>16</v>
      </c>
      <c r="H5175" s="1" t="s">
        <v>58</v>
      </c>
      <c r="I5175" s="1" t="s">
        <v>63</v>
      </c>
      <c r="J5175" s="1" t="s">
        <v>19576</v>
      </c>
      <c r="K5175" s="1" t="s">
        <v>19577</v>
      </c>
    </row>
    <row r="5176" spans="1:11" x14ac:dyDescent="0.2">
      <c r="A5176" s="1" t="s">
        <v>12969</v>
      </c>
      <c r="B5176" s="1" t="s">
        <v>1683</v>
      </c>
      <c r="C5176" s="1" t="s">
        <v>16</v>
      </c>
      <c r="D5176" s="1" t="s">
        <v>19578</v>
      </c>
      <c r="E5176" s="2">
        <v>45277</v>
      </c>
      <c r="F5176" s="1" t="s">
        <v>19558</v>
      </c>
      <c r="G5176" s="1" t="s">
        <v>16</v>
      </c>
      <c r="H5176" s="1" t="s">
        <v>58</v>
      </c>
      <c r="I5176" s="1" t="s">
        <v>63</v>
      </c>
      <c r="J5176" s="1" t="s">
        <v>19579</v>
      </c>
      <c r="K5176" s="1" t="s">
        <v>19580</v>
      </c>
    </row>
    <row r="5177" spans="1:11" x14ac:dyDescent="0.2">
      <c r="A5177" s="1" t="s">
        <v>15224</v>
      </c>
      <c r="B5177" s="1" t="s">
        <v>5719</v>
      </c>
      <c r="C5177" s="1" t="s">
        <v>16</v>
      </c>
      <c r="D5177" s="1" t="s">
        <v>19581</v>
      </c>
      <c r="E5177" s="2">
        <v>45277</v>
      </c>
      <c r="F5177" s="1" t="s">
        <v>19558</v>
      </c>
      <c r="G5177" s="1" t="s">
        <v>16</v>
      </c>
      <c r="H5177" s="1" t="s">
        <v>58</v>
      </c>
      <c r="I5177" s="1" t="s">
        <v>63</v>
      </c>
      <c r="J5177" s="1" t="s">
        <v>19582</v>
      </c>
      <c r="K5177" s="1" t="s">
        <v>19583</v>
      </c>
    </row>
    <row r="5178" spans="1:11" x14ac:dyDescent="0.2">
      <c r="A5178" s="1" t="s">
        <v>19584</v>
      </c>
      <c r="B5178" s="1" t="s">
        <v>19585</v>
      </c>
      <c r="C5178" s="1" t="s">
        <v>453</v>
      </c>
      <c r="D5178" s="1" t="s">
        <v>19586</v>
      </c>
      <c r="E5178" s="2">
        <v>45277</v>
      </c>
      <c r="F5178" s="1" t="s">
        <v>19558</v>
      </c>
      <c r="G5178" s="1" t="s">
        <v>16</v>
      </c>
      <c r="H5178" s="1" t="s">
        <v>17</v>
      </c>
      <c r="I5178" s="1" t="s">
        <v>18</v>
      </c>
      <c r="J5178" s="1" t="s">
        <v>19587</v>
      </c>
      <c r="K5178" s="1" t="s">
        <v>19588</v>
      </c>
    </row>
    <row r="5179" spans="1:11" x14ac:dyDescent="0.2">
      <c r="A5179" s="1" t="s">
        <v>74</v>
      </c>
      <c r="B5179" s="1" t="s">
        <v>19585</v>
      </c>
      <c r="C5179" s="1" t="s">
        <v>19589</v>
      </c>
      <c r="D5179" s="1" t="s">
        <v>19590</v>
      </c>
      <c r="E5179" s="2">
        <v>45277</v>
      </c>
      <c r="F5179" s="1" t="s">
        <v>19558</v>
      </c>
      <c r="G5179" s="1" t="s">
        <v>16</v>
      </c>
      <c r="H5179" s="1" t="s">
        <v>17</v>
      </c>
      <c r="I5179" s="1" t="s">
        <v>18</v>
      </c>
      <c r="J5179" s="1" t="s">
        <v>19591</v>
      </c>
      <c r="K5179" s="1" t="s">
        <v>19592</v>
      </c>
    </row>
    <row r="5180" spans="1:11" x14ac:dyDescent="0.2">
      <c r="A5180" s="1" t="s">
        <v>74</v>
      </c>
      <c r="B5180" s="1" t="s">
        <v>15283</v>
      </c>
      <c r="C5180" s="1" t="s">
        <v>1088</v>
      </c>
      <c r="D5180" s="1" t="s">
        <v>19593</v>
      </c>
      <c r="E5180" s="2">
        <v>45277</v>
      </c>
      <c r="F5180" s="1" t="s">
        <v>19558</v>
      </c>
      <c r="G5180" s="1" t="s">
        <v>16</v>
      </c>
      <c r="H5180" s="1" t="s">
        <v>17</v>
      </c>
      <c r="I5180" s="1" t="s">
        <v>18</v>
      </c>
      <c r="J5180" s="1" t="s">
        <v>19594</v>
      </c>
      <c r="K5180" s="1" t="s">
        <v>19595</v>
      </c>
    </row>
    <row r="5181" spans="1:11" x14ac:dyDescent="0.2">
      <c r="A5181" s="1" t="s">
        <v>6134</v>
      </c>
      <c r="B5181" s="1" t="s">
        <v>1147</v>
      </c>
      <c r="C5181" s="1" t="s">
        <v>1088</v>
      </c>
      <c r="D5181" s="1" t="s">
        <v>19596</v>
      </c>
      <c r="E5181" s="2">
        <v>45277</v>
      </c>
      <c r="F5181" s="1" t="s">
        <v>19558</v>
      </c>
      <c r="G5181" s="1" t="s">
        <v>16</v>
      </c>
      <c r="H5181" s="1" t="s">
        <v>17</v>
      </c>
      <c r="I5181" s="1" t="s">
        <v>35</v>
      </c>
      <c r="J5181" s="1" t="s">
        <v>19597</v>
      </c>
      <c r="K5181" s="1" t="s">
        <v>19598</v>
      </c>
    </row>
    <row r="5182" spans="1:11" x14ac:dyDescent="0.2">
      <c r="A5182" s="1" t="s">
        <v>1323</v>
      </c>
      <c r="B5182" s="1" t="s">
        <v>615</v>
      </c>
      <c r="C5182" s="1" t="s">
        <v>12766</v>
      </c>
      <c r="D5182" s="1" t="s">
        <v>19599</v>
      </c>
      <c r="E5182" s="2">
        <v>45277</v>
      </c>
      <c r="F5182" s="1" t="s">
        <v>19558</v>
      </c>
      <c r="G5182" s="1" t="s">
        <v>16</v>
      </c>
      <c r="H5182" s="1" t="s">
        <v>17</v>
      </c>
      <c r="I5182" s="1" t="s">
        <v>35</v>
      </c>
      <c r="J5182" s="1" t="s">
        <v>19600</v>
      </c>
      <c r="K5182" s="1" t="s">
        <v>19601</v>
      </c>
    </row>
    <row r="5183" spans="1:11" x14ac:dyDescent="0.2">
      <c r="A5183" s="1" t="s">
        <v>12984</v>
      </c>
      <c r="B5183" s="1" t="s">
        <v>1147</v>
      </c>
      <c r="C5183" s="1" t="s">
        <v>1088</v>
      </c>
      <c r="D5183" s="1" t="s">
        <v>19602</v>
      </c>
      <c r="E5183" s="2">
        <v>45277</v>
      </c>
      <c r="F5183" s="1" t="s">
        <v>19558</v>
      </c>
      <c r="G5183" s="1" t="s">
        <v>16</v>
      </c>
      <c r="H5183" s="1" t="s">
        <v>17</v>
      </c>
      <c r="I5183" s="1" t="s">
        <v>35</v>
      </c>
      <c r="J5183" s="1" t="s">
        <v>12986</v>
      </c>
      <c r="K5183" s="1" t="s">
        <v>19603</v>
      </c>
    </row>
    <row r="5184" spans="1:11" x14ac:dyDescent="0.2">
      <c r="A5184" s="1" t="s">
        <v>715</v>
      </c>
      <c r="B5184" s="1" t="s">
        <v>19604</v>
      </c>
      <c r="C5184" s="1" t="s">
        <v>19605</v>
      </c>
      <c r="D5184" s="1" t="s">
        <v>19606</v>
      </c>
      <c r="E5184" s="2">
        <v>45277</v>
      </c>
      <c r="F5184" s="1" t="s">
        <v>19558</v>
      </c>
      <c r="G5184" s="1" t="s">
        <v>16</v>
      </c>
      <c r="H5184" s="1" t="s">
        <v>17</v>
      </c>
      <c r="I5184" s="1" t="s">
        <v>35</v>
      </c>
      <c r="J5184" s="1" t="s">
        <v>19607</v>
      </c>
      <c r="K5184" s="1" t="s">
        <v>19608</v>
      </c>
    </row>
    <row r="5185" spans="1:11" x14ac:dyDescent="0.2">
      <c r="A5185" s="1" t="s">
        <v>19609</v>
      </c>
      <c r="B5185" s="1" t="s">
        <v>19610</v>
      </c>
      <c r="C5185" s="1" t="s">
        <v>1088</v>
      </c>
      <c r="D5185" s="1" t="s">
        <v>19611</v>
      </c>
      <c r="E5185" s="2">
        <v>45277</v>
      </c>
      <c r="F5185" s="1" t="s">
        <v>19558</v>
      </c>
      <c r="G5185" s="1" t="s">
        <v>16</v>
      </c>
      <c r="H5185" s="1" t="s">
        <v>17</v>
      </c>
      <c r="I5185" s="1" t="s">
        <v>35</v>
      </c>
      <c r="J5185" s="1" t="s">
        <v>19612</v>
      </c>
      <c r="K5185" s="1" t="s">
        <v>19613</v>
      </c>
    </row>
    <row r="5186" spans="1:11" x14ac:dyDescent="0.2">
      <c r="A5186" s="1" t="s">
        <v>38</v>
      </c>
      <c r="B5186" s="1" t="s">
        <v>22</v>
      </c>
      <c r="C5186" s="1" t="s">
        <v>1709</v>
      </c>
      <c r="D5186" s="1" t="s">
        <v>19614</v>
      </c>
      <c r="E5186" s="2">
        <v>45277</v>
      </c>
      <c r="F5186" s="1" t="s">
        <v>19615</v>
      </c>
      <c r="G5186" s="1" t="s">
        <v>16</v>
      </c>
      <c r="H5186" s="1" t="s">
        <v>17</v>
      </c>
      <c r="I5186" s="1" t="s">
        <v>35</v>
      </c>
      <c r="J5186" s="1" t="s">
        <v>43</v>
      </c>
      <c r="K5186" s="1" t="s">
        <v>19616</v>
      </c>
    </row>
    <row r="5187" spans="1:11" x14ac:dyDescent="0.2">
      <c r="A5187" s="1" t="s">
        <v>19617</v>
      </c>
      <c r="B5187" s="1" t="s">
        <v>9858</v>
      </c>
      <c r="C5187" s="1" t="s">
        <v>8407</v>
      </c>
      <c r="D5187" s="1" t="s">
        <v>19618</v>
      </c>
      <c r="E5187" s="2">
        <v>45277</v>
      </c>
      <c r="F5187" s="1" t="s">
        <v>19619</v>
      </c>
      <c r="G5187" s="1" t="s">
        <v>16</v>
      </c>
      <c r="H5187" s="1" t="s">
        <v>58</v>
      </c>
      <c r="I5187" s="1" t="s">
        <v>18</v>
      </c>
      <c r="J5187" s="1" t="s">
        <v>19620</v>
      </c>
      <c r="K5187" s="1" t="s">
        <v>37</v>
      </c>
    </row>
    <row r="5188" spans="1:11" x14ac:dyDescent="0.2">
      <c r="A5188" s="1" t="s">
        <v>14898</v>
      </c>
      <c r="B5188" s="1" t="s">
        <v>2013</v>
      </c>
      <c r="C5188" s="1" t="s">
        <v>14900</v>
      </c>
      <c r="D5188" s="1" t="s">
        <v>19621</v>
      </c>
      <c r="E5188" s="2">
        <v>45277</v>
      </c>
      <c r="F5188" s="1" t="s">
        <v>19619</v>
      </c>
      <c r="G5188" s="1" t="s">
        <v>16</v>
      </c>
      <c r="H5188" s="1" t="s">
        <v>58</v>
      </c>
      <c r="I5188" s="1" t="s">
        <v>18</v>
      </c>
      <c r="J5188" s="1" t="s">
        <v>19622</v>
      </c>
      <c r="K5188" s="1" t="s">
        <v>19623</v>
      </c>
    </row>
    <row r="5189" spans="1:11" x14ac:dyDescent="0.2">
      <c r="A5189" s="1" t="s">
        <v>19624</v>
      </c>
      <c r="B5189" s="1" t="s">
        <v>19625</v>
      </c>
      <c r="C5189" s="1" t="s">
        <v>190</v>
      </c>
      <c r="D5189" s="1" t="s">
        <v>19626</v>
      </c>
      <c r="E5189" s="2">
        <v>45277</v>
      </c>
      <c r="F5189" s="1" t="s">
        <v>19619</v>
      </c>
      <c r="G5189" s="1" t="s">
        <v>16</v>
      </c>
      <c r="H5189" s="1" t="s">
        <v>58</v>
      </c>
      <c r="I5189" s="1" t="s">
        <v>18</v>
      </c>
      <c r="J5189" s="1" t="s">
        <v>19627</v>
      </c>
      <c r="K5189" s="1" t="s">
        <v>19628</v>
      </c>
    </row>
    <row r="5190" spans="1:11" x14ac:dyDescent="0.2">
      <c r="A5190" s="1" t="s">
        <v>5619</v>
      </c>
      <c r="B5190" s="1" t="s">
        <v>19629</v>
      </c>
      <c r="C5190" s="1" t="s">
        <v>6442</v>
      </c>
      <c r="D5190" s="1" t="s">
        <v>19630</v>
      </c>
      <c r="E5190" s="2">
        <v>45277</v>
      </c>
      <c r="F5190" s="1" t="s">
        <v>19619</v>
      </c>
      <c r="G5190" s="1" t="s">
        <v>16</v>
      </c>
      <c r="H5190" s="1" t="s">
        <v>58</v>
      </c>
      <c r="I5190" s="1" t="s">
        <v>18</v>
      </c>
      <c r="J5190" s="1" t="s">
        <v>37</v>
      </c>
      <c r="K5190" s="1" t="s">
        <v>37</v>
      </c>
    </row>
    <row r="5191" spans="1:11" x14ac:dyDescent="0.2">
      <c r="A5191" s="1" t="s">
        <v>19631</v>
      </c>
      <c r="B5191" s="1" t="s">
        <v>2475</v>
      </c>
      <c r="C5191" s="1" t="s">
        <v>2476</v>
      </c>
      <c r="D5191" s="1" t="s">
        <v>19632</v>
      </c>
      <c r="E5191" s="2">
        <v>45277</v>
      </c>
      <c r="F5191" s="1" t="s">
        <v>19619</v>
      </c>
      <c r="G5191" s="1" t="s">
        <v>16</v>
      </c>
      <c r="H5191" s="1" t="s">
        <v>58</v>
      </c>
      <c r="I5191" s="1" t="s">
        <v>35</v>
      </c>
      <c r="J5191" s="1" t="s">
        <v>19633</v>
      </c>
      <c r="K5191" s="1" t="s">
        <v>37</v>
      </c>
    </row>
    <row r="5192" spans="1:11" x14ac:dyDescent="0.2">
      <c r="A5192" s="1" t="s">
        <v>74</v>
      </c>
      <c r="B5192" s="1" t="s">
        <v>19634</v>
      </c>
      <c r="C5192" s="1" t="s">
        <v>2476</v>
      </c>
      <c r="D5192" s="1" t="s">
        <v>19635</v>
      </c>
      <c r="E5192" s="2">
        <v>45277</v>
      </c>
      <c r="F5192" s="1" t="s">
        <v>19619</v>
      </c>
      <c r="G5192" s="1" t="s">
        <v>16</v>
      </c>
      <c r="H5192" s="1" t="s">
        <v>17</v>
      </c>
      <c r="I5192" s="1" t="s">
        <v>18</v>
      </c>
      <c r="J5192" s="1" t="s">
        <v>19636</v>
      </c>
      <c r="K5192" s="1" t="s">
        <v>19637</v>
      </c>
    </row>
    <row r="5193" spans="1:11" x14ac:dyDescent="0.2">
      <c r="A5193" s="1" t="s">
        <v>111</v>
      </c>
      <c r="B5193" s="1" t="s">
        <v>19638</v>
      </c>
      <c r="C5193" s="1" t="s">
        <v>2476</v>
      </c>
      <c r="D5193" s="1" t="s">
        <v>19639</v>
      </c>
      <c r="E5193" s="2">
        <v>45277</v>
      </c>
      <c r="F5193" s="1" t="s">
        <v>19619</v>
      </c>
      <c r="G5193" s="1" t="s">
        <v>16</v>
      </c>
      <c r="H5193" s="1" t="s">
        <v>17</v>
      </c>
      <c r="I5193" s="1" t="s">
        <v>18</v>
      </c>
      <c r="J5193" s="1" t="s">
        <v>19640</v>
      </c>
      <c r="K5193" s="1" t="s">
        <v>19641</v>
      </c>
    </row>
    <row r="5194" spans="1:11" x14ac:dyDescent="0.2">
      <c r="A5194" s="1" t="s">
        <v>19642</v>
      </c>
      <c r="B5194" s="1" t="s">
        <v>19643</v>
      </c>
      <c r="C5194" s="1" t="s">
        <v>8407</v>
      </c>
      <c r="D5194" s="1" t="s">
        <v>19644</v>
      </c>
      <c r="E5194" s="2">
        <v>45277</v>
      </c>
      <c r="F5194" s="1" t="s">
        <v>19619</v>
      </c>
      <c r="G5194" s="1" t="s">
        <v>16</v>
      </c>
      <c r="H5194" s="1" t="s">
        <v>17</v>
      </c>
      <c r="I5194" s="1" t="s">
        <v>18</v>
      </c>
      <c r="J5194" s="1" t="s">
        <v>19645</v>
      </c>
      <c r="K5194" s="1" t="s">
        <v>19646</v>
      </c>
    </row>
    <row r="5195" spans="1:11" x14ac:dyDescent="0.2">
      <c r="A5195" s="1" t="s">
        <v>74</v>
      </c>
      <c r="B5195" s="1" t="s">
        <v>9986</v>
      </c>
      <c r="C5195" s="1" t="s">
        <v>2476</v>
      </c>
      <c r="D5195" s="1" t="s">
        <v>19647</v>
      </c>
      <c r="E5195" s="2">
        <v>45277</v>
      </c>
      <c r="F5195" s="1" t="s">
        <v>19619</v>
      </c>
      <c r="G5195" s="1" t="s">
        <v>16</v>
      </c>
      <c r="H5195" s="1" t="s">
        <v>17</v>
      </c>
      <c r="I5195" s="1" t="s">
        <v>18</v>
      </c>
      <c r="J5195" s="1" t="s">
        <v>15010</v>
      </c>
      <c r="K5195" s="1" t="s">
        <v>19648</v>
      </c>
    </row>
    <row r="5196" spans="1:11" x14ac:dyDescent="0.2">
      <c r="A5196" s="1" t="s">
        <v>157</v>
      </c>
      <c r="B5196" s="1" t="s">
        <v>158</v>
      </c>
      <c r="C5196" s="1" t="s">
        <v>2476</v>
      </c>
      <c r="D5196" s="1" t="s">
        <v>19649</v>
      </c>
      <c r="E5196" s="2">
        <v>45277</v>
      </c>
      <c r="F5196" s="1" t="s">
        <v>19619</v>
      </c>
      <c r="G5196" s="1" t="s">
        <v>16</v>
      </c>
      <c r="H5196" s="1" t="s">
        <v>17</v>
      </c>
      <c r="I5196" s="1" t="s">
        <v>18</v>
      </c>
      <c r="J5196" s="1" t="s">
        <v>160</v>
      </c>
      <c r="K5196" s="1" t="s">
        <v>19650</v>
      </c>
    </row>
    <row r="5197" spans="1:11" x14ac:dyDescent="0.2">
      <c r="A5197" s="1" t="s">
        <v>19651</v>
      </c>
      <c r="B5197" s="1" t="s">
        <v>19643</v>
      </c>
      <c r="C5197" s="1" t="s">
        <v>8500</v>
      </c>
      <c r="D5197" s="1" t="s">
        <v>19652</v>
      </c>
      <c r="E5197" s="2">
        <v>45277</v>
      </c>
      <c r="F5197" s="1" t="s">
        <v>19619</v>
      </c>
      <c r="G5197" s="1" t="s">
        <v>16</v>
      </c>
      <c r="H5197" s="1" t="s">
        <v>17</v>
      </c>
      <c r="I5197" s="1" t="s">
        <v>18</v>
      </c>
      <c r="J5197" s="1" t="s">
        <v>19653</v>
      </c>
      <c r="K5197" s="1" t="s">
        <v>19654</v>
      </c>
    </row>
    <row r="5198" spans="1:11" x14ac:dyDescent="0.2">
      <c r="A5198" s="1" t="s">
        <v>74</v>
      </c>
      <c r="B5198" s="1" t="s">
        <v>19655</v>
      </c>
      <c r="C5198" s="1" t="s">
        <v>2476</v>
      </c>
      <c r="D5198" s="1" t="s">
        <v>19656</v>
      </c>
      <c r="E5198" s="2">
        <v>45277</v>
      </c>
      <c r="F5198" s="1" t="s">
        <v>19619</v>
      </c>
      <c r="G5198" s="1" t="s">
        <v>16</v>
      </c>
      <c r="H5198" s="1" t="s">
        <v>17</v>
      </c>
      <c r="I5198" s="1" t="s">
        <v>18</v>
      </c>
      <c r="J5198" s="1" t="s">
        <v>19657</v>
      </c>
      <c r="K5198" s="1" t="s">
        <v>37</v>
      </c>
    </row>
    <row r="5199" spans="1:11" x14ac:dyDescent="0.2">
      <c r="A5199" s="1" t="s">
        <v>2190</v>
      </c>
      <c r="B5199" s="1" t="s">
        <v>8069</v>
      </c>
      <c r="C5199" s="1" t="s">
        <v>2476</v>
      </c>
      <c r="D5199" s="1" t="s">
        <v>19658</v>
      </c>
      <c r="E5199" s="2">
        <v>45277</v>
      </c>
      <c r="F5199" s="1" t="s">
        <v>19619</v>
      </c>
      <c r="G5199" s="1" t="s">
        <v>16</v>
      </c>
      <c r="H5199" s="1" t="s">
        <v>17</v>
      </c>
      <c r="I5199" s="1" t="s">
        <v>18</v>
      </c>
      <c r="J5199" s="1" t="s">
        <v>8071</v>
      </c>
      <c r="K5199" s="1" t="s">
        <v>37</v>
      </c>
    </row>
    <row r="5200" spans="1:11" x14ac:dyDescent="0.2">
      <c r="A5200" s="1" t="s">
        <v>4018</v>
      </c>
      <c r="B5200" s="1" t="s">
        <v>883</v>
      </c>
      <c r="C5200" s="1" t="s">
        <v>14900</v>
      </c>
      <c r="D5200" s="1" t="s">
        <v>19659</v>
      </c>
      <c r="E5200" s="2">
        <v>45277</v>
      </c>
      <c r="F5200" s="1" t="s">
        <v>19619</v>
      </c>
      <c r="G5200" s="1" t="s">
        <v>16</v>
      </c>
      <c r="H5200" s="1" t="s">
        <v>17</v>
      </c>
      <c r="I5200" s="1" t="s">
        <v>18</v>
      </c>
      <c r="J5200" s="1" t="s">
        <v>37</v>
      </c>
      <c r="K5200" s="1" t="s">
        <v>37</v>
      </c>
    </row>
    <row r="5201" spans="1:11" x14ac:dyDescent="0.2">
      <c r="A5201" s="1" t="s">
        <v>19660</v>
      </c>
      <c r="B5201" s="1" t="s">
        <v>19661</v>
      </c>
      <c r="C5201" s="1" t="s">
        <v>8407</v>
      </c>
      <c r="D5201" s="1" t="s">
        <v>19662</v>
      </c>
      <c r="E5201" s="2">
        <v>45277</v>
      </c>
      <c r="F5201" s="1" t="s">
        <v>19619</v>
      </c>
      <c r="G5201" s="1" t="s">
        <v>16</v>
      </c>
      <c r="H5201" s="1" t="s">
        <v>17</v>
      </c>
      <c r="I5201" s="1" t="s">
        <v>18</v>
      </c>
      <c r="J5201" s="1" t="s">
        <v>19663</v>
      </c>
      <c r="K5201" s="1" t="s">
        <v>37</v>
      </c>
    </row>
    <row r="5202" spans="1:11" x14ac:dyDescent="0.2">
      <c r="A5202" s="1" t="s">
        <v>19664</v>
      </c>
      <c r="B5202" s="1" t="s">
        <v>4554</v>
      </c>
      <c r="C5202" s="1" t="s">
        <v>11928</v>
      </c>
      <c r="D5202" s="1" t="s">
        <v>19665</v>
      </c>
      <c r="E5202" s="2">
        <v>45277</v>
      </c>
      <c r="F5202" s="1" t="s">
        <v>19619</v>
      </c>
      <c r="G5202" s="1" t="s">
        <v>16</v>
      </c>
      <c r="H5202" s="1" t="s">
        <v>17</v>
      </c>
      <c r="I5202" s="1" t="s">
        <v>18</v>
      </c>
      <c r="J5202" s="1" t="s">
        <v>19666</v>
      </c>
      <c r="K5202" s="1" t="s">
        <v>37</v>
      </c>
    </row>
    <row r="5203" spans="1:11" x14ac:dyDescent="0.2">
      <c r="A5203" s="1" t="s">
        <v>74</v>
      </c>
      <c r="B5203" s="1" t="s">
        <v>19667</v>
      </c>
      <c r="C5203" s="1" t="s">
        <v>2476</v>
      </c>
      <c r="D5203" s="1" t="s">
        <v>19668</v>
      </c>
      <c r="E5203" s="2">
        <v>45277</v>
      </c>
      <c r="F5203" s="1" t="s">
        <v>19619</v>
      </c>
      <c r="G5203" s="1" t="s">
        <v>16</v>
      </c>
      <c r="H5203" s="1" t="s">
        <v>17</v>
      </c>
      <c r="I5203" s="1" t="s">
        <v>18</v>
      </c>
      <c r="J5203" s="1" t="s">
        <v>19669</v>
      </c>
      <c r="K5203" s="1" t="s">
        <v>19670</v>
      </c>
    </row>
    <row r="5204" spans="1:11" x14ac:dyDescent="0.2">
      <c r="A5204" s="1" t="s">
        <v>536</v>
      </c>
      <c r="B5204" s="1" t="s">
        <v>19671</v>
      </c>
      <c r="C5204" s="1" t="s">
        <v>2476</v>
      </c>
      <c r="D5204" s="1" t="s">
        <v>19672</v>
      </c>
      <c r="E5204" s="2">
        <v>45277</v>
      </c>
      <c r="F5204" s="1" t="s">
        <v>19619</v>
      </c>
      <c r="G5204" s="1" t="s">
        <v>16</v>
      </c>
      <c r="H5204" s="1" t="s">
        <v>17</v>
      </c>
      <c r="I5204" s="1" t="s">
        <v>18</v>
      </c>
      <c r="J5204" s="1" t="s">
        <v>19673</v>
      </c>
      <c r="K5204" s="1" t="s">
        <v>37</v>
      </c>
    </row>
    <row r="5205" spans="1:11" x14ac:dyDescent="0.2">
      <c r="A5205" s="1" t="s">
        <v>19674</v>
      </c>
      <c r="B5205" s="1" t="s">
        <v>19675</v>
      </c>
      <c r="C5205" s="1" t="s">
        <v>2476</v>
      </c>
      <c r="D5205" s="1" t="s">
        <v>19676</v>
      </c>
      <c r="E5205" s="2">
        <v>45277</v>
      </c>
      <c r="F5205" s="1" t="s">
        <v>19619</v>
      </c>
      <c r="G5205" s="1" t="s">
        <v>16</v>
      </c>
      <c r="H5205" s="1" t="s">
        <v>17</v>
      </c>
      <c r="I5205" s="1" t="s">
        <v>18</v>
      </c>
      <c r="J5205" s="1" t="s">
        <v>19677</v>
      </c>
      <c r="K5205" s="1" t="s">
        <v>19678</v>
      </c>
    </row>
    <row r="5206" spans="1:11" x14ac:dyDescent="0.2">
      <c r="A5206" s="1" t="s">
        <v>74</v>
      </c>
      <c r="B5206" s="1" t="s">
        <v>10230</v>
      </c>
      <c r="C5206" s="1" t="s">
        <v>2476</v>
      </c>
      <c r="D5206" s="1" t="s">
        <v>19679</v>
      </c>
      <c r="E5206" s="2">
        <v>45277</v>
      </c>
      <c r="F5206" s="1" t="s">
        <v>19619</v>
      </c>
      <c r="G5206" s="1" t="s">
        <v>16</v>
      </c>
      <c r="H5206" s="1" t="s">
        <v>17</v>
      </c>
      <c r="I5206" s="1" t="s">
        <v>18</v>
      </c>
      <c r="J5206" s="1" t="s">
        <v>10232</v>
      </c>
      <c r="K5206" s="1" t="s">
        <v>19680</v>
      </c>
    </row>
    <row r="5207" spans="1:11" x14ac:dyDescent="0.2">
      <c r="A5207" s="1" t="s">
        <v>9861</v>
      </c>
      <c r="B5207" s="1" t="s">
        <v>15643</v>
      </c>
      <c r="C5207" s="1" t="s">
        <v>19681</v>
      </c>
      <c r="D5207" s="1" t="s">
        <v>19682</v>
      </c>
      <c r="E5207" s="2">
        <v>45277</v>
      </c>
      <c r="F5207" s="1" t="s">
        <v>19619</v>
      </c>
      <c r="G5207" s="1" t="s">
        <v>16</v>
      </c>
      <c r="H5207" s="1" t="s">
        <v>17</v>
      </c>
      <c r="I5207" s="1" t="s">
        <v>18</v>
      </c>
      <c r="J5207" s="1" t="s">
        <v>19683</v>
      </c>
      <c r="K5207" s="1" t="s">
        <v>19684</v>
      </c>
    </row>
    <row r="5208" spans="1:11" x14ac:dyDescent="0.2">
      <c r="A5208" s="1" t="s">
        <v>7174</v>
      </c>
      <c r="B5208" s="1" t="s">
        <v>3196</v>
      </c>
      <c r="C5208" s="1" t="s">
        <v>8500</v>
      </c>
      <c r="D5208" s="1" t="s">
        <v>19685</v>
      </c>
      <c r="E5208" s="2">
        <v>45277</v>
      </c>
      <c r="F5208" s="1" t="s">
        <v>19619</v>
      </c>
      <c r="G5208" s="1" t="s">
        <v>16</v>
      </c>
      <c r="H5208" s="1" t="s">
        <v>17</v>
      </c>
      <c r="I5208" s="1" t="s">
        <v>18</v>
      </c>
      <c r="J5208" s="1" t="s">
        <v>19686</v>
      </c>
      <c r="K5208" s="1" t="s">
        <v>19687</v>
      </c>
    </row>
    <row r="5209" spans="1:11" x14ac:dyDescent="0.2">
      <c r="A5209" s="1" t="s">
        <v>19688</v>
      </c>
      <c r="B5209" s="1" t="s">
        <v>19643</v>
      </c>
      <c r="C5209" s="1" t="s">
        <v>8407</v>
      </c>
      <c r="D5209" s="1" t="s">
        <v>19689</v>
      </c>
      <c r="E5209" s="2">
        <v>45277</v>
      </c>
      <c r="F5209" s="1" t="s">
        <v>19619</v>
      </c>
      <c r="G5209" s="1" t="s">
        <v>16</v>
      </c>
      <c r="H5209" s="1" t="s">
        <v>17</v>
      </c>
      <c r="I5209" s="1" t="s">
        <v>18</v>
      </c>
      <c r="J5209" s="1" t="s">
        <v>19690</v>
      </c>
      <c r="K5209" s="1" t="s">
        <v>19691</v>
      </c>
    </row>
    <row r="5210" spans="1:11" x14ac:dyDescent="0.2">
      <c r="A5210" s="1" t="s">
        <v>19692</v>
      </c>
      <c r="B5210" s="1" t="s">
        <v>4155</v>
      </c>
      <c r="C5210" s="1" t="s">
        <v>2476</v>
      </c>
      <c r="D5210" s="1" t="s">
        <v>19693</v>
      </c>
      <c r="E5210" s="2">
        <v>45277</v>
      </c>
      <c r="F5210" s="1" t="s">
        <v>19619</v>
      </c>
      <c r="G5210" s="1" t="s">
        <v>16</v>
      </c>
      <c r="H5210" s="1" t="s">
        <v>17</v>
      </c>
      <c r="I5210" s="1" t="s">
        <v>18</v>
      </c>
      <c r="J5210" s="1" t="s">
        <v>19694</v>
      </c>
      <c r="K5210" s="1" t="s">
        <v>19695</v>
      </c>
    </row>
    <row r="5211" spans="1:11" x14ac:dyDescent="0.2">
      <c r="A5211" s="1" t="s">
        <v>19696</v>
      </c>
      <c r="B5211" s="1" t="s">
        <v>19697</v>
      </c>
      <c r="C5211" s="1" t="s">
        <v>2476</v>
      </c>
      <c r="D5211" s="1" t="s">
        <v>19698</v>
      </c>
      <c r="E5211" s="2">
        <v>45277</v>
      </c>
      <c r="F5211" s="1" t="s">
        <v>19619</v>
      </c>
      <c r="G5211" s="1" t="s">
        <v>16</v>
      </c>
      <c r="H5211" s="1" t="s">
        <v>17</v>
      </c>
      <c r="I5211" s="1" t="s">
        <v>63</v>
      </c>
      <c r="J5211" s="1" t="s">
        <v>19699</v>
      </c>
      <c r="K5211" s="1" t="s">
        <v>19700</v>
      </c>
    </row>
    <row r="5212" spans="1:11" x14ac:dyDescent="0.2">
      <c r="A5212" s="1" t="s">
        <v>14041</v>
      </c>
      <c r="B5212" s="1" t="s">
        <v>14042</v>
      </c>
      <c r="C5212" s="1" t="s">
        <v>2476</v>
      </c>
      <c r="D5212" s="1" t="s">
        <v>19701</v>
      </c>
      <c r="E5212" s="2">
        <v>45277</v>
      </c>
      <c r="F5212" s="1" t="s">
        <v>19619</v>
      </c>
      <c r="G5212" s="1" t="s">
        <v>16</v>
      </c>
      <c r="H5212" s="1" t="s">
        <v>17</v>
      </c>
      <c r="I5212" s="1" t="s">
        <v>63</v>
      </c>
      <c r="J5212" s="1" t="s">
        <v>19702</v>
      </c>
      <c r="K5212" s="1" t="s">
        <v>37</v>
      </c>
    </row>
    <row r="5213" spans="1:11" x14ac:dyDescent="0.2">
      <c r="A5213" s="1" t="s">
        <v>74</v>
      </c>
      <c r="B5213" s="1" t="s">
        <v>1718</v>
      </c>
      <c r="C5213" s="1" t="s">
        <v>2476</v>
      </c>
      <c r="D5213" s="1" t="s">
        <v>19703</v>
      </c>
      <c r="E5213" s="2">
        <v>45277</v>
      </c>
      <c r="F5213" s="1" t="s">
        <v>19619</v>
      </c>
      <c r="G5213" s="1" t="s">
        <v>16</v>
      </c>
      <c r="H5213" s="1" t="s">
        <v>17</v>
      </c>
      <c r="I5213" s="1" t="s">
        <v>63</v>
      </c>
      <c r="J5213" s="1" t="s">
        <v>11699</v>
      </c>
      <c r="K5213" s="1" t="s">
        <v>19704</v>
      </c>
    </row>
    <row r="5214" spans="1:11" x14ac:dyDescent="0.2">
      <c r="A5214" s="1" t="s">
        <v>19705</v>
      </c>
      <c r="B5214" s="1" t="s">
        <v>19706</v>
      </c>
      <c r="C5214" s="1" t="s">
        <v>2476</v>
      </c>
      <c r="D5214" s="1" t="s">
        <v>19707</v>
      </c>
      <c r="E5214" s="2">
        <v>45277</v>
      </c>
      <c r="F5214" s="1" t="s">
        <v>19619</v>
      </c>
      <c r="G5214" s="1" t="s">
        <v>16</v>
      </c>
      <c r="H5214" s="1" t="s">
        <v>17</v>
      </c>
      <c r="I5214" s="1" t="s">
        <v>63</v>
      </c>
      <c r="J5214" s="1" t="s">
        <v>19708</v>
      </c>
      <c r="K5214" s="1" t="s">
        <v>19709</v>
      </c>
    </row>
    <row r="5215" spans="1:11" x14ac:dyDescent="0.2">
      <c r="A5215" s="1" t="s">
        <v>6608</v>
      </c>
      <c r="B5215" s="1" t="s">
        <v>215</v>
      </c>
      <c r="C5215" s="1" t="s">
        <v>2476</v>
      </c>
      <c r="D5215" s="1" t="s">
        <v>19710</v>
      </c>
      <c r="E5215" s="2">
        <v>45277</v>
      </c>
      <c r="F5215" s="1" t="s">
        <v>19619</v>
      </c>
      <c r="G5215" s="1" t="s">
        <v>16</v>
      </c>
      <c r="H5215" s="1" t="s">
        <v>17</v>
      </c>
      <c r="I5215" s="1" t="s">
        <v>63</v>
      </c>
      <c r="J5215" s="1" t="s">
        <v>6610</v>
      </c>
      <c r="K5215" s="1" t="s">
        <v>19711</v>
      </c>
    </row>
    <row r="5216" spans="1:11" x14ac:dyDescent="0.2">
      <c r="A5216" s="1" t="s">
        <v>19712</v>
      </c>
      <c r="B5216" s="1" t="s">
        <v>46</v>
      </c>
      <c r="C5216" s="1" t="s">
        <v>2476</v>
      </c>
      <c r="D5216" s="1" t="s">
        <v>19713</v>
      </c>
      <c r="E5216" s="2">
        <v>45277</v>
      </c>
      <c r="F5216" s="1" t="s">
        <v>19619</v>
      </c>
      <c r="G5216" s="1" t="s">
        <v>16</v>
      </c>
      <c r="H5216" s="1" t="s">
        <v>17</v>
      </c>
      <c r="I5216" s="1" t="s">
        <v>63</v>
      </c>
      <c r="J5216" s="1" t="s">
        <v>19714</v>
      </c>
      <c r="K5216" s="1" t="s">
        <v>19715</v>
      </c>
    </row>
    <row r="5217" spans="1:11" x14ac:dyDescent="0.2">
      <c r="A5217" s="1" t="s">
        <v>19716</v>
      </c>
      <c r="B5217" s="1" t="s">
        <v>19717</v>
      </c>
      <c r="C5217" s="1" t="s">
        <v>2476</v>
      </c>
      <c r="D5217" s="1" t="s">
        <v>19718</v>
      </c>
      <c r="E5217" s="2">
        <v>45277</v>
      </c>
      <c r="F5217" s="1" t="s">
        <v>19619</v>
      </c>
      <c r="G5217" s="1" t="s">
        <v>16</v>
      </c>
      <c r="H5217" s="1" t="s">
        <v>17</v>
      </c>
      <c r="I5217" s="1" t="s">
        <v>63</v>
      </c>
      <c r="J5217" s="1" t="s">
        <v>19719</v>
      </c>
      <c r="K5217" s="1" t="s">
        <v>19720</v>
      </c>
    </row>
    <row r="5218" spans="1:11" x14ac:dyDescent="0.2">
      <c r="A5218" s="1" t="s">
        <v>176</v>
      </c>
      <c r="B5218" s="1" t="s">
        <v>46</v>
      </c>
      <c r="C5218" s="1" t="s">
        <v>2476</v>
      </c>
      <c r="D5218" s="1" t="s">
        <v>19721</v>
      </c>
      <c r="E5218" s="2">
        <v>45277</v>
      </c>
      <c r="F5218" s="1" t="s">
        <v>19619</v>
      </c>
      <c r="G5218" s="1" t="s">
        <v>16</v>
      </c>
      <c r="H5218" s="1" t="s">
        <v>17</v>
      </c>
      <c r="I5218" s="1" t="s">
        <v>63</v>
      </c>
      <c r="J5218" s="1" t="s">
        <v>178</v>
      </c>
      <c r="K5218" s="1" t="s">
        <v>19722</v>
      </c>
    </row>
    <row r="5219" spans="1:11" x14ac:dyDescent="0.2">
      <c r="A5219" s="1" t="s">
        <v>1738</v>
      </c>
      <c r="B5219" s="1" t="s">
        <v>1739</v>
      </c>
      <c r="C5219" s="1" t="s">
        <v>2476</v>
      </c>
      <c r="D5219" s="1" t="s">
        <v>19723</v>
      </c>
      <c r="E5219" s="2">
        <v>45277</v>
      </c>
      <c r="F5219" s="1" t="s">
        <v>19619</v>
      </c>
      <c r="G5219" s="1" t="s">
        <v>16</v>
      </c>
      <c r="H5219" s="1" t="s">
        <v>17</v>
      </c>
      <c r="I5219" s="1" t="s">
        <v>63</v>
      </c>
      <c r="J5219" s="1" t="s">
        <v>1741</v>
      </c>
      <c r="K5219" s="1" t="s">
        <v>19724</v>
      </c>
    </row>
    <row r="5220" spans="1:11" x14ac:dyDescent="0.2">
      <c r="A5220" s="1" t="s">
        <v>2495</v>
      </c>
      <c r="B5220" s="1" t="s">
        <v>19725</v>
      </c>
      <c r="C5220" s="1" t="s">
        <v>2476</v>
      </c>
      <c r="D5220" s="1" t="s">
        <v>19726</v>
      </c>
      <c r="E5220" s="2">
        <v>45277</v>
      </c>
      <c r="F5220" s="1" t="s">
        <v>19619</v>
      </c>
      <c r="G5220" s="1" t="s">
        <v>16</v>
      </c>
      <c r="H5220" s="1" t="s">
        <v>17</v>
      </c>
      <c r="I5220" s="1" t="s">
        <v>35</v>
      </c>
      <c r="J5220" s="1" t="s">
        <v>19727</v>
      </c>
      <c r="K5220" s="1" t="s">
        <v>19728</v>
      </c>
    </row>
    <row r="5221" spans="1:11" x14ac:dyDescent="0.2">
      <c r="A5221" s="1" t="s">
        <v>74</v>
      </c>
      <c r="B5221" s="1" t="s">
        <v>6479</v>
      </c>
      <c r="C5221" s="1" t="s">
        <v>2476</v>
      </c>
      <c r="D5221" s="1" t="s">
        <v>19729</v>
      </c>
      <c r="E5221" s="2">
        <v>45277</v>
      </c>
      <c r="F5221" s="1" t="s">
        <v>19619</v>
      </c>
      <c r="G5221" s="1" t="s">
        <v>16</v>
      </c>
      <c r="H5221" s="1" t="s">
        <v>17</v>
      </c>
      <c r="I5221" s="1" t="s">
        <v>35</v>
      </c>
      <c r="J5221" s="1" t="s">
        <v>19730</v>
      </c>
      <c r="K5221" s="1" t="s">
        <v>19731</v>
      </c>
    </row>
    <row r="5222" spans="1:11" x14ac:dyDescent="0.2">
      <c r="A5222" s="1" t="s">
        <v>74</v>
      </c>
      <c r="B5222" s="1" t="s">
        <v>3267</v>
      </c>
      <c r="C5222" s="1" t="s">
        <v>3268</v>
      </c>
      <c r="D5222" s="1" t="s">
        <v>19732</v>
      </c>
      <c r="E5222" s="2">
        <v>45277</v>
      </c>
      <c r="F5222" s="1" t="s">
        <v>19619</v>
      </c>
      <c r="G5222" s="1" t="s">
        <v>16</v>
      </c>
      <c r="H5222" s="1" t="s">
        <v>17</v>
      </c>
      <c r="I5222" s="1" t="s">
        <v>35</v>
      </c>
      <c r="J5222" s="1" t="s">
        <v>19733</v>
      </c>
      <c r="K5222" s="1" t="s">
        <v>19734</v>
      </c>
    </row>
    <row r="5223" spans="1:11" x14ac:dyDescent="0.2">
      <c r="A5223" s="1" t="s">
        <v>150</v>
      </c>
      <c r="B5223" s="1" t="s">
        <v>19735</v>
      </c>
      <c r="C5223" s="1" t="s">
        <v>14900</v>
      </c>
      <c r="D5223" s="1" t="s">
        <v>19736</v>
      </c>
      <c r="E5223" s="2">
        <v>45277</v>
      </c>
      <c r="F5223" s="1" t="s">
        <v>19619</v>
      </c>
      <c r="G5223" s="1" t="s">
        <v>16</v>
      </c>
      <c r="H5223" s="1" t="s">
        <v>17</v>
      </c>
      <c r="I5223" s="1" t="s">
        <v>35</v>
      </c>
      <c r="J5223" s="1" t="s">
        <v>19737</v>
      </c>
      <c r="K5223" s="1" t="s">
        <v>19738</v>
      </c>
    </row>
    <row r="5224" spans="1:11" x14ac:dyDescent="0.2">
      <c r="A5224" s="1" t="s">
        <v>150</v>
      </c>
      <c r="B5224" s="1" t="s">
        <v>19739</v>
      </c>
      <c r="C5224" s="1" t="s">
        <v>2476</v>
      </c>
      <c r="D5224" s="1" t="s">
        <v>19740</v>
      </c>
      <c r="E5224" s="2">
        <v>45277</v>
      </c>
      <c r="F5224" s="1" t="s">
        <v>19619</v>
      </c>
      <c r="G5224" s="1" t="s">
        <v>16</v>
      </c>
      <c r="H5224" s="1" t="s">
        <v>17</v>
      </c>
      <c r="I5224" s="1" t="s">
        <v>35</v>
      </c>
      <c r="J5224" s="1" t="s">
        <v>19741</v>
      </c>
      <c r="K5224" s="1" t="s">
        <v>37</v>
      </c>
    </row>
    <row r="5225" spans="1:11" x14ac:dyDescent="0.2">
      <c r="A5225" s="1" t="s">
        <v>19742</v>
      </c>
      <c r="B5225" s="1" t="s">
        <v>19743</v>
      </c>
      <c r="C5225" s="1" t="s">
        <v>2476</v>
      </c>
      <c r="D5225" s="1" t="s">
        <v>19744</v>
      </c>
      <c r="E5225" s="2">
        <v>45277</v>
      </c>
      <c r="F5225" s="1" t="s">
        <v>19619</v>
      </c>
      <c r="G5225" s="1" t="s">
        <v>16</v>
      </c>
      <c r="H5225" s="1" t="s">
        <v>17</v>
      </c>
      <c r="I5225" s="1" t="s">
        <v>35</v>
      </c>
      <c r="J5225" s="1" t="s">
        <v>19745</v>
      </c>
      <c r="K5225" s="1" t="s">
        <v>19746</v>
      </c>
    </row>
    <row r="5226" spans="1:11" x14ac:dyDescent="0.2">
      <c r="A5226" s="1" t="s">
        <v>19747</v>
      </c>
      <c r="B5226" s="1" t="s">
        <v>15022</v>
      </c>
      <c r="C5226" s="1" t="s">
        <v>2476</v>
      </c>
      <c r="D5226" s="1" t="s">
        <v>19748</v>
      </c>
      <c r="E5226" s="2">
        <v>45277</v>
      </c>
      <c r="F5226" s="1" t="s">
        <v>19619</v>
      </c>
      <c r="G5226" s="1" t="s">
        <v>16</v>
      </c>
      <c r="H5226" s="1" t="s">
        <v>17</v>
      </c>
      <c r="I5226" s="1" t="s">
        <v>35</v>
      </c>
      <c r="J5226" s="1" t="s">
        <v>19749</v>
      </c>
      <c r="K5226" s="1" t="s">
        <v>19750</v>
      </c>
    </row>
    <row r="5227" spans="1:11" x14ac:dyDescent="0.2">
      <c r="A5227" s="1" t="s">
        <v>1323</v>
      </c>
      <c r="B5227" s="1" t="s">
        <v>11459</v>
      </c>
      <c r="C5227" s="1" t="s">
        <v>2476</v>
      </c>
      <c r="D5227" s="1" t="s">
        <v>19751</v>
      </c>
      <c r="E5227" s="2">
        <v>45277</v>
      </c>
      <c r="F5227" s="1" t="s">
        <v>19619</v>
      </c>
      <c r="G5227" s="1" t="s">
        <v>16</v>
      </c>
      <c r="H5227" s="1" t="s">
        <v>17</v>
      </c>
      <c r="I5227" s="1" t="s">
        <v>35</v>
      </c>
      <c r="J5227" s="1" t="s">
        <v>19752</v>
      </c>
      <c r="K5227" s="1" t="s">
        <v>19753</v>
      </c>
    </row>
    <row r="5228" spans="1:11" x14ac:dyDescent="0.2">
      <c r="A5228" s="1" t="s">
        <v>150</v>
      </c>
      <c r="B5228" s="1" t="s">
        <v>19754</v>
      </c>
      <c r="C5228" s="1" t="s">
        <v>2476</v>
      </c>
      <c r="D5228" s="1" t="s">
        <v>19755</v>
      </c>
      <c r="E5228" s="2">
        <v>45277</v>
      </c>
      <c r="F5228" s="1" t="s">
        <v>19619</v>
      </c>
      <c r="G5228" s="1" t="s">
        <v>16</v>
      </c>
      <c r="H5228" s="1" t="s">
        <v>17</v>
      </c>
      <c r="I5228" s="1" t="s">
        <v>35</v>
      </c>
      <c r="J5228" s="1" t="s">
        <v>19756</v>
      </c>
      <c r="K5228" s="1" t="s">
        <v>19757</v>
      </c>
    </row>
    <row r="5229" spans="1:11" x14ac:dyDescent="0.2">
      <c r="A5229" s="1" t="s">
        <v>74</v>
      </c>
      <c r="B5229" s="1" t="s">
        <v>19758</v>
      </c>
      <c r="C5229" s="1" t="s">
        <v>2476</v>
      </c>
      <c r="D5229" s="1" t="s">
        <v>19759</v>
      </c>
      <c r="E5229" s="2">
        <v>45277</v>
      </c>
      <c r="F5229" s="1" t="s">
        <v>19619</v>
      </c>
      <c r="G5229" s="1" t="s">
        <v>16</v>
      </c>
      <c r="H5229" s="1" t="s">
        <v>17</v>
      </c>
      <c r="I5229" s="1" t="s">
        <v>35</v>
      </c>
      <c r="J5229" s="1" t="s">
        <v>19760</v>
      </c>
      <c r="K5229" s="1" t="s">
        <v>19761</v>
      </c>
    </row>
    <row r="5230" spans="1:11" x14ac:dyDescent="0.2">
      <c r="A5230" s="1" t="s">
        <v>74</v>
      </c>
      <c r="B5230" s="1" t="s">
        <v>19762</v>
      </c>
      <c r="C5230" s="1" t="s">
        <v>2476</v>
      </c>
      <c r="D5230" s="1" t="s">
        <v>19763</v>
      </c>
      <c r="E5230" s="2">
        <v>45277</v>
      </c>
      <c r="F5230" s="1" t="s">
        <v>19619</v>
      </c>
      <c r="G5230" s="1" t="s">
        <v>16</v>
      </c>
      <c r="H5230" s="1" t="s">
        <v>17</v>
      </c>
      <c r="I5230" s="1" t="s">
        <v>35</v>
      </c>
      <c r="J5230" s="1" t="s">
        <v>19764</v>
      </c>
      <c r="K5230" s="1" t="s">
        <v>19765</v>
      </c>
    </row>
    <row r="5231" spans="1:11" x14ac:dyDescent="0.2">
      <c r="A5231" s="1" t="s">
        <v>74</v>
      </c>
      <c r="B5231" s="1" t="s">
        <v>19766</v>
      </c>
      <c r="C5231" s="1" t="s">
        <v>8500</v>
      </c>
      <c r="D5231" s="1" t="s">
        <v>19767</v>
      </c>
      <c r="E5231" s="2">
        <v>45277</v>
      </c>
      <c r="F5231" s="1" t="s">
        <v>19619</v>
      </c>
      <c r="G5231" s="1" t="s">
        <v>16</v>
      </c>
      <c r="H5231" s="1" t="s">
        <v>17</v>
      </c>
      <c r="I5231" s="1" t="s">
        <v>35</v>
      </c>
      <c r="J5231" s="1" t="s">
        <v>37</v>
      </c>
      <c r="K5231" s="1" t="s">
        <v>37</v>
      </c>
    </row>
    <row r="5232" spans="1:11" x14ac:dyDescent="0.2">
      <c r="A5232" s="1" t="s">
        <v>19768</v>
      </c>
      <c r="B5232" s="1" t="s">
        <v>1714</v>
      </c>
      <c r="C5232" s="1" t="s">
        <v>15053</v>
      </c>
      <c r="D5232" s="1" t="s">
        <v>19769</v>
      </c>
      <c r="E5232" s="2">
        <v>45277</v>
      </c>
      <c r="F5232" s="1" t="s">
        <v>19619</v>
      </c>
      <c r="G5232" s="1" t="s">
        <v>16</v>
      </c>
      <c r="H5232" s="1" t="s">
        <v>17</v>
      </c>
      <c r="I5232" s="1" t="s">
        <v>35</v>
      </c>
      <c r="J5232" s="1" t="s">
        <v>19770</v>
      </c>
      <c r="K5232" s="1" t="s">
        <v>19771</v>
      </c>
    </row>
    <row r="5233" spans="1:11" x14ac:dyDescent="0.2">
      <c r="A5233" s="1" t="s">
        <v>19772</v>
      </c>
      <c r="B5233" s="1" t="s">
        <v>19773</v>
      </c>
      <c r="C5233" s="1" t="s">
        <v>19774</v>
      </c>
      <c r="D5233" s="1" t="s">
        <v>19775</v>
      </c>
      <c r="E5233" s="2">
        <v>45277</v>
      </c>
      <c r="F5233" s="1" t="s">
        <v>19619</v>
      </c>
      <c r="G5233" s="1" t="s">
        <v>16</v>
      </c>
      <c r="H5233" s="1" t="s">
        <v>17</v>
      </c>
      <c r="I5233" s="1" t="s">
        <v>35</v>
      </c>
      <c r="J5233" s="1" t="s">
        <v>19776</v>
      </c>
      <c r="K5233" s="1" t="s">
        <v>19777</v>
      </c>
    </row>
    <row r="5234" spans="1:11" x14ac:dyDescent="0.2">
      <c r="A5234" s="1" t="s">
        <v>8258</v>
      </c>
      <c r="B5234" s="1" t="s">
        <v>8259</v>
      </c>
      <c r="C5234" s="1" t="s">
        <v>11928</v>
      </c>
      <c r="D5234" s="1" t="s">
        <v>19778</v>
      </c>
      <c r="E5234" s="2">
        <v>45277</v>
      </c>
      <c r="F5234" s="1" t="s">
        <v>19619</v>
      </c>
      <c r="G5234" s="1" t="s">
        <v>16</v>
      </c>
      <c r="H5234" s="1" t="s">
        <v>17</v>
      </c>
      <c r="I5234" s="1" t="s">
        <v>35</v>
      </c>
      <c r="J5234" s="1" t="s">
        <v>8261</v>
      </c>
      <c r="K5234" s="1" t="s">
        <v>19779</v>
      </c>
    </row>
    <row r="5235" spans="1:11" x14ac:dyDescent="0.2">
      <c r="A5235" s="1" t="s">
        <v>19780</v>
      </c>
      <c r="B5235" s="1" t="s">
        <v>19781</v>
      </c>
      <c r="C5235" s="1" t="s">
        <v>12556</v>
      </c>
      <c r="D5235" s="1" t="s">
        <v>19782</v>
      </c>
      <c r="E5235" s="2">
        <v>45277</v>
      </c>
      <c r="F5235" s="1" t="s">
        <v>19619</v>
      </c>
      <c r="G5235" s="1" t="s">
        <v>16</v>
      </c>
      <c r="H5235" s="1" t="s">
        <v>17</v>
      </c>
      <c r="I5235" s="1" t="s">
        <v>35</v>
      </c>
      <c r="J5235" s="1" t="s">
        <v>19783</v>
      </c>
      <c r="K5235" s="1" t="s">
        <v>37</v>
      </c>
    </row>
    <row r="5236" spans="1:11" x14ac:dyDescent="0.2">
      <c r="A5236" s="1" t="s">
        <v>19784</v>
      </c>
      <c r="B5236" s="1" t="s">
        <v>19785</v>
      </c>
      <c r="C5236" s="1" t="s">
        <v>2476</v>
      </c>
      <c r="D5236" s="1" t="s">
        <v>19786</v>
      </c>
      <c r="E5236" s="2">
        <v>45277</v>
      </c>
      <c r="F5236" s="1" t="s">
        <v>19619</v>
      </c>
      <c r="G5236" s="1" t="s">
        <v>16</v>
      </c>
      <c r="H5236" s="1" t="s">
        <v>17</v>
      </c>
      <c r="I5236" s="1" t="s">
        <v>35</v>
      </c>
      <c r="J5236" s="1" t="s">
        <v>19787</v>
      </c>
      <c r="K5236" s="1" t="s">
        <v>37</v>
      </c>
    </row>
    <row r="5237" spans="1:11" x14ac:dyDescent="0.2">
      <c r="A5237" s="1" t="s">
        <v>17287</v>
      </c>
      <c r="B5237" s="1" t="s">
        <v>19788</v>
      </c>
      <c r="C5237" s="1" t="s">
        <v>14582</v>
      </c>
      <c r="D5237" s="1" t="s">
        <v>19789</v>
      </c>
      <c r="E5237" s="2">
        <v>45277</v>
      </c>
      <c r="F5237" s="1" t="s">
        <v>19619</v>
      </c>
      <c r="G5237" s="1" t="s">
        <v>16</v>
      </c>
      <c r="H5237" s="1" t="s">
        <v>17</v>
      </c>
      <c r="I5237" s="1" t="s">
        <v>35</v>
      </c>
      <c r="J5237" s="1" t="s">
        <v>19790</v>
      </c>
      <c r="K5237" s="1" t="s">
        <v>19791</v>
      </c>
    </row>
    <row r="5238" spans="1:11" x14ac:dyDescent="0.2">
      <c r="A5238" s="1" t="s">
        <v>19792</v>
      </c>
      <c r="B5238" s="1" t="s">
        <v>561</v>
      </c>
      <c r="C5238" s="1" t="s">
        <v>8407</v>
      </c>
      <c r="D5238" s="1" t="s">
        <v>19793</v>
      </c>
      <c r="E5238" s="2">
        <v>45277</v>
      </c>
      <c r="F5238" s="1" t="s">
        <v>19619</v>
      </c>
      <c r="G5238" s="1" t="s">
        <v>16</v>
      </c>
      <c r="H5238" s="1" t="s">
        <v>17</v>
      </c>
      <c r="I5238" s="1" t="s">
        <v>35</v>
      </c>
      <c r="J5238" s="1" t="s">
        <v>19794</v>
      </c>
      <c r="K5238" s="1" t="s">
        <v>19795</v>
      </c>
    </row>
    <row r="5239" spans="1:11" x14ac:dyDescent="0.2">
      <c r="A5239" s="1" t="s">
        <v>19796</v>
      </c>
      <c r="B5239" s="1" t="s">
        <v>19797</v>
      </c>
      <c r="C5239" s="1" t="s">
        <v>15092</v>
      </c>
      <c r="D5239" s="1" t="s">
        <v>19798</v>
      </c>
      <c r="E5239" s="2">
        <v>45277</v>
      </c>
      <c r="F5239" s="1" t="s">
        <v>19619</v>
      </c>
      <c r="G5239" s="1" t="s">
        <v>16</v>
      </c>
      <c r="H5239" s="1" t="s">
        <v>17</v>
      </c>
      <c r="I5239" s="1" t="s">
        <v>35</v>
      </c>
      <c r="J5239" s="1" t="s">
        <v>19799</v>
      </c>
      <c r="K5239" s="1" t="s">
        <v>19800</v>
      </c>
    </row>
    <row r="5240" spans="1:11" x14ac:dyDescent="0.2">
      <c r="A5240" s="1" t="s">
        <v>19801</v>
      </c>
      <c r="B5240" s="1" t="s">
        <v>19802</v>
      </c>
      <c r="C5240" s="1" t="s">
        <v>8407</v>
      </c>
      <c r="D5240" s="1" t="s">
        <v>19803</v>
      </c>
      <c r="E5240" s="2">
        <v>45277</v>
      </c>
      <c r="F5240" s="1" t="s">
        <v>19619</v>
      </c>
      <c r="G5240" s="1" t="s">
        <v>16</v>
      </c>
      <c r="H5240" s="1" t="s">
        <v>17</v>
      </c>
      <c r="I5240" s="1" t="s">
        <v>35</v>
      </c>
      <c r="J5240" s="1" t="s">
        <v>19804</v>
      </c>
      <c r="K5240" s="1" t="s">
        <v>19805</v>
      </c>
    </row>
    <row r="5241" spans="1:11" x14ac:dyDescent="0.2">
      <c r="A5241" s="1" t="s">
        <v>19806</v>
      </c>
      <c r="B5241" s="1" t="s">
        <v>15042</v>
      </c>
      <c r="C5241" s="1" t="s">
        <v>3268</v>
      </c>
      <c r="D5241" s="1" t="s">
        <v>19807</v>
      </c>
      <c r="E5241" s="2">
        <v>45277</v>
      </c>
      <c r="F5241" s="1" t="s">
        <v>19619</v>
      </c>
      <c r="G5241" s="1" t="s">
        <v>16</v>
      </c>
      <c r="H5241" s="1" t="s">
        <v>17</v>
      </c>
      <c r="I5241" s="1" t="s">
        <v>35</v>
      </c>
      <c r="J5241" s="1" t="s">
        <v>37</v>
      </c>
      <c r="K5241" s="1" t="s">
        <v>37</v>
      </c>
    </row>
    <row r="5242" spans="1:11" x14ac:dyDescent="0.2">
      <c r="A5242" s="1" t="s">
        <v>38</v>
      </c>
      <c r="B5242" s="1" t="s">
        <v>22</v>
      </c>
      <c r="C5242" s="1" t="s">
        <v>3214</v>
      </c>
      <c r="D5242" s="1" t="s">
        <v>19808</v>
      </c>
      <c r="E5242" s="2">
        <v>45277</v>
      </c>
      <c r="F5242" s="1" t="s">
        <v>19809</v>
      </c>
      <c r="G5242" s="1" t="s">
        <v>16</v>
      </c>
      <c r="H5242" s="1" t="s">
        <v>17</v>
      </c>
      <c r="I5242" s="1" t="s">
        <v>35</v>
      </c>
      <c r="J5242" s="1" t="s">
        <v>43</v>
      </c>
      <c r="K5242" s="1" t="s">
        <v>19810</v>
      </c>
    </row>
    <row r="5243" spans="1:11" x14ac:dyDescent="0.2">
      <c r="A5243" s="1" t="s">
        <v>19811</v>
      </c>
      <c r="B5243" s="1" t="s">
        <v>19812</v>
      </c>
      <c r="C5243" s="1" t="s">
        <v>6405</v>
      </c>
      <c r="D5243" s="1" t="s">
        <v>19813</v>
      </c>
      <c r="E5243" s="2">
        <v>45277</v>
      </c>
      <c r="F5243" s="1" t="s">
        <v>19809</v>
      </c>
      <c r="G5243" s="1" t="s">
        <v>16</v>
      </c>
      <c r="H5243" s="1" t="s">
        <v>17</v>
      </c>
      <c r="I5243" s="1" t="s">
        <v>35</v>
      </c>
      <c r="J5243" s="1" t="s">
        <v>19814</v>
      </c>
      <c r="K5243" s="1" t="s">
        <v>19815</v>
      </c>
    </row>
    <row r="5244" spans="1:11" x14ac:dyDescent="0.2">
      <c r="A5244" s="1" t="s">
        <v>19816</v>
      </c>
      <c r="B5244" s="1" t="s">
        <v>4377</v>
      </c>
      <c r="C5244" s="1" t="s">
        <v>3206</v>
      </c>
      <c r="D5244" s="1" t="s">
        <v>19817</v>
      </c>
      <c r="E5244" s="2">
        <v>45277</v>
      </c>
      <c r="F5244" s="1" t="s">
        <v>19809</v>
      </c>
      <c r="G5244" s="1" t="s">
        <v>16</v>
      </c>
      <c r="H5244" s="1" t="s">
        <v>17</v>
      </c>
      <c r="I5244" s="1" t="s">
        <v>35</v>
      </c>
      <c r="J5244" s="1" t="s">
        <v>19818</v>
      </c>
      <c r="K5244" s="1" t="s">
        <v>19819</v>
      </c>
    </row>
    <row r="5245" spans="1:11" x14ac:dyDescent="0.2">
      <c r="A5245" s="1" t="s">
        <v>254</v>
      </c>
      <c r="B5245" s="1" t="s">
        <v>4140</v>
      </c>
      <c r="C5245" s="1" t="s">
        <v>19820</v>
      </c>
      <c r="D5245" s="1" t="s">
        <v>19821</v>
      </c>
      <c r="E5245" s="2">
        <v>45277</v>
      </c>
      <c r="F5245" s="1" t="s">
        <v>19809</v>
      </c>
      <c r="G5245" s="1" t="s">
        <v>16</v>
      </c>
      <c r="H5245" s="1" t="s">
        <v>17</v>
      </c>
      <c r="I5245" s="1" t="s">
        <v>35</v>
      </c>
      <c r="J5245" s="1" t="s">
        <v>37</v>
      </c>
      <c r="K5245" s="1" t="s">
        <v>37</v>
      </c>
    </row>
    <row r="5246" spans="1:11" x14ac:dyDescent="0.2">
      <c r="A5246" s="1" t="s">
        <v>19822</v>
      </c>
      <c r="B5246" s="1" t="s">
        <v>4377</v>
      </c>
      <c r="C5246" s="1" t="s">
        <v>3206</v>
      </c>
      <c r="D5246" s="1" t="s">
        <v>19823</v>
      </c>
      <c r="E5246" s="2">
        <v>45277</v>
      </c>
      <c r="F5246" s="1" t="s">
        <v>19809</v>
      </c>
      <c r="G5246" s="1" t="s">
        <v>16</v>
      </c>
      <c r="H5246" s="1" t="s">
        <v>17</v>
      </c>
      <c r="I5246" s="1" t="s">
        <v>35</v>
      </c>
      <c r="J5246" s="1" t="s">
        <v>19824</v>
      </c>
      <c r="K5246" s="1" t="s">
        <v>19825</v>
      </c>
    </row>
    <row r="5247" spans="1:11" x14ac:dyDescent="0.2">
      <c r="A5247" s="1" t="s">
        <v>19826</v>
      </c>
      <c r="B5247" s="1" t="s">
        <v>3225</v>
      </c>
      <c r="C5247" s="1" t="s">
        <v>3214</v>
      </c>
      <c r="D5247" s="1" t="s">
        <v>19827</v>
      </c>
      <c r="E5247" s="2">
        <v>45277</v>
      </c>
      <c r="F5247" s="1" t="s">
        <v>19809</v>
      </c>
      <c r="G5247" s="1" t="s">
        <v>16</v>
      </c>
      <c r="H5247" s="1" t="s">
        <v>17</v>
      </c>
      <c r="I5247" s="1" t="s">
        <v>35</v>
      </c>
      <c r="J5247" s="1" t="s">
        <v>19828</v>
      </c>
      <c r="K5247" s="1" t="s">
        <v>19829</v>
      </c>
    </row>
    <row r="5248" spans="1:11" x14ac:dyDescent="0.2">
      <c r="A5248" s="1" t="s">
        <v>19830</v>
      </c>
      <c r="B5248" s="1" t="s">
        <v>8334</v>
      </c>
      <c r="C5248" s="1" t="s">
        <v>172</v>
      </c>
      <c r="D5248" s="1" t="s">
        <v>19831</v>
      </c>
      <c r="E5248" s="2">
        <v>45277</v>
      </c>
      <c r="F5248" s="1" t="s">
        <v>19832</v>
      </c>
      <c r="G5248" s="1" t="s">
        <v>16</v>
      </c>
      <c r="H5248" s="1" t="s">
        <v>17</v>
      </c>
      <c r="I5248" s="1" t="s">
        <v>18</v>
      </c>
      <c r="J5248" s="1" t="s">
        <v>19833</v>
      </c>
      <c r="K5248" s="1" t="s">
        <v>19834</v>
      </c>
    </row>
    <row r="5249" spans="1:11" x14ac:dyDescent="0.2">
      <c r="A5249" s="1" t="s">
        <v>4139</v>
      </c>
      <c r="B5249" s="1" t="s">
        <v>4140</v>
      </c>
      <c r="C5249" s="1" t="s">
        <v>3962</v>
      </c>
      <c r="D5249" s="1" t="s">
        <v>19835</v>
      </c>
      <c r="E5249" s="2">
        <v>45277</v>
      </c>
      <c r="F5249" s="1" t="s">
        <v>19836</v>
      </c>
      <c r="G5249" s="1" t="s">
        <v>16</v>
      </c>
      <c r="H5249" s="1" t="s">
        <v>17</v>
      </c>
      <c r="I5249" s="1" t="s">
        <v>18</v>
      </c>
      <c r="J5249" s="1" t="s">
        <v>19837</v>
      </c>
      <c r="K5249" s="1" t="s">
        <v>19838</v>
      </c>
    </row>
    <row r="5250" spans="1:11" x14ac:dyDescent="0.2">
      <c r="A5250" s="1" t="s">
        <v>19839</v>
      </c>
      <c r="B5250" s="1" t="s">
        <v>19840</v>
      </c>
      <c r="C5250" s="1" t="s">
        <v>8800</v>
      </c>
      <c r="D5250" s="1" t="s">
        <v>19841</v>
      </c>
      <c r="E5250" s="2">
        <v>45277</v>
      </c>
      <c r="F5250" s="1" t="s">
        <v>19842</v>
      </c>
      <c r="G5250" s="1" t="s">
        <v>16</v>
      </c>
      <c r="H5250" s="1" t="s">
        <v>58</v>
      </c>
      <c r="I5250" s="1" t="s">
        <v>18</v>
      </c>
      <c r="J5250" s="1" t="s">
        <v>19843</v>
      </c>
      <c r="K5250" s="1" t="s">
        <v>19844</v>
      </c>
    </row>
    <row r="5251" spans="1:11" x14ac:dyDescent="0.2">
      <c r="A5251" s="1" t="s">
        <v>19845</v>
      </c>
      <c r="B5251" s="1" t="s">
        <v>8124</v>
      </c>
      <c r="C5251" s="1" t="s">
        <v>8500</v>
      </c>
      <c r="D5251" s="1" t="s">
        <v>19846</v>
      </c>
      <c r="E5251" s="2">
        <v>45277</v>
      </c>
      <c r="F5251" s="1" t="s">
        <v>19842</v>
      </c>
      <c r="G5251" s="1" t="s">
        <v>16</v>
      </c>
      <c r="H5251" s="1" t="s">
        <v>17</v>
      </c>
      <c r="I5251" s="1" t="s">
        <v>18</v>
      </c>
      <c r="J5251" s="1" t="s">
        <v>19847</v>
      </c>
      <c r="K5251" s="1" t="s">
        <v>19848</v>
      </c>
    </row>
    <row r="5252" spans="1:11" x14ac:dyDescent="0.2">
      <c r="A5252" s="1" t="s">
        <v>19849</v>
      </c>
      <c r="B5252" s="1" t="s">
        <v>1869</v>
      </c>
      <c r="C5252" s="1" t="s">
        <v>3263</v>
      </c>
      <c r="D5252" s="1" t="s">
        <v>19850</v>
      </c>
      <c r="E5252" s="2">
        <v>45277</v>
      </c>
      <c r="F5252" s="1" t="s">
        <v>19842</v>
      </c>
      <c r="G5252" s="1" t="s">
        <v>16</v>
      </c>
      <c r="H5252" s="1" t="s">
        <v>17</v>
      </c>
      <c r="I5252" s="1" t="s">
        <v>18</v>
      </c>
      <c r="J5252" s="1" t="s">
        <v>19851</v>
      </c>
      <c r="K5252" s="1" t="s">
        <v>19852</v>
      </c>
    </row>
    <row r="5253" spans="1:11" x14ac:dyDescent="0.2">
      <c r="A5253" s="1" t="s">
        <v>19853</v>
      </c>
      <c r="B5253" s="1" t="s">
        <v>19643</v>
      </c>
      <c r="C5253" s="1" t="s">
        <v>8500</v>
      </c>
      <c r="D5253" s="1" t="s">
        <v>19854</v>
      </c>
      <c r="E5253" s="2">
        <v>45277</v>
      </c>
      <c r="F5253" s="1" t="s">
        <v>19842</v>
      </c>
      <c r="G5253" s="1" t="s">
        <v>16</v>
      </c>
      <c r="H5253" s="1" t="s">
        <v>17</v>
      </c>
      <c r="I5253" s="1" t="s">
        <v>18</v>
      </c>
      <c r="J5253" s="1" t="s">
        <v>19855</v>
      </c>
      <c r="K5253" s="1" t="s">
        <v>19856</v>
      </c>
    </row>
    <row r="5254" spans="1:11" x14ac:dyDescent="0.2">
      <c r="A5254" s="1" t="s">
        <v>19857</v>
      </c>
      <c r="B5254" s="1" t="s">
        <v>19858</v>
      </c>
      <c r="C5254" s="1" t="s">
        <v>8500</v>
      </c>
      <c r="D5254" s="1" t="s">
        <v>19859</v>
      </c>
      <c r="E5254" s="2">
        <v>45277</v>
      </c>
      <c r="F5254" s="1" t="s">
        <v>19842</v>
      </c>
      <c r="G5254" s="1" t="s">
        <v>16</v>
      </c>
      <c r="H5254" s="1" t="s">
        <v>17</v>
      </c>
      <c r="I5254" s="1" t="s">
        <v>18</v>
      </c>
      <c r="J5254" s="1" t="s">
        <v>19860</v>
      </c>
      <c r="K5254" s="1" t="s">
        <v>19861</v>
      </c>
    </row>
    <row r="5255" spans="1:11" x14ac:dyDescent="0.2">
      <c r="A5255" s="1" t="s">
        <v>3693</v>
      </c>
      <c r="B5255" s="1" t="s">
        <v>1394</v>
      </c>
      <c r="C5255" s="1" t="s">
        <v>3259</v>
      </c>
      <c r="D5255" s="1" t="s">
        <v>19862</v>
      </c>
      <c r="E5255" s="2">
        <v>45277</v>
      </c>
      <c r="F5255" s="1" t="s">
        <v>19842</v>
      </c>
      <c r="G5255" s="1" t="s">
        <v>16</v>
      </c>
      <c r="H5255" s="1" t="s">
        <v>17</v>
      </c>
      <c r="I5255" s="1" t="s">
        <v>18</v>
      </c>
      <c r="J5255" s="1" t="s">
        <v>19863</v>
      </c>
      <c r="K5255" s="1" t="s">
        <v>19864</v>
      </c>
    </row>
    <row r="5256" spans="1:11" x14ac:dyDescent="0.2">
      <c r="A5256" s="1" t="s">
        <v>2644</v>
      </c>
      <c r="B5256" s="1" t="s">
        <v>19865</v>
      </c>
      <c r="C5256" s="1" t="s">
        <v>8800</v>
      </c>
      <c r="D5256" s="1" t="s">
        <v>19866</v>
      </c>
      <c r="E5256" s="2">
        <v>45277</v>
      </c>
      <c r="F5256" s="1" t="s">
        <v>19842</v>
      </c>
      <c r="G5256" s="1" t="s">
        <v>16</v>
      </c>
      <c r="H5256" s="1" t="s">
        <v>17</v>
      </c>
      <c r="I5256" s="1" t="s">
        <v>18</v>
      </c>
      <c r="J5256" s="1" t="s">
        <v>19867</v>
      </c>
      <c r="K5256" s="1" t="s">
        <v>19868</v>
      </c>
    </row>
    <row r="5257" spans="1:11" x14ac:dyDescent="0.2">
      <c r="A5257" s="1" t="s">
        <v>19869</v>
      </c>
      <c r="B5257" s="1" t="s">
        <v>1394</v>
      </c>
      <c r="C5257" s="1" t="s">
        <v>3259</v>
      </c>
      <c r="D5257" s="1" t="s">
        <v>19870</v>
      </c>
      <c r="E5257" s="2">
        <v>45277</v>
      </c>
      <c r="F5257" s="1" t="s">
        <v>19842</v>
      </c>
      <c r="G5257" s="1" t="s">
        <v>16</v>
      </c>
      <c r="H5257" s="1" t="s">
        <v>17</v>
      </c>
      <c r="I5257" s="1" t="s">
        <v>18</v>
      </c>
      <c r="J5257" s="1" t="s">
        <v>19871</v>
      </c>
      <c r="K5257" s="1" t="s">
        <v>19872</v>
      </c>
    </row>
    <row r="5258" spans="1:11" x14ac:dyDescent="0.2">
      <c r="A5258" s="1" t="s">
        <v>788</v>
      </c>
      <c r="B5258" s="1" t="s">
        <v>789</v>
      </c>
      <c r="C5258" s="1" t="s">
        <v>19873</v>
      </c>
      <c r="D5258" s="1" t="s">
        <v>19874</v>
      </c>
      <c r="E5258" s="2">
        <v>45277</v>
      </c>
      <c r="F5258" s="1" t="s">
        <v>19842</v>
      </c>
      <c r="G5258" s="1" t="s">
        <v>16</v>
      </c>
      <c r="H5258" s="1" t="s">
        <v>17</v>
      </c>
      <c r="I5258" s="1" t="s">
        <v>18</v>
      </c>
      <c r="J5258" s="1" t="s">
        <v>19875</v>
      </c>
      <c r="K5258" s="1" t="s">
        <v>19876</v>
      </c>
    </row>
    <row r="5259" spans="1:11" x14ac:dyDescent="0.2">
      <c r="A5259" s="1" t="s">
        <v>19877</v>
      </c>
      <c r="B5259" s="1" t="s">
        <v>19878</v>
      </c>
      <c r="C5259" s="1" t="s">
        <v>3263</v>
      </c>
      <c r="D5259" s="1" t="s">
        <v>19879</v>
      </c>
      <c r="E5259" s="2">
        <v>45277</v>
      </c>
      <c r="F5259" s="1" t="s">
        <v>19842</v>
      </c>
      <c r="G5259" s="1" t="s">
        <v>16</v>
      </c>
      <c r="H5259" s="1" t="s">
        <v>17</v>
      </c>
      <c r="I5259" s="1" t="s">
        <v>18</v>
      </c>
      <c r="J5259" s="1" t="s">
        <v>19880</v>
      </c>
      <c r="K5259" s="1" t="s">
        <v>19881</v>
      </c>
    </row>
    <row r="5260" spans="1:11" x14ac:dyDescent="0.2">
      <c r="A5260" s="1" t="s">
        <v>19882</v>
      </c>
      <c r="B5260" s="1" t="s">
        <v>3196</v>
      </c>
      <c r="C5260" s="1" t="s">
        <v>8500</v>
      </c>
      <c r="D5260" s="1" t="s">
        <v>19883</v>
      </c>
      <c r="E5260" s="2">
        <v>45277</v>
      </c>
      <c r="F5260" s="1" t="s">
        <v>19842</v>
      </c>
      <c r="G5260" s="1" t="s">
        <v>16</v>
      </c>
      <c r="H5260" s="1" t="s">
        <v>17</v>
      </c>
      <c r="I5260" s="1" t="s">
        <v>18</v>
      </c>
      <c r="J5260" s="1" t="s">
        <v>19884</v>
      </c>
      <c r="K5260" s="1" t="s">
        <v>19885</v>
      </c>
    </row>
    <row r="5261" spans="1:11" x14ac:dyDescent="0.2">
      <c r="A5261" s="1" t="s">
        <v>19886</v>
      </c>
      <c r="B5261" s="1" t="s">
        <v>1869</v>
      </c>
      <c r="C5261" s="1" t="s">
        <v>3263</v>
      </c>
      <c r="D5261" s="1" t="s">
        <v>19887</v>
      </c>
      <c r="E5261" s="2">
        <v>45277</v>
      </c>
      <c r="F5261" s="1" t="s">
        <v>19842</v>
      </c>
      <c r="G5261" s="1" t="s">
        <v>16</v>
      </c>
      <c r="H5261" s="1" t="s">
        <v>17</v>
      </c>
      <c r="I5261" s="1" t="s">
        <v>18</v>
      </c>
      <c r="J5261" s="1" t="s">
        <v>19888</v>
      </c>
      <c r="K5261" s="1" t="s">
        <v>19889</v>
      </c>
    </row>
    <row r="5262" spans="1:11" x14ac:dyDescent="0.2">
      <c r="A5262" s="1" t="s">
        <v>19890</v>
      </c>
      <c r="B5262" s="1" t="s">
        <v>3186</v>
      </c>
      <c r="C5262" s="1" t="s">
        <v>8800</v>
      </c>
      <c r="D5262" s="1" t="s">
        <v>19891</v>
      </c>
      <c r="E5262" s="2">
        <v>45277</v>
      </c>
      <c r="F5262" s="1" t="s">
        <v>19842</v>
      </c>
      <c r="G5262" s="1" t="s">
        <v>16</v>
      </c>
      <c r="H5262" s="1" t="s">
        <v>17</v>
      </c>
      <c r="I5262" s="1" t="s">
        <v>18</v>
      </c>
      <c r="J5262" s="1" t="s">
        <v>19892</v>
      </c>
      <c r="K5262" s="1" t="s">
        <v>19893</v>
      </c>
    </row>
    <row r="5263" spans="1:11" x14ac:dyDescent="0.2">
      <c r="A5263" s="1" t="s">
        <v>19894</v>
      </c>
      <c r="B5263" s="1" t="s">
        <v>19643</v>
      </c>
      <c r="C5263" s="1" t="s">
        <v>8500</v>
      </c>
      <c r="D5263" s="1" t="s">
        <v>19895</v>
      </c>
      <c r="E5263" s="2">
        <v>45277</v>
      </c>
      <c r="F5263" s="1" t="s">
        <v>19842</v>
      </c>
      <c r="G5263" s="1" t="s">
        <v>16</v>
      </c>
      <c r="H5263" s="1" t="s">
        <v>17</v>
      </c>
      <c r="I5263" s="1" t="s">
        <v>18</v>
      </c>
      <c r="J5263" s="1" t="s">
        <v>19896</v>
      </c>
      <c r="K5263" s="1" t="s">
        <v>19897</v>
      </c>
    </row>
    <row r="5264" spans="1:11" x14ac:dyDescent="0.2">
      <c r="A5264" s="1" t="s">
        <v>6148</v>
      </c>
      <c r="B5264" s="1" t="s">
        <v>215</v>
      </c>
      <c r="C5264" s="1" t="s">
        <v>8800</v>
      </c>
      <c r="D5264" s="1" t="s">
        <v>19898</v>
      </c>
      <c r="E5264" s="2">
        <v>45277</v>
      </c>
      <c r="F5264" s="1" t="s">
        <v>19842</v>
      </c>
      <c r="G5264" s="1" t="s">
        <v>16</v>
      </c>
      <c r="H5264" s="1" t="s">
        <v>17</v>
      </c>
      <c r="I5264" s="1" t="s">
        <v>18</v>
      </c>
      <c r="J5264" s="1" t="s">
        <v>6150</v>
      </c>
      <c r="K5264" s="1" t="s">
        <v>19899</v>
      </c>
    </row>
    <row r="5265" spans="1:11" x14ac:dyDescent="0.2">
      <c r="A5265" s="1" t="s">
        <v>266</v>
      </c>
      <c r="B5265" s="1" t="s">
        <v>19900</v>
      </c>
      <c r="C5265" s="1" t="s">
        <v>8800</v>
      </c>
      <c r="D5265" s="1" t="s">
        <v>19901</v>
      </c>
      <c r="E5265" s="2">
        <v>45277</v>
      </c>
      <c r="F5265" s="1" t="s">
        <v>19842</v>
      </c>
      <c r="G5265" s="1" t="s">
        <v>16</v>
      </c>
      <c r="H5265" s="1" t="s">
        <v>17</v>
      </c>
      <c r="I5265" s="1" t="s">
        <v>18</v>
      </c>
      <c r="J5265" s="1" t="s">
        <v>19902</v>
      </c>
      <c r="K5265" s="1" t="s">
        <v>19903</v>
      </c>
    </row>
    <row r="5266" spans="1:11" x14ac:dyDescent="0.2">
      <c r="A5266" s="1" t="s">
        <v>670</v>
      </c>
      <c r="B5266" s="1" t="s">
        <v>19840</v>
      </c>
      <c r="C5266" s="1" t="s">
        <v>8800</v>
      </c>
      <c r="D5266" s="1" t="s">
        <v>19904</v>
      </c>
      <c r="E5266" s="2">
        <v>45277</v>
      </c>
      <c r="F5266" s="1" t="s">
        <v>19842</v>
      </c>
      <c r="G5266" s="1" t="s">
        <v>16</v>
      </c>
      <c r="H5266" s="1" t="s">
        <v>17</v>
      </c>
      <c r="I5266" s="1" t="s">
        <v>18</v>
      </c>
      <c r="J5266" s="1" t="s">
        <v>19905</v>
      </c>
      <c r="K5266" s="1" t="s">
        <v>19906</v>
      </c>
    </row>
    <row r="5267" spans="1:11" x14ac:dyDescent="0.2">
      <c r="A5267" s="1" t="s">
        <v>19907</v>
      </c>
      <c r="B5267" s="1" t="s">
        <v>19908</v>
      </c>
      <c r="C5267" s="1" t="s">
        <v>8800</v>
      </c>
      <c r="D5267" s="1" t="s">
        <v>19909</v>
      </c>
      <c r="E5267" s="2">
        <v>45277</v>
      </c>
      <c r="F5267" s="1" t="s">
        <v>19842</v>
      </c>
      <c r="G5267" s="1" t="s">
        <v>16</v>
      </c>
      <c r="H5267" s="1" t="s">
        <v>17</v>
      </c>
      <c r="I5267" s="1" t="s">
        <v>18</v>
      </c>
      <c r="J5267" s="1" t="s">
        <v>19910</v>
      </c>
      <c r="K5267" s="1" t="s">
        <v>19911</v>
      </c>
    </row>
    <row r="5268" spans="1:11" x14ac:dyDescent="0.2">
      <c r="A5268" s="1" t="s">
        <v>19912</v>
      </c>
      <c r="B5268" s="1" t="s">
        <v>19913</v>
      </c>
      <c r="C5268" s="1" t="s">
        <v>8800</v>
      </c>
      <c r="D5268" s="1" t="s">
        <v>19914</v>
      </c>
      <c r="E5268" s="2">
        <v>45277</v>
      </c>
      <c r="F5268" s="1" t="s">
        <v>19842</v>
      </c>
      <c r="G5268" s="1" t="s">
        <v>16</v>
      </c>
      <c r="H5268" s="1" t="s">
        <v>17</v>
      </c>
      <c r="I5268" s="1" t="s">
        <v>63</v>
      </c>
      <c r="J5268" s="1" t="s">
        <v>19915</v>
      </c>
      <c r="K5268" s="1" t="s">
        <v>19916</v>
      </c>
    </row>
    <row r="5269" spans="1:11" x14ac:dyDescent="0.2">
      <c r="A5269" s="1" t="s">
        <v>5368</v>
      </c>
      <c r="B5269" s="1" t="s">
        <v>561</v>
      </c>
      <c r="C5269" s="1" t="s">
        <v>3259</v>
      </c>
      <c r="D5269" s="1" t="s">
        <v>19917</v>
      </c>
      <c r="E5269" s="2">
        <v>45277</v>
      </c>
      <c r="F5269" s="1" t="s">
        <v>19842</v>
      </c>
      <c r="G5269" s="1" t="s">
        <v>16</v>
      </c>
      <c r="H5269" s="1" t="s">
        <v>17</v>
      </c>
      <c r="I5269" s="1" t="s">
        <v>35</v>
      </c>
      <c r="J5269" s="1" t="s">
        <v>5370</v>
      </c>
      <c r="K5269" s="1" t="s">
        <v>19918</v>
      </c>
    </row>
    <row r="5270" spans="1:11" x14ac:dyDescent="0.2">
      <c r="A5270" s="1" t="s">
        <v>74</v>
      </c>
      <c r="B5270" s="1" t="s">
        <v>19667</v>
      </c>
      <c r="C5270" s="1" t="s">
        <v>3259</v>
      </c>
      <c r="D5270" s="1" t="s">
        <v>19919</v>
      </c>
      <c r="E5270" s="2">
        <v>45277</v>
      </c>
      <c r="F5270" s="1" t="s">
        <v>19842</v>
      </c>
      <c r="G5270" s="1" t="s">
        <v>16</v>
      </c>
      <c r="H5270" s="1" t="s">
        <v>17</v>
      </c>
      <c r="I5270" s="1" t="s">
        <v>35</v>
      </c>
      <c r="J5270" s="1" t="s">
        <v>19920</v>
      </c>
      <c r="K5270" s="1" t="s">
        <v>19921</v>
      </c>
    </row>
    <row r="5271" spans="1:11" x14ac:dyDescent="0.2">
      <c r="A5271" s="1" t="s">
        <v>2644</v>
      </c>
      <c r="B5271" s="1" t="s">
        <v>19922</v>
      </c>
      <c r="C5271" s="1" t="s">
        <v>3259</v>
      </c>
      <c r="D5271" s="1" t="s">
        <v>19923</v>
      </c>
      <c r="E5271" s="2">
        <v>45277</v>
      </c>
      <c r="F5271" s="1" t="s">
        <v>19842</v>
      </c>
      <c r="G5271" s="1" t="s">
        <v>16</v>
      </c>
      <c r="H5271" s="1" t="s">
        <v>17</v>
      </c>
      <c r="I5271" s="1" t="s">
        <v>35</v>
      </c>
      <c r="J5271" s="1" t="s">
        <v>37</v>
      </c>
      <c r="K5271" s="1" t="s">
        <v>37</v>
      </c>
    </row>
    <row r="5272" spans="1:11" x14ac:dyDescent="0.2">
      <c r="A5272" s="1" t="s">
        <v>74</v>
      </c>
      <c r="B5272" s="1" t="s">
        <v>18398</v>
      </c>
      <c r="C5272" s="1" t="s">
        <v>3259</v>
      </c>
      <c r="D5272" s="1" t="s">
        <v>19924</v>
      </c>
      <c r="E5272" s="2">
        <v>45277</v>
      </c>
      <c r="F5272" s="1" t="s">
        <v>19842</v>
      </c>
      <c r="G5272" s="1" t="s">
        <v>16</v>
      </c>
      <c r="H5272" s="1" t="s">
        <v>17</v>
      </c>
      <c r="I5272" s="1" t="s">
        <v>35</v>
      </c>
      <c r="J5272" s="1" t="s">
        <v>19925</v>
      </c>
      <c r="K5272" s="1" t="s">
        <v>37</v>
      </c>
    </row>
    <row r="5273" spans="1:11" x14ac:dyDescent="0.2">
      <c r="A5273" s="1" t="s">
        <v>19926</v>
      </c>
      <c r="B5273" s="1" t="s">
        <v>22</v>
      </c>
      <c r="C5273" s="1" t="s">
        <v>3259</v>
      </c>
      <c r="D5273" s="1" t="s">
        <v>19927</v>
      </c>
      <c r="E5273" s="2">
        <v>45277</v>
      </c>
      <c r="F5273" s="1" t="s">
        <v>19842</v>
      </c>
      <c r="G5273" s="1" t="s">
        <v>16</v>
      </c>
      <c r="H5273" s="1" t="s">
        <v>17</v>
      </c>
      <c r="I5273" s="1" t="s">
        <v>35</v>
      </c>
      <c r="J5273" s="1" t="s">
        <v>19928</v>
      </c>
      <c r="K5273" s="1" t="s">
        <v>19929</v>
      </c>
    </row>
    <row r="5274" spans="1:11" x14ac:dyDescent="0.2">
      <c r="A5274" s="1" t="s">
        <v>74</v>
      </c>
      <c r="B5274" s="1" t="s">
        <v>19766</v>
      </c>
      <c r="C5274" s="1" t="s">
        <v>8500</v>
      </c>
      <c r="D5274" s="1" t="s">
        <v>19930</v>
      </c>
      <c r="E5274" s="2">
        <v>45277</v>
      </c>
      <c r="F5274" s="1" t="s">
        <v>19842</v>
      </c>
      <c r="G5274" s="1" t="s">
        <v>16</v>
      </c>
      <c r="H5274" s="1" t="s">
        <v>17</v>
      </c>
      <c r="I5274" s="1" t="s">
        <v>35</v>
      </c>
      <c r="J5274" s="1" t="s">
        <v>37</v>
      </c>
      <c r="K5274" s="1" t="s">
        <v>37</v>
      </c>
    </row>
    <row r="5275" spans="1:11" x14ac:dyDescent="0.2">
      <c r="A5275" s="1" t="s">
        <v>751</v>
      </c>
      <c r="B5275" s="1" t="s">
        <v>3689</v>
      </c>
      <c r="C5275" s="1" t="s">
        <v>8800</v>
      </c>
      <c r="D5275" s="1" t="s">
        <v>19931</v>
      </c>
      <c r="E5275" s="2">
        <v>45277</v>
      </c>
      <c r="F5275" s="1" t="s">
        <v>19842</v>
      </c>
      <c r="G5275" s="1" t="s">
        <v>16</v>
      </c>
      <c r="H5275" s="1" t="s">
        <v>17</v>
      </c>
      <c r="I5275" s="1" t="s">
        <v>35</v>
      </c>
      <c r="J5275" s="1" t="s">
        <v>19932</v>
      </c>
      <c r="K5275" s="1" t="s">
        <v>37</v>
      </c>
    </row>
    <row r="5276" spans="1:11" x14ac:dyDescent="0.2">
      <c r="A5276" s="1" t="s">
        <v>1722</v>
      </c>
      <c r="B5276" s="1" t="s">
        <v>19933</v>
      </c>
      <c r="C5276" s="1" t="s">
        <v>19934</v>
      </c>
      <c r="D5276" s="1" t="s">
        <v>19935</v>
      </c>
      <c r="E5276" s="2">
        <v>45277</v>
      </c>
      <c r="F5276" s="1" t="s">
        <v>19936</v>
      </c>
      <c r="G5276" s="1" t="s">
        <v>16</v>
      </c>
      <c r="H5276" s="1" t="s">
        <v>17</v>
      </c>
      <c r="I5276" s="1" t="s">
        <v>18</v>
      </c>
      <c r="J5276" s="1" t="s">
        <v>19937</v>
      </c>
      <c r="K5276" s="1" t="s">
        <v>19938</v>
      </c>
    </row>
    <row r="5277" spans="1:11" x14ac:dyDescent="0.2">
      <c r="A5277" s="1" t="s">
        <v>219</v>
      </c>
      <c r="B5277" s="1" t="s">
        <v>19939</v>
      </c>
      <c r="C5277" s="1" t="s">
        <v>19934</v>
      </c>
      <c r="D5277" s="1" t="s">
        <v>19940</v>
      </c>
      <c r="E5277" s="2">
        <v>45277</v>
      </c>
      <c r="F5277" s="1" t="s">
        <v>19936</v>
      </c>
      <c r="G5277" s="1" t="s">
        <v>16</v>
      </c>
      <c r="H5277" s="1" t="s">
        <v>17</v>
      </c>
      <c r="I5277" s="1" t="s">
        <v>35</v>
      </c>
      <c r="J5277" s="1" t="s">
        <v>19941</v>
      </c>
      <c r="K5277" s="1" t="s">
        <v>19942</v>
      </c>
    </row>
    <row r="5278" spans="1:11" x14ac:dyDescent="0.2">
      <c r="A5278" s="1" t="s">
        <v>4498</v>
      </c>
      <c r="B5278" s="1" t="s">
        <v>19943</v>
      </c>
      <c r="C5278" s="1" t="s">
        <v>19944</v>
      </c>
      <c r="D5278" s="1" t="s">
        <v>19945</v>
      </c>
      <c r="E5278" s="2">
        <v>45277</v>
      </c>
      <c r="F5278" s="1" t="s">
        <v>19946</v>
      </c>
      <c r="G5278" s="1" t="s">
        <v>16</v>
      </c>
      <c r="H5278" s="1" t="s">
        <v>17</v>
      </c>
      <c r="I5278" s="1" t="s">
        <v>18</v>
      </c>
      <c r="J5278" s="1" t="s">
        <v>19947</v>
      </c>
      <c r="K5278" s="1" t="s">
        <v>19948</v>
      </c>
    </row>
    <row r="5279" spans="1:11" x14ac:dyDescent="0.2">
      <c r="A5279" s="1" t="s">
        <v>19949</v>
      </c>
      <c r="B5279" s="1" t="s">
        <v>19950</v>
      </c>
      <c r="C5279" s="1" t="s">
        <v>13857</v>
      </c>
      <c r="D5279" s="1" t="s">
        <v>19951</v>
      </c>
      <c r="E5279" s="2">
        <v>45277</v>
      </c>
      <c r="F5279" s="1" t="s">
        <v>19946</v>
      </c>
      <c r="G5279" s="1" t="s">
        <v>16</v>
      </c>
      <c r="H5279" s="1" t="s">
        <v>17</v>
      </c>
      <c r="I5279" s="1" t="s">
        <v>18</v>
      </c>
      <c r="J5279" s="1" t="s">
        <v>19952</v>
      </c>
      <c r="K5279" s="1" t="s">
        <v>19953</v>
      </c>
    </row>
    <row r="5280" spans="1:11" x14ac:dyDescent="0.2">
      <c r="A5280" s="1" t="s">
        <v>19954</v>
      </c>
      <c r="B5280" s="1" t="s">
        <v>12970</v>
      </c>
      <c r="C5280" s="1" t="s">
        <v>19955</v>
      </c>
      <c r="D5280" s="1" t="s">
        <v>19956</v>
      </c>
      <c r="E5280" s="2">
        <v>45277</v>
      </c>
      <c r="F5280" s="1" t="s">
        <v>19946</v>
      </c>
      <c r="G5280" s="1" t="s">
        <v>16</v>
      </c>
      <c r="H5280" s="1" t="s">
        <v>17</v>
      </c>
      <c r="I5280" s="1" t="s">
        <v>18</v>
      </c>
      <c r="J5280" s="1" t="s">
        <v>19957</v>
      </c>
      <c r="K5280" s="1" t="s">
        <v>19958</v>
      </c>
    </row>
    <row r="5281" spans="1:11" x14ac:dyDescent="0.2">
      <c r="A5281" s="1" t="s">
        <v>437</v>
      </c>
      <c r="B5281" s="1" t="s">
        <v>438</v>
      </c>
      <c r="C5281" s="1" t="s">
        <v>19944</v>
      </c>
      <c r="D5281" s="1" t="s">
        <v>19959</v>
      </c>
      <c r="E5281" s="2">
        <v>45277</v>
      </c>
      <c r="F5281" s="1" t="s">
        <v>19946</v>
      </c>
      <c r="G5281" s="1" t="s">
        <v>16</v>
      </c>
      <c r="H5281" s="1" t="s">
        <v>17</v>
      </c>
      <c r="I5281" s="1" t="s">
        <v>63</v>
      </c>
      <c r="J5281" s="1" t="s">
        <v>440</v>
      </c>
      <c r="K5281" s="1" t="s">
        <v>19960</v>
      </c>
    </row>
    <row r="5282" spans="1:11" x14ac:dyDescent="0.2">
      <c r="A5282" s="1" t="s">
        <v>74</v>
      </c>
      <c r="B5282" s="1" t="s">
        <v>2745</v>
      </c>
      <c r="C5282" s="1" t="s">
        <v>13857</v>
      </c>
      <c r="D5282" s="1" t="s">
        <v>19961</v>
      </c>
      <c r="E5282" s="2">
        <v>45277</v>
      </c>
      <c r="F5282" s="1" t="s">
        <v>19946</v>
      </c>
      <c r="G5282" s="1" t="s">
        <v>16</v>
      </c>
      <c r="H5282" s="1" t="s">
        <v>17</v>
      </c>
      <c r="I5282" s="1" t="s">
        <v>63</v>
      </c>
      <c r="J5282" s="1" t="s">
        <v>2747</v>
      </c>
      <c r="K5282" s="1" t="s">
        <v>19962</v>
      </c>
    </row>
    <row r="5283" spans="1:11" x14ac:dyDescent="0.2">
      <c r="A5283" s="1" t="s">
        <v>1434</v>
      </c>
      <c r="B5283" s="1" t="s">
        <v>19963</v>
      </c>
      <c r="C5283" s="1" t="s">
        <v>19964</v>
      </c>
      <c r="D5283" s="1" t="s">
        <v>19965</v>
      </c>
      <c r="E5283" s="2">
        <v>45277</v>
      </c>
      <c r="F5283" s="1" t="s">
        <v>19946</v>
      </c>
      <c r="G5283" s="1" t="s">
        <v>16</v>
      </c>
      <c r="H5283" s="1" t="s">
        <v>17</v>
      </c>
      <c r="I5283" s="1" t="s">
        <v>35</v>
      </c>
      <c r="J5283" s="1" t="s">
        <v>19966</v>
      </c>
      <c r="K5283" s="1" t="s">
        <v>19967</v>
      </c>
    </row>
    <row r="5284" spans="1:11" x14ac:dyDescent="0.2">
      <c r="A5284" s="1" t="s">
        <v>1157</v>
      </c>
      <c r="B5284" s="1" t="s">
        <v>1158</v>
      </c>
      <c r="C5284" s="1" t="s">
        <v>19944</v>
      </c>
      <c r="D5284" s="1" t="s">
        <v>19968</v>
      </c>
      <c r="E5284" s="2">
        <v>45277</v>
      </c>
      <c r="F5284" s="1" t="s">
        <v>19946</v>
      </c>
      <c r="G5284" s="1" t="s">
        <v>16</v>
      </c>
      <c r="H5284" s="1" t="s">
        <v>17</v>
      </c>
      <c r="I5284" s="1" t="s">
        <v>35</v>
      </c>
      <c r="J5284" s="1" t="s">
        <v>1160</v>
      </c>
      <c r="K5284" s="1" t="s">
        <v>19969</v>
      </c>
    </row>
    <row r="5285" spans="1:11" x14ac:dyDescent="0.2">
      <c r="A5285" s="1" t="s">
        <v>3703</v>
      </c>
      <c r="B5285" s="1" t="s">
        <v>3704</v>
      </c>
      <c r="C5285" s="1" t="s">
        <v>11524</v>
      </c>
      <c r="D5285" s="1" t="s">
        <v>19970</v>
      </c>
      <c r="E5285" s="2">
        <v>45277</v>
      </c>
      <c r="F5285" s="1" t="s">
        <v>19971</v>
      </c>
      <c r="G5285" s="1" t="s">
        <v>16</v>
      </c>
      <c r="H5285" s="1" t="s">
        <v>17</v>
      </c>
      <c r="I5285" s="1" t="s">
        <v>18</v>
      </c>
      <c r="J5285" s="1" t="s">
        <v>3706</v>
      </c>
      <c r="K5285" s="1" t="s">
        <v>19972</v>
      </c>
    </row>
    <row r="5286" spans="1:11" x14ac:dyDescent="0.2">
      <c r="A5286" s="1" t="s">
        <v>13339</v>
      </c>
      <c r="B5286" s="1" t="s">
        <v>3704</v>
      </c>
      <c r="C5286" s="1" t="s">
        <v>11524</v>
      </c>
      <c r="D5286" s="1" t="s">
        <v>19973</v>
      </c>
      <c r="E5286" s="2">
        <v>45277</v>
      </c>
      <c r="F5286" s="1" t="s">
        <v>19971</v>
      </c>
      <c r="G5286" s="1" t="s">
        <v>16</v>
      </c>
      <c r="H5286" s="1" t="s">
        <v>17</v>
      </c>
      <c r="I5286" s="1" t="s">
        <v>18</v>
      </c>
      <c r="J5286" s="1" t="s">
        <v>19974</v>
      </c>
      <c r="K5286" s="1" t="s">
        <v>19975</v>
      </c>
    </row>
    <row r="5287" spans="1:11" x14ac:dyDescent="0.2">
      <c r="A5287" s="1" t="s">
        <v>21</v>
      </c>
      <c r="B5287" s="1" t="s">
        <v>22</v>
      </c>
      <c r="C5287" s="1" t="s">
        <v>5579</v>
      </c>
      <c r="D5287" s="1" t="s">
        <v>19976</v>
      </c>
      <c r="E5287" s="2">
        <v>45277</v>
      </c>
      <c r="F5287" s="1" t="s">
        <v>19971</v>
      </c>
      <c r="G5287" s="1" t="s">
        <v>16</v>
      </c>
      <c r="H5287" s="1" t="s">
        <v>17</v>
      </c>
      <c r="I5287" s="1" t="s">
        <v>18</v>
      </c>
      <c r="J5287" s="1" t="s">
        <v>24</v>
      </c>
      <c r="K5287" s="1" t="s">
        <v>19977</v>
      </c>
    </row>
    <row r="5288" spans="1:11" x14ac:dyDescent="0.2">
      <c r="A5288" s="1" t="s">
        <v>26</v>
      </c>
      <c r="B5288" s="1" t="s">
        <v>22</v>
      </c>
      <c r="C5288" s="1" t="s">
        <v>5579</v>
      </c>
      <c r="D5288" s="1" t="s">
        <v>19978</v>
      </c>
      <c r="E5288" s="2">
        <v>45277</v>
      </c>
      <c r="F5288" s="1" t="s">
        <v>19971</v>
      </c>
      <c r="G5288" s="1" t="s">
        <v>16</v>
      </c>
      <c r="H5288" s="1" t="s">
        <v>17</v>
      </c>
      <c r="I5288" s="1" t="s">
        <v>18</v>
      </c>
      <c r="J5288" s="1" t="s">
        <v>28</v>
      </c>
      <c r="K5288" s="1" t="s">
        <v>37</v>
      </c>
    </row>
    <row r="5289" spans="1:11" x14ac:dyDescent="0.2">
      <c r="A5289" s="1" t="s">
        <v>21</v>
      </c>
      <c r="B5289" s="1" t="s">
        <v>19979</v>
      </c>
      <c r="C5289" s="1" t="s">
        <v>11524</v>
      </c>
      <c r="D5289" s="1" t="s">
        <v>19980</v>
      </c>
      <c r="E5289" s="2">
        <v>45277</v>
      </c>
      <c r="F5289" s="1" t="s">
        <v>19971</v>
      </c>
      <c r="G5289" s="1" t="s">
        <v>16</v>
      </c>
      <c r="H5289" s="1" t="s">
        <v>17</v>
      </c>
      <c r="I5289" s="1" t="s">
        <v>63</v>
      </c>
      <c r="J5289" s="1" t="s">
        <v>19981</v>
      </c>
      <c r="K5289" s="1" t="s">
        <v>19982</v>
      </c>
    </row>
    <row r="5290" spans="1:11" x14ac:dyDescent="0.2">
      <c r="A5290" s="1" t="s">
        <v>38</v>
      </c>
      <c r="B5290" s="1" t="s">
        <v>22</v>
      </c>
      <c r="C5290" s="1" t="s">
        <v>5579</v>
      </c>
      <c r="D5290" s="1" t="s">
        <v>19983</v>
      </c>
      <c r="E5290" s="2">
        <v>45277</v>
      </c>
      <c r="F5290" s="1" t="s">
        <v>19971</v>
      </c>
      <c r="G5290" s="1" t="s">
        <v>16</v>
      </c>
      <c r="H5290" s="1" t="s">
        <v>17</v>
      </c>
      <c r="I5290" s="1" t="s">
        <v>35</v>
      </c>
      <c r="J5290" s="1" t="s">
        <v>40</v>
      </c>
      <c r="K5290" s="1" t="s">
        <v>19984</v>
      </c>
    </row>
    <row r="5291" spans="1:11" x14ac:dyDescent="0.2">
      <c r="A5291" s="1" t="s">
        <v>38</v>
      </c>
      <c r="B5291" s="1" t="s">
        <v>22</v>
      </c>
      <c r="C5291" s="1" t="s">
        <v>5579</v>
      </c>
      <c r="D5291" s="1" t="s">
        <v>19985</v>
      </c>
      <c r="E5291" s="2">
        <v>45277</v>
      </c>
      <c r="F5291" s="1" t="s">
        <v>19971</v>
      </c>
      <c r="G5291" s="1" t="s">
        <v>16</v>
      </c>
      <c r="H5291" s="1" t="s">
        <v>17</v>
      </c>
      <c r="I5291" s="1" t="s">
        <v>35</v>
      </c>
      <c r="J5291" s="1" t="s">
        <v>43</v>
      </c>
      <c r="K5291" s="1" t="s">
        <v>19986</v>
      </c>
    </row>
    <row r="5292" spans="1:11" x14ac:dyDescent="0.2">
      <c r="A5292" s="1" t="s">
        <v>8139</v>
      </c>
      <c r="B5292" s="1" t="s">
        <v>2412</v>
      </c>
      <c r="C5292" s="1" t="s">
        <v>9921</v>
      </c>
      <c r="D5292" s="1" t="s">
        <v>19987</v>
      </c>
      <c r="E5292" s="2">
        <v>45277</v>
      </c>
      <c r="F5292" s="1" t="s">
        <v>19988</v>
      </c>
      <c r="G5292" s="1" t="s">
        <v>16</v>
      </c>
      <c r="H5292" s="1" t="s">
        <v>17</v>
      </c>
      <c r="I5292" s="1" t="s">
        <v>63</v>
      </c>
      <c r="J5292" s="1" t="s">
        <v>8141</v>
      </c>
      <c r="K5292" s="1" t="s">
        <v>37</v>
      </c>
    </row>
    <row r="5293" spans="1:11" x14ac:dyDescent="0.2">
      <c r="A5293" s="1" t="s">
        <v>19989</v>
      </c>
      <c r="B5293" s="1" t="s">
        <v>19990</v>
      </c>
      <c r="C5293" s="1" t="s">
        <v>9921</v>
      </c>
      <c r="D5293" s="1" t="s">
        <v>19991</v>
      </c>
      <c r="E5293" s="2">
        <v>45277</v>
      </c>
      <c r="F5293" s="1" t="s">
        <v>19988</v>
      </c>
      <c r="G5293" s="1" t="s">
        <v>16</v>
      </c>
      <c r="H5293" s="1" t="s">
        <v>17</v>
      </c>
      <c r="I5293" s="1" t="s">
        <v>63</v>
      </c>
      <c r="J5293" s="1" t="s">
        <v>37</v>
      </c>
      <c r="K5293" s="1" t="s">
        <v>37</v>
      </c>
    </row>
    <row r="5294" spans="1:11" x14ac:dyDescent="0.2">
      <c r="A5294" s="1" t="s">
        <v>19992</v>
      </c>
      <c r="B5294" s="1" t="s">
        <v>1881</v>
      </c>
      <c r="C5294" s="1" t="s">
        <v>9921</v>
      </c>
      <c r="D5294" s="1" t="s">
        <v>19993</v>
      </c>
      <c r="E5294" s="2">
        <v>45277</v>
      </c>
      <c r="F5294" s="1" t="s">
        <v>19988</v>
      </c>
      <c r="G5294" s="1" t="s">
        <v>16</v>
      </c>
      <c r="H5294" s="1" t="s">
        <v>17</v>
      </c>
      <c r="I5294" s="1" t="s">
        <v>63</v>
      </c>
      <c r="J5294" s="1" t="s">
        <v>19994</v>
      </c>
      <c r="K5294" s="1" t="s">
        <v>19995</v>
      </c>
    </row>
    <row r="5295" spans="1:11" x14ac:dyDescent="0.2">
      <c r="A5295" s="1" t="s">
        <v>3777</v>
      </c>
      <c r="B5295" s="1" t="s">
        <v>3778</v>
      </c>
      <c r="C5295" s="1" t="s">
        <v>19996</v>
      </c>
      <c r="D5295" s="1" t="s">
        <v>19997</v>
      </c>
      <c r="E5295" s="2">
        <v>45277</v>
      </c>
      <c r="F5295" s="1" t="s">
        <v>19998</v>
      </c>
      <c r="G5295" s="1" t="s">
        <v>16</v>
      </c>
      <c r="H5295" s="1" t="s">
        <v>17</v>
      </c>
      <c r="I5295" s="1" t="s">
        <v>18</v>
      </c>
      <c r="J5295" s="1" t="s">
        <v>3782</v>
      </c>
      <c r="K5295" s="1" t="s">
        <v>37</v>
      </c>
    </row>
    <row r="5296" spans="1:11" x14ac:dyDescent="0.2">
      <c r="A5296" s="1" t="s">
        <v>3777</v>
      </c>
      <c r="B5296" s="1" t="s">
        <v>3778</v>
      </c>
      <c r="C5296" s="1" t="s">
        <v>19999</v>
      </c>
      <c r="D5296" s="1" t="s">
        <v>20000</v>
      </c>
      <c r="E5296" s="2">
        <v>45277</v>
      </c>
      <c r="F5296" s="1" t="s">
        <v>19998</v>
      </c>
      <c r="G5296" s="1" t="s">
        <v>16</v>
      </c>
      <c r="H5296" s="1" t="s">
        <v>17</v>
      </c>
      <c r="I5296" s="1" t="s">
        <v>18</v>
      </c>
      <c r="J5296" s="1" t="s">
        <v>3782</v>
      </c>
      <c r="K5296" s="1" t="s">
        <v>20001</v>
      </c>
    </row>
    <row r="5297" spans="1:11" x14ac:dyDescent="0.2">
      <c r="A5297" s="1" t="s">
        <v>3777</v>
      </c>
      <c r="B5297" s="1" t="s">
        <v>3778</v>
      </c>
      <c r="C5297" s="1" t="s">
        <v>20002</v>
      </c>
      <c r="D5297" s="1" t="s">
        <v>20003</v>
      </c>
      <c r="E5297" s="2">
        <v>45277</v>
      </c>
      <c r="F5297" s="1" t="s">
        <v>19998</v>
      </c>
      <c r="G5297" s="1" t="s">
        <v>16</v>
      </c>
      <c r="H5297" s="1" t="s">
        <v>17</v>
      </c>
      <c r="I5297" s="1" t="s">
        <v>18</v>
      </c>
      <c r="J5297" s="1" t="s">
        <v>3782</v>
      </c>
      <c r="K5297" s="1" t="s">
        <v>20004</v>
      </c>
    </row>
    <row r="5298" spans="1:11" x14ac:dyDescent="0.2">
      <c r="A5298" s="1" t="s">
        <v>20005</v>
      </c>
      <c r="B5298" s="1" t="s">
        <v>9745</v>
      </c>
      <c r="C5298" s="1" t="s">
        <v>20006</v>
      </c>
      <c r="D5298" s="1" t="s">
        <v>20007</v>
      </c>
      <c r="E5298" s="2">
        <v>45277</v>
      </c>
      <c r="F5298" s="1" t="s">
        <v>20008</v>
      </c>
      <c r="G5298" s="1" t="s">
        <v>246</v>
      </c>
      <c r="H5298" s="1" t="s">
        <v>17</v>
      </c>
      <c r="I5298" s="1" t="s">
        <v>35</v>
      </c>
      <c r="J5298" s="1" t="s">
        <v>20009</v>
      </c>
      <c r="K5298" s="1" t="s">
        <v>20010</v>
      </c>
    </row>
    <row r="5299" spans="1:11" x14ac:dyDescent="0.2">
      <c r="A5299" s="1" t="s">
        <v>20011</v>
      </c>
      <c r="B5299" s="1" t="s">
        <v>20012</v>
      </c>
      <c r="C5299" s="1" t="s">
        <v>20013</v>
      </c>
      <c r="D5299" s="1" t="s">
        <v>20014</v>
      </c>
      <c r="E5299" s="2">
        <v>45277</v>
      </c>
      <c r="F5299" s="1" t="s">
        <v>20015</v>
      </c>
      <c r="G5299" s="1" t="s">
        <v>246</v>
      </c>
      <c r="H5299" s="1" t="s">
        <v>58</v>
      </c>
      <c r="I5299" s="1" t="s">
        <v>35</v>
      </c>
      <c r="J5299" s="1" t="s">
        <v>37</v>
      </c>
      <c r="K5299" s="1" t="s">
        <v>37</v>
      </c>
    </row>
    <row r="5300" spans="1:11" x14ac:dyDescent="0.2">
      <c r="A5300" s="1" t="s">
        <v>20016</v>
      </c>
      <c r="B5300" s="1" t="s">
        <v>20017</v>
      </c>
      <c r="C5300" s="1" t="s">
        <v>20018</v>
      </c>
      <c r="D5300" s="1" t="s">
        <v>20019</v>
      </c>
      <c r="E5300" s="2">
        <v>45277</v>
      </c>
      <c r="F5300" s="1" t="s">
        <v>20015</v>
      </c>
      <c r="G5300" s="1" t="s">
        <v>246</v>
      </c>
      <c r="H5300" s="1" t="s">
        <v>58</v>
      </c>
      <c r="I5300" s="1" t="s">
        <v>35</v>
      </c>
      <c r="J5300" s="1" t="s">
        <v>20020</v>
      </c>
      <c r="K5300" s="1" t="s">
        <v>20021</v>
      </c>
    </row>
    <row r="5301" spans="1:11" x14ac:dyDescent="0.2">
      <c r="A5301" s="1" t="s">
        <v>20022</v>
      </c>
      <c r="B5301" s="1" t="s">
        <v>20023</v>
      </c>
      <c r="C5301" s="1" t="s">
        <v>20024</v>
      </c>
      <c r="D5301" s="1" t="s">
        <v>20025</v>
      </c>
      <c r="E5301" s="2">
        <v>45277</v>
      </c>
      <c r="F5301" s="1" t="s">
        <v>20015</v>
      </c>
      <c r="G5301" s="1" t="s">
        <v>246</v>
      </c>
      <c r="H5301" s="1" t="s">
        <v>58</v>
      </c>
      <c r="I5301" s="1" t="s">
        <v>35</v>
      </c>
      <c r="J5301" s="1" t="s">
        <v>20026</v>
      </c>
      <c r="K5301" s="1" t="s">
        <v>20027</v>
      </c>
    </row>
    <row r="5302" spans="1:11" x14ac:dyDescent="0.2">
      <c r="A5302" s="1" t="s">
        <v>20028</v>
      </c>
      <c r="B5302" s="1" t="s">
        <v>20029</v>
      </c>
      <c r="C5302" s="1" t="s">
        <v>20030</v>
      </c>
      <c r="D5302" s="1" t="s">
        <v>20031</v>
      </c>
      <c r="E5302" s="2">
        <v>45277</v>
      </c>
      <c r="F5302" s="1" t="s">
        <v>20015</v>
      </c>
      <c r="G5302" s="1" t="s">
        <v>246</v>
      </c>
      <c r="H5302" s="1" t="s">
        <v>17</v>
      </c>
      <c r="I5302" s="1" t="s">
        <v>18</v>
      </c>
      <c r="J5302" s="1" t="s">
        <v>20032</v>
      </c>
      <c r="K5302" s="1" t="s">
        <v>20033</v>
      </c>
    </row>
    <row r="5303" spans="1:11" x14ac:dyDescent="0.2">
      <c r="A5303" s="1" t="s">
        <v>20034</v>
      </c>
      <c r="B5303" s="1" t="s">
        <v>1228</v>
      </c>
      <c r="C5303" s="1" t="s">
        <v>20035</v>
      </c>
      <c r="D5303" s="1" t="s">
        <v>20036</v>
      </c>
      <c r="E5303" s="2">
        <v>45277</v>
      </c>
      <c r="F5303" s="1" t="s">
        <v>20015</v>
      </c>
      <c r="G5303" s="1" t="s">
        <v>246</v>
      </c>
      <c r="H5303" s="1" t="s">
        <v>17</v>
      </c>
      <c r="I5303" s="1" t="s">
        <v>18</v>
      </c>
      <c r="J5303" s="1" t="s">
        <v>20037</v>
      </c>
      <c r="K5303" s="1" t="s">
        <v>20038</v>
      </c>
    </row>
    <row r="5304" spans="1:11" x14ac:dyDescent="0.2">
      <c r="A5304" s="1" t="s">
        <v>3077</v>
      </c>
      <c r="B5304" s="1" t="s">
        <v>18743</v>
      </c>
      <c r="C5304" s="1" t="s">
        <v>20035</v>
      </c>
      <c r="D5304" s="1" t="s">
        <v>20039</v>
      </c>
      <c r="E5304" s="2">
        <v>45277</v>
      </c>
      <c r="F5304" s="1" t="s">
        <v>20015</v>
      </c>
      <c r="G5304" s="1" t="s">
        <v>246</v>
      </c>
      <c r="H5304" s="1" t="s">
        <v>17</v>
      </c>
      <c r="I5304" s="1" t="s">
        <v>18</v>
      </c>
      <c r="J5304" s="1" t="s">
        <v>7483</v>
      </c>
      <c r="K5304" s="1" t="s">
        <v>37</v>
      </c>
    </row>
    <row r="5305" spans="1:11" x14ac:dyDescent="0.2">
      <c r="A5305" s="1" t="s">
        <v>2249</v>
      </c>
      <c r="B5305" s="1" t="s">
        <v>2250</v>
      </c>
      <c r="C5305" s="1" t="s">
        <v>13906</v>
      </c>
      <c r="D5305" s="1" t="s">
        <v>20040</v>
      </c>
      <c r="E5305" s="2">
        <v>45277</v>
      </c>
      <c r="F5305" s="1" t="s">
        <v>20015</v>
      </c>
      <c r="G5305" s="1" t="s">
        <v>246</v>
      </c>
      <c r="H5305" s="1" t="s">
        <v>17</v>
      </c>
      <c r="I5305" s="1" t="s">
        <v>63</v>
      </c>
      <c r="J5305" s="1" t="s">
        <v>2252</v>
      </c>
      <c r="K5305" s="1" t="s">
        <v>20041</v>
      </c>
    </row>
    <row r="5306" spans="1:11" x14ac:dyDescent="0.2">
      <c r="A5306" s="1" t="s">
        <v>20042</v>
      </c>
      <c r="B5306" s="1" t="s">
        <v>20012</v>
      </c>
      <c r="C5306" s="1" t="s">
        <v>20013</v>
      </c>
      <c r="D5306" s="1" t="s">
        <v>20043</v>
      </c>
      <c r="E5306" s="2">
        <v>45277</v>
      </c>
      <c r="F5306" s="1" t="s">
        <v>20015</v>
      </c>
      <c r="G5306" s="1" t="s">
        <v>246</v>
      </c>
      <c r="H5306" s="1" t="s">
        <v>17</v>
      </c>
      <c r="I5306" s="1" t="s">
        <v>35</v>
      </c>
      <c r="J5306" s="1" t="s">
        <v>37</v>
      </c>
      <c r="K5306" s="1" t="s">
        <v>37</v>
      </c>
    </row>
    <row r="5307" spans="1:11" x14ac:dyDescent="0.2">
      <c r="A5307" s="1" t="s">
        <v>20044</v>
      </c>
      <c r="B5307" s="1" t="s">
        <v>20045</v>
      </c>
      <c r="C5307" s="1" t="s">
        <v>20046</v>
      </c>
      <c r="D5307" s="1" t="s">
        <v>20047</v>
      </c>
      <c r="E5307" s="2">
        <v>45277</v>
      </c>
      <c r="F5307" s="1" t="s">
        <v>20015</v>
      </c>
      <c r="G5307" s="1" t="s">
        <v>246</v>
      </c>
      <c r="H5307" s="1" t="s">
        <v>17</v>
      </c>
      <c r="I5307" s="1" t="s">
        <v>35</v>
      </c>
      <c r="J5307" s="1" t="s">
        <v>20048</v>
      </c>
      <c r="K5307" s="1" t="s">
        <v>20049</v>
      </c>
    </row>
    <row r="5308" spans="1:11" x14ac:dyDescent="0.2">
      <c r="A5308" s="1" t="s">
        <v>20050</v>
      </c>
      <c r="B5308" s="1" t="s">
        <v>20029</v>
      </c>
      <c r="C5308" s="1" t="s">
        <v>20024</v>
      </c>
      <c r="D5308" s="1" t="s">
        <v>20051</v>
      </c>
      <c r="E5308" s="2">
        <v>45277</v>
      </c>
      <c r="F5308" s="1" t="s">
        <v>20015</v>
      </c>
      <c r="G5308" s="1" t="s">
        <v>246</v>
      </c>
      <c r="H5308" s="1" t="s">
        <v>17</v>
      </c>
      <c r="I5308" s="1" t="s">
        <v>35</v>
      </c>
      <c r="J5308" s="1" t="s">
        <v>20052</v>
      </c>
      <c r="K5308" s="1" t="s">
        <v>20053</v>
      </c>
    </row>
    <row r="5309" spans="1:11" x14ac:dyDescent="0.2">
      <c r="A5309" s="1" t="s">
        <v>20054</v>
      </c>
      <c r="B5309" s="1" t="s">
        <v>20055</v>
      </c>
      <c r="C5309" s="1" t="s">
        <v>20056</v>
      </c>
      <c r="D5309" s="1" t="s">
        <v>20057</v>
      </c>
      <c r="E5309" s="2">
        <v>45277</v>
      </c>
      <c r="F5309" s="1" t="s">
        <v>20015</v>
      </c>
      <c r="G5309" s="1" t="s">
        <v>246</v>
      </c>
      <c r="H5309" s="1" t="s">
        <v>17</v>
      </c>
      <c r="I5309" s="1" t="s">
        <v>35</v>
      </c>
      <c r="J5309" s="1" t="s">
        <v>20058</v>
      </c>
      <c r="K5309" s="1" t="s">
        <v>20059</v>
      </c>
    </row>
    <row r="5310" spans="1:11" x14ac:dyDescent="0.2">
      <c r="A5310" s="1" t="s">
        <v>20060</v>
      </c>
      <c r="B5310" s="1" t="s">
        <v>20061</v>
      </c>
      <c r="C5310" s="1" t="s">
        <v>20056</v>
      </c>
      <c r="D5310" s="1" t="s">
        <v>20062</v>
      </c>
      <c r="E5310" s="2">
        <v>45277</v>
      </c>
      <c r="F5310" s="1" t="s">
        <v>20015</v>
      </c>
      <c r="G5310" s="1" t="s">
        <v>246</v>
      </c>
      <c r="H5310" s="1" t="s">
        <v>17</v>
      </c>
      <c r="I5310" s="1" t="s">
        <v>35</v>
      </c>
      <c r="J5310" s="1" t="s">
        <v>20063</v>
      </c>
      <c r="K5310" s="1" t="s">
        <v>20064</v>
      </c>
    </row>
    <row r="5311" spans="1:11" x14ac:dyDescent="0.2">
      <c r="A5311" s="1" t="s">
        <v>6081</v>
      </c>
      <c r="B5311" s="1" t="s">
        <v>6082</v>
      </c>
      <c r="C5311" s="1" t="s">
        <v>13906</v>
      </c>
      <c r="D5311" s="1" t="s">
        <v>20065</v>
      </c>
      <c r="E5311" s="2">
        <v>45277</v>
      </c>
      <c r="F5311" s="1" t="s">
        <v>20015</v>
      </c>
      <c r="G5311" s="1" t="s">
        <v>246</v>
      </c>
      <c r="H5311" s="1" t="s">
        <v>17</v>
      </c>
      <c r="I5311" s="1" t="s">
        <v>35</v>
      </c>
      <c r="J5311" s="1" t="s">
        <v>6084</v>
      </c>
      <c r="K5311" s="1" t="s">
        <v>37</v>
      </c>
    </row>
    <row r="5312" spans="1:11" x14ac:dyDescent="0.2">
      <c r="A5312" s="1" t="s">
        <v>20034</v>
      </c>
      <c r="B5312" s="1" t="s">
        <v>20066</v>
      </c>
      <c r="C5312" s="1" t="s">
        <v>20035</v>
      </c>
      <c r="D5312" s="1" t="s">
        <v>20067</v>
      </c>
      <c r="E5312" s="2">
        <v>45277</v>
      </c>
      <c r="F5312" s="1" t="s">
        <v>20015</v>
      </c>
      <c r="G5312" s="1" t="s">
        <v>246</v>
      </c>
      <c r="H5312" s="1" t="s">
        <v>17</v>
      </c>
      <c r="I5312" s="1" t="s">
        <v>35</v>
      </c>
      <c r="J5312" s="1" t="s">
        <v>20068</v>
      </c>
      <c r="K5312" s="1" t="s">
        <v>20069</v>
      </c>
    </row>
    <row r="5313" spans="1:11" x14ac:dyDescent="0.2">
      <c r="A5313" s="1" t="s">
        <v>20070</v>
      </c>
      <c r="B5313" s="1" t="s">
        <v>20071</v>
      </c>
      <c r="C5313" s="1" t="s">
        <v>20030</v>
      </c>
      <c r="D5313" s="1" t="s">
        <v>20072</v>
      </c>
      <c r="E5313" s="2">
        <v>45277</v>
      </c>
      <c r="F5313" s="1" t="s">
        <v>20015</v>
      </c>
      <c r="G5313" s="1" t="s">
        <v>246</v>
      </c>
      <c r="H5313" s="1" t="s">
        <v>17</v>
      </c>
      <c r="I5313" s="1" t="s">
        <v>35</v>
      </c>
      <c r="J5313" s="1" t="s">
        <v>20073</v>
      </c>
      <c r="K5313" s="1" t="s">
        <v>20074</v>
      </c>
    </row>
    <row r="5314" spans="1:11" x14ac:dyDescent="0.2">
      <c r="A5314" s="1" t="s">
        <v>20075</v>
      </c>
      <c r="B5314" s="1" t="s">
        <v>20076</v>
      </c>
      <c r="C5314" s="1" t="s">
        <v>8531</v>
      </c>
      <c r="D5314" s="1" t="s">
        <v>20077</v>
      </c>
      <c r="E5314" s="2">
        <v>45277</v>
      </c>
      <c r="F5314" s="1" t="s">
        <v>20078</v>
      </c>
      <c r="G5314" s="1" t="s">
        <v>16</v>
      </c>
      <c r="H5314" s="1" t="s">
        <v>17</v>
      </c>
      <c r="I5314" s="1" t="s">
        <v>18</v>
      </c>
      <c r="J5314" s="1" t="s">
        <v>20079</v>
      </c>
      <c r="K5314" s="1" t="s">
        <v>20080</v>
      </c>
    </row>
    <row r="5315" spans="1:11" x14ac:dyDescent="0.2">
      <c r="A5315" s="1" t="s">
        <v>74</v>
      </c>
      <c r="B5315" s="1" t="s">
        <v>20081</v>
      </c>
      <c r="C5315" s="1" t="s">
        <v>8531</v>
      </c>
      <c r="D5315" s="1" t="s">
        <v>20082</v>
      </c>
      <c r="E5315" s="2">
        <v>45277</v>
      </c>
      <c r="F5315" s="1" t="s">
        <v>20078</v>
      </c>
      <c r="G5315" s="1" t="s">
        <v>16</v>
      </c>
      <c r="H5315" s="1" t="s">
        <v>17</v>
      </c>
      <c r="I5315" s="1" t="s">
        <v>63</v>
      </c>
      <c r="J5315" s="1" t="s">
        <v>20083</v>
      </c>
      <c r="K5315" s="1" t="s">
        <v>20084</v>
      </c>
    </row>
    <row r="5316" spans="1:11" x14ac:dyDescent="0.2">
      <c r="A5316" s="1" t="s">
        <v>74</v>
      </c>
      <c r="B5316" s="1" t="s">
        <v>8918</v>
      </c>
      <c r="C5316" s="1" t="s">
        <v>8531</v>
      </c>
      <c r="D5316" s="1" t="s">
        <v>20085</v>
      </c>
      <c r="E5316" s="2">
        <v>45277</v>
      </c>
      <c r="F5316" s="1" t="s">
        <v>20078</v>
      </c>
      <c r="G5316" s="1" t="s">
        <v>16</v>
      </c>
      <c r="H5316" s="1" t="s">
        <v>17</v>
      </c>
      <c r="I5316" s="1" t="s">
        <v>63</v>
      </c>
      <c r="J5316" s="1" t="s">
        <v>8920</v>
      </c>
      <c r="K5316" s="1" t="s">
        <v>20086</v>
      </c>
    </row>
    <row r="5317" spans="1:11" x14ac:dyDescent="0.2">
      <c r="A5317" s="1" t="s">
        <v>20087</v>
      </c>
      <c r="B5317" s="1" t="s">
        <v>20088</v>
      </c>
      <c r="C5317" s="1" t="s">
        <v>8531</v>
      </c>
      <c r="D5317" s="1" t="s">
        <v>20089</v>
      </c>
      <c r="E5317" s="2">
        <v>45277</v>
      </c>
      <c r="F5317" s="1" t="s">
        <v>20078</v>
      </c>
      <c r="G5317" s="1" t="s">
        <v>16</v>
      </c>
      <c r="H5317" s="1" t="s">
        <v>17</v>
      </c>
      <c r="I5317" s="1" t="s">
        <v>63</v>
      </c>
      <c r="J5317" s="1" t="s">
        <v>20090</v>
      </c>
      <c r="K5317" s="1" t="s">
        <v>20091</v>
      </c>
    </row>
    <row r="5318" spans="1:11" x14ac:dyDescent="0.2">
      <c r="A5318" s="1" t="s">
        <v>3777</v>
      </c>
      <c r="B5318" s="1" t="s">
        <v>3778</v>
      </c>
      <c r="C5318" s="1" t="s">
        <v>15307</v>
      </c>
      <c r="D5318" s="1" t="s">
        <v>20092</v>
      </c>
      <c r="E5318" s="2">
        <v>45277</v>
      </c>
      <c r="F5318" s="1" t="s">
        <v>20093</v>
      </c>
      <c r="G5318" s="1" t="s">
        <v>16</v>
      </c>
      <c r="H5318" s="1" t="s">
        <v>17</v>
      </c>
      <c r="I5318" s="1" t="s">
        <v>18</v>
      </c>
      <c r="J5318" s="1" t="s">
        <v>3782</v>
      </c>
      <c r="K5318" s="1" t="s">
        <v>20094</v>
      </c>
    </row>
    <row r="5319" spans="1:11" x14ac:dyDescent="0.2">
      <c r="A5319" s="1" t="s">
        <v>3777</v>
      </c>
      <c r="B5319" s="1" t="s">
        <v>3778</v>
      </c>
      <c r="C5319" s="1" t="s">
        <v>20095</v>
      </c>
      <c r="D5319" s="1" t="s">
        <v>20096</v>
      </c>
      <c r="E5319" s="2">
        <v>45277</v>
      </c>
      <c r="F5319" s="1" t="s">
        <v>20093</v>
      </c>
      <c r="G5319" s="1" t="s">
        <v>16</v>
      </c>
      <c r="H5319" s="1" t="s">
        <v>17</v>
      </c>
      <c r="I5319" s="1" t="s">
        <v>18</v>
      </c>
      <c r="J5319" s="1" t="s">
        <v>3782</v>
      </c>
      <c r="K5319" s="1" t="s">
        <v>20097</v>
      </c>
    </row>
    <row r="5320" spans="1:11" x14ac:dyDescent="0.2">
      <c r="A5320" s="1" t="s">
        <v>3777</v>
      </c>
      <c r="B5320" s="1" t="s">
        <v>3778</v>
      </c>
      <c r="C5320" s="1" t="s">
        <v>20098</v>
      </c>
      <c r="D5320" s="1" t="s">
        <v>20099</v>
      </c>
      <c r="E5320" s="2">
        <v>45277</v>
      </c>
      <c r="F5320" s="1" t="s">
        <v>20093</v>
      </c>
      <c r="G5320" s="1" t="s">
        <v>16</v>
      </c>
      <c r="H5320" s="1" t="s">
        <v>17</v>
      </c>
      <c r="I5320" s="1" t="s">
        <v>18</v>
      </c>
      <c r="J5320" s="1" t="s">
        <v>3782</v>
      </c>
      <c r="K5320" s="1" t="s">
        <v>20100</v>
      </c>
    </row>
    <row r="5321" spans="1:11" x14ac:dyDescent="0.2">
      <c r="A5321" s="1" t="s">
        <v>3777</v>
      </c>
      <c r="B5321" s="1" t="s">
        <v>3778</v>
      </c>
      <c r="C5321" s="1" t="s">
        <v>20101</v>
      </c>
      <c r="D5321" s="1" t="s">
        <v>20102</v>
      </c>
      <c r="E5321" s="2">
        <v>45277</v>
      </c>
      <c r="F5321" s="1" t="s">
        <v>20093</v>
      </c>
      <c r="G5321" s="1" t="s">
        <v>16</v>
      </c>
      <c r="H5321" s="1" t="s">
        <v>17</v>
      </c>
      <c r="I5321" s="1" t="s">
        <v>18</v>
      </c>
      <c r="J5321" s="1" t="s">
        <v>3782</v>
      </c>
      <c r="K5321" s="1" t="s">
        <v>20103</v>
      </c>
    </row>
    <row r="5322" spans="1:11" x14ac:dyDescent="0.2">
      <c r="A5322" s="1" t="s">
        <v>3777</v>
      </c>
      <c r="B5322" s="1" t="s">
        <v>3778</v>
      </c>
      <c r="C5322" s="1" t="s">
        <v>4887</v>
      </c>
      <c r="D5322" s="1" t="s">
        <v>20104</v>
      </c>
      <c r="E5322" s="2">
        <v>45277</v>
      </c>
      <c r="F5322" s="1" t="s">
        <v>20093</v>
      </c>
      <c r="G5322" s="1" t="s">
        <v>16</v>
      </c>
      <c r="H5322" s="1" t="s">
        <v>17</v>
      </c>
      <c r="I5322" s="1" t="s">
        <v>18</v>
      </c>
      <c r="J5322" s="1" t="s">
        <v>3782</v>
      </c>
      <c r="K5322" s="1" t="s">
        <v>20105</v>
      </c>
    </row>
    <row r="5323" spans="1:11" x14ac:dyDescent="0.2">
      <c r="A5323" s="1" t="s">
        <v>3777</v>
      </c>
      <c r="B5323" s="1" t="s">
        <v>3778</v>
      </c>
      <c r="C5323" s="1" t="s">
        <v>20106</v>
      </c>
      <c r="D5323" s="1" t="s">
        <v>20107</v>
      </c>
      <c r="E5323" s="2">
        <v>45277</v>
      </c>
      <c r="F5323" s="1" t="s">
        <v>20093</v>
      </c>
      <c r="G5323" s="1" t="s">
        <v>16</v>
      </c>
      <c r="H5323" s="1" t="s">
        <v>17</v>
      </c>
      <c r="I5323" s="1" t="s">
        <v>18</v>
      </c>
      <c r="J5323" s="1" t="s">
        <v>3782</v>
      </c>
      <c r="K5323" s="1" t="s">
        <v>20108</v>
      </c>
    </row>
    <row r="5324" spans="1:11" x14ac:dyDescent="0.2">
      <c r="A5324" s="1" t="s">
        <v>3777</v>
      </c>
      <c r="B5324" s="1" t="s">
        <v>3778</v>
      </c>
      <c r="C5324" s="1" t="s">
        <v>20106</v>
      </c>
      <c r="D5324" s="1" t="s">
        <v>20109</v>
      </c>
      <c r="E5324" s="2">
        <v>45277</v>
      </c>
      <c r="F5324" s="1" t="s">
        <v>20093</v>
      </c>
      <c r="G5324" s="1" t="s">
        <v>16</v>
      </c>
      <c r="H5324" s="1" t="s">
        <v>17</v>
      </c>
      <c r="I5324" s="1" t="s">
        <v>18</v>
      </c>
      <c r="J5324" s="1" t="s">
        <v>3782</v>
      </c>
      <c r="K5324" s="1" t="s">
        <v>20110</v>
      </c>
    </row>
    <row r="5325" spans="1:11" x14ac:dyDescent="0.2">
      <c r="A5325" s="1" t="s">
        <v>20111</v>
      </c>
      <c r="B5325" s="1" t="s">
        <v>20112</v>
      </c>
      <c r="C5325" s="1" t="s">
        <v>20113</v>
      </c>
      <c r="D5325" s="1" t="s">
        <v>20114</v>
      </c>
      <c r="E5325" s="2">
        <v>45277</v>
      </c>
      <c r="F5325" s="1" t="s">
        <v>20093</v>
      </c>
      <c r="G5325" s="1" t="s">
        <v>16</v>
      </c>
      <c r="H5325" s="1" t="s">
        <v>17</v>
      </c>
      <c r="I5325" s="1" t="s">
        <v>35</v>
      </c>
      <c r="J5325" s="1" t="s">
        <v>20115</v>
      </c>
      <c r="K5325" s="1" t="s">
        <v>20116</v>
      </c>
    </row>
    <row r="5326" spans="1:11" x14ac:dyDescent="0.2">
      <c r="A5326" s="1" t="s">
        <v>20117</v>
      </c>
      <c r="B5326" s="1" t="s">
        <v>20118</v>
      </c>
      <c r="C5326" s="1" t="s">
        <v>20119</v>
      </c>
      <c r="D5326" s="1" t="s">
        <v>20120</v>
      </c>
      <c r="E5326" s="2">
        <v>45277</v>
      </c>
      <c r="F5326" s="1" t="s">
        <v>20093</v>
      </c>
      <c r="G5326" s="1" t="s">
        <v>16</v>
      </c>
      <c r="H5326" s="1" t="s">
        <v>17</v>
      </c>
      <c r="I5326" s="1" t="s">
        <v>35</v>
      </c>
      <c r="J5326" s="1" t="s">
        <v>20121</v>
      </c>
      <c r="K5326" s="1" t="s">
        <v>20122</v>
      </c>
    </row>
    <row r="5327" spans="1:11" x14ac:dyDescent="0.2">
      <c r="A5327" s="1" t="s">
        <v>74</v>
      </c>
      <c r="B5327" s="1" t="s">
        <v>46</v>
      </c>
      <c r="C5327" s="1" t="s">
        <v>15251</v>
      </c>
      <c r="D5327" s="1" t="s">
        <v>20123</v>
      </c>
      <c r="E5327" s="2">
        <v>45277</v>
      </c>
      <c r="F5327" s="1" t="s">
        <v>20093</v>
      </c>
      <c r="G5327" s="1" t="s">
        <v>16</v>
      </c>
      <c r="H5327" s="1" t="s">
        <v>17</v>
      </c>
      <c r="I5327" s="1" t="s">
        <v>35</v>
      </c>
      <c r="J5327" s="1" t="s">
        <v>20124</v>
      </c>
      <c r="K5327" s="1" t="s">
        <v>20125</v>
      </c>
    </row>
    <row r="5328" spans="1:11" x14ac:dyDescent="0.2">
      <c r="A5328" s="1" t="s">
        <v>20126</v>
      </c>
      <c r="B5328" s="1" t="s">
        <v>4872</v>
      </c>
      <c r="C5328" s="1" t="s">
        <v>3789</v>
      </c>
      <c r="D5328" s="1" t="s">
        <v>20127</v>
      </c>
      <c r="E5328" s="2">
        <v>45277</v>
      </c>
      <c r="F5328" s="1" t="s">
        <v>20093</v>
      </c>
      <c r="G5328" s="1" t="s">
        <v>16</v>
      </c>
      <c r="H5328" s="1" t="s">
        <v>17</v>
      </c>
      <c r="I5328" s="1" t="s">
        <v>35</v>
      </c>
      <c r="J5328" s="1" t="s">
        <v>20128</v>
      </c>
      <c r="K5328" s="1" t="s">
        <v>20129</v>
      </c>
    </row>
    <row r="5329" spans="1:11" x14ac:dyDescent="0.2">
      <c r="A5329" s="1" t="s">
        <v>710</v>
      </c>
      <c r="B5329" s="1" t="s">
        <v>711</v>
      </c>
      <c r="C5329" s="1" t="s">
        <v>15251</v>
      </c>
      <c r="D5329" s="1" t="s">
        <v>20130</v>
      </c>
      <c r="E5329" s="2">
        <v>45277</v>
      </c>
      <c r="F5329" s="1" t="s">
        <v>20093</v>
      </c>
      <c r="G5329" s="1" t="s">
        <v>16</v>
      </c>
      <c r="H5329" s="1" t="s">
        <v>17</v>
      </c>
      <c r="I5329" s="1" t="s">
        <v>35</v>
      </c>
      <c r="J5329" s="1" t="s">
        <v>713</v>
      </c>
      <c r="K5329" s="1" t="s">
        <v>20131</v>
      </c>
    </row>
    <row r="5330" spans="1:11" x14ac:dyDescent="0.2">
      <c r="A5330" s="1" t="s">
        <v>398</v>
      </c>
      <c r="B5330" s="1" t="s">
        <v>658</v>
      </c>
      <c r="C5330" s="1" t="s">
        <v>3789</v>
      </c>
      <c r="D5330" s="1" t="s">
        <v>20132</v>
      </c>
      <c r="E5330" s="2">
        <v>45277</v>
      </c>
      <c r="F5330" s="1" t="s">
        <v>20093</v>
      </c>
      <c r="G5330" s="1" t="s">
        <v>16</v>
      </c>
      <c r="H5330" s="1" t="s">
        <v>17</v>
      </c>
      <c r="I5330" s="1" t="s">
        <v>35</v>
      </c>
      <c r="J5330" s="1" t="s">
        <v>20133</v>
      </c>
      <c r="K5330" s="1" t="s">
        <v>20134</v>
      </c>
    </row>
    <row r="5331" spans="1:11" x14ac:dyDescent="0.2">
      <c r="A5331" s="1" t="s">
        <v>20135</v>
      </c>
      <c r="B5331" s="1" t="s">
        <v>20136</v>
      </c>
      <c r="C5331" s="1" t="s">
        <v>20137</v>
      </c>
      <c r="D5331" s="1" t="s">
        <v>20138</v>
      </c>
      <c r="E5331" s="2">
        <v>45277</v>
      </c>
      <c r="F5331" s="1" t="s">
        <v>20093</v>
      </c>
      <c r="G5331" s="1" t="s">
        <v>16</v>
      </c>
      <c r="H5331" s="1" t="s">
        <v>17</v>
      </c>
      <c r="I5331" s="1" t="s">
        <v>35</v>
      </c>
      <c r="J5331" s="1" t="s">
        <v>37</v>
      </c>
      <c r="K5331" s="1" t="s">
        <v>37</v>
      </c>
    </row>
    <row r="5332" spans="1:11" x14ac:dyDescent="0.2">
      <c r="A5332" s="1" t="s">
        <v>20139</v>
      </c>
      <c r="B5332" s="1" t="s">
        <v>20140</v>
      </c>
      <c r="C5332" s="1" t="s">
        <v>14896</v>
      </c>
      <c r="D5332" s="1" t="s">
        <v>20141</v>
      </c>
      <c r="E5332" s="2">
        <v>45277</v>
      </c>
      <c r="F5332" s="1" t="s">
        <v>20142</v>
      </c>
      <c r="G5332" s="1" t="s">
        <v>16</v>
      </c>
      <c r="H5332" s="1" t="s">
        <v>58</v>
      </c>
      <c r="I5332" s="1" t="s">
        <v>18</v>
      </c>
      <c r="J5332" s="1" t="s">
        <v>20143</v>
      </c>
      <c r="K5332" s="1" t="s">
        <v>20144</v>
      </c>
    </row>
    <row r="5333" spans="1:11" x14ac:dyDescent="0.2">
      <c r="A5333" s="1" t="s">
        <v>20145</v>
      </c>
      <c r="B5333" s="1" t="s">
        <v>53</v>
      </c>
      <c r="C5333" s="1" t="s">
        <v>151</v>
      </c>
      <c r="D5333" s="1" t="s">
        <v>20146</v>
      </c>
      <c r="E5333" s="2">
        <v>45277</v>
      </c>
      <c r="F5333" s="1" t="s">
        <v>20142</v>
      </c>
      <c r="G5333" s="1" t="s">
        <v>16</v>
      </c>
      <c r="H5333" s="1" t="s">
        <v>58</v>
      </c>
      <c r="I5333" s="1" t="s">
        <v>18</v>
      </c>
      <c r="J5333" s="1" t="s">
        <v>20147</v>
      </c>
      <c r="K5333" s="1" t="s">
        <v>20148</v>
      </c>
    </row>
    <row r="5334" spans="1:11" x14ac:dyDescent="0.2">
      <c r="A5334" s="1" t="s">
        <v>20149</v>
      </c>
      <c r="B5334" s="1" t="s">
        <v>10915</v>
      </c>
      <c r="C5334" s="1" t="s">
        <v>20150</v>
      </c>
      <c r="D5334" s="1" t="s">
        <v>20151</v>
      </c>
      <c r="E5334" s="2">
        <v>45277</v>
      </c>
      <c r="F5334" s="1" t="s">
        <v>20142</v>
      </c>
      <c r="G5334" s="1" t="s">
        <v>16</v>
      </c>
      <c r="H5334" s="1" t="s">
        <v>58</v>
      </c>
      <c r="I5334" s="1" t="s">
        <v>18</v>
      </c>
      <c r="J5334" s="1" t="s">
        <v>20152</v>
      </c>
      <c r="K5334" s="1" t="s">
        <v>20153</v>
      </c>
    </row>
    <row r="5335" spans="1:11" x14ac:dyDescent="0.2">
      <c r="A5335" s="1" t="s">
        <v>2904</v>
      </c>
      <c r="B5335" s="1" t="s">
        <v>20154</v>
      </c>
      <c r="C5335" s="1" t="s">
        <v>20155</v>
      </c>
      <c r="D5335" s="1" t="s">
        <v>20156</v>
      </c>
      <c r="E5335" s="2">
        <v>45277</v>
      </c>
      <c r="F5335" s="1" t="s">
        <v>20142</v>
      </c>
      <c r="G5335" s="1" t="s">
        <v>16</v>
      </c>
      <c r="H5335" s="1" t="s">
        <v>58</v>
      </c>
      <c r="I5335" s="1" t="s">
        <v>35</v>
      </c>
      <c r="J5335" s="1" t="s">
        <v>20157</v>
      </c>
      <c r="K5335" s="1" t="s">
        <v>20158</v>
      </c>
    </row>
    <row r="5336" spans="1:11" x14ac:dyDescent="0.2">
      <c r="A5336" s="1" t="s">
        <v>20159</v>
      </c>
      <c r="B5336" s="1" t="s">
        <v>645</v>
      </c>
      <c r="C5336" s="1" t="s">
        <v>151</v>
      </c>
      <c r="D5336" s="1" t="s">
        <v>20160</v>
      </c>
      <c r="E5336" s="2">
        <v>45277</v>
      </c>
      <c r="F5336" s="1" t="s">
        <v>20142</v>
      </c>
      <c r="G5336" s="1" t="s">
        <v>16</v>
      </c>
      <c r="H5336" s="1" t="s">
        <v>58</v>
      </c>
      <c r="I5336" s="1" t="s">
        <v>35</v>
      </c>
      <c r="J5336" s="1" t="s">
        <v>37</v>
      </c>
      <c r="K5336" s="1" t="s">
        <v>37</v>
      </c>
    </row>
    <row r="5337" spans="1:11" x14ac:dyDescent="0.2">
      <c r="A5337" s="1" t="s">
        <v>254</v>
      </c>
      <c r="B5337" s="1" t="s">
        <v>16889</v>
      </c>
      <c r="C5337" s="1" t="s">
        <v>1709</v>
      </c>
      <c r="D5337" s="1" t="s">
        <v>20161</v>
      </c>
      <c r="E5337" s="2">
        <v>45277</v>
      </c>
      <c r="F5337" s="1" t="s">
        <v>20142</v>
      </c>
      <c r="G5337" s="1" t="s">
        <v>16</v>
      </c>
      <c r="H5337" s="1" t="s">
        <v>58</v>
      </c>
      <c r="I5337" s="1" t="s">
        <v>35</v>
      </c>
      <c r="J5337" s="1" t="s">
        <v>20162</v>
      </c>
      <c r="K5337" s="1" t="s">
        <v>20163</v>
      </c>
    </row>
    <row r="5338" spans="1:11" x14ac:dyDescent="0.2">
      <c r="A5338" s="1" t="s">
        <v>20164</v>
      </c>
      <c r="B5338" s="1" t="s">
        <v>20165</v>
      </c>
      <c r="C5338" s="1" t="s">
        <v>151</v>
      </c>
      <c r="D5338" s="1" t="s">
        <v>20166</v>
      </c>
      <c r="E5338" s="2">
        <v>45277</v>
      </c>
      <c r="F5338" s="1" t="s">
        <v>20142</v>
      </c>
      <c r="G5338" s="1" t="s">
        <v>16</v>
      </c>
      <c r="H5338" s="1" t="s">
        <v>58</v>
      </c>
      <c r="I5338" s="1" t="s">
        <v>35</v>
      </c>
      <c r="J5338" s="1" t="s">
        <v>20167</v>
      </c>
      <c r="K5338" s="1" t="s">
        <v>20168</v>
      </c>
    </row>
    <row r="5339" spans="1:11" x14ac:dyDescent="0.2">
      <c r="A5339" s="1" t="s">
        <v>74</v>
      </c>
      <c r="B5339" s="1" t="s">
        <v>16337</v>
      </c>
      <c r="C5339" s="1" t="s">
        <v>151</v>
      </c>
      <c r="D5339" s="1" t="s">
        <v>20169</v>
      </c>
      <c r="E5339" s="2">
        <v>45277</v>
      </c>
      <c r="F5339" s="1" t="s">
        <v>20142</v>
      </c>
      <c r="G5339" s="1" t="s">
        <v>16</v>
      </c>
      <c r="H5339" s="1" t="s">
        <v>17</v>
      </c>
      <c r="I5339" s="1" t="s">
        <v>18</v>
      </c>
      <c r="J5339" s="1" t="s">
        <v>20170</v>
      </c>
      <c r="K5339" s="1" t="s">
        <v>20171</v>
      </c>
    </row>
    <row r="5340" spans="1:11" x14ac:dyDescent="0.2">
      <c r="A5340" s="1" t="s">
        <v>20172</v>
      </c>
      <c r="B5340" s="1" t="s">
        <v>15151</v>
      </c>
      <c r="C5340" s="1" t="s">
        <v>20173</v>
      </c>
      <c r="D5340" s="1" t="s">
        <v>20174</v>
      </c>
      <c r="E5340" s="2">
        <v>45277</v>
      </c>
      <c r="F5340" s="1" t="s">
        <v>20142</v>
      </c>
      <c r="G5340" s="1" t="s">
        <v>16</v>
      </c>
      <c r="H5340" s="1" t="s">
        <v>17</v>
      </c>
      <c r="I5340" s="1" t="s">
        <v>18</v>
      </c>
      <c r="J5340" s="1" t="s">
        <v>20175</v>
      </c>
      <c r="K5340" s="1" t="s">
        <v>20176</v>
      </c>
    </row>
    <row r="5341" spans="1:11" x14ac:dyDescent="0.2">
      <c r="A5341" s="1" t="s">
        <v>2289</v>
      </c>
      <c r="B5341" s="1" t="s">
        <v>20177</v>
      </c>
      <c r="C5341" s="1" t="s">
        <v>10427</v>
      </c>
      <c r="D5341" s="1" t="s">
        <v>20178</v>
      </c>
      <c r="E5341" s="2">
        <v>45277</v>
      </c>
      <c r="F5341" s="1" t="s">
        <v>20142</v>
      </c>
      <c r="G5341" s="1" t="s">
        <v>16</v>
      </c>
      <c r="H5341" s="1" t="s">
        <v>17</v>
      </c>
      <c r="I5341" s="1" t="s">
        <v>18</v>
      </c>
      <c r="J5341" s="1" t="s">
        <v>20179</v>
      </c>
      <c r="K5341" s="1" t="s">
        <v>20180</v>
      </c>
    </row>
    <row r="5342" spans="1:11" x14ac:dyDescent="0.2">
      <c r="A5342" s="1" t="s">
        <v>20181</v>
      </c>
      <c r="B5342" s="1" t="s">
        <v>9219</v>
      </c>
      <c r="C5342" s="1" t="s">
        <v>151</v>
      </c>
      <c r="D5342" s="1" t="s">
        <v>20182</v>
      </c>
      <c r="E5342" s="2">
        <v>45277</v>
      </c>
      <c r="F5342" s="1" t="s">
        <v>20142</v>
      </c>
      <c r="G5342" s="1" t="s">
        <v>16</v>
      </c>
      <c r="H5342" s="1" t="s">
        <v>17</v>
      </c>
      <c r="I5342" s="1" t="s">
        <v>18</v>
      </c>
      <c r="J5342" s="1" t="s">
        <v>20183</v>
      </c>
      <c r="K5342" s="1" t="s">
        <v>20184</v>
      </c>
    </row>
    <row r="5343" spans="1:11" x14ac:dyDescent="0.2">
      <c r="A5343" s="1" t="s">
        <v>74</v>
      </c>
      <c r="B5343" s="1" t="s">
        <v>16337</v>
      </c>
      <c r="C5343" s="1" t="s">
        <v>151</v>
      </c>
      <c r="D5343" s="1" t="s">
        <v>20185</v>
      </c>
      <c r="E5343" s="2">
        <v>45277</v>
      </c>
      <c r="F5343" s="1" t="s">
        <v>20142</v>
      </c>
      <c r="G5343" s="1" t="s">
        <v>16</v>
      </c>
      <c r="H5343" s="1" t="s">
        <v>17</v>
      </c>
      <c r="I5343" s="1" t="s">
        <v>18</v>
      </c>
      <c r="J5343" s="1" t="s">
        <v>20186</v>
      </c>
      <c r="K5343" s="1" t="s">
        <v>20187</v>
      </c>
    </row>
    <row r="5344" spans="1:11" x14ac:dyDescent="0.2">
      <c r="A5344" s="1" t="s">
        <v>788</v>
      </c>
      <c r="B5344" s="1" t="s">
        <v>18585</v>
      </c>
      <c r="C5344" s="1" t="s">
        <v>15065</v>
      </c>
      <c r="D5344" s="1" t="s">
        <v>20188</v>
      </c>
      <c r="E5344" s="2">
        <v>45277</v>
      </c>
      <c r="F5344" s="1" t="s">
        <v>20142</v>
      </c>
      <c r="G5344" s="1" t="s">
        <v>16</v>
      </c>
      <c r="H5344" s="1" t="s">
        <v>17</v>
      </c>
      <c r="I5344" s="1" t="s">
        <v>18</v>
      </c>
      <c r="J5344" s="1" t="s">
        <v>37</v>
      </c>
      <c r="K5344" s="1" t="s">
        <v>37</v>
      </c>
    </row>
    <row r="5345" spans="1:11" x14ac:dyDescent="0.2">
      <c r="A5345" s="1" t="s">
        <v>74</v>
      </c>
      <c r="B5345" s="1" t="s">
        <v>11528</v>
      </c>
      <c r="C5345" s="1" t="s">
        <v>151</v>
      </c>
      <c r="D5345" s="1" t="s">
        <v>20189</v>
      </c>
      <c r="E5345" s="2">
        <v>45277</v>
      </c>
      <c r="F5345" s="1" t="s">
        <v>20142</v>
      </c>
      <c r="G5345" s="1" t="s">
        <v>16</v>
      </c>
      <c r="H5345" s="1" t="s">
        <v>17</v>
      </c>
      <c r="I5345" s="1" t="s">
        <v>18</v>
      </c>
      <c r="J5345" s="1" t="s">
        <v>20190</v>
      </c>
      <c r="K5345" s="1" t="s">
        <v>20191</v>
      </c>
    </row>
    <row r="5346" spans="1:11" x14ac:dyDescent="0.2">
      <c r="A5346" s="1" t="s">
        <v>21</v>
      </c>
      <c r="B5346" s="1" t="s">
        <v>9375</v>
      </c>
      <c r="C5346" s="1" t="s">
        <v>151</v>
      </c>
      <c r="D5346" s="1" t="s">
        <v>20192</v>
      </c>
      <c r="E5346" s="2">
        <v>45277</v>
      </c>
      <c r="F5346" s="1" t="s">
        <v>20142</v>
      </c>
      <c r="G5346" s="1" t="s">
        <v>16</v>
      </c>
      <c r="H5346" s="1" t="s">
        <v>17</v>
      </c>
      <c r="I5346" s="1" t="s">
        <v>18</v>
      </c>
      <c r="J5346" s="1" t="s">
        <v>9377</v>
      </c>
      <c r="K5346" s="1" t="s">
        <v>20193</v>
      </c>
    </row>
    <row r="5347" spans="1:11" x14ac:dyDescent="0.2">
      <c r="A5347" s="1" t="s">
        <v>21</v>
      </c>
      <c r="B5347" s="1" t="s">
        <v>9387</v>
      </c>
      <c r="C5347" s="1" t="s">
        <v>151</v>
      </c>
      <c r="D5347" s="1" t="s">
        <v>20194</v>
      </c>
      <c r="E5347" s="2">
        <v>45277</v>
      </c>
      <c r="F5347" s="1" t="s">
        <v>20142</v>
      </c>
      <c r="G5347" s="1" t="s">
        <v>16</v>
      </c>
      <c r="H5347" s="1" t="s">
        <v>17</v>
      </c>
      <c r="I5347" s="1" t="s">
        <v>18</v>
      </c>
      <c r="J5347" s="1" t="s">
        <v>9377</v>
      </c>
      <c r="K5347" s="1" t="s">
        <v>20195</v>
      </c>
    </row>
    <row r="5348" spans="1:11" x14ac:dyDescent="0.2">
      <c r="A5348" s="1" t="s">
        <v>74</v>
      </c>
      <c r="B5348" s="1" t="s">
        <v>11528</v>
      </c>
      <c r="C5348" s="1" t="s">
        <v>151</v>
      </c>
      <c r="D5348" s="1" t="s">
        <v>20196</v>
      </c>
      <c r="E5348" s="2">
        <v>45277</v>
      </c>
      <c r="F5348" s="1" t="s">
        <v>20142</v>
      </c>
      <c r="G5348" s="1" t="s">
        <v>16</v>
      </c>
      <c r="H5348" s="1" t="s">
        <v>17</v>
      </c>
      <c r="I5348" s="1" t="s">
        <v>18</v>
      </c>
      <c r="J5348" s="1" t="s">
        <v>20197</v>
      </c>
      <c r="K5348" s="1" t="s">
        <v>37</v>
      </c>
    </row>
    <row r="5349" spans="1:11" x14ac:dyDescent="0.2">
      <c r="A5349" s="1" t="s">
        <v>751</v>
      </c>
      <c r="B5349" s="1" t="s">
        <v>20198</v>
      </c>
      <c r="C5349" s="1" t="s">
        <v>151</v>
      </c>
      <c r="D5349" s="1" t="s">
        <v>20199</v>
      </c>
      <c r="E5349" s="2">
        <v>45277</v>
      </c>
      <c r="F5349" s="1" t="s">
        <v>20142</v>
      </c>
      <c r="G5349" s="1" t="s">
        <v>16</v>
      </c>
      <c r="H5349" s="1" t="s">
        <v>17</v>
      </c>
      <c r="I5349" s="1" t="s">
        <v>18</v>
      </c>
      <c r="J5349" s="1" t="s">
        <v>20200</v>
      </c>
      <c r="K5349" s="1" t="s">
        <v>20201</v>
      </c>
    </row>
    <row r="5350" spans="1:11" x14ac:dyDescent="0.2">
      <c r="A5350" s="1" t="s">
        <v>11663</v>
      </c>
      <c r="B5350" s="1" t="s">
        <v>601</v>
      </c>
      <c r="C5350" s="1" t="s">
        <v>1709</v>
      </c>
      <c r="D5350" s="1" t="s">
        <v>20202</v>
      </c>
      <c r="E5350" s="2">
        <v>45277</v>
      </c>
      <c r="F5350" s="1" t="s">
        <v>20142</v>
      </c>
      <c r="G5350" s="1" t="s">
        <v>16</v>
      </c>
      <c r="H5350" s="1" t="s">
        <v>17</v>
      </c>
      <c r="I5350" s="1" t="s">
        <v>18</v>
      </c>
      <c r="J5350" s="1" t="s">
        <v>20203</v>
      </c>
      <c r="K5350" s="1" t="s">
        <v>20204</v>
      </c>
    </row>
    <row r="5351" spans="1:11" x14ac:dyDescent="0.2">
      <c r="A5351" s="1" t="s">
        <v>74</v>
      </c>
      <c r="B5351" s="1" t="s">
        <v>11528</v>
      </c>
      <c r="C5351" s="1" t="s">
        <v>20205</v>
      </c>
      <c r="D5351" s="1" t="s">
        <v>20206</v>
      </c>
      <c r="E5351" s="2">
        <v>45277</v>
      </c>
      <c r="F5351" s="1" t="s">
        <v>20142</v>
      </c>
      <c r="G5351" s="1" t="s">
        <v>16</v>
      </c>
      <c r="H5351" s="1" t="s">
        <v>17</v>
      </c>
      <c r="I5351" s="1" t="s">
        <v>18</v>
      </c>
      <c r="J5351" s="1" t="s">
        <v>20207</v>
      </c>
      <c r="K5351" s="1" t="s">
        <v>20208</v>
      </c>
    </row>
    <row r="5352" spans="1:11" x14ac:dyDescent="0.2">
      <c r="A5352" s="1" t="s">
        <v>20209</v>
      </c>
      <c r="B5352" s="1" t="s">
        <v>20210</v>
      </c>
      <c r="C5352" s="1" t="s">
        <v>151</v>
      </c>
      <c r="D5352" s="1" t="s">
        <v>20211</v>
      </c>
      <c r="E5352" s="2">
        <v>45277</v>
      </c>
      <c r="F5352" s="1" t="s">
        <v>20142</v>
      </c>
      <c r="G5352" s="1" t="s">
        <v>16</v>
      </c>
      <c r="H5352" s="1" t="s">
        <v>17</v>
      </c>
      <c r="I5352" s="1" t="s">
        <v>18</v>
      </c>
      <c r="J5352" s="1" t="s">
        <v>20212</v>
      </c>
      <c r="K5352" s="1" t="s">
        <v>20213</v>
      </c>
    </row>
    <row r="5353" spans="1:11" x14ac:dyDescent="0.2">
      <c r="A5353" s="1" t="s">
        <v>74</v>
      </c>
      <c r="B5353" s="1" t="s">
        <v>1718</v>
      </c>
      <c r="C5353" s="1" t="s">
        <v>151</v>
      </c>
      <c r="D5353" s="1" t="s">
        <v>20214</v>
      </c>
      <c r="E5353" s="2">
        <v>45277</v>
      </c>
      <c r="F5353" s="1" t="s">
        <v>20142</v>
      </c>
      <c r="G5353" s="1" t="s">
        <v>16</v>
      </c>
      <c r="H5353" s="1" t="s">
        <v>17</v>
      </c>
      <c r="I5353" s="1" t="s">
        <v>63</v>
      </c>
      <c r="J5353" s="1" t="s">
        <v>11699</v>
      </c>
      <c r="K5353" s="1" t="s">
        <v>20215</v>
      </c>
    </row>
    <row r="5354" spans="1:11" x14ac:dyDescent="0.2">
      <c r="A5354" s="1" t="s">
        <v>4345</v>
      </c>
      <c r="B5354" s="1" t="s">
        <v>691</v>
      </c>
      <c r="C5354" s="1" t="s">
        <v>151</v>
      </c>
      <c r="D5354" s="1" t="s">
        <v>20216</v>
      </c>
      <c r="E5354" s="2">
        <v>45277</v>
      </c>
      <c r="F5354" s="1" t="s">
        <v>20142</v>
      </c>
      <c r="G5354" s="1" t="s">
        <v>16</v>
      </c>
      <c r="H5354" s="1" t="s">
        <v>17</v>
      </c>
      <c r="I5354" s="1" t="s">
        <v>63</v>
      </c>
      <c r="J5354" s="1" t="s">
        <v>20217</v>
      </c>
      <c r="K5354" s="1" t="s">
        <v>20218</v>
      </c>
    </row>
    <row r="5355" spans="1:11" x14ac:dyDescent="0.2">
      <c r="A5355" s="1" t="s">
        <v>74</v>
      </c>
      <c r="B5355" s="1" t="s">
        <v>20219</v>
      </c>
      <c r="C5355" s="1" t="s">
        <v>151</v>
      </c>
      <c r="D5355" s="1" t="s">
        <v>20220</v>
      </c>
      <c r="E5355" s="2">
        <v>45277</v>
      </c>
      <c r="F5355" s="1" t="s">
        <v>20142</v>
      </c>
      <c r="G5355" s="1" t="s">
        <v>16</v>
      </c>
      <c r="H5355" s="1" t="s">
        <v>17</v>
      </c>
      <c r="I5355" s="1" t="s">
        <v>63</v>
      </c>
      <c r="J5355" s="1" t="s">
        <v>20221</v>
      </c>
      <c r="K5355" s="1" t="s">
        <v>20222</v>
      </c>
    </row>
    <row r="5356" spans="1:11" x14ac:dyDescent="0.2">
      <c r="A5356" s="1" t="s">
        <v>6608</v>
      </c>
      <c r="B5356" s="1" t="s">
        <v>215</v>
      </c>
      <c r="C5356" s="1" t="s">
        <v>151</v>
      </c>
      <c r="D5356" s="1" t="s">
        <v>20223</v>
      </c>
      <c r="E5356" s="2">
        <v>45277</v>
      </c>
      <c r="F5356" s="1" t="s">
        <v>20142</v>
      </c>
      <c r="G5356" s="1" t="s">
        <v>16</v>
      </c>
      <c r="H5356" s="1" t="s">
        <v>17</v>
      </c>
      <c r="I5356" s="1" t="s">
        <v>63</v>
      </c>
      <c r="J5356" s="1" t="s">
        <v>6610</v>
      </c>
      <c r="K5356" s="1" t="s">
        <v>20224</v>
      </c>
    </row>
    <row r="5357" spans="1:11" x14ac:dyDescent="0.2">
      <c r="A5357" s="1" t="s">
        <v>20225</v>
      </c>
      <c r="B5357" s="1" t="s">
        <v>20226</v>
      </c>
      <c r="C5357" s="1" t="s">
        <v>151</v>
      </c>
      <c r="D5357" s="1" t="s">
        <v>20227</v>
      </c>
      <c r="E5357" s="2">
        <v>45277</v>
      </c>
      <c r="F5357" s="1" t="s">
        <v>20142</v>
      </c>
      <c r="G5357" s="1" t="s">
        <v>16</v>
      </c>
      <c r="H5357" s="1" t="s">
        <v>17</v>
      </c>
      <c r="I5357" s="1" t="s">
        <v>63</v>
      </c>
      <c r="J5357" s="1" t="s">
        <v>20228</v>
      </c>
      <c r="K5357" s="1" t="s">
        <v>20229</v>
      </c>
    </row>
    <row r="5358" spans="1:11" x14ac:dyDescent="0.2">
      <c r="A5358" s="1" t="s">
        <v>6608</v>
      </c>
      <c r="B5358" s="1" t="s">
        <v>215</v>
      </c>
      <c r="C5358" s="1" t="s">
        <v>151</v>
      </c>
      <c r="D5358" s="1" t="s">
        <v>20230</v>
      </c>
      <c r="E5358" s="2">
        <v>45277</v>
      </c>
      <c r="F5358" s="1" t="s">
        <v>20142</v>
      </c>
      <c r="G5358" s="1" t="s">
        <v>16</v>
      </c>
      <c r="H5358" s="1" t="s">
        <v>17</v>
      </c>
      <c r="I5358" s="1" t="s">
        <v>63</v>
      </c>
      <c r="J5358" s="1" t="s">
        <v>6610</v>
      </c>
      <c r="K5358" s="1" t="s">
        <v>20231</v>
      </c>
    </row>
    <row r="5359" spans="1:11" x14ac:dyDescent="0.2">
      <c r="A5359" s="1" t="s">
        <v>14998</v>
      </c>
      <c r="B5359" s="1" t="s">
        <v>46</v>
      </c>
      <c r="C5359" s="1" t="s">
        <v>151</v>
      </c>
      <c r="D5359" s="1" t="s">
        <v>20232</v>
      </c>
      <c r="E5359" s="2">
        <v>45277</v>
      </c>
      <c r="F5359" s="1" t="s">
        <v>20142</v>
      </c>
      <c r="G5359" s="1" t="s">
        <v>16</v>
      </c>
      <c r="H5359" s="1" t="s">
        <v>17</v>
      </c>
      <c r="I5359" s="1" t="s">
        <v>63</v>
      </c>
      <c r="J5359" s="1" t="s">
        <v>20233</v>
      </c>
      <c r="K5359" s="1" t="s">
        <v>20234</v>
      </c>
    </row>
    <row r="5360" spans="1:11" x14ac:dyDescent="0.2">
      <c r="A5360" s="1" t="s">
        <v>74</v>
      </c>
      <c r="B5360" s="1" t="s">
        <v>20235</v>
      </c>
      <c r="C5360" s="1" t="s">
        <v>14896</v>
      </c>
      <c r="D5360" s="1" t="s">
        <v>20236</v>
      </c>
      <c r="E5360" s="2">
        <v>45277</v>
      </c>
      <c r="F5360" s="1" t="s">
        <v>20142</v>
      </c>
      <c r="G5360" s="1" t="s">
        <v>16</v>
      </c>
      <c r="H5360" s="1" t="s">
        <v>17</v>
      </c>
      <c r="I5360" s="1" t="s">
        <v>63</v>
      </c>
      <c r="J5360" s="1" t="s">
        <v>20237</v>
      </c>
      <c r="K5360" s="1" t="s">
        <v>20238</v>
      </c>
    </row>
    <row r="5361" spans="1:11" x14ac:dyDescent="0.2">
      <c r="A5361" s="1" t="s">
        <v>19383</v>
      </c>
      <c r="B5361" s="1" t="s">
        <v>46</v>
      </c>
      <c r="C5361" s="1" t="s">
        <v>151</v>
      </c>
      <c r="D5361" s="1" t="s">
        <v>20239</v>
      </c>
      <c r="E5361" s="2">
        <v>45277</v>
      </c>
      <c r="F5361" s="1" t="s">
        <v>20142</v>
      </c>
      <c r="G5361" s="1" t="s">
        <v>16</v>
      </c>
      <c r="H5361" s="1" t="s">
        <v>17</v>
      </c>
      <c r="I5361" s="1" t="s">
        <v>63</v>
      </c>
      <c r="J5361" s="1" t="s">
        <v>20240</v>
      </c>
      <c r="K5361" s="1" t="s">
        <v>8174</v>
      </c>
    </row>
    <row r="5362" spans="1:11" x14ac:dyDescent="0.2">
      <c r="A5362" s="1" t="s">
        <v>14998</v>
      </c>
      <c r="B5362" s="1" t="s">
        <v>1142</v>
      </c>
      <c r="C5362" s="1" t="s">
        <v>151</v>
      </c>
      <c r="D5362" s="1" t="s">
        <v>20241</v>
      </c>
      <c r="E5362" s="2">
        <v>45277</v>
      </c>
      <c r="F5362" s="1" t="s">
        <v>20142</v>
      </c>
      <c r="G5362" s="1" t="s">
        <v>16</v>
      </c>
      <c r="H5362" s="1" t="s">
        <v>17</v>
      </c>
      <c r="I5362" s="1" t="s">
        <v>63</v>
      </c>
      <c r="J5362" s="1" t="s">
        <v>20242</v>
      </c>
      <c r="K5362" s="1" t="s">
        <v>20234</v>
      </c>
    </row>
    <row r="5363" spans="1:11" x14ac:dyDescent="0.2">
      <c r="A5363" s="1" t="s">
        <v>20243</v>
      </c>
      <c r="B5363" s="1" t="s">
        <v>19697</v>
      </c>
      <c r="C5363" s="1" t="s">
        <v>151</v>
      </c>
      <c r="D5363" s="1" t="s">
        <v>20244</v>
      </c>
      <c r="E5363" s="2">
        <v>45277</v>
      </c>
      <c r="F5363" s="1" t="s">
        <v>20142</v>
      </c>
      <c r="G5363" s="1" t="s">
        <v>16</v>
      </c>
      <c r="H5363" s="1" t="s">
        <v>17</v>
      </c>
      <c r="I5363" s="1" t="s">
        <v>63</v>
      </c>
      <c r="J5363" s="1" t="s">
        <v>20245</v>
      </c>
      <c r="K5363" s="1" t="s">
        <v>20246</v>
      </c>
    </row>
    <row r="5364" spans="1:11" x14ac:dyDescent="0.2">
      <c r="A5364" s="1" t="s">
        <v>3698</v>
      </c>
      <c r="B5364" s="1" t="s">
        <v>3699</v>
      </c>
      <c r="C5364" s="1" t="s">
        <v>151</v>
      </c>
      <c r="D5364" s="1" t="s">
        <v>20247</v>
      </c>
      <c r="E5364" s="2">
        <v>45277</v>
      </c>
      <c r="F5364" s="1" t="s">
        <v>20142</v>
      </c>
      <c r="G5364" s="1" t="s">
        <v>16</v>
      </c>
      <c r="H5364" s="1" t="s">
        <v>17</v>
      </c>
      <c r="I5364" s="1" t="s">
        <v>63</v>
      </c>
      <c r="J5364" s="1" t="s">
        <v>3701</v>
      </c>
      <c r="K5364" s="1" t="s">
        <v>20248</v>
      </c>
    </row>
    <row r="5365" spans="1:11" x14ac:dyDescent="0.2">
      <c r="A5365" s="1" t="s">
        <v>20249</v>
      </c>
      <c r="B5365" s="1" t="s">
        <v>20250</v>
      </c>
      <c r="C5365" s="1" t="s">
        <v>20251</v>
      </c>
      <c r="D5365" s="1" t="s">
        <v>20252</v>
      </c>
      <c r="E5365" s="2">
        <v>45277</v>
      </c>
      <c r="F5365" s="1" t="s">
        <v>20142</v>
      </c>
      <c r="G5365" s="1" t="s">
        <v>16</v>
      </c>
      <c r="H5365" s="1" t="s">
        <v>17</v>
      </c>
      <c r="I5365" s="1" t="s">
        <v>63</v>
      </c>
      <c r="J5365" s="1" t="s">
        <v>20253</v>
      </c>
      <c r="K5365" s="1" t="s">
        <v>20254</v>
      </c>
    </row>
    <row r="5366" spans="1:11" x14ac:dyDescent="0.2">
      <c r="A5366" s="1" t="s">
        <v>7161</v>
      </c>
      <c r="B5366" s="1" t="s">
        <v>360</v>
      </c>
      <c r="C5366" s="1" t="s">
        <v>151</v>
      </c>
      <c r="D5366" s="1" t="s">
        <v>20255</v>
      </c>
      <c r="E5366" s="2">
        <v>45277</v>
      </c>
      <c r="F5366" s="1" t="s">
        <v>20142</v>
      </c>
      <c r="G5366" s="1" t="s">
        <v>16</v>
      </c>
      <c r="H5366" s="1" t="s">
        <v>17</v>
      </c>
      <c r="I5366" s="1" t="s">
        <v>63</v>
      </c>
      <c r="J5366" s="1" t="s">
        <v>20256</v>
      </c>
      <c r="K5366" s="1" t="s">
        <v>20257</v>
      </c>
    </row>
    <row r="5367" spans="1:11" x14ac:dyDescent="0.2">
      <c r="A5367" s="1" t="s">
        <v>194</v>
      </c>
      <c r="B5367" s="1" t="s">
        <v>195</v>
      </c>
      <c r="C5367" s="1" t="s">
        <v>151</v>
      </c>
      <c r="D5367" s="1" t="s">
        <v>20258</v>
      </c>
      <c r="E5367" s="2">
        <v>45277</v>
      </c>
      <c r="F5367" s="1" t="s">
        <v>20142</v>
      </c>
      <c r="G5367" s="1" t="s">
        <v>16</v>
      </c>
      <c r="H5367" s="1" t="s">
        <v>17</v>
      </c>
      <c r="I5367" s="1" t="s">
        <v>63</v>
      </c>
      <c r="J5367" s="1" t="s">
        <v>20259</v>
      </c>
      <c r="K5367" s="1" t="s">
        <v>20260</v>
      </c>
    </row>
    <row r="5368" spans="1:11" x14ac:dyDescent="0.2">
      <c r="A5368" s="1" t="s">
        <v>20261</v>
      </c>
      <c r="B5368" s="1" t="s">
        <v>20262</v>
      </c>
      <c r="C5368" s="1" t="s">
        <v>10412</v>
      </c>
      <c r="D5368" s="1" t="s">
        <v>20263</v>
      </c>
      <c r="E5368" s="2">
        <v>45277</v>
      </c>
      <c r="F5368" s="1" t="s">
        <v>20142</v>
      </c>
      <c r="G5368" s="1" t="s">
        <v>16</v>
      </c>
      <c r="H5368" s="1" t="s">
        <v>17</v>
      </c>
      <c r="I5368" s="1" t="s">
        <v>63</v>
      </c>
      <c r="J5368" s="1" t="s">
        <v>20264</v>
      </c>
      <c r="K5368" s="1" t="s">
        <v>20265</v>
      </c>
    </row>
    <row r="5369" spans="1:11" x14ac:dyDescent="0.2">
      <c r="A5369" s="1" t="s">
        <v>670</v>
      </c>
      <c r="B5369" s="1" t="s">
        <v>561</v>
      </c>
      <c r="C5369" s="1" t="s">
        <v>14896</v>
      </c>
      <c r="D5369" s="1" t="s">
        <v>20266</v>
      </c>
      <c r="E5369" s="2">
        <v>45277</v>
      </c>
      <c r="F5369" s="1" t="s">
        <v>20142</v>
      </c>
      <c r="G5369" s="1" t="s">
        <v>16</v>
      </c>
      <c r="H5369" s="1" t="s">
        <v>17</v>
      </c>
      <c r="I5369" s="1" t="s">
        <v>35</v>
      </c>
      <c r="J5369" s="1" t="s">
        <v>20267</v>
      </c>
      <c r="K5369" s="1" t="s">
        <v>37</v>
      </c>
    </row>
    <row r="5370" spans="1:11" x14ac:dyDescent="0.2">
      <c r="A5370" s="1" t="s">
        <v>20268</v>
      </c>
      <c r="B5370" s="1" t="s">
        <v>205</v>
      </c>
      <c r="C5370" s="1" t="s">
        <v>1709</v>
      </c>
      <c r="D5370" s="1" t="s">
        <v>20269</v>
      </c>
      <c r="E5370" s="2">
        <v>45277</v>
      </c>
      <c r="F5370" s="1" t="s">
        <v>20142</v>
      </c>
      <c r="G5370" s="1" t="s">
        <v>16</v>
      </c>
      <c r="H5370" s="1" t="s">
        <v>17</v>
      </c>
      <c r="I5370" s="1" t="s">
        <v>35</v>
      </c>
      <c r="J5370" s="1" t="s">
        <v>20270</v>
      </c>
      <c r="K5370" s="1" t="s">
        <v>20271</v>
      </c>
    </row>
    <row r="5371" spans="1:11" x14ac:dyDescent="0.2">
      <c r="A5371" s="1" t="s">
        <v>670</v>
      </c>
      <c r="B5371" s="1" t="s">
        <v>561</v>
      </c>
      <c r="C5371" s="1" t="s">
        <v>14896</v>
      </c>
      <c r="D5371" s="1" t="s">
        <v>20272</v>
      </c>
      <c r="E5371" s="2">
        <v>45277</v>
      </c>
      <c r="F5371" s="1" t="s">
        <v>20142</v>
      </c>
      <c r="G5371" s="1" t="s">
        <v>16</v>
      </c>
      <c r="H5371" s="1" t="s">
        <v>17</v>
      </c>
      <c r="I5371" s="1" t="s">
        <v>35</v>
      </c>
      <c r="J5371" s="1" t="s">
        <v>37</v>
      </c>
      <c r="K5371" s="1" t="s">
        <v>37</v>
      </c>
    </row>
    <row r="5372" spans="1:11" x14ac:dyDescent="0.2">
      <c r="A5372" s="1" t="s">
        <v>20273</v>
      </c>
      <c r="B5372" s="1" t="s">
        <v>20210</v>
      </c>
      <c r="C5372" s="1" t="s">
        <v>151</v>
      </c>
      <c r="D5372" s="1" t="s">
        <v>20274</v>
      </c>
      <c r="E5372" s="2">
        <v>45277</v>
      </c>
      <c r="F5372" s="1" t="s">
        <v>20142</v>
      </c>
      <c r="G5372" s="1" t="s">
        <v>16</v>
      </c>
      <c r="H5372" s="1" t="s">
        <v>17</v>
      </c>
      <c r="I5372" s="1" t="s">
        <v>35</v>
      </c>
      <c r="J5372" s="1" t="s">
        <v>20275</v>
      </c>
      <c r="K5372" s="1" t="s">
        <v>20276</v>
      </c>
    </row>
    <row r="5373" spans="1:11" x14ac:dyDescent="0.2">
      <c r="A5373" s="1" t="s">
        <v>74</v>
      </c>
      <c r="B5373" s="1" t="s">
        <v>1338</v>
      </c>
      <c r="C5373" s="1" t="s">
        <v>151</v>
      </c>
      <c r="D5373" s="1" t="s">
        <v>20277</v>
      </c>
      <c r="E5373" s="2">
        <v>45277</v>
      </c>
      <c r="F5373" s="1" t="s">
        <v>20142</v>
      </c>
      <c r="G5373" s="1" t="s">
        <v>16</v>
      </c>
      <c r="H5373" s="1" t="s">
        <v>17</v>
      </c>
      <c r="I5373" s="1" t="s">
        <v>35</v>
      </c>
      <c r="J5373" s="1" t="s">
        <v>20278</v>
      </c>
      <c r="K5373" s="1" t="s">
        <v>20279</v>
      </c>
    </row>
    <row r="5374" spans="1:11" x14ac:dyDescent="0.2">
      <c r="A5374" s="1" t="s">
        <v>266</v>
      </c>
      <c r="B5374" s="1" t="s">
        <v>20280</v>
      </c>
      <c r="C5374" s="1" t="s">
        <v>14991</v>
      </c>
      <c r="D5374" s="1" t="s">
        <v>20281</v>
      </c>
      <c r="E5374" s="2">
        <v>45277</v>
      </c>
      <c r="F5374" s="1" t="s">
        <v>20142</v>
      </c>
      <c r="G5374" s="1" t="s">
        <v>16</v>
      </c>
      <c r="H5374" s="1" t="s">
        <v>17</v>
      </c>
      <c r="I5374" s="1" t="s">
        <v>35</v>
      </c>
      <c r="J5374" s="1" t="s">
        <v>20282</v>
      </c>
      <c r="K5374" s="1" t="s">
        <v>20283</v>
      </c>
    </row>
    <row r="5375" spans="1:11" x14ac:dyDescent="0.2">
      <c r="A5375" s="1" t="s">
        <v>20284</v>
      </c>
      <c r="B5375" s="1" t="s">
        <v>46</v>
      </c>
      <c r="C5375" s="1" t="s">
        <v>151</v>
      </c>
      <c r="D5375" s="1" t="s">
        <v>20285</v>
      </c>
      <c r="E5375" s="2">
        <v>45277</v>
      </c>
      <c r="F5375" s="1" t="s">
        <v>20142</v>
      </c>
      <c r="G5375" s="1" t="s">
        <v>16</v>
      </c>
      <c r="H5375" s="1" t="s">
        <v>17</v>
      </c>
      <c r="I5375" s="1" t="s">
        <v>35</v>
      </c>
      <c r="J5375" s="1" t="s">
        <v>10408</v>
      </c>
      <c r="K5375" s="1" t="s">
        <v>20286</v>
      </c>
    </row>
    <row r="5376" spans="1:11" x14ac:dyDescent="0.2">
      <c r="A5376" s="1" t="s">
        <v>17287</v>
      </c>
      <c r="B5376" s="1" t="s">
        <v>19788</v>
      </c>
      <c r="C5376" s="1" t="s">
        <v>151</v>
      </c>
      <c r="D5376" s="1" t="s">
        <v>20287</v>
      </c>
      <c r="E5376" s="2">
        <v>45277</v>
      </c>
      <c r="F5376" s="1" t="s">
        <v>20142</v>
      </c>
      <c r="G5376" s="1" t="s">
        <v>16</v>
      </c>
      <c r="H5376" s="1" t="s">
        <v>17</v>
      </c>
      <c r="I5376" s="1" t="s">
        <v>35</v>
      </c>
      <c r="J5376" s="1" t="s">
        <v>19790</v>
      </c>
      <c r="K5376" s="1" t="s">
        <v>20288</v>
      </c>
    </row>
    <row r="5377" spans="1:11" x14ac:dyDescent="0.2">
      <c r="A5377" s="1" t="s">
        <v>670</v>
      </c>
      <c r="B5377" s="1" t="s">
        <v>15076</v>
      </c>
      <c r="C5377" s="1" t="s">
        <v>1343</v>
      </c>
      <c r="D5377" s="1" t="s">
        <v>20289</v>
      </c>
      <c r="E5377" s="2">
        <v>45277</v>
      </c>
      <c r="F5377" s="1" t="s">
        <v>20142</v>
      </c>
      <c r="G5377" s="1" t="s">
        <v>16</v>
      </c>
      <c r="H5377" s="1" t="s">
        <v>17</v>
      </c>
      <c r="I5377" s="1" t="s">
        <v>35</v>
      </c>
      <c r="J5377" s="1" t="s">
        <v>20290</v>
      </c>
      <c r="K5377" s="1" t="s">
        <v>20291</v>
      </c>
    </row>
    <row r="5378" spans="1:11" x14ac:dyDescent="0.2">
      <c r="A5378" s="1" t="s">
        <v>710</v>
      </c>
      <c r="B5378" s="1" t="s">
        <v>711</v>
      </c>
      <c r="C5378" s="1" t="s">
        <v>151</v>
      </c>
      <c r="D5378" s="1" t="s">
        <v>20292</v>
      </c>
      <c r="E5378" s="2">
        <v>45277</v>
      </c>
      <c r="F5378" s="1" t="s">
        <v>20142</v>
      </c>
      <c r="G5378" s="1" t="s">
        <v>16</v>
      </c>
      <c r="H5378" s="1" t="s">
        <v>17</v>
      </c>
      <c r="I5378" s="1" t="s">
        <v>35</v>
      </c>
      <c r="J5378" s="1" t="s">
        <v>713</v>
      </c>
      <c r="K5378" s="1" t="s">
        <v>37</v>
      </c>
    </row>
    <row r="5379" spans="1:11" x14ac:dyDescent="0.2">
      <c r="A5379" s="1" t="s">
        <v>392</v>
      </c>
      <c r="B5379" s="1" t="s">
        <v>393</v>
      </c>
      <c r="C5379" s="1" t="s">
        <v>14896</v>
      </c>
      <c r="D5379" s="1" t="s">
        <v>20293</v>
      </c>
      <c r="E5379" s="2">
        <v>45277</v>
      </c>
      <c r="F5379" s="1" t="s">
        <v>20142</v>
      </c>
      <c r="G5379" s="1" t="s">
        <v>16</v>
      </c>
      <c r="H5379" s="1" t="s">
        <v>17</v>
      </c>
      <c r="I5379" s="1" t="s">
        <v>35</v>
      </c>
      <c r="J5379" s="1" t="s">
        <v>396</v>
      </c>
      <c r="K5379" s="1" t="s">
        <v>20294</v>
      </c>
    </row>
    <row r="5380" spans="1:11" x14ac:dyDescent="0.2">
      <c r="A5380" s="1" t="s">
        <v>20295</v>
      </c>
      <c r="B5380" s="1" t="s">
        <v>20296</v>
      </c>
      <c r="C5380" s="1" t="s">
        <v>14896</v>
      </c>
      <c r="D5380" s="1" t="s">
        <v>20297</v>
      </c>
      <c r="E5380" s="2">
        <v>45277</v>
      </c>
      <c r="F5380" s="1" t="s">
        <v>20142</v>
      </c>
      <c r="G5380" s="1" t="s">
        <v>16</v>
      </c>
      <c r="H5380" s="1" t="s">
        <v>17</v>
      </c>
      <c r="I5380" s="1" t="s">
        <v>35</v>
      </c>
      <c r="J5380" s="1" t="s">
        <v>20298</v>
      </c>
      <c r="K5380" s="1" t="s">
        <v>20299</v>
      </c>
    </row>
    <row r="5381" spans="1:11" x14ac:dyDescent="0.2">
      <c r="A5381" s="1" t="s">
        <v>20300</v>
      </c>
      <c r="B5381" s="1" t="s">
        <v>5794</v>
      </c>
      <c r="C5381" s="1" t="s">
        <v>1343</v>
      </c>
      <c r="D5381" s="1" t="s">
        <v>20301</v>
      </c>
      <c r="E5381" s="2">
        <v>45277</v>
      </c>
      <c r="F5381" s="1" t="s">
        <v>20142</v>
      </c>
      <c r="G5381" s="1" t="s">
        <v>16</v>
      </c>
      <c r="H5381" s="1" t="s">
        <v>17</v>
      </c>
      <c r="I5381" s="1" t="s">
        <v>35</v>
      </c>
      <c r="J5381" s="1" t="s">
        <v>20302</v>
      </c>
      <c r="K5381" s="1" t="s">
        <v>20303</v>
      </c>
    </row>
    <row r="5382" spans="1:11" x14ac:dyDescent="0.2">
      <c r="A5382" s="1" t="s">
        <v>670</v>
      </c>
      <c r="B5382" s="1" t="s">
        <v>46</v>
      </c>
      <c r="C5382" s="1" t="s">
        <v>151</v>
      </c>
      <c r="D5382" s="1" t="s">
        <v>20304</v>
      </c>
      <c r="E5382" s="2">
        <v>45277</v>
      </c>
      <c r="F5382" s="1" t="s">
        <v>20142</v>
      </c>
      <c r="G5382" s="1" t="s">
        <v>16</v>
      </c>
      <c r="H5382" s="1" t="s">
        <v>17</v>
      </c>
      <c r="I5382" s="1" t="s">
        <v>35</v>
      </c>
      <c r="J5382" s="1" t="s">
        <v>20305</v>
      </c>
      <c r="K5382" s="1" t="s">
        <v>20306</v>
      </c>
    </row>
    <row r="5383" spans="1:11" x14ac:dyDescent="0.2">
      <c r="A5383" s="1" t="s">
        <v>20307</v>
      </c>
      <c r="B5383" s="1" t="s">
        <v>20296</v>
      </c>
      <c r="C5383" s="1" t="s">
        <v>14896</v>
      </c>
      <c r="D5383" s="1" t="s">
        <v>20308</v>
      </c>
      <c r="E5383" s="2">
        <v>45277</v>
      </c>
      <c r="F5383" s="1" t="s">
        <v>20142</v>
      </c>
      <c r="G5383" s="1" t="s">
        <v>16</v>
      </c>
      <c r="H5383" s="1" t="s">
        <v>17</v>
      </c>
      <c r="I5383" s="1" t="s">
        <v>35</v>
      </c>
      <c r="J5383" s="1" t="s">
        <v>20309</v>
      </c>
      <c r="K5383" s="1" t="s">
        <v>20310</v>
      </c>
    </row>
    <row r="5384" spans="1:11" x14ac:dyDescent="0.2">
      <c r="A5384" s="1" t="s">
        <v>398</v>
      </c>
      <c r="B5384" s="1" t="s">
        <v>10411</v>
      </c>
      <c r="C5384" s="1" t="s">
        <v>10412</v>
      </c>
      <c r="D5384" s="1" t="s">
        <v>20311</v>
      </c>
      <c r="E5384" s="2">
        <v>45277</v>
      </c>
      <c r="F5384" s="1" t="s">
        <v>20142</v>
      </c>
      <c r="G5384" s="1" t="s">
        <v>16</v>
      </c>
      <c r="H5384" s="1" t="s">
        <v>17</v>
      </c>
      <c r="I5384" s="1" t="s">
        <v>35</v>
      </c>
      <c r="J5384" s="1" t="s">
        <v>20312</v>
      </c>
      <c r="K5384" s="1" t="s">
        <v>20313</v>
      </c>
    </row>
    <row r="5385" spans="1:11" x14ac:dyDescent="0.2">
      <c r="A5385" s="1" t="s">
        <v>670</v>
      </c>
      <c r="B5385" s="1" t="s">
        <v>4604</v>
      </c>
      <c r="C5385" s="1" t="s">
        <v>151</v>
      </c>
      <c r="D5385" s="1" t="s">
        <v>20314</v>
      </c>
      <c r="E5385" s="2">
        <v>45277</v>
      </c>
      <c r="F5385" s="1" t="s">
        <v>20142</v>
      </c>
      <c r="G5385" s="1" t="s">
        <v>16</v>
      </c>
      <c r="H5385" s="1" t="s">
        <v>17</v>
      </c>
      <c r="I5385" s="1" t="s">
        <v>35</v>
      </c>
      <c r="J5385" s="1" t="s">
        <v>20315</v>
      </c>
      <c r="K5385" s="1" t="s">
        <v>20316</v>
      </c>
    </row>
    <row r="5386" spans="1:11" x14ac:dyDescent="0.2">
      <c r="A5386" s="1" t="s">
        <v>74</v>
      </c>
      <c r="B5386" s="1" t="s">
        <v>19758</v>
      </c>
      <c r="C5386" s="1" t="s">
        <v>151</v>
      </c>
      <c r="D5386" s="1" t="s">
        <v>20317</v>
      </c>
      <c r="E5386" s="2">
        <v>45277</v>
      </c>
      <c r="F5386" s="1" t="s">
        <v>20142</v>
      </c>
      <c r="G5386" s="1" t="s">
        <v>16</v>
      </c>
      <c r="H5386" s="1" t="s">
        <v>17</v>
      </c>
      <c r="I5386" s="1" t="s">
        <v>35</v>
      </c>
      <c r="J5386" s="1" t="s">
        <v>20318</v>
      </c>
      <c r="K5386" s="1" t="s">
        <v>20319</v>
      </c>
    </row>
    <row r="5387" spans="1:11" x14ac:dyDescent="0.2">
      <c r="A5387" s="1" t="s">
        <v>2556</v>
      </c>
      <c r="B5387" s="1" t="s">
        <v>1313</v>
      </c>
      <c r="C5387" s="1" t="s">
        <v>10374</v>
      </c>
      <c r="D5387" s="1" t="s">
        <v>20320</v>
      </c>
      <c r="E5387" s="2">
        <v>45277</v>
      </c>
      <c r="F5387" s="1" t="s">
        <v>20142</v>
      </c>
      <c r="G5387" s="1" t="s">
        <v>16</v>
      </c>
      <c r="H5387" s="1" t="s">
        <v>17</v>
      </c>
      <c r="I5387" s="1" t="s">
        <v>35</v>
      </c>
      <c r="J5387" s="1" t="s">
        <v>20321</v>
      </c>
      <c r="K5387" s="1" t="s">
        <v>20322</v>
      </c>
    </row>
    <row r="5388" spans="1:11" x14ac:dyDescent="0.2">
      <c r="A5388" s="1" t="s">
        <v>2741</v>
      </c>
      <c r="B5388" s="1" t="s">
        <v>2585</v>
      </c>
      <c r="C5388" s="1" t="s">
        <v>2476</v>
      </c>
      <c r="D5388" s="1" t="s">
        <v>20323</v>
      </c>
      <c r="E5388" s="2">
        <v>45277</v>
      </c>
      <c r="F5388" s="1" t="s">
        <v>20324</v>
      </c>
      <c r="G5388" s="1" t="s">
        <v>16</v>
      </c>
      <c r="H5388" s="1" t="s">
        <v>17</v>
      </c>
      <c r="I5388" s="1" t="s">
        <v>18</v>
      </c>
      <c r="J5388" s="1" t="s">
        <v>2743</v>
      </c>
      <c r="K5388" s="1" t="s">
        <v>37</v>
      </c>
    </row>
    <row r="5389" spans="1:11" x14ac:dyDescent="0.2">
      <c r="A5389" s="1" t="s">
        <v>20325</v>
      </c>
      <c r="B5389" s="1" t="s">
        <v>9219</v>
      </c>
      <c r="C5389" s="1" t="s">
        <v>1589</v>
      </c>
      <c r="D5389" s="1" t="s">
        <v>20326</v>
      </c>
      <c r="E5389" s="2">
        <v>45277</v>
      </c>
      <c r="F5389" s="1" t="s">
        <v>20327</v>
      </c>
      <c r="G5389" s="1" t="s">
        <v>16</v>
      </c>
      <c r="H5389" s="1" t="s">
        <v>17</v>
      </c>
      <c r="I5389" s="1" t="s">
        <v>18</v>
      </c>
      <c r="J5389" s="1" t="s">
        <v>20328</v>
      </c>
      <c r="K5389" s="1" t="s">
        <v>20329</v>
      </c>
    </row>
    <row r="5390" spans="1:11" x14ac:dyDescent="0.2">
      <c r="A5390" s="1" t="s">
        <v>20330</v>
      </c>
      <c r="B5390" s="1" t="s">
        <v>20331</v>
      </c>
      <c r="C5390" s="1" t="s">
        <v>1589</v>
      </c>
      <c r="D5390" s="1" t="s">
        <v>20332</v>
      </c>
      <c r="E5390" s="2">
        <v>45277</v>
      </c>
      <c r="F5390" s="1" t="s">
        <v>20327</v>
      </c>
      <c r="G5390" s="1" t="s">
        <v>16</v>
      </c>
      <c r="H5390" s="1" t="s">
        <v>17</v>
      </c>
      <c r="I5390" s="1" t="s">
        <v>18</v>
      </c>
      <c r="J5390" s="1" t="s">
        <v>20333</v>
      </c>
      <c r="K5390" s="1" t="s">
        <v>20334</v>
      </c>
    </row>
    <row r="5391" spans="1:11" x14ac:dyDescent="0.2">
      <c r="A5391" s="1" t="s">
        <v>20335</v>
      </c>
      <c r="B5391" s="1" t="s">
        <v>20331</v>
      </c>
      <c r="C5391" s="1" t="s">
        <v>1589</v>
      </c>
      <c r="D5391" s="1" t="s">
        <v>20336</v>
      </c>
      <c r="E5391" s="2">
        <v>45277</v>
      </c>
      <c r="F5391" s="1" t="s">
        <v>20327</v>
      </c>
      <c r="G5391" s="1" t="s">
        <v>16</v>
      </c>
      <c r="H5391" s="1" t="s">
        <v>17</v>
      </c>
      <c r="I5391" s="1" t="s">
        <v>18</v>
      </c>
      <c r="J5391" s="1" t="s">
        <v>20337</v>
      </c>
      <c r="K5391" s="1" t="s">
        <v>20338</v>
      </c>
    </row>
    <row r="5392" spans="1:11" x14ac:dyDescent="0.2">
      <c r="A5392" s="1" t="s">
        <v>74</v>
      </c>
      <c r="B5392" s="1" t="s">
        <v>20339</v>
      </c>
      <c r="C5392" s="1" t="s">
        <v>20340</v>
      </c>
      <c r="D5392" s="1" t="s">
        <v>20341</v>
      </c>
      <c r="E5392" s="2">
        <v>45277</v>
      </c>
      <c r="F5392" s="1" t="s">
        <v>20327</v>
      </c>
      <c r="G5392" s="1" t="s">
        <v>16</v>
      </c>
      <c r="H5392" s="1" t="s">
        <v>17</v>
      </c>
      <c r="I5392" s="1" t="s">
        <v>18</v>
      </c>
      <c r="J5392" s="1" t="s">
        <v>20342</v>
      </c>
      <c r="K5392" s="1" t="s">
        <v>20343</v>
      </c>
    </row>
    <row r="5393" spans="1:11" x14ac:dyDescent="0.2">
      <c r="A5393" s="1" t="s">
        <v>74</v>
      </c>
      <c r="B5393" s="1" t="s">
        <v>17477</v>
      </c>
      <c r="C5393" s="1" t="s">
        <v>14971</v>
      </c>
      <c r="D5393" s="1" t="s">
        <v>20344</v>
      </c>
      <c r="E5393" s="2">
        <v>45277</v>
      </c>
      <c r="F5393" s="1" t="s">
        <v>20327</v>
      </c>
      <c r="G5393" s="1" t="s">
        <v>16</v>
      </c>
      <c r="H5393" s="1" t="s">
        <v>17</v>
      </c>
      <c r="I5393" s="1" t="s">
        <v>18</v>
      </c>
      <c r="J5393" s="1" t="s">
        <v>20345</v>
      </c>
      <c r="K5393" s="1" t="s">
        <v>37</v>
      </c>
    </row>
    <row r="5394" spans="1:11" x14ac:dyDescent="0.2">
      <c r="A5394" s="1" t="s">
        <v>670</v>
      </c>
      <c r="B5394" s="1" t="s">
        <v>561</v>
      </c>
      <c r="C5394" s="1" t="s">
        <v>15065</v>
      </c>
      <c r="D5394" s="1" t="s">
        <v>20346</v>
      </c>
      <c r="E5394" s="2">
        <v>45277</v>
      </c>
      <c r="F5394" s="1" t="s">
        <v>20327</v>
      </c>
      <c r="G5394" s="1" t="s">
        <v>16</v>
      </c>
      <c r="H5394" s="1" t="s">
        <v>17</v>
      </c>
      <c r="I5394" s="1" t="s">
        <v>18</v>
      </c>
      <c r="J5394" s="1" t="s">
        <v>20347</v>
      </c>
      <c r="K5394" s="1" t="s">
        <v>20348</v>
      </c>
    </row>
    <row r="5395" spans="1:11" x14ac:dyDescent="0.2">
      <c r="A5395" s="1" t="s">
        <v>670</v>
      </c>
      <c r="B5395" s="1" t="s">
        <v>561</v>
      </c>
      <c r="C5395" s="1" t="s">
        <v>15065</v>
      </c>
      <c r="D5395" s="1" t="s">
        <v>20349</v>
      </c>
      <c r="E5395" s="2">
        <v>45277</v>
      </c>
      <c r="F5395" s="1" t="s">
        <v>20327</v>
      </c>
      <c r="G5395" s="1" t="s">
        <v>16</v>
      </c>
      <c r="H5395" s="1" t="s">
        <v>17</v>
      </c>
      <c r="I5395" s="1" t="s">
        <v>18</v>
      </c>
      <c r="J5395" s="1" t="s">
        <v>15067</v>
      </c>
      <c r="K5395" s="1" t="s">
        <v>20350</v>
      </c>
    </row>
    <row r="5396" spans="1:11" x14ac:dyDescent="0.2">
      <c r="A5396" s="1" t="s">
        <v>4269</v>
      </c>
      <c r="B5396" s="1" t="s">
        <v>17506</v>
      </c>
      <c r="C5396" s="1" t="s">
        <v>17507</v>
      </c>
      <c r="D5396" s="1" t="s">
        <v>20351</v>
      </c>
      <c r="E5396" s="2">
        <v>45277</v>
      </c>
      <c r="F5396" s="1" t="s">
        <v>20327</v>
      </c>
      <c r="G5396" s="1" t="s">
        <v>16</v>
      </c>
      <c r="H5396" s="1" t="s">
        <v>17</v>
      </c>
      <c r="I5396" s="1" t="s">
        <v>63</v>
      </c>
      <c r="J5396" s="1" t="s">
        <v>20352</v>
      </c>
      <c r="K5396" s="1" t="s">
        <v>20353</v>
      </c>
    </row>
    <row r="5397" spans="1:11" x14ac:dyDescent="0.2">
      <c r="A5397" s="1" t="s">
        <v>398</v>
      </c>
      <c r="B5397" s="1" t="s">
        <v>46</v>
      </c>
      <c r="C5397" s="1" t="s">
        <v>1589</v>
      </c>
      <c r="D5397" s="1" t="s">
        <v>20354</v>
      </c>
      <c r="E5397" s="2">
        <v>45277</v>
      </c>
      <c r="F5397" s="1" t="s">
        <v>20327</v>
      </c>
      <c r="G5397" s="1" t="s">
        <v>16</v>
      </c>
      <c r="H5397" s="1" t="s">
        <v>17</v>
      </c>
      <c r="I5397" s="1" t="s">
        <v>63</v>
      </c>
      <c r="J5397" s="1" t="s">
        <v>153</v>
      </c>
      <c r="K5397" s="1" t="s">
        <v>20355</v>
      </c>
    </row>
    <row r="5398" spans="1:11" x14ac:dyDescent="0.2">
      <c r="A5398" s="1" t="s">
        <v>6754</v>
      </c>
      <c r="B5398" s="1" t="s">
        <v>46</v>
      </c>
      <c r="C5398" s="1" t="s">
        <v>7837</v>
      </c>
      <c r="D5398" s="1" t="s">
        <v>20356</v>
      </c>
      <c r="E5398" s="2">
        <v>45277</v>
      </c>
      <c r="F5398" s="1" t="s">
        <v>20327</v>
      </c>
      <c r="G5398" s="1" t="s">
        <v>16</v>
      </c>
      <c r="H5398" s="1" t="s">
        <v>17</v>
      </c>
      <c r="I5398" s="1" t="s">
        <v>63</v>
      </c>
      <c r="J5398" s="1" t="s">
        <v>20357</v>
      </c>
      <c r="K5398" s="1" t="s">
        <v>20358</v>
      </c>
    </row>
    <row r="5399" spans="1:11" x14ac:dyDescent="0.2">
      <c r="A5399" s="1" t="s">
        <v>74</v>
      </c>
      <c r="B5399" s="1" t="s">
        <v>1313</v>
      </c>
      <c r="C5399" s="1" t="s">
        <v>1589</v>
      </c>
      <c r="D5399" s="1" t="s">
        <v>20359</v>
      </c>
      <c r="E5399" s="2">
        <v>45277</v>
      </c>
      <c r="F5399" s="1" t="s">
        <v>20327</v>
      </c>
      <c r="G5399" s="1" t="s">
        <v>16</v>
      </c>
      <c r="H5399" s="1" t="s">
        <v>17</v>
      </c>
      <c r="I5399" s="1" t="s">
        <v>35</v>
      </c>
      <c r="J5399" s="1" t="s">
        <v>20360</v>
      </c>
      <c r="K5399" s="1" t="s">
        <v>20361</v>
      </c>
    </row>
    <row r="5400" spans="1:11" x14ac:dyDescent="0.2">
      <c r="A5400" s="1" t="s">
        <v>105</v>
      </c>
      <c r="B5400" s="1" t="s">
        <v>1313</v>
      </c>
      <c r="C5400" s="1" t="s">
        <v>7823</v>
      </c>
      <c r="D5400" s="1" t="s">
        <v>20362</v>
      </c>
      <c r="E5400" s="2">
        <v>45277</v>
      </c>
      <c r="F5400" s="1" t="s">
        <v>20327</v>
      </c>
      <c r="G5400" s="1" t="s">
        <v>16</v>
      </c>
      <c r="H5400" s="1" t="s">
        <v>17</v>
      </c>
      <c r="I5400" s="1" t="s">
        <v>35</v>
      </c>
      <c r="J5400" s="1" t="s">
        <v>37</v>
      </c>
      <c r="K5400" s="1" t="s">
        <v>37</v>
      </c>
    </row>
    <row r="5401" spans="1:11" x14ac:dyDescent="0.2">
      <c r="A5401" s="1" t="s">
        <v>74</v>
      </c>
      <c r="B5401" s="1" t="s">
        <v>1313</v>
      </c>
      <c r="C5401" s="1" t="s">
        <v>17507</v>
      </c>
      <c r="D5401" s="1" t="s">
        <v>20363</v>
      </c>
      <c r="E5401" s="2">
        <v>45277</v>
      </c>
      <c r="F5401" s="1" t="s">
        <v>20327</v>
      </c>
      <c r="G5401" s="1" t="s">
        <v>16</v>
      </c>
      <c r="H5401" s="1" t="s">
        <v>17</v>
      </c>
      <c r="I5401" s="1" t="s">
        <v>35</v>
      </c>
      <c r="J5401" s="1" t="s">
        <v>37</v>
      </c>
      <c r="K5401" s="1" t="s">
        <v>37</v>
      </c>
    </row>
    <row r="5402" spans="1:11" x14ac:dyDescent="0.2">
      <c r="A5402" s="1" t="s">
        <v>3094</v>
      </c>
      <c r="B5402" s="1" t="s">
        <v>17506</v>
      </c>
      <c r="C5402" s="1" t="s">
        <v>17507</v>
      </c>
      <c r="D5402" s="1" t="s">
        <v>20364</v>
      </c>
      <c r="E5402" s="2">
        <v>45277</v>
      </c>
      <c r="F5402" s="1" t="s">
        <v>20327</v>
      </c>
      <c r="G5402" s="1" t="s">
        <v>16</v>
      </c>
      <c r="H5402" s="1" t="s">
        <v>17</v>
      </c>
      <c r="I5402" s="1" t="s">
        <v>35</v>
      </c>
      <c r="J5402" s="1" t="s">
        <v>20365</v>
      </c>
      <c r="K5402" s="1" t="s">
        <v>37</v>
      </c>
    </row>
    <row r="5403" spans="1:11" x14ac:dyDescent="0.2">
      <c r="A5403" s="1" t="s">
        <v>74</v>
      </c>
      <c r="B5403" s="1" t="s">
        <v>20366</v>
      </c>
      <c r="C5403" s="1" t="s">
        <v>8460</v>
      </c>
      <c r="D5403" s="1" t="s">
        <v>20367</v>
      </c>
      <c r="E5403" s="2">
        <v>45277</v>
      </c>
      <c r="F5403" s="1" t="s">
        <v>20327</v>
      </c>
      <c r="G5403" s="1" t="s">
        <v>16</v>
      </c>
      <c r="H5403" s="1" t="s">
        <v>17</v>
      </c>
      <c r="I5403" s="1" t="s">
        <v>35</v>
      </c>
      <c r="J5403" s="1" t="s">
        <v>37</v>
      </c>
      <c r="K5403" s="1" t="s">
        <v>37</v>
      </c>
    </row>
    <row r="5404" spans="1:11" x14ac:dyDescent="0.2">
      <c r="A5404" s="1" t="s">
        <v>3094</v>
      </c>
      <c r="B5404" s="1" t="s">
        <v>17506</v>
      </c>
      <c r="C5404" s="1" t="s">
        <v>17507</v>
      </c>
      <c r="D5404" s="1" t="s">
        <v>20368</v>
      </c>
      <c r="E5404" s="2">
        <v>45277</v>
      </c>
      <c r="F5404" s="1" t="s">
        <v>20327</v>
      </c>
      <c r="G5404" s="1" t="s">
        <v>16</v>
      </c>
      <c r="H5404" s="1" t="s">
        <v>17</v>
      </c>
      <c r="I5404" s="1" t="s">
        <v>35</v>
      </c>
      <c r="J5404" s="1" t="s">
        <v>20365</v>
      </c>
      <c r="K5404" s="1" t="s">
        <v>20369</v>
      </c>
    </row>
    <row r="5405" spans="1:11" x14ac:dyDescent="0.2">
      <c r="A5405" s="1" t="s">
        <v>20370</v>
      </c>
      <c r="B5405" s="1" t="s">
        <v>17506</v>
      </c>
      <c r="C5405" s="1" t="s">
        <v>17507</v>
      </c>
      <c r="D5405" s="1" t="s">
        <v>20371</v>
      </c>
      <c r="E5405" s="2">
        <v>45277</v>
      </c>
      <c r="F5405" s="1" t="s">
        <v>20327</v>
      </c>
      <c r="G5405" s="1" t="s">
        <v>16</v>
      </c>
      <c r="H5405" s="1" t="s">
        <v>17</v>
      </c>
      <c r="I5405" s="1" t="s">
        <v>35</v>
      </c>
      <c r="J5405" s="1" t="s">
        <v>20372</v>
      </c>
      <c r="K5405" s="1" t="s">
        <v>20373</v>
      </c>
    </row>
    <row r="5406" spans="1:11" x14ac:dyDescent="0.2">
      <c r="A5406" s="1" t="s">
        <v>751</v>
      </c>
      <c r="B5406" s="1" t="s">
        <v>20374</v>
      </c>
      <c r="C5406" s="1" t="s">
        <v>151</v>
      </c>
      <c r="D5406" s="1" t="s">
        <v>20375</v>
      </c>
      <c r="E5406" s="2">
        <v>45277</v>
      </c>
      <c r="F5406" s="1" t="s">
        <v>20327</v>
      </c>
      <c r="G5406" s="1" t="s">
        <v>16</v>
      </c>
      <c r="H5406" s="1" t="s">
        <v>17</v>
      </c>
      <c r="I5406" s="1" t="s">
        <v>35</v>
      </c>
      <c r="J5406" s="1" t="s">
        <v>37</v>
      </c>
      <c r="K5406" s="1" t="s">
        <v>37</v>
      </c>
    </row>
    <row r="5407" spans="1:11" x14ac:dyDescent="0.2">
      <c r="A5407" s="1" t="s">
        <v>18290</v>
      </c>
      <c r="B5407" s="1" t="s">
        <v>1278</v>
      </c>
      <c r="C5407" s="1" t="s">
        <v>14971</v>
      </c>
      <c r="D5407" s="1" t="s">
        <v>20376</v>
      </c>
      <c r="E5407" s="2">
        <v>45277</v>
      </c>
      <c r="F5407" s="1" t="s">
        <v>20327</v>
      </c>
      <c r="G5407" s="1" t="s">
        <v>16</v>
      </c>
      <c r="H5407" s="1" t="s">
        <v>17</v>
      </c>
      <c r="I5407" s="1" t="s">
        <v>35</v>
      </c>
      <c r="J5407" s="1" t="s">
        <v>20377</v>
      </c>
      <c r="K5407" s="1" t="s">
        <v>20378</v>
      </c>
    </row>
    <row r="5408" spans="1:11" x14ac:dyDescent="0.2">
      <c r="A5408" s="1" t="s">
        <v>18290</v>
      </c>
      <c r="B5408" s="1" t="s">
        <v>1278</v>
      </c>
      <c r="C5408" s="1" t="s">
        <v>14971</v>
      </c>
      <c r="D5408" s="1" t="s">
        <v>20379</v>
      </c>
      <c r="E5408" s="2">
        <v>45277</v>
      </c>
      <c r="F5408" s="1" t="s">
        <v>20327</v>
      </c>
      <c r="G5408" s="1" t="s">
        <v>16</v>
      </c>
      <c r="H5408" s="1" t="s">
        <v>17</v>
      </c>
      <c r="I5408" s="1" t="s">
        <v>35</v>
      </c>
      <c r="J5408" s="1" t="s">
        <v>20380</v>
      </c>
      <c r="K5408" s="1" t="s">
        <v>20381</v>
      </c>
    </row>
    <row r="5409" spans="1:11" x14ac:dyDescent="0.2">
      <c r="A5409" s="1" t="s">
        <v>710</v>
      </c>
      <c r="B5409" s="1" t="s">
        <v>711</v>
      </c>
      <c r="C5409" s="1" t="s">
        <v>8460</v>
      </c>
      <c r="D5409" s="1" t="s">
        <v>20382</v>
      </c>
      <c r="E5409" s="2">
        <v>45277</v>
      </c>
      <c r="F5409" s="1" t="s">
        <v>20327</v>
      </c>
      <c r="G5409" s="1" t="s">
        <v>16</v>
      </c>
      <c r="H5409" s="1" t="s">
        <v>17</v>
      </c>
      <c r="I5409" s="1" t="s">
        <v>35</v>
      </c>
      <c r="J5409" s="1" t="s">
        <v>713</v>
      </c>
      <c r="K5409" s="1" t="s">
        <v>37</v>
      </c>
    </row>
    <row r="5410" spans="1:11" x14ac:dyDescent="0.2">
      <c r="A5410" s="1" t="s">
        <v>670</v>
      </c>
      <c r="B5410" s="1" t="s">
        <v>46</v>
      </c>
      <c r="C5410" s="1" t="s">
        <v>8326</v>
      </c>
      <c r="D5410" s="1" t="s">
        <v>20383</v>
      </c>
      <c r="E5410" s="2">
        <v>45277</v>
      </c>
      <c r="F5410" s="1" t="s">
        <v>20327</v>
      </c>
      <c r="G5410" s="1" t="s">
        <v>16</v>
      </c>
      <c r="H5410" s="1" t="s">
        <v>17</v>
      </c>
      <c r="I5410" s="1" t="s">
        <v>35</v>
      </c>
      <c r="J5410" s="1" t="s">
        <v>20305</v>
      </c>
      <c r="K5410" s="1" t="s">
        <v>20384</v>
      </c>
    </row>
    <row r="5411" spans="1:11" x14ac:dyDescent="0.2">
      <c r="A5411" s="1" t="s">
        <v>5967</v>
      </c>
      <c r="B5411" s="1" t="s">
        <v>3062</v>
      </c>
      <c r="C5411" s="1" t="s">
        <v>20385</v>
      </c>
      <c r="D5411" s="1" t="s">
        <v>20386</v>
      </c>
      <c r="E5411" s="2">
        <v>45277</v>
      </c>
      <c r="F5411" s="1" t="s">
        <v>20387</v>
      </c>
      <c r="G5411" s="1" t="s">
        <v>1798</v>
      </c>
      <c r="H5411" s="1" t="s">
        <v>17</v>
      </c>
      <c r="I5411" s="1" t="s">
        <v>18</v>
      </c>
      <c r="J5411" s="1" t="s">
        <v>5971</v>
      </c>
      <c r="K5411" s="1" t="s">
        <v>20388</v>
      </c>
    </row>
    <row r="5412" spans="1:11" x14ac:dyDescent="0.2">
      <c r="A5412" s="1" t="s">
        <v>3077</v>
      </c>
      <c r="B5412" s="1" t="s">
        <v>1794</v>
      </c>
      <c r="C5412" s="1" t="s">
        <v>20389</v>
      </c>
      <c r="D5412" s="1" t="s">
        <v>20390</v>
      </c>
      <c r="E5412" s="2">
        <v>45277</v>
      </c>
      <c r="F5412" s="1" t="s">
        <v>20387</v>
      </c>
      <c r="G5412" s="1" t="s">
        <v>1798</v>
      </c>
      <c r="H5412" s="1" t="s">
        <v>17</v>
      </c>
      <c r="I5412" s="1" t="s">
        <v>18</v>
      </c>
      <c r="J5412" s="1" t="s">
        <v>1799</v>
      </c>
      <c r="K5412" s="1" t="s">
        <v>20391</v>
      </c>
    </row>
    <row r="5413" spans="1:11" x14ac:dyDescent="0.2">
      <c r="A5413" s="1" t="s">
        <v>1793</v>
      </c>
      <c r="B5413" s="1" t="s">
        <v>18023</v>
      </c>
      <c r="C5413" s="1" t="s">
        <v>20385</v>
      </c>
      <c r="D5413" s="1" t="s">
        <v>20392</v>
      </c>
      <c r="E5413" s="2">
        <v>45277</v>
      </c>
      <c r="F5413" s="1" t="s">
        <v>20387</v>
      </c>
      <c r="G5413" s="1" t="s">
        <v>1798</v>
      </c>
      <c r="H5413" s="1" t="s">
        <v>17</v>
      </c>
      <c r="I5413" s="1" t="s">
        <v>18</v>
      </c>
      <c r="J5413" s="1" t="s">
        <v>1799</v>
      </c>
      <c r="K5413" s="1" t="s">
        <v>20393</v>
      </c>
    </row>
    <row r="5414" spans="1:11" x14ac:dyDescent="0.2">
      <c r="A5414" s="1" t="s">
        <v>1793</v>
      </c>
      <c r="B5414" s="1" t="s">
        <v>3399</v>
      </c>
      <c r="C5414" s="1" t="s">
        <v>20394</v>
      </c>
      <c r="D5414" s="1" t="s">
        <v>20395</v>
      </c>
      <c r="E5414" s="2">
        <v>45277</v>
      </c>
      <c r="F5414" s="1" t="s">
        <v>20387</v>
      </c>
      <c r="G5414" s="1" t="s">
        <v>1798</v>
      </c>
      <c r="H5414" s="1" t="s">
        <v>17</v>
      </c>
      <c r="I5414" s="1" t="s">
        <v>18</v>
      </c>
      <c r="J5414" s="1" t="s">
        <v>1799</v>
      </c>
      <c r="K5414" s="1" t="s">
        <v>11323</v>
      </c>
    </row>
    <row r="5415" spans="1:11" x14ac:dyDescent="0.2">
      <c r="A5415" s="1" t="s">
        <v>1793</v>
      </c>
      <c r="B5415" s="1" t="s">
        <v>5890</v>
      </c>
      <c r="C5415" s="1" t="s">
        <v>20385</v>
      </c>
      <c r="D5415" s="1" t="s">
        <v>20396</v>
      </c>
      <c r="E5415" s="2">
        <v>45277</v>
      </c>
      <c r="F5415" s="1" t="s">
        <v>20387</v>
      </c>
      <c r="G5415" s="1" t="s">
        <v>1798</v>
      </c>
      <c r="H5415" s="1" t="s">
        <v>17</v>
      </c>
      <c r="I5415" s="1" t="s">
        <v>35</v>
      </c>
      <c r="J5415" s="1" t="s">
        <v>5894</v>
      </c>
      <c r="K5415" s="1" t="s">
        <v>20397</v>
      </c>
    </row>
    <row r="5416" spans="1:11" x14ac:dyDescent="0.2">
      <c r="A5416" s="1" t="s">
        <v>20398</v>
      </c>
      <c r="B5416" s="1" t="s">
        <v>3041</v>
      </c>
      <c r="C5416" s="1" t="s">
        <v>20399</v>
      </c>
      <c r="D5416" s="1" t="s">
        <v>20400</v>
      </c>
      <c r="E5416" s="2">
        <v>45277</v>
      </c>
      <c r="F5416" s="1" t="s">
        <v>20401</v>
      </c>
      <c r="G5416" s="1" t="s">
        <v>16</v>
      </c>
      <c r="H5416" s="1" t="s">
        <v>17</v>
      </c>
      <c r="I5416" s="1" t="s">
        <v>18</v>
      </c>
      <c r="J5416" s="1" t="s">
        <v>20402</v>
      </c>
      <c r="K5416" s="1" t="s">
        <v>20403</v>
      </c>
    </row>
    <row r="5417" spans="1:11" x14ac:dyDescent="0.2">
      <c r="A5417" s="1" t="s">
        <v>20398</v>
      </c>
      <c r="B5417" s="1" t="s">
        <v>3041</v>
      </c>
      <c r="C5417" s="1" t="s">
        <v>20399</v>
      </c>
      <c r="D5417" s="1" t="s">
        <v>20404</v>
      </c>
      <c r="E5417" s="2">
        <v>45277</v>
      </c>
      <c r="F5417" s="1" t="s">
        <v>20401</v>
      </c>
      <c r="G5417" s="1" t="s">
        <v>16</v>
      </c>
      <c r="H5417" s="1" t="s">
        <v>17</v>
      </c>
      <c r="I5417" s="1" t="s">
        <v>18</v>
      </c>
      <c r="J5417" s="1" t="s">
        <v>20405</v>
      </c>
      <c r="K5417" s="1" t="s">
        <v>20406</v>
      </c>
    </row>
    <row r="5418" spans="1:11" x14ac:dyDescent="0.2">
      <c r="A5418" s="1" t="s">
        <v>20407</v>
      </c>
      <c r="B5418" s="1" t="s">
        <v>3041</v>
      </c>
      <c r="C5418" s="1" t="s">
        <v>20399</v>
      </c>
      <c r="D5418" s="1" t="s">
        <v>20408</v>
      </c>
      <c r="E5418" s="2">
        <v>45277</v>
      </c>
      <c r="F5418" s="1" t="s">
        <v>20401</v>
      </c>
      <c r="G5418" s="1" t="s">
        <v>16</v>
      </c>
      <c r="H5418" s="1" t="s">
        <v>17</v>
      </c>
      <c r="I5418" s="1" t="s">
        <v>18</v>
      </c>
      <c r="J5418" s="1" t="s">
        <v>20409</v>
      </c>
      <c r="K5418" s="1" t="s">
        <v>37</v>
      </c>
    </row>
    <row r="5419" spans="1:11" x14ac:dyDescent="0.2">
      <c r="A5419" s="1" t="s">
        <v>20398</v>
      </c>
      <c r="B5419" s="1" t="s">
        <v>3041</v>
      </c>
      <c r="C5419" s="1" t="s">
        <v>20399</v>
      </c>
      <c r="D5419" s="1" t="s">
        <v>20410</v>
      </c>
      <c r="E5419" s="2">
        <v>45277</v>
      </c>
      <c r="F5419" s="1" t="s">
        <v>20401</v>
      </c>
      <c r="G5419" s="1" t="s">
        <v>16</v>
      </c>
      <c r="H5419" s="1" t="s">
        <v>17</v>
      </c>
      <c r="I5419" s="1" t="s">
        <v>18</v>
      </c>
      <c r="J5419" s="1" t="s">
        <v>20411</v>
      </c>
      <c r="K5419" s="1" t="s">
        <v>20412</v>
      </c>
    </row>
    <row r="5420" spans="1:11" x14ac:dyDescent="0.2">
      <c r="A5420" s="1" t="s">
        <v>20398</v>
      </c>
      <c r="B5420" s="1" t="s">
        <v>3041</v>
      </c>
      <c r="C5420" s="1" t="s">
        <v>20399</v>
      </c>
      <c r="D5420" s="1" t="s">
        <v>20413</v>
      </c>
      <c r="E5420" s="2">
        <v>45277</v>
      </c>
      <c r="F5420" s="1" t="s">
        <v>20401</v>
      </c>
      <c r="G5420" s="1" t="s">
        <v>16</v>
      </c>
      <c r="H5420" s="1" t="s">
        <v>17</v>
      </c>
      <c r="I5420" s="1" t="s">
        <v>18</v>
      </c>
      <c r="J5420" s="1" t="s">
        <v>20414</v>
      </c>
      <c r="K5420" s="1" t="s">
        <v>20415</v>
      </c>
    </row>
    <row r="5421" spans="1:11" x14ac:dyDescent="0.2">
      <c r="A5421" s="1" t="s">
        <v>20416</v>
      </c>
      <c r="B5421" s="1" t="s">
        <v>20417</v>
      </c>
      <c r="C5421" s="1" t="s">
        <v>20418</v>
      </c>
      <c r="D5421" s="1" t="s">
        <v>20419</v>
      </c>
      <c r="E5421" s="2">
        <v>45277</v>
      </c>
      <c r="F5421" s="1" t="s">
        <v>20420</v>
      </c>
      <c r="G5421" s="1" t="s">
        <v>16</v>
      </c>
      <c r="H5421" s="1" t="s">
        <v>17</v>
      </c>
      <c r="I5421" s="1" t="s">
        <v>18</v>
      </c>
      <c r="J5421" s="1" t="s">
        <v>20421</v>
      </c>
      <c r="K5421" s="1" t="s">
        <v>37</v>
      </c>
    </row>
    <row r="5422" spans="1:11" x14ac:dyDescent="0.2">
      <c r="A5422" s="1" t="s">
        <v>20422</v>
      </c>
      <c r="B5422" s="1" t="s">
        <v>16566</v>
      </c>
      <c r="C5422" s="1" t="s">
        <v>20423</v>
      </c>
      <c r="D5422" s="1" t="s">
        <v>20424</v>
      </c>
      <c r="E5422" s="2">
        <v>45277</v>
      </c>
      <c r="F5422" s="1" t="s">
        <v>20425</v>
      </c>
      <c r="G5422" s="1" t="s">
        <v>16</v>
      </c>
      <c r="H5422" s="1" t="s">
        <v>17</v>
      </c>
      <c r="I5422" s="1" t="s">
        <v>18</v>
      </c>
      <c r="J5422" s="1" t="s">
        <v>20426</v>
      </c>
      <c r="K5422" s="1" t="s">
        <v>20427</v>
      </c>
    </row>
    <row r="5423" spans="1:11" x14ac:dyDescent="0.2">
      <c r="A5423" s="1" t="s">
        <v>742</v>
      </c>
      <c r="B5423" s="1" t="s">
        <v>1518</v>
      </c>
      <c r="C5423" s="1" t="s">
        <v>20428</v>
      </c>
      <c r="D5423" s="1" t="s">
        <v>20429</v>
      </c>
      <c r="E5423" s="2">
        <v>45277</v>
      </c>
      <c r="F5423" s="1" t="s">
        <v>20430</v>
      </c>
      <c r="G5423" s="1" t="s">
        <v>16</v>
      </c>
      <c r="H5423" s="1" t="s">
        <v>17</v>
      </c>
      <c r="I5423" s="1" t="s">
        <v>18</v>
      </c>
      <c r="J5423" s="1" t="s">
        <v>20431</v>
      </c>
      <c r="K5423" s="1" t="s">
        <v>20432</v>
      </c>
    </row>
    <row r="5424" spans="1:11" x14ac:dyDescent="0.2">
      <c r="A5424" s="1" t="s">
        <v>20433</v>
      </c>
      <c r="B5424" s="1" t="s">
        <v>20434</v>
      </c>
      <c r="C5424" s="1" t="s">
        <v>20428</v>
      </c>
      <c r="D5424" s="1" t="s">
        <v>20435</v>
      </c>
      <c r="E5424" s="2">
        <v>45277</v>
      </c>
      <c r="F5424" s="1" t="s">
        <v>20430</v>
      </c>
      <c r="G5424" s="1" t="s">
        <v>16</v>
      </c>
      <c r="H5424" s="1" t="s">
        <v>17</v>
      </c>
      <c r="I5424" s="1" t="s">
        <v>35</v>
      </c>
      <c r="J5424" s="1" t="s">
        <v>20436</v>
      </c>
      <c r="K5424" s="1" t="s">
        <v>20437</v>
      </c>
    </row>
    <row r="5425" spans="1:11" x14ac:dyDescent="0.2">
      <c r="A5425" s="1" t="s">
        <v>20438</v>
      </c>
      <c r="B5425" s="1" t="s">
        <v>20439</v>
      </c>
      <c r="C5425" s="1" t="s">
        <v>20440</v>
      </c>
      <c r="D5425" s="1" t="s">
        <v>20441</v>
      </c>
      <c r="E5425" s="2">
        <v>45277</v>
      </c>
      <c r="F5425" s="1" t="s">
        <v>20442</v>
      </c>
      <c r="G5425" s="1" t="s">
        <v>16</v>
      </c>
      <c r="H5425" s="1" t="s">
        <v>17</v>
      </c>
      <c r="I5425" s="1" t="s">
        <v>18</v>
      </c>
      <c r="J5425" s="1" t="s">
        <v>20443</v>
      </c>
      <c r="K5425" s="1" t="s">
        <v>37</v>
      </c>
    </row>
    <row r="5426" spans="1:11" x14ac:dyDescent="0.2">
      <c r="A5426" s="1" t="s">
        <v>20444</v>
      </c>
      <c r="B5426" s="1" t="s">
        <v>909</v>
      </c>
      <c r="C5426" s="1" t="s">
        <v>7712</v>
      </c>
      <c r="D5426" s="1" t="s">
        <v>20445</v>
      </c>
      <c r="E5426" s="2">
        <v>45277</v>
      </c>
      <c r="F5426" s="1" t="s">
        <v>20442</v>
      </c>
      <c r="G5426" s="1" t="s">
        <v>16</v>
      </c>
      <c r="H5426" s="1" t="s">
        <v>17</v>
      </c>
      <c r="I5426" s="1" t="s">
        <v>63</v>
      </c>
      <c r="J5426" s="1" t="s">
        <v>20446</v>
      </c>
      <c r="K5426" s="1" t="s">
        <v>20447</v>
      </c>
    </row>
    <row r="5427" spans="1:11" x14ac:dyDescent="0.2">
      <c r="A5427" s="1" t="s">
        <v>20448</v>
      </c>
      <c r="B5427" s="1" t="s">
        <v>20449</v>
      </c>
      <c r="C5427" s="1" t="s">
        <v>20450</v>
      </c>
      <c r="D5427" s="1" t="s">
        <v>20451</v>
      </c>
      <c r="E5427" s="2">
        <v>45277</v>
      </c>
      <c r="F5427" s="1" t="s">
        <v>20442</v>
      </c>
      <c r="G5427" s="1" t="s">
        <v>16</v>
      </c>
      <c r="H5427" s="1" t="s">
        <v>17</v>
      </c>
      <c r="I5427" s="1" t="s">
        <v>35</v>
      </c>
      <c r="J5427" s="1" t="s">
        <v>20452</v>
      </c>
      <c r="K5427" s="1" t="s">
        <v>20453</v>
      </c>
    </row>
    <row r="5428" spans="1:11" x14ac:dyDescent="0.2">
      <c r="A5428" s="1" t="s">
        <v>20454</v>
      </c>
      <c r="B5428" s="1" t="s">
        <v>10608</v>
      </c>
      <c r="C5428" s="1" t="s">
        <v>20455</v>
      </c>
      <c r="D5428" s="1" t="s">
        <v>20456</v>
      </c>
      <c r="E5428" s="2">
        <v>45277</v>
      </c>
      <c r="F5428" s="1" t="s">
        <v>20442</v>
      </c>
      <c r="G5428" s="1" t="s">
        <v>16</v>
      </c>
      <c r="H5428" s="1" t="s">
        <v>17</v>
      </c>
      <c r="I5428" s="1" t="s">
        <v>35</v>
      </c>
      <c r="J5428" s="1" t="s">
        <v>20457</v>
      </c>
      <c r="K5428" s="1" t="s">
        <v>37</v>
      </c>
    </row>
    <row r="5429" spans="1:11" x14ac:dyDescent="0.2">
      <c r="A5429" s="1" t="s">
        <v>20458</v>
      </c>
      <c r="B5429" s="1" t="s">
        <v>10608</v>
      </c>
      <c r="C5429" s="1" t="s">
        <v>20455</v>
      </c>
      <c r="D5429" s="1" t="s">
        <v>20459</v>
      </c>
      <c r="E5429" s="2">
        <v>45277</v>
      </c>
      <c r="F5429" s="1" t="s">
        <v>20442</v>
      </c>
      <c r="G5429" s="1" t="s">
        <v>16</v>
      </c>
      <c r="H5429" s="1" t="s">
        <v>17</v>
      </c>
      <c r="I5429" s="1" t="s">
        <v>35</v>
      </c>
      <c r="J5429" s="1" t="s">
        <v>20460</v>
      </c>
      <c r="K5429" s="1" t="s">
        <v>20461</v>
      </c>
    </row>
    <row r="5430" spans="1:11" x14ac:dyDescent="0.2">
      <c r="A5430" s="1" t="s">
        <v>751</v>
      </c>
      <c r="B5430" s="1" t="s">
        <v>20462</v>
      </c>
      <c r="C5430" s="1" t="s">
        <v>20463</v>
      </c>
      <c r="D5430" s="1" t="s">
        <v>20464</v>
      </c>
      <c r="E5430" s="2">
        <v>45277</v>
      </c>
      <c r="F5430" s="1" t="s">
        <v>20465</v>
      </c>
      <c r="G5430" s="1" t="s">
        <v>246</v>
      </c>
      <c r="H5430" s="1" t="s">
        <v>58</v>
      </c>
      <c r="I5430" s="1" t="s">
        <v>35</v>
      </c>
      <c r="J5430" s="1" t="s">
        <v>20466</v>
      </c>
      <c r="K5430" s="1" t="s">
        <v>20467</v>
      </c>
    </row>
    <row r="5431" spans="1:11" x14ac:dyDescent="0.2">
      <c r="A5431" s="1" t="s">
        <v>74</v>
      </c>
      <c r="B5431" s="1" t="s">
        <v>2982</v>
      </c>
      <c r="C5431" s="1" t="s">
        <v>20468</v>
      </c>
      <c r="D5431" s="1" t="s">
        <v>20469</v>
      </c>
      <c r="E5431" s="2">
        <v>45277</v>
      </c>
      <c r="F5431" s="1" t="s">
        <v>20465</v>
      </c>
      <c r="G5431" s="1" t="s">
        <v>246</v>
      </c>
      <c r="H5431" s="1" t="s">
        <v>17</v>
      </c>
      <c r="I5431" s="1" t="s">
        <v>18</v>
      </c>
      <c r="J5431" s="1" t="s">
        <v>5255</v>
      </c>
      <c r="K5431" s="1" t="s">
        <v>20470</v>
      </c>
    </row>
    <row r="5432" spans="1:11" x14ac:dyDescent="0.2">
      <c r="A5432" s="1" t="s">
        <v>20471</v>
      </c>
      <c r="B5432" s="1" t="s">
        <v>14734</v>
      </c>
      <c r="C5432" s="1" t="s">
        <v>20472</v>
      </c>
      <c r="D5432" s="1" t="s">
        <v>20473</v>
      </c>
      <c r="E5432" s="2">
        <v>45277</v>
      </c>
      <c r="F5432" s="1" t="s">
        <v>20465</v>
      </c>
      <c r="G5432" s="1" t="s">
        <v>246</v>
      </c>
      <c r="H5432" s="1" t="s">
        <v>17</v>
      </c>
      <c r="I5432" s="1" t="s">
        <v>18</v>
      </c>
      <c r="J5432" s="1" t="s">
        <v>20474</v>
      </c>
      <c r="K5432" s="1" t="s">
        <v>20475</v>
      </c>
    </row>
    <row r="5433" spans="1:11" x14ac:dyDescent="0.2">
      <c r="A5433" s="1" t="s">
        <v>758</v>
      </c>
      <c r="B5433" s="1" t="s">
        <v>9745</v>
      </c>
      <c r="C5433" s="1" t="s">
        <v>20476</v>
      </c>
      <c r="D5433" s="1" t="s">
        <v>20477</v>
      </c>
      <c r="E5433" s="2">
        <v>45277</v>
      </c>
      <c r="F5433" s="1" t="s">
        <v>20465</v>
      </c>
      <c r="G5433" s="1" t="s">
        <v>246</v>
      </c>
      <c r="H5433" s="1" t="s">
        <v>17</v>
      </c>
      <c r="I5433" s="1" t="s">
        <v>35</v>
      </c>
      <c r="J5433" s="1" t="s">
        <v>20478</v>
      </c>
      <c r="K5433" s="1" t="s">
        <v>20479</v>
      </c>
    </row>
    <row r="5434" spans="1:11" x14ac:dyDescent="0.2">
      <c r="A5434" s="1" t="s">
        <v>20480</v>
      </c>
      <c r="B5434" s="1" t="s">
        <v>20481</v>
      </c>
      <c r="C5434" s="1" t="s">
        <v>20482</v>
      </c>
      <c r="D5434" s="1" t="s">
        <v>20483</v>
      </c>
      <c r="E5434" s="2">
        <v>45277</v>
      </c>
      <c r="F5434" s="1" t="s">
        <v>20484</v>
      </c>
      <c r="G5434" s="1" t="s">
        <v>57</v>
      </c>
      <c r="H5434" s="1" t="s">
        <v>58</v>
      </c>
      <c r="I5434" s="1" t="s">
        <v>35</v>
      </c>
      <c r="J5434" s="1" t="s">
        <v>20485</v>
      </c>
      <c r="K5434" s="1" t="s">
        <v>20486</v>
      </c>
    </row>
    <row r="5435" spans="1:11" x14ac:dyDescent="0.2">
      <c r="A5435" s="1" t="s">
        <v>20487</v>
      </c>
      <c r="B5435" s="1" t="s">
        <v>20488</v>
      </c>
      <c r="C5435" s="1" t="s">
        <v>20482</v>
      </c>
      <c r="D5435" s="1" t="s">
        <v>20489</v>
      </c>
      <c r="E5435" s="2">
        <v>45277</v>
      </c>
      <c r="F5435" s="1" t="s">
        <v>20484</v>
      </c>
      <c r="G5435" s="1" t="s">
        <v>57</v>
      </c>
      <c r="H5435" s="1" t="s">
        <v>17</v>
      </c>
      <c r="I5435" s="1" t="s">
        <v>18</v>
      </c>
      <c r="J5435" s="1" t="s">
        <v>20490</v>
      </c>
      <c r="K5435" s="1" t="s">
        <v>20491</v>
      </c>
    </row>
    <row r="5436" spans="1:11" x14ac:dyDescent="0.2">
      <c r="A5436" s="1" t="s">
        <v>74</v>
      </c>
      <c r="B5436" s="1" t="s">
        <v>20492</v>
      </c>
      <c r="C5436" s="1" t="s">
        <v>20493</v>
      </c>
      <c r="D5436" s="1" t="s">
        <v>20494</v>
      </c>
      <c r="E5436" s="2">
        <v>45277</v>
      </c>
      <c r="F5436" s="1" t="s">
        <v>20484</v>
      </c>
      <c r="G5436" s="1" t="s">
        <v>57</v>
      </c>
      <c r="H5436" s="1" t="s">
        <v>17</v>
      </c>
      <c r="I5436" s="1" t="s">
        <v>18</v>
      </c>
      <c r="J5436" s="1" t="s">
        <v>20495</v>
      </c>
      <c r="K5436" s="1" t="s">
        <v>20496</v>
      </c>
    </row>
    <row r="5437" spans="1:11" x14ac:dyDescent="0.2">
      <c r="A5437" s="1" t="s">
        <v>74</v>
      </c>
      <c r="B5437" s="1" t="s">
        <v>20492</v>
      </c>
      <c r="C5437" s="1" t="s">
        <v>20493</v>
      </c>
      <c r="D5437" s="1" t="s">
        <v>20497</v>
      </c>
      <c r="E5437" s="2">
        <v>45277</v>
      </c>
      <c r="F5437" s="1" t="s">
        <v>20484</v>
      </c>
      <c r="G5437" s="1" t="s">
        <v>57</v>
      </c>
      <c r="H5437" s="1" t="s">
        <v>17</v>
      </c>
      <c r="I5437" s="1" t="s">
        <v>18</v>
      </c>
      <c r="J5437" s="1" t="s">
        <v>20498</v>
      </c>
      <c r="K5437" s="1" t="s">
        <v>20499</v>
      </c>
    </row>
    <row r="5438" spans="1:11" x14ac:dyDescent="0.2">
      <c r="A5438" s="1" t="s">
        <v>751</v>
      </c>
      <c r="B5438" s="1" t="s">
        <v>10017</v>
      </c>
      <c r="C5438" s="1" t="s">
        <v>20482</v>
      </c>
      <c r="D5438" s="1" t="s">
        <v>20500</v>
      </c>
      <c r="E5438" s="2">
        <v>45277</v>
      </c>
      <c r="F5438" s="1" t="s">
        <v>20484</v>
      </c>
      <c r="G5438" s="1" t="s">
        <v>57</v>
      </c>
      <c r="H5438" s="1" t="s">
        <v>17</v>
      </c>
      <c r="I5438" s="1" t="s">
        <v>18</v>
      </c>
      <c r="J5438" s="1" t="s">
        <v>20501</v>
      </c>
      <c r="K5438" s="1" t="s">
        <v>20502</v>
      </c>
    </row>
    <row r="5439" spans="1:11" x14ac:dyDescent="0.2">
      <c r="A5439" s="1" t="s">
        <v>20503</v>
      </c>
      <c r="B5439" s="1" t="s">
        <v>20504</v>
      </c>
      <c r="C5439" s="1" t="s">
        <v>20482</v>
      </c>
      <c r="D5439" s="1" t="s">
        <v>20505</v>
      </c>
      <c r="E5439" s="2">
        <v>45277</v>
      </c>
      <c r="F5439" s="1" t="s">
        <v>20484</v>
      </c>
      <c r="G5439" s="1" t="s">
        <v>57</v>
      </c>
      <c r="H5439" s="1" t="s">
        <v>17</v>
      </c>
      <c r="I5439" s="1" t="s">
        <v>18</v>
      </c>
      <c r="J5439" s="1" t="s">
        <v>20506</v>
      </c>
      <c r="K5439" s="1" t="s">
        <v>20507</v>
      </c>
    </row>
    <row r="5440" spans="1:11" x14ac:dyDescent="0.2">
      <c r="A5440" s="1" t="s">
        <v>7795</v>
      </c>
      <c r="B5440" s="1" t="s">
        <v>20508</v>
      </c>
      <c r="C5440" s="1" t="s">
        <v>20482</v>
      </c>
      <c r="D5440" s="1" t="s">
        <v>20509</v>
      </c>
      <c r="E5440" s="2">
        <v>45277</v>
      </c>
      <c r="F5440" s="1" t="s">
        <v>20484</v>
      </c>
      <c r="G5440" s="1" t="s">
        <v>57</v>
      </c>
      <c r="H5440" s="1" t="s">
        <v>17</v>
      </c>
      <c r="I5440" s="1" t="s">
        <v>18</v>
      </c>
      <c r="J5440" s="1" t="s">
        <v>20510</v>
      </c>
      <c r="K5440" s="1" t="s">
        <v>20511</v>
      </c>
    </row>
    <row r="5441" spans="1:11" x14ac:dyDescent="0.2">
      <c r="A5441" s="1" t="s">
        <v>20512</v>
      </c>
      <c r="B5441" s="1" t="s">
        <v>20513</v>
      </c>
      <c r="C5441" s="1" t="s">
        <v>20514</v>
      </c>
      <c r="D5441" s="1" t="s">
        <v>20515</v>
      </c>
      <c r="E5441" s="2">
        <v>45277</v>
      </c>
      <c r="F5441" s="1" t="s">
        <v>20484</v>
      </c>
      <c r="G5441" s="1" t="s">
        <v>57</v>
      </c>
      <c r="H5441" s="1" t="s">
        <v>17</v>
      </c>
      <c r="I5441" s="1" t="s">
        <v>18</v>
      </c>
      <c r="J5441" s="1" t="s">
        <v>20516</v>
      </c>
      <c r="K5441" s="1" t="s">
        <v>20517</v>
      </c>
    </row>
    <row r="5442" spans="1:11" x14ac:dyDescent="0.2">
      <c r="A5442" s="1" t="s">
        <v>20518</v>
      </c>
      <c r="B5442" s="1" t="s">
        <v>20519</v>
      </c>
      <c r="C5442" s="1" t="s">
        <v>20493</v>
      </c>
      <c r="D5442" s="1" t="s">
        <v>20520</v>
      </c>
      <c r="E5442" s="2">
        <v>45277</v>
      </c>
      <c r="F5442" s="1" t="s">
        <v>20484</v>
      </c>
      <c r="G5442" s="1" t="s">
        <v>57</v>
      </c>
      <c r="H5442" s="1" t="s">
        <v>17</v>
      </c>
      <c r="I5442" s="1" t="s">
        <v>18</v>
      </c>
      <c r="J5442" s="1" t="s">
        <v>20521</v>
      </c>
      <c r="K5442" s="1" t="s">
        <v>20522</v>
      </c>
    </row>
    <row r="5443" spans="1:11" x14ac:dyDescent="0.2">
      <c r="A5443" s="1" t="s">
        <v>20523</v>
      </c>
      <c r="B5443" s="1" t="s">
        <v>20524</v>
      </c>
      <c r="C5443" s="1" t="s">
        <v>20482</v>
      </c>
      <c r="D5443" s="1" t="s">
        <v>20525</v>
      </c>
      <c r="E5443" s="2">
        <v>45277</v>
      </c>
      <c r="F5443" s="1" t="s">
        <v>20484</v>
      </c>
      <c r="G5443" s="1" t="s">
        <v>57</v>
      </c>
      <c r="H5443" s="1" t="s">
        <v>17</v>
      </c>
      <c r="I5443" s="1" t="s">
        <v>18</v>
      </c>
      <c r="J5443" s="1" t="s">
        <v>20526</v>
      </c>
      <c r="K5443" s="1" t="s">
        <v>20527</v>
      </c>
    </row>
    <row r="5444" spans="1:11" x14ac:dyDescent="0.2">
      <c r="A5444" s="1" t="s">
        <v>12512</v>
      </c>
      <c r="B5444" s="1" t="s">
        <v>20528</v>
      </c>
      <c r="C5444" s="1" t="s">
        <v>20482</v>
      </c>
      <c r="D5444" s="1" t="s">
        <v>20529</v>
      </c>
      <c r="E5444" s="2">
        <v>45277</v>
      </c>
      <c r="F5444" s="1" t="s">
        <v>20484</v>
      </c>
      <c r="G5444" s="1" t="s">
        <v>57</v>
      </c>
      <c r="H5444" s="1" t="s">
        <v>17</v>
      </c>
      <c r="I5444" s="1" t="s">
        <v>18</v>
      </c>
      <c r="J5444" s="1" t="s">
        <v>20530</v>
      </c>
      <c r="K5444" s="1" t="s">
        <v>20531</v>
      </c>
    </row>
    <row r="5445" spans="1:11" x14ac:dyDescent="0.2">
      <c r="A5445" s="1" t="s">
        <v>20532</v>
      </c>
      <c r="B5445" s="1" t="s">
        <v>20533</v>
      </c>
      <c r="C5445" s="1" t="s">
        <v>20482</v>
      </c>
      <c r="D5445" s="1" t="s">
        <v>20534</v>
      </c>
      <c r="E5445" s="2">
        <v>45277</v>
      </c>
      <c r="F5445" s="1" t="s">
        <v>20484</v>
      </c>
      <c r="G5445" s="1" t="s">
        <v>57</v>
      </c>
      <c r="H5445" s="1" t="s">
        <v>17</v>
      </c>
      <c r="I5445" s="1" t="s">
        <v>18</v>
      </c>
      <c r="J5445" s="1" t="s">
        <v>20535</v>
      </c>
      <c r="K5445" s="1" t="s">
        <v>20536</v>
      </c>
    </row>
    <row r="5446" spans="1:11" x14ac:dyDescent="0.2">
      <c r="A5446" s="1" t="s">
        <v>150</v>
      </c>
      <c r="B5446" s="1" t="s">
        <v>20537</v>
      </c>
      <c r="C5446" s="1" t="s">
        <v>20482</v>
      </c>
      <c r="D5446" s="1" t="s">
        <v>20538</v>
      </c>
      <c r="E5446" s="2">
        <v>45277</v>
      </c>
      <c r="F5446" s="1" t="s">
        <v>20484</v>
      </c>
      <c r="G5446" s="1" t="s">
        <v>57</v>
      </c>
      <c r="H5446" s="1" t="s">
        <v>17</v>
      </c>
      <c r="I5446" s="1" t="s">
        <v>35</v>
      </c>
      <c r="J5446" s="1" t="s">
        <v>20539</v>
      </c>
      <c r="K5446" s="1" t="s">
        <v>20540</v>
      </c>
    </row>
    <row r="5447" spans="1:11" x14ac:dyDescent="0.2">
      <c r="A5447" s="1" t="s">
        <v>150</v>
      </c>
      <c r="B5447" s="1" t="s">
        <v>20541</v>
      </c>
      <c r="C5447" s="1" t="s">
        <v>20482</v>
      </c>
      <c r="D5447" s="1" t="s">
        <v>20542</v>
      </c>
      <c r="E5447" s="2">
        <v>45277</v>
      </c>
      <c r="F5447" s="1" t="s">
        <v>20484</v>
      </c>
      <c r="G5447" s="1" t="s">
        <v>57</v>
      </c>
      <c r="H5447" s="1" t="s">
        <v>17</v>
      </c>
      <c r="I5447" s="1" t="s">
        <v>35</v>
      </c>
      <c r="J5447" s="1" t="s">
        <v>20543</v>
      </c>
      <c r="K5447" s="1" t="s">
        <v>20544</v>
      </c>
    </row>
    <row r="5448" spans="1:11" x14ac:dyDescent="0.2">
      <c r="A5448" s="1" t="s">
        <v>150</v>
      </c>
      <c r="B5448" s="1" t="s">
        <v>20545</v>
      </c>
      <c r="C5448" s="1" t="s">
        <v>20482</v>
      </c>
      <c r="D5448" s="1" t="s">
        <v>20546</v>
      </c>
      <c r="E5448" s="2">
        <v>45277</v>
      </c>
      <c r="F5448" s="1" t="s">
        <v>20484</v>
      </c>
      <c r="G5448" s="1" t="s">
        <v>57</v>
      </c>
      <c r="H5448" s="1" t="s">
        <v>17</v>
      </c>
      <c r="I5448" s="1" t="s">
        <v>35</v>
      </c>
      <c r="J5448" s="1" t="s">
        <v>37</v>
      </c>
      <c r="K5448" s="1" t="s">
        <v>37</v>
      </c>
    </row>
    <row r="5449" spans="1:11" x14ac:dyDescent="0.2">
      <c r="A5449" s="1" t="s">
        <v>150</v>
      </c>
      <c r="B5449" s="1" t="s">
        <v>20547</v>
      </c>
      <c r="C5449" s="1" t="s">
        <v>20482</v>
      </c>
      <c r="D5449" s="1" t="s">
        <v>20548</v>
      </c>
      <c r="E5449" s="2">
        <v>45277</v>
      </c>
      <c r="F5449" s="1" t="s">
        <v>20484</v>
      </c>
      <c r="G5449" s="1" t="s">
        <v>57</v>
      </c>
      <c r="H5449" s="1" t="s">
        <v>17</v>
      </c>
      <c r="I5449" s="1" t="s">
        <v>35</v>
      </c>
      <c r="J5449" s="1" t="s">
        <v>20549</v>
      </c>
      <c r="K5449" s="1" t="s">
        <v>20550</v>
      </c>
    </row>
    <row r="5450" spans="1:11" x14ac:dyDescent="0.2">
      <c r="A5450" s="1" t="s">
        <v>20551</v>
      </c>
      <c r="B5450" s="1" t="s">
        <v>20552</v>
      </c>
      <c r="C5450" s="1" t="s">
        <v>20482</v>
      </c>
      <c r="D5450" s="1" t="s">
        <v>20553</v>
      </c>
      <c r="E5450" s="2">
        <v>45277</v>
      </c>
      <c r="F5450" s="1" t="s">
        <v>20484</v>
      </c>
      <c r="G5450" s="1" t="s">
        <v>57</v>
      </c>
      <c r="H5450" s="1" t="s">
        <v>17</v>
      </c>
      <c r="I5450" s="1" t="s">
        <v>35</v>
      </c>
      <c r="J5450" s="1" t="s">
        <v>20554</v>
      </c>
      <c r="K5450" s="1" t="s">
        <v>20555</v>
      </c>
    </row>
    <row r="5451" spans="1:11" x14ac:dyDescent="0.2">
      <c r="A5451" s="1" t="s">
        <v>74</v>
      </c>
      <c r="B5451" s="1" t="s">
        <v>20556</v>
      </c>
      <c r="C5451" s="1" t="s">
        <v>20557</v>
      </c>
      <c r="D5451" s="1" t="s">
        <v>20558</v>
      </c>
      <c r="E5451" s="2">
        <v>45277</v>
      </c>
      <c r="F5451" s="1" t="s">
        <v>20484</v>
      </c>
      <c r="G5451" s="1" t="s">
        <v>57</v>
      </c>
      <c r="H5451" s="1" t="s">
        <v>17</v>
      </c>
      <c r="I5451" s="1" t="s">
        <v>35</v>
      </c>
      <c r="J5451" s="1" t="s">
        <v>20559</v>
      </c>
      <c r="K5451" s="1" t="s">
        <v>20560</v>
      </c>
    </row>
    <row r="5452" spans="1:11" x14ac:dyDescent="0.2">
      <c r="A5452" s="1" t="s">
        <v>20487</v>
      </c>
      <c r="B5452" s="1" t="s">
        <v>20561</v>
      </c>
      <c r="C5452" s="1" t="s">
        <v>20482</v>
      </c>
      <c r="D5452" s="1" t="s">
        <v>20562</v>
      </c>
      <c r="E5452" s="2">
        <v>45277</v>
      </c>
      <c r="F5452" s="1" t="s">
        <v>20484</v>
      </c>
      <c r="G5452" s="1" t="s">
        <v>57</v>
      </c>
      <c r="H5452" s="1" t="s">
        <v>17</v>
      </c>
      <c r="I5452" s="1" t="s">
        <v>35</v>
      </c>
      <c r="J5452" s="1" t="s">
        <v>20563</v>
      </c>
      <c r="K5452" s="1" t="s">
        <v>20564</v>
      </c>
    </row>
    <row r="5453" spans="1:11" x14ac:dyDescent="0.2">
      <c r="A5453" s="1" t="s">
        <v>150</v>
      </c>
      <c r="B5453" s="1" t="s">
        <v>20565</v>
      </c>
      <c r="C5453" s="1" t="s">
        <v>20482</v>
      </c>
      <c r="D5453" s="1" t="s">
        <v>20566</v>
      </c>
      <c r="E5453" s="2">
        <v>45277</v>
      </c>
      <c r="F5453" s="1" t="s">
        <v>20484</v>
      </c>
      <c r="G5453" s="1" t="s">
        <v>57</v>
      </c>
      <c r="H5453" s="1" t="s">
        <v>17</v>
      </c>
      <c r="I5453" s="1" t="s">
        <v>35</v>
      </c>
      <c r="J5453" s="1" t="s">
        <v>20567</v>
      </c>
      <c r="K5453" s="1" t="s">
        <v>20568</v>
      </c>
    </row>
    <row r="5454" spans="1:11" x14ac:dyDescent="0.2">
      <c r="A5454" s="1" t="s">
        <v>20569</v>
      </c>
      <c r="B5454" s="1" t="s">
        <v>20570</v>
      </c>
      <c r="C5454" s="1" t="s">
        <v>20571</v>
      </c>
      <c r="D5454" s="1" t="s">
        <v>20572</v>
      </c>
      <c r="E5454" s="2">
        <v>45277</v>
      </c>
      <c r="F5454" s="1" t="s">
        <v>20484</v>
      </c>
      <c r="G5454" s="1" t="s">
        <v>57</v>
      </c>
      <c r="H5454" s="1" t="s">
        <v>17</v>
      </c>
      <c r="I5454" s="1" t="s">
        <v>35</v>
      </c>
      <c r="J5454" s="1" t="s">
        <v>20573</v>
      </c>
      <c r="K5454" s="1" t="s">
        <v>20574</v>
      </c>
    </row>
    <row r="5455" spans="1:11" x14ac:dyDescent="0.2">
      <c r="A5455" s="1" t="s">
        <v>751</v>
      </c>
      <c r="B5455" s="1" t="s">
        <v>20575</v>
      </c>
      <c r="C5455" s="1" t="s">
        <v>20482</v>
      </c>
      <c r="D5455" s="1" t="s">
        <v>20576</v>
      </c>
      <c r="E5455" s="2">
        <v>45277</v>
      </c>
      <c r="F5455" s="1" t="s">
        <v>20484</v>
      </c>
      <c r="G5455" s="1" t="s">
        <v>57</v>
      </c>
      <c r="H5455" s="1" t="s">
        <v>17</v>
      </c>
      <c r="I5455" s="1" t="s">
        <v>35</v>
      </c>
      <c r="J5455" s="1" t="s">
        <v>20577</v>
      </c>
      <c r="K5455" s="1" t="s">
        <v>20578</v>
      </c>
    </row>
    <row r="5456" spans="1:11" x14ac:dyDescent="0.2">
      <c r="A5456" s="1" t="s">
        <v>788</v>
      </c>
      <c r="B5456" s="1" t="s">
        <v>20579</v>
      </c>
      <c r="C5456" s="1" t="s">
        <v>20580</v>
      </c>
      <c r="D5456" s="1" t="s">
        <v>20581</v>
      </c>
      <c r="E5456" s="2">
        <v>45277</v>
      </c>
      <c r="F5456" s="1" t="s">
        <v>20484</v>
      </c>
      <c r="G5456" s="1" t="s">
        <v>57</v>
      </c>
      <c r="H5456" s="1" t="s">
        <v>17</v>
      </c>
      <c r="I5456" s="1" t="s">
        <v>35</v>
      </c>
      <c r="J5456" s="1" t="s">
        <v>20582</v>
      </c>
      <c r="K5456" s="1" t="s">
        <v>37</v>
      </c>
    </row>
    <row r="5457" spans="1:11" x14ac:dyDescent="0.2">
      <c r="A5457" s="1" t="s">
        <v>4468</v>
      </c>
      <c r="B5457" s="1" t="s">
        <v>20556</v>
      </c>
      <c r="C5457" s="1" t="s">
        <v>20482</v>
      </c>
      <c r="D5457" s="1" t="s">
        <v>20583</v>
      </c>
      <c r="E5457" s="2">
        <v>45277</v>
      </c>
      <c r="F5457" s="1" t="s">
        <v>20484</v>
      </c>
      <c r="G5457" s="1" t="s">
        <v>57</v>
      </c>
      <c r="H5457" s="1" t="s">
        <v>17</v>
      </c>
      <c r="I5457" s="1" t="s">
        <v>35</v>
      </c>
      <c r="J5457" s="1" t="s">
        <v>20584</v>
      </c>
      <c r="K5457" s="1" t="s">
        <v>20585</v>
      </c>
    </row>
    <row r="5458" spans="1:11" x14ac:dyDescent="0.2">
      <c r="A5458" s="1" t="s">
        <v>751</v>
      </c>
      <c r="B5458" s="1" t="s">
        <v>20586</v>
      </c>
      <c r="C5458" s="1" t="s">
        <v>20482</v>
      </c>
      <c r="D5458" s="1" t="s">
        <v>20587</v>
      </c>
      <c r="E5458" s="2">
        <v>45277</v>
      </c>
      <c r="F5458" s="1" t="s">
        <v>20484</v>
      </c>
      <c r="G5458" s="1" t="s">
        <v>57</v>
      </c>
      <c r="H5458" s="1" t="s">
        <v>17</v>
      </c>
      <c r="I5458" s="1" t="s">
        <v>35</v>
      </c>
      <c r="J5458" s="1" t="s">
        <v>20588</v>
      </c>
      <c r="K5458" s="1" t="s">
        <v>20589</v>
      </c>
    </row>
    <row r="5459" spans="1:11" x14ac:dyDescent="0.2">
      <c r="A5459" s="1" t="s">
        <v>9491</v>
      </c>
      <c r="B5459" s="1" t="s">
        <v>9483</v>
      </c>
      <c r="C5459" s="1" t="s">
        <v>20482</v>
      </c>
      <c r="D5459" s="1" t="s">
        <v>20590</v>
      </c>
      <c r="E5459" s="2">
        <v>45277</v>
      </c>
      <c r="F5459" s="1" t="s">
        <v>20484</v>
      </c>
      <c r="G5459" s="1" t="s">
        <v>57</v>
      </c>
      <c r="H5459" s="1" t="s">
        <v>17</v>
      </c>
      <c r="I5459" s="1" t="s">
        <v>35</v>
      </c>
      <c r="J5459" s="1" t="s">
        <v>9493</v>
      </c>
      <c r="K5459" s="1" t="s">
        <v>37</v>
      </c>
    </row>
    <row r="5460" spans="1:11" x14ac:dyDescent="0.2">
      <c r="A5460" s="1" t="s">
        <v>20591</v>
      </c>
      <c r="B5460" s="1" t="s">
        <v>20592</v>
      </c>
      <c r="C5460" s="1" t="s">
        <v>20482</v>
      </c>
      <c r="D5460" s="1" t="s">
        <v>20593</v>
      </c>
      <c r="E5460" s="2">
        <v>45277</v>
      </c>
      <c r="F5460" s="1" t="s">
        <v>20484</v>
      </c>
      <c r="G5460" s="1" t="s">
        <v>57</v>
      </c>
      <c r="H5460" s="1" t="s">
        <v>17</v>
      </c>
      <c r="I5460" s="1" t="s">
        <v>35</v>
      </c>
      <c r="J5460" s="1" t="s">
        <v>20594</v>
      </c>
      <c r="K5460" s="1" t="s">
        <v>20595</v>
      </c>
    </row>
    <row r="5461" spans="1:11" x14ac:dyDescent="0.2">
      <c r="A5461" s="1" t="s">
        <v>20596</v>
      </c>
      <c r="B5461" s="1" t="s">
        <v>1894</v>
      </c>
      <c r="C5461" s="1" t="s">
        <v>1895</v>
      </c>
      <c r="D5461" s="1" t="s">
        <v>20597</v>
      </c>
      <c r="E5461" s="2">
        <v>45277</v>
      </c>
      <c r="F5461" s="1" t="s">
        <v>20598</v>
      </c>
      <c r="G5461" s="1" t="s">
        <v>16</v>
      </c>
      <c r="H5461" s="1" t="s">
        <v>17</v>
      </c>
      <c r="I5461" s="1" t="s">
        <v>18</v>
      </c>
      <c r="J5461" s="1" t="s">
        <v>20599</v>
      </c>
      <c r="K5461" s="1" t="s">
        <v>20600</v>
      </c>
    </row>
    <row r="5462" spans="1:11" x14ac:dyDescent="0.2">
      <c r="A5462" s="1" t="s">
        <v>20601</v>
      </c>
      <c r="B5462" s="1" t="s">
        <v>20602</v>
      </c>
      <c r="C5462" s="1" t="s">
        <v>12766</v>
      </c>
      <c r="D5462" s="1" t="s">
        <v>20603</v>
      </c>
      <c r="E5462" s="2">
        <v>45277</v>
      </c>
      <c r="F5462" s="1" t="s">
        <v>20604</v>
      </c>
      <c r="G5462" s="1" t="s">
        <v>16</v>
      </c>
      <c r="H5462" s="1" t="s">
        <v>17</v>
      </c>
      <c r="I5462" s="1" t="s">
        <v>63</v>
      </c>
      <c r="J5462" s="1" t="s">
        <v>20605</v>
      </c>
      <c r="K5462" s="1" t="s">
        <v>20606</v>
      </c>
    </row>
    <row r="5463" spans="1:11" x14ac:dyDescent="0.2">
      <c r="A5463" s="1" t="s">
        <v>20607</v>
      </c>
      <c r="B5463" s="1" t="s">
        <v>20608</v>
      </c>
      <c r="C5463" s="1" t="s">
        <v>19589</v>
      </c>
      <c r="D5463" s="1" t="s">
        <v>20609</v>
      </c>
      <c r="E5463" s="2">
        <v>45277</v>
      </c>
      <c r="F5463" s="1" t="s">
        <v>20604</v>
      </c>
      <c r="G5463" s="1" t="s">
        <v>16</v>
      </c>
      <c r="H5463" s="1" t="s">
        <v>17</v>
      </c>
      <c r="I5463" s="1" t="s">
        <v>63</v>
      </c>
      <c r="J5463" s="1" t="s">
        <v>20610</v>
      </c>
      <c r="K5463" s="1" t="s">
        <v>20611</v>
      </c>
    </row>
    <row r="5464" spans="1:11" x14ac:dyDescent="0.2">
      <c r="A5464" s="1" t="s">
        <v>12984</v>
      </c>
      <c r="B5464" s="1" t="s">
        <v>1147</v>
      </c>
      <c r="C5464" s="1" t="s">
        <v>453</v>
      </c>
      <c r="D5464" s="1" t="s">
        <v>20612</v>
      </c>
      <c r="E5464" s="2">
        <v>45277</v>
      </c>
      <c r="F5464" s="1" t="s">
        <v>20604</v>
      </c>
      <c r="G5464" s="1" t="s">
        <v>16</v>
      </c>
      <c r="H5464" s="1" t="s">
        <v>17</v>
      </c>
      <c r="I5464" s="1" t="s">
        <v>35</v>
      </c>
      <c r="J5464" s="1" t="s">
        <v>12986</v>
      </c>
      <c r="K5464" s="1" t="s">
        <v>20613</v>
      </c>
    </row>
    <row r="5465" spans="1:11" x14ac:dyDescent="0.2">
      <c r="A5465" s="1" t="s">
        <v>2504</v>
      </c>
      <c r="B5465" s="1" t="s">
        <v>16093</v>
      </c>
      <c r="C5465" s="1" t="s">
        <v>20614</v>
      </c>
      <c r="D5465" s="1" t="s">
        <v>20615</v>
      </c>
      <c r="E5465" s="2">
        <v>45277</v>
      </c>
      <c r="F5465" s="1" t="s">
        <v>20604</v>
      </c>
      <c r="G5465" s="1" t="s">
        <v>16</v>
      </c>
      <c r="H5465" s="1" t="s">
        <v>17</v>
      </c>
      <c r="I5465" s="1" t="s">
        <v>35</v>
      </c>
      <c r="J5465" s="1" t="s">
        <v>20616</v>
      </c>
      <c r="K5465" s="1" t="s">
        <v>20617</v>
      </c>
    </row>
    <row r="5466" spans="1:11" x14ac:dyDescent="0.2">
      <c r="A5466" s="1" t="s">
        <v>20618</v>
      </c>
      <c r="B5466" s="1" t="s">
        <v>16093</v>
      </c>
      <c r="C5466" s="1" t="s">
        <v>1088</v>
      </c>
      <c r="D5466" s="1" t="s">
        <v>20619</v>
      </c>
      <c r="E5466" s="2">
        <v>45277</v>
      </c>
      <c r="F5466" s="1" t="s">
        <v>20604</v>
      </c>
      <c r="G5466" s="1" t="s">
        <v>16</v>
      </c>
      <c r="H5466" s="1" t="s">
        <v>17</v>
      </c>
      <c r="I5466" s="1" t="s">
        <v>35</v>
      </c>
      <c r="J5466" s="1" t="s">
        <v>37</v>
      </c>
      <c r="K5466" s="1" t="s">
        <v>37</v>
      </c>
    </row>
    <row r="5467" spans="1:11" x14ac:dyDescent="0.2">
      <c r="A5467" s="1" t="s">
        <v>13742</v>
      </c>
      <c r="B5467" s="1" t="s">
        <v>13743</v>
      </c>
      <c r="C5467" s="1" t="s">
        <v>4128</v>
      </c>
      <c r="D5467" s="1" t="s">
        <v>20620</v>
      </c>
      <c r="E5467" s="2">
        <v>45277</v>
      </c>
      <c r="F5467" s="1" t="s">
        <v>20621</v>
      </c>
      <c r="G5467" s="1" t="s">
        <v>16</v>
      </c>
      <c r="H5467" s="1" t="s">
        <v>17</v>
      </c>
      <c r="I5467" s="1" t="s">
        <v>18</v>
      </c>
      <c r="J5467" s="1" t="s">
        <v>13746</v>
      </c>
      <c r="K5467" s="1" t="s">
        <v>37</v>
      </c>
    </row>
    <row r="5468" spans="1:11" x14ac:dyDescent="0.2">
      <c r="A5468" s="1" t="s">
        <v>20622</v>
      </c>
      <c r="B5468" s="1" t="s">
        <v>205</v>
      </c>
      <c r="C5468" s="1" t="s">
        <v>4295</v>
      </c>
      <c r="D5468" s="1" t="s">
        <v>20623</v>
      </c>
      <c r="E5468" s="2">
        <v>45277</v>
      </c>
      <c r="F5468" s="1" t="s">
        <v>20621</v>
      </c>
      <c r="G5468" s="1" t="s">
        <v>16</v>
      </c>
      <c r="H5468" s="1" t="s">
        <v>17</v>
      </c>
      <c r="I5468" s="1" t="s">
        <v>18</v>
      </c>
      <c r="J5468" s="1" t="s">
        <v>20624</v>
      </c>
      <c r="K5468" s="1" t="s">
        <v>20625</v>
      </c>
    </row>
    <row r="5469" spans="1:11" x14ac:dyDescent="0.2">
      <c r="A5469" s="1" t="s">
        <v>150</v>
      </c>
      <c r="B5469" s="1" t="s">
        <v>20626</v>
      </c>
      <c r="C5469" s="1" t="s">
        <v>20627</v>
      </c>
      <c r="D5469" s="1" t="s">
        <v>20628</v>
      </c>
      <c r="E5469" s="2">
        <v>45277</v>
      </c>
      <c r="F5469" s="1" t="s">
        <v>20621</v>
      </c>
      <c r="G5469" s="1" t="s">
        <v>16</v>
      </c>
      <c r="H5469" s="1" t="s">
        <v>17</v>
      </c>
      <c r="I5469" s="1" t="s">
        <v>18</v>
      </c>
      <c r="J5469" s="1" t="s">
        <v>20629</v>
      </c>
      <c r="K5469" s="1" t="s">
        <v>20630</v>
      </c>
    </row>
    <row r="5470" spans="1:11" x14ac:dyDescent="0.2">
      <c r="A5470" s="1" t="s">
        <v>20631</v>
      </c>
      <c r="B5470" s="1" t="s">
        <v>11048</v>
      </c>
      <c r="C5470" s="1" t="s">
        <v>448</v>
      </c>
      <c r="D5470" s="1" t="s">
        <v>20632</v>
      </c>
      <c r="E5470" s="2">
        <v>45277</v>
      </c>
      <c r="F5470" s="1" t="s">
        <v>20621</v>
      </c>
      <c r="G5470" s="1" t="s">
        <v>16</v>
      </c>
      <c r="H5470" s="1" t="s">
        <v>17</v>
      </c>
      <c r="I5470" s="1" t="s">
        <v>18</v>
      </c>
      <c r="J5470" s="1" t="s">
        <v>20633</v>
      </c>
      <c r="K5470" s="1" t="s">
        <v>20634</v>
      </c>
    </row>
    <row r="5471" spans="1:11" x14ac:dyDescent="0.2">
      <c r="A5471" s="1" t="s">
        <v>20635</v>
      </c>
      <c r="B5471" s="1" t="s">
        <v>2387</v>
      </c>
      <c r="C5471" s="1" t="s">
        <v>4048</v>
      </c>
      <c r="D5471" s="1" t="s">
        <v>20636</v>
      </c>
      <c r="E5471" s="2">
        <v>45277</v>
      </c>
      <c r="F5471" s="1" t="s">
        <v>20621</v>
      </c>
      <c r="G5471" s="1" t="s">
        <v>16</v>
      </c>
      <c r="H5471" s="1" t="s">
        <v>17</v>
      </c>
      <c r="I5471" s="1" t="s">
        <v>18</v>
      </c>
      <c r="J5471" s="1" t="s">
        <v>20637</v>
      </c>
      <c r="K5471" s="1" t="s">
        <v>20638</v>
      </c>
    </row>
    <row r="5472" spans="1:11" x14ac:dyDescent="0.2">
      <c r="A5472" s="1" t="s">
        <v>20639</v>
      </c>
      <c r="B5472" s="1" t="s">
        <v>20640</v>
      </c>
      <c r="C5472" s="1" t="s">
        <v>20641</v>
      </c>
      <c r="D5472" s="1" t="s">
        <v>20642</v>
      </c>
      <c r="E5472" s="2">
        <v>45277</v>
      </c>
      <c r="F5472" s="1" t="s">
        <v>20643</v>
      </c>
      <c r="G5472" s="1" t="s">
        <v>16</v>
      </c>
      <c r="H5472" s="1" t="s">
        <v>17</v>
      </c>
      <c r="I5472" s="1" t="s">
        <v>18</v>
      </c>
      <c r="J5472" s="1" t="s">
        <v>20644</v>
      </c>
      <c r="K5472" s="1" t="s">
        <v>20645</v>
      </c>
    </row>
    <row r="5473" spans="1:11" x14ac:dyDescent="0.2">
      <c r="A5473" s="1" t="s">
        <v>2411</v>
      </c>
      <c r="B5473" s="1" t="s">
        <v>2412</v>
      </c>
      <c r="C5473" s="1" t="s">
        <v>20646</v>
      </c>
      <c r="D5473" s="1" t="s">
        <v>20647</v>
      </c>
      <c r="E5473" s="2">
        <v>45277</v>
      </c>
      <c r="F5473" s="1" t="s">
        <v>20643</v>
      </c>
      <c r="G5473" s="1" t="s">
        <v>16</v>
      </c>
      <c r="H5473" s="1" t="s">
        <v>17</v>
      </c>
      <c r="I5473" s="1" t="s">
        <v>63</v>
      </c>
      <c r="J5473" s="1" t="s">
        <v>2414</v>
      </c>
      <c r="K5473" s="1" t="s">
        <v>20648</v>
      </c>
    </row>
    <row r="5474" spans="1:11" x14ac:dyDescent="0.2">
      <c r="A5474" s="1" t="s">
        <v>20649</v>
      </c>
      <c r="B5474" s="1" t="s">
        <v>4959</v>
      </c>
      <c r="C5474" s="1" t="s">
        <v>2536</v>
      </c>
      <c r="D5474" s="1" t="s">
        <v>20650</v>
      </c>
      <c r="E5474" s="2">
        <v>45277</v>
      </c>
      <c r="F5474" s="1" t="s">
        <v>20651</v>
      </c>
      <c r="G5474" s="1" t="s">
        <v>16</v>
      </c>
      <c r="H5474" s="1" t="s">
        <v>17</v>
      </c>
      <c r="I5474" s="1" t="s">
        <v>63</v>
      </c>
      <c r="J5474" s="1" t="s">
        <v>20652</v>
      </c>
      <c r="K5474" s="1" t="s">
        <v>20653</v>
      </c>
    </row>
    <row r="5475" spans="1:11" x14ac:dyDescent="0.2">
      <c r="A5475" s="1" t="s">
        <v>150</v>
      </c>
      <c r="B5475" s="1" t="s">
        <v>46</v>
      </c>
      <c r="C5475" s="1" t="s">
        <v>151</v>
      </c>
      <c r="D5475" s="1" t="s">
        <v>20654</v>
      </c>
      <c r="E5475" s="2">
        <v>45277</v>
      </c>
      <c r="F5475" s="1" t="s">
        <v>20651</v>
      </c>
      <c r="G5475" s="1" t="s">
        <v>16</v>
      </c>
      <c r="H5475" s="1" t="s">
        <v>17</v>
      </c>
      <c r="I5475" s="1" t="s">
        <v>63</v>
      </c>
      <c r="J5475" s="1" t="s">
        <v>20655</v>
      </c>
      <c r="K5475" s="1" t="s">
        <v>20656</v>
      </c>
    </row>
    <row r="5476" spans="1:11" x14ac:dyDescent="0.2">
      <c r="A5476" s="1" t="s">
        <v>20657</v>
      </c>
      <c r="B5476" s="1" t="s">
        <v>61</v>
      </c>
      <c r="C5476" s="1" t="s">
        <v>16</v>
      </c>
      <c r="D5476" s="1" t="s">
        <v>20658</v>
      </c>
      <c r="E5476" s="2">
        <v>45277</v>
      </c>
      <c r="F5476" s="1" t="s">
        <v>20651</v>
      </c>
      <c r="G5476" s="1" t="s">
        <v>16</v>
      </c>
      <c r="H5476" s="1" t="s">
        <v>17</v>
      </c>
      <c r="I5476" s="1" t="s">
        <v>63</v>
      </c>
      <c r="J5476" s="1" t="s">
        <v>20659</v>
      </c>
      <c r="K5476" s="1" t="s">
        <v>37</v>
      </c>
    </row>
    <row r="5477" spans="1:11" x14ac:dyDescent="0.2">
      <c r="A5477" s="1" t="s">
        <v>1414</v>
      </c>
      <c r="B5477" s="1" t="s">
        <v>13125</v>
      </c>
      <c r="C5477" s="1" t="s">
        <v>16</v>
      </c>
      <c r="D5477" s="1" t="s">
        <v>20660</v>
      </c>
      <c r="E5477" s="2">
        <v>45277</v>
      </c>
      <c r="F5477" s="1" t="s">
        <v>20651</v>
      </c>
      <c r="G5477" s="1" t="s">
        <v>16</v>
      </c>
      <c r="H5477" s="1" t="s">
        <v>17</v>
      </c>
      <c r="I5477" s="1" t="s">
        <v>63</v>
      </c>
      <c r="J5477" s="1" t="s">
        <v>20661</v>
      </c>
      <c r="K5477" s="1" t="s">
        <v>20662</v>
      </c>
    </row>
    <row r="5478" spans="1:11" x14ac:dyDescent="0.2">
      <c r="A5478" s="1" t="s">
        <v>20663</v>
      </c>
      <c r="B5478" s="1" t="s">
        <v>3157</v>
      </c>
      <c r="C5478" s="1" t="s">
        <v>16</v>
      </c>
      <c r="D5478" s="1" t="s">
        <v>20664</v>
      </c>
      <c r="E5478" s="2">
        <v>45277</v>
      </c>
      <c r="F5478" s="1" t="s">
        <v>20651</v>
      </c>
      <c r="G5478" s="1" t="s">
        <v>16</v>
      </c>
      <c r="H5478" s="1" t="s">
        <v>17</v>
      </c>
      <c r="I5478" s="1" t="s">
        <v>63</v>
      </c>
      <c r="J5478" s="1" t="s">
        <v>20665</v>
      </c>
      <c r="K5478" s="1" t="s">
        <v>20666</v>
      </c>
    </row>
    <row r="5479" spans="1:11" x14ac:dyDescent="0.2">
      <c r="A5479" s="1" t="s">
        <v>20667</v>
      </c>
      <c r="B5479" s="1" t="s">
        <v>8334</v>
      </c>
      <c r="C5479" s="1" t="s">
        <v>16</v>
      </c>
      <c r="D5479" s="1" t="s">
        <v>20668</v>
      </c>
      <c r="E5479" s="2">
        <v>45277</v>
      </c>
      <c r="F5479" s="1" t="s">
        <v>20651</v>
      </c>
      <c r="G5479" s="1" t="s">
        <v>16</v>
      </c>
      <c r="H5479" s="1" t="s">
        <v>17</v>
      </c>
      <c r="I5479" s="1" t="s">
        <v>63</v>
      </c>
      <c r="J5479" s="1" t="s">
        <v>20669</v>
      </c>
      <c r="K5479" s="1" t="s">
        <v>20670</v>
      </c>
    </row>
    <row r="5480" spans="1:11" x14ac:dyDescent="0.2">
      <c r="A5480" s="1" t="s">
        <v>20671</v>
      </c>
      <c r="B5480" s="1" t="s">
        <v>4714</v>
      </c>
      <c r="C5480" s="1" t="s">
        <v>16</v>
      </c>
      <c r="D5480" s="1" t="s">
        <v>20672</v>
      </c>
      <c r="E5480" s="2">
        <v>45277</v>
      </c>
      <c r="F5480" s="1" t="s">
        <v>20651</v>
      </c>
      <c r="G5480" s="1" t="s">
        <v>16</v>
      </c>
      <c r="H5480" s="1" t="s">
        <v>17</v>
      </c>
      <c r="I5480" s="1" t="s">
        <v>63</v>
      </c>
      <c r="J5480" s="1" t="s">
        <v>20673</v>
      </c>
      <c r="K5480" s="1" t="s">
        <v>37</v>
      </c>
    </row>
    <row r="5481" spans="1:11" x14ac:dyDescent="0.2">
      <c r="A5481" s="1" t="s">
        <v>536</v>
      </c>
      <c r="B5481" s="1" t="s">
        <v>1683</v>
      </c>
      <c r="C5481" s="1" t="s">
        <v>16</v>
      </c>
      <c r="D5481" s="1" t="s">
        <v>20674</v>
      </c>
      <c r="E5481" s="2">
        <v>45277</v>
      </c>
      <c r="F5481" s="1" t="s">
        <v>20651</v>
      </c>
      <c r="G5481" s="1" t="s">
        <v>16</v>
      </c>
      <c r="H5481" s="1" t="s">
        <v>17</v>
      </c>
      <c r="I5481" s="1" t="s">
        <v>63</v>
      </c>
      <c r="J5481" s="1" t="s">
        <v>20675</v>
      </c>
      <c r="K5481" s="1" t="s">
        <v>20676</v>
      </c>
    </row>
    <row r="5482" spans="1:11" x14ac:dyDescent="0.2">
      <c r="A5482" s="1" t="s">
        <v>20677</v>
      </c>
      <c r="B5482" s="1" t="s">
        <v>20678</v>
      </c>
      <c r="C5482" s="1" t="s">
        <v>16</v>
      </c>
      <c r="D5482" s="1" t="s">
        <v>20679</v>
      </c>
      <c r="E5482" s="2">
        <v>45277</v>
      </c>
      <c r="F5482" s="1" t="s">
        <v>20651</v>
      </c>
      <c r="G5482" s="1" t="s">
        <v>16</v>
      </c>
      <c r="H5482" s="1" t="s">
        <v>17</v>
      </c>
      <c r="I5482" s="1" t="s">
        <v>63</v>
      </c>
      <c r="J5482" s="1" t="s">
        <v>20680</v>
      </c>
      <c r="K5482" s="1" t="s">
        <v>20681</v>
      </c>
    </row>
    <row r="5483" spans="1:11" x14ac:dyDescent="0.2">
      <c r="A5483" s="1" t="s">
        <v>20682</v>
      </c>
      <c r="B5483" s="1" t="s">
        <v>226</v>
      </c>
      <c r="C5483" s="1" t="s">
        <v>20683</v>
      </c>
      <c r="D5483" s="1" t="s">
        <v>20684</v>
      </c>
      <c r="E5483" s="2">
        <v>45277</v>
      </c>
      <c r="F5483" s="1" t="s">
        <v>20651</v>
      </c>
      <c r="G5483" s="1" t="s">
        <v>16</v>
      </c>
      <c r="H5483" s="1" t="s">
        <v>17</v>
      </c>
      <c r="I5483" s="1" t="s">
        <v>35</v>
      </c>
      <c r="J5483" s="1" t="s">
        <v>20685</v>
      </c>
      <c r="K5483" s="1" t="s">
        <v>20686</v>
      </c>
    </row>
    <row r="5484" spans="1:11" x14ac:dyDescent="0.2">
      <c r="A5484" s="1" t="s">
        <v>4018</v>
      </c>
      <c r="B5484" s="1" t="s">
        <v>12492</v>
      </c>
      <c r="C5484" s="1" t="s">
        <v>14900</v>
      </c>
      <c r="D5484" s="1" t="s">
        <v>20687</v>
      </c>
      <c r="E5484" s="2">
        <v>45277</v>
      </c>
      <c r="F5484" s="1" t="s">
        <v>20651</v>
      </c>
      <c r="G5484" s="1" t="s">
        <v>16</v>
      </c>
      <c r="H5484" s="1" t="s">
        <v>17</v>
      </c>
      <c r="I5484" s="1" t="s">
        <v>35</v>
      </c>
      <c r="J5484" s="1" t="s">
        <v>37</v>
      </c>
      <c r="K5484" s="1" t="s">
        <v>37</v>
      </c>
    </row>
    <row r="5485" spans="1:11" x14ac:dyDescent="0.2">
      <c r="A5485" s="1" t="s">
        <v>20688</v>
      </c>
      <c r="B5485" s="1" t="s">
        <v>318</v>
      </c>
      <c r="C5485" s="1" t="s">
        <v>14137</v>
      </c>
      <c r="D5485" s="1" t="s">
        <v>20689</v>
      </c>
      <c r="E5485" s="2">
        <v>45277</v>
      </c>
      <c r="F5485" s="1" t="s">
        <v>20690</v>
      </c>
      <c r="G5485" s="1" t="s">
        <v>16</v>
      </c>
      <c r="H5485" s="1" t="s">
        <v>17</v>
      </c>
      <c r="I5485" s="1" t="s">
        <v>18</v>
      </c>
      <c r="J5485" s="1" t="s">
        <v>20691</v>
      </c>
      <c r="K5485" s="1" t="s">
        <v>20692</v>
      </c>
    </row>
    <row r="5486" spans="1:11" x14ac:dyDescent="0.2">
      <c r="A5486" s="1" t="s">
        <v>769</v>
      </c>
      <c r="B5486" s="1" t="s">
        <v>770</v>
      </c>
      <c r="C5486" s="1" t="s">
        <v>14137</v>
      </c>
      <c r="D5486" s="1" t="s">
        <v>20693</v>
      </c>
      <c r="E5486" s="2">
        <v>45277</v>
      </c>
      <c r="F5486" s="1" t="s">
        <v>20690</v>
      </c>
      <c r="G5486" s="1" t="s">
        <v>16</v>
      </c>
      <c r="H5486" s="1" t="s">
        <v>17</v>
      </c>
      <c r="I5486" s="1" t="s">
        <v>63</v>
      </c>
      <c r="J5486" s="1" t="s">
        <v>774</v>
      </c>
      <c r="K5486" s="1" t="s">
        <v>20694</v>
      </c>
    </row>
    <row r="5487" spans="1:11" x14ac:dyDescent="0.2">
      <c r="A5487" s="1" t="s">
        <v>2512</v>
      </c>
      <c r="B5487" s="1" t="s">
        <v>2513</v>
      </c>
      <c r="C5487" s="1" t="s">
        <v>20695</v>
      </c>
      <c r="D5487" s="1" t="s">
        <v>20696</v>
      </c>
      <c r="E5487" s="2">
        <v>45277</v>
      </c>
      <c r="F5487" s="1" t="s">
        <v>20697</v>
      </c>
      <c r="G5487" s="1" t="s">
        <v>16</v>
      </c>
      <c r="H5487" s="1" t="s">
        <v>17</v>
      </c>
      <c r="I5487" s="1" t="s">
        <v>63</v>
      </c>
      <c r="J5487" s="1" t="s">
        <v>2517</v>
      </c>
      <c r="K5487" s="1" t="s">
        <v>37</v>
      </c>
    </row>
    <row r="5488" spans="1:11" x14ac:dyDescent="0.2">
      <c r="A5488" s="1" t="s">
        <v>4537</v>
      </c>
      <c r="B5488" s="1" t="s">
        <v>205</v>
      </c>
      <c r="C5488" s="1" t="s">
        <v>76</v>
      </c>
      <c r="D5488" s="1" t="s">
        <v>20698</v>
      </c>
      <c r="E5488" s="2">
        <v>45277</v>
      </c>
      <c r="F5488" s="1" t="s">
        <v>20699</v>
      </c>
      <c r="G5488" s="1" t="s">
        <v>16</v>
      </c>
      <c r="H5488" s="1" t="s">
        <v>58</v>
      </c>
      <c r="I5488" s="1" t="s">
        <v>18</v>
      </c>
      <c r="J5488" s="1" t="s">
        <v>20700</v>
      </c>
      <c r="K5488" s="1" t="s">
        <v>20701</v>
      </c>
    </row>
    <row r="5489" spans="1:11" x14ac:dyDescent="0.2">
      <c r="A5489" s="1" t="s">
        <v>1221</v>
      </c>
      <c r="B5489" s="1" t="s">
        <v>13275</v>
      </c>
      <c r="C5489" s="1" t="s">
        <v>76</v>
      </c>
      <c r="D5489" s="1" t="s">
        <v>20702</v>
      </c>
      <c r="E5489" s="2">
        <v>45277</v>
      </c>
      <c r="F5489" s="1" t="s">
        <v>20699</v>
      </c>
      <c r="G5489" s="1" t="s">
        <v>16</v>
      </c>
      <c r="H5489" s="1" t="s">
        <v>58</v>
      </c>
      <c r="I5489" s="1" t="s">
        <v>35</v>
      </c>
      <c r="J5489" s="1" t="s">
        <v>37</v>
      </c>
      <c r="K5489" s="1" t="s">
        <v>37</v>
      </c>
    </row>
    <row r="5490" spans="1:11" x14ac:dyDescent="0.2">
      <c r="A5490" s="1" t="s">
        <v>751</v>
      </c>
      <c r="B5490" s="1" t="s">
        <v>1465</v>
      </c>
      <c r="C5490" s="1" t="s">
        <v>76</v>
      </c>
      <c r="D5490" s="1" t="s">
        <v>20703</v>
      </c>
      <c r="E5490" s="2">
        <v>45277</v>
      </c>
      <c r="F5490" s="1" t="s">
        <v>20699</v>
      </c>
      <c r="G5490" s="1" t="s">
        <v>16</v>
      </c>
      <c r="H5490" s="1" t="s">
        <v>58</v>
      </c>
      <c r="I5490" s="1" t="s">
        <v>35</v>
      </c>
      <c r="J5490" s="1" t="s">
        <v>20704</v>
      </c>
      <c r="K5490" s="1" t="s">
        <v>20705</v>
      </c>
    </row>
    <row r="5491" spans="1:11" x14ac:dyDescent="0.2">
      <c r="A5491" s="1" t="s">
        <v>20706</v>
      </c>
      <c r="B5491" s="1" t="s">
        <v>20707</v>
      </c>
      <c r="C5491" s="1" t="s">
        <v>5006</v>
      </c>
      <c r="D5491" s="1" t="s">
        <v>20708</v>
      </c>
      <c r="E5491" s="2">
        <v>45277</v>
      </c>
      <c r="F5491" s="1" t="s">
        <v>20699</v>
      </c>
      <c r="G5491" s="1" t="s">
        <v>16</v>
      </c>
      <c r="H5491" s="1" t="s">
        <v>58</v>
      </c>
      <c r="I5491" s="1" t="s">
        <v>35</v>
      </c>
      <c r="J5491" s="1" t="s">
        <v>37</v>
      </c>
      <c r="K5491" s="1" t="s">
        <v>37</v>
      </c>
    </row>
    <row r="5492" spans="1:11" x14ac:dyDescent="0.2">
      <c r="A5492" s="1" t="s">
        <v>7663</v>
      </c>
      <c r="B5492" s="1" t="s">
        <v>20709</v>
      </c>
      <c r="C5492" s="1" t="s">
        <v>76</v>
      </c>
      <c r="D5492" s="1" t="s">
        <v>20710</v>
      </c>
      <c r="E5492" s="2">
        <v>45277</v>
      </c>
      <c r="F5492" s="1" t="s">
        <v>20699</v>
      </c>
      <c r="G5492" s="1" t="s">
        <v>16</v>
      </c>
      <c r="H5492" s="1" t="s">
        <v>58</v>
      </c>
      <c r="I5492" s="1" t="s">
        <v>35</v>
      </c>
      <c r="J5492" s="1" t="s">
        <v>20711</v>
      </c>
      <c r="K5492" s="1" t="s">
        <v>20712</v>
      </c>
    </row>
    <row r="5493" spans="1:11" x14ac:dyDescent="0.2">
      <c r="A5493" s="1" t="s">
        <v>751</v>
      </c>
      <c r="B5493" s="1" t="s">
        <v>20713</v>
      </c>
      <c r="C5493" s="1" t="s">
        <v>76</v>
      </c>
      <c r="D5493" s="1" t="s">
        <v>20714</v>
      </c>
      <c r="E5493" s="2">
        <v>45277</v>
      </c>
      <c r="F5493" s="1" t="s">
        <v>20699</v>
      </c>
      <c r="G5493" s="1" t="s">
        <v>16</v>
      </c>
      <c r="H5493" s="1" t="s">
        <v>58</v>
      </c>
      <c r="I5493" s="1" t="s">
        <v>35</v>
      </c>
      <c r="J5493" s="1" t="s">
        <v>37</v>
      </c>
      <c r="K5493" s="1" t="s">
        <v>37</v>
      </c>
    </row>
    <row r="5494" spans="1:11" x14ac:dyDescent="0.2">
      <c r="A5494" s="1" t="s">
        <v>1470</v>
      </c>
      <c r="B5494" s="1" t="s">
        <v>1509</v>
      </c>
      <c r="C5494" s="1" t="s">
        <v>5006</v>
      </c>
      <c r="D5494" s="1" t="s">
        <v>20715</v>
      </c>
      <c r="E5494" s="2">
        <v>45277</v>
      </c>
      <c r="F5494" s="1" t="s">
        <v>20699</v>
      </c>
      <c r="G5494" s="1" t="s">
        <v>16</v>
      </c>
      <c r="H5494" s="1" t="s">
        <v>58</v>
      </c>
      <c r="I5494" s="1" t="s">
        <v>35</v>
      </c>
      <c r="J5494" s="1" t="s">
        <v>20716</v>
      </c>
      <c r="K5494" s="1" t="s">
        <v>37</v>
      </c>
    </row>
    <row r="5495" spans="1:11" x14ac:dyDescent="0.2">
      <c r="A5495" s="1" t="s">
        <v>14513</v>
      </c>
      <c r="B5495" s="1" t="s">
        <v>20717</v>
      </c>
      <c r="C5495" s="1" t="s">
        <v>5006</v>
      </c>
      <c r="D5495" s="1" t="s">
        <v>20718</v>
      </c>
      <c r="E5495" s="2">
        <v>45277</v>
      </c>
      <c r="F5495" s="1" t="s">
        <v>20699</v>
      </c>
      <c r="G5495" s="1" t="s">
        <v>16</v>
      </c>
      <c r="H5495" s="1" t="s">
        <v>17</v>
      </c>
      <c r="I5495" s="1" t="s">
        <v>63</v>
      </c>
      <c r="J5495" s="1" t="s">
        <v>20719</v>
      </c>
      <c r="K5495" s="1" t="s">
        <v>20720</v>
      </c>
    </row>
    <row r="5496" spans="1:11" x14ac:dyDescent="0.2">
      <c r="A5496" s="1" t="s">
        <v>442</v>
      </c>
      <c r="B5496" s="1" t="s">
        <v>443</v>
      </c>
      <c r="C5496" s="1" t="s">
        <v>76</v>
      </c>
      <c r="D5496" s="1" t="s">
        <v>20721</v>
      </c>
      <c r="E5496" s="2">
        <v>45277</v>
      </c>
      <c r="F5496" s="1" t="s">
        <v>20699</v>
      </c>
      <c r="G5496" s="1" t="s">
        <v>16</v>
      </c>
      <c r="H5496" s="1" t="s">
        <v>17</v>
      </c>
      <c r="I5496" s="1" t="s">
        <v>35</v>
      </c>
      <c r="J5496" s="1" t="s">
        <v>7955</v>
      </c>
      <c r="K5496" s="1" t="s">
        <v>20722</v>
      </c>
    </row>
    <row r="5497" spans="1:11" x14ac:dyDescent="0.2">
      <c r="A5497" s="1" t="s">
        <v>20723</v>
      </c>
      <c r="B5497" s="1" t="s">
        <v>20724</v>
      </c>
      <c r="C5497" s="1" t="s">
        <v>3190</v>
      </c>
      <c r="D5497" s="1" t="s">
        <v>20725</v>
      </c>
      <c r="E5497" s="2">
        <v>45277</v>
      </c>
      <c r="F5497" s="1" t="s">
        <v>20699</v>
      </c>
      <c r="G5497" s="1" t="s">
        <v>16</v>
      </c>
      <c r="H5497" s="1" t="s">
        <v>17</v>
      </c>
      <c r="I5497" s="1" t="s">
        <v>35</v>
      </c>
      <c r="J5497" s="1" t="s">
        <v>20726</v>
      </c>
      <c r="K5497" s="1" t="s">
        <v>20727</v>
      </c>
    </row>
    <row r="5498" spans="1:11" x14ac:dyDescent="0.2">
      <c r="A5498" s="1" t="s">
        <v>8661</v>
      </c>
      <c r="B5498" s="1" t="s">
        <v>8662</v>
      </c>
      <c r="C5498" s="1" t="s">
        <v>76</v>
      </c>
      <c r="D5498" s="1" t="s">
        <v>20728</v>
      </c>
      <c r="E5498" s="2">
        <v>45277</v>
      </c>
      <c r="F5498" s="1" t="s">
        <v>20699</v>
      </c>
      <c r="G5498" s="1" t="s">
        <v>16</v>
      </c>
      <c r="H5498" s="1" t="s">
        <v>17</v>
      </c>
      <c r="I5498" s="1" t="s">
        <v>35</v>
      </c>
      <c r="J5498" s="1" t="s">
        <v>20729</v>
      </c>
      <c r="K5498" s="1" t="s">
        <v>20730</v>
      </c>
    </row>
    <row r="5499" spans="1:11" x14ac:dyDescent="0.2">
      <c r="A5499" s="1" t="s">
        <v>10217</v>
      </c>
      <c r="B5499" s="1" t="s">
        <v>20731</v>
      </c>
      <c r="C5499" s="1" t="s">
        <v>76</v>
      </c>
      <c r="D5499" s="1" t="s">
        <v>20732</v>
      </c>
      <c r="E5499" s="2">
        <v>45277</v>
      </c>
      <c r="F5499" s="1" t="s">
        <v>20699</v>
      </c>
      <c r="G5499" s="1" t="s">
        <v>16</v>
      </c>
      <c r="H5499" s="1" t="s">
        <v>17</v>
      </c>
      <c r="I5499" s="1" t="s">
        <v>35</v>
      </c>
      <c r="J5499" s="1" t="s">
        <v>20733</v>
      </c>
      <c r="K5499" s="1" t="s">
        <v>20734</v>
      </c>
    </row>
    <row r="5500" spans="1:11" x14ac:dyDescent="0.2">
      <c r="A5500" s="1" t="s">
        <v>20735</v>
      </c>
      <c r="B5500" s="1" t="s">
        <v>601</v>
      </c>
      <c r="C5500" s="1" t="s">
        <v>76</v>
      </c>
      <c r="D5500" s="1" t="s">
        <v>20736</v>
      </c>
      <c r="E5500" s="2">
        <v>45277</v>
      </c>
      <c r="F5500" s="1" t="s">
        <v>20699</v>
      </c>
      <c r="G5500" s="1" t="s">
        <v>16</v>
      </c>
      <c r="H5500" s="1" t="s">
        <v>17</v>
      </c>
      <c r="I5500" s="1" t="s">
        <v>35</v>
      </c>
      <c r="J5500" s="1" t="s">
        <v>20737</v>
      </c>
      <c r="K5500" s="1" t="s">
        <v>37</v>
      </c>
    </row>
    <row r="5501" spans="1:11" x14ac:dyDescent="0.2">
      <c r="A5501" s="1" t="s">
        <v>5542</v>
      </c>
      <c r="B5501" s="1" t="s">
        <v>5543</v>
      </c>
      <c r="C5501" s="1" t="s">
        <v>76</v>
      </c>
      <c r="D5501" s="1" t="s">
        <v>20738</v>
      </c>
      <c r="E5501" s="2">
        <v>45277</v>
      </c>
      <c r="F5501" s="1" t="s">
        <v>20699</v>
      </c>
      <c r="G5501" s="1" t="s">
        <v>16</v>
      </c>
      <c r="H5501" s="1" t="s">
        <v>17</v>
      </c>
      <c r="I5501" s="1" t="s">
        <v>35</v>
      </c>
      <c r="J5501" s="1" t="s">
        <v>5545</v>
      </c>
      <c r="K5501" s="1" t="s">
        <v>20739</v>
      </c>
    </row>
    <row r="5502" spans="1:11" x14ac:dyDescent="0.2">
      <c r="A5502" s="1" t="s">
        <v>2416</v>
      </c>
      <c r="B5502" s="1" t="s">
        <v>443</v>
      </c>
      <c r="C5502" s="1" t="s">
        <v>7636</v>
      </c>
      <c r="D5502" s="1" t="s">
        <v>20740</v>
      </c>
      <c r="E5502" s="2">
        <v>45277</v>
      </c>
      <c r="F5502" s="1" t="s">
        <v>20699</v>
      </c>
      <c r="G5502" s="1" t="s">
        <v>16</v>
      </c>
      <c r="H5502" s="1" t="s">
        <v>17</v>
      </c>
      <c r="I5502" s="1" t="s">
        <v>35</v>
      </c>
      <c r="J5502" s="1" t="s">
        <v>7952</v>
      </c>
      <c r="K5502" s="1" t="s">
        <v>20741</v>
      </c>
    </row>
    <row r="5503" spans="1:11" x14ac:dyDescent="0.2">
      <c r="A5503" s="1" t="s">
        <v>5542</v>
      </c>
      <c r="B5503" s="1" t="s">
        <v>5543</v>
      </c>
      <c r="C5503" s="1" t="s">
        <v>76</v>
      </c>
      <c r="D5503" s="1" t="s">
        <v>20742</v>
      </c>
      <c r="E5503" s="2">
        <v>45277</v>
      </c>
      <c r="F5503" s="1" t="s">
        <v>20699</v>
      </c>
      <c r="G5503" s="1" t="s">
        <v>16</v>
      </c>
      <c r="H5503" s="1" t="s">
        <v>17</v>
      </c>
      <c r="I5503" s="1" t="s">
        <v>35</v>
      </c>
      <c r="J5503" s="1" t="s">
        <v>5545</v>
      </c>
      <c r="K5503" s="1" t="s">
        <v>20743</v>
      </c>
    </row>
    <row r="5504" spans="1:11" x14ac:dyDescent="0.2">
      <c r="A5504" s="1" t="s">
        <v>219</v>
      </c>
      <c r="B5504" s="1" t="s">
        <v>20744</v>
      </c>
      <c r="C5504" s="1" t="s">
        <v>277</v>
      </c>
      <c r="D5504" s="1" t="s">
        <v>20745</v>
      </c>
      <c r="E5504" s="2">
        <v>45277</v>
      </c>
      <c r="F5504" s="1" t="s">
        <v>20746</v>
      </c>
      <c r="G5504" s="1" t="s">
        <v>16</v>
      </c>
      <c r="H5504" s="1" t="s">
        <v>58</v>
      </c>
      <c r="I5504" s="1" t="s">
        <v>35</v>
      </c>
      <c r="J5504" s="1" t="s">
        <v>20747</v>
      </c>
      <c r="K5504" s="1" t="s">
        <v>20748</v>
      </c>
    </row>
    <row r="5505" spans="1:11" x14ac:dyDescent="0.2">
      <c r="A5505" s="1" t="s">
        <v>20749</v>
      </c>
      <c r="B5505" s="1" t="s">
        <v>20750</v>
      </c>
      <c r="C5505" s="1" t="s">
        <v>277</v>
      </c>
      <c r="D5505" s="1" t="s">
        <v>20751</v>
      </c>
      <c r="E5505" s="2">
        <v>45277</v>
      </c>
      <c r="F5505" s="1" t="s">
        <v>20746</v>
      </c>
      <c r="G5505" s="1" t="s">
        <v>16</v>
      </c>
      <c r="H5505" s="1" t="s">
        <v>17</v>
      </c>
      <c r="I5505" s="1" t="s">
        <v>18</v>
      </c>
      <c r="J5505" s="1" t="s">
        <v>20752</v>
      </c>
      <c r="K5505" s="1" t="s">
        <v>20753</v>
      </c>
    </row>
    <row r="5506" spans="1:11" x14ac:dyDescent="0.2">
      <c r="A5506" s="1" t="s">
        <v>20754</v>
      </c>
      <c r="B5506" s="1" t="s">
        <v>20755</v>
      </c>
      <c r="C5506" s="1" t="s">
        <v>277</v>
      </c>
      <c r="D5506" s="1" t="s">
        <v>20756</v>
      </c>
      <c r="E5506" s="2">
        <v>45277</v>
      </c>
      <c r="F5506" s="1" t="s">
        <v>20746</v>
      </c>
      <c r="G5506" s="1" t="s">
        <v>16</v>
      </c>
      <c r="H5506" s="1" t="s">
        <v>17</v>
      </c>
      <c r="I5506" s="1" t="s">
        <v>18</v>
      </c>
      <c r="J5506" s="1" t="s">
        <v>20757</v>
      </c>
      <c r="K5506" s="1" t="s">
        <v>20758</v>
      </c>
    </row>
    <row r="5507" spans="1:11" x14ac:dyDescent="0.2">
      <c r="A5507" s="1" t="s">
        <v>20759</v>
      </c>
      <c r="B5507" s="1" t="s">
        <v>1683</v>
      </c>
      <c r="C5507" s="1" t="s">
        <v>277</v>
      </c>
      <c r="D5507" s="1" t="s">
        <v>20760</v>
      </c>
      <c r="E5507" s="2">
        <v>45277</v>
      </c>
      <c r="F5507" s="1" t="s">
        <v>20746</v>
      </c>
      <c r="G5507" s="1" t="s">
        <v>16</v>
      </c>
      <c r="H5507" s="1" t="s">
        <v>17</v>
      </c>
      <c r="I5507" s="1" t="s">
        <v>18</v>
      </c>
      <c r="J5507" s="1" t="s">
        <v>20761</v>
      </c>
      <c r="K5507" s="1" t="s">
        <v>20762</v>
      </c>
    </row>
    <row r="5508" spans="1:11" x14ac:dyDescent="0.2">
      <c r="A5508" s="1" t="s">
        <v>2644</v>
      </c>
      <c r="B5508" s="1" t="s">
        <v>20763</v>
      </c>
      <c r="C5508" s="1" t="s">
        <v>277</v>
      </c>
      <c r="D5508" s="1" t="s">
        <v>20764</v>
      </c>
      <c r="E5508" s="2">
        <v>45277</v>
      </c>
      <c r="F5508" s="1" t="s">
        <v>20746</v>
      </c>
      <c r="G5508" s="1" t="s">
        <v>16</v>
      </c>
      <c r="H5508" s="1" t="s">
        <v>17</v>
      </c>
      <c r="I5508" s="1" t="s">
        <v>18</v>
      </c>
      <c r="J5508" s="1" t="s">
        <v>20765</v>
      </c>
      <c r="K5508" s="1" t="s">
        <v>20766</v>
      </c>
    </row>
    <row r="5509" spans="1:11" x14ac:dyDescent="0.2">
      <c r="A5509" s="1" t="s">
        <v>74</v>
      </c>
      <c r="B5509" s="1" t="s">
        <v>20767</v>
      </c>
      <c r="C5509" s="1" t="s">
        <v>277</v>
      </c>
      <c r="D5509" s="1" t="s">
        <v>20768</v>
      </c>
      <c r="E5509" s="2">
        <v>45277</v>
      </c>
      <c r="F5509" s="1" t="s">
        <v>20746</v>
      </c>
      <c r="G5509" s="1" t="s">
        <v>16</v>
      </c>
      <c r="H5509" s="1" t="s">
        <v>17</v>
      </c>
      <c r="I5509" s="1" t="s">
        <v>18</v>
      </c>
      <c r="J5509" s="1" t="s">
        <v>20769</v>
      </c>
      <c r="K5509" s="1" t="s">
        <v>20770</v>
      </c>
    </row>
    <row r="5510" spans="1:11" x14ac:dyDescent="0.2">
      <c r="A5510" s="1" t="s">
        <v>20771</v>
      </c>
      <c r="B5510" s="1" t="s">
        <v>20767</v>
      </c>
      <c r="C5510" s="1" t="s">
        <v>3100</v>
      </c>
      <c r="D5510" s="1" t="s">
        <v>20772</v>
      </c>
      <c r="E5510" s="2">
        <v>45277</v>
      </c>
      <c r="F5510" s="1" t="s">
        <v>20746</v>
      </c>
      <c r="G5510" s="1" t="s">
        <v>16</v>
      </c>
      <c r="H5510" s="1" t="s">
        <v>17</v>
      </c>
      <c r="I5510" s="1" t="s">
        <v>18</v>
      </c>
      <c r="J5510" s="1" t="s">
        <v>20773</v>
      </c>
      <c r="K5510" s="1" t="s">
        <v>20774</v>
      </c>
    </row>
    <row r="5511" spans="1:11" x14ac:dyDescent="0.2">
      <c r="A5511" s="1" t="s">
        <v>74</v>
      </c>
      <c r="B5511" s="1" t="s">
        <v>7539</v>
      </c>
      <c r="C5511" s="1" t="s">
        <v>277</v>
      </c>
      <c r="D5511" s="1" t="s">
        <v>20775</v>
      </c>
      <c r="E5511" s="2">
        <v>45277</v>
      </c>
      <c r="F5511" s="1" t="s">
        <v>20746</v>
      </c>
      <c r="G5511" s="1" t="s">
        <v>16</v>
      </c>
      <c r="H5511" s="1" t="s">
        <v>17</v>
      </c>
      <c r="I5511" s="1" t="s">
        <v>18</v>
      </c>
      <c r="J5511" s="1" t="s">
        <v>20776</v>
      </c>
      <c r="K5511" s="1" t="s">
        <v>20777</v>
      </c>
    </row>
    <row r="5512" spans="1:11" x14ac:dyDescent="0.2">
      <c r="A5512" s="1" t="s">
        <v>20778</v>
      </c>
      <c r="B5512" s="1" t="s">
        <v>2875</v>
      </c>
      <c r="C5512" s="1" t="s">
        <v>20418</v>
      </c>
      <c r="D5512" s="1" t="s">
        <v>20779</v>
      </c>
      <c r="E5512" s="2">
        <v>45277</v>
      </c>
      <c r="F5512" s="1" t="s">
        <v>20746</v>
      </c>
      <c r="G5512" s="1" t="s">
        <v>16</v>
      </c>
      <c r="H5512" s="1" t="s">
        <v>17</v>
      </c>
      <c r="I5512" s="1" t="s">
        <v>18</v>
      </c>
      <c r="J5512" s="1" t="s">
        <v>20780</v>
      </c>
      <c r="K5512" s="1" t="s">
        <v>37</v>
      </c>
    </row>
    <row r="5513" spans="1:11" x14ac:dyDescent="0.2">
      <c r="A5513" s="1" t="s">
        <v>20781</v>
      </c>
      <c r="B5513" s="1" t="s">
        <v>20782</v>
      </c>
      <c r="C5513" s="1" t="s">
        <v>277</v>
      </c>
      <c r="D5513" s="1" t="s">
        <v>20783</v>
      </c>
      <c r="E5513" s="2">
        <v>45277</v>
      </c>
      <c r="F5513" s="1" t="s">
        <v>20746</v>
      </c>
      <c r="G5513" s="1" t="s">
        <v>16</v>
      </c>
      <c r="H5513" s="1" t="s">
        <v>17</v>
      </c>
      <c r="I5513" s="1" t="s">
        <v>18</v>
      </c>
      <c r="J5513" s="1" t="s">
        <v>20784</v>
      </c>
      <c r="K5513" s="1" t="s">
        <v>20785</v>
      </c>
    </row>
    <row r="5514" spans="1:11" x14ac:dyDescent="0.2">
      <c r="A5514" s="1" t="s">
        <v>74</v>
      </c>
      <c r="B5514" s="1" t="s">
        <v>20786</v>
      </c>
      <c r="C5514" s="1" t="s">
        <v>277</v>
      </c>
      <c r="D5514" s="1" t="s">
        <v>20787</v>
      </c>
      <c r="E5514" s="2">
        <v>45277</v>
      </c>
      <c r="F5514" s="1" t="s">
        <v>20746</v>
      </c>
      <c r="G5514" s="1" t="s">
        <v>16</v>
      </c>
      <c r="H5514" s="1" t="s">
        <v>17</v>
      </c>
      <c r="I5514" s="1" t="s">
        <v>18</v>
      </c>
      <c r="J5514" s="1" t="s">
        <v>20788</v>
      </c>
      <c r="K5514" s="1" t="s">
        <v>20789</v>
      </c>
    </row>
    <row r="5515" spans="1:11" x14ac:dyDescent="0.2">
      <c r="A5515" s="1" t="s">
        <v>20790</v>
      </c>
      <c r="B5515" s="1" t="s">
        <v>9207</v>
      </c>
      <c r="C5515" s="1" t="s">
        <v>20418</v>
      </c>
      <c r="D5515" s="1" t="s">
        <v>20791</v>
      </c>
      <c r="E5515" s="2">
        <v>45277</v>
      </c>
      <c r="F5515" s="1" t="s">
        <v>20746</v>
      </c>
      <c r="G5515" s="1" t="s">
        <v>16</v>
      </c>
      <c r="H5515" s="1" t="s">
        <v>17</v>
      </c>
      <c r="I5515" s="1" t="s">
        <v>18</v>
      </c>
      <c r="J5515" s="1" t="s">
        <v>20792</v>
      </c>
      <c r="K5515" s="1" t="s">
        <v>20793</v>
      </c>
    </row>
    <row r="5516" spans="1:11" x14ac:dyDescent="0.2">
      <c r="A5516" s="1" t="s">
        <v>4621</v>
      </c>
      <c r="B5516" s="1" t="s">
        <v>4622</v>
      </c>
      <c r="C5516" s="1" t="s">
        <v>20794</v>
      </c>
      <c r="D5516" s="1" t="s">
        <v>20795</v>
      </c>
      <c r="E5516" s="2">
        <v>45277</v>
      </c>
      <c r="F5516" s="1" t="s">
        <v>20746</v>
      </c>
      <c r="G5516" s="1" t="s">
        <v>16</v>
      </c>
      <c r="H5516" s="1" t="s">
        <v>17</v>
      </c>
      <c r="I5516" s="1" t="s">
        <v>18</v>
      </c>
      <c r="J5516" s="1" t="s">
        <v>4625</v>
      </c>
      <c r="K5516" s="1" t="s">
        <v>20796</v>
      </c>
    </row>
    <row r="5517" spans="1:11" x14ac:dyDescent="0.2">
      <c r="A5517" s="1" t="s">
        <v>20797</v>
      </c>
      <c r="B5517" s="1" t="s">
        <v>20798</v>
      </c>
      <c r="C5517" s="1" t="s">
        <v>277</v>
      </c>
      <c r="D5517" s="1" t="s">
        <v>20799</v>
      </c>
      <c r="E5517" s="2">
        <v>45277</v>
      </c>
      <c r="F5517" s="1" t="s">
        <v>20746</v>
      </c>
      <c r="G5517" s="1" t="s">
        <v>16</v>
      </c>
      <c r="H5517" s="1" t="s">
        <v>17</v>
      </c>
      <c r="I5517" s="1" t="s">
        <v>18</v>
      </c>
      <c r="J5517" s="1" t="s">
        <v>20800</v>
      </c>
      <c r="K5517" s="1" t="s">
        <v>20801</v>
      </c>
    </row>
    <row r="5518" spans="1:11" x14ac:dyDescent="0.2">
      <c r="A5518" s="1" t="s">
        <v>20802</v>
      </c>
      <c r="B5518" s="1" t="s">
        <v>9207</v>
      </c>
      <c r="C5518" s="1" t="s">
        <v>20418</v>
      </c>
      <c r="D5518" s="1" t="s">
        <v>20803</v>
      </c>
      <c r="E5518" s="2">
        <v>45277</v>
      </c>
      <c r="F5518" s="1" t="s">
        <v>20746</v>
      </c>
      <c r="G5518" s="1" t="s">
        <v>16</v>
      </c>
      <c r="H5518" s="1" t="s">
        <v>17</v>
      </c>
      <c r="I5518" s="1" t="s">
        <v>18</v>
      </c>
      <c r="J5518" s="1" t="s">
        <v>20804</v>
      </c>
      <c r="K5518" s="1" t="s">
        <v>20805</v>
      </c>
    </row>
    <row r="5519" spans="1:11" x14ac:dyDescent="0.2">
      <c r="A5519" s="1" t="s">
        <v>21</v>
      </c>
      <c r="B5519" s="1" t="s">
        <v>22</v>
      </c>
      <c r="C5519" s="1" t="s">
        <v>277</v>
      </c>
      <c r="D5519" s="1" t="s">
        <v>20806</v>
      </c>
      <c r="E5519" s="2">
        <v>45277</v>
      </c>
      <c r="F5519" s="1" t="s">
        <v>20746</v>
      </c>
      <c r="G5519" s="1" t="s">
        <v>16</v>
      </c>
      <c r="H5519" s="1" t="s">
        <v>17</v>
      </c>
      <c r="I5519" s="1" t="s">
        <v>18</v>
      </c>
      <c r="J5519" s="1" t="s">
        <v>24</v>
      </c>
      <c r="K5519" s="1" t="s">
        <v>20807</v>
      </c>
    </row>
    <row r="5520" spans="1:11" x14ac:dyDescent="0.2">
      <c r="A5520" s="1" t="s">
        <v>11422</v>
      </c>
      <c r="B5520" s="1" t="s">
        <v>2875</v>
      </c>
      <c r="C5520" s="1" t="s">
        <v>277</v>
      </c>
      <c r="D5520" s="1" t="s">
        <v>20808</v>
      </c>
      <c r="E5520" s="2">
        <v>45277</v>
      </c>
      <c r="F5520" s="1" t="s">
        <v>20746</v>
      </c>
      <c r="G5520" s="1" t="s">
        <v>16</v>
      </c>
      <c r="H5520" s="1" t="s">
        <v>17</v>
      </c>
      <c r="I5520" s="1" t="s">
        <v>18</v>
      </c>
      <c r="J5520" s="1" t="s">
        <v>20809</v>
      </c>
      <c r="K5520" s="1" t="s">
        <v>20810</v>
      </c>
    </row>
    <row r="5521" spans="1:11" x14ac:dyDescent="0.2">
      <c r="A5521" s="1" t="s">
        <v>2556</v>
      </c>
      <c r="B5521" s="1" t="s">
        <v>1419</v>
      </c>
      <c r="C5521" s="1" t="s">
        <v>14554</v>
      </c>
      <c r="D5521" s="1" t="s">
        <v>20811</v>
      </c>
      <c r="E5521" s="2">
        <v>45277</v>
      </c>
      <c r="F5521" s="1" t="s">
        <v>20746</v>
      </c>
      <c r="G5521" s="1" t="s">
        <v>16</v>
      </c>
      <c r="H5521" s="1" t="s">
        <v>17</v>
      </c>
      <c r="I5521" s="1" t="s">
        <v>63</v>
      </c>
      <c r="J5521" s="1" t="s">
        <v>20812</v>
      </c>
      <c r="K5521" s="1" t="s">
        <v>20813</v>
      </c>
    </row>
    <row r="5522" spans="1:11" x14ac:dyDescent="0.2">
      <c r="A5522" s="1" t="s">
        <v>20814</v>
      </c>
      <c r="B5522" s="1" t="s">
        <v>8263</v>
      </c>
      <c r="C5522" s="1" t="s">
        <v>277</v>
      </c>
      <c r="D5522" s="1" t="s">
        <v>20815</v>
      </c>
      <c r="E5522" s="2">
        <v>45277</v>
      </c>
      <c r="F5522" s="1" t="s">
        <v>20746</v>
      </c>
      <c r="G5522" s="1" t="s">
        <v>16</v>
      </c>
      <c r="H5522" s="1" t="s">
        <v>17</v>
      </c>
      <c r="I5522" s="1" t="s">
        <v>63</v>
      </c>
      <c r="J5522" s="1" t="s">
        <v>20816</v>
      </c>
      <c r="K5522" s="1" t="s">
        <v>20817</v>
      </c>
    </row>
    <row r="5523" spans="1:11" x14ac:dyDescent="0.2">
      <c r="A5523" s="1" t="s">
        <v>74</v>
      </c>
      <c r="B5523" s="1" t="s">
        <v>20818</v>
      </c>
      <c r="C5523" s="1" t="s">
        <v>277</v>
      </c>
      <c r="D5523" s="1" t="s">
        <v>20819</v>
      </c>
      <c r="E5523" s="2">
        <v>45277</v>
      </c>
      <c r="F5523" s="1" t="s">
        <v>20746</v>
      </c>
      <c r="G5523" s="1" t="s">
        <v>16</v>
      </c>
      <c r="H5523" s="1" t="s">
        <v>17</v>
      </c>
      <c r="I5523" s="1" t="s">
        <v>63</v>
      </c>
      <c r="J5523" s="1" t="s">
        <v>20820</v>
      </c>
      <c r="K5523" s="1" t="s">
        <v>20821</v>
      </c>
    </row>
    <row r="5524" spans="1:11" x14ac:dyDescent="0.2">
      <c r="A5524" s="1" t="s">
        <v>20822</v>
      </c>
      <c r="B5524" s="1" t="s">
        <v>324</v>
      </c>
      <c r="C5524" s="1" t="s">
        <v>277</v>
      </c>
      <c r="D5524" s="1" t="s">
        <v>20823</v>
      </c>
      <c r="E5524" s="2">
        <v>45277</v>
      </c>
      <c r="F5524" s="1" t="s">
        <v>20746</v>
      </c>
      <c r="G5524" s="1" t="s">
        <v>16</v>
      </c>
      <c r="H5524" s="1" t="s">
        <v>17</v>
      </c>
      <c r="I5524" s="1" t="s">
        <v>63</v>
      </c>
      <c r="J5524" s="1" t="s">
        <v>20824</v>
      </c>
      <c r="K5524" s="1" t="s">
        <v>20825</v>
      </c>
    </row>
    <row r="5525" spans="1:11" x14ac:dyDescent="0.2">
      <c r="A5525" s="1" t="s">
        <v>681</v>
      </c>
      <c r="B5525" s="1" t="s">
        <v>682</v>
      </c>
      <c r="C5525" s="1" t="s">
        <v>277</v>
      </c>
      <c r="D5525" s="1" t="s">
        <v>20826</v>
      </c>
      <c r="E5525" s="2">
        <v>45277</v>
      </c>
      <c r="F5525" s="1" t="s">
        <v>20746</v>
      </c>
      <c r="G5525" s="1" t="s">
        <v>16</v>
      </c>
      <c r="H5525" s="1" t="s">
        <v>17</v>
      </c>
      <c r="I5525" s="1" t="s">
        <v>63</v>
      </c>
      <c r="J5525" s="1" t="s">
        <v>684</v>
      </c>
      <c r="K5525" s="1" t="s">
        <v>20827</v>
      </c>
    </row>
    <row r="5526" spans="1:11" x14ac:dyDescent="0.2">
      <c r="A5526" s="1" t="s">
        <v>150</v>
      </c>
      <c r="B5526" s="1" t="s">
        <v>20828</v>
      </c>
      <c r="C5526" s="1" t="s">
        <v>3100</v>
      </c>
      <c r="D5526" s="1" t="s">
        <v>20829</v>
      </c>
      <c r="E5526" s="2">
        <v>45277</v>
      </c>
      <c r="F5526" s="1" t="s">
        <v>20746</v>
      </c>
      <c r="G5526" s="1" t="s">
        <v>16</v>
      </c>
      <c r="H5526" s="1" t="s">
        <v>17</v>
      </c>
      <c r="I5526" s="1" t="s">
        <v>35</v>
      </c>
      <c r="J5526" s="1" t="s">
        <v>20830</v>
      </c>
      <c r="K5526" s="1" t="s">
        <v>37</v>
      </c>
    </row>
    <row r="5527" spans="1:11" x14ac:dyDescent="0.2">
      <c r="A5527" s="1" t="s">
        <v>20831</v>
      </c>
      <c r="B5527" s="1" t="s">
        <v>10631</v>
      </c>
      <c r="C5527" s="1" t="s">
        <v>277</v>
      </c>
      <c r="D5527" s="1" t="s">
        <v>20832</v>
      </c>
      <c r="E5527" s="2">
        <v>45277</v>
      </c>
      <c r="F5527" s="1" t="s">
        <v>20746</v>
      </c>
      <c r="G5527" s="1" t="s">
        <v>16</v>
      </c>
      <c r="H5527" s="1" t="s">
        <v>17</v>
      </c>
      <c r="I5527" s="1" t="s">
        <v>35</v>
      </c>
      <c r="J5527" s="1" t="s">
        <v>20833</v>
      </c>
      <c r="K5527" s="1" t="s">
        <v>20834</v>
      </c>
    </row>
    <row r="5528" spans="1:11" x14ac:dyDescent="0.2">
      <c r="A5528" s="1" t="s">
        <v>20835</v>
      </c>
      <c r="B5528" s="1" t="s">
        <v>61</v>
      </c>
      <c r="C5528" s="1" t="s">
        <v>277</v>
      </c>
      <c r="D5528" s="1" t="s">
        <v>20836</v>
      </c>
      <c r="E5528" s="2">
        <v>45277</v>
      </c>
      <c r="F5528" s="1" t="s">
        <v>20746</v>
      </c>
      <c r="G5528" s="1" t="s">
        <v>16</v>
      </c>
      <c r="H5528" s="1" t="s">
        <v>17</v>
      </c>
      <c r="I5528" s="1" t="s">
        <v>35</v>
      </c>
      <c r="J5528" s="1" t="s">
        <v>20837</v>
      </c>
      <c r="K5528" s="1" t="s">
        <v>20838</v>
      </c>
    </row>
    <row r="5529" spans="1:11" x14ac:dyDescent="0.2">
      <c r="A5529" s="1" t="s">
        <v>20839</v>
      </c>
      <c r="B5529" s="1" t="s">
        <v>20840</v>
      </c>
      <c r="C5529" s="1" t="s">
        <v>277</v>
      </c>
      <c r="D5529" s="1" t="s">
        <v>20841</v>
      </c>
      <c r="E5529" s="2">
        <v>45277</v>
      </c>
      <c r="F5529" s="1" t="s">
        <v>20746</v>
      </c>
      <c r="G5529" s="1" t="s">
        <v>16</v>
      </c>
      <c r="H5529" s="1" t="s">
        <v>17</v>
      </c>
      <c r="I5529" s="1" t="s">
        <v>35</v>
      </c>
      <c r="J5529" s="1" t="s">
        <v>37</v>
      </c>
      <c r="K5529" s="1" t="s">
        <v>37</v>
      </c>
    </row>
    <row r="5530" spans="1:11" x14ac:dyDescent="0.2">
      <c r="A5530" s="1" t="s">
        <v>20842</v>
      </c>
      <c r="B5530" s="1" t="s">
        <v>61</v>
      </c>
      <c r="C5530" s="1" t="s">
        <v>277</v>
      </c>
      <c r="D5530" s="1" t="s">
        <v>20843</v>
      </c>
      <c r="E5530" s="2">
        <v>45277</v>
      </c>
      <c r="F5530" s="1" t="s">
        <v>20746</v>
      </c>
      <c r="G5530" s="1" t="s">
        <v>16</v>
      </c>
      <c r="H5530" s="1" t="s">
        <v>17</v>
      </c>
      <c r="I5530" s="1" t="s">
        <v>35</v>
      </c>
      <c r="J5530" s="1" t="s">
        <v>20844</v>
      </c>
      <c r="K5530" s="1" t="s">
        <v>20845</v>
      </c>
    </row>
    <row r="5531" spans="1:11" x14ac:dyDescent="0.2">
      <c r="A5531" s="1" t="s">
        <v>536</v>
      </c>
      <c r="B5531" s="1" t="s">
        <v>687</v>
      </c>
      <c r="C5531" s="1" t="s">
        <v>277</v>
      </c>
      <c r="D5531" s="1" t="s">
        <v>20846</v>
      </c>
      <c r="E5531" s="2">
        <v>45277</v>
      </c>
      <c r="F5531" s="1" t="s">
        <v>20746</v>
      </c>
      <c r="G5531" s="1" t="s">
        <v>16</v>
      </c>
      <c r="H5531" s="1" t="s">
        <v>17</v>
      </c>
      <c r="I5531" s="1" t="s">
        <v>35</v>
      </c>
      <c r="J5531" s="1" t="s">
        <v>20847</v>
      </c>
      <c r="K5531" s="1" t="s">
        <v>20848</v>
      </c>
    </row>
    <row r="5532" spans="1:11" x14ac:dyDescent="0.2">
      <c r="A5532" s="1" t="s">
        <v>20849</v>
      </c>
      <c r="B5532" s="1" t="s">
        <v>17114</v>
      </c>
      <c r="C5532" s="1" t="s">
        <v>277</v>
      </c>
      <c r="D5532" s="1" t="s">
        <v>20850</v>
      </c>
      <c r="E5532" s="2">
        <v>45277</v>
      </c>
      <c r="F5532" s="1" t="s">
        <v>20746</v>
      </c>
      <c r="G5532" s="1" t="s">
        <v>16</v>
      </c>
      <c r="H5532" s="1" t="s">
        <v>17</v>
      </c>
      <c r="I5532" s="1" t="s">
        <v>35</v>
      </c>
      <c r="J5532" s="1" t="s">
        <v>20851</v>
      </c>
      <c r="K5532" s="1" t="s">
        <v>20852</v>
      </c>
    </row>
    <row r="5533" spans="1:11" x14ac:dyDescent="0.2">
      <c r="A5533" s="1" t="s">
        <v>7210</v>
      </c>
      <c r="B5533" s="1" t="s">
        <v>9207</v>
      </c>
      <c r="C5533" s="1" t="s">
        <v>20418</v>
      </c>
      <c r="D5533" s="1" t="s">
        <v>20853</v>
      </c>
      <c r="E5533" s="2">
        <v>45277</v>
      </c>
      <c r="F5533" s="1" t="s">
        <v>20746</v>
      </c>
      <c r="G5533" s="1" t="s">
        <v>16</v>
      </c>
      <c r="H5533" s="1" t="s">
        <v>17</v>
      </c>
      <c r="I5533" s="1" t="s">
        <v>35</v>
      </c>
      <c r="J5533" s="1" t="s">
        <v>20854</v>
      </c>
      <c r="K5533" s="1" t="s">
        <v>20855</v>
      </c>
    </row>
    <row r="5534" spans="1:11" x14ac:dyDescent="0.2">
      <c r="A5534" s="1" t="s">
        <v>710</v>
      </c>
      <c r="B5534" s="1" t="s">
        <v>711</v>
      </c>
      <c r="C5534" s="1" t="s">
        <v>277</v>
      </c>
      <c r="D5534" s="1" t="s">
        <v>20856</v>
      </c>
      <c r="E5534" s="2">
        <v>45277</v>
      </c>
      <c r="F5534" s="1" t="s">
        <v>20746</v>
      </c>
      <c r="G5534" s="1" t="s">
        <v>16</v>
      </c>
      <c r="H5534" s="1" t="s">
        <v>17</v>
      </c>
      <c r="I5534" s="1" t="s">
        <v>35</v>
      </c>
      <c r="J5534" s="1" t="s">
        <v>713</v>
      </c>
      <c r="K5534" s="1" t="s">
        <v>20857</v>
      </c>
    </row>
    <row r="5535" spans="1:11" x14ac:dyDescent="0.2">
      <c r="A5535" s="1" t="s">
        <v>219</v>
      </c>
      <c r="B5535" s="1" t="s">
        <v>20858</v>
      </c>
      <c r="C5535" s="1" t="s">
        <v>277</v>
      </c>
      <c r="D5535" s="1" t="s">
        <v>20859</v>
      </c>
      <c r="E5535" s="2">
        <v>45277</v>
      </c>
      <c r="F5535" s="1" t="s">
        <v>20746</v>
      </c>
      <c r="G5535" s="1" t="s">
        <v>16</v>
      </c>
      <c r="H5535" s="1" t="s">
        <v>17</v>
      </c>
      <c r="I5535" s="1" t="s">
        <v>35</v>
      </c>
      <c r="J5535" s="1" t="s">
        <v>20860</v>
      </c>
      <c r="K5535" s="1" t="s">
        <v>20861</v>
      </c>
    </row>
    <row r="5536" spans="1:11" x14ac:dyDescent="0.2">
      <c r="A5536" s="1" t="s">
        <v>20862</v>
      </c>
      <c r="B5536" s="1" t="s">
        <v>20863</v>
      </c>
      <c r="C5536" s="1" t="s">
        <v>3100</v>
      </c>
      <c r="D5536" s="1" t="s">
        <v>20864</v>
      </c>
      <c r="E5536" s="2">
        <v>45277</v>
      </c>
      <c r="F5536" s="1" t="s">
        <v>20746</v>
      </c>
      <c r="G5536" s="1" t="s">
        <v>16</v>
      </c>
      <c r="H5536" s="1" t="s">
        <v>17</v>
      </c>
      <c r="I5536" s="1" t="s">
        <v>35</v>
      </c>
      <c r="J5536" s="1" t="s">
        <v>20865</v>
      </c>
      <c r="K5536" s="1" t="s">
        <v>20866</v>
      </c>
    </row>
    <row r="5537" spans="1:11" x14ac:dyDescent="0.2">
      <c r="A5537" s="1" t="s">
        <v>2874</v>
      </c>
      <c r="B5537" s="1" t="s">
        <v>2875</v>
      </c>
      <c r="C5537" s="1" t="s">
        <v>20418</v>
      </c>
      <c r="D5537" s="1" t="s">
        <v>20867</v>
      </c>
      <c r="E5537" s="2">
        <v>45277</v>
      </c>
      <c r="F5537" s="1" t="s">
        <v>20746</v>
      </c>
      <c r="G5537" s="1" t="s">
        <v>16</v>
      </c>
      <c r="H5537" s="1" t="s">
        <v>17</v>
      </c>
      <c r="I5537" s="1" t="s">
        <v>35</v>
      </c>
      <c r="J5537" s="1" t="s">
        <v>2877</v>
      </c>
      <c r="K5537" s="1" t="s">
        <v>37</v>
      </c>
    </row>
    <row r="5538" spans="1:11" x14ac:dyDescent="0.2">
      <c r="A5538" s="1" t="s">
        <v>20868</v>
      </c>
      <c r="B5538" s="1" t="s">
        <v>17494</v>
      </c>
      <c r="C5538" s="1" t="s">
        <v>20869</v>
      </c>
      <c r="D5538" s="1" t="s">
        <v>20870</v>
      </c>
      <c r="E5538" s="2">
        <v>45277</v>
      </c>
      <c r="F5538" s="1" t="s">
        <v>20871</v>
      </c>
      <c r="G5538" s="1" t="s">
        <v>16</v>
      </c>
      <c r="H5538" s="1" t="s">
        <v>17</v>
      </c>
      <c r="I5538" s="1" t="s">
        <v>18</v>
      </c>
      <c r="J5538" s="1" t="s">
        <v>20872</v>
      </c>
      <c r="K5538" s="1" t="s">
        <v>20873</v>
      </c>
    </row>
    <row r="5539" spans="1:11" x14ac:dyDescent="0.2">
      <c r="A5539" s="1" t="s">
        <v>20874</v>
      </c>
      <c r="B5539" s="1" t="s">
        <v>293</v>
      </c>
      <c r="C5539" s="1" t="s">
        <v>20875</v>
      </c>
      <c r="D5539" s="1" t="s">
        <v>20876</v>
      </c>
      <c r="E5539" s="2">
        <v>45277</v>
      </c>
      <c r="F5539" s="1" t="s">
        <v>20877</v>
      </c>
      <c r="G5539" s="1" t="s">
        <v>16</v>
      </c>
      <c r="H5539" s="1" t="s">
        <v>58</v>
      </c>
      <c r="I5539" s="1" t="s">
        <v>18</v>
      </c>
      <c r="J5539" s="1" t="s">
        <v>20878</v>
      </c>
      <c r="K5539" s="1" t="s">
        <v>20879</v>
      </c>
    </row>
    <row r="5540" spans="1:11" x14ac:dyDescent="0.2">
      <c r="A5540" s="1" t="s">
        <v>20880</v>
      </c>
      <c r="B5540" s="1" t="s">
        <v>1063</v>
      </c>
      <c r="C5540" s="1" t="s">
        <v>20881</v>
      </c>
      <c r="D5540" s="1" t="s">
        <v>20882</v>
      </c>
      <c r="E5540" s="2">
        <v>45277</v>
      </c>
      <c r="F5540" s="1" t="s">
        <v>20877</v>
      </c>
      <c r="G5540" s="1" t="s">
        <v>16</v>
      </c>
      <c r="H5540" s="1" t="s">
        <v>17</v>
      </c>
      <c r="I5540" s="1" t="s">
        <v>18</v>
      </c>
      <c r="J5540" s="1" t="s">
        <v>20883</v>
      </c>
      <c r="K5540" s="1" t="s">
        <v>20884</v>
      </c>
    </row>
    <row r="5541" spans="1:11" x14ac:dyDescent="0.2">
      <c r="A5541" s="1" t="s">
        <v>74</v>
      </c>
      <c r="B5541" s="1" t="s">
        <v>7255</v>
      </c>
      <c r="C5541" s="1" t="s">
        <v>20881</v>
      </c>
      <c r="D5541" s="1" t="s">
        <v>20885</v>
      </c>
      <c r="E5541" s="2">
        <v>45277</v>
      </c>
      <c r="F5541" s="1" t="s">
        <v>20877</v>
      </c>
      <c r="G5541" s="1" t="s">
        <v>16</v>
      </c>
      <c r="H5541" s="1" t="s">
        <v>17</v>
      </c>
      <c r="I5541" s="1" t="s">
        <v>35</v>
      </c>
      <c r="J5541" s="1" t="s">
        <v>20886</v>
      </c>
      <c r="K5541" s="1" t="s">
        <v>20887</v>
      </c>
    </row>
    <row r="5542" spans="1:11" x14ac:dyDescent="0.2">
      <c r="A5542" s="1" t="s">
        <v>20888</v>
      </c>
      <c r="B5542" s="1" t="s">
        <v>20889</v>
      </c>
      <c r="C5542" s="1" t="s">
        <v>16605</v>
      </c>
      <c r="D5542" s="1" t="s">
        <v>20890</v>
      </c>
      <c r="E5542" s="2">
        <v>45277</v>
      </c>
      <c r="F5542" s="1" t="s">
        <v>20877</v>
      </c>
      <c r="G5542" s="1" t="s">
        <v>16</v>
      </c>
      <c r="H5542" s="1" t="s">
        <v>17</v>
      </c>
      <c r="I5542" s="1" t="s">
        <v>35</v>
      </c>
      <c r="J5542" s="1" t="s">
        <v>20891</v>
      </c>
      <c r="K5542" s="1" t="s">
        <v>37</v>
      </c>
    </row>
    <row r="5543" spans="1:11" x14ac:dyDescent="0.2">
      <c r="A5543" s="1" t="s">
        <v>150</v>
      </c>
      <c r="B5543" s="1" t="s">
        <v>1063</v>
      </c>
      <c r="C5543" s="1" t="s">
        <v>1461</v>
      </c>
      <c r="D5543" s="1" t="s">
        <v>20892</v>
      </c>
      <c r="E5543" s="2">
        <v>45277</v>
      </c>
      <c r="F5543" s="1" t="s">
        <v>20877</v>
      </c>
      <c r="G5543" s="1" t="s">
        <v>16</v>
      </c>
      <c r="H5543" s="1" t="s">
        <v>17</v>
      </c>
      <c r="I5543" s="1" t="s">
        <v>35</v>
      </c>
      <c r="J5543" s="1" t="s">
        <v>20893</v>
      </c>
      <c r="K5543" s="1" t="s">
        <v>20894</v>
      </c>
    </row>
    <row r="5544" spans="1:11" x14ac:dyDescent="0.2">
      <c r="A5544" s="1" t="s">
        <v>74</v>
      </c>
      <c r="B5544" s="1" t="s">
        <v>4140</v>
      </c>
      <c r="C5544" s="1" t="s">
        <v>1461</v>
      </c>
      <c r="D5544" s="1" t="s">
        <v>20895</v>
      </c>
      <c r="E5544" s="2">
        <v>45277</v>
      </c>
      <c r="F5544" s="1" t="s">
        <v>20877</v>
      </c>
      <c r="G5544" s="1" t="s">
        <v>16</v>
      </c>
      <c r="H5544" s="1" t="s">
        <v>17</v>
      </c>
      <c r="I5544" s="1" t="s">
        <v>35</v>
      </c>
      <c r="J5544" s="1" t="s">
        <v>20896</v>
      </c>
      <c r="K5544" s="1" t="s">
        <v>20897</v>
      </c>
    </row>
    <row r="5545" spans="1:11" x14ac:dyDescent="0.2">
      <c r="A5545" s="1" t="s">
        <v>8219</v>
      </c>
      <c r="B5545" s="1" t="s">
        <v>4140</v>
      </c>
      <c r="C5545" s="1" t="s">
        <v>1461</v>
      </c>
      <c r="D5545" s="1" t="s">
        <v>20898</v>
      </c>
      <c r="E5545" s="2">
        <v>45277</v>
      </c>
      <c r="F5545" s="1" t="s">
        <v>20877</v>
      </c>
      <c r="G5545" s="1" t="s">
        <v>16</v>
      </c>
      <c r="H5545" s="1" t="s">
        <v>17</v>
      </c>
      <c r="I5545" s="1" t="s">
        <v>35</v>
      </c>
      <c r="J5545" s="1" t="s">
        <v>37</v>
      </c>
      <c r="K5545" s="1" t="s">
        <v>37</v>
      </c>
    </row>
    <row r="5546" spans="1:11" x14ac:dyDescent="0.2">
      <c r="A5546" s="1" t="s">
        <v>20899</v>
      </c>
      <c r="B5546" s="1" t="s">
        <v>20900</v>
      </c>
      <c r="C5546" s="1" t="s">
        <v>1461</v>
      </c>
      <c r="D5546" s="1" t="s">
        <v>20901</v>
      </c>
      <c r="E5546" s="2">
        <v>45277</v>
      </c>
      <c r="F5546" s="1" t="s">
        <v>20877</v>
      </c>
      <c r="G5546" s="1" t="s">
        <v>16</v>
      </c>
      <c r="H5546" s="1" t="s">
        <v>17</v>
      </c>
      <c r="I5546" s="1" t="s">
        <v>35</v>
      </c>
      <c r="J5546" s="1" t="s">
        <v>20902</v>
      </c>
      <c r="K5546" s="1" t="s">
        <v>20903</v>
      </c>
    </row>
    <row r="5547" spans="1:11" x14ac:dyDescent="0.2">
      <c r="A5547" s="1" t="s">
        <v>16616</v>
      </c>
      <c r="B5547" s="1" t="s">
        <v>1509</v>
      </c>
      <c r="C5547" s="1" t="s">
        <v>1461</v>
      </c>
      <c r="D5547" s="1" t="s">
        <v>20904</v>
      </c>
      <c r="E5547" s="2">
        <v>45277</v>
      </c>
      <c r="F5547" s="1" t="s">
        <v>20877</v>
      </c>
      <c r="G5547" s="1" t="s">
        <v>16</v>
      </c>
      <c r="H5547" s="1" t="s">
        <v>17</v>
      </c>
      <c r="I5547" s="1" t="s">
        <v>35</v>
      </c>
      <c r="J5547" s="1" t="s">
        <v>20905</v>
      </c>
      <c r="K5547" s="1" t="s">
        <v>20906</v>
      </c>
    </row>
    <row r="5548" spans="1:11" x14ac:dyDescent="0.2">
      <c r="A5548" s="1" t="s">
        <v>20907</v>
      </c>
      <c r="B5548" s="1" t="s">
        <v>1471</v>
      </c>
      <c r="C5548" s="1" t="s">
        <v>1461</v>
      </c>
      <c r="D5548" s="1" t="s">
        <v>20908</v>
      </c>
      <c r="E5548" s="2">
        <v>45277</v>
      </c>
      <c r="F5548" s="1" t="s">
        <v>20877</v>
      </c>
      <c r="G5548" s="1" t="s">
        <v>16</v>
      </c>
      <c r="H5548" s="1" t="s">
        <v>17</v>
      </c>
      <c r="I5548" s="1" t="s">
        <v>35</v>
      </c>
      <c r="J5548" s="1" t="s">
        <v>37</v>
      </c>
      <c r="K5548" s="1" t="s">
        <v>37</v>
      </c>
    </row>
    <row r="5549" spans="1:11" x14ac:dyDescent="0.2">
      <c r="A5549" s="1" t="s">
        <v>536</v>
      </c>
      <c r="B5549" s="1" t="s">
        <v>4140</v>
      </c>
      <c r="C5549" s="1" t="s">
        <v>1461</v>
      </c>
      <c r="D5549" s="1" t="s">
        <v>20909</v>
      </c>
      <c r="E5549" s="2">
        <v>45277</v>
      </c>
      <c r="F5549" s="1" t="s">
        <v>20877</v>
      </c>
      <c r="G5549" s="1" t="s">
        <v>16</v>
      </c>
      <c r="H5549" s="1" t="s">
        <v>17</v>
      </c>
      <c r="I5549" s="1" t="s">
        <v>35</v>
      </c>
      <c r="J5549" s="1" t="s">
        <v>20910</v>
      </c>
      <c r="K5549" s="1" t="s">
        <v>20911</v>
      </c>
    </row>
    <row r="5550" spans="1:11" x14ac:dyDescent="0.2">
      <c r="A5550" s="1" t="s">
        <v>751</v>
      </c>
      <c r="B5550" s="1" t="s">
        <v>1509</v>
      </c>
      <c r="C5550" s="1" t="s">
        <v>1461</v>
      </c>
      <c r="D5550" s="1" t="s">
        <v>20912</v>
      </c>
      <c r="E5550" s="2">
        <v>45277</v>
      </c>
      <c r="F5550" s="1" t="s">
        <v>20877</v>
      </c>
      <c r="G5550" s="1" t="s">
        <v>16</v>
      </c>
      <c r="H5550" s="1" t="s">
        <v>17</v>
      </c>
      <c r="I5550" s="1" t="s">
        <v>35</v>
      </c>
      <c r="J5550" s="1" t="s">
        <v>20913</v>
      </c>
      <c r="K5550" s="1" t="s">
        <v>20914</v>
      </c>
    </row>
    <row r="5551" spans="1:11" x14ac:dyDescent="0.2">
      <c r="A5551" s="1" t="s">
        <v>105</v>
      </c>
      <c r="B5551" s="1" t="s">
        <v>3831</v>
      </c>
      <c r="C5551" s="1" t="s">
        <v>20915</v>
      </c>
      <c r="D5551" s="1" t="s">
        <v>20916</v>
      </c>
      <c r="E5551" s="2">
        <v>45277</v>
      </c>
      <c r="F5551" s="1" t="s">
        <v>9254</v>
      </c>
      <c r="G5551" s="1" t="s">
        <v>16</v>
      </c>
      <c r="H5551" s="1" t="s">
        <v>58</v>
      </c>
      <c r="I5551" s="1" t="s">
        <v>18</v>
      </c>
      <c r="J5551" s="1" t="s">
        <v>20917</v>
      </c>
      <c r="K5551" s="1" t="s">
        <v>20918</v>
      </c>
    </row>
    <row r="5552" spans="1:11" x14ac:dyDescent="0.2">
      <c r="A5552" s="1" t="s">
        <v>751</v>
      </c>
      <c r="B5552" s="1" t="s">
        <v>3717</v>
      </c>
      <c r="C5552" s="1" t="s">
        <v>20915</v>
      </c>
      <c r="D5552" s="1" t="s">
        <v>20919</v>
      </c>
      <c r="E5552" s="2">
        <v>45277</v>
      </c>
      <c r="F5552" s="1" t="s">
        <v>9254</v>
      </c>
      <c r="G5552" s="1" t="s">
        <v>16</v>
      </c>
      <c r="H5552" s="1" t="s">
        <v>58</v>
      </c>
      <c r="I5552" s="1" t="s">
        <v>18</v>
      </c>
      <c r="J5552" s="1" t="s">
        <v>20920</v>
      </c>
      <c r="K5552" s="1" t="s">
        <v>20921</v>
      </c>
    </row>
    <row r="5553" spans="1:11" x14ac:dyDescent="0.2">
      <c r="A5553" s="1" t="s">
        <v>3149</v>
      </c>
      <c r="B5553" s="1" t="s">
        <v>3150</v>
      </c>
      <c r="C5553" s="1" t="s">
        <v>20915</v>
      </c>
      <c r="D5553" s="1" t="s">
        <v>20922</v>
      </c>
      <c r="E5553" s="2">
        <v>45277</v>
      </c>
      <c r="F5553" s="1" t="s">
        <v>9254</v>
      </c>
      <c r="G5553" s="1" t="s">
        <v>16</v>
      </c>
      <c r="H5553" s="1" t="s">
        <v>58</v>
      </c>
      <c r="I5553" s="1" t="s">
        <v>18</v>
      </c>
      <c r="J5553" s="1" t="s">
        <v>3154</v>
      </c>
      <c r="K5553" s="1" t="s">
        <v>20923</v>
      </c>
    </row>
    <row r="5554" spans="1:11" x14ac:dyDescent="0.2">
      <c r="A5554" s="1" t="s">
        <v>150</v>
      </c>
      <c r="B5554" s="1" t="s">
        <v>3689</v>
      </c>
      <c r="C5554" s="1" t="s">
        <v>20915</v>
      </c>
      <c r="D5554" s="1" t="s">
        <v>20924</v>
      </c>
      <c r="E5554" s="2">
        <v>45277</v>
      </c>
      <c r="F5554" s="1" t="s">
        <v>9254</v>
      </c>
      <c r="G5554" s="1" t="s">
        <v>16</v>
      </c>
      <c r="H5554" s="1" t="s">
        <v>17</v>
      </c>
      <c r="I5554" s="1" t="s">
        <v>18</v>
      </c>
      <c r="J5554" s="1" t="s">
        <v>20925</v>
      </c>
      <c r="K5554" s="1" t="s">
        <v>37</v>
      </c>
    </row>
    <row r="5555" spans="1:11" x14ac:dyDescent="0.2">
      <c r="A5555" s="1" t="s">
        <v>74</v>
      </c>
      <c r="B5555" s="1" t="s">
        <v>909</v>
      </c>
      <c r="C5555" s="1" t="s">
        <v>20926</v>
      </c>
      <c r="D5555" s="1" t="s">
        <v>20927</v>
      </c>
      <c r="E5555" s="2">
        <v>45277</v>
      </c>
      <c r="F5555" s="1" t="s">
        <v>9254</v>
      </c>
      <c r="G5555" s="1" t="s">
        <v>16</v>
      </c>
      <c r="H5555" s="1" t="s">
        <v>17</v>
      </c>
      <c r="I5555" s="1" t="s">
        <v>18</v>
      </c>
      <c r="J5555" s="1" t="s">
        <v>20928</v>
      </c>
      <c r="K5555" s="1" t="s">
        <v>20929</v>
      </c>
    </row>
    <row r="5556" spans="1:11" x14ac:dyDescent="0.2">
      <c r="A5556" s="1" t="s">
        <v>398</v>
      </c>
      <c r="B5556" s="1" t="s">
        <v>658</v>
      </c>
      <c r="C5556" s="1" t="s">
        <v>20930</v>
      </c>
      <c r="D5556" s="1" t="s">
        <v>20931</v>
      </c>
      <c r="E5556" s="2">
        <v>45277</v>
      </c>
      <c r="F5556" s="1" t="s">
        <v>9254</v>
      </c>
      <c r="G5556" s="1" t="s">
        <v>16</v>
      </c>
      <c r="H5556" s="1" t="s">
        <v>17</v>
      </c>
      <c r="I5556" s="1" t="s">
        <v>18</v>
      </c>
      <c r="J5556" s="1" t="s">
        <v>20932</v>
      </c>
      <c r="K5556" s="1" t="s">
        <v>20933</v>
      </c>
    </row>
    <row r="5557" spans="1:11" x14ac:dyDescent="0.2">
      <c r="A5557" s="1" t="s">
        <v>20934</v>
      </c>
      <c r="B5557" s="1" t="s">
        <v>6343</v>
      </c>
      <c r="C5557" s="1" t="s">
        <v>20935</v>
      </c>
      <c r="D5557" s="1" t="s">
        <v>20936</v>
      </c>
      <c r="E5557" s="2">
        <v>45277</v>
      </c>
      <c r="F5557" s="1" t="s">
        <v>9254</v>
      </c>
      <c r="G5557" s="1" t="s">
        <v>16</v>
      </c>
      <c r="H5557" s="1" t="s">
        <v>17</v>
      </c>
      <c r="I5557" s="1" t="s">
        <v>18</v>
      </c>
      <c r="J5557" s="1" t="s">
        <v>20937</v>
      </c>
      <c r="K5557" s="1" t="s">
        <v>20938</v>
      </c>
    </row>
    <row r="5558" spans="1:11" x14ac:dyDescent="0.2">
      <c r="A5558" s="1" t="s">
        <v>20934</v>
      </c>
      <c r="B5558" s="1" t="s">
        <v>6343</v>
      </c>
      <c r="C5558" s="1" t="s">
        <v>20935</v>
      </c>
      <c r="D5558" s="1" t="s">
        <v>20939</v>
      </c>
      <c r="E5558" s="2">
        <v>45277</v>
      </c>
      <c r="F5558" s="1" t="s">
        <v>9254</v>
      </c>
      <c r="G5558" s="1" t="s">
        <v>16</v>
      </c>
      <c r="H5558" s="1" t="s">
        <v>17</v>
      </c>
      <c r="I5558" s="1" t="s">
        <v>18</v>
      </c>
      <c r="J5558" s="1" t="s">
        <v>20937</v>
      </c>
      <c r="K5558" s="1" t="s">
        <v>20940</v>
      </c>
    </row>
    <row r="5559" spans="1:11" x14ac:dyDescent="0.2">
      <c r="A5559" s="1" t="s">
        <v>21</v>
      </c>
      <c r="B5559" s="1" t="s">
        <v>22</v>
      </c>
      <c r="C5559" s="1" t="s">
        <v>20915</v>
      </c>
      <c r="D5559" s="1" t="s">
        <v>20941</v>
      </c>
      <c r="E5559" s="2">
        <v>45277</v>
      </c>
      <c r="F5559" s="1" t="s">
        <v>9254</v>
      </c>
      <c r="G5559" s="1" t="s">
        <v>16</v>
      </c>
      <c r="H5559" s="1" t="s">
        <v>17</v>
      </c>
      <c r="I5559" s="1" t="s">
        <v>18</v>
      </c>
      <c r="J5559" s="1" t="s">
        <v>24</v>
      </c>
      <c r="K5559" s="1" t="s">
        <v>20942</v>
      </c>
    </row>
    <row r="5560" spans="1:11" x14ac:dyDescent="0.2">
      <c r="A5560" s="1" t="s">
        <v>26</v>
      </c>
      <c r="B5560" s="1" t="s">
        <v>22</v>
      </c>
      <c r="C5560" s="1" t="s">
        <v>20915</v>
      </c>
      <c r="D5560" s="1" t="s">
        <v>20943</v>
      </c>
      <c r="E5560" s="2">
        <v>45277</v>
      </c>
      <c r="F5560" s="1" t="s">
        <v>9254</v>
      </c>
      <c r="G5560" s="1" t="s">
        <v>16</v>
      </c>
      <c r="H5560" s="1" t="s">
        <v>17</v>
      </c>
      <c r="I5560" s="1" t="s">
        <v>18</v>
      </c>
      <c r="J5560" s="1" t="s">
        <v>28</v>
      </c>
      <c r="K5560" s="1" t="s">
        <v>20944</v>
      </c>
    </row>
    <row r="5561" spans="1:11" x14ac:dyDescent="0.2">
      <c r="A5561" s="1" t="s">
        <v>26</v>
      </c>
      <c r="B5561" s="1" t="s">
        <v>22</v>
      </c>
      <c r="C5561" s="1" t="s">
        <v>20915</v>
      </c>
      <c r="D5561" s="1" t="s">
        <v>20945</v>
      </c>
      <c r="E5561" s="2">
        <v>45277</v>
      </c>
      <c r="F5561" s="1" t="s">
        <v>9254</v>
      </c>
      <c r="G5561" s="1" t="s">
        <v>16</v>
      </c>
      <c r="H5561" s="1" t="s">
        <v>17</v>
      </c>
      <c r="I5561" s="1" t="s">
        <v>18</v>
      </c>
      <c r="J5561" s="1" t="s">
        <v>31</v>
      </c>
      <c r="K5561" s="1" t="s">
        <v>20946</v>
      </c>
    </row>
    <row r="5562" spans="1:11" x14ac:dyDescent="0.2">
      <c r="A5562" s="1" t="s">
        <v>14931</v>
      </c>
      <c r="B5562" s="1" t="s">
        <v>20947</v>
      </c>
      <c r="C5562" s="1" t="s">
        <v>20948</v>
      </c>
      <c r="D5562" s="1" t="s">
        <v>20949</v>
      </c>
      <c r="E5562" s="2">
        <v>45277</v>
      </c>
      <c r="F5562" s="1" t="s">
        <v>9254</v>
      </c>
      <c r="G5562" s="1" t="s">
        <v>16</v>
      </c>
      <c r="H5562" s="1" t="s">
        <v>17</v>
      </c>
      <c r="I5562" s="1" t="s">
        <v>18</v>
      </c>
      <c r="J5562" s="1" t="s">
        <v>20950</v>
      </c>
      <c r="K5562" s="1" t="s">
        <v>20951</v>
      </c>
    </row>
    <row r="5563" spans="1:11" x14ac:dyDescent="0.2">
      <c r="A5563" s="1" t="s">
        <v>505</v>
      </c>
      <c r="B5563" s="1" t="s">
        <v>20952</v>
      </c>
      <c r="C5563" s="1" t="s">
        <v>20915</v>
      </c>
      <c r="D5563" s="1" t="s">
        <v>20953</v>
      </c>
      <c r="E5563" s="2">
        <v>45277</v>
      </c>
      <c r="F5563" s="1" t="s">
        <v>9254</v>
      </c>
      <c r="G5563" s="1" t="s">
        <v>16</v>
      </c>
      <c r="H5563" s="1" t="s">
        <v>17</v>
      </c>
      <c r="I5563" s="1" t="s">
        <v>18</v>
      </c>
      <c r="J5563" s="1" t="s">
        <v>20954</v>
      </c>
      <c r="K5563" s="1" t="s">
        <v>20955</v>
      </c>
    </row>
    <row r="5564" spans="1:11" x14ac:dyDescent="0.2">
      <c r="A5564" s="1" t="s">
        <v>20956</v>
      </c>
      <c r="B5564" s="1" t="s">
        <v>909</v>
      </c>
      <c r="C5564" s="1" t="s">
        <v>20926</v>
      </c>
      <c r="D5564" s="1" t="s">
        <v>20957</v>
      </c>
      <c r="E5564" s="2">
        <v>45277</v>
      </c>
      <c r="F5564" s="1" t="s">
        <v>9254</v>
      </c>
      <c r="G5564" s="1" t="s">
        <v>16</v>
      </c>
      <c r="H5564" s="1" t="s">
        <v>17</v>
      </c>
      <c r="I5564" s="1" t="s">
        <v>18</v>
      </c>
      <c r="J5564" s="1" t="s">
        <v>20958</v>
      </c>
      <c r="K5564" s="1" t="s">
        <v>20959</v>
      </c>
    </row>
    <row r="5565" spans="1:11" x14ac:dyDescent="0.2">
      <c r="A5565" s="1" t="s">
        <v>20960</v>
      </c>
      <c r="B5565" s="1" t="s">
        <v>324</v>
      </c>
      <c r="C5565" s="1" t="s">
        <v>20926</v>
      </c>
      <c r="D5565" s="1" t="s">
        <v>20961</v>
      </c>
      <c r="E5565" s="2">
        <v>45277</v>
      </c>
      <c r="F5565" s="1" t="s">
        <v>9254</v>
      </c>
      <c r="G5565" s="1" t="s">
        <v>16</v>
      </c>
      <c r="H5565" s="1" t="s">
        <v>17</v>
      </c>
      <c r="I5565" s="1" t="s">
        <v>63</v>
      </c>
      <c r="J5565" s="1" t="s">
        <v>20962</v>
      </c>
      <c r="K5565" s="1" t="s">
        <v>20963</v>
      </c>
    </row>
    <row r="5566" spans="1:11" x14ac:dyDescent="0.2">
      <c r="A5566" s="1" t="s">
        <v>2512</v>
      </c>
      <c r="B5566" s="1" t="s">
        <v>2513</v>
      </c>
      <c r="C5566" s="1" t="s">
        <v>7230</v>
      </c>
      <c r="D5566" s="1" t="s">
        <v>20964</v>
      </c>
      <c r="E5566" s="2">
        <v>45277</v>
      </c>
      <c r="F5566" s="1" t="s">
        <v>9254</v>
      </c>
      <c r="G5566" s="1" t="s">
        <v>16</v>
      </c>
      <c r="H5566" s="1" t="s">
        <v>17</v>
      </c>
      <c r="I5566" s="1" t="s">
        <v>63</v>
      </c>
      <c r="J5566" s="1" t="s">
        <v>2517</v>
      </c>
      <c r="K5566" s="1" t="s">
        <v>37</v>
      </c>
    </row>
    <row r="5567" spans="1:11" x14ac:dyDescent="0.2">
      <c r="A5567" s="1" t="s">
        <v>20965</v>
      </c>
      <c r="B5567" s="1" t="s">
        <v>17609</v>
      </c>
      <c r="C5567" s="1" t="s">
        <v>20926</v>
      </c>
      <c r="D5567" s="1" t="s">
        <v>20966</v>
      </c>
      <c r="E5567" s="2">
        <v>45277</v>
      </c>
      <c r="F5567" s="1" t="s">
        <v>9254</v>
      </c>
      <c r="G5567" s="1" t="s">
        <v>16</v>
      </c>
      <c r="H5567" s="1" t="s">
        <v>17</v>
      </c>
      <c r="I5567" s="1" t="s">
        <v>35</v>
      </c>
      <c r="J5567" s="1" t="s">
        <v>20967</v>
      </c>
      <c r="K5567" s="1" t="s">
        <v>20968</v>
      </c>
    </row>
    <row r="5568" spans="1:11" x14ac:dyDescent="0.2">
      <c r="A5568" s="1" t="s">
        <v>74</v>
      </c>
      <c r="B5568" s="1" t="s">
        <v>658</v>
      </c>
      <c r="C5568" s="1" t="s">
        <v>7230</v>
      </c>
      <c r="D5568" s="1" t="s">
        <v>20969</v>
      </c>
      <c r="E5568" s="2">
        <v>45277</v>
      </c>
      <c r="F5568" s="1" t="s">
        <v>9254</v>
      </c>
      <c r="G5568" s="1" t="s">
        <v>16</v>
      </c>
      <c r="H5568" s="1" t="s">
        <v>17</v>
      </c>
      <c r="I5568" s="1" t="s">
        <v>35</v>
      </c>
      <c r="J5568" s="1" t="s">
        <v>20970</v>
      </c>
      <c r="K5568" s="1" t="s">
        <v>20971</v>
      </c>
    </row>
    <row r="5569" spans="1:11" x14ac:dyDescent="0.2">
      <c r="A5569" s="1" t="s">
        <v>2416</v>
      </c>
      <c r="B5569" s="1" t="s">
        <v>443</v>
      </c>
      <c r="C5569" s="1" t="s">
        <v>7230</v>
      </c>
      <c r="D5569" s="1" t="s">
        <v>20972</v>
      </c>
      <c r="E5569" s="2">
        <v>45277</v>
      </c>
      <c r="F5569" s="1" t="s">
        <v>9254</v>
      </c>
      <c r="G5569" s="1" t="s">
        <v>16</v>
      </c>
      <c r="H5569" s="1" t="s">
        <v>17</v>
      </c>
      <c r="I5569" s="1" t="s">
        <v>35</v>
      </c>
      <c r="J5569" s="1" t="s">
        <v>2418</v>
      </c>
      <c r="K5569" s="1" t="s">
        <v>20973</v>
      </c>
    </row>
    <row r="5570" spans="1:11" x14ac:dyDescent="0.2">
      <c r="A5570" s="1" t="s">
        <v>442</v>
      </c>
      <c r="B5570" s="1" t="s">
        <v>443</v>
      </c>
      <c r="C5570" s="1" t="s">
        <v>7230</v>
      </c>
      <c r="D5570" s="1" t="s">
        <v>20974</v>
      </c>
      <c r="E5570" s="2">
        <v>45277</v>
      </c>
      <c r="F5570" s="1" t="s">
        <v>9254</v>
      </c>
      <c r="G5570" s="1" t="s">
        <v>16</v>
      </c>
      <c r="H5570" s="1" t="s">
        <v>17</v>
      </c>
      <c r="I5570" s="1" t="s">
        <v>35</v>
      </c>
      <c r="J5570" s="1" t="s">
        <v>445</v>
      </c>
      <c r="K5570" s="1" t="s">
        <v>20975</v>
      </c>
    </row>
    <row r="5571" spans="1:11" x14ac:dyDescent="0.2">
      <c r="A5571" s="1" t="s">
        <v>20976</v>
      </c>
      <c r="B5571" s="1" t="s">
        <v>205</v>
      </c>
      <c r="C5571" s="1" t="s">
        <v>20915</v>
      </c>
      <c r="D5571" s="1" t="s">
        <v>20977</v>
      </c>
      <c r="E5571" s="2">
        <v>45277</v>
      </c>
      <c r="F5571" s="1" t="s">
        <v>9254</v>
      </c>
      <c r="G5571" s="1" t="s">
        <v>16</v>
      </c>
      <c r="H5571" s="1" t="s">
        <v>17</v>
      </c>
      <c r="I5571" s="1" t="s">
        <v>35</v>
      </c>
      <c r="J5571" s="1" t="s">
        <v>20978</v>
      </c>
      <c r="K5571" s="1" t="s">
        <v>20979</v>
      </c>
    </row>
    <row r="5572" spans="1:11" x14ac:dyDescent="0.2">
      <c r="A5572" s="1" t="s">
        <v>20980</v>
      </c>
      <c r="B5572" s="1" t="s">
        <v>205</v>
      </c>
      <c r="C5572" s="1" t="s">
        <v>20915</v>
      </c>
      <c r="D5572" s="1" t="s">
        <v>20981</v>
      </c>
      <c r="E5572" s="2">
        <v>45277</v>
      </c>
      <c r="F5572" s="1" t="s">
        <v>9254</v>
      </c>
      <c r="G5572" s="1" t="s">
        <v>16</v>
      </c>
      <c r="H5572" s="1" t="s">
        <v>17</v>
      </c>
      <c r="I5572" s="1" t="s">
        <v>35</v>
      </c>
      <c r="J5572" s="1" t="s">
        <v>20982</v>
      </c>
      <c r="K5572" s="1" t="s">
        <v>37</v>
      </c>
    </row>
    <row r="5573" spans="1:11" x14ac:dyDescent="0.2">
      <c r="A5573" s="1" t="s">
        <v>38</v>
      </c>
      <c r="B5573" s="1" t="s">
        <v>22</v>
      </c>
      <c r="C5573" s="1" t="s">
        <v>20915</v>
      </c>
      <c r="D5573" s="1" t="s">
        <v>20983</v>
      </c>
      <c r="E5573" s="2">
        <v>45277</v>
      </c>
      <c r="F5573" s="1" t="s">
        <v>9254</v>
      </c>
      <c r="G5573" s="1" t="s">
        <v>16</v>
      </c>
      <c r="H5573" s="1" t="s">
        <v>17</v>
      </c>
      <c r="I5573" s="1" t="s">
        <v>35</v>
      </c>
      <c r="J5573" s="1" t="s">
        <v>40</v>
      </c>
      <c r="K5573" s="1" t="s">
        <v>20984</v>
      </c>
    </row>
    <row r="5574" spans="1:11" x14ac:dyDescent="0.2">
      <c r="A5574" s="1" t="s">
        <v>38</v>
      </c>
      <c r="B5574" s="1" t="s">
        <v>22</v>
      </c>
      <c r="C5574" s="1" t="s">
        <v>20915</v>
      </c>
      <c r="D5574" s="1" t="s">
        <v>20985</v>
      </c>
      <c r="E5574" s="2">
        <v>45277</v>
      </c>
      <c r="F5574" s="1" t="s">
        <v>9254</v>
      </c>
      <c r="G5574" s="1" t="s">
        <v>16</v>
      </c>
      <c r="H5574" s="1" t="s">
        <v>17</v>
      </c>
      <c r="I5574" s="1" t="s">
        <v>35</v>
      </c>
      <c r="J5574" s="1" t="s">
        <v>43</v>
      </c>
      <c r="K5574" s="1" t="s">
        <v>20986</v>
      </c>
    </row>
    <row r="5575" spans="1:11" x14ac:dyDescent="0.2">
      <c r="A5575" s="1" t="s">
        <v>20987</v>
      </c>
      <c r="B5575" s="1" t="s">
        <v>20988</v>
      </c>
      <c r="C5575" s="1" t="s">
        <v>20915</v>
      </c>
      <c r="D5575" s="1" t="s">
        <v>20989</v>
      </c>
      <c r="E5575" s="2">
        <v>45277</v>
      </c>
      <c r="F5575" s="1" t="s">
        <v>9254</v>
      </c>
      <c r="G5575" s="1" t="s">
        <v>16</v>
      </c>
      <c r="H5575" s="1" t="s">
        <v>17</v>
      </c>
      <c r="I5575" s="1" t="s">
        <v>35</v>
      </c>
      <c r="J5575" s="1" t="s">
        <v>20990</v>
      </c>
      <c r="K5575" s="1" t="s">
        <v>20991</v>
      </c>
    </row>
    <row r="5576" spans="1:11" x14ac:dyDescent="0.2">
      <c r="A5576" s="1" t="s">
        <v>150</v>
      </c>
      <c r="B5576" s="1" t="s">
        <v>782</v>
      </c>
      <c r="C5576" s="1" t="s">
        <v>783</v>
      </c>
      <c r="D5576" s="1" t="s">
        <v>20992</v>
      </c>
      <c r="E5576" s="2">
        <v>45277</v>
      </c>
      <c r="F5576" s="1" t="s">
        <v>20993</v>
      </c>
      <c r="G5576" s="1" t="s">
        <v>16</v>
      </c>
      <c r="H5576" s="1" t="s">
        <v>17</v>
      </c>
      <c r="I5576" s="1" t="s">
        <v>18</v>
      </c>
      <c r="J5576" s="1" t="s">
        <v>20994</v>
      </c>
      <c r="K5576" s="1" t="s">
        <v>20995</v>
      </c>
    </row>
    <row r="5577" spans="1:11" x14ac:dyDescent="0.2">
      <c r="A5577" s="1" t="s">
        <v>20996</v>
      </c>
      <c r="B5577" s="1" t="s">
        <v>687</v>
      </c>
      <c r="C5577" s="1" t="s">
        <v>2536</v>
      </c>
      <c r="D5577" s="1" t="s">
        <v>20997</v>
      </c>
      <c r="E5577" s="2">
        <v>45277</v>
      </c>
      <c r="F5577" s="1" t="s">
        <v>20993</v>
      </c>
      <c r="G5577" s="1" t="s">
        <v>16</v>
      </c>
      <c r="H5577" s="1" t="s">
        <v>17</v>
      </c>
      <c r="I5577" s="1" t="s">
        <v>18</v>
      </c>
      <c r="J5577" s="1" t="s">
        <v>20998</v>
      </c>
      <c r="K5577" s="1" t="s">
        <v>37</v>
      </c>
    </row>
    <row r="5578" spans="1:11" x14ac:dyDescent="0.2">
      <c r="A5578" s="1" t="s">
        <v>20999</v>
      </c>
      <c r="B5578" s="1" t="s">
        <v>21000</v>
      </c>
      <c r="C5578" s="1" t="s">
        <v>2532</v>
      </c>
      <c r="D5578" s="1" t="s">
        <v>21001</v>
      </c>
      <c r="E5578" s="2">
        <v>45277</v>
      </c>
      <c r="F5578" s="1" t="s">
        <v>21002</v>
      </c>
      <c r="G5578" s="1" t="s">
        <v>16</v>
      </c>
      <c r="H5578" s="1" t="s">
        <v>58</v>
      </c>
      <c r="I5578" s="1" t="s">
        <v>35</v>
      </c>
      <c r="J5578" s="1" t="s">
        <v>21003</v>
      </c>
      <c r="K5578" s="1" t="s">
        <v>21004</v>
      </c>
    </row>
    <row r="5579" spans="1:11" x14ac:dyDescent="0.2">
      <c r="A5579" s="1" t="s">
        <v>74</v>
      </c>
      <c r="B5579" s="1" t="s">
        <v>553</v>
      </c>
      <c r="C5579" s="1" t="s">
        <v>3432</v>
      </c>
      <c r="D5579" s="1" t="s">
        <v>21005</v>
      </c>
      <c r="E5579" s="2">
        <v>45277</v>
      </c>
      <c r="F5579" s="1" t="s">
        <v>21002</v>
      </c>
      <c r="G5579" s="1" t="s">
        <v>16</v>
      </c>
      <c r="H5579" s="1" t="s">
        <v>17</v>
      </c>
      <c r="I5579" s="1" t="s">
        <v>18</v>
      </c>
      <c r="J5579" s="1" t="s">
        <v>21006</v>
      </c>
      <c r="K5579" s="1" t="s">
        <v>21007</v>
      </c>
    </row>
    <row r="5580" spans="1:11" x14ac:dyDescent="0.2">
      <c r="A5580" s="1" t="s">
        <v>21008</v>
      </c>
      <c r="B5580" s="1" t="s">
        <v>21009</v>
      </c>
      <c r="C5580" s="1" t="s">
        <v>2532</v>
      </c>
      <c r="D5580" s="1" t="s">
        <v>21010</v>
      </c>
      <c r="E5580" s="2">
        <v>45277</v>
      </c>
      <c r="F5580" s="1" t="s">
        <v>21002</v>
      </c>
      <c r="G5580" s="1" t="s">
        <v>16</v>
      </c>
      <c r="H5580" s="1" t="s">
        <v>17</v>
      </c>
      <c r="I5580" s="1" t="s">
        <v>18</v>
      </c>
      <c r="J5580" s="1" t="s">
        <v>21011</v>
      </c>
      <c r="K5580" s="1" t="s">
        <v>21012</v>
      </c>
    </row>
    <row r="5581" spans="1:11" x14ac:dyDescent="0.2">
      <c r="A5581" s="1" t="s">
        <v>21013</v>
      </c>
      <c r="B5581" s="1" t="s">
        <v>14572</v>
      </c>
      <c r="C5581" s="1" t="s">
        <v>2532</v>
      </c>
      <c r="D5581" s="1" t="s">
        <v>21014</v>
      </c>
      <c r="E5581" s="2">
        <v>45277</v>
      </c>
      <c r="F5581" s="1" t="s">
        <v>21002</v>
      </c>
      <c r="G5581" s="1" t="s">
        <v>16</v>
      </c>
      <c r="H5581" s="1" t="s">
        <v>17</v>
      </c>
      <c r="I5581" s="1" t="s">
        <v>18</v>
      </c>
      <c r="J5581" s="1" t="s">
        <v>37</v>
      </c>
      <c r="K5581" s="1" t="s">
        <v>37</v>
      </c>
    </row>
    <row r="5582" spans="1:11" x14ac:dyDescent="0.2">
      <c r="A5582" s="1" t="s">
        <v>3527</v>
      </c>
      <c r="B5582" s="1" t="s">
        <v>21015</v>
      </c>
      <c r="C5582" s="1" t="s">
        <v>10632</v>
      </c>
      <c r="D5582" s="1" t="s">
        <v>21016</v>
      </c>
      <c r="E5582" s="2">
        <v>45277</v>
      </c>
      <c r="F5582" s="1" t="s">
        <v>21002</v>
      </c>
      <c r="G5582" s="1" t="s">
        <v>16</v>
      </c>
      <c r="H5582" s="1" t="s">
        <v>17</v>
      </c>
      <c r="I5582" s="1" t="s">
        <v>18</v>
      </c>
      <c r="J5582" s="1" t="s">
        <v>21017</v>
      </c>
      <c r="K5582" s="1" t="s">
        <v>37</v>
      </c>
    </row>
    <row r="5583" spans="1:11" x14ac:dyDescent="0.2">
      <c r="A5583" s="1" t="s">
        <v>2644</v>
      </c>
      <c r="B5583" s="1" t="s">
        <v>46</v>
      </c>
      <c r="C5583" s="1" t="s">
        <v>2532</v>
      </c>
      <c r="D5583" s="1" t="s">
        <v>21018</v>
      </c>
      <c r="E5583" s="2">
        <v>45277</v>
      </c>
      <c r="F5583" s="1" t="s">
        <v>21002</v>
      </c>
      <c r="G5583" s="1" t="s">
        <v>16</v>
      </c>
      <c r="H5583" s="1" t="s">
        <v>17</v>
      </c>
      <c r="I5583" s="1" t="s">
        <v>35</v>
      </c>
      <c r="J5583" s="1" t="s">
        <v>21019</v>
      </c>
      <c r="K5583" s="1" t="s">
        <v>21020</v>
      </c>
    </row>
    <row r="5584" spans="1:11" x14ac:dyDescent="0.2">
      <c r="A5584" s="1" t="s">
        <v>10877</v>
      </c>
      <c r="B5584" s="1" t="s">
        <v>8259</v>
      </c>
      <c r="C5584" s="1" t="s">
        <v>2532</v>
      </c>
      <c r="D5584" s="1" t="s">
        <v>21021</v>
      </c>
      <c r="E5584" s="2">
        <v>45277</v>
      </c>
      <c r="F5584" s="1" t="s">
        <v>21002</v>
      </c>
      <c r="G5584" s="1" t="s">
        <v>16</v>
      </c>
      <c r="H5584" s="1" t="s">
        <v>17</v>
      </c>
      <c r="I5584" s="1" t="s">
        <v>35</v>
      </c>
      <c r="J5584" s="1" t="s">
        <v>10879</v>
      </c>
      <c r="K5584" s="1" t="s">
        <v>21022</v>
      </c>
    </row>
    <row r="5585" spans="1:11" x14ac:dyDescent="0.2">
      <c r="A5585" s="1" t="s">
        <v>10877</v>
      </c>
      <c r="B5585" s="1" t="s">
        <v>8259</v>
      </c>
      <c r="C5585" s="1" t="s">
        <v>2532</v>
      </c>
      <c r="D5585" s="1" t="s">
        <v>21023</v>
      </c>
      <c r="E5585" s="2">
        <v>45277</v>
      </c>
      <c r="F5585" s="1" t="s">
        <v>21002</v>
      </c>
      <c r="G5585" s="1" t="s">
        <v>16</v>
      </c>
      <c r="H5585" s="1" t="s">
        <v>17</v>
      </c>
      <c r="I5585" s="1" t="s">
        <v>35</v>
      </c>
      <c r="J5585" s="1" t="s">
        <v>10879</v>
      </c>
      <c r="K5585" s="1" t="s">
        <v>21024</v>
      </c>
    </row>
    <row r="5586" spans="1:11" x14ac:dyDescent="0.2">
      <c r="A5586" s="1" t="s">
        <v>1290</v>
      </c>
      <c r="B5586" s="1" t="s">
        <v>21025</v>
      </c>
      <c r="C5586" s="1" t="s">
        <v>2532</v>
      </c>
      <c r="D5586" s="1" t="s">
        <v>21026</v>
      </c>
      <c r="E5586" s="2">
        <v>45277</v>
      </c>
      <c r="F5586" s="1" t="s">
        <v>21002</v>
      </c>
      <c r="G5586" s="1" t="s">
        <v>16</v>
      </c>
      <c r="H5586" s="1" t="s">
        <v>17</v>
      </c>
      <c r="I5586" s="1" t="s">
        <v>35</v>
      </c>
      <c r="J5586" s="1" t="s">
        <v>21027</v>
      </c>
      <c r="K5586" s="1" t="s">
        <v>21028</v>
      </c>
    </row>
    <row r="5587" spans="1:11" x14ac:dyDescent="0.2">
      <c r="A5587" s="1" t="s">
        <v>21029</v>
      </c>
      <c r="B5587" s="1" t="s">
        <v>1528</v>
      </c>
      <c r="C5587" s="1" t="s">
        <v>2532</v>
      </c>
      <c r="D5587" s="1" t="s">
        <v>21030</v>
      </c>
      <c r="E5587" s="2">
        <v>45277</v>
      </c>
      <c r="F5587" s="1" t="s">
        <v>21002</v>
      </c>
      <c r="G5587" s="1" t="s">
        <v>16</v>
      </c>
      <c r="H5587" s="1" t="s">
        <v>17</v>
      </c>
      <c r="I5587" s="1" t="s">
        <v>35</v>
      </c>
      <c r="J5587" s="1" t="s">
        <v>21031</v>
      </c>
      <c r="K5587" s="1" t="s">
        <v>21032</v>
      </c>
    </row>
    <row r="5588" spans="1:11" x14ac:dyDescent="0.2">
      <c r="A5588" s="1" t="s">
        <v>21033</v>
      </c>
      <c r="B5588" s="1" t="s">
        <v>21034</v>
      </c>
      <c r="C5588" s="1" t="s">
        <v>2532</v>
      </c>
      <c r="D5588" s="1" t="s">
        <v>21035</v>
      </c>
      <c r="E5588" s="2">
        <v>45277</v>
      </c>
      <c r="F5588" s="1" t="s">
        <v>21002</v>
      </c>
      <c r="G5588" s="1" t="s">
        <v>16</v>
      </c>
      <c r="H5588" s="1" t="s">
        <v>17</v>
      </c>
      <c r="I5588" s="1" t="s">
        <v>35</v>
      </c>
      <c r="J5588" s="1" t="s">
        <v>21036</v>
      </c>
      <c r="K5588" s="1" t="s">
        <v>21037</v>
      </c>
    </row>
    <row r="5589" spans="1:11" x14ac:dyDescent="0.2">
      <c r="A5589" s="1" t="s">
        <v>21038</v>
      </c>
      <c r="B5589" s="1" t="s">
        <v>21039</v>
      </c>
      <c r="C5589" s="1" t="s">
        <v>2532</v>
      </c>
      <c r="D5589" s="1" t="s">
        <v>21040</v>
      </c>
      <c r="E5589" s="2">
        <v>45277</v>
      </c>
      <c r="F5589" s="1" t="s">
        <v>21002</v>
      </c>
      <c r="G5589" s="1" t="s">
        <v>16</v>
      </c>
      <c r="H5589" s="1" t="s">
        <v>17</v>
      </c>
      <c r="I5589" s="1" t="s">
        <v>35</v>
      </c>
      <c r="J5589" s="1" t="s">
        <v>21041</v>
      </c>
      <c r="K5589" s="1" t="s">
        <v>21042</v>
      </c>
    </row>
    <row r="5590" spans="1:11" x14ac:dyDescent="0.2">
      <c r="A5590" s="1" t="s">
        <v>21043</v>
      </c>
      <c r="B5590" s="1" t="s">
        <v>318</v>
      </c>
      <c r="C5590" s="1" t="s">
        <v>21044</v>
      </c>
      <c r="D5590" s="1" t="s">
        <v>21045</v>
      </c>
      <c r="E5590" s="2">
        <v>45277</v>
      </c>
      <c r="F5590" s="1" t="s">
        <v>21002</v>
      </c>
      <c r="G5590" s="1" t="s">
        <v>16</v>
      </c>
      <c r="H5590" s="1" t="s">
        <v>17</v>
      </c>
      <c r="I5590" s="1" t="s">
        <v>35</v>
      </c>
      <c r="J5590" s="1" t="s">
        <v>21046</v>
      </c>
      <c r="K5590" s="1" t="s">
        <v>21047</v>
      </c>
    </row>
    <row r="5591" spans="1:11" x14ac:dyDescent="0.2">
      <c r="A5591" s="1" t="s">
        <v>6911</v>
      </c>
      <c r="B5591" s="1" t="s">
        <v>6907</v>
      </c>
      <c r="C5591" s="1" t="s">
        <v>6832</v>
      </c>
      <c r="D5591" s="1" t="s">
        <v>21048</v>
      </c>
      <c r="E5591" s="2">
        <v>45277</v>
      </c>
      <c r="F5591" s="1" t="s">
        <v>21049</v>
      </c>
      <c r="G5591" s="1" t="s">
        <v>1798</v>
      </c>
      <c r="H5591" s="1" t="s">
        <v>58</v>
      </c>
      <c r="I5591" s="1" t="s">
        <v>35</v>
      </c>
      <c r="J5591" s="1" t="s">
        <v>6913</v>
      </c>
      <c r="K5591" s="1" t="s">
        <v>21050</v>
      </c>
    </row>
    <row r="5592" spans="1:11" x14ac:dyDescent="0.2">
      <c r="A5592" s="1" t="s">
        <v>1722</v>
      </c>
      <c r="B5592" s="1" t="s">
        <v>10465</v>
      </c>
      <c r="C5592" s="1" t="s">
        <v>501</v>
      </c>
      <c r="D5592" s="1" t="s">
        <v>21051</v>
      </c>
      <c r="E5592" s="2">
        <v>45277</v>
      </c>
      <c r="F5592" s="1" t="s">
        <v>21052</v>
      </c>
      <c r="G5592" s="1" t="s">
        <v>246</v>
      </c>
      <c r="H5592" s="1" t="s">
        <v>58</v>
      </c>
      <c r="I5592" s="1" t="s">
        <v>18</v>
      </c>
      <c r="J5592" s="1" t="s">
        <v>10467</v>
      </c>
      <c r="K5592" s="1" t="s">
        <v>21053</v>
      </c>
    </row>
    <row r="5593" spans="1:11" x14ac:dyDescent="0.2">
      <c r="A5593" s="1" t="s">
        <v>751</v>
      </c>
      <c r="B5593" s="1" t="s">
        <v>21054</v>
      </c>
      <c r="C5593" s="1" t="s">
        <v>7497</v>
      </c>
      <c r="D5593" s="1" t="s">
        <v>21055</v>
      </c>
      <c r="E5593" s="2">
        <v>45277</v>
      </c>
      <c r="F5593" s="1" t="s">
        <v>21052</v>
      </c>
      <c r="G5593" s="1" t="s">
        <v>246</v>
      </c>
      <c r="H5593" s="1" t="s">
        <v>58</v>
      </c>
      <c r="I5593" s="1" t="s">
        <v>18</v>
      </c>
      <c r="J5593" s="1" t="s">
        <v>21056</v>
      </c>
      <c r="K5593" s="1" t="s">
        <v>21057</v>
      </c>
    </row>
    <row r="5594" spans="1:11" x14ac:dyDescent="0.2">
      <c r="A5594" s="1" t="s">
        <v>5642</v>
      </c>
      <c r="B5594" s="1" t="s">
        <v>21058</v>
      </c>
      <c r="C5594" s="1" t="s">
        <v>21059</v>
      </c>
      <c r="D5594" s="1" t="s">
        <v>21060</v>
      </c>
      <c r="E5594" s="2">
        <v>45277</v>
      </c>
      <c r="F5594" s="1" t="s">
        <v>21052</v>
      </c>
      <c r="G5594" s="1" t="s">
        <v>246</v>
      </c>
      <c r="H5594" s="1" t="s">
        <v>58</v>
      </c>
      <c r="I5594" s="1" t="s">
        <v>18</v>
      </c>
      <c r="J5594" s="1" t="s">
        <v>37</v>
      </c>
      <c r="K5594" s="1" t="s">
        <v>37</v>
      </c>
    </row>
    <row r="5595" spans="1:11" x14ac:dyDescent="0.2">
      <c r="A5595" s="1" t="s">
        <v>21061</v>
      </c>
      <c r="B5595" s="1" t="s">
        <v>21062</v>
      </c>
      <c r="C5595" s="1" t="s">
        <v>501</v>
      </c>
      <c r="D5595" s="1" t="s">
        <v>21063</v>
      </c>
      <c r="E5595" s="2">
        <v>45277</v>
      </c>
      <c r="F5595" s="1" t="s">
        <v>21052</v>
      </c>
      <c r="G5595" s="1" t="s">
        <v>246</v>
      </c>
      <c r="H5595" s="1" t="s">
        <v>58</v>
      </c>
      <c r="I5595" s="1" t="s">
        <v>18</v>
      </c>
      <c r="J5595" s="1" t="s">
        <v>37</v>
      </c>
      <c r="K5595" s="1" t="s">
        <v>37</v>
      </c>
    </row>
    <row r="5596" spans="1:11" x14ac:dyDescent="0.2">
      <c r="A5596" s="1" t="s">
        <v>2760</v>
      </c>
      <c r="B5596" s="1" t="s">
        <v>21064</v>
      </c>
      <c r="C5596" s="1" t="s">
        <v>501</v>
      </c>
      <c r="D5596" s="1" t="s">
        <v>21065</v>
      </c>
      <c r="E5596" s="2">
        <v>45277</v>
      </c>
      <c r="F5596" s="1" t="s">
        <v>21052</v>
      </c>
      <c r="G5596" s="1" t="s">
        <v>246</v>
      </c>
      <c r="H5596" s="1" t="s">
        <v>58</v>
      </c>
      <c r="I5596" s="1" t="s">
        <v>63</v>
      </c>
      <c r="J5596" s="1" t="s">
        <v>21066</v>
      </c>
      <c r="K5596" s="1" t="s">
        <v>21067</v>
      </c>
    </row>
    <row r="5597" spans="1:11" x14ac:dyDescent="0.2">
      <c r="A5597" s="1" t="s">
        <v>150</v>
      </c>
      <c r="B5597" s="1" t="s">
        <v>21068</v>
      </c>
      <c r="C5597" s="1" t="s">
        <v>21069</v>
      </c>
      <c r="D5597" s="1" t="s">
        <v>21070</v>
      </c>
      <c r="E5597" s="2">
        <v>45277</v>
      </c>
      <c r="F5597" s="1" t="s">
        <v>21052</v>
      </c>
      <c r="G5597" s="1" t="s">
        <v>246</v>
      </c>
      <c r="H5597" s="1" t="s">
        <v>58</v>
      </c>
      <c r="I5597" s="1" t="s">
        <v>35</v>
      </c>
      <c r="J5597" s="1" t="s">
        <v>21071</v>
      </c>
      <c r="K5597" s="1" t="s">
        <v>21072</v>
      </c>
    </row>
    <row r="5598" spans="1:11" x14ac:dyDescent="0.2">
      <c r="A5598" s="1" t="s">
        <v>5352</v>
      </c>
      <c r="B5598" s="1" t="s">
        <v>21073</v>
      </c>
      <c r="C5598" s="1" t="s">
        <v>21074</v>
      </c>
      <c r="D5598" s="1" t="s">
        <v>21075</v>
      </c>
      <c r="E5598" s="2">
        <v>45277</v>
      </c>
      <c r="F5598" s="1" t="s">
        <v>21052</v>
      </c>
      <c r="G5598" s="1" t="s">
        <v>246</v>
      </c>
      <c r="H5598" s="1" t="s">
        <v>58</v>
      </c>
      <c r="I5598" s="1" t="s">
        <v>35</v>
      </c>
      <c r="J5598" s="1" t="s">
        <v>21076</v>
      </c>
      <c r="K5598" s="1" t="s">
        <v>21077</v>
      </c>
    </row>
    <row r="5599" spans="1:11" x14ac:dyDescent="0.2">
      <c r="A5599" s="1" t="s">
        <v>21078</v>
      </c>
      <c r="B5599" s="1" t="s">
        <v>10529</v>
      </c>
      <c r="C5599" s="1" t="s">
        <v>6288</v>
      </c>
      <c r="D5599" s="1" t="s">
        <v>21079</v>
      </c>
      <c r="E5599" s="2">
        <v>45277</v>
      </c>
      <c r="F5599" s="1" t="s">
        <v>21052</v>
      </c>
      <c r="G5599" s="1" t="s">
        <v>246</v>
      </c>
      <c r="H5599" s="1" t="s">
        <v>58</v>
      </c>
      <c r="I5599" s="1" t="s">
        <v>35</v>
      </c>
      <c r="J5599" s="1" t="s">
        <v>37</v>
      </c>
      <c r="K5599" s="1" t="s">
        <v>37</v>
      </c>
    </row>
    <row r="5600" spans="1:11" x14ac:dyDescent="0.2">
      <c r="A5600" s="1" t="s">
        <v>751</v>
      </c>
      <c r="B5600" s="1" t="s">
        <v>21080</v>
      </c>
      <c r="C5600" s="1" t="s">
        <v>21081</v>
      </c>
      <c r="D5600" s="1" t="s">
        <v>21082</v>
      </c>
      <c r="E5600" s="2">
        <v>45277</v>
      </c>
      <c r="F5600" s="1" t="s">
        <v>21052</v>
      </c>
      <c r="G5600" s="1" t="s">
        <v>246</v>
      </c>
      <c r="H5600" s="1" t="s">
        <v>58</v>
      </c>
      <c r="I5600" s="1" t="s">
        <v>35</v>
      </c>
      <c r="J5600" s="1" t="s">
        <v>21083</v>
      </c>
      <c r="K5600" s="1" t="s">
        <v>21084</v>
      </c>
    </row>
    <row r="5601" spans="1:11" x14ac:dyDescent="0.2">
      <c r="A5601" s="1" t="s">
        <v>266</v>
      </c>
      <c r="B5601" s="1" t="s">
        <v>21073</v>
      </c>
      <c r="C5601" s="1" t="s">
        <v>21074</v>
      </c>
      <c r="D5601" s="1" t="s">
        <v>21085</v>
      </c>
      <c r="E5601" s="2">
        <v>45277</v>
      </c>
      <c r="F5601" s="1" t="s">
        <v>21052</v>
      </c>
      <c r="G5601" s="1" t="s">
        <v>246</v>
      </c>
      <c r="H5601" s="1" t="s">
        <v>58</v>
      </c>
      <c r="I5601" s="1" t="s">
        <v>35</v>
      </c>
      <c r="J5601" s="1" t="s">
        <v>37</v>
      </c>
      <c r="K5601" s="1" t="s">
        <v>37</v>
      </c>
    </row>
    <row r="5602" spans="1:11" x14ac:dyDescent="0.2">
      <c r="A5602" s="1" t="s">
        <v>1434</v>
      </c>
      <c r="B5602" s="1" t="s">
        <v>21086</v>
      </c>
      <c r="C5602" s="1" t="s">
        <v>506</v>
      </c>
      <c r="D5602" s="1" t="s">
        <v>21087</v>
      </c>
      <c r="E5602" s="2">
        <v>45277</v>
      </c>
      <c r="F5602" s="1" t="s">
        <v>21052</v>
      </c>
      <c r="G5602" s="1" t="s">
        <v>246</v>
      </c>
      <c r="H5602" s="1" t="s">
        <v>58</v>
      </c>
      <c r="I5602" s="1" t="s">
        <v>35</v>
      </c>
      <c r="J5602" s="1" t="s">
        <v>21088</v>
      </c>
      <c r="K5602" s="1" t="s">
        <v>21089</v>
      </c>
    </row>
    <row r="5603" spans="1:11" x14ac:dyDescent="0.2">
      <c r="A5603" s="1" t="s">
        <v>21090</v>
      </c>
      <c r="B5603" s="1" t="s">
        <v>1228</v>
      </c>
      <c r="C5603" s="1" t="s">
        <v>21091</v>
      </c>
      <c r="D5603" s="1" t="s">
        <v>21092</v>
      </c>
      <c r="E5603" s="2">
        <v>45277</v>
      </c>
      <c r="F5603" s="1" t="s">
        <v>21052</v>
      </c>
      <c r="G5603" s="1" t="s">
        <v>246</v>
      </c>
      <c r="H5603" s="1" t="s">
        <v>17</v>
      </c>
      <c r="I5603" s="1" t="s">
        <v>18</v>
      </c>
      <c r="J5603" s="1" t="s">
        <v>21093</v>
      </c>
      <c r="K5603" s="1" t="s">
        <v>21094</v>
      </c>
    </row>
    <row r="5604" spans="1:11" x14ac:dyDescent="0.2">
      <c r="A5604" s="1" t="s">
        <v>21095</v>
      </c>
      <c r="B5604" s="1" t="s">
        <v>2940</v>
      </c>
      <c r="C5604" s="1" t="s">
        <v>506</v>
      </c>
      <c r="D5604" s="1" t="s">
        <v>21096</v>
      </c>
      <c r="E5604" s="2">
        <v>45277</v>
      </c>
      <c r="F5604" s="1" t="s">
        <v>21052</v>
      </c>
      <c r="G5604" s="1" t="s">
        <v>246</v>
      </c>
      <c r="H5604" s="1" t="s">
        <v>17</v>
      </c>
      <c r="I5604" s="1" t="s">
        <v>18</v>
      </c>
      <c r="J5604" s="1" t="s">
        <v>21097</v>
      </c>
      <c r="K5604" s="1" t="s">
        <v>21098</v>
      </c>
    </row>
    <row r="5605" spans="1:11" x14ac:dyDescent="0.2">
      <c r="A5605" s="1" t="s">
        <v>21099</v>
      </c>
      <c r="B5605" s="1" t="s">
        <v>1228</v>
      </c>
      <c r="C5605" s="1" t="s">
        <v>21100</v>
      </c>
      <c r="D5605" s="1" t="s">
        <v>21101</v>
      </c>
      <c r="E5605" s="2">
        <v>45277</v>
      </c>
      <c r="F5605" s="1" t="s">
        <v>21052</v>
      </c>
      <c r="G5605" s="1" t="s">
        <v>246</v>
      </c>
      <c r="H5605" s="1" t="s">
        <v>17</v>
      </c>
      <c r="I5605" s="1" t="s">
        <v>18</v>
      </c>
      <c r="J5605" s="1" t="s">
        <v>21102</v>
      </c>
      <c r="K5605" s="1" t="s">
        <v>21103</v>
      </c>
    </row>
    <row r="5606" spans="1:11" x14ac:dyDescent="0.2">
      <c r="A5606" s="1" t="s">
        <v>21104</v>
      </c>
      <c r="B5606" s="1" t="s">
        <v>2940</v>
      </c>
      <c r="C5606" s="1" t="s">
        <v>506</v>
      </c>
      <c r="D5606" s="1" t="s">
        <v>21105</v>
      </c>
      <c r="E5606" s="2">
        <v>45277</v>
      </c>
      <c r="F5606" s="1" t="s">
        <v>21052</v>
      </c>
      <c r="G5606" s="1" t="s">
        <v>246</v>
      </c>
      <c r="H5606" s="1" t="s">
        <v>17</v>
      </c>
      <c r="I5606" s="1" t="s">
        <v>18</v>
      </c>
      <c r="J5606" s="1" t="s">
        <v>21106</v>
      </c>
      <c r="K5606" s="1" t="s">
        <v>21107</v>
      </c>
    </row>
    <row r="5607" spans="1:11" x14ac:dyDescent="0.2">
      <c r="A5607" s="1" t="s">
        <v>19012</v>
      </c>
      <c r="B5607" s="1" t="s">
        <v>11000</v>
      </c>
      <c r="C5607" s="1" t="s">
        <v>21108</v>
      </c>
      <c r="D5607" s="1" t="s">
        <v>21109</v>
      </c>
      <c r="E5607" s="2">
        <v>45277</v>
      </c>
      <c r="F5607" s="1" t="s">
        <v>21052</v>
      </c>
      <c r="G5607" s="1" t="s">
        <v>246</v>
      </c>
      <c r="H5607" s="1" t="s">
        <v>17</v>
      </c>
      <c r="I5607" s="1" t="s">
        <v>18</v>
      </c>
      <c r="J5607" s="1" t="s">
        <v>19015</v>
      </c>
      <c r="K5607" s="1" t="s">
        <v>21110</v>
      </c>
    </row>
    <row r="5608" spans="1:11" x14ac:dyDescent="0.2">
      <c r="A5608" s="1" t="s">
        <v>2933</v>
      </c>
      <c r="B5608" s="1" t="s">
        <v>2934</v>
      </c>
      <c r="C5608" s="1" t="s">
        <v>6288</v>
      </c>
      <c r="D5608" s="1" t="s">
        <v>21111</v>
      </c>
      <c r="E5608" s="2">
        <v>45277</v>
      </c>
      <c r="F5608" s="1" t="s">
        <v>21052</v>
      </c>
      <c r="G5608" s="1" t="s">
        <v>246</v>
      </c>
      <c r="H5608" s="1" t="s">
        <v>17</v>
      </c>
      <c r="I5608" s="1" t="s">
        <v>18</v>
      </c>
      <c r="J5608" s="1" t="s">
        <v>2937</v>
      </c>
      <c r="K5608" s="1" t="s">
        <v>21112</v>
      </c>
    </row>
    <row r="5609" spans="1:11" x14ac:dyDescent="0.2">
      <c r="A5609" s="1" t="s">
        <v>2933</v>
      </c>
      <c r="B5609" s="1" t="s">
        <v>2934</v>
      </c>
      <c r="C5609" s="1" t="s">
        <v>501</v>
      </c>
      <c r="D5609" s="1" t="s">
        <v>21113</v>
      </c>
      <c r="E5609" s="2">
        <v>45277</v>
      </c>
      <c r="F5609" s="1" t="s">
        <v>21052</v>
      </c>
      <c r="G5609" s="1" t="s">
        <v>246</v>
      </c>
      <c r="H5609" s="1" t="s">
        <v>17</v>
      </c>
      <c r="I5609" s="1" t="s">
        <v>18</v>
      </c>
      <c r="J5609" s="1" t="s">
        <v>2937</v>
      </c>
      <c r="K5609" s="1" t="s">
        <v>21114</v>
      </c>
    </row>
    <row r="5610" spans="1:11" x14ac:dyDescent="0.2">
      <c r="A5610" s="1" t="s">
        <v>21115</v>
      </c>
      <c r="B5610" s="1" t="s">
        <v>21116</v>
      </c>
      <c r="C5610" s="1" t="s">
        <v>518</v>
      </c>
      <c r="D5610" s="1" t="s">
        <v>21117</v>
      </c>
      <c r="E5610" s="2">
        <v>45277</v>
      </c>
      <c r="F5610" s="1" t="s">
        <v>21052</v>
      </c>
      <c r="G5610" s="1" t="s">
        <v>246</v>
      </c>
      <c r="H5610" s="1" t="s">
        <v>17</v>
      </c>
      <c r="I5610" s="1" t="s">
        <v>18</v>
      </c>
      <c r="J5610" s="1" t="s">
        <v>21118</v>
      </c>
      <c r="K5610" s="1" t="s">
        <v>21119</v>
      </c>
    </row>
    <row r="5611" spans="1:11" x14ac:dyDescent="0.2">
      <c r="A5611" s="1" t="s">
        <v>21120</v>
      </c>
      <c r="B5611" s="1" t="s">
        <v>21121</v>
      </c>
      <c r="C5611" s="1" t="s">
        <v>501</v>
      </c>
      <c r="D5611" s="1" t="s">
        <v>21122</v>
      </c>
      <c r="E5611" s="2">
        <v>45277</v>
      </c>
      <c r="F5611" s="1" t="s">
        <v>21052</v>
      </c>
      <c r="G5611" s="1" t="s">
        <v>246</v>
      </c>
      <c r="H5611" s="1" t="s">
        <v>17</v>
      </c>
      <c r="I5611" s="1" t="s">
        <v>18</v>
      </c>
      <c r="J5611" s="1" t="s">
        <v>21123</v>
      </c>
      <c r="K5611" s="1" t="s">
        <v>21124</v>
      </c>
    </row>
    <row r="5612" spans="1:11" x14ac:dyDescent="0.2">
      <c r="A5612" s="1" t="s">
        <v>21125</v>
      </c>
      <c r="B5612" s="1" t="s">
        <v>7491</v>
      </c>
      <c r="C5612" s="1" t="s">
        <v>7492</v>
      </c>
      <c r="D5612" s="1" t="s">
        <v>21126</v>
      </c>
      <c r="E5612" s="2">
        <v>45277</v>
      </c>
      <c r="F5612" s="1" t="s">
        <v>21052</v>
      </c>
      <c r="G5612" s="1" t="s">
        <v>246</v>
      </c>
      <c r="H5612" s="1" t="s">
        <v>17</v>
      </c>
      <c r="I5612" s="1" t="s">
        <v>18</v>
      </c>
      <c r="J5612" s="1" t="s">
        <v>21127</v>
      </c>
      <c r="K5612" s="1" t="s">
        <v>21128</v>
      </c>
    </row>
    <row r="5613" spans="1:11" x14ac:dyDescent="0.2">
      <c r="A5613" s="1" t="s">
        <v>21129</v>
      </c>
      <c r="B5613" s="1" t="s">
        <v>21130</v>
      </c>
      <c r="C5613" s="1" t="s">
        <v>501</v>
      </c>
      <c r="D5613" s="1" t="s">
        <v>21131</v>
      </c>
      <c r="E5613" s="2">
        <v>45277</v>
      </c>
      <c r="F5613" s="1" t="s">
        <v>21052</v>
      </c>
      <c r="G5613" s="1" t="s">
        <v>246</v>
      </c>
      <c r="H5613" s="1" t="s">
        <v>17</v>
      </c>
      <c r="I5613" s="1" t="s">
        <v>18</v>
      </c>
      <c r="J5613" s="1" t="s">
        <v>21132</v>
      </c>
      <c r="K5613" s="1" t="s">
        <v>21133</v>
      </c>
    </row>
    <row r="5614" spans="1:11" x14ac:dyDescent="0.2">
      <c r="A5614" s="1" t="s">
        <v>150</v>
      </c>
      <c r="B5614" s="1" t="s">
        <v>21134</v>
      </c>
      <c r="C5614" s="1" t="s">
        <v>506</v>
      </c>
      <c r="D5614" s="1" t="s">
        <v>21135</v>
      </c>
      <c r="E5614" s="2">
        <v>45277</v>
      </c>
      <c r="F5614" s="1" t="s">
        <v>21052</v>
      </c>
      <c r="G5614" s="1" t="s">
        <v>246</v>
      </c>
      <c r="H5614" s="1" t="s">
        <v>17</v>
      </c>
      <c r="I5614" s="1" t="s">
        <v>63</v>
      </c>
      <c r="J5614" s="1" t="s">
        <v>21136</v>
      </c>
      <c r="K5614" s="1" t="s">
        <v>21137</v>
      </c>
    </row>
    <row r="5615" spans="1:11" x14ac:dyDescent="0.2">
      <c r="A5615" s="1" t="s">
        <v>21138</v>
      </c>
      <c r="B5615" s="1" t="s">
        <v>21064</v>
      </c>
      <c r="C5615" s="1" t="s">
        <v>501</v>
      </c>
      <c r="D5615" s="1" t="s">
        <v>21139</v>
      </c>
      <c r="E5615" s="2">
        <v>45277</v>
      </c>
      <c r="F5615" s="1" t="s">
        <v>21052</v>
      </c>
      <c r="G5615" s="1" t="s">
        <v>246</v>
      </c>
      <c r="H5615" s="1" t="s">
        <v>17</v>
      </c>
      <c r="I5615" s="1" t="s">
        <v>63</v>
      </c>
      <c r="J5615" s="1" t="s">
        <v>21140</v>
      </c>
      <c r="K5615" s="1" t="s">
        <v>21141</v>
      </c>
    </row>
    <row r="5616" spans="1:11" x14ac:dyDescent="0.2">
      <c r="A5616" s="1" t="s">
        <v>230</v>
      </c>
      <c r="B5616" s="1" t="s">
        <v>21142</v>
      </c>
      <c r="C5616" s="1" t="s">
        <v>21143</v>
      </c>
      <c r="D5616" s="1" t="s">
        <v>21144</v>
      </c>
      <c r="E5616" s="2">
        <v>45277</v>
      </c>
      <c r="F5616" s="1" t="s">
        <v>21052</v>
      </c>
      <c r="G5616" s="1" t="s">
        <v>246</v>
      </c>
      <c r="H5616" s="1" t="s">
        <v>17</v>
      </c>
      <c r="I5616" s="1" t="s">
        <v>63</v>
      </c>
      <c r="J5616" s="1" t="s">
        <v>21145</v>
      </c>
      <c r="K5616" s="1" t="s">
        <v>21146</v>
      </c>
    </row>
    <row r="5617" spans="1:11" x14ac:dyDescent="0.2">
      <c r="A5617" s="1" t="s">
        <v>21147</v>
      </c>
      <c r="B5617" s="1" t="s">
        <v>21148</v>
      </c>
      <c r="C5617" s="1" t="s">
        <v>21149</v>
      </c>
      <c r="D5617" s="1" t="s">
        <v>21150</v>
      </c>
      <c r="E5617" s="2">
        <v>45277</v>
      </c>
      <c r="F5617" s="1" t="s">
        <v>21052</v>
      </c>
      <c r="G5617" s="1" t="s">
        <v>246</v>
      </c>
      <c r="H5617" s="1" t="s">
        <v>17</v>
      </c>
      <c r="I5617" s="1" t="s">
        <v>63</v>
      </c>
      <c r="J5617" s="1" t="s">
        <v>21151</v>
      </c>
      <c r="K5617" s="1" t="s">
        <v>21152</v>
      </c>
    </row>
    <row r="5618" spans="1:11" x14ac:dyDescent="0.2">
      <c r="A5618" s="1" t="s">
        <v>150</v>
      </c>
      <c r="B5618" s="1" t="s">
        <v>1124</v>
      </c>
      <c r="C5618" s="1" t="s">
        <v>506</v>
      </c>
      <c r="D5618" s="1" t="s">
        <v>21153</v>
      </c>
      <c r="E5618" s="2">
        <v>45277</v>
      </c>
      <c r="F5618" s="1" t="s">
        <v>21052</v>
      </c>
      <c r="G5618" s="1" t="s">
        <v>246</v>
      </c>
      <c r="H5618" s="1" t="s">
        <v>17</v>
      </c>
      <c r="I5618" s="1" t="s">
        <v>35</v>
      </c>
      <c r="J5618" s="1" t="s">
        <v>1126</v>
      </c>
      <c r="K5618" s="1" t="s">
        <v>21154</v>
      </c>
    </row>
    <row r="5619" spans="1:11" x14ac:dyDescent="0.2">
      <c r="A5619" s="1" t="s">
        <v>74</v>
      </c>
      <c r="B5619" s="1" t="s">
        <v>10463</v>
      </c>
      <c r="C5619" s="1" t="s">
        <v>501</v>
      </c>
      <c r="D5619" s="1" t="s">
        <v>21155</v>
      </c>
      <c r="E5619" s="2">
        <v>45277</v>
      </c>
      <c r="F5619" s="1" t="s">
        <v>21052</v>
      </c>
      <c r="G5619" s="1" t="s">
        <v>246</v>
      </c>
      <c r="H5619" s="1" t="s">
        <v>17</v>
      </c>
      <c r="I5619" s="1" t="s">
        <v>35</v>
      </c>
      <c r="J5619" s="1" t="s">
        <v>21156</v>
      </c>
      <c r="K5619" s="1" t="s">
        <v>21157</v>
      </c>
    </row>
    <row r="5620" spans="1:11" x14ac:dyDescent="0.2">
      <c r="A5620" s="1" t="s">
        <v>21158</v>
      </c>
      <c r="B5620" s="1" t="s">
        <v>21159</v>
      </c>
      <c r="C5620" s="1" t="s">
        <v>21160</v>
      </c>
      <c r="D5620" s="1" t="s">
        <v>21161</v>
      </c>
      <c r="E5620" s="2">
        <v>45277</v>
      </c>
      <c r="F5620" s="1" t="s">
        <v>21052</v>
      </c>
      <c r="G5620" s="1" t="s">
        <v>246</v>
      </c>
      <c r="H5620" s="1" t="s">
        <v>17</v>
      </c>
      <c r="I5620" s="1" t="s">
        <v>35</v>
      </c>
      <c r="J5620" s="1" t="s">
        <v>37</v>
      </c>
      <c r="K5620" s="1" t="s">
        <v>37</v>
      </c>
    </row>
    <row r="5621" spans="1:11" x14ac:dyDescent="0.2">
      <c r="A5621" s="1" t="s">
        <v>74</v>
      </c>
      <c r="B5621" s="1" t="s">
        <v>1119</v>
      </c>
      <c r="C5621" s="1" t="s">
        <v>6288</v>
      </c>
      <c r="D5621" s="1" t="s">
        <v>21162</v>
      </c>
      <c r="E5621" s="2">
        <v>45277</v>
      </c>
      <c r="F5621" s="1" t="s">
        <v>21052</v>
      </c>
      <c r="G5621" s="1" t="s">
        <v>246</v>
      </c>
      <c r="H5621" s="1" t="s">
        <v>17</v>
      </c>
      <c r="I5621" s="1" t="s">
        <v>35</v>
      </c>
      <c r="J5621" s="1" t="s">
        <v>21163</v>
      </c>
      <c r="K5621" s="1" t="s">
        <v>21164</v>
      </c>
    </row>
    <row r="5622" spans="1:11" x14ac:dyDescent="0.2">
      <c r="A5622" s="1" t="s">
        <v>536</v>
      </c>
      <c r="B5622" s="1" t="s">
        <v>21165</v>
      </c>
      <c r="C5622" s="1" t="s">
        <v>21108</v>
      </c>
      <c r="D5622" s="1" t="s">
        <v>21166</v>
      </c>
      <c r="E5622" s="2">
        <v>45277</v>
      </c>
      <c r="F5622" s="1" t="s">
        <v>21052</v>
      </c>
      <c r="G5622" s="1" t="s">
        <v>246</v>
      </c>
      <c r="H5622" s="1" t="s">
        <v>17</v>
      </c>
      <c r="I5622" s="1" t="s">
        <v>35</v>
      </c>
      <c r="J5622" s="1" t="s">
        <v>21167</v>
      </c>
      <c r="K5622" s="1" t="s">
        <v>21168</v>
      </c>
    </row>
    <row r="5623" spans="1:11" x14ac:dyDescent="0.2">
      <c r="A5623" s="1" t="s">
        <v>751</v>
      </c>
      <c r="B5623" s="1" t="s">
        <v>21169</v>
      </c>
      <c r="C5623" s="1" t="s">
        <v>7497</v>
      </c>
      <c r="D5623" s="1" t="s">
        <v>21170</v>
      </c>
      <c r="E5623" s="2">
        <v>45277</v>
      </c>
      <c r="F5623" s="1" t="s">
        <v>21052</v>
      </c>
      <c r="G5623" s="1" t="s">
        <v>246</v>
      </c>
      <c r="H5623" s="1" t="s">
        <v>17</v>
      </c>
      <c r="I5623" s="1" t="s">
        <v>35</v>
      </c>
      <c r="J5623" s="1" t="s">
        <v>21171</v>
      </c>
      <c r="K5623" s="1" t="s">
        <v>21172</v>
      </c>
    </row>
    <row r="5624" spans="1:11" x14ac:dyDescent="0.2">
      <c r="A5624" s="1" t="s">
        <v>21173</v>
      </c>
      <c r="B5624" s="1" t="s">
        <v>500</v>
      </c>
      <c r="C5624" s="1" t="s">
        <v>501</v>
      </c>
      <c r="D5624" s="1" t="s">
        <v>21174</v>
      </c>
      <c r="E5624" s="2">
        <v>45277</v>
      </c>
      <c r="F5624" s="1" t="s">
        <v>21052</v>
      </c>
      <c r="G5624" s="1" t="s">
        <v>246</v>
      </c>
      <c r="H5624" s="1" t="s">
        <v>17</v>
      </c>
      <c r="I5624" s="1" t="s">
        <v>35</v>
      </c>
      <c r="J5624" s="1" t="s">
        <v>21175</v>
      </c>
      <c r="K5624" s="1" t="s">
        <v>21176</v>
      </c>
    </row>
    <row r="5625" spans="1:11" x14ac:dyDescent="0.2">
      <c r="A5625" s="1" t="s">
        <v>1437</v>
      </c>
      <c r="B5625" s="1" t="s">
        <v>511</v>
      </c>
      <c r="C5625" s="1" t="s">
        <v>512</v>
      </c>
      <c r="D5625" s="1" t="s">
        <v>21177</v>
      </c>
      <c r="E5625" s="2">
        <v>45277</v>
      </c>
      <c r="F5625" s="1" t="s">
        <v>21052</v>
      </c>
      <c r="G5625" s="1" t="s">
        <v>246</v>
      </c>
      <c r="H5625" s="1" t="s">
        <v>17</v>
      </c>
      <c r="I5625" s="1" t="s">
        <v>35</v>
      </c>
      <c r="J5625" s="1" t="s">
        <v>1440</v>
      </c>
      <c r="K5625" s="1" t="s">
        <v>21178</v>
      </c>
    </row>
    <row r="5626" spans="1:11" x14ac:dyDescent="0.2">
      <c r="A5626" s="1" t="s">
        <v>6792</v>
      </c>
      <c r="B5626" s="1" t="s">
        <v>2982</v>
      </c>
      <c r="C5626" s="1" t="s">
        <v>506</v>
      </c>
      <c r="D5626" s="1" t="s">
        <v>21179</v>
      </c>
      <c r="E5626" s="2">
        <v>45277</v>
      </c>
      <c r="F5626" s="1" t="s">
        <v>21052</v>
      </c>
      <c r="G5626" s="1" t="s">
        <v>246</v>
      </c>
      <c r="H5626" s="1" t="s">
        <v>17</v>
      </c>
      <c r="I5626" s="1" t="s">
        <v>35</v>
      </c>
      <c r="J5626" s="1" t="s">
        <v>6795</v>
      </c>
      <c r="K5626" s="1" t="s">
        <v>21180</v>
      </c>
    </row>
    <row r="5627" spans="1:11" x14ac:dyDescent="0.2">
      <c r="A5627" s="1" t="s">
        <v>21181</v>
      </c>
      <c r="B5627" s="1" t="s">
        <v>21182</v>
      </c>
      <c r="C5627" s="1" t="s">
        <v>501</v>
      </c>
      <c r="D5627" s="1" t="s">
        <v>21183</v>
      </c>
      <c r="E5627" s="2">
        <v>45277</v>
      </c>
      <c r="F5627" s="1" t="s">
        <v>21052</v>
      </c>
      <c r="G5627" s="1" t="s">
        <v>246</v>
      </c>
      <c r="H5627" s="1" t="s">
        <v>17</v>
      </c>
      <c r="I5627" s="1" t="s">
        <v>35</v>
      </c>
      <c r="J5627" s="1" t="s">
        <v>37</v>
      </c>
      <c r="K5627" s="1" t="s">
        <v>37</v>
      </c>
    </row>
    <row r="5628" spans="1:11" x14ac:dyDescent="0.2">
      <c r="A5628" s="1" t="s">
        <v>21184</v>
      </c>
      <c r="B5628" s="1" t="s">
        <v>21185</v>
      </c>
      <c r="C5628" s="1" t="s">
        <v>501</v>
      </c>
      <c r="D5628" s="1" t="s">
        <v>21186</v>
      </c>
      <c r="E5628" s="2">
        <v>45277</v>
      </c>
      <c r="F5628" s="1" t="s">
        <v>21052</v>
      </c>
      <c r="G5628" s="1" t="s">
        <v>246</v>
      </c>
      <c r="H5628" s="1" t="s">
        <v>17</v>
      </c>
      <c r="I5628" s="1" t="s">
        <v>35</v>
      </c>
      <c r="J5628" s="1" t="s">
        <v>37</v>
      </c>
      <c r="K5628" s="1" t="s">
        <v>37</v>
      </c>
    </row>
    <row r="5629" spans="1:11" x14ac:dyDescent="0.2">
      <c r="A5629" s="1" t="s">
        <v>6792</v>
      </c>
      <c r="B5629" s="1" t="s">
        <v>2982</v>
      </c>
      <c r="C5629" s="1" t="s">
        <v>518</v>
      </c>
      <c r="D5629" s="1" t="s">
        <v>21187</v>
      </c>
      <c r="E5629" s="2">
        <v>45277</v>
      </c>
      <c r="F5629" s="1" t="s">
        <v>21052</v>
      </c>
      <c r="G5629" s="1" t="s">
        <v>246</v>
      </c>
      <c r="H5629" s="1" t="s">
        <v>17</v>
      </c>
      <c r="I5629" s="1" t="s">
        <v>35</v>
      </c>
      <c r="J5629" s="1" t="s">
        <v>6795</v>
      </c>
      <c r="K5629" s="1" t="s">
        <v>21188</v>
      </c>
    </row>
    <row r="5630" spans="1:11" x14ac:dyDescent="0.2">
      <c r="A5630" s="1" t="s">
        <v>751</v>
      </c>
      <c r="B5630" s="1" t="s">
        <v>21189</v>
      </c>
      <c r="C5630" s="1" t="s">
        <v>7497</v>
      </c>
      <c r="D5630" s="1" t="s">
        <v>21190</v>
      </c>
      <c r="E5630" s="2">
        <v>45277</v>
      </c>
      <c r="F5630" s="1" t="s">
        <v>21052</v>
      </c>
      <c r="G5630" s="1" t="s">
        <v>246</v>
      </c>
      <c r="H5630" s="1" t="s">
        <v>17</v>
      </c>
      <c r="I5630" s="1" t="s">
        <v>35</v>
      </c>
      <c r="J5630" s="1" t="s">
        <v>37</v>
      </c>
      <c r="K5630" s="1" t="s">
        <v>37</v>
      </c>
    </row>
    <row r="5631" spans="1:11" x14ac:dyDescent="0.2">
      <c r="A5631" s="1" t="s">
        <v>12692</v>
      </c>
      <c r="B5631" s="1" t="s">
        <v>10465</v>
      </c>
      <c r="C5631" s="1" t="s">
        <v>501</v>
      </c>
      <c r="D5631" s="1" t="s">
        <v>21191</v>
      </c>
      <c r="E5631" s="2">
        <v>45277</v>
      </c>
      <c r="F5631" s="1" t="s">
        <v>21052</v>
      </c>
      <c r="G5631" s="1" t="s">
        <v>246</v>
      </c>
      <c r="H5631" s="1" t="s">
        <v>17</v>
      </c>
      <c r="I5631" s="1" t="s">
        <v>35</v>
      </c>
      <c r="J5631" s="1" t="s">
        <v>21192</v>
      </c>
      <c r="K5631" s="1" t="s">
        <v>37</v>
      </c>
    </row>
    <row r="5632" spans="1:11" x14ac:dyDescent="0.2">
      <c r="A5632" s="1" t="s">
        <v>74</v>
      </c>
      <c r="B5632" s="1" t="s">
        <v>12945</v>
      </c>
      <c r="C5632" s="1" t="s">
        <v>506</v>
      </c>
      <c r="D5632" s="1" t="s">
        <v>21193</v>
      </c>
      <c r="E5632" s="2">
        <v>45277</v>
      </c>
      <c r="F5632" s="1" t="s">
        <v>21052</v>
      </c>
      <c r="G5632" s="1" t="s">
        <v>246</v>
      </c>
      <c r="H5632" s="1" t="s">
        <v>17</v>
      </c>
      <c r="I5632" s="1" t="s">
        <v>35</v>
      </c>
      <c r="J5632" s="1" t="s">
        <v>12948</v>
      </c>
      <c r="K5632" s="1" t="s">
        <v>21194</v>
      </c>
    </row>
    <row r="5633" spans="1:11" x14ac:dyDescent="0.2">
      <c r="A5633" s="1" t="s">
        <v>3003</v>
      </c>
      <c r="B5633" s="1" t="s">
        <v>2982</v>
      </c>
      <c r="C5633" s="1" t="s">
        <v>506</v>
      </c>
      <c r="D5633" s="1" t="s">
        <v>21195</v>
      </c>
      <c r="E5633" s="2">
        <v>45277</v>
      </c>
      <c r="F5633" s="1" t="s">
        <v>21052</v>
      </c>
      <c r="G5633" s="1" t="s">
        <v>246</v>
      </c>
      <c r="H5633" s="1" t="s">
        <v>17</v>
      </c>
      <c r="I5633" s="1" t="s">
        <v>35</v>
      </c>
      <c r="J5633" s="1" t="s">
        <v>9784</v>
      </c>
      <c r="K5633" s="1" t="s">
        <v>21196</v>
      </c>
    </row>
    <row r="5634" spans="1:11" x14ac:dyDescent="0.2">
      <c r="A5634" s="1" t="s">
        <v>3003</v>
      </c>
      <c r="B5634" s="1" t="s">
        <v>2982</v>
      </c>
      <c r="C5634" s="1" t="s">
        <v>518</v>
      </c>
      <c r="D5634" s="1" t="s">
        <v>21197</v>
      </c>
      <c r="E5634" s="2">
        <v>45277</v>
      </c>
      <c r="F5634" s="1" t="s">
        <v>21052</v>
      </c>
      <c r="G5634" s="1" t="s">
        <v>246</v>
      </c>
      <c r="H5634" s="1" t="s">
        <v>17</v>
      </c>
      <c r="I5634" s="1" t="s">
        <v>35</v>
      </c>
      <c r="J5634" s="1" t="s">
        <v>9784</v>
      </c>
      <c r="K5634" s="1" t="s">
        <v>21198</v>
      </c>
    </row>
    <row r="5635" spans="1:11" x14ac:dyDescent="0.2">
      <c r="A5635" s="1" t="s">
        <v>3003</v>
      </c>
      <c r="B5635" s="1" t="s">
        <v>2982</v>
      </c>
      <c r="C5635" s="1" t="s">
        <v>506</v>
      </c>
      <c r="D5635" s="1" t="s">
        <v>21199</v>
      </c>
      <c r="E5635" s="2">
        <v>45277</v>
      </c>
      <c r="F5635" s="1" t="s">
        <v>21052</v>
      </c>
      <c r="G5635" s="1" t="s">
        <v>246</v>
      </c>
      <c r="H5635" s="1" t="s">
        <v>17</v>
      </c>
      <c r="I5635" s="1" t="s">
        <v>35</v>
      </c>
      <c r="J5635" s="1" t="s">
        <v>3005</v>
      </c>
      <c r="K5635" s="1" t="s">
        <v>9359</v>
      </c>
    </row>
    <row r="5636" spans="1:11" x14ac:dyDescent="0.2">
      <c r="A5636" s="1" t="s">
        <v>150</v>
      </c>
      <c r="B5636" s="1" t="s">
        <v>17382</v>
      </c>
      <c r="C5636" s="1" t="s">
        <v>4950</v>
      </c>
      <c r="D5636" s="1" t="s">
        <v>21200</v>
      </c>
      <c r="E5636" s="2">
        <v>45277</v>
      </c>
      <c r="F5636" s="1" t="s">
        <v>21201</v>
      </c>
      <c r="G5636" s="1" t="s">
        <v>16</v>
      </c>
      <c r="H5636" s="1" t="s">
        <v>58</v>
      </c>
      <c r="I5636" s="1" t="s">
        <v>18</v>
      </c>
      <c r="J5636" s="1" t="s">
        <v>17385</v>
      </c>
      <c r="K5636" s="1" t="s">
        <v>21202</v>
      </c>
    </row>
    <row r="5637" spans="1:11" x14ac:dyDescent="0.2">
      <c r="A5637" s="1" t="s">
        <v>788</v>
      </c>
      <c r="B5637" s="1" t="s">
        <v>1983</v>
      </c>
      <c r="C5637" s="1" t="s">
        <v>1476</v>
      </c>
      <c r="D5637" s="1" t="s">
        <v>21203</v>
      </c>
      <c r="E5637" s="2">
        <v>45277</v>
      </c>
      <c r="F5637" s="1" t="s">
        <v>21201</v>
      </c>
      <c r="G5637" s="1" t="s">
        <v>16</v>
      </c>
      <c r="H5637" s="1" t="s">
        <v>58</v>
      </c>
      <c r="I5637" s="1" t="s">
        <v>18</v>
      </c>
      <c r="J5637" s="1" t="s">
        <v>11265</v>
      </c>
      <c r="K5637" s="1" t="s">
        <v>21204</v>
      </c>
    </row>
    <row r="5638" spans="1:11" x14ac:dyDescent="0.2">
      <c r="A5638" s="1" t="s">
        <v>21205</v>
      </c>
      <c r="B5638" s="1" t="s">
        <v>18496</v>
      </c>
      <c r="C5638" s="1" t="s">
        <v>1461</v>
      </c>
      <c r="D5638" s="1" t="s">
        <v>21206</v>
      </c>
      <c r="E5638" s="2">
        <v>45277</v>
      </c>
      <c r="F5638" s="1" t="s">
        <v>21201</v>
      </c>
      <c r="G5638" s="1" t="s">
        <v>16</v>
      </c>
      <c r="H5638" s="1" t="s">
        <v>58</v>
      </c>
      <c r="I5638" s="1" t="s">
        <v>18</v>
      </c>
      <c r="J5638" s="1" t="s">
        <v>37</v>
      </c>
      <c r="K5638" s="1" t="s">
        <v>37</v>
      </c>
    </row>
    <row r="5639" spans="1:11" x14ac:dyDescent="0.2">
      <c r="A5639" s="1" t="s">
        <v>21207</v>
      </c>
      <c r="B5639" s="1" t="s">
        <v>8622</v>
      </c>
      <c r="C5639" s="1" t="s">
        <v>16</v>
      </c>
      <c r="D5639" s="1" t="s">
        <v>21208</v>
      </c>
      <c r="E5639" s="2">
        <v>45277</v>
      </c>
      <c r="F5639" s="1" t="s">
        <v>21201</v>
      </c>
      <c r="G5639" s="1" t="s">
        <v>16</v>
      </c>
      <c r="H5639" s="1" t="s">
        <v>17</v>
      </c>
      <c r="I5639" s="1" t="s">
        <v>63</v>
      </c>
      <c r="J5639" s="1" t="s">
        <v>21209</v>
      </c>
      <c r="K5639" s="1" t="s">
        <v>21210</v>
      </c>
    </row>
    <row r="5640" spans="1:11" x14ac:dyDescent="0.2">
      <c r="A5640" s="1" t="s">
        <v>398</v>
      </c>
      <c r="B5640" s="1" t="s">
        <v>21211</v>
      </c>
      <c r="C5640" s="1" t="s">
        <v>16</v>
      </c>
      <c r="D5640" s="1" t="s">
        <v>21212</v>
      </c>
      <c r="E5640" s="2">
        <v>45277</v>
      </c>
      <c r="F5640" s="1" t="s">
        <v>21201</v>
      </c>
      <c r="G5640" s="1" t="s">
        <v>16</v>
      </c>
      <c r="H5640" s="1" t="s">
        <v>17</v>
      </c>
      <c r="I5640" s="1" t="s">
        <v>63</v>
      </c>
      <c r="J5640" s="1" t="s">
        <v>21213</v>
      </c>
      <c r="K5640" s="1" t="s">
        <v>21214</v>
      </c>
    </row>
    <row r="5641" spans="1:11" x14ac:dyDescent="0.2">
      <c r="A5641" s="1" t="s">
        <v>21215</v>
      </c>
      <c r="B5641" s="1" t="s">
        <v>4562</v>
      </c>
      <c r="C5641" s="1" t="s">
        <v>16</v>
      </c>
      <c r="D5641" s="1" t="s">
        <v>21216</v>
      </c>
      <c r="E5641" s="2">
        <v>45277</v>
      </c>
      <c r="F5641" s="1" t="s">
        <v>21201</v>
      </c>
      <c r="G5641" s="1" t="s">
        <v>16</v>
      </c>
      <c r="H5641" s="1" t="s">
        <v>17</v>
      </c>
      <c r="I5641" s="1" t="s">
        <v>63</v>
      </c>
      <c r="J5641" s="1" t="s">
        <v>21217</v>
      </c>
      <c r="K5641" s="1" t="s">
        <v>21218</v>
      </c>
    </row>
    <row r="5642" spans="1:11" x14ac:dyDescent="0.2">
      <c r="A5642" s="1" t="s">
        <v>21219</v>
      </c>
      <c r="B5642" s="1" t="s">
        <v>61</v>
      </c>
      <c r="C5642" s="1" t="s">
        <v>16</v>
      </c>
      <c r="D5642" s="1" t="s">
        <v>21220</v>
      </c>
      <c r="E5642" s="2">
        <v>45277</v>
      </c>
      <c r="F5642" s="1" t="s">
        <v>21201</v>
      </c>
      <c r="G5642" s="1" t="s">
        <v>16</v>
      </c>
      <c r="H5642" s="1" t="s">
        <v>17</v>
      </c>
      <c r="I5642" s="1" t="s">
        <v>63</v>
      </c>
      <c r="J5642" s="1" t="s">
        <v>237</v>
      </c>
      <c r="K5642" s="1" t="s">
        <v>21221</v>
      </c>
    </row>
    <row r="5643" spans="1:11" x14ac:dyDescent="0.2">
      <c r="A5643" s="1" t="s">
        <v>150</v>
      </c>
      <c r="B5643" s="1" t="s">
        <v>21222</v>
      </c>
      <c r="C5643" s="1" t="s">
        <v>2476</v>
      </c>
      <c r="D5643" s="1" t="s">
        <v>21223</v>
      </c>
      <c r="E5643" s="2">
        <v>45277</v>
      </c>
      <c r="F5643" s="1" t="s">
        <v>21201</v>
      </c>
      <c r="G5643" s="1" t="s">
        <v>16</v>
      </c>
      <c r="H5643" s="1" t="s">
        <v>17</v>
      </c>
      <c r="I5643" s="1" t="s">
        <v>63</v>
      </c>
      <c r="J5643" s="1" t="s">
        <v>21224</v>
      </c>
      <c r="K5643" s="1" t="s">
        <v>21225</v>
      </c>
    </row>
    <row r="5644" spans="1:11" x14ac:dyDescent="0.2">
      <c r="A5644" s="1" t="s">
        <v>21226</v>
      </c>
      <c r="B5644" s="1" t="s">
        <v>61</v>
      </c>
      <c r="C5644" s="1" t="s">
        <v>16</v>
      </c>
      <c r="D5644" s="1" t="s">
        <v>21227</v>
      </c>
      <c r="E5644" s="2">
        <v>45277</v>
      </c>
      <c r="F5644" s="1" t="s">
        <v>21201</v>
      </c>
      <c r="G5644" s="1" t="s">
        <v>16</v>
      </c>
      <c r="H5644" s="1" t="s">
        <v>17</v>
      </c>
      <c r="I5644" s="1" t="s">
        <v>63</v>
      </c>
      <c r="J5644" s="1" t="s">
        <v>21228</v>
      </c>
      <c r="K5644" s="1" t="s">
        <v>37</v>
      </c>
    </row>
    <row r="5645" spans="1:11" x14ac:dyDescent="0.2">
      <c r="A5645" s="1" t="s">
        <v>1151</v>
      </c>
      <c r="B5645" s="1" t="s">
        <v>1152</v>
      </c>
      <c r="C5645" s="1" t="s">
        <v>21229</v>
      </c>
      <c r="D5645" s="1" t="s">
        <v>21230</v>
      </c>
      <c r="E5645" s="2">
        <v>45277</v>
      </c>
      <c r="F5645" s="1" t="s">
        <v>21201</v>
      </c>
      <c r="G5645" s="1" t="s">
        <v>16</v>
      </c>
      <c r="H5645" s="1" t="s">
        <v>17</v>
      </c>
      <c r="I5645" s="1" t="s">
        <v>35</v>
      </c>
      <c r="J5645" s="1" t="s">
        <v>1156</v>
      </c>
      <c r="K5645" s="1" t="s">
        <v>21231</v>
      </c>
    </row>
    <row r="5646" spans="1:11" x14ac:dyDescent="0.2">
      <c r="A5646" s="1" t="s">
        <v>21</v>
      </c>
      <c r="B5646" s="1" t="s">
        <v>16353</v>
      </c>
      <c r="C5646" s="1" t="s">
        <v>117</v>
      </c>
      <c r="D5646" s="1" t="s">
        <v>21232</v>
      </c>
      <c r="E5646" s="2">
        <v>45277</v>
      </c>
      <c r="F5646" s="1" t="s">
        <v>21201</v>
      </c>
      <c r="G5646" s="1" t="s">
        <v>16</v>
      </c>
      <c r="H5646" s="1" t="s">
        <v>17</v>
      </c>
      <c r="I5646" s="1" t="s">
        <v>35</v>
      </c>
      <c r="J5646" s="1" t="s">
        <v>37</v>
      </c>
      <c r="K5646" s="1" t="s">
        <v>37</v>
      </c>
    </row>
    <row r="5647" spans="1:11" x14ac:dyDescent="0.2">
      <c r="A5647" s="1" t="s">
        <v>21233</v>
      </c>
      <c r="B5647" s="1" t="s">
        <v>61</v>
      </c>
      <c r="C5647" s="1" t="s">
        <v>3985</v>
      </c>
      <c r="D5647" s="1" t="s">
        <v>21234</v>
      </c>
      <c r="E5647" s="2">
        <v>45277</v>
      </c>
      <c r="F5647" s="1" t="s">
        <v>21201</v>
      </c>
      <c r="G5647" s="1" t="s">
        <v>16</v>
      </c>
      <c r="H5647" s="1" t="s">
        <v>17</v>
      </c>
      <c r="I5647" s="1" t="s">
        <v>35</v>
      </c>
      <c r="J5647" s="1" t="s">
        <v>6398</v>
      </c>
      <c r="K5647" s="1" t="s">
        <v>37</v>
      </c>
    </row>
    <row r="5648" spans="1:11" x14ac:dyDescent="0.2">
      <c r="A5648" s="1" t="s">
        <v>21235</v>
      </c>
      <c r="B5648" s="1" t="s">
        <v>1656</v>
      </c>
      <c r="C5648" s="1" t="s">
        <v>3253</v>
      </c>
      <c r="D5648" s="1" t="s">
        <v>21236</v>
      </c>
      <c r="E5648" s="2">
        <v>45277</v>
      </c>
      <c r="F5648" s="1" t="s">
        <v>21237</v>
      </c>
      <c r="G5648" s="1" t="s">
        <v>16</v>
      </c>
      <c r="H5648" s="1" t="s">
        <v>58</v>
      </c>
      <c r="I5648" s="1" t="s">
        <v>18</v>
      </c>
      <c r="J5648" s="1" t="s">
        <v>21238</v>
      </c>
      <c r="K5648" s="1" t="s">
        <v>21239</v>
      </c>
    </row>
    <row r="5649" spans="1:11" x14ac:dyDescent="0.2">
      <c r="A5649" s="1" t="s">
        <v>21240</v>
      </c>
      <c r="B5649" s="1" t="s">
        <v>9858</v>
      </c>
      <c r="C5649" s="1" t="s">
        <v>8407</v>
      </c>
      <c r="D5649" s="1" t="s">
        <v>21241</v>
      </c>
      <c r="E5649" s="2">
        <v>45277</v>
      </c>
      <c r="F5649" s="1" t="s">
        <v>21237</v>
      </c>
      <c r="G5649" s="1" t="s">
        <v>16</v>
      </c>
      <c r="H5649" s="1" t="s">
        <v>58</v>
      </c>
      <c r="I5649" s="1" t="s">
        <v>18</v>
      </c>
      <c r="J5649" s="1" t="s">
        <v>21242</v>
      </c>
      <c r="K5649" s="1" t="s">
        <v>21243</v>
      </c>
    </row>
    <row r="5650" spans="1:11" x14ac:dyDescent="0.2">
      <c r="A5650" s="1" t="s">
        <v>19617</v>
      </c>
      <c r="B5650" s="1" t="s">
        <v>9858</v>
      </c>
      <c r="C5650" s="1" t="s">
        <v>8407</v>
      </c>
      <c r="D5650" s="1" t="s">
        <v>21244</v>
      </c>
      <c r="E5650" s="2">
        <v>45277</v>
      </c>
      <c r="F5650" s="1" t="s">
        <v>21237</v>
      </c>
      <c r="G5650" s="1" t="s">
        <v>16</v>
      </c>
      <c r="H5650" s="1" t="s">
        <v>58</v>
      </c>
      <c r="I5650" s="1" t="s">
        <v>18</v>
      </c>
      <c r="J5650" s="1" t="s">
        <v>21245</v>
      </c>
      <c r="K5650" s="1" t="s">
        <v>21246</v>
      </c>
    </row>
    <row r="5651" spans="1:11" x14ac:dyDescent="0.2">
      <c r="A5651" s="1" t="s">
        <v>387</v>
      </c>
      <c r="B5651" s="1" t="s">
        <v>21247</v>
      </c>
      <c r="C5651" s="1" t="s">
        <v>11027</v>
      </c>
      <c r="D5651" s="1" t="s">
        <v>21248</v>
      </c>
      <c r="E5651" s="2">
        <v>45277</v>
      </c>
      <c r="F5651" s="1" t="s">
        <v>21237</v>
      </c>
      <c r="G5651" s="1" t="s">
        <v>16</v>
      </c>
      <c r="H5651" s="1" t="s">
        <v>17</v>
      </c>
      <c r="I5651" s="1" t="s">
        <v>35</v>
      </c>
      <c r="J5651" s="1" t="s">
        <v>21249</v>
      </c>
      <c r="K5651" s="1" t="s">
        <v>21250</v>
      </c>
    </row>
    <row r="5652" spans="1:11" x14ac:dyDescent="0.2">
      <c r="A5652" s="1" t="s">
        <v>21251</v>
      </c>
      <c r="B5652" s="1" t="s">
        <v>21247</v>
      </c>
      <c r="C5652" s="1" t="s">
        <v>11027</v>
      </c>
      <c r="D5652" s="1" t="s">
        <v>21252</v>
      </c>
      <c r="E5652" s="2">
        <v>45277</v>
      </c>
      <c r="F5652" s="1" t="s">
        <v>21237</v>
      </c>
      <c r="G5652" s="1" t="s">
        <v>16</v>
      </c>
      <c r="H5652" s="1" t="s">
        <v>17</v>
      </c>
      <c r="I5652" s="1" t="s">
        <v>35</v>
      </c>
      <c r="J5652" s="1" t="s">
        <v>21253</v>
      </c>
      <c r="K5652" s="1" t="s">
        <v>21254</v>
      </c>
    </row>
    <row r="5653" spans="1:11" x14ac:dyDescent="0.2">
      <c r="A5653" s="1" t="s">
        <v>21255</v>
      </c>
      <c r="B5653" s="1" t="s">
        <v>645</v>
      </c>
      <c r="C5653" s="1" t="s">
        <v>3954</v>
      </c>
      <c r="D5653" s="1" t="s">
        <v>21256</v>
      </c>
      <c r="E5653" s="2">
        <v>45277</v>
      </c>
      <c r="F5653" s="1" t="s">
        <v>21237</v>
      </c>
      <c r="G5653" s="1" t="s">
        <v>16</v>
      </c>
      <c r="H5653" s="1" t="s">
        <v>17</v>
      </c>
      <c r="I5653" s="1" t="s">
        <v>35</v>
      </c>
      <c r="J5653" s="1" t="s">
        <v>21257</v>
      </c>
      <c r="K5653" s="1" t="s">
        <v>21258</v>
      </c>
    </row>
    <row r="5654" spans="1:11" x14ac:dyDescent="0.2">
      <c r="A5654" s="1" t="s">
        <v>26</v>
      </c>
      <c r="B5654" s="1" t="s">
        <v>22</v>
      </c>
      <c r="C5654" s="1" t="s">
        <v>3416</v>
      </c>
      <c r="D5654" s="1" t="s">
        <v>21259</v>
      </c>
      <c r="E5654" s="2">
        <v>45277</v>
      </c>
      <c r="F5654" s="1" t="s">
        <v>21260</v>
      </c>
      <c r="G5654" s="1" t="s">
        <v>16</v>
      </c>
      <c r="H5654" s="1" t="s">
        <v>17</v>
      </c>
      <c r="I5654" s="1" t="s">
        <v>18</v>
      </c>
      <c r="J5654" s="1" t="s">
        <v>31</v>
      </c>
      <c r="K5654" s="1" t="s">
        <v>21261</v>
      </c>
    </row>
    <row r="5655" spans="1:11" x14ac:dyDescent="0.2">
      <c r="A5655" s="1" t="s">
        <v>21262</v>
      </c>
      <c r="B5655" s="1" t="s">
        <v>215</v>
      </c>
      <c r="C5655" s="1" t="s">
        <v>418</v>
      </c>
      <c r="D5655" s="1" t="s">
        <v>21263</v>
      </c>
      <c r="E5655" s="2">
        <v>45277</v>
      </c>
      <c r="F5655" s="1" t="s">
        <v>21260</v>
      </c>
      <c r="G5655" s="1" t="s">
        <v>16</v>
      </c>
      <c r="H5655" s="1" t="s">
        <v>17</v>
      </c>
      <c r="I5655" s="1" t="s">
        <v>18</v>
      </c>
      <c r="J5655" s="1" t="s">
        <v>21264</v>
      </c>
      <c r="K5655" s="1" t="s">
        <v>21265</v>
      </c>
    </row>
    <row r="5656" spans="1:11" x14ac:dyDescent="0.2">
      <c r="A5656" s="1" t="s">
        <v>21266</v>
      </c>
      <c r="B5656" s="1" t="s">
        <v>8290</v>
      </c>
      <c r="C5656" s="1" t="s">
        <v>21267</v>
      </c>
      <c r="D5656" s="1" t="s">
        <v>21268</v>
      </c>
      <c r="E5656" s="2">
        <v>45277</v>
      </c>
      <c r="F5656" s="1" t="s">
        <v>21269</v>
      </c>
      <c r="G5656" s="1" t="s">
        <v>246</v>
      </c>
      <c r="H5656" s="1" t="s">
        <v>17</v>
      </c>
      <c r="I5656" s="1" t="s">
        <v>18</v>
      </c>
      <c r="J5656" s="1" t="s">
        <v>21270</v>
      </c>
      <c r="K5656" s="1" t="s">
        <v>21271</v>
      </c>
    </row>
    <row r="5657" spans="1:11" x14ac:dyDescent="0.2">
      <c r="A5657" s="1" t="s">
        <v>1793</v>
      </c>
      <c r="B5657" s="1" t="s">
        <v>18023</v>
      </c>
      <c r="C5657" s="1" t="s">
        <v>21272</v>
      </c>
      <c r="D5657" s="1" t="s">
        <v>21273</v>
      </c>
      <c r="E5657" s="2">
        <v>45277</v>
      </c>
      <c r="F5657" s="1" t="s">
        <v>21274</v>
      </c>
      <c r="G5657" s="1" t="s">
        <v>16</v>
      </c>
      <c r="H5657" s="1" t="s">
        <v>17</v>
      </c>
      <c r="I5657" s="1" t="s">
        <v>18</v>
      </c>
      <c r="J5657" s="1" t="s">
        <v>1799</v>
      </c>
      <c r="K5657" s="1" t="s">
        <v>37</v>
      </c>
    </row>
    <row r="5658" spans="1:11" x14ac:dyDescent="0.2">
      <c r="A5658" s="1" t="s">
        <v>21275</v>
      </c>
      <c r="B5658" s="1" t="s">
        <v>3724</v>
      </c>
      <c r="C5658" s="1" t="s">
        <v>400</v>
      </c>
      <c r="D5658" s="1" t="s">
        <v>21276</v>
      </c>
      <c r="E5658" s="2">
        <v>45277</v>
      </c>
      <c r="F5658" s="1" t="s">
        <v>21277</v>
      </c>
      <c r="G5658" s="1" t="s">
        <v>16</v>
      </c>
      <c r="H5658" s="1" t="s">
        <v>17</v>
      </c>
      <c r="I5658" s="1" t="s">
        <v>18</v>
      </c>
      <c r="J5658" s="1" t="s">
        <v>21278</v>
      </c>
      <c r="K5658" s="1" t="s">
        <v>37</v>
      </c>
    </row>
    <row r="5659" spans="1:11" x14ac:dyDescent="0.2">
      <c r="A5659" s="1" t="s">
        <v>21279</v>
      </c>
      <c r="B5659" s="1" t="s">
        <v>1142</v>
      </c>
      <c r="C5659" s="1" t="s">
        <v>400</v>
      </c>
      <c r="D5659" s="1" t="s">
        <v>21280</v>
      </c>
      <c r="E5659" s="2">
        <v>45277</v>
      </c>
      <c r="F5659" s="1" t="s">
        <v>21277</v>
      </c>
      <c r="G5659" s="1" t="s">
        <v>16</v>
      </c>
      <c r="H5659" s="1" t="s">
        <v>17</v>
      </c>
      <c r="I5659" s="1" t="s">
        <v>18</v>
      </c>
      <c r="J5659" s="1" t="s">
        <v>21281</v>
      </c>
      <c r="K5659" s="1" t="s">
        <v>21282</v>
      </c>
    </row>
    <row r="5660" spans="1:11" x14ac:dyDescent="0.2">
      <c r="A5660" s="1" t="s">
        <v>21283</v>
      </c>
      <c r="B5660" s="1" t="s">
        <v>2455</v>
      </c>
      <c r="C5660" s="1" t="s">
        <v>3632</v>
      </c>
      <c r="D5660" s="1" t="s">
        <v>21284</v>
      </c>
      <c r="E5660" s="2">
        <v>45277</v>
      </c>
      <c r="F5660" s="1" t="s">
        <v>21285</v>
      </c>
      <c r="G5660" s="1" t="s">
        <v>16</v>
      </c>
      <c r="H5660" s="1" t="s">
        <v>17</v>
      </c>
      <c r="I5660" s="1" t="s">
        <v>18</v>
      </c>
      <c r="J5660" s="1" t="s">
        <v>21286</v>
      </c>
      <c r="K5660" s="1" t="s">
        <v>21287</v>
      </c>
    </row>
    <row r="5661" spans="1:11" x14ac:dyDescent="0.2">
      <c r="A5661" s="1" t="s">
        <v>21288</v>
      </c>
      <c r="B5661" s="1" t="s">
        <v>3545</v>
      </c>
      <c r="C5661" s="1" t="s">
        <v>21289</v>
      </c>
      <c r="D5661" s="1" t="s">
        <v>21290</v>
      </c>
      <c r="E5661" s="2">
        <v>45277</v>
      </c>
      <c r="F5661" s="1" t="s">
        <v>21291</v>
      </c>
      <c r="G5661" s="1" t="s">
        <v>16</v>
      </c>
      <c r="H5661" s="1" t="s">
        <v>17</v>
      </c>
      <c r="I5661" s="1" t="s">
        <v>18</v>
      </c>
      <c r="J5661" s="1" t="s">
        <v>21292</v>
      </c>
      <c r="K5661" s="1" t="s">
        <v>21293</v>
      </c>
    </row>
    <row r="5662" spans="1:11" x14ac:dyDescent="0.2">
      <c r="A5662" s="1" t="s">
        <v>715</v>
      </c>
      <c r="B5662" s="1" t="s">
        <v>21294</v>
      </c>
      <c r="C5662" s="1" t="s">
        <v>21295</v>
      </c>
      <c r="D5662" s="1" t="s">
        <v>21296</v>
      </c>
      <c r="E5662" s="2">
        <v>45277</v>
      </c>
      <c r="F5662" s="1" t="s">
        <v>21291</v>
      </c>
      <c r="G5662" s="1" t="s">
        <v>16</v>
      </c>
      <c r="H5662" s="1" t="s">
        <v>17</v>
      </c>
      <c r="I5662" s="1" t="s">
        <v>18</v>
      </c>
      <c r="J5662" s="1" t="s">
        <v>21297</v>
      </c>
      <c r="K5662" s="1" t="s">
        <v>21298</v>
      </c>
    </row>
    <row r="5663" spans="1:11" x14ac:dyDescent="0.2">
      <c r="A5663" s="1" t="s">
        <v>21299</v>
      </c>
      <c r="B5663" s="1" t="s">
        <v>21300</v>
      </c>
      <c r="C5663" s="1" t="s">
        <v>21301</v>
      </c>
      <c r="D5663" s="1" t="s">
        <v>21302</v>
      </c>
      <c r="E5663" s="2">
        <v>45277</v>
      </c>
      <c r="F5663" s="1" t="s">
        <v>21291</v>
      </c>
      <c r="G5663" s="1" t="s">
        <v>16</v>
      </c>
      <c r="H5663" s="1" t="s">
        <v>17</v>
      </c>
      <c r="I5663" s="1" t="s">
        <v>18</v>
      </c>
      <c r="J5663" s="1" t="s">
        <v>21303</v>
      </c>
      <c r="K5663" s="1" t="s">
        <v>21304</v>
      </c>
    </row>
    <row r="5664" spans="1:11" x14ac:dyDescent="0.2">
      <c r="A5664" s="1" t="s">
        <v>21305</v>
      </c>
      <c r="B5664" s="1" t="s">
        <v>21300</v>
      </c>
      <c r="C5664" s="1" t="s">
        <v>21301</v>
      </c>
      <c r="D5664" s="1" t="s">
        <v>21306</v>
      </c>
      <c r="E5664" s="2">
        <v>45277</v>
      </c>
      <c r="F5664" s="1" t="s">
        <v>21291</v>
      </c>
      <c r="G5664" s="1" t="s">
        <v>16</v>
      </c>
      <c r="H5664" s="1" t="s">
        <v>17</v>
      </c>
      <c r="I5664" s="1" t="s">
        <v>18</v>
      </c>
      <c r="J5664" s="1" t="s">
        <v>21307</v>
      </c>
      <c r="K5664" s="1" t="s">
        <v>21308</v>
      </c>
    </row>
    <row r="5665" spans="1:11" x14ac:dyDescent="0.2">
      <c r="A5665" s="1" t="s">
        <v>21309</v>
      </c>
      <c r="B5665" s="1" t="s">
        <v>318</v>
      </c>
      <c r="C5665" s="1" t="s">
        <v>21289</v>
      </c>
      <c r="D5665" s="1" t="s">
        <v>21310</v>
      </c>
      <c r="E5665" s="2">
        <v>45277</v>
      </c>
      <c r="F5665" s="1" t="s">
        <v>21291</v>
      </c>
      <c r="G5665" s="1" t="s">
        <v>16</v>
      </c>
      <c r="H5665" s="1" t="s">
        <v>17</v>
      </c>
      <c r="I5665" s="1" t="s">
        <v>18</v>
      </c>
      <c r="J5665" s="1" t="s">
        <v>21311</v>
      </c>
      <c r="K5665" s="1" t="s">
        <v>21312</v>
      </c>
    </row>
    <row r="5666" spans="1:11" x14ac:dyDescent="0.2">
      <c r="A5666" s="1" t="s">
        <v>21313</v>
      </c>
      <c r="B5666" s="1" t="s">
        <v>318</v>
      </c>
      <c r="C5666" s="1" t="s">
        <v>21301</v>
      </c>
      <c r="D5666" s="1" t="s">
        <v>21314</v>
      </c>
      <c r="E5666" s="2">
        <v>45277</v>
      </c>
      <c r="F5666" s="1" t="s">
        <v>21291</v>
      </c>
      <c r="G5666" s="1" t="s">
        <v>16</v>
      </c>
      <c r="H5666" s="1" t="s">
        <v>17</v>
      </c>
      <c r="I5666" s="1" t="s">
        <v>18</v>
      </c>
      <c r="J5666" s="1" t="s">
        <v>21315</v>
      </c>
      <c r="K5666" s="1" t="s">
        <v>21316</v>
      </c>
    </row>
    <row r="5667" spans="1:11" x14ac:dyDescent="0.2">
      <c r="A5667" s="1" t="s">
        <v>21317</v>
      </c>
      <c r="B5667" s="1" t="s">
        <v>21318</v>
      </c>
      <c r="C5667" s="1" t="s">
        <v>21319</v>
      </c>
      <c r="D5667" s="1" t="s">
        <v>21320</v>
      </c>
      <c r="E5667" s="2">
        <v>45277</v>
      </c>
      <c r="F5667" s="1" t="s">
        <v>21291</v>
      </c>
      <c r="G5667" s="1" t="s">
        <v>16</v>
      </c>
      <c r="H5667" s="1" t="s">
        <v>17</v>
      </c>
      <c r="I5667" s="1" t="s">
        <v>18</v>
      </c>
      <c r="J5667" s="1" t="s">
        <v>21321</v>
      </c>
      <c r="K5667" s="1" t="s">
        <v>21322</v>
      </c>
    </row>
    <row r="5668" spans="1:11" x14ac:dyDescent="0.2">
      <c r="A5668" s="1" t="s">
        <v>21323</v>
      </c>
      <c r="B5668" s="1" t="s">
        <v>9219</v>
      </c>
      <c r="C5668" s="1" t="s">
        <v>21324</v>
      </c>
      <c r="D5668" s="1" t="s">
        <v>21325</v>
      </c>
      <c r="E5668" s="2">
        <v>45277</v>
      </c>
      <c r="F5668" s="1" t="s">
        <v>21326</v>
      </c>
      <c r="G5668" s="1" t="s">
        <v>16</v>
      </c>
      <c r="H5668" s="1" t="s">
        <v>17</v>
      </c>
      <c r="I5668" s="1" t="s">
        <v>18</v>
      </c>
      <c r="J5668" s="1" t="s">
        <v>21327</v>
      </c>
      <c r="K5668" s="1" t="s">
        <v>21328</v>
      </c>
    </row>
    <row r="5669" spans="1:11" x14ac:dyDescent="0.2">
      <c r="A5669" s="1" t="s">
        <v>670</v>
      </c>
      <c r="B5669" s="1" t="s">
        <v>46</v>
      </c>
      <c r="C5669" s="1" t="s">
        <v>21329</v>
      </c>
      <c r="D5669" s="1" t="s">
        <v>21330</v>
      </c>
      <c r="E5669" s="2">
        <v>45277</v>
      </c>
      <c r="F5669" s="1" t="s">
        <v>21331</v>
      </c>
      <c r="G5669" s="1" t="s">
        <v>16</v>
      </c>
      <c r="H5669" s="1" t="s">
        <v>17</v>
      </c>
      <c r="I5669" s="1" t="s">
        <v>35</v>
      </c>
      <c r="J5669" s="1" t="s">
        <v>20305</v>
      </c>
      <c r="K5669" s="1" t="s">
        <v>37</v>
      </c>
    </row>
    <row r="5670" spans="1:11" x14ac:dyDescent="0.2">
      <c r="A5670" s="1" t="s">
        <v>21332</v>
      </c>
      <c r="B5670" s="1" t="s">
        <v>10915</v>
      </c>
      <c r="C5670" s="1" t="s">
        <v>3425</v>
      </c>
      <c r="D5670" s="1" t="s">
        <v>21333</v>
      </c>
      <c r="E5670" s="2">
        <v>45277</v>
      </c>
      <c r="F5670" s="1" t="s">
        <v>21334</v>
      </c>
      <c r="G5670" s="1" t="s">
        <v>16</v>
      </c>
      <c r="H5670" s="1" t="s">
        <v>58</v>
      </c>
      <c r="I5670" s="1" t="s">
        <v>18</v>
      </c>
      <c r="J5670" s="1" t="s">
        <v>21335</v>
      </c>
      <c r="K5670" s="1" t="s">
        <v>21336</v>
      </c>
    </row>
    <row r="5671" spans="1:11" x14ac:dyDescent="0.2">
      <c r="A5671" s="1" t="s">
        <v>21337</v>
      </c>
      <c r="B5671" s="1" t="s">
        <v>10915</v>
      </c>
      <c r="C5671" s="1" t="s">
        <v>3425</v>
      </c>
      <c r="D5671" s="1" t="s">
        <v>21338</v>
      </c>
      <c r="E5671" s="2">
        <v>45277</v>
      </c>
      <c r="F5671" s="1" t="s">
        <v>21334</v>
      </c>
      <c r="G5671" s="1" t="s">
        <v>16</v>
      </c>
      <c r="H5671" s="1" t="s">
        <v>58</v>
      </c>
      <c r="I5671" s="1" t="s">
        <v>18</v>
      </c>
      <c r="J5671" s="1" t="s">
        <v>21339</v>
      </c>
      <c r="K5671" s="1" t="s">
        <v>21340</v>
      </c>
    </row>
    <row r="5672" spans="1:11" x14ac:dyDescent="0.2">
      <c r="A5672" s="1" t="s">
        <v>21341</v>
      </c>
      <c r="B5672" s="1" t="s">
        <v>10915</v>
      </c>
      <c r="C5672" s="1" t="s">
        <v>21342</v>
      </c>
      <c r="D5672" s="1" t="s">
        <v>21343</v>
      </c>
      <c r="E5672" s="2">
        <v>45277</v>
      </c>
      <c r="F5672" s="1" t="s">
        <v>21334</v>
      </c>
      <c r="G5672" s="1" t="s">
        <v>16</v>
      </c>
      <c r="H5672" s="1" t="s">
        <v>17</v>
      </c>
      <c r="I5672" s="1" t="s">
        <v>18</v>
      </c>
      <c r="J5672" s="1" t="s">
        <v>21344</v>
      </c>
      <c r="K5672" s="1" t="s">
        <v>37</v>
      </c>
    </row>
    <row r="5673" spans="1:11" x14ac:dyDescent="0.2">
      <c r="A5673" s="1" t="s">
        <v>600</v>
      </c>
      <c r="B5673" s="1" t="s">
        <v>21345</v>
      </c>
      <c r="C5673" s="1" t="s">
        <v>4950</v>
      </c>
      <c r="D5673" s="1" t="s">
        <v>21346</v>
      </c>
      <c r="E5673" s="2">
        <v>45277</v>
      </c>
      <c r="F5673" s="1" t="s">
        <v>21347</v>
      </c>
      <c r="G5673" s="1" t="s">
        <v>1798</v>
      </c>
      <c r="H5673" s="1" t="s">
        <v>58</v>
      </c>
      <c r="I5673" s="1" t="s">
        <v>18</v>
      </c>
      <c r="J5673" s="1" t="s">
        <v>21348</v>
      </c>
      <c r="K5673" s="1" t="s">
        <v>21349</v>
      </c>
    </row>
    <row r="5674" spans="1:11" x14ac:dyDescent="0.2">
      <c r="A5674" s="1" t="s">
        <v>600</v>
      </c>
      <c r="B5674" s="1" t="s">
        <v>21350</v>
      </c>
      <c r="C5674" s="1" t="s">
        <v>1050</v>
      </c>
      <c r="D5674" s="1" t="s">
        <v>21351</v>
      </c>
      <c r="E5674" s="2">
        <v>45277</v>
      </c>
      <c r="F5674" s="1" t="s">
        <v>21347</v>
      </c>
      <c r="G5674" s="1" t="s">
        <v>1798</v>
      </c>
      <c r="H5674" s="1" t="s">
        <v>58</v>
      </c>
      <c r="I5674" s="1" t="s">
        <v>18</v>
      </c>
      <c r="J5674" s="1" t="s">
        <v>37</v>
      </c>
      <c r="K5674" s="1" t="s">
        <v>37</v>
      </c>
    </row>
    <row r="5675" spans="1:11" x14ac:dyDescent="0.2">
      <c r="A5675" s="1" t="s">
        <v>150</v>
      </c>
      <c r="B5675" s="1" t="s">
        <v>21352</v>
      </c>
      <c r="C5675" s="1" t="s">
        <v>76</v>
      </c>
      <c r="D5675" s="1" t="s">
        <v>21353</v>
      </c>
      <c r="E5675" s="2">
        <v>45277</v>
      </c>
      <c r="F5675" s="1" t="s">
        <v>21347</v>
      </c>
      <c r="G5675" s="1" t="s">
        <v>1798</v>
      </c>
      <c r="H5675" s="1" t="s">
        <v>58</v>
      </c>
      <c r="I5675" s="1" t="s">
        <v>18</v>
      </c>
      <c r="J5675" s="1" t="s">
        <v>21354</v>
      </c>
      <c r="K5675" s="1" t="s">
        <v>21355</v>
      </c>
    </row>
    <row r="5676" spans="1:11" x14ac:dyDescent="0.2">
      <c r="A5676" s="1" t="s">
        <v>21356</v>
      </c>
      <c r="B5676" s="1" t="s">
        <v>8011</v>
      </c>
      <c r="C5676" s="1" t="s">
        <v>76</v>
      </c>
      <c r="D5676" s="1" t="s">
        <v>21357</v>
      </c>
      <c r="E5676" s="2">
        <v>45277</v>
      </c>
      <c r="F5676" s="1" t="s">
        <v>21347</v>
      </c>
      <c r="G5676" s="1" t="s">
        <v>1798</v>
      </c>
      <c r="H5676" s="1" t="s">
        <v>58</v>
      </c>
      <c r="I5676" s="1" t="s">
        <v>18</v>
      </c>
      <c r="J5676" s="1" t="s">
        <v>21358</v>
      </c>
      <c r="K5676" s="1" t="s">
        <v>21359</v>
      </c>
    </row>
    <row r="5677" spans="1:11" x14ac:dyDescent="0.2">
      <c r="A5677" s="1" t="s">
        <v>150</v>
      </c>
      <c r="B5677" s="1" t="s">
        <v>21352</v>
      </c>
      <c r="C5677" s="1" t="s">
        <v>21360</v>
      </c>
      <c r="D5677" s="1" t="s">
        <v>21361</v>
      </c>
      <c r="E5677" s="2">
        <v>45277</v>
      </c>
      <c r="F5677" s="1" t="s">
        <v>21347</v>
      </c>
      <c r="G5677" s="1" t="s">
        <v>1798</v>
      </c>
      <c r="H5677" s="1" t="s">
        <v>58</v>
      </c>
      <c r="I5677" s="1" t="s">
        <v>18</v>
      </c>
      <c r="J5677" s="1" t="s">
        <v>21362</v>
      </c>
      <c r="K5677" s="1" t="s">
        <v>21363</v>
      </c>
    </row>
    <row r="5678" spans="1:11" x14ac:dyDescent="0.2">
      <c r="A5678" s="1" t="s">
        <v>19857</v>
      </c>
      <c r="B5678" s="1" t="s">
        <v>21364</v>
      </c>
      <c r="C5678" s="1" t="s">
        <v>8500</v>
      </c>
      <c r="D5678" s="1" t="s">
        <v>21365</v>
      </c>
      <c r="E5678" s="2">
        <v>45277</v>
      </c>
      <c r="F5678" s="1" t="s">
        <v>21347</v>
      </c>
      <c r="G5678" s="1" t="s">
        <v>1798</v>
      </c>
      <c r="H5678" s="1" t="s">
        <v>58</v>
      </c>
      <c r="I5678" s="1" t="s">
        <v>18</v>
      </c>
      <c r="J5678" s="1" t="s">
        <v>21366</v>
      </c>
      <c r="K5678" s="1" t="s">
        <v>21367</v>
      </c>
    </row>
    <row r="5679" spans="1:11" x14ac:dyDescent="0.2">
      <c r="A5679" s="1" t="s">
        <v>150</v>
      </c>
      <c r="B5679" s="1" t="s">
        <v>1656</v>
      </c>
      <c r="C5679" s="1" t="s">
        <v>3253</v>
      </c>
      <c r="D5679" s="1" t="s">
        <v>21368</v>
      </c>
      <c r="E5679" s="2">
        <v>45277</v>
      </c>
      <c r="F5679" s="1" t="s">
        <v>21347</v>
      </c>
      <c r="G5679" s="1" t="s">
        <v>1798</v>
      </c>
      <c r="H5679" s="1" t="s">
        <v>58</v>
      </c>
      <c r="I5679" s="1" t="s">
        <v>18</v>
      </c>
      <c r="J5679" s="1" t="s">
        <v>21369</v>
      </c>
      <c r="K5679" s="1" t="s">
        <v>37</v>
      </c>
    </row>
    <row r="5680" spans="1:11" x14ac:dyDescent="0.2">
      <c r="A5680" s="1" t="s">
        <v>21370</v>
      </c>
      <c r="B5680" s="1" t="s">
        <v>7927</v>
      </c>
      <c r="C5680" s="1" t="s">
        <v>1780</v>
      </c>
      <c r="D5680" s="1" t="s">
        <v>21371</v>
      </c>
      <c r="E5680" s="2">
        <v>45277</v>
      </c>
      <c r="F5680" s="1" t="s">
        <v>21347</v>
      </c>
      <c r="G5680" s="1" t="s">
        <v>1798</v>
      </c>
      <c r="H5680" s="1" t="s">
        <v>58</v>
      </c>
      <c r="I5680" s="1" t="s">
        <v>18</v>
      </c>
      <c r="J5680" s="1" t="s">
        <v>7931</v>
      </c>
      <c r="K5680" s="1" t="s">
        <v>21372</v>
      </c>
    </row>
    <row r="5681" spans="1:11" x14ac:dyDescent="0.2">
      <c r="A5681" s="1" t="s">
        <v>21373</v>
      </c>
      <c r="B5681" s="1" t="s">
        <v>7927</v>
      </c>
      <c r="C5681" s="1" t="s">
        <v>18925</v>
      </c>
      <c r="D5681" s="1" t="s">
        <v>21374</v>
      </c>
      <c r="E5681" s="2">
        <v>45277</v>
      </c>
      <c r="F5681" s="1" t="s">
        <v>21347</v>
      </c>
      <c r="G5681" s="1" t="s">
        <v>1798</v>
      </c>
      <c r="H5681" s="1" t="s">
        <v>58</v>
      </c>
      <c r="I5681" s="1" t="s">
        <v>18</v>
      </c>
      <c r="J5681" s="1" t="s">
        <v>7931</v>
      </c>
      <c r="K5681" s="1" t="s">
        <v>21375</v>
      </c>
    </row>
    <row r="5682" spans="1:11" x14ac:dyDescent="0.2">
      <c r="A5682" s="1" t="s">
        <v>21376</v>
      </c>
      <c r="B5682" s="1" t="s">
        <v>7927</v>
      </c>
      <c r="C5682" s="1" t="s">
        <v>7735</v>
      </c>
      <c r="D5682" s="1" t="s">
        <v>21377</v>
      </c>
      <c r="E5682" s="2">
        <v>45277</v>
      </c>
      <c r="F5682" s="1" t="s">
        <v>21347</v>
      </c>
      <c r="G5682" s="1" t="s">
        <v>1798</v>
      </c>
      <c r="H5682" s="1" t="s">
        <v>58</v>
      </c>
      <c r="I5682" s="1" t="s">
        <v>18</v>
      </c>
      <c r="J5682" s="1" t="s">
        <v>7931</v>
      </c>
      <c r="K5682" s="1" t="s">
        <v>21378</v>
      </c>
    </row>
    <row r="5683" spans="1:11" x14ac:dyDescent="0.2">
      <c r="A5683" s="1" t="s">
        <v>21379</v>
      </c>
      <c r="B5683" s="1" t="s">
        <v>7927</v>
      </c>
      <c r="C5683" s="1" t="s">
        <v>382</v>
      </c>
      <c r="D5683" s="1" t="s">
        <v>21380</v>
      </c>
      <c r="E5683" s="2">
        <v>45277</v>
      </c>
      <c r="F5683" s="1" t="s">
        <v>21347</v>
      </c>
      <c r="G5683" s="1" t="s">
        <v>1798</v>
      </c>
      <c r="H5683" s="1" t="s">
        <v>58</v>
      </c>
      <c r="I5683" s="1" t="s">
        <v>18</v>
      </c>
      <c r="J5683" s="1" t="s">
        <v>7931</v>
      </c>
      <c r="K5683" s="1" t="s">
        <v>21381</v>
      </c>
    </row>
    <row r="5684" spans="1:11" x14ac:dyDescent="0.2">
      <c r="A5684" s="1" t="s">
        <v>21382</v>
      </c>
      <c r="B5684" s="1" t="s">
        <v>7927</v>
      </c>
      <c r="C5684" s="1" t="s">
        <v>221</v>
      </c>
      <c r="D5684" s="1" t="s">
        <v>21383</v>
      </c>
      <c r="E5684" s="2">
        <v>45277</v>
      </c>
      <c r="F5684" s="1" t="s">
        <v>21347</v>
      </c>
      <c r="G5684" s="1" t="s">
        <v>1798</v>
      </c>
      <c r="H5684" s="1" t="s">
        <v>58</v>
      </c>
      <c r="I5684" s="1" t="s">
        <v>18</v>
      </c>
      <c r="J5684" s="1" t="s">
        <v>7931</v>
      </c>
      <c r="K5684" s="1" t="s">
        <v>21384</v>
      </c>
    </row>
    <row r="5685" spans="1:11" x14ac:dyDescent="0.2">
      <c r="A5685" s="1" t="s">
        <v>21385</v>
      </c>
      <c r="B5685" s="1" t="s">
        <v>7927</v>
      </c>
      <c r="C5685" s="1" t="s">
        <v>21386</v>
      </c>
      <c r="D5685" s="1" t="s">
        <v>21387</v>
      </c>
      <c r="E5685" s="2">
        <v>45277</v>
      </c>
      <c r="F5685" s="1" t="s">
        <v>21347</v>
      </c>
      <c r="G5685" s="1" t="s">
        <v>1798</v>
      </c>
      <c r="H5685" s="1" t="s">
        <v>58</v>
      </c>
      <c r="I5685" s="1" t="s">
        <v>18</v>
      </c>
      <c r="J5685" s="1" t="s">
        <v>7931</v>
      </c>
      <c r="K5685" s="1" t="s">
        <v>21388</v>
      </c>
    </row>
    <row r="5686" spans="1:11" x14ac:dyDescent="0.2">
      <c r="A5686" s="1" t="s">
        <v>21389</v>
      </c>
      <c r="B5686" s="1" t="s">
        <v>7927</v>
      </c>
      <c r="C5686" s="1" t="s">
        <v>137</v>
      </c>
      <c r="D5686" s="1" t="s">
        <v>21390</v>
      </c>
      <c r="E5686" s="2">
        <v>45277</v>
      </c>
      <c r="F5686" s="1" t="s">
        <v>21347</v>
      </c>
      <c r="G5686" s="1" t="s">
        <v>1798</v>
      </c>
      <c r="H5686" s="1" t="s">
        <v>58</v>
      </c>
      <c r="I5686" s="1" t="s">
        <v>18</v>
      </c>
      <c r="J5686" s="1" t="s">
        <v>7931</v>
      </c>
      <c r="K5686" s="1" t="s">
        <v>37</v>
      </c>
    </row>
    <row r="5687" spans="1:11" x14ac:dyDescent="0.2">
      <c r="A5687" s="1" t="s">
        <v>21391</v>
      </c>
      <c r="B5687" s="1" t="s">
        <v>7927</v>
      </c>
      <c r="C5687" s="1" t="s">
        <v>14306</v>
      </c>
      <c r="D5687" s="1" t="s">
        <v>21392</v>
      </c>
      <c r="E5687" s="2">
        <v>45277</v>
      </c>
      <c r="F5687" s="1" t="s">
        <v>21347</v>
      </c>
      <c r="G5687" s="1" t="s">
        <v>1798</v>
      </c>
      <c r="H5687" s="1" t="s">
        <v>58</v>
      </c>
      <c r="I5687" s="1" t="s">
        <v>18</v>
      </c>
      <c r="J5687" s="1" t="s">
        <v>7931</v>
      </c>
      <c r="K5687" s="1" t="s">
        <v>37</v>
      </c>
    </row>
    <row r="5688" spans="1:11" x14ac:dyDescent="0.2">
      <c r="A5688" s="1" t="s">
        <v>21393</v>
      </c>
      <c r="B5688" s="1" t="s">
        <v>7927</v>
      </c>
      <c r="C5688" s="1" t="s">
        <v>778</v>
      </c>
      <c r="D5688" s="1" t="s">
        <v>21394</v>
      </c>
      <c r="E5688" s="2">
        <v>45277</v>
      </c>
      <c r="F5688" s="1" t="s">
        <v>21347</v>
      </c>
      <c r="G5688" s="1" t="s">
        <v>1798</v>
      </c>
      <c r="H5688" s="1" t="s">
        <v>58</v>
      </c>
      <c r="I5688" s="1" t="s">
        <v>18</v>
      </c>
      <c r="J5688" s="1" t="s">
        <v>7931</v>
      </c>
      <c r="K5688" s="1" t="s">
        <v>21395</v>
      </c>
    </row>
    <row r="5689" spans="1:11" x14ac:dyDescent="0.2">
      <c r="A5689" s="1" t="s">
        <v>21396</v>
      </c>
      <c r="B5689" s="1" t="s">
        <v>7927</v>
      </c>
      <c r="C5689" s="1" t="s">
        <v>4588</v>
      </c>
      <c r="D5689" s="1" t="s">
        <v>21397</v>
      </c>
      <c r="E5689" s="2">
        <v>45277</v>
      </c>
      <c r="F5689" s="1" t="s">
        <v>21347</v>
      </c>
      <c r="G5689" s="1" t="s">
        <v>1798</v>
      </c>
      <c r="H5689" s="1" t="s">
        <v>58</v>
      </c>
      <c r="I5689" s="1" t="s">
        <v>18</v>
      </c>
      <c r="J5689" s="1" t="s">
        <v>7931</v>
      </c>
      <c r="K5689" s="1" t="s">
        <v>21398</v>
      </c>
    </row>
    <row r="5690" spans="1:11" x14ac:dyDescent="0.2">
      <c r="A5690" s="1" t="s">
        <v>21399</v>
      </c>
      <c r="B5690" s="1" t="s">
        <v>7927</v>
      </c>
      <c r="C5690" s="1" t="s">
        <v>172</v>
      </c>
      <c r="D5690" s="1" t="s">
        <v>21400</v>
      </c>
      <c r="E5690" s="2">
        <v>45277</v>
      </c>
      <c r="F5690" s="1" t="s">
        <v>21347</v>
      </c>
      <c r="G5690" s="1" t="s">
        <v>1798</v>
      </c>
      <c r="H5690" s="1" t="s">
        <v>58</v>
      </c>
      <c r="I5690" s="1" t="s">
        <v>18</v>
      </c>
      <c r="J5690" s="1" t="s">
        <v>7931</v>
      </c>
      <c r="K5690" s="1" t="s">
        <v>21401</v>
      </c>
    </row>
    <row r="5691" spans="1:11" x14ac:dyDescent="0.2">
      <c r="A5691" s="1" t="s">
        <v>21402</v>
      </c>
      <c r="B5691" s="1" t="s">
        <v>7927</v>
      </c>
      <c r="C5691" s="1" t="s">
        <v>13660</v>
      </c>
      <c r="D5691" s="1" t="s">
        <v>21403</v>
      </c>
      <c r="E5691" s="2">
        <v>45277</v>
      </c>
      <c r="F5691" s="1" t="s">
        <v>21347</v>
      </c>
      <c r="G5691" s="1" t="s">
        <v>1798</v>
      </c>
      <c r="H5691" s="1" t="s">
        <v>58</v>
      </c>
      <c r="I5691" s="1" t="s">
        <v>18</v>
      </c>
      <c r="J5691" s="1" t="s">
        <v>7931</v>
      </c>
      <c r="K5691" s="1" t="s">
        <v>21404</v>
      </c>
    </row>
    <row r="5692" spans="1:11" x14ac:dyDescent="0.2">
      <c r="A5692" s="1" t="s">
        <v>21405</v>
      </c>
      <c r="B5692" s="1" t="s">
        <v>14899</v>
      </c>
      <c r="C5692" s="1" t="s">
        <v>76</v>
      </c>
      <c r="D5692" s="1" t="s">
        <v>21406</v>
      </c>
      <c r="E5692" s="2">
        <v>45277</v>
      </c>
      <c r="F5692" s="1" t="s">
        <v>21347</v>
      </c>
      <c r="G5692" s="1" t="s">
        <v>1798</v>
      </c>
      <c r="H5692" s="1" t="s">
        <v>58</v>
      </c>
      <c r="I5692" s="1" t="s">
        <v>18</v>
      </c>
      <c r="J5692" s="1" t="s">
        <v>21407</v>
      </c>
      <c r="K5692" s="1" t="s">
        <v>21408</v>
      </c>
    </row>
    <row r="5693" spans="1:11" x14ac:dyDescent="0.2">
      <c r="A5693" s="1" t="s">
        <v>21409</v>
      </c>
      <c r="B5693" s="1" t="s">
        <v>7927</v>
      </c>
      <c r="C5693" s="1" t="s">
        <v>1596</v>
      </c>
      <c r="D5693" s="1" t="s">
        <v>21410</v>
      </c>
      <c r="E5693" s="2">
        <v>45277</v>
      </c>
      <c r="F5693" s="1" t="s">
        <v>21347</v>
      </c>
      <c r="G5693" s="1" t="s">
        <v>1798</v>
      </c>
      <c r="H5693" s="1" t="s">
        <v>58</v>
      </c>
      <c r="I5693" s="1" t="s">
        <v>18</v>
      </c>
      <c r="J5693" s="1" t="s">
        <v>7931</v>
      </c>
      <c r="K5693" s="1" t="s">
        <v>21411</v>
      </c>
    </row>
    <row r="5694" spans="1:11" x14ac:dyDescent="0.2">
      <c r="A5694" s="1" t="s">
        <v>21412</v>
      </c>
      <c r="B5694" s="1" t="s">
        <v>7927</v>
      </c>
      <c r="C5694" s="1" t="s">
        <v>117</v>
      </c>
      <c r="D5694" s="1" t="s">
        <v>21413</v>
      </c>
      <c r="E5694" s="2">
        <v>45277</v>
      </c>
      <c r="F5694" s="1" t="s">
        <v>21347</v>
      </c>
      <c r="G5694" s="1" t="s">
        <v>1798</v>
      </c>
      <c r="H5694" s="1" t="s">
        <v>58</v>
      </c>
      <c r="I5694" s="1" t="s">
        <v>18</v>
      </c>
      <c r="J5694" s="1" t="s">
        <v>7931</v>
      </c>
      <c r="K5694" s="1" t="s">
        <v>21414</v>
      </c>
    </row>
    <row r="5695" spans="1:11" x14ac:dyDescent="0.2">
      <c r="A5695" s="1" t="s">
        <v>21415</v>
      </c>
      <c r="B5695" s="1" t="s">
        <v>7927</v>
      </c>
      <c r="C5695" s="1" t="s">
        <v>2476</v>
      </c>
      <c r="D5695" s="1" t="s">
        <v>21416</v>
      </c>
      <c r="E5695" s="2">
        <v>45277</v>
      </c>
      <c r="F5695" s="1" t="s">
        <v>21347</v>
      </c>
      <c r="G5695" s="1" t="s">
        <v>1798</v>
      </c>
      <c r="H5695" s="1" t="s">
        <v>58</v>
      </c>
      <c r="I5695" s="1" t="s">
        <v>18</v>
      </c>
      <c r="J5695" s="1" t="s">
        <v>7931</v>
      </c>
      <c r="K5695" s="1" t="s">
        <v>37</v>
      </c>
    </row>
    <row r="5696" spans="1:11" x14ac:dyDescent="0.2">
      <c r="A5696" s="1" t="s">
        <v>21417</v>
      </c>
      <c r="B5696" s="1" t="s">
        <v>7927</v>
      </c>
      <c r="C5696" s="1" t="s">
        <v>3980</v>
      </c>
      <c r="D5696" s="1" t="s">
        <v>21418</v>
      </c>
      <c r="E5696" s="2">
        <v>45277</v>
      </c>
      <c r="F5696" s="1" t="s">
        <v>21347</v>
      </c>
      <c r="G5696" s="1" t="s">
        <v>1798</v>
      </c>
      <c r="H5696" s="1" t="s">
        <v>58</v>
      </c>
      <c r="I5696" s="1" t="s">
        <v>18</v>
      </c>
      <c r="J5696" s="1" t="s">
        <v>7931</v>
      </c>
      <c r="K5696" s="1" t="s">
        <v>21419</v>
      </c>
    </row>
    <row r="5697" spans="1:11" x14ac:dyDescent="0.2">
      <c r="A5697" s="1" t="s">
        <v>21420</v>
      </c>
      <c r="B5697" s="1" t="s">
        <v>7927</v>
      </c>
      <c r="C5697" s="1" t="s">
        <v>302</v>
      </c>
      <c r="D5697" s="1" t="s">
        <v>21421</v>
      </c>
      <c r="E5697" s="2">
        <v>45277</v>
      </c>
      <c r="F5697" s="1" t="s">
        <v>21347</v>
      </c>
      <c r="G5697" s="1" t="s">
        <v>1798</v>
      </c>
      <c r="H5697" s="1" t="s">
        <v>58</v>
      </c>
      <c r="I5697" s="1" t="s">
        <v>18</v>
      </c>
      <c r="J5697" s="1" t="s">
        <v>7931</v>
      </c>
      <c r="K5697" s="1" t="s">
        <v>21422</v>
      </c>
    </row>
    <row r="5698" spans="1:11" x14ac:dyDescent="0.2">
      <c r="A5698" s="1" t="s">
        <v>21423</v>
      </c>
      <c r="B5698" s="1" t="s">
        <v>7927</v>
      </c>
      <c r="C5698" s="1" t="s">
        <v>1088</v>
      </c>
      <c r="D5698" s="1" t="s">
        <v>21424</v>
      </c>
      <c r="E5698" s="2">
        <v>45277</v>
      </c>
      <c r="F5698" s="1" t="s">
        <v>21347</v>
      </c>
      <c r="G5698" s="1" t="s">
        <v>1798</v>
      </c>
      <c r="H5698" s="1" t="s">
        <v>58</v>
      </c>
      <c r="I5698" s="1" t="s">
        <v>18</v>
      </c>
      <c r="J5698" s="1" t="s">
        <v>7931</v>
      </c>
      <c r="K5698" s="1" t="s">
        <v>21425</v>
      </c>
    </row>
    <row r="5699" spans="1:11" x14ac:dyDescent="0.2">
      <c r="A5699" s="1" t="s">
        <v>21426</v>
      </c>
      <c r="B5699" s="1" t="s">
        <v>7927</v>
      </c>
      <c r="C5699" s="1" t="s">
        <v>4168</v>
      </c>
      <c r="D5699" s="1" t="s">
        <v>21427</v>
      </c>
      <c r="E5699" s="2">
        <v>45277</v>
      </c>
      <c r="F5699" s="1" t="s">
        <v>21347</v>
      </c>
      <c r="G5699" s="1" t="s">
        <v>1798</v>
      </c>
      <c r="H5699" s="1" t="s">
        <v>58</v>
      </c>
      <c r="I5699" s="1" t="s">
        <v>18</v>
      </c>
      <c r="J5699" s="1" t="s">
        <v>7931</v>
      </c>
      <c r="K5699" s="1" t="s">
        <v>21428</v>
      </c>
    </row>
    <row r="5700" spans="1:11" x14ac:dyDescent="0.2">
      <c r="A5700" s="1" t="s">
        <v>21429</v>
      </c>
      <c r="B5700" s="1" t="s">
        <v>7927</v>
      </c>
      <c r="C5700" s="1" t="s">
        <v>4563</v>
      </c>
      <c r="D5700" s="1" t="s">
        <v>21430</v>
      </c>
      <c r="E5700" s="2">
        <v>45277</v>
      </c>
      <c r="F5700" s="1" t="s">
        <v>21347</v>
      </c>
      <c r="G5700" s="1" t="s">
        <v>1798</v>
      </c>
      <c r="H5700" s="1" t="s">
        <v>58</v>
      </c>
      <c r="I5700" s="1" t="s">
        <v>18</v>
      </c>
      <c r="J5700" s="1" t="s">
        <v>7931</v>
      </c>
      <c r="K5700" s="1" t="s">
        <v>37</v>
      </c>
    </row>
    <row r="5701" spans="1:11" x14ac:dyDescent="0.2">
      <c r="A5701" s="1" t="s">
        <v>21431</v>
      </c>
      <c r="B5701" s="1" t="s">
        <v>7927</v>
      </c>
      <c r="C5701" s="1" t="s">
        <v>1130</v>
      </c>
      <c r="D5701" s="1" t="s">
        <v>21432</v>
      </c>
      <c r="E5701" s="2">
        <v>45277</v>
      </c>
      <c r="F5701" s="1" t="s">
        <v>21347</v>
      </c>
      <c r="G5701" s="1" t="s">
        <v>1798</v>
      </c>
      <c r="H5701" s="1" t="s">
        <v>58</v>
      </c>
      <c r="I5701" s="1" t="s">
        <v>18</v>
      </c>
      <c r="J5701" s="1" t="s">
        <v>7931</v>
      </c>
      <c r="K5701" s="1" t="s">
        <v>21433</v>
      </c>
    </row>
    <row r="5702" spans="1:11" x14ac:dyDescent="0.2">
      <c r="A5702" s="1" t="s">
        <v>21434</v>
      </c>
      <c r="B5702" s="1" t="s">
        <v>7927</v>
      </c>
      <c r="C5702" s="1" t="s">
        <v>1428</v>
      </c>
      <c r="D5702" s="1" t="s">
        <v>21435</v>
      </c>
      <c r="E5702" s="2">
        <v>45277</v>
      </c>
      <c r="F5702" s="1" t="s">
        <v>21347</v>
      </c>
      <c r="G5702" s="1" t="s">
        <v>1798</v>
      </c>
      <c r="H5702" s="1" t="s">
        <v>58</v>
      </c>
      <c r="I5702" s="1" t="s">
        <v>18</v>
      </c>
      <c r="J5702" s="1" t="s">
        <v>7931</v>
      </c>
      <c r="K5702" s="1" t="s">
        <v>21436</v>
      </c>
    </row>
    <row r="5703" spans="1:11" x14ac:dyDescent="0.2">
      <c r="A5703" s="1" t="s">
        <v>21437</v>
      </c>
      <c r="B5703" s="1" t="s">
        <v>7927</v>
      </c>
      <c r="C5703" s="1" t="s">
        <v>4489</v>
      </c>
      <c r="D5703" s="1" t="s">
        <v>21438</v>
      </c>
      <c r="E5703" s="2">
        <v>45277</v>
      </c>
      <c r="F5703" s="1" t="s">
        <v>21347</v>
      </c>
      <c r="G5703" s="1" t="s">
        <v>1798</v>
      </c>
      <c r="H5703" s="1" t="s">
        <v>58</v>
      </c>
      <c r="I5703" s="1" t="s">
        <v>18</v>
      </c>
      <c r="J5703" s="1" t="s">
        <v>7931</v>
      </c>
      <c r="K5703" s="1" t="s">
        <v>21439</v>
      </c>
    </row>
    <row r="5704" spans="1:11" x14ac:dyDescent="0.2">
      <c r="A5704" s="1" t="s">
        <v>21440</v>
      </c>
      <c r="B5704" s="1" t="s">
        <v>7927</v>
      </c>
      <c r="C5704" s="1" t="s">
        <v>8800</v>
      </c>
      <c r="D5704" s="1" t="s">
        <v>21441</v>
      </c>
      <c r="E5704" s="2">
        <v>45277</v>
      </c>
      <c r="F5704" s="1" t="s">
        <v>21347</v>
      </c>
      <c r="G5704" s="1" t="s">
        <v>1798</v>
      </c>
      <c r="H5704" s="1" t="s">
        <v>58</v>
      </c>
      <c r="I5704" s="1" t="s">
        <v>18</v>
      </c>
      <c r="J5704" s="1" t="s">
        <v>7931</v>
      </c>
      <c r="K5704" s="1" t="s">
        <v>21442</v>
      </c>
    </row>
    <row r="5705" spans="1:11" x14ac:dyDescent="0.2">
      <c r="A5705" s="1" t="s">
        <v>7912</v>
      </c>
      <c r="B5705" s="1" t="s">
        <v>7889</v>
      </c>
      <c r="C5705" s="1" t="s">
        <v>489</v>
      </c>
      <c r="D5705" s="1" t="s">
        <v>21443</v>
      </c>
      <c r="E5705" s="2">
        <v>45277</v>
      </c>
      <c r="F5705" s="1" t="s">
        <v>21347</v>
      </c>
      <c r="G5705" s="1" t="s">
        <v>1798</v>
      </c>
      <c r="H5705" s="1" t="s">
        <v>58</v>
      </c>
      <c r="I5705" s="1" t="s">
        <v>18</v>
      </c>
      <c r="J5705" s="1" t="s">
        <v>21444</v>
      </c>
      <c r="K5705" s="1" t="s">
        <v>21445</v>
      </c>
    </row>
    <row r="5706" spans="1:11" x14ac:dyDescent="0.2">
      <c r="A5706" s="1" t="s">
        <v>21446</v>
      </c>
      <c r="B5706" s="1" t="s">
        <v>7927</v>
      </c>
      <c r="C5706" s="1" t="s">
        <v>5414</v>
      </c>
      <c r="D5706" s="1" t="s">
        <v>21447</v>
      </c>
      <c r="E5706" s="2">
        <v>45277</v>
      </c>
      <c r="F5706" s="1" t="s">
        <v>21347</v>
      </c>
      <c r="G5706" s="1" t="s">
        <v>1798</v>
      </c>
      <c r="H5706" s="1" t="s">
        <v>58</v>
      </c>
      <c r="I5706" s="1" t="s">
        <v>18</v>
      </c>
      <c r="J5706" s="1" t="s">
        <v>7931</v>
      </c>
      <c r="K5706" s="1" t="s">
        <v>37</v>
      </c>
    </row>
    <row r="5707" spans="1:11" x14ac:dyDescent="0.2">
      <c r="A5707" s="1" t="s">
        <v>21448</v>
      </c>
      <c r="B5707" s="1" t="s">
        <v>7927</v>
      </c>
      <c r="C5707" s="1" t="s">
        <v>11262</v>
      </c>
      <c r="D5707" s="1" t="s">
        <v>21449</v>
      </c>
      <c r="E5707" s="2">
        <v>45277</v>
      </c>
      <c r="F5707" s="1" t="s">
        <v>21347</v>
      </c>
      <c r="G5707" s="1" t="s">
        <v>1798</v>
      </c>
      <c r="H5707" s="1" t="s">
        <v>58</v>
      </c>
      <c r="I5707" s="1" t="s">
        <v>18</v>
      </c>
      <c r="J5707" s="1" t="s">
        <v>7931</v>
      </c>
      <c r="K5707" s="1" t="s">
        <v>21450</v>
      </c>
    </row>
    <row r="5708" spans="1:11" x14ac:dyDescent="0.2">
      <c r="A5708" s="1" t="s">
        <v>21451</v>
      </c>
      <c r="B5708" s="1" t="s">
        <v>7927</v>
      </c>
      <c r="C5708" s="1" t="s">
        <v>579</v>
      </c>
      <c r="D5708" s="1" t="s">
        <v>21452</v>
      </c>
      <c r="E5708" s="2">
        <v>45277</v>
      </c>
      <c r="F5708" s="1" t="s">
        <v>21347</v>
      </c>
      <c r="G5708" s="1" t="s">
        <v>1798</v>
      </c>
      <c r="H5708" s="1" t="s">
        <v>58</v>
      </c>
      <c r="I5708" s="1" t="s">
        <v>18</v>
      </c>
      <c r="J5708" s="1" t="s">
        <v>7931</v>
      </c>
      <c r="K5708" s="1" t="s">
        <v>21453</v>
      </c>
    </row>
    <row r="5709" spans="1:11" x14ac:dyDescent="0.2">
      <c r="A5709" s="1" t="s">
        <v>21454</v>
      </c>
      <c r="B5709" s="1" t="s">
        <v>7927</v>
      </c>
      <c r="C5709" s="1" t="s">
        <v>151</v>
      </c>
      <c r="D5709" s="1" t="s">
        <v>21455</v>
      </c>
      <c r="E5709" s="2">
        <v>45277</v>
      </c>
      <c r="F5709" s="1" t="s">
        <v>21347</v>
      </c>
      <c r="G5709" s="1" t="s">
        <v>1798</v>
      </c>
      <c r="H5709" s="1" t="s">
        <v>58</v>
      </c>
      <c r="I5709" s="1" t="s">
        <v>18</v>
      </c>
      <c r="J5709" s="1" t="s">
        <v>7931</v>
      </c>
      <c r="K5709" s="1" t="s">
        <v>21456</v>
      </c>
    </row>
    <row r="5710" spans="1:11" x14ac:dyDescent="0.2">
      <c r="A5710" s="1" t="s">
        <v>21457</v>
      </c>
      <c r="B5710" s="1" t="s">
        <v>7927</v>
      </c>
      <c r="C5710" s="1" t="s">
        <v>1349</v>
      </c>
      <c r="D5710" s="1" t="s">
        <v>21458</v>
      </c>
      <c r="E5710" s="2">
        <v>45277</v>
      </c>
      <c r="F5710" s="1" t="s">
        <v>21347</v>
      </c>
      <c r="G5710" s="1" t="s">
        <v>1798</v>
      </c>
      <c r="H5710" s="1" t="s">
        <v>58</v>
      </c>
      <c r="I5710" s="1" t="s">
        <v>18</v>
      </c>
      <c r="J5710" s="1" t="s">
        <v>7931</v>
      </c>
      <c r="K5710" s="1" t="s">
        <v>21459</v>
      </c>
    </row>
    <row r="5711" spans="1:11" x14ac:dyDescent="0.2">
      <c r="A5711" s="1" t="s">
        <v>21460</v>
      </c>
      <c r="B5711" s="1" t="s">
        <v>7927</v>
      </c>
      <c r="C5711" s="1" t="s">
        <v>3802</v>
      </c>
      <c r="D5711" s="1" t="s">
        <v>21461</v>
      </c>
      <c r="E5711" s="2">
        <v>45277</v>
      </c>
      <c r="F5711" s="1" t="s">
        <v>21347</v>
      </c>
      <c r="G5711" s="1" t="s">
        <v>1798</v>
      </c>
      <c r="H5711" s="1" t="s">
        <v>58</v>
      </c>
      <c r="I5711" s="1" t="s">
        <v>18</v>
      </c>
      <c r="J5711" s="1" t="s">
        <v>7931</v>
      </c>
      <c r="K5711" s="1" t="s">
        <v>21462</v>
      </c>
    </row>
    <row r="5712" spans="1:11" x14ac:dyDescent="0.2">
      <c r="A5712" s="1" t="s">
        <v>21463</v>
      </c>
      <c r="B5712" s="1" t="s">
        <v>7927</v>
      </c>
      <c r="C5712" s="1" t="s">
        <v>141</v>
      </c>
      <c r="D5712" s="1" t="s">
        <v>21464</v>
      </c>
      <c r="E5712" s="2">
        <v>45277</v>
      </c>
      <c r="F5712" s="1" t="s">
        <v>21347</v>
      </c>
      <c r="G5712" s="1" t="s">
        <v>1798</v>
      </c>
      <c r="H5712" s="1" t="s">
        <v>58</v>
      </c>
      <c r="I5712" s="1" t="s">
        <v>18</v>
      </c>
      <c r="J5712" s="1" t="s">
        <v>7931</v>
      </c>
      <c r="K5712" s="1" t="s">
        <v>21465</v>
      </c>
    </row>
    <row r="5713" spans="1:11" x14ac:dyDescent="0.2">
      <c r="A5713" s="1" t="s">
        <v>21466</v>
      </c>
      <c r="B5713" s="1" t="s">
        <v>7927</v>
      </c>
      <c r="C5713" s="1" t="s">
        <v>19473</v>
      </c>
      <c r="D5713" s="1" t="s">
        <v>21467</v>
      </c>
      <c r="E5713" s="2">
        <v>45277</v>
      </c>
      <c r="F5713" s="1" t="s">
        <v>21347</v>
      </c>
      <c r="G5713" s="1" t="s">
        <v>1798</v>
      </c>
      <c r="H5713" s="1" t="s">
        <v>58</v>
      </c>
      <c r="I5713" s="1" t="s">
        <v>18</v>
      </c>
      <c r="J5713" s="1" t="s">
        <v>7931</v>
      </c>
      <c r="K5713" s="1" t="s">
        <v>37</v>
      </c>
    </row>
    <row r="5714" spans="1:11" x14ac:dyDescent="0.2">
      <c r="A5714" s="1" t="s">
        <v>21468</v>
      </c>
      <c r="B5714" s="1" t="s">
        <v>7927</v>
      </c>
      <c r="C5714" s="1" t="s">
        <v>3151</v>
      </c>
      <c r="D5714" s="1" t="s">
        <v>21469</v>
      </c>
      <c r="E5714" s="2">
        <v>45277</v>
      </c>
      <c r="F5714" s="1" t="s">
        <v>21347</v>
      </c>
      <c r="G5714" s="1" t="s">
        <v>1798</v>
      </c>
      <c r="H5714" s="1" t="s">
        <v>58</v>
      </c>
      <c r="I5714" s="1" t="s">
        <v>18</v>
      </c>
      <c r="J5714" s="1" t="s">
        <v>7931</v>
      </c>
      <c r="K5714" s="1" t="s">
        <v>21470</v>
      </c>
    </row>
    <row r="5715" spans="1:11" x14ac:dyDescent="0.2">
      <c r="A5715" s="1" t="s">
        <v>21471</v>
      </c>
      <c r="B5715" s="1" t="s">
        <v>7927</v>
      </c>
      <c r="C5715" s="1" t="s">
        <v>1461</v>
      </c>
      <c r="D5715" s="1" t="s">
        <v>21472</v>
      </c>
      <c r="E5715" s="2">
        <v>45277</v>
      </c>
      <c r="F5715" s="1" t="s">
        <v>21347</v>
      </c>
      <c r="G5715" s="1" t="s">
        <v>1798</v>
      </c>
      <c r="H5715" s="1" t="s">
        <v>58</v>
      </c>
      <c r="I5715" s="1" t="s">
        <v>18</v>
      </c>
      <c r="J5715" s="1" t="s">
        <v>7931</v>
      </c>
      <c r="K5715" s="1" t="s">
        <v>37</v>
      </c>
    </row>
    <row r="5716" spans="1:11" x14ac:dyDescent="0.2">
      <c r="A5716" s="1" t="s">
        <v>150</v>
      </c>
      <c r="B5716" s="1" t="s">
        <v>12483</v>
      </c>
      <c r="C5716" s="1" t="s">
        <v>2476</v>
      </c>
      <c r="D5716" s="1" t="s">
        <v>21473</v>
      </c>
      <c r="E5716" s="2">
        <v>45277</v>
      </c>
      <c r="F5716" s="1" t="s">
        <v>21347</v>
      </c>
      <c r="G5716" s="1" t="s">
        <v>1798</v>
      </c>
      <c r="H5716" s="1" t="s">
        <v>58</v>
      </c>
      <c r="I5716" s="1" t="s">
        <v>18</v>
      </c>
      <c r="J5716" s="1" t="s">
        <v>21474</v>
      </c>
      <c r="K5716" s="1" t="s">
        <v>21475</v>
      </c>
    </row>
    <row r="5717" spans="1:11" x14ac:dyDescent="0.2">
      <c r="A5717" s="1" t="s">
        <v>150</v>
      </c>
      <c r="B5717" s="1" t="s">
        <v>1656</v>
      </c>
      <c r="C5717" s="1" t="s">
        <v>11027</v>
      </c>
      <c r="D5717" s="1" t="s">
        <v>21476</v>
      </c>
      <c r="E5717" s="2">
        <v>45277</v>
      </c>
      <c r="F5717" s="1" t="s">
        <v>21347</v>
      </c>
      <c r="G5717" s="1" t="s">
        <v>1798</v>
      </c>
      <c r="H5717" s="1" t="s">
        <v>58</v>
      </c>
      <c r="I5717" s="1" t="s">
        <v>18</v>
      </c>
      <c r="J5717" s="1" t="s">
        <v>21477</v>
      </c>
      <c r="K5717" s="1" t="s">
        <v>21478</v>
      </c>
    </row>
    <row r="5718" spans="1:11" x14ac:dyDescent="0.2">
      <c r="A5718" s="1" t="s">
        <v>21479</v>
      </c>
      <c r="B5718" s="1" t="s">
        <v>7927</v>
      </c>
      <c r="C5718" s="1" t="s">
        <v>21480</v>
      </c>
      <c r="D5718" s="1" t="s">
        <v>21481</v>
      </c>
      <c r="E5718" s="2">
        <v>45277</v>
      </c>
      <c r="F5718" s="1" t="s">
        <v>21347</v>
      </c>
      <c r="G5718" s="1" t="s">
        <v>1798</v>
      </c>
      <c r="H5718" s="1" t="s">
        <v>58</v>
      </c>
      <c r="I5718" s="1" t="s">
        <v>18</v>
      </c>
      <c r="J5718" s="1" t="s">
        <v>7931</v>
      </c>
      <c r="K5718" s="1" t="s">
        <v>37</v>
      </c>
    </row>
    <row r="5719" spans="1:11" x14ac:dyDescent="0.2">
      <c r="A5719" s="1" t="s">
        <v>21482</v>
      </c>
      <c r="B5719" s="1" t="s">
        <v>7927</v>
      </c>
      <c r="C5719" s="1" t="s">
        <v>4128</v>
      </c>
      <c r="D5719" s="1" t="s">
        <v>21483</v>
      </c>
      <c r="E5719" s="2">
        <v>45277</v>
      </c>
      <c r="F5719" s="1" t="s">
        <v>21347</v>
      </c>
      <c r="G5719" s="1" t="s">
        <v>1798</v>
      </c>
      <c r="H5719" s="1" t="s">
        <v>58</v>
      </c>
      <c r="I5719" s="1" t="s">
        <v>18</v>
      </c>
      <c r="J5719" s="1" t="s">
        <v>7931</v>
      </c>
      <c r="K5719" s="1" t="s">
        <v>21484</v>
      </c>
    </row>
    <row r="5720" spans="1:11" x14ac:dyDescent="0.2">
      <c r="A5720" s="1" t="s">
        <v>21485</v>
      </c>
      <c r="B5720" s="1" t="s">
        <v>7927</v>
      </c>
      <c r="C5720" s="1" t="s">
        <v>1601</v>
      </c>
      <c r="D5720" s="1" t="s">
        <v>21486</v>
      </c>
      <c r="E5720" s="2">
        <v>45277</v>
      </c>
      <c r="F5720" s="1" t="s">
        <v>21347</v>
      </c>
      <c r="G5720" s="1" t="s">
        <v>1798</v>
      </c>
      <c r="H5720" s="1" t="s">
        <v>58</v>
      </c>
      <c r="I5720" s="1" t="s">
        <v>18</v>
      </c>
      <c r="J5720" s="1" t="s">
        <v>7931</v>
      </c>
      <c r="K5720" s="1" t="s">
        <v>37</v>
      </c>
    </row>
    <row r="5721" spans="1:11" x14ac:dyDescent="0.2">
      <c r="A5721" s="1" t="s">
        <v>21487</v>
      </c>
      <c r="B5721" s="1" t="s">
        <v>7927</v>
      </c>
      <c r="C5721" s="1" t="s">
        <v>307</v>
      </c>
      <c r="D5721" s="1" t="s">
        <v>21488</v>
      </c>
      <c r="E5721" s="2">
        <v>45277</v>
      </c>
      <c r="F5721" s="1" t="s">
        <v>21347</v>
      </c>
      <c r="G5721" s="1" t="s">
        <v>1798</v>
      </c>
      <c r="H5721" s="1" t="s">
        <v>58</v>
      </c>
      <c r="I5721" s="1" t="s">
        <v>18</v>
      </c>
      <c r="J5721" s="1" t="s">
        <v>7931</v>
      </c>
      <c r="K5721" s="1" t="s">
        <v>21489</v>
      </c>
    </row>
    <row r="5722" spans="1:11" x14ac:dyDescent="0.2">
      <c r="A5722" s="1" t="s">
        <v>21490</v>
      </c>
      <c r="B5722" s="1" t="s">
        <v>226</v>
      </c>
      <c r="C5722" s="1" t="s">
        <v>11027</v>
      </c>
      <c r="D5722" s="1" t="s">
        <v>21491</v>
      </c>
      <c r="E5722" s="2">
        <v>45277</v>
      </c>
      <c r="F5722" s="1" t="s">
        <v>21347</v>
      </c>
      <c r="G5722" s="1" t="s">
        <v>1798</v>
      </c>
      <c r="H5722" s="1" t="s">
        <v>58</v>
      </c>
      <c r="I5722" s="1" t="s">
        <v>18</v>
      </c>
      <c r="J5722" s="1" t="s">
        <v>21492</v>
      </c>
      <c r="K5722" s="1" t="s">
        <v>21493</v>
      </c>
    </row>
    <row r="5723" spans="1:11" x14ac:dyDescent="0.2">
      <c r="A5723" s="1" t="s">
        <v>21494</v>
      </c>
      <c r="B5723" s="1" t="s">
        <v>7927</v>
      </c>
      <c r="C5723" s="1" t="s">
        <v>4509</v>
      </c>
      <c r="D5723" s="1" t="s">
        <v>21495</v>
      </c>
      <c r="E5723" s="2">
        <v>45277</v>
      </c>
      <c r="F5723" s="1" t="s">
        <v>21347</v>
      </c>
      <c r="G5723" s="1" t="s">
        <v>1798</v>
      </c>
      <c r="H5723" s="1" t="s">
        <v>58</v>
      </c>
      <c r="I5723" s="1" t="s">
        <v>18</v>
      </c>
      <c r="J5723" s="1" t="s">
        <v>7931</v>
      </c>
      <c r="K5723" s="1" t="s">
        <v>21496</v>
      </c>
    </row>
    <row r="5724" spans="1:11" x14ac:dyDescent="0.2">
      <c r="A5724" s="1" t="s">
        <v>788</v>
      </c>
      <c r="B5724" s="1" t="s">
        <v>1983</v>
      </c>
      <c r="C5724" s="1" t="s">
        <v>1130</v>
      </c>
      <c r="D5724" s="1" t="s">
        <v>21497</v>
      </c>
      <c r="E5724" s="2">
        <v>45277</v>
      </c>
      <c r="F5724" s="1" t="s">
        <v>21347</v>
      </c>
      <c r="G5724" s="1" t="s">
        <v>1798</v>
      </c>
      <c r="H5724" s="1" t="s">
        <v>58</v>
      </c>
      <c r="I5724" s="1" t="s">
        <v>18</v>
      </c>
      <c r="J5724" s="1" t="s">
        <v>11265</v>
      </c>
      <c r="K5724" s="1" t="s">
        <v>21498</v>
      </c>
    </row>
    <row r="5725" spans="1:11" x14ac:dyDescent="0.2">
      <c r="A5725" s="1" t="s">
        <v>398</v>
      </c>
      <c r="B5725" s="1" t="s">
        <v>2677</v>
      </c>
      <c r="C5725" s="1" t="s">
        <v>4101</v>
      </c>
      <c r="D5725" s="1" t="s">
        <v>21499</v>
      </c>
      <c r="E5725" s="2">
        <v>45277</v>
      </c>
      <c r="F5725" s="1" t="s">
        <v>21347</v>
      </c>
      <c r="G5725" s="1" t="s">
        <v>1798</v>
      </c>
      <c r="H5725" s="1" t="s">
        <v>58</v>
      </c>
      <c r="I5725" s="1" t="s">
        <v>18</v>
      </c>
      <c r="J5725" s="1" t="s">
        <v>21500</v>
      </c>
      <c r="K5725" s="1" t="s">
        <v>21501</v>
      </c>
    </row>
    <row r="5726" spans="1:11" x14ac:dyDescent="0.2">
      <c r="A5726" s="1" t="s">
        <v>21502</v>
      </c>
      <c r="B5726" s="1" t="s">
        <v>7927</v>
      </c>
      <c r="C5726" s="1" t="s">
        <v>7376</v>
      </c>
      <c r="D5726" s="1" t="s">
        <v>21503</v>
      </c>
      <c r="E5726" s="2">
        <v>45277</v>
      </c>
      <c r="F5726" s="1" t="s">
        <v>21347</v>
      </c>
      <c r="G5726" s="1" t="s">
        <v>1798</v>
      </c>
      <c r="H5726" s="1" t="s">
        <v>58</v>
      </c>
      <c r="I5726" s="1" t="s">
        <v>18</v>
      </c>
      <c r="J5726" s="1" t="s">
        <v>7931</v>
      </c>
      <c r="K5726" s="1" t="s">
        <v>21504</v>
      </c>
    </row>
    <row r="5727" spans="1:11" x14ac:dyDescent="0.2">
      <c r="A5727" s="1" t="s">
        <v>150</v>
      </c>
      <c r="B5727" s="1" t="s">
        <v>53</v>
      </c>
      <c r="C5727" s="1" t="s">
        <v>1349</v>
      </c>
      <c r="D5727" s="1" t="s">
        <v>21505</v>
      </c>
      <c r="E5727" s="2">
        <v>45277</v>
      </c>
      <c r="F5727" s="1" t="s">
        <v>21347</v>
      </c>
      <c r="G5727" s="1" t="s">
        <v>1798</v>
      </c>
      <c r="H5727" s="1" t="s">
        <v>58</v>
      </c>
      <c r="I5727" s="1" t="s">
        <v>18</v>
      </c>
      <c r="J5727" s="1" t="s">
        <v>21506</v>
      </c>
      <c r="K5727" s="1" t="s">
        <v>37</v>
      </c>
    </row>
    <row r="5728" spans="1:11" x14ac:dyDescent="0.2">
      <c r="A5728" s="1" t="s">
        <v>74</v>
      </c>
      <c r="B5728" s="1" t="s">
        <v>21507</v>
      </c>
      <c r="C5728" s="1" t="s">
        <v>3416</v>
      </c>
      <c r="D5728" s="1" t="s">
        <v>21508</v>
      </c>
      <c r="E5728" s="2">
        <v>45277</v>
      </c>
      <c r="F5728" s="1" t="s">
        <v>21347</v>
      </c>
      <c r="G5728" s="1" t="s">
        <v>1798</v>
      </c>
      <c r="H5728" s="1" t="s">
        <v>58</v>
      </c>
      <c r="I5728" s="1" t="s">
        <v>18</v>
      </c>
      <c r="J5728" s="1" t="s">
        <v>21509</v>
      </c>
      <c r="K5728" s="1" t="s">
        <v>21510</v>
      </c>
    </row>
    <row r="5729" spans="1:11" x14ac:dyDescent="0.2">
      <c r="A5729" s="1" t="s">
        <v>21511</v>
      </c>
      <c r="B5729" s="1" t="s">
        <v>16795</v>
      </c>
      <c r="C5729" s="1" t="s">
        <v>21512</v>
      </c>
      <c r="D5729" s="1" t="s">
        <v>21513</v>
      </c>
      <c r="E5729" s="2">
        <v>45277</v>
      </c>
      <c r="F5729" s="1" t="s">
        <v>21514</v>
      </c>
      <c r="G5729" s="1" t="s">
        <v>16</v>
      </c>
      <c r="H5729" s="1" t="s">
        <v>58</v>
      </c>
      <c r="I5729" s="1" t="s">
        <v>18</v>
      </c>
      <c r="J5729" s="1" t="s">
        <v>21515</v>
      </c>
      <c r="K5729" s="1" t="s">
        <v>21516</v>
      </c>
    </row>
    <row r="5730" spans="1:11" x14ac:dyDescent="0.2">
      <c r="A5730" s="1" t="s">
        <v>266</v>
      </c>
      <c r="B5730" s="1" t="s">
        <v>21517</v>
      </c>
      <c r="C5730" s="1" t="s">
        <v>7615</v>
      </c>
      <c r="D5730" s="1" t="s">
        <v>21518</v>
      </c>
      <c r="E5730" s="2">
        <v>45277</v>
      </c>
      <c r="F5730" s="1" t="s">
        <v>21514</v>
      </c>
      <c r="G5730" s="1" t="s">
        <v>16</v>
      </c>
      <c r="H5730" s="1" t="s">
        <v>58</v>
      </c>
      <c r="I5730" s="1" t="s">
        <v>18</v>
      </c>
      <c r="J5730" s="1" t="s">
        <v>21519</v>
      </c>
      <c r="K5730" s="1" t="s">
        <v>37</v>
      </c>
    </row>
    <row r="5731" spans="1:11" x14ac:dyDescent="0.2">
      <c r="A5731" s="1" t="s">
        <v>4258</v>
      </c>
      <c r="B5731" s="1" t="s">
        <v>21520</v>
      </c>
      <c r="C5731" s="1" t="s">
        <v>3985</v>
      </c>
      <c r="D5731" s="1" t="s">
        <v>21521</v>
      </c>
      <c r="E5731" s="2">
        <v>45277</v>
      </c>
      <c r="F5731" s="1" t="s">
        <v>21514</v>
      </c>
      <c r="G5731" s="1" t="s">
        <v>16</v>
      </c>
      <c r="H5731" s="1" t="s">
        <v>58</v>
      </c>
      <c r="I5731" s="1" t="s">
        <v>18</v>
      </c>
      <c r="J5731" s="1" t="s">
        <v>21522</v>
      </c>
      <c r="K5731" s="1" t="s">
        <v>21523</v>
      </c>
    </row>
    <row r="5732" spans="1:11" x14ac:dyDescent="0.2">
      <c r="A5732" s="1" t="s">
        <v>150</v>
      </c>
      <c r="B5732" s="1" t="s">
        <v>21524</v>
      </c>
      <c r="C5732" s="1" t="s">
        <v>3985</v>
      </c>
      <c r="D5732" s="1" t="s">
        <v>21525</v>
      </c>
      <c r="E5732" s="2">
        <v>45277</v>
      </c>
      <c r="F5732" s="1" t="s">
        <v>21514</v>
      </c>
      <c r="G5732" s="1" t="s">
        <v>16</v>
      </c>
      <c r="H5732" s="1" t="s">
        <v>17</v>
      </c>
      <c r="I5732" s="1" t="s">
        <v>18</v>
      </c>
      <c r="J5732" s="1" t="s">
        <v>21526</v>
      </c>
      <c r="K5732" s="1" t="s">
        <v>21527</v>
      </c>
    </row>
    <row r="5733" spans="1:11" x14ac:dyDescent="0.2">
      <c r="A5733" s="1" t="s">
        <v>21528</v>
      </c>
      <c r="B5733" s="1" t="s">
        <v>21529</v>
      </c>
      <c r="C5733" s="1" t="s">
        <v>21530</v>
      </c>
      <c r="D5733" s="1" t="s">
        <v>21531</v>
      </c>
      <c r="E5733" s="2">
        <v>45277</v>
      </c>
      <c r="F5733" s="1" t="s">
        <v>21514</v>
      </c>
      <c r="G5733" s="1" t="s">
        <v>16</v>
      </c>
      <c r="H5733" s="1" t="s">
        <v>17</v>
      </c>
      <c r="I5733" s="1" t="s">
        <v>18</v>
      </c>
      <c r="J5733" s="1" t="s">
        <v>21532</v>
      </c>
      <c r="K5733" s="1" t="s">
        <v>21533</v>
      </c>
    </row>
    <row r="5734" spans="1:11" x14ac:dyDescent="0.2">
      <c r="A5734" s="1" t="s">
        <v>21534</v>
      </c>
      <c r="B5734" s="1" t="s">
        <v>12807</v>
      </c>
      <c r="C5734" s="1" t="s">
        <v>21535</v>
      </c>
      <c r="D5734" s="1" t="s">
        <v>21536</v>
      </c>
      <c r="E5734" s="2">
        <v>45277</v>
      </c>
      <c r="F5734" s="1" t="s">
        <v>21514</v>
      </c>
      <c r="G5734" s="1" t="s">
        <v>16</v>
      </c>
      <c r="H5734" s="1" t="s">
        <v>17</v>
      </c>
      <c r="I5734" s="1" t="s">
        <v>18</v>
      </c>
      <c r="J5734" s="1" t="s">
        <v>21537</v>
      </c>
      <c r="K5734" s="1" t="s">
        <v>21538</v>
      </c>
    </row>
    <row r="5735" spans="1:11" x14ac:dyDescent="0.2">
      <c r="A5735" s="1" t="s">
        <v>21539</v>
      </c>
      <c r="B5735" s="1" t="s">
        <v>7539</v>
      </c>
      <c r="C5735" s="1" t="s">
        <v>3985</v>
      </c>
      <c r="D5735" s="1" t="s">
        <v>21540</v>
      </c>
      <c r="E5735" s="2">
        <v>45277</v>
      </c>
      <c r="F5735" s="1" t="s">
        <v>21514</v>
      </c>
      <c r="G5735" s="1" t="s">
        <v>16</v>
      </c>
      <c r="H5735" s="1" t="s">
        <v>17</v>
      </c>
      <c r="I5735" s="1" t="s">
        <v>18</v>
      </c>
      <c r="J5735" s="1" t="s">
        <v>21541</v>
      </c>
      <c r="K5735" s="1" t="s">
        <v>21542</v>
      </c>
    </row>
    <row r="5736" spans="1:11" x14ac:dyDescent="0.2">
      <c r="A5736" s="1" t="s">
        <v>21543</v>
      </c>
      <c r="B5736" s="1" t="s">
        <v>2455</v>
      </c>
      <c r="C5736" s="1" t="s">
        <v>21544</v>
      </c>
      <c r="D5736" s="1" t="s">
        <v>21545</v>
      </c>
      <c r="E5736" s="2">
        <v>45277</v>
      </c>
      <c r="F5736" s="1" t="s">
        <v>21514</v>
      </c>
      <c r="G5736" s="1" t="s">
        <v>16</v>
      </c>
      <c r="H5736" s="1" t="s">
        <v>17</v>
      </c>
      <c r="I5736" s="1" t="s">
        <v>18</v>
      </c>
      <c r="J5736" s="1" t="s">
        <v>37</v>
      </c>
      <c r="K5736" s="1" t="s">
        <v>37</v>
      </c>
    </row>
    <row r="5737" spans="1:11" x14ac:dyDescent="0.2">
      <c r="A5737" s="1" t="s">
        <v>21546</v>
      </c>
      <c r="B5737" s="1" t="s">
        <v>181</v>
      </c>
      <c r="C5737" s="1" t="s">
        <v>3985</v>
      </c>
      <c r="D5737" s="1" t="s">
        <v>21547</v>
      </c>
      <c r="E5737" s="2">
        <v>45277</v>
      </c>
      <c r="F5737" s="1" t="s">
        <v>21514</v>
      </c>
      <c r="G5737" s="1" t="s">
        <v>16</v>
      </c>
      <c r="H5737" s="1" t="s">
        <v>17</v>
      </c>
      <c r="I5737" s="1" t="s">
        <v>18</v>
      </c>
      <c r="J5737" s="1" t="s">
        <v>21548</v>
      </c>
      <c r="K5737" s="1" t="s">
        <v>21549</v>
      </c>
    </row>
    <row r="5738" spans="1:11" x14ac:dyDescent="0.2">
      <c r="A5738" s="1" t="s">
        <v>21550</v>
      </c>
      <c r="B5738" s="1" t="s">
        <v>181</v>
      </c>
      <c r="C5738" s="1" t="s">
        <v>3985</v>
      </c>
      <c r="D5738" s="1" t="s">
        <v>21551</v>
      </c>
      <c r="E5738" s="2">
        <v>45277</v>
      </c>
      <c r="F5738" s="1" t="s">
        <v>21514</v>
      </c>
      <c r="G5738" s="1" t="s">
        <v>16</v>
      </c>
      <c r="H5738" s="1" t="s">
        <v>17</v>
      </c>
      <c r="I5738" s="1" t="s">
        <v>18</v>
      </c>
      <c r="J5738" s="1" t="s">
        <v>21552</v>
      </c>
      <c r="K5738" s="1" t="s">
        <v>21553</v>
      </c>
    </row>
    <row r="5739" spans="1:11" x14ac:dyDescent="0.2">
      <c r="A5739" s="1" t="s">
        <v>21554</v>
      </c>
      <c r="B5739" s="1" t="s">
        <v>21555</v>
      </c>
      <c r="C5739" s="1" t="s">
        <v>3985</v>
      </c>
      <c r="D5739" s="1" t="s">
        <v>21556</v>
      </c>
      <c r="E5739" s="2">
        <v>45277</v>
      </c>
      <c r="F5739" s="1" t="s">
        <v>21514</v>
      </c>
      <c r="G5739" s="1" t="s">
        <v>16</v>
      </c>
      <c r="H5739" s="1" t="s">
        <v>17</v>
      </c>
      <c r="I5739" s="1" t="s">
        <v>18</v>
      </c>
      <c r="J5739" s="1" t="s">
        <v>21557</v>
      </c>
      <c r="K5739" s="1" t="s">
        <v>21558</v>
      </c>
    </row>
    <row r="5740" spans="1:11" x14ac:dyDescent="0.2">
      <c r="A5740" s="1" t="s">
        <v>254</v>
      </c>
      <c r="B5740" s="1" t="s">
        <v>9219</v>
      </c>
      <c r="C5740" s="1" t="s">
        <v>21559</v>
      </c>
      <c r="D5740" s="1" t="s">
        <v>21560</v>
      </c>
      <c r="E5740" s="2">
        <v>45277</v>
      </c>
      <c r="F5740" s="1" t="s">
        <v>21514</v>
      </c>
      <c r="G5740" s="1" t="s">
        <v>16</v>
      </c>
      <c r="H5740" s="1" t="s">
        <v>17</v>
      </c>
      <c r="I5740" s="1" t="s">
        <v>18</v>
      </c>
      <c r="J5740" s="1" t="s">
        <v>21561</v>
      </c>
      <c r="K5740" s="1" t="s">
        <v>21562</v>
      </c>
    </row>
    <row r="5741" spans="1:11" x14ac:dyDescent="0.2">
      <c r="A5741" s="1" t="s">
        <v>21563</v>
      </c>
      <c r="B5741" s="1" t="s">
        <v>16566</v>
      </c>
      <c r="C5741" s="1" t="s">
        <v>20423</v>
      </c>
      <c r="D5741" s="1" t="s">
        <v>21564</v>
      </c>
      <c r="E5741" s="2">
        <v>45277</v>
      </c>
      <c r="F5741" s="1" t="s">
        <v>21514</v>
      </c>
      <c r="G5741" s="1" t="s">
        <v>16</v>
      </c>
      <c r="H5741" s="1" t="s">
        <v>17</v>
      </c>
      <c r="I5741" s="1" t="s">
        <v>18</v>
      </c>
      <c r="J5741" s="1" t="s">
        <v>21565</v>
      </c>
      <c r="K5741" s="1" t="s">
        <v>21566</v>
      </c>
    </row>
    <row r="5742" spans="1:11" x14ac:dyDescent="0.2">
      <c r="A5742" s="1" t="s">
        <v>1662</v>
      </c>
      <c r="B5742" s="1" t="s">
        <v>924</v>
      </c>
      <c r="C5742" s="1" t="s">
        <v>18122</v>
      </c>
      <c r="D5742" s="1" t="s">
        <v>21567</v>
      </c>
      <c r="E5742" s="2">
        <v>45277</v>
      </c>
      <c r="F5742" s="1" t="s">
        <v>21514</v>
      </c>
      <c r="G5742" s="1" t="s">
        <v>16</v>
      </c>
      <c r="H5742" s="1" t="s">
        <v>17</v>
      </c>
      <c r="I5742" s="1" t="s">
        <v>18</v>
      </c>
      <c r="J5742" s="1" t="s">
        <v>21568</v>
      </c>
      <c r="K5742" s="1" t="s">
        <v>21569</v>
      </c>
    </row>
    <row r="5743" spans="1:11" x14ac:dyDescent="0.2">
      <c r="A5743" s="1" t="s">
        <v>21570</v>
      </c>
      <c r="B5743" s="1" t="s">
        <v>16210</v>
      </c>
      <c r="C5743" s="1" t="s">
        <v>18122</v>
      </c>
      <c r="D5743" s="1" t="s">
        <v>21571</v>
      </c>
      <c r="E5743" s="2">
        <v>45277</v>
      </c>
      <c r="F5743" s="1" t="s">
        <v>21514</v>
      </c>
      <c r="G5743" s="1" t="s">
        <v>16</v>
      </c>
      <c r="H5743" s="1" t="s">
        <v>17</v>
      </c>
      <c r="I5743" s="1" t="s">
        <v>18</v>
      </c>
      <c r="J5743" s="1" t="s">
        <v>21572</v>
      </c>
      <c r="K5743" s="1" t="s">
        <v>21573</v>
      </c>
    </row>
    <row r="5744" spans="1:11" x14ac:dyDescent="0.2">
      <c r="A5744" s="1" t="s">
        <v>788</v>
      </c>
      <c r="B5744" s="1" t="s">
        <v>1192</v>
      </c>
      <c r="C5744" s="1" t="s">
        <v>3985</v>
      </c>
      <c r="D5744" s="1" t="s">
        <v>21574</v>
      </c>
      <c r="E5744" s="2">
        <v>45277</v>
      </c>
      <c r="F5744" s="1" t="s">
        <v>21514</v>
      </c>
      <c r="G5744" s="1" t="s">
        <v>16</v>
      </c>
      <c r="H5744" s="1" t="s">
        <v>17</v>
      </c>
      <c r="I5744" s="1" t="s">
        <v>63</v>
      </c>
      <c r="J5744" s="1" t="s">
        <v>21575</v>
      </c>
      <c r="K5744" s="1" t="s">
        <v>21576</v>
      </c>
    </row>
    <row r="5745" spans="1:11" x14ac:dyDescent="0.2">
      <c r="A5745" s="1" t="s">
        <v>21577</v>
      </c>
      <c r="B5745" s="1" t="s">
        <v>360</v>
      </c>
      <c r="C5745" s="1" t="s">
        <v>3985</v>
      </c>
      <c r="D5745" s="1" t="s">
        <v>21578</v>
      </c>
      <c r="E5745" s="2">
        <v>45277</v>
      </c>
      <c r="F5745" s="1" t="s">
        <v>21514</v>
      </c>
      <c r="G5745" s="1" t="s">
        <v>16</v>
      </c>
      <c r="H5745" s="1" t="s">
        <v>17</v>
      </c>
      <c r="I5745" s="1" t="s">
        <v>63</v>
      </c>
      <c r="J5745" s="1" t="s">
        <v>21579</v>
      </c>
      <c r="K5745" s="1" t="s">
        <v>37</v>
      </c>
    </row>
    <row r="5746" spans="1:11" x14ac:dyDescent="0.2">
      <c r="A5746" s="1" t="s">
        <v>21580</v>
      </c>
      <c r="B5746" s="1" t="s">
        <v>21581</v>
      </c>
      <c r="C5746" s="1" t="s">
        <v>3985</v>
      </c>
      <c r="D5746" s="1" t="s">
        <v>21582</v>
      </c>
      <c r="E5746" s="2">
        <v>45277</v>
      </c>
      <c r="F5746" s="1" t="s">
        <v>21514</v>
      </c>
      <c r="G5746" s="1" t="s">
        <v>16</v>
      </c>
      <c r="H5746" s="1" t="s">
        <v>17</v>
      </c>
      <c r="I5746" s="1" t="s">
        <v>63</v>
      </c>
      <c r="J5746" s="1" t="s">
        <v>21583</v>
      </c>
      <c r="K5746" s="1" t="s">
        <v>21584</v>
      </c>
    </row>
    <row r="5747" spans="1:11" x14ac:dyDescent="0.2">
      <c r="A5747" s="1" t="s">
        <v>21585</v>
      </c>
      <c r="B5747" s="1" t="s">
        <v>324</v>
      </c>
      <c r="C5747" s="1" t="s">
        <v>21530</v>
      </c>
      <c r="D5747" s="1" t="s">
        <v>21586</v>
      </c>
      <c r="E5747" s="2">
        <v>45277</v>
      </c>
      <c r="F5747" s="1" t="s">
        <v>21514</v>
      </c>
      <c r="G5747" s="1" t="s">
        <v>16</v>
      </c>
      <c r="H5747" s="1" t="s">
        <v>17</v>
      </c>
      <c r="I5747" s="1" t="s">
        <v>63</v>
      </c>
      <c r="J5747" s="1" t="s">
        <v>21587</v>
      </c>
      <c r="K5747" s="1" t="s">
        <v>21588</v>
      </c>
    </row>
    <row r="5748" spans="1:11" x14ac:dyDescent="0.2">
      <c r="A5748" s="1" t="s">
        <v>21589</v>
      </c>
      <c r="B5748" s="1" t="s">
        <v>61</v>
      </c>
      <c r="C5748" s="1" t="s">
        <v>3985</v>
      </c>
      <c r="D5748" s="1" t="s">
        <v>21590</v>
      </c>
      <c r="E5748" s="2">
        <v>45277</v>
      </c>
      <c r="F5748" s="1" t="s">
        <v>21514</v>
      </c>
      <c r="G5748" s="1" t="s">
        <v>16</v>
      </c>
      <c r="H5748" s="1" t="s">
        <v>17</v>
      </c>
      <c r="I5748" s="1" t="s">
        <v>35</v>
      </c>
      <c r="J5748" s="1" t="s">
        <v>21591</v>
      </c>
      <c r="K5748" s="1" t="s">
        <v>21592</v>
      </c>
    </row>
    <row r="5749" spans="1:11" x14ac:dyDescent="0.2">
      <c r="A5749" s="1" t="s">
        <v>21593</v>
      </c>
      <c r="B5749" s="1" t="s">
        <v>61</v>
      </c>
      <c r="C5749" s="1" t="s">
        <v>3985</v>
      </c>
      <c r="D5749" s="1" t="s">
        <v>21594</v>
      </c>
      <c r="E5749" s="2">
        <v>45277</v>
      </c>
      <c r="F5749" s="1" t="s">
        <v>21514</v>
      </c>
      <c r="G5749" s="1" t="s">
        <v>16</v>
      </c>
      <c r="H5749" s="1" t="s">
        <v>17</v>
      </c>
      <c r="I5749" s="1" t="s">
        <v>35</v>
      </c>
      <c r="J5749" s="1" t="s">
        <v>21595</v>
      </c>
      <c r="K5749" s="1" t="s">
        <v>21596</v>
      </c>
    </row>
    <row r="5750" spans="1:11" x14ac:dyDescent="0.2">
      <c r="A5750" s="1" t="s">
        <v>21593</v>
      </c>
      <c r="B5750" s="1" t="s">
        <v>61</v>
      </c>
      <c r="C5750" s="1" t="s">
        <v>3985</v>
      </c>
      <c r="D5750" s="1" t="s">
        <v>21597</v>
      </c>
      <c r="E5750" s="2">
        <v>45277</v>
      </c>
      <c r="F5750" s="1" t="s">
        <v>21514</v>
      </c>
      <c r="G5750" s="1" t="s">
        <v>16</v>
      </c>
      <c r="H5750" s="1" t="s">
        <v>17</v>
      </c>
      <c r="I5750" s="1" t="s">
        <v>35</v>
      </c>
      <c r="J5750" s="1" t="s">
        <v>21595</v>
      </c>
      <c r="K5750" s="1" t="s">
        <v>21598</v>
      </c>
    </row>
    <row r="5751" spans="1:11" x14ac:dyDescent="0.2">
      <c r="A5751" s="1" t="s">
        <v>21593</v>
      </c>
      <c r="B5751" s="1" t="s">
        <v>61</v>
      </c>
      <c r="C5751" s="1" t="s">
        <v>3985</v>
      </c>
      <c r="D5751" s="1" t="s">
        <v>21599</v>
      </c>
      <c r="E5751" s="2">
        <v>45277</v>
      </c>
      <c r="F5751" s="1" t="s">
        <v>21514</v>
      </c>
      <c r="G5751" s="1" t="s">
        <v>16</v>
      </c>
      <c r="H5751" s="1" t="s">
        <v>17</v>
      </c>
      <c r="I5751" s="1" t="s">
        <v>35</v>
      </c>
      <c r="J5751" s="1" t="s">
        <v>21595</v>
      </c>
      <c r="K5751" s="1" t="s">
        <v>21600</v>
      </c>
    </row>
    <row r="5752" spans="1:11" x14ac:dyDescent="0.2">
      <c r="A5752" s="1" t="s">
        <v>105</v>
      </c>
      <c r="B5752" s="1" t="s">
        <v>7614</v>
      </c>
      <c r="C5752" s="1" t="s">
        <v>13775</v>
      </c>
      <c r="D5752" s="1" t="s">
        <v>21601</v>
      </c>
      <c r="E5752" s="2">
        <v>45277</v>
      </c>
      <c r="F5752" s="1" t="s">
        <v>21514</v>
      </c>
      <c r="G5752" s="1" t="s">
        <v>16</v>
      </c>
      <c r="H5752" s="1" t="s">
        <v>17</v>
      </c>
      <c r="I5752" s="1" t="s">
        <v>35</v>
      </c>
      <c r="J5752" s="1" t="s">
        <v>7618</v>
      </c>
      <c r="K5752" s="1" t="s">
        <v>21602</v>
      </c>
    </row>
    <row r="5753" spans="1:11" x14ac:dyDescent="0.2">
      <c r="A5753" s="1" t="s">
        <v>21603</v>
      </c>
      <c r="B5753" s="1" t="s">
        <v>61</v>
      </c>
      <c r="C5753" s="1" t="s">
        <v>3985</v>
      </c>
      <c r="D5753" s="1" t="s">
        <v>21604</v>
      </c>
      <c r="E5753" s="2">
        <v>45277</v>
      </c>
      <c r="F5753" s="1" t="s">
        <v>21514</v>
      </c>
      <c r="G5753" s="1" t="s">
        <v>16</v>
      </c>
      <c r="H5753" s="1" t="s">
        <v>17</v>
      </c>
      <c r="I5753" s="1" t="s">
        <v>35</v>
      </c>
      <c r="J5753" s="1" t="s">
        <v>21605</v>
      </c>
      <c r="K5753" s="1" t="s">
        <v>21606</v>
      </c>
    </row>
    <row r="5754" spans="1:11" x14ac:dyDescent="0.2">
      <c r="A5754" s="1" t="s">
        <v>21607</v>
      </c>
      <c r="B5754" s="1" t="s">
        <v>18118</v>
      </c>
      <c r="C5754" s="1" t="s">
        <v>3985</v>
      </c>
      <c r="D5754" s="1" t="s">
        <v>21608</v>
      </c>
      <c r="E5754" s="2">
        <v>45277</v>
      </c>
      <c r="F5754" s="1" t="s">
        <v>21514</v>
      </c>
      <c r="G5754" s="1" t="s">
        <v>16</v>
      </c>
      <c r="H5754" s="1" t="s">
        <v>17</v>
      </c>
      <c r="I5754" s="1" t="s">
        <v>35</v>
      </c>
      <c r="J5754" s="1" t="s">
        <v>21609</v>
      </c>
      <c r="K5754" s="1" t="s">
        <v>21610</v>
      </c>
    </row>
    <row r="5755" spans="1:11" x14ac:dyDescent="0.2">
      <c r="A5755" s="1" t="s">
        <v>74</v>
      </c>
      <c r="B5755" s="1" t="s">
        <v>2749</v>
      </c>
      <c r="C5755" s="1" t="s">
        <v>18122</v>
      </c>
      <c r="D5755" s="1" t="s">
        <v>21611</v>
      </c>
      <c r="E5755" s="2">
        <v>45277</v>
      </c>
      <c r="F5755" s="1" t="s">
        <v>21514</v>
      </c>
      <c r="G5755" s="1" t="s">
        <v>16</v>
      </c>
      <c r="H5755" s="1" t="s">
        <v>17</v>
      </c>
      <c r="I5755" s="1" t="s">
        <v>35</v>
      </c>
      <c r="J5755" s="1" t="s">
        <v>2752</v>
      </c>
      <c r="K5755" s="1" t="s">
        <v>21612</v>
      </c>
    </row>
    <row r="5756" spans="1:11" x14ac:dyDescent="0.2">
      <c r="A5756" s="1" t="s">
        <v>21613</v>
      </c>
      <c r="B5756" s="1" t="s">
        <v>18118</v>
      </c>
      <c r="C5756" s="1" t="s">
        <v>3985</v>
      </c>
      <c r="D5756" s="1" t="s">
        <v>21614</v>
      </c>
      <c r="E5756" s="2">
        <v>45277</v>
      </c>
      <c r="F5756" s="1" t="s">
        <v>21514</v>
      </c>
      <c r="G5756" s="1" t="s">
        <v>16</v>
      </c>
      <c r="H5756" s="1" t="s">
        <v>17</v>
      </c>
      <c r="I5756" s="1" t="s">
        <v>35</v>
      </c>
      <c r="J5756" s="1" t="s">
        <v>21615</v>
      </c>
      <c r="K5756" s="1" t="s">
        <v>21616</v>
      </c>
    </row>
    <row r="5757" spans="1:11" x14ac:dyDescent="0.2">
      <c r="A5757" s="1" t="s">
        <v>3693</v>
      </c>
      <c r="B5757" s="1" t="s">
        <v>21617</v>
      </c>
      <c r="C5757" s="1" t="s">
        <v>3985</v>
      </c>
      <c r="D5757" s="1" t="s">
        <v>21618</v>
      </c>
      <c r="E5757" s="2">
        <v>45277</v>
      </c>
      <c r="F5757" s="1" t="s">
        <v>21514</v>
      </c>
      <c r="G5757" s="1" t="s">
        <v>16</v>
      </c>
      <c r="H5757" s="1" t="s">
        <v>17</v>
      </c>
      <c r="I5757" s="1" t="s">
        <v>35</v>
      </c>
      <c r="J5757" s="1" t="s">
        <v>21619</v>
      </c>
      <c r="K5757" s="1" t="s">
        <v>21620</v>
      </c>
    </row>
    <row r="5758" spans="1:11" x14ac:dyDescent="0.2">
      <c r="A5758" s="1" t="s">
        <v>19792</v>
      </c>
      <c r="B5758" s="1" t="s">
        <v>21621</v>
      </c>
      <c r="C5758" s="1" t="s">
        <v>21622</v>
      </c>
      <c r="D5758" s="1" t="s">
        <v>21623</v>
      </c>
      <c r="E5758" s="2">
        <v>45277</v>
      </c>
      <c r="F5758" s="1" t="s">
        <v>21624</v>
      </c>
      <c r="G5758" s="1" t="s">
        <v>16</v>
      </c>
      <c r="H5758" s="1" t="s">
        <v>17</v>
      </c>
      <c r="I5758" s="1" t="s">
        <v>35</v>
      </c>
      <c r="J5758" s="1" t="s">
        <v>21625</v>
      </c>
      <c r="K5758" s="1" t="s">
        <v>21626</v>
      </c>
    </row>
    <row r="5759" spans="1:11" x14ac:dyDescent="0.2">
      <c r="A5759" s="1" t="s">
        <v>21627</v>
      </c>
      <c r="B5759" s="1" t="s">
        <v>21628</v>
      </c>
      <c r="C5759" s="1" t="s">
        <v>6703</v>
      </c>
      <c r="D5759" s="1" t="s">
        <v>21629</v>
      </c>
      <c r="E5759" s="2">
        <v>45277</v>
      </c>
      <c r="F5759" s="1" t="s">
        <v>21630</v>
      </c>
      <c r="G5759" s="1" t="s">
        <v>16</v>
      </c>
      <c r="H5759" s="1" t="s">
        <v>58</v>
      </c>
      <c r="I5759" s="1" t="s">
        <v>18</v>
      </c>
      <c r="J5759" s="1" t="s">
        <v>21631</v>
      </c>
      <c r="K5759" s="1" t="s">
        <v>21632</v>
      </c>
    </row>
    <row r="5760" spans="1:11" x14ac:dyDescent="0.2">
      <c r="A5760" s="1" t="s">
        <v>21633</v>
      </c>
      <c r="B5760" s="1" t="s">
        <v>19671</v>
      </c>
      <c r="C5760" s="1" t="s">
        <v>3759</v>
      </c>
      <c r="D5760" s="1" t="s">
        <v>21634</v>
      </c>
      <c r="E5760" s="2">
        <v>45277</v>
      </c>
      <c r="F5760" s="1" t="s">
        <v>21630</v>
      </c>
      <c r="G5760" s="1" t="s">
        <v>16</v>
      </c>
      <c r="H5760" s="1" t="s">
        <v>58</v>
      </c>
      <c r="I5760" s="1" t="s">
        <v>18</v>
      </c>
      <c r="J5760" s="1" t="s">
        <v>21635</v>
      </c>
      <c r="K5760" s="1" t="s">
        <v>21636</v>
      </c>
    </row>
    <row r="5761" spans="1:11" x14ac:dyDescent="0.2">
      <c r="A5761" s="1" t="s">
        <v>21637</v>
      </c>
      <c r="B5761" s="1" t="s">
        <v>21638</v>
      </c>
      <c r="C5761" s="1" t="s">
        <v>5006</v>
      </c>
      <c r="D5761" s="1" t="s">
        <v>21639</v>
      </c>
      <c r="E5761" s="2">
        <v>45277</v>
      </c>
      <c r="F5761" s="1" t="s">
        <v>21630</v>
      </c>
      <c r="G5761" s="1" t="s">
        <v>16</v>
      </c>
      <c r="H5761" s="1" t="s">
        <v>58</v>
      </c>
      <c r="I5761" s="1" t="s">
        <v>18</v>
      </c>
      <c r="J5761" s="1" t="s">
        <v>21640</v>
      </c>
      <c r="K5761" s="1" t="s">
        <v>21641</v>
      </c>
    </row>
    <row r="5762" spans="1:11" x14ac:dyDescent="0.2">
      <c r="A5762" s="1" t="s">
        <v>10469</v>
      </c>
      <c r="B5762" s="1" t="s">
        <v>4243</v>
      </c>
      <c r="C5762" s="1" t="s">
        <v>21642</v>
      </c>
      <c r="D5762" s="1" t="s">
        <v>21643</v>
      </c>
      <c r="E5762" s="2">
        <v>45277</v>
      </c>
      <c r="F5762" s="1" t="s">
        <v>21630</v>
      </c>
      <c r="G5762" s="1" t="s">
        <v>16</v>
      </c>
      <c r="H5762" s="1" t="s">
        <v>58</v>
      </c>
      <c r="I5762" s="1" t="s">
        <v>18</v>
      </c>
      <c r="J5762" s="1" t="s">
        <v>21644</v>
      </c>
      <c r="K5762" s="1" t="s">
        <v>21645</v>
      </c>
    </row>
    <row r="5763" spans="1:11" x14ac:dyDescent="0.2">
      <c r="A5763" s="1" t="s">
        <v>751</v>
      </c>
      <c r="B5763" s="1" t="s">
        <v>46</v>
      </c>
      <c r="C5763" s="1" t="s">
        <v>21646</v>
      </c>
      <c r="D5763" s="1" t="s">
        <v>21647</v>
      </c>
      <c r="E5763" s="2">
        <v>45277</v>
      </c>
      <c r="F5763" s="1" t="s">
        <v>21630</v>
      </c>
      <c r="G5763" s="1" t="s">
        <v>16</v>
      </c>
      <c r="H5763" s="1" t="s">
        <v>58</v>
      </c>
      <c r="I5763" s="1" t="s">
        <v>18</v>
      </c>
      <c r="J5763" s="1" t="s">
        <v>21648</v>
      </c>
      <c r="K5763" s="1" t="s">
        <v>21649</v>
      </c>
    </row>
    <row r="5764" spans="1:11" x14ac:dyDescent="0.2">
      <c r="A5764" s="1" t="s">
        <v>21650</v>
      </c>
      <c r="B5764" s="1" t="s">
        <v>21651</v>
      </c>
      <c r="C5764" s="1" t="s">
        <v>76</v>
      </c>
      <c r="D5764" s="1" t="s">
        <v>21652</v>
      </c>
      <c r="E5764" s="2">
        <v>45277</v>
      </c>
      <c r="F5764" s="1" t="s">
        <v>21630</v>
      </c>
      <c r="G5764" s="1" t="s">
        <v>16</v>
      </c>
      <c r="H5764" s="1" t="s">
        <v>58</v>
      </c>
      <c r="I5764" s="1" t="s">
        <v>63</v>
      </c>
      <c r="J5764" s="1" t="s">
        <v>21653</v>
      </c>
      <c r="K5764" s="1" t="s">
        <v>21654</v>
      </c>
    </row>
    <row r="5765" spans="1:11" x14ac:dyDescent="0.2">
      <c r="A5765" s="1" t="s">
        <v>1599</v>
      </c>
      <c r="B5765" s="1" t="s">
        <v>1600</v>
      </c>
      <c r="C5765" s="1" t="s">
        <v>76</v>
      </c>
      <c r="D5765" s="1" t="s">
        <v>21655</v>
      </c>
      <c r="E5765" s="2">
        <v>45277</v>
      </c>
      <c r="F5765" s="1" t="s">
        <v>21630</v>
      </c>
      <c r="G5765" s="1" t="s">
        <v>16</v>
      </c>
      <c r="H5765" s="1" t="s">
        <v>58</v>
      </c>
      <c r="I5765" s="1" t="s">
        <v>63</v>
      </c>
      <c r="J5765" s="1" t="s">
        <v>1604</v>
      </c>
      <c r="K5765" s="1" t="s">
        <v>21656</v>
      </c>
    </row>
    <row r="5766" spans="1:11" x14ac:dyDescent="0.2">
      <c r="A5766" s="1" t="s">
        <v>341</v>
      </c>
      <c r="B5766" s="1" t="s">
        <v>335</v>
      </c>
      <c r="C5766" s="1" t="s">
        <v>19361</v>
      </c>
      <c r="D5766" s="1" t="s">
        <v>21657</v>
      </c>
      <c r="E5766" s="2">
        <v>45277</v>
      </c>
      <c r="F5766" s="1" t="s">
        <v>21630</v>
      </c>
      <c r="G5766" s="1" t="s">
        <v>16</v>
      </c>
      <c r="H5766" s="1" t="s">
        <v>58</v>
      </c>
      <c r="I5766" s="1" t="s">
        <v>63</v>
      </c>
      <c r="J5766" s="1" t="s">
        <v>21658</v>
      </c>
      <c r="K5766" s="1" t="s">
        <v>21659</v>
      </c>
    </row>
    <row r="5767" spans="1:11" x14ac:dyDescent="0.2">
      <c r="A5767" s="1" t="s">
        <v>21660</v>
      </c>
      <c r="B5767" s="1" t="s">
        <v>21661</v>
      </c>
      <c r="C5767" s="1" t="s">
        <v>76</v>
      </c>
      <c r="D5767" s="1" t="s">
        <v>21662</v>
      </c>
      <c r="E5767" s="2">
        <v>45277</v>
      </c>
      <c r="F5767" s="1" t="s">
        <v>21630</v>
      </c>
      <c r="G5767" s="1" t="s">
        <v>16</v>
      </c>
      <c r="H5767" s="1" t="s">
        <v>17</v>
      </c>
      <c r="I5767" s="1" t="s">
        <v>18</v>
      </c>
      <c r="J5767" s="1" t="s">
        <v>21663</v>
      </c>
      <c r="K5767" s="1" t="s">
        <v>21664</v>
      </c>
    </row>
    <row r="5768" spans="1:11" x14ac:dyDescent="0.2">
      <c r="A5768" s="1" t="s">
        <v>4247</v>
      </c>
      <c r="B5768" s="1" t="s">
        <v>3831</v>
      </c>
      <c r="C5768" s="1" t="s">
        <v>3190</v>
      </c>
      <c r="D5768" s="1" t="s">
        <v>21665</v>
      </c>
      <c r="E5768" s="2">
        <v>45277</v>
      </c>
      <c r="F5768" s="1" t="s">
        <v>21630</v>
      </c>
      <c r="G5768" s="1" t="s">
        <v>16</v>
      </c>
      <c r="H5768" s="1" t="s">
        <v>17</v>
      </c>
      <c r="I5768" s="1" t="s">
        <v>18</v>
      </c>
      <c r="J5768" s="1" t="s">
        <v>21666</v>
      </c>
      <c r="K5768" s="1" t="s">
        <v>21667</v>
      </c>
    </row>
    <row r="5769" spans="1:11" x14ac:dyDescent="0.2">
      <c r="A5769" s="1" t="s">
        <v>1418</v>
      </c>
      <c r="B5769" s="1" t="s">
        <v>21668</v>
      </c>
      <c r="C5769" s="1" t="s">
        <v>17790</v>
      </c>
      <c r="D5769" s="1" t="s">
        <v>21669</v>
      </c>
      <c r="E5769" s="2">
        <v>45277</v>
      </c>
      <c r="F5769" s="1" t="s">
        <v>21630</v>
      </c>
      <c r="G5769" s="1" t="s">
        <v>16</v>
      </c>
      <c r="H5769" s="1" t="s">
        <v>17</v>
      </c>
      <c r="I5769" s="1" t="s">
        <v>18</v>
      </c>
      <c r="J5769" s="1" t="s">
        <v>21670</v>
      </c>
      <c r="K5769" s="1" t="s">
        <v>21671</v>
      </c>
    </row>
    <row r="5770" spans="1:11" x14ac:dyDescent="0.2">
      <c r="A5770" s="1" t="s">
        <v>10217</v>
      </c>
      <c r="B5770" s="1" t="s">
        <v>21672</v>
      </c>
      <c r="C5770" s="1" t="s">
        <v>76</v>
      </c>
      <c r="D5770" s="1" t="s">
        <v>21673</v>
      </c>
      <c r="E5770" s="2">
        <v>45277</v>
      </c>
      <c r="F5770" s="1" t="s">
        <v>21630</v>
      </c>
      <c r="G5770" s="1" t="s">
        <v>16</v>
      </c>
      <c r="H5770" s="1" t="s">
        <v>17</v>
      </c>
      <c r="I5770" s="1" t="s">
        <v>18</v>
      </c>
      <c r="J5770" s="1" t="s">
        <v>21674</v>
      </c>
      <c r="K5770" s="1" t="s">
        <v>21675</v>
      </c>
    </row>
    <row r="5771" spans="1:11" x14ac:dyDescent="0.2">
      <c r="A5771" s="1" t="s">
        <v>21676</v>
      </c>
      <c r="B5771" s="1" t="s">
        <v>8263</v>
      </c>
      <c r="C5771" s="1" t="s">
        <v>76</v>
      </c>
      <c r="D5771" s="1" t="s">
        <v>21677</v>
      </c>
      <c r="E5771" s="2">
        <v>45277</v>
      </c>
      <c r="F5771" s="1" t="s">
        <v>21630</v>
      </c>
      <c r="G5771" s="1" t="s">
        <v>16</v>
      </c>
      <c r="H5771" s="1" t="s">
        <v>17</v>
      </c>
      <c r="I5771" s="1" t="s">
        <v>18</v>
      </c>
      <c r="J5771" s="1" t="s">
        <v>21678</v>
      </c>
      <c r="K5771" s="1" t="s">
        <v>21679</v>
      </c>
    </row>
    <row r="5772" spans="1:11" x14ac:dyDescent="0.2">
      <c r="A5772" s="1" t="s">
        <v>5619</v>
      </c>
      <c r="B5772" s="1" t="s">
        <v>21680</v>
      </c>
      <c r="C5772" s="1" t="s">
        <v>76</v>
      </c>
      <c r="D5772" s="1" t="s">
        <v>21681</v>
      </c>
      <c r="E5772" s="2">
        <v>45277</v>
      </c>
      <c r="F5772" s="1" t="s">
        <v>21630</v>
      </c>
      <c r="G5772" s="1" t="s">
        <v>16</v>
      </c>
      <c r="H5772" s="1" t="s">
        <v>17</v>
      </c>
      <c r="I5772" s="1" t="s">
        <v>18</v>
      </c>
      <c r="J5772" s="1" t="s">
        <v>21682</v>
      </c>
      <c r="K5772" s="1" t="s">
        <v>21683</v>
      </c>
    </row>
    <row r="5773" spans="1:11" x14ac:dyDescent="0.2">
      <c r="A5773" s="1" t="s">
        <v>21684</v>
      </c>
      <c r="B5773" s="1" t="s">
        <v>4558</v>
      </c>
      <c r="C5773" s="1" t="s">
        <v>76</v>
      </c>
      <c r="D5773" s="1" t="s">
        <v>21685</v>
      </c>
      <c r="E5773" s="2">
        <v>45277</v>
      </c>
      <c r="F5773" s="1" t="s">
        <v>21630</v>
      </c>
      <c r="G5773" s="1" t="s">
        <v>16</v>
      </c>
      <c r="H5773" s="1" t="s">
        <v>17</v>
      </c>
      <c r="I5773" s="1" t="s">
        <v>18</v>
      </c>
      <c r="J5773" s="1" t="s">
        <v>21686</v>
      </c>
      <c r="K5773" s="1" t="s">
        <v>21687</v>
      </c>
    </row>
    <row r="5774" spans="1:11" x14ac:dyDescent="0.2">
      <c r="A5774" s="1" t="s">
        <v>74</v>
      </c>
      <c r="B5774" s="1" t="s">
        <v>3763</v>
      </c>
      <c r="C5774" s="1" t="s">
        <v>7636</v>
      </c>
      <c r="D5774" s="1" t="s">
        <v>21688</v>
      </c>
      <c r="E5774" s="2">
        <v>45277</v>
      </c>
      <c r="F5774" s="1" t="s">
        <v>21630</v>
      </c>
      <c r="G5774" s="1" t="s">
        <v>16</v>
      </c>
      <c r="H5774" s="1" t="s">
        <v>17</v>
      </c>
      <c r="I5774" s="1" t="s">
        <v>18</v>
      </c>
      <c r="J5774" s="1" t="s">
        <v>21689</v>
      </c>
      <c r="K5774" s="1" t="s">
        <v>21690</v>
      </c>
    </row>
    <row r="5775" spans="1:11" x14ac:dyDescent="0.2">
      <c r="A5775" s="1" t="s">
        <v>21691</v>
      </c>
      <c r="B5775" s="1" t="s">
        <v>6343</v>
      </c>
      <c r="C5775" s="1" t="s">
        <v>6472</v>
      </c>
      <c r="D5775" s="1" t="s">
        <v>21692</v>
      </c>
      <c r="E5775" s="2">
        <v>45277</v>
      </c>
      <c r="F5775" s="1" t="s">
        <v>21630</v>
      </c>
      <c r="G5775" s="1" t="s">
        <v>16</v>
      </c>
      <c r="H5775" s="1" t="s">
        <v>17</v>
      </c>
      <c r="I5775" s="1" t="s">
        <v>18</v>
      </c>
      <c r="J5775" s="1" t="s">
        <v>21693</v>
      </c>
      <c r="K5775" s="1" t="s">
        <v>21694</v>
      </c>
    </row>
    <row r="5776" spans="1:11" x14ac:dyDescent="0.2">
      <c r="A5776" s="1" t="s">
        <v>21695</v>
      </c>
      <c r="B5776" s="1" t="s">
        <v>6343</v>
      </c>
      <c r="C5776" s="1" t="s">
        <v>6472</v>
      </c>
      <c r="D5776" s="1" t="s">
        <v>21696</v>
      </c>
      <c r="E5776" s="2">
        <v>45277</v>
      </c>
      <c r="F5776" s="1" t="s">
        <v>21630</v>
      </c>
      <c r="G5776" s="1" t="s">
        <v>16</v>
      </c>
      <c r="H5776" s="1" t="s">
        <v>17</v>
      </c>
      <c r="I5776" s="1" t="s">
        <v>18</v>
      </c>
      <c r="J5776" s="1" t="s">
        <v>21697</v>
      </c>
      <c r="K5776" s="1" t="s">
        <v>21698</v>
      </c>
    </row>
    <row r="5777" spans="1:11" x14ac:dyDescent="0.2">
      <c r="A5777" s="1" t="s">
        <v>74</v>
      </c>
      <c r="B5777" s="1" t="s">
        <v>3030</v>
      </c>
      <c r="C5777" s="1" t="s">
        <v>6472</v>
      </c>
      <c r="D5777" s="1" t="s">
        <v>21699</v>
      </c>
      <c r="E5777" s="2">
        <v>45277</v>
      </c>
      <c r="F5777" s="1" t="s">
        <v>21630</v>
      </c>
      <c r="G5777" s="1" t="s">
        <v>16</v>
      </c>
      <c r="H5777" s="1" t="s">
        <v>17</v>
      </c>
      <c r="I5777" s="1" t="s">
        <v>18</v>
      </c>
      <c r="J5777" s="1" t="s">
        <v>21700</v>
      </c>
      <c r="K5777" s="1" t="s">
        <v>21701</v>
      </c>
    </row>
    <row r="5778" spans="1:11" x14ac:dyDescent="0.2">
      <c r="A5778" s="1" t="s">
        <v>74</v>
      </c>
      <c r="B5778" s="1" t="s">
        <v>21702</v>
      </c>
      <c r="C5778" s="1" t="s">
        <v>5006</v>
      </c>
      <c r="D5778" s="1" t="s">
        <v>21703</v>
      </c>
      <c r="E5778" s="2">
        <v>45277</v>
      </c>
      <c r="F5778" s="1" t="s">
        <v>21630</v>
      </c>
      <c r="G5778" s="1" t="s">
        <v>16</v>
      </c>
      <c r="H5778" s="1" t="s">
        <v>17</v>
      </c>
      <c r="I5778" s="1" t="s">
        <v>63</v>
      </c>
      <c r="J5778" s="1" t="s">
        <v>21704</v>
      </c>
      <c r="K5778" s="1" t="s">
        <v>21705</v>
      </c>
    </row>
    <row r="5779" spans="1:11" x14ac:dyDescent="0.2">
      <c r="A5779" s="1" t="s">
        <v>398</v>
      </c>
      <c r="B5779" s="1" t="s">
        <v>21706</v>
      </c>
      <c r="C5779" s="1" t="s">
        <v>17790</v>
      </c>
      <c r="D5779" s="1" t="s">
        <v>21707</v>
      </c>
      <c r="E5779" s="2">
        <v>45277</v>
      </c>
      <c r="F5779" s="1" t="s">
        <v>21630</v>
      </c>
      <c r="G5779" s="1" t="s">
        <v>16</v>
      </c>
      <c r="H5779" s="1" t="s">
        <v>17</v>
      </c>
      <c r="I5779" s="1" t="s">
        <v>35</v>
      </c>
      <c r="J5779" s="1" t="s">
        <v>21708</v>
      </c>
      <c r="K5779" s="1" t="s">
        <v>37</v>
      </c>
    </row>
    <row r="5780" spans="1:11" x14ac:dyDescent="0.2">
      <c r="A5780" s="1" t="s">
        <v>1418</v>
      </c>
      <c r="B5780" s="1" t="s">
        <v>21709</v>
      </c>
      <c r="C5780" s="1" t="s">
        <v>17790</v>
      </c>
      <c r="D5780" s="1" t="s">
        <v>21710</v>
      </c>
      <c r="E5780" s="2">
        <v>45277</v>
      </c>
      <c r="F5780" s="1" t="s">
        <v>21630</v>
      </c>
      <c r="G5780" s="1" t="s">
        <v>16</v>
      </c>
      <c r="H5780" s="1" t="s">
        <v>17</v>
      </c>
      <c r="I5780" s="1" t="s">
        <v>35</v>
      </c>
      <c r="J5780" s="1" t="s">
        <v>37</v>
      </c>
      <c r="K5780" s="1" t="s">
        <v>37</v>
      </c>
    </row>
    <row r="5781" spans="1:11" x14ac:dyDescent="0.2">
      <c r="A5781" s="1" t="s">
        <v>21711</v>
      </c>
      <c r="B5781" s="1" t="s">
        <v>8376</v>
      </c>
      <c r="C5781" s="1" t="s">
        <v>5006</v>
      </c>
      <c r="D5781" s="1" t="s">
        <v>21712</v>
      </c>
      <c r="E5781" s="2">
        <v>45277</v>
      </c>
      <c r="F5781" s="1" t="s">
        <v>21630</v>
      </c>
      <c r="G5781" s="1" t="s">
        <v>16</v>
      </c>
      <c r="H5781" s="1" t="s">
        <v>17</v>
      </c>
      <c r="I5781" s="1" t="s">
        <v>35</v>
      </c>
      <c r="J5781" s="1" t="s">
        <v>21713</v>
      </c>
      <c r="K5781" s="1" t="s">
        <v>21714</v>
      </c>
    </row>
    <row r="5782" spans="1:11" x14ac:dyDescent="0.2">
      <c r="A5782" s="1" t="s">
        <v>21715</v>
      </c>
      <c r="B5782" s="1" t="s">
        <v>6837</v>
      </c>
      <c r="C5782" s="1" t="s">
        <v>6878</v>
      </c>
      <c r="D5782" s="1" t="s">
        <v>21716</v>
      </c>
      <c r="E5782" s="2">
        <v>45277</v>
      </c>
      <c r="F5782" s="1" t="s">
        <v>21717</v>
      </c>
      <c r="G5782" s="1" t="s">
        <v>1798</v>
      </c>
      <c r="H5782" s="1" t="s">
        <v>58</v>
      </c>
      <c r="I5782" s="1" t="s">
        <v>63</v>
      </c>
      <c r="J5782" s="1" t="s">
        <v>21718</v>
      </c>
      <c r="K5782" s="1" t="s">
        <v>21719</v>
      </c>
    </row>
    <row r="5783" spans="1:11" x14ac:dyDescent="0.2">
      <c r="A5783" s="1" t="s">
        <v>74</v>
      </c>
      <c r="B5783" s="1" t="s">
        <v>13452</v>
      </c>
      <c r="C5783" s="1" t="s">
        <v>6822</v>
      </c>
      <c r="D5783" s="1" t="s">
        <v>21720</v>
      </c>
      <c r="E5783" s="2">
        <v>45277</v>
      </c>
      <c r="F5783" s="1" t="s">
        <v>21717</v>
      </c>
      <c r="G5783" s="1" t="s">
        <v>1798</v>
      </c>
      <c r="H5783" s="1" t="s">
        <v>58</v>
      </c>
      <c r="I5783" s="1" t="s">
        <v>63</v>
      </c>
      <c r="J5783" s="1" t="s">
        <v>21721</v>
      </c>
      <c r="K5783" s="1" t="s">
        <v>21722</v>
      </c>
    </row>
    <row r="5784" spans="1:11" x14ac:dyDescent="0.2">
      <c r="A5784" s="1" t="s">
        <v>2904</v>
      </c>
      <c r="B5784" s="1" t="s">
        <v>21723</v>
      </c>
      <c r="C5784" s="1" t="s">
        <v>6878</v>
      </c>
      <c r="D5784" s="1" t="s">
        <v>21724</v>
      </c>
      <c r="E5784" s="2">
        <v>45277</v>
      </c>
      <c r="F5784" s="1" t="s">
        <v>21717</v>
      </c>
      <c r="G5784" s="1" t="s">
        <v>1798</v>
      </c>
      <c r="H5784" s="1" t="s">
        <v>58</v>
      </c>
      <c r="I5784" s="1" t="s">
        <v>35</v>
      </c>
      <c r="J5784" s="1" t="s">
        <v>21725</v>
      </c>
      <c r="K5784" s="1" t="s">
        <v>21726</v>
      </c>
    </row>
    <row r="5785" spans="1:11" x14ac:dyDescent="0.2">
      <c r="A5785" s="1" t="s">
        <v>21727</v>
      </c>
      <c r="B5785" s="1" t="s">
        <v>21728</v>
      </c>
      <c r="C5785" s="1" t="s">
        <v>6822</v>
      </c>
      <c r="D5785" s="1" t="s">
        <v>21729</v>
      </c>
      <c r="E5785" s="2">
        <v>45277</v>
      </c>
      <c r="F5785" s="1" t="s">
        <v>21717</v>
      </c>
      <c r="G5785" s="1" t="s">
        <v>1798</v>
      </c>
      <c r="H5785" s="1" t="s">
        <v>58</v>
      </c>
      <c r="I5785" s="1" t="s">
        <v>35</v>
      </c>
      <c r="J5785" s="1" t="s">
        <v>21730</v>
      </c>
      <c r="K5785" s="1" t="s">
        <v>21731</v>
      </c>
    </row>
    <row r="5786" spans="1:11" x14ac:dyDescent="0.2">
      <c r="A5786" s="1" t="s">
        <v>5368</v>
      </c>
      <c r="B5786" s="1" t="s">
        <v>21732</v>
      </c>
      <c r="C5786" s="1" t="s">
        <v>6822</v>
      </c>
      <c r="D5786" s="1" t="s">
        <v>21733</v>
      </c>
      <c r="E5786" s="2">
        <v>45277</v>
      </c>
      <c r="F5786" s="1" t="s">
        <v>21717</v>
      </c>
      <c r="G5786" s="1" t="s">
        <v>1798</v>
      </c>
      <c r="H5786" s="1" t="s">
        <v>17</v>
      </c>
      <c r="I5786" s="1" t="s">
        <v>18</v>
      </c>
      <c r="J5786" s="1" t="s">
        <v>21734</v>
      </c>
      <c r="K5786" s="1" t="s">
        <v>21735</v>
      </c>
    </row>
    <row r="5787" spans="1:11" x14ac:dyDescent="0.2">
      <c r="A5787" s="1" t="s">
        <v>74</v>
      </c>
      <c r="B5787" s="1" t="s">
        <v>21736</v>
      </c>
      <c r="C5787" s="1" t="s">
        <v>6822</v>
      </c>
      <c r="D5787" s="1" t="s">
        <v>21737</v>
      </c>
      <c r="E5787" s="2">
        <v>45277</v>
      </c>
      <c r="F5787" s="1" t="s">
        <v>21717</v>
      </c>
      <c r="G5787" s="1" t="s">
        <v>1798</v>
      </c>
      <c r="H5787" s="1" t="s">
        <v>17</v>
      </c>
      <c r="I5787" s="1" t="s">
        <v>35</v>
      </c>
      <c r="J5787" s="1" t="s">
        <v>21738</v>
      </c>
      <c r="K5787" s="1" t="s">
        <v>21739</v>
      </c>
    </row>
    <row r="5788" spans="1:11" x14ac:dyDescent="0.2">
      <c r="A5788" s="1" t="s">
        <v>21740</v>
      </c>
      <c r="B5788" s="1" t="s">
        <v>20724</v>
      </c>
      <c r="C5788" s="1" t="s">
        <v>6822</v>
      </c>
      <c r="D5788" s="1" t="s">
        <v>21741</v>
      </c>
      <c r="E5788" s="2">
        <v>45277</v>
      </c>
      <c r="F5788" s="1" t="s">
        <v>21717</v>
      </c>
      <c r="G5788" s="1" t="s">
        <v>1798</v>
      </c>
      <c r="H5788" s="1" t="s">
        <v>17</v>
      </c>
      <c r="I5788" s="1" t="s">
        <v>35</v>
      </c>
      <c r="J5788" s="1" t="s">
        <v>21742</v>
      </c>
      <c r="K5788" s="1" t="s">
        <v>21743</v>
      </c>
    </row>
    <row r="5789" spans="1:11" x14ac:dyDescent="0.2">
      <c r="A5789" s="1" t="s">
        <v>21744</v>
      </c>
      <c r="B5789" s="1" t="s">
        <v>6894</v>
      </c>
      <c r="C5789" s="1" t="s">
        <v>6822</v>
      </c>
      <c r="D5789" s="1" t="s">
        <v>21745</v>
      </c>
      <c r="E5789" s="2">
        <v>45277</v>
      </c>
      <c r="F5789" s="1" t="s">
        <v>21717</v>
      </c>
      <c r="G5789" s="1" t="s">
        <v>1798</v>
      </c>
      <c r="H5789" s="1" t="s">
        <v>17</v>
      </c>
      <c r="I5789" s="1" t="s">
        <v>35</v>
      </c>
      <c r="J5789" s="1" t="s">
        <v>21746</v>
      </c>
      <c r="K5789" s="1" t="s">
        <v>21747</v>
      </c>
    </row>
    <row r="5790" spans="1:11" x14ac:dyDescent="0.2">
      <c r="A5790" s="1" t="s">
        <v>21748</v>
      </c>
      <c r="B5790" s="1" t="s">
        <v>6894</v>
      </c>
      <c r="C5790" s="1" t="s">
        <v>6822</v>
      </c>
      <c r="D5790" s="1" t="s">
        <v>21749</v>
      </c>
      <c r="E5790" s="2">
        <v>45277</v>
      </c>
      <c r="F5790" s="1" t="s">
        <v>21717</v>
      </c>
      <c r="G5790" s="1" t="s">
        <v>1798</v>
      </c>
      <c r="H5790" s="1" t="s">
        <v>17</v>
      </c>
      <c r="I5790" s="1" t="s">
        <v>35</v>
      </c>
      <c r="J5790" s="1" t="s">
        <v>21750</v>
      </c>
      <c r="K5790" s="1" t="s">
        <v>21751</v>
      </c>
    </row>
    <row r="5791" spans="1:11" x14ac:dyDescent="0.2">
      <c r="A5791" s="1" t="s">
        <v>74</v>
      </c>
      <c r="B5791" s="1" t="s">
        <v>21752</v>
      </c>
      <c r="C5791" s="1" t="s">
        <v>6822</v>
      </c>
      <c r="D5791" s="1" t="s">
        <v>21753</v>
      </c>
      <c r="E5791" s="2">
        <v>45277</v>
      </c>
      <c r="F5791" s="1" t="s">
        <v>21717</v>
      </c>
      <c r="G5791" s="1" t="s">
        <v>1798</v>
      </c>
      <c r="H5791" s="1" t="s">
        <v>17</v>
      </c>
      <c r="I5791" s="1" t="s">
        <v>35</v>
      </c>
      <c r="J5791" s="1" t="s">
        <v>21754</v>
      </c>
      <c r="K5791" s="1" t="s">
        <v>21755</v>
      </c>
    </row>
    <row r="5792" spans="1:11" x14ac:dyDescent="0.2">
      <c r="A5792" s="1" t="s">
        <v>21756</v>
      </c>
      <c r="B5792" s="1" t="s">
        <v>226</v>
      </c>
      <c r="C5792" s="1" t="s">
        <v>6822</v>
      </c>
      <c r="D5792" s="1" t="s">
        <v>21757</v>
      </c>
      <c r="E5792" s="2">
        <v>45277</v>
      </c>
      <c r="F5792" s="1" t="s">
        <v>21717</v>
      </c>
      <c r="G5792" s="1" t="s">
        <v>1798</v>
      </c>
      <c r="H5792" s="1" t="s">
        <v>17</v>
      </c>
      <c r="I5792" s="1" t="s">
        <v>35</v>
      </c>
      <c r="J5792" s="1" t="s">
        <v>21758</v>
      </c>
      <c r="K5792" s="1" t="s">
        <v>21759</v>
      </c>
    </row>
    <row r="5793" spans="1:11" x14ac:dyDescent="0.2">
      <c r="A5793" s="1" t="s">
        <v>21760</v>
      </c>
      <c r="B5793" s="1" t="s">
        <v>21761</v>
      </c>
      <c r="C5793" s="1" t="s">
        <v>6853</v>
      </c>
      <c r="D5793" s="1" t="s">
        <v>21762</v>
      </c>
      <c r="E5793" s="2">
        <v>45277</v>
      </c>
      <c r="F5793" s="1" t="s">
        <v>21717</v>
      </c>
      <c r="G5793" s="1" t="s">
        <v>1798</v>
      </c>
      <c r="H5793" s="1" t="s">
        <v>17</v>
      </c>
      <c r="I5793" s="1" t="s">
        <v>35</v>
      </c>
      <c r="J5793" s="1" t="s">
        <v>21763</v>
      </c>
      <c r="K5793" s="1" t="s">
        <v>37</v>
      </c>
    </row>
    <row r="5794" spans="1:11" x14ac:dyDescent="0.2">
      <c r="A5794" s="1" t="s">
        <v>21764</v>
      </c>
      <c r="B5794" s="1" t="s">
        <v>21765</v>
      </c>
      <c r="C5794" s="1" t="s">
        <v>21766</v>
      </c>
      <c r="D5794" s="1" t="s">
        <v>21767</v>
      </c>
      <c r="E5794" s="2">
        <v>45277</v>
      </c>
      <c r="F5794" s="1" t="s">
        <v>21768</v>
      </c>
      <c r="G5794" s="1" t="s">
        <v>16</v>
      </c>
      <c r="H5794" s="1" t="s">
        <v>17</v>
      </c>
      <c r="I5794" s="1" t="s">
        <v>18</v>
      </c>
      <c r="J5794" s="1" t="s">
        <v>21769</v>
      </c>
      <c r="K5794" s="1" t="s">
        <v>21770</v>
      </c>
    </row>
    <row r="5795" spans="1:11" x14ac:dyDescent="0.2">
      <c r="A5795" s="1" t="s">
        <v>12326</v>
      </c>
      <c r="B5795" s="1" t="s">
        <v>12327</v>
      </c>
      <c r="C5795" s="1" t="s">
        <v>21771</v>
      </c>
      <c r="D5795" s="1" t="s">
        <v>21772</v>
      </c>
      <c r="E5795" s="2">
        <v>45277</v>
      </c>
      <c r="F5795" s="1" t="s">
        <v>21773</v>
      </c>
      <c r="G5795" s="1" t="s">
        <v>57</v>
      </c>
      <c r="H5795" s="1" t="s">
        <v>58</v>
      </c>
      <c r="I5795" s="1" t="s">
        <v>35</v>
      </c>
      <c r="J5795" s="1" t="s">
        <v>21774</v>
      </c>
      <c r="K5795" s="1" t="s">
        <v>21775</v>
      </c>
    </row>
    <row r="5796" spans="1:11" x14ac:dyDescent="0.2">
      <c r="A5796" s="1" t="s">
        <v>21776</v>
      </c>
      <c r="B5796" s="1" t="s">
        <v>21777</v>
      </c>
      <c r="C5796" s="1" t="s">
        <v>20482</v>
      </c>
      <c r="D5796" s="1" t="s">
        <v>21778</v>
      </c>
      <c r="E5796" s="2">
        <v>45277</v>
      </c>
      <c r="F5796" s="1" t="s">
        <v>21773</v>
      </c>
      <c r="G5796" s="1" t="s">
        <v>57</v>
      </c>
      <c r="H5796" s="1" t="s">
        <v>17</v>
      </c>
      <c r="I5796" s="1" t="s">
        <v>18</v>
      </c>
      <c r="J5796" s="1" t="s">
        <v>21779</v>
      </c>
      <c r="K5796" s="1" t="s">
        <v>21780</v>
      </c>
    </row>
    <row r="5797" spans="1:11" x14ac:dyDescent="0.2">
      <c r="A5797" s="1" t="s">
        <v>74</v>
      </c>
      <c r="B5797" s="1" t="s">
        <v>10044</v>
      </c>
      <c r="C5797" s="1" t="s">
        <v>20482</v>
      </c>
      <c r="D5797" s="1" t="s">
        <v>21781</v>
      </c>
      <c r="E5797" s="2">
        <v>45277</v>
      </c>
      <c r="F5797" s="1" t="s">
        <v>21773</v>
      </c>
      <c r="G5797" s="1" t="s">
        <v>57</v>
      </c>
      <c r="H5797" s="1" t="s">
        <v>17</v>
      </c>
      <c r="I5797" s="1" t="s">
        <v>18</v>
      </c>
      <c r="J5797" s="1" t="s">
        <v>21782</v>
      </c>
      <c r="K5797" s="1" t="s">
        <v>21783</v>
      </c>
    </row>
    <row r="5798" spans="1:11" x14ac:dyDescent="0.2">
      <c r="A5798" s="1" t="s">
        <v>21784</v>
      </c>
      <c r="B5798" s="1" t="s">
        <v>5274</v>
      </c>
      <c r="C5798" s="1" t="s">
        <v>20482</v>
      </c>
      <c r="D5798" s="1" t="s">
        <v>21785</v>
      </c>
      <c r="E5798" s="2">
        <v>45277</v>
      </c>
      <c r="F5798" s="1" t="s">
        <v>21773</v>
      </c>
      <c r="G5798" s="1" t="s">
        <v>57</v>
      </c>
      <c r="H5798" s="1" t="s">
        <v>17</v>
      </c>
      <c r="I5798" s="1" t="s">
        <v>18</v>
      </c>
      <c r="J5798" s="1" t="s">
        <v>21786</v>
      </c>
      <c r="K5798" s="1" t="s">
        <v>21787</v>
      </c>
    </row>
    <row r="5799" spans="1:11" x14ac:dyDescent="0.2">
      <c r="A5799" s="1" t="s">
        <v>536</v>
      </c>
      <c r="B5799" s="1" t="s">
        <v>9483</v>
      </c>
      <c r="C5799" s="1" t="s">
        <v>20482</v>
      </c>
      <c r="D5799" s="1" t="s">
        <v>21788</v>
      </c>
      <c r="E5799" s="2">
        <v>45277</v>
      </c>
      <c r="F5799" s="1" t="s">
        <v>21773</v>
      </c>
      <c r="G5799" s="1" t="s">
        <v>57</v>
      </c>
      <c r="H5799" s="1" t="s">
        <v>17</v>
      </c>
      <c r="I5799" s="1" t="s">
        <v>35</v>
      </c>
      <c r="J5799" s="1" t="s">
        <v>13479</v>
      </c>
      <c r="K5799" s="1" t="s">
        <v>37</v>
      </c>
    </row>
    <row r="5800" spans="1:11" x14ac:dyDescent="0.2">
      <c r="A5800" s="1" t="s">
        <v>13481</v>
      </c>
      <c r="B5800" s="1" t="s">
        <v>9483</v>
      </c>
      <c r="C5800" s="1" t="s">
        <v>20482</v>
      </c>
      <c r="D5800" s="1" t="s">
        <v>21789</v>
      </c>
      <c r="E5800" s="2">
        <v>45277</v>
      </c>
      <c r="F5800" s="1" t="s">
        <v>21773</v>
      </c>
      <c r="G5800" s="1" t="s">
        <v>57</v>
      </c>
      <c r="H5800" s="1" t="s">
        <v>17</v>
      </c>
      <c r="I5800" s="1" t="s">
        <v>35</v>
      </c>
      <c r="J5800" s="1" t="s">
        <v>13483</v>
      </c>
      <c r="K5800" s="1" t="s">
        <v>21790</v>
      </c>
    </row>
    <row r="5801" spans="1:11" x14ac:dyDescent="0.2">
      <c r="A5801" s="1" t="s">
        <v>9482</v>
      </c>
      <c r="B5801" s="1" t="s">
        <v>9483</v>
      </c>
      <c r="C5801" s="1" t="s">
        <v>20482</v>
      </c>
      <c r="D5801" s="1" t="s">
        <v>21791</v>
      </c>
      <c r="E5801" s="2">
        <v>45277</v>
      </c>
      <c r="F5801" s="1" t="s">
        <v>21773</v>
      </c>
      <c r="G5801" s="1" t="s">
        <v>57</v>
      </c>
      <c r="H5801" s="1" t="s">
        <v>17</v>
      </c>
      <c r="I5801" s="1" t="s">
        <v>35</v>
      </c>
      <c r="J5801" s="1" t="s">
        <v>9485</v>
      </c>
      <c r="K5801" s="1" t="s">
        <v>21792</v>
      </c>
    </row>
    <row r="5802" spans="1:11" x14ac:dyDescent="0.2">
      <c r="A5802" s="1" t="s">
        <v>21793</v>
      </c>
      <c r="B5802" s="1" t="s">
        <v>21794</v>
      </c>
      <c r="C5802" s="1" t="s">
        <v>20482</v>
      </c>
      <c r="D5802" s="1" t="s">
        <v>21795</v>
      </c>
      <c r="E5802" s="2">
        <v>45277</v>
      </c>
      <c r="F5802" s="1" t="s">
        <v>21773</v>
      </c>
      <c r="G5802" s="1" t="s">
        <v>57</v>
      </c>
      <c r="H5802" s="1" t="s">
        <v>17</v>
      </c>
      <c r="I5802" s="1" t="s">
        <v>35</v>
      </c>
      <c r="J5802" s="1" t="s">
        <v>21796</v>
      </c>
      <c r="K5802" s="1" t="s">
        <v>21797</v>
      </c>
    </row>
    <row r="5803" spans="1:11" x14ac:dyDescent="0.2">
      <c r="A5803" s="1" t="s">
        <v>266</v>
      </c>
      <c r="B5803" s="1" t="s">
        <v>21798</v>
      </c>
      <c r="C5803" s="1" t="s">
        <v>20482</v>
      </c>
      <c r="D5803" s="1" t="s">
        <v>21799</v>
      </c>
      <c r="E5803" s="2">
        <v>45277</v>
      </c>
      <c r="F5803" s="1" t="s">
        <v>21773</v>
      </c>
      <c r="G5803" s="1" t="s">
        <v>57</v>
      </c>
      <c r="H5803" s="1" t="s">
        <v>17</v>
      </c>
      <c r="I5803" s="1" t="s">
        <v>35</v>
      </c>
      <c r="J5803" s="1" t="s">
        <v>21800</v>
      </c>
      <c r="K5803" s="1" t="s">
        <v>21801</v>
      </c>
    </row>
    <row r="5804" spans="1:11" x14ac:dyDescent="0.2">
      <c r="A5804" s="1" t="s">
        <v>2000</v>
      </c>
      <c r="B5804" s="1" t="s">
        <v>21802</v>
      </c>
      <c r="C5804" s="1" t="s">
        <v>20482</v>
      </c>
      <c r="D5804" s="1" t="s">
        <v>21803</v>
      </c>
      <c r="E5804" s="2">
        <v>45277</v>
      </c>
      <c r="F5804" s="1" t="s">
        <v>21773</v>
      </c>
      <c r="G5804" s="1" t="s">
        <v>57</v>
      </c>
      <c r="H5804" s="1" t="s">
        <v>17</v>
      </c>
      <c r="I5804" s="1" t="s">
        <v>35</v>
      </c>
      <c r="J5804" s="1" t="s">
        <v>37</v>
      </c>
      <c r="K5804" s="1" t="s">
        <v>37</v>
      </c>
    </row>
    <row r="5805" spans="1:11" x14ac:dyDescent="0.2">
      <c r="A5805" s="1" t="s">
        <v>74</v>
      </c>
      <c r="B5805" s="1" t="s">
        <v>561</v>
      </c>
      <c r="C5805" s="1" t="s">
        <v>13982</v>
      </c>
      <c r="D5805" s="1" t="s">
        <v>21804</v>
      </c>
      <c r="E5805" s="2">
        <v>45277</v>
      </c>
      <c r="F5805" s="1" t="s">
        <v>21805</v>
      </c>
      <c r="G5805" s="1" t="s">
        <v>246</v>
      </c>
      <c r="H5805" s="1" t="s">
        <v>17</v>
      </c>
      <c r="I5805" s="1" t="s">
        <v>18</v>
      </c>
      <c r="J5805" s="1" t="s">
        <v>21806</v>
      </c>
      <c r="K5805" s="1" t="s">
        <v>21807</v>
      </c>
    </row>
    <row r="5806" spans="1:11" x14ac:dyDescent="0.2">
      <c r="A5806" s="1" t="s">
        <v>21808</v>
      </c>
      <c r="B5806" s="1" t="s">
        <v>4554</v>
      </c>
      <c r="C5806" s="1" t="s">
        <v>16</v>
      </c>
      <c r="D5806" s="1" t="s">
        <v>21809</v>
      </c>
      <c r="E5806" s="2">
        <v>45277</v>
      </c>
      <c r="F5806" s="1" t="s">
        <v>21810</v>
      </c>
      <c r="G5806" s="1" t="s">
        <v>16</v>
      </c>
      <c r="H5806" s="1" t="s">
        <v>17</v>
      </c>
      <c r="I5806" s="1" t="s">
        <v>63</v>
      </c>
      <c r="J5806" s="1" t="s">
        <v>21811</v>
      </c>
      <c r="K5806" s="1" t="s">
        <v>21812</v>
      </c>
    </row>
    <row r="5807" spans="1:11" x14ac:dyDescent="0.2">
      <c r="A5807" s="1" t="s">
        <v>21813</v>
      </c>
      <c r="B5807" s="1" t="s">
        <v>4554</v>
      </c>
      <c r="C5807" s="1" t="s">
        <v>16</v>
      </c>
      <c r="D5807" s="1" t="s">
        <v>21814</v>
      </c>
      <c r="E5807" s="2">
        <v>45277</v>
      </c>
      <c r="F5807" s="1" t="s">
        <v>21810</v>
      </c>
      <c r="G5807" s="1" t="s">
        <v>16</v>
      </c>
      <c r="H5807" s="1" t="s">
        <v>17</v>
      </c>
      <c r="I5807" s="1" t="s">
        <v>63</v>
      </c>
      <c r="J5807" s="1" t="s">
        <v>21815</v>
      </c>
      <c r="K5807" s="1" t="s">
        <v>21816</v>
      </c>
    </row>
    <row r="5808" spans="1:11" x14ac:dyDescent="0.2">
      <c r="A5808" s="1" t="s">
        <v>21817</v>
      </c>
      <c r="B5808" s="1" t="s">
        <v>21818</v>
      </c>
      <c r="C5808" s="1" t="s">
        <v>307</v>
      </c>
      <c r="D5808" s="1" t="s">
        <v>21819</v>
      </c>
      <c r="E5808" s="2">
        <v>45277</v>
      </c>
      <c r="F5808" s="1" t="s">
        <v>21820</v>
      </c>
      <c r="G5808" s="1" t="s">
        <v>16</v>
      </c>
      <c r="H5808" s="1" t="s">
        <v>17</v>
      </c>
      <c r="I5808" s="1" t="s">
        <v>18</v>
      </c>
      <c r="J5808" s="1" t="s">
        <v>21821</v>
      </c>
      <c r="K5808" s="1" t="s">
        <v>21822</v>
      </c>
    </row>
    <row r="5809" spans="1:11" x14ac:dyDescent="0.2">
      <c r="A5809" s="1" t="s">
        <v>21823</v>
      </c>
      <c r="B5809" s="1" t="s">
        <v>21824</v>
      </c>
      <c r="C5809" s="1" t="s">
        <v>307</v>
      </c>
      <c r="D5809" s="1" t="s">
        <v>21825</v>
      </c>
      <c r="E5809" s="2">
        <v>45277</v>
      </c>
      <c r="F5809" s="1" t="s">
        <v>21820</v>
      </c>
      <c r="G5809" s="1" t="s">
        <v>16</v>
      </c>
      <c r="H5809" s="1" t="s">
        <v>17</v>
      </c>
      <c r="I5809" s="1" t="s">
        <v>18</v>
      </c>
      <c r="J5809" s="1" t="s">
        <v>21826</v>
      </c>
      <c r="K5809" s="1" t="s">
        <v>21827</v>
      </c>
    </row>
    <row r="5810" spans="1:11" x14ac:dyDescent="0.2">
      <c r="A5810" s="1" t="s">
        <v>21828</v>
      </c>
      <c r="B5810" s="1" t="s">
        <v>21829</v>
      </c>
      <c r="C5810" s="1" t="s">
        <v>307</v>
      </c>
      <c r="D5810" s="1" t="s">
        <v>21830</v>
      </c>
      <c r="E5810" s="2">
        <v>45277</v>
      </c>
      <c r="F5810" s="1" t="s">
        <v>21820</v>
      </c>
      <c r="G5810" s="1" t="s">
        <v>16</v>
      </c>
      <c r="H5810" s="1" t="s">
        <v>17</v>
      </c>
      <c r="I5810" s="1" t="s">
        <v>18</v>
      </c>
      <c r="J5810" s="1" t="s">
        <v>21831</v>
      </c>
      <c r="K5810" s="1" t="s">
        <v>21832</v>
      </c>
    </row>
    <row r="5811" spans="1:11" x14ac:dyDescent="0.2">
      <c r="A5811" s="1" t="s">
        <v>1238</v>
      </c>
      <c r="B5811" s="1" t="s">
        <v>1078</v>
      </c>
      <c r="C5811" s="1" t="s">
        <v>307</v>
      </c>
      <c r="D5811" s="1" t="s">
        <v>21833</v>
      </c>
      <c r="E5811" s="2">
        <v>45277</v>
      </c>
      <c r="F5811" s="1" t="s">
        <v>21820</v>
      </c>
      <c r="G5811" s="1" t="s">
        <v>16</v>
      </c>
      <c r="H5811" s="1" t="s">
        <v>17</v>
      </c>
      <c r="I5811" s="1" t="s">
        <v>18</v>
      </c>
      <c r="J5811" s="1" t="s">
        <v>21834</v>
      </c>
      <c r="K5811" s="1" t="s">
        <v>21835</v>
      </c>
    </row>
    <row r="5812" spans="1:11" x14ac:dyDescent="0.2">
      <c r="A5812" s="1" t="s">
        <v>21836</v>
      </c>
      <c r="B5812" s="1" t="s">
        <v>1083</v>
      </c>
      <c r="C5812" s="1" t="s">
        <v>307</v>
      </c>
      <c r="D5812" s="1" t="s">
        <v>21837</v>
      </c>
      <c r="E5812" s="2">
        <v>45277</v>
      </c>
      <c r="F5812" s="1" t="s">
        <v>21820</v>
      </c>
      <c r="G5812" s="1" t="s">
        <v>16</v>
      </c>
      <c r="H5812" s="1" t="s">
        <v>17</v>
      </c>
      <c r="I5812" s="1" t="s">
        <v>35</v>
      </c>
      <c r="J5812" s="1" t="s">
        <v>21838</v>
      </c>
      <c r="K5812" s="1" t="s">
        <v>21839</v>
      </c>
    </row>
    <row r="5813" spans="1:11" x14ac:dyDescent="0.2">
      <c r="A5813" s="1" t="s">
        <v>266</v>
      </c>
      <c r="B5813" s="1" t="s">
        <v>553</v>
      </c>
      <c r="C5813" s="1" t="s">
        <v>277</v>
      </c>
      <c r="D5813" s="1" t="s">
        <v>21840</v>
      </c>
      <c r="E5813" s="2">
        <v>45277</v>
      </c>
      <c r="F5813" s="1" t="s">
        <v>21841</v>
      </c>
      <c r="G5813" s="1" t="s">
        <v>16</v>
      </c>
      <c r="H5813" s="1" t="s">
        <v>17</v>
      </c>
      <c r="I5813" s="1" t="s">
        <v>18</v>
      </c>
      <c r="J5813" s="1" t="s">
        <v>21842</v>
      </c>
      <c r="K5813" s="1" t="s">
        <v>21843</v>
      </c>
    </row>
    <row r="5814" spans="1:11" x14ac:dyDescent="0.2">
      <c r="A5814" s="1" t="s">
        <v>21844</v>
      </c>
      <c r="B5814" s="1" t="s">
        <v>21845</v>
      </c>
      <c r="C5814" s="1" t="s">
        <v>21846</v>
      </c>
      <c r="D5814" s="1" t="s">
        <v>21847</v>
      </c>
      <c r="E5814" s="2">
        <v>45277</v>
      </c>
      <c r="F5814" s="1" t="s">
        <v>21848</v>
      </c>
      <c r="G5814" s="1" t="s">
        <v>246</v>
      </c>
      <c r="H5814" s="1" t="s">
        <v>58</v>
      </c>
      <c r="I5814" s="1" t="s">
        <v>63</v>
      </c>
      <c r="J5814" s="1" t="s">
        <v>21849</v>
      </c>
      <c r="K5814" s="1" t="s">
        <v>21850</v>
      </c>
    </row>
    <row r="5815" spans="1:11" x14ac:dyDescent="0.2">
      <c r="A5815" s="1" t="s">
        <v>751</v>
      </c>
      <c r="B5815" s="1" t="s">
        <v>21851</v>
      </c>
      <c r="C5815" s="1" t="s">
        <v>21852</v>
      </c>
      <c r="D5815" s="1" t="s">
        <v>21853</v>
      </c>
      <c r="E5815" s="2">
        <v>45277</v>
      </c>
      <c r="F5815" s="1" t="s">
        <v>21848</v>
      </c>
      <c r="G5815" s="1" t="s">
        <v>246</v>
      </c>
      <c r="H5815" s="1" t="s">
        <v>58</v>
      </c>
      <c r="I5815" s="1" t="s">
        <v>35</v>
      </c>
      <c r="J5815" s="1" t="s">
        <v>21854</v>
      </c>
      <c r="K5815" s="1" t="s">
        <v>21855</v>
      </c>
    </row>
    <row r="5816" spans="1:11" x14ac:dyDescent="0.2">
      <c r="A5816" s="1" t="s">
        <v>15213</v>
      </c>
      <c r="B5816" s="1" t="s">
        <v>21856</v>
      </c>
      <c r="C5816" s="1" t="s">
        <v>21857</v>
      </c>
      <c r="D5816" s="1" t="s">
        <v>21858</v>
      </c>
      <c r="E5816" s="2">
        <v>45277</v>
      </c>
      <c r="F5816" s="1" t="s">
        <v>21848</v>
      </c>
      <c r="G5816" s="1" t="s">
        <v>246</v>
      </c>
      <c r="H5816" s="1" t="s">
        <v>58</v>
      </c>
      <c r="I5816" s="1" t="s">
        <v>35</v>
      </c>
      <c r="J5816" s="1" t="s">
        <v>21859</v>
      </c>
      <c r="K5816" s="1" t="s">
        <v>21860</v>
      </c>
    </row>
    <row r="5817" spans="1:11" x14ac:dyDescent="0.2">
      <c r="A5817" s="1" t="s">
        <v>2289</v>
      </c>
      <c r="B5817" s="1" t="s">
        <v>21861</v>
      </c>
      <c r="C5817" s="1" t="s">
        <v>21846</v>
      </c>
      <c r="D5817" s="1" t="s">
        <v>21862</v>
      </c>
      <c r="E5817" s="2">
        <v>45277</v>
      </c>
      <c r="F5817" s="1" t="s">
        <v>21848</v>
      </c>
      <c r="G5817" s="1" t="s">
        <v>246</v>
      </c>
      <c r="H5817" s="1" t="s">
        <v>17</v>
      </c>
      <c r="I5817" s="1" t="s">
        <v>18</v>
      </c>
      <c r="J5817" s="1" t="s">
        <v>21863</v>
      </c>
      <c r="K5817" s="1" t="s">
        <v>21864</v>
      </c>
    </row>
    <row r="5818" spans="1:11" x14ac:dyDescent="0.2">
      <c r="A5818" s="1" t="s">
        <v>21865</v>
      </c>
      <c r="B5818" s="1" t="s">
        <v>2940</v>
      </c>
      <c r="C5818" s="1" t="s">
        <v>21846</v>
      </c>
      <c r="D5818" s="1" t="s">
        <v>21866</v>
      </c>
      <c r="E5818" s="2">
        <v>45277</v>
      </c>
      <c r="F5818" s="1" t="s">
        <v>21848</v>
      </c>
      <c r="G5818" s="1" t="s">
        <v>246</v>
      </c>
      <c r="H5818" s="1" t="s">
        <v>17</v>
      </c>
      <c r="I5818" s="1" t="s">
        <v>18</v>
      </c>
      <c r="J5818" s="1" t="s">
        <v>21867</v>
      </c>
      <c r="K5818" s="1" t="s">
        <v>21868</v>
      </c>
    </row>
    <row r="5819" spans="1:11" x14ac:dyDescent="0.2">
      <c r="A5819" s="1" t="s">
        <v>21865</v>
      </c>
      <c r="B5819" s="1" t="s">
        <v>2940</v>
      </c>
      <c r="C5819" s="1" t="s">
        <v>21846</v>
      </c>
      <c r="D5819" s="1" t="s">
        <v>21869</v>
      </c>
      <c r="E5819" s="2">
        <v>45277</v>
      </c>
      <c r="F5819" s="1" t="s">
        <v>21848</v>
      </c>
      <c r="G5819" s="1" t="s">
        <v>246</v>
      </c>
      <c r="H5819" s="1" t="s">
        <v>17</v>
      </c>
      <c r="I5819" s="1" t="s">
        <v>18</v>
      </c>
      <c r="J5819" s="1" t="s">
        <v>21867</v>
      </c>
      <c r="K5819" s="1" t="s">
        <v>21870</v>
      </c>
    </row>
    <row r="5820" spans="1:11" x14ac:dyDescent="0.2">
      <c r="A5820" s="1" t="s">
        <v>74</v>
      </c>
      <c r="B5820" s="1" t="s">
        <v>21861</v>
      </c>
      <c r="C5820" s="1" t="s">
        <v>21846</v>
      </c>
      <c r="D5820" s="1" t="s">
        <v>21871</v>
      </c>
      <c r="E5820" s="2">
        <v>45277</v>
      </c>
      <c r="F5820" s="1" t="s">
        <v>21848</v>
      </c>
      <c r="G5820" s="1" t="s">
        <v>246</v>
      </c>
      <c r="H5820" s="1" t="s">
        <v>17</v>
      </c>
      <c r="I5820" s="1" t="s">
        <v>18</v>
      </c>
      <c r="J5820" s="1" t="s">
        <v>21872</v>
      </c>
      <c r="K5820" s="1" t="s">
        <v>21873</v>
      </c>
    </row>
    <row r="5821" spans="1:11" x14ac:dyDescent="0.2">
      <c r="A5821" s="1" t="s">
        <v>670</v>
      </c>
      <c r="B5821" s="1" t="s">
        <v>1228</v>
      </c>
      <c r="C5821" s="1" t="s">
        <v>21846</v>
      </c>
      <c r="D5821" s="1" t="s">
        <v>21874</v>
      </c>
      <c r="E5821" s="2">
        <v>45277</v>
      </c>
      <c r="F5821" s="1" t="s">
        <v>21848</v>
      </c>
      <c r="G5821" s="1" t="s">
        <v>246</v>
      </c>
      <c r="H5821" s="1" t="s">
        <v>17</v>
      </c>
      <c r="I5821" s="1" t="s">
        <v>18</v>
      </c>
      <c r="J5821" s="1" t="s">
        <v>21875</v>
      </c>
      <c r="K5821" s="1" t="s">
        <v>21876</v>
      </c>
    </row>
    <row r="5822" spans="1:11" x14ac:dyDescent="0.2">
      <c r="A5822" s="1" t="s">
        <v>536</v>
      </c>
      <c r="B5822" s="1" t="s">
        <v>12524</v>
      </c>
      <c r="C5822" s="1" t="s">
        <v>21846</v>
      </c>
      <c r="D5822" s="1" t="s">
        <v>21877</v>
      </c>
      <c r="E5822" s="2">
        <v>45277</v>
      </c>
      <c r="F5822" s="1" t="s">
        <v>21848</v>
      </c>
      <c r="G5822" s="1" t="s">
        <v>246</v>
      </c>
      <c r="H5822" s="1" t="s">
        <v>17</v>
      </c>
      <c r="I5822" s="1" t="s">
        <v>18</v>
      </c>
      <c r="J5822" s="1" t="s">
        <v>37</v>
      </c>
      <c r="K5822" s="1" t="s">
        <v>37</v>
      </c>
    </row>
    <row r="5823" spans="1:11" x14ac:dyDescent="0.2">
      <c r="A5823" s="1" t="s">
        <v>536</v>
      </c>
      <c r="B5823" s="1" t="s">
        <v>1228</v>
      </c>
      <c r="C5823" s="1" t="s">
        <v>21846</v>
      </c>
      <c r="D5823" s="1" t="s">
        <v>21878</v>
      </c>
      <c r="E5823" s="2">
        <v>45277</v>
      </c>
      <c r="F5823" s="1" t="s">
        <v>21848</v>
      </c>
      <c r="G5823" s="1" t="s">
        <v>246</v>
      </c>
      <c r="H5823" s="1" t="s">
        <v>17</v>
      </c>
      <c r="I5823" s="1" t="s">
        <v>18</v>
      </c>
      <c r="J5823" s="1" t="s">
        <v>21879</v>
      </c>
      <c r="K5823" s="1" t="s">
        <v>21880</v>
      </c>
    </row>
    <row r="5824" spans="1:11" x14ac:dyDescent="0.2">
      <c r="A5824" s="1" t="s">
        <v>9302</v>
      </c>
      <c r="B5824" s="1" t="s">
        <v>2982</v>
      </c>
      <c r="C5824" s="1" t="s">
        <v>21846</v>
      </c>
      <c r="D5824" s="1" t="s">
        <v>21881</v>
      </c>
      <c r="E5824" s="2">
        <v>45277</v>
      </c>
      <c r="F5824" s="1" t="s">
        <v>21848</v>
      </c>
      <c r="G5824" s="1" t="s">
        <v>246</v>
      </c>
      <c r="H5824" s="1" t="s">
        <v>17</v>
      </c>
      <c r="I5824" s="1" t="s">
        <v>18</v>
      </c>
      <c r="J5824" s="1" t="s">
        <v>9304</v>
      </c>
      <c r="K5824" s="1" t="s">
        <v>21882</v>
      </c>
    </row>
    <row r="5825" spans="1:11" x14ac:dyDescent="0.2">
      <c r="A5825" s="1" t="s">
        <v>266</v>
      </c>
      <c r="B5825" s="1" t="s">
        <v>21883</v>
      </c>
      <c r="C5825" s="1" t="s">
        <v>21884</v>
      </c>
      <c r="D5825" s="1" t="s">
        <v>21885</v>
      </c>
      <c r="E5825" s="2">
        <v>45277</v>
      </c>
      <c r="F5825" s="1" t="s">
        <v>21848</v>
      </c>
      <c r="G5825" s="1" t="s">
        <v>246</v>
      </c>
      <c r="H5825" s="1" t="s">
        <v>17</v>
      </c>
      <c r="I5825" s="1" t="s">
        <v>18</v>
      </c>
      <c r="J5825" s="1" t="s">
        <v>21886</v>
      </c>
      <c r="K5825" s="1" t="s">
        <v>21887</v>
      </c>
    </row>
    <row r="5826" spans="1:11" x14ac:dyDescent="0.2">
      <c r="A5826" s="1" t="s">
        <v>6773</v>
      </c>
      <c r="B5826" s="1" t="s">
        <v>2982</v>
      </c>
      <c r="C5826" s="1" t="s">
        <v>21846</v>
      </c>
      <c r="D5826" s="1" t="s">
        <v>21888</v>
      </c>
      <c r="E5826" s="2">
        <v>45277</v>
      </c>
      <c r="F5826" s="1" t="s">
        <v>21848</v>
      </c>
      <c r="G5826" s="1" t="s">
        <v>246</v>
      </c>
      <c r="H5826" s="1" t="s">
        <v>17</v>
      </c>
      <c r="I5826" s="1" t="s">
        <v>18</v>
      </c>
      <c r="J5826" s="1" t="s">
        <v>6775</v>
      </c>
      <c r="K5826" s="1" t="s">
        <v>37</v>
      </c>
    </row>
    <row r="5827" spans="1:11" x14ac:dyDescent="0.2">
      <c r="A5827" s="1" t="s">
        <v>266</v>
      </c>
      <c r="B5827" s="1" t="s">
        <v>21889</v>
      </c>
      <c r="C5827" s="1" t="s">
        <v>21846</v>
      </c>
      <c r="D5827" s="1" t="s">
        <v>21890</v>
      </c>
      <c r="E5827" s="2">
        <v>45277</v>
      </c>
      <c r="F5827" s="1" t="s">
        <v>21848</v>
      </c>
      <c r="G5827" s="1" t="s">
        <v>246</v>
      </c>
      <c r="H5827" s="1" t="s">
        <v>17</v>
      </c>
      <c r="I5827" s="1" t="s">
        <v>18</v>
      </c>
      <c r="J5827" s="1" t="s">
        <v>21891</v>
      </c>
      <c r="K5827" s="1" t="s">
        <v>21892</v>
      </c>
    </row>
    <row r="5828" spans="1:11" x14ac:dyDescent="0.2">
      <c r="A5828" s="1" t="s">
        <v>6773</v>
      </c>
      <c r="B5828" s="1" t="s">
        <v>2982</v>
      </c>
      <c r="C5828" s="1" t="s">
        <v>21893</v>
      </c>
      <c r="D5828" s="1" t="s">
        <v>21894</v>
      </c>
      <c r="E5828" s="2">
        <v>45277</v>
      </c>
      <c r="F5828" s="1" t="s">
        <v>21848</v>
      </c>
      <c r="G5828" s="1" t="s">
        <v>246</v>
      </c>
      <c r="H5828" s="1" t="s">
        <v>17</v>
      </c>
      <c r="I5828" s="1" t="s">
        <v>18</v>
      </c>
      <c r="J5828" s="1" t="s">
        <v>6775</v>
      </c>
      <c r="K5828" s="1" t="s">
        <v>21895</v>
      </c>
    </row>
    <row r="5829" spans="1:11" x14ac:dyDescent="0.2">
      <c r="A5829" s="1" t="s">
        <v>254</v>
      </c>
      <c r="B5829" s="1" t="s">
        <v>21896</v>
      </c>
      <c r="C5829" s="1" t="s">
        <v>21897</v>
      </c>
      <c r="D5829" s="1" t="s">
        <v>21898</v>
      </c>
      <c r="E5829" s="2">
        <v>45277</v>
      </c>
      <c r="F5829" s="1" t="s">
        <v>21848</v>
      </c>
      <c r="G5829" s="1" t="s">
        <v>246</v>
      </c>
      <c r="H5829" s="1" t="s">
        <v>17</v>
      </c>
      <c r="I5829" s="1" t="s">
        <v>18</v>
      </c>
      <c r="J5829" s="1" t="s">
        <v>37</v>
      </c>
      <c r="K5829" s="1" t="s">
        <v>37</v>
      </c>
    </row>
    <row r="5830" spans="1:11" x14ac:dyDescent="0.2">
      <c r="A5830" s="1" t="s">
        <v>21899</v>
      </c>
      <c r="B5830" s="1" t="s">
        <v>21900</v>
      </c>
      <c r="C5830" s="1" t="s">
        <v>21846</v>
      </c>
      <c r="D5830" s="1" t="s">
        <v>21901</v>
      </c>
      <c r="E5830" s="2">
        <v>45277</v>
      </c>
      <c r="F5830" s="1" t="s">
        <v>21848</v>
      </c>
      <c r="G5830" s="1" t="s">
        <v>246</v>
      </c>
      <c r="H5830" s="1" t="s">
        <v>17</v>
      </c>
      <c r="I5830" s="1" t="s">
        <v>18</v>
      </c>
      <c r="J5830" s="1" t="s">
        <v>21902</v>
      </c>
      <c r="K5830" s="1" t="s">
        <v>21903</v>
      </c>
    </row>
    <row r="5831" spans="1:11" x14ac:dyDescent="0.2">
      <c r="A5831" s="1" t="s">
        <v>21904</v>
      </c>
      <c r="B5831" s="1" t="s">
        <v>21905</v>
      </c>
      <c r="C5831" s="1" t="s">
        <v>21906</v>
      </c>
      <c r="D5831" s="1" t="s">
        <v>21907</v>
      </c>
      <c r="E5831" s="2">
        <v>45277</v>
      </c>
      <c r="F5831" s="1" t="s">
        <v>21848</v>
      </c>
      <c r="G5831" s="1" t="s">
        <v>246</v>
      </c>
      <c r="H5831" s="1" t="s">
        <v>17</v>
      </c>
      <c r="I5831" s="1" t="s">
        <v>63</v>
      </c>
      <c r="J5831" s="1" t="s">
        <v>21908</v>
      </c>
      <c r="K5831" s="1" t="s">
        <v>21909</v>
      </c>
    </row>
    <row r="5832" spans="1:11" x14ac:dyDescent="0.2">
      <c r="A5832" s="1" t="s">
        <v>74</v>
      </c>
      <c r="B5832" s="1" t="s">
        <v>2093</v>
      </c>
      <c r="C5832" s="1" t="s">
        <v>21846</v>
      </c>
      <c r="D5832" s="1" t="s">
        <v>21910</v>
      </c>
      <c r="E5832" s="2">
        <v>45277</v>
      </c>
      <c r="F5832" s="1" t="s">
        <v>21848</v>
      </c>
      <c r="G5832" s="1" t="s">
        <v>246</v>
      </c>
      <c r="H5832" s="1" t="s">
        <v>17</v>
      </c>
      <c r="I5832" s="1" t="s">
        <v>35</v>
      </c>
      <c r="J5832" s="1" t="s">
        <v>21911</v>
      </c>
      <c r="K5832" s="1" t="s">
        <v>21912</v>
      </c>
    </row>
    <row r="5833" spans="1:11" x14ac:dyDescent="0.2">
      <c r="A5833" s="1" t="s">
        <v>150</v>
      </c>
      <c r="B5833" s="1" t="s">
        <v>1124</v>
      </c>
      <c r="C5833" s="1" t="s">
        <v>21846</v>
      </c>
      <c r="D5833" s="1" t="s">
        <v>21913</v>
      </c>
      <c r="E5833" s="2">
        <v>45277</v>
      </c>
      <c r="F5833" s="1" t="s">
        <v>21848</v>
      </c>
      <c r="G5833" s="1" t="s">
        <v>246</v>
      </c>
      <c r="H5833" s="1" t="s">
        <v>17</v>
      </c>
      <c r="I5833" s="1" t="s">
        <v>35</v>
      </c>
      <c r="J5833" s="1" t="s">
        <v>1126</v>
      </c>
      <c r="K5833" s="1" t="s">
        <v>21914</v>
      </c>
    </row>
    <row r="5834" spans="1:11" x14ac:dyDescent="0.2">
      <c r="A5834" s="1" t="s">
        <v>74</v>
      </c>
      <c r="B5834" s="1" t="s">
        <v>2626</v>
      </c>
      <c r="C5834" s="1" t="s">
        <v>21852</v>
      </c>
      <c r="D5834" s="1" t="s">
        <v>21915</v>
      </c>
      <c r="E5834" s="2">
        <v>45277</v>
      </c>
      <c r="F5834" s="1" t="s">
        <v>21848</v>
      </c>
      <c r="G5834" s="1" t="s">
        <v>246</v>
      </c>
      <c r="H5834" s="1" t="s">
        <v>17</v>
      </c>
      <c r="I5834" s="1" t="s">
        <v>35</v>
      </c>
      <c r="J5834" s="1" t="s">
        <v>21916</v>
      </c>
      <c r="K5834" s="1" t="s">
        <v>21917</v>
      </c>
    </row>
    <row r="5835" spans="1:11" x14ac:dyDescent="0.2">
      <c r="A5835" s="1" t="s">
        <v>150</v>
      </c>
      <c r="B5835" s="1" t="s">
        <v>374</v>
      </c>
      <c r="C5835" s="1" t="s">
        <v>21846</v>
      </c>
      <c r="D5835" s="1" t="s">
        <v>21918</v>
      </c>
      <c r="E5835" s="2">
        <v>45277</v>
      </c>
      <c r="F5835" s="1" t="s">
        <v>21848</v>
      </c>
      <c r="G5835" s="1" t="s">
        <v>246</v>
      </c>
      <c r="H5835" s="1" t="s">
        <v>17</v>
      </c>
      <c r="I5835" s="1" t="s">
        <v>35</v>
      </c>
      <c r="J5835" s="1" t="s">
        <v>21919</v>
      </c>
      <c r="K5835" s="1" t="s">
        <v>37</v>
      </c>
    </row>
    <row r="5836" spans="1:11" x14ac:dyDescent="0.2">
      <c r="A5836" s="1" t="s">
        <v>150</v>
      </c>
      <c r="B5836" s="1" t="s">
        <v>7501</v>
      </c>
      <c r="C5836" s="1" t="s">
        <v>21846</v>
      </c>
      <c r="D5836" s="1" t="s">
        <v>21920</v>
      </c>
      <c r="E5836" s="2">
        <v>45277</v>
      </c>
      <c r="F5836" s="1" t="s">
        <v>21848</v>
      </c>
      <c r="G5836" s="1" t="s">
        <v>246</v>
      </c>
      <c r="H5836" s="1" t="s">
        <v>17</v>
      </c>
      <c r="I5836" s="1" t="s">
        <v>35</v>
      </c>
      <c r="J5836" s="1" t="s">
        <v>21921</v>
      </c>
      <c r="K5836" s="1" t="s">
        <v>21922</v>
      </c>
    </row>
    <row r="5837" spans="1:11" x14ac:dyDescent="0.2">
      <c r="A5837" s="1" t="s">
        <v>74</v>
      </c>
      <c r="B5837" s="1" t="s">
        <v>5281</v>
      </c>
      <c r="C5837" s="1" t="s">
        <v>21846</v>
      </c>
      <c r="D5837" s="1" t="s">
        <v>21923</v>
      </c>
      <c r="E5837" s="2">
        <v>45277</v>
      </c>
      <c r="F5837" s="1" t="s">
        <v>21848</v>
      </c>
      <c r="G5837" s="1" t="s">
        <v>246</v>
      </c>
      <c r="H5837" s="1" t="s">
        <v>17</v>
      </c>
      <c r="I5837" s="1" t="s">
        <v>35</v>
      </c>
      <c r="J5837" s="1" t="s">
        <v>21924</v>
      </c>
      <c r="K5837" s="1" t="s">
        <v>37</v>
      </c>
    </row>
    <row r="5838" spans="1:11" x14ac:dyDescent="0.2">
      <c r="A5838" s="1" t="s">
        <v>74</v>
      </c>
      <c r="B5838" s="1" t="s">
        <v>2245</v>
      </c>
      <c r="C5838" s="1" t="s">
        <v>21846</v>
      </c>
      <c r="D5838" s="1" t="s">
        <v>21925</v>
      </c>
      <c r="E5838" s="2">
        <v>45277</v>
      </c>
      <c r="F5838" s="1" t="s">
        <v>21848</v>
      </c>
      <c r="G5838" s="1" t="s">
        <v>246</v>
      </c>
      <c r="H5838" s="1" t="s">
        <v>17</v>
      </c>
      <c r="I5838" s="1" t="s">
        <v>35</v>
      </c>
      <c r="J5838" s="1" t="s">
        <v>21926</v>
      </c>
      <c r="K5838" s="1" t="s">
        <v>21927</v>
      </c>
    </row>
    <row r="5839" spans="1:11" x14ac:dyDescent="0.2">
      <c r="A5839" s="1" t="s">
        <v>74</v>
      </c>
      <c r="B5839" s="1" t="s">
        <v>1119</v>
      </c>
      <c r="C5839" s="1" t="s">
        <v>21846</v>
      </c>
      <c r="D5839" s="1" t="s">
        <v>21928</v>
      </c>
      <c r="E5839" s="2">
        <v>45277</v>
      </c>
      <c r="F5839" s="1" t="s">
        <v>21848</v>
      </c>
      <c r="G5839" s="1" t="s">
        <v>246</v>
      </c>
      <c r="H5839" s="1" t="s">
        <v>17</v>
      </c>
      <c r="I5839" s="1" t="s">
        <v>35</v>
      </c>
      <c r="J5839" s="1" t="s">
        <v>9337</v>
      </c>
      <c r="K5839" s="1" t="s">
        <v>21929</v>
      </c>
    </row>
    <row r="5840" spans="1:11" x14ac:dyDescent="0.2">
      <c r="A5840" s="1" t="s">
        <v>21930</v>
      </c>
      <c r="B5840" s="1" t="s">
        <v>21931</v>
      </c>
      <c r="C5840" s="1" t="s">
        <v>21846</v>
      </c>
      <c r="D5840" s="1" t="s">
        <v>21932</v>
      </c>
      <c r="E5840" s="2">
        <v>45277</v>
      </c>
      <c r="F5840" s="1" t="s">
        <v>21848</v>
      </c>
      <c r="G5840" s="1" t="s">
        <v>246</v>
      </c>
      <c r="H5840" s="1" t="s">
        <v>17</v>
      </c>
      <c r="I5840" s="1" t="s">
        <v>35</v>
      </c>
      <c r="J5840" s="1" t="s">
        <v>21933</v>
      </c>
      <c r="K5840" s="1" t="s">
        <v>37</v>
      </c>
    </row>
    <row r="5841" spans="1:11" x14ac:dyDescent="0.2">
      <c r="A5841" s="1" t="s">
        <v>21934</v>
      </c>
      <c r="B5841" s="1" t="s">
        <v>1228</v>
      </c>
      <c r="C5841" s="1" t="s">
        <v>21846</v>
      </c>
      <c r="D5841" s="1" t="s">
        <v>21935</v>
      </c>
      <c r="E5841" s="2">
        <v>45277</v>
      </c>
      <c r="F5841" s="1" t="s">
        <v>21848</v>
      </c>
      <c r="G5841" s="1" t="s">
        <v>246</v>
      </c>
      <c r="H5841" s="1" t="s">
        <v>17</v>
      </c>
      <c r="I5841" s="1" t="s">
        <v>35</v>
      </c>
      <c r="J5841" s="1" t="s">
        <v>21936</v>
      </c>
      <c r="K5841" s="1" t="s">
        <v>21937</v>
      </c>
    </row>
    <row r="5842" spans="1:11" x14ac:dyDescent="0.2">
      <c r="A5842" s="1" t="s">
        <v>21938</v>
      </c>
      <c r="B5842" s="1" t="s">
        <v>21939</v>
      </c>
      <c r="C5842" s="1" t="s">
        <v>21846</v>
      </c>
      <c r="D5842" s="1" t="s">
        <v>21940</v>
      </c>
      <c r="E5842" s="2">
        <v>45277</v>
      </c>
      <c r="F5842" s="1" t="s">
        <v>21848</v>
      </c>
      <c r="G5842" s="1" t="s">
        <v>246</v>
      </c>
      <c r="H5842" s="1" t="s">
        <v>17</v>
      </c>
      <c r="I5842" s="1" t="s">
        <v>35</v>
      </c>
      <c r="J5842" s="1" t="s">
        <v>21941</v>
      </c>
      <c r="K5842" s="1" t="s">
        <v>37</v>
      </c>
    </row>
    <row r="5843" spans="1:11" x14ac:dyDescent="0.2">
      <c r="A5843" s="1" t="s">
        <v>21938</v>
      </c>
      <c r="B5843" s="1" t="s">
        <v>21942</v>
      </c>
      <c r="C5843" s="1" t="s">
        <v>21846</v>
      </c>
      <c r="D5843" s="1" t="s">
        <v>21943</v>
      </c>
      <c r="E5843" s="2">
        <v>45277</v>
      </c>
      <c r="F5843" s="1" t="s">
        <v>21848</v>
      </c>
      <c r="G5843" s="1" t="s">
        <v>246</v>
      </c>
      <c r="H5843" s="1" t="s">
        <v>17</v>
      </c>
      <c r="I5843" s="1" t="s">
        <v>35</v>
      </c>
      <c r="J5843" s="1" t="s">
        <v>21944</v>
      </c>
      <c r="K5843" s="1" t="s">
        <v>21945</v>
      </c>
    </row>
    <row r="5844" spans="1:11" x14ac:dyDescent="0.2">
      <c r="A5844" s="1" t="s">
        <v>3003</v>
      </c>
      <c r="B5844" s="1" t="s">
        <v>2982</v>
      </c>
      <c r="C5844" s="1" t="s">
        <v>21893</v>
      </c>
      <c r="D5844" s="1" t="s">
        <v>21946</v>
      </c>
      <c r="E5844" s="2">
        <v>45277</v>
      </c>
      <c r="F5844" s="1" t="s">
        <v>21848</v>
      </c>
      <c r="G5844" s="1" t="s">
        <v>246</v>
      </c>
      <c r="H5844" s="1" t="s">
        <v>17</v>
      </c>
      <c r="I5844" s="1" t="s">
        <v>35</v>
      </c>
      <c r="J5844" s="1" t="s">
        <v>3005</v>
      </c>
      <c r="K5844" s="1" t="s">
        <v>21947</v>
      </c>
    </row>
    <row r="5845" spans="1:11" x14ac:dyDescent="0.2">
      <c r="A5845" s="1" t="s">
        <v>600</v>
      </c>
      <c r="B5845" s="1" t="s">
        <v>13352</v>
      </c>
      <c r="C5845" s="1" t="s">
        <v>21846</v>
      </c>
      <c r="D5845" s="1" t="s">
        <v>21948</v>
      </c>
      <c r="E5845" s="2">
        <v>45277</v>
      </c>
      <c r="F5845" s="1" t="s">
        <v>21848</v>
      </c>
      <c r="G5845" s="1" t="s">
        <v>246</v>
      </c>
      <c r="H5845" s="1" t="s">
        <v>17</v>
      </c>
      <c r="I5845" s="1" t="s">
        <v>35</v>
      </c>
      <c r="J5845" s="1" t="s">
        <v>21949</v>
      </c>
      <c r="K5845" s="1" t="s">
        <v>21950</v>
      </c>
    </row>
    <row r="5846" spans="1:11" x14ac:dyDescent="0.2">
      <c r="A5846" s="1" t="s">
        <v>150</v>
      </c>
      <c r="B5846" s="1" t="s">
        <v>696</v>
      </c>
      <c r="C5846" s="1" t="s">
        <v>21846</v>
      </c>
      <c r="D5846" s="1" t="s">
        <v>21951</v>
      </c>
      <c r="E5846" s="2">
        <v>45277</v>
      </c>
      <c r="F5846" s="1" t="s">
        <v>21848</v>
      </c>
      <c r="G5846" s="1" t="s">
        <v>246</v>
      </c>
      <c r="H5846" s="1" t="s">
        <v>17</v>
      </c>
      <c r="I5846" s="1" t="s">
        <v>35</v>
      </c>
      <c r="J5846" s="1" t="s">
        <v>21952</v>
      </c>
      <c r="K5846" s="1" t="s">
        <v>21953</v>
      </c>
    </row>
    <row r="5847" spans="1:11" x14ac:dyDescent="0.2">
      <c r="A5847" s="1" t="s">
        <v>751</v>
      </c>
      <c r="B5847" s="1" t="s">
        <v>13352</v>
      </c>
      <c r="C5847" s="1" t="s">
        <v>21846</v>
      </c>
      <c r="D5847" s="1" t="s">
        <v>21954</v>
      </c>
      <c r="E5847" s="2">
        <v>45277</v>
      </c>
      <c r="F5847" s="1" t="s">
        <v>21848</v>
      </c>
      <c r="G5847" s="1" t="s">
        <v>246</v>
      </c>
      <c r="H5847" s="1" t="s">
        <v>17</v>
      </c>
      <c r="I5847" s="1" t="s">
        <v>35</v>
      </c>
      <c r="J5847" s="1" t="s">
        <v>21955</v>
      </c>
      <c r="K5847" s="1" t="s">
        <v>37</v>
      </c>
    </row>
    <row r="5848" spans="1:11" x14ac:dyDescent="0.2">
      <c r="A5848" s="1" t="s">
        <v>751</v>
      </c>
      <c r="B5848" s="1" t="s">
        <v>21956</v>
      </c>
      <c r="C5848" s="1" t="s">
        <v>21846</v>
      </c>
      <c r="D5848" s="1" t="s">
        <v>21957</v>
      </c>
      <c r="E5848" s="2">
        <v>45277</v>
      </c>
      <c r="F5848" s="1" t="s">
        <v>21848</v>
      </c>
      <c r="G5848" s="1" t="s">
        <v>246</v>
      </c>
      <c r="H5848" s="1" t="s">
        <v>17</v>
      </c>
      <c r="I5848" s="1" t="s">
        <v>35</v>
      </c>
      <c r="J5848" s="1" t="s">
        <v>21958</v>
      </c>
      <c r="K5848" s="1" t="s">
        <v>37</v>
      </c>
    </row>
    <row r="5849" spans="1:11" x14ac:dyDescent="0.2">
      <c r="A5849" s="1" t="s">
        <v>21959</v>
      </c>
      <c r="B5849" s="1" t="s">
        <v>1124</v>
      </c>
      <c r="C5849" s="1" t="s">
        <v>21846</v>
      </c>
      <c r="D5849" s="1" t="s">
        <v>21960</v>
      </c>
      <c r="E5849" s="2">
        <v>45277</v>
      </c>
      <c r="F5849" s="1" t="s">
        <v>21848</v>
      </c>
      <c r="G5849" s="1" t="s">
        <v>246</v>
      </c>
      <c r="H5849" s="1" t="s">
        <v>17</v>
      </c>
      <c r="I5849" s="1" t="s">
        <v>35</v>
      </c>
      <c r="J5849" s="1" t="s">
        <v>21961</v>
      </c>
      <c r="K5849" s="1" t="s">
        <v>37</v>
      </c>
    </row>
    <row r="5850" spans="1:11" x14ac:dyDescent="0.2">
      <c r="A5850" s="1" t="s">
        <v>21962</v>
      </c>
      <c r="B5850" s="1" t="s">
        <v>21963</v>
      </c>
      <c r="C5850" s="1" t="s">
        <v>21846</v>
      </c>
      <c r="D5850" s="1" t="s">
        <v>21964</v>
      </c>
      <c r="E5850" s="2">
        <v>45277</v>
      </c>
      <c r="F5850" s="1" t="s">
        <v>21848</v>
      </c>
      <c r="G5850" s="1" t="s">
        <v>246</v>
      </c>
      <c r="H5850" s="1" t="s">
        <v>17</v>
      </c>
      <c r="I5850" s="1" t="s">
        <v>35</v>
      </c>
      <c r="J5850" s="1" t="s">
        <v>21965</v>
      </c>
      <c r="K5850" s="1" t="s">
        <v>21966</v>
      </c>
    </row>
    <row r="5851" spans="1:11" x14ac:dyDescent="0.2">
      <c r="A5851" s="1" t="s">
        <v>6081</v>
      </c>
      <c r="B5851" s="1" t="s">
        <v>6082</v>
      </c>
      <c r="C5851" s="1" t="s">
        <v>21846</v>
      </c>
      <c r="D5851" s="1" t="s">
        <v>21967</v>
      </c>
      <c r="E5851" s="2">
        <v>45277</v>
      </c>
      <c r="F5851" s="1" t="s">
        <v>21848</v>
      </c>
      <c r="G5851" s="1" t="s">
        <v>246</v>
      </c>
      <c r="H5851" s="1" t="s">
        <v>17</v>
      </c>
      <c r="I5851" s="1" t="s">
        <v>35</v>
      </c>
      <c r="J5851" s="1" t="s">
        <v>6084</v>
      </c>
      <c r="K5851" s="1" t="s">
        <v>21968</v>
      </c>
    </row>
    <row r="5852" spans="1:11" x14ac:dyDescent="0.2">
      <c r="A5852" s="1" t="s">
        <v>21969</v>
      </c>
      <c r="B5852" s="1" t="s">
        <v>21970</v>
      </c>
      <c r="C5852" s="1" t="s">
        <v>21971</v>
      </c>
      <c r="D5852" s="1" t="s">
        <v>21972</v>
      </c>
      <c r="E5852" s="2">
        <v>45277</v>
      </c>
      <c r="F5852" s="1" t="s">
        <v>21973</v>
      </c>
      <c r="G5852" s="1" t="s">
        <v>16</v>
      </c>
      <c r="H5852" s="1" t="s">
        <v>17</v>
      </c>
      <c r="I5852" s="1" t="s">
        <v>18</v>
      </c>
      <c r="J5852" s="1" t="s">
        <v>21974</v>
      </c>
      <c r="K5852" s="1" t="s">
        <v>21975</v>
      </c>
    </row>
    <row r="5853" spans="1:11" x14ac:dyDescent="0.2">
      <c r="A5853" s="1" t="s">
        <v>1221</v>
      </c>
      <c r="B5853" s="1" t="s">
        <v>21976</v>
      </c>
      <c r="C5853" s="1" t="s">
        <v>21977</v>
      </c>
      <c r="D5853" s="1" t="s">
        <v>21978</v>
      </c>
      <c r="E5853" s="2">
        <v>45277</v>
      </c>
      <c r="F5853" s="1" t="s">
        <v>21973</v>
      </c>
      <c r="G5853" s="1" t="s">
        <v>16</v>
      </c>
      <c r="H5853" s="1" t="s">
        <v>17</v>
      </c>
      <c r="I5853" s="1" t="s">
        <v>18</v>
      </c>
      <c r="J5853" s="1" t="s">
        <v>21979</v>
      </c>
      <c r="K5853" s="1" t="s">
        <v>21980</v>
      </c>
    </row>
    <row r="5854" spans="1:11" x14ac:dyDescent="0.2">
      <c r="A5854" s="1" t="s">
        <v>21981</v>
      </c>
      <c r="B5854" s="1" t="s">
        <v>21982</v>
      </c>
      <c r="C5854" s="1" t="s">
        <v>21971</v>
      </c>
      <c r="D5854" s="1" t="s">
        <v>21983</v>
      </c>
      <c r="E5854" s="2">
        <v>45277</v>
      </c>
      <c r="F5854" s="1" t="s">
        <v>21973</v>
      </c>
      <c r="G5854" s="1" t="s">
        <v>16</v>
      </c>
      <c r="H5854" s="1" t="s">
        <v>17</v>
      </c>
      <c r="I5854" s="1" t="s">
        <v>18</v>
      </c>
      <c r="J5854" s="1" t="s">
        <v>21984</v>
      </c>
      <c r="K5854" s="1" t="s">
        <v>21985</v>
      </c>
    </row>
    <row r="5855" spans="1:11" x14ac:dyDescent="0.2">
      <c r="A5855" s="1" t="s">
        <v>21986</v>
      </c>
      <c r="B5855" s="1" t="s">
        <v>3661</v>
      </c>
      <c r="C5855" s="1" t="s">
        <v>3042</v>
      </c>
      <c r="D5855" s="1" t="s">
        <v>21987</v>
      </c>
      <c r="E5855" s="2">
        <v>45277</v>
      </c>
      <c r="F5855" s="1" t="s">
        <v>21973</v>
      </c>
      <c r="G5855" s="1" t="s">
        <v>16</v>
      </c>
      <c r="H5855" s="1" t="s">
        <v>17</v>
      </c>
      <c r="I5855" s="1" t="s">
        <v>18</v>
      </c>
      <c r="J5855" s="1" t="s">
        <v>21988</v>
      </c>
      <c r="K5855" s="1" t="s">
        <v>21989</v>
      </c>
    </row>
    <row r="5856" spans="1:11" x14ac:dyDescent="0.2">
      <c r="A5856" s="1" t="s">
        <v>536</v>
      </c>
      <c r="B5856" s="1" t="s">
        <v>5907</v>
      </c>
      <c r="C5856" s="1" t="s">
        <v>13415</v>
      </c>
      <c r="D5856" s="1" t="s">
        <v>21990</v>
      </c>
      <c r="E5856" s="2">
        <v>45277</v>
      </c>
      <c r="F5856" s="1" t="s">
        <v>21991</v>
      </c>
      <c r="G5856" s="1" t="s">
        <v>16</v>
      </c>
      <c r="H5856" s="1" t="s">
        <v>17</v>
      </c>
      <c r="I5856" s="1" t="s">
        <v>18</v>
      </c>
      <c r="J5856" s="1" t="s">
        <v>21992</v>
      </c>
      <c r="K5856" s="1" t="s">
        <v>21993</v>
      </c>
    </row>
    <row r="5857" spans="1:11" x14ac:dyDescent="0.2">
      <c r="A5857" s="1" t="s">
        <v>21994</v>
      </c>
      <c r="B5857" s="1" t="s">
        <v>21995</v>
      </c>
      <c r="C5857" s="1" t="s">
        <v>13415</v>
      </c>
      <c r="D5857" s="1" t="s">
        <v>21996</v>
      </c>
      <c r="E5857" s="2">
        <v>45277</v>
      </c>
      <c r="F5857" s="1" t="s">
        <v>21991</v>
      </c>
      <c r="G5857" s="1" t="s">
        <v>16</v>
      </c>
      <c r="H5857" s="1" t="s">
        <v>17</v>
      </c>
      <c r="I5857" s="1" t="s">
        <v>63</v>
      </c>
      <c r="J5857" s="1" t="s">
        <v>21997</v>
      </c>
      <c r="K5857" s="1" t="s">
        <v>21998</v>
      </c>
    </row>
    <row r="5858" spans="1:11" x14ac:dyDescent="0.2">
      <c r="A5858" s="1" t="s">
        <v>3703</v>
      </c>
      <c r="B5858" s="1" t="s">
        <v>3704</v>
      </c>
      <c r="C5858" s="1" t="s">
        <v>13415</v>
      </c>
      <c r="D5858" s="1" t="s">
        <v>21999</v>
      </c>
      <c r="E5858" s="2">
        <v>45277</v>
      </c>
      <c r="F5858" s="1" t="s">
        <v>21991</v>
      </c>
      <c r="G5858" s="1" t="s">
        <v>16</v>
      </c>
      <c r="H5858" s="1" t="s">
        <v>17</v>
      </c>
      <c r="I5858" s="1" t="s">
        <v>63</v>
      </c>
      <c r="J5858" s="1" t="s">
        <v>3706</v>
      </c>
      <c r="K5858" s="1" t="s">
        <v>22000</v>
      </c>
    </row>
    <row r="5859" spans="1:11" x14ac:dyDescent="0.2">
      <c r="A5859" s="1" t="s">
        <v>22001</v>
      </c>
      <c r="B5859" s="1" t="s">
        <v>22002</v>
      </c>
      <c r="C5859" s="1" t="s">
        <v>22003</v>
      </c>
      <c r="D5859" s="1" t="s">
        <v>22004</v>
      </c>
      <c r="E5859" s="2">
        <v>45277</v>
      </c>
      <c r="F5859" s="1" t="s">
        <v>22005</v>
      </c>
      <c r="G5859" s="1" t="s">
        <v>16</v>
      </c>
      <c r="H5859" s="1" t="s">
        <v>17</v>
      </c>
      <c r="I5859" s="1" t="s">
        <v>18</v>
      </c>
      <c r="J5859" s="1" t="s">
        <v>22006</v>
      </c>
      <c r="K5859" s="1" t="s">
        <v>22007</v>
      </c>
    </row>
    <row r="5860" spans="1:11" x14ac:dyDescent="0.2">
      <c r="A5860" s="1" t="s">
        <v>22008</v>
      </c>
      <c r="B5860" s="1" t="s">
        <v>293</v>
      </c>
      <c r="C5860" s="1" t="s">
        <v>294</v>
      </c>
      <c r="D5860" s="1" t="s">
        <v>22009</v>
      </c>
      <c r="E5860" s="2">
        <v>45277</v>
      </c>
      <c r="F5860" s="1" t="s">
        <v>22010</v>
      </c>
      <c r="G5860" s="1" t="s">
        <v>16</v>
      </c>
      <c r="H5860" s="1" t="s">
        <v>58</v>
      </c>
      <c r="I5860" s="1" t="s">
        <v>18</v>
      </c>
      <c r="J5860" s="1" t="s">
        <v>22011</v>
      </c>
      <c r="K5860" s="1" t="s">
        <v>22012</v>
      </c>
    </row>
    <row r="5861" spans="1:11" x14ac:dyDescent="0.2">
      <c r="A5861" s="1" t="s">
        <v>22013</v>
      </c>
      <c r="B5861" s="1" t="s">
        <v>1688</v>
      </c>
      <c r="C5861" s="1" t="s">
        <v>294</v>
      </c>
      <c r="D5861" s="1" t="s">
        <v>22014</v>
      </c>
      <c r="E5861" s="2">
        <v>45277</v>
      </c>
      <c r="F5861" s="1" t="s">
        <v>22010</v>
      </c>
      <c r="G5861" s="1" t="s">
        <v>16</v>
      </c>
      <c r="H5861" s="1" t="s">
        <v>58</v>
      </c>
      <c r="I5861" s="1" t="s">
        <v>18</v>
      </c>
      <c r="J5861" s="1" t="s">
        <v>22015</v>
      </c>
      <c r="K5861" s="1" t="s">
        <v>22016</v>
      </c>
    </row>
    <row r="5862" spans="1:11" x14ac:dyDescent="0.2">
      <c r="A5862" s="1" t="s">
        <v>22017</v>
      </c>
      <c r="B5862" s="1" t="s">
        <v>195</v>
      </c>
      <c r="C5862" s="1" t="s">
        <v>294</v>
      </c>
      <c r="D5862" s="1" t="s">
        <v>22018</v>
      </c>
      <c r="E5862" s="2">
        <v>45277</v>
      </c>
      <c r="F5862" s="1" t="s">
        <v>22010</v>
      </c>
      <c r="G5862" s="1" t="s">
        <v>16</v>
      </c>
      <c r="H5862" s="1" t="s">
        <v>17</v>
      </c>
      <c r="I5862" s="1" t="s">
        <v>18</v>
      </c>
      <c r="J5862" s="1" t="s">
        <v>22019</v>
      </c>
      <c r="K5862" s="1" t="s">
        <v>22020</v>
      </c>
    </row>
    <row r="5863" spans="1:11" x14ac:dyDescent="0.2">
      <c r="A5863" s="1" t="s">
        <v>266</v>
      </c>
      <c r="B5863" s="1" t="s">
        <v>1063</v>
      </c>
      <c r="C5863" s="1" t="s">
        <v>799</v>
      </c>
      <c r="D5863" s="1" t="s">
        <v>22021</v>
      </c>
      <c r="E5863" s="2">
        <v>45277</v>
      </c>
      <c r="F5863" s="1" t="s">
        <v>22010</v>
      </c>
      <c r="G5863" s="1" t="s">
        <v>16</v>
      </c>
      <c r="H5863" s="1" t="s">
        <v>17</v>
      </c>
      <c r="I5863" s="1" t="s">
        <v>35</v>
      </c>
      <c r="J5863" s="1" t="s">
        <v>22022</v>
      </c>
      <c r="K5863" s="1" t="s">
        <v>22023</v>
      </c>
    </row>
    <row r="5864" spans="1:11" x14ac:dyDescent="0.2">
      <c r="A5864" s="1" t="s">
        <v>21</v>
      </c>
      <c r="B5864" s="1" t="s">
        <v>22</v>
      </c>
      <c r="C5864" s="1" t="s">
        <v>16970</v>
      </c>
      <c r="D5864" s="1" t="s">
        <v>22024</v>
      </c>
      <c r="E5864" s="2">
        <v>45277</v>
      </c>
      <c r="F5864" s="1" t="s">
        <v>22025</v>
      </c>
      <c r="G5864" s="1" t="s">
        <v>16</v>
      </c>
      <c r="H5864" s="1" t="s">
        <v>17</v>
      </c>
      <c r="I5864" s="1" t="s">
        <v>18</v>
      </c>
      <c r="J5864" s="1" t="s">
        <v>24</v>
      </c>
      <c r="K5864" s="1" t="s">
        <v>22026</v>
      </c>
    </row>
    <row r="5865" spans="1:11" x14ac:dyDescent="0.2">
      <c r="A5865" s="1" t="s">
        <v>21</v>
      </c>
      <c r="B5865" s="1" t="s">
        <v>22</v>
      </c>
      <c r="C5865" s="1" t="s">
        <v>16970</v>
      </c>
      <c r="D5865" s="1" t="s">
        <v>22027</v>
      </c>
      <c r="E5865" s="2">
        <v>45277</v>
      </c>
      <c r="F5865" s="1" t="s">
        <v>22025</v>
      </c>
      <c r="G5865" s="1" t="s">
        <v>16</v>
      </c>
      <c r="H5865" s="1" t="s">
        <v>17</v>
      </c>
      <c r="I5865" s="1" t="s">
        <v>18</v>
      </c>
      <c r="J5865" s="1" t="s">
        <v>24</v>
      </c>
      <c r="K5865" s="1" t="s">
        <v>22028</v>
      </c>
    </row>
    <row r="5866" spans="1:11" x14ac:dyDescent="0.2">
      <c r="A5866" s="1" t="s">
        <v>26</v>
      </c>
      <c r="B5866" s="1" t="s">
        <v>22</v>
      </c>
      <c r="C5866" s="1" t="s">
        <v>16970</v>
      </c>
      <c r="D5866" s="1" t="s">
        <v>22029</v>
      </c>
      <c r="E5866" s="2">
        <v>45277</v>
      </c>
      <c r="F5866" s="1" t="s">
        <v>22025</v>
      </c>
      <c r="G5866" s="1" t="s">
        <v>16</v>
      </c>
      <c r="H5866" s="1" t="s">
        <v>17</v>
      </c>
      <c r="I5866" s="1" t="s">
        <v>18</v>
      </c>
      <c r="J5866" s="1" t="s">
        <v>28</v>
      </c>
      <c r="K5866" s="1" t="s">
        <v>22030</v>
      </c>
    </row>
    <row r="5867" spans="1:11" x14ac:dyDescent="0.2">
      <c r="A5867" s="1" t="s">
        <v>26</v>
      </c>
      <c r="B5867" s="1" t="s">
        <v>22</v>
      </c>
      <c r="C5867" s="1" t="s">
        <v>16970</v>
      </c>
      <c r="D5867" s="1" t="s">
        <v>22031</v>
      </c>
      <c r="E5867" s="2">
        <v>45277</v>
      </c>
      <c r="F5867" s="1" t="s">
        <v>22025</v>
      </c>
      <c r="G5867" s="1" t="s">
        <v>16</v>
      </c>
      <c r="H5867" s="1" t="s">
        <v>17</v>
      </c>
      <c r="I5867" s="1" t="s">
        <v>18</v>
      </c>
      <c r="J5867" s="1" t="s">
        <v>28</v>
      </c>
      <c r="K5867" s="1" t="s">
        <v>22032</v>
      </c>
    </row>
    <row r="5868" spans="1:11" x14ac:dyDescent="0.2">
      <c r="A5868" s="1" t="s">
        <v>26</v>
      </c>
      <c r="B5868" s="1" t="s">
        <v>22</v>
      </c>
      <c r="C5868" s="1" t="s">
        <v>16970</v>
      </c>
      <c r="D5868" s="1" t="s">
        <v>22033</v>
      </c>
      <c r="E5868" s="2">
        <v>45277</v>
      </c>
      <c r="F5868" s="1" t="s">
        <v>22025</v>
      </c>
      <c r="G5868" s="1" t="s">
        <v>16</v>
      </c>
      <c r="H5868" s="1" t="s">
        <v>17</v>
      </c>
      <c r="I5868" s="1" t="s">
        <v>18</v>
      </c>
      <c r="J5868" s="1" t="s">
        <v>31</v>
      </c>
      <c r="K5868" s="1" t="s">
        <v>22034</v>
      </c>
    </row>
    <row r="5869" spans="1:11" x14ac:dyDescent="0.2">
      <c r="A5869" s="1" t="s">
        <v>26</v>
      </c>
      <c r="B5869" s="1" t="s">
        <v>22</v>
      </c>
      <c r="C5869" s="1" t="s">
        <v>16970</v>
      </c>
      <c r="D5869" s="1" t="s">
        <v>22035</v>
      </c>
      <c r="E5869" s="2">
        <v>45277</v>
      </c>
      <c r="F5869" s="1" t="s">
        <v>22025</v>
      </c>
      <c r="G5869" s="1" t="s">
        <v>16</v>
      </c>
      <c r="H5869" s="1" t="s">
        <v>17</v>
      </c>
      <c r="I5869" s="1" t="s">
        <v>18</v>
      </c>
      <c r="J5869" s="1" t="s">
        <v>31</v>
      </c>
      <c r="K5869" s="1" t="s">
        <v>22036</v>
      </c>
    </row>
    <row r="5870" spans="1:11" x14ac:dyDescent="0.2">
      <c r="A5870" s="1" t="s">
        <v>150</v>
      </c>
      <c r="B5870" s="1" t="s">
        <v>7368</v>
      </c>
      <c r="C5870" s="1" t="s">
        <v>16970</v>
      </c>
      <c r="D5870" s="1" t="s">
        <v>22037</v>
      </c>
      <c r="E5870" s="2">
        <v>45277</v>
      </c>
      <c r="F5870" s="1" t="s">
        <v>22025</v>
      </c>
      <c r="G5870" s="1" t="s">
        <v>16</v>
      </c>
      <c r="H5870" s="1" t="s">
        <v>17</v>
      </c>
      <c r="I5870" s="1" t="s">
        <v>18</v>
      </c>
      <c r="J5870" s="1" t="s">
        <v>22038</v>
      </c>
      <c r="K5870" s="1" t="s">
        <v>22039</v>
      </c>
    </row>
    <row r="5871" spans="1:11" x14ac:dyDescent="0.2">
      <c r="A5871" s="1" t="s">
        <v>1935</v>
      </c>
      <c r="B5871" s="1" t="s">
        <v>1078</v>
      </c>
      <c r="C5871" s="1" t="s">
        <v>16970</v>
      </c>
      <c r="D5871" s="1" t="s">
        <v>22040</v>
      </c>
      <c r="E5871" s="2">
        <v>45277</v>
      </c>
      <c r="F5871" s="1" t="s">
        <v>22025</v>
      </c>
      <c r="G5871" s="1" t="s">
        <v>16</v>
      </c>
      <c r="H5871" s="1" t="s">
        <v>17</v>
      </c>
      <c r="I5871" s="1" t="s">
        <v>35</v>
      </c>
      <c r="J5871" s="1" t="s">
        <v>37</v>
      </c>
      <c r="K5871" s="1" t="s">
        <v>37</v>
      </c>
    </row>
    <row r="5872" spans="1:11" x14ac:dyDescent="0.2">
      <c r="A5872" s="1" t="s">
        <v>38</v>
      </c>
      <c r="B5872" s="1" t="s">
        <v>22</v>
      </c>
      <c r="C5872" s="1" t="s">
        <v>16970</v>
      </c>
      <c r="D5872" s="1" t="s">
        <v>22041</v>
      </c>
      <c r="E5872" s="2">
        <v>45277</v>
      </c>
      <c r="F5872" s="1" t="s">
        <v>22025</v>
      </c>
      <c r="G5872" s="1" t="s">
        <v>16</v>
      </c>
      <c r="H5872" s="1" t="s">
        <v>17</v>
      </c>
      <c r="I5872" s="1" t="s">
        <v>35</v>
      </c>
      <c r="J5872" s="1" t="s">
        <v>40</v>
      </c>
      <c r="K5872" s="1" t="s">
        <v>37</v>
      </c>
    </row>
    <row r="5873" spans="1:11" x14ac:dyDescent="0.2">
      <c r="A5873" s="1" t="s">
        <v>38</v>
      </c>
      <c r="B5873" s="1" t="s">
        <v>22</v>
      </c>
      <c r="C5873" s="1" t="s">
        <v>16970</v>
      </c>
      <c r="D5873" s="1" t="s">
        <v>22042</v>
      </c>
      <c r="E5873" s="2">
        <v>45277</v>
      </c>
      <c r="F5873" s="1" t="s">
        <v>22025</v>
      </c>
      <c r="G5873" s="1" t="s">
        <v>16</v>
      </c>
      <c r="H5873" s="1" t="s">
        <v>17</v>
      </c>
      <c r="I5873" s="1" t="s">
        <v>35</v>
      </c>
      <c r="J5873" s="1" t="s">
        <v>40</v>
      </c>
      <c r="K5873" s="1" t="s">
        <v>22043</v>
      </c>
    </row>
    <row r="5874" spans="1:11" x14ac:dyDescent="0.2">
      <c r="A5874" s="1" t="s">
        <v>38</v>
      </c>
      <c r="B5874" s="1" t="s">
        <v>22</v>
      </c>
      <c r="C5874" s="1" t="s">
        <v>16970</v>
      </c>
      <c r="D5874" s="1" t="s">
        <v>22044</v>
      </c>
      <c r="E5874" s="2">
        <v>45277</v>
      </c>
      <c r="F5874" s="1" t="s">
        <v>22025</v>
      </c>
      <c r="G5874" s="1" t="s">
        <v>16</v>
      </c>
      <c r="H5874" s="1" t="s">
        <v>17</v>
      </c>
      <c r="I5874" s="1" t="s">
        <v>35</v>
      </c>
      <c r="J5874" s="1" t="s">
        <v>43</v>
      </c>
      <c r="K5874" s="1" t="s">
        <v>22045</v>
      </c>
    </row>
    <row r="5875" spans="1:11" x14ac:dyDescent="0.2">
      <c r="A5875" s="1" t="s">
        <v>38</v>
      </c>
      <c r="B5875" s="1" t="s">
        <v>22</v>
      </c>
      <c r="C5875" s="1" t="s">
        <v>16970</v>
      </c>
      <c r="D5875" s="1" t="s">
        <v>22046</v>
      </c>
      <c r="E5875" s="2">
        <v>45277</v>
      </c>
      <c r="F5875" s="1" t="s">
        <v>22025</v>
      </c>
      <c r="G5875" s="1" t="s">
        <v>16</v>
      </c>
      <c r="H5875" s="1" t="s">
        <v>17</v>
      </c>
      <c r="I5875" s="1" t="s">
        <v>35</v>
      </c>
      <c r="J5875" s="1" t="s">
        <v>43</v>
      </c>
      <c r="K5875" s="1" t="s">
        <v>22047</v>
      </c>
    </row>
    <row r="5876" spans="1:11" x14ac:dyDescent="0.2">
      <c r="A5876" s="1" t="s">
        <v>846</v>
      </c>
      <c r="B5876" s="1" t="s">
        <v>3984</v>
      </c>
      <c r="C5876" s="1" t="s">
        <v>1461</v>
      </c>
      <c r="D5876" s="1" t="s">
        <v>22048</v>
      </c>
      <c r="E5876" s="2">
        <v>45277</v>
      </c>
      <c r="F5876" s="1" t="s">
        <v>22049</v>
      </c>
      <c r="G5876" s="1" t="s">
        <v>16</v>
      </c>
      <c r="H5876" s="1" t="s">
        <v>17</v>
      </c>
      <c r="I5876" s="1" t="s">
        <v>18</v>
      </c>
      <c r="J5876" s="1" t="s">
        <v>22050</v>
      </c>
      <c r="K5876" s="1" t="s">
        <v>37</v>
      </c>
    </row>
    <row r="5877" spans="1:11" x14ac:dyDescent="0.2">
      <c r="A5877" s="1" t="s">
        <v>74</v>
      </c>
      <c r="B5877" s="1" t="s">
        <v>3451</v>
      </c>
      <c r="C5877" s="1" t="s">
        <v>1461</v>
      </c>
      <c r="D5877" s="1" t="s">
        <v>22051</v>
      </c>
      <c r="E5877" s="2">
        <v>45277</v>
      </c>
      <c r="F5877" s="1" t="s">
        <v>22049</v>
      </c>
      <c r="G5877" s="1" t="s">
        <v>16</v>
      </c>
      <c r="H5877" s="1" t="s">
        <v>17</v>
      </c>
      <c r="I5877" s="1" t="s">
        <v>18</v>
      </c>
      <c r="J5877" s="1" t="s">
        <v>22052</v>
      </c>
      <c r="K5877" s="1" t="s">
        <v>22053</v>
      </c>
    </row>
    <row r="5878" spans="1:11" x14ac:dyDescent="0.2">
      <c r="A5878" s="1" t="s">
        <v>22054</v>
      </c>
      <c r="B5878" s="1" t="s">
        <v>1683</v>
      </c>
      <c r="C5878" s="1" t="s">
        <v>1461</v>
      </c>
      <c r="D5878" s="1" t="s">
        <v>22055</v>
      </c>
      <c r="E5878" s="2">
        <v>45277</v>
      </c>
      <c r="F5878" s="1" t="s">
        <v>22049</v>
      </c>
      <c r="G5878" s="1" t="s">
        <v>16</v>
      </c>
      <c r="H5878" s="1" t="s">
        <v>17</v>
      </c>
      <c r="I5878" s="1" t="s">
        <v>18</v>
      </c>
      <c r="J5878" s="1" t="s">
        <v>22056</v>
      </c>
      <c r="K5878" s="1" t="s">
        <v>22057</v>
      </c>
    </row>
    <row r="5879" spans="1:11" x14ac:dyDescent="0.2">
      <c r="A5879" s="1" t="s">
        <v>22058</v>
      </c>
      <c r="B5879" s="1" t="s">
        <v>1683</v>
      </c>
      <c r="C5879" s="1" t="s">
        <v>1461</v>
      </c>
      <c r="D5879" s="1" t="s">
        <v>22059</v>
      </c>
      <c r="E5879" s="2">
        <v>45277</v>
      </c>
      <c r="F5879" s="1" t="s">
        <v>22049</v>
      </c>
      <c r="G5879" s="1" t="s">
        <v>16</v>
      </c>
      <c r="H5879" s="1" t="s">
        <v>17</v>
      </c>
      <c r="I5879" s="1" t="s">
        <v>18</v>
      </c>
      <c r="J5879" s="1" t="s">
        <v>22060</v>
      </c>
      <c r="K5879" s="1" t="s">
        <v>22061</v>
      </c>
    </row>
    <row r="5880" spans="1:11" x14ac:dyDescent="0.2">
      <c r="A5880" s="1" t="s">
        <v>22062</v>
      </c>
      <c r="B5880" s="1" t="s">
        <v>22063</v>
      </c>
      <c r="C5880" s="1" t="s">
        <v>1461</v>
      </c>
      <c r="D5880" s="1" t="s">
        <v>22064</v>
      </c>
      <c r="E5880" s="2">
        <v>45277</v>
      </c>
      <c r="F5880" s="1" t="s">
        <v>22049</v>
      </c>
      <c r="G5880" s="1" t="s">
        <v>16</v>
      </c>
      <c r="H5880" s="1" t="s">
        <v>17</v>
      </c>
      <c r="I5880" s="1" t="s">
        <v>18</v>
      </c>
      <c r="J5880" s="1" t="s">
        <v>22065</v>
      </c>
      <c r="K5880" s="1" t="s">
        <v>22066</v>
      </c>
    </row>
    <row r="5881" spans="1:11" x14ac:dyDescent="0.2">
      <c r="A5881" s="1" t="s">
        <v>22067</v>
      </c>
      <c r="B5881" s="1" t="s">
        <v>4533</v>
      </c>
      <c r="C5881" s="1" t="s">
        <v>1461</v>
      </c>
      <c r="D5881" s="1" t="s">
        <v>22068</v>
      </c>
      <c r="E5881" s="2">
        <v>45277</v>
      </c>
      <c r="F5881" s="1" t="s">
        <v>22049</v>
      </c>
      <c r="G5881" s="1" t="s">
        <v>16</v>
      </c>
      <c r="H5881" s="1" t="s">
        <v>17</v>
      </c>
      <c r="I5881" s="1" t="s">
        <v>18</v>
      </c>
      <c r="J5881" s="1" t="s">
        <v>22069</v>
      </c>
      <c r="K5881" s="1" t="s">
        <v>37</v>
      </c>
    </row>
    <row r="5882" spans="1:11" x14ac:dyDescent="0.2">
      <c r="A5882" s="1" t="s">
        <v>16610</v>
      </c>
      <c r="B5882" s="1" t="s">
        <v>11528</v>
      </c>
      <c r="C5882" s="1" t="s">
        <v>1461</v>
      </c>
      <c r="D5882" s="1" t="s">
        <v>22070</v>
      </c>
      <c r="E5882" s="2">
        <v>45277</v>
      </c>
      <c r="F5882" s="1" t="s">
        <v>22049</v>
      </c>
      <c r="G5882" s="1" t="s">
        <v>16</v>
      </c>
      <c r="H5882" s="1" t="s">
        <v>17</v>
      </c>
      <c r="I5882" s="1" t="s">
        <v>18</v>
      </c>
      <c r="J5882" s="1" t="s">
        <v>16613</v>
      </c>
      <c r="K5882" s="1" t="s">
        <v>22071</v>
      </c>
    </row>
    <row r="5883" spans="1:11" x14ac:dyDescent="0.2">
      <c r="A5883" s="1" t="s">
        <v>74</v>
      </c>
      <c r="B5883" s="1" t="s">
        <v>1192</v>
      </c>
      <c r="C5883" s="1" t="s">
        <v>1461</v>
      </c>
      <c r="D5883" s="1" t="s">
        <v>22072</v>
      </c>
      <c r="E5883" s="2">
        <v>45277</v>
      </c>
      <c r="F5883" s="1" t="s">
        <v>22049</v>
      </c>
      <c r="G5883" s="1" t="s">
        <v>16</v>
      </c>
      <c r="H5883" s="1" t="s">
        <v>17</v>
      </c>
      <c r="I5883" s="1" t="s">
        <v>18</v>
      </c>
      <c r="J5883" s="1" t="s">
        <v>37</v>
      </c>
      <c r="K5883" s="1" t="s">
        <v>37</v>
      </c>
    </row>
    <row r="5884" spans="1:11" x14ac:dyDescent="0.2">
      <c r="A5884" s="1" t="s">
        <v>7210</v>
      </c>
      <c r="B5884" s="1" t="s">
        <v>22073</v>
      </c>
      <c r="C5884" s="1" t="s">
        <v>1461</v>
      </c>
      <c r="D5884" s="1" t="s">
        <v>22074</v>
      </c>
      <c r="E5884" s="2">
        <v>45277</v>
      </c>
      <c r="F5884" s="1" t="s">
        <v>22049</v>
      </c>
      <c r="G5884" s="1" t="s">
        <v>16</v>
      </c>
      <c r="H5884" s="1" t="s">
        <v>17</v>
      </c>
      <c r="I5884" s="1" t="s">
        <v>18</v>
      </c>
      <c r="J5884" s="1" t="s">
        <v>22075</v>
      </c>
      <c r="K5884" s="1" t="s">
        <v>22076</v>
      </c>
    </row>
    <row r="5885" spans="1:11" x14ac:dyDescent="0.2">
      <c r="A5885" s="1" t="s">
        <v>22077</v>
      </c>
      <c r="B5885" s="1" t="s">
        <v>4140</v>
      </c>
      <c r="C5885" s="1" t="s">
        <v>1461</v>
      </c>
      <c r="D5885" s="1" t="s">
        <v>22078</v>
      </c>
      <c r="E5885" s="2">
        <v>45277</v>
      </c>
      <c r="F5885" s="1" t="s">
        <v>22049</v>
      </c>
      <c r="G5885" s="1" t="s">
        <v>16</v>
      </c>
      <c r="H5885" s="1" t="s">
        <v>17</v>
      </c>
      <c r="I5885" s="1" t="s">
        <v>18</v>
      </c>
      <c r="J5885" s="1" t="s">
        <v>37</v>
      </c>
      <c r="K5885" s="1" t="s">
        <v>37</v>
      </c>
    </row>
    <row r="5886" spans="1:11" x14ac:dyDescent="0.2">
      <c r="A5886" s="1" t="s">
        <v>536</v>
      </c>
      <c r="B5886" s="1" t="s">
        <v>10474</v>
      </c>
      <c r="C5886" s="1" t="s">
        <v>1461</v>
      </c>
      <c r="D5886" s="1" t="s">
        <v>22079</v>
      </c>
      <c r="E5886" s="2">
        <v>45277</v>
      </c>
      <c r="F5886" s="1" t="s">
        <v>22049</v>
      </c>
      <c r="G5886" s="1" t="s">
        <v>16</v>
      </c>
      <c r="H5886" s="1" t="s">
        <v>17</v>
      </c>
      <c r="I5886" s="1" t="s">
        <v>18</v>
      </c>
      <c r="J5886" s="1" t="s">
        <v>22080</v>
      </c>
      <c r="K5886" s="1" t="s">
        <v>22081</v>
      </c>
    </row>
    <row r="5887" spans="1:11" x14ac:dyDescent="0.2">
      <c r="A5887" s="1" t="s">
        <v>751</v>
      </c>
      <c r="B5887" s="1" t="s">
        <v>1683</v>
      </c>
      <c r="C5887" s="1" t="s">
        <v>1461</v>
      </c>
      <c r="D5887" s="1" t="s">
        <v>22082</v>
      </c>
      <c r="E5887" s="2">
        <v>45277</v>
      </c>
      <c r="F5887" s="1" t="s">
        <v>22049</v>
      </c>
      <c r="G5887" s="1" t="s">
        <v>16</v>
      </c>
      <c r="H5887" s="1" t="s">
        <v>17</v>
      </c>
      <c r="I5887" s="1" t="s">
        <v>18</v>
      </c>
      <c r="J5887" s="1" t="s">
        <v>22083</v>
      </c>
      <c r="K5887" s="1" t="s">
        <v>22084</v>
      </c>
    </row>
    <row r="5888" spans="1:11" x14ac:dyDescent="0.2">
      <c r="A5888" s="1" t="s">
        <v>17701</v>
      </c>
      <c r="B5888" s="1" t="s">
        <v>17702</v>
      </c>
      <c r="C5888" s="1" t="s">
        <v>1461</v>
      </c>
      <c r="D5888" s="1" t="s">
        <v>22085</v>
      </c>
      <c r="E5888" s="2">
        <v>45277</v>
      </c>
      <c r="F5888" s="1" t="s">
        <v>22049</v>
      </c>
      <c r="G5888" s="1" t="s">
        <v>16</v>
      </c>
      <c r="H5888" s="1" t="s">
        <v>17</v>
      </c>
      <c r="I5888" s="1" t="s">
        <v>18</v>
      </c>
      <c r="J5888" s="1" t="s">
        <v>17705</v>
      </c>
      <c r="K5888" s="1" t="s">
        <v>22086</v>
      </c>
    </row>
    <row r="5889" spans="1:11" x14ac:dyDescent="0.2">
      <c r="A5889" s="1" t="s">
        <v>22087</v>
      </c>
      <c r="B5889" s="1" t="s">
        <v>22088</v>
      </c>
      <c r="C5889" s="1" t="s">
        <v>1461</v>
      </c>
      <c r="D5889" s="1" t="s">
        <v>22089</v>
      </c>
      <c r="E5889" s="2">
        <v>45277</v>
      </c>
      <c r="F5889" s="1" t="s">
        <v>22049</v>
      </c>
      <c r="G5889" s="1" t="s">
        <v>16</v>
      </c>
      <c r="H5889" s="1" t="s">
        <v>17</v>
      </c>
      <c r="I5889" s="1" t="s">
        <v>18</v>
      </c>
      <c r="J5889" s="1" t="s">
        <v>22090</v>
      </c>
      <c r="K5889" s="1" t="s">
        <v>37</v>
      </c>
    </row>
    <row r="5890" spans="1:11" x14ac:dyDescent="0.2">
      <c r="A5890" s="1" t="s">
        <v>22091</v>
      </c>
      <c r="B5890" s="1" t="s">
        <v>11041</v>
      </c>
      <c r="C5890" s="1" t="s">
        <v>1461</v>
      </c>
      <c r="D5890" s="1" t="s">
        <v>22092</v>
      </c>
      <c r="E5890" s="2">
        <v>45277</v>
      </c>
      <c r="F5890" s="1" t="s">
        <v>22049</v>
      </c>
      <c r="G5890" s="1" t="s">
        <v>16</v>
      </c>
      <c r="H5890" s="1" t="s">
        <v>17</v>
      </c>
      <c r="I5890" s="1" t="s">
        <v>18</v>
      </c>
      <c r="J5890" s="1" t="s">
        <v>22093</v>
      </c>
      <c r="K5890" s="1" t="s">
        <v>22094</v>
      </c>
    </row>
    <row r="5891" spans="1:11" x14ac:dyDescent="0.2">
      <c r="A5891" s="1" t="s">
        <v>536</v>
      </c>
      <c r="B5891" s="1" t="s">
        <v>4447</v>
      </c>
      <c r="C5891" s="1" t="s">
        <v>1461</v>
      </c>
      <c r="D5891" s="1" t="s">
        <v>22095</v>
      </c>
      <c r="E5891" s="2">
        <v>45277</v>
      </c>
      <c r="F5891" s="1" t="s">
        <v>22049</v>
      </c>
      <c r="G5891" s="1" t="s">
        <v>16</v>
      </c>
      <c r="H5891" s="1" t="s">
        <v>17</v>
      </c>
      <c r="I5891" s="1" t="s">
        <v>18</v>
      </c>
      <c r="J5891" s="1" t="s">
        <v>22096</v>
      </c>
      <c r="K5891" s="1" t="s">
        <v>22097</v>
      </c>
    </row>
    <row r="5892" spans="1:11" x14ac:dyDescent="0.2">
      <c r="A5892" s="1" t="s">
        <v>22098</v>
      </c>
      <c r="B5892" s="1" t="s">
        <v>22099</v>
      </c>
      <c r="C5892" s="1" t="s">
        <v>1461</v>
      </c>
      <c r="D5892" s="1" t="s">
        <v>22100</v>
      </c>
      <c r="E5892" s="2">
        <v>45277</v>
      </c>
      <c r="F5892" s="1" t="s">
        <v>22049</v>
      </c>
      <c r="G5892" s="1" t="s">
        <v>16</v>
      </c>
      <c r="H5892" s="1" t="s">
        <v>17</v>
      </c>
      <c r="I5892" s="1" t="s">
        <v>18</v>
      </c>
      <c r="J5892" s="1" t="s">
        <v>22101</v>
      </c>
      <c r="K5892" s="1" t="s">
        <v>37</v>
      </c>
    </row>
    <row r="5893" spans="1:11" x14ac:dyDescent="0.2">
      <c r="A5893" s="1" t="s">
        <v>22102</v>
      </c>
      <c r="B5893" s="1" t="s">
        <v>16620</v>
      </c>
      <c r="C5893" s="1" t="s">
        <v>16621</v>
      </c>
      <c r="D5893" s="1" t="s">
        <v>22103</v>
      </c>
      <c r="E5893" s="2">
        <v>45277</v>
      </c>
      <c r="F5893" s="1" t="s">
        <v>22049</v>
      </c>
      <c r="G5893" s="1" t="s">
        <v>16</v>
      </c>
      <c r="H5893" s="1" t="s">
        <v>17</v>
      </c>
      <c r="I5893" s="1" t="s">
        <v>18</v>
      </c>
      <c r="J5893" s="1" t="s">
        <v>22104</v>
      </c>
      <c r="K5893" s="1" t="s">
        <v>22105</v>
      </c>
    </row>
    <row r="5894" spans="1:11" x14ac:dyDescent="0.2">
      <c r="A5894" s="1" t="s">
        <v>21</v>
      </c>
      <c r="B5894" s="1" t="s">
        <v>22</v>
      </c>
      <c r="C5894" s="1" t="s">
        <v>1461</v>
      </c>
      <c r="D5894" s="1" t="s">
        <v>22106</v>
      </c>
      <c r="E5894" s="2">
        <v>45277</v>
      </c>
      <c r="F5894" s="1" t="s">
        <v>22049</v>
      </c>
      <c r="G5894" s="1" t="s">
        <v>16</v>
      </c>
      <c r="H5894" s="1" t="s">
        <v>17</v>
      </c>
      <c r="I5894" s="1" t="s">
        <v>18</v>
      </c>
      <c r="J5894" s="1" t="s">
        <v>24</v>
      </c>
      <c r="K5894" s="1" t="s">
        <v>37</v>
      </c>
    </row>
    <row r="5895" spans="1:11" x14ac:dyDescent="0.2">
      <c r="A5895" s="1" t="s">
        <v>266</v>
      </c>
      <c r="B5895" s="1" t="s">
        <v>22107</v>
      </c>
      <c r="C5895" s="1" t="s">
        <v>1461</v>
      </c>
      <c r="D5895" s="1" t="s">
        <v>22108</v>
      </c>
      <c r="E5895" s="2">
        <v>45277</v>
      </c>
      <c r="F5895" s="1" t="s">
        <v>22049</v>
      </c>
      <c r="G5895" s="1" t="s">
        <v>16</v>
      </c>
      <c r="H5895" s="1" t="s">
        <v>17</v>
      </c>
      <c r="I5895" s="1" t="s">
        <v>18</v>
      </c>
      <c r="J5895" s="1" t="s">
        <v>22109</v>
      </c>
      <c r="K5895" s="1" t="s">
        <v>22110</v>
      </c>
    </row>
    <row r="5896" spans="1:11" x14ac:dyDescent="0.2">
      <c r="A5896" s="1" t="s">
        <v>135</v>
      </c>
      <c r="B5896" s="1" t="s">
        <v>136</v>
      </c>
      <c r="C5896" s="1" t="s">
        <v>1461</v>
      </c>
      <c r="D5896" s="1" t="s">
        <v>22111</v>
      </c>
      <c r="E5896" s="2">
        <v>45277</v>
      </c>
      <c r="F5896" s="1" t="s">
        <v>22049</v>
      </c>
      <c r="G5896" s="1" t="s">
        <v>16</v>
      </c>
      <c r="H5896" s="1" t="s">
        <v>17</v>
      </c>
      <c r="I5896" s="1" t="s">
        <v>63</v>
      </c>
      <c r="J5896" s="1" t="s">
        <v>139</v>
      </c>
      <c r="K5896" s="1" t="s">
        <v>22112</v>
      </c>
    </row>
    <row r="5897" spans="1:11" x14ac:dyDescent="0.2">
      <c r="A5897" s="1" t="s">
        <v>74</v>
      </c>
      <c r="B5897" s="1" t="s">
        <v>2745</v>
      </c>
      <c r="C5897" s="1" t="s">
        <v>1461</v>
      </c>
      <c r="D5897" s="1" t="s">
        <v>22113</v>
      </c>
      <c r="E5897" s="2">
        <v>45277</v>
      </c>
      <c r="F5897" s="1" t="s">
        <v>22049</v>
      </c>
      <c r="G5897" s="1" t="s">
        <v>16</v>
      </c>
      <c r="H5897" s="1" t="s">
        <v>17</v>
      </c>
      <c r="I5897" s="1" t="s">
        <v>63</v>
      </c>
      <c r="J5897" s="1" t="s">
        <v>2747</v>
      </c>
      <c r="K5897" s="1" t="s">
        <v>22114</v>
      </c>
    </row>
    <row r="5898" spans="1:11" x14ac:dyDescent="0.2">
      <c r="A5898" s="1" t="s">
        <v>219</v>
      </c>
      <c r="B5898" s="1" t="s">
        <v>1611</v>
      </c>
      <c r="C5898" s="1" t="s">
        <v>1461</v>
      </c>
      <c r="D5898" s="1" t="s">
        <v>22115</v>
      </c>
      <c r="E5898" s="2">
        <v>45277</v>
      </c>
      <c r="F5898" s="1" t="s">
        <v>22049</v>
      </c>
      <c r="G5898" s="1" t="s">
        <v>16</v>
      </c>
      <c r="H5898" s="1" t="s">
        <v>17</v>
      </c>
      <c r="I5898" s="1" t="s">
        <v>63</v>
      </c>
      <c r="J5898" s="1" t="s">
        <v>1613</v>
      </c>
      <c r="K5898" s="1" t="s">
        <v>22116</v>
      </c>
    </row>
    <row r="5899" spans="1:11" x14ac:dyDescent="0.2">
      <c r="A5899" s="1" t="s">
        <v>21580</v>
      </c>
      <c r="B5899" s="1" t="s">
        <v>21581</v>
      </c>
      <c r="C5899" s="1" t="s">
        <v>1461</v>
      </c>
      <c r="D5899" s="1" t="s">
        <v>22117</v>
      </c>
      <c r="E5899" s="2">
        <v>45277</v>
      </c>
      <c r="F5899" s="1" t="s">
        <v>22049</v>
      </c>
      <c r="G5899" s="1" t="s">
        <v>16</v>
      </c>
      <c r="H5899" s="1" t="s">
        <v>17</v>
      </c>
      <c r="I5899" s="1" t="s">
        <v>63</v>
      </c>
      <c r="J5899" s="1" t="s">
        <v>21583</v>
      </c>
      <c r="K5899" s="1" t="s">
        <v>22118</v>
      </c>
    </row>
    <row r="5900" spans="1:11" x14ac:dyDescent="0.2">
      <c r="A5900" s="1" t="s">
        <v>22119</v>
      </c>
      <c r="B5900" s="1" t="s">
        <v>1360</v>
      </c>
      <c r="C5900" s="1" t="s">
        <v>16605</v>
      </c>
      <c r="D5900" s="1" t="s">
        <v>22120</v>
      </c>
      <c r="E5900" s="2">
        <v>45277</v>
      </c>
      <c r="F5900" s="1" t="s">
        <v>22049</v>
      </c>
      <c r="G5900" s="1" t="s">
        <v>16</v>
      </c>
      <c r="H5900" s="1" t="s">
        <v>17</v>
      </c>
      <c r="I5900" s="1" t="s">
        <v>35</v>
      </c>
      <c r="J5900" s="1" t="s">
        <v>22121</v>
      </c>
      <c r="K5900" s="1" t="s">
        <v>22122</v>
      </c>
    </row>
    <row r="5901" spans="1:11" x14ac:dyDescent="0.2">
      <c r="A5901" s="1" t="s">
        <v>22123</v>
      </c>
      <c r="B5901" s="1" t="s">
        <v>11041</v>
      </c>
      <c r="C5901" s="1" t="s">
        <v>1461</v>
      </c>
      <c r="D5901" s="1" t="s">
        <v>22124</v>
      </c>
      <c r="E5901" s="2">
        <v>45277</v>
      </c>
      <c r="F5901" s="1" t="s">
        <v>22049</v>
      </c>
      <c r="G5901" s="1" t="s">
        <v>16</v>
      </c>
      <c r="H5901" s="1" t="s">
        <v>17</v>
      </c>
      <c r="I5901" s="1" t="s">
        <v>35</v>
      </c>
      <c r="J5901" s="1" t="s">
        <v>22125</v>
      </c>
      <c r="K5901" s="1" t="s">
        <v>22126</v>
      </c>
    </row>
    <row r="5902" spans="1:11" x14ac:dyDescent="0.2">
      <c r="A5902" s="1" t="s">
        <v>536</v>
      </c>
      <c r="B5902" s="1" t="s">
        <v>7862</v>
      </c>
      <c r="C5902" s="1" t="s">
        <v>1461</v>
      </c>
      <c r="D5902" s="1" t="s">
        <v>22127</v>
      </c>
      <c r="E5902" s="2">
        <v>45277</v>
      </c>
      <c r="F5902" s="1" t="s">
        <v>22049</v>
      </c>
      <c r="G5902" s="1" t="s">
        <v>16</v>
      </c>
      <c r="H5902" s="1" t="s">
        <v>17</v>
      </c>
      <c r="I5902" s="1" t="s">
        <v>35</v>
      </c>
      <c r="J5902" s="1" t="s">
        <v>22128</v>
      </c>
      <c r="K5902" s="1" t="s">
        <v>22129</v>
      </c>
    </row>
    <row r="5903" spans="1:11" x14ac:dyDescent="0.2">
      <c r="A5903" s="1" t="s">
        <v>22130</v>
      </c>
      <c r="B5903" s="1" t="s">
        <v>687</v>
      </c>
      <c r="C5903" s="1" t="s">
        <v>1461</v>
      </c>
      <c r="D5903" s="1" t="s">
        <v>22131</v>
      </c>
      <c r="E5903" s="2">
        <v>45277</v>
      </c>
      <c r="F5903" s="1" t="s">
        <v>22049</v>
      </c>
      <c r="G5903" s="1" t="s">
        <v>16</v>
      </c>
      <c r="H5903" s="1" t="s">
        <v>17</v>
      </c>
      <c r="I5903" s="1" t="s">
        <v>35</v>
      </c>
      <c r="J5903" s="1" t="s">
        <v>22132</v>
      </c>
      <c r="K5903" s="1" t="s">
        <v>22133</v>
      </c>
    </row>
    <row r="5904" spans="1:11" x14ac:dyDescent="0.2">
      <c r="A5904" s="1" t="s">
        <v>22134</v>
      </c>
      <c r="B5904" s="1" t="s">
        <v>1063</v>
      </c>
      <c r="C5904" s="1" t="s">
        <v>1461</v>
      </c>
      <c r="D5904" s="1" t="s">
        <v>22135</v>
      </c>
      <c r="E5904" s="2">
        <v>45277</v>
      </c>
      <c r="F5904" s="1" t="s">
        <v>22049</v>
      </c>
      <c r="G5904" s="1" t="s">
        <v>16</v>
      </c>
      <c r="H5904" s="1" t="s">
        <v>17</v>
      </c>
      <c r="I5904" s="1" t="s">
        <v>35</v>
      </c>
      <c r="J5904" s="1" t="s">
        <v>22136</v>
      </c>
      <c r="K5904" s="1" t="s">
        <v>22137</v>
      </c>
    </row>
    <row r="5905" spans="1:11" x14ac:dyDescent="0.2">
      <c r="A5905" s="1" t="s">
        <v>5525</v>
      </c>
      <c r="B5905" s="1" t="s">
        <v>5526</v>
      </c>
      <c r="C5905" s="1" t="s">
        <v>1461</v>
      </c>
      <c r="D5905" s="1" t="s">
        <v>22138</v>
      </c>
      <c r="E5905" s="2">
        <v>45277</v>
      </c>
      <c r="F5905" s="1" t="s">
        <v>22049</v>
      </c>
      <c r="G5905" s="1" t="s">
        <v>16</v>
      </c>
      <c r="H5905" s="1" t="s">
        <v>17</v>
      </c>
      <c r="I5905" s="1" t="s">
        <v>35</v>
      </c>
      <c r="J5905" s="1" t="s">
        <v>22139</v>
      </c>
      <c r="K5905" s="1" t="s">
        <v>22140</v>
      </c>
    </row>
    <row r="5906" spans="1:11" x14ac:dyDescent="0.2">
      <c r="A5906" s="1" t="s">
        <v>21</v>
      </c>
      <c r="B5906" s="1" t="s">
        <v>5526</v>
      </c>
      <c r="C5906" s="1" t="s">
        <v>1461</v>
      </c>
      <c r="D5906" s="1" t="s">
        <v>22141</v>
      </c>
      <c r="E5906" s="2">
        <v>45277</v>
      </c>
      <c r="F5906" s="1" t="s">
        <v>22049</v>
      </c>
      <c r="G5906" s="1" t="s">
        <v>16</v>
      </c>
      <c r="H5906" s="1" t="s">
        <v>17</v>
      </c>
      <c r="I5906" s="1" t="s">
        <v>35</v>
      </c>
      <c r="J5906" s="1" t="s">
        <v>5530</v>
      </c>
      <c r="K5906" s="1" t="s">
        <v>22142</v>
      </c>
    </row>
    <row r="5907" spans="1:11" x14ac:dyDescent="0.2">
      <c r="A5907" s="1" t="s">
        <v>751</v>
      </c>
      <c r="B5907" s="1" t="s">
        <v>615</v>
      </c>
      <c r="C5907" s="1" t="s">
        <v>1461</v>
      </c>
      <c r="D5907" s="1" t="s">
        <v>22143</v>
      </c>
      <c r="E5907" s="2">
        <v>45277</v>
      </c>
      <c r="F5907" s="1" t="s">
        <v>22049</v>
      </c>
      <c r="G5907" s="1" t="s">
        <v>16</v>
      </c>
      <c r="H5907" s="1" t="s">
        <v>17</v>
      </c>
      <c r="I5907" s="1" t="s">
        <v>35</v>
      </c>
      <c r="J5907" s="1" t="s">
        <v>22144</v>
      </c>
      <c r="K5907" s="1" t="s">
        <v>22145</v>
      </c>
    </row>
    <row r="5908" spans="1:11" x14ac:dyDescent="0.2">
      <c r="A5908" s="1" t="s">
        <v>74</v>
      </c>
      <c r="B5908" s="1" t="s">
        <v>22146</v>
      </c>
      <c r="C5908" s="1" t="s">
        <v>1461</v>
      </c>
      <c r="D5908" s="1" t="s">
        <v>22147</v>
      </c>
      <c r="E5908" s="2">
        <v>45277</v>
      </c>
      <c r="F5908" s="1" t="s">
        <v>22049</v>
      </c>
      <c r="G5908" s="1" t="s">
        <v>16</v>
      </c>
      <c r="H5908" s="1" t="s">
        <v>17</v>
      </c>
      <c r="I5908" s="1" t="s">
        <v>35</v>
      </c>
      <c r="J5908" s="1" t="s">
        <v>22148</v>
      </c>
      <c r="K5908" s="1" t="s">
        <v>22149</v>
      </c>
    </row>
    <row r="5909" spans="1:11" x14ac:dyDescent="0.2">
      <c r="A5909" s="1" t="s">
        <v>22150</v>
      </c>
      <c r="B5909" s="1" t="s">
        <v>1360</v>
      </c>
      <c r="C5909" s="1" t="s">
        <v>16605</v>
      </c>
      <c r="D5909" s="1" t="s">
        <v>22151</v>
      </c>
      <c r="E5909" s="2">
        <v>45277</v>
      </c>
      <c r="F5909" s="1" t="s">
        <v>22049</v>
      </c>
      <c r="G5909" s="1" t="s">
        <v>16</v>
      </c>
      <c r="H5909" s="1" t="s">
        <v>17</v>
      </c>
      <c r="I5909" s="1" t="s">
        <v>35</v>
      </c>
      <c r="J5909" s="1" t="s">
        <v>22152</v>
      </c>
      <c r="K5909" s="1" t="s">
        <v>22153</v>
      </c>
    </row>
    <row r="5910" spans="1:11" x14ac:dyDescent="0.2">
      <c r="A5910" s="1" t="s">
        <v>11408</v>
      </c>
      <c r="B5910" s="1" t="s">
        <v>1360</v>
      </c>
      <c r="C5910" s="1" t="s">
        <v>1461</v>
      </c>
      <c r="D5910" s="1" t="s">
        <v>22154</v>
      </c>
      <c r="E5910" s="2">
        <v>45277</v>
      </c>
      <c r="F5910" s="1" t="s">
        <v>22049</v>
      </c>
      <c r="G5910" s="1" t="s">
        <v>16</v>
      </c>
      <c r="H5910" s="1" t="s">
        <v>17</v>
      </c>
      <c r="I5910" s="1" t="s">
        <v>35</v>
      </c>
      <c r="J5910" s="1" t="s">
        <v>22155</v>
      </c>
      <c r="K5910" s="1" t="s">
        <v>22156</v>
      </c>
    </row>
    <row r="5911" spans="1:11" x14ac:dyDescent="0.2">
      <c r="A5911" s="1" t="s">
        <v>710</v>
      </c>
      <c r="B5911" s="1" t="s">
        <v>711</v>
      </c>
      <c r="C5911" s="1" t="s">
        <v>1461</v>
      </c>
      <c r="D5911" s="1" t="s">
        <v>22157</v>
      </c>
      <c r="E5911" s="2">
        <v>45277</v>
      </c>
      <c r="F5911" s="1" t="s">
        <v>22049</v>
      </c>
      <c r="G5911" s="1" t="s">
        <v>16</v>
      </c>
      <c r="H5911" s="1" t="s">
        <v>17</v>
      </c>
      <c r="I5911" s="1" t="s">
        <v>35</v>
      </c>
      <c r="J5911" s="1" t="s">
        <v>713</v>
      </c>
      <c r="K5911" s="1" t="s">
        <v>22158</v>
      </c>
    </row>
    <row r="5912" spans="1:11" x14ac:dyDescent="0.2">
      <c r="A5912" s="1" t="s">
        <v>22159</v>
      </c>
      <c r="B5912" s="1" t="s">
        <v>1063</v>
      </c>
      <c r="C5912" s="1" t="s">
        <v>1461</v>
      </c>
      <c r="D5912" s="1" t="s">
        <v>22160</v>
      </c>
      <c r="E5912" s="2">
        <v>45277</v>
      </c>
      <c r="F5912" s="1" t="s">
        <v>22049</v>
      </c>
      <c r="G5912" s="1" t="s">
        <v>16</v>
      </c>
      <c r="H5912" s="1" t="s">
        <v>17</v>
      </c>
      <c r="I5912" s="1" t="s">
        <v>35</v>
      </c>
      <c r="J5912" s="1" t="s">
        <v>22161</v>
      </c>
      <c r="K5912" s="1" t="s">
        <v>22162</v>
      </c>
    </row>
    <row r="5913" spans="1:11" x14ac:dyDescent="0.2">
      <c r="A5913" s="1" t="s">
        <v>22087</v>
      </c>
      <c r="B5913" s="1" t="s">
        <v>22163</v>
      </c>
      <c r="C5913" s="1" t="s">
        <v>1461</v>
      </c>
      <c r="D5913" s="1" t="s">
        <v>22164</v>
      </c>
      <c r="E5913" s="2">
        <v>45277</v>
      </c>
      <c r="F5913" s="1" t="s">
        <v>22049</v>
      </c>
      <c r="G5913" s="1" t="s">
        <v>16</v>
      </c>
      <c r="H5913" s="1" t="s">
        <v>17</v>
      </c>
      <c r="I5913" s="1" t="s">
        <v>35</v>
      </c>
      <c r="J5913" s="1" t="s">
        <v>22165</v>
      </c>
      <c r="K5913" s="1" t="s">
        <v>22166</v>
      </c>
    </row>
    <row r="5914" spans="1:11" x14ac:dyDescent="0.2">
      <c r="A5914" s="1" t="s">
        <v>1382</v>
      </c>
      <c r="B5914" s="1" t="s">
        <v>22167</v>
      </c>
      <c r="C5914" s="1" t="s">
        <v>22168</v>
      </c>
      <c r="D5914" s="1" t="s">
        <v>22169</v>
      </c>
      <c r="E5914" s="2">
        <v>45277</v>
      </c>
      <c r="F5914" s="1" t="s">
        <v>22049</v>
      </c>
      <c r="G5914" s="1" t="s">
        <v>16</v>
      </c>
      <c r="H5914" s="1" t="s">
        <v>17</v>
      </c>
      <c r="I5914" s="1" t="s">
        <v>35</v>
      </c>
      <c r="J5914" s="1" t="s">
        <v>22170</v>
      </c>
      <c r="K5914" s="1" t="s">
        <v>22171</v>
      </c>
    </row>
    <row r="5915" spans="1:11" x14ac:dyDescent="0.2">
      <c r="A5915" s="1" t="s">
        <v>22172</v>
      </c>
      <c r="B5915" s="1" t="s">
        <v>22173</v>
      </c>
      <c r="C5915" s="1" t="s">
        <v>1461</v>
      </c>
      <c r="D5915" s="1" t="s">
        <v>22174</v>
      </c>
      <c r="E5915" s="2">
        <v>45277</v>
      </c>
      <c r="F5915" s="1" t="s">
        <v>22049</v>
      </c>
      <c r="G5915" s="1" t="s">
        <v>16</v>
      </c>
      <c r="H5915" s="1" t="s">
        <v>17</v>
      </c>
      <c r="I5915" s="1" t="s">
        <v>35</v>
      </c>
      <c r="J5915" s="1" t="s">
        <v>22175</v>
      </c>
      <c r="K5915" s="1" t="s">
        <v>22176</v>
      </c>
    </row>
    <row r="5916" spans="1:11" x14ac:dyDescent="0.2">
      <c r="A5916" s="1" t="s">
        <v>22177</v>
      </c>
      <c r="B5916" s="1" t="s">
        <v>46</v>
      </c>
      <c r="C5916" s="1" t="s">
        <v>1461</v>
      </c>
      <c r="D5916" s="1" t="s">
        <v>22178</v>
      </c>
      <c r="E5916" s="2">
        <v>45277</v>
      </c>
      <c r="F5916" s="1" t="s">
        <v>22049</v>
      </c>
      <c r="G5916" s="1" t="s">
        <v>16</v>
      </c>
      <c r="H5916" s="1" t="s">
        <v>17</v>
      </c>
      <c r="I5916" s="1" t="s">
        <v>35</v>
      </c>
      <c r="J5916" s="1" t="s">
        <v>22179</v>
      </c>
      <c r="K5916" s="1" t="s">
        <v>22180</v>
      </c>
    </row>
    <row r="5917" spans="1:11" x14ac:dyDescent="0.2">
      <c r="A5917" s="1" t="s">
        <v>22172</v>
      </c>
      <c r="B5917" s="1" t="s">
        <v>1319</v>
      </c>
      <c r="C5917" s="1" t="s">
        <v>1461</v>
      </c>
      <c r="D5917" s="1" t="s">
        <v>22181</v>
      </c>
      <c r="E5917" s="2">
        <v>45277</v>
      </c>
      <c r="F5917" s="1" t="s">
        <v>22049</v>
      </c>
      <c r="G5917" s="1" t="s">
        <v>16</v>
      </c>
      <c r="H5917" s="1" t="s">
        <v>17</v>
      </c>
      <c r="I5917" s="1" t="s">
        <v>35</v>
      </c>
      <c r="J5917" s="1" t="s">
        <v>22182</v>
      </c>
      <c r="K5917" s="1" t="s">
        <v>22183</v>
      </c>
    </row>
    <row r="5918" spans="1:11" x14ac:dyDescent="0.2">
      <c r="A5918" s="1" t="s">
        <v>254</v>
      </c>
      <c r="B5918" s="1" t="s">
        <v>3847</v>
      </c>
      <c r="C5918" s="1" t="s">
        <v>14429</v>
      </c>
      <c r="D5918" s="1" t="s">
        <v>22184</v>
      </c>
      <c r="E5918" s="2">
        <v>45277</v>
      </c>
      <c r="F5918" s="1" t="s">
        <v>22185</v>
      </c>
      <c r="G5918" s="1" t="s">
        <v>16</v>
      </c>
      <c r="H5918" s="1" t="s">
        <v>58</v>
      </c>
      <c r="I5918" s="1" t="s">
        <v>18</v>
      </c>
      <c r="J5918" s="1" t="s">
        <v>37</v>
      </c>
      <c r="K5918" s="1" t="s">
        <v>37</v>
      </c>
    </row>
    <row r="5919" spans="1:11" x14ac:dyDescent="0.2">
      <c r="A5919" s="1" t="s">
        <v>254</v>
      </c>
      <c r="B5919" s="1" t="s">
        <v>8447</v>
      </c>
      <c r="C5919" s="1" t="s">
        <v>14429</v>
      </c>
      <c r="D5919" s="1" t="s">
        <v>22186</v>
      </c>
      <c r="E5919" s="2">
        <v>45277</v>
      </c>
      <c r="F5919" s="1" t="s">
        <v>22185</v>
      </c>
      <c r="G5919" s="1" t="s">
        <v>16</v>
      </c>
      <c r="H5919" s="1" t="s">
        <v>58</v>
      </c>
      <c r="I5919" s="1" t="s">
        <v>18</v>
      </c>
      <c r="J5919" s="1" t="s">
        <v>22187</v>
      </c>
      <c r="K5919" s="1" t="s">
        <v>22188</v>
      </c>
    </row>
    <row r="5920" spans="1:11" x14ac:dyDescent="0.2">
      <c r="A5920" s="1" t="s">
        <v>22189</v>
      </c>
      <c r="B5920" s="1" t="s">
        <v>8447</v>
      </c>
      <c r="C5920" s="1" t="s">
        <v>14429</v>
      </c>
      <c r="D5920" s="1" t="s">
        <v>22190</v>
      </c>
      <c r="E5920" s="2">
        <v>45277</v>
      </c>
      <c r="F5920" s="1" t="s">
        <v>22185</v>
      </c>
      <c r="G5920" s="1" t="s">
        <v>16</v>
      </c>
      <c r="H5920" s="1" t="s">
        <v>58</v>
      </c>
      <c r="I5920" s="1" t="s">
        <v>18</v>
      </c>
      <c r="J5920" s="1" t="s">
        <v>22191</v>
      </c>
      <c r="K5920" s="1" t="s">
        <v>22192</v>
      </c>
    </row>
    <row r="5921" spans="1:11" x14ac:dyDescent="0.2">
      <c r="A5921" s="1" t="s">
        <v>751</v>
      </c>
      <c r="B5921" s="1" t="s">
        <v>22193</v>
      </c>
      <c r="C5921" s="1" t="s">
        <v>4588</v>
      </c>
      <c r="D5921" s="1" t="s">
        <v>22194</v>
      </c>
      <c r="E5921" s="2">
        <v>45277</v>
      </c>
      <c r="F5921" s="1" t="s">
        <v>22195</v>
      </c>
      <c r="G5921" s="1" t="s">
        <v>16</v>
      </c>
      <c r="H5921" s="1" t="s">
        <v>58</v>
      </c>
      <c r="I5921" s="1" t="s">
        <v>18</v>
      </c>
      <c r="J5921" s="1" t="s">
        <v>22196</v>
      </c>
      <c r="K5921" s="1" t="s">
        <v>22197</v>
      </c>
    </row>
    <row r="5922" spans="1:11" x14ac:dyDescent="0.2">
      <c r="A5922" s="1" t="s">
        <v>788</v>
      </c>
      <c r="B5922" s="1" t="s">
        <v>1078</v>
      </c>
      <c r="C5922" s="1" t="s">
        <v>22198</v>
      </c>
      <c r="D5922" s="1" t="s">
        <v>22199</v>
      </c>
      <c r="E5922" s="2">
        <v>45277</v>
      </c>
      <c r="F5922" s="1" t="s">
        <v>22195</v>
      </c>
      <c r="G5922" s="1" t="s">
        <v>16</v>
      </c>
      <c r="H5922" s="1" t="s">
        <v>58</v>
      </c>
      <c r="I5922" s="1" t="s">
        <v>18</v>
      </c>
      <c r="J5922" s="1" t="s">
        <v>22200</v>
      </c>
      <c r="K5922" s="1" t="s">
        <v>22201</v>
      </c>
    </row>
    <row r="5923" spans="1:11" x14ac:dyDescent="0.2">
      <c r="A5923" s="1" t="s">
        <v>1221</v>
      </c>
      <c r="B5923" s="1" t="s">
        <v>22202</v>
      </c>
      <c r="C5923" s="1" t="s">
        <v>778</v>
      </c>
      <c r="D5923" s="1" t="s">
        <v>22203</v>
      </c>
      <c r="E5923" s="2">
        <v>45277</v>
      </c>
      <c r="F5923" s="1" t="s">
        <v>22195</v>
      </c>
      <c r="G5923" s="1" t="s">
        <v>16</v>
      </c>
      <c r="H5923" s="1" t="s">
        <v>58</v>
      </c>
      <c r="I5923" s="1" t="s">
        <v>18</v>
      </c>
      <c r="J5923" s="1" t="s">
        <v>22204</v>
      </c>
      <c r="K5923" s="1" t="s">
        <v>22205</v>
      </c>
    </row>
    <row r="5924" spans="1:11" x14ac:dyDescent="0.2">
      <c r="A5924" s="1" t="s">
        <v>1982</v>
      </c>
      <c r="B5924" s="1" t="s">
        <v>1983</v>
      </c>
      <c r="C5924" s="1" t="s">
        <v>4588</v>
      </c>
      <c r="D5924" s="1" t="s">
        <v>22206</v>
      </c>
      <c r="E5924" s="2">
        <v>45277</v>
      </c>
      <c r="F5924" s="1" t="s">
        <v>22195</v>
      </c>
      <c r="G5924" s="1" t="s">
        <v>16</v>
      </c>
      <c r="H5924" s="1" t="s">
        <v>58</v>
      </c>
      <c r="I5924" s="1" t="s">
        <v>18</v>
      </c>
      <c r="J5924" s="1" t="s">
        <v>1985</v>
      </c>
      <c r="K5924" s="1" t="s">
        <v>22207</v>
      </c>
    </row>
    <row r="5925" spans="1:11" x14ac:dyDescent="0.2">
      <c r="A5925" s="1" t="s">
        <v>22208</v>
      </c>
      <c r="B5925" s="1" t="s">
        <v>6207</v>
      </c>
      <c r="C5925" s="1" t="s">
        <v>4588</v>
      </c>
      <c r="D5925" s="1" t="s">
        <v>22209</v>
      </c>
      <c r="E5925" s="2">
        <v>45277</v>
      </c>
      <c r="F5925" s="1" t="s">
        <v>22195</v>
      </c>
      <c r="G5925" s="1" t="s">
        <v>16</v>
      </c>
      <c r="H5925" s="1" t="s">
        <v>58</v>
      </c>
      <c r="I5925" s="1" t="s">
        <v>18</v>
      </c>
      <c r="J5925" s="1" t="s">
        <v>22210</v>
      </c>
      <c r="K5925" s="1" t="s">
        <v>22211</v>
      </c>
    </row>
    <row r="5926" spans="1:11" x14ac:dyDescent="0.2">
      <c r="A5926" s="1" t="s">
        <v>22212</v>
      </c>
      <c r="B5926" s="1" t="s">
        <v>53</v>
      </c>
      <c r="C5926" s="1" t="s">
        <v>4599</v>
      </c>
      <c r="D5926" s="1" t="s">
        <v>22213</v>
      </c>
      <c r="E5926" s="2">
        <v>45277</v>
      </c>
      <c r="F5926" s="1" t="s">
        <v>22195</v>
      </c>
      <c r="G5926" s="1" t="s">
        <v>16</v>
      </c>
      <c r="H5926" s="1" t="s">
        <v>58</v>
      </c>
      <c r="I5926" s="1" t="s">
        <v>18</v>
      </c>
      <c r="J5926" s="1" t="s">
        <v>22214</v>
      </c>
      <c r="K5926" s="1" t="s">
        <v>22215</v>
      </c>
    </row>
    <row r="5927" spans="1:11" x14ac:dyDescent="0.2">
      <c r="A5927" s="1" t="s">
        <v>10765</v>
      </c>
      <c r="B5927" s="1" t="s">
        <v>22216</v>
      </c>
      <c r="C5927" s="1" t="s">
        <v>4588</v>
      </c>
      <c r="D5927" s="1" t="s">
        <v>22217</v>
      </c>
      <c r="E5927" s="2">
        <v>45277</v>
      </c>
      <c r="F5927" s="1" t="s">
        <v>22195</v>
      </c>
      <c r="G5927" s="1" t="s">
        <v>16</v>
      </c>
      <c r="H5927" s="1" t="s">
        <v>58</v>
      </c>
      <c r="I5927" s="1" t="s">
        <v>63</v>
      </c>
      <c r="J5927" s="1" t="s">
        <v>22218</v>
      </c>
      <c r="K5927" s="1" t="s">
        <v>22219</v>
      </c>
    </row>
    <row r="5928" spans="1:11" x14ac:dyDescent="0.2">
      <c r="A5928" s="1" t="s">
        <v>3716</v>
      </c>
      <c r="B5928" s="1" t="s">
        <v>22216</v>
      </c>
      <c r="C5928" s="1" t="s">
        <v>4588</v>
      </c>
      <c r="D5928" s="1" t="s">
        <v>22220</v>
      </c>
      <c r="E5928" s="2">
        <v>45277</v>
      </c>
      <c r="F5928" s="1" t="s">
        <v>22195</v>
      </c>
      <c r="G5928" s="1" t="s">
        <v>16</v>
      </c>
      <c r="H5928" s="1" t="s">
        <v>58</v>
      </c>
      <c r="I5928" s="1" t="s">
        <v>63</v>
      </c>
      <c r="J5928" s="1" t="s">
        <v>22221</v>
      </c>
      <c r="K5928" s="1" t="s">
        <v>22222</v>
      </c>
    </row>
    <row r="5929" spans="1:11" x14ac:dyDescent="0.2">
      <c r="A5929" s="1" t="s">
        <v>1599</v>
      </c>
      <c r="B5929" s="1" t="s">
        <v>1600</v>
      </c>
      <c r="C5929" s="1" t="s">
        <v>4588</v>
      </c>
      <c r="D5929" s="1" t="s">
        <v>22223</v>
      </c>
      <c r="E5929" s="2">
        <v>45277</v>
      </c>
      <c r="F5929" s="1" t="s">
        <v>22195</v>
      </c>
      <c r="G5929" s="1" t="s">
        <v>16</v>
      </c>
      <c r="H5929" s="1" t="s">
        <v>58</v>
      </c>
      <c r="I5929" s="1" t="s">
        <v>63</v>
      </c>
      <c r="J5929" s="1" t="s">
        <v>1604</v>
      </c>
      <c r="K5929" s="1" t="s">
        <v>22224</v>
      </c>
    </row>
    <row r="5930" spans="1:11" x14ac:dyDescent="0.2">
      <c r="A5930" s="1" t="s">
        <v>334</v>
      </c>
      <c r="B5930" s="1" t="s">
        <v>335</v>
      </c>
      <c r="C5930" s="1" t="s">
        <v>776</v>
      </c>
      <c r="D5930" s="1" t="s">
        <v>22225</v>
      </c>
      <c r="E5930" s="2">
        <v>45277</v>
      </c>
      <c r="F5930" s="1" t="s">
        <v>22195</v>
      </c>
      <c r="G5930" s="1" t="s">
        <v>16</v>
      </c>
      <c r="H5930" s="1" t="s">
        <v>58</v>
      </c>
      <c r="I5930" s="1" t="s">
        <v>63</v>
      </c>
      <c r="J5930" s="1" t="s">
        <v>22226</v>
      </c>
      <c r="K5930" s="1" t="s">
        <v>22227</v>
      </c>
    </row>
    <row r="5931" spans="1:11" x14ac:dyDescent="0.2">
      <c r="A5931" s="1" t="s">
        <v>334</v>
      </c>
      <c r="B5931" s="1" t="s">
        <v>335</v>
      </c>
      <c r="C5931" s="1" t="s">
        <v>2678</v>
      </c>
      <c r="D5931" s="1" t="s">
        <v>22228</v>
      </c>
      <c r="E5931" s="2">
        <v>45277</v>
      </c>
      <c r="F5931" s="1" t="s">
        <v>22195</v>
      </c>
      <c r="G5931" s="1" t="s">
        <v>16</v>
      </c>
      <c r="H5931" s="1" t="s">
        <v>58</v>
      </c>
      <c r="I5931" s="1" t="s">
        <v>63</v>
      </c>
      <c r="J5931" s="1" t="s">
        <v>22229</v>
      </c>
      <c r="K5931" s="1" t="s">
        <v>22230</v>
      </c>
    </row>
    <row r="5932" spans="1:11" x14ac:dyDescent="0.2">
      <c r="A5932" s="1" t="s">
        <v>334</v>
      </c>
      <c r="B5932" s="1" t="s">
        <v>335</v>
      </c>
      <c r="C5932" s="1" t="s">
        <v>16756</v>
      </c>
      <c r="D5932" s="1" t="s">
        <v>22231</v>
      </c>
      <c r="E5932" s="2">
        <v>45277</v>
      </c>
      <c r="F5932" s="1" t="s">
        <v>22195</v>
      </c>
      <c r="G5932" s="1" t="s">
        <v>16</v>
      </c>
      <c r="H5932" s="1" t="s">
        <v>58</v>
      </c>
      <c r="I5932" s="1" t="s">
        <v>63</v>
      </c>
      <c r="J5932" s="1" t="s">
        <v>22232</v>
      </c>
      <c r="K5932" s="1" t="s">
        <v>22233</v>
      </c>
    </row>
    <row r="5933" spans="1:11" x14ac:dyDescent="0.2">
      <c r="A5933" s="1" t="s">
        <v>341</v>
      </c>
      <c r="B5933" s="1" t="s">
        <v>335</v>
      </c>
      <c r="C5933" s="1" t="s">
        <v>3903</v>
      </c>
      <c r="D5933" s="1" t="s">
        <v>22234</v>
      </c>
      <c r="E5933" s="2">
        <v>45277</v>
      </c>
      <c r="F5933" s="1" t="s">
        <v>22195</v>
      </c>
      <c r="G5933" s="1" t="s">
        <v>16</v>
      </c>
      <c r="H5933" s="1" t="s">
        <v>58</v>
      </c>
      <c r="I5933" s="1" t="s">
        <v>63</v>
      </c>
      <c r="J5933" s="1" t="s">
        <v>22235</v>
      </c>
      <c r="K5933" s="1" t="s">
        <v>22236</v>
      </c>
    </row>
    <row r="5934" spans="1:11" x14ac:dyDescent="0.2">
      <c r="A5934" s="1" t="s">
        <v>341</v>
      </c>
      <c r="B5934" s="1" t="s">
        <v>335</v>
      </c>
      <c r="C5934" s="1" t="s">
        <v>4584</v>
      </c>
      <c r="D5934" s="1" t="s">
        <v>22237</v>
      </c>
      <c r="E5934" s="2">
        <v>45277</v>
      </c>
      <c r="F5934" s="1" t="s">
        <v>22195</v>
      </c>
      <c r="G5934" s="1" t="s">
        <v>16</v>
      </c>
      <c r="H5934" s="1" t="s">
        <v>58</v>
      </c>
      <c r="I5934" s="1" t="s">
        <v>63</v>
      </c>
      <c r="J5934" s="1" t="s">
        <v>22238</v>
      </c>
      <c r="K5934" s="1" t="s">
        <v>22239</v>
      </c>
    </row>
    <row r="5935" spans="1:11" x14ac:dyDescent="0.2">
      <c r="A5935" s="1" t="s">
        <v>341</v>
      </c>
      <c r="B5935" s="1" t="s">
        <v>335</v>
      </c>
      <c r="C5935" s="1" t="s">
        <v>22198</v>
      </c>
      <c r="D5935" s="1" t="s">
        <v>22240</v>
      </c>
      <c r="E5935" s="2">
        <v>45277</v>
      </c>
      <c r="F5935" s="1" t="s">
        <v>22195</v>
      </c>
      <c r="G5935" s="1" t="s">
        <v>16</v>
      </c>
      <c r="H5935" s="1" t="s">
        <v>58</v>
      </c>
      <c r="I5935" s="1" t="s">
        <v>63</v>
      </c>
      <c r="J5935" s="1" t="s">
        <v>22241</v>
      </c>
      <c r="K5935" s="1" t="s">
        <v>22242</v>
      </c>
    </row>
    <row r="5936" spans="1:11" x14ac:dyDescent="0.2">
      <c r="A5936" s="1" t="s">
        <v>341</v>
      </c>
      <c r="B5936" s="1" t="s">
        <v>335</v>
      </c>
      <c r="C5936" s="1" t="s">
        <v>9513</v>
      </c>
      <c r="D5936" s="1" t="s">
        <v>22243</v>
      </c>
      <c r="E5936" s="2">
        <v>45277</v>
      </c>
      <c r="F5936" s="1" t="s">
        <v>22195</v>
      </c>
      <c r="G5936" s="1" t="s">
        <v>16</v>
      </c>
      <c r="H5936" s="1" t="s">
        <v>58</v>
      </c>
      <c r="I5936" s="1" t="s">
        <v>63</v>
      </c>
      <c r="J5936" s="1" t="s">
        <v>22244</v>
      </c>
      <c r="K5936" s="1" t="s">
        <v>22245</v>
      </c>
    </row>
    <row r="5937" spans="1:11" x14ac:dyDescent="0.2">
      <c r="A5937" s="1" t="s">
        <v>341</v>
      </c>
      <c r="B5937" s="1" t="s">
        <v>335</v>
      </c>
      <c r="C5937" s="1" t="s">
        <v>12242</v>
      </c>
      <c r="D5937" s="1" t="s">
        <v>22246</v>
      </c>
      <c r="E5937" s="2">
        <v>45277</v>
      </c>
      <c r="F5937" s="1" t="s">
        <v>22195</v>
      </c>
      <c r="G5937" s="1" t="s">
        <v>16</v>
      </c>
      <c r="H5937" s="1" t="s">
        <v>58</v>
      </c>
      <c r="I5937" s="1" t="s">
        <v>63</v>
      </c>
      <c r="J5937" s="1" t="s">
        <v>22247</v>
      </c>
      <c r="K5937" s="1" t="s">
        <v>22248</v>
      </c>
    </row>
    <row r="5938" spans="1:11" x14ac:dyDescent="0.2">
      <c r="A5938" s="1" t="s">
        <v>1221</v>
      </c>
      <c r="B5938" s="1" t="s">
        <v>22249</v>
      </c>
      <c r="C5938" s="1" t="s">
        <v>778</v>
      </c>
      <c r="D5938" s="1" t="s">
        <v>22250</v>
      </c>
      <c r="E5938" s="2">
        <v>45277</v>
      </c>
      <c r="F5938" s="1" t="s">
        <v>22195</v>
      </c>
      <c r="G5938" s="1" t="s">
        <v>16</v>
      </c>
      <c r="H5938" s="1" t="s">
        <v>58</v>
      </c>
      <c r="I5938" s="1" t="s">
        <v>35</v>
      </c>
      <c r="J5938" s="1" t="s">
        <v>22251</v>
      </c>
      <c r="K5938" s="1" t="s">
        <v>22252</v>
      </c>
    </row>
    <row r="5939" spans="1:11" x14ac:dyDescent="0.2">
      <c r="A5939" s="1" t="s">
        <v>22253</v>
      </c>
      <c r="B5939" s="1" t="s">
        <v>9952</v>
      </c>
      <c r="C5939" s="1" t="s">
        <v>778</v>
      </c>
      <c r="D5939" s="1" t="s">
        <v>22254</v>
      </c>
      <c r="E5939" s="2">
        <v>45277</v>
      </c>
      <c r="F5939" s="1" t="s">
        <v>22195</v>
      </c>
      <c r="G5939" s="1" t="s">
        <v>16</v>
      </c>
      <c r="H5939" s="1" t="s">
        <v>58</v>
      </c>
      <c r="I5939" s="1" t="s">
        <v>35</v>
      </c>
      <c r="J5939" s="1" t="s">
        <v>22255</v>
      </c>
      <c r="K5939" s="1" t="s">
        <v>22256</v>
      </c>
    </row>
    <row r="5940" spans="1:11" x14ac:dyDescent="0.2">
      <c r="A5940" s="1" t="s">
        <v>22257</v>
      </c>
      <c r="B5940" s="1" t="s">
        <v>22258</v>
      </c>
      <c r="C5940" s="1" t="s">
        <v>771</v>
      </c>
      <c r="D5940" s="1" t="s">
        <v>22259</v>
      </c>
      <c r="E5940" s="2">
        <v>45277</v>
      </c>
      <c r="F5940" s="1" t="s">
        <v>22195</v>
      </c>
      <c r="G5940" s="1" t="s">
        <v>16</v>
      </c>
      <c r="H5940" s="1" t="s">
        <v>58</v>
      </c>
      <c r="I5940" s="1" t="s">
        <v>35</v>
      </c>
      <c r="J5940" s="1" t="s">
        <v>22260</v>
      </c>
      <c r="K5940" s="1" t="s">
        <v>22261</v>
      </c>
    </row>
    <row r="5941" spans="1:11" x14ac:dyDescent="0.2">
      <c r="A5941" s="1" t="s">
        <v>846</v>
      </c>
      <c r="B5941" s="1" t="s">
        <v>13188</v>
      </c>
      <c r="C5941" s="1" t="s">
        <v>10916</v>
      </c>
      <c r="D5941" s="1" t="s">
        <v>22262</v>
      </c>
      <c r="E5941" s="2">
        <v>45277</v>
      </c>
      <c r="F5941" s="1" t="s">
        <v>22195</v>
      </c>
      <c r="G5941" s="1" t="s">
        <v>16</v>
      </c>
      <c r="H5941" s="1" t="s">
        <v>17</v>
      </c>
      <c r="I5941" s="1" t="s">
        <v>18</v>
      </c>
      <c r="J5941" s="1" t="s">
        <v>22263</v>
      </c>
      <c r="K5941" s="1" t="s">
        <v>22264</v>
      </c>
    </row>
    <row r="5942" spans="1:11" x14ac:dyDescent="0.2">
      <c r="A5942" s="1" t="s">
        <v>8387</v>
      </c>
      <c r="B5942" s="1" t="s">
        <v>8388</v>
      </c>
      <c r="C5942" s="1" t="s">
        <v>8838</v>
      </c>
      <c r="D5942" s="1" t="s">
        <v>22265</v>
      </c>
      <c r="E5942" s="2">
        <v>45277</v>
      </c>
      <c r="F5942" s="1" t="s">
        <v>22195</v>
      </c>
      <c r="G5942" s="1" t="s">
        <v>16</v>
      </c>
      <c r="H5942" s="1" t="s">
        <v>17</v>
      </c>
      <c r="I5942" s="1" t="s">
        <v>18</v>
      </c>
      <c r="J5942" s="1" t="s">
        <v>8391</v>
      </c>
      <c r="K5942" s="1" t="s">
        <v>22266</v>
      </c>
    </row>
    <row r="5943" spans="1:11" x14ac:dyDescent="0.2">
      <c r="A5943" s="1" t="s">
        <v>4269</v>
      </c>
      <c r="B5943" s="1" t="s">
        <v>4270</v>
      </c>
      <c r="C5943" s="1" t="s">
        <v>778</v>
      </c>
      <c r="D5943" s="1" t="s">
        <v>22267</v>
      </c>
      <c r="E5943" s="2">
        <v>45277</v>
      </c>
      <c r="F5943" s="1" t="s">
        <v>22195</v>
      </c>
      <c r="G5943" s="1" t="s">
        <v>16</v>
      </c>
      <c r="H5943" s="1" t="s">
        <v>17</v>
      </c>
      <c r="I5943" s="1" t="s">
        <v>18</v>
      </c>
      <c r="J5943" s="1" t="s">
        <v>4272</v>
      </c>
      <c r="K5943" s="1" t="s">
        <v>22268</v>
      </c>
    </row>
    <row r="5944" spans="1:11" x14ac:dyDescent="0.2">
      <c r="A5944" s="1" t="s">
        <v>22269</v>
      </c>
      <c r="B5944" s="1" t="s">
        <v>6143</v>
      </c>
      <c r="C5944" s="1" t="s">
        <v>778</v>
      </c>
      <c r="D5944" s="1" t="s">
        <v>22270</v>
      </c>
      <c r="E5944" s="2">
        <v>45277</v>
      </c>
      <c r="F5944" s="1" t="s">
        <v>22195</v>
      </c>
      <c r="G5944" s="1" t="s">
        <v>16</v>
      </c>
      <c r="H5944" s="1" t="s">
        <v>17</v>
      </c>
      <c r="I5944" s="1" t="s">
        <v>18</v>
      </c>
      <c r="J5944" s="1" t="s">
        <v>22271</v>
      </c>
      <c r="K5944" s="1" t="s">
        <v>22272</v>
      </c>
    </row>
    <row r="5945" spans="1:11" x14ac:dyDescent="0.2">
      <c r="A5945" s="1" t="s">
        <v>4269</v>
      </c>
      <c r="B5945" s="1" t="s">
        <v>4270</v>
      </c>
      <c r="C5945" s="1" t="s">
        <v>4588</v>
      </c>
      <c r="D5945" s="1" t="s">
        <v>22273</v>
      </c>
      <c r="E5945" s="2">
        <v>45277</v>
      </c>
      <c r="F5945" s="1" t="s">
        <v>22195</v>
      </c>
      <c r="G5945" s="1" t="s">
        <v>16</v>
      </c>
      <c r="H5945" s="1" t="s">
        <v>17</v>
      </c>
      <c r="I5945" s="1" t="s">
        <v>18</v>
      </c>
      <c r="J5945" s="1" t="s">
        <v>4272</v>
      </c>
      <c r="K5945" s="1" t="s">
        <v>22274</v>
      </c>
    </row>
    <row r="5946" spans="1:11" x14ac:dyDescent="0.2">
      <c r="A5946" s="1" t="s">
        <v>74</v>
      </c>
      <c r="B5946" s="1" t="s">
        <v>9233</v>
      </c>
      <c r="C5946" s="1" t="s">
        <v>9228</v>
      </c>
      <c r="D5946" s="1" t="s">
        <v>22275</v>
      </c>
      <c r="E5946" s="2">
        <v>45277</v>
      </c>
      <c r="F5946" s="1" t="s">
        <v>22195</v>
      </c>
      <c r="G5946" s="1" t="s">
        <v>16</v>
      </c>
      <c r="H5946" s="1" t="s">
        <v>17</v>
      </c>
      <c r="I5946" s="1" t="s">
        <v>18</v>
      </c>
      <c r="J5946" s="1" t="s">
        <v>22276</v>
      </c>
      <c r="K5946" s="1" t="s">
        <v>22277</v>
      </c>
    </row>
    <row r="5947" spans="1:11" x14ac:dyDescent="0.2">
      <c r="A5947" s="1" t="s">
        <v>150</v>
      </c>
      <c r="B5947" s="1" t="s">
        <v>22278</v>
      </c>
      <c r="C5947" s="1" t="s">
        <v>4602</v>
      </c>
      <c r="D5947" s="1" t="s">
        <v>22279</v>
      </c>
      <c r="E5947" s="2">
        <v>45277</v>
      </c>
      <c r="F5947" s="1" t="s">
        <v>22195</v>
      </c>
      <c r="G5947" s="1" t="s">
        <v>16</v>
      </c>
      <c r="H5947" s="1" t="s">
        <v>17</v>
      </c>
      <c r="I5947" s="1" t="s">
        <v>18</v>
      </c>
      <c r="J5947" s="1" t="s">
        <v>22280</v>
      </c>
      <c r="K5947" s="1" t="s">
        <v>22281</v>
      </c>
    </row>
    <row r="5948" spans="1:11" x14ac:dyDescent="0.2">
      <c r="A5948" s="1" t="s">
        <v>536</v>
      </c>
      <c r="B5948" s="1" t="s">
        <v>22282</v>
      </c>
      <c r="C5948" s="1" t="s">
        <v>778</v>
      </c>
      <c r="D5948" s="1" t="s">
        <v>22283</v>
      </c>
      <c r="E5948" s="2">
        <v>45277</v>
      </c>
      <c r="F5948" s="1" t="s">
        <v>22195</v>
      </c>
      <c r="G5948" s="1" t="s">
        <v>16</v>
      </c>
      <c r="H5948" s="1" t="s">
        <v>17</v>
      </c>
      <c r="I5948" s="1" t="s">
        <v>18</v>
      </c>
      <c r="J5948" s="1" t="s">
        <v>22284</v>
      </c>
      <c r="K5948" s="1" t="s">
        <v>22285</v>
      </c>
    </row>
    <row r="5949" spans="1:11" x14ac:dyDescent="0.2">
      <c r="A5949" s="1" t="s">
        <v>22286</v>
      </c>
      <c r="B5949" s="1" t="s">
        <v>4038</v>
      </c>
      <c r="C5949" s="1" t="s">
        <v>778</v>
      </c>
      <c r="D5949" s="1" t="s">
        <v>22287</v>
      </c>
      <c r="E5949" s="2">
        <v>45277</v>
      </c>
      <c r="F5949" s="1" t="s">
        <v>22195</v>
      </c>
      <c r="G5949" s="1" t="s">
        <v>16</v>
      </c>
      <c r="H5949" s="1" t="s">
        <v>17</v>
      </c>
      <c r="I5949" s="1" t="s">
        <v>18</v>
      </c>
      <c r="J5949" s="1" t="s">
        <v>22288</v>
      </c>
      <c r="K5949" s="1" t="s">
        <v>22289</v>
      </c>
    </row>
    <row r="5950" spans="1:11" x14ac:dyDescent="0.2">
      <c r="A5950" s="1" t="s">
        <v>74</v>
      </c>
      <c r="B5950" s="1" t="s">
        <v>22290</v>
      </c>
      <c r="C5950" s="1" t="s">
        <v>778</v>
      </c>
      <c r="D5950" s="1" t="s">
        <v>22291</v>
      </c>
      <c r="E5950" s="2">
        <v>45277</v>
      </c>
      <c r="F5950" s="1" t="s">
        <v>22195</v>
      </c>
      <c r="G5950" s="1" t="s">
        <v>16</v>
      </c>
      <c r="H5950" s="1" t="s">
        <v>17</v>
      </c>
      <c r="I5950" s="1" t="s">
        <v>18</v>
      </c>
      <c r="J5950" s="1" t="s">
        <v>22292</v>
      </c>
      <c r="K5950" s="1" t="s">
        <v>22293</v>
      </c>
    </row>
    <row r="5951" spans="1:11" x14ac:dyDescent="0.2">
      <c r="A5951" s="1" t="s">
        <v>22294</v>
      </c>
      <c r="B5951" s="1" t="s">
        <v>4038</v>
      </c>
      <c r="C5951" s="1" t="s">
        <v>778</v>
      </c>
      <c r="D5951" s="1" t="s">
        <v>22295</v>
      </c>
      <c r="E5951" s="2">
        <v>45277</v>
      </c>
      <c r="F5951" s="1" t="s">
        <v>22195</v>
      </c>
      <c r="G5951" s="1" t="s">
        <v>16</v>
      </c>
      <c r="H5951" s="1" t="s">
        <v>17</v>
      </c>
      <c r="I5951" s="1" t="s">
        <v>18</v>
      </c>
      <c r="J5951" s="1" t="s">
        <v>22296</v>
      </c>
      <c r="K5951" s="1" t="s">
        <v>37</v>
      </c>
    </row>
    <row r="5952" spans="1:11" x14ac:dyDescent="0.2">
      <c r="A5952" s="1" t="s">
        <v>266</v>
      </c>
      <c r="B5952" s="1" t="s">
        <v>4038</v>
      </c>
      <c r="C5952" s="1" t="s">
        <v>778</v>
      </c>
      <c r="D5952" s="1" t="s">
        <v>22297</v>
      </c>
      <c r="E5952" s="2">
        <v>45277</v>
      </c>
      <c r="F5952" s="1" t="s">
        <v>22195</v>
      </c>
      <c r="G5952" s="1" t="s">
        <v>16</v>
      </c>
      <c r="H5952" s="1" t="s">
        <v>17</v>
      </c>
      <c r="I5952" s="1" t="s">
        <v>18</v>
      </c>
      <c r="J5952" s="1" t="s">
        <v>22298</v>
      </c>
      <c r="K5952" s="1" t="s">
        <v>22299</v>
      </c>
    </row>
    <row r="5953" spans="1:11" x14ac:dyDescent="0.2">
      <c r="A5953" s="1" t="s">
        <v>22300</v>
      </c>
      <c r="B5953" s="1" t="s">
        <v>22301</v>
      </c>
      <c r="C5953" s="1" t="s">
        <v>778</v>
      </c>
      <c r="D5953" s="1" t="s">
        <v>22302</v>
      </c>
      <c r="E5953" s="2">
        <v>45277</v>
      </c>
      <c r="F5953" s="1" t="s">
        <v>22195</v>
      </c>
      <c r="G5953" s="1" t="s">
        <v>16</v>
      </c>
      <c r="H5953" s="1" t="s">
        <v>17</v>
      </c>
      <c r="I5953" s="1" t="s">
        <v>18</v>
      </c>
      <c r="J5953" s="1" t="s">
        <v>22303</v>
      </c>
      <c r="K5953" s="1" t="s">
        <v>22304</v>
      </c>
    </row>
    <row r="5954" spans="1:11" x14ac:dyDescent="0.2">
      <c r="A5954" s="1" t="s">
        <v>17995</v>
      </c>
      <c r="B5954" s="1" t="s">
        <v>22305</v>
      </c>
      <c r="C5954" s="1" t="s">
        <v>22306</v>
      </c>
      <c r="D5954" s="1" t="s">
        <v>22307</v>
      </c>
      <c r="E5954" s="2">
        <v>45277</v>
      </c>
      <c r="F5954" s="1" t="s">
        <v>22195</v>
      </c>
      <c r="G5954" s="1" t="s">
        <v>16</v>
      </c>
      <c r="H5954" s="1" t="s">
        <v>17</v>
      </c>
      <c r="I5954" s="1" t="s">
        <v>18</v>
      </c>
      <c r="J5954" s="1" t="s">
        <v>22308</v>
      </c>
      <c r="K5954" s="1" t="s">
        <v>22309</v>
      </c>
    </row>
    <row r="5955" spans="1:11" x14ac:dyDescent="0.2">
      <c r="A5955" s="1" t="s">
        <v>105</v>
      </c>
      <c r="B5955" s="1" t="s">
        <v>6173</v>
      </c>
      <c r="C5955" s="1" t="s">
        <v>4588</v>
      </c>
      <c r="D5955" s="1" t="s">
        <v>22310</v>
      </c>
      <c r="E5955" s="2">
        <v>45277</v>
      </c>
      <c r="F5955" s="1" t="s">
        <v>22195</v>
      </c>
      <c r="G5955" s="1" t="s">
        <v>16</v>
      </c>
      <c r="H5955" s="1" t="s">
        <v>17</v>
      </c>
      <c r="I5955" s="1" t="s">
        <v>18</v>
      </c>
      <c r="J5955" s="1" t="s">
        <v>22311</v>
      </c>
      <c r="K5955" s="1" t="s">
        <v>22312</v>
      </c>
    </row>
    <row r="5956" spans="1:11" x14ac:dyDescent="0.2">
      <c r="A5956" s="1" t="s">
        <v>22313</v>
      </c>
      <c r="B5956" s="1" t="s">
        <v>2674</v>
      </c>
      <c r="C5956" s="1" t="s">
        <v>21289</v>
      </c>
      <c r="D5956" s="1" t="s">
        <v>22314</v>
      </c>
      <c r="E5956" s="2">
        <v>45277</v>
      </c>
      <c r="F5956" s="1" t="s">
        <v>22195</v>
      </c>
      <c r="G5956" s="1" t="s">
        <v>16</v>
      </c>
      <c r="H5956" s="1" t="s">
        <v>17</v>
      </c>
      <c r="I5956" s="1" t="s">
        <v>18</v>
      </c>
      <c r="J5956" s="1" t="s">
        <v>37</v>
      </c>
      <c r="K5956" s="1" t="s">
        <v>37</v>
      </c>
    </row>
    <row r="5957" spans="1:11" x14ac:dyDescent="0.2">
      <c r="A5957" s="1" t="s">
        <v>751</v>
      </c>
      <c r="B5957" s="1" t="s">
        <v>22315</v>
      </c>
      <c r="C5957" s="1" t="s">
        <v>778</v>
      </c>
      <c r="D5957" s="1" t="s">
        <v>22316</v>
      </c>
      <c r="E5957" s="2">
        <v>45277</v>
      </c>
      <c r="F5957" s="1" t="s">
        <v>22195</v>
      </c>
      <c r="G5957" s="1" t="s">
        <v>16</v>
      </c>
      <c r="H5957" s="1" t="s">
        <v>17</v>
      </c>
      <c r="I5957" s="1" t="s">
        <v>18</v>
      </c>
      <c r="J5957" s="1" t="s">
        <v>22317</v>
      </c>
      <c r="K5957" s="1" t="s">
        <v>37</v>
      </c>
    </row>
    <row r="5958" spans="1:11" x14ac:dyDescent="0.2">
      <c r="A5958" s="1" t="s">
        <v>74</v>
      </c>
      <c r="B5958" s="1" t="s">
        <v>22318</v>
      </c>
      <c r="C5958" s="1" t="s">
        <v>776</v>
      </c>
      <c r="D5958" s="1" t="s">
        <v>22319</v>
      </c>
      <c r="E5958" s="2">
        <v>45277</v>
      </c>
      <c r="F5958" s="1" t="s">
        <v>22195</v>
      </c>
      <c r="G5958" s="1" t="s">
        <v>16</v>
      </c>
      <c r="H5958" s="1" t="s">
        <v>17</v>
      </c>
      <c r="I5958" s="1" t="s">
        <v>63</v>
      </c>
      <c r="J5958" s="1" t="s">
        <v>22320</v>
      </c>
      <c r="K5958" s="1" t="s">
        <v>22321</v>
      </c>
    </row>
    <row r="5959" spans="1:11" x14ac:dyDescent="0.2">
      <c r="A5959" s="1" t="s">
        <v>2741</v>
      </c>
      <c r="B5959" s="1" t="s">
        <v>2585</v>
      </c>
      <c r="C5959" s="1" t="s">
        <v>778</v>
      </c>
      <c r="D5959" s="1" t="s">
        <v>22322</v>
      </c>
      <c r="E5959" s="2">
        <v>45277</v>
      </c>
      <c r="F5959" s="1" t="s">
        <v>22195</v>
      </c>
      <c r="G5959" s="1" t="s">
        <v>16</v>
      </c>
      <c r="H5959" s="1" t="s">
        <v>17</v>
      </c>
      <c r="I5959" s="1" t="s">
        <v>63</v>
      </c>
      <c r="J5959" s="1" t="s">
        <v>2743</v>
      </c>
      <c r="K5959" s="1" t="s">
        <v>22323</v>
      </c>
    </row>
    <row r="5960" spans="1:11" x14ac:dyDescent="0.2">
      <c r="A5960" s="1" t="s">
        <v>6608</v>
      </c>
      <c r="B5960" s="1" t="s">
        <v>215</v>
      </c>
      <c r="C5960" s="1" t="s">
        <v>3924</v>
      </c>
      <c r="D5960" s="1" t="s">
        <v>22324</v>
      </c>
      <c r="E5960" s="2">
        <v>45277</v>
      </c>
      <c r="F5960" s="1" t="s">
        <v>22195</v>
      </c>
      <c r="G5960" s="1" t="s">
        <v>16</v>
      </c>
      <c r="H5960" s="1" t="s">
        <v>17</v>
      </c>
      <c r="I5960" s="1" t="s">
        <v>63</v>
      </c>
      <c r="J5960" s="1" t="s">
        <v>6610</v>
      </c>
      <c r="K5960" s="1" t="s">
        <v>22325</v>
      </c>
    </row>
    <row r="5961" spans="1:11" x14ac:dyDescent="0.2">
      <c r="A5961" s="1" t="s">
        <v>2741</v>
      </c>
      <c r="B5961" s="1" t="s">
        <v>2585</v>
      </c>
      <c r="C5961" s="1" t="s">
        <v>4588</v>
      </c>
      <c r="D5961" s="1" t="s">
        <v>22326</v>
      </c>
      <c r="E5961" s="2">
        <v>45277</v>
      </c>
      <c r="F5961" s="1" t="s">
        <v>22195</v>
      </c>
      <c r="G5961" s="1" t="s">
        <v>16</v>
      </c>
      <c r="H5961" s="1" t="s">
        <v>17</v>
      </c>
      <c r="I5961" s="1" t="s">
        <v>63</v>
      </c>
      <c r="J5961" s="1" t="s">
        <v>2743</v>
      </c>
      <c r="K5961" s="1" t="s">
        <v>37</v>
      </c>
    </row>
    <row r="5962" spans="1:11" x14ac:dyDescent="0.2">
      <c r="A5962" s="1" t="s">
        <v>2411</v>
      </c>
      <c r="B5962" s="1" t="s">
        <v>2412</v>
      </c>
      <c r="C5962" s="1" t="s">
        <v>22327</v>
      </c>
      <c r="D5962" s="1" t="s">
        <v>22328</v>
      </c>
      <c r="E5962" s="2">
        <v>45277</v>
      </c>
      <c r="F5962" s="1" t="s">
        <v>22195</v>
      </c>
      <c r="G5962" s="1" t="s">
        <v>16</v>
      </c>
      <c r="H5962" s="1" t="s">
        <v>17</v>
      </c>
      <c r="I5962" s="1" t="s">
        <v>63</v>
      </c>
      <c r="J5962" s="1" t="s">
        <v>2414</v>
      </c>
      <c r="K5962" s="1" t="s">
        <v>37</v>
      </c>
    </row>
    <row r="5963" spans="1:11" x14ac:dyDescent="0.2">
      <c r="A5963" s="1" t="s">
        <v>74</v>
      </c>
      <c r="B5963" s="1" t="s">
        <v>16558</v>
      </c>
      <c r="C5963" s="1" t="s">
        <v>778</v>
      </c>
      <c r="D5963" s="1" t="s">
        <v>22329</v>
      </c>
      <c r="E5963" s="2">
        <v>45277</v>
      </c>
      <c r="F5963" s="1" t="s">
        <v>22195</v>
      </c>
      <c r="G5963" s="1" t="s">
        <v>16</v>
      </c>
      <c r="H5963" s="1" t="s">
        <v>17</v>
      </c>
      <c r="I5963" s="1" t="s">
        <v>63</v>
      </c>
      <c r="J5963" s="1" t="s">
        <v>22330</v>
      </c>
      <c r="K5963" s="1" t="s">
        <v>22331</v>
      </c>
    </row>
    <row r="5964" spans="1:11" x14ac:dyDescent="0.2">
      <c r="A5964" s="1" t="s">
        <v>74</v>
      </c>
      <c r="B5964" s="1" t="s">
        <v>1313</v>
      </c>
      <c r="C5964" s="1" t="s">
        <v>778</v>
      </c>
      <c r="D5964" s="1" t="s">
        <v>22332</v>
      </c>
      <c r="E5964" s="2">
        <v>45277</v>
      </c>
      <c r="F5964" s="1" t="s">
        <v>22195</v>
      </c>
      <c r="G5964" s="1" t="s">
        <v>16</v>
      </c>
      <c r="H5964" s="1" t="s">
        <v>17</v>
      </c>
      <c r="I5964" s="1" t="s">
        <v>63</v>
      </c>
      <c r="J5964" s="1" t="s">
        <v>22333</v>
      </c>
      <c r="K5964" s="1" t="s">
        <v>22334</v>
      </c>
    </row>
    <row r="5965" spans="1:11" x14ac:dyDescent="0.2">
      <c r="A5965" s="1" t="s">
        <v>74</v>
      </c>
      <c r="B5965" s="1" t="s">
        <v>6992</v>
      </c>
      <c r="C5965" s="1" t="s">
        <v>4602</v>
      </c>
      <c r="D5965" s="1" t="s">
        <v>22335</v>
      </c>
      <c r="E5965" s="2">
        <v>45277</v>
      </c>
      <c r="F5965" s="1" t="s">
        <v>22195</v>
      </c>
      <c r="G5965" s="1" t="s">
        <v>16</v>
      </c>
      <c r="H5965" s="1" t="s">
        <v>17</v>
      </c>
      <c r="I5965" s="1" t="s">
        <v>63</v>
      </c>
      <c r="J5965" s="1" t="s">
        <v>22336</v>
      </c>
      <c r="K5965" s="1" t="s">
        <v>22337</v>
      </c>
    </row>
    <row r="5966" spans="1:11" x14ac:dyDescent="0.2">
      <c r="A5966" s="1" t="s">
        <v>74</v>
      </c>
      <c r="B5966" s="1" t="s">
        <v>22338</v>
      </c>
      <c r="C5966" s="1" t="s">
        <v>776</v>
      </c>
      <c r="D5966" s="1" t="s">
        <v>22339</v>
      </c>
      <c r="E5966" s="2">
        <v>45277</v>
      </c>
      <c r="F5966" s="1" t="s">
        <v>22195</v>
      </c>
      <c r="G5966" s="1" t="s">
        <v>16</v>
      </c>
      <c r="H5966" s="1" t="s">
        <v>17</v>
      </c>
      <c r="I5966" s="1" t="s">
        <v>35</v>
      </c>
      <c r="J5966" s="1" t="s">
        <v>22340</v>
      </c>
      <c r="K5966" s="1" t="s">
        <v>22341</v>
      </c>
    </row>
    <row r="5967" spans="1:11" x14ac:dyDescent="0.2">
      <c r="A5967" s="1" t="s">
        <v>150</v>
      </c>
      <c r="B5967" s="1" t="s">
        <v>22342</v>
      </c>
      <c r="C5967" s="1" t="s">
        <v>778</v>
      </c>
      <c r="D5967" s="1" t="s">
        <v>22343</v>
      </c>
      <c r="E5967" s="2">
        <v>45277</v>
      </c>
      <c r="F5967" s="1" t="s">
        <v>22195</v>
      </c>
      <c r="G5967" s="1" t="s">
        <v>16</v>
      </c>
      <c r="H5967" s="1" t="s">
        <v>17</v>
      </c>
      <c r="I5967" s="1" t="s">
        <v>35</v>
      </c>
      <c r="J5967" s="1" t="s">
        <v>22344</v>
      </c>
      <c r="K5967" s="1" t="s">
        <v>22345</v>
      </c>
    </row>
    <row r="5968" spans="1:11" x14ac:dyDescent="0.2">
      <c r="A5968" s="1" t="s">
        <v>74</v>
      </c>
      <c r="B5968" s="1" t="s">
        <v>22346</v>
      </c>
      <c r="C5968" s="1" t="s">
        <v>22327</v>
      </c>
      <c r="D5968" s="1" t="s">
        <v>22347</v>
      </c>
      <c r="E5968" s="2">
        <v>45277</v>
      </c>
      <c r="F5968" s="1" t="s">
        <v>22195</v>
      </c>
      <c r="G5968" s="1" t="s">
        <v>16</v>
      </c>
      <c r="H5968" s="1" t="s">
        <v>17</v>
      </c>
      <c r="I5968" s="1" t="s">
        <v>35</v>
      </c>
      <c r="J5968" s="1" t="s">
        <v>22348</v>
      </c>
      <c r="K5968" s="1" t="s">
        <v>22349</v>
      </c>
    </row>
    <row r="5969" spans="1:11" x14ac:dyDescent="0.2">
      <c r="A5969" s="1" t="s">
        <v>150</v>
      </c>
      <c r="B5969" s="1" t="s">
        <v>22350</v>
      </c>
      <c r="C5969" s="1" t="s">
        <v>778</v>
      </c>
      <c r="D5969" s="1" t="s">
        <v>22351</v>
      </c>
      <c r="E5969" s="2">
        <v>45277</v>
      </c>
      <c r="F5969" s="1" t="s">
        <v>22195</v>
      </c>
      <c r="G5969" s="1" t="s">
        <v>16</v>
      </c>
      <c r="H5969" s="1" t="s">
        <v>17</v>
      </c>
      <c r="I5969" s="1" t="s">
        <v>35</v>
      </c>
      <c r="J5969" s="1" t="s">
        <v>22352</v>
      </c>
      <c r="K5969" s="1" t="s">
        <v>22353</v>
      </c>
    </row>
    <row r="5970" spans="1:11" x14ac:dyDescent="0.2">
      <c r="A5970" s="1" t="s">
        <v>4018</v>
      </c>
      <c r="B5970" s="1" t="s">
        <v>22354</v>
      </c>
      <c r="C5970" s="1" t="s">
        <v>778</v>
      </c>
      <c r="D5970" s="1" t="s">
        <v>22355</v>
      </c>
      <c r="E5970" s="2">
        <v>45277</v>
      </c>
      <c r="F5970" s="1" t="s">
        <v>22195</v>
      </c>
      <c r="G5970" s="1" t="s">
        <v>16</v>
      </c>
      <c r="H5970" s="1" t="s">
        <v>17</v>
      </c>
      <c r="I5970" s="1" t="s">
        <v>35</v>
      </c>
      <c r="J5970" s="1" t="s">
        <v>22356</v>
      </c>
      <c r="K5970" s="1" t="s">
        <v>22357</v>
      </c>
    </row>
    <row r="5971" spans="1:11" x14ac:dyDescent="0.2">
      <c r="A5971" s="1" t="s">
        <v>22358</v>
      </c>
      <c r="B5971" s="1" t="s">
        <v>22359</v>
      </c>
      <c r="C5971" s="1" t="s">
        <v>18925</v>
      </c>
      <c r="D5971" s="1" t="s">
        <v>22360</v>
      </c>
      <c r="E5971" s="2">
        <v>45277</v>
      </c>
      <c r="F5971" s="1" t="s">
        <v>22195</v>
      </c>
      <c r="G5971" s="1" t="s">
        <v>16</v>
      </c>
      <c r="H5971" s="1" t="s">
        <v>17</v>
      </c>
      <c r="I5971" s="1" t="s">
        <v>35</v>
      </c>
      <c r="J5971" s="1" t="s">
        <v>22361</v>
      </c>
      <c r="K5971" s="1" t="s">
        <v>22362</v>
      </c>
    </row>
    <row r="5972" spans="1:11" x14ac:dyDescent="0.2">
      <c r="A5972" s="1" t="s">
        <v>22363</v>
      </c>
      <c r="B5972" s="1" t="s">
        <v>615</v>
      </c>
      <c r="C5972" s="1" t="s">
        <v>778</v>
      </c>
      <c r="D5972" s="1" t="s">
        <v>22364</v>
      </c>
      <c r="E5972" s="2">
        <v>45277</v>
      </c>
      <c r="F5972" s="1" t="s">
        <v>22195</v>
      </c>
      <c r="G5972" s="1" t="s">
        <v>16</v>
      </c>
      <c r="H5972" s="1" t="s">
        <v>17</v>
      </c>
      <c r="I5972" s="1" t="s">
        <v>35</v>
      </c>
      <c r="J5972" s="1" t="s">
        <v>22365</v>
      </c>
      <c r="K5972" s="1" t="s">
        <v>22366</v>
      </c>
    </row>
    <row r="5973" spans="1:11" x14ac:dyDescent="0.2">
      <c r="A5973" s="1" t="s">
        <v>150</v>
      </c>
      <c r="B5973" s="1" t="s">
        <v>22367</v>
      </c>
      <c r="C5973" s="1" t="s">
        <v>18925</v>
      </c>
      <c r="D5973" s="1" t="s">
        <v>22368</v>
      </c>
      <c r="E5973" s="2">
        <v>45277</v>
      </c>
      <c r="F5973" s="1" t="s">
        <v>22195</v>
      </c>
      <c r="G5973" s="1" t="s">
        <v>16</v>
      </c>
      <c r="H5973" s="1" t="s">
        <v>17</v>
      </c>
      <c r="I5973" s="1" t="s">
        <v>35</v>
      </c>
      <c r="J5973" s="1" t="s">
        <v>22369</v>
      </c>
      <c r="K5973" s="1" t="s">
        <v>22370</v>
      </c>
    </row>
    <row r="5974" spans="1:11" x14ac:dyDescent="0.2">
      <c r="A5974" s="1" t="s">
        <v>10830</v>
      </c>
      <c r="B5974" s="1" t="s">
        <v>9512</v>
      </c>
      <c r="C5974" s="1" t="s">
        <v>9513</v>
      </c>
      <c r="D5974" s="1" t="s">
        <v>22371</v>
      </c>
      <c r="E5974" s="2">
        <v>45277</v>
      </c>
      <c r="F5974" s="1" t="s">
        <v>22195</v>
      </c>
      <c r="G5974" s="1" t="s">
        <v>16</v>
      </c>
      <c r="H5974" s="1" t="s">
        <v>17</v>
      </c>
      <c r="I5974" s="1" t="s">
        <v>35</v>
      </c>
      <c r="J5974" s="1" t="s">
        <v>10832</v>
      </c>
      <c r="K5974" s="1" t="s">
        <v>22372</v>
      </c>
    </row>
    <row r="5975" spans="1:11" x14ac:dyDescent="0.2">
      <c r="A5975" s="1" t="s">
        <v>1221</v>
      </c>
      <c r="B5975" s="1" t="s">
        <v>22373</v>
      </c>
      <c r="C5975" s="1" t="s">
        <v>776</v>
      </c>
      <c r="D5975" s="1" t="s">
        <v>22374</v>
      </c>
      <c r="E5975" s="2">
        <v>45277</v>
      </c>
      <c r="F5975" s="1" t="s">
        <v>22195</v>
      </c>
      <c r="G5975" s="1" t="s">
        <v>16</v>
      </c>
      <c r="H5975" s="1" t="s">
        <v>17</v>
      </c>
      <c r="I5975" s="1" t="s">
        <v>35</v>
      </c>
      <c r="J5975" s="1" t="s">
        <v>22375</v>
      </c>
      <c r="K5975" s="1" t="s">
        <v>22376</v>
      </c>
    </row>
    <row r="5976" spans="1:11" x14ac:dyDescent="0.2">
      <c r="A5976" s="1" t="s">
        <v>6754</v>
      </c>
      <c r="B5976" s="1" t="s">
        <v>6755</v>
      </c>
      <c r="C5976" s="1" t="s">
        <v>9513</v>
      </c>
      <c r="D5976" s="1" t="s">
        <v>22377</v>
      </c>
      <c r="E5976" s="2">
        <v>45277</v>
      </c>
      <c r="F5976" s="1" t="s">
        <v>22195</v>
      </c>
      <c r="G5976" s="1" t="s">
        <v>16</v>
      </c>
      <c r="H5976" s="1" t="s">
        <v>17</v>
      </c>
      <c r="I5976" s="1" t="s">
        <v>35</v>
      </c>
      <c r="J5976" s="1" t="s">
        <v>6758</v>
      </c>
      <c r="K5976" s="1" t="s">
        <v>22378</v>
      </c>
    </row>
    <row r="5977" spans="1:11" x14ac:dyDescent="0.2">
      <c r="A5977" s="1" t="s">
        <v>4541</v>
      </c>
      <c r="B5977" s="1" t="s">
        <v>22379</v>
      </c>
      <c r="C5977" s="1" t="s">
        <v>14292</v>
      </c>
      <c r="D5977" s="1" t="s">
        <v>22380</v>
      </c>
      <c r="E5977" s="2">
        <v>45277</v>
      </c>
      <c r="F5977" s="1" t="s">
        <v>22381</v>
      </c>
      <c r="G5977" s="1" t="s">
        <v>16</v>
      </c>
      <c r="H5977" s="1" t="s">
        <v>17</v>
      </c>
      <c r="I5977" s="1" t="s">
        <v>18</v>
      </c>
      <c r="J5977" s="1" t="s">
        <v>22382</v>
      </c>
      <c r="K5977" s="1" t="s">
        <v>22383</v>
      </c>
    </row>
    <row r="5978" spans="1:11" x14ac:dyDescent="0.2">
      <c r="A5978" s="1" t="s">
        <v>266</v>
      </c>
      <c r="B5978" s="1" t="s">
        <v>22099</v>
      </c>
      <c r="C5978" s="1" t="s">
        <v>76</v>
      </c>
      <c r="D5978" s="1" t="s">
        <v>22384</v>
      </c>
      <c r="E5978" s="2">
        <v>45277</v>
      </c>
      <c r="F5978" s="1" t="s">
        <v>22385</v>
      </c>
      <c r="G5978" s="1" t="s">
        <v>16</v>
      </c>
      <c r="H5978" s="1" t="s">
        <v>58</v>
      </c>
      <c r="I5978" s="1" t="s">
        <v>18</v>
      </c>
      <c r="J5978" s="1" t="s">
        <v>22386</v>
      </c>
      <c r="K5978" s="1" t="s">
        <v>22387</v>
      </c>
    </row>
    <row r="5979" spans="1:11" x14ac:dyDescent="0.2">
      <c r="A5979" s="1" t="s">
        <v>266</v>
      </c>
      <c r="B5979" s="1" t="s">
        <v>22099</v>
      </c>
      <c r="C5979" s="1" t="s">
        <v>3764</v>
      </c>
      <c r="D5979" s="1" t="s">
        <v>22388</v>
      </c>
      <c r="E5979" s="2">
        <v>45277</v>
      </c>
      <c r="F5979" s="1" t="s">
        <v>22385</v>
      </c>
      <c r="G5979" s="1" t="s">
        <v>16</v>
      </c>
      <c r="H5979" s="1" t="s">
        <v>58</v>
      </c>
      <c r="I5979" s="1" t="s">
        <v>18</v>
      </c>
      <c r="J5979" s="1" t="s">
        <v>22389</v>
      </c>
      <c r="K5979" s="1" t="s">
        <v>22390</v>
      </c>
    </row>
    <row r="5980" spans="1:11" x14ac:dyDescent="0.2">
      <c r="A5980" s="1" t="s">
        <v>22391</v>
      </c>
      <c r="B5980" s="1" t="s">
        <v>22392</v>
      </c>
      <c r="C5980" s="1" t="s">
        <v>22393</v>
      </c>
      <c r="D5980" s="1" t="s">
        <v>22394</v>
      </c>
      <c r="E5980" s="2">
        <v>45277</v>
      </c>
      <c r="F5980" s="1" t="s">
        <v>22385</v>
      </c>
      <c r="G5980" s="1" t="s">
        <v>16</v>
      </c>
      <c r="H5980" s="1" t="s">
        <v>17</v>
      </c>
      <c r="I5980" s="1" t="s">
        <v>18</v>
      </c>
      <c r="J5980" s="1" t="s">
        <v>22395</v>
      </c>
      <c r="K5980" s="1" t="s">
        <v>22396</v>
      </c>
    </row>
    <row r="5981" spans="1:11" x14ac:dyDescent="0.2">
      <c r="A5981" s="1" t="s">
        <v>1323</v>
      </c>
      <c r="B5981" s="1" t="s">
        <v>883</v>
      </c>
      <c r="C5981" s="1" t="s">
        <v>22397</v>
      </c>
      <c r="D5981" s="1" t="s">
        <v>22398</v>
      </c>
      <c r="E5981" s="2">
        <v>45277</v>
      </c>
      <c r="F5981" s="1" t="s">
        <v>22385</v>
      </c>
      <c r="G5981" s="1" t="s">
        <v>16</v>
      </c>
      <c r="H5981" s="1" t="s">
        <v>17</v>
      </c>
      <c r="I5981" s="1" t="s">
        <v>18</v>
      </c>
      <c r="J5981" s="1" t="s">
        <v>22399</v>
      </c>
      <c r="K5981" s="1" t="s">
        <v>22400</v>
      </c>
    </row>
    <row r="5982" spans="1:11" x14ac:dyDescent="0.2">
      <c r="A5982" s="1" t="s">
        <v>74</v>
      </c>
      <c r="B5982" s="1" t="s">
        <v>22401</v>
      </c>
      <c r="C5982" s="1" t="s">
        <v>22402</v>
      </c>
      <c r="D5982" s="1" t="s">
        <v>22403</v>
      </c>
      <c r="E5982" s="2">
        <v>45277</v>
      </c>
      <c r="F5982" s="1" t="s">
        <v>22385</v>
      </c>
      <c r="G5982" s="1" t="s">
        <v>16</v>
      </c>
      <c r="H5982" s="1" t="s">
        <v>17</v>
      </c>
      <c r="I5982" s="1" t="s">
        <v>18</v>
      </c>
      <c r="J5982" s="1" t="s">
        <v>22404</v>
      </c>
      <c r="K5982" s="1" t="s">
        <v>22405</v>
      </c>
    </row>
    <row r="5983" spans="1:11" x14ac:dyDescent="0.2">
      <c r="A5983" s="1" t="s">
        <v>121</v>
      </c>
      <c r="B5983" s="1" t="s">
        <v>22406</v>
      </c>
      <c r="C5983" s="1" t="s">
        <v>22407</v>
      </c>
      <c r="D5983" s="1" t="s">
        <v>22408</v>
      </c>
      <c r="E5983" s="2">
        <v>45277</v>
      </c>
      <c r="F5983" s="1" t="s">
        <v>22385</v>
      </c>
      <c r="G5983" s="1" t="s">
        <v>16</v>
      </c>
      <c r="H5983" s="1" t="s">
        <v>17</v>
      </c>
      <c r="I5983" s="1" t="s">
        <v>18</v>
      </c>
      <c r="J5983" s="1" t="s">
        <v>22409</v>
      </c>
      <c r="K5983" s="1" t="s">
        <v>22410</v>
      </c>
    </row>
    <row r="5984" spans="1:11" x14ac:dyDescent="0.2">
      <c r="A5984" s="1" t="s">
        <v>22411</v>
      </c>
      <c r="B5984" s="1" t="s">
        <v>22412</v>
      </c>
      <c r="C5984" s="1" t="s">
        <v>22407</v>
      </c>
      <c r="D5984" s="1" t="s">
        <v>22413</v>
      </c>
      <c r="E5984" s="2">
        <v>45277</v>
      </c>
      <c r="F5984" s="1" t="s">
        <v>22385</v>
      </c>
      <c r="G5984" s="1" t="s">
        <v>16</v>
      </c>
      <c r="H5984" s="1" t="s">
        <v>17</v>
      </c>
      <c r="I5984" s="1" t="s">
        <v>18</v>
      </c>
      <c r="J5984" s="1" t="s">
        <v>22414</v>
      </c>
      <c r="K5984" s="1" t="s">
        <v>22415</v>
      </c>
    </row>
    <row r="5985" spans="1:11" x14ac:dyDescent="0.2">
      <c r="A5985" s="1" t="s">
        <v>22416</v>
      </c>
      <c r="B5985" s="1" t="s">
        <v>15026</v>
      </c>
      <c r="C5985" s="1" t="s">
        <v>22417</v>
      </c>
      <c r="D5985" s="1" t="s">
        <v>22418</v>
      </c>
      <c r="E5985" s="2">
        <v>45277</v>
      </c>
      <c r="F5985" s="1" t="s">
        <v>22385</v>
      </c>
      <c r="G5985" s="1" t="s">
        <v>16</v>
      </c>
      <c r="H5985" s="1" t="s">
        <v>17</v>
      </c>
      <c r="I5985" s="1" t="s">
        <v>18</v>
      </c>
      <c r="J5985" s="1" t="s">
        <v>22419</v>
      </c>
      <c r="K5985" s="1" t="s">
        <v>22420</v>
      </c>
    </row>
    <row r="5986" spans="1:11" x14ac:dyDescent="0.2">
      <c r="A5986" s="1" t="s">
        <v>22421</v>
      </c>
      <c r="B5986" s="1" t="s">
        <v>22422</v>
      </c>
      <c r="C5986" s="1" t="s">
        <v>22423</v>
      </c>
      <c r="D5986" s="1" t="s">
        <v>22424</v>
      </c>
      <c r="E5986" s="2">
        <v>45277</v>
      </c>
      <c r="F5986" s="1" t="s">
        <v>22385</v>
      </c>
      <c r="G5986" s="1" t="s">
        <v>16</v>
      </c>
      <c r="H5986" s="1" t="s">
        <v>17</v>
      </c>
      <c r="I5986" s="1" t="s">
        <v>18</v>
      </c>
      <c r="J5986" s="1" t="s">
        <v>22425</v>
      </c>
      <c r="K5986" s="1" t="s">
        <v>22426</v>
      </c>
    </row>
    <row r="5987" spans="1:11" x14ac:dyDescent="0.2">
      <c r="A5987" s="1" t="s">
        <v>22421</v>
      </c>
      <c r="B5987" s="1" t="s">
        <v>22422</v>
      </c>
      <c r="C5987" s="1" t="s">
        <v>22423</v>
      </c>
      <c r="D5987" s="1" t="s">
        <v>22427</v>
      </c>
      <c r="E5987" s="2">
        <v>45277</v>
      </c>
      <c r="F5987" s="1" t="s">
        <v>22385</v>
      </c>
      <c r="G5987" s="1" t="s">
        <v>16</v>
      </c>
      <c r="H5987" s="1" t="s">
        <v>17</v>
      </c>
      <c r="I5987" s="1" t="s">
        <v>18</v>
      </c>
      <c r="J5987" s="1" t="s">
        <v>22425</v>
      </c>
      <c r="K5987" s="1" t="s">
        <v>22428</v>
      </c>
    </row>
    <row r="5988" spans="1:11" x14ac:dyDescent="0.2">
      <c r="A5988" s="1" t="s">
        <v>8661</v>
      </c>
      <c r="B5988" s="1" t="s">
        <v>8662</v>
      </c>
      <c r="C5988" s="1" t="s">
        <v>6112</v>
      </c>
      <c r="D5988" s="1" t="s">
        <v>22429</v>
      </c>
      <c r="E5988" s="2">
        <v>45277</v>
      </c>
      <c r="F5988" s="1" t="s">
        <v>22385</v>
      </c>
      <c r="G5988" s="1" t="s">
        <v>16</v>
      </c>
      <c r="H5988" s="1" t="s">
        <v>17</v>
      </c>
      <c r="I5988" s="1" t="s">
        <v>63</v>
      </c>
      <c r="J5988" s="1" t="s">
        <v>22430</v>
      </c>
      <c r="K5988" s="1" t="s">
        <v>22431</v>
      </c>
    </row>
    <row r="5989" spans="1:11" x14ac:dyDescent="0.2">
      <c r="A5989" s="1" t="s">
        <v>1259</v>
      </c>
      <c r="B5989" s="1" t="s">
        <v>1260</v>
      </c>
      <c r="C5989" s="1" t="s">
        <v>8380</v>
      </c>
      <c r="D5989" s="1" t="s">
        <v>22432</v>
      </c>
      <c r="E5989" s="2">
        <v>45277</v>
      </c>
      <c r="F5989" s="1" t="s">
        <v>22385</v>
      </c>
      <c r="G5989" s="1" t="s">
        <v>16</v>
      </c>
      <c r="H5989" s="1" t="s">
        <v>17</v>
      </c>
      <c r="I5989" s="1" t="s">
        <v>63</v>
      </c>
      <c r="J5989" s="1" t="s">
        <v>1264</v>
      </c>
      <c r="K5989" s="1" t="s">
        <v>22433</v>
      </c>
    </row>
    <row r="5990" spans="1:11" x14ac:dyDescent="0.2">
      <c r="A5990" s="1" t="s">
        <v>3166</v>
      </c>
      <c r="B5990" s="1" t="s">
        <v>3167</v>
      </c>
      <c r="C5990" s="1" t="s">
        <v>22434</v>
      </c>
      <c r="D5990" s="1" t="s">
        <v>22435</v>
      </c>
      <c r="E5990" s="2">
        <v>45277</v>
      </c>
      <c r="F5990" s="1" t="s">
        <v>22385</v>
      </c>
      <c r="G5990" s="1" t="s">
        <v>16</v>
      </c>
      <c r="H5990" s="1" t="s">
        <v>17</v>
      </c>
      <c r="I5990" s="1" t="s">
        <v>35</v>
      </c>
      <c r="J5990" s="1" t="s">
        <v>3170</v>
      </c>
      <c r="K5990" s="1" t="s">
        <v>22436</v>
      </c>
    </row>
    <row r="5991" spans="1:11" x14ac:dyDescent="0.2">
      <c r="A5991" s="1" t="s">
        <v>3166</v>
      </c>
      <c r="B5991" s="1" t="s">
        <v>3167</v>
      </c>
      <c r="C5991" s="1" t="s">
        <v>22407</v>
      </c>
      <c r="D5991" s="1" t="s">
        <v>22437</v>
      </c>
      <c r="E5991" s="2">
        <v>45277</v>
      </c>
      <c r="F5991" s="1" t="s">
        <v>22385</v>
      </c>
      <c r="G5991" s="1" t="s">
        <v>16</v>
      </c>
      <c r="H5991" s="1" t="s">
        <v>17</v>
      </c>
      <c r="I5991" s="1" t="s">
        <v>35</v>
      </c>
      <c r="J5991" s="1" t="s">
        <v>3170</v>
      </c>
      <c r="K5991" s="1" t="s">
        <v>22438</v>
      </c>
    </row>
    <row r="5992" spans="1:11" x14ac:dyDescent="0.2">
      <c r="A5992" s="1" t="s">
        <v>2644</v>
      </c>
      <c r="B5992" s="1" t="s">
        <v>17263</v>
      </c>
      <c r="C5992" s="1" t="s">
        <v>17825</v>
      </c>
      <c r="D5992" s="1" t="s">
        <v>22439</v>
      </c>
      <c r="E5992" s="2">
        <v>45277</v>
      </c>
      <c r="F5992" s="1" t="s">
        <v>22440</v>
      </c>
      <c r="G5992" s="1" t="s">
        <v>16</v>
      </c>
      <c r="H5992" s="1" t="s">
        <v>17</v>
      </c>
      <c r="I5992" s="1" t="s">
        <v>63</v>
      </c>
      <c r="J5992" s="1" t="s">
        <v>22441</v>
      </c>
      <c r="K5992" s="1" t="s">
        <v>22442</v>
      </c>
    </row>
    <row r="5993" spans="1:11" x14ac:dyDescent="0.2">
      <c r="A5993" s="1" t="s">
        <v>22443</v>
      </c>
      <c r="B5993" s="1" t="s">
        <v>318</v>
      </c>
      <c r="C5993" s="1" t="s">
        <v>22444</v>
      </c>
      <c r="D5993" s="1" t="s">
        <v>22445</v>
      </c>
      <c r="E5993" s="2">
        <v>45277</v>
      </c>
      <c r="F5993" s="1" t="s">
        <v>22446</v>
      </c>
      <c r="G5993" s="1" t="s">
        <v>16</v>
      </c>
      <c r="H5993" s="1" t="s">
        <v>17</v>
      </c>
      <c r="I5993" s="1" t="s">
        <v>18</v>
      </c>
      <c r="J5993" s="1" t="s">
        <v>22447</v>
      </c>
      <c r="K5993" s="1" t="s">
        <v>22448</v>
      </c>
    </row>
    <row r="5994" spans="1:11" x14ac:dyDescent="0.2">
      <c r="A5994" s="1" t="s">
        <v>22449</v>
      </c>
      <c r="B5994" s="1" t="s">
        <v>22450</v>
      </c>
      <c r="C5994" s="1" t="s">
        <v>22451</v>
      </c>
      <c r="D5994" s="1" t="s">
        <v>22452</v>
      </c>
      <c r="E5994" s="2">
        <v>45277</v>
      </c>
      <c r="F5994" s="1" t="s">
        <v>9194</v>
      </c>
      <c r="G5994" s="1" t="s">
        <v>1798</v>
      </c>
      <c r="H5994" s="1" t="s">
        <v>17</v>
      </c>
      <c r="I5994" s="1" t="s">
        <v>18</v>
      </c>
      <c r="J5994" s="1" t="s">
        <v>22453</v>
      </c>
      <c r="K5994" s="1" t="s">
        <v>22454</v>
      </c>
    </row>
    <row r="5995" spans="1:11" x14ac:dyDescent="0.2">
      <c r="A5995" s="1" t="s">
        <v>5967</v>
      </c>
      <c r="B5995" s="1" t="s">
        <v>13655</v>
      </c>
      <c r="C5995" s="1" t="s">
        <v>22455</v>
      </c>
      <c r="D5995" s="1" t="s">
        <v>22456</v>
      </c>
      <c r="E5995" s="2">
        <v>45277</v>
      </c>
      <c r="F5995" s="1" t="s">
        <v>9194</v>
      </c>
      <c r="G5995" s="1" t="s">
        <v>1798</v>
      </c>
      <c r="H5995" s="1" t="s">
        <v>17</v>
      </c>
      <c r="I5995" s="1" t="s">
        <v>18</v>
      </c>
      <c r="J5995" s="1" t="s">
        <v>22457</v>
      </c>
      <c r="K5995" s="1" t="s">
        <v>22458</v>
      </c>
    </row>
    <row r="5996" spans="1:11" x14ac:dyDescent="0.2">
      <c r="A5996" s="1" t="s">
        <v>3077</v>
      </c>
      <c r="B5996" s="1" t="s">
        <v>18023</v>
      </c>
      <c r="C5996" s="1" t="s">
        <v>22459</v>
      </c>
      <c r="D5996" s="1" t="s">
        <v>22460</v>
      </c>
      <c r="E5996" s="2">
        <v>45277</v>
      </c>
      <c r="F5996" s="1" t="s">
        <v>9194</v>
      </c>
      <c r="G5996" s="1" t="s">
        <v>1798</v>
      </c>
      <c r="H5996" s="1" t="s">
        <v>17</v>
      </c>
      <c r="I5996" s="1" t="s">
        <v>18</v>
      </c>
      <c r="J5996" s="1" t="s">
        <v>1799</v>
      </c>
      <c r="K5996" s="1" t="s">
        <v>37</v>
      </c>
    </row>
    <row r="5997" spans="1:11" x14ac:dyDescent="0.2">
      <c r="A5997" s="1" t="s">
        <v>3077</v>
      </c>
      <c r="B5997" s="1" t="s">
        <v>3062</v>
      </c>
      <c r="C5997" s="1" t="s">
        <v>22461</v>
      </c>
      <c r="D5997" s="1" t="s">
        <v>22462</v>
      </c>
      <c r="E5997" s="2">
        <v>45277</v>
      </c>
      <c r="F5997" s="1" t="s">
        <v>9194</v>
      </c>
      <c r="G5997" s="1" t="s">
        <v>1798</v>
      </c>
      <c r="H5997" s="1" t="s">
        <v>17</v>
      </c>
      <c r="I5997" s="1" t="s">
        <v>18</v>
      </c>
      <c r="J5997" s="1" t="s">
        <v>22463</v>
      </c>
      <c r="K5997" s="1" t="s">
        <v>22464</v>
      </c>
    </row>
    <row r="5998" spans="1:11" x14ac:dyDescent="0.2">
      <c r="A5998" s="1" t="s">
        <v>1793</v>
      </c>
      <c r="B5998" s="1" t="s">
        <v>9617</v>
      </c>
      <c r="C5998" s="1" t="s">
        <v>22465</v>
      </c>
      <c r="D5998" s="1" t="s">
        <v>22466</v>
      </c>
      <c r="E5998" s="2">
        <v>45277</v>
      </c>
      <c r="F5998" s="1" t="s">
        <v>9194</v>
      </c>
      <c r="G5998" s="1" t="s">
        <v>1798</v>
      </c>
      <c r="H5998" s="1" t="s">
        <v>17</v>
      </c>
      <c r="I5998" s="1" t="s">
        <v>18</v>
      </c>
      <c r="J5998" s="1" t="s">
        <v>1799</v>
      </c>
      <c r="K5998" s="1" t="s">
        <v>22467</v>
      </c>
    </row>
    <row r="5999" spans="1:11" x14ac:dyDescent="0.2">
      <c r="A5999" s="1" t="s">
        <v>1793</v>
      </c>
      <c r="B5999" s="1" t="s">
        <v>11163</v>
      </c>
      <c r="C5999" s="1" t="s">
        <v>22468</v>
      </c>
      <c r="D5999" s="1" t="s">
        <v>22469</v>
      </c>
      <c r="E5999" s="2">
        <v>45277</v>
      </c>
      <c r="F5999" s="1" t="s">
        <v>9194</v>
      </c>
      <c r="G5999" s="1" t="s">
        <v>1798</v>
      </c>
      <c r="H5999" s="1" t="s">
        <v>17</v>
      </c>
      <c r="I5999" s="1" t="s">
        <v>18</v>
      </c>
      <c r="J5999" s="1" t="s">
        <v>1799</v>
      </c>
      <c r="K5999" s="1" t="s">
        <v>22470</v>
      </c>
    </row>
    <row r="6000" spans="1:11" x14ac:dyDescent="0.2">
      <c r="A6000" s="1" t="s">
        <v>1793</v>
      </c>
      <c r="B6000" s="1" t="s">
        <v>18023</v>
      </c>
      <c r="C6000" s="1" t="s">
        <v>22471</v>
      </c>
      <c r="D6000" s="1" t="s">
        <v>22472</v>
      </c>
      <c r="E6000" s="2">
        <v>45277</v>
      </c>
      <c r="F6000" s="1" t="s">
        <v>9194</v>
      </c>
      <c r="G6000" s="1" t="s">
        <v>1798</v>
      </c>
      <c r="H6000" s="1" t="s">
        <v>17</v>
      </c>
      <c r="I6000" s="1" t="s">
        <v>18</v>
      </c>
      <c r="J6000" s="1" t="s">
        <v>1799</v>
      </c>
      <c r="K6000" s="1" t="s">
        <v>22473</v>
      </c>
    </row>
    <row r="6001" spans="1:11" x14ac:dyDescent="0.2">
      <c r="A6001" s="1" t="s">
        <v>150</v>
      </c>
      <c r="B6001" s="1" t="s">
        <v>12899</v>
      </c>
      <c r="C6001" s="1" t="s">
        <v>76</v>
      </c>
      <c r="D6001" s="1" t="s">
        <v>22474</v>
      </c>
      <c r="E6001" s="2">
        <v>45277</v>
      </c>
      <c r="F6001" s="1" t="s">
        <v>22475</v>
      </c>
      <c r="G6001" s="1" t="s">
        <v>16</v>
      </c>
      <c r="H6001" s="1" t="s">
        <v>58</v>
      </c>
      <c r="I6001" s="1" t="s">
        <v>18</v>
      </c>
      <c r="J6001" s="1" t="s">
        <v>12901</v>
      </c>
      <c r="K6001" s="1" t="s">
        <v>22476</v>
      </c>
    </row>
    <row r="6002" spans="1:11" x14ac:dyDescent="0.2">
      <c r="A6002" s="1" t="s">
        <v>788</v>
      </c>
      <c r="B6002" s="1" t="s">
        <v>1983</v>
      </c>
      <c r="C6002" s="1" t="s">
        <v>1596</v>
      </c>
      <c r="D6002" s="1" t="s">
        <v>22477</v>
      </c>
      <c r="E6002" s="2">
        <v>45277</v>
      </c>
      <c r="F6002" s="1" t="s">
        <v>22475</v>
      </c>
      <c r="G6002" s="1" t="s">
        <v>16</v>
      </c>
      <c r="H6002" s="1" t="s">
        <v>58</v>
      </c>
      <c r="I6002" s="1" t="s">
        <v>18</v>
      </c>
      <c r="J6002" s="1" t="s">
        <v>11265</v>
      </c>
      <c r="K6002" s="1" t="s">
        <v>22478</v>
      </c>
    </row>
    <row r="6003" spans="1:11" x14ac:dyDescent="0.2">
      <c r="A6003" s="1" t="s">
        <v>788</v>
      </c>
      <c r="B6003" s="1" t="s">
        <v>1983</v>
      </c>
      <c r="C6003" s="1" t="s">
        <v>382</v>
      </c>
      <c r="D6003" s="1" t="s">
        <v>22479</v>
      </c>
      <c r="E6003" s="2">
        <v>45277</v>
      </c>
      <c r="F6003" s="1" t="s">
        <v>22475</v>
      </c>
      <c r="G6003" s="1" t="s">
        <v>16</v>
      </c>
      <c r="H6003" s="1" t="s">
        <v>58</v>
      </c>
      <c r="I6003" s="1" t="s">
        <v>18</v>
      </c>
      <c r="J6003" s="1" t="s">
        <v>11265</v>
      </c>
      <c r="K6003" s="1" t="s">
        <v>22480</v>
      </c>
    </row>
    <row r="6004" spans="1:11" x14ac:dyDescent="0.2">
      <c r="A6004" s="1" t="s">
        <v>605</v>
      </c>
      <c r="B6004" s="1" t="s">
        <v>22481</v>
      </c>
      <c r="C6004" s="1" t="s">
        <v>76</v>
      </c>
      <c r="D6004" s="1" t="s">
        <v>22482</v>
      </c>
      <c r="E6004" s="2">
        <v>45277</v>
      </c>
      <c r="F6004" s="1" t="s">
        <v>22475</v>
      </c>
      <c r="G6004" s="1" t="s">
        <v>16</v>
      </c>
      <c r="H6004" s="1" t="s">
        <v>58</v>
      </c>
      <c r="I6004" s="1" t="s">
        <v>18</v>
      </c>
      <c r="J6004" s="1" t="s">
        <v>22483</v>
      </c>
      <c r="K6004" s="1" t="s">
        <v>22484</v>
      </c>
    </row>
    <row r="6005" spans="1:11" x14ac:dyDescent="0.2">
      <c r="A6005" s="1" t="s">
        <v>788</v>
      </c>
      <c r="B6005" s="1" t="s">
        <v>1983</v>
      </c>
      <c r="C6005" s="1" t="s">
        <v>1349</v>
      </c>
      <c r="D6005" s="1" t="s">
        <v>22485</v>
      </c>
      <c r="E6005" s="2">
        <v>45277</v>
      </c>
      <c r="F6005" s="1" t="s">
        <v>22475</v>
      </c>
      <c r="G6005" s="1" t="s">
        <v>16</v>
      </c>
      <c r="H6005" s="1" t="s">
        <v>58</v>
      </c>
      <c r="I6005" s="1" t="s">
        <v>18</v>
      </c>
      <c r="J6005" s="1" t="s">
        <v>11265</v>
      </c>
      <c r="K6005" s="1" t="s">
        <v>22486</v>
      </c>
    </row>
    <row r="6006" spans="1:11" x14ac:dyDescent="0.2">
      <c r="A6006" s="1" t="s">
        <v>22487</v>
      </c>
      <c r="B6006" s="1" t="s">
        <v>10398</v>
      </c>
      <c r="C6006" s="1" t="s">
        <v>10399</v>
      </c>
      <c r="D6006" s="1" t="s">
        <v>22488</v>
      </c>
      <c r="E6006" s="2">
        <v>45277</v>
      </c>
      <c r="F6006" s="1" t="s">
        <v>22475</v>
      </c>
      <c r="G6006" s="1" t="s">
        <v>16</v>
      </c>
      <c r="H6006" s="1" t="s">
        <v>17</v>
      </c>
      <c r="I6006" s="1" t="s">
        <v>18</v>
      </c>
      <c r="J6006" s="1" t="s">
        <v>22489</v>
      </c>
      <c r="K6006" s="1" t="s">
        <v>22490</v>
      </c>
    </row>
    <row r="6007" spans="1:11" x14ac:dyDescent="0.2">
      <c r="A6007" s="1" t="s">
        <v>22491</v>
      </c>
      <c r="B6007" s="1" t="s">
        <v>1142</v>
      </c>
      <c r="C6007" s="1" t="s">
        <v>22492</v>
      </c>
      <c r="D6007" s="1" t="s">
        <v>22493</v>
      </c>
      <c r="E6007" s="2">
        <v>45277</v>
      </c>
      <c r="F6007" s="1" t="s">
        <v>22475</v>
      </c>
      <c r="G6007" s="1" t="s">
        <v>16</v>
      </c>
      <c r="H6007" s="1" t="s">
        <v>17</v>
      </c>
      <c r="I6007" s="1" t="s">
        <v>18</v>
      </c>
      <c r="J6007" s="1" t="s">
        <v>22494</v>
      </c>
      <c r="K6007" s="1" t="s">
        <v>22495</v>
      </c>
    </row>
    <row r="6008" spans="1:11" x14ac:dyDescent="0.2">
      <c r="A6008" s="1" t="s">
        <v>21</v>
      </c>
      <c r="B6008" s="1" t="s">
        <v>22</v>
      </c>
      <c r="C6008" s="1" t="s">
        <v>1709</v>
      </c>
      <c r="D6008" s="1" t="s">
        <v>22496</v>
      </c>
      <c r="E6008" s="2">
        <v>45277</v>
      </c>
      <c r="F6008" s="1" t="s">
        <v>22497</v>
      </c>
      <c r="G6008" s="1" t="s">
        <v>16</v>
      </c>
      <c r="H6008" s="1" t="s">
        <v>17</v>
      </c>
      <c r="I6008" s="1" t="s">
        <v>18</v>
      </c>
      <c r="J6008" s="1" t="s">
        <v>24</v>
      </c>
      <c r="K6008" s="1" t="s">
        <v>22498</v>
      </c>
    </row>
    <row r="6009" spans="1:11" x14ac:dyDescent="0.2">
      <c r="A6009" s="1" t="s">
        <v>22499</v>
      </c>
      <c r="B6009" s="1" t="s">
        <v>4482</v>
      </c>
      <c r="C6009" s="1" t="s">
        <v>1709</v>
      </c>
      <c r="D6009" s="1" t="s">
        <v>22500</v>
      </c>
      <c r="E6009" s="2">
        <v>45277</v>
      </c>
      <c r="F6009" s="1" t="s">
        <v>22497</v>
      </c>
      <c r="G6009" s="1" t="s">
        <v>16</v>
      </c>
      <c r="H6009" s="1" t="s">
        <v>17</v>
      </c>
      <c r="I6009" s="1" t="s">
        <v>18</v>
      </c>
      <c r="J6009" s="1" t="s">
        <v>22501</v>
      </c>
      <c r="K6009" s="1" t="s">
        <v>1593</v>
      </c>
    </row>
    <row r="6010" spans="1:11" x14ac:dyDescent="0.2">
      <c r="A6010" s="1" t="s">
        <v>254</v>
      </c>
      <c r="B6010" s="1" t="s">
        <v>1678</v>
      </c>
      <c r="C6010" s="1" t="s">
        <v>10399</v>
      </c>
      <c r="D6010" s="1" t="s">
        <v>22502</v>
      </c>
      <c r="E6010" s="2">
        <v>45277</v>
      </c>
      <c r="F6010" s="1" t="s">
        <v>22497</v>
      </c>
      <c r="G6010" s="1" t="s">
        <v>16</v>
      </c>
      <c r="H6010" s="1" t="s">
        <v>17</v>
      </c>
      <c r="I6010" s="1" t="s">
        <v>35</v>
      </c>
      <c r="J6010" s="1" t="s">
        <v>22503</v>
      </c>
      <c r="K6010" s="1" t="s">
        <v>22504</v>
      </c>
    </row>
    <row r="6011" spans="1:11" x14ac:dyDescent="0.2">
      <c r="A6011" s="1" t="s">
        <v>22505</v>
      </c>
      <c r="B6011" s="1" t="s">
        <v>1678</v>
      </c>
      <c r="C6011" s="1" t="s">
        <v>10399</v>
      </c>
      <c r="D6011" s="1" t="s">
        <v>22506</v>
      </c>
      <c r="E6011" s="2">
        <v>45277</v>
      </c>
      <c r="F6011" s="1" t="s">
        <v>22497</v>
      </c>
      <c r="G6011" s="1" t="s">
        <v>16</v>
      </c>
      <c r="H6011" s="1" t="s">
        <v>17</v>
      </c>
      <c r="I6011" s="1" t="s">
        <v>35</v>
      </c>
      <c r="J6011" s="1" t="s">
        <v>22507</v>
      </c>
      <c r="K6011" s="1" t="s">
        <v>22508</v>
      </c>
    </row>
    <row r="6012" spans="1:11" x14ac:dyDescent="0.2">
      <c r="A6012" s="1" t="s">
        <v>751</v>
      </c>
      <c r="B6012" s="1" t="s">
        <v>1360</v>
      </c>
      <c r="C6012" s="1" t="s">
        <v>5911</v>
      </c>
      <c r="D6012" s="1" t="s">
        <v>22509</v>
      </c>
      <c r="E6012" s="2">
        <v>45277</v>
      </c>
      <c r="F6012" s="1" t="s">
        <v>22510</v>
      </c>
      <c r="G6012" s="1" t="s">
        <v>16</v>
      </c>
      <c r="H6012" s="1" t="s">
        <v>58</v>
      </c>
      <c r="I6012" s="1" t="s">
        <v>18</v>
      </c>
      <c r="J6012" s="1" t="s">
        <v>37</v>
      </c>
      <c r="K6012" s="1" t="s">
        <v>37</v>
      </c>
    </row>
    <row r="6013" spans="1:11" x14ac:dyDescent="0.2">
      <c r="A6013" s="1" t="s">
        <v>150</v>
      </c>
      <c r="B6013" s="1" t="s">
        <v>22511</v>
      </c>
      <c r="C6013" s="1" t="s">
        <v>22512</v>
      </c>
      <c r="D6013" s="1" t="s">
        <v>22513</v>
      </c>
      <c r="E6013" s="2">
        <v>45277</v>
      </c>
      <c r="F6013" s="1" t="s">
        <v>22514</v>
      </c>
      <c r="G6013" s="1" t="s">
        <v>246</v>
      </c>
      <c r="H6013" s="1" t="s">
        <v>17</v>
      </c>
      <c r="I6013" s="1" t="s">
        <v>18</v>
      </c>
      <c r="J6013" s="1" t="s">
        <v>22515</v>
      </c>
      <c r="K6013" s="1" t="s">
        <v>22516</v>
      </c>
    </row>
    <row r="6014" spans="1:11" x14ac:dyDescent="0.2">
      <c r="A6014" s="1" t="s">
        <v>751</v>
      </c>
      <c r="B6014" s="1" t="s">
        <v>5281</v>
      </c>
      <c r="C6014" s="1" t="s">
        <v>22517</v>
      </c>
      <c r="D6014" s="1" t="s">
        <v>22518</v>
      </c>
      <c r="E6014" s="2">
        <v>45277</v>
      </c>
      <c r="F6014" s="1" t="s">
        <v>22514</v>
      </c>
      <c r="G6014" s="1" t="s">
        <v>246</v>
      </c>
      <c r="H6014" s="1" t="s">
        <v>17</v>
      </c>
      <c r="I6014" s="1" t="s">
        <v>18</v>
      </c>
      <c r="J6014" s="1" t="s">
        <v>22519</v>
      </c>
      <c r="K6014" s="1" t="s">
        <v>22520</v>
      </c>
    </row>
    <row r="6015" spans="1:11" x14ac:dyDescent="0.2">
      <c r="A6015" s="1" t="s">
        <v>6773</v>
      </c>
      <c r="B6015" s="1" t="s">
        <v>2982</v>
      </c>
      <c r="C6015" s="1" t="s">
        <v>250</v>
      </c>
      <c r="D6015" s="1" t="s">
        <v>22521</v>
      </c>
      <c r="E6015" s="2">
        <v>45277</v>
      </c>
      <c r="F6015" s="1" t="s">
        <v>22514</v>
      </c>
      <c r="G6015" s="1" t="s">
        <v>246</v>
      </c>
      <c r="H6015" s="1" t="s">
        <v>17</v>
      </c>
      <c r="I6015" s="1" t="s">
        <v>18</v>
      </c>
      <c r="J6015" s="1" t="s">
        <v>6775</v>
      </c>
      <c r="K6015" s="1" t="s">
        <v>22522</v>
      </c>
    </row>
    <row r="6016" spans="1:11" x14ac:dyDescent="0.2">
      <c r="A6016" s="1" t="s">
        <v>1221</v>
      </c>
      <c r="B6016" s="1" t="s">
        <v>22523</v>
      </c>
      <c r="C6016" s="1" t="s">
        <v>262</v>
      </c>
      <c r="D6016" s="1" t="s">
        <v>22524</v>
      </c>
      <c r="E6016" s="2">
        <v>45277</v>
      </c>
      <c r="F6016" s="1" t="s">
        <v>22514</v>
      </c>
      <c r="G6016" s="1" t="s">
        <v>246</v>
      </c>
      <c r="H6016" s="1" t="s">
        <v>17</v>
      </c>
      <c r="I6016" s="1" t="s">
        <v>18</v>
      </c>
      <c r="J6016" s="1" t="s">
        <v>22525</v>
      </c>
      <c r="K6016" s="1" t="s">
        <v>22526</v>
      </c>
    </row>
    <row r="6017" spans="1:11" x14ac:dyDescent="0.2">
      <c r="A6017" s="1" t="s">
        <v>248</v>
      </c>
      <c r="B6017" s="1" t="s">
        <v>249</v>
      </c>
      <c r="C6017" s="1" t="s">
        <v>250</v>
      </c>
      <c r="D6017" s="1" t="s">
        <v>22527</v>
      </c>
      <c r="E6017" s="2">
        <v>45277</v>
      </c>
      <c r="F6017" s="1" t="s">
        <v>22514</v>
      </c>
      <c r="G6017" s="1" t="s">
        <v>246</v>
      </c>
      <c r="H6017" s="1" t="s">
        <v>17</v>
      </c>
      <c r="I6017" s="1" t="s">
        <v>18</v>
      </c>
      <c r="J6017" s="1" t="s">
        <v>22528</v>
      </c>
      <c r="K6017" s="1" t="s">
        <v>22529</v>
      </c>
    </row>
    <row r="6018" spans="1:11" x14ac:dyDescent="0.2">
      <c r="A6018" s="1" t="s">
        <v>22530</v>
      </c>
      <c r="B6018" s="1" t="s">
        <v>22531</v>
      </c>
      <c r="C6018" s="1" t="s">
        <v>9677</v>
      </c>
      <c r="D6018" s="1" t="s">
        <v>22532</v>
      </c>
      <c r="E6018" s="2">
        <v>45277</v>
      </c>
      <c r="F6018" s="1" t="s">
        <v>22514</v>
      </c>
      <c r="G6018" s="1" t="s">
        <v>246</v>
      </c>
      <c r="H6018" s="1" t="s">
        <v>17</v>
      </c>
      <c r="I6018" s="1" t="s">
        <v>18</v>
      </c>
      <c r="J6018" s="1" t="s">
        <v>22533</v>
      </c>
      <c r="K6018" s="1" t="s">
        <v>22534</v>
      </c>
    </row>
    <row r="6019" spans="1:11" x14ac:dyDescent="0.2">
      <c r="A6019" s="1" t="s">
        <v>22535</v>
      </c>
      <c r="B6019" s="1" t="s">
        <v>249</v>
      </c>
      <c r="C6019" s="1" t="s">
        <v>250</v>
      </c>
      <c r="D6019" s="1" t="s">
        <v>22536</v>
      </c>
      <c r="E6019" s="2">
        <v>45277</v>
      </c>
      <c r="F6019" s="1" t="s">
        <v>22514</v>
      </c>
      <c r="G6019" s="1" t="s">
        <v>246</v>
      </c>
      <c r="H6019" s="1" t="s">
        <v>17</v>
      </c>
      <c r="I6019" s="1" t="s">
        <v>18</v>
      </c>
      <c r="J6019" s="1" t="s">
        <v>22537</v>
      </c>
      <c r="K6019" s="1" t="s">
        <v>22538</v>
      </c>
    </row>
    <row r="6020" spans="1:11" x14ac:dyDescent="0.2">
      <c r="A6020" s="1" t="s">
        <v>12221</v>
      </c>
      <c r="B6020" s="1" t="s">
        <v>1234</v>
      </c>
      <c r="C6020" s="1" t="s">
        <v>9685</v>
      </c>
      <c r="D6020" s="1" t="s">
        <v>22539</v>
      </c>
      <c r="E6020" s="2">
        <v>45277</v>
      </c>
      <c r="F6020" s="1" t="s">
        <v>22514</v>
      </c>
      <c r="G6020" s="1" t="s">
        <v>246</v>
      </c>
      <c r="H6020" s="1" t="s">
        <v>17</v>
      </c>
      <c r="I6020" s="1" t="s">
        <v>18</v>
      </c>
      <c r="J6020" s="1" t="s">
        <v>22540</v>
      </c>
      <c r="K6020" s="1" t="s">
        <v>22541</v>
      </c>
    </row>
    <row r="6021" spans="1:11" x14ac:dyDescent="0.2">
      <c r="A6021" s="1" t="s">
        <v>22542</v>
      </c>
      <c r="B6021" s="1" t="s">
        <v>261</v>
      </c>
      <c r="C6021" s="1" t="s">
        <v>262</v>
      </c>
      <c r="D6021" s="1" t="s">
        <v>22543</v>
      </c>
      <c r="E6021" s="2">
        <v>45277</v>
      </c>
      <c r="F6021" s="1" t="s">
        <v>22514</v>
      </c>
      <c r="G6021" s="1" t="s">
        <v>246</v>
      </c>
      <c r="H6021" s="1" t="s">
        <v>17</v>
      </c>
      <c r="I6021" s="1" t="s">
        <v>18</v>
      </c>
      <c r="J6021" s="1" t="s">
        <v>22544</v>
      </c>
      <c r="K6021" s="1" t="s">
        <v>22545</v>
      </c>
    </row>
    <row r="6022" spans="1:11" x14ac:dyDescent="0.2">
      <c r="A6022" s="1" t="s">
        <v>22546</v>
      </c>
      <c r="B6022" s="1" t="s">
        <v>22547</v>
      </c>
      <c r="C6022" s="1" t="s">
        <v>22548</v>
      </c>
      <c r="D6022" s="1" t="s">
        <v>22549</v>
      </c>
      <c r="E6022" s="2">
        <v>45277</v>
      </c>
      <c r="F6022" s="1" t="s">
        <v>22514</v>
      </c>
      <c r="G6022" s="1" t="s">
        <v>246</v>
      </c>
      <c r="H6022" s="1" t="s">
        <v>17</v>
      </c>
      <c r="I6022" s="1" t="s">
        <v>35</v>
      </c>
      <c r="J6022" s="1" t="s">
        <v>22550</v>
      </c>
      <c r="K6022" s="1" t="s">
        <v>22551</v>
      </c>
    </row>
    <row r="6023" spans="1:11" x14ac:dyDescent="0.2">
      <c r="A6023" s="1" t="s">
        <v>2904</v>
      </c>
      <c r="B6023" s="1" t="s">
        <v>22552</v>
      </c>
      <c r="C6023" s="1" t="s">
        <v>250</v>
      </c>
      <c r="D6023" s="1" t="s">
        <v>22553</v>
      </c>
      <c r="E6023" s="2">
        <v>45277</v>
      </c>
      <c r="F6023" s="1" t="s">
        <v>22514</v>
      </c>
      <c r="G6023" s="1" t="s">
        <v>246</v>
      </c>
      <c r="H6023" s="1" t="s">
        <v>17</v>
      </c>
      <c r="I6023" s="1" t="s">
        <v>35</v>
      </c>
      <c r="J6023" s="1" t="s">
        <v>22554</v>
      </c>
      <c r="K6023" s="1" t="s">
        <v>22555</v>
      </c>
    </row>
    <row r="6024" spans="1:11" x14ac:dyDescent="0.2">
      <c r="A6024" s="1" t="s">
        <v>22556</v>
      </c>
      <c r="B6024" s="1" t="s">
        <v>1228</v>
      </c>
      <c r="C6024" s="1" t="s">
        <v>9677</v>
      </c>
      <c r="D6024" s="1" t="s">
        <v>22557</v>
      </c>
      <c r="E6024" s="2">
        <v>45277</v>
      </c>
      <c r="F6024" s="1" t="s">
        <v>22514</v>
      </c>
      <c r="G6024" s="1" t="s">
        <v>246</v>
      </c>
      <c r="H6024" s="1" t="s">
        <v>17</v>
      </c>
      <c r="I6024" s="1" t="s">
        <v>35</v>
      </c>
      <c r="J6024" s="1" t="s">
        <v>22558</v>
      </c>
      <c r="K6024" s="1" t="s">
        <v>22559</v>
      </c>
    </row>
    <row r="6025" spans="1:11" x14ac:dyDescent="0.2">
      <c r="A6025" s="1" t="s">
        <v>11428</v>
      </c>
      <c r="B6025" s="1" t="s">
        <v>18795</v>
      </c>
      <c r="C6025" s="1" t="s">
        <v>18757</v>
      </c>
      <c r="D6025" s="1" t="s">
        <v>22560</v>
      </c>
      <c r="E6025" s="2">
        <v>45277</v>
      </c>
      <c r="F6025" s="1" t="s">
        <v>22561</v>
      </c>
      <c r="G6025" s="1" t="s">
        <v>246</v>
      </c>
      <c r="H6025" s="1" t="s">
        <v>58</v>
      </c>
      <c r="I6025" s="1" t="s">
        <v>18</v>
      </c>
      <c r="J6025" s="1" t="s">
        <v>22562</v>
      </c>
      <c r="K6025" s="1" t="s">
        <v>22563</v>
      </c>
    </row>
    <row r="6026" spans="1:11" x14ac:dyDescent="0.2">
      <c r="A6026" s="1" t="s">
        <v>22564</v>
      </c>
      <c r="B6026" s="1" t="s">
        <v>22565</v>
      </c>
      <c r="C6026" s="1" t="s">
        <v>11815</v>
      </c>
      <c r="D6026" s="1" t="s">
        <v>22566</v>
      </c>
      <c r="E6026" s="2">
        <v>45277</v>
      </c>
      <c r="F6026" s="1" t="s">
        <v>22561</v>
      </c>
      <c r="G6026" s="1" t="s">
        <v>246</v>
      </c>
      <c r="H6026" s="1" t="s">
        <v>17</v>
      </c>
      <c r="I6026" s="1" t="s">
        <v>35</v>
      </c>
      <c r="J6026" s="1" t="s">
        <v>22567</v>
      </c>
      <c r="K6026" s="1"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38BE-8BFC-3645-8562-C24936678293}">
  <dimension ref="A1:D6026"/>
  <sheetViews>
    <sheetView workbookViewId="0">
      <selection activeCell="A6029" sqref="A1:A6029"/>
    </sheetView>
  </sheetViews>
  <sheetFormatPr baseColWidth="10" defaultRowHeight="16" x14ac:dyDescent="0.2"/>
  <cols>
    <col min="1" max="1" width="27.1640625" customWidth="1"/>
    <col min="2" max="2" width="14.83203125" customWidth="1"/>
    <col min="3" max="3" width="17.33203125" customWidth="1"/>
    <col min="4" max="4" width="16.5" customWidth="1"/>
  </cols>
  <sheetData>
    <row r="1" spans="1:4" x14ac:dyDescent="0.2">
      <c r="A1" t="s">
        <v>1</v>
      </c>
      <c r="B1" t="s">
        <v>22568</v>
      </c>
      <c r="C1" t="s">
        <v>22569</v>
      </c>
      <c r="D1" t="s">
        <v>22570</v>
      </c>
    </row>
    <row r="2" spans="1:4" x14ac:dyDescent="0.2">
      <c r="A2" s="1" t="s">
        <v>12</v>
      </c>
      <c r="B2">
        <f>COUNTIF(postings!B:B, A2)</f>
        <v>2</v>
      </c>
      <c r="C2">
        <f>COUNTIFS(postings!B:B, A2, postings!D:D, "*remote*")</f>
        <v>0</v>
      </c>
      <c r="D2">
        <f>C2/B2</f>
        <v>0</v>
      </c>
    </row>
    <row r="3" spans="1:4" x14ac:dyDescent="0.2">
      <c r="A3" s="1" t="s">
        <v>22</v>
      </c>
      <c r="B3">
        <f>COUNTIF(postings!B:B, A3)</f>
        <v>341</v>
      </c>
      <c r="C3">
        <f>COUNTIFS(postings!B:B, A3, postings!D:D, "*remote*")</f>
        <v>0</v>
      </c>
      <c r="D3">
        <f t="shared" ref="D3:D66" si="0">C3/B3</f>
        <v>0</v>
      </c>
    </row>
    <row r="4" spans="1:4" x14ac:dyDescent="0.2">
      <c r="A4" s="1" t="s">
        <v>22</v>
      </c>
      <c r="B4">
        <f>COUNTIF(postings!B:B, A4)</f>
        <v>341</v>
      </c>
      <c r="C4">
        <f>COUNTIFS(postings!B:B, A4, postings!D:D, "*remote*")</f>
        <v>0</v>
      </c>
      <c r="D4">
        <f t="shared" si="0"/>
        <v>0</v>
      </c>
    </row>
    <row r="5" spans="1:4" x14ac:dyDescent="0.2">
      <c r="A5" s="1" t="s">
        <v>22</v>
      </c>
      <c r="B5">
        <f>COUNTIF(postings!B:B, A5)</f>
        <v>341</v>
      </c>
      <c r="C5">
        <f>COUNTIFS(postings!B:B, A5, postings!D:D, "*remote*")</f>
        <v>0</v>
      </c>
      <c r="D5">
        <f t="shared" si="0"/>
        <v>0</v>
      </c>
    </row>
    <row r="6" spans="1:4" x14ac:dyDescent="0.2">
      <c r="A6" s="1" t="s">
        <v>12</v>
      </c>
      <c r="B6">
        <f>COUNTIF(postings!B:B, A6)</f>
        <v>2</v>
      </c>
      <c r="C6">
        <f>COUNTIFS(postings!B:B, A6, postings!D:D, "*remote*")</f>
        <v>0</v>
      </c>
      <c r="D6">
        <f t="shared" si="0"/>
        <v>0</v>
      </c>
    </row>
    <row r="7" spans="1:4" x14ac:dyDescent="0.2">
      <c r="A7" s="1" t="s">
        <v>22</v>
      </c>
      <c r="B7">
        <f>COUNTIF(postings!B:B, A7)</f>
        <v>341</v>
      </c>
      <c r="C7">
        <f>COUNTIFS(postings!B:B, A7, postings!D:D, "*remote*")</f>
        <v>0</v>
      </c>
      <c r="D7">
        <f t="shared" si="0"/>
        <v>0</v>
      </c>
    </row>
    <row r="8" spans="1:4" x14ac:dyDescent="0.2">
      <c r="A8" s="1" t="s">
        <v>22</v>
      </c>
      <c r="B8">
        <f>COUNTIF(postings!B:B, A8)</f>
        <v>341</v>
      </c>
      <c r="C8">
        <f>COUNTIFS(postings!B:B, A8, postings!D:D, "*remote*")</f>
        <v>0</v>
      </c>
      <c r="D8">
        <f t="shared" si="0"/>
        <v>0</v>
      </c>
    </row>
    <row r="9" spans="1:4" x14ac:dyDescent="0.2">
      <c r="A9" s="1" t="s">
        <v>46</v>
      </c>
      <c r="B9">
        <f>COUNTIF(postings!B:B, A9)</f>
        <v>59</v>
      </c>
      <c r="C9">
        <f>COUNTIFS(postings!B:B, A9, postings!D:D, "*remote*")</f>
        <v>5</v>
      </c>
      <c r="D9">
        <f t="shared" si="0"/>
        <v>8.4745762711864403E-2</v>
      </c>
    </row>
    <row r="10" spans="1:4" x14ac:dyDescent="0.2">
      <c r="A10" s="1" t="s">
        <v>53</v>
      </c>
      <c r="B10">
        <f>COUNTIF(postings!B:B, A10)</f>
        <v>27</v>
      </c>
      <c r="C10">
        <f>COUNTIFS(postings!B:B, A10, postings!D:D, "*remote*")</f>
        <v>1</v>
      </c>
      <c r="D10">
        <f t="shared" si="0"/>
        <v>3.7037037037037035E-2</v>
      </c>
    </row>
    <row r="11" spans="1:4" x14ac:dyDescent="0.2">
      <c r="A11" s="1" t="s">
        <v>61</v>
      </c>
      <c r="B11">
        <f>COUNTIF(postings!B:B, A11)</f>
        <v>112</v>
      </c>
      <c r="C11">
        <f>COUNTIFS(postings!B:B, A11, postings!D:D, "*remote*")</f>
        <v>18</v>
      </c>
      <c r="D11">
        <f t="shared" si="0"/>
        <v>0.16071428571428573</v>
      </c>
    </row>
    <row r="12" spans="1:4" x14ac:dyDescent="0.2">
      <c r="A12" s="1" t="s">
        <v>65</v>
      </c>
      <c r="B12">
        <f>COUNTIF(postings!B:B, A12)</f>
        <v>8</v>
      </c>
      <c r="C12">
        <f>COUNTIFS(postings!B:B, A12, postings!D:D, "*remote*")</f>
        <v>0</v>
      </c>
      <c r="D12">
        <f t="shared" si="0"/>
        <v>0</v>
      </c>
    </row>
    <row r="13" spans="1:4" x14ac:dyDescent="0.2">
      <c r="A13" s="1" t="s">
        <v>70</v>
      </c>
      <c r="B13">
        <f>COUNTIF(postings!B:B, A13)</f>
        <v>1</v>
      </c>
      <c r="C13">
        <f>COUNTIFS(postings!B:B, A13, postings!D:D, "*remote*")</f>
        <v>0</v>
      </c>
      <c r="D13">
        <f t="shared" si="0"/>
        <v>0</v>
      </c>
    </row>
    <row r="14" spans="1:4" x14ac:dyDescent="0.2">
      <c r="A14" s="1" t="s">
        <v>75</v>
      </c>
      <c r="B14">
        <f>COUNTIF(postings!B:B, A14)</f>
        <v>1</v>
      </c>
      <c r="C14">
        <f>COUNTIFS(postings!B:B, A14, postings!D:D, "*remote*")</f>
        <v>0</v>
      </c>
      <c r="D14">
        <f t="shared" si="0"/>
        <v>0</v>
      </c>
    </row>
    <row r="15" spans="1:4" x14ac:dyDescent="0.2">
      <c r="A15" s="1" t="s">
        <v>61</v>
      </c>
      <c r="B15">
        <f>COUNTIF(postings!B:B, A15)</f>
        <v>112</v>
      </c>
      <c r="C15">
        <f>COUNTIFS(postings!B:B, A15, postings!D:D, "*remote*")</f>
        <v>18</v>
      </c>
      <c r="D15">
        <f t="shared" si="0"/>
        <v>0.16071428571428573</v>
      </c>
    </row>
    <row r="16" spans="1:4" x14ac:dyDescent="0.2">
      <c r="A16" s="1" t="s">
        <v>61</v>
      </c>
      <c r="B16">
        <f>COUNTIF(postings!B:B, A16)</f>
        <v>112</v>
      </c>
      <c r="C16">
        <f>COUNTIFS(postings!B:B, A16, postings!D:D, "*remote*")</f>
        <v>18</v>
      </c>
      <c r="D16">
        <f t="shared" si="0"/>
        <v>0.16071428571428573</v>
      </c>
    </row>
    <row r="17" spans="1:4" x14ac:dyDescent="0.2">
      <c r="A17" s="1" t="s">
        <v>61</v>
      </c>
      <c r="B17">
        <f>COUNTIF(postings!B:B, A17)</f>
        <v>112</v>
      </c>
      <c r="C17">
        <f>COUNTIFS(postings!B:B, A17, postings!D:D, "*remote*")</f>
        <v>18</v>
      </c>
      <c r="D17">
        <f t="shared" si="0"/>
        <v>0.16071428571428573</v>
      </c>
    </row>
    <row r="18" spans="1:4" x14ac:dyDescent="0.2">
      <c r="A18" s="1" t="s">
        <v>61</v>
      </c>
      <c r="B18">
        <f>COUNTIF(postings!B:B, A18)</f>
        <v>112</v>
      </c>
      <c r="C18">
        <f>COUNTIFS(postings!B:B, A18, postings!D:D, "*remote*")</f>
        <v>18</v>
      </c>
      <c r="D18">
        <f t="shared" si="0"/>
        <v>0.16071428571428573</v>
      </c>
    </row>
    <row r="19" spans="1:4" x14ac:dyDescent="0.2">
      <c r="A19" s="1" t="s">
        <v>97</v>
      </c>
      <c r="B19">
        <f>COUNTIF(postings!B:B, A19)</f>
        <v>5</v>
      </c>
      <c r="C19">
        <f>COUNTIFS(postings!B:B, A19, postings!D:D, "*remote*")</f>
        <v>2</v>
      </c>
      <c r="D19">
        <f t="shared" si="0"/>
        <v>0.4</v>
      </c>
    </row>
    <row r="20" spans="1:4" x14ac:dyDescent="0.2">
      <c r="A20" s="1" t="s">
        <v>61</v>
      </c>
      <c r="B20">
        <f>COUNTIF(postings!B:B, A20)</f>
        <v>112</v>
      </c>
      <c r="C20">
        <f>COUNTIFS(postings!B:B, A20, postings!D:D, "*remote*")</f>
        <v>18</v>
      </c>
      <c r="D20">
        <f t="shared" si="0"/>
        <v>0.16071428571428573</v>
      </c>
    </row>
    <row r="21" spans="1:4" x14ac:dyDescent="0.2">
      <c r="A21" s="1" t="s">
        <v>65</v>
      </c>
      <c r="B21">
        <f>COUNTIF(postings!B:B, A21)</f>
        <v>8</v>
      </c>
      <c r="C21">
        <f>COUNTIFS(postings!B:B, A21, postings!D:D, "*remote*")</f>
        <v>0</v>
      </c>
      <c r="D21">
        <f t="shared" si="0"/>
        <v>0</v>
      </c>
    </row>
    <row r="22" spans="1:4" x14ac:dyDescent="0.2">
      <c r="A22" s="1" t="s">
        <v>61</v>
      </c>
      <c r="B22">
        <f>COUNTIF(postings!B:B, A22)</f>
        <v>112</v>
      </c>
      <c r="C22">
        <f>COUNTIFS(postings!B:B, A22, postings!D:D, "*remote*")</f>
        <v>18</v>
      </c>
      <c r="D22">
        <f t="shared" si="0"/>
        <v>0.16071428571428573</v>
      </c>
    </row>
    <row r="23" spans="1:4" x14ac:dyDescent="0.2">
      <c r="A23" s="1" t="s">
        <v>112</v>
      </c>
      <c r="B23">
        <f>COUNTIF(postings!B:B, A23)</f>
        <v>1</v>
      </c>
      <c r="C23">
        <f>COUNTIFS(postings!B:B, A23, postings!D:D, "*remote*")</f>
        <v>0</v>
      </c>
      <c r="D23">
        <f t="shared" si="0"/>
        <v>0</v>
      </c>
    </row>
    <row r="24" spans="1:4" x14ac:dyDescent="0.2">
      <c r="A24" s="1" t="s">
        <v>116</v>
      </c>
      <c r="B24">
        <f>COUNTIF(postings!B:B, A24)</f>
        <v>3</v>
      </c>
      <c r="C24">
        <f>COUNTIFS(postings!B:B, A24, postings!D:D, "*remote*")</f>
        <v>0</v>
      </c>
      <c r="D24">
        <f t="shared" si="0"/>
        <v>0</v>
      </c>
    </row>
    <row r="25" spans="1:4" x14ac:dyDescent="0.2">
      <c r="A25" s="1" t="s">
        <v>122</v>
      </c>
      <c r="B25">
        <f>COUNTIF(postings!B:B, A25)</f>
        <v>1</v>
      </c>
      <c r="C25">
        <f>COUNTIFS(postings!B:B, A25, postings!D:D, "*remote*")</f>
        <v>0</v>
      </c>
      <c r="D25">
        <f t="shared" si="0"/>
        <v>0</v>
      </c>
    </row>
    <row r="26" spans="1:4" x14ac:dyDescent="0.2">
      <c r="A26" s="1" t="s">
        <v>127</v>
      </c>
      <c r="B26">
        <f>COUNTIF(postings!B:B, A26)</f>
        <v>1</v>
      </c>
      <c r="C26">
        <f>COUNTIFS(postings!B:B, A26, postings!D:D, "*remote*")</f>
        <v>0</v>
      </c>
      <c r="D26">
        <f t="shared" si="0"/>
        <v>0</v>
      </c>
    </row>
    <row r="27" spans="1:4" x14ac:dyDescent="0.2">
      <c r="A27" s="1" t="s">
        <v>61</v>
      </c>
      <c r="B27">
        <f>COUNTIF(postings!B:B, A27)</f>
        <v>112</v>
      </c>
      <c r="C27">
        <f>COUNTIFS(postings!B:B, A27, postings!D:D, "*remote*")</f>
        <v>18</v>
      </c>
      <c r="D27">
        <f t="shared" si="0"/>
        <v>0.16071428571428573</v>
      </c>
    </row>
    <row r="28" spans="1:4" x14ac:dyDescent="0.2">
      <c r="A28" s="1" t="s">
        <v>136</v>
      </c>
      <c r="B28">
        <f>COUNTIF(postings!B:B, A28)</f>
        <v>13</v>
      </c>
      <c r="C28">
        <f>COUNTIFS(postings!B:B, A28, postings!D:D, "*remote*")</f>
        <v>0</v>
      </c>
      <c r="D28">
        <f t="shared" si="0"/>
        <v>0</v>
      </c>
    </row>
    <row r="29" spans="1:4" x14ac:dyDescent="0.2">
      <c r="A29" s="1" t="s">
        <v>136</v>
      </c>
      <c r="B29">
        <f>COUNTIF(postings!B:B, A29)</f>
        <v>13</v>
      </c>
      <c r="C29">
        <f>COUNTIFS(postings!B:B, A29, postings!D:D, "*remote*")</f>
        <v>0</v>
      </c>
      <c r="D29">
        <f t="shared" si="0"/>
        <v>0</v>
      </c>
    </row>
    <row r="30" spans="1:4" x14ac:dyDescent="0.2">
      <c r="A30" s="1" t="s">
        <v>144</v>
      </c>
      <c r="B30">
        <f>COUNTIF(postings!B:B, A30)</f>
        <v>1</v>
      </c>
      <c r="C30">
        <f>COUNTIFS(postings!B:B, A30, postings!D:D, "*remote*")</f>
        <v>0</v>
      </c>
      <c r="D30">
        <f t="shared" si="0"/>
        <v>0</v>
      </c>
    </row>
    <row r="31" spans="1:4" x14ac:dyDescent="0.2">
      <c r="A31" s="1" t="s">
        <v>116</v>
      </c>
      <c r="B31">
        <f>COUNTIF(postings!B:B, A31)</f>
        <v>3</v>
      </c>
      <c r="C31">
        <f>COUNTIFS(postings!B:B, A31, postings!D:D, "*remote*")</f>
        <v>0</v>
      </c>
      <c r="D31">
        <f t="shared" si="0"/>
        <v>0</v>
      </c>
    </row>
    <row r="32" spans="1:4" x14ac:dyDescent="0.2">
      <c r="A32" s="1" t="s">
        <v>46</v>
      </c>
      <c r="B32">
        <f>COUNTIF(postings!B:B, A32)</f>
        <v>59</v>
      </c>
      <c r="C32">
        <f>COUNTIFS(postings!B:B, A32, postings!D:D, "*remote*")</f>
        <v>5</v>
      </c>
      <c r="D32">
        <f t="shared" si="0"/>
        <v>8.4745762711864403E-2</v>
      </c>
    </row>
    <row r="33" spans="1:4" x14ac:dyDescent="0.2">
      <c r="A33" s="1" t="s">
        <v>61</v>
      </c>
      <c r="B33">
        <f>COUNTIF(postings!B:B, A33)</f>
        <v>112</v>
      </c>
      <c r="C33">
        <f>COUNTIFS(postings!B:B, A33, postings!D:D, "*remote*")</f>
        <v>18</v>
      </c>
      <c r="D33">
        <f t="shared" si="0"/>
        <v>0.16071428571428573</v>
      </c>
    </row>
    <row r="34" spans="1:4" x14ac:dyDescent="0.2">
      <c r="A34" s="1" t="s">
        <v>158</v>
      </c>
      <c r="B34">
        <f>COUNTIF(postings!B:B, A34)</f>
        <v>9</v>
      </c>
      <c r="C34">
        <f>COUNTIFS(postings!B:B, A34, postings!D:D, "*remote*")</f>
        <v>0</v>
      </c>
      <c r="D34">
        <f t="shared" si="0"/>
        <v>0</v>
      </c>
    </row>
    <row r="35" spans="1:4" x14ac:dyDescent="0.2">
      <c r="A35" s="1" t="s">
        <v>61</v>
      </c>
      <c r="B35">
        <f>COUNTIF(postings!B:B, A35)</f>
        <v>112</v>
      </c>
      <c r="C35">
        <f>COUNTIFS(postings!B:B, A35, postings!D:D, "*remote*")</f>
        <v>18</v>
      </c>
      <c r="D35">
        <f t="shared" si="0"/>
        <v>0.16071428571428573</v>
      </c>
    </row>
    <row r="36" spans="1:4" x14ac:dyDescent="0.2">
      <c r="A36" s="1" t="s">
        <v>166</v>
      </c>
      <c r="B36">
        <f>COUNTIF(postings!B:B, A36)</f>
        <v>1</v>
      </c>
      <c r="C36">
        <f>COUNTIFS(postings!B:B, A36, postings!D:D, "*remote*")</f>
        <v>0</v>
      </c>
      <c r="D36">
        <f t="shared" si="0"/>
        <v>0</v>
      </c>
    </row>
    <row r="37" spans="1:4" x14ac:dyDescent="0.2">
      <c r="A37" s="1" t="s">
        <v>171</v>
      </c>
      <c r="B37">
        <f>COUNTIF(postings!B:B, A37)</f>
        <v>17</v>
      </c>
      <c r="C37">
        <f>COUNTIFS(postings!B:B, A37, postings!D:D, "*remote*")</f>
        <v>17</v>
      </c>
      <c r="D37">
        <f t="shared" si="0"/>
        <v>1</v>
      </c>
    </row>
    <row r="38" spans="1:4" x14ac:dyDescent="0.2">
      <c r="A38" s="1" t="s">
        <v>46</v>
      </c>
      <c r="B38">
        <f>COUNTIF(postings!B:B, A38)</f>
        <v>59</v>
      </c>
      <c r="C38">
        <f>COUNTIFS(postings!B:B, A38, postings!D:D, "*remote*")</f>
        <v>5</v>
      </c>
      <c r="D38">
        <f t="shared" si="0"/>
        <v>8.4745762711864403E-2</v>
      </c>
    </row>
    <row r="39" spans="1:4" x14ac:dyDescent="0.2">
      <c r="A39" s="1" t="s">
        <v>181</v>
      </c>
      <c r="B39">
        <f>COUNTIF(postings!B:B, A39)</f>
        <v>20</v>
      </c>
      <c r="C39">
        <f>COUNTIFS(postings!B:B, A39, postings!D:D, "*remote*")</f>
        <v>3</v>
      </c>
      <c r="D39">
        <f t="shared" si="0"/>
        <v>0.15</v>
      </c>
    </row>
    <row r="40" spans="1:4" x14ac:dyDescent="0.2">
      <c r="A40" s="1" t="s">
        <v>61</v>
      </c>
      <c r="B40">
        <f>COUNTIF(postings!B:B, A40)</f>
        <v>112</v>
      </c>
      <c r="C40">
        <f>COUNTIFS(postings!B:B, A40, postings!D:D, "*remote*")</f>
        <v>18</v>
      </c>
      <c r="D40">
        <f t="shared" si="0"/>
        <v>0.16071428571428573</v>
      </c>
    </row>
    <row r="41" spans="1:4" x14ac:dyDescent="0.2">
      <c r="A41" s="1" t="s">
        <v>171</v>
      </c>
      <c r="B41">
        <f>COUNTIF(postings!B:B, A41)</f>
        <v>17</v>
      </c>
      <c r="C41">
        <f>COUNTIFS(postings!B:B, A41, postings!D:D, "*remote*")</f>
        <v>17</v>
      </c>
      <c r="D41">
        <f t="shared" si="0"/>
        <v>1</v>
      </c>
    </row>
    <row r="42" spans="1:4" x14ac:dyDescent="0.2">
      <c r="A42" s="1" t="s">
        <v>195</v>
      </c>
      <c r="B42">
        <f>COUNTIF(postings!B:B, A42)</f>
        <v>11</v>
      </c>
      <c r="C42">
        <f>COUNTIFS(postings!B:B, A42, postings!D:D, "*remote*")</f>
        <v>0</v>
      </c>
      <c r="D42">
        <f t="shared" si="0"/>
        <v>0</v>
      </c>
    </row>
    <row r="43" spans="1:4" x14ac:dyDescent="0.2">
      <c r="A43" s="1" t="s">
        <v>200</v>
      </c>
      <c r="B43">
        <f>COUNTIF(postings!B:B, A43)</f>
        <v>9</v>
      </c>
      <c r="C43">
        <f>COUNTIFS(postings!B:B, A43, postings!D:D, "*remote*")</f>
        <v>4</v>
      </c>
      <c r="D43">
        <f t="shared" si="0"/>
        <v>0.44444444444444442</v>
      </c>
    </row>
    <row r="44" spans="1:4" x14ac:dyDescent="0.2">
      <c r="A44" s="1" t="s">
        <v>205</v>
      </c>
      <c r="B44">
        <f>COUNTIF(postings!B:B, A44)</f>
        <v>28</v>
      </c>
      <c r="C44">
        <f>COUNTIFS(postings!B:B, A44, postings!D:D, "*remote*")</f>
        <v>0</v>
      </c>
      <c r="D44">
        <f t="shared" si="0"/>
        <v>0</v>
      </c>
    </row>
    <row r="45" spans="1:4" x14ac:dyDescent="0.2">
      <c r="A45" s="1" t="s">
        <v>210</v>
      </c>
      <c r="B45">
        <f>COUNTIF(postings!B:B, A45)</f>
        <v>4</v>
      </c>
      <c r="C45">
        <f>COUNTIFS(postings!B:B, A45, postings!D:D, "*remote*")</f>
        <v>0</v>
      </c>
      <c r="D45">
        <f t="shared" si="0"/>
        <v>0</v>
      </c>
    </row>
    <row r="46" spans="1:4" x14ac:dyDescent="0.2">
      <c r="A46" s="1" t="s">
        <v>215</v>
      </c>
      <c r="B46">
        <f>COUNTIF(postings!B:B, A46)</f>
        <v>43</v>
      </c>
      <c r="C46">
        <f>COUNTIFS(postings!B:B, A46, postings!D:D, "*remote*")</f>
        <v>0</v>
      </c>
      <c r="D46">
        <f t="shared" si="0"/>
        <v>0</v>
      </c>
    </row>
    <row r="47" spans="1:4" x14ac:dyDescent="0.2">
      <c r="A47" s="1" t="s">
        <v>220</v>
      </c>
      <c r="B47">
        <f>COUNTIF(postings!B:B, A47)</f>
        <v>2</v>
      </c>
      <c r="C47">
        <f>COUNTIFS(postings!B:B, A47, postings!D:D, "*remote*")</f>
        <v>0</v>
      </c>
      <c r="D47">
        <f t="shared" si="0"/>
        <v>0</v>
      </c>
    </row>
    <row r="48" spans="1:4" x14ac:dyDescent="0.2">
      <c r="A48" s="1" t="s">
        <v>226</v>
      </c>
      <c r="B48">
        <f>COUNTIF(postings!B:B, A48)</f>
        <v>40</v>
      </c>
      <c r="C48">
        <f>COUNTIFS(postings!B:B, A48, postings!D:D, "*remote*")</f>
        <v>0</v>
      </c>
      <c r="D48">
        <f t="shared" si="0"/>
        <v>0</v>
      </c>
    </row>
    <row r="49" spans="1:4" x14ac:dyDescent="0.2">
      <c r="A49" s="1" t="s">
        <v>231</v>
      </c>
      <c r="B49">
        <f>COUNTIF(postings!B:B, A49)</f>
        <v>1</v>
      </c>
      <c r="C49">
        <f>COUNTIFS(postings!B:B, A49, postings!D:D, "*remote*")</f>
        <v>0</v>
      </c>
      <c r="D49">
        <f t="shared" si="0"/>
        <v>0</v>
      </c>
    </row>
    <row r="50" spans="1:4" x14ac:dyDescent="0.2">
      <c r="A50" s="1" t="s">
        <v>61</v>
      </c>
      <c r="B50">
        <f>COUNTIF(postings!B:B, A50)</f>
        <v>112</v>
      </c>
      <c r="C50">
        <f>COUNTIFS(postings!B:B, A50, postings!D:D, "*remote*")</f>
        <v>18</v>
      </c>
      <c r="D50">
        <f t="shared" si="0"/>
        <v>0.16071428571428573</v>
      </c>
    </row>
    <row r="51" spans="1:4" x14ac:dyDescent="0.2">
      <c r="A51" s="1" t="s">
        <v>61</v>
      </c>
      <c r="B51">
        <f>COUNTIF(postings!B:B, A51)</f>
        <v>112</v>
      </c>
      <c r="C51">
        <f>COUNTIFS(postings!B:B, A51, postings!D:D, "*remote*")</f>
        <v>18</v>
      </c>
      <c r="D51">
        <f t="shared" si="0"/>
        <v>0.16071428571428573</v>
      </c>
    </row>
    <row r="52" spans="1:4" x14ac:dyDescent="0.2">
      <c r="A52" s="1" t="s">
        <v>242</v>
      </c>
      <c r="B52">
        <f>COUNTIF(postings!B:B, A52)</f>
        <v>1</v>
      </c>
      <c r="C52">
        <f>COUNTIFS(postings!B:B, A52, postings!D:D, "*remote*")</f>
        <v>0</v>
      </c>
      <c r="D52">
        <f t="shared" si="0"/>
        <v>0</v>
      </c>
    </row>
    <row r="53" spans="1:4" x14ac:dyDescent="0.2">
      <c r="A53" s="1" t="s">
        <v>249</v>
      </c>
      <c r="B53">
        <f>COUNTIF(postings!B:B, A53)</f>
        <v>5</v>
      </c>
      <c r="C53">
        <f>COUNTIFS(postings!B:B, A53, postings!D:D, "*remote*")</f>
        <v>0</v>
      </c>
      <c r="D53">
        <f t="shared" si="0"/>
        <v>0</v>
      </c>
    </row>
    <row r="54" spans="1:4" x14ac:dyDescent="0.2">
      <c r="A54" s="1" t="s">
        <v>255</v>
      </c>
      <c r="B54">
        <f>COUNTIF(postings!B:B, A54)</f>
        <v>1</v>
      </c>
      <c r="C54">
        <f>COUNTIFS(postings!B:B, A54, postings!D:D, "*remote*")</f>
        <v>0</v>
      </c>
      <c r="D54">
        <f t="shared" si="0"/>
        <v>0</v>
      </c>
    </row>
    <row r="55" spans="1:4" x14ac:dyDescent="0.2">
      <c r="A55" s="1" t="s">
        <v>261</v>
      </c>
      <c r="B55">
        <f>COUNTIF(postings!B:B, A55)</f>
        <v>2</v>
      </c>
      <c r="C55">
        <f>COUNTIFS(postings!B:B, A55, postings!D:D, "*remote*")</f>
        <v>0</v>
      </c>
      <c r="D55">
        <f t="shared" si="0"/>
        <v>0</v>
      </c>
    </row>
    <row r="56" spans="1:4" x14ac:dyDescent="0.2">
      <c r="A56" s="1" t="s">
        <v>267</v>
      </c>
      <c r="B56">
        <f>COUNTIF(postings!B:B, A56)</f>
        <v>1</v>
      </c>
      <c r="C56">
        <f>COUNTIFS(postings!B:B, A56, postings!D:D, "*remote*")</f>
        <v>0</v>
      </c>
      <c r="D56">
        <f t="shared" si="0"/>
        <v>0</v>
      </c>
    </row>
    <row r="57" spans="1:4" x14ac:dyDescent="0.2">
      <c r="A57" s="1" t="s">
        <v>271</v>
      </c>
      <c r="B57">
        <f>COUNTIF(postings!B:B, A57)</f>
        <v>1</v>
      </c>
      <c r="C57">
        <f>COUNTIFS(postings!B:B, A57, postings!D:D, "*remote*")</f>
        <v>0</v>
      </c>
      <c r="D57">
        <f t="shared" si="0"/>
        <v>0</v>
      </c>
    </row>
    <row r="58" spans="1:4" x14ac:dyDescent="0.2">
      <c r="A58" s="1" t="s">
        <v>22</v>
      </c>
      <c r="B58">
        <f>COUNTIF(postings!B:B, A58)</f>
        <v>341</v>
      </c>
      <c r="C58">
        <f>COUNTIFS(postings!B:B, A58, postings!D:D, "*remote*")</f>
        <v>0</v>
      </c>
      <c r="D58">
        <f t="shared" si="0"/>
        <v>0</v>
      </c>
    </row>
    <row r="59" spans="1:4" x14ac:dyDescent="0.2">
      <c r="A59" s="1" t="s">
        <v>22</v>
      </c>
      <c r="B59">
        <f>COUNTIF(postings!B:B, A59)</f>
        <v>341</v>
      </c>
      <c r="C59">
        <f>COUNTIFS(postings!B:B, A59, postings!D:D, "*remote*")</f>
        <v>0</v>
      </c>
      <c r="D59">
        <f t="shared" si="0"/>
        <v>0</v>
      </c>
    </row>
    <row r="60" spans="1:4" x14ac:dyDescent="0.2">
      <c r="A60" s="1" t="s">
        <v>283</v>
      </c>
      <c r="B60">
        <f>COUNTIF(postings!B:B, A60)</f>
        <v>1</v>
      </c>
      <c r="C60">
        <f>COUNTIFS(postings!B:B, A60, postings!D:D, "*remote*")</f>
        <v>0</v>
      </c>
      <c r="D60">
        <f t="shared" si="0"/>
        <v>0</v>
      </c>
    </row>
    <row r="61" spans="1:4" x14ac:dyDescent="0.2">
      <c r="A61" s="1" t="s">
        <v>288</v>
      </c>
      <c r="B61">
        <f>COUNTIF(postings!B:B, A61)</f>
        <v>5</v>
      </c>
      <c r="C61">
        <f>COUNTIFS(postings!B:B, A61, postings!D:D, "*remote*")</f>
        <v>0</v>
      </c>
      <c r="D61">
        <f t="shared" si="0"/>
        <v>0</v>
      </c>
    </row>
    <row r="62" spans="1:4" x14ac:dyDescent="0.2">
      <c r="A62" s="1" t="s">
        <v>293</v>
      </c>
      <c r="B62">
        <f>COUNTIF(postings!B:B, A62)</f>
        <v>18</v>
      </c>
      <c r="C62">
        <f>COUNTIFS(postings!B:B, A62, postings!D:D, "*remote*")</f>
        <v>0</v>
      </c>
      <c r="D62">
        <f t="shared" si="0"/>
        <v>0</v>
      </c>
    </row>
    <row r="63" spans="1:4" x14ac:dyDescent="0.2">
      <c r="A63" s="1" t="s">
        <v>293</v>
      </c>
      <c r="B63">
        <f>COUNTIF(postings!B:B, A63)</f>
        <v>18</v>
      </c>
      <c r="C63">
        <f>COUNTIFS(postings!B:B, A63, postings!D:D, "*remote*")</f>
        <v>0</v>
      </c>
      <c r="D63">
        <f t="shared" si="0"/>
        <v>0</v>
      </c>
    </row>
    <row r="64" spans="1:4" x14ac:dyDescent="0.2">
      <c r="A64" s="1" t="s">
        <v>301</v>
      </c>
      <c r="B64">
        <f>COUNTIF(postings!B:B, A64)</f>
        <v>5</v>
      </c>
      <c r="C64">
        <f>COUNTIFS(postings!B:B, A64, postings!D:D, "*remote*")</f>
        <v>0</v>
      </c>
      <c r="D64">
        <f t="shared" si="0"/>
        <v>0</v>
      </c>
    </row>
    <row r="65" spans="1:4" x14ac:dyDescent="0.2">
      <c r="A65" s="1" t="s">
        <v>306</v>
      </c>
      <c r="B65">
        <f>COUNTIF(postings!B:B, A65)</f>
        <v>1</v>
      </c>
      <c r="C65">
        <f>COUNTIFS(postings!B:B, A65, postings!D:D, "*remote*")</f>
        <v>0</v>
      </c>
      <c r="D65">
        <f t="shared" si="0"/>
        <v>0</v>
      </c>
    </row>
    <row r="66" spans="1:4" x14ac:dyDescent="0.2">
      <c r="A66" s="1" t="s">
        <v>313</v>
      </c>
      <c r="B66">
        <f>COUNTIF(postings!B:B, A66)</f>
        <v>1</v>
      </c>
      <c r="C66">
        <f>COUNTIFS(postings!B:B, A66, postings!D:D, "*remote*")</f>
        <v>1</v>
      </c>
      <c r="D66">
        <f t="shared" si="0"/>
        <v>1</v>
      </c>
    </row>
    <row r="67" spans="1:4" x14ac:dyDescent="0.2">
      <c r="A67" s="1" t="s">
        <v>318</v>
      </c>
      <c r="B67">
        <f>COUNTIF(postings!B:B, A67)</f>
        <v>31</v>
      </c>
      <c r="C67">
        <f>COUNTIFS(postings!B:B, A67, postings!D:D, "*remote*")</f>
        <v>3</v>
      </c>
      <c r="D67">
        <f t="shared" ref="D67:D130" si="1">C67/B67</f>
        <v>9.6774193548387094E-2</v>
      </c>
    </row>
    <row r="68" spans="1:4" x14ac:dyDescent="0.2">
      <c r="A68" s="1" t="s">
        <v>324</v>
      </c>
      <c r="B68">
        <f>COUNTIF(postings!B:B, A68)</f>
        <v>22</v>
      </c>
      <c r="C68">
        <f>COUNTIFS(postings!B:B, A68, postings!D:D, "*remote*")</f>
        <v>2</v>
      </c>
      <c r="D68">
        <f t="shared" si="1"/>
        <v>9.0909090909090912E-2</v>
      </c>
    </row>
    <row r="69" spans="1:4" x14ac:dyDescent="0.2">
      <c r="A69" s="1" t="s">
        <v>329</v>
      </c>
      <c r="B69">
        <f>COUNTIF(postings!B:B, A69)</f>
        <v>4</v>
      </c>
      <c r="C69">
        <f>COUNTIFS(postings!B:B, A69, postings!D:D, "*remote*")</f>
        <v>0</v>
      </c>
      <c r="D69">
        <f t="shared" si="1"/>
        <v>0</v>
      </c>
    </row>
    <row r="70" spans="1:4" x14ac:dyDescent="0.2">
      <c r="A70" s="1" t="s">
        <v>335</v>
      </c>
      <c r="B70">
        <f>COUNTIF(postings!B:B, A70)</f>
        <v>49</v>
      </c>
      <c r="C70">
        <f>COUNTIFS(postings!B:B, A70, postings!D:D, "*remote*")</f>
        <v>49</v>
      </c>
      <c r="D70">
        <f t="shared" si="1"/>
        <v>1</v>
      </c>
    </row>
    <row r="71" spans="1:4" x14ac:dyDescent="0.2">
      <c r="A71" s="1" t="s">
        <v>335</v>
      </c>
      <c r="B71">
        <f>COUNTIF(postings!B:B, A71)</f>
        <v>49</v>
      </c>
      <c r="C71">
        <f>COUNTIFS(postings!B:B, A71, postings!D:D, "*remote*")</f>
        <v>49</v>
      </c>
      <c r="D71">
        <f t="shared" si="1"/>
        <v>1</v>
      </c>
    </row>
    <row r="72" spans="1:4" x14ac:dyDescent="0.2">
      <c r="A72" s="1" t="s">
        <v>345</v>
      </c>
      <c r="B72">
        <f>COUNTIF(postings!B:B, A72)</f>
        <v>2</v>
      </c>
      <c r="C72">
        <f>COUNTIFS(postings!B:B, A72, postings!D:D, "*remote*")</f>
        <v>0</v>
      </c>
      <c r="D72">
        <f t="shared" si="1"/>
        <v>0</v>
      </c>
    </row>
    <row r="73" spans="1:4" x14ac:dyDescent="0.2">
      <c r="A73" s="1" t="s">
        <v>352</v>
      </c>
      <c r="B73">
        <f>COUNTIF(postings!B:B, A73)</f>
        <v>1</v>
      </c>
      <c r="C73">
        <f>COUNTIFS(postings!B:B, A73, postings!D:D, "*remote*")</f>
        <v>0</v>
      </c>
      <c r="D73">
        <f t="shared" si="1"/>
        <v>0</v>
      </c>
    </row>
    <row r="74" spans="1:4" x14ac:dyDescent="0.2">
      <c r="A74" s="1" t="s">
        <v>357</v>
      </c>
      <c r="B74">
        <f>COUNTIF(postings!B:B, A74)</f>
        <v>1</v>
      </c>
      <c r="C74">
        <f>COUNTIFS(postings!B:B, A74, postings!D:D, "*remote*")</f>
        <v>0</v>
      </c>
      <c r="D74">
        <f t="shared" si="1"/>
        <v>0</v>
      </c>
    </row>
    <row r="75" spans="1:4" x14ac:dyDescent="0.2">
      <c r="A75" s="1" t="s">
        <v>360</v>
      </c>
      <c r="B75">
        <f>COUNTIF(postings!B:B, A75)</f>
        <v>15</v>
      </c>
      <c r="C75">
        <f>COUNTIFS(postings!B:B, A75, postings!D:D, "*remote*")</f>
        <v>0</v>
      </c>
      <c r="D75">
        <f t="shared" si="1"/>
        <v>0</v>
      </c>
    </row>
    <row r="76" spans="1:4" x14ac:dyDescent="0.2">
      <c r="A76" s="1" t="s">
        <v>363</v>
      </c>
      <c r="B76">
        <f>COUNTIF(postings!B:B, A76)</f>
        <v>3</v>
      </c>
      <c r="C76">
        <f>COUNTIFS(postings!B:B, A76, postings!D:D, "*remote*")</f>
        <v>0</v>
      </c>
      <c r="D76">
        <f t="shared" si="1"/>
        <v>0</v>
      </c>
    </row>
    <row r="77" spans="1:4" x14ac:dyDescent="0.2">
      <c r="A77" s="1" t="s">
        <v>369</v>
      </c>
      <c r="B77">
        <f>COUNTIF(postings!B:B, A77)</f>
        <v>2</v>
      </c>
      <c r="C77">
        <f>COUNTIFS(postings!B:B, A77, postings!D:D, "*remote*")</f>
        <v>0</v>
      </c>
      <c r="D77">
        <f t="shared" si="1"/>
        <v>0</v>
      </c>
    </row>
    <row r="78" spans="1:4" x14ac:dyDescent="0.2">
      <c r="A78" s="1" t="s">
        <v>374</v>
      </c>
      <c r="B78">
        <f>COUNTIF(postings!B:B, A78)</f>
        <v>11</v>
      </c>
      <c r="C78">
        <f>COUNTIFS(postings!B:B, A78, postings!D:D, "*remote*")</f>
        <v>0</v>
      </c>
      <c r="D78">
        <f t="shared" si="1"/>
        <v>0</v>
      </c>
    </row>
    <row r="79" spans="1:4" x14ac:dyDescent="0.2">
      <c r="A79" s="1" t="s">
        <v>381</v>
      </c>
      <c r="B79">
        <f>COUNTIF(postings!B:B, A79)</f>
        <v>1</v>
      </c>
      <c r="C79">
        <f>COUNTIFS(postings!B:B, A79, postings!D:D, "*remote*")</f>
        <v>0</v>
      </c>
      <c r="D79">
        <f t="shared" si="1"/>
        <v>0</v>
      </c>
    </row>
    <row r="80" spans="1:4" x14ac:dyDescent="0.2">
      <c r="A80" s="1" t="s">
        <v>388</v>
      </c>
      <c r="B80">
        <f>COUNTIF(postings!B:B, A80)</f>
        <v>1</v>
      </c>
      <c r="C80">
        <f>COUNTIFS(postings!B:B, A80, postings!D:D, "*remote*")</f>
        <v>0</v>
      </c>
      <c r="D80">
        <f t="shared" si="1"/>
        <v>0</v>
      </c>
    </row>
    <row r="81" spans="1:4" x14ac:dyDescent="0.2">
      <c r="A81" s="1" t="s">
        <v>393</v>
      </c>
      <c r="B81">
        <f>COUNTIF(postings!B:B, A81)</f>
        <v>3</v>
      </c>
      <c r="C81">
        <f>COUNTIFS(postings!B:B, A81, postings!D:D, "*remote*")</f>
        <v>0</v>
      </c>
      <c r="D81">
        <f t="shared" si="1"/>
        <v>0</v>
      </c>
    </row>
    <row r="82" spans="1:4" x14ac:dyDescent="0.2">
      <c r="A82" s="1" t="s">
        <v>399</v>
      </c>
      <c r="B82">
        <f>COUNTIF(postings!B:B, A82)</f>
        <v>8</v>
      </c>
      <c r="C82">
        <f>COUNTIFS(postings!B:B, A82, postings!D:D, "*remote*")</f>
        <v>0</v>
      </c>
      <c r="D82">
        <f t="shared" si="1"/>
        <v>0</v>
      </c>
    </row>
    <row r="83" spans="1:4" x14ac:dyDescent="0.2">
      <c r="A83" s="1" t="s">
        <v>404</v>
      </c>
      <c r="B83">
        <f>COUNTIF(postings!B:B, A83)</f>
        <v>3</v>
      </c>
      <c r="C83">
        <f>COUNTIFS(postings!B:B, A83, postings!D:D, "*remote*")</f>
        <v>0</v>
      </c>
      <c r="D83">
        <f t="shared" si="1"/>
        <v>0</v>
      </c>
    </row>
    <row r="84" spans="1:4" x14ac:dyDescent="0.2">
      <c r="A84" s="1" t="s">
        <v>404</v>
      </c>
      <c r="B84">
        <f>COUNTIF(postings!B:B, A84)</f>
        <v>3</v>
      </c>
      <c r="C84">
        <f>COUNTIFS(postings!B:B, A84, postings!D:D, "*remote*")</f>
        <v>0</v>
      </c>
      <c r="D84">
        <f t="shared" si="1"/>
        <v>0</v>
      </c>
    </row>
    <row r="85" spans="1:4" x14ac:dyDescent="0.2">
      <c r="A85" s="1" t="s">
        <v>46</v>
      </c>
      <c r="B85">
        <f>COUNTIF(postings!B:B, A85)</f>
        <v>59</v>
      </c>
      <c r="C85">
        <f>COUNTIFS(postings!B:B, A85, postings!D:D, "*remote*")</f>
        <v>5</v>
      </c>
      <c r="D85">
        <f t="shared" si="1"/>
        <v>8.4745762711864403E-2</v>
      </c>
    </row>
    <row r="86" spans="1:4" x14ac:dyDescent="0.2">
      <c r="A86" s="1" t="s">
        <v>417</v>
      </c>
      <c r="B86">
        <f>COUNTIF(postings!B:B, A86)</f>
        <v>1</v>
      </c>
      <c r="C86">
        <f>COUNTIFS(postings!B:B, A86, postings!D:D, "*remote*")</f>
        <v>0</v>
      </c>
      <c r="D86">
        <f t="shared" si="1"/>
        <v>0</v>
      </c>
    </row>
    <row r="87" spans="1:4" x14ac:dyDescent="0.2">
      <c r="A87" s="1" t="s">
        <v>335</v>
      </c>
      <c r="B87">
        <f>COUNTIF(postings!B:B, A87)</f>
        <v>49</v>
      </c>
      <c r="C87">
        <f>COUNTIFS(postings!B:B, A87, postings!D:D, "*remote*")</f>
        <v>49</v>
      </c>
      <c r="D87">
        <f t="shared" si="1"/>
        <v>1</v>
      </c>
    </row>
    <row r="88" spans="1:4" x14ac:dyDescent="0.2">
      <c r="A88" s="1" t="s">
        <v>335</v>
      </c>
      <c r="B88">
        <f>COUNTIF(postings!B:B, A88)</f>
        <v>49</v>
      </c>
      <c r="C88">
        <f>COUNTIFS(postings!B:B, A88, postings!D:D, "*remote*")</f>
        <v>49</v>
      </c>
      <c r="D88">
        <f t="shared" si="1"/>
        <v>1</v>
      </c>
    </row>
    <row r="89" spans="1:4" x14ac:dyDescent="0.2">
      <c r="A89" s="1" t="s">
        <v>431</v>
      </c>
      <c r="B89">
        <f>COUNTIF(postings!B:B, A89)</f>
        <v>2</v>
      </c>
      <c r="C89">
        <f>COUNTIFS(postings!B:B, A89, postings!D:D, "*remote*")</f>
        <v>0</v>
      </c>
      <c r="D89">
        <f t="shared" si="1"/>
        <v>0</v>
      </c>
    </row>
    <row r="90" spans="1:4" x14ac:dyDescent="0.2">
      <c r="A90" s="1" t="s">
        <v>438</v>
      </c>
      <c r="B90">
        <f>COUNTIF(postings!B:B, A90)</f>
        <v>3</v>
      </c>
      <c r="C90">
        <f>COUNTIFS(postings!B:B, A90, postings!D:D, "*remote*")</f>
        <v>0</v>
      </c>
      <c r="D90">
        <f t="shared" si="1"/>
        <v>0</v>
      </c>
    </row>
    <row r="91" spans="1:4" x14ac:dyDescent="0.2">
      <c r="A91" s="1" t="s">
        <v>443</v>
      </c>
      <c r="B91">
        <f>COUNTIF(postings!B:B, A91)</f>
        <v>29</v>
      </c>
      <c r="C91">
        <f>COUNTIFS(postings!B:B, A91, postings!D:D, "*remote*")</f>
        <v>0</v>
      </c>
      <c r="D91">
        <f t="shared" si="1"/>
        <v>0</v>
      </c>
    </row>
    <row r="92" spans="1:4" x14ac:dyDescent="0.2">
      <c r="A92" s="1" t="s">
        <v>447</v>
      </c>
      <c r="B92">
        <f>COUNTIF(postings!B:B, A92)</f>
        <v>1</v>
      </c>
      <c r="C92">
        <f>COUNTIFS(postings!B:B, A92, postings!D:D, "*remote*")</f>
        <v>0</v>
      </c>
      <c r="D92">
        <f t="shared" si="1"/>
        <v>0</v>
      </c>
    </row>
    <row r="93" spans="1:4" x14ac:dyDescent="0.2">
      <c r="A93" s="1" t="s">
        <v>452</v>
      </c>
      <c r="B93">
        <f>COUNTIF(postings!B:B, A93)</f>
        <v>3</v>
      </c>
      <c r="C93">
        <f>COUNTIFS(postings!B:B, A93, postings!D:D, "*remote*")</f>
        <v>0</v>
      </c>
      <c r="D93">
        <f t="shared" si="1"/>
        <v>0</v>
      </c>
    </row>
    <row r="94" spans="1:4" x14ac:dyDescent="0.2">
      <c r="A94" s="1" t="s">
        <v>459</v>
      </c>
      <c r="B94">
        <f>COUNTIF(postings!B:B, A94)</f>
        <v>1</v>
      </c>
      <c r="C94">
        <f>COUNTIFS(postings!B:B, A94, postings!D:D, "*remote*")</f>
        <v>0</v>
      </c>
      <c r="D94">
        <f t="shared" si="1"/>
        <v>0</v>
      </c>
    </row>
    <row r="95" spans="1:4" x14ac:dyDescent="0.2">
      <c r="A95" s="1" t="s">
        <v>465</v>
      </c>
      <c r="B95">
        <f>COUNTIF(postings!B:B, A95)</f>
        <v>2</v>
      </c>
      <c r="C95">
        <f>COUNTIFS(postings!B:B, A95, postings!D:D, "*remote*")</f>
        <v>0</v>
      </c>
      <c r="D95">
        <f t="shared" si="1"/>
        <v>0</v>
      </c>
    </row>
    <row r="96" spans="1:4" x14ac:dyDescent="0.2">
      <c r="A96" s="1" t="s">
        <v>22</v>
      </c>
      <c r="B96">
        <f>COUNTIF(postings!B:B, A96)</f>
        <v>341</v>
      </c>
      <c r="C96">
        <f>COUNTIFS(postings!B:B, A96, postings!D:D, "*remote*")</f>
        <v>0</v>
      </c>
      <c r="D96">
        <f t="shared" si="1"/>
        <v>0</v>
      </c>
    </row>
    <row r="97" spans="1:4" x14ac:dyDescent="0.2">
      <c r="A97" s="1" t="s">
        <v>22</v>
      </c>
      <c r="B97">
        <f>COUNTIF(postings!B:B, A97)</f>
        <v>341</v>
      </c>
      <c r="C97">
        <f>COUNTIFS(postings!B:B, A97, postings!D:D, "*remote*")</f>
        <v>0</v>
      </c>
      <c r="D97">
        <f t="shared" si="1"/>
        <v>0</v>
      </c>
    </row>
    <row r="98" spans="1:4" x14ac:dyDescent="0.2">
      <c r="A98" s="1" t="s">
        <v>22</v>
      </c>
      <c r="B98">
        <f>COUNTIF(postings!B:B, A98)</f>
        <v>341</v>
      </c>
      <c r="C98">
        <f>COUNTIFS(postings!B:B, A98, postings!D:D, "*remote*")</f>
        <v>0</v>
      </c>
      <c r="D98">
        <f t="shared" si="1"/>
        <v>0</v>
      </c>
    </row>
    <row r="99" spans="1:4" x14ac:dyDescent="0.2">
      <c r="A99" s="1" t="s">
        <v>22</v>
      </c>
      <c r="B99">
        <f>COUNTIF(postings!B:B, A99)</f>
        <v>341</v>
      </c>
      <c r="C99">
        <f>COUNTIFS(postings!B:B, A99, postings!D:D, "*remote*")</f>
        <v>0</v>
      </c>
      <c r="D99">
        <f t="shared" si="1"/>
        <v>0</v>
      </c>
    </row>
    <row r="100" spans="1:4" x14ac:dyDescent="0.2">
      <c r="A100" s="1" t="s">
        <v>22</v>
      </c>
      <c r="B100">
        <f>COUNTIF(postings!B:B, A100)</f>
        <v>341</v>
      </c>
      <c r="C100">
        <f>COUNTIFS(postings!B:B, A100, postings!D:D, "*remote*")</f>
        <v>0</v>
      </c>
      <c r="D100">
        <f t="shared" si="1"/>
        <v>0</v>
      </c>
    </row>
    <row r="101" spans="1:4" x14ac:dyDescent="0.2">
      <c r="A101" s="1" t="s">
        <v>482</v>
      </c>
      <c r="B101">
        <f>COUNTIF(postings!B:B, A101)</f>
        <v>1</v>
      </c>
      <c r="C101">
        <f>COUNTIFS(postings!B:B, A101, postings!D:D, "*remote*")</f>
        <v>0</v>
      </c>
      <c r="D101">
        <f t="shared" si="1"/>
        <v>0</v>
      </c>
    </row>
    <row r="102" spans="1:4" x14ac:dyDescent="0.2">
      <c r="A102" s="1" t="s">
        <v>488</v>
      </c>
      <c r="B102">
        <f>COUNTIF(postings!B:B, A102)</f>
        <v>1</v>
      </c>
      <c r="C102">
        <f>COUNTIFS(postings!B:B, A102, postings!D:D, "*remote*")</f>
        <v>0</v>
      </c>
      <c r="D102">
        <f t="shared" si="1"/>
        <v>0</v>
      </c>
    </row>
    <row r="103" spans="1:4" x14ac:dyDescent="0.2">
      <c r="A103" s="1" t="s">
        <v>494</v>
      </c>
      <c r="B103">
        <f>COUNTIF(postings!B:B, A103)</f>
        <v>1</v>
      </c>
      <c r="C103">
        <f>COUNTIFS(postings!B:B, A103, postings!D:D, "*remote*")</f>
        <v>0</v>
      </c>
      <c r="D103">
        <f t="shared" si="1"/>
        <v>0</v>
      </c>
    </row>
    <row r="104" spans="1:4" x14ac:dyDescent="0.2">
      <c r="A104" s="1" t="s">
        <v>500</v>
      </c>
      <c r="B104">
        <f>COUNTIF(postings!B:B, A104)</f>
        <v>2</v>
      </c>
      <c r="C104">
        <f>COUNTIFS(postings!B:B, A104, postings!D:D, "*remote*")</f>
        <v>0</v>
      </c>
      <c r="D104">
        <f t="shared" si="1"/>
        <v>0</v>
      </c>
    </row>
    <row r="105" spans="1:4" x14ac:dyDescent="0.2">
      <c r="A105" s="1" t="s">
        <v>374</v>
      </c>
      <c r="B105">
        <f>COUNTIF(postings!B:B, A105)</f>
        <v>11</v>
      </c>
      <c r="C105">
        <f>COUNTIFS(postings!B:B, A105, postings!D:D, "*remote*")</f>
        <v>0</v>
      </c>
      <c r="D105">
        <f t="shared" si="1"/>
        <v>0</v>
      </c>
    </row>
    <row r="106" spans="1:4" x14ac:dyDescent="0.2">
      <c r="A106" s="1" t="s">
        <v>511</v>
      </c>
      <c r="B106">
        <f>COUNTIF(postings!B:B, A106)</f>
        <v>5</v>
      </c>
      <c r="C106">
        <f>COUNTIFS(postings!B:B, A106, postings!D:D, "*remote*")</f>
        <v>0</v>
      </c>
      <c r="D106">
        <f t="shared" si="1"/>
        <v>0</v>
      </c>
    </row>
    <row r="107" spans="1:4" x14ac:dyDescent="0.2">
      <c r="A107" s="1" t="s">
        <v>517</v>
      </c>
      <c r="B107">
        <f>COUNTIF(postings!B:B, A107)</f>
        <v>2</v>
      </c>
      <c r="C107">
        <f>COUNTIFS(postings!B:B, A107, postings!D:D, "*remote*")</f>
        <v>0</v>
      </c>
      <c r="D107">
        <f t="shared" si="1"/>
        <v>0</v>
      </c>
    </row>
    <row r="108" spans="1:4" x14ac:dyDescent="0.2">
      <c r="A108" s="1" t="s">
        <v>523</v>
      </c>
      <c r="B108">
        <f>COUNTIF(postings!B:B, A108)</f>
        <v>2</v>
      </c>
      <c r="C108">
        <f>COUNTIFS(postings!B:B, A108, postings!D:D, "*remote*")</f>
        <v>1</v>
      </c>
      <c r="D108">
        <f t="shared" si="1"/>
        <v>0.5</v>
      </c>
    </row>
    <row r="109" spans="1:4" x14ac:dyDescent="0.2">
      <c r="A109" s="1" t="s">
        <v>200</v>
      </c>
      <c r="B109">
        <f>COUNTIF(postings!B:B, A109)</f>
        <v>9</v>
      </c>
      <c r="C109">
        <f>COUNTIFS(postings!B:B, A109, postings!D:D, "*remote*")</f>
        <v>4</v>
      </c>
      <c r="D109">
        <f t="shared" si="1"/>
        <v>0.44444444444444442</v>
      </c>
    </row>
    <row r="110" spans="1:4" x14ac:dyDescent="0.2">
      <c r="A110" s="1" t="s">
        <v>532</v>
      </c>
      <c r="B110">
        <f>COUNTIF(postings!B:B, A110)</f>
        <v>1</v>
      </c>
      <c r="C110">
        <f>COUNTIFS(postings!B:B, A110, postings!D:D, "*remote*")</f>
        <v>0</v>
      </c>
      <c r="D110">
        <f t="shared" si="1"/>
        <v>0</v>
      </c>
    </row>
    <row r="111" spans="1:4" x14ac:dyDescent="0.2">
      <c r="A111" s="1" t="s">
        <v>537</v>
      </c>
      <c r="B111">
        <f>COUNTIF(postings!B:B, A111)</f>
        <v>5</v>
      </c>
      <c r="C111">
        <f>COUNTIFS(postings!B:B, A111, postings!D:D, "*remote*")</f>
        <v>0</v>
      </c>
      <c r="D111">
        <f t="shared" si="1"/>
        <v>0</v>
      </c>
    </row>
    <row r="112" spans="1:4" x14ac:dyDescent="0.2">
      <c r="A112" s="1" t="s">
        <v>542</v>
      </c>
      <c r="B112">
        <f>COUNTIF(postings!B:B, A112)</f>
        <v>1</v>
      </c>
      <c r="C112">
        <f>COUNTIFS(postings!B:B, A112, postings!D:D, "*remote*")</f>
        <v>0</v>
      </c>
      <c r="D112">
        <f t="shared" si="1"/>
        <v>0</v>
      </c>
    </row>
    <row r="113" spans="1:4" x14ac:dyDescent="0.2">
      <c r="A113" s="1" t="s">
        <v>546</v>
      </c>
      <c r="B113">
        <f>COUNTIF(postings!B:B, A113)</f>
        <v>6</v>
      </c>
      <c r="C113">
        <f>COUNTIFS(postings!B:B, A113, postings!D:D, "*remote*")</f>
        <v>0</v>
      </c>
      <c r="D113">
        <f t="shared" si="1"/>
        <v>0</v>
      </c>
    </row>
    <row r="114" spans="1:4" x14ac:dyDescent="0.2">
      <c r="A114" s="1" t="s">
        <v>61</v>
      </c>
      <c r="B114">
        <f>COUNTIF(postings!B:B, A114)</f>
        <v>112</v>
      </c>
      <c r="C114">
        <f>COUNTIFS(postings!B:B, A114, postings!D:D, "*remote*")</f>
        <v>18</v>
      </c>
      <c r="D114">
        <f t="shared" si="1"/>
        <v>0.16071428571428573</v>
      </c>
    </row>
    <row r="115" spans="1:4" x14ac:dyDescent="0.2">
      <c r="A115" s="1" t="s">
        <v>553</v>
      </c>
      <c r="B115">
        <f>COUNTIF(postings!B:B, A115)</f>
        <v>41</v>
      </c>
      <c r="C115">
        <f>COUNTIFS(postings!B:B, A115, postings!D:D, "*remote*")</f>
        <v>8</v>
      </c>
      <c r="D115">
        <f t="shared" si="1"/>
        <v>0.1951219512195122</v>
      </c>
    </row>
    <row r="116" spans="1:4" x14ac:dyDescent="0.2">
      <c r="A116" s="1" t="s">
        <v>553</v>
      </c>
      <c r="B116">
        <f>COUNTIF(postings!B:B, A116)</f>
        <v>41</v>
      </c>
      <c r="C116">
        <f>COUNTIFS(postings!B:B, A116, postings!D:D, "*remote*")</f>
        <v>8</v>
      </c>
      <c r="D116">
        <f t="shared" si="1"/>
        <v>0.1951219512195122</v>
      </c>
    </row>
    <row r="117" spans="1:4" x14ac:dyDescent="0.2">
      <c r="A117" s="1" t="s">
        <v>561</v>
      </c>
      <c r="B117">
        <f>COUNTIF(postings!B:B, A117)</f>
        <v>32</v>
      </c>
      <c r="C117">
        <f>COUNTIFS(postings!B:B, A117, postings!D:D, "*remote*")</f>
        <v>0</v>
      </c>
      <c r="D117">
        <f t="shared" si="1"/>
        <v>0</v>
      </c>
    </row>
    <row r="118" spans="1:4" x14ac:dyDescent="0.2">
      <c r="A118" s="1" t="s">
        <v>566</v>
      </c>
      <c r="B118">
        <f>COUNTIF(postings!B:B, A118)</f>
        <v>1</v>
      </c>
      <c r="C118">
        <f>COUNTIFS(postings!B:B, A118, postings!D:D, "*remote*")</f>
        <v>0</v>
      </c>
      <c r="D118">
        <f t="shared" si="1"/>
        <v>0</v>
      </c>
    </row>
    <row r="119" spans="1:4" x14ac:dyDescent="0.2">
      <c r="A119" s="1" t="s">
        <v>215</v>
      </c>
      <c r="B119">
        <f>COUNTIF(postings!B:B, A119)</f>
        <v>43</v>
      </c>
      <c r="C119">
        <f>COUNTIFS(postings!B:B, A119, postings!D:D, "*remote*")</f>
        <v>0</v>
      </c>
      <c r="D119">
        <f t="shared" si="1"/>
        <v>0</v>
      </c>
    </row>
    <row r="120" spans="1:4" x14ac:dyDescent="0.2">
      <c r="A120" s="1" t="s">
        <v>574</v>
      </c>
      <c r="B120">
        <f>COUNTIF(postings!B:B, A120)</f>
        <v>2</v>
      </c>
      <c r="C120">
        <f>COUNTIFS(postings!B:B, A120, postings!D:D, "*remote*")</f>
        <v>0</v>
      </c>
      <c r="D120">
        <f t="shared" si="1"/>
        <v>0</v>
      </c>
    </row>
    <row r="121" spans="1:4" x14ac:dyDescent="0.2">
      <c r="A121" s="1" t="s">
        <v>578</v>
      </c>
      <c r="B121">
        <f>COUNTIF(postings!B:B, A121)</f>
        <v>2</v>
      </c>
      <c r="C121">
        <f>COUNTIFS(postings!B:B, A121, postings!D:D, "*remote*")</f>
        <v>0</v>
      </c>
      <c r="D121">
        <f t="shared" si="1"/>
        <v>0</v>
      </c>
    </row>
    <row r="122" spans="1:4" x14ac:dyDescent="0.2">
      <c r="A122" s="1" t="s">
        <v>578</v>
      </c>
      <c r="B122">
        <f>COUNTIF(postings!B:B, A122)</f>
        <v>2</v>
      </c>
      <c r="C122">
        <f>COUNTIFS(postings!B:B, A122, postings!D:D, "*remote*")</f>
        <v>0</v>
      </c>
      <c r="D122">
        <f t="shared" si="1"/>
        <v>0</v>
      </c>
    </row>
    <row r="123" spans="1:4" x14ac:dyDescent="0.2">
      <c r="A123" s="1" t="s">
        <v>588</v>
      </c>
      <c r="B123">
        <f>COUNTIF(postings!B:B, A123)</f>
        <v>1</v>
      </c>
      <c r="C123">
        <f>COUNTIFS(postings!B:B, A123, postings!D:D, "*remote*")</f>
        <v>0</v>
      </c>
      <c r="D123">
        <f t="shared" si="1"/>
        <v>0</v>
      </c>
    </row>
    <row r="124" spans="1:4" x14ac:dyDescent="0.2">
      <c r="A124" s="1" t="s">
        <v>591</v>
      </c>
      <c r="B124">
        <f>COUNTIF(postings!B:B, A124)</f>
        <v>8</v>
      </c>
      <c r="C124">
        <f>COUNTIFS(postings!B:B, A124, postings!D:D, "*remote*")</f>
        <v>0</v>
      </c>
      <c r="D124">
        <f t="shared" si="1"/>
        <v>0</v>
      </c>
    </row>
    <row r="125" spans="1:4" x14ac:dyDescent="0.2">
      <c r="A125" s="1" t="s">
        <v>596</v>
      </c>
      <c r="B125">
        <f>COUNTIF(postings!B:B, A125)</f>
        <v>2</v>
      </c>
      <c r="C125">
        <f>COUNTIFS(postings!B:B, A125, postings!D:D, "*remote*")</f>
        <v>1</v>
      </c>
      <c r="D125">
        <f t="shared" si="1"/>
        <v>0.5</v>
      </c>
    </row>
    <row r="126" spans="1:4" x14ac:dyDescent="0.2">
      <c r="A126" s="1" t="s">
        <v>601</v>
      </c>
      <c r="B126">
        <f>COUNTIF(postings!B:B, A126)</f>
        <v>17</v>
      </c>
      <c r="C126">
        <f>COUNTIFS(postings!B:B, A126, postings!D:D, "*remote*")</f>
        <v>0</v>
      </c>
      <c r="D126">
        <f t="shared" si="1"/>
        <v>0</v>
      </c>
    </row>
    <row r="127" spans="1:4" x14ac:dyDescent="0.2">
      <c r="A127" s="1" t="s">
        <v>606</v>
      </c>
      <c r="B127">
        <f>COUNTIF(postings!B:B, A127)</f>
        <v>1</v>
      </c>
      <c r="C127">
        <f>COUNTIFS(postings!B:B, A127, postings!D:D, "*remote*")</f>
        <v>0</v>
      </c>
      <c r="D127">
        <f t="shared" si="1"/>
        <v>0</v>
      </c>
    </row>
    <row r="128" spans="1:4" x14ac:dyDescent="0.2">
      <c r="A128" s="1" t="s">
        <v>610</v>
      </c>
      <c r="B128">
        <f>COUNTIF(postings!B:B, A128)</f>
        <v>5</v>
      </c>
      <c r="C128">
        <f>COUNTIFS(postings!B:B, A128, postings!D:D, "*remote*")</f>
        <v>0</v>
      </c>
      <c r="D128">
        <f t="shared" si="1"/>
        <v>0</v>
      </c>
    </row>
    <row r="129" spans="1:4" x14ac:dyDescent="0.2">
      <c r="A129" s="1" t="s">
        <v>615</v>
      </c>
      <c r="B129">
        <f>COUNTIF(postings!B:B, A129)</f>
        <v>19</v>
      </c>
      <c r="C129">
        <f>COUNTIFS(postings!B:B, A129, postings!D:D, "*remote*")</f>
        <v>0</v>
      </c>
      <c r="D129">
        <f t="shared" si="1"/>
        <v>0</v>
      </c>
    </row>
    <row r="130" spans="1:4" x14ac:dyDescent="0.2">
      <c r="A130" s="1" t="s">
        <v>617</v>
      </c>
      <c r="B130">
        <f>COUNTIF(postings!B:B, A130)</f>
        <v>3</v>
      </c>
      <c r="C130">
        <f>COUNTIFS(postings!B:B, A130, postings!D:D, "*remote*")</f>
        <v>0</v>
      </c>
      <c r="D130">
        <f t="shared" si="1"/>
        <v>0</v>
      </c>
    </row>
    <row r="131" spans="1:4" x14ac:dyDescent="0.2">
      <c r="A131" s="1" t="s">
        <v>61</v>
      </c>
      <c r="B131">
        <f>COUNTIF(postings!B:B, A131)</f>
        <v>112</v>
      </c>
      <c r="C131">
        <f>COUNTIFS(postings!B:B, A131, postings!D:D, "*remote*")</f>
        <v>18</v>
      </c>
      <c r="D131">
        <f t="shared" ref="D131:D194" si="2">C131/B131</f>
        <v>0.16071428571428573</v>
      </c>
    </row>
    <row r="132" spans="1:4" x14ac:dyDescent="0.2">
      <c r="A132" s="1" t="s">
        <v>615</v>
      </c>
      <c r="B132">
        <f>COUNTIF(postings!B:B, A132)</f>
        <v>19</v>
      </c>
      <c r="C132">
        <f>COUNTIFS(postings!B:B, A132, postings!D:D, "*remote*")</f>
        <v>0</v>
      </c>
      <c r="D132">
        <f t="shared" si="2"/>
        <v>0</v>
      </c>
    </row>
    <row r="133" spans="1:4" x14ac:dyDescent="0.2">
      <c r="A133" s="1" t="s">
        <v>630</v>
      </c>
      <c r="B133">
        <f>COUNTIF(postings!B:B, A133)</f>
        <v>5</v>
      </c>
      <c r="C133">
        <f>COUNTIFS(postings!B:B, A133, postings!D:D, "*remote*")</f>
        <v>1</v>
      </c>
      <c r="D133">
        <f t="shared" si="2"/>
        <v>0.2</v>
      </c>
    </row>
    <row r="134" spans="1:4" x14ac:dyDescent="0.2">
      <c r="A134" s="1" t="s">
        <v>634</v>
      </c>
      <c r="B134">
        <f>COUNTIF(postings!B:B, A134)</f>
        <v>2</v>
      </c>
      <c r="C134">
        <f>COUNTIFS(postings!B:B, A134, postings!D:D, "*remote*")</f>
        <v>0</v>
      </c>
      <c r="D134">
        <f t="shared" si="2"/>
        <v>0</v>
      </c>
    </row>
    <row r="135" spans="1:4" x14ac:dyDescent="0.2">
      <c r="A135" s="1" t="s">
        <v>639</v>
      </c>
      <c r="B135">
        <f>COUNTIF(postings!B:B, A135)</f>
        <v>5</v>
      </c>
      <c r="C135">
        <f>COUNTIFS(postings!B:B, A135, postings!D:D, "*remote*")</f>
        <v>0</v>
      </c>
      <c r="D135">
        <f t="shared" si="2"/>
        <v>0</v>
      </c>
    </row>
    <row r="136" spans="1:4" x14ac:dyDescent="0.2">
      <c r="A136" s="1" t="s">
        <v>645</v>
      </c>
      <c r="B136">
        <f>COUNTIF(postings!B:B, A136)</f>
        <v>8</v>
      </c>
      <c r="C136">
        <f>COUNTIFS(postings!B:B, A136, postings!D:D, "*remote*")</f>
        <v>0</v>
      </c>
      <c r="D136">
        <f t="shared" si="2"/>
        <v>0</v>
      </c>
    </row>
    <row r="137" spans="1:4" x14ac:dyDescent="0.2">
      <c r="A137" s="1" t="s">
        <v>650</v>
      </c>
      <c r="B137">
        <f>COUNTIF(postings!B:B, A137)</f>
        <v>1</v>
      </c>
      <c r="C137">
        <f>COUNTIFS(postings!B:B, A137, postings!D:D, "*remote*")</f>
        <v>0</v>
      </c>
      <c r="D137">
        <f t="shared" si="2"/>
        <v>0</v>
      </c>
    </row>
    <row r="138" spans="1:4" x14ac:dyDescent="0.2">
      <c r="A138" s="1" t="s">
        <v>630</v>
      </c>
      <c r="B138">
        <f>COUNTIF(postings!B:B, A138)</f>
        <v>5</v>
      </c>
      <c r="C138">
        <f>COUNTIFS(postings!B:B, A138, postings!D:D, "*remote*")</f>
        <v>1</v>
      </c>
      <c r="D138">
        <f t="shared" si="2"/>
        <v>0.2</v>
      </c>
    </row>
    <row r="139" spans="1:4" x14ac:dyDescent="0.2">
      <c r="A139" s="1" t="s">
        <v>658</v>
      </c>
      <c r="B139">
        <f>COUNTIF(postings!B:B, A139)</f>
        <v>23</v>
      </c>
      <c r="C139">
        <f>COUNTIFS(postings!B:B, A139, postings!D:D, "*remote*")</f>
        <v>0</v>
      </c>
      <c r="D139">
        <f t="shared" si="2"/>
        <v>0</v>
      </c>
    </row>
    <row r="140" spans="1:4" x14ac:dyDescent="0.2">
      <c r="A140" s="1" t="s">
        <v>662</v>
      </c>
      <c r="B140">
        <f>COUNTIF(postings!B:B, A140)</f>
        <v>1</v>
      </c>
      <c r="C140">
        <f>COUNTIFS(postings!B:B, A140, postings!D:D, "*remote*")</f>
        <v>0</v>
      </c>
      <c r="D140">
        <f t="shared" si="2"/>
        <v>0</v>
      </c>
    </row>
    <row r="141" spans="1:4" x14ac:dyDescent="0.2">
      <c r="A141" s="1" t="s">
        <v>667</v>
      </c>
      <c r="B141">
        <f>COUNTIF(postings!B:B, A141)</f>
        <v>1</v>
      </c>
      <c r="C141">
        <f>COUNTIFS(postings!B:B, A141, postings!D:D, "*remote*")</f>
        <v>0</v>
      </c>
      <c r="D141">
        <f t="shared" si="2"/>
        <v>0</v>
      </c>
    </row>
    <row r="142" spans="1:4" x14ac:dyDescent="0.2">
      <c r="A142" s="1" t="s">
        <v>617</v>
      </c>
      <c r="B142">
        <f>COUNTIF(postings!B:B, A142)</f>
        <v>3</v>
      </c>
      <c r="C142">
        <f>COUNTIFS(postings!B:B, A142, postings!D:D, "*remote*")</f>
        <v>0</v>
      </c>
      <c r="D142">
        <f t="shared" si="2"/>
        <v>0</v>
      </c>
    </row>
    <row r="143" spans="1:4" x14ac:dyDescent="0.2">
      <c r="A143" s="1" t="s">
        <v>639</v>
      </c>
      <c r="B143">
        <f>COUNTIF(postings!B:B, A143)</f>
        <v>5</v>
      </c>
      <c r="C143">
        <f>COUNTIFS(postings!B:B, A143, postings!D:D, "*remote*")</f>
        <v>0</v>
      </c>
      <c r="D143">
        <f t="shared" si="2"/>
        <v>0</v>
      </c>
    </row>
    <row r="144" spans="1:4" x14ac:dyDescent="0.2">
      <c r="A144" s="1" t="s">
        <v>677</v>
      </c>
      <c r="B144">
        <f>COUNTIF(postings!B:B, A144)</f>
        <v>1</v>
      </c>
      <c r="C144">
        <f>COUNTIFS(postings!B:B, A144, postings!D:D, "*remote*")</f>
        <v>0</v>
      </c>
      <c r="D144">
        <f t="shared" si="2"/>
        <v>0</v>
      </c>
    </row>
    <row r="145" spans="1:4" x14ac:dyDescent="0.2">
      <c r="A145" s="1" t="s">
        <v>682</v>
      </c>
      <c r="B145">
        <f>COUNTIF(postings!B:B, A145)</f>
        <v>15</v>
      </c>
      <c r="C145">
        <f>COUNTIFS(postings!B:B, A145, postings!D:D, "*remote*")</f>
        <v>0</v>
      </c>
      <c r="D145">
        <f t="shared" si="2"/>
        <v>0</v>
      </c>
    </row>
    <row r="146" spans="1:4" x14ac:dyDescent="0.2">
      <c r="A146" s="1" t="s">
        <v>687</v>
      </c>
      <c r="B146">
        <f>COUNTIF(postings!B:B, A146)</f>
        <v>7</v>
      </c>
      <c r="C146">
        <f>COUNTIFS(postings!B:B, A146, postings!D:D, "*remote*")</f>
        <v>1</v>
      </c>
      <c r="D146">
        <f t="shared" si="2"/>
        <v>0.14285714285714285</v>
      </c>
    </row>
    <row r="147" spans="1:4" x14ac:dyDescent="0.2">
      <c r="A147" s="1" t="s">
        <v>691</v>
      </c>
      <c r="B147">
        <f>COUNTIF(postings!B:B, A147)</f>
        <v>15</v>
      </c>
      <c r="C147">
        <f>COUNTIFS(postings!B:B, A147, postings!D:D, "*remote*")</f>
        <v>0</v>
      </c>
      <c r="D147">
        <f t="shared" si="2"/>
        <v>0</v>
      </c>
    </row>
    <row r="148" spans="1:4" x14ac:dyDescent="0.2">
      <c r="A148" s="1" t="s">
        <v>696</v>
      </c>
      <c r="B148">
        <f>COUNTIF(postings!B:B, A148)</f>
        <v>3</v>
      </c>
      <c r="C148">
        <f>COUNTIFS(postings!B:B, A148, postings!D:D, "*remote*")</f>
        <v>0</v>
      </c>
      <c r="D148">
        <f t="shared" si="2"/>
        <v>0</v>
      </c>
    </row>
    <row r="149" spans="1:4" x14ac:dyDescent="0.2">
      <c r="A149" s="1" t="s">
        <v>696</v>
      </c>
      <c r="B149">
        <f>COUNTIF(postings!B:B, A149)</f>
        <v>3</v>
      </c>
      <c r="C149">
        <f>COUNTIFS(postings!B:B, A149, postings!D:D, "*remote*")</f>
        <v>0</v>
      </c>
      <c r="D149">
        <f t="shared" si="2"/>
        <v>0</v>
      </c>
    </row>
    <row r="150" spans="1:4" x14ac:dyDescent="0.2">
      <c r="A150" s="1" t="s">
        <v>701</v>
      </c>
      <c r="B150">
        <f>COUNTIF(postings!B:B, A150)</f>
        <v>1</v>
      </c>
      <c r="C150">
        <f>COUNTIFS(postings!B:B, A150, postings!D:D, "*remote*")</f>
        <v>0</v>
      </c>
      <c r="D150">
        <f t="shared" si="2"/>
        <v>0</v>
      </c>
    </row>
    <row r="151" spans="1:4" x14ac:dyDescent="0.2">
      <c r="A151" s="1" t="s">
        <v>706</v>
      </c>
      <c r="B151">
        <f>COUNTIF(postings!B:B, A151)</f>
        <v>3</v>
      </c>
      <c r="C151">
        <f>COUNTIFS(postings!B:B, A151, postings!D:D, "*remote*")</f>
        <v>0</v>
      </c>
      <c r="D151">
        <f t="shared" si="2"/>
        <v>0</v>
      </c>
    </row>
    <row r="152" spans="1:4" x14ac:dyDescent="0.2">
      <c r="A152" s="1" t="s">
        <v>711</v>
      </c>
      <c r="B152">
        <f>COUNTIF(postings!B:B, A152)</f>
        <v>50</v>
      </c>
      <c r="C152">
        <f>COUNTIFS(postings!B:B, A152, postings!D:D, "*remote*")</f>
        <v>0</v>
      </c>
      <c r="D152">
        <f t="shared" si="2"/>
        <v>0</v>
      </c>
    </row>
    <row r="153" spans="1:4" x14ac:dyDescent="0.2">
      <c r="A153" s="1" t="s">
        <v>716</v>
      </c>
      <c r="B153">
        <f>COUNTIF(postings!B:B, A153)</f>
        <v>1</v>
      </c>
      <c r="C153">
        <f>COUNTIFS(postings!B:B, A153, postings!D:D, "*remote*")</f>
        <v>0</v>
      </c>
      <c r="D153">
        <f t="shared" si="2"/>
        <v>0</v>
      </c>
    </row>
    <row r="154" spans="1:4" x14ac:dyDescent="0.2">
      <c r="A154" s="1" t="s">
        <v>721</v>
      </c>
      <c r="B154">
        <f>COUNTIF(postings!B:B, A154)</f>
        <v>2</v>
      </c>
      <c r="C154">
        <f>COUNTIFS(postings!B:B, A154, postings!D:D, "*remote*")</f>
        <v>0</v>
      </c>
      <c r="D154">
        <f t="shared" si="2"/>
        <v>0</v>
      </c>
    </row>
    <row r="155" spans="1:4" x14ac:dyDescent="0.2">
      <c r="A155" s="1" t="s">
        <v>726</v>
      </c>
      <c r="B155">
        <f>COUNTIF(postings!B:B, A155)</f>
        <v>1</v>
      </c>
      <c r="C155">
        <f>COUNTIFS(postings!B:B, A155, postings!D:D, "*remote*")</f>
        <v>0</v>
      </c>
      <c r="D155">
        <f t="shared" si="2"/>
        <v>0</v>
      </c>
    </row>
    <row r="156" spans="1:4" x14ac:dyDescent="0.2">
      <c r="A156" s="1" t="s">
        <v>729</v>
      </c>
      <c r="B156">
        <f>COUNTIF(postings!B:B, A156)</f>
        <v>1</v>
      </c>
      <c r="C156">
        <f>COUNTIFS(postings!B:B, A156, postings!D:D, "*remote*")</f>
        <v>0</v>
      </c>
      <c r="D156">
        <f t="shared" si="2"/>
        <v>0</v>
      </c>
    </row>
    <row r="157" spans="1:4" x14ac:dyDescent="0.2">
      <c r="A157" s="1" t="s">
        <v>733</v>
      </c>
      <c r="B157">
        <f>COUNTIF(postings!B:B, A157)</f>
        <v>1</v>
      </c>
      <c r="C157">
        <f>COUNTIFS(postings!B:B, A157, postings!D:D, "*remote*")</f>
        <v>0</v>
      </c>
      <c r="D157">
        <f t="shared" si="2"/>
        <v>0</v>
      </c>
    </row>
    <row r="158" spans="1:4" x14ac:dyDescent="0.2">
      <c r="A158" s="1" t="s">
        <v>738</v>
      </c>
      <c r="B158">
        <f>COUNTIF(postings!B:B, A158)</f>
        <v>1</v>
      </c>
      <c r="C158">
        <f>COUNTIFS(postings!B:B, A158, postings!D:D, "*remote*")</f>
        <v>0</v>
      </c>
      <c r="D158">
        <f t="shared" si="2"/>
        <v>0</v>
      </c>
    </row>
    <row r="159" spans="1:4" x14ac:dyDescent="0.2">
      <c r="A159" s="1" t="s">
        <v>743</v>
      </c>
      <c r="B159">
        <f>COUNTIF(postings!B:B, A159)</f>
        <v>1</v>
      </c>
      <c r="C159">
        <f>COUNTIFS(postings!B:B, A159, postings!D:D, "*remote*")</f>
        <v>0</v>
      </c>
      <c r="D159">
        <f t="shared" si="2"/>
        <v>0</v>
      </c>
    </row>
    <row r="160" spans="1:4" x14ac:dyDescent="0.2">
      <c r="A160" s="1" t="s">
        <v>747</v>
      </c>
      <c r="B160">
        <f>COUNTIF(postings!B:B, A160)</f>
        <v>1</v>
      </c>
      <c r="C160">
        <f>COUNTIFS(postings!B:B, A160, postings!D:D, "*remote*")</f>
        <v>0</v>
      </c>
      <c r="D160">
        <f t="shared" si="2"/>
        <v>0</v>
      </c>
    </row>
    <row r="161" spans="1:4" x14ac:dyDescent="0.2">
      <c r="A161" s="1" t="s">
        <v>752</v>
      </c>
      <c r="B161">
        <f>COUNTIF(postings!B:B, A161)</f>
        <v>3</v>
      </c>
      <c r="C161">
        <f>COUNTIFS(postings!B:B, A161, postings!D:D, "*remote*")</f>
        <v>0</v>
      </c>
      <c r="D161">
        <f t="shared" si="2"/>
        <v>0</v>
      </c>
    </row>
    <row r="162" spans="1:4" x14ac:dyDescent="0.2">
      <c r="A162" s="1" t="s">
        <v>759</v>
      </c>
      <c r="B162">
        <f>COUNTIF(postings!B:B, A162)</f>
        <v>2</v>
      </c>
      <c r="C162">
        <f>COUNTIFS(postings!B:B, A162, postings!D:D, "*remote*")</f>
        <v>0</v>
      </c>
      <c r="D162">
        <f t="shared" si="2"/>
        <v>0</v>
      </c>
    </row>
    <row r="163" spans="1:4" x14ac:dyDescent="0.2">
      <c r="A163" s="1" t="s">
        <v>765</v>
      </c>
      <c r="B163">
        <f>COUNTIF(postings!B:B, A163)</f>
        <v>1</v>
      </c>
      <c r="C163">
        <f>COUNTIFS(postings!B:B, A163, postings!D:D, "*remote*")</f>
        <v>0</v>
      </c>
      <c r="D163">
        <f t="shared" si="2"/>
        <v>0</v>
      </c>
    </row>
    <row r="164" spans="1:4" x14ac:dyDescent="0.2">
      <c r="A164" s="1" t="s">
        <v>770</v>
      </c>
      <c r="B164">
        <f>COUNTIF(postings!B:B, A164)</f>
        <v>58</v>
      </c>
      <c r="C164">
        <f>COUNTIFS(postings!B:B, A164, postings!D:D, "*remote*")</f>
        <v>58</v>
      </c>
      <c r="D164">
        <f t="shared" si="2"/>
        <v>1</v>
      </c>
    </row>
    <row r="165" spans="1:4" x14ac:dyDescent="0.2">
      <c r="A165" s="1" t="s">
        <v>770</v>
      </c>
      <c r="B165">
        <f>COUNTIF(postings!B:B, A165)</f>
        <v>58</v>
      </c>
      <c r="C165">
        <f>COUNTIFS(postings!B:B, A165, postings!D:D, "*remote*")</f>
        <v>58</v>
      </c>
      <c r="D165">
        <f t="shared" si="2"/>
        <v>1</v>
      </c>
    </row>
    <row r="166" spans="1:4" x14ac:dyDescent="0.2">
      <c r="A166" s="1" t="s">
        <v>770</v>
      </c>
      <c r="B166">
        <f>COUNTIF(postings!B:B, A166)</f>
        <v>58</v>
      </c>
      <c r="C166">
        <f>COUNTIFS(postings!B:B, A166, postings!D:D, "*remote*")</f>
        <v>58</v>
      </c>
      <c r="D166">
        <f t="shared" si="2"/>
        <v>1</v>
      </c>
    </row>
    <row r="167" spans="1:4" x14ac:dyDescent="0.2">
      <c r="A167" s="1" t="s">
        <v>782</v>
      </c>
      <c r="B167">
        <f>COUNTIF(postings!B:B, A167)</f>
        <v>8</v>
      </c>
      <c r="C167">
        <f>COUNTIFS(postings!B:B, A167, postings!D:D, "*remote*")</f>
        <v>0</v>
      </c>
      <c r="D167">
        <f t="shared" si="2"/>
        <v>0</v>
      </c>
    </row>
    <row r="168" spans="1:4" x14ac:dyDescent="0.2">
      <c r="A168" s="1" t="s">
        <v>789</v>
      </c>
      <c r="B168">
        <f>COUNTIF(postings!B:B, A168)</f>
        <v>6</v>
      </c>
      <c r="C168">
        <f>COUNTIFS(postings!B:B, A168, postings!D:D, "*remote*")</f>
        <v>0</v>
      </c>
      <c r="D168">
        <f t="shared" si="2"/>
        <v>0</v>
      </c>
    </row>
    <row r="169" spans="1:4" x14ac:dyDescent="0.2">
      <c r="A169" s="1" t="s">
        <v>789</v>
      </c>
      <c r="B169">
        <f>COUNTIF(postings!B:B, A169)</f>
        <v>6</v>
      </c>
      <c r="C169">
        <f>COUNTIFS(postings!B:B, A169, postings!D:D, "*remote*")</f>
        <v>0</v>
      </c>
      <c r="D169">
        <f t="shared" si="2"/>
        <v>0</v>
      </c>
    </row>
    <row r="170" spans="1:4" x14ac:dyDescent="0.2">
      <c r="A170" s="1" t="s">
        <v>798</v>
      </c>
      <c r="B170">
        <f>COUNTIF(postings!B:B, A170)</f>
        <v>4</v>
      </c>
      <c r="C170">
        <f>COUNTIFS(postings!B:B, A170, postings!D:D, "*remote*")</f>
        <v>0</v>
      </c>
      <c r="D170">
        <f t="shared" si="2"/>
        <v>0</v>
      </c>
    </row>
    <row r="171" spans="1:4" x14ac:dyDescent="0.2">
      <c r="A171" s="1" t="s">
        <v>804</v>
      </c>
      <c r="B171">
        <f>COUNTIF(postings!B:B, A171)</f>
        <v>5</v>
      </c>
      <c r="C171">
        <f>COUNTIFS(postings!B:B, A171, postings!D:D, "*remote*")</f>
        <v>0</v>
      </c>
      <c r="D171">
        <f t="shared" si="2"/>
        <v>0</v>
      </c>
    </row>
    <row r="172" spans="1:4" x14ac:dyDescent="0.2">
      <c r="A172" s="1" t="s">
        <v>809</v>
      </c>
      <c r="B172">
        <f>COUNTIF(postings!B:B, A172)</f>
        <v>4</v>
      </c>
      <c r="C172">
        <f>COUNTIFS(postings!B:B, A172, postings!D:D, "*remote*")</f>
        <v>0</v>
      </c>
      <c r="D172">
        <f t="shared" si="2"/>
        <v>0</v>
      </c>
    </row>
    <row r="173" spans="1:4" x14ac:dyDescent="0.2">
      <c r="A173" s="1" t="s">
        <v>53</v>
      </c>
      <c r="B173">
        <f>COUNTIF(postings!B:B, A173)</f>
        <v>27</v>
      </c>
      <c r="C173">
        <f>COUNTIFS(postings!B:B, A173, postings!D:D, "*remote*")</f>
        <v>1</v>
      </c>
      <c r="D173">
        <f t="shared" si="2"/>
        <v>3.7037037037037035E-2</v>
      </c>
    </row>
    <row r="174" spans="1:4" x14ac:dyDescent="0.2">
      <c r="A174" s="1" t="s">
        <v>804</v>
      </c>
      <c r="B174">
        <f>COUNTIF(postings!B:B, A174)</f>
        <v>5</v>
      </c>
      <c r="C174">
        <f>COUNTIFS(postings!B:B, A174, postings!D:D, "*remote*")</f>
        <v>0</v>
      </c>
      <c r="D174">
        <f t="shared" si="2"/>
        <v>0</v>
      </c>
    </row>
    <row r="175" spans="1:4" x14ac:dyDescent="0.2">
      <c r="A175" s="1" t="s">
        <v>809</v>
      </c>
      <c r="B175">
        <f>COUNTIF(postings!B:B, A175)</f>
        <v>4</v>
      </c>
      <c r="C175">
        <f>COUNTIFS(postings!B:B, A175, postings!D:D, "*remote*")</f>
        <v>0</v>
      </c>
      <c r="D175">
        <f t="shared" si="2"/>
        <v>0</v>
      </c>
    </row>
    <row r="176" spans="1:4" x14ac:dyDescent="0.2">
      <c r="A176" s="1" t="s">
        <v>809</v>
      </c>
      <c r="B176">
        <f>COUNTIF(postings!B:B, A176)</f>
        <v>4</v>
      </c>
      <c r="C176">
        <f>COUNTIFS(postings!B:B, A176, postings!D:D, "*remote*")</f>
        <v>0</v>
      </c>
      <c r="D176">
        <f t="shared" si="2"/>
        <v>0</v>
      </c>
    </row>
    <row r="177" spans="1:4" x14ac:dyDescent="0.2">
      <c r="A177" s="1" t="s">
        <v>293</v>
      </c>
      <c r="B177">
        <f>COUNTIF(postings!B:B, A177)</f>
        <v>18</v>
      </c>
      <c r="C177">
        <f>COUNTIFS(postings!B:B, A177, postings!D:D, "*remote*")</f>
        <v>0</v>
      </c>
      <c r="D177">
        <f t="shared" si="2"/>
        <v>0</v>
      </c>
    </row>
    <row r="178" spans="1:4" x14ac:dyDescent="0.2">
      <c r="A178" s="1" t="s">
        <v>293</v>
      </c>
      <c r="B178">
        <f>COUNTIF(postings!B:B, A178)</f>
        <v>18</v>
      </c>
      <c r="C178">
        <f>COUNTIFS(postings!B:B, A178, postings!D:D, "*remote*")</f>
        <v>0</v>
      </c>
      <c r="D178">
        <f t="shared" si="2"/>
        <v>0</v>
      </c>
    </row>
    <row r="179" spans="1:4" x14ac:dyDescent="0.2">
      <c r="A179" s="1" t="s">
        <v>335</v>
      </c>
      <c r="B179">
        <f>COUNTIF(postings!B:B, A179)</f>
        <v>49</v>
      </c>
      <c r="C179">
        <f>COUNTIFS(postings!B:B, A179, postings!D:D, "*remote*")</f>
        <v>49</v>
      </c>
      <c r="D179">
        <f t="shared" si="2"/>
        <v>1</v>
      </c>
    </row>
    <row r="180" spans="1:4" x14ac:dyDescent="0.2">
      <c r="A180" s="1" t="s">
        <v>809</v>
      </c>
      <c r="B180">
        <f>COUNTIF(postings!B:B, A180)</f>
        <v>4</v>
      </c>
      <c r="C180">
        <f>COUNTIFS(postings!B:B, A180, postings!D:D, "*remote*")</f>
        <v>0</v>
      </c>
      <c r="D180">
        <f t="shared" si="2"/>
        <v>0</v>
      </c>
    </row>
    <row r="181" spans="1:4" x14ac:dyDescent="0.2">
      <c r="A181" s="1" t="s">
        <v>842</v>
      </c>
      <c r="B181">
        <f>COUNTIF(postings!B:B, A181)</f>
        <v>3</v>
      </c>
      <c r="C181">
        <f>COUNTIFS(postings!B:B, A181, postings!D:D, "*remote*")</f>
        <v>0</v>
      </c>
      <c r="D181">
        <f t="shared" si="2"/>
        <v>0</v>
      </c>
    </row>
    <row r="182" spans="1:4" x14ac:dyDescent="0.2">
      <c r="A182" s="1" t="s">
        <v>847</v>
      </c>
      <c r="B182">
        <f>COUNTIF(postings!B:B, A182)</f>
        <v>3</v>
      </c>
      <c r="C182">
        <f>COUNTIFS(postings!B:B, A182, postings!D:D, "*remote*")</f>
        <v>0</v>
      </c>
      <c r="D182">
        <f t="shared" si="2"/>
        <v>0</v>
      </c>
    </row>
    <row r="183" spans="1:4" x14ac:dyDescent="0.2">
      <c r="A183" s="1" t="s">
        <v>852</v>
      </c>
      <c r="B183">
        <f>COUNTIF(postings!B:B, A183)</f>
        <v>1</v>
      </c>
      <c r="C183">
        <f>COUNTIFS(postings!B:B, A183, postings!D:D, "*remote*")</f>
        <v>0</v>
      </c>
      <c r="D183">
        <f t="shared" si="2"/>
        <v>0</v>
      </c>
    </row>
    <row r="184" spans="1:4" x14ac:dyDescent="0.2">
      <c r="A184" s="1" t="s">
        <v>856</v>
      </c>
      <c r="B184">
        <f>COUNTIF(postings!B:B, A184)</f>
        <v>1</v>
      </c>
      <c r="C184">
        <f>COUNTIFS(postings!B:B, A184, postings!D:D, "*remote*")</f>
        <v>0</v>
      </c>
      <c r="D184">
        <f t="shared" si="2"/>
        <v>0</v>
      </c>
    </row>
    <row r="185" spans="1:4" x14ac:dyDescent="0.2">
      <c r="A185" s="1" t="s">
        <v>860</v>
      </c>
      <c r="B185">
        <f>COUNTIF(postings!B:B, A185)</f>
        <v>7</v>
      </c>
      <c r="C185">
        <f>COUNTIFS(postings!B:B, A185, postings!D:D, "*remote*")</f>
        <v>0</v>
      </c>
      <c r="D185">
        <f t="shared" si="2"/>
        <v>0</v>
      </c>
    </row>
    <row r="186" spans="1:4" x14ac:dyDescent="0.2">
      <c r="A186" s="1" t="s">
        <v>860</v>
      </c>
      <c r="B186">
        <f>COUNTIF(postings!B:B, A186)</f>
        <v>7</v>
      </c>
      <c r="C186">
        <f>COUNTIFS(postings!B:B, A186, postings!D:D, "*remote*")</f>
        <v>0</v>
      </c>
      <c r="D186">
        <f t="shared" si="2"/>
        <v>0</v>
      </c>
    </row>
    <row r="187" spans="1:4" x14ac:dyDescent="0.2">
      <c r="A187" s="1" t="s">
        <v>867</v>
      </c>
      <c r="B187">
        <f>COUNTIF(postings!B:B, A187)</f>
        <v>2</v>
      </c>
      <c r="C187">
        <f>COUNTIFS(postings!B:B, A187, postings!D:D, "*remote*")</f>
        <v>0</v>
      </c>
      <c r="D187">
        <f t="shared" si="2"/>
        <v>0</v>
      </c>
    </row>
    <row r="188" spans="1:4" x14ac:dyDescent="0.2">
      <c r="A188" s="1" t="s">
        <v>658</v>
      </c>
      <c r="B188">
        <f>COUNTIF(postings!B:B, A188)</f>
        <v>23</v>
      </c>
      <c r="C188">
        <f>COUNTIFS(postings!B:B, A188, postings!D:D, "*remote*")</f>
        <v>0</v>
      </c>
      <c r="D188">
        <f t="shared" si="2"/>
        <v>0</v>
      </c>
    </row>
    <row r="189" spans="1:4" x14ac:dyDescent="0.2">
      <c r="A189" s="1" t="s">
        <v>871</v>
      </c>
      <c r="B189">
        <f>COUNTIF(postings!B:B, A189)</f>
        <v>2</v>
      </c>
      <c r="C189">
        <f>COUNTIFS(postings!B:B, A189, postings!D:D, "*remote*")</f>
        <v>0</v>
      </c>
      <c r="D189">
        <f t="shared" si="2"/>
        <v>0</v>
      </c>
    </row>
    <row r="190" spans="1:4" x14ac:dyDescent="0.2">
      <c r="A190" s="1" t="s">
        <v>860</v>
      </c>
      <c r="B190">
        <f>COUNTIF(postings!B:B, A190)</f>
        <v>7</v>
      </c>
      <c r="C190">
        <f>COUNTIFS(postings!B:B, A190, postings!D:D, "*remote*")</f>
        <v>0</v>
      </c>
      <c r="D190">
        <f t="shared" si="2"/>
        <v>0</v>
      </c>
    </row>
    <row r="191" spans="1:4" x14ac:dyDescent="0.2">
      <c r="A191" s="1" t="s">
        <v>842</v>
      </c>
      <c r="B191">
        <f>COUNTIF(postings!B:B, A191)</f>
        <v>3</v>
      </c>
      <c r="C191">
        <f>COUNTIFS(postings!B:B, A191, postings!D:D, "*remote*")</f>
        <v>0</v>
      </c>
      <c r="D191">
        <f t="shared" si="2"/>
        <v>0</v>
      </c>
    </row>
    <row r="192" spans="1:4" x14ac:dyDescent="0.2">
      <c r="A192" s="1" t="s">
        <v>883</v>
      </c>
      <c r="B192">
        <f>COUNTIF(postings!B:B, A192)</f>
        <v>9</v>
      </c>
      <c r="C192">
        <f>COUNTIFS(postings!B:B, A192, postings!D:D, "*remote*")</f>
        <v>0</v>
      </c>
      <c r="D192">
        <f t="shared" si="2"/>
        <v>0</v>
      </c>
    </row>
    <row r="193" spans="1:4" x14ac:dyDescent="0.2">
      <c r="A193" s="1" t="s">
        <v>888</v>
      </c>
      <c r="B193">
        <f>COUNTIF(postings!B:B, A193)</f>
        <v>1</v>
      </c>
      <c r="C193">
        <f>COUNTIFS(postings!B:B, A193, postings!D:D, "*remote*")</f>
        <v>1</v>
      </c>
      <c r="D193">
        <f t="shared" si="2"/>
        <v>1</v>
      </c>
    </row>
    <row r="194" spans="1:4" x14ac:dyDescent="0.2">
      <c r="A194" s="1" t="s">
        <v>860</v>
      </c>
      <c r="B194">
        <f>COUNTIF(postings!B:B, A194)</f>
        <v>7</v>
      </c>
      <c r="C194">
        <f>COUNTIFS(postings!B:B, A194, postings!D:D, "*remote*")</f>
        <v>0</v>
      </c>
      <c r="D194">
        <f t="shared" si="2"/>
        <v>0</v>
      </c>
    </row>
    <row r="195" spans="1:4" x14ac:dyDescent="0.2">
      <c r="A195" s="1" t="s">
        <v>860</v>
      </c>
      <c r="B195">
        <f>COUNTIF(postings!B:B, A195)</f>
        <v>7</v>
      </c>
      <c r="C195">
        <f>COUNTIFS(postings!B:B, A195, postings!D:D, "*remote*")</f>
        <v>0</v>
      </c>
      <c r="D195">
        <f t="shared" ref="D195:D258" si="3">C195/B195</f>
        <v>0</v>
      </c>
    </row>
    <row r="196" spans="1:4" x14ac:dyDescent="0.2">
      <c r="A196" s="1" t="s">
        <v>900</v>
      </c>
      <c r="B196">
        <f>COUNTIF(postings!B:B, A196)</f>
        <v>16</v>
      </c>
      <c r="C196">
        <f>COUNTIFS(postings!B:B, A196, postings!D:D, "*remote*")</f>
        <v>0</v>
      </c>
      <c r="D196">
        <f t="shared" si="3"/>
        <v>0</v>
      </c>
    </row>
    <row r="197" spans="1:4" x14ac:dyDescent="0.2">
      <c r="A197" s="1" t="s">
        <v>904</v>
      </c>
      <c r="B197">
        <f>COUNTIF(postings!B:B, A197)</f>
        <v>15</v>
      </c>
      <c r="C197">
        <f>COUNTIFS(postings!B:B, A197, postings!D:D, "*remote*")</f>
        <v>0</v>
      </c>
      <c r="D197">
        <f t="shared" si="3"/>
        <v>0</v>
      </c>
    </row>
    <row r="198" spans="1:4" x14ac:dyDescent="0.2">
      <c r="A198" s="1" t="s">
        <v>909</v>
      </c>
      <c r="B198">
        <f>COUNTIF(postings!B:B, A198)</f>
        <v>13</v>
      </c>
      <c r="C198">
        <f>COUNTIFS(postings!B:B, A198, postings!D:D, "*remote*")</f>
        <v>0</v>
      </c>
      <c r="D198">
        <f t="shared" si="3"/>
        <v>0</v>
      </c>
    </row>
    <row r="199" spans="1:4" x14ac:dyDescent="0.2">
      <c r="A199" s="1" t="s">
        <v>909</v>
      </c>
      <c r="B199">
        <f>COUNTIF(postings!B:B, A199)</f>
        <v>13</v>
      </c>
      <c r="C199">
        <f>COUNTIFS(postings!B:B, A199, postings!D:D, "*remote*")</f>
        <v>0</v>
      </c>
      <c r="D199">
        <f t="shared" si="3"/>
        <v>0</v>
      </c>
    </row>
    <row r="200" spans="1:4" x14ac:dyDescent="0.2">
      <c r="A200" s="1" t="s">
        <v>916</v>
      </c>
      <c r="B200">
        <f>COUNTIF(postings!B:B, A200)</f>
        <v>2</v>
      </c>
      <c r="C200">
        <f>COUNTIFS(postings!B:B, A200, postings!D:D, "*remote*")</f>
        <v>0</v>
      </c>
      <c r="D200">
        <f t="shared" si="3"/>
        <v>0</v>
      </c>
    </row>
    <row r="201" spans="1:4" x14ac:dyDescent="0.2">
      <c r="A201" s="1" t="s">
        <v>909</v>
      </c>
      <c r="B201">
        <f>COUNTIF(postings!B:B, A201)</f>
        <v>13</v>
      </c>
      <c r="C201">
        <f>COUNTIFS(postings!B:B, A201, postings!D:D, "*remote*")</f>
        <v>0</v>
      </c>
      <c r="D201">
        <f t="shared" si="3"/>
        <v>0</v>
      </c>
    </row>
    <row r="202" spans="1:4" x14ac:dyDescent="0.2">
      <c r="A202" s="1" t="s">
        <v>924</v>
      </c>
      <c r="B202">
        <f>COUNTIF(postings!B:B, A202)</f>
        <v>3</v>
      </c>
      <c r="C202">
        <f>COUNTIFS(postings!B:B, A202, postings!D:D, "*remote*")</f>
        <v>0</v>
      </c>
      <c r="D202">
        <f t="shared" si="3"/>
        <v>0</v>
      </c>
    </row>
    <row r="203" spans="1:4" x14ac:dyDescent="0.2">
      <c r="A203" s="1" t="s">
        <v>22</v>
      </c>
      <c r="B203">
        <f>COUNTIF(postings!B:B, A203)</f>
        <v>341</v>
      </c>
      <c r="C203">
        <f>COUNTIFS(postings!B:B, A203, postings!D:D, "*remote*")</f>
        <v>0</v>
      </c>
      <c r="D203">
        <f t="shared" si="3"/>
        <v>0</v>
      </c>
    </row>
    <row r="204" spans="1:4" x14ac:dyDescent="0.2">
      <c r="A204" s="1" t="s">
        <v>842</v>
      </c>
      <c r="B204">
        <f>COUNTIF(postings!B:B, A204)</f>
        <v>3</v>
      </c>
      <c r="C204">
        <f>COUNTIFS(postings!B:B, A204, postings!D:D, "*remote*")</f>
        <v>0</v>
      </c>
      <c r="D204">
        <f t="shared" si="3"/>
        <v>0</v>
      </c>
    </row>
    <row r="205" spans="1:4" x14ac:dyDescent="0.2">
      <c r="A205" s="1" t="s">
        <v>658</v>
      </c>
      <c r="B205">
        <f>COUNTIF(postings!B:B, A205)</f>
        <v>23</v>
      </c>
      <c r="C205">
        <f>COUNTIFS(postings!B:B, A205, postings!D:D, "*remote*")</f>
        <v>0</v>
      </c>
      <c r="D205">
        <f t="shared" si="3"/>
        <v>0</v>
      </c>
    </row>
    <row r="206" spans="1:4" x14ac:dyDescent="0.2">
      <c r="A206" s="1" t="s">
        <v>938</v>
      </c>
      <c r="B206">
        <f>COUNTIF(postings!B:B, A206)</f>
        <v>25</v>
      </c>
      <c r="C206">
        <f>COUNTIFS(postings!B:B, A206, postings!D:D, "*remote*")</f>
        <v>0</v>
      </c>
      <c r="D206">
        <f t="shared" si="3"/>
        <v>0</v>
      </c>
    </row>
    <row r="207" spans="1:4" x14ac:dyDescent="0.2">
      <c r="A207" s="1" t="s">
        <v>658</v>
      </c>
      <c r="B207">
        <f>COUNTIF(postings!B:B, A207)</f>
        <v>23</v>
      </c>
      <c r="C207">
        <f>COUNTIFS(postings!B:B, A207, postings!D:D, "*remote*")</f>
        <v>0</v>
      </c>
      <c r="D207">
        <f t="shared" si="3"/>
        <v>0</v>
      </c>
    </row>
    <row r="208" spans="1:4" x14ac:dyDescent="0.2">
      <c r="A208" s="1" t="s">
        <v>947</v>
      </c>
      <c r="B208">
        <f>COUNTIF(postings!B:B, A208)</f>
        <v>3</v>
      </c>
      <c r="C208">
        <f>COUNTIFS(postings!B:B, A208, postings!D:D, "*remote*")</f>
        <v>0</v>
      </c>
      <c r="D208">
        <f t="shared" si="3"/>
        <v>0</v>
      </c>
    </row>
    <row r="209" spans="1:4" x14ac:dyDescent="0.2">
      <c r="A209" s="1" t="s">
        <v>947</v>
      </c>
      <c r="B209">
        <f>COUNTIF(postings!B:B, A209)</f>
        <v>3</v>
      </c>
      <c r="C209">
        <f>COUNTIFS(postings!B:B, A209, postings!D:D, "*remote*")</f>
        <v>0</v>
      </c>
      <c r="D209">
        <f t="shared" si="3"/>
        <v>0</v>
      </c>
    </row>
    <row r="210" spans="1:4" x14ac:dyDescent="0.2">
      <c r="A210" s="1" t="s">
        <v>22</v>
      </c>
      <c r="B210">
        <f>COUNTIF(postings!B:B, A210)</f>
        <v>341</v>
      </c>
      <c r="C210">
        <f>COUNTIFS(postings!B:B, A210, postings!D:D, "*remote*")</f>
        <v>0</v>
      </c>
      <c r="D210">
        <f t="shared" si="3"/>
        <v>0</v>
      </c>
    </row>
    <row r="211" spans="1:4" x14ac:dyDescent="0.2">
      <c r="A211" s="1" t="s">
        <v>958</v>
      </c>
      <c r="B211">
        <f>COUNTIF(postings!B:B, A211)</f>
        <v>1</v>
      </c>
      <c r="C211">
        <f>COUNTIFS(postings!B:B, A211, postings!D:D, "*remote*")</f>
        <v>0</v>
      </c>
      <c r="D211">
        <f t="shared" si="3"/>
        <v>0</v>
      </c>
    </row>
    <row r="212" spans="1:4" x14ac:dyDescent="0.2">
      <c r="A212" s="1" t="s">
        <v>938</v>
      </c>
      <c r="B212">
        <f>COUNTIF(postings!B:B, A212)</f>
        <v>25</v>
      </c>
      <c r="C212">
        <f>COUNTIFS(postings!B:B, A212, postings!D:D, "*remote*")</f>
        <v>0</v>
      </c>
      <c r="D212">
        <f t="shared" si="3"/>
        <v>0</v>
      </c>
    </row>
    <row r="213" spans="1:4" x14ac:dyDescent="0.2">
      <c r="A213" s="1" t="s">
        <v>938</v>
      </c>
      <c r="B213">
        <f>COUNTIF(postings!B:B, A213)</f>
        <v>25</v>
      </c>
      <c r="C213">
        <f>COUNTIFS(postings!B:B, A213, postings!D:D, "*remote*")</f>
        <v>0</v>
      </c>
      <c r="D213">
        <f t="shared" si="3"/>
        <v>0</v>
      </c>
    </row>
    <row r="214" spans="1:4" x14ac:dyDescent="0.2">
      <c r="A214" s="1" t="s">
        <v>938</v>
      </c>
      <c r="B214">
        <f>COUNTIF(postings!B:B, A214)</f>
        <v>25</v>
      </c>
      <c r="C214">
        <f>COUNTIFS(postings!B:B, A214, postings!D:D, "*remote*")</f>
        <v>0</v>
      </c>
      <c r="D214">
        <f t="shared" si="3"/>
        <v>0</v>
      </c>
    </row>
    <row r="215" spans="1:4" x14ac:dyDescent="0.2">
      <c r="A215" s="1" t="s">
        <v>938</v>
      </c>
      <c r="B215">
        <f>COUNTIF(postings!B:B, A215)</f>
        <v>25</v>
      </c>
      <c r="C215">
        <f>COUNTIFS(postings!B:B, A215, postings!D:D, "*remote*")</f>
        <v>0</v>
      </c>
      <c r="D215">
        <f t="shared" si="3"/>
        <v>0</v>
      </c>
    </row>
    <row r="216" spans="1:4" x14ac:dyDescent="0.2">
      <c r="A216" s="1" t="s">
        <v>976</v>
      </c>
      <c r="B216">
        <f>COUNTIF(postings!B:B, A216)</f>
        <v>1</v>
      </c>
      <c r="C216">
        <f>COUNTIFS(postings!B:B, A216, postings!D:D, "*remote*")</f>
        <v>0</v>
      </c>
      <c r="D216">
        <f t="shared" si="3"/>
        <v>0</v>
      </c>
    </row>
    <row r="217" spans="1:4" x14ac:dyDescent="0.2">
      <c r="A217" s="1" t="s">
        <v>938</v>
      </c>
      <c r="B217">
        <f>COUNTIF(postings!B:B, A217)</f>
        <v>25</v>
      </c>
      <c r="C217">
        <f>COUNTIFS(postings!B:B, A217, postings!D:D, "*remote*")</f>
        <v>0</v>
      </c>
      <c r="D217">
        <f t="shared" si="3"/>
        <v>0</v>
      </c>
    </row>
    <row r="218" spans="1:4" x14ac:dyDescent="0.2">
      <c r="A218" s="1" t="s">
        <v>938</v>
      </c>
      <c r="B218">
        <f>COUNTIF(postings!B:B, A218)</f>
        <v>25</v>
      </c>
      <c r="C218">
        <f>COUNTIFS(postings!B:B, A218, postings!D:D, "*remote*")</f>
        <v>0</v>
      </c>
      <c r="D218">
        <f t="shared" si="3"/>
        <v>0</v>
      </c>
    </row>
    <row r="219" spans="1:4" x14ac:dyDescent="0.2">
      <c r="A219" s="1" t="s">
        <v>938</v>
      </c>
      <c r="B219">
        <f>COUNTIF(postings!B:B, A219)</f>
        <v>25</v>
      </c>
      <c r="C219">
        <f>COUNTIFS(postings!B:B, A219, postings!D:D, "*remote*")</f>
        <v>0</v>
      </c>
      <c r="D219">
        <f t="shared" si="3"/>
        <v>0</v>
      </c>
    </row>
    <row r="220" spans="1:4" x14ac:dyDescent="0.2">
      <c r="A220" s="1" t="s">
        <v>938</v>
      </c>
      <c r="B220">
        <f>COUNTIF(postings!B:B, A220)</f>
        <v>25</v>
      </c>
      <c r="C220">
        <f>COUNTIFS(postings!B:B, A220, postings!D:D, "*remote*")</f>
        <v>0</v>
      </c>
      <c r="D220">
        <f t="shared" si="3"/>
        <v>0</v>
      </c>
    </row>
    <row r="221" spans="1:4" x14ac:dyDescent="0.2">
      <c r="A221" s="1" t="s">
        <v>938</v>
      </c>
      <c r="B221">
        <f>COUNTIF(postings!B:B, A221)</f>
        <v>25</v>
      </c>
      <c r="C221">
        <f>COUNTIFS(postings!B:B, A221, postings!D:D, "*remote*")</f>
        <v>0</v>
      </c>
      <c r="D221">
        <f t="shared" si="3"/>
        <v>0</v>
      </c>
    </row>
    <row r="222" spans="1:4" x14ac:dyDescent="0.2">
      <c r="A222" s="1" t="s">
        <v>938</v>
      </c>
      <c r="B222">
        <f>COUNTIF(postings!B:B, A222)</f>
        <v>25</v>
      </c>
      <c r="C222">
        <f>COUNTIFS(postings!B:B, A222, postings!D:D, "*remote*")</f>
        <v>0</v>
      </c>
      <c r="D222">
        <f t="shared" si="3"/>
        <v>0</v>
      </c>
    </row>
    <row r="223" spans="1:4" x14ac:dyDescent="0.2">
      <c r="A223" s="1" t="s">
        <v>999</v>
      </c>
      <c r="B223">
        <f>COUNTIF(postings!B:B, A223)</f>
        <v>1</v>
      </c>
      <c r="C223">
        <f>COUNTIFS(postings!B:B, A223, postings!D:D, "*remote*")</f>
        <v>0</v>
      </c>
      <c r="D223">
        <f t="shared" si="3"/>
        <v>0</v>
      </c>
    </row>
    <row r="224" spans="1:4" x14ac:dyDescent="0.2">
      <c r="A224" s="1" t="s">
        <v>1004</v>
      </c>
      <c r="B224">
        <f>COUNTIF(postings!B:B, A224)</f>
        <v>4</v>
      </c>
      <c r="C224">
        <f>COUNTIFS(postings!B:B, A224, postings!D:D, "*remote*")</f>
        <v>0</v>
      </c>
      <c r="D224">
        <f t="shared" si="3"/>
        <v>0</v>
      </c>
    </row>
    <row r="225" spans="1:4" x14ac:dyDescent="0.2">
      <c r="A225" s="1" t="s">
        <v>1008</v>
      </c>
      <c r="B225">
        <f>COUNTIF(postings!B:B, A225)</f>
        <v>1</v>
      </c>
      <c r="C225">
        <f>COUNTIFS(postings!B:B, A225, postings!D:D, "*remote*")</f>
        <v>0</v>
      </c>
      <c r="D225">
        <f t="shared" si="3"/>
        <v>0</v>
      </c>
    </row>
    <row r="226" spans="1:4" x14ac:dyDescent="0.2">
      <c r="A226" s="1" t="s">
        <v>1013</v>
      </c>
      <c r="B226">
        <f>COUNTIF(postings!B:B, A226)</f>
        <v>3</v>
      </c>
      <c r="C226">
        <f>COUNTIFS(postings!B:B, A226, postings!D:D, "*remote*")</f>
        <v>3</v>
      </c>
      <c r="D226">
        <f t="shared" si="3"/>
        <v>1</v>
      </c>
    </row>
    <row r="227" spans="1:4" x14ac:dyDescent="0.2">
      <c r="A227" s="1" t="s">
        <v>1017</v>
      </c>
      <c r="B227">
        <f>COUNTIF(postings!B:B, A227)</f>
        <v>13</v>
      </c>
      <c r="C227">
        <f>COUNTIFS(postings!B:B, A227, postings!D:D, "*remote*")</f>
        <v>12</v>
      </c>
      <c r="D227">
        <f t="shared" si="3"/>
        <v>0.92307692307692313</v>
      </c>
    </row>
    <row r="228" spans="1:4" x14ac:dyDescent="0.2">
      <c r="A228" s="1" t="s">
        <v>1017</v>
      </c>
      <c r="B228">
        <f>COUNTIF(postings!B:B, A228)</f>
        <v>13</v>
      </c>
      <c r="C228">
        <f>COUNTIFS(postings!B:B, A228, postings!D:D, "*remote*")</f>
        <v>12</v>
      </c>
      <c r="D228">
        <f t="shared" si="3"/>
        <v>0.92307692307692313</v>
      </c>
    </row>
    <row r="229" spans="1:4" x14ac:dyDescent="0.2">
      <c r="A229" s="1" t="s">
        <v>1026</v>
      </c>
      <c r="B229">
        <f>COUNTIF(postings!B:B, A229)</f>
        <v>1</v>
      </c>
      <c r="C229">
        <f>COUNTIFS(postings!B:B, A229, postings!D:D, "*remote*")</f>
        <v>0</v>
      </c>
      <c r="D229">
        <f t="shared" si="3"/>
        <v>0</v>
      </c>
    </row>
    <row r="230" spans="1:4" x14ac:dyDescent="0.2">
      <c r="A230" s="1" t="s">
        <v>205</v>
      </c>
      <c r="B230">
        <f>COUNTIF(postings!B:B, A230)</f>
        <v>28</v>
      </c>
      <c r="C230">
        <f>COUNTIFS(postings!B:B, A230, postings!D:D, "*remote*")</f>
        <v>0</v>
      </c>
      <c r="D230">
        <f t="shared" si="3"/>
        <v>0</v>
      </c>
    </row>
    <row r="231" spans="1:4" x14ac:dyDescent="0.2">
      <c r="A231" s="1" t="s">
        <v>1035</v>
      </c>
      <c r="B231">
        <f>COUNTIF(postings!B:B, A231)</f>
        <v>4</v>
      </c>
      <c r="C231">
        <f>COUNTIFS(postings!B:B, A231, postings!D:D, "*remote*")</f>
        <v>0</v>
      </c>
      <c r="D231">
        <f t="shared" si="3"/>
        <v>0</v>
      </c>
    </row>
    <row r="232" spans="1:4" x14ac:dyDescent="0.2">
      <c r="A232" s="1" t="s">
        <v>46</v>
      </c>
      <c r="B232">
        <f>COUNTIF(postings!B:B, A232)</f>
        <v>59</v>
      </c>
      <c r="C232">
        <f>COUNTIFS(postings!B:B, A232, postings!D:D, "*remote*")</f>
        <v>5</v>
      </c>
      <c r="D232">
        <f t="shared" si="3"/>
        <v>8.4745762711864403E-2</v>
      </c>
    </row>
    <row r="233" spans="1:4" x14ac:dyDescent="0.2">
      <c r="A233" s="1" t="s">
        <v>658</v>
      </c>
      <c r="B233">
        <f>COUNTIF(postings!B:B, A233)</f>
        <v>23</v>
      </c>
      <c r="C233">
        <f>COUNTIFS(postings!B:B, A233, postings!D:D, "*remote*")</f>
        <v>0</v>
      </c>
      <c r="D233">
        <f t="shared" si="3"/>
        <v>0</v>
      </c>
    </row>
    <row r="234" spans="1:4" x14ac:dyDescent="0.2">
      <c r="A234" s="1" t="s">
        <v>374</v>
      </c>
      <c r="B234">
        <f>COUNTIF(postings!B:B, A234)</f>
        <v>11</v>
      </c>
      <c r="C234">
        <f>COUNTIFS(postings!B:B, A234, postings!D:D, "*remote*")</f>
        <v>0</v>
      </c>
      <c r="D234">
        <f t="shared" si="3"/>
        <v>0</v>
      </c>
    </row>
    <row r="235" spans="1:4" x14ac:dyDescent="0.2">
      <c r="A235" s="1" t="s">
        <v>687</v>
      </c>
      <c r="B235">
        <f>COUNTIF(postings!B:B, A235)</f>
        <v>7</v>
      </c>
      <c r="C235">
        <f>COUNTIFS(postings!B:B, A235, postings!D:D, "*remote*")</f>
        <v>1</v>
      </c>
      <c r="D235">
        <f t="shared" si="3"/>
        <v>0.14285714285714285</v>
      </c>
    </row>
    <row r="236" spans="1:4" x14ac:dyDescent="0.2">
      <c r="A236" s="1" t="s">
        <v>1055</v>
      </c>
      <c r="B236">
        <f>COUNTIF(postings!B:B, A236)</f>
        <v>1</v>
      </c>
      <c r="C236">
        <f>COUNTIFS(postings!B:B, A236, postings!D:D, "*remote*")</f>
        <v>0</v>
      </c>
      <c r="D236">
        <f t="shared" si="3"/>
        <v>0</v>
      </c>
    </row>
    <row r="237" spans="1:4" x14ac:dyDescent="0.2">
      <c r="A237" s="1" t="s">
        <v>1059</v>
      </c>
      <c r="B237">
        <f>COUNTIF(postings!B:B, A237)</f>
        <v>4</v>
      </c>
      <c r="C237">
        <f>COUNTIFS(postings!B:B, A237, postings!D:D, "*remote*")</f>
        <v>0</v>
      </c>
      <c r="D237">
        <f t="shared" si="3"/>
        <v>0</v>
      </c>
    </row>
    <row r="238" spans="1:4" x14ac:dyDescent="0.2">
      <c r="A238" s="1" t="s">
        <v>1063</v>
      </c>
      <c r="B238">
        <f>COUNTIF(postings!B:B, A238)</f>
        <v>15</v>
      </c>
      <c r="C238">
        <f>COUNTIFS(postings!B:B, A238, postings!D:D, "*remote*")</f>
        <v>0</v>
      </c>
      <c r="D238">
        <f t="shared" si="3"/>
        <v>0</v>
      </c>
    </row>
    <row r="239" spans="1:4" x14ac:dyDescent="0.2">
      <c r="A239" s="1" t="s">
        <v>1068</v>
      </c>
      <c r="B239">
        <f>COUNTIF(postings!B:B, A239)</f>
        <v>1</v>
      </c>
      <c r="C239">
        <f>COUNTIFS(postings!B:B, A239, postings!D:D, "*remote*")</f>
        <v>0</v>
      </c>
      <c r="D239">
        <f t="shared" si="3"/>
        <v>0</v>
      </c>
    </row>
    <row r="240" spans="1:4" x14ac:dyDescent="0.2">
      <c r="A240" s="1" t="s">
        <v>1072</v>
      </c>
      <c r="B240">
        <f>COUNTIF(postings!B:B, A240)</f>
        <v>1</v>
      </c>
      <c r="C240">
        <f>COUNTIFS(postings!B:B, A240, postings!D:D, "*remote*")</f>
        <v>0</v>
      </c>
      <c r="D240">
        <f t="shared" si="3"/>
        <v>0</v>
      </c>
    </row>
    <row r="241" spans="1:4" x14ac:dyDescent="0.2">
      <c r="A241" s="1" t="s">
        <v>1078</v>
      </c>
      <c r="B241">
        <f>COUNTIF(postings!B:B, A241)</f>
        <v>6</v>
      </c>
      <c r="C241">
        <f>COUNTIFS(postings!B:B, A241, postings!D:D, "*remote*")</f>
        <v>0</v>
      </c>
      <c r="D241">
        <f t="shared" si="3"/>
        <v>0</v>
      </c>
    </row>
    <row r="242" spans="1:4" x14ac:dyDescent="0.2">
      <c r="A242" s="1" t="s">
        <v>1083</v>
      </c>
      <c r="B242">
        <f>COUNTIF(postings!B:B, A242)</f>
        <v>5</v>
      </c>
      <c r="C242">
        <f>COUNTIFS(postings!B:B, A242, postings!D:D, "*remote*")</f>
        <v>0</v>
      </c>
      <c r="D242">
        <f t="shared" si="3"/>
        <v>0</v>
      </c>
    </row>
    <row r="243" spans="1:4" x14ac:dyDescent="0.2">
      <c r="A243" s="1" t="s">
        <v>1087</v>
      </c>
      <c r="B243">
        <f>COUNTIF(postings!B:B, A243)</f>
        <v>1</v>
      </c>
      <c r="C243">
        <f>COUNTIFS(postings!B:B, A243, postings!D:D, "*remote*")</f>
        <v>0</v>
      </c>
      <c r="D243">
        <f t="shared" si="3"/>
        <v>0</v>
      </c>
    </row>
    <row r="244" spans="1:4" x14ac:dyDescent="0.2">
      <c r="A244" s="1" t="s">
        <v>335</v>
      </c>
      <c r="B244">
        <f>COUNTIF(postings!B:B, A244)</f>
        <v>49</v>
      </c>
      <c r="C244">
        <f>COUNTIFS(postings!B:B, A244, postings!D:D, "*remote*")</f>
        <v>49</v>
      </c>
      <c r="D244">
        <f t="shared" si="3"/>
        <v>1</v>
      </c>
    </row>
    <row r="245" spans="1:4" x14ac:dyDescent="0.2">
      <c r="A245" s="1" t="s">
        <v>335</v>
      </c>
      <c r="B245">
        <f>COUNTIF(postings!B:B, A245)</f>
        <v>49</v>
      </c>
      <c r="C245">
        <f>COUNTIFS(postings!B:B, A245, postings!D:D, "*remote*")</f>
        <v>49</v>
      </c>
      <c r="D245">
        <f t="shared" si="3"/>
        <v>1</v>
      </c>
    </row>
    <row r="246" spans="1:4" x14ac:dyDescent="0.2">
      <c r="A246" s="1" t="s">
        <v>1063</v>
      </c>
      <c r="B246">
        <f>COUNTIF(postings!B:B, A246)</f>
        <v>15</v>
      </c>
      <c r="C246">
        <f>COUNTIFS(postings!B:B, A246, postings!D:D, "*remote*")</f>
        <v>0</v>
      </c>
      <c r="D246">
        <f t="shared" si="3"/>
        <v>0</v>
      </c>
    </row>
    <row r="247" spans="1:4" x14ac:dyDescent="0.2">
      <c r="A247" s="1" t="s">
        <v>1103</v>
      </c>
      <c r="B247">
        <f>COUNTIF(postings!B:B, A247)</f>
        <v>1</v>
      </c>
      <c r="C247">
        <f>COUNTIFS(postings!B:B, A247, postings!D:D, "*remote*")</f>
        <v>0</v>
      </c>
      <c r="D247">
        <f t="shared" si="3"/>
        <v>0</v>
      </c>
    </row>
    <row r="248" spans="1:4" x14ac:dyDescent="0.2">
      <c r="A248" s="1" t="s">
        <v>22</v>
      </c>
      <c r="B248">
        <f>COUNTIF(postings!B:B, A248)</f>
        <v>341</v>
      </c>
      <c r="C248">
        <f>COUNTIFS(postings!B:B, A248, postings!D:D, "*remote*")</f>
        <v>0</v>
      </c>
      <c r="D248">
        <f t="shared" si="3"/>
        <v>0</v>
      </c>
    </row>
    <row r="249" spans="1:4" x14ac:dyDescent="0.2">
      <c r="A249" s="1" t="s">
        <v>22</v>
      </c>
      <c r="B249">
        <f>COUNTIF(postings!B:B, A249)</f>
        <v>341</v>
      </c>
      <c r="C249">
        <f>COUNTIFS(postings!B:B, A249, postings!D:D, "*remote*")</f>
        <v>0</v>
      </c>
      <c r="D249">
        <f t="shared" si="3"/>
        <v>0</v>
      </c>
    </row>
    <row r="250" spans="1:4" x14ac:dyDescent="0.2">
      <c r="A250" s="1" t="s">
        <v>22</v>
      </c>
      <c r="B250">
        <f>COUNTIF(postings!B:B, A250)</f>
        <v>341</v>
      </c>
      <c r="C250">
        <f>COUNTIFS(postings!B:B, A250, postings!D:D, "*remote*")</f>
        <v>0</v>
      </c>
      <c r="D250">
        <f t="shared" si="3"/>
        <v>0</v>
      </c>
    </row>
    <row r="251" spans="1:4" x14ac:dyDescent="0.2">
      <c r="A251" s="1" t="s">
        <v>22</v>
      </c>
      <c r="B251">
        <f>COUNTIF(postings!B:B, A251)</f>
        <v>341</v>
      </c>
      <c r="C251">
        <f>COUNTIFS(postings!B:B, A251, postings!D:D, "*remote*")</f>
        <v>0</v>
      </c>
      <c r="D251">
        <f t="shared" si="3"/>
        <v>0</v>
      </c>
    </row>
    <row r="252" spans="1:4" x14ac:dyDescent="0.2">
      <c r="A252" s="1" t="s">
        <v>22</v>
      </c>
      <c r="B252">
        <f>COUNTIF(postings!B:B, A252)</f>
        <v>341</v>
      </c>
      <c r="C252">
        <f>COUNTIFS(postings!B:B, A252, postings!D:D, "*remote*")</f>
        <v>0</v>
      </c>
      <c r="D252">
        <f t="shared" si="3"/>
        <v>0</v>
      </c>
    </row>
    <row r="253" spans="1:4" x14ac:dyDescent="0.2">
      <c r="A253" s="1" t="s">
        <v>1119</v>
      </c>
      <c r="B253">
        <f>COUNTIF(postings!B:B, A253)</f>
        <v>5</v>
      </c>
      <c r="C253">
        <f>COUNTIFS(postings!B:B, A253, postings!D:D, "*remote*")</f>
        <v>0</v>
      </c>
      <c r="D253">
        <f t="shared" si="3"/>
        <v>0</v>
      </c>
    </row>
    <row r="254" spans="1:4" x14ac:dyDescent="0.2">
      <c r="A254" s="1" t="s">
        <v>1124</v>
      </c>
      <c r="B254">
        <f>COUNTIF(postings!B:B, A254)</f>
        <v>17</v>
      </c>
      <c r="C254">
        <f>COUNTIFS(postings!B:B, A254, postings!D:D, "*remote*")</f>
        <v>0</v>
      </c>
      <c r="D254">
        <f t="shared" si="3"/>
        <v>0</v>
      </c>
    </row>
    <row r="255" spans="1:4" x14ac:dyDescent="0.2">
      <c r="A255" s="1" t="s">
        <v>1129</v>
      </c>
      <c r="B255">
        <f>COUNTIF(postings!B:B, A255)</f>
        <v>2</v>
      </c>
      <c r="C255">
        <f>COUNTIFS(postings!B:B, A255, postings!D:D, "*remote*")</f>
        <v>0</v>
      </c>
      <c r="D255">
        <f t="shared" si="3"/>
        <v>0</v>
      </c>
    </row>
    <row r="256" spans="1:4" x14ac:dyDescent="0.2">
      <c r="A256" s="1" t="s">
        <v>1017</v>
      </c>
      <c r="B256">
        <f>COUNTIF(postings!B:B, A256)</f>
        <v>13</v>
      </c>
      <c r="C256">
        <f>COUNTIFS(postings!B:B, A256, postings!D:D, "*remote*")</f>
        <v>12</v>
      </c>
      <c r="D256">
        <f t="shared" si="3"/>
        <v>0.92307692307692313</v>
      </c>
    </row>
    <row r="257" spans="1:4" x14ac:dyDescent="0.2">
      <c r="A257" s="1" t="s">
        <v>318</v>
      </c>
      <c r="B257">
        <f>COUNTIF(postings!B:B, A257)</f>
        <v>31</v>
      </c>
      <c r="C257">
        <f>COUNTIFS(postings!B:B, A257, postings!D:D, "*remote*")</f>
        <v>3</v>
      </c>
      <c r="D257">
        <f t="shared" si="3"/>
        <v>9.6774193548387094E-2</v>
      </c>
    </row>
    <row r="258" spans="1:4" x14ac:dyDescent="0.2">
      <c r="A258" s="1" t="s">
        <v>1142</v>
      </c>
      <c r="B258">
        <f>COUNTIF(postings!B:B, A258)</f>
        <v>23</v>
      </c>
      <c r="C258">
        <f>COUNTIFS(postings!B:B, A258, postings!D:D, "*remote*")</f>
        <v>0</v>
      </c>
      <c r="D258">
        <f t="shared" si="3"/>
        <v>0</v>
      </c>
    </row>
    <row r="259" spans="1:4" x14ac:dyDescent="0.2">
      <c r="A259" s="1" t="s">
        <v>1147</v>
      </c>
      <c r="B259">
        <f>COUNTIF(postings!B:B, A259)</f>
        <v>11</v>
      </c>
      <c r="C259">
        <f>COUNTIFS(postings!B:B, A259, postings!D:D, "*remote*")</f>
        <v>0</v>
      </c>
      <c r="D259">
        <f t="shared" ref="D259:D322" si="4">C259/B259</f>
        <v>0</v>
      </c>
    </row>
    <row r="260" spans="1:4" x14ac:dyDescent="0.2">
      <c r="A260" s="1" t="s">
        <v>1152</v>
      </c>
      <c r="B260">
        <f>COUNTIF(postings!B:B, A260)</f>
        <v>17</v>
      </c>
      <c r="C260">
        <f>COUNTIFS(postings!B:B, A260, postings!D:D, "*remote*")</f>
        <v>0</v>
      </c>
      <c r="D260">
        <f t="shared" si="4"/>
        <v>0</v>
      </c>
    </row>
    <row r="261" spans="1:4" x14ac:dyDescent="0.2">
      <c r="A261" s="1" t="s">
        <v>1158</v>
      </c>
      <c r="B261">
        <f>COUNTIF(postings!B:B, A261)</f>
        <v>5</v>
      </c>
      <c r="C261">
        <f>COUNTIFS(postings!B:B, A261, postings!D:D, "*remote*")</f>
        <v>0</v>
      </c>
      <c r="D261">
        <f t="shared" si="4"/>
        <v>0</v>
      </c>
    </row>
    <row r="262" spans="1:4" x14ac:dyDescent="0.2">
      <c r="A262" s="1" t="s">
        <v>1162</v>
      </c>
      <c r="B262">
        <f>COUNTIF(postings!B:B, A262)</f>
        <v>1</v>
      </c>
      <c r="C262">
        <f>COUNTIFS(postings!B:B, A262, postings!D:D, "*remote*")</f>
        <v>0</v>
      </c>
      <c r="D262">
        <f t="shared" si="4"/>
        <v>0</v>
      </c>
    </row>
    <row r="263" spans="1:4" x14ac:dyDescent="0.2">
      <c r="A263" s="1" t="s">
        <v>1169</v>
      </c>
      <c r="B263">
        <f>COUNTIF(postings!B:B, A263)</f>
        <v>1</v>
      </c>
      <c r="C263">
        <f>COUNTIFS(postings!B:B, A263, postings!D:D, "*remote*")</f>
        <v>0</v>
      </c>
      <c r="D263">
        <f t="shared" si="4"/>
        <v>0</v>
      </c>
    </row>
    <row r="264" spans="1:4" x14ac:dyDescent="0.2">
      <c r="A264" s="1" t="s">
        <v>1174</v>
      </c>
      <c r="B264">
        <f>COUNTIF(postings!B:B, A264)</f>
        <v>1</v>
      </c>
      <c r="C264">
        <f>COUNTIFS(postings!B:B, A264, postings!D:D, "*remote*")</f>
        <v>0</v>
      </c>
      <c r="D264">
        <f t="shared" si="4"/>
        <v>0</v>
      </c>
    </row>
    <row r="265" spans="1:4" x14ac:dyDescent="0.2">
      <c r="A265" s="1" t="s">
        <v>1180</v>
      </c>
      <c r="B265">
        <f>COUNTIF(postings!B:B, A265)</f>
        <v>1</v>
      </c>
      <c r="C265">
        <f>COUNTIFS(postings!B:B, A265, postings!D:D, "*remote*")</f>
        <v>0</v>
      </c>
      <c r="D265">
        <f t="shared" si="4"/>
        <v>0</v>
      </c>
    </row>
    <row r="266" spans="1:4" x14ac:dyDescent="0.2">
      <c r="A266" s="1" t="s">
        <v>1186</v>
      </c>
      <c r="B266">
        <f>COUNTIF(postings!B:B, A266)</f>
        <v>3</v>
      </c>
      <c r="C266">
        <f>COUNTIFS(postings!B:B, A266, postings!D:D, "*remote*")</f>
        <v>0</v>
      </c>
      <c r="D266">
        <f t="shared" si="4"/>
        <v>0</v>
      </c>
    </row>
    <row r="267" spans="1:4" x14ac:dyDescent="0.2">
      <c r="A267" s="1" t="s">
        <v>1192</v>
      </c>
      <c r="B267">
        <f>COUNTIF(postings!B:B, A267)</f>
        <v>7</v>
      </c>
      <c r="C267">
        <f>COUNTIFS(postings!B:B, A267, postings!D:D, "*remote*")</f>
        <v>0</v>
      </c>
      <c r="D267">
        <f t="shared" si="4"/>
        <v>0</v>
      </c>
    </row>
    <row r="268" spans="1:4" x14ac:dyDescent="0.2">
      <c r="A268" s="1" t="s">
        <v>1195</v>
      </c>
      <c r="B268">
        <f>COUNTIF(postings!B:B, A268)</f>
        <v>1</v>
      </c>
      <c r="C268">
        <f>COUNTIFS(postings!B:B, A268, postings!D:D, "*remote*")</f>
        <v>0</v>
      </c>
      <c r="D268">
        <f t="shared" si="4"/>
        <v>0</v>
      </c>
    </row>
    <row r="269" spans="1:4" x14ac:dyDescent="0.2">
      <c r="A269" s="1" t="s">
        <v>1192</v>
      </c>
      <c r="B269">
        <f>COUNTIF(postings!B:B, A269)</f>
        <v>7</v>
      </c>
      <c r="C269">
        <f>COUNTIFS(postings!B:B, A269, postings!D:D, "*remote*")</f>
        <v>0</v>
      </c>
      <c r="D269">
        <f t="shared" si="4"/>
        <v>0</v>
      </c>
    </row>
    <row r="270" spans="1:4" x14ac:dyDescent="0.2">
      <c r="A270" s="1" t="s">
        <v>1201</v>
      </c>
      <c r="B270">
        <f>COUNTIF(postings!B:B, A270)</f>
        <v>1</v>
      </c>
      <c r="C270">
        <f>COUNTIFS(postings!B:B, A270, postings!D:D, "*remote*")</f>
        <v>0</v>
      </c>
      <c r="D270">
        <f t="shared" si="4"/>
        <v>0</v>
      </c>
    </row>
    <row r="271" spans="1:4" x14ac:dyDescent="0.2">
      <c r="A271" s="1" t="s">
        <v>770</v>
      </c>
      <c r="B271">
        <f>COUNTIF(postings!B:B, A271)</f>
        <v>58</v>
      </c>
      <c r="C271">
        <f>COUNTIFS(postings!B:B, A271, postings!D:D, "*remote*")</f>
        <v>58</v>
      </c>
      <c r="D271">
        <f t="shared" si="4"/>
        <v>1</v>
      </c>
    </row>
    <row r="272" spans="1:4" x14ac:dyDescent="0.2">
      <c r="A272" s="1" t="s">
        <v>711</v>
      </c>
      <c r="B272">
        <f>COUNTIF(postings!B:B, A272)</f>
        <v>50</v>
      </c>
      <c r="C272">
        <f>COUNTIFS(postings!B:B, A272, postings!D:D, "*remote*")</f>
        <v>0</v>
      </c>
      <c r="D272">
        <f t="shared" si="4"/>
        <v>0</v>
      </c>
    </row>
    <row r="273" spans="1:4" x14ac:dyDescent="0.2">
      <c r="A273" s="1" t="s">
        <v>1211</v>
      </c>
      <c r="B273">
        <f>COUNTIF(postings!B:B, A273)</f>
        <v>1</v>
      </c>
      <c r="C273">
        <f>COUNTIFS(postings!B:B, A273, postings!D:D, "*remote*")</f>
        <v>0</v>
      </c>
      <c r="D273">
        <f t="shared" si="4"/>
        <v>0</v>
      </c>
    </row>
    <row r="274" spans="1:4" x14ac:dyDescent="0.2">
      <c r="A274" s="1" t="s">
        <v>1215</v>
      </c>
      <c r="B274">
        <f>COUNTIF(postings!B:B, A274)</f>
        <v>1</v>
      </c>
      <c r="C274">
        <f>COUNTIFS(postings!B:B, A274, postings!D:D, "*remote*")</f>
        <v>0</v>
      </c>
      <c r="D274">
        <f t="shared" si="4"/>
        <v>0</v>
      </c>
    </row>
    <row r="275" spans="1:4" x14ac:dyDescent="0.2">
      <c r="A275" s="1" t="s">
        <v>1222</v>
      </c>
      <c r="B275">
        <f>COUNTIF(postings!B:B, A275)</f>
        <v>1</v>
      </c>
      <c r="C275">
        <f>COUNTIFS(postings!B:B, A275, postings!D:D, "*remote*")</f>
        <v>0</v>
      </c>
      <c r="D275">
        <f t="shared" si="4"/>
        <v>0</v>
      </c>
    </row>
    <row r="276" spans="1:4" x14ac:dyDescent="0.2">
      <c r="A276" s="1" t="s">
        <v>1228</v>
      </c>
      <c r="B276">
        <f>COUNTIF(postings!B:B, A276)</f>
        <v>40</v>
      </c>
      <c r="C276">
        <f>COUNTIFS(postings!B:B, A276, postings!D:D, "*remote*")</f>
        <v>2</v>
      </c>
      <c r="D276">
        <f t="shared" si="4"/>
        <v>0.05</v>
      </c>
    </row>
    <row r="277" spans="1:4" x14ac:dyDescent="0.2">
      <c r="A277" s="1" t="s">
        <v>1234</v>
      </c>
      <c r="B277">
        <f>COUNTIF(postings!B:B, A277)</f>
        <v>3</v>
      </c>
      <c r="C277">
        <f>COUNTIFS(postings!B:B, A277, postings!D:D, "*remote*")</f>
        <v>0</v>
      </c>
      <c r="D277">
        <f t="shared" si="4"/>
        <v>0</v>
      </c>
    </row>
    <row r="278" spans="1:4" x14ac:dyDescent="0.2">
      <c r="A278" s="1" t="s">
        <v>1239</v>
      </c>
      <c r="B278">
        <f>COUNTIF(postings!B:B, A278)</f>
        <v>1</v>
      </c>
      <c r="C278">
        <f>COUNTIFS(postings!B:B, A278, postings!D:D, "*remote*")</f>
        <v>0</v>
      </c>
      <c r="D278">
        <f t="shared" si="4"/>
        <v>0</v>
      </c>
    </row>
    <row r="279" spans="1:4" x14ac:dyDescent="0.2">
      <c r="A279" s="1" t="s">
        <v>900</v>
      </c>
      <c r="B279">
        <f>COUNTIF(postings!B:B, A279)</f>
        <v>16</v>
      </c>
      <c r="C279">
        <f>COUNTIFS(postings!B:B, A279, postings!D:D, "*remote*")</f>
        <v>0</v>
      </c>
      <c r="D279">
        <f t="shared" si="4"/>
        <v>0</v>
      </c>
    </row>
    <row r="280" spans="1:4" x14ac:dyDescent="0.2">
      <c r="A280" s="1" t="s">
        <v>1248</v>
      </c>
      <c r="B280">
        <f>COUNTIF(postings!B:B, A280)</f>
        <v>1</v>
      </c>
      <c r="C280">
        <f>COUNTIFS(postings!B:B, A280, postings!D:D, "*remote*")</f>
        <v>0</v>
      </c>
      <c r="D280">
        <f t="shared" si="4"/>
        <v>0</v>
      </c>
    </row>
    <row r="281" spans="1:4" x14ac:dyDescent="0.2">
      <c r="A281" s="1" t="s">
        <v>1254</v>
      </c>
      <c r="B281">
        <f>COUNTIF(postings!B:B, A281)</f>
        <v>5</v>
      </c>
      <c r="C281">
        <f>COUNTIFS(postings!B:B, A281, postings!D:D, "*remote*")</f>
        <v>0</v>
      </c>
      <c r="D281">
        <f t="shared" si="4"/>
        <v>0</v>
      </c>
    </row>
    <row r="282" spans="1:4" x14ac:dyDescent="0.2">
      <c r="A282" s="1" t="s">
        <v>1260</v>
      </c>
      <c r="B282">
        <f>COUNTIF(postings!B:B, A282)</f>
        <v>6</v>
      </c>
      <c r="C282">
        <f>COUNTIFS(postings!B:B, A282, postings!D:D, "*remote*")</f>
        <v>0</v>
      </c>
      <c r="D282">
        <f t="shared" si="4"/>
        <v>0</v>
      </c>
    </row>
    <row r="283" spans="1:4" x14ac:dyDescent="0.2">
      <c r="A283" s="1" t="s">
        <v>1142</v>
      </c>
      <c r="B283">
        <f>COUNTIF(postings!B:B, A283)</f>
        <v>23</v>
      </c>
      <c r="C283">
        <f>COUNTIFS(postings!B:B, A283, postings!D:D, "*remote*")</f>
        <v>0</v>
      </c>
      <c r="D283">
        <f t="shared" si="4"/>
        <v>0</v>
      </c>
    </row>
    <row r="284" spans="1:4" x14ac:dyDescent="0.2">
      <c r="A284" s="1" t="s">
        <v>1272</v>
      </c>
      <c r="B284">
        <f>COUNTIF(postings!B:B, A284)</f>
        <v>1</v>
      </c>
      <c r="C284">
        <f>COUNTIFS(postings!B:B, A284, postings!D:D, "*remote*")</f>
        <v>0</v>
      </c>
      <c r="D284">
        <f t="shared" si="4"/>
        <v>0</v>
      </c>
    </row>
    <row r="285" spans="1:4" x14ac:dyDescent="0.2">
      <c r="A285" s="1" t="s">
        <v>1278</v>
      </c>
      <c r="B285">
        <f>COUNTIF(postings!B:B, A285)</f>
        <v>14</v>
      </c>
      <c r="C285">
        <f>COUNTIFS(postings!B:B, A285, postings!D:D, "*remote*")</f>
        <v>0</v>
      </c>
      <c r="D285">
        <f t="shared" si="4"/>
        <v>0</v>
      </c>
    </row>
    <row r="286" spans="1:4" x14ac:dyDescent="0.2">
      <c r="A286" s="1" t="s">
        <v>1285</v>
      </c>
      <c r="B286">
        <f>COUNTIF(postings!B:B, A286)</f>
        <v>1</v>
      </c>
      <c r="C286">
        <f>COUNTIFS(postings!B:B, A286, postings!D:D, "*remote*")</f>
        <v>0</v>
      </c>
      <c r="D286">
        <f t="shared" si="4"/>
        <v>0</v>
      </c>
    </row>
    <row r="287" spans="1:4" x14ac:dyDescent="0.2">
      <c r="A287" s="1" t="s">
        <v>200</v>
      </c>
      <c r="B287">
        <f>COUNTIF(postings!B:B, A287)</f>
        <v>9</v>
      </c>
      <c r="C287">
        <f>COUNTIFS(postings!B:B, A287, postings!D:D, "*remote*")</f>
        <v>4</v>
      </c>
      <c r="D287">
        <f t="shared" si="4"/>
        <v>0.44444444444444442</v>
      </c>
    </row>
    <row r="288" spans="1:4" x14ac:dyDescent="0.2">
      <c r="A288" s="1" t="s">
        <v>1297</v>
      </c>
      <c r="B288">
        <f>COUNTIF(postings!B:B, A288)</f>
        <v>1</v>
      </c>
      <c r="C288">
        <f>COUNTIFS(postings!B:B, A288, postings!D:D, "*remote*")</f>
        <v>0</v>
      </c>
      <c r="D288">
        <f t="shared" si="4"/>
        <v>0</v>
      </c>
    </row>
    <row r="289" spans="1:4" x14ac:dyDescent="0.2">
      <c r="A289" s="1" t="s">
        <v>22</v>
      </c>
      <c r="B289">
        <f>COUNTIF(postings!B:B, A289)</f>
        <v>341</v>
      </c>
      <c r="C289">
        <f>COUNTIFS(postings!B:B, A289, postings!D:D, "*remote*")</f>
        <v>0</v>
      </c>
      <c r="D289">
        <f t="shared" si="4"/>
        <v>0</v>
      </c>
    </row>
    <row r="290" spans="1:4" x14ac:dyDescent="0.2">
      <c r="A290" s="1" t="s">
        <v>318</v>
      </c>
      <c r="B290">
        <f>COUNTIF(postings!B:B, A290)</f>
        <v>31</v>
      </c>
      <c r="C290">
        <f>COUNTIFS(postings!B:B, A290, postings!D:D, "*remote*")</f>
        <v>3</v>
      </c>
      <c r="D290">
        <f t="shared" si="4"/>
        <v>9.6774193548387094E-2</v>
      </c>
    </row>
    <row r="291" spans="1:4" x14ac:dyDescent="0.2">
      <c r="A291" s="1" t="s">
        <v>22</v>
      </c>
      <c r="B291">
        <f>COUNTIF(postings!B:B, A291)</f>
        <v>341</v>
      </c>
      <c r="C291">
        <f>COUNTIFS(postings!B:B, A291, postings!D:D, "*remote*")</f>
        <v>0</v>
      </c>
      <c r="D291">
        <f t="shared" si="4"/>
        <v>0</v>
      </c>
    </row>
    <row r="292" spans="1:4" x14ac:dyDescent="0.2">
      <c r="A292" s="1" t="s">
        <v>22</v>
      </c>
      <c r="B292">
        <f>COUNTIF(postings!B:B, A292)</f>
        <v>341</v>
      </c>
      <c r="C292">
        <f>COUNTIFS(postings!B:B, A292, postings!D:D, "*remote*")</f>
        <v>0</v>
      </c>
      <c r="D292">
        <f t="shared" si="4"/>
        <v>0</v>
      </c>
    </row>
    <row r="293" spans="1:4" x14ac:dyDescent="0.2">
      <c r="A293" s="1" t="s">
        <v>1313</v>
      </c>
      <c r="B293">
        <f>COUNTIF(postings!B:B, A293)</f>
        <v>26</v>
      </c>
      <c r="C293">
        <f>COUNTIFS(postings!B:B, A293, postings!D:D, "*remote*")</f>
        <v>0</v>
      </c>
      <c r="D293">
        <f t="shared" si="4"/>
        <v>0</v>
      </c>
    </row>
    <row r="294" spans="1:4" x14ac:dyDescent="0.2">
      <c r="A294" s="1" t="s">
        <v>1319</v>
      </c>
      <c r="B294">
        <f>COUNTIF(postings!B:B, A294)</f>
        <v>8</v>
      </c>
      <c r="C294">
        <f>COUNTIFS(postings!B:B, A294, postings!D:D, "*remote*")</f>
        <v>0</v>
      </c>
      <c r="D294">
        <f t="shared" si="4"/>
        <v>0</v>
      </c>
    </row>
    <row r="295" spans="1:4" x14ac:dyDescent="0.2">
      <c r="A295" s="1" t="s">
        <v>601</v>
      </c>
      <c r="B295">
        <f>COUNTIF(postings!B:B, A295)</f>
        <v>17</v>
      </c>
      <c r="C295">
        <f>COUNTIFS(postings!B:B, A295, postings!D:D, "*remote*")</f>
        <v>0</v>
      </c>
      <c r="D295">
        <f t="shared" si="4"/>
        <v>0</v>
      </c>
    </row>
    <row r="296" spans="1:4" x14ac:dyDescent="0.2">
      <c r="A296" s="1" t="s">
        <v>1327</v>
      </c>
      <c r="B296">
        <f>COUNTIF(postings!B:B, A296)</f>
        <v>1</v>
      </c>
      <c r="C296">
        <f>COUNTIFS(postings!B:B, A296, postings!D:D, "*remote*")</f>
        <v>0</v>
      </c>
      <c r="D296">
        <f t="shared" si="4"/>
        <v>0</v>
      </c>
    </row>
    <row r="297" spans="1:4" x14ac:dyDescent="0.2">
      <c r="A297" s="1" t="s">
        <v>1331</v>
      </c>
      <c r="B297">
        <f>COUNTIF(postings!B:B, A297)</f>
        <v>1</v>
      </c>
      <c r="C297">
        <f>COUNTIFS(postings!B:B, A297, postings!D:D, "*remote*")</f>
        <v>0</v>
      </c>
      <c r="D297">
        <f t="shared" si="4"/>
        <v>0</v>
      </c>
    </row>
    <row r="298" spans="1:4" x14ac:dyDescent="0.2">
      <c r="A298" s="1" t="s">
        <v>1338</v>
      </c>
      <c r="B298">
        <f>COUNTIF(postings!B:B, A298)</f>
        <v>4</v>
      </c>
      <c r="C298">
        <f>COUNTIFS(postings!B:B, A298, postings!D:D, "*remote*")</f>
        <v>0</v>
      </c>
      <c r="D298">
        <f t="shared" si="4"/>
        <v>0</v>
      </c>
    </row>
    <row r="299" spans="1:4" x14ac:dyDescent="0.2">
      <c r="A299" s="1" t="s">
        <v>22</v>
      </c>
      <c r="B299">
        <f>COUNTIF(postings!B:B, A299)</f>
        <v>341</v>
      </c>
      <c r="C299">
        <f>COUNTIFS(postings!B:B, A299, postings!D:D, "*remote*")</f>
        <v>0</v>
      </c>
      <c r="D299">
        <f t="shared" si="4"/>
        <v>0</v>
      </c>
    </row>
    <row r="300" spans="1:4" x14ac:dyDescent="0.2">
      <c r="A300" s="1" t="s">
        <v>22</v>
      </c>
      <c r="B300">
        <f>COUNTIF(postings!B:B, A300)</f>
        <v>341</v>
      </c>
      <c r="C300">
        <f>COUNTIFS(postings!B:B, A300, postings!D:D, "*remote*")</f>
        <v>0</v>
      </c>
      <c r="D300">
        <f t="shared" si="4"/>
        <v>0</v>
      </c>
    </row>
    <row r="301" spans="1:4" x14ac:dyDescent="0.2">
      <c r="A301" s="1" t="s">
        <v>1348</v>
      </c>
      <c r="B301">
        <f>COUNTIF(postings!B:B, A301)</f>
        <v>1</v>
      </c>
      <c r="C301">
        <f>COUNTIFS(postings!B:B, A301, postings!D:D, "*remote*")</f>
        <v>0</v>
      </c>
      <c r="D301">
        <f t="shared" si="4"/>
        <v>0</v>
      </c>
    </row>
    <row r="302" spans="1:4" x14ac:dyDescent="0.2">
      <c r="A302" s="1" t="s">
        <v>1355</v>
      </c>
      <c r="B302">
        <f>COUNTIF(postings!B:B, A302)</f>
        <v>1</v>
      </c>
      <c r="C302">
        <f>COUNTIFS(postings!B:B, A302, postings!D:D, "*remote*")</f>
        <v>0</v>
      </c>
      <c r="D302">
        <f t="shared" si="4"/>
        <v>0</v>
      </c>
    </row>
    <row r="303" spans="1:4" x14ac:dyDescent="0.2">
      <c r="A303" s="1" t="s">
        <v>1360</v>
      </c>
      <c r="B303">
        <f>COUNTIF(postings!B:B, A303)</f>
        <v>8</v>
      </c>
      <c r="C303">
        <f>COUNTIFS(postings!B:B, A303, postings!D:D, "*remote*")</f>
        <v>0</v>
      </c>
      <c r="D303">
        <f t="shared" si="4"/>
        <v>0</v>
      </c>
    </row>
    <row r="304" spans="1:4" x14ac:dyDescent="0.2">
      <c r="A304" s="1" t="s">
        <v>1364</v>
      </c>
      <c r="B304">
        <f>COUNTIF(postings!B:B, A304)</f>
        <v>1</v>
      </c>
      <c r="C304">
        <f>COUNTIFS(postings!B:B, A304, postings!D:D, "*remote*")</f>
        <v>0</v>
      </c>
      <c r="D304">
        <f t="shared" si="4"/>
        <v>0</v>
      </c>
    </row>
    <row r="305" spans="1:4" x14ac:dyDescent="0.2">
      <c r="A305" s="1" t="s">
        <v>1369</v>
      </c>
      <c r="B305">
        <f>COUNTIF(postings!B:B, A305)</f>
        <v>1</v>
      </c>
      <c r="C305">
        <f>COUNTIFS(postings!B:B, A305, postings!D:D, "*remote*")</f>
        <v>0</v>
      </c>
      <c r="D305">
        <f t="shared" si="4"/>
        <v>0</v>
      </c>
    </row>
    <row r="306" spans="1:4" x14ac:dyDescent="0.2">
      <c r="A306" s="1" t="s">
        <v>883</v>
      </c>
      <c r="B306">
        <f>COUNTIF(postings!B:B, A306)</f>
        <v>9</v>
      </c>
      <c r="C306">
        <f>COUNTIFS(postings!B:B, A306, postings!D:D, "*remote*")</f>
        <v>0</v>
      </c>
      <c r="D306">
        <f t="shared" si="4"/>
        <v>0</v>
      </c>
    </row>
    <row r="307" spans="1:4" x14ac:dyDescent="0.2">
      <c r="A307" s="1" t="s">
        <v>1377</v>
      </c>
      <c r="B307">
        <f>COUNTIF(postings!B:B, A307)</f>
        <v>1</v>
      </c>
      <c r="C307">
        <f>COUNTIFS(postings!B:B, A307, postings!D:D, "*remote*")</f>
        <v>0</v>
      </c>
      <c r="D307">
        <f t="shared" si="4"/>
        <v>0</v>
      </c>
    </row>
    <row r="308" spans="1:4" x14ac:dyDescent="0.2">
      <c r="A308" s="1" t="s">
        <v>1383</v>
      </c>
      <c r="B308">
        <f>COUNTIF(postings!B:B, A308)</f>
        <v>1</v>
      </c>
      <c r="C308">
        <f>COUNTIFS(postings!B:B, A308, postings!D:D, "*remote*")</f>
        <v>0</v>
      </c>
      <c r="D308">
        <f t="shared" si="4"/>
        <v>0</v>
      </c>
    </row>
    <row r="309" spans="1:4" x14ac:dyDescent="0.2">
      <c r="A309" s="1" t="s">
        <v>1389</v>
      </c>
      <c r="B309">
        <f>COUNTIF(postings!B:B, A309)</f>
        <v>2</v>
      </c>
      <c r="C309">
        <f>COUNTIFS(postings!B:B, A309, postings!D:D, "*remote*")</f>
        <v>0</v>
      </c>
      <c r="D309">
        <f t="shared" si="4"/>
        <v>0</v>
      </c>
    </row>
    <row r="310" spans="1:4" x14ac:dyDescent="0.2">
      <c r="A310" s="1" t="s">
        <v>1394</v>
      </c>
      <c r="B310">
        <f>COUNTIF(postings!B:B, A310)</f>
        <v>3</v>
      </c>
      <c r="C310">
        <f>COUNTIFS(postings!B:B, A310, postings!D:D, "*remote*")</f>
        <v>0</v>
      </c>
      <c r="D310">
        <f t="shared" si="4"/>
        <v>0</v>
      </c>
    </row>
    <row r="311" spans="1:4" x14ac:dyDescent="0.2">
      <c r="A311" s="1" t="s">
        <v>1397</v>
      </c>
      <c r="B311">
        <f>COUNTIF(postings!B:B, A311)</f>
        <v>1</v>
      </c>
      <c r="C311">
        <f>COUNTIFS(postings!B:B, A311, postings!D:D, "*remote*")</f>
        <v>0</v>
      </c>
      <c r="D311">
        <f t="shared" si="4"/>
        <v>0</v>
      </c>
    </row>
    <row r="312" spans="1:4" x14ac:dyDescent="0.2">
      <c r="A312" s="1" t="s">
        <v>1403</v>
      </c>
      <c r="B312">
        <f>COUNTIF(postings!B:B, A312)</f>
        <v>1</v>
      </c>
      <c r="C312">
        <f>COUNTIFS(postings!B:B, A312, postings!D:D, "*remote*")</f>
        <v>0</v>
      </c>
      <c r="D312">
        <f t="shared" si="4"/>
        <v>0</v>
      </c>
    </row>
    <row r="313" spans="1:4" x14ac:dyDescent="0.2">
      <c r="A313" s="1" t="s">
        <v>1407</v>
      </c>
      <c r="B313">
        <f>COUNTIF(postings!B:B, A313)</f>
        <v>2</v>
      </c>
      <c r="C313">
        <f>COUNTIFS(postings!B:B, A313, postings!D:D, "*remote*")</f>
        <v>0</v>
      </c>
      <c r="D313">
        <f t="shared" si="4"/>
        <v>0</v>
      </c>
    </row>
    <row r="314" spans="1:4" x14ac:dyDescent="0.2">
      <c r="A314" s="1" t="s">
        <v>205</v>
      </c>
      <c r="B314">
        <f>COUNTIF(postings!B:B, A314)</f>
        <v>28</v>
      </c>
      <c r="C314">
        <f>COUNTIFS(postings!B:B, A314, postings!D:D, "*remote*")</f>
        <v>0</v>
      </c>
      <c r="D314">
        <f t="shared" si="4"/>
        <v>0</v>
      </c>
    </row>
    <row r="315" spans="1:4" x14ac:dyDescent="0.2">
      <c r="A315" s="1" t="s">
        <v>1415</v>
      </c>
      <c r="B315">
        <f>COUNTIF(postings!B:B, A315)</f>
        <v>3</v>
      </c>
      <c r="C315">
        <f>COUNTIFS(postings!B:B, A315, postings!D:D, "*remote*")</f>
        <v>0</v>
      </c>
      <c r="D315">
        <f t="shared" si="4"/>
        <v>0</v>
      </c>
    </row>
    <row r="316" spans="1:4" x14ac:dyDescent="0.2">
      <c r="A316" s="1" t="s">
        <v>1419</v>
      </c>
      <c r="B316">
        <f>COUNTIF(postings!B:B, A316)</f>
        <v>4</v>
      </c>
      <c r="C316">
        <f>COUNTIFS(postings!B:B, A316, postings!D:D, "*remote*")</f>
        <v>0</v>
      </c>
      <c r="D316">
        <f t="shared" si="4"/>
        <v>0</v>
      </c>
    </row>
    <row r="317" spans="1:4" x14ac:dyDescent="0.2">
      <c r="A317" s="1" t="s">
        <v>200</v>
      </c>
      <c r="B317">
        <f>COUNTIF(postings!B:B, A317)</f>
        <v>9</v>
      </c>
      <c r="C317">
        <f>COUNTIFS(postings!B:B, A317, postings!D:D, "*remote*")</f>
        <v>4</v>
      </c>
      <c r="D317">
        <f t="shared" si="4"/>
        <v>0.44444444444444442</v>
      </c>
    </row>
    <row r="318" spans="1:4" x14ac:dyDescent="0.2">
      <c r="A318" s="1" t="s">
        <v>22</v>
      </c>
      <c r="B318">
        <f>COUNTIF(postings!B:B, A318)</f>
        <v>341</v>
      </c>
      <c r="C318">
        <f>COUNTIFS(postings!B:B, A318, postings!D:D, "*remote*")</f>
        <v>0</v>
      </c>
      <c r="D318">
        <f t="shared" si="4"/>
        <v>0</v>
      </c>
    </row>
    <row r="319" spans="1:4" x14ac:dyDescent="0.2">
      <c r="A319" s="1" t="s">
        <v>22</v>
      </c>
      <c r="B319">
        <f>COUNTIF(postings!B:B, A319)</f>
        <v>341</v>
      </c>
      <c r="C319">
        <f>COUNTIFS(postings!B:B, A319, postings!D:D, "*remote*")</f>
        <v>0</v>
      </c>
      <c r="D319">
        <f t="shared" si="4"/>
        <v>0</v>
      </c>
    </row>
    <row r="320" spans="1:4" x14ac:dyDescent="0.2">
      <c r="A320" s="1" t="s">
        <v>1435</v>
      </c>
      <c r="B320">
        <f>COUNTIF(postings!B:B, A320)</f>
        <v>1</v>
      </c>
      <c r="C320">
        <f>COUNTIFS(postings!B:B, A320, postings!D:D, "*remote*")</f>
        <v>0</v>
      </c>
      <c r="D320">
        <f t="shared" si="4"/>
        <v>0</v>
      </c>
    </row>
    <row r="321" spans="1:4" x14ac:dyDescent="0.2">
      <c r="A321" s="1" t="s">
        <v>511</v>
      </c>
      <c r="B321">
        <f>COUNTIF(postings!B:B, A321)</f>
        <v>5</v>
      </c>
      <c r="C321">
        <f>COUNTIFS(postings!B:B, A321, postings!D:D, "*remote*")</f>
        <v>0</v>
      </c>
      <c r="D321">
        <f t="shared" si="4"/>
        <v>0</v>
      </c>
    </row>
    <row r="322" spans="1:4" x14ac:dyDescent="0.2">
      <c r="A322" s="1" t="s">
        <v>1158</v>
      </c>
      <c r="B322">
        <f>COUNTIF(postings!B:B, A322)</f>
        <v>5</v>
      </c>
      <c r="C322">
        <f>COUNTIFS(postings!B:B, A322, postings!D:D, "*remote*")</f>
        <v>0</v>
      </c>
      <c r="D322">
        <f t="shared" si="4"/>
        <v>0</v>
      </c>
    </row>
    <row r="323" spans="1:4" x14ac:dyDescent="0.2">
      <c r="A323" s="1" t="s">
        <v>1445</v>
      </c>
      <c r="B323">
        <f>COUNTIF(postings!B:B, A323)</f>
        <v>1</v>
      </c>
      <c r="C323">
        <f>COUNTIFS(postings!B:B, A323, postings!D:D, "*remote*")</f>
        <v>0</v>
      </c>
      <c r="D323">
        <f t="shared" ref="D323:D386" si="5">C323/B323</f>
        <v>0</v>
      </c>
    </row>
    <row r="324" spans="1:4" x14ac:dyDescent="0.2">
      <c r="A324" s="1" t="s">
        <v>1313</v>
      </c>
      <c r="B324">
        <f>COUNTIF(postings!B:B, A324)</f>
        <v>26</v>
      </c>
      <c r="C324">
        <f>COUNTIFS(postings!B:B, A324, postings!D:D, "*remote*")</f>
        <v>0</v>
      </c>
      <c r="D324">
        <f t="shared" si="5"/>
        <v>0</v>
      </c>
    </row>
    <row r="325" spans="1:4" x14ac:dyDescent="0.2">
      <c r="A325" s="1" t="s">
        <v>1450</v>
      </c>
      <c r="B325">
        <f>COUNTIF(postings!B:B, A325)</f>
        <v>3</v>
      </c>
      <c r="C325">
        <f>COUNTIFS(postings!B:B, A325, postings!D:D, "*remote*")</f>
        <v>0</v>
      </c>
      <c r="D325">
        <f t="shared" si="5"/>
        <v>0</v>
      </c>
    </row>
    <row r="326" spans="1:4" x14ac:dyDescent="0.2">
      <c r="A326" s="1" t="s">
        <v>1456</v>
      </c>
      <c r="B326">
        <f>COUNTIF(postings!B:B, A326)</f>
        <v>1</v>
      </c>
      <c r="C326">
        <f>COUNTIFS(postings!B:B, A326, postings!D:D, "*remote*")</f>
        <v>0</v>
      </c>
      <c r="D326">
        <f t="shared" si="5"/>
        <v>0</v>
      </c>
    </row>
    <row r="327" spans="1:4" x14ac:dyDescent="0.2">
      <c r="A327" s="1" t="s">
        <v>335</v>
      </c>
      <c r="B327">
        <f>COUNTIF(postings!B:B, A327)</f>
        <v>49</v>
      </c>
      <c r="C327">
        <f>COUNTIFS(postings!B:B, A327, postings!D:D, "*remote*")</f>
        <v>49</v>
      </c>
      <c r="D327">
        <f t="shared" si="5"/>
        <v>1</v>
      </c>
    </row>
    <row r="328" spans="1:4" x14ac:dyDescent="0.2">
      <c r="A328" s="1" t="s">
        <v>1465</v>
      </c>
      <c r="B328">
        <f>COUNTIF(postings!B:B, A328)</f>
        <v>6</v>
      </c>
      <c r="C328">
        <f>COUNTIFS(postings!B:B, A328, postings!D:D, "*remote*")</f>
        <v>0</v>
      </c>
      <c r="D328">
        <f t="shared" si="5"/>
        <v>0</v>
      </c>
    </row>
    <row r="329" spans="1:4" x14ac:dyDescent="0.2">
      <c r="A329" s="1" t="s">
        <v>1471</v>
      </c>
      <c r="B329">
        <f>COUNTIF(postings!B:B, A329)</f>
        <v>2</v>
      </c>
      <c r="C329">
        <f>COUNTIFS(postings!B:B, A329, postings!D:D, "*remote*")</f>
        <v>0</v>
      </c>
      <c r="D329">
        <f t="shared" si="5"/>
        <v>0</v>
      </c>
    </row>
    <row r="330" spans="1:4" x14ac:dyDescent="0.2">
      <c r="A330" s="1" t="s">
        <v>1475</v>
      </c>
      <c r="B330">
        <f>COUNTIF(postings!B:B, A330)</f>
        <v>1</v>
      </c>
      <c r="C330">
        <f>COUNTIFS(postings!B:B, A330, postings!D:D, "*remote*")</f>
        <v>0</v>
      </c>
      <c r="D330">
        <f t="shared" si="5"/>
        <v>0</v>
      </c>
    </row>
    <row r="331" spans="1:4" x14ac:dyDescent="0.2">
      <c r="A331" s="1" t="s">
        <v>1481</v>
      </c>
      <c r="B331">
        <f>COUNTIF(postings!B:B, A331)</f>
        <v>1</v>
      </c>
      <c r="C331">
        <f>COUNTIFS(postings!B:B, A331, postings!D:D, "*remote*")</f>
        <v>0</v>
      </c>
      <c r="D331">
        <f t="shared" si="5"/>
        <v>0</v>
      </c>
    </row>
    <row r="332" spans="1:4" x14ac:dyDescent="0.2">
      <c r="A332" s="1" t="s">
        <v>399</v>
      </c>
      <c r="B332">
        <f>COUNTIF(postings!B:B, A332)</f>
        <v>8</v>
      </c>
      <c r="C332">
        <f>COUNTIFS(postings!B:B, A332, postings!D:D, "*remote*")</f>
        <v>0</v>
      </c>
      <c r="D332">
        <f t="shared" si="5"/>
        <v>0</v>
      </c>
    </row>
    <row r="333" spans="1:4" x14ac:dyDescent="0.2">
      <c r="A333" s="1" t="s">
        <v>900</v>
      </c>
      <c r="B333">
        <f>COUNTIF(postings!B:B, A333)</f>
        <v>16</v>
      </c>
      <c r="C333">
        <f>COUNTIFS(postings!B:B, A333, postings!D:D, "*remote*")</f>
        <v>0</v>
      </c>
      <c r="D333">
        <f t="shared" si="5"/>
        <v>0</v>
      </c>
    </row>
    <row r="334" spans="1:4" x14ac:dyDescent="0.2">
      <c r="A334" s="1" t="s">
        <v>1492</v>
      </c>
      <c r="B334">
        <f>COUNTIF(postings!B:B, A334)</f>
        <v>1</v>
      </c>
      <c r="C334">
        <f>COUNTIFS(postings!B:B, A334, postings!D:D, "*remote*")</f>
        <v>0</v>
      </c>
      <c r="D334">
        <f t="shared" si="5"/>
        <v>0</v>
      </c>
    </row>
    <row r="335" spans="1:4" x14ac:dyDescent="0.2">
      <c r="A335" s="1" t="s">
        <v>900</v>
      </c>
      <c r="B335">
        <f>COUNTIF(postings!B:B, A335)</f>
        <v>16</v>
      </c>
      <c r="C335">
        <f>COUNTIFS(postings!B:B, A335, postings!D:D, "*remote*")</f>
        <v>0</v>
      </c>
      <c r="D335">
        <f t="shared" si="5"/>
        <v>0</v>
      </c>
    </row>
    <row r="336" spans="1:4" x14ac:dyDescent="0.2">
      <c r="A336" s="1" t="s">
        <v>1498</v>
      </c>
      <c r="B336">
        <f>COUNTIF(postings!B:B, A336)</f>
        <v>2</v>
      </c>
      <c r="C336">
        <f>COUNTIFS(postings!B:B, A336, postings!D:D, "*remote*")</f>
        <v>0</v>
      </c>
      <c r="D336">
        <f t="shared" si="5"/>
        <v>0</v>
      </c>
    </row>
    <row r="337" spans="1:4" x14ac:dyDescent="0.2">
      <c r="A337" s="1" t="s">
        <v>1503</v>
      </c>
      <c r="B337">
        <f>COUNTIF(postings!B:B, A337)</f>
        <v>3</v>
      </c>
      <c r="C337">
        <f>COUNTIFS(postings!B:B, A337, postings!D:D, "*remote*")</f>
        <v>0</v>
      </c>
      <c r="D337">
        <f t="shared" si="5"/>
        <v>0</v>
      </c>
    </row>
    <row r="338" spans="1:4" x14ac:dyDescent="0.2">
      <c r="A338" s="1" t="s">
        <v>1509</v>
      </c>
      <c r="B338">
        <f>COUNTIF(postings!B:B, A338)</f>
        <v>8</v>
      </c>
      <c r="C338">
        <f>COUNTIFS(postings!B:B, A338, postings!D:D, "*remote*")</f>
        <v>1</v>
      </c>
      <c r="D338">
        <f t="shared" si="5"/>
        <v>0.125</v>
      </c>
    </row>
    <row r="339" spans="1:4" x14ac:dyDescent="0.2">
      <c r="A339" s="1" t="s">
        <v>1498</v>
      </c>
      <c r="B339">
        <f>COUNTIF(postings!B:B, A339)</f>
        <v>2</v>
      </c>
      <c r="C339">
        <f>COUNTIFS(postings!B:B, A339, postings!D:D, "*remote*")</f>
        <v>0</v>
      </c>
      <c r="D339">
        <f t="shared" si="5"/>
        <v>0</v>
      </c>
    </row>
    <row r="340" spans="1:4" x14ac:dyDescent="0.2">
      <c r="A340" s="1" t="s">
        <v>1503</v>
      </c>
      <c r="B340">
        <f>COUNTIF(postings!B:B, A340)</f>
        <v>3</v>
      </c>
      <c r="C340">
        <f>COUNTIFS(postings!B:B, A340, postings!D:D, "*remote*")</f>
        <v>0</v>
      </c>
      <c r="D340">
        <f t="shared" si="5"/>
        <v>0</v>
      </c>
    </row>
    <row r="341" spans="1:4" x14ac:dyDescent="0.2">
      <c r="A341" s="1" t="s">
        <v>1518</v>
      </c>
      <c r="B341">
        <f>COUNTIF(postings!B:B, A341)</f>
        <v>10</v>
      </c>
      <c r="C341">
        <f>COUNTIFS(postings!B:B, A341, postings!D:D, "*remote*")</f>
        <v>1</v>
      </c>
      <c r="D341">
        <f t="shared" si="5"/>
        <v>0.1</v>
      </c>
    </row>
    <row r="342" spans="1:4" x14ac:dyDescent="0.2">
      <c r="A342" s="1" t="s">
        <v>1228</v>
      </c>
      <c r="B342">
        <f>COUNTIF(postings!B:B, A342)</f>
        <v>40</v>
      </c>
      <c r="C342">
        <f>COUNTIFS(postings!B:B, A342, postings!D:D, "*remote*")</f>
        <v>2</v>
      </c>
      <c r="D342">
        <f t="shared" si="5"/>
        <v>0.05</v>
      </c>
    </row>
    <row r="343" spans="1:4" x14ac:dyDescent="0.2">
      <c r="A343" s="1" t="s">
        <v>1528</v>
      </c>
      <c r="B343">
        <f>COUNTIF(postings!B:B, A343)</f>
        <v>4</v>
      </c>
      <c r="C343">
        <f>COUNTIFS(postings!B:B, A343, postings!D:D, "*remote*")</f>
        <v>0</v>
      </c>
      <c r="D343">
        <f t="shared" si="5"/>
        <v>0</v>
      </c>
    </row>
    <row r="344" spans="1:4" x14ac:dyDescent="0.2">
      <c r="A344" s="1" t="s">
        <v>1532</v>
      </c>
      <c r="B344">
        <f>COUNTIF(postings!B:B, A344)</f>
        <v>4</v>
      </c>
      <c r="C344">
        <f>COUNTIFS(postings!B:B, A344, postings!D:D, "*remote*")</f>
        <v>0</v>
      </c>
      <c r="D344">
        <f t="shared" si="5"/>
        <v>0</v>
      </c>
    </row>
    <row r="345" spans="1:4" x14ac:dyDescent="0.2">
      <c r="A345" s="1" t="s">
        <v>46</v>
      </c>
      <c r="B345">
        <f>COUNTIF(postings!B:B, A345)</f>
        <v>59</v>
      </c>
      <c r="C345">
        <f>COUNTIFS(postings!B:B, A345, postings!D:D, "*remote*")</f>
        <v>5</v>
      </c>
      <c r="D345">
        <f t="shared" si="5"/>
        <v>8.4745762711864403E-2</v>
      </c>
    </row>
    <row r="346" spans="1:4" x14ac:dyDescent="0.2">
      <c r="A346" s="1" t="s">
        <v>1540</v>
      </c>
      <c r="B346">
        <f>COUNTIF(postings!B:B, A346)</f>
        <v>1</v>
      </c>
      <c r="C346">
        <f>COUNTIFS(postings!B:B, A346, postings!D:D, "*remote*")</f>
        <v>0</v>
      </c>
      <c r="D346">
        <f t="shared" si="5"/>
        <v>0</v>
      </c>
    </row>
    <row r="347" spans="1:4" x14ac:dyDescent="0.2">
      <c r="A347" s="1" t="s">
        <v>1545</v>
      </c>
      <c r="B347">
        <f>COUNTIF(postings!B:B, A347)</f>
        <v>2</v>
      </c>
      <c r="C347">
        <f>COUNTIFS(postings!B:B, A347, postings!D:D, "*remote*")</f>
        <v>0</v>
      </c>
      <c r="D347">
        <f t="shared" si="5"/>
        <v>0</v>
      </c>
    </row>
    <row r="348" spans="1:4" x14ac:dyDescent="0.2">
      <c r="A348" s="1" t="s">
        <v>1550</v>
      </c>
      <c r="B348">
        <f>COUNTIF(postings!B:B, A348)</f>
        <v>2</v>
      </c>
      <c r="C348">
        <f>COUNTIFS(postings!B:B, A348, postings!D:D, "*remote*")</f>
        <v>0</v>
      </c>
      <c r="D348">
        <f t="shared" si="5"/>
        <v>0</v>
      </c>
    </row>
    <row r="349" spans="1:4" x14ac:dyDescent="0.2">
      <c r="A349" s="1" t="s">
        <v>1152</v>
      </c>
      <c r="B349">
        <f>COUNTIF(postings!B:B, A349)</f>
        <v>17</v>
      </c>
      <c r="C349">
        <f>COUNTIFS(postings!B:B, A349, postings!D:D, "*remote*")</f>
        <v>0</v>
      </c>
      <c r="D349">
        <f t="shared" si="5"/>
        <v>0</v>
      </c>
    </row>
    <row r="350" spans="1:4" x14ac:dyDescent="0.2">
      <c r="A350" s="1" t="s">
        <v>1545</v>
      </c>
      <c r="B350">
        <f>COUNTIF(postings!B:B, A350)</f>
        <v>2</v>
      </c>
      <c r="C350">
        <f>COUNTIFS(postings!B:B, A350, postings!D:D, "*remote*")</f>
        <v>0</v>
      </c>
      <c r="D350">
        <f t="shared" si="5"/>
        <v>0</v>
      </c>
    </row>
    <row r="351" spans="1:4" x14ac:dyDescent="0.2">
      <c r="A351" s="1" t="s">
        <v>1192</v>
      </c>
      <c r="B351">
        <f>COUNTIF(postings!B:B, A351)</f>
        <v>7</v>
      </c>
      <c r="C351">
        <f>COUNTIFS(postings!B:B, A351, postings!D:D, "*remote*")</f>
        <v>0</v>
      </c>
      <c r="D351">
        <f t="shared" si="5"/>
        <v>0</v>
      </c>
    </row>
    <row r="352" spans="1:4" x14ac:dyDescent="0.2">
      <c r="A352" s="1" t="s">
        <v>1564</v>
      </c>
      <c r="B352">
        <f>COUNTIF(postings!B:B, A352)</f>
        <v>1</v>
      </c>
      <c r="C352">
        <f>COUNTIFS(postings!B:B, A352, postings!D:D, "*remote*")</f>
        <v>0</v>
      </c>
      <c r="D352">
        <f t="shared" si="5"/>
        <v>0</v>
      </c>
    </row>
    <row r="353" spans="1:4" x14ac:dyDescent="0.2">
      <c r="A353" s="1" t="s">
        <v>561</v>
      </c>
      <c r="B353">
        <f>COUNTIF(postings!B:B, A353)</f>
        <v>32</v>
      </c>
      <c r="C353">
        <f>COUNTIFS(postings!B:B, A353, postings!D:D, "*remote*")</f>
        <v>0</v>
      </c>
      <c r="D353">
        <f t="shared" si="5"/>
        <v>0</v>
      </c>
    </row>
    <row r="354" spans="1:4" x14ac:dyDescent="0.2">
      <c r="A354" s="1" t="s">
        <v>1575</v>
      </c>
      <c r="B354">
        <f>COUNTIF(postings!B:B, A354)</f>
        <v>2</v>
      </c>
      <c r="C354">
        <f>COUNTIFS(postings!B:B, A354, postings!D:D, "*remote*")</f>
        <v>0</v>
      </c>
      <c r="D354">
        <f t="shared" si="5"/>
        <v>0</v>
      </c>
    </row>
    <row r="355" spans="1:4" x14ac:dyDescent="0.2">
      <c r="A355" s="1" t="s">
        <v>1580</v>
      </c>
      <c r="B355">
        <f>COUNTIF(postings!B:B, A355)</f>
        <v>3</v>
      </c>
      <c r="C355">
        <f>COUNTIFS(postings!B:B, A355, postings!D:D, "*remote*")</f>
        <v>0</v>
      </c>
      <c r="D355">
        <f t="shared" si="5"/>
        <v>0</v>
      </c>
    </row>
    <row r="356" spans="1:4" x14ac:dyDescent="0.2">
      <c r="A356" s="1" t="s">
        <v>1580</v>
      </c>
      <c r="B356">
        <f>COUNTIF(postings!B:B, A356)</f>
        <v>3</v>
      </c>
      <c r="C356">
        <f>COUNTIFS(postings!B:B, A356, postings!D:D, "*remote*")</f>
        <v>0</v>
      </c>
      <c r="D356">
        <f t="shared" si="5"/>
        <v>0</v>
      </c>
    </row>
    <row r="357" spans="1:4" x14ac:dyDescent="0.2">
      <c r="A357" s="1" t="s">
        <v>1142</v>
      </c>
      <c r="B357">
        <f>COUNTIF(postings!B:B, A357)</f>
        <v>23</v>
      </c>
      <c r="C357">
        <f>COUNTIFS(postings!B:B, A357, postings!D:D, "*remote*")</f>
        <v>0</v>
      </c>
      <c r="D357">
        <f t="shared" si="5"/>
        <v>0</v>
      </c>
    </row>
    <row r="358" spans="1:4" x14ac:dyDescent="0.2">
      <c r="A358" s="1" t="s">
        <v>1595</v>
      </c>
      <c r="B358">
        <f>COUNTIF(postings!B:B, A358)</f>
        <v>1</v>
      </c>
      <c r="C358">
        <f>COUNTIFS(postings!B:B, A358, postings!D:D, "*remote*")</f>
        <v>0</v>
      </c>
      <c r="D358">
        <f t="shared" si="5"/>
        <v>0</v>
      </c>
    </row>
    <row r="359" spans="1:4" x14ac:dyDescent="0.2">
      <c r="A359" s="1" t="s">
        <v>1600</v>
      </c>
      <c r="B359">
        <f>COUNTIF(postings!B:B, A359)</f>
        <v>7</v>
      </c>
      <c r="C359">
        <f>COUNTIFS(postings!B:B, A359, postings!D:D, "*remote*")</f>
        <v>0</v>
      </c>
      <c r="D359">
        <f t="shared" si="5"/>
        <v>0</v>
      </c>
    </row>
    <row r="360" spans="1:4" x14ac:dyDescent="0.2">
      <c r="A360" s="1" t="s">
        <v>22</v>
      </c>
      <c r="B360">
        <f>COUNTIF(postings!B:B, A360)</f>
        <v>341</v>
      </c>
      <c r="C360">
        <f>COUNTIFS(postings!B:B, A360, postings!D:D, "*remote*")</f>
        <v>0</v>
      </c>
      <c r="D360">
        <f t="shared" si="5"/>
        <v>0</v>
      </c>
    </row>
    <row r="361" spans="1:4" x14ac:dyDescent="0.2">
      <c r="A361" s="1" t="s">
        <v>22</v>
      </c>
      <c r="B361">
        <f>COUNTIF(postings!B:B, A361)</f>
        <v>341</v>
      </c>
      <c r="C361">
        <f>COUNTIFS(postings!B:B, A361, postings!D:D, "*remote*")</f>
        <v>0</v>
      </c>
      <c r="D361">
        <f t="shared" si="5"/>
        <v>0</v>
      </c>
    </row>
    <row r="362" spans="1:4" x14ac:dyDescent="0.2">
      <c r="A362" s="1" t="s">
        <v>546</v>
      </c>
      <c r="B362">
        <f>COUNTIF(postings!B:B, A362)</f>
        <v>6</v>
      </c>
      <c r="C362">
        <f>COUNTIFS(postings!B:B, A362, postings!D:D, "*remote*")</f>
        <v>0</v>
      </c>
      <c r="D362">
        <f t="shared" si="5"/>
        <v>0</v>
      </c>
    </row>
    <row r="363" spans="1:4" x14ac:dyDescent="0.2">
      <c r="A363" s="1" t="s">
        <v>1611</v>
      </c>
      <c r="B363">
        <f>COUNTIF(postings!B:B, A363)</f>
        <v>2</v>
      </c>
      <c r="C363">
        <f>COUNTIFS(postings!B:B, A363, postings!D:D, "*remote*")</f>
        <v>0</v>
      </c>
      <c r="D363">
        <f t="shared" si="5"/>
        <v>0</v>
      </c>
    </row>
    <row r="364" spans="1:4" x14ac:dyDescent="0.2">
      <c r="A364" s="1" t="s">
        <v>22</v>
      </c>
      <c r="B364">
        <f>COUNTIF(postings!B:B, A364)</f>
        <v>341</v>
      </c>
      <c r="C364">
        <f>COUNTIFS(postings!B:B, A364, postings!D:D, "*remote*")</f>
        <v>0</v>
      </c>
      <c r="D364">
        <f t="shared" si="5"/>
        <v>0</v>
      </c>
    </row>
    <row r="365" spans="1:4" x14ac:dyDescent="0.2">
      <c r="A365" s="1" t="s">
        <v>1617</v>
      </c>
      <c r="B365">
        <f>COUNTIF(postings!B:B, A365)</f>
        <v>1</v>
      </c>
      <c r="C365">
        <f>COUNTIFS(postings!B:B, A365, postings!D:D, "*remote*")</f>
        <v>0</v>
      </c>
      <c r="D365">
        <f t="shared" si="5"/>
        <v>0</v>
      </c>
    </row>
    <row r="366" spans="1:4" x14ac:dyDescent="0.2">
      <c r="A366" s="1" t="s">
        <v>1624</v>
      </c>
      <c r="B366">
        <f>COUNTIF(postings!B:B, A366)</f>
        <v>2</v>
      </c>
      <c r="C366">
        <f>COUNTIFS(postings!B:B, A366, postings!D:D, "*remote*")</f>
        <v>0</v>
      </c>
      <c r="D366">
        <f t="shared" si="5"/>
        <v>0</v>
      </c>
    </row>
    <row r="367" spans="1:4" x14ac:dyDescent="0.2">
      <c r="A367" s="1" t="s">
        <v>1630</v>
      </c>
      <c r="B367">
        <f>COUNTIF(postings!B:B, A367)</f>
        <v>4</v>
      </c>
      <c r="C367">
        <f>COUNTIFS(postings!B:B, A367, postings!D:D, "*remote*")</f>
        <v>0</v>
      </c>
      <c r="D367">
        <f t="shared" si="5"/>
        <v>0</v>
      </c>
    </row>
    <row r="368" spans="1:4" x14ac:dyDescent="0.2">
      <c r="A368" s="1" t="s">
        <v>1633</v>
      </c>
      <c r="B368">
        <f>COUNTIF(postings!B:B, A368)</f>
        <v>1</v>
      </c>
      <c r="C368">
        <f>COUNTIFS(postings!B:B, A368, postings!D:D, "*remote*")</f>
        <v>0</v>
      </c>
      <c r="D368">
        <f t="shared" si="5"/>
        <v>0</v>
      </c>
    </row>
    <row r="369" spans="1:4" x14ac:dyDescent="0.2">
      <c r="A369" s="1" t="s">
        <v>1639</v>
      </c>
      <c r="B369">
        <f>COUNTIF(postings!B:B, A369)</f>
        <v>1</v>
      </c>
      <c r="C369">
        <f>COUNTIFS(postings!B:B, A369, postings!D:D, "*remote*")</f>
        <v>0</v>
      </c>
      <c r="D369">
        <f t="shared" si="5"/>
        <v>0</v>
      </c>
    </row>
    <row r="370" spans="1:4" x14ac:dyDescent="0.2">
      <c r="A370" s="1" t="s">
        <v>1646</v>
      </c>
      <c r="B370">
        <f>COUNTIF(postings!B:B, A370)</f>
        <v>2</v>
      </c>
      <c r="C370">
        <f>COUNTIFS(postings!B:B, A370, postings!D:D, "*remote*")</f>
        <v>0</v>
      </c>
      <c r="D370">
        <f t="shared" si="5"/>
        <v>0</v>
      </c>
    </row>
    <row r="371" spans="1:4" x14ac:dyDescent="0.2">
      <c r="A371" s="1" t="s">
        <v>1651</v>
      </c>
      <c r="B371">
        <f>COUNTIF(postings!B:B, A371)</f>
        <v>3</v>
      </c>
      <c r="C371">
        <f>COUNTIFS(postings!B:B, A371, postings!D:D, "*remote*")</f>
        <v>0</v>
      </c>
      <c r="D371">
        <f t="shared" si="5"/>
        <v>0</v>
      </c>
    </row>
    <row r="372" spans="1:4" x14ac:dyDescent="0.2">
      <c r="A372" s="1" t="s">
        <v>1656</v>
      </c>
      <c r="B372">
        <f>COUNTIF(postings!B:B, A372)</f>
        <v>9</v>
      </c>
      <c r="C372">
        <f>COUNTIFS(postings!B:B, A372, postings!D:D, "*remote*")</f>
        <v>0</v>
      </c>
      <c r="D372">
        <f t="shared" si="5"/>
        <v>0</v>
      </c>
    </row>
    <row r="373" spans="1:4" x14ac:dyDescent="0.2">
      <c r="A373" s="1" t="s">
        <v>924</v>
      </c>
      <c r="B373">
        <f>COUNTIF(postings!B:B, A373)</f>
        <v>3</v>
      </c>
      <c r="C373">
        <f>COUNTIFS(postings!B:B, A373, postings!D:D, "*remote*")</f>
        <v>0</v>
      </c>
      <c r="D373">
        <f t="shared" si="5"/>
        <v>0</v>
      </c>
    </row>
    <row r="374" spans="1:4" x14ac:dyDescent="0.2">
      <c r="A374" s="1" t="s">
        <v>1668</v>
      </c>
      <c r="B374">
        <f>COUNTIF(postings!B:B, A374)</f>
        <v>2</v>
      </c>
      <c r="C374">
        <f>COUNTIFS(postings!B:B, A374, postings!D:D, "*remote*")</f>
        <v>0</v>
      </c>
      <c r="D374">
        <f t="shared" si="5"/>
        <v>0</v>
      </c>
    </row>
    <row r="375" spans="1:4" x14ac:dyDescent="0.2">
      <c r="A375" s="1" t="s">
        <v>1674</v>
      </c>
      <c r="B375">
        <f>COUNTIF(postings!B:B, A375)</f>
        <v>1</v>
      </c>
      <c r="C375">
        <f>COUNTIFS(postings!B:B, A375, postings!D:D, "*remote*")</f>
        <v>0</v>
      </c>
      <c r="D375">
        <f t="shared" si="5"/>
        <v>0</v>
      </c>
    </row>
    <row r="376" spans="1:4" x14ac:dyDescent="0.2">
      <c r="A376" s="1" t="s">
        <v>1678</v>
      </c>
      <c r="B376">
        <f>COUNTIF(postings!B:B, A376)</f>
        <v>4</v>
      </c>
      <c r="C376">
        <f>COUNTIFS(postings!B:B, A376, postings!D:D, "*remote*")</f>
        <v>0</v>
      </c>
      <c r="D376">
        <f t="shared" si="5"/>
        <v>0</v>
      </c>
    </row>
    <row r="377" spans="1:4" x14ac:dyDescent="0.2">
      <c r="A377" s="1" t="s">
        <v>1683</v>
      </c>
      <c r="B377">
        <f>COUNTIF(postings!B:B, A377)</f>
        <v>20</v>
      </c>
      <c r="C377">
        <f>COUNTIFS(postings!B:B, A377, postings!D:D, "*remote*")</f>
        <v>1</v>
      </c>
      <c r="D377">
        <f t="shared" si="5"/>
        <v>0.05</v>
      </c>
    </row>
    <row r="378" spans="1:4" x14ac:dyDescent="0.2">
      <c r="A378" s="1" t="s">
        <v>1688</v>
      </c>
      <c r="B378">
        <f>COUNTIF(postings!B:B, A378)</f>
        <v>2</v>
      </c>
      <c r="C378">
        <f>COUNTIFS(postings!B:B, A378, postings!D:D, "*remote*")</f>
        <v>0</v>
      </c>
      <c r="D378">
        <f t="shared" si="5"/>
        <v>0</v>
      </c>
    </row>
    <row r="379" spans="1:4" x14ac:dyDescent="0.2">
      <c r="A379" s="1" t="s">
        <v>1693</v>
      </c>
      <c r="B379">
        <f>COUNTIF(postings!B:B, A379)</f>
        <v>4</v>
      </c>
      <c r="C379">
        <f>COUNTIFS(postings!B:B, A379, postings!D:D, "*remote*")</f>
        <v>4</v>
      </c>
      <c r="D379">
        <f t="shared" si="5"/>
        <v>1</v>
      </c>
    </row>
    <row r="380" spans="1:4" x14ac:dyDescent="0.2">
      <c r="A380" s="1" t="s">
        <v>1017</v>
      </c>
      <c r="B380">
        <f>COUNTIF(postings!B:B, A380)</f>
        <v>13</v>
      </c>
      <c r="C380">
        <f>COUNTIFS(postings!B:B, A380, postings!D:D, "*remote*")</f>
        <v>12</v>
      </c>
      <c r="D380">
        <f t="shared" si="5"/>
        <v>0.92307692307692313</v>
      </c>
    </row>
    <row r="381" spans="1:4" x14ac:dyDescent="0.2">
      <c r="A381" s="1" t="s">
        <v>1702</v>
      </c>
      <c r="B381">
        <f>COUNTIF(postings!B:B, A381)</f>
        <v>2</v>
      </c>
      <c r="C381">
        <f>COUNTIFS(postings!B:B, A381, postings!D:D, "*remote*")</f>
        <v>0</v>
      </c>
      <c r="D381">
        <f t="shared" si="5"/>
        <v>0</v>
      </c>
    </row>
    <row r="382" spans="1:4" x14ac:dyDescent="0.2">
      <c r="A382" s="1" t="s">
        <v>1708</v>
      </c>
      <c r="B382">
        <f>COUNTIF(postings!B:B, A382)</f>
        <v>2</v>
      </c>
      <c r="C382">
        <f>COUNTIFS(postings!B:B, A382, postings!D:D, "*remote*")</f>
        <v>0</v>
      </c>
      <c r="D382">
        <f t="shared" si="5"/>
        <v>0</v>
      </c>
    </row>
    <row r="383" spans="1:4" x14ac:dyDescent="0.2">
      <c r="A383" s="1" t="s">
        <v>1714</v>
      </c>
      <c r="B383">
        <f>COUNTIF(postings!B:B, A383)</f>
        <v>7</v>
      </c>
      <c r="C383">
        <f>COUNTIFS(postings!B:B, A383, postings!D:D, "*remote*")</f>
        <v>0</v>
      </c>
      <c r="D383">
        <f t="shared" si="5"/>
        <v>0</v>
      </c>
    </row>
    <row r="384" spans="1:4" x14ac:dyDescent="0.2">
      <c r="A384" s="1" t="s">
        <v>1718</v>
      </c>
      <c r="B384">
        <f>COUNTIF(postings!B:B, A384)</f>
        <v>4</v>
      </c>
      <c r="C384">
        <f>COUNTIFS(postings!B:B, A384, postings!D:D, "*remote*")</f>
        <v>0</v>
      </c>
      <c r="D384">
        <f t="shared" si="5"/>
        <v>0</v>
      </c>
    </row>
    <row r="385" spans="1:4" x14ac:dyDescent="0.2">
      <c r="A385" s="1" t="s">
        <v>1723</v>
      </c>
      <c r="B385">
        <f>COUNTIF(postings!B:B, A385)</f>
        <v>1</v>
      </c>
      <c r="C385">
        <f>COUNTIFS(postings!B:B, A385, postings!D:D, "*remote*")</f>
        <v>0</v>
      </c>
      <c r="D385">
        <f t="shared" si="5"/>
        <v>0</v>
      </c>
    </row>
    <row r="386" spans="1:4" x14ac:dyDescent="0.2">
      <c r="A386" s="1" t="s">
        <v>1729</v>
      </c>
      <c r="B386">
        <f>COUNTIF(postings!B:B, A386)</f>
        <v>1</v>
      </c>
      <c r="C386">
        <f>COUNTIFS(postings!B:B, A386, postings!D:D, "*remote*")</f>
        <v>0</v>
      </c>
      <c r="D386">
        <f t="shared" si="5"/>
        <v>0</v>
      </c>
    </row>
    <row r="387" spans="1:4" x14ac:dyDescent="0.2">
      <c r="A387" s="1" t="s">
        <v>171</v>
      </c>
      <c r="B387">
        <f>COUNTIF(postings!B:B, A387)</f>
        <v>17</v>
      </c>
      <c r="C387">
        <f>COUNTIFS(postings!B:B, A387, postings!D:D, "*remote*")</f>
        <v>17</v>
      </c>
      <c r="D387">
        <f t="shared" ref="D387:D450" si="6">C387/B387</f>
        <v>1</v>
      </c>
    </row>
    <row r="388" spans="1:4" x14ac:dyDescent="0.2">
      <c r="A388" s="1" t="s">
        <v>1739</v>
      </c>
      <c r="B388">
        <f>COUNTIF(postings!B:B, A388)</f>
        <v>3</v>
      </c>
      <c r="C388">
        <f>COUNTIFS(postings!B:B, A388, postings!D:D, "*remote*")</f>
        <v>0</v>
      </c>
      <c r="D388">
        <f t="shared" si="6"/>
        <v>0</v>
      </c>
    </row>
    <row r="389" spans="1:4" x14ac:dyDescent="0.2">
      <c r="A389" s="1" t="s">
        <v>1742</v>
      </c>
      <c r="B389">
        <f>COUNTIF(postings!B:B, A389)</f>
        <v>2</v>
      </c>
      <c r="C389">
        <f>COUNTIFS(postings!B:B, A389, postings!D:D, "*remote*")</f>
        <v>0</v>
      </c>
      <c r="D389">
        <f t="shared" si="6"/>
        <v>0</v>
      </c>
    </row>
    <row r="390" spans="1:4" x14ac:dyDescent="0.2">
      <c r="A390" s="1" t="s">
        <v>1748</v>
      </c>
      <c r="B390">
        <f>COUNTIF(postings!B:B, A390)</f>
        <v>1</v>
      </c>
      <c r="C390">
        <f>COUNTIFS(postings!B:B, A390, postings!D:D, "*remote*")</f>
        <v>0</v>
      </c>
      <c r="D390">
        <f t="shared" si="6"/>
        <v>0</v>
      </c>
    </row>
    <row r="391" spans="1:4" x14ac:dyDescent="0.2">
      <c r="A391" s="1" t="s">
        <v>171</v>
      </c>
      <c r="B391">
        <f>COUNTIF(postings!B:B, A391)</f>
        <v>17</v>
      </c>
      <c r="C391">
        <f>COUNTIFS(postings!B:B, A391, postings!D:D, "*remote*")</f>
        <v>17</v>
      </c>
      <c r="D391">
        <f t="shared" si="6"/>
        <v>1</v>
      </c>
    </row>
    <row r="392" spans="1:4" x14ac:dyDescent="0.2">
      <c r="A392" s="1" t="s">
        <v>1758</v>
      </c>
      <c r="B392">
        <f>COUNTIF(postings!B:B, A392)</f>
        <v>1</v>
      </c>
      <c r="C392">
        <f>COUNTIFS(postings!B:B, A392, postings!D:D, "*remote*")</f>
        <v>0</v>
      </c>
      <c r="D392">
        <f t="shared" si="6"/>
        <v>0</v>
      </c>
    </row>
    <row r="393" spans="1:4" x14ac:dyDescent="0.2">
      <c r="A393" s="1" t="s">
        <v>1762</v>
      </c>
      <c r="B393">
        <f>COUNTIF(postings!B:B, A393)</f>
        <v>5</v>
      </c>
      <c r="C393">
        <f>COUNTIFS(postings!B:B, A393, postings!D:D, "*remote*")</f>
        <v>0</v>
      </c>
      <c r="D393">
        <f t="shared" si="6"/>
        <v>0</v>
      </c>
    </row>
    <row r="394" spans="1:4" x14ac:dyDescent="0.2">
      <c r="A394" s="1" t="s">
        <v>1765</v>
      </c>
      <c r="B394">
        <f>COUNTIF(postings!B:B, A394)</f>
        <v>1</v>
      </c>
      <c r="C394">
        <f>COUNTIFS(postings!B:B, A394, postings!D:D, "*remote*")</f>
        <v>0</v>
      </c>
      <c r="D394">
        <f t="shared" si="6"/>
        <v>0</v>
      </c>
    </row>
    <row r="395" spans="1:4" x14ac:dyDescent="0.2">
      <c r="A395" s="1" t="s">
        <v>1772</v>
      </c>
      <c r="B395">
        <f>COUNTIF(postings!B:B, A395)</f>
        <v>2</v>
      </c>
      <c r="C395">
        <f>COUNTIFS(postings!B:B, A395, postings!D:D, "*remote*")</f>
        <v>0</v>
      </c>
      <c r="D395">
        <f t="shared" si="6"/>
        <v>0</v>
      </c>
    </row>
    <row r="396" spans="1:4" x14ac:dyDescent="0.2">
      <c r="A396" s="1" t="s">
        <v>1779</v>
      </c>
      <c r="B396">
        <f>COUNTIF(postings!B:B, A396)</f>
        <v>1</v>
      </c>
      <c r="C396">
        <f>COUNTIFS(postings!B:B, A396, postings!D:D, "*remote*")</f>
        <v>0</v>
      </c>
      <c r="D396">
        <f t="shared" si="6"/>
        <v>0</v>
      </c>
    </row>
    <row r="397" spans="1:4" x14ac:dyDescent="0.2">
      <c r="A397" s="1" t="s">
        <v>1783</v>
      </c>
      <c r="B397">
        <f>COUNTIF(postings!B:B, A397)</f>
        <v>1</v>
      </c>
      <c r="C397">
        <f>COUNTIFS(postings!B:B, A397, postings!D:D, "*remote*")</f>
        <v>0</v>
      </c>
      <c r="D397">
        <f t="shared" si="6"/>
        <v>0</v>
      </c>
    </row>
    <row r="398" spans="1:4" x14ac:dyDescent="0.2">
      <c r="A398" s="1" t="s">
        <v>1789</v>
      </c>
      <c r="B398">
        <f>COUNTIF(postings!B:B, A398)</f>
        <v>3</v>
      </c>
      <c r="C398">
        <f>COUNTIFS(postings!B:B, A398, postings!D:D, "*remote*")</f>
        <v>0</v>
      </c>
      <c r="D398">
        <f t="shared" si="6"/>
        <v>0</v>
      </c>
    </row>
    <row r="399" spans="1:4" x14ac:dyDescent="0.2">
      <c r="A399" s="1" t="s">
        <v>1794</v>
      </c>
      <c r="B399">
        <f>COUNTIF(postings!B:B, A399)</f>
        <v>5</v>
      </c>
      <c r="C399">
        <f>COUNTIFS(postings!B:B, A399, postings!D:D, "*remote*")</f>
        <v>0</v>
      </c>
      <c r="D399">
        <f t="shared" si="6"/>
        <v>0</v>
      </c>
    </row>
    <row r="400" spans="1:4" x14ac:dyDescent="0.2">
      <c r="A400" s="1" t="s">
        <v>1801</v>
      </c>
      <c r="B400">
        <f>COUNTIF(postings!B:B, A400)</f>
        <v>1</v>
      </c>
      <c r="C400">
        <f>COUNTIFS(postings!B:B, A400, postings!D:D, "*remote*")</f>
        <v>0</v>
      </c>
      <c r="D400">
        <f t="shared" si="6"/>
        <v>0</v>
      </c>
    </row>
    <row r="401" spans="1:4" x14ac:dyDescent="0.2">
      <c r="A401" s="1" t="s">
        <v>1805</v>
      </c>
      <c r="B401">
        <f>COUNTIF(postings!B:B, A401)</f>
        <v>4</v>
      </c>
      <c r="C401">
        <f>COUNTIFS(postings!B:B, A401, postings!D:D, "*remote*")</f>
        <v>0</v>
      </c>
      <c r="D401">
        <f t="shared" si="6"/>
        <v>0</v>
      </c>
    </row>
    <row r="402" spans="1:4" x14ac:dyDescent="0.2">
      <c r="A402" s="1" t="s">
        <v>1805</v>
      </c>
      <c r="B402">
        <f>COUNTIF(postings!B:B, A402)</f>
        <v>4</v>
      </c>
      <c r="C402">
        <f>COUNTIFS(postings!B:B, A402, postings!D:D, "*remote*")</f>
        <v>0</v>
      </c>
      <c r="D402">
        <f t="shared" si="6"/>
        <v>0</v>
      </c>
    </row>
    <row r="403" spans="1:4" x14ac:dyDescent="0.2">
      <c r="A403" s="1" t="s">
        <v>1812</v>
      </c>
      <c r="B403">
        <f>COUNTIF(postings!B:B, A403)</f>
        <v>1</v>
      </c>
      <c r="C403">
        <f>COUNTIFS(postings!B:B, A403, postings!D:D, "*remote*")</f>
        <v>0</v>
      </c>
      <c r="D403">
        <f t="shared" si="6"/>
        <v>0</v>
      </c>
    </row>
    <row r="404" spans="1:4" x14ac:dyDescent="0.2">
      <c r="A404" s="1" t="s">
        <v>1817</v>
      </c>
      <c r="B404">
        <f>COUNTIF(postings!B:B, A404)</f>
        <v>2</v>
      </c>
      <c r="C404">
        <f>COUNTIFS(postings!B:B, A404, postings!D:D, "*remote*")</f>
        <v>0</v>
      </c>
      <c r="D404">
        <f t="shared" si="6"/>
        <v>0</v>
      </c>
    </row>
    <row r="405" spans="1:4" x14ac:dyDescent="0.2">
      <c r="A405" s="1" t="s">
        <v>65</v>
      </c>
      <c r="B405">
        <f>COUNTIF(postings!B:B, A405)</f>
        <v>8</v>
      </c>
      <c r="C405">
        <f>COUNTIFS(postings!B:B, A405, postings!D:D, "*remote*")</f>
        <v>0</v>
      </c>
      <c r="D405">
        <f t="shared" si="6"/>
        <v>0</v>
      </c>
    </row>
    <row r="406" spans="1:4" x14ac:dyDescent="0.2">
      <c r="A406" s="1" t="s">
        <v>1826</v>
      </c>
      <c r="B406">
        <f>COUNTIF(postings!B:B, A406)</f>
        <v>1</v>
      </c>
      <c r="C406">
        <f>COUNTIFS(postings!B:B, A406, postings!D:D, "*remote*")</f>
        <v>0</v>
      </c>
      <c r="D406">
        <f t="shared" si="6"/>
        <v>0</v>
      </c>
    </row>
    <row r="407" spans="1:4" x14ac:dyDescent="0.2">
      <c r="A407" s="1" t="s">
        <v>1831</v>
      </c>
      <c r="B407">
        <f>COUNTIF(postings!B:B, A407)</f>
        <v>5</v>
      </c>
      <c r="C407">
        <f>COUNTIFS(postings!B:B, A407, postings!D:D, "*remote*")</f>
        <v>0</v>
      </c>
      <c r="D407">
        <f t="shared" si="6"/>
        <v>0</v>
      </c>
    </row>
    <row r="408" spans="1:4" x14ac:dyDescent="0.2">
      <c r="A408" s="1" t="s">
        <v>301</v>
      </c>
      <c r="B408">
        <f>COUNTIF(postings!B:B, A408)</f>
        <v>5</v>
      </c>
      <c r="C408">
        <f>COUNTIFS(postings!B:B, A408, postings!D:D, "*remote*")</f>
        <v>0</v>
      </c>
      <c r="D408">
        <f t="shared" si="6"/>
        <v>0</v>
      </c>
    </row>
    <row r="409" spans="1:4" x14ac:dyDescent="0.2">
      <c r="A409" s="1" t="s">
        <v>1693</v>
      </c>
      <c r="B409">
        <f>COUNTIF(postings!B:B, A409)</f>
        <v>4</v>
      </c>
      <c r="C409">
        <f>COUNTIFS(postings!B:B, A409, postings!D:D, "*remote*")</f>
        <v>4</v>
      </c>
      <c r="D409">
        <f t="shared" si="6"/>
        <v>1</v>
      </c>
    </row>
    <row r="410" spans="1:4" x14ac:dyDescent="0.2">
      <c r="A410" s="1" t="s">
        <v>682</v>
      </c>
      <c r="B410">
        <f>COUNTIF(postings!B:B, A410)</f>
        <v>15</v>
      </c>
      <c r="C410">
        <f>COUNTIFS(postings!B:B, A410, postings!D:D, "*remote*")</f>
        <v>0</v>
      </c>
      <c r="D410">
        <f t="shared" si="6"/>
        <v>0</v>
      </c>
    </row>
    <row r="411" spans="1:4" x14ac:dyDescent="0.2">
      <c r="A411" s="1" t="s">
        <v>22</v>
      </c>
      <c r="B411">
        <f>COUNTIF(postings!B:B, A411)</f>
        <v>341</v>
      </c>
      <c r="C411">
        <f>COUNTIFS(postings!B:B, A411, postings!D:D, "*remote*")</f>
        <v>0</v>
      </c>
      <c r="D411">
        <f t="shared" si="6"/>
        <v>0</v>
      </c>
    </row>
    <row r="412" spans="1:4" x14ac:dyDescent="0.2">
      <c r="A412" s="1" t="s">
        <v>335</v>
      </c>
      <c r="B412">
        <f>COUNTIF(postings!B:B, A412)</f>
        <v>49</v>
      </c>
      <c r="C412">
        <f>COUNTIFS(postings!B:B, A412, postings!D:D, "*remote*")</f>
        <v>49</v>
      </c>
      <c r="D412">
        <f t="shared" si="6"/>
        <v>1</v>
      </c>
    </row>
    <row r="413" spans="1:4" x14ac:dyDescent="0.2">
      <c r="A413" s="1" t="s">
        <v>1575</v>
      </c>
      <c r="B413">
        <f>COUNTIF(postings!B:B, A413)</f>
        <v>2</v>
      </c>
      <c r="C413">
        <f>COUNTIFS(postings!B:B, A413, postings!D:D, "*remote*")</f>
        <v>0</v>
      </c>
      <c r="D413">
        <f t="shared" si="6"/>
        <v>0</v>
      </c>
    </row>
    <row r="414" spans="1:4" x14ac:dyDescent="0.2">
      <c r="A414" s="1" t="s">
        <v>904</v>
      </c>
      <c r="B414">
        <f>COUNTIF(postings!B:B, A414)</f>
        <v>15</v>
      </c>
      <c r="C414">
        <f>COUNTIFS(postings!B:B, A414, postings!D:D, "*remote*")</f>
        <v>0</v>
      </c>
      <c r="D414">
        <f t="shared" si="6"/>
        <v>0</v>
      </c>
    </row>
    <row r="415" spans="1:4" x14ac:dyDescent="0.2">
      <c r="A415" s="1" t="s">
        <v>1856</v>
      </c>
      <c r="B415">
        <f>COUNTIF(postings!B:B, A415)</f>
        <v>11</v>
      </c>
      <c r="C415">
        <f>COUNTIFS(postings!B:B, A415, postings!D:D, "*remote*")</f>
        <v>3</v>
      </c>
      <c r="D415">
        <f t="shared" si="6"/>
        <v>0.27272727272727271</v>
      </c>
    </row>
    <row r="416" spans="1:4" x14ac:dyDescent="0.2">
      <c r="A416" s="1" t="s">
        <v>1083</v>
      </c>
      <c r="B416">
        <f>COUNTIF(postings!B:B, A416)</f>
        <v>5</v>
      </c>
      <c r="C416">
        <f>COUNTIFS(postings!B:B, A416, postings!D:D, "*remote*")</f>
        <v>0</v>
      </c>
      <c r="D416">
        <f t="shared" si="6"/>
        <v>0</v>
      </c>
    </row>
    <row r="417" spans="1:4" x14ac:dyDescent="0.2">
      <c r="A417" s="1" t="s">
        <v>1864</v>
      </c>
      <c r="B417">
        <f>COUNTIF(postings!B:B, A417)</f>
        <v>3</v>
      </c>
      <c r="C417">
        <f>COUNTIFS(postings!B:B, A417, postings!D:D, "*remote*")</f>
        <v>0</v>
      </c>
      <c r="D417">
        <f t="shared" si="6"/>
        <v>0</v>
      </c>
    </row>
    <row r="418" spans="1:4" x14ac:dyDescent="0.2">
      <c r="A418" s="1" t="s">
        <v>1869</v>
      </c>
      <c r="B418">
        <f>COUNTIF(postings!B:B, A418)</f>
        <v>8</v>
      </c>
      <c r="C418">
        <f>COUNTIFS(postings!B:B, A418, postings!D:D, "*remote*")</f>
        <v>0</v>
      </c>
      <c r="D418">
        <f t="shared" si="6"/>
        <v>0</v>
      </c>
    </row>
    <row r="419" spans="1:4" x14ac:dyDescent="0.2">
      <c r="A419" s="1" t="s">
        <v>438</v>
      </c>
      <c r="B419">
        <f>COUNTIF(postings!B:B, A419)</f>
        <v>3</v>
      </c>
      <c r="C419">
        <f>COUNTIFS(postings!B:B, A419, postings!D:D, "*remote*")</f>
        <v>0</v>
      </c>
      <c r="D419">
        <f t="shared" si="6"/>
        <v>0</v>
      </c>
    </row>
    <row r="420" spans="1:4" x14ac:dyDescent="0.2">
      <c r="A420" s="1" t="s">
        <v>1876</v>
      </c>
      <c r="B420">
        <f>COUNTIF(postings!B:B, A420)</f>
        <v>2</v>
      </c>
      <c r="C420">
        <f>COUNTIFS(postings!B:B, A420, postings!D:D, "*remote*")</f>
        <v>2</v>
      </c>
      <c r="D420">
        <f t="shared" si="6"/>
        <v>1</v>
      </c>
    </row>
    <row r="421" spans="1:4" x14ac:dyDescent="0.2">
      <c r="A421" s="1" t="s">
        <v>1881</v>
      </c>
      <c r="B421">
        <f>COUNTIF(postings!B:B, A421)</f>
        <v>6</v>
      </c>
      <c r="C421">
        <f>COUNTIFS(postings!B:B, A421, postings!D:D, "*remote*")</f>
        <v>0</v>
      </c>
      <c r="D421">
        <f t="shared" si="6"/>
        <v>0</v>
      </c>
    </row>
    <row r="422" spans="1:4" x14ac:dyDescent="0.2">
      <c r="A422" s="1" t="s">
        <v>1158</v>
      </c>
      <c r="B422">
        <f>COUNTIF(postings!B:B, A422)</f>
        <v>5</v>
      </c>
      <c r="C422">
        <f>COUNTIFS(postings!B:B, A422, postings!D:D, "*remote*")</f>
        <v>0</v>
      </c>
      <c r="D422">
        <f t="shared" si="6"/>
        <v>0</v>
      </c>
    </row>
    <row r="423" spans="1:4" x14ac:dyDescent="0.2">
      <c r="A423" s="1" t="s">
        <v>1887</v>
      </c>
      <c r="B423">
        <f>COUNTIF(postings!B:B, A423)</f>
        <v>1</v>
      </c>
      <c r="C423">
        <f>COUNTIFS(postings!B:B, A423, postings!D:D, "*remote*")</f>
        <v>0</v>
      </c>
      <c r="D423">
        <f t="shared" si="6"/>
        <v>0</v>
      </c>
    </row>
    <row r="424" spans="1:4" x14ac:dyDescent="0.2">
      <c r="A424" s="1" t="s">
        <v>1894</v>
      </c>
      <c r="B424">
        <f>COUNTIF(postings!B:B, A424)</f>
        <v>4</v>
      </c>
      <c r="C424">
        <f>COUNTIFS(postings!B:B, A424, postings!D:D, "*remote*")</f>
        <v>0</v>
      </c>
      <c r="D424">
        <f t="shared" si="6"/>
        <v>0</v>
      </c>
    </row>
    <row r="425" spans="1:4" x14ac:dyDescent="0.2">
      <c r="A425" s="1" t="s">
        <v>1900</v>
      </c>
      <c r="B425">
        <f>COUNTIF(postings!B:B, A425)</f>
        <v>1</v>
      </c>
      <c r="C425">
        <f>COUNTIFS(postings!B:B, A425, postings!D:D, "*remote*")</f>
        <v>0</v>
      </c>
      <c r="D425">
        <f t="shared" si="6"/>
        <v>0</v>
      </c>
    </row>
    <row r="426" spans="1:4" x14ac:dyDescent="0.2">
      <c r="A426" s="1" t="s">
        <v>1668</v>
      </c>
      <c r="B426">
        <f>COUNTIF(postings!B:B, A426)</f>
        <v>2</v>
      </c>
      <c r="C426">
        <f>COUNTIFS(postings!B:B, A426, postings!D:D, "*remote*")</f>
        <v>0</v>
      </c>
      <c r="D426">
        <f t="shared" si="6"/>
        <v>0</v>
      </c>
    </row>
    <row r="427" spans="1:4" x14ac:dyDescent="0.2">
      <c r="A427" s="1" t="s">
        <v>61</v>
      </c>
      <c r="B427">
        <f>COUNTIF(postings!B:B, A427)</f>
        <v>112</v>
      </c>
      <c r="C427">
        <f>COUNTIFS(postings!B:B, A427, postings!D:D, "*remote*")</f>
        <v>18</v>
      </c>
      <c r="D427">
        <f t="shared" si="6"/>
        <v>0.16071428571428573</v>
      </c>
    </row>
    <row r="428" spans="1:4" x14ac:dyDescent="0.2">
      <c r="A428" s="1" t="s">
        <v>1914</v>
      </c>
      <c r="B428">
        <f>COUNTIF(postings!B:B, A428)</f>
        <v>1</v>
      </c>
      <c r="C428">
        <f>COUNTIFS(postings!B:B, A428, postings!D:D, "*remote*")</f>
        <v>0</v>
      </c>
      <c r="D428">
        <f t="shared" si="6"/>
        <v>0</v>
      </c>
    </row>
    <row r="429" spans="1:4" x14ac:dyDescent="0.2">
      <c r="A429" s="1" t="s">
        <v>1919</v>
      </c>
      <c r="B429">
        <f>COUNTIF(postings!B:B, A429)</f>
        <v>1</v>
      </c>
      <c r="C429">
        <f>COUNTIFS(postings!B:B, A429, postings!D:D, "*remote*")</f>
        <v>0</v>
      </c>
      <c r="D429">
        <f t="shared" si="6"/>
        <v>0</v>
      </c>
    </row>
    <row r="430" spans="1:4" x14ac:dyDescent="0.2">
      <c r="A430" s="1" t="s">
        <v>22</v>
      </c>
      <c r="B430">
        <f>COUNTIF(postings!B:B, A430)</f>
        <v>341</v>
      </c>
      <c r="C430">
        <f>COUNTIFS(postings!B:B, A430, postings!D:D, "*remote*")</f>
        <v>0</v>
      </c>
      <c r="D430">
        <f t="shared" si="6"/>
        <v>0</v>
      </c>
    </row>
    <row r="431" spans="1:4" x14ac:dyDescent="0.2">
      <c r="A431" s="1" t="s">
        <v>1142</v>
      </c>
      <c r="B431">
        <f>COUNTIF(postings!B:B, A431)</f>
        <v>23</v>
      </c>
      <c r="C431">
        <f>COUNTIFS(postings!B:B, A431, postings!D:D, "*remote*")</f>
        <v>0</v>
      </c>
      <c r="D431">
        <f t="shared" si="6"/>
        <v>0</v>
      </c>
    </row>
    <row r="432" spans="1:4" x14ac:dyDescent="0.2">
      <c r="A432" s="1" t="s">
        <v>22</v>
      </c>
      <c r="B432">
        <f>COUNTIF(postings!B:B, A432)</f>
        <v>341</v>
      </c>
      <c r="C432">
        <f>COUNTIFS(postings!B:B, A432, postings!D:D, "*remote*")</f>
        <v>0</v>
      </c>
      <c r="D432">
        <f t="shared" si="6"/>
        <v>0</v>
      </c>
    </row>
    <row r="433" spans="1:4" x14ac:dyDescent="0.2">
      <c r="A433" s="1" t="s">
        <v>22</v>
      </c>
      <c r="B433">
        <f>COUNTIF(postings!B:B, A433)</f>
        <v>341</v>
      </c>
      <c r="C433">
        <f>COUNTIFS(postings!B:B, A433, postings!D:D, "*remote*")</f>
        <v>0</v>
      </c>
      <c r="D433">
        <f t="shared" si="6"/>
        <v>0</v>
      </c>
    </row>
    <row r="434" spans="1:4" x14ac:dyDescent="0.2">
      <c r="A434" s="1" t="s">
        <v>1083</v>
      </c>
      <c r="B434">
        <f>COUNTIF(postings!B:B, A434)</f>
        <v>5</v>
      </c>
      <c r="C434">
        <f>COUNTIFS(postings!B:B, A434, postings!D:D, "*remote*")</f>
        <v>0</v>
      </c>
      <c r="D434">
        <f t="shared" si="6"/>
        <v>0</v>
      </c>
    </row>
    <row r="435" spans="1:4" x14ac:dyDescent="0.2">
      <c r="A435" s="1" t="s">
        <v>1078</v>
      </c>
      <c r="B435">
        <f>COUNTIF(postings!B:B, A435)</f>
        <v>6</v>
      </c>
      <c r="C435">
        <f>COUNTIFS(postings!B:B, A435, postings!D:D, "*remote*")</f>
        <v>0</v>
      </c>
      <c r="D435">
        <f t="shared" si="6"/>
        <v>0</v>
      </c>
    </row>
    <row r="436" spans="1:4" x14ac:dyDescent="0.2">
      <c r="A436" s="1" t="s">
        <v>22</v>
      </c>
      <c r="B436">
        <f>COUNTIF(postings!B:B, A436)</f>
        <v>341</v>
      </c>
      <c r="C436">
        <f>COUNTIFS(postings!B:B, A436, postings!D:D, "*remote*")</f>
        <v>0</v>
      </c>
      <c r="D436">
        <f t="shared" si="6"/>
        <v>0</v>
      </c>
    </row>
    <row r="437" spans="1:4" x14ac:dyDescent="0.2">
      <c r="A437" s="1" t="s">
        <v>22</v>
      </c>
      <c r="B437">
        <f>COUNTIF(postings!B:B, A437)</f>
        <v>341</v>
      </c>
      <c r="C437">
        <f>COUNTIFS(postings!B:B, A437, postings!D:D, "*remote*")</f>
        <v>0</v>
      </c>
      <c r="D437">
        <f t="shared" si="6"/>
        <v>0</v>
      </c>
    </row>
    <row r="438" spans="1:4" x14ac:dyDescent="0.2">
      <c r="A438" s="1" t="s">
        <v>1943</v>
      </c>
      <c r="B438">
        <f>COUNTIF(postings!B:B, A438)</f>
        <v>1</v>
      </c>
      <c r="C438">
        <f>COUNTIFS(postings!B:B, A438, postings!D:D, "*remote*")</f>
        <v>0</v>
      </c>
      <c r="D438">
        <f t="shared" si="6"/>
        <v>0</v>
      </c>
    </row>
    <row r="439" spans="1:4" x14ac:dyDescent="0.2">
      <c r="A439" s="1" t="s">
        <v>22</v>
      </c>
      <c r="B439">
        <f>COUNTIF(postings!B:B, A439)</f>
        <v>341</v>
      </c>
      <c r="C439">
        <f>COUNTIFS(postings!B:B, A439, postings!D:D, "*remote*")</f>
        <v>0</v>
      </c>
      <c r="D439">
        <f t="shared" si="6"/>
        <v>0</v>
      </c>
    </row>
    <row r="440" spans="1:4" x14ac:dyDescent="0.2">
      <c r="A440" s="1" t="s">
        <v>22</v>
      </c>
      <c r="B440">
        <f>COUNTIF(postings!B:B, A440)</f>
        <v>341</v>
      </c>
      <c r="C440">
        <f>COUNTIFS(postings!B:B, A440, postings!D:D, "*remote*")</f>
        <v>0</v>
      </c>
      <c r="D440">
        <f t="shared" si="6"/>
        <v>0</v>
      </c>
    </row>
    <row r="441" spans="1:4" x14ac:dyDescent="0.2">
      <c r="A441" s="1" t="s">
        <v>22</v>
      </c>
      <c r="B441">
        <f>COUNTIF(postings!B:B, A441)</f>
        <v>341</v>
      </c>
      <c r="C441">
        <f>COUNTIFS(postings!B:B, A441, postings!D:D, "*remote*")</f>
        <v>0</v>
      </c>
      <c r="D441">
        <f t="shared" si="6"/>
        <v>0</v>
      </c>
    </row>
    <row r="442" spans="1:4" x14ac:dyDescent="0.2">
      <c r="A442" s="1" t="s">
        <v>1831</v>
      </c>
      <c r="B442">
        <f>COUNTIF(postings!B:B, A442)</f>
        <v>5</v>
      </c>
      <c r="C442">
        <f>COUNTIFS(postings!B:B, A442, postings!D:D, "*remote*")</f>
        <v>0</v>
      </c>
      <c r="D442">
        <f t="shared" si="6"/>
        <v>0</v>
      </c>
    </row>
    <row r="443" spans="1:4" x14ac:dyDescent="0.2">
      <c r="A443" s="1" t="s">
        <v>1693</v>
      </c>
      <c r="B443">
        <f>COUNTIF(postings!B:B, A443)</f>
        <v>4</v>
      </c>
      <c r="C443">
        <f>COUNTIFS(postings!B:B, A443, postings!D:D, "*remote*")</f>
        <v>4</v>
      </c>
      <c r="D443">
        <f t="shared" si="6"/>
        <v>1</v>
      </c>
    </row>
    <row r="444" spans="1:4" x14ac:dyDescent="0.2">
      <c r="A444" s="1" t="s">
        <v>1959</v>
      </c>
      <c r="B444">
        <f>COUNTIF(postings!B:B, A444)</f>
        <v>6</v>
      </c>
      <c r="C444">
        <f>COUNTIFS(postings!B:B, A444, postings!D:D, "*remote*")</f>
        <v>0</v>
      </c>
      <c r="D444">
        <f t="shared" si="6"/>
        <v>0</v>
      </c>
    </row>
    <row r="445" spans="1:4" x14ac:dyDescent="0.2">
      <c r="A445" s="1" t="s">
        <v>1959</v>
      </c>
      <c r="B445">
        <f>COUNTIF(postings!B:B, A445)</f>
        <v>6</v>
      </c>
      <c r="C445">
        <f>COUNTIFS(postings!B:B, A445, postings!D:D, "*remote*")</f>
        <v>0</v>
      </c>
      <c r="D445">
        <f t="shared" si="6"/>
        <v>0</v>
      </c>
    </row>
    <row r="446" spans="1:4" x14ac:dyDescent="0.2">
      <c r="A446" s="1" t="s">
        <v>1968</v>
      </c>
      <c r="B446">
        <f>COUNTIF(postings!B:B, A446)</f>
        <v>1</v>
      </c>
      <c r="C446">
        <f>COUNTIFS(postings!B:B, A446, postings!D:D, "*remote*")</f>
        <v>0</v>
      </c>
      <c r="D446">
        <f t="shared" si="6"/>
        <v>0</v>
      </c>
    </row>
    <row r="447" spans="1:4" x14ac:dyDescent="0.2">
      <c r="A447" s="1" t="s">
        <v>1972</v>
      </c>
      <c r="B447">
        <f>COUNTIF(postings!B:B, A447)</f>
        <v>1</v>
      </c>
      <c r="C447">
        <f>COUNTIFS(postings!B:B, A447, postings!D:D, "*remote*")</f>
        <v>0</v>
      </c>
      <c r="D447">
        <f t="shared" si="6"/>
        <v>0</v>
      </c>
    </row>
    <row r="448" spans="1:4" x14ac:dyDescent="0.2">
      <c r="A448" s="1" t="s">
        <v>1978</v>
      </c>
      <c r="B448">
        <f>COUNTIF(postings!B:B, A448)</f>
        <v>1</v>
      </c>
      <c r="C448">
        <f>COUNTIFS(postings!B:B, A448, postings!D:D, "*remote*")</f>
        <v>0</v>
      </c>
      <c r="D448">
        <f t="shared" si="6"/>
        <v>0</v>
      </c>
    </row>
    <row r="449" spans="1:4" x14ac:dyDescent="0.2">
      <c r="A449" s="1" t="s">
        <v>1983</v>
      </c>
      <c r="B449">
        <f>COUNTIF(postings!B:B, A449)</f>
        <v>13</v>
      </c>
      <c r="C449">
        <f>COUNTIFS(postings!B:B, A449, postings!D:D, "*remote*")</f>
        <v>0</v>
      </c>
      <c r="D449">
        <f t="shared" si="6"/>
        <v>0</v>
      </c>
    </row>
    <row r="450" spans="1:4" x14ac:dyDescent="0.2">
      <c r="A450" s="1" t="s">
        <v>1988</v>
      </c>
      <c r="B450">
        <f>COUNTIF(postings!B:B, A450)</f>
        <v>3</v>
      </c>
      <c r="C450">
        <f>COUNTIFS(postings!B:B, A450, postings!D:D, "*remote*")</f>
        <v>1</v>
      </c>
      <c r="D450">
        <f t="shared" si="6"/>
        <v>0.33333333333333331</v>
      </c>
    </row>
    <row r="451" spans="1:4" x14ac:dyDescent="0.2">
      <c r="A451" s="1" t="s">
        <v>798</v>
      </c>
      <c r="B451">
        <f>COUNTIF(postings!B:B, A451)</f>
        <v>4</v>
      </c>
      <c r="C451">
        <f>COUNTIFS(postings!B:B, A451, postings!D:D, "*remote*")</f>
        <v>0</v>
      </c>
      <c r="D451">
        <f t="shared" ref="D451:D514" si="7">C451/B451</f>
        <v>0</v>
      </c>
    </row>
    <row r="452" spans="1:4" x14ac:dyDescent="0.2">
      <c r="A452" s="1" t="s">
        <v>1988</v>
      </c>
      <c r="B452">
        <f>COUNTIF(postings!B:B, A452)</f>
        <v>3</v>
      </c>
      <c r="C452">
        <f>COUNTIFS(postings!B:B, A452, postings!D:D, "*remote*")</f>
        <v>1</v>
      </c>
      <c r="D452">
        <f t="shared" si="7"/>
        <v>0.33333333333333331</v>
      </c>
    </row>
    <row r="453" spans="1:4" x14ac:dyDescent="0.2">
      <c r="A453" s="1" t="s">
        <v>2001</v>
      </c>
      <c r="B453">
        <f>COUNTIF(postings!B:B, A453)</f>
        <v>1</v>
      </c>
      <c r="C453">
        <f>COUNTIFS(postings!B:B, A453, postings!D:D, "*remote*")</f>
        <v>0</v>
      </c>
      <c r="D453">
        <f t="shared" si="7"/>
        <v>0</v>
      </c>
    </row>
    <row r="454" spans="1:4" x14ac:dyDescent="0.2">
      <c r="A454" s="1" t="s">
        <v>293</v>
      </c>
      <c r="B454">
        <f>COUNTIF(postings!B:B, A454)</f>
        <v>18</v>
      </c>
      <c r="C454">
        <f>COUNTIFS(postings!B:B, A454, postings!D:D, "*remote*")</f>
        <v>0</v>
      </c>
      <c r="D454">
        <f t="shared" si="7"/>
        <v>0</v>
      </c>
    </row>
    <row r="455" spans="1:4" x14ac:dyDescent="0.2">
      <c r="A455" s="1" t="s">
        <v>293</v>
      </c>
      <c r="B455">
        <f>COUNTIF(postings!B:B, A455)</f>
        <v>18</v>
      </c>
      <c r="C455">
        <f>COUNTIFS(postings!B:B, A455, postings!D:D, "*remote*")</f>
        <v>0</v>
      </c>
      <c r="D455">
        <f t="shared" si="7"/>
        <v>0</v>
      </c>
    </row>
    <row r="456" spans="1:4" x14ac:dyDescent="0.2">
      <c r="A456" s="1" t="s">
        <v>2013</v>
      </c>
      <c r="B456">
        <f>COUNTIF(postings!B:B, A456)</f>
        <v>4</v>
      </c>
      <c r="C456">
        <f>COUNTIFS(postings!B:B, A456, postings!D:D, "*remote*")</f>
        <v>0</v>
      </c>
      <c r="D456">
        <f t="shared" si="7"/>
        <v>0</v>
      </c>
    </row>
    <row r="457" spans="1:4" x14ac:dyDescent="0.2">
      <c r="A457" s="1" t="s">
        <v>293</v>
      </c>
      <c r="B457">
        <f>COUNTIF(postings!B:B, A457)</f>
        <v>18</v>
      </c>
      <c r="C457">
        <f>COUNTIFS(postings!B:B, A457, postings!D:D, "*remote*")</f>
        <v>0</v>
      </c>
      <c r="D457">
        <f t="shared" si="7"/>
        <v>0</v>
      </c>
    </row>
    <row r="458" spans="1:4" x14ac:dyDescent="0.2">
      <c r="A458" s="1" t="s">
        <v>293</v>
      </c>
      <c r="B458">
        <f>COUNTIF(postings!B:B, A458)</f>
        <v>18</v>
      </c>
      <c r="C458">
        <f>COUNTIFS(postings!B:B, A458, postings!D:D, "*remote*")</f>
        <v>0</v>
      </c>
      <c r="D458">
        <f t="shared" si="7"/>
        <v>0</v>
      </c>
    </row>
    <row r="459" spans="1:4" x14ac:dyDescent="0.2">
      <c r="A459" s="1" t="s">
        <v>2025</v>
      </c>
      <c r="B459">
        <f>COUNTIF(postings!B:B, A459)</f>
        <v>2</v>
      </c>
      <c r="C459">
        <f>COUNTIFS(postings!B:B, A459, postings!D:D, "*remote*")</f>
        <v>0</v>
      </c>
      <c r="D459">
        <f t="shared" si="7"/>
        <v>0</v>
      </c>
    </row>
    <row r="460" spans="1:4" x14ac:dyDescent="0.2">
      <c r="A460" s="1" t="s">
        <v>2031</v>
      </c>
      <c r="B460">
        <f>COUNTIF(postings!B:B, A460)</f>
        <v>1</v>
      </c>
      <c r="C460">
        <f>COUNTIFS(postings!B:B, A460, postings!D:D, "*remote*")</f>
        <v>0</v>
      </c>
      <c r="D460">
        <f t="shared" si="7"/>
        <v>0</v>
      </c>
    </row>
    <row r="461" spans="1:4" x14ac:dyDescent="0.2">
      <c r="A461" s="1" t="s">
        <v>2036</v>
      </c>
      <c r="B461">
        <f>COUNTIF(postings!B:B, A461)</f>
        <v>1</v>
      </c>
      <c r="C461">
        <f>COUNTIFS(postings!B:B, A461, postings!D:D, "*remote*")</f>
        <v>0</v>
      </c>
      <c r="D461">
        <f t="shared" si="7"/>
        <v>0</v>
      </c>
    </row>
    <row r="462" spans="1:4" x14ac:dyDescent="0.2">
      <c r="A462" s="1" t="s">
        <v>2041</v>
      </c>
      <c r="B462">
        <f>COUNTIF(postings!B:B, A462)</f>
        <v>2</v>
      </c>
      <c r="C462">
        <f>COUNTIFS(postings!B:B, A462, postings!D:D, "*remote*")</f>
        <v>0</v>
      </c>
      <c r="D462">
        <f t="shared" si="7"/>
        <v>0</v>
      </c>
    </row>
    <row r="463" spans="1:4" x14ac:dyDescent="0.2">
      <c r="A463" s="1" t="s">
        <v>2044</v>
      </c>
      <c r="B463">
        <f>COUNTIF(postings!B:B, A463)</f>
        <v>1</v>
      </c>
      <c r="C463">
        <f>COUNTIFS(postings!B:B, A463, postings!D:D, "*remote*")</f>
        <v>0</v>
      </c>
      <c r="D463">
        <f t="shared" si="7"/>
        <v>0</v>
      </c>
    </row>
    <row r="464" spans="1:4" x14ac:dyDescent="0.2">
      <c r="A464" s="1" t="s">
        <v>2049</v>
      </c>
      <c r="B464">
        <f>COUNTIF(postings!B:B, A464)</f>
        <v>2</v>
      </c>
      <c r="C464">
        <f>COUNTIFS(postings!B:B, A464, postings!D:D, "*remote*")</f>
        <v>0</v>
      </c>
      <c r="D464">
        <f t="shared" si="7"/>
        <v>0</v>
      </c>
    </row>
    <row r="465" spans="1:4" x14ac:dyDescent="0.2">
      <c r="A465" s="1" t="s">
        <v>2054</v>
      </c>
      <c r="B465">
        <f>COUNTIF(postings!B:B, A465)</f>
        <v>1</v>
      </c>
      <c r="C465">
        <f>COUNTIFS(postings!B:B, A465, postings!D:D, "*remote*")</f>
        <v>0</v>
      </c>
      <c r="D465">
        <f t="shared" si="7"/>
        <v>0</v>
      </c>
    </row>
    <row r="466" spans="1:4" x14ac:dyDescent="0.2">
      <c r="A466" s="1" t="s">
        <v>2057</v>
      </c>
      <c r="B466">
        <f>COUNTIF(postings!B:B, A466)</f>
        <v>1</v>
      </c>
      <c r="C466">
        <f>COUNTIFS(postings!B:B, A466, postings!D:D, "*remote*")</f>
        <v>0</v>
      </c>
      <c r="D466">
        <f t="shared" si="7"/>
        <v>0</v>
      </c>
    </row>
    <row r="467" spans="1:4" x14ac:dyDescent="0.2">
      <c r="A467" s="1" t="s">
        <v>2049</v>
      </c>
      <c r="B467">
        <f>COUNTIF(postings!B:B, A467)</f>
        <v>2</v>
      </c>
      <c r="C467">
        <f>COUNTIFS(postings!B:B, A467, postings!D:D, "*remote*")</f>
        <v>0</v>
      </c>
      <c r="D467">
        <f t="shared" si="7"/>
        <v>0</v>
      </c>
    </row>
    <row r="468" spans="1:4" x14ac:dyDescent="0.2">
      <c r="A468" s="1" t="s">
        <v>2064</v>
      </c>
      <c r="B468">
        <f>COUNTIF(postings!B:B, A468)</f>
        <v>1</v>
      </c>
      <c r="C468">
        <f>COUNTIFS(postings!B:B, A468, postings!D:D, "*remote*")</f>
        <v>0</v>
      </c>
      <c r="D468">
        <f t="shared" si="7"/>
        <v>0</v>
      </c>
    </row>
    <row r="469" spans="1:4" x14ac:dyDescent="0.2">
      <c r="A469" s="1" t="s">
        <v>2069</v>
      </c>
      <c r="B469">
        <f>COUNTIF(postings!B:B, A469)</f>
        <v>3</v>
      </c>
      <c r="C469">
        <f>COUNTIFS(postings!B:B, A469, postings!D:D, "*remote*")</f>
        <v>0</v>
      </c>
      <c r="D469">
        <f t="shared" si="7"/>
        <v>0</v>
      </c>
    </row>
    <row r="470" spans="1:4" x14ac:dyDescent="0.2">
      <c r="A470" s="1" t="s">
        <v>2074</v>
      </c>
      <c r="B470">
        <f>COUNTIF(postings!B:B, A470)</f>
        <v>1</v>
      </c>
      <c r="C470">
        <f>COUNTIFS(postings!B:B, A470, postings!D:D, "*remote*")</f>
        <v>0</v>
      </c>
      <c r="D470">
        <f t="shared" si="7"/>
        <v>0</v>
      </c>
    </row>
    <row r="471" spans="1:4" x14ac:dyDescent="0.2">
      <c r="A471" s="1" t="s">
        <v>2079</v>
      </c>
      <c r="B471">
        <f>COUNTIF(postings!B:B, A471)</f>
        <v>1</v>
      </c>
      <c r="C471">
        <f>COUNTIFS(postings!B:B, A471, postings!D:D, "*remote*")</f>
        <v>0</v>
      </c>
      <c r="D471">
        <f t="shared" si="7"/>
        <v>0</v>
      </c>
    </row>
    <row r="472" spans="1:4" x14ac:dyDescent="0.2">
      <c r="A472" s="1" t="s">
        <v>2084</v>
      </c>
      <c r="B472">
        <f>COUNTIF(postings!B:B, A472)</f>
        <v>1</v>
      </c>
      <c r="C472">
        <f>COUNTIFS(postings!B:B, A472, postings!D:D, "*remote*")</f>
        <v>0</v>
      </c>
      <c r="D472">
        <f t="shared" si="7"/>
        <v>0</v>
      </c>
    </row>
    <row r="473" spans="1:4" x14ac:dyDescent="0.2">
      <c r="A473" s="1" t="s">
        <v>2089</v>
      </c>
      <c r="B473">
        <f>COUNTIF(postings!B:B, A473)</f>
        <v>2</v>
      </c>
      <c r="C473">
        <f>COUNTIFS(postings!B:B, A473, postings!D:D, "*remote*")</f>
        <v>0</v>
      </c>
      <c r="D473">
        <f t="shared" si="7"/>
        <v>0</v>
      </c>
    </row>
    <row r="474" spans="1:4" x14ac:dyDescent="0.2">
      <c r="A474" s="1" t="s">
        <v>2093</v>
      </c>
      <c r="B474">
        <f>COUNTIF(postings!B:B, A474)</f>
        <v>2</v>
      </c>
      <c r="C474">
        <f>COUNTIFS(postings!B:B, A474, postings!D:D, "*remote*")</f>
        <v>0</v>
      </c>
      <c r="D474">
        <f t="shared" si="7"/>
        <v>0</v>
      </c>
    </row>
    <row r="475" spans="1:4" x14ac:dyDescent="0.2">
      <c r="A475" s="1" t="s">
        <v>2098</v>
      </c>
      <c r="B475">
        <f>COUNTIF(postings!B:B, A475)</f>
        <v>1</v>
      </c>
      <c r="C475">
        <f>COUNTIFS(postings!B:B, A475, postings!D:D, "*remote*")</f>
        <v>0</v>
      </c>
      <c r="D475">
        <f t="shared" si="7"/>
        <v>0</v>
      </c>
    </row>
    <row r="476" spans="1:4" x14ac:dyDescent="0.2">
      <c r="A476" s="1" t="s">
        <v>2102</v>
      </c>
      <c r="B476">
        <f>COUNTIF(postings!B:B, A476)</f>
        <v>1</v>
      </c>
      <c r="C476">
        <f>COUNTIFS(postings!B:B, A476, postings!D:D, "*remote*")</f>
        <v>0</v>
      </c>
      <c r="D476">
        <f t="shared" si="7"/>
        <v>0</v>
      </c>
    </row>
    <row r="477" spans="1:4" x14ac:dyDescent="0.2">
      <c r="A477" s="1" t="s">
        <v>2106</v>
      </c>
      <c r="B477">
        <f>COUNTIF(postings!B:B, A477)</f>
        <v>1</v>
      </c>
      <c r="C477">
        <f>COUNTIFS(postings!B:B, A477, postings!D:D, "*remote*")</f>
        <v>0</v>
      </c>
      <c r="D477">
        <f t="shared" si="7"/>
        <v>0</v>
      </c>
    </row>
    <row r="478" spans="1:4" x14ac:dyDescent="0.2">
      <c r="A478" s="1" t="s">
        <v>2110</v>
      </c>
      <c r="B478">
        <f>COUNTIF(postings!B:B, A478)</f>
        <v>1</v>
      </c>
      <c r="C478">
        <f>COUNTIFS(postings!B:B, A478, postings!D:D, "*remote*")</f>
        <v>0</v>
      </c>
      <c r="D478">
        <f t="shared" si="7"/>
        <v>0</v>
      </c>
    </row>
    <row r="479" spans="1:4" x14ac:dyDescent="0.2">
      <c r="A479" s="1" t="s">
        <v>2114</v>
      </c>
      <c r="B479">
        <f>COUNTIF(postings!B:B, A479)</f>
        <v>2</v>
      </c>
      <c r="C479">
        <f>COUNTIFS(postings!B:B, A479, postings!D:D, "*remote*")</f>
        <v>0</v>
      </c>
      <c r="D479">
        <f t="shared" si="7"/>
        <v>0</v>
      </c>
    </row>
    <row r="480" spans="1:4" x14ac:dyDescent="0.2">
      <c r="A480" s="1" t="s">
        <v>2116</v>
      </c>
      <c r="B480">
        <f>COUNTIF(postings!B:B, A480)</f>
        <v>1</v>
      </c>
      <c r="C480">
        <f>COUNTIFS(postings!B:B, A480, postings!D:D, "*remote*")</f>
        <v>0</v>
      </c>
      <c r="D480">
        <f t="shared" si="7"/>
        <v>0</v>
      </c>
    </row>
    <row r="481" spans="1:4" x14ac:dyDescent="0.2">
      <c r="A481" s="1" t="s">
        <v>1959</v>
      </c>
      <c r="B481">
        <f>COUNTIF(postings!B:B, A481)</f>
        <v>6</v>
      </c>
      <c r="C481">
        <f>COUNTIFS(postings!B:B, A481, postings!D:D, "*remote*")</f>
        <v>0</v>
      </c>
      <c r="D481">
        <f t="shared" si="7"/>
        <v>0</v>
      </c>
    </row>
    <row r="482" spans="1:4" x14ac:dyDescent="0.2">
      <c r="A482" s="1" t="s">
        <v>1959</v>
      </c>
      <c r="B482">
        <f>COUNTIF(postings!B:B, A482)</f>
        <v>6</v>
      </c>
      <c r="C482">
        <f>COUNTIFS(postings!B:B, A482, postings!D:D, "*remote*")</f>
        <v>0</v>
      </c>
      <c r="D482">
        <f t="shared" si="7"/>
        <v>0</v>
      </c>
    </row>
    <row r="483" spans="1:4" x14ac:dyDescent="0.2">
      <c r="A483" s="1" t="s">
        <v>1319</v>
      </c>
      <c r="B483">
        <f>COUNTIF(postings!B:B, A483)</f>
        <v>8</v>
      </c>
      <c r="C483">
        <f>COUNTIFS(postings!B:B, A483, postings!D:D, "*remote*")</f>
        <v>0</v>
      </c>
      <c r="D483">
        <f t="shared" si="7"/>
        <v>0</v>
      </c>
    </row>
    <row r="484" spans="1:4" x14ac:dyDescent="0.2">
      <c r="A484" s="1" t="s">
        <v>1959</v>
      </c>
      <c r="B484">
        <f>COUNTIF(postings!B:B, A484)</f>
        <v>6</v>
      </c>
      <c r="C484">
        <f>COUNTIFS(postings!B:B, A484, postings!D:D, "*remote*")</f>
        <v>0</v>
      </c>
      <c r="D484">
        <f t="shared" si="7"/>
        <v>0</v>
      </c>
    </row>
    <row r="485" spans="1:4" x14ac:dyDescent="0.2">
      <c r="A485" s="1" t="s">
        <v>2130</v>
      </c>
      <c r="B485">
        <f>COUNTIF(postings!B:B, A485)</f>
        <v>4</v>
      </c>
      <c r="C485">
        <f>COUNTIFS(postings!B:B, A485, postings!D:D, "*remote*")</f>
        <v>0</v>
      </c>
      <c r="D485">
        <f t="shared" si="7"/>
        <v>0</v>
      </c>
    </row>
    <row r="486" spans="1:4" x14ac:dyDescent="0.2">
      <c r="A486" s="1" t="s">
        <v>1228</v>
      </c>
      <c r="B486">
        <f>COUNTIF(postings!B:B, A486)</f>
        <v>40</v>
      </c>
      <c r="C486">
        <f>COUNTIFS(postings!B:B, A486, postings!D:D, "*remote*")</f>
        <v>2</v>
      </c>
      <c r="D486">
        <f t="shared" si="7"/>
        <v>0.05</v>
      </c>
    </row>
    <row r="487" spans="1:4" x14ac:dyDescent="0.2">
      <c r="A487" s="1" t="s">
        <v>2137</v>
      </c>
      <c r="B487">
        <f>COUNTIF(postings!B:B, A487)</f>
        <v>1</v>
      </c>
      <c r="C487">
        <f>COUNTIFS(postings!B:B, A487, postings!D:D, "*remote*")</f>
        <v>0</v>
      </c>
      <c r="D487">
        <f t="shared" si="7"/>
        <v>0</v>
      </c>
    </row>
    <row r="488" spans="1:4" x14ac:dyDescent="0.2">
      <c r="A488" s="1" t="s">
        <v>2140</v>
      </c>
      <c r="B488">
        <f>COUNTIF(postings!B:B, A488)</f>
        <v>1</v>
      </c>
      <c r="C488">
        <f>COUNTIFS(postings!B:B, A488, postings!D:D, "*remote*")</f>
        <v>0</v>
      </c>
      <c r="D488">
        <f t="shared" si="7"/>
        <v>0</v>
      </c>
    </row>
    <row r="489" spans="1:4" x14ac:dyDescent="0.2">
      <c r="A489" s="1" t="s">
        <v>2143</v>
      </c>
      <c r="B489">
        <f>COUNTIF(postings!B:B, A489)</f>
        <v>2</v>
      </c>
      <c r="C489">
        <f>COUNTIFS(postings!B:B, A489, postings!D:D, "*remote*")</f>
        <v>0</v>
      </c>
      <c r="D489">
        <f t="shared" si="7"/>
        <v>0</v>
      </c>
    </row>
    <row r="490" spans="1:4" x14ac:dyDescent="0.2">
      <c r="A490" s="1" t="s">
        <v>2147</v>
      </c>
      <c r="B490">
        <f>COUNTIF(postings!B:B, A490)</f>
        <v>1</v>
      </c>
      <c r="C490">
        <f>COUNTIFS(postings!B:B, A490, postings!D:D, "*remote*")</f>
        <v>0</v>
      </c>
      <c r="D490">
        <f t="shared" si="7"/>
        <v>0</v>
      </c>
    </row>
    <row r="491" spans="1:4" x14ac:dyDescent="0.2">
      <c r="A491" s="1" t="s">
        <v>1228</v>
      </c>
      <c r="B491">
        <f>COUNTIF(postings!B:B, A491)</f>
        <v>40</v>
      </c>
      <c r="C491">
        <f>COUNTIFS(postings!B:B, A491, postings!D:D, "*remote*")</f>
        <v>2</v>
      </c>
      <c r="D491">
        <f t="shared" si="7"/>
        <v>0.05</v>
      </c>
    </row>
    <row r="492" spans="1:4" x14ac:dyDescent="0.2">
      <c r="A492" s="1" t="s">
        <v>2155</v>
      </c>
      <c r="B492">
        <f>COUNTIF(postings!B:B, A492)</f>
        <v>1</v>
      </c>
      <c r="C492">
        <f>COUNTIFS(postings!B:B, A492, postings!D:D, "*remote*")</f>
        <v>0</v>
      </c>
      <c r="D492">
        <f t="shared" si="7"/>
        <v>0</v>
      </c>
    </row>
    <row r="493" spans="1:4" x14ac:dyDescent="0.2">
      <c r="A493" s="1" t="s">
        <v>2160</v>
      </c>
      <c r="B493">
        <f>COUNTIF(postings!B:B, A493)</f>
        <v>1</v>
      </c>
      <c r="C493">
        <f>COUNTIFS(postings!B:B, A493, postings!D:D, "*remote*")</f>
        <v>0</v>
      </c>
      <c r="D493">
        <f t="shared" si="7"/>
        <v>0</v>
      </c>
    </row>
    <row r="494" spans="1:4" x14ac:dyDescent="0.2">
      <c r="A494" s="1" t="s">
        <v>2163</v>
      </c>
      <c r="B494">
        <f>COUNTIF(postings!B:B, A494)</f>
        <v>4</v>
      </c>
      <c r="C494">
        <f>COUNTIFS(postings!B:B, A494, postings!D:D, "*remote*")</f>
        <v>0</v>
      </c>
      <c r="D494">
        <f t="shared" si="7"/>
        <v>0</v>
      </c>
    </row>
    <row r="495" spans="1:4" x14ac:dyDescent="0.2">
      <c r="A495" s="1" t="s">
        <v>2163</v>
      </c>
      <c r="B495">
        <f>COUNTIF(postings!B:B, A495)</f>
        <v>4</v>
      </c>
      <c r="C495">
        <f>COUNTIFS(postings!B:B, A495, postings!D:D, "*remote*")</f>
        <v>0</v>
      </c>
      <c r="D495">
        <f t="shared" si="7"/>
        <v>0</v>
      </c>
    </row>
    <row r="496" spans="1:4" x14ac:dyDescent="0.2">
      <c r="A496" s="1" t="s">
        <v>2171</v>
      </c>
      <c r="B496">
        <f>COUNTIF(postings!B:B, A496)</f>
        <v>3</v>
      </c>
      <c r="C496">
        <f>COUNTIFS(postings!B:B, A496, postings!D:D, "*remote*")</f>
        <v>0</v>
      </c>
      <c r="D496">
        <f t="shared" si="7"/>
        <v>0</v>
      </c>
    </row>
    <row r="497" spans="1:4" x14ac:dyDescent="0.2">
      <c r="A497" s="1" t="s">
        <v>2175</v>
      </c>
      <c r="B497">
        <f>COUNTIF(postings!B:B, A497)</f>
        <v>1</v>
      </c>
      <c r="C497">
        <f>COUNTIFS(postings!B:B, A497, postings!D:D, "*remote*")</f>
        <v>0</v>
      </c>
      <c r="D497">
        <f t="shared" si="7"/>
        <v>0</v>
      </c>
    </row>
    <row r="498" spans="1:4" x14ac:dyDescent="0.2">
      <c r="A498" s="1" t="s">
        <v>2179</v>
      </c>
      <c r="B498">
        <f>COUNTIF(postings!B:B, A498)</f>
        <v>1</v>
      </c>
      <c r="C498">
        <f>COUNTIFS(postings!B:B, A498, postings!D:D, "*remote*")</f>
        <v>0</v>
      </c>
      <c r="D498">
        <f t="shared" si="7"/>
        <v>0</v>
      </c>
    </row>
    <row r="499" spans="1:4" x14ac:dyDescent="0.2">
      <c r="A499" s="1" t="s">
        <v>2181</v>
      </c>
      <c r="B499">
        <f>COUNTIF(postings!B:B, A499)</f>
        <v>2</v>
      </c>
      <c r="C499">
        <f>COUNTIFS(postings!B:B, A499, postings!D:D, "*remote*")</f>
        <v>0</v>
      </c>
      <c r="D499">
        <f t="shared" si="7"/>
        <v>0</v>
      </c>
    </row>
    <row r="500" spans="1:4" x14ac:dyDescent="0.2">
      <c r="A500" s="1" t="s">
        <v>2186</v>
      </c>
      <c r="B500">
        <f>COUNTIF(postings!B:B, A500)</f>
        <v>1</v>
      </c>
      <c r="C500">
        <f>COUNTIFS(postings!B:B, A500, postings!D:D, "*remote*")</f>
        <v>0</v>
      </c>
      <c r="D500">
        <f t="shared" si="7"/>
        <v>0</v>
      </c>
    </row>
    <row r="501" spans="1:4" x14ac:dyDescent="0.2">
      <c r="A501" s="1" t="s">
        <v>2191</v>
      </c>
      <c r="B501">
        <f>COUNTIF(postings!B:B, A501)</f>
        <v>1</v>
      </c>
      <c r="C501">
        <f>COUNTIFS(postings!B:B, A501, postings!D:D, "*remote*")</f>
        <v>0</v>
      </c>
      <c r="D501">
        <f t="shared" si="7"/>
        <v>0</v>
      </c>
    </row>
    <row r="502" spans="1:4" x14ac:dyDescent="0.2">
      <c r="A502" s="1" t="s">
        <v>2196</v>
      </c>
      <c r="B502">
        <f>COUNTIF(postings!B:B, A502)</f>
        <v>1</v>
      </c>
      <c r="C502">
        <f>COUNTIFS(postings!B:B, A502, postings!D:D, "*remote*")</f>
        <v>0</v>
      </c>
      <c r="D502">
        <f t="shared" si="7"/>
        <v>0</v>
      </c>
    </row>
    <row r="503" spans="1:4" x14ac:dyDescent="0.2">
      <c r="A503" s="1" t="s">
        <v>2202</v>
      </c>
      <c r="B503">
        <f>COUNTIF(postings!B:B, A503)</f>
        <v>1</v>
      </c>
      <c r="C503">
        <f>COUNTIFS(postings!B:B, A503, postings!D:D, "*remote*")</f>
        <v>0</v>
      </c>
      <c r="D503">
        <f t="shared" si="7"/>
        <v>0</v>
      </c>
    </row>
    <row r="504" spans="1:4" x14ac:dyDescent="0.2">
      <c r="A504" s="1" t="s">
        <v>2207</v>
      </c>
      <c r="B504">
        <f>COUNTIF(postings!B:B, A504)</f>
        <v>2</v>
      </c>
      <c r="C504">
        <f>COUNTIFS(postings!B:B, A504, postings!D:D, "*remote*")</f>
        <v>0</v>
      </c>
      <c r="D504">
        <f t="shared" si="7"/>
        <v>0</v>
      </c>
    </row>
    <row r="505" spans="1:4" x14ac:dyDescent="0.2">
      <c r="A505" s="1" t="s">
        <v>2211</v>
      </c>
      <c r="B505">
        <f>COUNTIF(postings!B:B, A505)</f>
        <v>1</v>
      </c>
      <c r="C505">
        <f>COUNTIFS(postings!B:B, A505, postings!D:D, "*remote*")</f>
        <v>0</v>
      </c>
      <c r="D505">
        <f t="shared" si="7"/>
        <v>0</v>
      </c>
    </row>
    <row r="506" spans="1:4" x14ac:dyDescent="0.2">
      <c r="A506" s="1" t="s">
        <v>2214</v>
      </c>
      <c r="B506">
        <f>COUNTIF(postings!B:B, A506)</f>
        <v>1</v>
      </c>
      <c r="C506">
        <f>COUNTIFS(postings!B:B, A506, postings!D:D, "*remote*")</f>
        <v>0</v>
      </c>
      <c r="D506">
        <f t="shared" si="7"/>
        <v>0</v>
      </c>
    </row>
    <row r="507" spans="1:4" x14ac:dyDescent="0.2">
      <c r="A507" s="1" t="s">
        <v>2143</v>
      </c>
      <c r="B507">
        <f>COUNTIF(postings!B:B, A507)</f>
        <v>2</v>
      </c>
      <c r="C507">
        <f>COUNTIFS(postings!B:B, A507, postings!D:D, "*remote*")</f>
        <v>0</v>
      </c>
      <c r="D507">
        <f t="shared" si="7"/>
        <v>0</v>
      </c>
    </row>
    <row r="508" spans="1:4" x14ac:dyDescent="0.2">
      <c r="A508" s="1" t="s">
        <v>2221</v>
      </c>
      <c r="B508">
        <f>COUNTIF(postings!B:B, A508)</f>
        <v>1</v>
      </c>
      <c r="C508">
        <f>COUNTIFS(postings!B:B, A508, postings!D:D, "*remote*")</f>
        <v>0</v>
      </c>
      <c r="D508">
        <f t="shared" si="7"/>
        <v>0</v>
      </c>
    </row>
    <row r="509" spans="1:4" x14ac:dyDescent="0.2">
      <c r="A509" s="1" t="s">
        <v>2226</v>
      </c>
      <c r="B509">
        <f>COUNTIF(postings!B:B, A509)</f>
        <v>2</v>
      </c>
      <c r="C509">
        <f>COUNTIFS(postings!B:B, A509, postings!D:D, "*remote*")</f>
        <v>0</v>
      </c>
      <c r="D509">
        <f t="shared" si="7"/>
        <v>0</v>
      </c>
    </row>
    <row r="510" spans="1:4" x14ac:dyDescent="0.2">
      <c r="A510" s="1" t="s">
        <v>1856</v>
      </c>
      <c r="B510">
        <f>COUNTIF(postings!B:B, A510)</f>
        <v>11</v>
      </c>
      <c r="C510">
        <f>COUNTIFS(postings!B:B, A510, postings!D:D, "*remote*")</f>
        <v>3</v>
      </c>
      <c r="D510">
        <f t="shared" si="7"/>
        <v>0.27272727272727271</v>
      </c>
    </row>
    <row r="511" spans="1:4" x14ac:dyDescent="0.2">
      <c r="A511" s="1" t="s">
        <v>1856</v>
      </c>
      <c r="B511">
        <f>COUNTIF(postings!B:B, A511)</f>
        <v>11</v>
      </c>
      <c r="C511">
        <f>COUNTIFS(postings!B:B, A511, postings!D:D, "*remote*")</f>
        <v>3</v>
      </c>
      <c r="D511">
        <f t="shared" si="7"/>
        <v>0.27272727272727271</v>
      </c>
    </row>
    <row r="512" spans="1:4" x14ac:dyDescent="0.2">
      <c r="A512" s="1" t="s">
        <v>2236</v>
      </c>
      <c r="B512">
        <f>COUNTIF(postings!B:B, A512)</f>
        <v>1</v>
      </c>
      <c r="C512">
        <f>COUNTIFS(postings!B:B, A512, postings!D:D, "*remote*")</f>
        <v>0</v>
      </c>
      <c r="D512">
        <f t="shared" si="7"/>
        <v>0</v>
      </c>
    </row>
    <row r="513" spans="1:4" x14ac:dyDescent="0.2">
      <c r="A513" s="1" t="s">
        <v>2241</v>
      </c>
      <c r="B513">
        <f>COUNTIF(postings!B:B, A513)</f>
        <v>3</v>
      </c>
      <c r="C513">
        <f>COUNTIFS(postings!B:B, A513, postings!D:D, "*remote*")</f>
        <v>2</v>
      </c>
      <c r="D513">
        <f t="shared" si="7"/>
        <v>0.66666666666666663</v>
      </c>
    </row>
    <row r="514" spans="1:4" x14ac:dyDescent="0.2">
      <c r="A514" s="1" t="s">
        <v>2245</v>
      </c>
      <c r="B514">
        <f>COUNTIF(postings!B:B, A514)</f>
        <v>2</v>
      </c>
      <c r="C514">
        <f>COUNTIFS(postings!B:B, A514, postings!D:D, "*remote*")</f>
        <v>0</v>
      </c>
      <c r="D514">
        <f t="shared" si="7"/>
        <v>0</v>
      </c>
    </row>
    <row r="515" spans="1:4" x14ac:dyDescent="0.2">
      <c r="A515" s="1" t="s">
        <v>2250</v>
      </c>
      <c r="B515">
        <f>COUNTIF(postings!B:B, A515)</f>
        <v>8</v>
      </c>
      <c r="C515">
        <f>COUNTIFS(postings!B:B, A515, postings!D:D, "*remote*")</f>
        <v>8</v>
      </c>
      <c r="D515">
        <f t="shared" ref="D515:D578" si="8">C515/B515</f>
        <v>1</v>
      </c>
    </row>
    <row r="516" spans="1:4" x14ac:dyDescent="0.2">
      <c r="A516" s="1" t="s">
        <v>2254</v>
      </c>
      <c r="B516">
        <f>COUNTIF(postings!B:B, A516)</f>
        <v>1</v>
      </c>
      <c r="C516">
        <f>COUNTIFS(postings!B:B, A516, postings!D:D, "*remote*")</f>
        <v>0</v>
      </c>
      <c r="D516">
        <f t="shared" si="8"/>
        <v>0</v>
      </c>
    </row>
    <row r="517" spans="1:4" x14ac:dyDescent="0.2">
      <c r="A517" s="1" t="s">
        <v>553</v>
      </c>
      <c r="B517">
        <f>COUNTIF(postings!B:B, A517)</f>
        <v>41</v>
      </c>
      <c r="C517">
        <f>COUNTIFS(postings!B:B, A517, postings!D:D, "*remote*")</f>
        <v>8</v>
      </c>
      <c r="D517">
        <f t="shared" si="8"/>
        <v>0.1951219512195122</v>
      </c>
    </row>
    <row r="518" spans="1:4" x14ac:dyDescent="0.2">
      <c r="A518" s="1" t="s">
        <v>2250</v>
      </c>
      <c r="B518">
        <f>COUNTIF(postings!B:B, A518)</f>
        <v>8</v>
      </c>
      <c r="C518">
        <f>COUNTIFS(postings!B:B, A518, postings!D:D, "*remote*")</f>
        <v>8</v>
      </c>
      <c r="D518">
        <f t="shared" si="8"/>
        <v>1</v>
      </c>
    </row>
    <row r="519" spans="1:4" x14ac:dyDescent="0.2">
      <c r="A519" s="1" t="s">
        <v>553</v>
      </c>
      <c r="B519">
        <f>COUNTIF(postings!B:B, A519)</f>
        <v>41</v>
      </c>
      <c r="C519">
        <f>COUNTIFS(postings!B:B, A519, postings!D:D, "*remote*")</f>
        <v>8</v>
      </c>
      <c r="D519">
        <f t="shared" si="8"/>
        <v>0.1951219512195122</v>
      </c>
    </row>
    <row r="520" spans="1:4" x14ac:dyDescent="0.2">
      <c r="A520" s="1" t="s">
        <v>553</v>
      </c>
      <c r="B520">
        <f>COUNTIF(postings!B:B, A520)</f>
        <v>41</v>
      </c>
      <c r="C520">
        <f>COUNTIFS(postings!B:B, A520, postings!D:D, "*remote*")</f>
        <v>8</v>
      </c>
      <c r="D520">
        <f t="shared" si="8"/>
        <v>0.1951219512195122</v>
      </c>
    </row>
    <row r="521" spans="1:4" x14ac:dyDescent="0.2">
      <c r="A521" s="1" t="s">
        <v>553</v>
      </c>
      <c r="B521">
        <f>COUNTIF(postings!B:B, A521)</f>
        <v>41</v>
      </c>
      <c r="C521">
        <f>COUNTIFS(postings!B:B, A521, postings!D:D, "*remote*")</f>
        <v>8</v>
      </c>
      <c r="D521">
        <f t="shared" si="8"/>
        <v>0.1951219512195122</v>
      </c>
    </row>
    <row r="522" spans="1:4" x14ac:dyDescent="0.2">
      <c r="A522" s="1" t="s">
        <v>2275</v>
      </c>
      <c r="B522">
        <f>COUNTIF(postings!B:B, A522)</f>
        <v>1</v>
      </c>
      <c r="C522">
        <f>COUNTIFS(postings!B:B, A522, postings!D:D, "*remote*")</f>
        <v>0</v>
      </c>
      <c r="D522">
        <f t="shared" si="8"/>
        <v>0</v>
      </c>
    </row>
    <row r="523" spans="1:4" x14ac:dyDescent="0.2">
      <c r="A523" s="1" t="s">
        <v>1228</v>
      </c>
      <c r="B523">
        <f>COUNTIF(postings!B:B, A523)</f>
        <v>40</v>
      </c>
      <c r="C523">
        <f>COUNTIFS(postings!B:B, A523, postings!D:D, "*remote*")</f>
        <v>2</v>
      </c>
      <c r="D523">
        <f t="shared" si="8"/>
        <v>0.05</v>
      </c>
    </row>
    <row r="524" spans="1:4" x14ac:dyDescent="0.2">
      <c r="A524" s="1" t="s">
        <v>2241</v>
      </c>
      <c r="B524">
        <f>COUNTIF(postings!B:B, A524)</f>
        <v>3</v>
      </c>
      <c r="C524">
        <f>COUNTIFS(postings!B:B, A524, postings!D:D, "*remote*")</f>
        <v>2</v>
      </c>
      <c r="D524">
        <f t="shared" si="8"/>
        <v>0.66666666666666663</v>
      </c>
    </row>
    <row r="525" spans="1:4" x14ac:dyDescent="0.2">
      <c r="A525" s="1" t="s">
        <v>2285</v>
      </c>
      <c r="B525">
        <f>COUNTIF(postings!B:B, A525)</f>
        <v>1</v>
      </c>
      <c r="C525">
        <f>COUNTIFS(postings!B:B, A525, postings!D:D, "*remote*")</f>
        <v>0</v>
      </c>
      <c r="D525">
        <f t="shared" si="8"/>
        <v>0</v>
      </c>
    </row>
    <row r="526" spans="1:4" x14ac:dyDescent="0.2">
      <c r="A526" s="1" t="s">
        <v>2290</v>
      </c>
      <c r="B526">
        <f>COUNTIF(postings!B:B, A526)</f>
        <v>5</v>
      </c>
      <c r="C526">
        <f>COUNTIFS(postings!B:B, A526, postings!D:D, "*remote*")</f>
        <v>0</v>
      </c>
      <c r="D526">
        <f t="shared" si="8"/>
        <v>0</v>
      </c>
    </row>
    <row r="527" spans="1:4" x14ac:dyDescent="0.2">
      <c r="A527" s="1" t="s">
        <v>2294</v>
      </c>
      <c r="B527">
        <f>COUNTIF(postings!B:B, A527)</f>
        <v>5</v>
      </c>
      <c r="C527">
        <f>COUNTIFS(postings!B:B, A527, postings!D:D, "*remote*")</f>
        <v>0</v>
      </c>
      <c r="D527">
        <f t="shared" si="8"/>
        <v>0</v>
      </c>
    </row>
    <row r="528" spans="1:4" x14ac:dyDescent="0.2">
      <c r="A528" s="1" t="s">
        <v>2298</v>
      </c>
      <c r="B528">
        <f>COUNTIF(postings!B:B, A528)</f>
        <v>1</v>
      </c>
      <c r="C528">
        <f>COUNTIFS(postings!B:B, A528, postings!D:D, "*remote*")</f>
        <v>0</v>
      </c>
      <c r="D528">
        <f t="shared" si="8"/>
        <v>0</v>
      </c>
    </row>
    <row r="529" spans="1:4" x14ac:dyDescent="0.2">
      <c r="A529" s="1" t="s">
        <v>2302</v>
      </c>
      <c r="B529">
        <f>COUNTIF(postings!B:B, A529)</f>
        <v>1</v>
      </c>
      <c r="C529">
        <f>COUNTIFS(postings!B:B, A529, postings!D:D, "*remote*")</f>
        <v>0</v>
      </c>
      <c r="D529">
        <f t="shared" si="8"/>
        <v>0</v>
      </c>
    </row>
    <row r="530" spans="1:4" x14ac:dyDescent="0.2">
      <c r="A530" s="1" t="s">
        <v>2306</v>
      </c>
      <c r="B530">
        <f>COUNTIF(postings!B:B, A530)</f>
        <v>3</v>
      </c>
      <c r="C530">
        <f>COUNTIFS(postings!B:B, A530, postings!D:D, "*remote*")</f>
        <v>0</v>
      </c>
      <c r="D530">
        <f t="shared" si="8"/>
        <v>0</v>
      </c>
    </row>
    <row r="531" spans="1:4" x14ac:dyDescent="0.2">
      <c r="A531" s="1" t="s">
        <v>1630</v>
      </c>
      <c r="B531">
        <f>COUNTIF(postings!B:B, A531)</f>
        <v>4</v>
      </c>
      <c r="C531">
        <f>COUNTIFS(postings!B:B, A531, postings!D:D, "*remote*")</f>
        <v>0</v>
      </c>
      <c r="D531">
        <f t="shared" si="8"/>
        <v>0</v>
      </c>
    </row>
    <row r="532" spans="1:4" x14ac:dyDescent="0.2">
      <c r="A532" s="1" t="s">
        <v>2311</v>
      </c>
      <c r="B532">
        <f>COUNTIF(postings!B:B, A532)</f>
        <v>2</v>
      </c>
      <c r="C532">
        <f>COUNTIFS(postings!B:B, A532, postings!D:D, "*remote*")</f>
        <v>0</v>
      </c>
      <c r="D532">
        <f t="shared" si="8"/>
        <v>0</v>
      </c>
    </row>
    <row r="533" spans="1:4" x14ac:dyDescent="0.2">
      <c r="A533" s="1" t="s">
        <v>2315</v>
      </c>
      <c r="B533">
        <f>COUNTIF(postings!B:B, A533)</f>
        <v>1</v>
      </c>
      <c r="C533">
        <f>COUNTIFS(postings!B:B, A533, postings!D:D, "*remote*")</f>
        <v>0</v>
      </c>
      <c r="D533">
        <f t="shared" si="8"/>
        <v>0</v>
      </c>
    </row>
    <row r="534" spans="1:4" x14ac:dyDescent="0.2">
      <c r="A534" s="1" t="s">
        <v>2319</v>
      </c>
      <c r="B534">
        <f>COUNTIF(postings!B:B, A534)</f>
        <v>1</v>
      </c>
      <c r="C534">
        <f>COUNTIFS(postings!B:B, A534, postings!D:D, "*remote*")</f>
        <v>0</v>
      </c>
      <c r="D534">
        <f t="shared" si="8"/>
        <v>0</v>
      </c>
    </row>
    <row r="535" spans="1:4" x14ac:dyDescent="0.2">
      <c r="A535" s="1" t="s">
        <v>1254</v>
      </c>
      <c r="B535">
        <f>COUNTIF(postings!B:B, A535)</f>
        <v>5</v>
      </c>
      <c r="C535">
        <f>COUNTIFS(postings!B:B, A535, postings!D:D, "*remote*")</f>
        <v>0</v>
      </c>
      <c r="D535">
        <f t="shared" si="8"/>
        <v>0</v>
      </c>
    </row>
    <row r="536" spans="1:4" x14ac:dyDescent="0.2">
      <c r="A536" s="1" t="s">
        <v>2325</v>
      </c>
      <c r="B536">
        <f>COUNTIF(postings!B:B, A536)</f>
        <v>3</v>
      </c>
      <c r="C536">
        <f>COUNTIFS(postings!B:B, A536, postings!D:D, "*remote*")</f>
        <v>0</v>
      </c>
      <c r="D536">
        <f t="shared" si="8"/>
        <v>0</v>
      </c>
    </row>
    <row r="537" spans="1:4" x14ac:dyDescent="0.2">
      <c r="A537" s="1" t="s">
        <v>2329</v>
      </c>
      <c r="B537">
        <f>COUNTIF(postings!B:B, A537)</f>
        <v>1</v>
      </c>
      <c r="C537">
        <f>COUNTIFS(postings!B:B, A537, postings!D:D, "*remote*")</f>
        <v>0</v>
      </c>
      <c r="D537">
        <f t="shared" si="8"/>
        <v>0</v>
      </c>
    </row>
    <row r="538" spans="1:4" x14ac:dyDescent="0.2">
      <c r="A538" s="1" t="s">
        <v>2332</v>
      </c>
      <c r="B538">
        <f>COUNTIF(postings!B:B, A538)</f>
        <v>1</v>
      </c>
      <c r="C538">
        <f>COUNTIFS(postings!B:B, A538, postings!D:D, "*remote*")</f>
        <v>0</v>
      </c>
      <c r="D538">
        <f t="shared" si="8"/>
        <v>0</v>
      </c>
    </row>
    <row r="539" spans="1:4" x14ac:dyDescent="0.2">
      <c r="A539" s="1" t="s">
        <v>2336</v>
      </c>
      <c r="B539">
        <f>COUNTIF(postings!B:B, A539)</f>
        <v>1</v>
      </c>
      <c r="C539">
        <f>COUNTIFS(postings!B:B, A539, postings!D:D, "*remote*")</f>
        <v>0</v>
      </c>
      <c r="D539">
        <f t="shared" si="8"/>
        <v>0</v>
      </c>
    </row>
    <row r="540" spans="1:4" x14ac:dyDescent="0.2">
      <c r="A540" s="1" t="s">
        <v>2338</v>
      </c>
      <c r="B540">
        <f>COUNTIF(postings!B:B, A540)</f>
        <v>1</v>
      </c>
      <c r="C540">
        <f>COUNTIFS(postings!B:B, A540, postings!D:D, "*remote*")</f>
        <v>0</v>
      </c>
      <c r="D540">
        <f t="shared" si="8"/>
        <v>0</v>
      </c>
    </row>
    <row r="541" spans="1:4" x14ac:dyDescent="0.2">
      <c r="A541" s="1" t="s">
        <v>2342</v>
      </c>
      <c r="B541">
        <f>COUNTIF(postings!B:B, A541)</f>
        <v>1</v>
      </c>
      <c r="C541">
        <f>COUNTIFS(postings!B:B, A541, postings!D:D, "*remote*")</f>
        <v>0</v>
      </c>
      <c r="D541">
        <f t="shared" si="8"/>
        <v>0</v>
      </c>
    </row>
    <row r="542" spans="1:4" x14ac:dyDescent="0.2">
      <c r="A542" s="1" t="s">
        <v>2347</v>
      </c>
      <c r="B542">
        <f>COUNTIF(postings!B:B, A542)</f>
        <v>1</v>
      </c>
      <c r="C542">
        <f>COUNTIFS(postings!B:B, A542, postings!D:D, "*remote*")</f>
        <v>0</v>
      </c>
      <c r="D542">
        <f t="shared" si="8"/>
        <v>0</v>
      </c>
    </row>
    <row r="543" spans="1:4" x14ac:dyDescent="0.2">
      <c r="A543" s="1" t="s">
        <v>2351</v>
      </c>
      <c r="B543">
        <f>COUNTIF(postings!B:B, A543)</f>
        <v>1</v>
      </c>
      <c r="C543">
        <f>COUNTIFS(postings!B:B, A543, postings!D:D, "*remote*")</f>
        <v>0</v>
      </c>
      <c r="D543">
        <f t="shared" si="8"/>
        <v>0</v>
      </c>
    </row>
    <row r="544" spans="1:4" x14ac:dyDescent="0.2">
      <c r="A544" s="1" t="s">
        <v>2355</v>
      </c>
      <c r="B544">
        <f>COUNTIF(postings!B:B, A544)</f>
        <v>12</v>
      </c>
      <c r="C544">
        <f>COUNTIFS(postings!B:B, A544, postings!D:D, "*remote*")</f>
        <v>0</v>
      </c>
      <c r="D544">
        <f t="shared" si="8"/>
        <v>0</v>
      </c>
    </row>
    <row r="545" spans="1:4" x14ac:dyDescent="0.2">
      <c r="A545" s="1" t="s">
        <v>2358</v>
      </c>
      <c r="B545">
        <f>COUNTIF(postings!B:B, A545)</f>
        <v>1</v>
      </c>
      <c r="C545">
        <f>COUNTIFS(postings!B:B, A545, postings!D:D, "*remote*")</f>
        <v>0</v>
      </c>
      <c r="D545">
        <f t="shared" si="8"/>
        <v>0</v>
      </c>
    </row>
    <row r="546" spans="1:4" x14ac:dyDescent="0.2">
      <c r="A546" s="1" t="s">
        <v>2362</v>
      </c>
      <c r="B546">
        <f>COUNTIF(postings!B:B, A546)</f>
        <v>3</v>
      </c>
      <c r="C546">
        <f>COUNTIFS(postings!B:B, A546, postings!D:D, "*remote*")</f>
        <v>0</v>
      </c>
      <c r="D546">
        <f t="shared" si="8"/>
        <v>0</v>
      </c>
    </row>
    <row r="547" spans="1:4" x14ac:dyDescent="0.2">
      <c r="A547" s="1" t="s">
        <v>2366</v>
      </c>
      <c r="B547">
        <f>COUNTIF(postings!B:B, A547)</f>
        <v>1</v>
      </c>
      <c r="C547">
        <f>COUNTIFS(postings!B:B, A547, postings!D:D, "*remote*")</f>
        <v>0</v>
      </c>
      <c r="D547">
        <f t="shared" si="8"/>
        <v>0</v>
      </c>
    </row>
    <row r="548" spans="1:4" x14ac:dyDescent="0.2">
      <c r="A548" s="1" t="s">
        <v>2370</v>
      </c>
      <c r="B548">
        <f>COUNTIF(postings!B:B, A548)</f>
        <v>2</v>
      </c>
      <c r="C548">
        <f>COUNTIFS(postings!B:B, A548, postings!D:D, "*remote*")</f>
        <v>0</v>
      </c>
      <c r="D548">
        <f t="shared" si="8"/>
        <v>0</v>
      </c>
    </row>
    <row r="549" spans="1:4" x14ac:dyDescent="0.2">
      <c r="A549" s="1" t="s">
        <v>374</v>
      </c>
      <c r="B549">
        <f>COUNTIF(postings!B:B, A549)</f>
        <v>11</v>
      </c>
      <c r="C549">
        <f>COUNTIFS(postings!B:B, A549, postings!D:D, "*remote*")</f>
        <v>0</v>
      </c>
      <c r="D549">
        <f t="shared" si="8"/>
        <v>0</v>
      </c>
    </row>
    <row r="550" spans="1:4" x14ac:dyDescent="0.2">
      <c r="A550" s="1" t="s">
        <v>2362</v>
      </c>
      <c r="B550">
        <f>COUNTIF(postings!B:B, A550)</f>
        <v>3</v>
      </c>
      <c r="C550">
        <f>COUNTIFS(postings!B:B, A550, postings!D:D, "*remote*")</f>
        <v>0</v>
      </c>
      <c r="D550">
        <f t="shared" si="8"/>
        <v>0</v>
      </c>
    </row>
    <row r="551" spans="1:4" x14ac:dyDescent="0.2">
      <c r="A551" s="1" t="s">
        <v>2380</v>
      </c>
      <c r="B551">
        <f>COUNTIF(postings!B:B, A551)</f>
        <v>2</v>
      </c>
      <c r="C551">
        <f>COUNTIFS(postings!B:B, A551, postings!D:D, "*remote*")</f>
        <v>0</v>
      </c>
      <c r="D551">
        <f t="shared" si="8"/>
        <v>0</v>
      </c>
    </row>
    <row r="552" spans="1:4" x14ac:dyDescent="0.2">
      <c r="A552" s="1" t="s">
        <v>2387</v>
      </c>
      <c r="B552">
        <f>COUNTIF(postings!B:B, A552)</f>
        <v>6</v>
      </c>
      <c r="C552">
        <f>COUNTIFS(postings!B:B, A552, postings!D:D, "*remote*")</f>
        <v>0</v>
      </c>
      <c r="D552">
        <f t="shared" si="8"/>
        <v>0</v>
      </c>
    </row>
    <row r="553" spans="1:4" x14ac:dyDescent="0.2">
      <c r="A553" s="1" t="s">
        <v>2392</v>
      </c>
      <c r="B553">
        <f>COUNTIF(postings!B:B, A553)</f>
        <v>1</v>
      </c>
      <c r="C553">
        <f>COUNTIFS(postings!B:B, A553, postings!D:D, "*remote*")</f>
        <v>0</v>
      </c>
      <c r="D553">
        <f t="shared" si="8"/>
        <v>0</v>
      </c>
    </row>
    <row r="554" spans="1:4" x14ac:dyDescent="0.2">
      <c r="A554" s="1" t="s">
        <v>2397</v>
      </c>
      <c r="B554">
        <f>COUNTIF(postings!B:B, A554)</f>
        <v>1</v>
      </c>
      <c r="C554">
        <f>COUNTIFS(postings!B:B, A554, postings!D:D, "*remote*")</f>
        <v>0</v>
      </c>
      <c r="D554">
        <f t="shared" si="8"/>
        <v>0</v>
      </c>
    </row>
    <row r="555" spans="1:4" x14ac:dyDescent="0.2">
      <c r="A555" s="1" t="s">
        <v>2399</v>
      </c>
      <c r="B555">
        <f>COUNTIF(postings!B:B, A555)</f>
        <v>3</v>
      </c>
      <c r="C555">
        <f>COUNTIFS(postings!B:B, A555, postings!D:D, "*remote*")</f>
        <v>0</v>
      </c>
      <c r="D555">
        <f t="shared" si="8"/>
        <v>0</v>
      </c>
    </row>
    <row r="556" spans="1:4" x14ac:dyDescent="0.2">
      <c r="A556" s="1" t="s">
        <v>2404</v>
      </c>
      <c r="B556">
        <f>COUNTIF(postings!B:B, A556)</f>
        <v>1</v>
      </c>
      <c r="C556">
        <f>COUNTIFS(postings!B:B, A556, postings!D:D, "*remote*")</f>
        <v>0</v>
      </c>
      <c r="D556">
        <f t="shared" si="8"/>
        <v>0</v>
      </c>
    </row>
    <row r="557" spans="1:4" x14ac:dyDescent="0.2">
      <c r="A557" s="1" t="s">
        <v>904</v>
      </c>
      <c r="B557">
        <f>COUNTIF(postings!B:B, A557)</f>
        <v>15</v>
      </c>
      <c r="C557">
        <f>COUNTIFS(postings!B:B, A557, postings!D:D, "*remote*")</f>
        <v>0</v>
      </c>
      <c r="D557">
        <f t="shared" si="8"/>
        <v>0</v>
      </c>
    </row>
    <row r="558" spans="1:4" x14ac:dyDescent="0.2">
      <c r="A558" s="1" t="s">
        <v>2412</v>
      </c>
      <c r="B558">
        <f>COUNTIF(postings!B:B, A558)</f>
        <v>13</v>
      </c>
      <c r="C558">
        <f>COUNTIFS(postings!B:B, A558, postings!D:D, "*remote*")</f>
        <v>0</v>
      </c>
      <c r="D558">
        <f t="shared" si="8"/>
        <v>0</v>
      </c>
    </row>
    <row r="559" spans="1:4" x14ac:dyDescent="0.2">
      <c r="A559" s="1" t="s">
        <v>443</v>
      </c>
      <c r="B559">
        <f>COUNTIF(postings!B:B, A559)</f>
        <v>29</v>
      </c>
      <c r="C559">
        <f>COUNTIFS(postings!B:B, A559, postings!D:D, "*remote*")</f>
        <v>0</v>
      </c>
      <c r="D559">
        <f t="shared" si="8"/>
        <v>0</v>
      </c>
    </row>
    <row r="560" spans="1:4" x14ac:dyDescent="0.2">
      <c r="A560" s="1" t="s">
        <v>711</v>
      </c>
      <c r="B560">
        <f>COUNTIF(postings!B:B, A560)</f>
        <v>50</v>
      </c>
      <c r="C560">
        <f>COUNTIFS(postings!B:B, A560, postings!D:D, "*remote*")</f>
        <v>0</v>
      </c>
      <c r="D560">
        <f t="shared" si="8"/>
        <v>0</v>
      </c>
    </row>
    <row r="561" spans="1:4" x14ac:dyDescent="0.2">
      <c r="A561" s="1" t="s">
        <v>2422</v>
      </c>
      <c r="B561">
        <f>COUNTIF(postings!B:B, A561)</f>
        <v>3</v>
      </c>
      <c r="C561">
        <f>COUNTIFS(postings!B:B, A561, postings!D:D, "*remote*")</f>
        <v>0</v>
      </c>
      <c r="D561">
        <f t="shared" si="8"/>
        <v>0</v>
      </c>
    </row>
    <row r="562" spans="1:4" x14ac:dyDescent="0.2">
      <c r="A562" s="1" t="s">
        <v>2425</v>
      </c>
      <c r="B562">
        <f>COUNTIF(postings!B:B, A562)</f>
        <v>3</v>
      </c>
      <c r="C562">
        <f>COUNTIFS(postings!B:B, A562, postings!D:D, "*remote*")</f>
        <v>0</v>
      </c>
      <c r="D562">
        <f t="shared" si="8"/>
        <v>0</v>
      </c>
    </row>
    <row r="563" spans="1:4" x14ac:dyDescent="0.2">
      <c r="A563" s="1" t="s">
        <v>2429</v>
      </c>
      <c r="B563">
        <f>COUNTIF(postings!B:B, A563)</f>
        <v>1</v>
      </c>
      <c r="C563">
        <f>COUNTIFS(postings!B:B, A563, postings!D:D, "*remote*")</f>
        <v>0</v>
      </c>
      <c r="D563">
        <f t="shared" si="8"/>
        <v>0</v>
      </c>
    </row>
    <row r="564" spans="1:4" x14ac:dyDescent="0.2">
      <c r="A564" s="1" t="s">
        <v>1152</v>
      </c>
      <c r="B564">
        <f>COUNTIF(postings!B:B, A564)</f>
        <v>17</v>
      </c>
      <c r="C564">
        <f>COUNTIFS(postings!B:B, A564, postings!D:D, "*remote*")</f>
        <v>0</v>
      </c>
      <c r="D564">
        <f t="shared" si="8"/>
        <v>0</v>
      </c>
    </row>
    <row r="565" spans="1:4" x14ac:dyDescent="0.2">
      <c r="A565" s="1" t="s">
        <v>2435</v>
      </c>
      <c r="B565">
        <f>COUNTIF(postings!B:B, A565)</f>
        <v>1</v>
      </c>
      <c r="C565">
        <f>COUNTIFS(postings!B:B, A565, postings!D:D, "*remote*")</f>
        <v>0</v>
      </c>
      <c r="D565">
        <f t="shared" si="8"/>
        <v>0</v>
      </c>
    </row>
    <row r="566" spans="1:4" x14ac:dyDescent="0.2">
      <c r="A566" s="1" t="s">
        <v>2440</v>
      </c>
      <c r="B566">
        <f>COUNTIF(postings!B:B, A566)</f>
        <v>5</v>
      </c>
      <c r="C566">
        <f>COUNTIFS(postings!B:B, A566, postings!D:D, "*remote*")</f>
        <v>0</v>
      </c>
      <c r="D566">
        <f t="shared" si="8"/>
        <v>0</v>
      </c>
    </row>
    <row r="567" spans="1:4" x14ac:dyDescent="0.2">
      <c r="A567" s="1" t="s">
        <v>2444</v>
      </c>
      <c r="B567">
        <f>COUNTIF(postings!B:B, A567)</f>
        <v>1</v>
      </c>
      <c r="C567">
        <f>COUNTIFS(postings!B:B, A567, postings!D:D, "*remote*")</f>
        <v>0</v>
      </c>
      <c r="D567">
        <f t="shared" si="8"/>
        <v>0</v>
      </c>
    </row>
    <row r="568" spans="1:4" x14ac:dyDescent="0.2">
      <c r="A568" s="1" t="s">
        <v>360</v>
      </c>
      <c r="B568">
        <f>COUNTIF(postings!B:B, A568)</f>
        <v>15</v>
      </c>
      <c r="C568">
        <f>COUNTIFS(postings!B:B, A568, postings!D:D, "*remote*")</f>
        <v>0</v>
      </c>
      <c r="D568">
        <f t="shared" si="8"/>
        <v>0</v>
      </c>
    </row>
    <row r="569" spans="1:4" x14ac:dyDescent="0.2">
      <c r="A569" s="1" t="s">
        <v>2449</v>
      </c>
      <c r="B569">
        <f>COUNTIF(postings!B:B, A569)</f>
        <v>17</v>
      </c>
      <c r="C569">
        <f>COUNTIFS(postings!B:B, A569, postings!D:D, "*remote*")</f>
        <v>0</v>
      </c>
      <c r="D569">
        <f t="shared" si="8"/>
        <v>0</v>
      </c>
    </row>
    <row r="570" spans="1:4" x14ac:dyDescent="0.2">
      <c r="A570" s="1" t="s">
        <v>2455</v>
      </c>
      <c r="B570">
        <f>COUNTIF(postings!B:B, A570)</f>
        <v>5</v>
      </c>
      <c r="C570">
        <f>COUNTIFS(postings!B:B, A570, postings!D:D, "*remote*")</f>
        <v>0</v>
      </c>
      <c r="D570">
        <f t="shared" si="8"/>
        <v>0</v>
      </c>
    </row>
    <row r="571" spans="1:4" x14ac:dyDescent="0.2">
      <c r="A571" s="1" t="s">
        <v>2462</v>
      </c>
      <c r="B571">
        <f>COUNTIF(postings!B:B, A571)</f>
        <v>1</v>
      </c>
      <c r="C571">
        <f>COUNTIFS(postings!B:B, A571, postings!D:D, "*remote*")</f>
        <v>0</v>
      </c>
      <c r="D571">
        <f t="shared" si="8"/>
        <v>0</v>
      </c>
    </row>
    <row r="572" spans="1:4" x14ac:dyDescent="0.2">
      <c r="A572" s="1" t="s">
        <v>2467</v>
      </c>
      <c r="B572">
        <f>COUNTIF(postings!B:B, A572)</f>
        <v>1</v>
      </c>
      <c r="C572">
        <f>COUNTIFS(postings!B:B, A572, postings!D:D, "*remote*")</f>
        <v>0</v>
      </c>
      <c r="D572">
        <f t="shared" si="8"/>
        <v>0</v>
      </c>
    </row>
    <row r="573" spans="1:4" x14ac:dyDescent="0.2">
      <c r="A573" s="1" t="s">
        <v>1078</v>
      </c>
      <c r="B573">
        <f>COUNTIF(postings!B:B, A573)</f>
        <v>6</v>
      </c>
      <c r="C573">
        <f>COUNTIFS(postings!B:B, A573, postings!D:D, "*remote*")</f>
        <v>0</v>
      </c>
      <c r="D573">
        <f t="shared" si="8"/>
        <v>0</v>
      </c>
    </row>
    <row r="574" spans="1:4" x14ac:dyDescent="0.2">
      <c r="A574" s="1" t="s">
        <v>2475</v>
      </c>
      <c r="B574">
        <f>COUNTIF(postings!B:B, A574)</f>
        <v>3</v>
      </c>
      <c r="C574">
        <f>COUNTIFS(postings!B:B, A574, postings!D:D, "*remote*")</f>
        <v>0</v>
      </c>
      <c r="D574">
        <f t="shared" si="8"/>
        <v>0</v>
      </c>
    </row>
    <row r="575" spans="1:4" x14ac:dyDescent="0.2">
      <c r="A575" s="1" t="s">
        <v>2481</v>
      </c>
      <c r="B575">
        <f>COUNTIF(postings!B:B, A575)</f>
        <v>1</v>
      </c>
      <c r="C575">
        <f>COUNTIFS(postings!B:B, A575, postings!D:D, "*remote*")</f>
        <v>0</v>
      </c>
      <c r="D575">
        <f t="shared" si="8"/>
        <v>0</v>
      </c>
    </row>
    <row r="576" spans="1:4" x14ac:dyDescent="0.2">
      <c r="A576" s="1" t="s">
        <v>2486</v>
      </c>
      <c r="B576">
        <f>COUNTIF(postings!B:B, A576)</f>
        <v>1</v>
      </c>
      <c r="C576">
        <f>COUNTIFS(postings!B:B, A576, postings!D:D, "*remote*")</f>
        <v>0</v>
      </c>
      <c r="D576">
        <f t="shared" si="8"/>
        <v>0</v>
      </c>
    </row>
    <row r="577" spans="1:4" x14ac:dyDescent="0.2">
      <c r="A577" s="1" t="s">
        <v>2490</v>
      </c>
      <c r="B577">
        <f>COUNTIF(postings!B:B, A577)</f>
        <v>1</v>
      </c>
      <c r="C577">
        <f>COUNTIFS(postings!B:B, A577, postings!D:D, "*remote*")</f>
        <v>0</v>
      </c>
      <c r="D577">
        <f t="shared" si="8"/>
        <v>0</v>
      </c>
    </row>
    <row r="578" spans="1:4" x14ac:dyDescent="0.2">
      <c r="A578" s="1" t="s">
        <v>711</v>
      </c>
      <c r="B578">
        <f>COUNTIF(postings!B:B, A578)</f>
        <v>50</v>
      </c>
      <c r="C578">
        <f>COUNTIFS(postings!B:B, A578, postings!D:D, "*remote*")</f>
        <v>0</v>
      </c>
      <c r="D578">
        <f t="shared" si="8"/>
        <v>0</v>
      </c>
    </row>
    <row r="579" spans="1:4" x14ac:dyDescent="0.2">
      <c r="A579" s="1" t="s">
        <v>288</v>
      </c>
      <c r="B579">
        <f>COUNTIF(postings!B:B, A579)</f>
        <v>5</v>
      </c>
      <c r="C579">
        <f>COUNTIFS(postings!B:B, A579, postings!D:D, "*remote*")</f>
        <v>0</v>
      </c>
      <c r="D579">
        <f t="shared" ref="D579:D642" si="9">C579/B579</f>
        <v>0</v>
      </c>
    </row>
    <row r="580" spans="1:4" x14ac:dyDescent="0.2">
      <c r="A580" s="1" t="s">
        <v>335</v>
      </c>
      <c r="B580">
        <f>COUNTIF(postings!B:B, A580)</f>
        <v>49</v>
      </c>
      <c r="C580">
        <f>COUNTIFS(postings!B:B, A580, postings!D:D, "*remote*")</f>
        <v>49</v>
      </c>
      <c r="D580">
        <f t="shared" si="9"/>
        <v>1</v>
      </c>
    </row>
    <row r="581" spans="1:4" x14ac:dyDescent="0.2">
      <c r="A581" s="1" t="s">
        <v>2505</v>
      </c>
      <c r="B581">
        <f>COUNTIF(postings!B:B, A581)</f>
        <v>1</v>
      </c>
      <c r="C581">
        <f>COUNTIFS(postings!B:B, A581, postings!D:D, "*remote*")</f>
        <v>0</v>
      </c>
      <c r="D581">
        <f t="shared" si="9"/>
        <v>0</v>
      </c>
    </row>
    <row r="582" spans="1:4" x14ac:dyDescent="0.2">
      <c r="A582" s="1" t="s">
        <v>2508</v>
      </c>
      <c r="B582">
        <f>COUNTIF(postings!B:B, A582)</f>
        <v>1</v>
      </c>
      <c r="C582">
        <f>COUNTIFS(postings!B:B, A582, postings!D:D, "*remote*")</f>
        <v>0</v>
      </c>
      <c r="D582">
        <f t="shared" si="9"/>
        <v>0</v>
      </c>
    </row>
    <row r="583" spans="1:4" x14ac:dyDescent="0.2">
      <c r="A583" s="1" t="s">
        <v>2513</v>
      </c>
      <c r="B583">
        <f>COUNTIF(postings!B:B, A583)</f>
        <v>9</v>
      </c>
      <c r="C583">
        <f>COUNTIFS(postings!B:B, A583, postings!D:D, "*remote*")</f>
        <v>0</v>
      </c>
      <c r="D583">
        <f t="shared" si="9"/>
        <v>0</v>
      </c>
    </row>
    <row r="584" spans="1:4" x14ac:dyDescent="0.2">
      <c r="A584" s="1" t="s">
        <v>2520</v>
      </c>
      <c r="B584">
        <f>COUNTIF(postings!B:B, A584)</f>
        <v>1</v>
      </c>
      <c r="C584">
        <f>COUNTIFS(postings!B:B, A584, postings!D:D, "*remote*")</f>
        <v>0</v>
      </c>
      <c r="D584">
        <f t="shared" si="9"/>
        <v>0</v>
      </c>
    </row>
    <row r="585" spans="1:4" x14ac:dyDescent="0.2">
      <c r="A585" s="1" t="s">
        <v>2527</v>
      </c>
      <c r="B585">
        <f>COUNTIF(postings!B:B, A585)</f>
        <v>2</v>
      </c>
      <c r="C585">
        <f>COUNTIFS(postings!B:B, A585, postings!D:D, "*remote*")</f>
        <v>0</v>
      </c>
      <c r="D585">
        <f t="shared" si="9"/>
        <v>0</v>
      </c>
    </row>
    <row r="586" spans="1:4" x14ac:dyDescent="0.2">
      <c r="A586" s="1" t="s">
        <v>335</v>
      </c>
      <c r="B586">
        <f>COUNTIF(postings!B:B, A586)</f>
        <v>49</v>
      </c>
      <c r="C586">
        <f>COUNTIFS(postings!B:B, A586, postings!D:D, "*remote*")</f>
        <v>49</v>
      </c>
      <c r="D586">
        <f t="shared" si="9"/>
        <v>1</v>
      </c>
    </row>
    <row r="587" spans="1:4" x14ac:dyDescent="0.2">
      <c r="A587" s="1" t="s">
        <v>2535</v>
      </c>
      <c r="B587">
        <f>COUNTIF(postings!B:B, A587)</f>
        <v>1</v>
      </c>
      <c r="C587">
        <f>COUNTIFS(postings!B:B, A587, postings!D:D, "*remote*")</f>
        <v>0</v>
      </c>
      <c r="D587">
        <f t="shared" si="9"/>
        <v>0</v>
      </c>
    </row>
    <row r="588" spans="1:4" x14ac:dyDescent="0.2">
      <c r="A588" s="1" t="s">
        <v>2541</v>
      </c>
      <c r="B588">
        <f>COUNTIF(postings!B:B, A588)</f>
        <v>3</v>
      </c>
      <c r="C588">
        <f>COUNTIFS(postings!B:B, A588, postings!D:D, "*remote*")</f>
        <v>0</v>
      </c>
      <c r="D588">
        <f t="shared" si="9"/>
        <v>0</v>
      </c>
    </row>
    <row r="589" spans="1:4" x14ac:dyDescent="0.2">
      <c r="A589" s="1" t="s">
        <v>2546</v>
      </c>
      <c r="B589">
        <f>COUNTIF(postings!B:B, A589)</f>
        <v>1</v>
      </c>
      <c r="C589">
        <f>COUNTIFS(postings!B:B, A589, postings!D:D, "*remote*")</f>
        <v>0</v>
      </c>
      <c r="D589">
        <f t="shared" si="9"/>
        <v>0</v>
      </c>
    </row>
    <row r="590" spans="1:4" x14ac:dyDescent="0.2">
      <c r="A590" s="1" t="s">
        <v>2551</v>
      </c>
      <c r="B590">
        <f>COUNTIF(postings!B:B, A590)</f>
        <v>1</v>
      </c>
      <c r="C590">
        <f>COUNTIFS(postings!B:B, A590, postings!D:D, "*remote*")</f>
        <v>0</v>
      </c>
      <c r="D590">
        <f t="shared" si="9"/>
        <v>0</v>
      </c>
    </row>
    <row r="591" spans="1:4" x14ac:dyDescent="0.2">
      <c r="A591" s="1" t="s">
        <v>2557</v>
      </c>
      <c r="B591">
        <f>COUNTIF(postings!B:B, A591)</f>
        <v>1</v>
      </c>
      <c r="C591">
        <f>COUNTIFS(postings!B:B, A591, postings!D:D, "*remote*")</f>
        <v>0</v>
      </c>
      <c r="D591">
        <f t="shared" si="9"/>
        <v>0</v>
      </c>
    </row>
    <row r="592" spans="1:4" x14ac:dyDescent="0.2">
      <c r="A592" s="1" t="s">
        <v>2562</v>
      </c>
      <c r="B592">
        <f>COUNTIF(postings!B:B, A592)</f>
        <v>1</v>
      </c>
      <c r="C592">
        <f>COUNTIFS(postings!B:B, A592, postings!D:D, "*remote*")</f>
        <v>0</v>
      </c>
      <c r="D592">
        <f t="shared" si="9"/>
        <v>0</v>
      </c>
    </row>
    <row r="593" spans="1:4" x14ac:dyDescent="0.2">
      <c r="A593" s="1" t="s">
        <v>1313</v>
      </c>
      <c r="B593">
        <f>COUNTIF(postings!B:B, A593)</f>
        <v>26</v>
      </c>
      <c r="C593">
        <f>COUNTIFS(postings!B:B, A593, postings!D:D, "*remote*")</f>
        <v>0</v>
      </c>
      <c r="D593">
        <f t="shared" si="9"/>
        <v>0</v>
      </c>
    </row>
    <row r="594" spans="1:4" x14ac:dyDescent="0.2">
      <c r="A594" s="1" t="s">
        <v>2572</v>
      </c>
      <c r="B594">
        <f>COUNTIF(postings!B:B, A594)</f>
        <v>2</v>
      </c>
      <c r="C594">
        <f>COUNTIFS(postings!B:B, A594, postings!D:D, "*remote*")</f>
        <v>0</v>
      </c>
      <c r="D594">
        <f t="shared" si="9"/>
        <v>0</v>
      </c>
    </row>
    <row r="595" spans="1:4" x14ac:dyDescent="0.2">
      <c r="A595" s="1" t="s">
        <v>2577</v>
      </c>
      <c r="B595">
        <f>COUNTIF(postings!B:B, A595)</f>
        <v>1</v>
      </c>
      <c r="C595">
        <f>COUNTIFS(postings!B:B, A595, postings!D:D, "*remote*")</f>
        <v>0</v>
      </c>
      <c r="D595">
        <f t="shared" si="9"/>
        <v>0</v>
      </c>
    </row>
    <row r="596" spans="1:4" x14ac:dyDescent="0.2">
      <c r="A596" s="1" t="s">
        <v>2580</v>
      </c>
      <c r="B596">
        <f>COUNTIF(postings!B:B, A596)</f>
        <v>1</v>
      </c>
      <c r="C596">
        <f>COUNTIFS(postings!B:B, A596, postings!D:D, "*remote*")</f>
        <v>0</v>
      </c>
      <c r="D596">
        <f t="shared" si="9"/>
        <v>0</v>
      </c>
    </row>
    <row r="597" spans="1:4" x14ac:dyDescent="0.2">
      <c r="A597" s="1" t="s">
        <v>2585</v>
      </c>
      <c r="B597">
        <f>COUNTIF(postings!B:B, A597)</f>
        <v>13</v>
      </c>
      <c r="C597">
        <f>COUNTIFS(postings!B:B, A597, postings!D:D, "*remote*")</f>
        <v>0</v>
      </c>
      <c r="D597">
        <f t="shared" si="9"/>
        <v>0</v>
      </c>
    </row>
    <row r="598" spans="1:4" x14ac:dyDescent="0.2">
      <c r="A598" s="1" t="s">
        <v>2425</v>
      </c>
      <c r="B598">
        <f>COUNTIF(postings!B:B, A598)</f>
        <v>3</v>
      </c>
      <c r="C598">
        <f>COUNTIFS(postings!B:B, A598, postings!D:D, "*remote*")</f>
        <v>0</v>
      </c>
      <c r="D598">
        <f t="shared" si="9"/>
        <v>0</v>
      </c>
    </row>
    <row r="599" spans="1:4" x14ac:dyDescent="0.2">
      <c r="A599" s="1" t="s">
        <v>2593</v>
      </c>
      <c r="B599">
        <f>COUNTIF(postings!B:B, A599)</f>
        <v>2</v>
      </c>
      <c r="C599">
        <f>COUNTIFS(postings!B:B, A599, postings!D:D, "*remote*")</f>
        <v>0</v>
      </c>
      <c r="D599">
        <f t="shared" si="9"/>
        <v>0</v>
      </c>
    </row>
    <row r="600" spans="1:4" x14ac:dyDescent="0.2">
      <c r="A600" s="1" t="s">
        <v>2600</v>
      </c>
      <c r="B600">
        <f>COUNTIF(postings!B:B, A600)</f>
        <v>1</v>
      </c>
      <c r="C600">
        <f>COUNTIFS(postings!B:B, A600, postings!D:D, "*remote*")</f>
        <v>0</v>
      </c>
      <c r="D600">
        <f t="shared" si="9"/>
        <v>0</v>
      </c>
    </row>
    <row r="601" spans="1:4" x14ac:dyDescent="0.2">
      <c r="A601" s="1" t="s">
        <v>2606</v>
      </c>
      <c r="B601">
        <f>COUNTIF(postings!B:B, A601)</f>
        <v>1</v>
      </c>
      <c r="C601">
        <f>COUNTIFS(postings!B:B, A601, postings!D:D, "*remote*")</f>
        <v>0</v>
      </c>
      <c r="D601">
        <f t="shared" si="9"/>
        <v>0</v>
      </c>
    </row>
    <row r="602" spans="1:4" x14ac:dyDescent="0.2">
      <c r="A602" s="1" t="s">
        <v>2610</v>
      </c>
      <c r="B602">
        <f>COUNTIF(postings!B:B, A602)</f>
        <v>3</v>
      </c>
      <c r="C602">
        <f>COUNTIFS(postings!B:B, A602, postings!D:D, "*remote*")</f>
        <v>0</v>
      </c>
      <c r="D602">
        <f t="shared" si="9"/>
        <v>0</v>
      </c>
    </row>
    <row r="603" spans="1:4" x14ac:dyDescent="0.2">
      <c r="A603" s="1" t="s">
        <v>2610</v>
      </c>
      <c r="B603">
        <f>COUNTIF(postings!B:B, A603)</f>
        <v>3</v>
      </c>
      <c r="C603">
        <f>COUNTIFS(postings!B:B, A603, postings!D:D, "*remote*")</f>
        <v>0</v>
      </c>
      <c r="D603">
        <f t="shared" si="9"/>
        <v>0</v>
      </c>
    </row>
    <row r="604" spans="1:4" x14ac:dyDescent="0.2">
      <c r="A604" s="1" t="s">
        <v>2617</v>
      </c>
      <c r="B604">
        <f>COUNTIF(postings!B:B, A604)</f>
        <v>3</v>
      </c>
      <c r="C604">
        <f>COUNTIFS(postings!B:B, A604, postings!D:D, "*remote*")</f>
        <v>0</v>
      </c>
      <c r="D604">
        <f t="shared" si="9"/>
        <v>0</v>
      </c>
    </row>
    <row r="605" spans="1:4" x14ac:dyDescent="0.2">
      <c r="A605" s="1" t="s">
        <v>2622</v>
      </c>
      <c r="B605">
        <f>COUNTIF(postings!B:B, A605)</f>
        <v>1</v>
      </c>
      <c r="C605">
        <f>COUNTIFS(postings!B:B, A605, postings!D:D, "*remote*")</f>
        <v>0</v>
      </c>
      <c r="D605">
        <f t="shared" si="9"/>
        <v>0</v>
      </c>
    </row>
    <row r="606" spans="1:4" x14ac:dyDescent="0.2">
      <c r="A606" s="1" t="s">
        <v>2626</v>
      </c>
      <c r="B606">
        <f>COUNTIF(postings!B:B, A606)</f>
        <v>4</v>
      </c>
      <c r="C606">
        <f>COUNTIFS(postings!B:B, A606, postings!D:D, "*remote*")</f>
        <v>0</v>
      </c>
      <c r="D606">
        <f t="shared" si="9"/>
        <v>0</v>
      </c>
    </row>
    <row r="607" spans="1:4" x14ac:dyDescent="0.2">
      <c r="A607" s="1" t="s">
        <v>2626</v>
      </c>
      <c r="B607">
        <f>COUNTIF(postings!B:B, A607)</f>
        <v>4</v>
      </c>
      <c r="C607">
        <f>COUNTIFS(postings!B:B, A607, postings!D:D, "*remote*")</f>
        <v>0</v>
      </c>
      <c r="D607">
        <f t="shared" si="9"/>
        <v>0</v>
      </c>
    </row>
    <row r="608" spans="1:4" x14ac:dyDescent="0.2">
      <c r="A608" s="1" t="s">
        <v>2633</v>
      </c>
      <c r="B608">
        <f>COUNTIF(postings!B:B, A608)</f>
        <v>1</v>
      </c>
      <c r="C608">
        <f>COUNTIFS(postings!B:B, A608, postings!D:D, "*remote*")</f>
        <v>0</v>
      </c>
      <c r="D608">
        <f t="shared" si="9"/>
        <v>0</v>
      </c>
    </row>
    <row r="609" spans="1:4" x14ac:dyDescent="0.2">
      <c r="A609" s="1" t="s">
        <v>2610</v>
      </c>
      <c r="B609">
        <f>COUNTIF(postings!B:B, A609)</f>
        <v>3</v>
      </c>
      <c r="C609">
        <f>COUNTIFS(postings!B:B, A609, postings!D:D, "*remote*")</f>
        <v>0</v>
      </c>
      <c r="D609">
        <f t="shared" si="9"/>
        <v>0</v>
      </c>
    </row>
    <row r="610" spans="1:4" x14ac:dyDescent="0.2">
      <c r="A610" s="1" t="s">
        <v>2639</v>
      </c>
      <c r="B610">
        <f>COUNTIF(postings!B:B, A610)</f>
        <v>1</v>
      </c>
      <c r="C610">
        <f>COUNTIFS(postings!B:B, A610, postings!D:D, "*remote*")</f>
        <v>0</v>
      </c>
      <c r="D610">
        <f t="shared" si="9"/>
        <v>0</v>
      </c>
    </row>
    <row r="611" spans="1:4" x14ac:dyDescent="0.2">
      <c r="A611" s="1" t="s">
        <v>2626</v>
      </c>
      <c r="B611">
        <f>COUNTIF(postings!B:B, A611)</f>
        <v>4</v>
      </c>
      <c r="C611">
        <f>COUNTIFS(postings!B:B, A611, postings!D:D, "*remote*")</f>
        <v>0</v>
      </c>
      <c r="D611">
        <f t="shared" si="9"/>
        <v>0</v>
      </c>
    </row>
    <row r="612" spans="1:4" x14ac:dyDescent="0.2">
      <c r="A612" s="1" t="s">
        <v>2645</v>
      </c>
      <c r="B612">
        <f>COUNTIF(postings!B:B, A612)</f>
        <v>2</v>
      </c>
      <c r="C612">
        <f>COUNTIFS(postings!B:B, A612, postings!D:D, "*remote*")</f>
        <v>0</v>
      </c>
      <c r="D612">
        <f t="shared" si="9"/>
        <v>0</v>
      </c>
    </row>
    <row r="613" spans="1:4" x14ac:dyDescent="0.2">
      <c r="A613" s="1" t="s">
        <v>2651</v>
      </c>
      <c r="B613">
        <f>COUNTIF(postings!B:B, A613)</f>
        <v>1</v>
      </c>
      <c r="C613">
        <f>COUNTIFS(postings!B:B, A613, postings!D:D, "*remote*")</f>
        <v>1</v>
      </c>
      <c r="D613">
        <f t="shared" si="9"/>
        <v>1</v>
      </c>
    </row>
    <row r="614" spans="1:4" x14ac:dyDescent="0.2">
      <c r="A614" s="1" t="s">
        <v>360</v>
      </c>
      <c r="B614">
        <f>COUNTIF(postings!B:B, A614)</f>
        <v>15</v>
      </c>
      <c r="C614">
        <f>COUNTIFS(postings!B:B, A614, postings!D:D, "*remote*")</f>
        <v>0</v>
      </c>
      <c r="D614">
        <f t="shared" si="9"/>
        <v>0</v>
      </c>
    </row>
    <row r="615" spans="1:4" x14ac:dyDescent="0.2">
      <c r="A615" s="1" t="s">
        <v>2659</v>
      </c>
      <c r="B615">
        <f>COUNTIF(postings!B:B, A615)</f>
        <v>2</v>
      </c>
      <c r="C615">
        <f>COUNTIFS(postings!B:B, A615, postings!D:D, "*remote*")</f>
        <v>0</v>
      </c>
      <c r="D615">
        <f t="shared" si="9"/>
        <v>0</v>
      </c>
    </row>
    <row r="616" spans="1:4" x14ac:dyDescent="0.2">
      <c r="A616" s="1" t="s">
        <v>2659</v>
      </c>
      <c r="B616">
        <f>COUNTIF(postings!B:B, A616)</f>
        <v>2</v>
      </c>
      <c r="C616">
        <f>COUNTIFS(postings!B:B, A616, postings!D:D, "*remote*")</f>
        <v>0</v>
      </c>
      <c r="D616">
        <f t="shared" si="9"/>
        <v>0</v>
      </c>
    </row>
    <row r="617" spans="1:4" x14ac:dyDescent="0.2">
      <c r="A617" s="1" t="s">
        <v>2669</v>
      </c>
      <c r="B617">
        <f>COUNTIF(postings!B:B, A617)</f>
        <v>1</v>
      </c>
      <c r="C617">
        <f>COUNTIFS(postings!B:B, A617, postings!D:D, "*remote*")</f>
        <v>1</v>
      </c>
      <c r="D617">
        <f t="shared" si="9"/>
        <v>1</v>
      </c>
    </row>
    <row r="618" spans="1:4" x14ac:dyDescent="0.2">
      <c r="A618" s="1" t="s">
        <v>2674</v>
      </c>
      <c r="B618">
        <f>COUNTIF(postings!B:B, A618)</f>
        <v>7</v>
      </c>
      <c r="C618">
        <f>COUNTIFS(postings!B:B, A618, postings!D:D, "*remote*")</f>
        <v>1</v>
      </c>
      <c r="D618">
        <f t="shared" si="9"/>
        <v>0.14285714285714285</v>
      </c>
    </row>
    <row r="619" spans="1:4" x14ac:dyDescent="0.2">
      <c r="A619" s="1" t="s">
        <v>2677</v>
      </c>
      <c r="B619">
        <f>COUNTIF(postings!B:B, A619)</f>
        <v>3</v>
      </c>
      <c r="C619">
        <f>COUNTIFS(postings!B:B, A619, postings!D:D, "*remote*")</f>
        <v>0</v>
      </c>
      <c r="D619">
        <f t="shared" si="9"/>
        <v>0</v>
      </c>
    </row>
    <row r="620" spans="1:4" x14ac:dyDescent="0.2">
      <c r="A620" s="1" t="s">
        <v>2684</v>
      </c>
      <c r="B620">
        <f>COUNTIF(postings!B:B, A620)</f>
        <v>1</v>
      </c>
      <c r="C620">
        <f>COUNTIFS(postings!B:B, A620, postings!D:D, "*remote*")</f>
        <v>0</v>
      </c>
      <c r="D620">
        <f t="shared" si="9"/>
        <v>0</v>
      </c>
    </row>
    <row r="621" spans="1:4" x14ac:dyDescent="0.2">
      <c r="A621" s="1" t="s">
        <v>61</v>
      </c>
      <c r="B621">
        <f>COUNTIF(postings!B:B, A621)</f>
        <v>112</v>
      </c>
      <c r="C621">
        <f>COUNTIFS(postings!B:B, A621, postings!D:D, "*remote*")</f>
        <v>18</v>
      </c>
      <c r="D621">
        <f t="shared" si="9"/>
        <v>0.16071428571428573</v>
      </c>
    </row>
    <row r="622" spans="1:4" x14ac:dyDescent="0.2">
      <c r="A622" s="1" t="s">
        <v>2693</v>
      </c>
      <c r="B622">
        <f>COUNTIF(postings!B:B, A622)</f>
        <v>2</v>
      </c>
      <c r="C622">
        <f>COUNTIFS(postings!B:B, A622, postings!D:D, "*remote*")</f>
        <v>0</v>
      </c>
      <c r="D622">
        <f t="shared" si="9"/>
        <v>0</v>
      </c>
    </row>
    <row r="623" spans="1:4" x14ac:dyDescent="0.2">
      <c r="A623" s="1" t="s">
        <v>2698</v>
      </c>
      <c r="B623">
        <f>COUNTIF(postings!B:B, A623)</f>
        <v>1</v>
      </c>
      <c r="C623">
        <f>COUNTIFS(postings!B:B, A623, postings!D:D, "*remote*")</f>
        <v>0</v>
      </c>
      <c r="D623">
        <f t="shared" si="9"/>
        <v>0</v>
      </c>
    </row>
    <row r="624" spans="1:4" x14ac:dyDescent="0.2">
      <c r="A624" s="1" t="s">
        <v>2702</v>
      </c>
      <c r="B624">
        <f>COUNTIF(postings!B:B, A624)</f>
        <v>1</v>
      </c>
      <c r="C624">
        <f>COUNTIFS(postings!B:B, A624, postings!D:D, "*remote*")</f>
        <v>0</v>
      </c>
      <c r="D624">
        <f t="shared" si="9"/>
        <v>0</v>
      </c>
    </row>
    <row r="625" spans="1:4" x14ac:dyDescent="0.2">
      <c r="A625" s="1" t="s">
        <v>2706</v>
      </c>
      <c r="B625">
        <f>COUNTIF(postings!B:B, A625)</f>
        <v>1</v>
      </c>
      <c r="C625">
        <f>COUNTIFS(postings!B:B, A625, postings!D:D, "*remote*")</f>
        <v>0</v>
      </c>
      <c r="D625">
        <f t="shared" si="9"/>
        <v>0</v>
      </c>
    </row>
    <row r="626" spans="1:4" x14ac:dyDescent="0.2">
      <c r="A626" s="1" t="s">
        <v>2710</v>
      </c>
      <c r="B626">
        <f>COUNTIF(postings!B:B, A626)</f>
        <v>1</v>
      </c>
      <c r="C626">
        <f>COUNTIFS(postings!B:B, A626, postings!D:D, "*remote*")</f>
        <v>0</v>
      </c>
      <c r="D626">
        <f t="shared" si="9"/>
        <v>0</v>
      </c>
    </row>
    <row r="627" spans="1:4" x14ac:dyDescent="0.2">
      <c r="A627" s="1" t="s">
        <v>2715</v>
      </c>
      <c r="B627">
        <f>COUNTIF(postings!B:B, A627)</f>
        <v>8</v>
      </c>
      <c r="C627">
        <f>COUNTIFS(postings!B:B, A627, postings!D:D, "*remote*")</f>
        <v>0</v>
      </c>
      <c r="D627">
        <f t="shared" si="9"/>
        <v>0</v>
      </c>
    </row>
    <row r="628" spans="1:4" x14ac:dyDescent="0.2">
      <c r="A628" s="1" t="s">
        <v>2720</v>
      </c>
      <c r="B628">
        <f>COUNTIF(postings!B:B, A628)</f>
        <v>1</v>
      </c>
      <c r="C628">
        <f>COUNTIFS(postings!B:B, A628, postings!D:D, "*remote*")</f>
        <v>0</v>
      </c>
      <c r="D628">
        <f t="shared" si="9"/>
        <v>0</v>
      </c>
    </row>
    <row r="629" spans="1:4" x14ac:dyDescent="0.2">
      <c r="A629" s="1" t="s">
        <v>2715</v>
      </c>
      <c r="B629">
        <f>COUNTIF(postings!B:B, A629)</f>
        <v>8</v>
      </c>
      <c r="C629">
        <f>COUNTIFS(postings!B:B, A629, postings!D:D, "*remote*")</f>
        <v>0</v>
      </c>
      <c r="D629">
        <f t="shared" si="9"/>
        <v>0</v>
      </c>
    </row>
    <row r="630" spans="1:4" x14ac:dyDescent="0.2">
      <c r="A630" s="1" t="s">
        <v>1035</v>
      </c>
      <c r="B630">
        <f>COUNTIF(postings!B:B, A630)</f>
        <v>4</v>
      </c>
      <c r="C630">
        <f>COUNTIFS(postings!B:B, A630, postings!D:D, "*remote*")</f>
        <v>0</v>
      </c>
      <c r="D630">
        <f t="shared" si="9"/>
        <v>0</v>
      </c>
    </row>
    <row r="631" spans="1:4" x14ac:dyDescent="0.2">
      <c r="A631" s="1" t="s">
        <v>2731</v>
      </c>
      <c r="B631">
        <f>COUNTIF(postings!B:B, A631)</f>
        <v>5</v>
      </c>
      <c r="C631">
        <f>COUNTIFS(postings!B:B, A631, postings!D:D, "*remote*")</f>
        <v>0</v>
      </c>
      <c r="D631">
        <f t="shared" si="9"/>
        <v>0</v>
      </c>
    </row>
    <row r="632" spans="1:4" x14ac:dyDescent="0.2">
      <c r="A632" s="1" t="s">
        <v>2731</v>
      </c>
      <c r="B632">
        <f>COUNTIF(postings!B:B, A632)</f>
        <v>5</v>
      </c>
      <c r="C632">
        <f>COUNTIFS(postings!B:B, A632, postings!D:D, "*remote*")</f>
        <v>0</v>
      </c>
      <c r="D632">
        <f t="shared" si="9"/>
        <v>0</v>
      </c>
    </row>
    <row r="633" spans="1:4" x14ac:dyDescent="0.2">
      <c r="A633" s="1" t="s">
        <v>2585</v>
      </c>
      <c r="B633">
        <f>COUNTIF(postings!B:B, A633)</f>
        <v>13</v>
      </c>
      <c r="C633">
        <f>COUNTIFS(postings!B:B, A633, postings!D:D, "*remote*")</f>
        <v>0</v>
      </c>
      <c r="D633">
        <f t="shared" si="9"/>
        <v>0</v>
      </c>
    </row>
    <row r="634" spans="1:4" x14ac:dyDescent="0.2">
      <c r="A634" s="1" t="s">
        <v>2745</v>
      </c>
      <c r="B634">
        <f>COUNTIF(postings!B:B, A634)</f>
        <v>6</v>
      </c>
      <c r="C634">
        <f>COUNTIFS(postings!B:B, A634, postings!D:D, "*remote*")</f>
        <v>0</v>
      </c>
      <c r="D634">
        <f t="shared" si="9"/>
        <v>0</v>
      </c>
    </row>
    <row r="635" spans="1:4" x14ac:dyDescent="0.2">
      <c r="A635" s="1" t="s">
        <v>2749</v>
      </c>
      <c r="B635">
        <f>COUNTIF(postings!B:B, A635)</f>
        <v>4</v>
      </c>
      <c r="C635">
        <f>COUNTIFS(postings!B:B, A635, postings!D:D, "*remote*")</f>
        <v>0</v>
      </c>
      <c r="D635">
        <f t="shared" si="9"/>
        <v>0</v>
      </c>
    </row>
    <row r="636" spans="1:4" x14ac:dyDescent="0.2">
      <c r="A636" s="1" t="s">
        <v>601</v>
      </c>
      <c r="B636">
        <f>COUNTIF(postings!B:B, A636)</f>
        <v>17</v>
      </c>
      <c r="C636">
        <f>COUNTIFS(postings!B:B, A636, postings!D:D, "*remote*")</f>
        <v>0</v>
      </c>
      <c r="D636">
        <f t="shared" si="9"/>
        <v>0</v>
      </c>
    </row>
    <row r="637" spans="1:4" x14ac:dyDescent="0.2">
      <c r="A637" s="1" t="s">
        <v>711</v>
      </c>
      <c r="B637">
        <f>COUNTIF(postings!B:B, A637)</f>
        <v>50</v>
      </c>
      <c r="C637">
        <f>COUNTIFS(postings!B:B, A637, postings!D:D, "*remote*")</f>
        <v>0</v>
      </c>
      <c r="D637">
        <f t="shared" si="9"/>
        <v>0</v>
      </c>
    </row>
    <row r="638" spans="1:4" x14ac:dyDescent="0.2">
      <c r="A638" s="1" t="s">
        <v>2761</v>
      </c>
      <c r="B638">
        <f>COUNTIF(postings!B:B, A638)</f>
        <v>1</v>
      </c>
      <c r="C638">
        <f>COUNTIFS(postings!B:B, A638, postings!D:D, "*remote*")</f>
        <v>0</v>
      </c>
      <c r="D638">
        <f t="shared" si="9"/>
        <v>0</v>
      </c>
    </row>
    <row r="639" spans="1:4" x14ac:dyDescent="0.2">
      <c r="A639" s="1" t="s">
        <v>2765</v>
      </c>
      <c r="B639">
        <f>COUNTIF(postings!B:B, A639)</f>
        <v>4</v>
      </c>
      <c r="C639">
        <f>COUNTIFS(postings!B:B, A639, postings!D:D, "*remote*")</f>
        <v>0</v>
      </c>
      <c r="D639">
        <f t="shared" si="9"/>
        <v>0</v>
      </c>
    </row>
    <row r="640" spans="1:4" x14ac:dyDescent="0.2">
      <c r="A640" s="1" t="s">
        <v>2769</v>
      </c>
      <c r="B640">
        <f>COUNTIF(postings!B:B, A640)</f>
        <v>1</v>
      </c>
      <c r="C640">
        <f>COUNTIFS(postings!B:B, A640, postings!D:D, "*remote*")</f>
        <v>0</v>
      </c>
      <c r="D640">
        <f t="shared" si="9"/>
        <v>0</v>
      </c>
    </row>
    <row r="641" spans="1:4" x14ac:dyDescent="0.2">
      <c r="A641" s="1" t="s">
        <v>2776</v>
      </c>
      <c r="B641">
        <f>COUNTIF(postings!B:B, A641)</f>
        <v>1</v>
      </c>
      <c r="C641">
        <f>COUNTIFS(postings!B:B, A641, postings!D:D, "*remote*")</f>
        <v>0</v>
      </c>
      <c r="D641">
        <f t="shared" si="9"/>
        <v>0</v>
      </c>
    </row>
    <row r="642" spans="1:4" x14ac:dyDescent="0.2">
      <c r="A642" s="1" t="s">
        <v>2782</v>
      </c>
      <c r="B642">
        <f>COUNTIF(postings!B:B, A642)</f>
        <v>2</v>
      </c>
      <c r="C642">
        <f>COUNTIFS(postings!B:B, A642, postings!D:D, "*remote*")</f>
        <v>0</v>
      </c>
      <c r="D642">
        <f t="shared" si="9"/>
        <v>0</v>
      </c>
    </row>
    <row r="643" spans="1:4" x14ac:dyDescent="0.2">
      <c r="A643" s="1" t="s">
        <v>318</v>
      </c>
      <c r="B643">
        <f>COUNTIF(postings!B:B, A643)</f>
        <v>31</v>
      </c>
      <c r="C643">
        <f>COUNTIFS(postings!B:B, A643, postings!D:D, "*remote*")</f>
        <v>3</v>
      </c>
      <c r="D643">
        <f t="shared" ref="D643:D706" si="10">C643/B643</f>
        <v>9.6774193548387094E-2</v>
      </c>
    </row>
    <row r="644" spans="1:4" x14ac:dyDescent="0.2">
      <c r="A644" s="1" t="s">
        <v>181</v>
      </c>
      <c r="B644">
        <f>COUNTIF(postings!B:B, A644)</f>
        <v>20</v>
      </c>
      <c r="C644">
        <f>COUNTIFS(postings!B:B, A644, postings!D:D, "*remote*")</f>
        <v>3</v>
      </c>
      <c r="D644">
        <f t="shared" si="10"/>
        <v>0.15</v>
      </c>
    </row>
    <row r="645" spans="1:4" x14ac:dyDescent="0.2">
      <c r="A645" s="1" t="s">
        <v>181</v>
      </c>
      <c r="B645">
        <f>COUNTIF(postings!B:B, A645)</f>
        <v>20</v>
      </c>
      <c r="C645">
        <f>COUNTIFS(postings!B:B, A645, postings!D:D, "*remote*")</f>
        <v>3</v>
      </c>
      <c r="D645">
        <f t="shared" si="10"/>
        <v>0.15</v>
      </c>
    </row>
    <row r="646" spans="1:4" x14ac:dyDescent="0.2">
      <c r="A646" s="1" t="s">
        <v>904</v>
      </c>
      <c r="B646">
        <f>COUNTIF(postings!B:B, A646)</f>
        <v>15</v>
      </c>
      <c r="C646">
        <f>COUNTIFS(postings!B:B, A646, postings!D:D, "*remote*")</f>
        <v>0</v>
      </c>
      <c r="D646">
        <f t="shared" si="10"/>
        <v>0</v>
      </c>
    </row>
    <row r="647" spans="1:4" x14ac:dyDescent="0.2">
      <c r="A647" s="1" t="s">
        <v>904</v>
      </c>
      <c r="B647">
        <f>COUNTIF(postings!B:B, A647)</f>
        <v>15</v>
      </c>
      <c r="C647">
        <f>COUNTIFS(postings!B:B, A647, postings!D:D, "*remote*")</f>
        <v>0</v>
      </c>
      <c r="D647">
        <f t="shared" si="10"/>
        <v>0</v>
      </c>
    </row>
    <row r="648" spans="1:4" x14ac:dyDescent="0.2">
      <c r="A648" s="1" t="s">
        <v>2572</v>
      </c>
      <c r="B648">
        <f>COUNTIF(postings!B:B, A648)</f>
        <v>2</v>
      </c>
      <c r="C648">
        <f>COUNTIFS(postings!B:B, A648, postings!D:D, "*remote*")</f>
        <v>0</v>
      </c>
      <c r="D648">
        <f t="shared" si="10"/>
        <v>0</v>
      </c>
    </row>
    <row r="649" spans="1:4" x14ac:dyDescent="0.2">
      <c r="A649" s="1" t="s">
        <v>938</v>
      </c>
      <c r="B649">
        <f>COUNTIF(postings!B:B, A649)</f>
        <v>25</v>
      </c>
      <c r="C649">
        <f>COUNTIFS(postings!B:B, A649, postings!D:D, "*remote*")</f>
        <v>0</v>
      </c>
      <c r="D649">
        <f t="shared" si="10"/>
        <v>0</v>
      </c>
    </row>
    <row r="650" spans="1:4" x14ac:dyDescent="0.2">
      <c r="A650" s="1" t="s">
        <v>181</v>
      </c>
      <c r="B650">
        <f>COUNTIF(postings!B:B, A650)</f>
        <v>20</v>
      </c>
      <c r="C650">
        <f>COUNTIFS(postings!B:B, A650, postings!D:D, "*remote*")</f>
        <v>3</v>
      </c>
      <c r="D650">
        <f t="shared" si="10"/>
        <v>0.15</v>
      </c>
    </row>
    <row r="651" spans="1:4" x14ac:dyDescent="0.2">
      <c r="A651" s="1" t="s">
        <v>553</v>
      </c>
      <c r="B651">
        <f>COUNTIF(postings!B:B, A651)</f>
        <v>41</v>
      </c>
      <c r="C651">
        <f>COUNTIFS(postings!B:B, A651, postings!D:D, "*remote*")</f>
        <v>8</v>
      </c>
      <c r="D651">
        <f t="shared" si="10"/>
        <v>0.1951219512195122</v>
      </c>
    </row>
    <row r="652" spans="1:4" x14ac:dyDescent="0.2">
      <c r="A652" s="1" t="s">
        <v>2819</v>
      </c>
      <c r="B652">
        <f>COUNTIF(postings!B:B, A652)</f>
        <v>1</v>
      </c>
      <c r="C652">
        <f>COUNTIFS(postings!B:B, A652, postings!D:D, "*remote*")</f>
        <v>0</v>
      </c>
      <c r="D652">
        <f t="shared" si="10"/>
        <v>0</v>
      </c>
    </row>
    <row r="653" spans="1:4" x14ac:dyDescent="0.2">
      <c r="A653" s="1" t="s">
        <v>938</v>
      </c>
      <c r="B653">
        <f>COUNTIF(postings!B:B, A653)</f>
        <v>25</v>
      </c>
      <c r="C653">
        <f>COUNTIFS(postings!B:B, A653, postings!D:D, "*remote*")</f>
        <v>0</v>
      </c>
      <c r="D653">
        <f t="shared" si="10"/>
        <v>0</v>
      </c>
    </row>
    <row r="654" spans="1:4" x14ac:dyDescent="0.2">
      <c r="A654" s="1" t="s">
        <v>938</v>
      </c>
      <c r="B654">
        <f>COUNTIF(postings!B:B, A654)</f>
        <v>25</v>
      </c>
      <c r="C654">
        <f>COUNTIFS(postings!B:B, A654, postings!D:D, "*remote*")</f>
        <v>0</v>
      </c>
      <c r="D654">
        <f t="shared" si="10"/>
        <v>0</v>
      </c>
    </row>
    <row r="655" spans="1:4" x14ac:dyDescent="0.2">
      <c r="A655" s="1" t="s">
        <v>938</v>
      </c>
      <c r="B655">
        <f>COUNTIF(postings!B:B, A655)</f>
        <v>25</v>
      </c>
      <c r="C655">
        <f>COUNTIFS(postings!B:B, A655, postings!D:D, "*remote*")</f>
        <v>0</v>
      </c>
      <c r="D655">
        <f t="shared" si="10"/>
        <v>0</v>
      </c>
    </row>
    <row r="656" spans="1:4" x14ac:dyDescent="0.2">
      <c r="A656" s="1" t="s">
        <v>938</v>
      </c>
      <c r="B656">
        <f>COUNTIF(postings!B:B, A656)</f>
        <v>25</v>
      </c>
      <c r="C656">
        <f>COUNTIFS(postings!B:B, A656, postings!D:D, "*remote*")</f>
        <v>0</v>
      </c>
      <c r="D656">
        <f t="shared" si="10"/>
        <v>0</v>
      </c>
    </row>
    <row r="657" spans="1:4" x14ac:dyDescent="0.2">
      <c r="A657" s="1" t="s">
        <v>2835</v>
      </c>
      <c r="B657">
        <f>COUNTIF(postings!B:B, A657)</f>
        <v>1</v>
      </c>
      <c r="C657">
        <f>COUNTIFS(postings!B:B, A657, postings!D:D, "*remote*")</f>
        <v>0</v>
      </c>
      <c r="D657">
        <f t="shared" si="10"/>
        <v>0</v>
      </c>
    </row>
    <row r="658" spans="1:4" x14ac:dyDescent="0.2">
      <c r="A658" s="1" t="s">
        <v>938</v>
      </c>
      <c r="B658">
        <f>COUNTIF(postings!B:B, A658)</f>
        <v>25</v>
      </c>
      <c r="C658">
        <f>COUNTIFS(postings!B:B, A658, postings!D:D, "*remote*")</f>
        <v>0</v>
      </c>
      <c r="D658">
        <f t="shared" si="10"/>
        <v>0</v>
      </c>
    </row>
    <row r="659" spans="1:4" x14ac:dyDescent="0.2">
      <c r="A659" s="1" t="s">
        <v>324</v>
      </c>
      <c r="B659">
        <f>COUNTIF(postings!B:B, A659)</f>
        <v>22</v>
      </c>
      <c r="C659">
        <f>COUNTIFS(postings!B:B, A659, postings!D:D, "*remote*")</f>
        <v>2</v>
      </c>
      <c r="D659">
        <f t="shared" si="10"/>
        <v>9.0909090909090912E-2</v>
      </c>
    </row>
    <row r="660" spans="1:4" x14ac:dyDescent="0.2">
      <c r="A660" s="1" t="s">
        <v>938</v>
      </c>
      <c r="B660">
        <f>COUNTIF(postings!B:B, A660)</f>
        <v>25</v>
      </c>
      <c r="C660">
        <f>COUNTIFS(postings!B:B, A660, postings!D:D, "*remote*")</f>
        <v>0</v>
      </c>
      <c r="D660">
        <f t="shared" si="10"/>
        <v>0</v>
      </c>
    </row>
    <row r="661" spans="1:4" x14ac:dyDescent="0.2">
      <c r="A661" s="1" t="s">
        <v>938</v>
      </c>
      <c r="B661">
        <f>COUNTIF(postings!B:B, A661)</f>
        <v>25</v>
      </c>
      <c r="C661">
        <f>COUNTIFS(postings!B:B, A661, postings!D:D, "*remote*")</f>
        <v>0</v>
      </c>
      <c r="D661">
        <f t="shared" si="10"/>
        <v>0</v>
      </c>
    </row>
    <row r="662" spans="1:4" x14ac:dyDescent="0.2">
      <c r="A662" s="1" t="s">
        <v>938</v>
      </c>
      <c r="B662">
        <f>COUNTIF(postings!B:B, A662)</f>
        <v>25</v>
      </c>
      <c r="C662">
        <f>COUNTIFS(postings!B:B, A662, postings!D:D, "*remote*")</f>
        <v>0</v>
      </c>
      <c r="D662">
        <f t="shared" si="10"/>
        <v>0</v>
      </c>
    </row>
    <row r="663" spans="1:4" x14ac:dyDescent="0.2">
      <c r="A663" s="1" t="s">
        <v>938</v>
      </c>
      <c r="B663">
        <f>COUNTIF(postings!B:B, A663)</f>
        <v>25</v>
      </c>
      <c r="C663">
        <f>COUNTIFS(postings!B:B, A663, postings!D:D, "*remote*")</f>
        <v>0</v>
      </c>
      <c r="D663">
        <f t="shared" si="10"/>
        <v>0</v>
      </c>
    </row>
    <row r="664" spans="1:4" x14ac:dyDescent="0.2">
      <c r="A664" s="1" t="s">
        <v>938</v>
      </c>
      <c r="B664">
        <f>COUNTIF(postings!B:B, A664)</f>
        <v>25</v>
      </c>
      <c r="C664">
        <f>COUNTIFS(postings!B:B, A664, postings!D:D, "*remote*")</f>
        <v>0</v>
      </c>
      <c r="D664">
        <f t="shared" si="10"/>
        <v>0</v>
      </c>
    </row>
    <row r="665" spans="1:4" x14ac:dyDescent="0.2">
      <c r="A665" s="1" t="s">
        <v>2857</v>
      </c>
      <c r="B665">
        <f>COUNTIF(postings!B:B, A665)</f>
        <v>8</v>
      </c>
      <c r="C665">
        <f>COUNTIFS(postings!B:B, A665, postings!D:D, "*remote*")</f>
        <v>2</v>
      </c>
      <c r="D665">
        <f t="shared" si="10"/>
        <v>0.25</v>
      </c>
    </row>
    <row r="666" spans="1:4" x14ac:dyDescent="0.2">
      <c r="A666" s="1" t="s">
        <v>938</v>
      </c>
      <c r="B666">
        <f>COUNTIF(postings!B:B, A666)</f>
        <v>25</v>
      </c>
      <c r="C666">
        <f>COUNTIFS(postings!B:B, A666, postings!D:D, "*remote*")</f>
        <v>0</v>
      </c>
      <c r="D666">
        <f t="shared" si="10"/>
        <v>0</v>
      </c>
    </row>
    <row r="667" spans="1:4" x14ac:dyDescent="0.2">
      <c r="A667" s="1" t="s">
        <v>2865</v>
      </c>
      <c r="B667">
        <f>COUNTIF(postings!B:B, A667)</f>
        <v>1</v>
      </c>
      <c r="C667">
        <f>COUNTIFS(postings!B:B, A667, postings!D:D, "*remote*")</f>
        <v>0</v>
      </c>
      <c r="D667">
        <f t="shared" si="10"/>
        <v>0</v>
      </c>
    </row>
    <row r="668" spans="1:4" x14ac:dyDescent="0.2">
      <c r="A668" s="1" t="s">
        <v>324</v>
      </c>
      <c r="B668">
        <f>COUNTIF(postings!B:B, A668)</f>
        <v>22</v>
      </c>
      <c r="C668">
        <f>COUNTIFS(postings!B:B, A668, postings!D:D, "*remote*")</f>
        <v>2</v>
      </c>
      <c r="D668">
        <f t="shared" si="10"/>
        <v>9.0909090909090912E-2</v>
      </c>
    </row>
    <row r="669" spans="1:4" x14ac:dyDescent="0.2">
      <c r="A669" s="1" t="s">
        <v>2857</v>
      </c>
      <c r="B669">
        <f>COUNTIF(postings!B:B, A669)</f>
        <v>8</v>
      </c>
      <c r="C669">
        <f>COUNTIFS(postings!B:B, A669, postings!D:D, "*remote*")</f>
        <v>2</v>
      </c>
      <c r="D669">
        <f t="shared" si="10"/>
        <v>0.25</v>
      </c>
    </row>
    <row r="670" spans="1:4" x14ac:dyDescent="0.2">
      <c r="A670" s="1" t="s">
        <v>2875</v>
      </c>
      <c r="B670">
        <f>COUNTIF(postings!B:B, A670)</f>
        <v>7</v>
      </c>
      <c r="C670">
        <f>COUNTIFS(postings!B:B, A670, postings!D:D, "*remote*")</f>
        <v>0</v>
      </c>
      <c r="D670">
        <f t="shared" si="10"/>
        <v>0</v>
      </c>
    </row>
    <row r="671" spans="1:4" x14ac:dyDescent="0.2">
      <c r="A671" s="1" t="s">
        <v>2880</v>
      </c>
      <c r="B671">
        <f>COUNTIF(postings!B:B, A671)</f>
        <v>1</v>
      </c>
      <c r="C671">
        <f>COUNTIFS(postings!B:B, A671, postings!D:D, "*remote*")</f>
        <v>0</v>
      </c>
      <c r="D671">
        <f t="shared" si="10"/>
        <v>0</v>
      </c>
    </row>
    <row r="672" spans="1:4" x14ac:dyDescent="0.2">
      <c r="A672" s="1" t="s">
        <v>2884</v>
      </c>
      <c r="B672">
        <f>COUNTIF(postings!B:B, A672)</f>
        <v>2</v>
      </c>
      <c r="C672">
        <f>COUNTIFS(postings!B:B, A672, postings!D:D, "*remote*")</f>
        <v>0</v>
      </c>
      <c r="D672">
        <f t="shared" si="10"/>
        <v>0</v>
      </c>
    </row>
    <row r="673" spans="1:4" x14ac:dyDescent="0.2">
      <c r="A673" s="1" t="s">
        <v>374</v>
      </c>
      <c r="B673">
        <f>COUNTIF(postings!B:B, A673)</f>
        <v>11</v>
      </c>
      <c r="C673">
        <f>COUNTIFS(postings!B:B, A673, postings!D:D, "*remote*")</f>
        <v>0</v>
      </c>
      <c r="D673">
        <f t="shared" si="10"/>
        <v>0</v>
      </c>
    </row>
    <row r="674" spans="1:4" x14ac:dyDescent="0.2">
      <c r="A674" s="1" t="s">
        <v>61</v>
      </c>
      <c r="B674">
        <f>COUNTIF(postings!B:B, A674)</f>
        <v>112</v>
      </c>
      <c r="C674">
        <f>COUNTIFS(postings!B:B, A674, postings!D:D, "*remote*")</f>
        <v>18</v>
      </c>
      <c r="D674">
        <f t="shared" si="10"/>
        <v>0.16071428571428573</v>
      </c>
    </row>
    <row r="675" spans="1:4" x14ac:dyDescent="0.2">
      <c r="A675" s="1" t="s">
        <v>615</v>
      </c>
      <c r="B675">
        <f>COUNTIF(postings!B:B, A675)</f>
        <v>19</v>
      </c>
      <c r="C675">
        <f>COUNTIFS(postings!B:B, A675, postings!D:D, "*remote*")</f>
        <v>0</v>
      </c>
      <c r="D675">
        <f t="shared" si="10"/>
        <v>0</v>
      </c>
    </row>
    <row r="676" spans="1:4" x14ac:dyDescent="0.2">
      <c r="A676" s="1" t="s">
        <v>2900</v>
      </c>
      <c r="B676">
        <f>COUNTIF(postings!B:B, A676)</f>
        <v>1</v>
      </c>
      <c r="C676">
        <f>COUNTIFS(postings!B:B, A676, postings!D:D, "*remote*")</f>
        <v>0</v>
      </c>
      <c r="D676">
        <f t="shared" si="10"/>
        <v>0</v>
      </c>
    </row>
    <row r="677" spans="1:4" x14ac:dyDescent="0.2">
      <c r="A677" s="1" t="s">
        <v>2905</v>
      </c>
      <c r="B677">
        <f>COUNTIF(postings!B:B, A677)</f>
        <v>1</v>
      </c>
      <c r="C677">
        <f>COUNTIFS(postings!B:B, A677, postings!D:D, "*remote*")</f>
        <v>0</v>
      </c>
      <c r="D677">
        <f t="shared" si="10"/>
        <v>0</v>
      </c>
    </row>
    <row r="678" spans="1:4" x14ac:dyDescent="0.2">
      <c r="A678" s="1" t="s">
        <v>2857</v>
      </c>
      <c r="B678">
        <f>COUNTIF(postings!B:B, A678)</f>
        <v>8</v>
      </c>
      <c r="C678">
        <f>COUNTIFS(postings!B:B, A678, postings!D:D, "*remote*")</f>
        <v>2</v>
      </c>
      <c r="D678">
        <f t="shared" si="10"/>
        <v>0.25</v>
      </c>
    </row>
    <row r="679" spans="1:4" x14ac:dyDescent="0.2">
      <c r="A679" s="1" t="s">
        <v>2914</v>
      </c>
      <c r="B679">
        <f>COUNTIF(postings!B:B, A679)</f>
        <v>1</v>
      </c>
      <c r="C679">
        <f>COUNTIFS(postings!B:B, A679, postings!D:D, "*remote*")</f>
        <v>0</v>
      </c>
      <c r="D679">
        <f t="shared" si="10"/>
        <v>0</v>
      </c>
    </row>
    <row r="680" spans="1:4" x14ac:dyDescent="0.2">
      <c r="A680" s="1" t="s">
        <v>181</v>
      </c>
      <c r="B680">
        <f>COUNTIF(postings!B:B, A680)</f>
        <v>20</v>
      </c>
      <c r="C680">
        <f>COUNTIFS(postings!B:B, A680, postings!D:D, "*remote*")</f>
        <v>3</v>
      </c>
      <c r="D680">
        <f t="shared" si="10"/>
        <v>0.15</v>
      </c>
    </row>
    <row r="681" spans="1:4" x14ac:dyDescent="0.2">
      <c r="A681" s="1" t="s">
        <v>181</v>
      </c>
      <c r="B681">
        <f>COUNTIF(postings!B:B, A681)</f>
        <v>20</v>
      </c>
      <c r="C681">
        <f>COUNTIFS(postings!B:B, A681, postings!D:D, "*remote*")</f>
        <v>3</v>
      </c>
      <c r="D681">
        <f t="shared" si="10"/>
        <v>0.15</v>
      </c>
    </row>
    <row r="682" spans="1:4" x14ac:dyDescent="0.2">
      <c r="A682" s="1" t="s">
        <v>2923</v>
      </c>
      <c r="B682">
        <f>COUNTIF(postings!B:B, A682)</f>
        <v>1</v>
      </c>
      <c r="C682">
        <f>COUNTIFS(postings!B:B, A682, postings!D:D, "*remote*")</f>
        <v>0</v>
      </c>
      <c r="D682">
        <f t="shared" si="10"/>
        <v>0</v>
      </c>
    </row>
    <row r="683" spans="1:4" x14ac:dyDescent="0.2">
      <c r="A683" s="1" t="s">
        <v>2171</v>
      </c>
      <c r="B683">
        <f>COUNTIF(postings!B:B, A683)</f>
        <v>3</v>
      </c>
      <c r="C683">
        <f>COUNTIFS(postings!B:B, A683, postings!D:D, "*remote*")</f>
        <v>0</v>
      </c>
      <c r="D683">
        <f t="shared" si="10"/>
        <v>0</v>
      </c>
    </row>
    <row r="684" spans="1:4" x14ac:dyDescent="0.2">
      <c r="A684" s="1" t="s">
        <v>2934</v>
      </c>
      <c r="B684">
        <f>COUNTIF(postings!B:B, A684)</f>
        <v>16</v>
      </c>
      <c r="C684">
        <f>COUNTIFS(postings!B:B, A684, postings!D:D, "*remote*")</f>
        <v>0</v>
      </c>
      <c r="D684">
        <f t="shared" si="10"/>
        <v>0</v>
      </c>
    </row>
    <row r="685" spans="1:4" x14ac:dyDescent="0.2">
      <c r="A685" s="1" t="s">
        <v>2940</v>
      </c>
      <c r="B685">
        <f>COUNTIF(postings!B:B, A685)</f>
        <v>23</v>
      </c>
      <c r="C685">
        <f>COUNTIFS(postings!B:B, A685, postings!D:D, "*remote*")</f>
        <v>0</v>
      </c>
      <c r="D685">
        <f t="shared" si="10"/>
        <v>0</v>
      </c>
    </row>
    <row r="686" spans="1:4" x14ac:dyDescent="0.2">
      <c r="A686" s="1" t="s">
        <v>2946</v>
      </c>
      <c r="B686">
        <f>COUNTIF(postings!B:B, A686)</f>
        <v>1</v>
      </c>
      <c r="C686">
        <f>COUNTIFS(postings!B:B, A686, postings!D:D, "*remote*")</f>
        <v>0</v>
      </c>
      <c r="D686">
        <f t="shared" si="10"/>
        <v>0</v>
      </c>
    </row>
    <row r="687" spans="1:4" x14ac:dyDescent="0.2">
      <c r="A687" s="1" t="s">
        <v>2951</v>
      </c>
      <c r="B687">
        <f>COUNTIF(postings!B:B, A687)</f>
        <v>1</v>
      </c>
      <c r="C687">
        <f>COUNTIFS(postings!B:B, A687, postings!D:D, "*remote*")</f>
        <v>0</v>
      </c>
      <c r="D687">
        <f t="shared" si="10"/>
        <v>0</v>
      </c>
    </row>
    <row r="688" spans="1:4" x14ac:dyDescent="0.2">
      <c r="A688" s="1" t="s">
        <v>553</v>
      </c>
      <c r="B688">
        <f>COUNTIF(postings!B:B, A688)</f>
        <v>41</v>
      </c>
      <c r="C688">
        <f>COUNTIFS(postings!B:B, A688, postings!D:D, "*remote*")</f>
        <v>8</v>
      </c>
      <c r="D688">
        <f t="shared" si="10"/>
        <v>0.1951219512195122</v>
      </c>
    </row>
    <row r="689" spans="1:4" x14ac:dyDescent="0.2">
      <c r="A689" s="1" t="s">
        <v>1124</v>
      </c>
      <c r="B689">
        <f>COUNTIF(postings!B:B, A689)</f>
        <v>17</v>
      </c>
      <c r="C689">
        <f>COUNTIFS(postings!B:B, A689, postings!D:D, "*remote*")</f>
        <v>0</v>
      </c>
      <c r="D689">
        <f t="shared" si="10"/>
        <v>0</v>
      </c>
    </row>
    <row r="690" spans="1:4" x14ac:dyDescent="0.2">
      <c r="A690" s="1" t="s">
        <v>2962</v>
      </c>
      <c r="B690">
        <f>COUNTIF(postings!B:B, A690)</f>
        <v>7</v>
      </c>
      <c r="C690">
        <f>COUNTIFS(postings!B:B, A690, postings!D:D, "*remote*")</f>
        <v>0</v>
      </c>
      <c r="D690">
        <f t="shared" si="10"/>
        <v>0</v>
      </c>
    </row>
    <row r="691" spans="1:4" x14ac:dyDescent="0.2">
      <c r="A691" s="1" t="s">
        <v>2967</v>
      </c>
      <c r="B691">
        <f>COUNTIF(postings!B:B, A691)</f>
        <v>1</v>
      </c>
      <c r="C691">
        <f>COUNTIFS(postings!B:B, A691, postings!D:D, "*remote*")</f>
        <v>0</v>
      </c>
      <c r="D691">
        <f t="shared" si="10"/>
        <v>0</v>
      </c>
    </row>
    <row r="692" spans="1:4" x14ac:dyDescent="0.2">
      <c r="A692" s="1" t="s">
        <v>1228</v>
      </c>
      <c r="B692">
        <f>COUNTIF(postings!B:B, A692)</f>
        <v>40</v>
      </c>
      <c r="C692">
        <f>COUNTIFS(postings!B:B, A692, postings!D:D, "*remote*")</f>
        <v>2</v>
      </c>
      <c r="D692">
        <f t="shared" si="10"/>
        <v>0.05</v>
      </c>
    </row>
    <row r="693" spans="1:4" x14ac:dyDescent="0.2">
      <c r="A693" s="1" t="s">
        <v>2171</v>
      </c>
      <c r="B693">
        <f>COUNTIF(postings!B:B, A693)</f>
        <v>3</v>
      </c>
      <c r="C693">
        <f>COUNTIFS(postings!B:B, A693, postings!D:D, "*remote*")</f>
        <v>0</v>
      </c>
      <c r="D693">
        <f t="shared" si="10"/>
        <v>0</v>
      </c>
    </row>
    <row r="694" spans="1:4" x14ac:dyDescent="0.2">
      <c r="A694" s="1" t="s">
        <v>2982</v>
      </c>
      <c r="B694">
        <f>COUNTIF(postings!B:B, A694)</f>
        <v>80</v>
      </c>
      <c r="C694">
        <f>COUNTIFS(postings!B:B, A694, postings!D:D, "*remote*")</f>
        <v>3</v>
      </c>
      <c r="D694">
        <f t="shared" si="10"/>
        <v>3.7499999999999999E-2</v>
      </c>
    </row>
    <row r="695" spans="1:4" x14ac:dyDescent="0.2">
      <c r="A695" s="1" t="s">
        <v>2982</v>
      </c>
      <c r="B695">
        <f>COUNTIF(postings!B:B, A695)</f>
        <v>80</v>
      </c>
      <c r="C695">
        <f>COUNTIFS(postings!B:B, A695, postings!D:D, "*remote*")</f>
        <v>3</v>
      </c>
      <c r="D695">
        <f t="shared" si="10"/>
        <v>3.7499999999999999E-2</v>
      </c>
    </row>
    <row r="696" spans="1:4" x14ac:dyDescent="0.2">
      <c r="A696" s="1" t="s">
        <v>2982</v>
      </c>
      <c r="B696">
        <f>COUNTIF(postings!B:B, A696)</f>
        <v>80</v>
      </c>
      <c r="C696">
        <f>COUNTIFS(postings!B:B, A696, postings!D:D, "*remote*")</f>
        <v>3</v>
      </c>
      <c r="D696">
        <f t="shared" si="10"/>
        <v>3.7499999999999999E-2</v>
      </c>
    </row>
    <row r="697" spans="1:4" x14ac:dyDescent="0.2">
      <c r="A697" s="1" t="s">
        <v>2982</v>
      </c>
      <c r="B697">
        <f>COUNTIF(postings!B:B, A697)</f>
        <v>80</v>
      </c>
      <c r="C697">
        <f>COUNTIFS(postings!B:B, A697, postings!D:D, "*remote*")</f>
        <v>3</v>
      </c>
      <c r="D697">
        <f t="shared" si="10"/>
        <v>3.7499999999999999E-2</v>
      </c>
    </row>
    <row r="698" spans="1:4" x14ac:dyDescent="0.2">
      <c r="A698" s="1" t="s">
        <v>2982</v>
      </c>
      <c r="B698">
        <f>COUNTIF(postings!B:B, A698)</f>
        <v>80</v>
      </c>
      <c r="C698">
        <f>COUNTIFS(postings!B:B, A698, postings!D:D, "*remote*")</f>
        <v>3</v>
      </c>
      <c r="D698">
        <f t="shared" si="10"/>
        <v>3.7499999999999999E-2</v>
      </c>
    </row>
    <row r="699" spans="1:4" x14ac:dyDescent="0.2">
      <c r="A699" s="1" t="s">
        <v>2982</v>
      </c>
      <c r="B699">
        <f>COUNTIF(postings!B:B, A699)</f>
        <v>80</v>
      </c>
      <c r="C699">
        <f>COUNTIFS(postings!B:B, A699, postings!D:D, "*remote*")</f>
        <v>3</v>
      </c>
      <c r="D699">
        <f t="shared" si="10"/>
        <v>3.7499999999999999E-2</v>
      </c>
    </row>
    <row r="700" spans="1:4" x14ac:dyDescent="0.2">
      <c r="A700" s="1" t="s">
        <v>2982</v>
      </c>
      <c r="B700">
        <f>COUNTIF(postings!B:B, A700)</f>
        <v>80</v>
      </c>
      <c r="C700">
        <f>COUNTIFS(postings!B:B, A700, postings!D:D, "*remote*")</f>
        <v>3</v>
      </c>
      <c r="D700">
        <f t="shared" si="10"/>
        <v>3.7499999999999999E-2</v>
      </c>
    </row>
    <row r="701" spans="1:4" x14ac:dyDescent="0.2">
      <c r="A701" s="1" t="s">
        <v>2982</v>
      </c>
      <c r="B701">
        <f>COUNTIF(postings!B:B, A701)</f>
        <v>80</v>
      </c>
      <c r="C701">
        <f>COUNTIFS(postings!B:B, A701, postings!D:D, "*remote*")</f>
        <v>3</v>
      </c>
      <c r="D701">
        <f t="shared" si="10"/>
        <v>3.7499999999999999E-2</v>
      </c>
    </row>
    <row r="702" spans="1:4" x14ac:dyDescent="0.2">
      <c r="A702" s="1" t="s">
        <v>2982</v>
      </c>
      <c r="B702">
        <f>COUNTIF(postings!B:B, A702)</f>
        <v>80</v>
      </c>
      <c r="C702">
        <f>COUNTIFS(postings!B:B, A702, postings!D:D, "*remote*")</f>
        <v>3</v>
      </c>
      <c r="D702">
        <f t="shared" si="10"/>
        <v>3.7499999999999999E-2</v>
      </c>
    </row>
    <row r="703" spans="1:4" x14ac:dyDescent="0.2">
      <c r="A703" s="1" t="s">
        <v>2982</v>
      </c>
      <c r="B703">
        <f>COUNTIF(postings!B:B, A703)</f>
        <v>80</v>
      </c>
      <c r="C703">
        <f>COUNTIFS(postings!B:B, A703, postings!D:D, "*remote*")</f>
        <v>3</v>
      </c>
      <c r="D703">
        <f t="shared" si="10"/>
        <v>3.7499999999999999E-2</v>
      </c>
    </row>
    <row r="704" spans="1:4" x14ac:dyDescent="0.2">
      <c r="A704" s="1" t="s">
        <v>2982</v>
      </c>
      <c r="B704">
        <f>COUNTIF(postings!B:B, A704)</f>
        <v>80</v>
      </c>
      <c r="C704">
        <f>COUNTIFS(postings!B:B, A704, postings!D:D, "*remote*")</f>
        <v>3</v>
      </c>
      <c r="D704">
        <f t="shared" si="10"/>
        <v>3.7499999999999999E-2</v>
      </c>
    </row>
    <row r="705" spans="1:4" x14ac:dyDescent="0.2">
      <c r="A705" s="1" t="s">
        <v>2982</v>
      </c>
      <c r="B705">
        <f>COUNTIF(postings!B:B, A705)</f>
        <v>80</v>
      </c>
      <c r="C705">
        <f>COUNTIFS(postings!B:B, A705, postings!D:D, "*remote*")</f>
        <v>3</v>
      </c>
      <c r="D705">
        <f t="shared" si="10"/>
        <v>3.7499999999999999E-2</v>
      </c>
    </row>
    <row r="706" spans="1:4" x14ac:dyDescent="0.2">
      <c r="A706" s="1" t="s">
        <v>2982</v>
      </c>
      <c r="B706">
        <f>COUNTIF(postings!B:B, A706)</f>
        <v>80</v>
      </c>
      <c r="C706">
        <f>COUNTIFS(postings!B:B, A706, postings!D:D, "*remote*")</f>
        <v>3</v>
      </c>
      <c r="D706">
        <f t="shared" si="10"/>
        <v>3.7499999999999999E-2</v>
      </c>
    </row>
    <row r="707" spans="1:4" x14ac:dyDescent="0.2">
      <c r="A707" s="1" t="s">
        <v>2982</v>
      </c>
      <c r="B707">
        <f>COUNTIF(postings!B:B, A707)</f>
        <v>80</v>
      </c>
      <c r="C707">
        <f>COUNTIFS(postings!B:B, A707, postings!D:D, "*remote*")</f>
        <v>3</v>
      </c>
      <c r="D707">
        <f t="shared" ref="D707:D770" si="11">C707/B707</f>
        <v>3.7499999999999999E-2</v>
      </c>
    </row>
    <row r="708" spans="1:4" x14ac:dyDescent="0.2">
      <c r="A708" s="1" t="s">
        <v>2982</v>
      </c>
      <c r="B708">
        <f>COUNTIF(postings!B:B, A708)</f>
        <v>80</v>
      </c>
      <c r="C708">
        <f>COUNTIFS(postings!B:B, A708, postings!D:D, "*remote*")</f>
        <v>3</v>
      </c>
      <c r="D708">
        <f t="shared" si="11"/>
        <v>3.7499999999999999E-2</v>
      </c>
    </row>
    <row r="709" spans="1:4" x14ac:dyDescent="0.2">
      <c r="A709" s="1" t="s">
        <v>3021</v>
      </c>
      <c r="B709">
        <f>COUNTIF(postings!B:B, A709)</f>
        <v>1</v>
      </c>
      <c r="C709">
        <f>COUNTIFS(postings!B:B, A709, postings!D:D, "*remote*")</f>
        <v>0</v>
      </c>
      <c r="D709">
        <f t="shared" si="11"/>
        <v>0</v>
      </c>
    </row>
    <row r="710" spans="1:4" x14ac:dyDescent="0.2">
      <c r="A710" s="1" t="s">
        <v>1228</v>
      </c>
      <c r="B710">
        <f>COUNTIF(postings!B:B, A710)</f>
        <v>40</v>
      </c>
      <c r="C710">
        <f>COUNTIFS(postings!B:B, A710, postings!D:D, "*remote*")</f>
        <v>2</v>
      </c>
      <c r="D710">
        <f t="shared" si="11"/>
        <v>0.05</v>
      </c>
    </row>
    <row r="711" spans="1:4" x14ac:dyDescent="0.2">
      <c r="A711" s="1" t="s">
        <v>374</v>
      </c>
      <c r="B711">
        <f>COUNTIF(postings!B:B, A711)</f>
        <v>11</v>
      </c>
      <c r="C711">
        <f>COUNTIFS(postings!B:B, A711, postings!D:D, "*remote*")</f>
        <v>0</v>
      </c>
      <c r="D711">
        <f t="shared" si="11"/>
        <v>0</v>
      </c>
    </row>
    <row r="712" spans="1:4" x14ac:dyDescent="0.2">
      <c r="A712" s="1" t="s">
        <v>3030</v>
      </c>
      <c r="B712">
        <f>COUNTIF(postings!B:B, A712)</f>
        <v>6</v>
      </c>
      <c r="C712">
        <f>COUNTIFS(postings!B:B, A712, postings!D:D, "*remote*")</f>
        <v>0</v>
      </c>
      <c r="D712">
        <f t="shared" si="11"/>
        <v>0</v>
      </c>
    </row>
    <row r="713" spans="1:4" x14ac:dyDescent="0.2">
      <c r="A713" s="1" t="s">
        <v>3034</v>
      </c>
      <c r="B713">
        <f>COUNTIF(postings!B:B, A713)</f>
        <v>1</v>
      </c>
      <c r="C713">
        <f>COUNTIFS(postings!B:B, A713, postings!D:D, "*remote*")</f>
        <v>0</v>
      </c>
      <c r="D713">
        <f t="shared" si="11"/>
        <v>0</v>
      </c>
    </row>
    <row r="714" spans="1:4" x14ac:dyDescent="0.2">
      <c r="A714" s="1" t="s">
        <v>2962</v>
      </c>
      <c r="B714">
        <f>COUNTIF(postings!B:B, A714)</f>
        <v>7</v>
      </c>
      <c r="C714">
        <f>COUNTIFS(postings!B:B, A714, postings!D:D, "*remote*")</f>
        <v>0</v>
      </c>
      <c r="D714">
        <f t="shared" si="11"/>
        <v>0</v>
      </c>
    </row>
    <row r="715" spans="1:4" x14ac:dyDescent="0.2">
      <c r="A715" s="1" t="s">
        <v>3041</v>
      </c>
      <c r="B715">
        <f>COUNTIF(postings!B:B, A715)</f>
        <v>6</v>
      </c>
      <c r="C715">
        <f>COUNTIFS(postings!B:B, A715, postings!D:D, "*remote*")</f>
        <v>0</v>
      </c>
      <c r="D715">
        <f t="shared" si="11"/>
        <v>0</v>
      </c>
    </row>
    <row r="716" spans="1:4" x14ac:dyDescent="0.2">
      <c r="A716" s="1" t="s">
        <v>335</v>
      </c>
      <c r="B716">
        <f>COUNTIF(postings!B:B, A716)</f>
        <v>49</v>
      </c>
      <c r="C716">
        <f>COUNTIFS(postings!B:B, A716, postings!D:D, "*remote*")</f>
        <v>49</v>
      </c>
      <c r="D716">
        <f t="shared" si="11"/>
        <v>1</v>
      </c>
    </row>
    <row r="717" spans="1:4" x14ac:dyDescent="0.2">
      <c r="A717" s="1" t="s">
        <v>2449</v>
      </c>
      <c r="B717">
        <f>COUNTIF(postings!B:B, A717)</f>
        <v>17</v>
      </c>
      <c r="C717">
        <f>COUNTIFS(postings!B:B, A717, postings!D:D, "*remote*")</f>
        <v>0</v>
      </c>
      <c r="D717">
        <f t="shared" si="11"/>
        <v>0</v>
      </c>
    </row>
    <row r="718" spans="1:4" x14ac:dyDescent="0.2">
      <c r="A718" s="1" t="s">
        <v>1789</v>
      </c>
      <c r="B718">
        <f>COUNTIF(postings!B:B, A718)</f>
        <v>3</v>
      </c>
      <c r="C718">
        <f>COUNTIFS(postings!B:B, A718, postings!D:D, "*remote*")</f>
        <v>0</v>
      </c>
      <c r="D718">
        <f t="shared" si="11"/>
        <v>0</v>
      </c>
    </row>
    <row r="719" spans="1:4" x14ac:dyDescent="0.2">
      <c r="A719" s="1" t="s">
        <v>3062</v>
      </c>
      <c r="B719">
        <f>COUNTIF(postings!B:B, A719)</f>
        <v>11</v>
      </c>
      <c r="C719">
        <f>COUNTIFS(postings!B:B, A719, postings!D:D, "*remote*")</f>
        <v>0</v>
      </c>
      <c r="D719">
        <f t="shared" si="11"/>
        <v>0</v>
      </c>
    </row>
    <row r="720" spans="1:4" x14ac:dyDescent="0.2">
      <c r="A720" s="1" t="s">
        <v>3067</v>
      </c>
      <c r="B720">
        <f>COUNTIF(postings!B:B, A720)</f>
        <v>1</v>
      </c>
      <c r="C720">
        <f>COUNTIFS(postings!B:B, A720, postings!D:D, "*remote*")</f>
        <v>0</v>
      </c>
      <c r="D720">
        <f t="shared" si="11"/>
        <v>0</v>
      </c>
    </row>
    <row r="721" spans="1:4" x14ac:dyDescent="0.2">
      <c r="A721" s="1" t="s">
        <v>3072</v>
      </c>
      <c r="B721">
        <f>COUNTIF(postings!B:B, A721)</f>
        <v>15</v>
      </c>
      <c r="C721">
        <f>COUNTIFS(postings!B:B, A721, postings!D:D, "*remote*")</f>
        <v>0</v>
      </c>
      <c r="D721">
        <f t="shared" si="11"/>
        <v>0</v>
      </c>
    </row>
    <row r="722" spans="1:4" x14ac:dyDescent="0.2">
      <c r="A722" s="1" t="s">
        <v>3078</v>
      </c>
      <c r="B722">
        <f>COUNTIF(postings!B:B, A722)</f>
        <v>3</v>
      </c>
      <c r="C722">
        <f>COUNTIFS(postings!B:B, A722, postings!D:D, "*remote*")</f>
        <v>0</v>
      </c>
      <c r="D722">
        <f t="shared" si="11"/>
        <v>0</v>
      </c>
    </row>
    <row r="723" spans="1:4" x14ac:dyDescent="0.2">
      <c r="A723" s="1" t="s">
        <v>3078</v>
      </c>
      <c r="B723">
        <f>COUNTIF(postings!B:B, A723)</f>
        <v>3</v>
      </c>
      <c r="C723">
        <f>COUNTIFS(postings!B:B, A723, postings!D:D, "*remote*")</f>
        <v>0</v>
      </c>
      <c r="D723">
        <f t="shared" si="11"/>
        <v>0</v>
      </c>
    </row>
    <row r="724" spans="1:4" x14ac:dyDescent="0.2">
      <c r="A724" s="1" t="s">
        <v>3062</v>
      </c>
      <c r="B724">
        <f>COUNTIF(postings!B:B, A724)</f>
        <v>11</v>
      </c>
      <c r="C724">
        <f>COUNTIFS(postings!B:B, A724, postings!D:D, "*remote*")</f>
        <v>0</v>
      </c>
      <c r="D724">
        <f t="shared" si="11"/>
        <v>0</v>
      </c>
    </row>
    <row r="725" spans="1:4" x14ac:dyDescent="0.2">
      <c r="A725" s="1" t="s">
        <v>3090</v>
      </c>
      <c r="B725">
        <f>COUNTIF(postings!B:B, A725)</f>
        <v>2</v>
      </c>
      <c r="C725">
        <f>COUNTIFS(postings!B:B, A725, postings!D:D, "*remote*")</f>
        <v>0</v>
      </c>
      <c r="D725">
        <f t="shared" si="11"/>
        <v>0</v>
      </c>
    </row>
    <row r="726" spans="1:4" x14ac:dyDescent="0.2">
      <c r="A726" s="1" t="s">
        <v>3095</v>
      </c>
      <c r="B726">
        <f>COUNTIF(postings!B:B, A726)</f>
        <v>2</v>
      </c>
      <c r="C726">
        <f>COUNTIFS(postings!B:B, A726, postings!D:D, "*remote*")</f>
        <v>0</v>
      </c>
      <c r="D726">
        <f t="shared" si="11"/>
        <v>0</v>
      </c>
    </row>
    <row r="727" spans="1:4" x14ac:dyDescent="0.2">
      <c r="A727" s="1" t="s">
        <v>3099</v>
      </c>
      <c r="B727">
        <f>COUNTIF(postings!B:B, A727)</f>
        <v>2</v>
      </c>
      <c r="C727">
        <f>COUNTIFS(postings!B:B, A727, postings!D:D, "*remote*")</f>
        <v>0</v>
      </c>
      <c r="D727">
        <f t="shared" si="11"/>
        <v>0</v>
      </c>
    </row>
    <row r="728" spans="1:4" x14ac:dyDescent="0.2">
      <c r="A728" s="1" t="s">
        <v>3105</v>
      </c>
      <c r="B728">
        <f>COUNTIF(postings!B:B, A728)</f>
        <v>1</v>
      </c>
      <c r="C728">
        <f>COUNTIFS(postings!B:B, A728, postings!D:D, "*remote*")</f>
        <v>0</v>
      </c>
      <c r="D728">
        <f t="shared" si="11"/>
        <v>0</v>
      </c>
    </row>
    <row r="729" spans="1:4" x14ac:dyDescent="0.2">
      <c r="A729" s="1" t="s">
        <v>3111</v>
      </c>
      <c r="B729">
        <f>COUNTIF(postings!B:B, A729)</f>
        <v>1</v>
      </c>
      <c r="C729">
        <f>COUNTIFS(postings!B:B, A729, postings!D:D, "*remote*")</f>
        <v>0</v>
      </c>
      <c r="D729">
        <f t="shared" si="11"/>
        <v>0</v>
      </c>
    </row>
    <row r="730" spans="1:4" x14ac:dyDescent="0.2">
      <c r="A730" s="1" t="s">
        <v>61</v>
      </c>
      <c r="B730">
        <f>COUNTIF(postings!B:B, A730)</f>
        <v>112</v>
      </c>
      <c r="C730">
        <f>COUNTIFS(postings!B:B, A730, postings!D:D, "*remote*")</f>
        <v>18</v>
      </c>
      <c r="D730">
        <f t="shared" si="11"/>
        <v>0.16071428571428573</v>
      </c>
    </row>
    <row r="731" spans="1:4" x14ac:dyDescent="0.2">
      <c r="A731" s="1" t="s">
        <v>3120</v>
      </c>
      <c r="B731">
        <f>COUNTIF(postings!B:B, A731)</f>
        <v>1</v>
      </c>
      <c r="C731">
        <f>COUNTIFS(postings!B:B, A731, postings!D:D, "*remote*")</f>
        <v>0</v>
      </c>
      <c r="D731">
        <f t="shared" si="11"/>
        <v>0</v>
      </c>
    </row>
    <row r="732" spans="1:4" x14ac:dyDescent="0.2">
      <c r="A732" s="1" t="s">
        <v>1465</v>
      </c>
      <c r="B732">
        <f>COUNTIF(postings!B:B, A732)</f>
        <v>6</v>
      </c>
      <c r="C732">
        <f>COUNTIFS(postings!B:B, A732, postings!D:D, "*remote*")</f>
        <v>0</v>
      </c>
      <c r="D732">
        <f t="shared" si="11"/>
        <v>0</v>
      </c>
    </row>
    <row r="733" spans="1:4" x14ac:dyDescent="0.2">
      <c r="A733" s="1" t="s">
        <v>3129</v>
      </c>
      <c r="B733">
        <f>COUNTIF(postings!B:B, A733)</f>
        <v>1</v>
      </c>
      <c r="C733">
        <f>COUNTIFS(postings!B:B, A733, postings!D:D, "*remote*")</f>
        <v>0</v>
      </c>
      <c r="D733">
        <f t="shared" si="11"/>
        <v>0</v>
      </c>
    </row>
    <row r="734" spans="1:4" x14ac:dyDescent="0.2">
      <c r="A734" s="1" t="s">
        <v>1988</v>
      </c>
      <c r="B734">
        <f>COUNTIF(postings!B:B, A734)</f>
        <v>3</v>
      </c>
      <c r="C734">
        <f>COUNTIFS(postings!B:B, A734, postings!D:D, "*remote*")</f>
        <v>1</v>
      </c>
      <c r="D734">
        <f t="shared" si="11"/>
        <v>0.33333333333333331</v>
      </c>
    </row>
    <row r="735" spans="1:4" x14ac:dyDescent="0.2">
      <c r="A735" s="1" t="s">
        <v>3140</v>
      </c>
      <c r="B735">
        <f>COUNTIF(postings!B:B, A735)</f>
        <v>1</v>
      </c>
      <c r="C735">
        <f>COUNTIFS(postings!B:B, A735, postings!D:D, "*remote*")</f>
        <v>0</v>
      </c>
      <c r="D735">
        <f t="shared" si="11"/>
        <v>0</v>
      </c>
    </row>
    <row r="736" spans="1:4" x14ac:dyDescent="0.2">
      <c r="A736" s="1" t="s">
        <v>3145</v>
      </c>
      <c r="B736">
        <f>COUNTIF(postings!B:B, A736)</f>
        <v>1</v>
      </c>
      <c r="C736">
        <f>COUNTIFS(postings!B:B, A736, postings!D:D, "*remote*")</f>
        <v>0</v>
      </c>
      <c r="D736">
        <f t="shared" si="11"/>
        <v>0</v>
      </c>
    </row>
    <row r="737" spans="1:4" x14ac:dyDescent="0.2">
      <c r="A737" s="1" t="s">
        <v>3150</v>
      </c>
      <c r="B737">
        <f>COUNTIF(postings!B:B, A737)</f>
        <v>9</v>
      </c>
      <c r="C737">
        <f>COUNTIFS(postings!B:B, A737, postings!D:D, "*remote*")</f>
        <v>0</v>
      </c>
      <c r="D737">
        <f t="shared" si="11"/>
        <v>0</v>
      </c>
    </row>
    <row r="738" spans="1:4" x14ac:dyDescent="0.2">
      <c r="A738" s="1" t="s">
        <v>3157</v>
      </c>
      <c r="B738">
        <f>COUNTIF(postings!B:B, A738)</f>
        <v>2</v>
      </c>
      <c r="C738">
        <f>COUNTIFS(postings!B:B, A738, postings!D:D, "*remote*")</f>
        <v>0</v>
      </c>
      <c r="D738">
        <f t="shared" si="11"/>
        <v>0</v>
      </c>
    </row>
    <row r="739" spans="1:4" x14ac:dyDescent="0.2">
      <c r="A739" s="1" t="s">
        <v>171</v>
      </c>
      <c r="B739">
        <f>COUNTIF(postings!B:B, A739)</f>
        <v>17</v>
      </c>
      <c r="C739">
        <f>COUNTIFS(postings!B:B, A739, postings!D:D, "*remote*")</f>
        <v>17</v>
      </c>
      <c r="D739">
        <f t="shared" si="11"/>
        <v>1</v>
      </c>
    </row>
    <row r="740" spans="1:4" x14ac:dyDescent="0.2">
      <c r="A740" s="1" t="s">
        <v>3167</v>
      </c>
      <c r="B740">
        <f>COUNTIF(postings!B:B, A740)</f>
        <v>6</v>
      </c>
      <c r="C740">
        <f>COUNTIFS(postings!B:B, A740, postings!D:D, "*remote*")</f>
        <v>0</v>
      </c>
      <c r="D740">
        <f t="shared" si="11"/>
        <v>0</v>
      </c>
    </row>
    <row r="741" spans="1:4" x14ac:dyDescent="0.2">
      <c r="A741" s="1" t="s">
        <v>1142</v>
      </c>
      <c r="B741">
        <f>COUNTIF(postings!B:B, A741)</f>
        <v>23</v>
      </c>
      <c r="C741">
        <f>COUNTIFS(postings!B:B, A741, postings!D:D, "*remote*")</f>
        <v>0</v>
      </c>
      <c r="D741">
        <f t="shared" si="11"/>
        <v>0</v>
      </c>
    </row>
    <row r="742" spans="1:4" x14ac:dyDescent="0.2">
      <c r="A742" s="1" t="s">
        <v>3177</v>
      </c>
      <c r="B742">
        <f>COUNTIF(postings!B:B, A742)</f>
        <v>2</v>
      </c>
      <c r="C742">
        <f>COUNTIFS(postings!B:B, A742, postings!D:D, "*remote*")</f>
        <v>0</v>
      </c>
      <c r="D742">
        <f t="shared" si="11"/>
        <v>0</v>
      </c>
    </row>
    <row r="743" spans="1:4" x14ac:dyDescent="0.2">
      <c r="A743" s="1" t="s">
        <v>1805</v>
      </c>
      <c r="B743">
        <f>COUNTIF(postings!B:B, A743)</f>
        <v>4</v>
      </c>
      <c r="C743">
        <f>COUNTIFS(postings!B:B, A743, postings!D:D, "*remote*")</f>
        <v>0</v>
      </c>
      <c r="D743">
        <f t="shared" si="11"/>
        <v>0</v>
      </c>
    </row>
    <row r="744" spans="1:4" x14ac:dyDescent="0.2">
      <c r="A744" s="1" t="s">
        <v>3186</v>
      </c>
      <c r="B744">
        <f>COUNTIF(postings!B:B, A744)</f>
        <v>6</v>
      </c>
      <c r="C744">
        <f>COUNTIFS(postings!B:B, A744, postings!D:D, "*remote*")</f>
        <v>0</v>
      </c>
      <c r="D744">
        <f t="shared" si="11"/>
        <v>0</v>
      </c>
    </row>
    <row r="745" spans="1:4" x14ac:dyDescent="0.2">
      <c r="A745" s="1" t="s">
        <v>1683</v>
      </c>
      <c r="B745">
        <f>COUNTIF(postings!B:B, A745)</f>
        <v>20</v>
      </c>
      <c r="C745">
        <f>COUNTIFS(postings!B:B, A745, postings!D:D, "*remote*")</f>
        <v>1</v>
      </c>
      <c r="D745">
        <f t="shared" si="11"/>
        <v>0.05</v>
      </c>
    </row>
    <row r="746" spans="1:4" x14ac:dyDescent="0.2">
      <c r="A746" s="1" t="s">
        <v>3196</v>
      </c>
      <c r="B746">
        <f>COUNTIF(postings!B:B, A746)</f>
        <v>6</v>
      </c>
      <c r="C746">
        <f>COUNTIFS(postings!B:B, A746, postings!D:D, "*remote*")</f>
        <v>0</v>
      </c>
      <c r="D746">
        <f t="shared" si="11"/>
        <v>0</v>
      </c>
    </row>
    <row r="747" spans="1:4" x14ac:dyDescent="0.2">
      <c r="A747" s="1" t="s">
        <v>3199</v>
      </c>
      <c r="B747">
        <f>COUNTIF(postings!B:B, A747)</f>
        <v>1</v>
      </c>
      <c r="C747">
        <f>COUNTIFS(postings!B:B, A747, postings!D:D, "*remote*")</f>
        <v>0</v>
      </c>
      <c r="D747">
        <f t="shared" si="11"/>
        <v>0</v>
      </c>
    </row>
    <row r="748" spans="1:4" x14ac:dyDescent="0.2">
      <c r="A748" s="1" t="s">
        <v>3205</v>
      </c>
      <c r="B748">
        <f>COUNTIF(postings!B:B, A748)</f>
        <v>2</v>
      </c>
      <c r="C748">
        <f>COUNTIFS(postings!B:B, A748, postings!D:D, "*remote*")</f>
        <v>0</v>
      </c>
      <c r="D748">
        <f t="shared" si="11"/>
        <v>0</v>
      </c>
    </row>
    <row r="749" spans="1:4" x14ac:dyDescent="0.2">
      <c r="A749" s="1" t="s">
        <v>1678</v>
      </c>
      <c r="B749">
        <f>COUNTIF(postings!B:B, A749)</f>
        <v>4</v>
      </c>
      <c r="C749">
        <f>COUNTIFS(postings!B:B, A749, postings!D:D, "*remote*")</f>
        <v>0</v>
      </c>
      <c r="D749">
        <f t="shared" si="11"/>
        <v>0</v>
      </c>
    </row>
    <row r="750" spans="1:4" x14ac:dyDescent="0.2">
      <c r="A750" s="1" t="s">
        <v>22</v>
      </c>
      <c r="B750">
        <f>COUNTIF(postings!B:B, A750)</f>
        <v>341</v>
      </c>
      <c r="C750">
        <f>COUNTIFS(postings!B:B, A750, postings!D:D, "*remote*")</f>
        <v>0</v>
      </c>
      <c r="D750">
        <f t="shared" si="11"/>
        <v>0</v>
      </c>
    </row>
    <row r="751" spans="1:4" x14ac:dyDescent="0.2">
      <c r="A751" s="1" t="s">
        <v>658</v>
      </c>
      <c r="B751">
        <f>COUNTIF(postings!B:B, A751)</f>
        <v>23</v>
      </c>
      <c r="C751">
        <f>COUNTIFS(postings!B:B, A751, postings!D:D, "*remote*")</f>
        <v>0</v>
      </c>
      <c r="D751">
        <f t="shared" si="11"/>
        <v>0</v>
      </c>
    </row>
    <row r="752" spans="1:4" x14ac:dyDescent="0.2">
      <c r="A752" s="1" t="s">
        <v>615</v>
      </c>
      <c r="B752">
        <f>COUNTIF(postings!B:B, A752)</f>
        <v>19</v>
      </c>
      <c r="C752">
        <f>COUNTIFS(postings!B:B, A752, postings!D:D, "*remote*")</f>
        <v>0</v>
      </c>
      <c r="D752">
        <f t="shared" si="11"/>
        <v>0</v>
      </c>
    </row>
    <row r="753" spans="1:4" x14ac:dyDescent="0.2">
      <c r="A753" s="1" t="s">
        <v>3225</v>
      </c>
      <c r="B753">
        <f>COUNTIF(postings!B:B, A753)</f>
        <v>18</v>
      </c>
      <c r="C753">
        <f>COUNTIFS(postings!B:B, A753, postings!D:D, "*remote*")</f>
        <v>0</v>
      </c>
      <c r="D753">
        <f t="shared" si="11"/>
        <v>0</v>
      </c>
    </row>
    <row r="754" spans="1:4" x14ac:dyDescent="0.2">
      <c r="A754" s="1" t="s">
        <v>3229</v>
      </c>
      <c r="B754">
        <f>COUNTIF(postings!B:B, A754)</f>
        <v>1</v>
      </c>
      <c r="C754">
        <f>COUNTIFS(postings!B:B, A754, postings!D:D, "*remote*")</f>
        <v>0</v>
      </c>
      <c r="D754">
        <f t="shared" si="11"/>
        <v>0</v>
      </c>
    </row>
    <row r="755" spans="1:4" x14ac:dyDescent="0.2">
      <c r="A755" s="1" t="s">
        <v>3234</v>
      </c>
      <c r="B755">
        <f>COUNTIF(postings!B:B, A755)</f>
        <v>2</v>
      </c>
      <c r="C755">
        <f>COUNTIFS(postings!B:B, A755, postings!D:D, "*remote*")</f>
        <v>1</v>
      </c>
      <c r="D755">
        <f t="shared" si="11"/>
        <v>0.5</v>
      </c>
    </row>
    <row r="756" spans="1:4" x14ac:dyDescent="0.2">
      <c r="A756" s="1" t="s">
        <v>3239</v>
      </c>
      <c r="B756">
        <f>COUNTIF(postings!B:B, A756)</f>
        <v>2</v>
      </c>
      <c r="C756">
        <f>COUNTIFS(postings!B:B, A756, postings!D:D, "*remote*")</f>
        <v>2</v>
      </c>
      <c r="D756">
        <f t="shared" si="11"/>
        <v>1</v>
      </c>
    </row>
    <row r="757" spans="1:4" x14ac:dyDescent="0.2">
      <c r="A757" s="1" t="s">
        <v>947</v>
      </c>
      <c r="B757">
        <f>COUNTIF(postings!B:B, A757)</f>
        <v>3</v>
      </c>
      <c r="C757">
        <f>COUNTIFS(postings!B:B, A757, postings!D:D, "*remote*")</f>
        <v>0</v>
      </c>
      <c r="D757">
        <f t="shared" si="11"/>
        <v>0</v>
      </c>
    </row>
    <row r="758" spans="1:4" x14ac:dyDescent="0.2">
      <c r="A758" s="1" t="s">
        <v>226</v>
      </c>
      <c r="B758">
        <f>COUNTIF(postings!B:B, A758)</f>
        <v>40</v>
      </c>
      <c r="C758">
        <f>COUNTIFS(postings!B:B, A758, postings!D:D, "*remote*")</f>
        <v>0</v>
      </c>
      <c r="D758">
        <f t="shared" si="11"/>
        <v>0</v>
      </c>
    </row>
    <row r="759" spans="1:4" x14ac:dyDescent="0.2">
      <c r="A759" s="1" t="s">
        <v>615</v>
      </c>
      <c r="B759">
        <f>COUNTIF(postings!B:B, A759)</f>
        <v>19</v>
      </c>
      <c r="C759">
        <f>COUNTIFS(postings!B:B, A759, postings!D:D, "*remote*")</f>
        <v>0</v>
      </c>
      <c r="D759">
        <f t="shared" si="11"/>
        <v>0</v>
      </c>
    </row>
    <row r="760" spans="1:4" x14ac:dyDescent="0.2">
      <c r="A760" s="1" t="s">
        <v>3252</v>
      </c>
      <c r="B760">
        <f>COUNTIF(postings!B:B, A760)</f>
        <v>2</v>
      </c>
      <c r="C760">
        <f>COUNTIFS(postings!B:B, A760, postings!D:D, "*remote*")</f>
        <v>0</v>
      </c>
      <c r="D760">
        <f t="shared" si="11"/>
        <v>0</v>
      </c>
    </row>
    <row r="761" spans="1:4" x14ac:dyDescent="0.2">
      <c r="A761" s="1" t="s">
        <v>3258</v>
      </c>
      <c r="B761">
        <f>COUNTIF(postings!B:B, A761)</f>
        <v>1</v>
      </c>
      <c r="C761">
        <f>COUNTIFS(postings!B:B, A761, postings!D:D, "*remote*")</f>
        <v>0</v>
      </c>
      <c r="D761">
        <f t="shared" si="11"/>
        <v>0</v>
      </c>
    </row>
    <row r="762" spans="1:4" x14ac:dyDescent="0.2">
      <c r="A762" s="1" t="s">
        <v>22</v>
      </c>
      <c r="B762">
        <f>COUNTIF(postings!B:B, A762)</f>
        <v>341</v>
      </c>
      <c r="C762">
        <f>COUNTIFS(postings!B:B, A762, postings!D:D, "*remote*")</f>
        <v>0</v>
      </c>
      <c r="D762">
        <f t="shared" si="11"/>
        <v>0</v>
      </c>
    </row>
    <row r="763" spans="1:4" x14ac:dyDescent="0.2">
      <c r="A763" s="1" t="s">
        <v>3267</v>
      </c>
      <c r="B763">
        <f>COUNTIF(postings!B:B, A763)</f>
        <v>3</v>
      </c>
      <c r="C763">
        <f>COUNTIFS(postings!B:B, A763, postings!D:D, "*remote*")</f>
        <v>0</v>
      </c>
      <c r="D763">
        <f t="shared" si="11"/>
        <v>0</v>
      </c>
    </row>
    <row r="764" spans="1:4" x14ac:dyDescent="0.2">
      <c r="A764" s="1" t="s">
        <v>3186</v>
      </c>
      <c r="B764">
        <f>COUNTIF(postings!B:B, A764)</f>
        <v>6</v>
      </c>
      <c r="C764">
        <f>COUNTIFS(postings!B:B, A764, postings!D:D, "*remote*")</f>
        <v>0</v>
      </c>
      <c r="D764">
        <f t="shared" si="11"/>
        <v>0</v>
      </c>
    </row>
    <row r="765" spans="1:4" x14ac:dyDescent="0.2">
      <c r="A765" s="1" t="s">
        <v>65</v>
      </c>
      <c r="B765">
        <f>COUNTIF(postings!B:B, A765)</f>
        <v>8</v>
      </c>
      <c r="C765">
        <f>COUNTIFS(postings!B:B, A765, postings!D:D, "*remote*")</f>
        <v>0</v>
      </c>
      <c r="D765">
        <f t="shared" si="11"/>
        <v>0</v>
      </c>
    </row>
    <row r="766" spans="1:4" x14ac:dyDescent="0.2">
      <c r="A766" s="1" t="s">
        <v>3281</v>
      </c>
      <c r="B766">
        <f>COUNTIF(postings!B:B, A766)</f>
        <v>4</v>
      </c>
      <c r="C766">
        <f>COUNTIFS(postings!B:B, A766, postings!D:D, "*remote*")</f>
        <v>0</v>
      </c>
      <c r="D766">
        <f t="shared" si="11"/>
        <v>0</v>
      </c>
    </row>
    <row r="767" spans="1:4" x14ac:dyDescent="0.2">
      <c r="A767" s="1" t="s">
        <v>3287</v>
      </c>
      <c r="B767">
        <f>COUNTIF(postings!B:B, A767)</f>
        <v>1</v>
      </c>
      <c r="C767">
        <f>COUNTIFS(postings!B:B, A767, postings!D:D, "*remote*")</f>
        <v>0</v>
      </c>
      <c r="D767">
        <f t="shared" si="11"/>
        <v>0</v>
      </c>
    </row>
    <row r="768" spans="1:4" x14ac:dyDescent="0.2">
      <c r="A768" s="1" t="s">
        <v>3292</v>
      </c>
      <c r="B768">
        <f>COUNTIF(postings!B:B, A768)</f>
        <v>2</v>
      </c>
      <c r="C768">
        <f>COUNTIFS(postings!B:B, A768, postings!D:D, "*remote*")</f>
        <v>0</v>
      </c>
      <c r="D768">
        <f t="shared" si="11"/>
        <v>0</v>
      </c>
    </row>
    <row r="769" spans="1:4" x14ac:dyDescent="0.2">
      <c r="A769" s="1" t="s">
        <v>3298</v>
      </c>
      <c r="B769">
        <f>COUNTIF(postings!B:B, A769)</f>
        <v>1</v>
      </c>
      <c r="C769">
        <f>COUNTIFS(postings!B:B, A769, postings!D:D, "*remote*")</f>
        <v>0</v>
      </c>
      <c r="D769">
        <f t="shared" si="11"/>
        <v>0</v>
      </c>
    </row>
    <row r="770" spans="1:4" x14ac:dyDescent="0.2">
      <c r="A770" s="1" t="s">
        <v>3304</v>
      </c>
      <c r="B770">
        <f>COUNTIF(postings!B:B, A770)</f>
        <v>2</v>
      </c>
      <c r="C770">
        <f>COUNTIFS(postings!B:B, A770, postings!D:D, "*remote*")</f>
        <v>0</v>
      </c>
      <c r="D770">
        <f t="shared" si="11"/>
        <v>0</v>
      </c>
    </row>
    <row r="771" spans="1:4" x14ac:dyDescent="0.2">
      <c r="A771" s="1" t="s">
        <v>3310</v>
      </c>
      <c r="B771">
        <f>COUNTIF(postings!B:B, A771)</f>
        <v>1</v>
      </c>
      <c r="C771">
        <f>COUNTIFS(postings!B:B, A771, postings!D:D, "*remote*")</f>
        <v>0</v>
      </c>
      <c r="D771">
        <f t="shared" ref="D771:D834" si="12">C771/B771</f>
        <v>0</v>
      </c>
    </row>
    <row r="772" spans="1:4" x14ac:dyDescent="0.2">
      <c r="A772" s="1" t="s">
        <v>3316</v>
      </c>
      <c r="B772">
        <f>COUNTIF(postings!B:B, A772)</f>
        <v>1</v>
      </c>
      <c r="C772">
        <f>COUNTIFS(postings!B:B, A772, postings!D:D, "*remote*")</f>
        <v>0</v>
      </c>
      <c r="D772">
        <f t="shared" si="12"/>
        <v>0</v>
      </c>
    </row>
    <row r="773" spans="1:4" x14ac:dyDescent="0.2">
      <c r="A773" s="1" t="s">
        <v>3322</v>
      </c>
      <c r="B773">
        <f>COUNTIF(postings!B:B, A773)</f>
        <v>1</v>
      </c>
      <c r="C773">
        <f>COUNTIFS(postings!B:B, A773, postings!D:D, "*remote*")</f>
        <v>0</v>
      </c>
      <c r="D773">
        <f t="shared" si="12"/>
        <v>0</v>
      </c>
    </row>
    <row r="774" spans="1:4" x14ac:dyDescent="0.2">
      <c r="A774" s="1" t="s">
        <v>3328</v>
      </c>
      <c r="B774">
        <f>COUNTIF(postings!B:B, A774)</f>
        <v>1</v>
      </c>
      <c r="C774">
        <f>COUNTIFS(postings!B:B, A774, postings!D:D, "*remote*")</f>
        <v>0</v>
      </c>
      <c r="D774">
        <f t="shared" si="12"/>
        <v>0</v>
      </c>
    </row>
    <row r="775" spans="1:4" x14ac:dyDescent="0.2">
      <c r="A775" s="1" t="s">
        <v>1465</v>
      </c>
      <c r="B775">
        <f>COUNTIF(postings!B:B, A775)</f>
        <v>6</v>
      </c>
      <c r="C775">
        <f>COUNTIFS(postings!B:B, A775, postings!D:D, "*remote*")</f>
        <v>0</v>
      </c>
      <c r="D775">
        <f t="shared" si="12"/>
        <v>0</v>
      </c>
    </row>
    <row r="776" spans="1:4" x14ac:dyDescent="0.2">
      <c r="A776" s="1" t="s">
        <v>615</v>
      </c>
      <c r="B776">
        <f>COUNTIF(postings!B:B, A776)</f>
        <v>19</v>
      </c>
      <c r="C776">
        <f>COUNTIFS(postings!B:B, A776, postings!D:D, "*remote*")</f>
        <v>0</v>
      </c>
      <c r="D776">
        <f t="shared" si="12"/>
        <v>0</v>
      </c>
    </row>
    <row r="777" spans="1:4" x14ac:dyDescent="0.2">
      <c r="A777" s="1" t="s">
        <v>22</v>
      </c>
      <c r="B777">
        <f>COUNTIF(postings!B:B, A777)</f>
        <v>341</v>
      </c>
      <c r="C777">
        <f>COUNTIFS(postings!B:B, A777, postings!D:D, "*remote*")</f>
        <v>0</v>
      </c>
      <c r="D777">
        <f t="shared" si="12"/>
        <v>0</v>
      </c>
    </row>
    <row r="778" spans="1:4" x14ac:dyDescent="0.2">
      <c r="A778" s="1" t="s">
        <v>2934</v>
      </c>
      <c r="B778">
        <f>COUNTIF(postings!B:B, A778)</f>
        <v>16</v>
      </c>
      <c r="C778">
        <f>COUNTIFS(postings!B:B, A778, postings!D:D, "*remote*")</f>
        <v>0</v>
      </c>
      <c r="D778">
        <f t="shared" si="12"/>
        <v>0</v>
      </c>
    </row>
    <row r="779" spans="1:4" x14ac:dyDescent="0.2">
      <c r="A779" s="1" t="s">
        <v>22</v>
      </c>
      <c r="B779">
        <f>COUNTIF(postings!B:B, A779)</f>
        <v>341</v>
      </c>
      <c r="C779">
        <f>COUNTIFS(postings!B:B, A779, postings!D:D, "*remote*")</f>
        <v>0</v>
      </c>
      <c r="D779">
        <f t="shared" si="12"/>
        <v>0</v>
      </c>
    </row>
    <row r="780" spans="1:4" x14ac:dyDescent="0.2">
      <c r="A780" s="1" t="s">
        <v>22</v>
      </c>
      <c r="B780">
        <f>COUNTIF(postings!B:B, A780)</f>
        <v>341</v>
      </c>
      <c r="C780">
        <f>COUNTIFS(postings!B:B, A780, postings!D:D, "*remote*")</f>
        <v>0</v>
      </c>
      <c r="D780">
        <f t="shared" si="12"/>
        <v>0</v>
      </c>
    </row>
    <row r="781" spans="1:4" x14ac:dyDescent="0.2">
      <c r="A781" s="1" t="s">
        <v>3347</v>
      </c>
      <c r="B781">
        <f>COUNTIF(postings!B:B, A781)</f>
        <v>1</v>
      </c>
      <c r="C781">
        <f>COUNTIFS(postings!B:B, A781, postings!D:D, "*remote*")</f>
        <v>0</v>
      </c>
      <c r="D781">
        <f t="shared" si="12"/>
        <v>0</v>
      </c>
    </row>
    <row r="782" spans="1:4" x14ac:dyDescent="0.2">
      <c r="A782" s="1" t="s">
        <v>360</v>
      </c>
      <c r="B782">
        <f>COUNTIF(postings!B:B, A782)</f>
        <v>15</v>
      </c>
      <c r="C782">
        <f>COUNTIFS(postings!B:B, A782, postings!D:D, "*remote*")</f>
        <v>0</v>
      </c>
      <c r="D782">
        <f t="shared" si="12"/>
        <v>0</v>
      </c>
    </row>
    <row r="783" spans="1:4" x14ac:dyDescent="0.2">
      <c r="A783" s="1" t="s">
        <v>3357</v>
      </c>
      <c r="B783">
        <f>COUNTIF(postings!B:B, A783)</f>
        <v>1</v>
      </c>
      <c r="C783">
        <f>COUNTIFS(postings!B:B, A783, postings!D:D, "*remote*")</f>
        <v>0</v>
      </c>
      <c r="D783">
        <f t="shared" si="12"/>
        <v>0</v>
      </c>
    </row>
    <row r="784" spans="1:4" x14ac:dyDescent="0.2">
      <c r="A784" s="1" t="s">
        <v>1186</v>
      </c>
      <c r="B784">
        <f>COUNTIF(postings!B:B, A784)</f>
        <v>3</v>
      </c>
      <c r="C784">
        <f>COUNTIFS(postings!B:B, A784, postings!D:D, "*remote*")</f>
        <v>0</v>
      </c>
      <c r="D784">
        <f t="shared" si="12"/>
        <v>0</v>
      </c>
    </row>
    <row r="785" spans="1:4" x14ac:dyDescent="0.2">
      <c r="A785" s="1" t="s">
        <v>22</v>
      </c>
      <c r="B785">
        <f>COUNTIF(postings!B:B, A785)</f>
        <v>341</v>
      </c>
      <c r="C785">
        <f>COUNTIFS(postings!B:B, A785, postings!D:D, "*remote*")</f>
        <v>0</v>
      </c>
      <c r="D785">
        <f t="shared" si="12"/>
        <v>0</v>
      </c>
    </row>
    <row r="786" spans="1:4" x14ac:dyDescent="0.2">
      <c r="A786" s="1" t="s">
        <v>22</v>
      </c>
      <c r="B786">
        <f>COUNTIF(postings!B:B, A786)</f>
        <v>341</v>
      </c>
      <c r="C786">
        <f>COUNTIFS(postings!B:B, A786, postings!D:D, "*remote*")</f>
        <v>0</v>
      </c>
      <c r="D786">
        <f t="shared" si="12"/>
        <v>0</v>
      </c>
    </row>
    <row r="787" spans="1:4" x14ac:dyDescent="0.2">
      <c r="A787" s="1" t="s">
        <v>3368</v>
      </c>
      <c r="B787">
        <f>COUNTIF(postings!B:B, A787)</f>
        <v>1</v>
      </c>
      <c r="C787">
        <f>COUNTIFS(postings!B:B, A787, postings!D:D, "*remote*")</f>
        <v>0</v>
      </c>
      <c r="D787">
        <f t="shared" si="12"/>
        <v>0</v>
      </c>
    </row>
    <row r="788" spans="1:4" x14ac:dyDescent="0.2">
      <c r="A788" s="1" t="s">
        <v>3062</v>
      </c>
      <c r="B788">
        <f>COUNTIF(postings!B:B, A788)</f>
        <v>11</v>
      </c>
      <c r="C788">
        <f>COUNTIFS(postings!B:B, A788, postings!D:D, "*remote*")</f>
        <v>0</v>
      </c>
      <c r="D788">
        <f t="shared" si="12"/>
        <v>0</v>
      </c>
    </row>
    <row r="789" spans="1:4" x14ac:dyDescent="0.2">
      <c r="A789" s="1" t="s">
        <v>3072</v>
      </c>
      <c r="B789">
        <f>COUNTIF(postings!B:B, A789)</f>
        <v>15</v>
      </c>
      <c r="C789">
        <f>COUNTIFS(postings!B:B, A789, postings!D:D, "*remote*")</f>
        <v>0</v>
      </c>
      <c r="D789">
        <f t="shared" si="12"/>
        <v>0</v>
      </c>
    </row>
    <row r="790" spans="1:4" x14ac:dyDescent="0.2">
      <c r="A790" s="1" t="s">
        <v>3379</v>
      </c>
      <c r="B790">
        <f>COUNTIF(postings!B:B, A790)</f>
        <v>1</v>
      </c>
      <c r="C790">
        <f>COUNTIFS(postings!B:B, A790, postings!D:D, "*remote*")</f>
        <v>0</v>
      </c>
      <c r="D790">
        <f t="shared" si="12"/>
        <v>0</v>
      </c>
    </row>
    <row r="791" spans="1:4" x14ac:dyDescent="0.2">
      <c r="A791" s="1" t="s">
        <v>3383</v>
      </c>
      <c r="B791">
        <f>COUNTIF(postings!B:B, A791)</f>
        <v>2</v>
      </c>
      <c r="C791">
        <f>COUNTIFS(postings!B:B, A791, postings!D:D, "*remote*")</f>
        <v>0</v>
      </c>
      <c r="D791">
        <f t="shared" si="12"/>
        <v>0</v>
      </c>
    </row>
    <row r="792" spans="1:4" x14ac:dyDescent="0.2">
      <c r="A792" s="1" t="s">
        <v>2449</v>
      </c>
      <c r="B792">
        <f>COUNTIF(postings!B:B, A792)</f>
        <v>17</v>
      </c>
      <c r="C792">
        <f>COUNTIFS(postings!B:B, A792, postings!D:D, "*remote*")</f>
        <v>0</v>
      </c>
      <c r="D792">
        <f t="shared" si="12"/>
        <v>0</v>
      </c>
    </row>
    <row r="793" spans="1:4" x14ac:dyDescent="0.2">
      <c r="A793" s="1" t="s">
        <v>3389</v>
      </c>
      <c r="B793">
        <f>COUNTIF(postings!B:B, A793)</f>
        <v>1</v>
      </c>
      <c r="C793">
        <f>COUNTIFS(postings!B:B, A793, postings!D:D, "*remote*")</f>
        <v>0</v>
      </c>
      <c r="D793">
        <f t="shared" si="12"/>
        <v>0</v>
      </c>
    </row>
    <row r="794" spans="1:4" x14ac:dyDescent="0.2">
      <c r="A794" s="1" t="s">
        <v>3394</v>
      </c>
      <c r="B794">
        <f>COUNTIF(postings!B:B, A794)</f>
        <v>1</v>
      </c>
      <c r="C794">
        <f>COUNTIFS(postings!B:B, A794, postings!D:D, "*remote*")</f>
        <v>0</v>
      </c>
      <c r="D794">
        <f t="shared" si="12"/>
        <v>0</v>
      </c>
    </row>
    <row r="795" spans="1:4" x14ac:dyDescent="0.2">
      <c r="A795" s="1" t="s">
        <v>3399</v>
      </c>
      <c r="B795">
        <f>COUNTIF(postings!B:B, A795)</f>
        <v>3</v>
      </c>
      <c r="C795">
        <f>COUNTIFS(postings!B:B, A795, postings!D:D, "*remote*")</f>
        <v>0</v>
      </c>
      <c r="D795">
        <f t="shared" si="12"/>
        <v>0</v>
      </c>
    </row>
    <row r="796" spans="1:4" x14ac:dyDescent="0.2">
      <c r="A796" s="1" t="s">
        <v>3403</v>
      </c>
      <c r="B796">
        <f>COUNTIF(postings!B:B, A796)</f>
        <v>1</v>
      </c>
      <c r="C796">
        <f>COUNTIFS(postings!B:B, A796, postings!D:D, "*remote*")</f>
        <v>0</v>
      </c>
      <c r="D796">
        <f t="shared" si="12"/>
        <v>0</v>
      </c>
    </row>
    <row r="797" spans="1:4" x14ac:dyDescent="0.2">
      <c r="A797" s="1" t="s">
        <v>3410</v>
      </c>
      <c r="B797">
        <f>COUNTIF(postings!B:B, A797)</f>
        <v>2</v>
      </c>
      <c r="C797">
        <f>COUNTIFS(postings!B:B, A797, postings!D:D, "*remote*")</f>
        <v>0</v>
      </c>
      <c r="D797">
        <f t="shared" si="12"/>
        <v>0</v>
      </c>
    </row>
    <row r="798" spans="1:4" x14ac:dyDescent="0.2">
      <c r="A798" s="1" t="s">
        <v>3415</v>
      </c>
      <c r="B798">
        <f>COUNTIF(postings!B:B, A798)</f>
        <v>1</v>
      </c>
      <c r="C798">
        <f>COUNTIFS(postings!B:B, A798, postings!D:D, "*remote*")</f>
        <v>0</v>
      </c>
      <c r="D798">
        <f t="shared" si="12"/>
        <v>0</v>
      </c>
    </row>
    <row r="799" spans="1:4" x14ac:dyDescent="0.2">
      <c r="A799" s="1" t="s">
        <v>46</v>
      </c>
      <c r="B799">
        <f>COUNTIF(postings!B:B, A799)</f>
        <v>59</v>
      </c>
      <c r="C799">
        <f>COUNTIFS(postings!B:B, A799, postings!D:D, "*remote*")</f>
        <v>5</v>
      </c>
      <c r="D799">
        <f t="shared" si="12"/>
        <v>8.4745762711864403E-2</v>
      </c>
    </row>
    <row r="800" spans="1:4" x14ac:dyDescent="0.2">
      <c r="A800" s="1" t="s">
        <v>318</v>
      </c>
      <c r="B800">
        <f>COUNTIF(postings!B:B, A800)</f>
        <v>31</v>
      </c>
      <c r="C800">
        <f>COUNTIFS(postings!B:B, A800, postings!D:D, "*remote*")</f>
        <v>3</v>
      </c>
      <c r="D800">
        <f t="shared" si="12"/>
        <v>9.6774193548387094E-2</v>
      </c>
    </row>
    <row r="801" spans="1:4" x14ac:dyDescent="0.2">
      <c r="A801" s="1" t="s">
        <v>3431</v>
      </c>
      <c r="B801">
        <f>COUNTIF(postings!B:B, A801)</f>
        <v>3</v>
      </c>
      <c r="C801">
        <f>COUNTIFS(postings!B:B, A801, postings!D:D, "*remote*")</f>
        <v>0</v>
      </c>
      <c r="D801">
        <f t="shared" si="12"/>
        <v>0</v>
      </c>
    </row>
    <row r="802" spans="1:4" x14ac:dyDescent="0.2">
      <c r="A802" s="1" t="s">
        <v>3437</v>
      </c>
      <c r="B802">
        <f>COUNTIF(postings!B:B, A802)</f>
        <v>5</v>
      </c>
      <c r="C802">
        <f>COUNTIFS(postings!B:B, A802, postings!D:D, "*remote*")</f>
        <v>0</v>
      </c>
      <c r="D802">
        <f t="shared" si="12"/>
        <v>0</v>
      </c>
    </row>
    <row r="803" spans="1:4" x14ac:dyDescent="0.2">
      <c r="A803" s="1" t="s">
        <v>3437</v>
      </c>
      <c r="B803">
        <f>COUNTIF(postings!B:B, A803)</f>
        <v>5</v>
      </c>
      <c r="C803">
        <f>COUNTIFS(postings!B:B, A803, postings!D:D, "*remote*")</f>
        <v>0</v>
      </c>
      <c r="D803">
        <f t="shared" si="12"/>
        <v>0</v>
      </c>
    </row>
    <row r="804" spans="1:4" x14ac:dyDescent="0.2">
      <c r="A804" s="1" t="s">
        <v>3446</v>
      </c>
      <c r="B804">
        <f>COUNTIF(postings!B:B, A804)</f>
        <v>1</v>
      </c>
      <c r="C804">
        <f>COUNTIFS(postings!B:B, A804, postings!D:D, "*remote*")</f>
        <v>0</v>
      </c>
      <c r="D804">
        <f t="shared" si="12"/>
        <v>0</v>
      </c>
    </row>
    <row r="805" spans="1:4" x14ac:dyDescent="0.2">
      <c r="A805" s="1" t="s">
        <v>3451</v>
      </c>
      <c r="B805">
        <f>COUNTIF(postings!B:B, A805)</f>
        <v>5</v>
      </c>
      <c r="C805">
        <f>COUNTIFS(postings!B:B, A805, postings!D:D, "*remote*")</f>
        <v>0</v>
      </c>
      <c r="D805">
        <f t="shared" si="12"/>
        <v>0</v>
      </c>
    </row>
    <row r="806" spans="1:4" x14ac:dyDescent="0.2">
      <c r="A806" s="1" t="s">
        <v>3457</v>
      </c>
      <c r="B806">
        <f>COUNTIF(postings!B:B, A806)</f>
        <v>2</v>
      </c>
      <c r="C806">
        <f>COUNTIFS(postings!B:B, A806, postings!D:D, "*remote*")</f>
        <v>0</v>
      </c>
      <c r="D806">
        <f t="shared" si="12"/>
        <v>0</v>
      </c>
    </row>
    <row r="807" spans="1:4" x14ac:dyDescent="0.2">
      <c r="A807" s="1" t="s">
        <v>3463</v>
      </c>
      <c r="B807">
        <f>COUNTIF(postings!B:B, A807)</f>
        <v>1</v>
      </c>
      <c r="C807">
        <f>COUNTIFS(postings!B:B, A807, postings!D:D, "*remote*")</f>
        <v>0</v>
      </c>
      <c r="D807">
        <f t="shared" si="12"/>
        <v>0</v>
      </c>
    </row>
    <row r="808" spans="1:4" x14ac:dyDescent="0.2">
      <c r="A808" s="1" t="s">
        <v>3467</v>
      </c>
      <c r="B808">
        <f>COUNTIF(postings!B:B, A808)</f>
        <v>1</v>
      </c>
      <c r="C808">
        <f>COUNTIFS(postings!B:B, A808, postings!D:D, "*remote*")</f>
        <v>0</v>
      </c>
      <c r="D808">
        <f t="shared" si="12"/>
        <v>0</v>
      </c>
    </row>
    <row r="809" spans="1:4" x14ac:dyDescent="0.2">
      <c r="A809" s="1" t="s">
        <v>3437</v>
      </c>
      <c r="B809">
        <f>COUNTIF(postings!B:B, A809)</f>
        <v>5</v>
      </c>
      <c r="C809">
        <f>COUNTIFS(postings!B:B, A809, postings!D:D, "*remote*")</f>
        <v>0</v>
      </c>
      <c r="D809">
        <f t="shared" si="12"/>
        <v>0</v>
      </c>
    </row>
    <row r="810" spans="1:4" x14ac:dyDescent="0.2">
      <c r="A810" s="1" t="s">
        <v>3476</v>
      </c>
      <c r="B810">
        <f>COUNTIF(postings!B:B, A810)</f>
        <v>4</v>
      </c>
      <c r="C810">
        <f>COUNTIFS(postings!B:B, A810, postings!D:D, "*remote*")</f>
        <v>0</v>
      </c>
      <c r="D810">
        <f t="shared" si="12"/>
        <v>0</v>
      </c>
    </row>
    <row r="811" spans="1:4" x14ac:dyDescent="0.2">
      <c r="A811" s="1" t="s">
        <v>1894</v>
      </c>
      <c r="B811">
        <f>COUNTIF(postings!B:B, A811)</f>
        <v>4</v>
      </c>
      <c r="C811">
        <f>COUNTIFS(postings!B:B, A811, postings!D:D, "*remote*")</f>
        <v>0</v>
      </c>
      <c r="D811">
        <f t="shared" si="12"/>
        <v>0</v>
      </c>
    </row>
    <row r="812" spans="1:4" x14ac:dyDescent="0.2">
      <c r="A812" s="1" t="s">
        <v>3484</v>
      </c>
      <c r="B812">
        <f>COUNTIF(postings!B:B, A812)</f>
        <v>2</v>
      </c>
      <c r="C812">
        <f>COUNTIFS(postings!B:B, A812, postings!D:D, "*remote*")</f>
        <v>0</v>
      </c>
      <c r="D812">
        <f t="shared" si="12"/>
        <v>0</v>
      </c>
    </row>
    <row r="813" spans="1:4" x14ac:dyDescent="0.2">
      <c r="A813" s="1" t="s">
        <v>3476</v>
      </c>
      <c r="B813">
        <f>COUNTIF(postings!B:B, A813)</f>
        <v>4</v>
      </c>
      <c r="C813">
        <f>COUNTIFS(postings!B:B, A813, postings!D:D, "*remote*")</f>
        <v>0</v>
      </c>
      <c r="D813">
        <f t="shared" si="12"/>
        <v>0</v>
      </c>
    </row>
    <row r="814" spans="1:4" x14ac:dyDescent="0.2">
      <c r="A814" s="1" t="s">
        <v>3484</v>
      </c>
      <c r="B814">
        <f>COUNTIF(postings!B:B, A814)</f>
        <v>2</v>
      </c>
      <c r="C814">
        <f>COUNTIFS(postings!B:B, A814, postings!D:D, "*remote*")</f>
        <v>0</v>
      </c>
      <c r="D814">
        <f t="shared" si="12"/>
        <v>0</v>
      </c>
    </row>
    <row r="815" spans="1:4" x14ac:dyDescent="0.2">
      <c r="A815" s="1" t="s">
        <v>3476</v>
      </c>
      <c r="B815">
        <f>COUNTIF(postings!B:B, A815)</f>
        <v>4</v>
      </c>
      <c r="C815">
        <f>COUNTIFS(postings!B:B, A815, postings!D:D, "*remote*")</f>
        <v>0</v>
      </c>
      <c r="D815">
        <f t="shared" si="12"/>
        <v>0</v>
      </c>
    </row>
    <row r="816" spans="1:4" x14ac:dyDescent="0.2">
      <c r="A816" s="1" t="s">
        <v>3476</v>
      </c>
      <c r="B816">
        <f>COUNTIF(postings!B:B, A816)</f>
        <v>4</v>
      </c>
      <c r="C816">
        <f>COUNTIFS(postings!B:B, A816, postings!D:D, "*remote*")</f>
        <v>0</v>
      </c>
      <c r="D816">
        <f t="shared" si="12"/>
        <v>0</v>
      </c>
    </row>
    <row r="817" spans="1:4" x14ac:dyDescent="0.2">
      <c r="A817" s="1" t="s">
        <v>3501</v>
      </c>
      <c r="B817">
        <f>COUNTIF(postings!B:B, A817)</f>
        <v>1</v>
      </c>
      <c r="C817">
        <f>COUNTIFS(postings!B:B, A817, postings!D:D, "*remote*")</f>
        <v>0</v>
      </c>
      <c r="D817">
        <f t="shared" si="12"/>
        <v>0</v>
      </c>
    </row>
    <row r="818" spans="1:4" x14ac:dyDescent="0.2">
      <c r="A818" s="1" t="s">
        <v>324</v>
      </c>
      <c r="B818">
        <f>COUNTIF(postings!B:B, A818)</f>
        <v>22</v>
      </c>
      <c r="C818">
        <f>COUNTIFS(postings!B:B, A818, postings!D:D, "*remote*")</f>
        <v>2</v>
      </c>
      <c r="D818">
        <f t="shared" si="12"/>
        <v>9.0909090909090912E-2</v>
      </c>
    </row>
    <row r="819" spans="1:4" x14ac:dyDescent="0.2">
      <c r="A819" s="1" t="s">
        <v>3510</v>
      </c>
      <c r="B819">
        <f>COUNTIF(postings!B:B, A819)</f>
        <v>2</v>
      </c>
      <c r="C819">
        <f>COUNTIFS(postings!B:B, A819, postings!D:D, "*remote*")</f>
        <v>0</v>
      </c>
      <c r="D819">
        <f t="shared" si="12"/>
        <v>0</v>
      </c>
    </row>
    <row r="820" spans="1:4" x14ac:dyDescent="0.2">
      <c r="A820" s="1" t="s">
        <v>2593</v>
      </c>
      <c r="B820">
        <f>COUNTIF(postings!B:B, A820)</f>
        <v>2</v>
      </c>
      <c r="C820">
        <f>COUNTIFS(postings!B:B, A820, postings!D:D, "*remote*")</f>
        <v>0</v>
      </c>
      <c r="D820">
        <f t="shared" si="12"/>
        <v>0</v>
      </c>
    </row>
    <row r="821" spans="1:4" x14ac:dyDescent="0.2">
      <c r="A821" s="1" t="s">
        <v>3517</v>
      </c>
      <c r="B821">
        <f>COUNTIF(postings!B:B, A821)</f>
        <v>2</v>
      </c>
      <c r="C821">
        <f>COUNTIFS(postings!B:B, A821, postings!D:D, "*remote*")</f>
        <v>0</v>
      </c>
      <c r="D821">
        <f t="shared" si="12"/>
        <v>0</v>
      </c>
    </row>
    <row r="822" spans="1:4" x14ac:dyDescent="0.2">
      <c r="A822" s="1" t="s">
        <v>3523</v>
      </c>
      <c r="B822">
        <f>COUNTIF(postings!B:B, A822)</f>
        <v>3</v>
      </c>
      <c r="C822">
        <f>COUNTIFS(postings!B:B, A822, postings!D:D, "*remote*")</f>
        <v>0</v>
      </c>
      <c r="D822">
        <f t="shared" si="12"/>
        <v>0</v>
      </c>
    </row>
    <row r="823" spans="1:4" x14ac:dyDescent="0.2">
      <c r="A823" s="1" t="s">
        <v>3523</v>
      </c>
      <c r="B823">
        <f>COUNTIF(postings!B:B, A823)</f>
        <v>3</v>
      </c>
      <c r="C823">
        <f>COUNTIFS(postings!B:B, A823, postings!D:D, "*remote*")</f>
        <v>0</v>
      </c>
      <c r="D823">
        <f t="shared" si="12"/>
        <v>0</v>
      </c>
    </row>
    <row r="824" spans="1:4" x14ac:dyDescent="0.2">
      <c r="A824" s="1" t="s">
        <v>3532</v>
      </c>
      <c r="B824">
        <f>COUNTIF(postings!B:B, A824)</f>
        <v>1</v>
      </c>
      <c r="C824">
        <f>COUNTIFS(postings!B:B, A824, postings!D:D, "*remote*")</f>
        <v>0</v>
      </c>
      <c r="D824">
        <f t="shared" si="12"/>
        <v>0</v>
      </c>
    </row>
    <row r="825" spans="1:4" x14ac:dyDescent="0.2">
      <c r="A825" s="1" t="s">
        <v>3517</v>
      </c>
      <c r="B825">
        <f>COUNTIF(postings!B:B, A825)</f>
        <v>2</v>
      </c>
      <c r="C825">
        <f>COUNTIFS(postings!B:B, A825, postings!D:D, "*remote*")</f>
        <v>0</v>
      </c>
      <c r="D825">
        <f t="shared" si="12"/>
        <v>0</v>
      </c>
    </row>
    <row r="826" spans="1:4" x14ac:dyDescent="0.2">
      <c r="A826" s="1" t="s">
        <v>3541</v>
      </c>
      <c r="B826">
        <f>COUNTIF(postings!B:B, A826)</f>
        <v>1</v>
      </c>
      <c r="C826">
        <f>COUNTIFS(postings!B:B, A826, postings!D:D, "*remote*")</f>
        <v>0</v>
      </c>
      <c r="D826">
        <f t="shared" si="12"/>
        <v>0</v>
      </c>
    </row>
    <row r="827" spans="1:4" x14ac:dyDescent="0.2">
      <c r="A827" s="1" t="s">
        <v>3545</v>
      </c>
      <c r="B827">
        <f>COUNTIF(postings!B:B, A827)</f>
        <v>5</v>
      </c>
      <c r="C827">
        <f>COUNTIFS(postings!B:B, A827, postings!D:D, "*remote*")</f>
        <v>0</v>
      </c>
      <c r="D827">
        <f t="shared" si="12"/>
        <v>0</v>
      </c>
    </row>
    <row r="828" spans="1:4" x14ac:dyDescent="0.2">
      <c r="A828" s="1" t="s">
        <v>3550</v>
      </c>
      <c r="B828">
        <f>COUNTIF(postings!B:B, A828)</f>
        <v>2</v>
      </c>
      <c r="C828">
        <f>COUNTIFS(postings!B:B, A828, postings!D:D, "*remote*")</f>
        <v>0</v>
      </c>
      <c r="D828">
        <f t="shared" si="12"/>
        <v>0</v>
      </c>
    </row>
    <row r="829" spans="1:4" x14ac:dyDescent="0.2">
      <c r="A829" s="1" t="s">
        <v>3556</v>
      </c>
      <c r="B829">
        <f>COUNTIF(postings!B:B, A829)</f>
        <v>1</v>
      </c>
      <c r="C829">
        <f>COUNTIFS(postings!B:B, A829, postings!D:D, "*remote*")</f>
        <v>0</v>
      </c>
      <c r="D829">
        <f t="shared" si="12"/>
        <v>0</v>
      </c>
    </row>
    <row r="830" spans="1:4" x14ac:dyDescent="0.2">
      <c r="A830" s="1" t="s">
        <v>711</v>
      </c>
      <c r="B830">
        <f>COUNTIF(postings!B:B, A830)</f>
        <v>50</v>
      </c>
      <c r="C830">
        <f>COUNTIFS(postings!B:B, A830, postings!D:D, "*remote*")</f>
        <v>0</v>
      </c>
      <c r="D830">
        <f t="shared" si="12"/>
        <v>0</v>
      </c>
    </row>
    <row r="831" spans="1:4" x14ac:dyDescent="0.2">
      <c r="A831" s="1" t="s">
        <v>711</v>
      </c>
      <c r="B831">
        <f>COUNTIF(postings!B:B, A831)</f>
        <v>50</v>
      </c>
      <c r="C831">
        <f>COUNTIFS(postings!B:B, A831, postings!D:D, "*remote*")</f>
        <v>0</v>
      </c>
      <c r="D831">
        <f t="shared" si="12"/>
        <v>0</v>
      </c>
    </row>
    <row r="832" spans="1:4" x14ac:dyDescent="0.2">
      <c r="A832" s="1" t="s">
        <v>3565</v>
      </c>
      <c r="B832">
        <f>COUNTIF(postings!B:B, A832)</f>
        <v>1</v>
      </c>
      <c r="C832">
        <f>COUNTIFS(postings!B:B, A832, postings!D:D, "*remote*")</f>
        <v>0</v>
      </c>
      <c r="D832">
        <f t="shared" si="12"/>
        <v>0</v>
      </c>
    </row>
    <row r="833" spans="1:4" x14ac:dyDescent="0.2">
      <c r="A833" s="1" t="s">
        <v>3550</v>
      </c>
      <c r="B833">
        <f>COUNTIF(postings!B:B, A833)</f>
        <v>2</v>
      </c>
      <c r="C833">
        <f>COUNTIFS(postings!B:B, A833, postings!D:D, "*remote*")</f>
        <v>0</v>
      </c>
      <c r="D833">
        <f t="shared" si="12"/>
        <v>0</v>
      </c>
    </row>
    <row r="834" spans="1:4" x14ac:dyDescent="0.2">
      <c r="A834" s="1" t="s">
        <v>3573</v>
      </c>
      <c r="B834">
        <f>COUNTIF(postings!B:B, A834)</f>
        <v>1</v>
      </c>
      <c r="C834">
        <f>COUNTIFS(postings!B:B, A834, postings!D:D, "*remote*")</f>
        <v>1</v>
      </c>
      <c r="D834">
        <f t="shared" si="12"/>
        <v>1</v>
      </c>
    </row>
    <row r="835" spans="1:4" x14ac:dyDescent="0.2">
      <c r="A835" s="1" t="s">
        <v>2449</v>
      </c>
      <c r="B835">
        <f>COUNTIF(postings!B:B, A835)</f>
        <v>17</v>
      </c>
      <c r="C835">
        <f>COUNTIFS(postings!B:B, A835, postings!D:D, "*remote*")</f>
        <v>0</v>
      </c>
      <c r="D835">
        <f t="shared" ref="D835:D898" si="13">C835/B835</f>
        <v>0</v>
      </c>
    </row>
    <row r="836" spans="1:4" x14ac:dyDescent="0.2">
      <c r="A836" s="1" t="s">
        <v>53</v>
      </c>
      <c r="B836">
        <f>COUNTIF(postings!B:B, A836)</f>
        <v>27</v>
      </c>
      <c r="C836">
        <f>COUNTIFS(postings!B:B, A836, postings!D:D, "*remote*")</f>
        <v>1</v>
      </c>
      <c r="D836">
        <f t="shared" si="13"/>
        <v>3.7037037037037035E-2</v>
      </c>
    </row>
    <row r="837" spans="1:4" x14ac:dyDescent="0.2">
      <c r="A837" s="1" t="s">
        <v>3587</v>
      </c>
      <c r="B837">
        <f>COUNTIF(postings!B:B, A837)</f>
        <v>2</v>
      </c>
      <c r="C837">
        <f>COUNTIFS(postings!B:B, A837, postings!D:D, "*remote*")</f>
        <v>0</v>
      </c>
      <c r="D837">
        <f t="shared" si="13"/>
        <v>0</v>
      </c>
    </row>
    <row r="838" spans="1:4" x14ac:dyDescent="0.2">
      <c r="A838" s="1" t="s">
        <v>53</v>
      </c>
      <c r="B838">
        <f>COUNTIF(postings!B:B, A838)</f>
        <v>27</v>
      </c>
      <c r="C838">
        <f>COUNTIFS(postings!B:B, A838, postings!D:D, "*remote*")</f>
        <v>1</v>
      </c>
      <c r="D838">
        <f t="shared" si="13"/>
        <v>3.7037037037037035E-2</v>
      </c>
    </row>
    <row r="839" spans="1:4" x14ac:dyDescent="0.2">
      <c r="A839" s="1" t="s">
        <v>53</v>
      </c>
      <c r="B839">
        <f>COUNTIF(postings!B:B, A839)</f>
        <v>27</v>
      </c>
      <c r="C839">
        <f>COUNTIFS(postings!B:B, A839, postings!D:D, "*remote*")</f>
        <v>1</v>
      </c>
      <c r="D839">
        <f t="shared" si="13"/>
        <v>3.7037037037037035E-2</v>
      </c>
    </row>
    <row r="840" spans="1:4" x14ac:dyDescent="0.2">
      <c r="A840" s="1" t="s">
        <v>3597</v>
      </c>
      <c r="B840">
        <f>COUNTIF(postings!B:B, A840)</f>
        <v>7</v>
      </c>
      <c r="C840">
        <f>COUNTIFS(postings!B:B, A840, postings!D:D, "*remote*")</f>
        <v>0</v>
      </c>
      <c r="D840">
        <f t="shared" si="13"/>
        <v>0</v>
      </c>
    </row>
    <row r="841" spans="1:4" x14ac:dyDescent="0.2">
      <c r="A841" s="1" t="s">
        <v>3602</v>
      </c>
      <c r="B841">
        <f>COUNTIF(postings!B:B, A841)</f>
        <v>3</v>
      </c>
      <c r="C841">
        <f>COUNTIFS(postings!B:B, A841, postings!D:D, "*remote*")</f>
        <v>0</v>
      </c>
      <c r="D841">
        <f t="shared" si="13"/>
        <v>0</v>
      </c>
    </row>
    <row r="842" spans="1:4" x14ac:dyDescent="0.2">
      <c r="A842" s="1" t="s">
        <v>3186</v>
      </c>
      <c r="B842">
        <f>COUNTIF(postings!B:B, A842)</f>
        <v>6</v>
      </c>
      <c r="C842">
        <f>COUNTIFS(postings!B:B, A842, postings!D:D, "*remote*")</f>
        <v>0</v>
      </c>
      <c r="D842">
        <f t="shared" si="13"/>
        <v>0</v>
      </c>
    </row>
    <row r="843" spans="1:4" x14ac:dyDescent="0.2">
      <c r="A843" s="1" t="s">
        <v>3610</v>
      </c>
      <c r="B843">
        <f>COUNTIF(postings!B:B, A843)</f>
        <v>1</v>
      </c>
      <c r="C843">
        <f>COUNTIFS(postings!B:B, A843, postings!D:D, "*remote*")</f>
        <v>0</v>
      </c>
      <c r="D843">
        <f t="shared" si="13"/>
        <v>0</v>
      </c>
    </row>
    <row r="844" spans="1:4" x14ac:dyDescent="0.2">
      <c r="A844" s="1" t="s">
        <v>3615</v>
      </c>
      <c r="B844">
        <f>COUNTIF(postings!B:B, A844)</f>
        <v>2</v>
      </c>
      <c r="C844">
        <f>COUNTIFS(postings!B:B, A844, postings!D:D, "*remote*")</f>
        <v>0</v>
      </c>
      <c r="D844">
        <f t="shared" si="13"/>
        <v>0</v>
      </c>
    </row>
    <row r="845" spans="1:4" x14ac:dyDescent="0.2">
      <c r="A845" s="1" t="s">
        <v>3620</v>
      </c>
      <c r="B845">
        <f>COUNTIF(postings!B:B, A845)</f>
        <v>2</v>
      </c>
      <c r="C845">
        <f>COUNTIFS(postings!B:B, A845, postings!D:D, "*remote*")</f>
        <v>1</v>
      </c>
      <c r="D845">
        <f t="shared" si="13"/>
        <v>0.5</v>
      </c>
    </row>
    <row r="846" spans="1:4" x14ac:dyDescent="0.2">
      <c r="A846" s="1" t="s">
        <v>1313</v>
      </c>
      <c r="B846">
        <f>COUNTIF(postings!B:B, A846)</f>
        <v>26</v>
      </c>
      <c r="C846">
        <f>COUNTIFS(postings!B:B, A846, postings!D:D, "*remote*")</f>
        <v>0</v>
      </c>
      <c r="D846">
        <f t="shared" si="13"/>
        <v>0</v>
      </c>
    </row>
    <row r="847" spans="1:4" x14ac:dyDescent="0.2">
      <c r="A847" s="1" t="s">
        <v>3627</v>
      </c>
      <c r="B847">
        <f>COUNTIF(postings!B:B, A847)</f>
        <v>2</v>
      </c>
      <c r="C847">
        <f>COUNTIFS(postings!B:B, A847, postings!D:D, "*remote*")</f>
        <v>0</v>
      </c>
      <c r="D847">
        <f t="shared" si="13"/>
        <v>0</v>
      </c>
    </row>
    <row r="848" spans="1:4" x14ac:dyDescent="0.2">
      <c r="A848" s="1" t="s">
        <v>1869</v>
      </c>
      <c r="B848">
        <f>COUNTIF(postings!B:B, A848)</f>
        <v>8</v>
      </c>
      <c r="C848">
        <f>COUNTIFS(postings!B:B, A848, postings!D:D, "*remote*")</f>
        <v>0</v>
      </c>
      <c r="D848">
        <f t="shared" si="13"/>
        <v>0</v>
      </c>
    </row>
    <row r="849" spans="1:4" x14ac:dyDescent="0.2">
      <c r="A849" s="1" t="s">
        <v>3636</v>
      </c>
      <c r="B849">
        <f>COUNTIF(postings!B:B, A849)</f>
        <v>1</v>
      </c>
      <c r="C849">
        <f>COUNTIFS(postings!B:B, A849, postings!D:D, "*remote*")</f>
        <v>0</v>
      </c>
      <c r="D849">
        <f t="shared" si="13"/>
        <v>0</v>
      </c>
    </row>
    <row r="850" spans="1:4" x14ac:dyDescent="0.2">
      <c r="A850" s="1" t="s">
        <v>1869</v>
      </c>
      <c r="B850">
        <f>COUNTIF(postings!B:B, A850)</f>
        <v>8</v>
      </c>
      <c r="C850">
        <f>COUNTIFS(postings!B:B, A850, postings!D:D, "*remote*")</f>
        <v>0</v>
      </c>
      <c r="D850">
        <f t="shared" si="13"/>
        <v>0</v>
      </c>
    </row>
    <row r="851" spans="1:4" x14ac:dyDescent="0.2">
      <c r="A851" s="1" t="s">
        <v>3597</v>
      </c>
      <c r="B851">
        <f>COUNTIF(postings!B:B, A851)</f>
        <v>7</v>
      </c>
      <c r="C851">
        <f>COUNTIFS(postings!B:B, A851, postings!D:D, "*remote*")</f>
        <v>0</v>
      </c>
      <c r="D851">
        <f t="shared" si="13"/>
        <v>0</v>
      </c>
    </row>
    <row r="852" spans="1:4" x14ac:dyDescent="0.2">
      <c r="A852" s="1" t="s">
        <v>3649</v>
      </c>
      <c r="B852">
        <f>COUNTIF(postings!B:B, A852)</f>
        <v>2</v>
      </c>
      <c r="C852">
        <f>COUNTIFS(postings!B:B, A852, postings!D:D, "*remote*")</f>
        <v>0</v>
      </c>
      <c r="D852">
        <f t="shared" si="13"/>
        <v>0</v>
      </c>
    </row>
    <row r="853" spans="1:4" x14ac:dyDescent="0.2">
      <c r="A853" s="1" t="s">
        <v>3649</v>
      </c>
      <c r="B853">
        <f>COUNTIF(postings!B:B, A853)</f>
        <v>2</v>
      </c>
      <c r="C853">
        <f>COUNTIFS(postings!B:B, A853, postings!D:D, "*remote*")</f>
        <v>0</v>
      </c>
      <c r="D853">
        <f t="shared" si="13"/>
        <v>0</v>
      </c>
    </row>
    <row r="854" spans="1:4" x14ac:dyDescent="0.2">
      <c r="A854" s="1" t="s">
        <v>883</v>
      </c>
      <c r="B854">
        <f>COUNTIF(postings!B:B, A854)</f>
        <v>9</v>
      </c>
      <c r="C854">
        <f>COUNTIFS(postings!B:B, A854, postings!D:D, "*remote*")</f>
        <v>0</v>
      </c>
      <c r="D854">
        <f t="shared" si="13"/>
        <v>0</v>
      </c>
    </row>
    <row r="855" spans="1:4" x14ac:dyDescent="0.2">
      <c r="A855" s="1" t="s">
        <v>3661</v>
      </c>
      <c r="B855">
        <f>COUNTIF(postings!B:B, A855)</f>
        <v>2</v>
      </c>
      <c r="C855">
        <f>COUNTIFS(postings!B:B, A855, postings!D:D, "*remote*")</f>
        <v>0</v>
      </c>
      <c r="D855">
        <f t="shared" si="13"/>
        <v>0</v>
      </c>
    </row>
    <row r="856" spans="1:4" x14ac:dyDescent="0.2">
      <c r="A856" s="1" t="s">
        <v>3587</v>
      </c>
      <c r="B856">
        <f>COUNTIF(postings!B:B, A856)</f>
        <v>2</v>
      </c>
      <c r="C856">
        <f>COUNTIFS(postings!B:B, A856, postings!D:D, "*remote*")</f>
        <v>0</v>
      </c>
      <c r="D856">
        <f t="shared" si="13"/>
        <v>0</v>
      </c>
    </row>
    <row r="857" spans="1:4" x14ac:dyDescent="0.2">
      <c r="A857" s="1" t="s">
        <v>3669</v>
      </c>
      <c r="B857">
        <f>COUNTIF(postings!B:B, A857)</f>
        <v>1</v>
      </c>
      <c r="C857">
        <f>COUNTIFS(postings!B:B, A857, postings!D:D, "*remote*")</f>
        <v>0</v>
      </c>
      <c r="D857">
        <f t="shared" si="13"/>
        <v>0</v>
      </c>
    </row>
    <row r="858" spans="1:4" x14ac:dyDescent="0.2">
      <c r="A858" s="1" t="s">
        <v>1142</v>
      </c>
      <c r="B858">
        <f>COUNTIF(postings!B:B, A858)</f>
        <v>23</v>
      </c>
      <c r="C858">
        <f>COUNTIFS(postings!B:B, A858, postings!D:D, "*remote*")</f>
        <v>0</v>
      </c>
      <c r="D858">
        <f t="shared" si="13"/>
        <v>0</v>
      </c>
    </row>
    <row r="859" spans="1:4" x14ac:dyDescent="0.2">
      <c r="A859" s="1" t="s">
        <v>3225</v>
      </c>
      <c r="B859">
        <f>COUNTIF(postings!B:B, A859)</f>
        <v>18</v>
      </c>
      <c r="C859">
        <f>COUNTIFS(postings!B:B, A859, postings!D:D, "*remote*")</f>
        <v>0</v>
      </c>
      <c r="D859">
        <f t="shared" si="13"/>
        <v>0</v>
      </c>
    </row>
    <row r="860" spans="1:4" x14ac:dyDescent="0.2">
      <c r="A860" s="1" t="s">
        <v>1228</v>
      </c>
      <c r="B860">
        <f>COUNTIF(postings!B:B, A860)</f>
        <v>40</v>
      </c>
      <c r="C860">
        <f>COUNTIFS(postings!B:B, A860, postings!D:D, "*remote*")</f>
        <v>2</v>
      </c>
      <c r="D860">
        <f t="shared" si="13"/>
        <v>0.05</v>
      </c>
    </row>
    <row r="861" spans="1:4" x14ac:dyDescent="0.2">
      <c r="A861" s="1" t="s">
        <v>3683</v>
      </c>
      <c r="B861">
        <f>COUNTIF(postings!B:B, A861)</f>
        <v>1</v>
      </c>
      <c r="C861">
        <f>COUNTIFS(postings!B:B, A861, postings!D:D, "*remote*")</f>
        <v>0</v>
      </c>
      <c r="D861">
        <f t="shared" si="13"/>
        <v>0</v>
      </c>
    </row>
    <row r="862" spans="1:4" x14ac:dyDescent="0.2">
      <c r="A862" s="1" t="s">
        <v>3689</v>
      </c>
      <c r="B862">
        <f>COUNTIF(postings!B:B, A862)</f>
        <v>8</v>
      </c>
      <c r="C862">
        <f>COUNTIFS(postings!B:B, A862, postings!D:D, "*remote*")</f>
        <v>0</v>
      </c>
      <c r="D862">
        <f t="shared" si="13"/>
        <v>0</v>
      </c>
    </row>
    <row r="863" spans="1:4" x14ac:dyDescent="0.2">
      <c r="A863" s="1" t="s">
        <v>3694</v>
      </c>
      <c r="B863">
        <f>COUNTIF(postings!B:B, A863)</f>
        <v>1</v>
      </c>
      <c r="C863">
        <f>COUNTIFS(postings!B:B, A863, postings!D:D, "*remote*")</f>
        <v>0</v>
      </c>
      <c r="D863">
        <f t="shared" si="13"/>
        <v>0</v>
      </c>
    </row>
    <row r="864" spans="1:4" x14ac:dyDescent="0.2">
      <c r="A864" s="1" t="s">
        <v>3699</v>
      </c>
      <c r="B864">
        <f>COUNTIF(postings!B:B, A864)</f>
        <v>5</v>
      </c>
      <c r="C864">
        <f>COUNTIFS(postings!B:B, A864, postings!D:D, "*remote*")</f>
        <v>0</v>
      </c>
      <c r="D864">
        <f t="shared" si="13"/>
        <v>0</v>
      </c>
    </row>
    <row r="865" spans="1:4" x14ac:dyDescent="0.2">
      <c r="A865" s="1" t="s">
        <v>3704</v>
      </c>
      <c r="B865">
        <f>COUNTIF(postings!B:B, A865)</f>
        <v>10</v>
      </c>
      <c r="C865">
        <f>COUNTIFS(postings!B:B, A865, postings!D:D, "*remote*")</f>
        <v>0</v>
      </c>
      <c r="D865">
        <f t="shared" si="13"/>
        <v>0</v>
      </c>
    </row>
    <row r="866" spans="1:4" x14ac:dyDescent="0.2">
      <c r="A866" s="1" t="s">
        <v>1869</v>
      </c>
      <c r="B866">
        <f>COUNTIF(postings!B:B, A866)</f>
        <v>8</v>
      </c>
      <c r="C866">
        <f>COUNTIFS(postings!B:B, A866, postings!D:D, "*remote*")</f>
        <v>0</v>
      </c>
      <c r="D866">
        <f t="shared" si="13"/>
        <v>0</v>
      </c>
    </row>
    <row r="867" spans="1:4" x14ac:dyDescent="0.2">
      <c r="A867" s="1" t="s">
        <v>3711</v>
      </c>
      <c r="B867">
        <f>COUNTIF(postings!B:B, A867)</f>
        <v>1</v>
      </c>
      <c r="C867">
        <f>COUNTIFS(postings!B:B, A867, postings!D:D, "*remote*")</f>
        <v>1</v>
      </c>
      <c r="D867">
        <f t="shared" si="13"/>
        <v>1</v>
      </c>
    </row>
    <row r="868" spans="1:4" x14ac:dyDescent="0.2">
      <c r="A868" s="1" t="s">
        <v>3717</v>
      </c>
      <c r="B868">
        <f>COUNTIF(postings!B:B, A868)</f>
        <v>3</v>
      </c>
      <c r="C868">
        <f>COUNTIFS(postings!B:B, A868, postings!D:D, "*remote*")</f>
        <v>0</v>
      </c>
      <c r="D868">
        <f t="shared" si="13"/>
        <v>0</v>
      </c>
    </row>
    <row r="869" spans="1:4" x14ac:dyDescent="0.2">
      <c r="A869" s="1" t="s">
        <v>3720</v>
      </c>
      <c r="B869">
        <f>COUNTIF(postings!B:B, A869)</f>
        <v>1</v>
      </c>
      <c r="C869">
        <f>COUNTIFS(postings!B:B, A869, postings!D:D, "*remote*")</f>
        <v>0</v>
      </c>
      <c r="D869">
        <f t="shared" si="13"/>
        <v>0</v>
      </c>
    </row>
    <row r="870" spans="1:4" x14ac:dyDescent="0.2">
      <c r="A870" s="1" t="s">
        <v>3724</v>
      </c>
      <c r="B870">
        <f>COUNTIF(postings!B:B, A870)</f>
        <v>5</v>
      </c>
      <c r="C870">
        <f>COUNTIFS(postings!B:B, A870, postings!D:D, "*remote*")</f>
        <v>0</v>
      </c>
      <c r="D870">
        <f t="shared" si="13"/>
        <v>0</v>
      </c>
    </row>
    <row r="871" spans="1:4" x14ac:dyDescent="0.2">
      <c r="A871" s="1" t="s">
        <v>3597</v>
      </c>
      <c r="B871">
        <f>COUNTIF(postings!B:B, A871)</f>
        <v>7</v>
      </c>
      <c r="C871">
        <f>COUNTIFS(postings!B:B, A871, postings!D:D, "*remote*")</f>
        <v>0</v>
      </c>
      <c r="D871">
        <f t="shared" si="13"/>
        <v>0</v>
      </c>
    </row>
    <row r="872" spans="1:4" x14ac:dyDescent="0.2">
      <c r="A872" s="1" t="s">
        <v>3731</v>
      </c>
      <c r="B872">
        <f>COUNTIF(postings!B:B, A872)</f>
        <v>1</v>
      </c>
      <c r="C872">
        <f>COUNTIFS(postings!B:B, A872, postings!D:D, "*remote*")</f>
        <v>0</v>
      </c>
      <c r="D872">
        <f t="shared" si="13"/>
        <v>0</v>
      </c>
    </row>
    <row r="873" spans="1:4" x14ac:dyDescent="0.2">
      <c r="A873" s="1" t="s">
        <v>3735</v>
      </c>
      <c r="B873">
        <f>COUNTIF(postings!B:B, A873)</f>
        <v>1</v>
      </c>
      <c r="C873">
        <f>COUNTIFS(postings!B:B, A873, postings!D:D, "*remote*")</f>
        <v>0</v>
      </c>
      <c r="D873">
        <f t="shared" si="13"/>
        <v>0</v>
      </c>
    </row>
    <row r="874" spans="1:4" x14ac:dyDescent="0.2">
      <c r="A874" s="1" t="s">
        <v>3724</v>
      </c>
      <c r="B874">
        <f>COUNTIF(postings!B:B, A874)</f>
        <v>5</v>
      </c>
      <c r="C874">
        <f>COUNTIFS(postings!B:B, A874, postings!D:D, "*remote*")</f>
        <v>0</v>
      </c>
      <c r="D874">
        <f t="shared" si="13"/>
        <v>0</v>
      </c>
    </row>
    <row r="875" spans="1:4" x14ac:dyDescent="0.2">
      <c r="A875" s="1" t="s">
        <v>3597</v>
      </c>
      <c r="B875">
        <f>COUNTIF(postings!B:B, A875)</f>
        <v>7</v>
      </c>
      <c r="C875">
        <f>COUNTIFS(postings!B:B, A875, postings!D:D, "*remote*")</f>
        <v>0</v>
      </c>
      <c r="D875">
        <f t="shared" si="13"/>
        <v>0</v>
      </c>
    </row>
    <row r="876" spans="1:4" x14ac:dyDescent="0.2">
      <c r="A876" s="1" t="s">
        <v>3724</v>
      </c>
      <c r="B876">
        <f>COUNTIF(postings!B:B, A876)</f>
        <v>5</v>
      </c>
      <c r="C876">
        <f>COUNTIFS(postings!B:B, A876, postings!D:D, "*remote*")</f>
        <v>0</v>
      </c>
      <c r="D876">
        <f t="shared" si="13"/>
        <v>0</v>
      </c>
    </row>
    <row r="877" spans="1:4" x14ac:dyDescent="0.2">
      <c r="A877" s="1" t="s">
        <v>3751</v>
      </c>
      <c r="B877">
        <f>COUNTIF(postings!B:B, A877)</f>
        <v>1</v>
      </c>
      <c r="C877">
        <f>COUNTIFS(postings!B:B, A877, postings!D:D, "*remote*")</f>
        <v>0</v>
      </c>
      <c r="D877">
        <f t="shared" si="13"/>
        <v>0</v>
      </c>
    </row>
    <row r="878" spans="1:4" x14ac:dyDescent="0.2">
      <c r="A878" s="1" t="s">
        <v>3755</v>
      </c>
      <c r="B878">
        <f>COUNTIF(postings!B:B, A878)</f>
        <v>1</v>
      </c>
      <c r="C878">
        <f>COUNTIFS(postings!B:B, A878, postings!D:D, "*remote*")</f>
        <v>0</v>
      </c>
      <c r="D878">
        <f t="shared" si="13"/>
        <v>0</v>
      </c>
    </row>
    <row r="879" spans="1:4" x14ac:dyDescent="0.2">
      <c r="A879" s="1" t="s">
        <v>22</v>
      </c>
      <c r="B879">
        <f>COUNTIF(postings!B:B, A879)</f>
        <v>341</v>
      </c>
      <c r="C879">
        <f>COUNTIFS(postings!B:B, A879, postings!D:D, "*remote*")</f>
        <v>0</v>
      </c>
      <c r="D879">
        <f t="shared" si="13"/>
        <v>0</v>
      </c>
    </row>
    <row r="880" spans="1:4" x14ac:dyDescent="0.2">
      <c r="A880" s="1" t="s">
        <v>3763</v>
      </c>
      <c r="B880">
        <f>COUNTIF(postings!B:B, A880)</f>
        <v>3</v>
      </c>
      <c r="C880">
        <f>COUNTIFS(postings!B:B, A880, postings!D:D, "*remote*")</f>
        <v>0</v>
      </c>
      <c r="D880">
        <f t="shared" si="13"/>
        <v>0</v>
      </c>
    </row>
    <row r="881" spans="1:4" x14ac:dyDescent="0.2">
      <c r="A881" s="1" t="s">
        <v>3769</v>
      </c>
      <c r="B881">
        <f>COUNTIF(postings!B:B, A881)</f>
        <v>1</v>
      </c>
      <c r="C881">
        <f>COUNTIFS(postings!B:B, A881, postings!D:D, "*remote*")</f>
        <v>0</v>
      </c>
      <c r="D881">
        <f t="shared" si="13"/>
        <v>0</v>
      </c>
    </row>
    <row r="882" spans="1:4" x14ac:dyDescent="0.2">
      <c r="A882" s="1" t="s">
        <v>3773</v>
      </c>
      <c r="B882">
        <f>COUNTIF(postings!B:B, A882)</f>
        <v>2</v>
      </c>
      <c r="C882">
        <f>COUNTIFS(postings!B:B, A882, postings!D:D, "*remote*")</f>
        <v>0</v>
      </c>
      <c r="D882">
        <f t="shared" si="13"/>
        <v>0</v>
      </c>
    </row>
    <row r="883" spans="1:4" x14ac:dyDescent="0.2">
      <c r="A883" s="1" t="s">
        <v>3778</v>
      </c>
      <c r="B883">
        <f>COUNTIF(postings!B:B, A883)</f>
        <v>51</v>
      </c>
      <c r="C883">
        <f>COUNTIFS(postings!B:B, A883, postings!D:D, "*remote*")</f>
        <v>0</v>
      </c>
      <c r="D883">
        <f t="shared" si="13"/>
        <v>0</v>
      </c>
    </row>
    <row r="884" spans="1:4" x14ac:dyDescent="0.2">
      <c r="A884" s="1" t="s">
        <v>3778</v>
      </c>
      <c r="B884">
        <f>COUNTIF(postings!B:B, A884)</f>
        <v>51</v>
      </c>
      <c r="C884">
        <f>COUNTIFS(postings!B:B, A884, postings!D:D, "*remote*")</f>
        <v>0</v>
      </c>
      <c r="D884">
        <f t="shared" si="13"/>
        <v>0</v>
      </c>
    </row>
    <row r="885" spans="1:4" x14ac:dyDescent="0.2">
      <c r="A885" s="1" t="s">
        <v>3788</v>
      </c>
      <c r="B885">
        <f>COUNTIF(postings!B:B, A885)</f>
        <v>1</v>
      </c>
      <c r="C885">
        <f>COUNTIFS(postings!B:B, A885, postings!D:D, "*remote*")</f>
        <v>0</v>
      </c>
      <c r="D885">
        <f t="shared" si="13"/>
        <v>0</v>
      </c>
    </row>
    <row r="886" spans="1:4" x14ac:dyDescent="0.2">
      <c r="A886" s="1" t="s">
        <v>3794</v>
      </c>
      <c r="B886">
        <f>COUNTIF(postings!B:B, A886)</f>
        <v>3</v>
      </c>
      <c r="C886">
        <f>COUNTIFS(postings!B:B, A886, postings!D:D, "*remote*")</f>
        <v>0</v>
      </c>
      <c r="D886">
        <f t="shared" si="13"/>
        <v>0</v>
      </c>
    </row>
    <row r="887" spans="1:4" x14ac:dyDescent="0.2">
      <c r="A887" s="1" t="s">
        <v>3801</v>
      </c>
      <c r="B887">
        <f>COUNTIF(postings!B:B, A887)</f>
        <v>1</v>
      </c>
      <c r="C887">
        <f>COUNTIFS(postings!B:B, A887, postings!D:D, "*remote*")</f>
        <v>0</v>
      </c>
      <c r="D887">
        <f t="shared" si="13"/>
        <v>0</v>
      </c>
    </row>
    <row r="888" spans="1:4" x14ac:dyDescent="0.2">
      <c r="A888" s="1" t="s">
        <v>615</v>
      </c>
      <c r="B888">
        <f>COUNTIF(postings!B:B, A888)</f>
        <v>19</v>
      </c>
      <c r="C888">
        <f>COUNTIFS(postings!B:B, A888, postings!D:D, "*remote*")</f>
        <v>0</v>
      </c>
      <c r="D888">
        <f t="shared" si="13"/>
        <v>0</v>
      </c>
    </row>
    <row r="889" spans="1:4" x14ac:dyDescent="0.2">
      <c r="A889" s="1" t="s">
        <v>3812</v>
      </c>
      <c r="B889">
        <f>COUNTIF(postings!B:B, A889)</f>
        <v>1</v>
      </c>
      <c r="C889">
        <f>COUNTIFS(postings!B:B, A889, postings!D:D, "*remote*")</f>
        <v>0</v>
      </c>
      <c r="D889">
        <f t="shared" si="13"/>
        <v>0</v>
      </c>
    </row>
    <row r="890" spans="1:4" x14ac:dyDescent="0.2">
      <c r="A890" s="1" t="s">
        <v>3815</v>
      </c>
      <c r="B890">
        <f>COUNTIF(postings!B:B, A890)</f>
        <v>2</v>
      </c>
      <c r="C890">
        <f>COUNTIFS(postings!B:B, A890, postings!D:D, "*remote*")</f>
        <v>0</v>
      </c>
      <c r="D890">
        <f t="shared" si="13"/>
        <v>0</v>
      </c>
    </row>
    <row r="891" spans="1:4" x14ac:dyDescent="0.2">
      <c r="A891" s="1" t="s">
        <v>1142</v>
      </c>
      <c r="B891">
        <f>COUNTIF(postings!B:B, A891)</f>
        <v>23</v>
      </c>
      <c r="C891">
        <f>COUNTIFS(postings!B:B, A891, postings!D:D, "*remote*")</f>
        <v>0</v>
      </c>
      <c r="D891">
        <f t="shared" si="13"/>
        <v>0</v>
      </c>
    </row>
    <row r="892" spans="1:4" x14ac:dyDescent="0.2">
      <c r="A892" s="1" t="s">
        <v>3824</v>
      </c>
      <c r="B892">
        <f>COUNTIF(postings!B:B, A892)</f>
        <v>1</v>
      </c>
      <c r="C892">
        <f>COUNTIFS(postings!B:B, A892, postings!D:D, "*remote*")</f>
        <v>0</v>
      </c>
      <c r="D892">
        <f t="shared" si="13"/>
        <v>0</v>
      </c>
    </row>
    <row r="893" spans="1:4" x14ac:dyDescent="0.2">
      <c r="A893" s="1" t="s">
        <v>3831</v>
      </c>
      <c r="B893">
        <f>COUNTIF(postings!B:B, A893)</f>
        <v>15</v>
      </c>
      <c r="C893">
        <f>COUNTIFS(postings!B:B, A893, postings!D:D, "*remote*")</f>
        <v>1</v>
      </c>
      <c r="D893">
        <f t="shared" si="13"/>
        <v>6.6666666666666666E-2</v>
      </c>
    </row>
    <row r="894" spans="1:4" x14ac:dyDescent="0.2">
      <c r="A894" s="1" t="s">
        <v>3836</v>
      </c>
      <c r="B894">
        <f>COUNTIF(postings!B:B, A894)</f>
        <v>13</v>
      </c>
      <c r="C894">
        <f>COUNTIFS(postings!B:B, A894, postings!D:D, "*remote*")</f>
        <v>0</v>
      </c>
      <c r="D894">
        <f t="shared" si="13"/>
        <v>0</v>
      </c>
    </row>
    <row r="895" spans="1:4" x14ac:dyDescent="0.2">
      <c r="A895" s="1" t="s">
        <v>3836</v>
      </c>
      <c r="B895">
        <f>COUNTIF(postings!B:B, A895)</f>
        <v>13</v>
      </c>
      <c r="C895">
        <f>COUNTIFS(postings!B:B, A895, postings!D:D, "*remote*")</f>
        <v>0</v>
      </c>
      <c r="D895">
        <f t="shared" si="13"/>
        <v>0</v>
      </c>
    </row>
    <row r="896" spans="1:4" x14ac:dyDescent="0.2">
      <c r="A896" s="1" t="s">
        <v>363</v>
      </c>
      <c r="B896">
        <f>COUNTIF(postings!B:B, A896)</f>
        <v>3</v>
      </c>
      <c r="C896">
        <f>COUNTIFS(postings!B:B, A896, postings!D:D, "*remote*")</f>
        <v>0</v>
      </c>
      <c r="D896">
        <f t="shared" si="13"/>
        <v>0</v>
      </c>
    </row>
    <row r="897" spans="1:4" x14ac:dyDescent="0.2">
      <c r="A897" s="1" t="s">
        <v>3847</v>
      </c>
      <c r="B897">
        <f>COUNTIF(postings!B:B, A897)</f>
        <v>4</v>
      </c>
      <c r="C897">
        <f>COUNTIFS(postings!B:B, A897, postings!D:D, "*remote*")</f>
        <v>0</v>
      </c>
      <c r="D897">
        <f t="shared" si="13"/>
        <v>0</v>
      </c>
    </row>
    <row r="898" spans="1:4" x14ac:dyDescent="0.2">
      <c r="A898" s="1" t="s">
        <v>3852</v>
      </c>
      <c r="B898">
        <f>COUNTIF(postings!B:B, A898)</f>
        <v>1</v>
      </c>
      <c r="C898">
        <f>COUNTIFS(postings!B:B, A898, postings!D:D, "*remote*")</f>
        <v>0</v>
      </c>
      <c r="D898">
        <f t="shared" si="13"/>
        <v>0</v>
      </c>
    </row>
    <row r="899" spans="1:4" x14ac:dyDescent="0.2">
      <c r="A899" s="1" t="s">
        <v>1142</v>
      </c>
      <c r="B899">
        <f>COUNTIF(postings!B:B, A899)</f>
        <v>23</v>
      </c>
      <c r="C899">
        <f>COUNTIFS(postings!B:B, A899, postings!D:D, "*remote*")</f>
        <v>0</v>
      </c>
      <c r="D899">
        <f t="shared" ref="D899:D962" si="14">C899/B899</f>
        <v>0</v>
      </c>
    </row>
    <row r="900" spans="1:4" x14ac:dyDescent="0.2">
      <c r="A900" s="1" t="s">
        <v>1278</v>
      </c>
      <c r="B900">
        <f>COUNTIF(postings!B:B, A900)</f>
        <v>14</v>
      </c>
      <c r="C900">
        <f>COUNTIFS(postings!B:B, A900, postings!D:D, "*remote*")</f>
        <v>0</v>
      </c>
      <c r="D900">
        <f t="shared" si="14"/>
        <v>0</v>
      </c>
    </row>
    <row r="901" spans="1:4" x14ac:dyDescent="0.2">
      <c r="A901" s="1" t="s">
        <v>3862</v>
      </c>
      <c r="B901">
        <f>COUNTIF(postings!B:B, A901)</f>
        <v>1</v>
      </c>
      <c r="C901">
        <f>COUNTIFS(postings!B:B, A901, postings!D:D, "*remote*")</f>
        <v>0</v>
      </c>
      <c r="D901">
        <f t="shared" si="14"/>
        <v>0</v>
      </c>
    </row>
    <row r="902" spans="1:4" x14ac:dyDescent="0.2">
      <c r="A902" s="1" t="s">
        <v>3836</v>
      </c>
      <c r="B902">
        <f>COUNTIF(postings!B:B, A902)</f>
        <v>13</v>
      </c>
      <c r="C902">
        <f>COUNTIFS(postings!B:B, A902, postings!D:D, "*remote*")</f>
        <v>0</v>
      </c>
      <c r="D902">
        <f t="shared" si="14"/>
        <v>0</v>
      </c>
    </row>
    <row r="903" spans="1:4" x14ac:dyDescent="0.2">
      <c r="A903" s="1" t="s">
        <v>3870</v>
      </c>
      <c r="B903">
        <f>COUNTIF(postings!B:B, A903)</f>
        <v>2</v>
      </c>
      <c r="C903">
        <f>COUNTIFS(postings!B:B, A903, postings!D:D, "*remote*")</f>
        <v>0</v>
      </c>
      <c r="D903">
        <f t="shared" si="14"/>
        <v>0</v>
      </c>
    </row>
    <row r="904" spans="1:4" x14ac:dyDescent="0.2">
      <c r="A904" s="1" t="s">
        <v>3836</v>
      </c>
      <c r="B904">
        <f>COUNTIF(postings!B:B, A904)</f>
        <v>13</v>
      </c>
      <c r="C904">
        <f>COUNTIFS(postings!B:B, A904, postings!D:D, "*remote*")</f>
        <v>0</v>
      </c>
      <c r="D904">
        <f t="shared" si="14"/>
        <v>0</v>
      </c>
    </row>
    <row r="905" spans="1:4" x14ac:dyDescent="0.2">
      <c r="A905" s="1" t="s">
        <v>3836</v>
      </c>
      <c r="B905">
        <f>COUNTIF(postings!B:B, A905)</f>
        <v>13</v>
      </c>
      <c r="C905">
        <f>COUNTIFS(postings!B:B, A905, postings!D:D, "*remote*")</f>
        <v>0</v>
      </c>
      <c r="D905">
        <f t="shared" si="14"/>
        <v>0</v>
      </c>
    </row>
    <row r="906" spans="1:4" x14ac:dyDescent="0.2">
      <c r="A906" s="1" t="s">
        <v>3836</v>
      </c>
      <c r="B906">
        <f>COUNTIF(postings!B:B, A906)</f>
        <v>13</v>
      </c>
      <c r="C906">
        <f>COUNTIFS(postings!B:B, A906, postings!D:D, "*remote*")</f>
        <v>0</v>
      </c>
      <c r="D906">
        <f t="shared" si="14"/>
        <v>0</v>
      </c>
    </row>
    <row r="907" spans="1:4" x14ac:dyDescent="0.2">
      <c r="A907" s="1" t="s">
        <v>1831</v>
      </c>
      <c r="B907">
        <f>COUNTIF(postings!B:B, A907)</f>
        <v>5</v>
      </c>
      <c r="C907">
        <f>COUNTIFS(postings!B:B, A907, postings!D:D, "*remote*")</f>
        <v>0</v>
      </c>
      <c r="D907">
        <f t="shared" si="14"/>
        <v>0</v>
      </c>
    </row>
    <row r="908" spans="1:4" x14ac:dyDescent="0.2">
      <c r="A908" s="1" t="s">
        <v>770</v>
      </c>
      <c r="B908">
        <f>COUNTIF(postings!B:B, A908)</f>
        <v>58</v>
      </c>
      <c r="C908">
        <f>COUNTIFS(postings!B:B, A908, postings!D:D, "*remote*")</f>
        <v>58</v>
      </c>
      <c r="D908">
        <f t="shared" si="14"/>
        <v>1</v>
      </c>
    </row>
    <row r="909" spans="1:4" x14ac:dyDescent="0.2">
      <c r="A909" s="1" t="s">
        <v>1831</v>
      </c>
      <c r="B909">
        <f>COUNTIF(postings!B:B, A909)</f>
        <v>5</v>
      </c>
      <c r="C909">
        <f>COUNTIFS(postings!B:B, A909, postings!D:D, "*remote*")</f>
        <v>0</v>
      </c>
      <c r="D909">
        <f t="shared" si="14"/>
        <v>0</v>
      </c>
    </row>
    <row r="910" spans="1:4" x14ac:dyDescent="0.2">
      <c r="A910" s="1" t="s">
        <v>3893</v>
      </c>
      <c r="B910">
        <f>COUNTIF(postings!B:B, A910)</f>
        <v>3</v>
      </c>
      <c r="C910">
        <f>COUNTIFS(postings!B:B, A910, postings!D:D, "*remote*")</f>
        <v>0</v>
      </c>
      <c r="D910">
        <f t="shared" si="14"/>
        <v>0</v>
      </c>
    </row>
    <row r="911" spans="1:4" x14ac:dyDescent="0.2">
      <c r="A911" s="1" t="s">
        <v>3893</v>
      </c>
      <c r="B911">
        <f>COUNTIF(postings!B:B, A911)</f>
        <v>3</v>
      </c>
      <c r="C911">
        <f>COUNTIFS(postings!B:B, A911, postings!D:D, "*remote*")</f>
        <v>0</v>
      </c>
      <c r="D911">
        <f t="shared" si="14"/>
        <v>0</v>
      </c>
    </row>
    <row r="912" spans="1:4" x14ac:dyDescent="0.2">
      <c r="A912" s="1" t="s">
        <v>3897</v>
      </c>
      <c r="B912">
        <f>COUNTIF(postings!B:B, A912)</f>
        <v>2</v>
      </c>
      <c r="C912">
        <f>COUNTIFS(postings!B:B, A912, postings!D:D, "*remote*")</f>
        <v>0</v>
      </c>
      <c r="D912">
        <f t="shared" si="14"/>
        <v>0</v>
      </c>
    </row>
    <row r="913" spans="1:4" x14ac:dyDescent="0.2">
      <c r="A913" s="1" t="s">
        <v>3893</v>
      </c>
      <c r="B913">
        <f>COUNTIF(postings!B:B, A913)</f>
        <v>3</v>
      </c>
      <c r="C913">
        <f>COUNTIFS(postings!B:B, A913, postings!D:D, "*remote*")</f>
        <v>0</v>
      </c>
      <c r="D913">
        <f t="shared" si="14"/>
        <v>0</v>
      </c>
    </row>
    <row r="914" spans="1:4" x14ac:dyDescent="0.2">
      <c r="A914" s="1" t="s">
        <v>335</v>
      </c>
      <c r="B914">
        <f>COUNTIF(postings!B:B, A914)</f>
        <v>49</v>
      </c>
      <c r="C914">
        <f>COUNTIFS(postings!B:B, A914, postings!D:D, "*remote*")</f>
        <v>49</v>
      </c>
      <c r="D914">
        <f t="shared" si="14"/>
        <v>1</v>
      </c>
    </row>
    <row r="915" spans="1:4" x14ac:dyDescent="0.2">
      <c r="A915" s="1" t="s">
        <v>3909</v>
      </c>
      <c r="B915">
        <f>COUNTIF(postings!B:B, A915)</f>
        <v>1</v>
      </c>
      <c r="C915">
        <f>COUNTIFS(postings!B:B, A915, postings!D:D, "*remote*")</f>
        <v>0</v>
      </c>
      <c r="D915">
        <f t="shared" si="14"/>
        <v>0</v>
      </c>
    </row>
    <row r="916" spans="1:4" x14ac:dyDescent="0.2">
      <c r="A916" s="1" t="s">
        <v>3915</v>
      </c>
      <c r="B916">
        <f>COUNTIF(postings!B:B, A916)</f>
        <v>4</v>
      </c>
      <c r="C916">
        <f>COUNTIFS(postings!B:B, A916, postings!D:D, "*remote*")</f>
        <v>0</v>
      </c>
      <c r="D916">
        <f t="shared" si="14"/>
        <v>0</v>
      </c>
    </row>
    <row r="917" spans="1:4" x14ac:dyDescent="0.2">
      <c r="A917" s="1" t="s">
        <v>215</v>
      </c>
      <c r="B917">
        <f>COUNTIF(postings!B:B, A917)</f>
        <v>43</v>
      </c>
      <c r="C917">
        <f>COUNTIFS(postings!B:B, A917, postings!D:D, "*remote*")</f>
        <v>0</v>
      </c>
      <c r="D917">
        <f t="shared" si="14"/>
        <v>0</v>
      </c>
    </row>
    <row r="918" spans="1:4" x14ac:dyDescent="0.2">
      <c r="A918" s="1" t="s">
        <v>3923</v>
      </c>
      <c r="B918">
        <f>COUNTIF(postings!B:B, A918)</f>
        <v>1</v>
      </c>
      <c r="C918">
        <f>COUNTIFS(postings!B:B, A918, postings!D:D, "*remote*")</f>
        <v>0</v>
      </c>
      <c r="D918">
        <f t="shared" si="14"/>
        <v>0</v>
      </c>
    </row>
    <row r="919" spans="1:4" x14ac:dyDescent="0.2">
      <c r="A919" s="1" t="s">
        <v>3930</v>
      </c>
      <c r="B919">
        <f>COUNTIF(postings!B:B, A919)</f>
        <v>1</v>
      </c>
      <c r="C919">
        <f>COUNTIFS(postings!B:B, A919, postings!D:D, "*remote*")</f>
        <v>0</v>
      </c>
      <c r="D919">
        <f t="shared" si="14"/>
        <v>0</v>
      </c>
    </row>
    <row r="920" spans="1:4" x14ac:dyDescent="0.2">
      <c r="A920" s="1" t="s">
        <v>3936</v>
      </c>
      <c r="B920">
        <f>COUNTIF(postings!B:B, A920)</f>
        <v>1</v>
      </c>
      <c r="C920">
        <f>COUNTIFS(postings!B:B, A920, postings!D:D, "*remote*")</f>
        <v>0</v>
      </c>
      <c r="D920">
        <f t="shared" si="14"/>
        <v>0</v>
      </c>
    </row>
    <row r="921" spans="1:4" x14ac:dyDescent="0.2">
      <c r="A921" s="1" t="s">
        <v>3941</v>
      </c>
      <c r="B921">
        <f>COUNTIF(postings!B:B, A921)</f>
        <v>1</v>
      </c>
      <c r="C921">
        <f>COUNTIFS(postings!B:B, A921, postings!D:D, "*remote*")</f>
        <v>0</v>
      </c>
      <c r="D921">
        <f t="shared" si="14"/>
        <v>0</v>
      </c>
    </row>
    <row r="922" spans="1:4" x14ac:dyDescent="0.2">
      <c r="A922" s="1" t="s">
        <v>3946</v>
      </c>
      <c r="B922">
        <f>COUNTIF(postings!B:B, A922)</f>
        <v>2</v>
      </c>
      <c r="C922">
        <f>COUNTIFS(postings!B:B, A922, postings!D:D, "*remote*")</f>
        <v>0</v>
      </c>
      <c r="D922">
        <f t="shared" si="14"/>
        <v>0</v>
      </c>
    </row>
    <row r="923" spans="1:4" x14ac:dyDescent="0.2">
      <c r="A923" s="1" t="s">
        <v>2731</v>
      </c>
      <c r="B923">
        <f>COUNTIF(postings!B:B, A923)</f>
        <v>5</v>
      </c>
      <c r="C923">
        <f>COUNTIFS(postings!B:B, A923, postings!D:D, "*remote*")</f>
        <v>0</v>
      </c>
      <c r="D923">
        <f t="shared" si="14"/>
        <v>0</v>
      </c>
    </row>
    <row r="924" spans="1:4" x14ac:dyDescent="0.2">
      <c r="A924" s="1" t="s">
        <v>3953</v>
      </c>
      <c r="B924">
        <f>COUNTIF(postings!B:B, A924)</f>
        <v>10</v>
      </c>
      <c r="C924">
        <f>COUNTIFS(postings!B:B, A924, postings!D:D, "*remote*")</f>
        <v>0</v>
      </c>
      <c r="D924">
        <f t="shared" si="14"/>
        <v>0</v>
      </c>
    </row>
    <row r="925" spans="1:4" x14ac:dyDescent="0.2">
      <c r="A925" s="1" t="s">
        <v>3953</v>
      </c>
      <c r="B925">
        <f>COUNTIF(postings!B:B, A925)</f>
        <v>10</v>
      </c>
      <c r="C925">
        <f>COUNTIFS(postings!B:B, A925, postings!D:D, "*remote*")</f>
        <v>0</v>
      </c>
      <c r="D925">
        <f t="shared" si="14"/>
        <v>0</v>
      </c>
    </row>
    <row r="926" spans="1:4" x14ac:dyDescent="0.2">
      <c r="A926" s="1" t="s">
        <v>3961</v>
      </c>
      <c r="B926">
        <f>COUNTIF(postings!B:B, A926)</f>
        <v>2</v>
      </c>
      <c r="C926">
        <f>COUNTIFS(postings!B:B, A926, postings!D:D, "*remote*")</f>
        <v>0</v>
      </c>
      <c r="D926">
        <f t="shared" si="14"/>
        <v>0</v>
      </c>
    </row>
    <row r="927" spans="1:4" x14ac:dyDescent="0.2">
      <c r="A927" s="1" t="s">
        <v>3967</v>
      </c>
      <c r="B927">
        <f>COUNTIF(postings!B:B, A927)</f>
        <v>1</v>
      </c>
      <c r="C927">
        <f>COUNTIFS(postings!B:B, A927, postings!D:D, "*remote*")</f>
        <v>0</v>
      </c>
      <c r="D927">
        <f t="shared" si="14"/>
        <v>0</v>
      </c>
    </row>
    <row r="928" spans="1:4" x14ac:dyDescent="0.2">
      <c r="A928" s="1" t="s">
        <v>3971</v>
      </c>
      <c r="B928">
        <f>COUNTIF(postings!B:B, A928)</f>
        <v>3</v>
      </c>
      <c r="C928">
        <f>COUNTIFS(postings!B:B, A928, postings!D:D, "*remote*")</f>
        <v>0</v>
      </c>
      <c r="D928">
        <f t="shared" si="14"/>
        <v>0</v>
      </c>
    </row>
    <row r="929" spans="1:4" x14ac:dyDescent="0.2">
      <c r="A929" s="1" t="s">
        <v>3975</v>
      </c>
      <c r="B929">
        <f>COUNTIF(postings!B:B, A929)</f>
        <v>1</v>
      </c>
      <c r="C929">
        <f>COUNTIFS(postings!B:B, A929, postings!D:D, "*remote*")</f>
        <v>0</v>
      </c>
      <c r="D929">
        <f t="shared" si="14"/>
        <v>0</v>
      </c>
    </row>
    <row r="930" spans="1:4" x14ac:dyDescent="0.2">
      <c r="A930" s="1" t="s">
        <v>3979</v>
      </c>
      <c r="B930">
        <f>COUNTIF(postings!B:B, A930)</f>
        <v>1</v>
      </c>
      <c r="C930">
        <f>COUNTIFS(postings!B:B, A930, postings!D:D, "*remote*")</f>
        <v>0</v>
      </c>
      <c r="D930">
        <f t="shared" si="14"/>
        <v>0</v>
      </c>
    </row>
    <row r="931" spans="1:4" x14ac:dyDescent="0.2">
      <c r="A931" s="1" t="s">
        <v>3984</v>
      </c>
      <c r="B931">
        <f>COUNTIF(postings!B:B, A931)</f>
        <v>15</v>
      </c>
      <c r="C931">
        <f>COUNTIFS(postings!B:B, A931, postings!D:D, "*remote*")</f>
        <v>1</v>
      </c>
      <c r="D931">
        <f t="shared" si="14"/>
        <v>6.6666666666666666E-2</v>
      </c>
    </row>
    <row r="932" spans="1:4" x14ac:dyDescent="0.2">
      <c r="A932" s="1" t="s">
        <v>3984</v>
      </c>
      <c r="B932">
        <f>COUNTIF(postings!B:B, A932)</f>
        <v>15</v>
      </c>
      <c r="C932">
        <f>COUNTIFS(postings!B:B, A932, postings!D:D, "*remote*")</f>
        <v>1</v>
      </c>
      <c r="D932">
        <f t="shared" si="14"/>
        <v>6.6666666666666666E-2</v>
      </c>
    </row>
    <row r="933" spans="1:4" x14ac:dyDescent="0.2">
      <c r="A933" s="1" t="s">
        <v>3992</v>
      </c>
      <c r="B933">
        <f>COUNTIF(postings!B:B, A933)</f>
        <v>6</v>
      </c>
      <c r="C933">
        <f>COUNTIFS(postings!B:B, A933, postings!D:D, "*remote*")</f>
        <v>0</v>
      </c>
      <c r="D933">
        <f t="shared" si="14"/>
        <v>0</v>
      </c>
    </row>
    <row r="934" spans="1:4" x14ac:dyDescent="0.2">
      <c r="A934" s="1" t="s">
        <v>3996</v>
      </c>
      <c r="B934">
        <f>COUNTIF(postings!B:B, A934)</f>
        <v>3</v>
      </c>
      <c r="C934">
        <f>COUNTIFS(postings!B:B, A934, postings!D:D, "*remote*")</f>
        <v>0</v>
      </c>
      <c r="D934">
        <f t="shared" si="14"/>
        <v>0</v>
      </c>
    </row>
    <row r="935" spans="1:4" x14ac:dyDescent="0.2">
      <c r="A935" s="1" t="s">
        <v>4001</v>
      </c>
      <c r="B935">
        <f>COUNTIF(postings!B:B, A935)</f>
        <v>2</v>
      </c>
      <c r="C935">
        <f>COUNTIFS(postings!B:B, A935, postings!D:D, "*remote*")</f>
        <v>0</v>
      </c>
      <c r="D935">
        <f t="shared" si="14"/>
        <v>0</v>
      </c>
    </row>
    <row r="936" spans="1:4" x14ac:dyDescent="0.2">
      <c r="A936" s="1" t="s">
        <v>4006</v>
      </c>
      <c r="B936">
        <f>COUNTIF(postings!B:B, A936)</f>
        <v>4</v>
      </c>
      <c r="C936">
        <f>COUNTIFS(postings!B:B, A936, postings!D:D, "*remote*")</f>
        <v>0</v>
      </c>
      <c r="D936">
        <f t="shared" si="14"/>
        <v>0</v>
      </c>
    </row>
    <row r="937" spans="1:4" x14ac:dyDescent="0.2">
      <c r="A937" s="1" t="s">
        <v>3984</v>
      </c>
      <c r="B937">
        <f>COUNTIF(postings!B:B, A937)</f>
        <v>15</v>
      </c>
      <c r="C937">
        <f>COUNTIFS(postings!B:B, A937, postings!D:D, "*remote*")</f>
        <v>1</v>
      </c>
      <c r="D937">
        <f t="shared" si="14"/>
        <v>6.6666666666666666E-2</v>
      </c>
    </row>
    <row r="938" spans="1:4" x14ac:dyDescent="0.2">
      <c r="A938" s="1" t="s">
        <v>4014</v>
      </c>
      <c r="B938">
        <f>COUNTIF(postings!B:B, A938)</f>
        <v>1</v>
      </c>
      <c r="C938">
        <f>COUNTIFS(postings!B:B, A938, postings!D:D, "*remote*")</f>
        <v>0</v>
      </c>
      <c r="D938">
        <f t="shared" si="14"/>
        <v>0</v>
      </c>
    </row>
    <row r="939" spans="1:4" x14ac:dyDescent="0.2">
      <c r="A939" s="1" t="s">
        <v>4019</v>
      </c>
      <c r="B939">
        <f>COUNTIF(postings!B:B, A939)</f>
        <v>1</v>
      </c>
      <c r="C939">
        <f>COUNTIFS(postings!B:B, A939, postings!D:D, "*remote*")</f>
        <v>0</v>
      </c>
      <c r="D939">
        <f t="shared" si="14"/>
        <v>0</v>
      </c>
    </row>
    <row r="940" spans="1:4" x14ac:dyDescent="0.2">
      <c r="A940" s="1" t="s">
        <v>4023</v>
      </c>
      <c r="B940">
        <f>COUNTIF(postings!B:B, A940)</f>
        <v>1</v>
      </c>
      <c r="C940">
        <f>COUNTIFS(postings!B:B, A940, postings!D:D, "*remote*")</f>
        <v>0</v>
      </c>
      <c r="D940">
        <f t="shared" si="14"/>
        <v>0</v>
      </c>
    </row>
    <row r="941" spans="1:4" x14ac:dyDescent="0.2">
      <c r="A941" s="1" t="s">
        <v>4027</v>
      </c>
      <c r="B941">
        <f>COUNTIF(postings!B:B, A941)</f>
        <v>1</v>
      </c>
      <c r="C941">
        <f>COUNTIFS(postings!B:B, A941, postings!D:D, "*remote*")</f>
        <v>0</v>
      </c>
      <c r="D941">
        <f t="shared" si="14"/>
        <v>0</v>
      </c>
    </row>
    <row r="942" spans="1:4" x14ac:dyDescent="0.2">
      <c r="A942" s="1" t="s">
        <v>4031</v>
      </c>
      <c r="B942">
        <f>COUNTIF(postings!B:B, A942)</f>
        <v>3</v>
      </c>
      <c r="C942">
        <f>COUNTIFS(postings!B:B, A942, postings!D:D, "*remote*")</f>
        <v>0</v>
      </c>
      <c r="D942">
        <f t="shared" si="14"/>
        <v>0</v>
      </c>
    </row>
    <row r="943" spans="1:4" x14ac:dyDescent="0.2">
      <c r="A943" s="1" t="s">
        <v>3984</v>
      </c>
      <c r="B943">
        <f>COUNTIF(postings!B:B, A943)</f>
        <v>15</v>
      </c>
      <c r="C943">
        <f>COUNTIFS(postings!B:B, A943, postings!D:D, "*remote*")</f>
        <v>1</v>
      </c>
      <c r="D943">
        <f t="shared" si="14"/>
        <v>6.6666666666666666E-2</v>
      </c>
    </row>
    <row r="944" spans="1:4" x14ac:dyDescent="0.2">
      <c r="A944" s="1" t="s">
        <v>4038</v>
      </c>
      <c r="B944">
        <f>COUNTIF(postings!B:B, A944)</f>
        <v>7</v>
      </c>
      <c r="C944">
        <f>COUNTIFS(postings!B:B, A944, postings!D:D, "*remote*")</f>
        <v>0</v>
      </c>
      <c r="D944">
        <f t="shared" si="14"/>
        <v>0</v>
      </c>
    </row>
    <row r="945" spans="1:4" x14ac:dyDescent="0.2">
      <c r="A945" s="1" t="s">
        <v>4043</v>
      </c>
      <c r="B945">
        <f>COUNTIF(postings!B:B, A945)</f>
        <v>2</v>
      </c>
      <c r="C945">
        <f>COUNTIFS(postings!B:B, A945, postings!D:D, "*remote*")</f>
        <v>0</v>
      </c>
      <c r="D945">
        <f t="shared" si="14"/>
        <v>0</v>
      </c>
    </row>
    <row r="946" spans="1:4" x14ac:dyDescent="0.2">
      <c r="A946" s="1" t="s">
        <v>3431</v>
      </c>
      <c r="B946">
        <f>COUNTIF(postings!B:B, A946)</f>
        <v>3</v>
      </c>
      <c r="C946">
        <f>COUNTIFS(postings!B:B, A946, postings!D:D, "*remote*")</f>
        <v>0</v>
      </c>
      <c r="D946">
        <f t="shared" si="14"/>
        <v>0</v>
      </c>
    </row>
    <row r="947" spans="1:4" x14ac:dyDescent="0.2">
      <c r="A947" s="1" t="s">
        <v>4006</v>
      </c>
      <c r="B947">
        <f>COUNTIF(postings!B:B, A947)</f>
        <v>4</v>
      </c>
      <c r="C947">
        <f>COUNTIFS(postings!B:B, A947, postings!D:D, "*remote*")</f>
        <v>0</v>
      </c>
      <c r="D947">
        <f t="shared" si="14"/>
        <v>0</v>
      </c>
    </row>
    <row r="948" spans="1:4" x14ac:dyDescent="0.2">
      <c r="A948" s="1" t="s">
        <v>4055</v>
      </c>
      <c r="B948">
        <f>COUNTIF(postings!B:B, A948)</f>
        <v>5</v>
      </c>
      <c r="C948">
        <f>COUNTIFS(postings!B:B, A948, postings!D:D, "*remote*")</f>
        <v>0</v>
      </c>
      <c r="D948">
        <f t="shared" si="14"/>
        <v>0</v>
      </c>
    </row>
    <row r="949" spans="1:4" x14ac:dyDescent="0.2">
      <c r="A949" s="1" t="s">
        <v>3984</v>
      </c>
      <c r="B949">
        <f>COUNTIF(postings!B:B, A949)</f>
        <v>15</v>
      </c>
      <c r="C949">
        <f>COUNTIFS(postings!B:B, A949, postings!D:D, "*remote*")</f>
        <v>1</v>
      </c>
      <c r="D949">
        <f t="shared" si="14"/>
        <v>6.6666666666666666E-2</v>
      </c>
    </row>
    <row r="950" spans="1:4" x14ac:dyDescent="0.2">
      <c r="A950" s="1" t="s">
        <v>4062</v>
      </c>
      <c r="B950">
        <f>COUNTIF(postings!B:B, A950)</f>
        <v>5</v>
      </c>
      <c r="C950">
        <f>COUNTIFS(postings!B:B, A950, postings!D:D, "*remote*")</f>
        <v>0</v>
      </c>
      <c r="D950">
        <f t="shared" si="14"/>
        <v>0</v>
      </c>
    </row>
    <row r="951" spans="1:4" x14ac:dyDescent="0.2">
      <c r="A951" s="1" t="s">
        <v>61</v>
      </c>
      <c r="B951">
        <f>COUNTIF(postings!B:B, A951)</f>
        <v>112</v>
      </c>
      <c r="C951">
        <f>COUNTIFS(postings!B:B, A951, postings!D:D, "*remote*")</f>
        <v>18</v>
      </c>
      <c r="D951">
        <f t="shared" si="14"/>
        <v>0.16071428571428573</v>
      </c>
    </row>
    <row r="952" spans="1:4" x14ac:dyDescent="0.2">
      <c r="A952" s="1" t="s">
        <v>61</v>
      </c>
      <c r="B952">
        <f>COUNTIF(postings!B:B, A952)</f>
        <v>112</v>
      </c>
      <c r="C952">
        <f>COUNTIFS(postings!B:B, A952, postings!D:D, "*remote*")</f>
        <v>18</v>
      </c>
      <c r="D952">
        <f t="shared" si="14"/>
        <v>0.16071428571428573</v>
      </c>
    </row>
    <row r="953" spans="1:4" x14ac:dyDescent="0.2">
      <c r="A953" s="1" t="s">
        <v>61</v>
      </c>
      <c r="B953">
        <f>COUNTIF(postings!B:B, A953)</f>
        <v>112</v>
      </c>
      <c r="C953">
        <f>COUNTIFS(postings!B:B, A953, postings!D:D, "*remote*")</f>
        <v>18</v>
      </c>
      <c r="D953">
        <f t="shared" si="14"/>
        <v>0.16071428571428573</v>
      </c>
    </row>
    <row r="954" spans="1:4" x14ac:dyDescent="0.2">
      <c r="A954" s="1" t="s">
        <v>3431</v>
      </c>
      <c r="B954">
        <f>COUNTIF(postings!B:B, A954)</f>
        <v>3</v>
      </c>
      <c r="C954">
        <f>COUNTIFS(postings!B:B, A954, postings!D:D, "*remote*")</f>
        <v>0</v>
      </c>
      <c r="D954">
        <f t="shared" si="14"/>
        <v>0</v>
      </c>
    </row>
    <row r="955" spans="1:4" x14ac:dyDescent="0.2">
      <c r="A955" s="1" t="s">
        <v>3996</v>
      </c>
      <c r="B955">
        <f>COUNTIF(postings!B:B, A955)</f>
        <v>3</v>
      </c>
      <c r="C955">
        <f>COUNTIFS(postings!B:B, A955, postings!D:D, "*remote*")</f>
        <v>0</v>
      </c>
      <c r="D955">
        <f t="shared" si="14"/>
        <v>0</v>
      </c>
    </row>
    <row r="956" spans="1:4" x14ac:dyDescent="0.2">
      <c r="A956" s="1" t="s">
        <v>4081</v>
      </c>
      <c r="B956">
        <f>COUNTIF(postings!B:B, A956)</f>
        <v>3</v>
      </c>
      <c r="C956">
        <f>COUNTIFS(postings!B:B, A956, postings!D:D, "*remote*")</f>
        <v>0</v>
      </c>
      <c r="D956">
        <f t="shared" si="14"/>
        <v>0</v>
      </c>
    </row>
    <row r="957" spans="1:4" x14ac:dyDescent="0.2">
      <c r="A957" s="1" t="s">
        <v>4085</v>
      </c>
      <c r="B957">
        <f>COUNTIF(postings!B:B, A957)</f>
        <v>1</v>
      </c>
      <c r="C957">
        <f>COUNTIFS(postings!B:B, A957, postings!D:D, "*remote*")</f>
        <v>0</v>
      </c>
      <c r="D957">
        <f t="shared" si="14"/>
        <v>0</v>
      </c>
    </row>
    <row r="958" spans="1:4" x14ac:dyDescent="0.2">
      <c r="A958" s="1" t="s">
        <v>215</v>
      </c>
      <c r="B958">
        <f>COUNTIF(postings!B:B, A958)</f>
        <v>43</v>
      </c>
      <c r="C958">
        <f>COUNTIFS(postings!B:B, A958, postings!D:D, "*remote*")</f>
        <v>0</v>
      </c>
      <c r="D958">
        <f t="shared" si="14"/>
        <v>0</v>
      </c>
    </row>
    <row r="959" spans="1:4" x14ac:dyDescent="0.2">
      <c r="A959" s="1" t="s">
        <v>4092</v>
      </c>
      <c r="B959">
        <f>COUNTIF(postings!B:B, A959)</f>
        <v>3</v>
      </c>
      <c r="C959">
        <f>COUNTIFS(postings!B:B, A959, postings!D:D, "*remote*")</f>
        <v>0</v>
      </c>
      <c r="D959">
        <f t="shared" si="14"/>
        <v>0</v>
      </c>
    </row>
    <row r="960" spans="1:4" x14ac:dyDescent="0.2">
      <c r="A960" s="1" t="s">
        <v>4096</v>
      </c>
      <c r="B960">
        <f>COUNTIF(postings!B:B, A960)</f>
        <v>15</v>
      </c>
      <c r="C960">
        <f>COUNTIFS(postings!B:B, A960, postings!D:D, "*remote*")</f>
        <v>0</v>
      </c>
      <c r="D960">
        <f t="shared" si="14"/>
        <v>0</v>
      </c>
    </row>
    <row r="961" spans="1:4" x14ac:dyDescent="0.2">
      <c r="A961" s="1" t="s">
        <v>3946</v>
      </c>
      <c r="B961">
        <f>COUNTIF(postings!B:B, A961)</f>
        <v>2</v>
      </c>
      <c r="C961">
        <f>COUNTIFS(postings!B:B, A961, postings!D:D, "*remote*")</f>
        <v>0</v>
      </c>
      <c r="D961">
        <f t="shared" si="14"/>
        <v>0</v>
      </c>
    </row>
    <row r="962" spans="1:4" x14ac:dyDescent="0.2">
      <c r="A962" s="1" t="s">
        <v>215</v>
      </c>
      <c r="B962">
        <f>COUNTIF(postings!B:B, A962)</f>
        <v>43</v>
      </c>
      <c r="C962">
        <f>COUNTIFS(postings!B:B, A962, postings!D:D, "*remote*")</f>
        <v>0</v>
      </c>
      <c r="D962">
        <f t="shared" si="14"/>
        <v>0</v>
      </c>
    </row>
    <row r="963" spans="1:4" x14ac:dyDescent="0.2">
      <c r="A963" s="1" t="s">
        <v>3836</v>
      </c>
      <c r="B963">
        <f>COUNTIF(postings!B:B, A963)</f>
        <v>13</v>
      </c>
      <c r="C963">
        <f>COUNTIFS(postings!B:B, A963, postings!D:D, "*remote*")</f>
        <v>0</v>
      </c>
      <c r="D963">
        <f t="shared" ref="D963:D1026" si="15">C963/B963</f>
        <v>0</v>
      </c>
    </row>
    <row r="964" spans="1:4" x14ac:dyDescent="0.2">
      <c r="A964" s="1" t="s">
        <v>4096</v>
      </c>
      <c r="B964">
        <f>COUNTIF(postings!B:B, A964)</f>
        <v>15</v>
      </c>
      <c r="C964">
        <f>COUNTIFS(postings!B:B, A964, postings!D:D, "*remote*")</f>
        <v>0</v>
      </c>
      <c r="D964">
        <f t="shared" si="15"/>
        <v>0</v>
      </c>
    </row>
    <row r="965" spans="1:4" x14ac:dyDescent="0.2">
      <c r="A965" s="1" t="s">
        <v>4096</v>
      </c>
      <c r="B965">
        <f>COUNTIF(postings!B:B, A965)</f>
        <v>15</v>
      </c>
      <c r="C965">
        <f>COUNTIFS(postings!B:B, A965, postings!D:D, "*remote*")</f>
        <v>0</v>
      </c>
      <c r="D965">
        <f t="shared" si="15"/>
        <v>0</v>
      </c>
    </row>
    <row r="966" spans="1:4" x14ac:dyDescent="0.2">
      <c r="A966" s="1" t="s">
        <v>4118</v>
      </c>
      <c r="B966">
        <f>COUNTIF(postings!B:B, A966)</f>
        <v>1</v>
      </c>
      <c r="C966">
        <f>COUNTIFS(postings!B:B, A966, postings!D:D, "*remote*")</f>
        <v>0</v>
      </c>
      <c r="D966">
        <f t="shared" si="15"/>
        <v>0</v>
      </c>
    </row>
    <row r="967" spans="1:4" x14ac:dyDescent="0.2">
      <c r="A967" s="1" t="s">
        <v>4123</v>
      </c>
      <c r="B967">
        <f>COUNTIF(postings!B:B, A967)</f>
        <v>1</v>
      </c>
      <c r="C967">
        <f>COUNTIFS(postings!B:B, A967, postings!D:D, "*remote*")</f>
        <v>0</v>
      </c>
      <c r="D967">
        <f t="shared" si="15"/>
        <v>0</v>
      </c>
    </row>
    <row r="968" spans="1:4" x14ac:dyDescent="0.2">
      <c r="A968" s="1" t="s">
        <v>4127</v>
      </c>
      <c r="B968">
        <f>COUNTIF(postings!B:B, A968)</f>
        <v>3</v>
      </c>
      <c r="C968">
        <f>COUNTIFS(postings!B:B, A968, postings!D:D, "*remote*")</f>
        <v>0</v>
      </c>
      <c r="D968">
        <f t="shared" si="15"/>
        <v>0</v>
      </c>
    </row>
    <row r="969" spans="1:4" x14ac:dyDescent="0.2">
      <c r="A969" s="1" t="s">
        <v>4096</v>
      </c>
      <c r="B969">
        <f>COUNTIF(postings!B:B, A969)</f>
        <v>15</v>
      </c>
      <c r="C969">
        <f>COUNTIFS(postings!B:B, A969, postings!D:D, "*remote*")</f>
        <v>0</v>
      </c>
      <c r="D969">
        <f t="shared" si="15"/>
        <v>0</v>
      </c>
    </row>
    <row r="970" spans="1:4" x14ac:dyDescent="0.2">
      <c r="A970" s="1" t="s">
        <v>3836</v>
      </c>
      <c r="B970">
        <f>COUNTIF(postings!B:B, A970)</f>
        <v>13</v>
      </c>
      <c r="C970">
        <f>COUNTIFS(postings!B:B, A970, postings!D:D, "*remote*")</f>
        <v>0</v>
      </c>
      <c r="D970">
        <f t="shared" si="15"/>
        <v>0</v>
      </c>
    </row>
    <row r="971" spans="1:4" x14ac:dyDescent="0.2">
      <c r="A971" s="1" t="s">
        <v>4140</v>
      </c>
      <c r="B971">
        <f>COUNTIF(postings!B:B, A971)</f>
        <v>14</v>
      </c>
      <c r="C971">
        <f>COUNTIFS(postings!B:B, A971, postings!D:D, "*remote*")</f>
        <v>0</v>
      </c>
      <c r="D971">
        <f t="shared" si="15"/>
        <v>0</v>
      </c>
    </row>
    <row r="972" spans="1:4" x14ac:dyDescent="0.2">
      <c r="A972" s="1" t="s">
        <v>4145</v>
      </c>
      <c r="B972">
        <f>COUNTIF(postings!B:B, A972)</f>
        <v>1</v>
      </c>
      <c r="C972">
        <f>COUNTIFS(postings!B:B, A972, postings!D:D, "*remote*")</f>
        <v>0</v>
      </c>
      <c r="D972">
        <f t="shared" si="15"/>
        <v>0</v>
      </c>
    </row>
    <row r="973" spans="1:4" x14ac:dyDescent="0.2">
      <c r="A973" s="1" t="s">
        <v>4096</v>
      </c>
      <c r="B973">
        <f>COUNTIF(postings!B:B, A973)</f>
        <v>15</v>
      </c>
      <c r="C973">
        <f>COUNTIFS(postings!B:B, A973, postings!D:D, "*remote*")</f>
        <v>0</v>
      </c>
      <c r="D973">
        <f t="shared" si="15"/>
        <v>0</v>
      </c>
    </row>
    <row r="974" spans="1:4" x14ac:dyDescent="0.2">
      <c r="A974" s="1" t="s">
        <v>4150</v>
      </c>
      <c r="B974">
        <f>COUNTIF(postings!B:B, A974)</f>
        <v>4</v>
      </c>
      <c r="C974">
        <f>COUNTIFS(postings!B:B, A974, postings!D:D, "*remote*")</f>
        <v>0</v>
      </c>
      <c r="D974">
        <f t="shared" si="15"/>
        <v>0</v>
      </c>
    </row>
    <row r="975" spans="1:4" x14ac:dyDescent="0.2">
      <c r="A975" s="1" t="s">
        <v>4155</v>
      </c>
      <c r="B975">
        <f>COUNTIF(postings!B:B, A975)</f>
        <v>4</v>
      </c>
      <c r="C975">
        <f>COUNTIFS(postings!B:B, A975, postings!D:D, "*remote*")</f>
        <v>0</v>
      </c>
      <c r="D975">
        <f t="shared" si="15"/>
        <v>0</v>
      </c>
    </row>
    <row r="976" spans="1:4" x14ac:dyDescent="0.2">
      <c r="A976" s="1" t="s">
        <v>1683</v>
      </c>
      <c r="B976">
        <f>COUNTIF(postings!B:B, A976)</f>
        <v>20</v>
      </c>
      <c r="C976">
        <f>COUNTIFS(postings!B:B, A976, postings!D:D, "*remote*")</f>
        <v>1</v>
      </c>
      <c r="D976">
        <f t="shared" si="15"/>
        <v>0.05</v>
      </c>
    </row>
    <row r="977" spans="1:4" x14ac:dyDescent="0.2">
      <c r="A977" s="1" t="s">
        <v>3836</v>
      </c>
      <c r="B977">
        <f>COUNTIF(postings!B:B, A977)</f>
        <v>13</v>
      </c>
      <c r="C977">
        <f>COUNTIFS(postings!B:B, A977, postings!D:D, "*remote*")</f>
        <v>0</v>
      </c>
      <c r="D977">
        <f t="shared" si="15"/>
        <v>0</v>
      </c>
    </row>
    <row r="978" spans="1:4" x14ac:dyDescent="0.2">
      <c r="A978" s="1" t="s">
        <v>1683</v>
      </c>
      <c r="B978">
        <f>COUNTIF(postings!B:B, A978)</f>
        <v>20</v>
      </c>
      <c r="C978">
        <f>COUNTIFS(postings!B:B, A978, postings!D:D, "*remote*")</f>
        <v>1</v>
      </c>
      <c r="D978">
        <f t="shared" si="15"/>
        <v>0.05</v>
      </c>
    </row>
    <row r="979" spans="1:4" x14ac:dyDescent="0.2">
      <c r="A979" s="1" t="s">
        <v>4167</v>
      </c>
      <c r="B979">
        <f>COUNTIF(postings!B:B, A979)</f>
        <v>1</v>
      </c>
      <c r="C979">
        <f>COUNTIFS(postings!B:B, A979, postings!D:D, "*remote*")</f>
        <v>0</v>
      </c>
      <c r="D979">
        <f t="shared" si="15"/>
        <v>0</v>
      </c>
    </row>
    <row r="980" spans="1:4" x14ac:dyDescent="0.2">
      <c r="A980" s="1" t="s">
        <v>4171</v>
      </c>
      <c r="B980">
        <f>COUNTIF(postings!B:B, A980)</f>
        <v>1</v>
      </c>
      <c r="C980">
        <f>COUNTIFS(postings!B:B, A980, postings!D:D, "*remote*")</f>
        <v>0</v>
      </c>
      <c r="D980">
        <f t="shared" si="15"/>
        <v>0</v>
      </c>
    </row>
    <row r="981" spans="1:4" x14ac:dyDescent="0.2">
      <c r="A981" s="1" t="s">
        <v>22</v>
      </c>
      <c r="B981">
        <f>COUNTIF(postings!B:B, A981)</f>
        <v>341</v>
      </c>
      <c r="C981">
        <f>COUNTIFS(postings!B:B, A981, postings!D:D, "*remote*")</f>
        <v>0</v>
      </c>
      <c r="D981">
        <f t="shared" si="15"/>
        <v>0</v>
      </c>
    </row>
    <row r="982" spans="1:4" x14ac:dyDescent="0.2">
      <c r="A982" s="1" t="s">
        <v>22</v>
      </c>
      <c r="B982">
        <f>COUNTIF(postings!B:B, A982)</f>
        <v>341</v>
      </c>
      <c r="C982">
        <f>COUNTIFS(postings!B:B, A982, postings!D:D, "*remote*")</f>
        <v>0</v>
      </c>
      <c r="D982">
        <f t="shared" si="15"/>
        <v>0</v>
      </c>
    </row>
    <row r="983" spans="1:4" x14ac:dyDescent="0.2">
      <c r="A983" s="1" t="s">
        <v>22</v>
      </c>
      <c r="B983">
        <f>COUNTIF(postings!B:B, A983)</f>
        <v>341</v>
      </c>
      <c r="C983">
        <f>COUNTIFS(postings!B:B, A983, postings!D:D, "*remote*")</f>
        <v>0</v>
      </c>
      <c r="D983">
        <f t="shared" si="15"/>
        <v>0</v>
      </c>
    </row>
    <row r="984" spans="1:4" x14ac:dyDescent="0.2">
      <c r="A984" s="1" t="s">
        <v>22</v>
      </c>
      <c r="B984">
        <f>COUNTIF(postings!B:B, A984)</f>
        <v>341</v>
      </c>
      <c r="C984">
        <f>COUNTIFS(postings!B:B, A984, postings!D:D, "*remote*")</f>
        <v>0</v>
      </c>
      <c r="D984">
        <f t="shared" si="15"/>
        <v>0</v>
      </c>
    </row>
    <row r="985" spans="1:4" x14ac:dyDescent="0.2">
      <c r="A985" s="1" t="s">
        <v>22</v>
      </c>
      <c r="B985">
        <f>COUNTIF(postings!B:B, A985)</f>
        <v>341</v>
      </c>
      <c r="C985">
        <f>COUNTIFS(postings!B:B, A985, postings!D:D, "*remote*")</f>
        <v>0</v>
      </c>
      <c r="D985">
        <f t="shared" si="15"/>
        <v>0</v>
      </c>
    </row>
    <row r="986" spans="1:4" x14ac:dyDescent="0.2">
      <c r="A986" s="1" t="s">
        <v>789</v>
      </c>
      <c r="B986">
        <f>COUNTIF(postings!B:B, A986)</f>
        <v>6</v>
      </c>
      <c r="C986">
        <f>COUNTIFS(postings!B:B, A986, postings!D:D, "*remote*")</f>
        <v>0</v>
      </c>
      <c r="D986">
        <f t="shared" si="15"/>
        <v>0</v>
      </c>
    </row>
    <row r="987" spans="1:4" x14ac:dyDescent="0.2">
      <c r="A987" s="1" t="s">
        <v>4192</v>
      </c>
      <c r="B987">
        <f>COUNTIF(postings!B:B, A987)</f>
        <v>2</v>
      </c>
      <c r="C987">
        <f>COUNTIFS(postings!B:B, A987, postings!D:D, "*remote*")</f>
        <v>0</v>
      </c>
      <c r="D987">
        <f t="shared" si="15"/>
        <v>0</v>
      </c>
    </row>
    <row r="988" spans="1:4" x14ac:dyDescent="0.2">
      <c r="A988" s="1" t="s">
        <v>4192</v>
      </c>
      <c r="B988">
        <f>COUNTIF(postings!B:B, A988)</f>
        <v>2</v>
      </c>
      <c r="C988">
        <f>COUNTIFS(postings!B:B, A988, postings!D:D, "*remote*")</f>
        <v>0</v>
      </c>
      <c r="D988">
        <f t="shared" si="15"/>
        <v>0</v>
      </c>
    </row>
    <row r="989" spans="1:4" x14ac:dyDescent="0.2">
      <c r="A989" s="1" t="s">
        <v>4199</v>
      </c>
      <c r="B989">
        <f>COUNTIF(postings!B:B, A989)</f>
        <v>2</v>
      </c>
      <c r="C989">
        <f>COUNTIFS(postings!B:B, A989, postings!D:D, "*remote*")</f>
        <v>0</v>
      </c>
      <c r="D989">
        <f t="shared" si="15"/>
        <v>0</v>
      </c>
    </row>
    <row r="990" spans="1:4" x14ac:dyDescent="0.2">
      <c r="A990" s="1" t="s">
        <v>4199</v>
      </c>
      <c r="B990">
        <f>COUNTIF(postings!B:B, A990)</f>
        <v>2</v>
      </c>
      <c r="C990">
        <f>COUNTIFS(postings!B:B, A990, postings!D:D, "*remote*")</f>
        <v>0</v>
      </c>
      <c r="D990">
        <f t="shared" si="15"/>
        <v>0</v>
      </c>
    </row>
    <row r="991" spans="1:4" x14ac:dyDescent="0.2">
      <c r="A991" s="1" t="s">
        <v>4206</v>
      </c>
      <c r="B991">
        <f>COUNTIF(postings!B:B, A991)</f>
        <v>1</v>
      </c>
      <c r="C991">
        <f>COUNTIFS(postings!B:B, A991, postings!D:D, "*remote*")</f>
        <v>0</v>
      </c>
      <c r="D991">
        <f t="shared" si="15"/>
        <v>0</v>
      </c>
    </row>
    <row r="992" spans="1:4" x14ac:dyDescent="0.2">
      <c r="A992" s="1" t="s">
        <v>22</v>
      </c>
      <c r="B992">
        <f>COUNTIF(postings!B:B, A992)</f>
        <v>341</v>
      </c>
      <c r="C992">
        <f>COUNTIFS(postings!B:B, A992, postings!D:D, "*remote*")</f>
        <v>0</v>
      </c>
      <c r="D992">
        <f t="shared" si="15"/>
        <v>0</v>
      </c>
    </row>
    <row r="993" spans="1:4" x14ac:dyDescent="0.2">
      <c r="A993" s="1" t="s">
        <v>22</v>
      </c>
      <c r="B993">
        <f>COUNTIF(postings!B:B, A993)</f>
        <v>341</v>
      </c>
      <c r="C993">
        <f>COUNTIFS(postings!B:B, A993, postings!D:D, "*remote*")</f>
        <v>0</v>
      </c>
      <c r="D993">
        <f t="shared" si="15"/>
        <v>0</v>
      </c>
    </row>
    <row r="994" spans="1:4" x14ac:dyDescent="0.2">
      <c r="A994" s="1" t="s">
        <v>22</v>
      </c>
      <c r="B994">
        <f>COUNTIF(postings!B:B, A994)</f>
        <v>341</v>
      </c>
      <c r="C994">
        <f>COUNTIFS(postings!B:B, A994, postings!D:D, "*remote*")</f>
        <v>0</v>
      </c>
      <c r="D994">
        <f t="shared" si="15"/>
        <v>0</v>
      </c>
    </row>
    <row r="995" spans="1:4" x14ac:dyDescent="0.2">
      <c r="A995" s="1" t="s">
        <v>4218</v>
      </c>
      <c r="B995">
        <f>COUNTIF(postings!B:B, A995)</f>
        <v>7</v>
      </c>
      <c r="C995">
        <f>COUNTIFS(postings!B:B, A995, postings!D:D, "*remote*")</f>
        <v>0</v>
      </c>
      <c r="D995">
        <f t="shared" si="15"/>
        <v>0</v>
      </c>
    </row>
    <row r="996" spans="1:4" x14ac:dyDescent="0.2">
      <c r="A996" s="1" t="s">
        <v>4218</v>
      </c>
      <c r="B996">
        <f>COUNTIF(postings!B:B, A996)</f>
        <v>7</v>
      </c>
      <c r="C996">
        <f>COUNTIFS(postings!B:B, A996, postings!D:D, "*remote*")</f>
        <v>0</v>
      </c>
      <c r="D996">
        <f t="shared" si="15"/>
        <v>0</v>
      </c>
    </row>
    <row r="997" spans="1:4" x14ac:dyDescent="0.2">
      <c r="A997" s="1" t="s">
        <v>4218</v>
      </c>
      <c r="B997">
        <f>COUNTIF(postings!B:B, A997)</f>
        <v>7</v>
      </c>
      <c r="C997">
        <f>COUNTIFS(postings!B:B, A997, postings!D:D, "*remote*")</f>
        <v>0</v>
      </c>
      <c r="D997">
        <f t="shared" si="15"/>
        <v>0</v>
      </c>
    </row>
    <row r="998" spans="1:4" x14ac:dyDescent="0.2">
      <c r="A998" s="1" t="s">
        <v>4231</v>
      </c>
      <c r="B998">
        <f>COUNTIF(postings!B:B, A998)</f>
        <v>1</v>
      </c>
      <c r="C998">
        <f>COUNTIFS(postings!B:B, A998, postings!D:D, "*remote*")</f>
        <v>0</v>
      </c>
      <c r="D998">
        <f t="shared" si="15"/>
        <v>0</v>
      </c>
    </row>
    <row r="999" spans="1:4" x14ac:dyDescent="0.2">
      <c r="A999" s="1" t="s">
        <v>789</v>
      </c>
      <c r="B999">
        <f>COUNTIF(postings!B:B, A999)</f>
        <v>6</v>
      </c>
      <c r="C999">
        <f>COUNTIFS(postings!B:B, A999, postings!D:D, "*remote*")</f>
        <v>0</v>
      </c>
      <c r="D999">
        <f t="shared" si="15"/>
        <v>0</v>
      </c>
    </row>
    <row r="1000" spans="1:4" x14ac:dyDescent="0.2">
      <c r="A1000" s="1" t="s">
        <v>22</v>
      </c>
      <c r="B1000">
        <f>COUNTIF(postings!B:B, A1000)</f>
        <v>341</v>
      </c>
      <c r="C1000">
        <f>COUNTIFS(postings!B:B, A1000, postings!D:D, "*remote*")</f>
        <v>0</v>
      </c>
      <c r="D1000">
        <f t="shared" si="15"/>
        <v>0</v>
      </c>
    </row>
    <row r="1001" spans="1:4" x14ac:dyDescent="0.2">
      <c r="A1001" s="1" t="s">
        <v>22</v>
      </c>
      <c r="B1001">
        <f>COUNTIF(postings!B:B, A1001)</f>
        <v>341</v>
      </c>
      <c r="C1001">
        <f>COUNTIFS(postings!B:B, A1001, postings!D:D, "*remote*")</f>
        <v>0</v>
      </c>
      <c r="D1001">
        <f t="shared" si="15"/>
        <v>0</v>
      </c>
    </row>
    <row r="1002" spans="1:4" x14ac:dyDescent="0.2">
      <c r="A1002" s="1" t="s">
        <v>4243</v>
      </c>
      <c r="B1002">
        <f>COUNTIF(postings!B:B, A1002)</f>
        <v>10</v>
      </c>
      <c r="C1002">
        <f>COUNTIFS(postings!B:B, A1002, postings!D:D, "*remote*")</f>
        <v>2</v>
      </c>
      <c r="D1002">
        <f t="shared" si="15"/>
        <v>0.2</v>
      </c>
    </row>
    <row r="1003" spans="1:4" x14ac:dyDescent="0.2">
      <c r="A1003" s="1" t="s">
        <v>4243</v>
      </c>
      <c r="B1003">
        <f>COUNTIF(postings!B:B, A1003)</f>
        <v>10</v>
      </c>
      <c r="C1003">
        <f>COUNTIFS(postings!B:B, A1003, postings!D:D, "*remote*")</f>
        <v>2</v>
      </c>
      <c r="D1003">
        <f t="shared" si="15"/>
        <v>0.2</v>
      </c>
    </row>
    <row r="1004" spans="1:4" x14ac:dyDescent="0.2">
      <c r="A1004" s="1" t="s">
        <v>4252</v>
      </c>
      <c r="B1004">
        <f>COUNTIF(postings!B:B, A1004)</f>
        <v>2</v>
      </c>
      <c r="C1004">
        <f>COUNTIFS(postings!B:B, A1004, postings!D:D, "*remote*")</f>
        <v>0</v>
      </c>
      <c r="D1004">
        <f t="shared" si="15"/>
        <v>0</v>
      </c>
    </row>
    <row r="1005" spans="1:4" x14ac:dyDescent="0.2">
      <c r="A1005" s="1" t="s">
        <v>3150</v>
      </c>
      <c r="B1005">
        <f>COUNTIF(postings!B:B, A1005)</f>
        <v>9</v>
      </c>
      <c r="C1005">
        <f>COUNTIFS(postings!B:B, A1005, postings!D:D, "*remote*")</f>
        <v>0</v>
      </c>
      <c r="D1005">
        <f t="shared" si="15"/>
        <v>0</v>
      </c>
    </row>
    <row r="1006" spans="1:4" x14ac:dyDescent="0.2">
      <c r="A1006" s="1" t="s">
        <v>4259</v>
      </c>
      <c r="B1006">
        <f>COUNTIF(postings!B:B, A1006)</f>
        <v>1</v>
      </c>
      <c r="C1006">
        <f>COUNTIFS(postings!B:B, A1006, postings!D:D, "*remote*")</f>
        <v>0</v>
      </c>
      <c r="D1006">
        <f t="shared" si="15"/>
        <v>0</v>
      </c>
    </row>
    <row r="1007" spans="1:4" x14ac:dyDescent="0.2">
      <c r="A1007" s="1" t="s">
        <v>4243</v>
      </c>
      <c r="B1007">
        <f>COUNTIF(postings!B:B, A1007)</f>
        <v>10</v>
      </c>
      <c r="C1007">
        <f>COUNTIFS(postings!B:B, A1007, postings!D:D, "*remote*")</f>
        <v>2</v>
      </c>
      <c r="D1007">
        <f t="shared" si="15"/>
        <v>0.2</v>
      </c>
    </row>
    <row r="1008" spans="1:4" x14ac:dyDescent="0.2">
      <c r="A1008" s="1" t="s">
        <v>335</v>
      </c>
      <c r="B1008">
        <f>COUNTIF(postings!B:B, A1008)</f>
        <v>49</v>
      </c>
      <c r="C1008">
        <f>COUNTIFS(postings!B:B, A1008, postings!D:D, "*remote*")</f>
        <v>49</v>
      </c>
      <c r="D1008">
        <f t="shared" si="15"/>
        <v>1</v>
      </c>
    </row>
    <row r="1009" spans="1:4" x14ac:dyDescent="0.2">
      <c r="A1009" s="1" t="s">
        <v>4270</v>
      </c>
      <c r="B1009">
        <f>COUNTIF(postings!B:B, A1009)</f>
        <v>10</v>
      </c>
      <c r="C1009">
        <f>COUNTIFS(postings!B:B, A1009, postings!D:D, "*remote*")</f>
        <v>10</v>
      </c>
      <c r="D1009">
        <f t="shared" si="15"/>
        <v>1</v>
      </c>
    </row>
    <row r="1010" spans="1:4" x14ac:dyDescent="0.2">
      <c r="A1010" s="1" t="s">
        <v>4274</v>
      </c>
      <c r="B1010">
        <f>COUNTIF(postings!B:B, A1010)</f>
        <v>6</v>
      </c>
      <c r="C1010">
        <f>COUNTIFS(postings!B:B, A1010, postings!D:D, "*remote*")</f>
        <v>0</v>
      </c>
      <c r="D1010">
        <f t="shared" si="15"/>
        <v>0</v>
      </c>
    </row>
    <row r="1011" spans="1:4" x14ac:dyDescent="0.2">
      <c r="A1011" s="1" t="s">
        <v>4278</v>
      </c>
      <c r="B1011">
        <f>COUNTIF(postings!B:B, A1011)</f>
        <v>1</v>
      </c>
      <c r="C1011">
        <f>COUNTIFS(postings!B:B, A1011, postings!D:D, "*remote*")</f>
        <v>0</v>
      </c>
      <c r="D1011">
        <f t="shared" si="15"/>
        <v>0</v>
      </c>
    </row>
    <row r="1012" spans="1:4" x14ac:dyDescent="0.2">
      <c r="A1012" s="1" t="s">
        <v>4127</v>
      </c>
      <c r="B1012">
        <f>COUNTIF(postings!B:B, A1012)</f>
        <v>3</v>
      </c>
      <c r="C1012">
        <f>COUNTIFS(postings!B:B, A1012, postings!D:D, "*remote*")</f>
        <v>0</v>
      </c>
      <c r="D1012">
        <f t="shared" si="15"/>
        <v>0</v>
      </c>
    </row>
    <row r="1013" spans="1:4" x14ac:dyDescent="0.2">
      <c r="A1013" s="1" t="s">
        <v>4287</v>
      </c>
      <c r="B1013">
        <f>COUNTIF(postings!B:B, A1013)</f>
        <v>2</v>
      </c>
      <c r="C1013">
        <f>COUNTIFS(postings!B:B, A1013, postings!D:D, "*remote*")</f>
        <v>0</v>
      </c>
      <c r="D1013">
        <f t="shared" si="15"/>
        <v>0</v>
      </c>
    </row>
    <row r="1014" spans="1:4" x14ac:dyDescent="0.2">
      <c r="A1014" s="1" t="s">
        <v>4291</v>
      </c>
      <c r="B1014">
        <f>COUNTIF(postings!B:B, A1014)</f>
        <v>1</v>
      </c>
      <c r="C1014">
        <f>COUNTIFS(postings!B:B, A1014, postings!D:D, "*remote*")</f>
        <v>0</v>
      </c>
      <c r="D1014">
        <f t="shared" si="15"/>
        <v>0</v>
      </c>
    </row>
    <row r="1015" spans="1:4" x14ac:dyDescent="0.2">
      <c r="A1015" s="1" t="s">
        <v>205</v>
      </c>
      <c r="B1015">
        <f>COUNTIF(postings!B:B, A1015)</f>
        <v>28</v>
      </c>
      <c r="C1015">
        <f>COUNTIFS(postings!B:B, A1015, postings!D:D, "*remote*")</f>
        <v>0</v>
      </c>
      <c r="D1015">
        <f t="shared" si="15"/>
        <v>0</v>
      </c>
    </row>
    <row r="1016" spans="1:4" x14ac:dyDescent="0.2">
      <c r="A1016" s="1" t="s">
        <v>4300</v>
      </c>
      <c r="B1016">
        <f>COUNTIF(postings!B:B, A1016)</f>
        <v>1</v>
      </c>
      <c r="C1016">
        <f>COUNTIFS(postings!B:B, A1016, postings!D:D, "*remote*")</f>
        <v>0</v>
      </c>
      <c r="D1016">
        <f t="shared" si="15"/>
        <v>0</v>
      </c>
    </row>
    <row r="1017" spans="1:4" x14ac:dyDescent="0.2">
      <c r="A1017" s="1" t="s">
        <v>399</v>
      </c>
      <c r="B1017">
        <f>COUNTIF(postings!B:B, A1017)</f>
        <v>8</v>
      </c>
      <c r="C1017">
        <f>COUNTIFS(postings!B:B, A1017, postings!D:D, "*remote*")</f>
        <v>0</v>
      </c>
      <c r="D1017">
        <f t="shared" si="15"/>
        <v>0</v>
      </c>
    </row>
    <row r="1018" spans="1:4" x14ac:dyDescent="0.2">
      <c r="A1018" s="1" t="s">
        <v>2715</v>
      </c>
      <c r="B1018">
        <f>COUNTIF(postings!B:B, A1018)</f>
        <v>8</v>
      </c>
      <c r="C1018">
        <f>COUNTIFS(postings!B:B, A1018, postings!D:D, "*remote*")</f>
        <v>0</v>
      </c>
      <c r="D1018">
        <f t="shared" si="15"/>
        <v>0</v>
      </c>
    </row>
    <row r="1019" spans="1:4" x14ac:dyDescent="0.2">
      <c r="A1019" s="1" t="s">
        <v>1683</v>
      </c>
      <c r="B1019">
        <f>COUNTIF(postings!B:B, A1019)</f>
        <v>20</v>
      </c>
      <c r="C1019">
        <f>COUNTIFS(postings!B:B, A1019, postings!D:D, "*remote*")</f>
        <v>1</v>
      </c>
      <c r="D1019">
        <f t="shared" si="15"/>
        <v>0.05</v>
      </c>
    </row>
    <row r="1020" spans="1:4" x14ac:dyDescent="0.2">
      <c r="A1020" s="1" t="s">
        <v>4317</v>
      </c>
      <c r="B1020">
        <f>COUNTIF(postings!B:B, A1020)</f>
        <v>1</v>
      </c>
      <c r="C1020">
        <f>COUNTIFS(postings!B:B, A1020, postings!D:D, "*remote*")</f>
        <v>0</v>
      </c>
      <c r="D1020">
        <f t="shared" si="15"/>
        <v>0</v>
      </c>
    </row>
    <row r="1021" spans="1:4" x14ac:dyDescent="0.2">
      <c r="A1021" s="1" t="s">
        <v>4321</v>
      </c>
      <c r="B1021">
        <f>COUNTIF(postings!B:B, A1021)</f>
        <v>3</v>
      </c>
      <c r="C1021">
        <f>COUNTIFS(postings!B:B, A1021, postings!D:D, "*remote*")</f>
        <v>0</v>
      </c>
      <c r="D1021">
        <f t="shared" si="15"/>
        <v>0</v>
      </c>
    </row>
    <row r="1022" spans="1:4" x14ac:dyDescent="0.2">
      <c r="A1022" s="1" t="s">
        <v>4127</v>
      </c>
      <c r="B1022">
        <f>COUNTIF(postings!B:B, A1022)</f>
        <v>3</v>
      </c>
      <c r="C1022">
        <f>COUNTIFS(postings!B:B, A1022, postings!D:D, "*remote*")</f>
        <v>0</v>
      </c>
      <c r="D1022">
        <f t="shared" si="15"/>
        <v>0</v>
      </c>
    </row>
    <row r="1023" spans="1:4" x14ac:dyDescent="0.2">
      <c r="A1023" s="1" t="s">
        <v>4330</v>
      </c>
      <c r="B1023">
        <f>COUNTIF(postings!B:B, A1023)</f>
        <v>1</v>
      </c>
      <c r="C1023">
        <f>COUNTIFS(postings!B:B, A1023, postings!D:D, "*remote*")</f>
        <v>0</v>
      </c>
      <c r="D1023">
        <f t="shared" si="15"/>
        <v>0</v>
      </c>
    </row>
    <row r="1024" spans="1:4" x14ac:dyDescent="0.2">
      <c r="A1024" s="1" t="s">
        <v>1683</v>
      </c>
      <c r="B1024">
        <f>COUNTIF(postings!B:B, A1024)</f>
        <v>20</v>
      </c>
      <c r="C1024">
        <f>COUNTIFS(postings!B:B, A1024, postings!D:D, "*remote*")</f>
        <v>1</v>
      </c>
      <c r="D1024">
        <f t="shared" si="15"/>
        <v>0.05</v>
      </c>
    </row>
    <row r="1025" spans="1:4" x14ac:dyDescent="0.2">
      <c r="A1025" s="1" t="s">
        <v>4340</v>
      </c>
      <c r="B1025">
        <f>COUNTIF(postings!B:B, A1025)</f>
        <v>2</v>
      </c>
      <c r="C1025">
        <f>COUNTIFS(postings!B:B, A1025, postings!D:D, "*remote*")</f>
        <v>2</v>
      </c>
      <c r="D1025">
        <f t="shared" si="15"/>
        <v>1</v>
      </c>
    </row>
    <row r="1026" spans="1:4" x14ac:dyDescent="0.2">
      <c r="A1026" s="1" t="s">
        <v>691</v>
      </c>
      <c r="B1026">
        <f>COUNTIF(postings!B:B, A1026)</f>
        <v>15</v>
      </c>
      <c r="C1026">
        <f>COUNTIFS(postings!B:B, A1026, postings!D:D, "*remote*")</f>
        <v>0</v>
      </c>
      <c r="D1026">
        <f t="shared" si="15"/>
        <v>0</v>
      </c>
    </row>
    <row r="1027" spans="1:4" x14ac:dyDescent="0.2">
      <c r="A1027" s="1" t="s">
        <v>136</v>
      </c>
      <c r="B1027">
        <f>COUNTIF(postings!B:B, A1027)</f>
        <v>13</v>
      </c>
      <c r="C1027">
        <f>COUNTIFS(postings!B:B, A1027, postings!D:D, "*remote*")</f>
        <v>0</v>
      </c>
      <c r="D1027">
        <f t="shared" ref="D1027:D1090" si="16">C1027/B1027</f>
        <v>0</v>
      </c>
    </row>
    <row r="1028" spans="1:4" x14ac:dyDescent="0.2">
      <c r="A1028" s="1" t="s">
        <v>46</v>
      </c>
      <c r="B1028">
        <f>COUNTIF(postings!B:B, A1028)</f>
        <v>59</v>
      </c>
      <c r="C1028">
        <f>COUNTIFS(postings!B:B, A1028, postings!D:D, "*remote*")</f>
        <v>5</v>
      </c>
      <c r="D1028">
        <f t="shared" si="16"/>
        <v>8.4745762711864403E-2</v>
      </c>
    </row>
    <row r="1029" spans="1:4" x14ac:dyDescent="0.2">
      <c r="A1029" s="1" t="s">
        <v>4354</v>
      </c>
      <c r="B1029">
        <f>COUNTIF(postings!B:B, A1029)</f>
        <v>2</v>
      </c>
      <c r="C1029">
        <f>COUNTIFS(postings!B:B, A1029, postings!D:D, "*remote*")</f>
        <v>0</v>
      </c>
      <c r="D1029">
        <f t="shared" si="16"/>
        <v>0</v>
      </c>
    </row>
    <row r="1030" spans="1:4" x14ac:dyDescent="0.2">
      <c r="A1030" s="1" t="s">
        <v>4340</v>
      </c>
      <c r="B1030">
        <f>COUNTIF(postings!B:B, A1030)</f>
        <v>2</v>
      </c>
      <c r="C1030">
        <f>COUNTIFS(postings!B:B, A1030, postings!D:D, "*remote*")</f>
        <v>2</v>
      </c>
      <c r="D1030">
        <f t="shared" si="16"/>
        <v>1</v>
      </c>
    </row>
    <row r="1031" spans="1:4" x14ac:dyDescent="0.2">
      <c r="A1031" s="1" t="s">
        <v>4360</v>
      </c>
      <c r="B1031">
        <f>COUNTIF(postings!B:B, A1031)</f>
        <v>1</v>
      </c>
      <c r="C1031">
        <f>COUNTIFS(postings!B:B, A1031, postings!D:D, "*remote*")</f>
        <v>0</v>
      </c>
      <c r="D1031">
        <f t="shared" si="16"/>
        <v>0</v>
      </c>
    </row>
    <row r="1032" spans="1:4" x14ac:dyDescent="0.2">
      <c r="A1032" s="1" t="s">
        <v>215</v>
      </c>
      <c r="B1032">
        <f>COUNTIF(postings!B:B, A1032)</f>
        <v>43</v>
      </c>
      <c r="C1032">
        <f>COUNTIFS(postings!B:B, A1032, postings!D:D, "*remote*")</f>
        <v>0</v>
      </c>
      <c r="D1032">
        <f t="shared" si="16"/>
        <v>0</v>
      </c>
    </row>
    <row r="1033" spans="1:4" x14ac:dyDescent="0.2">
      <c r="A1033" s="1" t="s">
        <v>2934</v>
      </c>
      <c r="B1033">
        <f>COUNTIF(postings!B:B, A1033)</f>
        <v>16</v>
      </c>
      <c r="C1033">
        <f>COUNTIFS(postings!B:B, A1033, postings!D:D, "*remote*")</f>
        <v>0</v>
      </c>
      <c r="D1033">
        <f t="shared" si="16"/>
        <v>0</v>
      </c>
    </row>
    <row r="1034" spans="1:4" x14ac:dyDescent="0.2">
      <c r="A1034" s="1" t="s">
        <v>691</v>
      </c>
      <c r="B1034">
        <f>COUNTIF(postings!B:B, A1034)</f>
        <v>15</v>
      </c>
      <c r="C1034">
        <f>COUNTIFS(postings!B:B, A1034, postings!D:D, "*remote*")</f>
        <v>0</v>
      </c>
      <c r="D1034">
        <f t="shared" si="16"/>
        <v>0</v>
      </c>
    </row>
    <row r="1035" spans="1:4" x14ac:dyDescent="0.2">
      <c r="A1035" s="1" t="s">
        <v>46</v>
      </c>
      <c r="B1035">
        <f>COUNTIF(postings!B:B, A1035)</f>
        <v>59</v>
      </c>
      <c r="C1035">
        <f>COUNTIFS(postings!B:B, A1035, postings!D:D, "*remote*")</f>
        <v>5</v>
      </c>
      <c r="D1035">
        <f t="shared" si="16"/>
        <v>8.4745762711864403E-2</v>
      </c>
    </row>
    <row r="1036" spans="1:4" x14ac:dyDescent="0.2">
      <c r="A1036" s="1" t="s">
        <v>1260</v>
      </c>
      <c r="B1036">
        <f>COUNTIF(postings!B:B, A1036)</f>
        <v>6</v>
      </c>
      <c r="C1036">
        <f>COUNTIFS(postings!B:B, A1036, postings!D:D, "*remote*")</f>
        <v>0</v>
      </c>
      <c r="D1036">
        <f t="shared" si="16"/>
        <v>0</v>
      </c>
    </row>
    <row r="1037" spans="1:4" x14ac:dyDescent="0.2">
      <c r="A1037" s="1" t="s">
        <v>4377</v>
      </c>
      <c r="B1037">
        <f>COUNTIF(postings!B:B, A1037)</f>
        <v>6</v>
      </c>
      <c r="C1037">
        <f>COUNTIFS(postings!B:B, A1037, postings!D:D, "*remote*")</f>
        <v>0</v>
      </c>
      <c r="D1037">
        <f t="shared" si="16"/>
        <v>0</v>
      </c>
    </row>
    <row r="1038" spans="1:4" x14ac:dyDescent="0.2">
      <c r="A1038" s="1" t="s">
        <v>561</v>
      </c>
      <c r="B1038">
        <f>COUNTIF(postings!B:B, A1038)</f>
        <v>32</v>
      </c>
      <c r="C1038">
        <f>COUNTIFS(postings!B:B, A1038, postings!D:D, "*remote*")</f>
        <v>0</v>
      </c>
      <c r="D1038">
        <f t="shared" si="16"/>
        <v>0</v>
      </c>
    </row>
    <row r="1039" spans="1:4" x14ac:dyDescent="0.2">
      <c r="A1039" s="1" t="s">
        <v>4385</v>
      </c>
      <c r="B1039">
        <f>COUNTIF(postings!B:B, A1039)</f>
        <v>1</v>
      </c>
      <c r="C1039">
        <f>COUNTIFS(postings!B:B, A1039, postings!D:D, "*remote*")</f>
        <v>0</v>
      </c>
      <c r="D1039">
        <f t="shared" si="16"/>
        <v>0</v>
      </c>
    </row>
    <row r="1040" spans="1:4" x14ac:dyDescent="0.2">
      <c r="A1040" s="1" t="s">
        <v>46</v>
      </c>
      <c r="B1040">
        <f>COUNTIF(postings!B:B, A1040)</f>
        <v>59</v>
      </c>
      <c r="C1040">
        <f>COUNTIFS(postings!B:B, A1040, postings!D:D, "*remote*")</f>
        <v>5</v>
      </c>
      <c r="D1040">
        <f t="shared" si="16"/>
        <v>8.4745762711864403E-2</v>
      </c>
    </row>
    <row r="1041" spans="1:4" x14ac:dyDescent="0.2">
      <c r="A1041" s="1" t="s">
        <v>4393</v>
      </c>
      <c r="B1041">
        <f>COUNTIF(postings!B:B, A1041)</f>
        <v>1</v>
      </c>
      <c r="C1041">
        <f>COUNTIFS(postings!B:B, A1041, postings!D:D, "*remote*")</f>
        <v>0</v>
      </c>
      <c r="D1041">
        <f t="shared" si="16"/>
        <v>0</v>
      </c>
    </row>
    <row r="1042" spans="1:4" x14ac:dyDescent="0.2">
      <c r="A1042" s="1" t="s">
        <v>711</v>
      </c>
      <c r="B1042">
        <f>COUNTIF(postings!B:B, A1042)</f>
        <v>50</v>
      </c>
      <c r="C1042">
        <f>COUNTIFS(postings!B:B, A1042, postings!D:D, "*remote*")</f>
        <v>0</v>
      </c>
      <c r="D1042">
        <f t="shared" si="16"/>
        <v>0</v>
      </c>
    </row>
    <row r="1043" spans="1:4" x14ac:dyDescent="0.2">
      <c r="A1043" s="1" t="s">
        <v>4399</v>
      </c>
      <c r="B1043">
        <f>COUNTIF(postings!B:B, A1043)</f>
        <v>1</v>
      </c>
      <c r="C1043">
        <f>COUNTIFS(postings!B:B, A1043, postings!D:D, "*remote*")</f>
        <v>0</v>
      </c>
      <c r="D1043">
        <f t="shared" si="16"/>
        <v>0</v>
      </c>
    </row>
    <row r="1044" spans="1:4" x14ac:dyDescent="0.2">
      <c r="A1044" s="1" t="s">
        <v>46</v>
      </c>
      <c r="B1044">
        <f>COUNTIF(postings!B:B, A1044)</f>
        <v>59</v>
      </c>
      <c r="C1044">
        <f>COUNTIFS(postings!B:B, A1044, postings!D:D, "*remote*")</f>
        <v>5</v>
      </c>
      <c r="D1044">
        <f t="shared" si="16"/>
        <v>8.4745762711864403E-2</v>
      </c>
    </row>
    <row r="1045" spans="1:4" x14ac:dyDescent="0.2">
      <c r="A1045" s="1" t="s">
        <v>4243</v>
      </c>
      <c r="B1045">
        <f>COUNTIF(postings!B:B, A1045)</f>
        <v>10</v>
      </c>
      <c r="C1045">
        <f>COUNTIFS(postings!B:B, A1045, postings!D:D, "*remote*")</f>
        <v>2</v>
      </c>
      <c r="D1045">
        <f t="shared" si="16"/>
        <v>0.2</v>
      </c>
    </row>
    <row r="1046" spans="1:4" x14ac:dyDescent="0.2">
      <c r="A1046" s="1" t="s">
        <v>711</v>
      </c>
      <c r="B1046">
        <f>COUNTIF(postings!B:B, A1046)</f>
        <v>50</v>
      </c>
      <c r="C1046">
        <f>COUNTIFS(postings!B:B, A1046, postings!D:D, "*remote*")</f>
        <v>0</v>
      </c>
      <c r="D1046">
        <f t="shared" si="16"/>
        <v>0</v>
      </c>
    </row>
    <row r="1047" spans="1:4" x14ac:dyDescent="0.2">
      <c r="A1047" s="1" t="s">
        <v>4413</v>
      </c>
      <c r="B1047">
        <f>COUNTIF(postings!B:B, A1047)</f>
        <v>2</v>
      </c>
      <c r="C1047">
        <f>COUNTIFS(postings!B:B, A1047, postings!D:D, "*remote*")</f>
        <v>0</v>
      </c>
      <c r="D1047">
        <f t="shared" si="16"/>
        <v>0</v>
      </c>
    </row>
    <row r="1048" spans="1:4" x14ac:dyDescent="0.2">
      <c r="A1048" s="1" t="s">
        <v>4377</v>
      </c>
      <c r="B1048">
        <f>COUNTIF(postings!B:B, A1048)</f>
        <v>6</v>
      </c>
      <c r="C1048">
        <f>COUNTIFS(postings!B:B, A1048, postings!D:D, "*remote*")</f>
        <v>0</v>
      </c>
      <c r="D1048">
        <f t="shared" si="16"/>
        <v>0</v>
      </c>
    </row>
    <row r="1049" spans="1:4" x14ac:dyDescent="0.2">
      <c r="A1049" s="1" t="s">
        <v>4421</v>
      </c>
      <c r="B1049">
        <f>COUNTIF(postings!B:B, A1049)</f>
        <v>3</v>
      </c>
      <c r="C1049">
        <f>COUNTIFS(postings!B:B, A1049, postings!D:D, "*remote*")</f>
        <v>0</v>
      </c>
      <c r="D1049">
        <f t="shared" si="16"/>
        <v>0</v>
      </c>
    </row>
    <row r="1050" spans="1:4" x14ac:dyDescent="0.2">
      <c r="A1050" s="1" t="s">
        <v>4425</v>
      </c>
      <c r="B1050">
        <f>COUNTIF(postings!B:B, A1050)</f>
        <v>1</v>
      </c>
      <c r="C1050">
        <f>COUNTIFS(postings!B:B, A1050, postings!D:D, "*remote*")</f>
        <v>0</v>
      </c>
      <c r="D1050">
        <f t="shared" si="16"/>
        <v>0</v>
      </c>
    </row>
    <row r="1051" spans="1:4" x14ac:dyDescent="0.2">
      <c r="A1051" s="1" t="s">
        <v>4430</v>
      </c>
      <c r="B1051">
        <f>COUNTIF(postings!B:B, A1051)</f>
        <v>3</v>
      </c>
      <c r="C1051">
        <f>COUNTIFS(postings!B:B, A1051, postings!D:D, "*remote*")</f>
        <v>0</v>
      </c>
      <c r="D1051">
        <f t="shared" si="16"/>
        <v>0</v>
      </c>
    </row>
    <row r="1052" spans="1:4" x14ac:dyDescent="0.2">
      <c r="A1052" s="1" t="s">
        <v>4430</v>
      </c>
      <c r="B1052">
        <f>COUNTIF(postings!B:B, A1052)</f>
        <v>3</v>
      </c>
      <c r="C1052">
        <f>COUNTIFS(postings!B:B, A1052, postings!D:D, "*remote*")</f>
        <v>0</v>
      </c>
      <c r="D1052">
        <f t="shared" si="16"/>
        <v>0</v>
      </c>
    </row>
    <row r="1053" spans="1:4" x14ac:dyDescent="0.2">
      <c r="A1053" s="1" t="s">
        <v>4430</v>
      </c>
      <c r="B1053">
        <f>COUNTIF(postings!B:B, A1053)</f>
        <v>3</v>
      </c>
      <c r="C1053">
        <f>COUNTIFS(postings!B:B, A1053, postings!D:D, "*remote*")</f>
        <v>0</v>
      </c>
      <c r="D1053">
        <f t="shared" si="16"/>
        <v>0</v>
      </c>
    </row>
    <row r="1054" spans="1:4" x14ac:dyDescent="0.2">
      <c r="A1054" s="1" t="s">
        <v>4442</v>
      </c>
      <c r="B1054">
        <f>COUNTIF(postings!B:B, A1054)</f>
        <v>1</v>
      </c>
      <c r="C1054">
        <f>COUNTIFS(postings!B:B, A1054, postings!D:D, "*remote*")</f>
        <v>0</v>
      </c>
      <c r="D1054">
        <f t="shared" si="16"/>
        <v>0</v>
      </c>
    </row>
    <row r="1055" spans="1:4" x14ac:dyDescent="0.2">
      <c r="A1055" s="1" t="s">
        <v>4447</v>
      </c>
      <c r="B1055">
        <f>COUNTIF(postings!B:B, A1055)</f>
        <v>2</v>
      </c>
      <c r="C1055">
        <f>COUNTIFS(postings!B:B, A1055, postings!D:D, "*remote*")</f>
        <v>1</v>
      </c>
      <c r="D1055">
        <f t="shared" si="16"/>
        <v>0.5</v>
      </c>
    </row>
    <row r="1056" spans="1:4" x14ac:dyDescent="0.2">
      <c r="A1056" s="1" t="s">
        <v>4453</v>
      </c>
      <c r="B1056">
        <f>COUNTIF(postings!B:B, A1056)</f>
        <v>6</v>
      </c>
      <c r="C1056">
        <f>COUNTIFS(postings!B:B, A1056, postings!D:D, "*remote*")</f>
        <v>2</v>
      </c>
      <c r="D1056">
        <f t="shared" si="16"/>
        <v>0.33333333333333331</v>
      </c>
    </row>
    <row r="1057" spans="1:4" x14ac:dyDescent="0.2">
      <c r="A1057" s="1" t="s">
        <v>4459</v>
      </c>
      <c r="B1057">
        <f>COUNTIF(postings!B:B, A1057)</f>
        <v>2</v>
      </c>
      <c r="C1057">
        <f>COUNTIFS(postings!B:B, A1057, postings!D:D, "*remote*")</f>
        <v>0</v>
      </c>
      <c r="D1057">
        <f t="shared" si="16"/>
        <v>0</v>
      </c>
    </row>
    <row r="1058" spans="1:4" x14ac:dyDescent="0.2">
      <c r="A1058" s="1" t="s">
        <v>4464</v>
      </c>
      <c r="B1058">
        <f>COUNTIF(postings!B:B, A1058)</f>
        <v>2</v>
      </c>
      <c r="C1058">
        <f>COUNTIFS(postings!B:B, A1058, postings!D:D, "*remote*")</f>
        <v>0</v>
      </c>
      <c r="D1058">
        <f t="shared" si="16"/>
        <v>0</v>
      </c>
    </row>
    <row r="1059" spans="1:4" x14ac:dyDescent="0.2">
      <c r="A1059" s="1" t="s">
        <v>4469</v>
      </c>
      <c r="B1059">
        <f>COUNTIF(postings!B:B, A1059)</f>
        <v>1</v>
      </c>
      <c r="C1059">
        <f>COUNTIFS(postings!B:B, A1059, postings!D:D, "*remote*")</f>
        <v>0</v>
      </c>
      <c r="D1059">
        <f t="shared" si="16"/>
        <v>0</v>
      </c>
    </row>
    <row r="1060" spans="1:4" x14ac:dyDescent="0.2">
      <c r="A1060" s="1" t="s">
        <v>3281</v>
      </c>
      <c r="B1060">
        <f>COUNTIF(postings!B:B, A1060)</f>
        <v>4</v>
      </c>
      <c r="C1060">
        <f>COUNTIFS(postings!B:B, A1060, postings!D:D, "*remote*")</f>
        <v>0</v>
      </c>
      <c r="D1060">
        <f t="shared" si="16"/>
        <v>0</v>
      </c>
    </row>
    <row r="1061" spans="1:4" x14ac:dyDescent="0.2">
      <c r="A1061" s="1" t="s">
        <v>4482</v>
      </c>
      <c r="B1061">
        <f>COUNTIF(postings!B:B, A1061)</f>
        <v>4</v>
      </c>
      <c r="C1061">
        <f>COUNTIFS(postings!B:B, A1061, postings!D:D, "*remote*")</f>
        <v>0</v>
      </c>
      <c r="D1061">
        <f t="shared" si="16"/>
        <v>0</v>
      </c>
    </row>
    <row r="1062" spans="1:4" x14ac:dyDescent="0.2">
      <c r="A1062" s="1" t="s">
        <v>181</v>
      </c>
      <c r="B1062">
        <f>COUNTIF(postings!B:B, A1062)</f>
        <v>20</v>
      </c>
      <c r="C1062">
        <f>COUNTIFS(postings!B:B, A1062, postings!D:D, "*remote*")</f>
        <v>3</v>
      </c>
      <c r="D1062">
        <f t="shared" si="16"/>
        <v>0.15</v>
      </c>
    </row>
    <row r="1063" spans="1:4" x14ac:dyDescent="0.2">
      <c r="A1063" s="1" t="s">
        <v>53</v>
      </c>
      <c r="B1063">
        <f>COUNTIF(postings!B:B, A1063)</f>
        <v>27</v>
      </c>
      <c r="C1063">
        <f>COUNTIFS(postings!B:B, A1063, postings!D:D, "*remote*")</f>
        <v>1</v>
      </c>
      <c r="D1063">
        <f t="shared" si="16"/>
        <v>3.7037037037037035E-2</v>
      </c>
    </row>
    <row r="1064" spans="1:4" x14ac:dyDescent="0.2">
      <c r="A1064" s="1" t="s">
        <v>4499</v>
      </c>
      <c r="B1064">
        <f>COUNTIF(postings!B:B, A1064)</f>
        <v>2</v>
      </c>
      <c r="C1064">
        <f>COUNTIFS(postings!B:B, A1064, postings!D:D, "*remote*")</f>
        <v>0</v>
      </c>
      <c r="D1064">
        <f t="shared" si="16"/>
        <v>0</v>
      </c>
    </row>
    <row r="1065" spans="1:4" x14ac:dyDescent="0.2">
      <c r="A1065" s="1" t="s">
        <v>4504</v>
      </c>
      <c r="B1065">
        <f>COUNTIF(postings!B:B, A1065)</f>
        <v>1</v>
      </c>
      <c r="C1065">
        <f>COUNTIFS(postings!B:B, A1065, postings!D:D, "*remote*")</f>
        <v>0</v>
      </c>
      <c r="D1065">
        <f t="shared" si="16"/>
        <v>0</v>
      </c>
    </row>
    <row r="1066" spans="1:4" x14ac:dyDescent="0.2">
      <c r="A1066" s="1" t="s">
        <v>4508</v>
      </c>
      <c r="B1066">
        <f>COUNTIF(postings!B:B, A1066)</f>
        <v>6</v>
      </c>
      <c r="C1066">
        <f>COUNTIFS(postings!B:B, A1066, postings!D:D, "*remote*")</f>
        <v>0</v>
      </c>
      <c r="D1066">
        <f t="shared" si="16"/>
        <v>0</v>
      </c>
    </row>
    <row r="1067" spans="1:4" x14ac:dyDescent="0.2">
      <c r="A1067" s="1" t="s">
        <v>798</v>
      </c>
      <c r="B1067">
        <f>COUNTIF(postings!B:B, A1067)</f>
        <v>4</v>
      </c>
      <c r="C1067">
        <f>COUNTIFS(postings!B:B, A1067, postings!D:D, "*remote*")</f>
        <v>0</v>
      </c>
      <c r="D1067">
        <f t="shared" si="16"/>
        <v>0</v>
      </c>
    </row>
    <row r="1068" spans="1:4" x14ac:dyDescent="0.2">
      <c r="A1068" s="1" t="s">
        <v>2380</v>
      </c>
      <c r="B1068">
        <f>COUNTIF(postings!B:B, A1068)</f>
        <v>2</v>
      </c>
      <c r="C1068">
        <f>COUNTIFS(postings!B:B, A1068, postings!D:D, "*remote*")</f>
        <v>0</v>
      </c>
      <c r="D1068">
        <f t="shared" si="16"/>
        <v>0</v>
      </c>
    </row>
    <row r="1069" spans="1:4" x14ac:dyDescent="0.2">
      <c r="A1069" s="1" t="s">
        <v>4521</v>
      </c>
      <c r="B1069">
        <f>COUNTIF(postings!B:B, A1069)</f>
        <v>1</v>
      </c>
      <c r="C1069">
        <f>COUNTIFS(postings!B:B, A1069, postings!D:D, "*remote*")</f>
        <v>0</v>
      </c>
      <c r="D1069">
        <f t="shared" si="16"/>
        <v>0</v>
      </c>
    </row>
    <row r="1070" spans="1:4" x14ac:dyDescent="0.2">
      <c r="A1070" s="1" t="s">
        <v>2677</v>
      </c>
      <c r="B1070">
        <f>COUNTIF(postings!B:B, A1070)</f>
        <v>3</v>
      </c>
      <c r="C1070">
        <f>COUNTIFS(postings!B:B, A1070, postings!D:D, "*remote*")</f>
        <v>0</v>
      </c>
      <c r="D1070">
        <f t="shared" si="16"/>
        <v>0</v>
      </c>
    </row>
    <row r="1071" spans="1:4" x14ac:dyDescent="0.2">
      <c r="A1071" s="1" t="s">
        <v>3984</v>
      </c>
      <c r="B1071">
        <f>COUNTIF(postings!B:B, A1071)</f>
        <v>15</v>
      </c>
      <c r="C1071">
        <f>COUNTIFS(postings!B:B, A1071, postings!D:D, "*remote*")</f>
        <v>1</v>
      </c>
      <c r="D1071">
        <f t="shared" si="16"/>
        <v>6.6666666666666666E-2</v>
      </c>
    </row>
    <row r="1072" spans="1:4" x14ac:dyDescent="0.2">
      <c r="A1072" s="1" t="s">
        <v>4533</v>
      </c>
      <c r="B1072">
        <f>COUNTIF(postings!B:B, A1072)</f>
        <v>3</v>
      </c>
      <c r="C1072">
        <f>COUNTIFS(postings!B:B, A1072, postings!D:D, "*remote*")</f>
        <v>0</v>
      </c>
      <c r="D1072">
        <f t="shared" si="16"/>
        <v>0</v>
      </c>
    </row>
    <row r="1073" spans="1:4" x14ac:dyDescent="0.2">
      <c r="A1073" s="1" t="s">
        <v>1714</v>
      </c>
      <c r="B1073">
        <f>COUNTIF(postings!B:B, A1073)</f>
        <v>7</v>
      </c>
      <c r="C1073">
        <f>COUNTIFS(postings!B:B, A1073, postings!D:D, "*remote*")</f>
        <v>0</v>
      </c>
      <c r="D1073">
        <f t="shared" si="16"/>
        <v>0</v>
      </c>
    </row>
    <row r="1074" spans="1:4" x14ac:dyDescent="0.2">
      <c r="A1074" s="1" t="s">
        <v>4542</v>
      </c>
      <c r="B1074">
        <f>COUNTIF(postings!B:B, A1074)</f>
        <v>1</v>
      </c>
      <c r="C1074">
        <f>COUNTIFS(postings!B:B, A1074, postings!D:D, "*remote*")</f>
        <v>0</v>
      </c>
      <c r="D1074">
        <f t="shared" si="16"/>
        <v>0</v>
      </c>
    </row>
    <row r="1075" spans="1:4" x14ac:dyDescent="0.2">
      <c r="A1075" s="1" t="s">
        <v>4546</v>
      </c>
      <c r="B1075">
        <f>COUNTIF(postings!B:B, A1075)</f>
        <v>1</v>
      </c>
      <c r="C1075">
        <f>COUNTIFS(postings!B:B, A1075, postings!D:D, "*remote*")</f>
        <v>0</v>
      </c>
      <c r="D1075">
        <f t="shared" si="16"/>
        <v>0</v>
      </c>
    </row>
    <row r="1076" spans="1:4" x14ac:dyDescent="0.2">
      <c r="A1076" s="1" t="s">
        <v>3831</v>
      </c>
      <c r="B1076">
        <f>COUNTIF(postings!B:B, A1076)</f>
        <v>15</v>
      </c>
      <c r="C1076">
        <f>COUNTIFS(postings!B:B, A1076, postings!D:D, "*remote*")</f>
        <v>1</v>
      </c>
      <c r="D1076">
        <f t="shared" si="16"/>
        <v>6.6666666666666666E-2</v>
      </c>
    </row>
    <row r="1077" spans="1:4" x14ac:dyDescent="0.2">
      <c r="A1077" s="1" t="s">
        <v>4554</v>
      </c>
      <c r="B1077">
        <f>COUNTIF(postings!B:B, A1077)</f>
        <v>9</v>
      </c>
      <c r="C1077">
        <f>COUNTIFS(postings!B:B, A1077, postings!D:D, "*remote*")</f>
        <v>3</v>
      </c>
      <c r="D1077">
        <f t="shared" si="16"/>
        <v>0.33333333333333331</v>
      </c>
    </row>
    <row r="1078" spans="1:4" x14ac:dyDescent="0.2">
      <c r="A1078" s="1" t="s">
        <v>4558</v>
      </c>
      <c r="B1078">
        <f>COUNTIF(postings!B:B, A1078)</f>
        <v>3</v>
      </c>
      <c r="C1078">
        <f>COUNTIFS(postings!B:B, A1078, postings!D:D, "*remote*")</f>
        <v>3</v>
      </c>
      <c r="D1078">
        <f t="shared" si="16"/>
        <v>1</v>
      </c>
    </row>
    <row r="1079" spans="1:4" x14ac:dyDescent="0.2">
      <c r="A1079" s="1" t="s">
        <v>4562</v>
      </c>
      <c r="B1079">
        <f>COUNTIF(postings!B:B, A1079)</f>
        <v>12</v>
      </c>
      <c r="C1079">
        <f>COUNTIFS(postings!B:B, A1079, postings!D:D, "*remote*")</f>
        <v>4</v>
      </c>
      <c r="D1079">
        <f t="shared" si="16"/>
        <v>0.33333333333333331</v>
      </c>
    </row>
    <row r="1080" spans="1:4" x14ac:dyDescent="0.2">
      <c r="A1080" s="1" t="s">
        <v>4567</v>
      </c>
      <c r="B1080">
        <f>COUNTIF(postings!B:B, A1080)</f>
        <v>1</v>
      </c>
      <c r="C1080">
        <f>COUNTIFS(postings!B:B, A1080, postings!D:D, "*remote*")</f>
        <v>0</v>
      </c>
      <c r="D1080">
        <f t="shared" si="16"/>
        <v>0</v>
      </c>
    </row>
    <row r="1081" spans="1:4" x14ac:dyDescent="0.2">
      <c r="A1081" s="1" t="s">
        <v>4572</v>
      </c>
      <c r="B1081">
        <f>COUNTIF(postings!B:B, A1081)</f>
        <v>1</v>
      </c>
      <c r="C1081">
        <f>COUNTIFS(postings!B:B, A1081, postings!D:D, "*remote*")</f>
        <v>0</v>
      </c>
      <c r="D1081">
        <f t="shared" si="16"/>
        <v>0</v>
      </c>
    </row>
    <row r="1082" spans="1:4" x14ac:dyDescent="0.2">
      <c r="A1082" s="1" t="s">
        <v>1063</v>
      </c>
      <c r="B1082">
        <f>COUNTIF(postings!B:B, A1082)</f>
        <v>15</v>
      </c>
      <c r="C1082">
        <f>COUNTIFS(postings!B:B, A1082, postings!D:D, "*remote*")</f>
        <v>0</v>
      </c>
      <c r="D1082">
        <f t="shared" si="16"/>
        <v>0</v>
      </c>
    </row>
    <row r="1083" spans="1:4" x14ac:dyDescent="0.2">
      <c r="A1083" s="1" t="s">
        <v>4580</v>
      </c>
      <c r="B1083">
        <f>COUNTIF(postings!B:B, A1083)</f>
        <v>1</v>
      </c>
      <c r="C1083">
        <f>COUNTIFS(postings!B:B, A1083, postings!D:D, "*remote*")</f>
        <v>0</v>
      </c>
      <c r="D1083">
        <f t="shared" si="16"/>
        <v>0</v>
      </c>
    </row>
    <row r="1084" spans="1:4" x14ac:dyDescent="0.2">
      <c r="A1084" s="1" t="s">
        <v>770</v>
      </c>
      <c r="B1084">
        <f>COUNTIF(postings!B:B, A1084)</f>
        <v>58</v>
      </c>
      <c r="C1084">
        <f>COUNTIFS(postings!B:B, A1084, postings!D:D, "*remote*")</f>
        <v>58</v>
      </c>
      <c r="D1084">
        <f t="shared" si="16"/>
        <v>1</v>
      </c>
    </row>
    <row r="1085" spans="1:4" x14ac:dyDescent="0.2">
      <c r="A1085" s="1" t="s">
        <v>770</v>
      </c>
      <c r="B1085">
        <f>COUNTIF(postings!B:B, A1085)</f>
        <v>58</v>
      </c>
      <c r="C1085">
        <f>COUNTIFS(postings!B:B, A1085, postings!D:D, "*remote*")</f>
        <v>58</v>
      </c>
      <c r="D1085">
        <f t="shared" si="16"/>
        <v>1</v>
      </c>
    </row>
    <row r="1086" spans="1:4" x14ac:dyDescent="0.2">
      <c r="A1086" s="1" t="s">
        <v>770</v>
      </c>
      <c r="B1086">
        <f>COUNTIF(postings!B:B, A1086)</f>
        <v>58</v>
      </c>
      <c r="C1086">
        <f>COUNTIFS(postings!B:B, A1086, postings!D:D, "*remote*")</f>
        <v>58</v>
      </c>
      <c r="D1086">
        <f t="shared" si="16"/>
        <v>1</v>
      </c>
    </row>
    <row r="1087" spans="1:4" x14ac:dyDescent="0.2">
      <c r="A1087" s="1" t="s">
        <v>770</v>
      </c>
      <c r="B1087">
        <f>COUNTIF(postings!B:B, A1087)</f>
        <v>58</v>
      </c>
      <c r="C1087">
        <f>COUNTIFS(postings!B:B, A1087, postings!D:D, "*remote*")</f>
        <v>58</v>
      </c>
      <c r="D1087">
        <f t="shared" si="16"/>
        <v>1</v>
      </c>
    </row>
    <row r="1088" spans="1:4" x14ac:dyDescent="0.2">
      <c r="A1088" s="1" t="s">
        <v>770</v>
      </c>
      <c r="B1088">
        <f>COUNTIF(postings!B:B, A1088)</f>
        <v>58</v>
      </c>
      <c r="C1088">
        <f>COUNTIFS(postings!B:B, A1088, postings!D:D, "*remote*")</f>
        <v>58</v>
      </c>
      <c r="D1088">
        <f t="shared" si="16"/>
        <v>1</v>
      </c>
    </row>
    <row r="1089" spans="1:4" x14ac:dyDescent="0.2">
      <c r="A1089" s="1" t="s">
        <v>770</v>
      </c>
      <c r="B1089">
        <f>COUNTIF(postings!B:B, A1089)</f>
        <v>58</v>
      </c>
      <c r="C1089">
        <f>COUNTIFS(postings!B:B, A1089, postings!D:D, "*remote*")</f>
        <v>58</v>
      </c>
      <c r="D1089">
        <f t="shared" si="16"/>
        <v>1</v>
      </c>
    </row>
    <row r="1090" spans="1:4" x14ac:dyDescent="0.2">
      <c r="A1090" s="1" t="s">
        <v>770</v>
      </c>
      <c r="B1090">
        <f>COUNTIF(postings!B:B, A1090)</f>
        <v>58</v>
      </c>
      <c r="C1090">
        <f>COUNTIFS(postings!B:B, A1090, postings!D:D, "*remote*")</f>
        <v>58</v>
      </c>
      <c r="D1090">
        <f t="shared" si="16"/>
        <v>1</v>
      </c>
    </row>
    <row r="1091" spans="1:4" x14ac:dyDescent="0.2">
      <c r="A1091" s="1" t="s">
        <v>4604</v>
      </c>
      <c r="B1091">
        <f>COUNTIF(postings!B:B, A1091)</f>
        <v>6</v>
      </c>
      <c r="C1091">
        <f>COUNTIFS(postings!B:B, A1091, postings!D:D, "*remote*")</f>
        <v>1</v>
      </c>
      <c r="D1091">
        <f t="shared" ref="D1091:D1154" si="17">C1091/B1091</f>
        <v>0.16666666666666666</v>
      </c>
    </row>
    <row r="1092" spans="1:4" x14ac:dyDescent="0.2">
      <c r="A1092" s="1" t="s">
        <v>4610</v>
      </c>
      <c r="B1092">
        <f>COUNTIF(postings!B:B, A1092)</f>
        <v>2</v>
      </c>
      <c r="C1092">
        <f>COUNTIFS(postings!B:B, A1092, postings!D:D, "*remote*")</f>
        <v>0</v>
      </c>
      <c r="D1092">
        <f t="shared" si="17"/>
        <v>0</v>
      </c>
    </row>
    <row r="1093" spans="1:4" x14ac:dyDescent="0.2">
      <c r="A1093" s="1" t="s">
        <v>4616</v>
      </c>
      <c r="B1093">
        <f>COUNTIF(postings!B:B, A1093)</f>
        <v>1</v>
      </c>
      <c r="C1093">
        <f>COUNTIFS(postings!B:B, A1093, postings!D:D, "*remote*")</f>
        <v>0</v>
      </c>
      <c r="D1093">
        <f t="shared" si="17"/>
        <v>0</v>
      </c>
    </row>
    <row r="1094" spans="1:4" x14ac:dyDescent="0.2">
      <c r="A1094" s="1" t="s">
        <v>4622</v>
      </c>
      <c r="B1094">
        <f>COUNTIF(postings!B:B, A1094)</f>
        <v>3</v>
      </c>
      <c r="C1094">
        <f>COUNTIFS(postings!B:B, A1094, postings!D:D, "*remote*")</f>
        <v>0</v>
      </c>
      <c r="D1094">
        <f t="shared" si="17"/>
        <v>0</v>
      </c>
    </row>
    <row r="1095" spans="1:4" x14ac:dyDescent="0.2">
      <c r="A1095" s="1" t="s">
        <v>3794</v>
      </c>
      <c r="B1095">
        <f>COUNTIF(postings!B:B, A1095)</f>
        <v>3</v>
      </c>
      <c r="C1095">
        <f>COUNTIFS(postings!B:B, A1095, postings!D:D, "*remote*")</f>
        <v>0</v>
      </c>
      <c r="D1095">
        <f t="shared" si="17"/>
        <v>0</v>
      </c>
    </row>
    <row r="1096" spans="1:4" x14ac:dyDescent="0.2">
      <c r="A1096" s="1" t="s">
        <v>4630</v>
      </c>
      <c r="B1096">
        <f>COUNTIF(postings!B:B, A1096)</f>
        <v>2</v>
      </c>
      <c r="C1096">
        <f>COUNTIFS(postings!B:B, A1096, postings!D:D, "*remote*")</f>
        <v>0</v>
      </c>
      <c r="D1096">
        <f t="shared" si="17"/>
        <v>0</v>
      </c>
    </row>
    <row r="1097" spans="1:4" x14ac:dyDescent="0.2">
      <c r="A1097" s="1" t="s">
        <v>46</v>
      </c>
      <c r="B1097">
        <f>COUNTIF(postings!B:B, A1097)</f>
        <v>59</v>
      </c>
      <c r="C1097">
        <f>COUNTIFS(postings!B:B, A1097, postings!D:D, "*remote*")</f>
        <v>5</v>
      </c>
      <c r="D1097">
        <f t="shared" si="17"/>
        <v>8.4745762711864403E-2</v>
      </c>
    </row>
    <row r="1098" spans="1:4" x14ac:dyDescent="0.2">
      <c r="A1098" s="1" t="s">
        <v>4638</v>
      </c>
      <c r="B1098">
        <f>COUNTIF(postings!B:B, A1098)</f>
        <v>1</v>
      </c>
      <c r="C1098">
        <f>COUNTIFS(postings!B:B, A1098, postings!D:D, "*remote*")</f>
        <v>0</v>
      </c>
      <c r="D1098">
        <f t="shared" si="17"/>
        <v>0</v>
      </c>
    </row>
    <row r="1099" spans="1:4" x14ac:dyDescent="0.2">
      <c r="A1099" s="1" t="s">
        <v>4459</v>
      </c>
      <c r="B1099">
        <f>COUNTIF(postings!B:B, A1099)</f>
        <v>2</v>
      </c>
      <c r="C1099">
        <f>COUNTIFS(postings!B:B, A1099, postings!D:D, "*remote*")</f>
        <v>0</v>
      </c>
      <c r="D1099">
        <f t="shared" si="17"/>
        <v>0</v>
      </c>
    </row>
    <row r="1100" spans="1:4" x14ac:dyDescent="0.2">
      <c r="A1100" s="1" t="s">
        <v>4464</v>
      </c>
      <c r="B1100">
        <f>COUNTIF(postings!B:B, A1100)</f>
        <v>2</v>
      </c>
      <c r="C1100">
        <f>COUNTIFS(postings!B:B, A1100, postings!D:D, "*remote*")</f>
        <v>0</v>
      </c>
      <c r="D1100">
        <f t="shared" si="17"/>
        <v>0</v>
      </c>
    </row>
    <row r="1101" spans="1:4" x14ac:dyDescent="0.2">
      <c r="A1101" s="1" t="s">
        <v>1254</v>
      </c>
      <c r="B1101">
        <f>COUNTIF(postings!B:B, A1101)</f>
        <v>5</v>
      </c>
      <c r="C1101">
        <f>COUNTIFS(postings!B:B, A1101, postings!D:D, "*remote*")</f>
        <v>0</v>
      </c>
      <c r="D1101">
        <f t="shared" si="17"/>
        <v>0</v>
      </c>
    </row>
    <row r="1102" spans="1:4" x14ac:dyDescent="0.2">
      <c r="A1102" s="1" t="s">
        <v>1254</v>
      </c>
      <c r="B1102">
        <f>COUNTIF(postings!B:B, A1102)</f>
        <v>5</v>
      </c>
      <c r="C1102">
        <f>COUNTIFS(postings!B:B, A1102, postings!D:D, "*remote*")</f>
        <v>0</v>
      </c>
      <c r="D1102">
        <f t="shared" si="17"/>
        <v>0</v>
      </c>
    </row>
    <row r="1103" spans="1:4" x14ac:dyDescent="0.2">
      <c r="A1103" s="1" t="s">
        <v>4660</v>
      </c>
      <c r="B1103">
        <f>COUNTIF(postings!B:B, A1103)</f>
        <v>1</v>
      </c>
      <c r="C1103">
        <f>COUNTIFS(postings!B:B, A1103, postings!D:D, "*remote*")</f>
        <v>0</v>
      </c>
      <c r="D1103">
        <f t="shared" si="17"/>
        <v>0</v>
      </c>
    </row>
    <row r="1104" spans="1:4" x14ac:dyDescent="0.2">
      <c r="A1104" s="1" t="s">
        <v>1254</v>
      </c>
      <c r="B1104">
        <f>COUNTIF(postings!B:B, A1104)</f>
        <v>5</v>
      </c>
      <c r="C1104">
        <f>COUNTIFS(postings!B:B, A1104, postings!D:D, "*remote*")</f>
        <v>0</v>
      </c>
      <c r="D1104">
        <f t="shared" si="17"/>
        <v>0</v>
      </c>
    </row>
    <row r="1105" spans="1:4" x14ac:dyDescent="0.2">
      <c r="A1105" s="1" t="s">
        <v>561</v>
      </c>
      <c r="B1105">
        <f>COUNTIF(postings!B:B, A1105)</f>
        <v>32</v>
      </c>
      <c r="C1105">
        <f>COUNTIFS(postings!B:B, A1105, postings!D:D, "*remote*")</f>
        <v>0</v>
      </c>
      <c r="D1105">
        <f t="shared" si="17"/>
        <v>0</v>
      </c>
    </row>
    <row r="1106" spans="1:4" x14ac:dyDescent="0.2">
      <c r="A1106" s="1" t="s">
        <v>1124</v>
      </c>
      <c r="B1106">
        <f>COUNTIF(postings!B:B, A1106)</f>
        <v>17</v>
      </c>
      <c r="C1106">
        <f>COUNTIFS(postings!B:B, A1106, postings!D:D, "*remote*")</f>
        <v>0</v>
      </c>
      <c r="D1106">
        <f t="shared" si="17"/>
        <v>0</v>
      </c>
    </row>
    <row r="1107" spans="1:4" x14ac:dyDescent="0.2">
      <c r="A1107" s="1" t="s">
        <v>4674</v>
      </c>
      <c r="B1107">
        <f>COUNTIF(postings!B:B, A1107)</f>
        <v>1</v>
      </c>
      <c r="C1107">
        <f>COUNTIFS(postings!B:B, A1107, postings!D:D, "*remote*")</f>
        <v>0</v>
      </c>
      <c r="D1107">
        <f t="shared" si="17"/>
        <v>0</v>
      </c>
    </row>
    <row r="1108" spans="1:4" x14ac:dyDescent="0.2">
      <c r="A1108" s="1" t="s">
        <v>4681</v>
      </c>
      <c r="B1108">
        <f>COUNTIF(postings!B:B, A1108)</f>
        <v>1</v>
      </c>
      <c r="C1108">
        <f>COUNTIFS(postings!B:B, A1108, postings!D:D, "*remote*")</f>
        <v>0</v>
      </c>
      <c r="D1108">
        <f t="shared" si="17"/>
        <v>0</v>
      </c>
    </row>
    <row r="1109" spans="1:4" x14ac:dyDescent="0.2">
      <c r="A1109" s="1" t="s">
        <v>288</v>
      </c>
      <c r="B1109">
        <f>COUNTIF(postings!B:B, A1109)</f>
        <v>5</v>
      </c>
      <c r="C1109">
        <f>COUNTIFS(postings!B:B, A1109, postings!D:D, "*remote*")</f>
        <v>0</v>
      </c>
      <c r="D1109">
        <f t="shared" si="17"/>
        <v>0</v>
      </c>
    </row>
    <row r="1110" spans="1:4" x14ac:dyDescent="0.2">
      <c r="A1110" s="1" t="s">
        <v>4691</v>
      </c>
      <c r="B1110">
        <f>COUNTIF(postings!B:B, A1110)</f>
        <v>1</v>
      </c>
      <c r="C1110">
        <f>COUNTIFS(postings!B:B, A1110, postings!D:D, "*remote*")</f>
        <v>0</v>
      </c>
      <c r="D1110">
        <f t="shared" si="17"/>
        <v>0</v>
      </c>
    </row>
    <row r="1111" spans="1:4" x14ac:dyDescent="0.2">
      <c r="A1111" s="1" t="s">
        <v>4696</v>
      </c>
      <c r="B1111">
        <f>COUNTIF(postings!B:B, A1111)</f>
        <v>1</v>
      </c>
      <c r="C1111">
        <f>COUNTIFS(postings!B:B, A1111, postings!D:D, "*remote*")</f>
        <v>0</v>
      </c>
      <c r="D1111">
        <f t="shared" si="17"/>
        <v>0</v>
      </c>
    </row>
    <row r="1112" spans="1:4" x14ac:dyDescent="0.2">
      <c r="A1112" s="1" t="s">
        <v>335</v>
      </c>
      <c r="B1112">
        <f>COUNTIF(postings!B:B, A1112)</f>
        <v>49</v>
      </c>
      <c r="C1112">
        <f>COUNTIFS(postings!B:B, A1112, postings!D:D, "*remote*")</f>
        <v>49</v>
      </c>
      <c r="D1112">
        <f t="shared" si="17"/>
        <v>1</v>
      </c>
    </row>
    <row r="1113" spans="1:4" x14ac:dyDescent="0.2">
      <c r="A1113" s="1" t="s">
        <v>4704</v>
      </c>
      <c r="B1113">
        <f>COUNTIF(postings!B:B, A1113)</f>
        <v>1</v>
      </c>
      <c r="C1113">
        <f>COUNTIFS(postings!B:B, A1113, postings!D:D, "*remote*")</f>
        <v>0</v>
      </c>
      <c r="D1113">
        <f t="shared" si="17"/>
        <v>0</v>
      </c>
    </row>
    <row r="1114" spans="1:4" x14ac:dyDescent="0.2">
      <c r="A1114" s="1" t="s">
        <v>4709</v>
      </c>
      <c r="B1114">
        <f>COUNTIF(postings!B:B, A1114)</f>
        <v>1</v>
      </c>
      <c r="C1114">
        <f>COUNTIFS(postings!B:B, A1114, postings!D:D, "*remote*")</f>
        <v>0</v>
      </c>
      <c r="D1114">
        <f t="shared" si="17"/>
        <v>0</v>
      </c>
    </row>
    <row r="1115" spans="1:4" x14ac:dyDescent="0.2">
      <c r="A1115" s="1" t="s">
        <v>4714</v>
      </c>
      <c r="B1115">
        <f>COUNTIF(postings!B:B, A1115)</f>
        <v>15</v>
      </c>
      <c r="C1115">
        <f>COUNTIFS(postings!B:B, A1115, postings!D:D, "*remote*")</f>
        <v>0</v>
      </c>
      <c r="D1115">
        <f t="shared" si="17"/>
        <v>0</v>
      </c>
    </row>
    <row r="1116" spans="1:4" x14ac:dyDescent="0.2">
      <c r="A1116" s="1" t="s">
        <v>4720</v>
      </c>
      <c r="B1116">
        <f>COUNTIF(postings!B:B, A1116)</f>
        <v>4</v>
      </c>
      <c r="C1116">
        <f>COUNTIFS(postings!B:B, A1116, postings!D:D, "*remote*")</f>
        <v>0</v>
      </c>
      <c r="D1116">
        <f t="shared" si="17"/>
        <v>0</v>
      </c>
    </row>
    <row r="1117" spans="1:4" x14ac:dyDescent="0.2">
      <c r="A1117" s="1" t="s">
        <v>4270</v>
      </c>
      <c r="B1117">
        <f>COUNTIF(postings!B:B, A1117)</f>
        <v>10</v>
      </c>
      <c r="C1117">
        <f>COUNTIFS(postings!B:B, A1117, postings!D:D, "*remote*")</f>
        <v>10</v>
      </c>
      <c r="D1117">
        <f t="shared" si="17"/>
        <v>1</v>
      </c>
    </row>
    <row r="1118" spans="1:4" x14ac:dyDescent="0.2">
      <c r="A1118" s="1" t="s">
        <v>1004</v>
      </c>
      <c r="B1118">
        <f>COUNTIF(postings!B:B, A1118)</f>
        <v>4</v>
      </c>
      <c r="C1118">
        <f>COUNTIFS(postings!B:B, A1118, postings!D:D, "*remote*")</f>
        <v>0</v>
      </c>
      <c r="D1118">
        <f t="shared" si="17"/>
        <v>0</v>
      </c>
    </row>
    <row r="1119" spans="1:4" x14ac:dyDescent="0.2">
      <c r="A1119" s="1" t="s">
        <v>4728</v>
      </c>
      <c r="B1119">
        <f>COUNTIF(postings!B:B, A1119)</f>
        <v>1</v>
      </c>
      <c r="C1119">
        <f>COUNTIFS(postings!B:B, A1119, postings!D:D, "*remote*")</f>
        <v>0</v>
      </c>
      <c r="D1119">
        <f t="shared" si="17"/>
        <v>0</v>
      </c>
    </row>
    <row r="1120" spans="1:4" x14ac:dyDescent="0.2">
      <c r="A1120" s="1" t="s">
        <v>4274</v>
      </c>
      <c r="B1120">
        <f>COUNTIF(postings!B:B, A1120)</f>
        <v>6</v>
      </c>
      <c r="C1120">
        <f>COUNTIFS(postings!B:B, A1120, postings!D:D, "*remote*")</f>
        <v>0</v>
      </c>
      <c r="D1120">
        <f t="shared" si="17"/>
        <v>0</v>
      </c>
    </row>
    <row r="1121" spans="1:4" x14ac:dyDescent="0.2">
      <c r="A1121" s="1" t="s">
        <v>601</v>
      </c>
      <c r="B1121">
        <f>COUNTIF(postings!B:B, A1121)</f>
        <v>17</v>
      </c>
      <c r="C1121">
        <f>COUNTIFS(postings!B:B, A1121, postings!D:D, "*remote*")</f>
        <v>0</v>
      </c>
      <c r="D1121">
        <f t="shared" si="17"/>
        <v>0</v>
      </c>
    </row>
    <row r="1122" spans="1:4" x14ac:dyDescent="0.2">
      <c r="A1122" s="1" t="s">
        <v>4739</v>
      </c>
      <c r="B1122">
        <f>COUNTIF(postings!B:B, A1122)</f>
        <v>1</v>
      </c>
      <c r="C1122">
        <f>COUNTIFS(postings!B:B, A1122, postings!D:D, "*remote*")</f>
        <v>0</v>
      </c>
      <c r="D1122">
        <f t="shared" si="17"/>
        <v>0</v>
      </c>
    </row>
    <row r="1123" spans="1:4" x14ac:dyDescent="0.2">
      <c r="A1123" s="1" t="s">
        <v>4744</v>
      </c>
      <c r="B1123">
        <f>COUNTIF(postings!B:B, A1123)</f>
        <v>1</v>
      </c>
      <c r="C1123">
        <f>COUNTIFS(postings!B:B, A1123, postings!D:D, "*remote*")</f>
        <v>0</v>
      </c>
      <c r="D1123">
        <f t="shared" si="17"/>
        <v>0</v>
      </c>
    </row>
    <row r="1124" spans="1:4" x14ac:dyDescent="0.2">
      <c r="A1124" s="1" t="s">
        <v>4748</v>
      </c>
      <c r="B1124">
        <f>COUNTIF(postings!B:B, A1124)</f>
        <v>7</v>
      </c>
      <c r="C1124">
        <f>COUNTIFS(postings!B:B, A1124, postings!D:D, "*remote*")</f>
        <v>0</v>
      </c>
      <c r="D1124">
        <f t="shared" si="17"/>
        <v>0</v>
      </c>
    </row>
    <row r="1125" spans="1:4" x14ac:dyDescent="0.2">
      <c r="A1125" s="1" t="s">
        <v>1313</v>
      </c>
      <c r="B1125">
        <f>COUNTIF(postings!B:B, A1125)</f>
        <v>26</v>
      </c>
      <c r="C1125">
        <f>COUNTIFS(postings!B:B, A1125, postings!D:D, "*remote*")</f>
        <v>0</v>
      </c>
      <c r="D1125">
        <f t="shared" si="17"/>
        <v>0</v>
      </c>
    </row>
    <row r="1126" spans="1:4" x14ac:dyDescent="0.2">
      <c r="A1126" s="1" t="s">
        <v>4755</v>
      </c>
      <c r="B1126">
        <f>COUNTIF(postings!B:B, A1126)</f>
        <v>1</v>
      </c>
      <c r="C1126">
        <f>COUNTIFS(postings!B:B, A1126, postings!D:D, "*remote*")</f>
        <v>0</v>
      </c>
      <c r="D1126">
        <f t="shared" si="17"/>
        <v>0</v>
      </c>
    </row>
    <row r="1127" spans="1:4" x14ac:dyDescent="0.2">
      <c r="A1127" s="1" t="s">
        <v>4759</v>
      </c>
      <c r="B1127">
        <f>COUNTIF(postings!B:B, A1127)</f>
        <v>1</v>
      </c>
      <c r="C1127">
        <f>COUNTIFS(postings!B:B, A1127, postings!D:D, "*remote*")</f>
        <v>0</v>
      </c>
      <c r="D1127">
        <f t="shared" si="17"/>
        <v>0</v>
      </c>
    </row>
    <row r="1128" spans="1:4" x14ac:dyDescent="0.2">
      <c r="A1128" s="1" t="s">
        <v>4763</v>
      </c>
      <c r="B1128">
        <f>COUNTIF(postings!B:B, A1128)</f>
        <v>1</v>
      </c>
      <c r="C1128">
        <f>COUNTIFS(postings!B:B, A1128, postings!D:D, "*remote*")</f>
        <v>0</v>
      </c>
      <c r="D1128">
        <f t="shared" si="17"/>
        <v>0</v>
      </c>
    </row>
    <row r="1129" spans="1:4" x14ac:dyDescent="0.2">
      <c r="A1129" s="1" t="s">
        <v>4766</v>
      </c>
      <c r="B1129">
        <f>COUNTIF(postings!B:B, A1129)</f>
        <v>1</v>
      </c>
      <c r="C1129">
        <f>COUNTIFS(postings!B:B, A1129, postings!D:D, "*remote*")</f>
        <v>0</v>
      </c>
      <c r="D1129">
        <f t="shared" si="17"/>
        <v>0</v>
      </c>
    </row>
    <row r="1130" spans="1:4" x14ac:dyDescent="0.2">
      <c r="A1130" s="1" t="s">
        <v>4770</v>
      </c>
      <c r="B1130">
        <f>COUNTIF(postings!B:B, A1130)</f>
        <v>1</v>
      </c>
      <c r="C1130">
        <f>COUNTIFS(postings!B:B, A1130, postings!D:D, "*remote*")</f>
        <v>0</v>
      </c>
      <c r="D1130">
        <f t="shared" si="17"/>
        <v>0</v>
      </c>
    </row>
    <row r="1131" spans="1:4" x14ac:dyDescent="0.2">
      <c r="A1131" s="1" t="s">
        <v>4775</v>
      </c>
      <c r="B1131">
        <f>COUNTIF(postings!B:B, A1131)</f>
        <v>1</v>
      </c>
      <c r="C1131">
        <f>COUNTIFS(postings!B:B, A1131, postings!D:D, "*remote*")</f>
        <v>1</v>
      </c>
      <c r="D1131">
        <f t="shared" si="17"/>
        <v>1</v>
      </c>
    </row>
    <row r="1132" spans="1:4" x14ac:dyDescent="0.2">
      <c r="A1132" s="1" t="s">
        <v>4780</v>
      </c>
      <c r="B1132">
        <f>COUNTIF(postings!B:B, A1132)</f>
        <v>1</v>
      </c>
      <c r="C1132">
        <f>COUNTIFS(postings!B:B, A1132, postings!D:D, "*remote*")</f>
        <v>0</v>
      </c>
      <c r="D1132">
        <f t="shared" si="17"/>
        <v>0</v>
      </c>
    </row>
    <row r="1133" spans="1:4" x14ac:dyDescent="0.2">
      <c r="A1133" s="1" t="s">
        <v>4784</v>
      </c>
      <c r="B1133">
        <f>COUNTIF(postings!B:B, A1133)</f>
        <v>1</v>
      </c>
      <c r="C1133">
        <f>COUNTIFS(postings!B:B, A1133, postings!D:D, "*remote*")</f>
        <v>0</v>
      </c>
      <c r="D1133">
        <f t="shared" si="17"/>
        <v>0</v>
      </c>
    </row>
    <row r="1134" spans="1:4" x14ac:dyDescent="0.2">
      <c r="A1134" s="1" t="s">
        <v>2934</v>
      </c>
      <c r="B1134">
        <f>COUNTIF(postings!B:B, A1134)</f>
        <v>16</v>
      </c>
      <c r="C1134">
        <f>COUNTIFS(postings!B:B, A1134, postings!D:D, "*remote*")</f>
        <v>0</v>
      </c>
      <c r="D1134">
        <f t="shared" si="17"/>
        <v>0</v>
      </c>
    </row>
    <row r="1135" spans="1:4" x14ac:dyDescent="0.2">
      <c r="A1135" s="1" t="s">
        <v>4748</v>
      </c>
      <c r="B1135">
        <f>COUNTIF(postings!B:B, A1135)</f>
        <v>7</v>
      </c>
      <c r="C1135">
        <f>COUNTIFS(postings!B:B, A1135, postings!D:D, "*remote*")</f>
        <v>0</v>
      </c>
      <c r="D1135">
        <f t="shared" si="17"/>
        <v>0</v>
      </c>
    </row>
    <row r="1136" spans="1:4" x14ac:dyDescent="0.2">
      <c r="A1136" s="1" t="s">
        <v>711</v>
      </c>
      <c r="B1136">
        <f>COUNTIF(postings!B:B, A1136)</f>
        <v>50</v>
      </c>
      <c r="C1136">
        <f>COUNTIFS(postings!B:B, A1136, postings!D:D, "*remote*")</f>
        <v>0</v>
      </c>
      <c r="D1136">
        <f t="shared" si="17"/>
        <v>0</v>
      </c>
    </row>
    <row r="1137" spans="1:4" x14ac:dyDescent="0.2">
      <c r="A1137" s="1" t="s">
        <v>4748</v>
      </c>
      <c r="B1137">
        <f>COUNTIF(postings!B:B, A1137)</f>
        <v>7</v>
      </c>
      <c r="C1137">
        <f>COUNTIFS(postings!B:B, A1137, postings!D:D, "*remote*")</f>
        <v>0</v>
      </c>
      <c r="D1137">
        <f t="shared" si="17"/>
        <v>0</v>
      </c>
    </row>
    <row r="1138" spans="1:4" x14ac:dyDescent="0.2">
      <c r="A1138" s="1" t="s">
        <v>22</v>
      </c>
      <c r="B1138">
        <f>COUNTIF(postings!B:B, A1138)</f>
        <v>341</v>
      </c>
      <c r="C1138">
        <f>COUNTIFS(postings!B:B, A1138, postings!D:D, "*remote*")</f>
        <v>0</v>
      </c>
      <c r="D1138">
        <f t="shared" si="17"/>
        <v>0</v>
      </c>
    </row>
    <row r="1139" spans="1:4" x14ac:dyDescent="0.2">
      <c r="A1139" s="1" t="s">
        <v>22</v>
      </c>
      <c r="B1139">
        <f>COUNTIF(postings!B:B, A1139)</f>
        <v>341</v>
      </c>
      <c r="C1139">
        <f>COUNTIFS(postings!B:B, A1139, postings!D:D, "*remote*")</f>
        <v>0</v>
      </c>
      <c r="D1139">
        <f t="shared" si="17"/>
        <v>0</v>
      </c>
    </row>
    <row r="1140" spans="1:4" x14ac:dyDescent="0.2">
      <c r="A1140" s="1" t="s">
        <v>4801</v>
      </c>
      <c r="B1140">
        <f>COUNTIF(postings!B:B, A1140)</f>
        <v>1</v>
      </c>
      <c r="C1140">
        <f>COUNTIFS(postings!B:B, A1140, postings!D:D, "*remote*")</f>
        <v>0</v>
      </c>
      <c r="D1140">
        <f t="shared" si="17"/>
        <v>0</v>
      </c>
    </row>
    <row r="1141" spans="1:4" x14ac:dyDescent="0.2">
      <c r="A1141" s="1" t="s">
        <v>1714</v>
      </c>
      <c r="B1141">
        <f>COUNTIF(postings!B:B, A1141)</f>
        <v>7</v>
      </c>
      <c r="C1141">
        <f>COUNTIFS(postings!B:B, A1141, postings!D:D, "*remote*")</f>
        <v>0</v>
      </c>
      <c r="D1141">
        <f t="shared" si="17"/>
        <v>0</v>
      </c>
    </row>
    <row r="1142" spans="1:4" x14ac:dyDescent="0.2">
      <c r="A1142" s="1" t="s">
        <v>4748</v>
      </c>
      <c r="B1142">
        <f>COUNTIF(postings!B:B, A1142)</f>
        <v>7</v>
      </c>
      <c r="C1142">
        <f>COUNTIFS(postings!B:B, A1142, postings!D:D, "*remote*")</f>
        <v>0</v>
      </c>
      <c r="D1142">
        <f t="shared" si="17"/>
        <v>0</v>
      </c>
    </row>
    <row r="1143" spans="1:4" x14ac:dyDescent="0.2">
      <c r="A1143" s="1" t="s">
        <v>61</v>
      </c>
      <c r="B1143">
        <f>COUNTIF(postings!B:B, A1143)</f>
        <v>112</v>
      </c>
      <c r="C1143">
        <f>COUNTIFS(postings!B:B, A1143, postings!D:D, "*remote*")</f>
        <v>18</v>
      </c>
      <c r="D1143">
        <f t="shared" si="17"/>
        <v>0.16071428571428573</v>
      </c>
    </row>
    <row r="1144" spans="1:4" x14ac:dyDescent="0.2">
      <c r="A1144" s="1" t="s">
        <v>4817</v>
      </c>
      <c r="B1144">
        <f>COUNTIF(postings!B:B, A1144)</f>
        <v>1</v>
      </c>
      <c r="C1144">
        <f>COUNTIFS(postings!B:B, A1144, postings!D:D, "*remote*")</f>
        <v>0</v>
      </c>
      <c r="D1144">
        <f t="shared" si="17"/>
        <v>0</v>
      </c>
    </row>
    <row r="1145" spans="1:4" x14ac:dyDescent="0.2">
      <c r="A1145" s="1" t="s">
        <v>4821</v>
      </c>
      <c r="B1145">
        <f>COUNTIF(postings!B:B, A1145)</f>
        <v>2</v>
      </c>
      <c r="C1145">
        <f>COUNTIFS(postings!B:B, A1145, postings!D:D, "*remote*")</f>
        <v>0</v>
      </c>
      <c r="D1145">
        <f t="shared" si="17"/>
        <v>0</v>
      </c>
    </row>
    <row r="1146" spans="1:4" x14ac:dyDescent="0.2">
      <c r="A1146" s="1" t="s">
        <v>4821</v>
      </c>
      <c r="B1146">
        <f>COUNTIF(postings!B:B, A1146)</f>
        <v>2</v>
      </c>
      <c r="C1146">
        <f>COUNTIFS(postings!B:B, A1146, postings!D:D, "*remote*")</f>
        <v>0</v>
      </c>
      <c r="D1146">
        <f t="shared" si="17"/>
        <v>0</v>
      </c>
    </row>
    <row r="1147" spans="1:4" x14ac:dyDescent="0.2">
      <c r="A1147" s="1" t="s">
        <v>22</v>
      </c>
      <c r="B1147">
        <f>COUNTIF(postings!B:B, A1147)</f>
        <v>341</v>
      </c>
      <c r="C1147">
        <f>COUNTIFS(postings!B:B, A1147, postings!D:D, "*remote*")</f>
        <v>0</v>
      </c>
      <c r="D1147">
        <f t="shared" si="17"/>
        <v>0</v>
      </c>
    </row>
    <row r="1148" spans="1:4" x14ac:dyDescent="0.2">
      <c r="A1148" s="1" t="s">
        <v>3778</v>
      </c>
      <c r="B1148">
        <f>COUNTIF(postings!B:B, A1148)</f>
        <v>51</v>
      </c>
      <c r="C1148">
        <f>COUNTIFS(postings!B:B, A1148, postings!D:D, "*remote*")</f>
        <v>0</v>
      </c>
      <c r="D1148">
        <f t="shared" si="17"/>
        <v>0</v>
      </c>
    </row>
    <row r="1149" spans="1:4" x14ac:dyDescent="0.2">
      <c r="A1149" s="1" t="s">
        <v>3778</v>
      </c>
      <c r="B1149">
        <f>COUNTIF(postings!B:B, A1149)</f>
        <v>51</v>
      </c>
      <c r="C1149">
        <f>COUNTIFS(postings!B:B, A1149, postings!D:D, "*remote*")</f>
        <v>0</v>
      </c>
      <c r="D1149">
        <f t="shared" si="17"/>
        <v>0</v>
      </c>
    </row>
    <row r="1150" spans="1:4" x14ac:dyDescent="0.2">
      <c r="A1150" s="1" t="s">
        <v>3778</v>
      </c>
      <c r="B1150">
        <f>COUNTIF(postings!B:B, A1150)</f>
        <v>51</v>
      </c>
      <c r="C1150">
        <f>COUNTIFS(postings!B:B, A1150, postings!D:D, "*remote*")</f>
        <v>0</v>
      </c>
      <c r="D1150">
        <f t="shared" si="17"/>
        <v>0</v>
      </c>
    </row>
    <row r="1151" spans="1:4" x14ac:dyDescent="0.2">
      <c r="A1151" s="1" t="s">
        <v>3778</v>
      </c>
      <c r="B1151">
        <f>COUNTIF(postings!B:B, A1151)</f>
        <v>51</v>
      </c>
      <c r="C1151">
        <f>COUNTIFS(postings!B:B, A1151, postings!D:D, "*remote*")</f>
        <v>0</v>
      </c>
      <c r="D1151">
        <f t="shared" si="17"/>
        <v>0</v>
      </c>
    </row>
    <row r="1152" spans="1:4" x14ac:dyDescent="0.2">
      <c r="A1152" s="1" t="s">
        <v>3778</v>
      </c>
      <c r="B1152">
        <f>COUNTIF(postings!B:B, A1152)</f>
        <v>51</v>
      </c>
      <c r="C1152">
        <f>COUNTIFS(postings!B:B, A1152, postings!D:D, "*remote*")</f>
        <v>0</v>
      </c>
      <c r="D1152">
        <f t="shared" si="17"/>
        <v>0</v>
      </c>
    </row>
    <row r="1153" spans="1:4" x14ac:dyDescent="0.2">
      <c r="A1153" s="1" t="s">
        <v>3778</v>
      </c>
      <c r="B1153">
        <f>COUNTIF(postings!B:B, A1153)</f>
        <v>51</v>
      </c>
      <c r="C1153">
        <f>COUNTIFS(postings!B:B, A1153, postings!D:D, "*remote*")</f>
        <v>0</v>
      </c>
      <c r="D1153">
        <f t="shared" si="17"/>
        <v>0</v>
      </c>
    </row>
    <row r="1154" spans="1:4" x14ac:dyDescent="0.2">
      <c r="A1154" s="1" t="s">
        <v>3778</v>
      </c>
      <c r="B1154">
        <f>COUNTIF(postings!B:B, A1154)</f>
        <v>51</v>
      </c>
      <c r="C1154">
        <f>COUNTIFS(postings!B:B, A1154, postings!D:D, "*remote*")</f>
        <v>0</v>
      </c>
      <c r="D1154">
        <f t="shared" si="17"/>
        <v>0</v>
      </c>
    </row>
    <row r="1155" spans="1:4" x14ac:dyDescent="0.2">
      <c r="A1155" s="1" t="s">
        <v>3778</v>
      </c>
      <c r="B1155">
        <f>COUNTIF(postings!B:B, A1155)</f>
        <v>51</v>
      </c>
      <c r="C1155">
        <f>COUNTIFS(postings!B:B, A1155, postings!D:D, "*remote*")</f>
        <v>0</v>
      </c>
      <c r="D1155">
        <f t="shared" ref="D1155:D1218" si="18">C1155/B1155</f>
        <v>0</v>
      </c>
    </row>
    <row r="1156" spans="1:4" x14ac:dyDescent="0.2">
      <c r="A1156" s="1" t="s">
        <v>3778</v>
      </c>
      <c r="B1156">
        <f>COUNTIF(postings!B:B, A1156)</f>
        <v>51</v>
      </c>
      <c r="C1156">
        <f>COUNTIFS(postings!B:B, A1156, postings!D:D, "*remote*")</f>
        <v>0</v>
      </c>
      <c r="D1156">
        <f t="shared" si="18"/>
        <v>0</v>
      </c>
    </row>
    <row r="1157" spans="1:4" x14ac:dyDescent="0.2">
      <c r="A1157" s="1" t="s">
        <v>3778</v>
      </c>
      <c r="B1157">
        <f>COUNTIF(postings!B:B, A1157)</f>
        <v>51</v>
      </c>
      <c r="C1157">
        <f>COUNTIFS(postings!B:B, A1157, postings!D:D, "*remote*")</f>
        <v>0</v>
      </c>
      <c r="D1157">
        <f t="shared" si="18"/>
        <v>0</v>
      </c>
    </row>
    <row r="1158" spans="1:4" x14ac:dyDescent="0.2">
      <c r="A1158" s="1" t="s">
        <v>3778</v>
      </c>
      <c r="B1158">
        <f>COUNTIF(postings!B:B, A1158)</f>
        <v>51</v>
      </c>
      <c r="C1158">
        <f>COUNTIFS(postings!B:B, A1158, postings!D:D, "*remote*")</f>
        <v>0</v>
      </c>
      <c r="D1158">
        <f t="shared" si="18"/>
        <v>0</v>
      </c>
    </row>
    <row r="1159" spans="1:4" x14ac:dyDescent="0.2">
      <c r="A1159" s="1" t="s">
        <v>3778</v>
      </c>
      <c r="B1159">
        <f>COUNTIF(postings!B:B, A1159)</f>
        <v>51</v>
      </c>
      <c r="C1159">
        <f>COUNTIFS(postings!B:B, A1159, postings!D:D, "*remote*")</f>
        <v>0</v>
      </c>
      <c r="D1159">
        <f t="shared" si="18"/>
        <v>0</v>
      </c>
    </row>
    <row r="1160" spans="1:4" x14ac:dyDescent="0.2">
      <c r="A1160" s="1" t="s">
        <v>3778</v>
      </c>
      <c r="B1160">
        <f>COUNTIF(postings!B:B, A1160)</f>
        <v>51</v>
      </c>
      <c r="C1160">
        <f>COUNTIFS(postings!B:B, A1160, postings!D:D, "*remote*")</f>
        <v>0</v>
      </c>
      <c r="D1160">
        <f t="shared" si="18"/>
        <v>0</v>
      </c>
    </row>
    <row r="1161" spans="1:4" x14ac:dyDescent="0.2">
      <c r="A1161" s="1" t="s">
        <v>3778</v>
      </c>
      <c r="B1161">
        <f>COUNTIF(postings!B:B, A1161)</f>
        <v>51</v>
      </c>
      <c r="C1161">
        <f>COUNTIFS(postings!B:B, A1161, postings!D:D, "*remote*")</f>
        <v>0</v>
      </c>
      <c r="D1161">
        <f t="shared" si="18"/>
        <v>0</v>
      </c>
    </row>
    <row r="1162" spans="1:4" x14ac:dyDescent="0.2">
      <c r="A1162" s="1" t="s">
        <v>3778</v>
      </c>
      <c r="B1162">
        <f>COUNTIF(postings!B:B, A1162)</f>
        <v>51</v>
      </c>
      <c r="C1162">
        <f>COUNTIFS(postings!B:B, A1162, postings!D:D, "*remote*")</f>
        <v>0</v>
      </c>
      <c r="D1162">
        <f t="shared" si="18"/>
        <v>0</v>
      </c>
    </row>
    <row r="1163" spans="1:4" x14ac:dyDescent="0.2">
      <c r="A1163" s="1" t="s">
        <v>4872</v>
      </c>
      <c r="B1163">
        <f>COUNTIF(postings!B:B, A1163)</f>
        <v>2</v>
      </c>
      <c r="C1163">
        <f>COUNTIFS(postings!B:B, A1163, postings!D:D, "*remote*")</f>
        <v>1</v>
      </c>
      <c r="D1163">
        <f t="shared" si="18"/>
        <v>0.5</v>
      </c>
    </row>
    <row r="1164" spans="1:4" x14ac:dyDescent="0.2">
      <c r="A1164" s="1" t="s">
        <v>4876</v>
      </c>
      <c r="B1164">
        <f>COUNTIF(postings!B:B, A1164)</f>
        <v>1</v>
      </c>
      <c r="C1164">
        <f>COUNTIFS(postings!B:B, A1164, postings!D:D, "*remote*")</f>
        <v>0</v>
      </c>
      <c r="D1164">
        <f t="shared" si="18"/>
        <v>0</v>
      </c>
    </row>
    <row r="1165" spans="1:4" x14ac:dyDescent="0.2">
      <c r="A1165" s="1" t="s">
        <v>61</v>
      </c>
      <c r="B1165">
        <f>COUNTIF(postings!B:B, A1165)</f>
        <v>112</v>
      </c>
      <c r="C1165">
        <f>COUNTIFS(postings!B:B, A1165, postings!D:D, "*remote*")</f>
        <v>18</v>
      </c>
      <c r="D1165">
        <f t="shared" si="18"/>
        <v>0.16071428571428573</v>
      </c>
    </row>
    <row r="1166" spans="1:4" x14ac:dyDescent="0.2">
      <c r="A1166" s="1" t="s">
        <v>4886</v>
      </c>
      <c r="B1166">
        <f>COUNTIF(postings!B:B, A1166)</f>
        <v>2</v>
      </c>
      <c r="C1166">
        <f>COUNTIFS(postings!B:B, A1166, postings!D:D, "*remote*")</f>
        <v>0</v>
      </c>
      <c r="D1166">
        <f t="shared" si="18"/>
        <v>0</v>
      </c>
    </row>
    <row r="1167" spans="1:4" x14ac:dyDescent="0.2">
      <c r="A1167" s="1" t="s">
        <v>4892</v>
      </c>
      <c r="B1167">
        <f>COUNTIF(postings!B:B, A1167)</f>
        <v>3</v>
      </c>
      <c r="C1167">
        <f>COUNTIFS(postings!B:B, A1167, postings!D:D, "*remote*")</f>
        <v>2</v>
      </c>
      <c r="D1167">
        <f t="shared" si="18"/>
        <v>0.66666666666666663</v>
      </c>
    </row>
    <row r="1168" spans="1:4" x14ac:dyDescent="0.2">
      <c r="A1168" s="1" t="s">
        <v>711</v>
      </c>
      <c r="B1168">
        <f>COUNTIF(postings!B:B, A1168)</f>
        <v>50</v>
      </c>
      <c r="C1168">
        <f>COUNTIFS(postings!B:B, A1168, postings!D:D, "*remote*")</f>
        <v>0</v>
      </c>
      <c r="D1168">
        <f t="shared" si="18"/>
        <v>0</v>
      </c>
    </row>
    <row r="1169" spans="1:4" x14ac:dyDescent="0.2">
      <c r="A1169" s="1" t="s">
        <v>4892</v>
      </c>
      <c r="B1169">
        <f>COUNTIF(postings!B:B, A1169)</f>
        <v>3</v>
      </c>
      <c r="C1169">
        <f>COUNTIFS(postings!B:B, A1169, postings!D:D, "*remote*")</f>
        <v>2</v>
      </c>
      <c r="D1169">
        <f t="shared" si="18"/>
        <v>0.66666666666666663</v>
      </c>
    </row>
    <row r="1170" spans="1:4" x14ac:dyDescent="0.2">
      <c r="A1170" s="1" t="s">
        <v>3225</v>
      </c>
      <c r="B1170">
        <f>COUNTIF(postings!B:B, A1170)</f>
        <v>18</v>
      </c>
      <c r="C1170">
        <f>COUNTIFS(postings!B:B, A1170, postings!D:D, "*remote*")</f>
        <v>0</v>
      </c>
      <c r="D1170">
        <f t="shared" si="18"/>
        <v>0</v>
      </c>
    </row>
    <row r="1171" spans="1:4" x14ac:dyDescent="0.2">
      <c r="A1171" s="1" t="s">
        <v>4908</v>
      </c>
      <c r="B1171">
        <f>COUNTIF(postings!B:B, A1171)</f>
        <v>1</v>
      </c>
      <c r="C1171">
        <f>COUNTIFS(postings!B:B, A1171, postings!D:D, "*remote*")</f>
        <v>0</v>
      </c>
      <c r="D1171">
        <f t="shared" si="18"/>
        <v>0</v>
      </c>
    </row>
    <row r="1172" spans="1:4" x14ac:dyDescent="0.2">
      <c r="A1172" s="1" t="s">
        <v>22</v>
      </c>
      <c r="B1172">
        <f>COUNTIF(postings!B:B, A1172)</f>
        <v>341</v>
      </c>
      <c r="C1172">
        <f>COUNTIFS(postings!B:B, A1172, postings!D:D, "*remote*")</f>
        <v>0</v>
      </c>
      <c r="D1172">
        <f t="shared" si="18"/>
        <v>0</v>
      </c>
    </row>
    <row r="1173" spans="1:4" x14ac:dyDescent="0.2">
      <c r="A1173" s="1" t="s">
        <v>4914</v>
      </c>
      <c r="B1173">
        <f>COUNTIF(postings!B:B, A1173)</f>
        <v>2</v>
      </c>
      <c r="C1173">
        <f>COUNTIFS(postings!B:B, A1173, postings!D:D, "*remote*")</f>
        <v>0</v>
      </c>
      <c r="D1173">
        <f t="shared" si="18"/>
        <v>0</v>
      </c>
    </row>
    <row r="1174" spans="1:4" x14ac:dyDescent="0.2">
      <c r="A1174" s="1" t="s">
        <v>22</v>
      </c>
      <c r="B1174">
        <f>COUNTIF(postings!B:B, A1174)</f>
        <v>341</v>
      </c>
      <c r="C1174">
        <f>COUNTIFS(postings!B:B, A1174, postings!D:D, "*remote*")</f>
        <v>0</v>
      </c>
      <c r="D1174">
        <f t="shared" si="18"/>
        <v>0</v>
      </c>
    </row>
    <row r="1175" spans="1:4" x14ac:dyDescent="0.2">
      <c r="A1175" s="1" t="s">
        <v>4922</v>
      </c>
      <c r="B1175">
        <f>COUNTIF(postings!B:B, A1175)</f>
        <v>1</v>
      </c>
      <c r="C1175">
        <f>COUNTIFS(postings!B:B, A1175, postings!D:D, "*remote*")</f>
        <v>0</v>
      </c>
      <c r="D1175">
        <f t="shared" si="18"/>
        <v>0</v>
      </c>
    </row>
    <row r="1176" spans="1:4" x14ac:dyDescent="0.2">
      <c r="A1176" s="1" t="s">
        <v>4929</v>
      </c>
      <c r="B1176">
        <f>COUNTIF(postings!B:B, A1176)</f>
        <v>1</v>
      </c>
      <c r="C1176">
        <f>COUNTIFS(postings!B:B, A1176, postings!D:D, "*remote*")</f>
        <v>0</v>
      </c>
      <c r="D1176">
        <f t="shared" si="18"/>
        <v>0</v>
      </c>
    </row>
    <row r="1177" spans="1:4" x14ac:dyDescent="0.2">
      <c r="A1177" s="1" t="s">
        <v>4935</v>
      </c>
      <c r="B1177">
        <f>COUNTIF(postings!B:B, A1177)</f>
        <v>1</v>
      </c>
      <c r="C1177">
        <f>COUNTIFS(postings!B:B, A1177, postings!D:D, "*remote*")</f>
        <v>0</v>
      </c>
      <c r="D1177">
        <f t="shared" si="18"/>
        <v>0</v>
      </c>
    </row>
    <row r="1178" spans="1:4" x14ac:dyDescent="0.2">
      <c r="A1178" s="1" t="s">
        <v>329</v>
      </c>
      <c r="B1178">
        <f>COUNTIF(postings!B:B, A1178)</f>
        <v>4</v>
      </c>
      <c r="C1178">
        <f>COUNTIFS(postings!B:B, A1178, postings!D:D, "*remote*")</f>
        <v>0</v>
      </c>
      <c r="D1178">
        <f t="shared" si="18"/>
        <v>0</v>
      </c>
    </row>
    <row r="1179" spans="1:4" x14ac:dyDescent="0.2">
      <c r="A1179" s="1" t="s">
        <v>226</v>
      </c>
      <c r="B1179">
        <f>COUNTIF(postings!B:B, A1179)</f>
        <v>40</v>
      </c>
      <c r="C1179">
        <f>COUNTIFS(postings!B:B, A1179, postings!D:D, "*remote*")</f>
        <v>0</v>
      </c>
      <c r="D1179">
        <f t="shared" si="18"/>
        <v>0</v>
      </c>
    </row>
    <row r="1180" spans="1:4" x14ac:dyDescent="0.2">
      <c r="A1180" s="1" t="s">
        <v>4949</v>
      </c>
      <c r="B1180">
        <f>COUNTIF(postings!B:B, A1180)</f>
        <v>1</v>
      </c>
      <c r="C1180">
        <f>COUNTIFS(postings!B:B, A1180, postings!D:D, "*remote*")</f>
        <v>0</v>
      </c>
      <c r="D1180">
        <f t="shared" si="18"/>
        <v>0</v>
      </c>
    </row>
    <row r="1181" spans="1:4" x14ac:dyDescent="0.2">
      <c r="A1181" s="1" t="s">
        <v>4955</v>
      </c>
      <c r="B1181">
        <f>COUNTIF(postings!B:B, A1181)</f>
        <v>1</v>
      </c>
      <c r="C1181">
        <f>COUNTIFS(postings!B:B, A1181, postings!D:D, "*remote*")</f>
        <v>0</v>
      </c>
      <c r="D1181">
        <f t="shared" si="18"/>
        <v>0</v>
      </c>
    </row>
    <row r="1182" spans="1:4" x14ac:dyDescent="0.2">
      <c r="A1182" s="1" t="s">
        <v>4959</v>
      </c>
      <c r="B1182">
        <f>COUNTIF(postings!B:B, A1182)</f>
        <v>5</v>
      </c>
      <c r="C1182">
        <f>COUNTIFS(postings!B:B, A1182, postings!D:D, "*remote*")</f>
        <v>0</v>
      </c>
      <c r="D1182">
        <f t="shared" si="18"/>
        <v>0</v>
      </c>
    </row>
    <row r="1183" spans="1:4" x14ac:dyDescent="0.2">
      <c r="A1183" s="1" t="s">
        <v>4962</v>
      </c>
      <c r="B1183">
        <f>COUNTIF(postings!B:B, A1183)</f>
        <v>1</v>
      </c>
      <c r="C1183">
        <f>COUNTIFS(postings!B:B, A1183, postings!D:D, "*remote*")</f>
        <v>0</v>
      </c>
      <c r="D1183">
        <f t="shared" si="18"/>
        <v>0</v>
      </c>
    </row>
    <row r="1184" spans="1:4" x14ac:dyDescent="0.2">
      <c r="A1184" s="1" t="s">
        <v>4554</v>
      </c>
      <c r="B1184">
        <f>COUNTIF(postings!B:B, A1184)</f>
        <v>9</v>
      </c>
      <c r="C1184">
        <f>COUNTIFS(postings!B:B, A1184, postings!D:D, "*remote*")</f>
        <v>3</v>
      </c>
      <c r="D1184">
        <f t="shared" si="18"/>
        <v>0.33333333333333331</v>
      </c>
    </row>
    <row r="1185" spans="1:4" x14ac:dyDescent="0.2">
      <c r="A1185" s="1" t="s">
        <v>4972</v>
      </c>
      <c r="B1185">
        <f>COUNTIF(postings!B:B, A1185)</f>
        <v>1</v>
      </c>
      <c r="C1185">
        <f>COUNTIFS(postings!B:B, A1185, postings!D:D, "*remote*")</f>
        <v>0</v>
      </c>
      <c r="D1185">
        <f t="shared" si="18"/>
        <v>0</v>
      </c>
    </row>
    <row r="1186" spans="1:4" x14ac:dyDescent="0.2">
      <c r="A1186" s="1" t="s">
        <v>2857</v>
      </c>
      <c r="B1186">
        <f>COUNTIF(postings!B:B, A1186)</f>
        <v>8</v>
      </c>
      <c r="C1186">
        <f>COUNTIFS(postings!B:B, A1186, postings!D:D, "*remote*")</f>
        <v>2</v>
      </c>
      <c r="D1186">
        <f t="shared" si="18"/>
        <v>0.25</v>
      </c>
    </row>
    <row r="1187" spans="1:4" x14ac:dyDescent="0.2">
      <c r="A1187" s="1" t="s">
        <v>2857</v>
      </c>
      <c r="B1187">
        <f>COUNTIF(postings!B:B, A1187)</f>
        <v>8</v>
      </c>
      <c r="C1187">
        <f>COUNTIFS(postings!B:B, A1187, postings!D:D, "*remote*")</f>
        <v>2</v>
      </c>
      <c r="D1187">
        <f t="shared" si="18"/>
        <v>0.25</v>
      </c>
    </row>
    <row r="1188" spans="1:4" x14ac:dyDescent="0.2">
      <c r="A1188" s="1" t="s">
        <v>2934</v>
      </c>
      <c r="B1188">
        <f>COUNTIF(postings!B:B, A1188)</f>
        <v>16</v>
      </c>
      <c r="C1188">
        <f>COUNTIFS(postings!B:B, A1188, postings!D:D, "*remote*")</f>
        <v>0</v>
      </c>
      <c r="D1188">
        <f t="shared" si="18"/>
        <v>0</v>
      </c>
    </row>
    <row r="1189" spans="1:4" x14ac:dyDescent="0.2">
      <c r="A1189" s="1" t="s">
        <v>2857</v>
      </c>
      <c r="B1189">
        <f>COUNTIF(postings!B:B, A1189)</f>
        <v>8</v>
      </c>
      <c r="C1189">
        <f>COUNTIFS(postings!B:B, A1189, postings!D:D, "*remote*")</f>
        <v>2</v>
      </c>
      <c r="D1189">
        <f t="shared" si="18"/>
        <v>0.25</v>
      </c>
    </row>
    <row r="1190" spans="1:4" x14ac:dyDescent="0.2">
      <c r="A1190" s="1" t="s">
        <v>1142</v>
      </c>
      <c r="B1190">
        <f>COUNTIF(postings!B:B, A1190)</f>
        <v>23</v>
      </c>
      <c r="C1190">
        <f>COUNTIFS(postings!B:B, A1190, postings!D:D, "*remote*")</f>
        <v>0</v>
      </c>
      <c r="D1190">
        <f t="shared" si="18"/>
        <v>0</v>
      </c>
    </row>
    <row r="1191" spans="1:4" x14ac:dyDescent="0.2">
      <c r="A1191" s="1" t="s">
        <v>2857</v>
      </c>
      <c r="B1191">
        <f>COUNTIF(postings!B:B, A1191)</f>
        <v>8</v>
      </c>
      <c r="C1191">
        <f>COUNTIFS(postings!B:B, A1191, postings!D:D, "*remote*")</f>
        <v>2</v>
      </c>
      <c r="D1191">
        <f t="shared" si="18"/>
        <v>0.25</v>
      </c>
    </row>
    <row r="1192" spans="1:4" x14ac:dyDescent="0.2">
      <c r="A1192" s="1" t="s">
        <v>2857</v>
      </c>
      <c r="B1192">
        <f>COUNTIF(postings!B:B, A1192)</f>
        <v>8</v>
      </c>
      <c r="C1192">
        <f>COUNTIFS(postings!B:B, A1192, postings!D:D, "*remote*")</f>
        <v>2</v>
      </c>
      <c r="D1192">
        <f t="shared" si="18"/>
        <v>0.25</v>
      </c>
    </row>
    <row r="1193" spans="1:4" x14ac:dyDescent="0.2">
      <c r="A1193" s="1" t="s">
        <v>1186</v>
      </c>
      <c r="B1193">
        <f>COUNTIF(postings!B:B, A1193)</f>
        <v>3</v>
      </c>
      <c r="C1193">
        <f>COUNTIFS(postings!B:B, A1193, postings!D:D, "*remote*")</f>
        <v>0</v>
      </c>
      <c r="D1193">
        <f t="shared" si="18"/>
        <v>0</v>
      </c>
    </row>
    <row r="1194" spans="1:4" x14ac:dyDescent="0.2">
      <c r="A1194" s="1" t="s">
        <v>5005</v>
      </c>
      <c r="B1194">
        <f>COUNTIF(postings!B:B, A1194)</f>
        <v>4</v>
      </c>
      <c r="C1194">
        <f>COUNTIFS(postings!B:B, A1194, postings!D:D, "*remote*")</f>
        <v>0</v>
      </c>
      <c r="D1194">
        <f t="shared" si="18"/>
        <v>0</v>
      </c>
    </row>
    <row r="1195" spans="1:4" x14ac:dyDescent="0.2">
      <c r="A1195" s="1" t="s">
        <v>2025</v>
      </c>
      <c r="B1195">
        <f>COUNTIF(postings!B:B, A1195)</f>
        <v>2</v>
      </c>
      <c r="C1195">
        <f>COUNTIFS(postings!B:B, A1195, postings!D:D, "*remote*")</f>
        <v>0</v>
      </c>
      <c r="D1195">
        <f t="shared" si="18"/>
        <v>0</v>
      </c>
    </row>
    <row r="1196" spans="1:4" x14ac:dyDescent="0.2">
      <c r="A1196" s="1" t="s">
        <v>65</v>
      </c>
      <c r="B1196">
        <f>COUNTIF(postings!B:B, A1196)</f>
        <v>8</v>
      </c>
      <c r="C1196">
        <f>COUNTIFS(postings!B:B, A1196, postings!D:D, "*remote*")</f>
        <v>0</v>
      </c>
      <c r="D1196">
        <f t="shared" si="18"/>
        <v>0</v>
      </c>
    </row>
    <row r="1197" spans="1:4" x14ac:dyDescent="0.2">
      <c r="A1197" s="1" t="s">
        <v>553</v>
      </c>
      <c r="B1197">
        <f>COUNTIF(postings!B:B, A1197)</f>
        <v>41</v>
      </c>
      <c r="C1197">
        <f>COUNTIFS(postings!B:B, A1197, postings!D:D, "*remote*")</f>
        <v>8</v>
      </c>
      <c r="D1197">
        <f t="shared" si="18"/>
        <v>0.1951219512195122</v>
      </c>
    </row>
    <row r="1198" spans="1:4" x14ac:dyDescent="0.2">
      <c r="A1198" s="1" t="s">
        <v>4287</v>
      </c>
      <c r="B1198">
        <f>COUNTIF(postings!B:B, A1198)</f>
        <v>2</v>
      </c>
      <c r="C1198">
        <f>COUNTIFS(postings!B:B, A1198, postings!D:D, "*remote*")</f>
        <v>0</v>
      </c>
      <c r="D1198">
        <f t="shared" si="18"/>
        <v>0</v>
      </c>
    </row>
    <row r="1199" spans="1:4" x14ac:dyDescent="0.2">
      <c r="A1199" s="1" t="s">
        <v>5025</v>
      </c>
      <c r="B1199">
        <f>COUNTIF(postings!B:B, A1199)</f>
        <v>1</v>
      </c>
      <c r="C1199">
        <f>COUNTIFS(postings!B:B, A1199, postings!D:D, "*remote*")</f>
        <v>0</v>
      </c>
      <c r="D1199">
        <f t="shared" si="18"/>
        <v>0</v>
      </c>
    </row>
    <row r="1200" spans="1:4" x14ac:dyDescent="0.2">
      <c r="A1200" s="1" t="s">
        <v>5029</v>
      </c>
      <c r="B1200">
        <f>COUNTIF(postings!B:B, A1200)</f>
        <v>1</v>
      </c>
      <c r="C1200">
        <f>COUNTIFS(postings!B:B, A1200, postings!D:D, "*remote*")</f>
        <v>0</v>
      </c>
      <c r="D1200">
        <f t="shared" si="18"/>
        <v>0</v>
      </c>
    </row>
    <row r="1201" spans="1:4" x14ac:dyDescent="0.2">
      <c r="A1201" s="1" t="s">
        <v>4043</v>
      </c>
      <c r="B1201">
        <f>COUNTIF(postings!B:B, A1201)</f>
        <v>2</v>
      </c>
      <c r="C1201">
        <f>COUNTIFS(postings!B:B, A1201, postings!D:D, "*remote*")</f>
        <v>0</v>
      </c>
      <c r="D1201">
        <f t="shared" si="18"/>
        <v>0</v>
      </c>
    </row>
    <row r="1202" spans="1:4" x14ac:dyDescent="0.2">
      <c r="A1202" s="1" t="s">
        <v>5036</v>
      </c>
      <c r="B1202">
        <f>COUNTIF(postings!B:B, A1202)</f>
        <v>1</v>
      </c>
      <c r="C1202">
        <f>COUNTIFS(postings!B:B, A1202, postings!D:D, "*remote*")</f>
        <v>0</v>
      </c>
      <c r="D1202">
        <f t="shared" si="18"/>
        <v>0</v>
      </c>
    </row>
    <row r="1203" spans="1:4" x14ac:dyDescent="0.2">
      <c r="A1203" s="1" t="s">
        <v>5040</v>
      </c>
      <c r="B1203">
        <f>COUNTIF(postings!B:B, A1203)</f>
        <v>3</v>
      </c>
      <c r="C1203">
        <f>COUNTIFS(postings!B:B, A1203, postings!D:D, "*remote*")</f>
        <v>0</v>
      </c>
      <c r="D1203">
        <f t="shared" si="18"/>
        <v>0</v>
      </c>
    </row>
    <row r="1204" spans="1:4" x14ac:dyDescent="0.2">
      <c r="A1204" s="1" t="s">
        <v>3167</v>
      </c>
      <c r="B1204">
        <f>COUNTIF(postings!B:B, A1204)</f>
        <v>6</v>
      </c>
      <c r="C1204">
        <f>COUNTIFS(postings!B:B, A1204, postings!D:D, "*remote*")</f>
        <v>0</v>
      </c>
      <c r="D1204">
        <f t="shared" si="18"/>
        <v>0</v>
      </c>
    </row>
    <row r="1205" spans="1:4" x14ac:dyDescent="0.2">
      <c r="A1205" s="1" t="s">
        <v>4453</v>
      </c>
      <c r="B1205">
        <f>COUNTIF(postings!B:B, A1205)</f>
        <v>6</v>
      </c>
      <c r="C1205">
        <f>COUNTIFS(postings!B:B, A1205, postings!D:D, "*remote*")</f>
        <v>2</v>
      </c>
      <c r="D1205">
        <f t="shared" si="18"/>
        <v>0.33333333333333331</v>
      </c>
    </row>
    <row r="1206" spans="1:4" x14ac:dyDescent="0.2">
      <c r="A1206" s="1" t="s">
        <v>335</v>
      </c>
      <c r="B1206">
        <f>COUNTIF(postings!B:B, A1206)</f>
        <v>49</v>
      </c>
      <c r="C1206">
        <f>COUNTIFS(postings!B:B, A1206, postings!D:D, "*remote*")</f>
        <v>49</v>
      </c>
      <c r="D1206">
        <f t="shared" si="18"/>
        <v>1</v>
      </c>
    </row>
    <row r="1207" spans="1:4" x14ac:dyDescent="0.2">
      <c r="A1207" s="1" t="s">
        <v>335</v>
      </c>
      <c r="B1207">
        <f>COUNTIF(postings!B:B, A1207)</f>
        <v>49</v>
      </c>
      <c r="C1207">
        <f>COUNTIFS(postings!B:B, A1207, postings!D:D, "*remote*")</f>
        <v>49</v>
      </c>
      <c r="D1207">
        <f t="shared" si="18"/>
        <v>1</v>
      </c>
    </row>
    <row r="1208" spans="1:4" x14ac:dyDescent="0.2">
      <c r="A1208" s="1" t="s">
        <v>5057</v>
      </c>
      <c r="B1208">
        <f>COUNTIF(postings!B:B, A1208)</f>
        <v>1</v>
      </c>
      <c r="C1208">
        <f>COUNTIFS(postings!B:B, A1208, postings!D:D, "*remote*")</f>
        <v>0</v>
      </c>
      <c r="D1208">
        <f t="shared" si="18"/>
        <v>0</v>
      </c>
    </row>
    <row r="1209" spans="1:4" x14ac:dyDescent="0.2">
      <c r="A1209" s="1" t="s">
        <v>601</v>
      </c>
      <c r="B1209">
        <f>COUNTIF(postings!B:B, A1209)</f>
        <v>17</v>
      </c>
      <c r="C1209">
        <f>COUNTIFS(postings!B:B, A1209, postings!D:D, "*remote*")</f>
        <v>0</v>
      </c>
      <c r="D1209">
        <f t="shared" si="18"/>
        <v>0</v>
      </c>
    </row>
    <row r="1210" spans="1:4" x14ac:dyDescent="0.2">
      <c r="A1210" s="1" t="s">
        <v>5064</v>
      </c>
      <c r="B1210">
        <f>COUNTIF(postings!B:B, A1210)</f>
        <v>1</v>
      </c>
      <c r="C1210">
        <f>COUNTIFS(postings!B:B, A1210, postings!D:D, "*remote*")</f>
        <v>0</v>
      </c>
      <c r="D1210">
        <f t="shared" si="18"/>
        <v>0</v>
      </c>
    </row>
    <row r="1211" spans="1:4" x14ac:dyDescent="0.2">
      <c r="A1211" s="1" t="s">
        <v>5068</v>
      </c>
      <c r="B1211">
        <f>COUNTIF(postings!B:B, A1211)</f>
        <v>1</v>
      </c>
      <c r="C1211">
        <f>COUNTIFS(postings!B:B, A1211, postings!D:D, "*remote*")</f>
        <v>0</v>
      </c>
      <c r="D1211">
        <f t="shared" si="18"/>
        <v>0</v>
      </c>
    </row>
    <row r="1212" spans="1:4" x14ac:dyDescent="0.2">
      <c r="A1212" s="1" t="s">
        <v>5072</v>
      </c>
      <c r="B1212">
        <f>COUNTIF(postings!B:B, A1212)</f>
        <v>1</v>
      </c>
      <c r="C1212">
        <f>COUNTIFS(postings!B:B, A1212, postings!D:D, "*remote*")</f>
        <v>0</v>
      </c>
      <c r="D1212">
        <f t="shared" si="18"/>
        <v>0</v>
      </c>
    </row>
    <row r="1213" spans="1:4" x14ac:dyDescent="0.2">
      <c r="A1213" s="1" t="s">
        <v>399</v>
      </c>
      <c r="B1213">
        <f>COUNTIF(postings!B:B, A1213)</f>
        <v>8</v>
      </c>
      <c r="C1213">
        <f>COUNTIFS(postings!B:B, A1213, postings!D:D, "*remote*")</f>
        <v>0</v>
      </c>
      <c r="D1213">
        <f t="shared" si="18"/>
        <v>0</v>
      </c>
    </row>
    <row r="1214" spans="1:4" x14ac:dyDescent="0.2">
      <c r="A1214" s="1" t="s">
        <v>22</v>
      </c>
      <c r="B1214">
        <f>COUNTIF(postings!B:B, A1214)</f>
        <v>341</v>
      </c>
      <c r="C1214">
        <f>COUNTIFS(postings!B:B, A1214, postings!D:D, "*remote*")</f>
        <v>0</v>
      </c>
      <c r="D1214">
        <f t="shared" si="18"/>
        <v>0</v>
      </c>
    </row>
    <row r="1215" spans="1:4" x14ac:dyDescent="0.2">
      <c r="A1215" s="1" t="s">
        <v>4218</v>
      </c>
      <c r="B1215">
        <f>COUNTIF(postings!B:B, A1215)</f>
        <v>7</v>
      </c>
      <c r="C1215">
        <f>COUNTIFS(postings!B:B, A1215, postings!D:D, "*remote*")</f>
        <v>0</v>
      </c>
      <c r="D1215">
        <f t="shared" si="18"/>
        <v>0</v>
      </c>
    </row>
    <row r="1216" spans="1:4" x14ac:dyDescent="0.2">
      <c r="A1216" s="1" t="s">
        <v>136</v>
      </c>
      <c r="B1216">
        <f>COUNTIF(postings!B:B, A1216)</f>
        <v>13</v>
      </c>
      <c r="C1216">
        <f>COUNTIFS(postings!B:B, A1216, postings!D:D, "*remote*")</f>
        <v>0</v>
      </c>
      <c r="D1216">
        <f t="shared" si="18"/>
        <v>0</v>
      </c>
    </row>
    <row r="1217" spans="1:4" x14ac:dyDescent="0.2">
      <c r="A1217" s="1" t="s">
        <v>136</v>
      </c>
      <c r="B1217">
        <f>COUNTIF(postings!B:B, A1217)</f>
        <v>13</v>
      </c>
      <c r="C1217">
        <f>COUNTIFS(postings!B:B, A1217, postings!D:D, "*remote*")</f>
        <v>0</v>
      </c>
      <c r="D1217">
        <f t="shared" si="18"/>
        <v>0</v>
      </c>
    </row>
    <row r="1218" spans="1:4" x14ac:dyDescent="0.2">
      <c r="A1218" s="1" t="s">
        <v>591</v>
      </c>
      <c r="B1218">
        <f>COUNTIF(postings!B:B, A1218)</f>
        <v>8</v>
      </c>
      <c r="C1218">
        <f>COUNTIFS(postings!B:B, A1218, postings!D:D, "*remote*")</f>
        <v>0</v>
      </c>
      <c r="D1218">
        <f t="shared" si="18"/>
        <v>0</v>
      </c>
    </row>
    <row r="1219" spans="1:4" x14ac:dyDescent="0.2">
      <c r="A1219" s="1" t="s">
        <v>1881</v>
      </c>
      <c r="B1219">
        <f>COUNTIF(postings!B:B, A1219)</f>
        <v>6</v>
      </c>
      <c r="C1219">
        <f>COUNTIFS(postings!B:B, A1219, postings!D:D, "*remote*")</f>
        <v>0</v>
      </c>
      <c r="D1219">
        <f t="shared" ref="D1219:D1282" si="19">C1219/B1219</f>
        <v>0</v>
      </c>
    </row>
    <row r="1220" spans="1:4" x14ac:dyDescent="0.2">
      <c r="A1220" s="1" t="s">
        <v>5093</v>
      </c>
      <c r="B1220">
        <f>COUNTIF(postings!B:B, A1220)</f>
        <v>1</v>
      </c>
      <c r="C1220">
        <f>COUNTIFS(postings!B:B, A1220, postings!D:D, "*remote*")</f>
        <v>0</v>
      </c>
      <c r="D1220">
        <f t="shared" si="19"/>
        <v>0</v>
      </c>
    </row>
    <row r="1221" spans="1:4" x14ac:dyDescent="0.2">
      <c r="A1221" s="1" t="s">
        <v>5097</v>
      </c>
      <c r="B1221">
        <f>COUNTIF(postings!B:B, A1221)</f>
        <v>1</v>
      </c>
      <c r="C1221">
        <f>COUNTIFS(postings!B:B, A1221, postings!D:D, "*remote*")</f>
        <v>0</v>
      </c>
      <c r="D1221">
        <f t="shared" si="19"/>
        <v>0</v>
      </c>
    </row>
    <row r="1222" spans="1:4" x14ac:dyDescent="0.2">
      <c r="A1222" s="1" t="s">
        <v>711</v>
      </c>
      <c r="B1222">
        <f>COUNTIF(postings!B:B, A1222)</f>
        <v>50</v>
      </c>
      <c r="C1222">
        <f>COUNTIFS(postings!B:B, A1222, postings!D:D, "*remote*")</f>
        <v>0</v>
      </c>
      <c r="D1222">
        <f t="shared" si="19"/>
        <v>0</v>
      </c>
    </row>
    <row r="1223" spans="1:4" x14ac:dyDescent="0.2">
      <c r="A1223" s="1" t="s">
        <v>5102</v>
      </c>
      <c r="B1223">
        <f>COUNTIF(postings!B:B, A1223)</f>
        <v>1</v>
      </c>
      <c r="C1223">
        <f>COUNTIFS(postings!B:B, A1223, postings!D:D, "*remote*")</f>
        <v>0</v>
      </c>
      <c r="D1223">
        <f t="shared" si="19"/>
        <v>0</v>
      </c>
    </row>
    <row r="1224" spans="1:4" x14ac:dyDescent="0.2">
      <c r="A1224" s="1" t="s">
        <v>1856</v>
      </c>
      <c r="B1224">
        <f>COUNTIF(postings!B:B, A1224)</f>
        <v>11</v>
      </c>
      <c r="C1224">
        <f>COUNTIFS(postings!B:B, A1224, postings!D:D, "*remote*")</f>
        <v>3</v>
      </c>
      <c r="D1224">
        <f t="shared" si="19"/>
        <v>0.27272727272727271</v>
      </c>
    </row>
    <row r="1225" spans="1:4" x14ac:dyDescent="0.2">
      <c r="A1225" s="1" t="s">
        <v>5110</v>
      </c>
      <c r="B1225">
        <f>COUNTIF(postings!B:B, A1225)</f>
        <v>1</v>
      </c>
      <c r="C1225">
        <f>COUNTIFS(postings!B:B, A1225, postings!D:D, "*remote*")</f>
        <v>0</v>
      </c>
      <c r="D1225">
        <f t="shared" si="19"/>
        <v>0</v>
      </c>
    </row>
    <row r="1226" spans="1:4" x14ac:dyDescent="0.2">
      <c r="A1226" s="1" t="s">
        <v>22</v>
      </c>
      <c r="B1226">
        <f>COUNTIF(postings!B:B, A1226)</f>
        <v>341</v>
      </c>
      <c r="C1226">
        <f>COUNTIFS(postings!B:B, A1226, postings!D:D, "*remote*")</f>
        <v>0</v>
      </c>
      <c r="D1226">
        <f t="shared" si="19"/>
        <v>0</v>
      </c>
    </row>
    <row r="1227" spans="1:4" x14ac:dyDescent="0.2">
      <c r="A1227" s="1" t="s">
        <v>22</v>
      </c>
      <c r="B1227">
        <f>COUNTIF(postings!B:B, A1227)</f>
        <v>341</v>
      </c>
      <c r="C1227">
        <f>COUNTIFS(postings!B:B, A1227, postings!D:D, "*remote*")</f>
        <v>0</v>
      </c>
      <c r="D1227">
        <f t="shared" si="19"/>
        <v>0</v>
      </c>
    </row>
    <row r="1228" spans="1:4" x14ac:dyDescent="0.2">
      <c r="A1228" s="1" t="s">
        <v>5119</v>
      </c>
      <c r="B1228">
        <f>COUNTIF(postings!B:B, A1228)</f>
        <v>1</v>
      </c>
      <c r="C1228">
        <f>COUNTIFS(postings!B:B, A1228, postings!D:D, "*remote*")</f>
        <v>1</v>
      </c>
      <c r="D1228">
        <f t="shared" si="19"/>
        <v>1</v>
      </c>
    </row>
    <row r="1229" spans="1:4" x14ac:dyDescent="0.2">
      <c r="A1229" s="1" t="s">
        <v>3778</v>
      </c>
      <c r="B1229">
        <f>COUNTIF(postings!B:B, A1229)</f>
        <v>51</v>
      </c>
      <c r="C1229">
        <f>COUNTIFS(postings!B:B, A1229, postings!D:D, "*remote*")</f>
        <v>0</v>
      </c>
      <c r="D1229">
        <f t="shared" si="19"/>
        <v>0</v>
      </c>
    </row>
    <row r="1230" spans="1:4" x14ac:dyDescent="0.2">
      <c r="A1230" s="1" t="s">
        <v>3778</v>
      </c>
      <c r="B1230">
        <f>COUNTIF(postings!B:B, A1230)</f>
        <v>51</v>
      </c>
      <c r="C1230">
        <f>COUNTIFS(postings!B:B, A1230, postings!D:D, "*remote*")</f>
        <v>0</v>
      </c>
      <c r="D1230">
        <f t="shared" si="19"/>
        <v>0</v>
      </c>
    </row>
    <row r="1231" spans="1:4" x14ac:dyDescent="0.2">
      <c r="A1231" s="1" t="s">
        <v>3778</v>
      </c>
      <c r="B1231">
        <f>COUNTIF(postings!B:B, A1231)</f>
        <v>51</v>
      </c>
      <c r="C1231">
        <f>COUNTIFS(postings!B:B, A1231, postings!D:D, "*remote*")</f>
        <v>0</v>
      </c>
      <c r="D1231">
        <f t="shared" si="19"/>
        <v>0</v>
      </c>
    </row>
    <row r="1232" spans="1:4" x14ac:dyDescent="0.2">
      <c r="A1232" s="1" t="s">
        <v>3778</v>
      </c>
      <c r="B1232">
        <f>COUNTIF(postings!B:B, A1232)</f>
        <v>51</v>
      </c>
      <c r="C1232">
        <f>COUNTIFS(postings!B:B, A1232, postings!D:D, "*remote*")</f>
        <v>0</v>
      </c>
      <c r="D1232">
        <f t="shared" si="19"/>
        <v>0</v>
      </c>
    </row>
    <row r="1233" spans="1:4" x14ac:dyDescent="0.2">
      <c r="A1233" s="1" t="s">
        <v>3778</v>
      </c>
      <c r="B1233">
        <f>COUNTIF(postings!B:B, A1233)</f>
        <v>51</v>
      </c>
      <c r="C1233">
        <f>COUNTIFS(postings!B:B, A1233, postings!D:D, "*remote*")</f>
        <v>0</v>
      </c>
      <c r="D1233">
        <f t="shared" si="19"/>
        <v>0</v>
      </c>
    </row>
    <row r="1234" spans="1:4" x14ac:dyDescent="0.2">
      <c r="A1234" s="1" t="s">
        <v>3778</v>
      </c>
      <c r="B1234">
        <f>COUNTIF(postings!B:B, A1234)</f>
        <v>51</v>
      </c>
      <c r="C1234">
        <f>COUNTIFS(postings!B:B, A1234, postings!D:D, "*remote*")</f>
        <v>0</v>
      </c>
      <c r="D1234">
        <f t="shared" si="19"/>
        <v>0</v>
      </c>
    </row>
    <row r="1235" spans="1:4" x14ac:dyDescent="0.2">
      <c r="A1235" s="1" t="s">
        <v>3778</v>
      </c>
      <c r="B1235">
        <f>COUNTIF(postings!B:B, A1235)</f>
        <v>51</v>
      </c>
      <c r="C1235">
        <f>COUNTIFS(postings!B:B, A1235, postings!D:D, "*remote*")</f>
        <v>0</v>
      </c>
      <c r="D1235">
        <f t="shared" si="19"/>
        <v>0</v>
      </c>
    </row>
    <row r="1236" spans="1:4" x14ac:dyDescent="0.2">
      <c r="A1236" s="1" t="s">
        <v>3778</v>
      </c>
      <c r="B1236">
        <f>COUNTIF(postings!B:B, A1236)</f>
        <v>51</v>
      </c>
      <c r="C1236">
        <f>COUNTIFS(postings!B:B, A1236, postings!D:D, "*remote*")</f>
        <v>0</v>
      </c>
      <c r="D1236">
        <f t="shared" si="19"/>
        <v>0</v>
      </c>
    </row>
    <row r="1237" spans="1:4" x14ac:dyDescent="0.2">
      <c r="A1237" s="1" t="s">
        <v>3778</v>
      </c>
      <c r="B1237">
        <f>COUNTIF(postings!B:B, A1237)</f>
        <v>51</v>
      </c>
      <c r="C1237">
        <f>COUNTIFS(postings!B:B, A1237, postings!D:D, "*remote*")</f>
        <v>0</v>
      </c>
      <c r="D1237">
        <f t="shared" si="19"/>
        <v>0</v>
      </c>
    </row>
    <row r="1238" spans="1:4" x14ac:dyDescent="0.2">
      <c r="A1238" s="1" t="s">
        <v>3778</v>
      </c>
      <c r="B1238">
        <f>COUNTIF(postings!B:B, A1238)</f>
        <v>51</v>
      </c>
      <c r="C1238">
        <f>COUNTIFS(postings!B:B, A1238, postings!D:D, "*remote*")</f>
        <v>0</v>
      </c>
      <c r="D1238">
        <f t="shared" si="19"/>
        <v>0</v>
      </c>
    </row>
    <row r="1239" spans="1:4" x14ac:dyDescent="0.2">
      <c r="A1239" s="1" t="s">
        <v>3778</v>
      </c>
      <c r="B1239">
        <f>COUNTIF(postings!B:B, A1239)</f>
        <v>51</v>
      </c>
      <c r="C1239">
        <f>COUNTIFS(postings!B:B, A1239, postings!D:D, "*remote*")</f>
        <v>0</v>
      </c>
      <c r="D1239">
        <f t="shared" si="19"/>
        <v>0</v>
      </c>
    </row>
    <row r="1240" spans="1:4" x14ac:dyDescent="0.2">
      <c r="A1240" s="1" t="s">
        <v>3778</v>
      </c>
      <c r="B1240">
        <f>COUNTIF(postings!B:B, A1240)</f>
        <v>51</v>
      </c>
      <c r="C1240">
        <f>COUNTIFS(postings!B:B, A1240, postings!D:D, "*remote*")</f>
        <v>0</v>
      </c>
      <c r="D1240">
        <f t="shared" si="19"/>
        <v>0</v>
      </c>
    </row>
    <row r="1241" spans="1:4" x14ac:dyDescent="0.2">
      <c r="A1241" s="1" t="s">
        <v>3778</v>
      </c>
      <c r="B1241">
        <f>COUNTIF(postings!B:B, A1241)</f>
        <v>51</v>
      </c>
      <c r="C1241">
        <f>COUNTIFS(postings!B:B, A1241, postings!D:D, "*remote*")</f>
        <v>0</v>
      </c>
      <c r="D1241">
        <f t="shared" si="19"/>
        <v>0</v>
      </c>
    </row>
    <row r="1242" spans="1:4" x14ac:dyDescent="0.2">
      <c r="A1242" s="1" t="s">
        <v>3778</v>
      </c>
      <c r="B1242">
        <f>COUNTIF(postings!B:B, A1242)</f>
        <v>51</v>
      </c>
      <c r="C1242">
        <f>COUNTIFS(postings!B:B, A1242, postings!D:D, "*remote*")</f>
        <v>0</v>
      </c>
      <c r="D1242">
        <f t="shared" si="19"/>
        <v>0</v>
      </c>
    </row>
    <row r="1243" spans="1:4" x14ac:dyDescent="0.2">
      <c r="A1243" s="1" t="s">
        <v>2449</v>
      </c>
      <c r="B1243">
        <f>COUNTIF(postings!B:B, A1243)</f>
        <v>17</v>
      </c>
      <c r="C1243">
        <f>COUNTIFS(postings!B:B, A1243, postings!D:D, "*remote*")</f>
        <v>0</v>
      </c>
      <c r="D1243">
        <f t="shared" si="19"/>
        <v>0</v>
      </c>
    </row>
    <row r="1244" spans="1:4" x14ac:dyDescent="0.2">
      <c r="A1244" s="1" t="s">
        <v>3072</v>
      </c>
      <c r="B1244">
        <f>COUNTIF(postings!B:B, A1244)</f>
        <v>15</v>
      </c>
      <c r="C1244">
        <f>COUNTIFS(postings!B:B, A1244, postings!D:D, "*remote*")</f>
        <v>0</v>
      </c>
      <c r="D1244">
        <f t="shared" si="19"/>
        <v>0</v>
      </c>
    </row>
    <row r="1245" spans="1:4" x14ac:dyDescent="0.2">
      <c r="A1245" s="1" t="s">
        <v>2449</v>
      </c>
      <c r="B1245">
        <f>COUNTIF(postings!B:B, A1245)</f>
        <v>17</v>
      </c>
      <c r="C1245">
        <f>COUNTIFS(postings!B:B, A1245, postings!D:D, "*remote*")</f>
        <v>0</v>
      </c>
      <c r="D1245">
        <f t="shared" si="19"/>
        <v>0</v>
      </c>
    </row>
    <row r="1246" spans="1:4" x14ac:dyDescent="0.2">
      <c r="A1246" s="1" t="s">
        <v>5173</v>
      </c>
      <c r="B1246">
        <f>COUNTIF(postings!B:B, A1246)</f>
        <v>1</v>
      </c>
      <c r="C1246">
        <f>COUNTIFS(postings!B:B, A1246, postings!D:D, "*remote*")</f>
        <v>0</v>
      </c>
      <c r="D1246">
        <f t="shared" si="19"/>
        <v>0</v>
      </c>
    </row>
    <row r="1247" spans="1:4" x14ac:dyDescent="0.2">
      <c r="A1247" s="1" t="s">
        <v>5179</v>
      </c>
      <c r="B1247">
        <f>COUNTIF(postings!B:B, A1247)</f>
        <v>1</v>
      </c>
      <c r="C1247">
        <f>COUNTIFS(postings!B:B, A1247, postings!D:D, "*remote*")</f>
        <v>0</v>
      </c>
      <c r="D1247">
        <f t="shared" si="19"/>
        <v>0</v>
      </c>
    </row>
    <row r="1248" spans="1:4" x14ac:dyDescent="0.2">
      <c r="A1248" s="1" t="s">
        <v>1360</v>
      </c>
      <c r="B1248">
        <f>COUNTIF(postings!B:B, A1248)</f>
        <v>8</v>
      </c>
      <c r="C1248">
        <f>COUNTIFS(postings!B:B, A1248, postings!D:D, "*remote*")</f>
        <v>0</v>
      </c>
      <c r="D1248">
        <f t="shared" si="19"/>
        <v>0</v>
      </c>
    </row>
    <row r="1249" spans="1:4" x14ac:dyDescent="0.2">
      <c r="A1249" s="1" t="s">
        <v>5190</v>
      </c>
      <c r="B1249">
        <f>COUNTIF(postings!B:B, A1249)</f>
        <v>1</v>
      </c>
      <c r="C1249">
        <f>COUNTIFS(postings!B:B, A1249, postings!D:D, "*remote*")</f>
        <v>0</v>
      </c>
      <c r="D1249">
        <f t="shared" si="19"/>
        <v>0</v>
      </c>
    </row>
    <row r="1250" spans="1:4" x14ac:dyDescent="0.2">
      <c r="A1250" s="1" t="s">
        <v>5195</v>
      </c>
      <c r="B1250">
        <f>COUNTIF(postings!B:B, A1250)</f>
        <v>1</v>
      </c>
      <c r="C1250">
        <f>COUNTIFS(postings!B:B, A1250, postings!D:D, "*remote*")</f>
        <v>0</v>
      </c>
      <c r="D1250">
        <f t="shared" si="19"/>
        <v>0</v>
      </c>
    </row>
    <row r="1251" spans="1:4" x14ac:dyDescent="0.2">
      <c r="A1251" s="1" t="s">
        <v>5200</v>
      </c>
      <c r="B1251">
        <f>COUNTIF(postings!B:B, A1251)</f>
        <v>4</v>
      </c>
      <c r="C1251">
        <f>COUNTIFS(postings!B:B, A1251, postings!D:D, "*remote*")</f>
        <v>0</v>
      </c>
      <c r="D1251">
        <f t="shared" si="19"/>
        <v>0</v>
      </c>
    </row>
    <row r="1252" spans="1:4" x14ac:dyDescent="0.2">
      <c r="A1252" s="1" t="s">
        <v>5206</v>
      </c>
      <c r="B1252">
        <f>COUNTIF(postings!B:B, A1252)</f>
        <v>1</v>
      </c>
      <c r="C1252">
        <f>COUNTIFS(postings!B:B, A1252, postings!D:D, "*remote*")</f>
        <v>0</v>
      </c>
      <c r="D1252">
        <f t="shared" si="19"/>
        <v>0</v>
      </c>
    </row>
    <row r="1253" spans="1:4" x14ac:dyDescent="0.2">
      <c r="A1253" s="1" t="s">
        <v>3177</v>
      </c>
      <c r="B1253">
        <f>COUNTIF(postings!B:B, A1253)</f>
        <v>2</v>
      </c>
      <c r="C1253">
        <f>COUNTIFS(postings!B:B, A1253, postings!D:D, "*remote*")</f>
        <v>0</v>
      </c>
      <c r="D1253">
        <f t="shared" si="19"/>
        <v>0</v>
      </c>
    </row>
    <row r="1254" spans="1:4" x14ac:dyDescent="0.2">
      <c r="A1254" s="1" t="s">
        <v>2782</v>
      </c>
      <c r="B1254">
        <f>COUNTIF(postings!B:B, A1254)</f>
        <v>2</v>
      </c>
      <c r="C1254">
        <f>COUNTIFS(postings!B:B, A1254, postings!D:D, "*remote*")</f>
        <v>0</v>
      </c>
      <c r="D1254">
        <f t="shared" si="19"/>
        <v>0</v>
      </c>
    </row>
    <row r="1255" spans="1:4" x14ac:dyDescent="0.2">
      <c r="A1255" s="1" t="s">
        <v>22</v>
      </c>
      <c r="B1255">
        <f>COUNTIF(postings!B:B, A1255)</f>
        <v>341</v>
      </c>
      <c r="C1255">
        <f>COUNTIFS(postings!B:B, A1255, postings!D:D, "*remote*")</f>
        <v>0</v>
      </c>
      <c r="D1255">
        <f t="shared" si="19"/>
        <v>0</v>
      </c>
    </row>
    <row r="1256" spans="1:4" x14ac:dyDescent="0.2">
      <c r="A1256" s="1" t="s">
        <v>46</v>
      </c>
      <c r="B1256">
        <f>COUNTIF(postings!B:B, A1256)</f>
        <v>59</v>
      </c>
      <c r="C1256">
        <f>COUNTIFS(postings!B:B, A1256, postings!D:D, "*remote*")</f>
        <v>5</v>
      </c>
      <c r="D1256">
        <f t="shared" si="19"/>
        <v>8.4745762711864403E-2</v>
      </c>
    </row>
    <row r="1257" spans="1:4" x14ac:dyDescent="0.2">
      <c r="A1257" s="1" t="s">
        <v>5227</v>
      </c>
      <c r="B1257">
        <f>COUNTIF(postings!B:B, A1257)</f>
        <v>2</v>
      </c>
      <c r="C1257">
        <f>COUNTIFS(postings!B:B, A1257, postings!D:D, "*remote*")</f>
        <v>0</v>
      </c>
      <c r="D1257">
        <f t="shared" si="19"/>
        <v>0</v>
      </c>
    </row>
    <row r="1258" spans="1:4" x14ac:dyDescent="0.2">
      <c r="A1258" s="1" t="s">
        <v>5233</v>
      </c>
      <c r="B1258">
        <f>COUNTIF(postings!B:B, A1258)</f>
        <v>5</v>
      </c>
      <c r="C1258">
        <f>COUNTIFS(postings!B:B, A1258, postings!D:D, "*remote*")</f>
        <v>1</v>
      </c>
      <c r="D1258">
        <f t="shared" si="19"/>
        <v>0.2</v>
      </c>
    </row>
    <row r="1259" spans="1:4" x14ac:dyDescent="0.2">
      <c r="A1259" s="1" t="s">
        <v>5240</v>
      </c>
      <c r="B1259">
        <f>COUNTIF(postings!B:B, A1259)</f>
        <v>1</v>
      </c>
      <c r="C1259">
        <f>COUNTIFS(postings!B:B, A1259, postings!D:D, "*remote*")</f>
        <v>0</v>
      </c>
      <c r="D1259">
        <f t="shared" si="19"/>
        <v>0</v>
      </c>
    </row>
    <row r="1260" spans="1:4" x14ac:dyDescent="0.2">
      <c r="A1260" s="1" t="s">
        <v>711</v>
      </c>
      <c r="B1260">
        <f>COUNTIF(postings!B:B, A1260)</f>
        <v>50</v>
      </c>
      <c r="C1260">
        <f>COUNTIFS(postings!B:B, A1260, postings!D:D, "*remote*")</f>
        <v>0</v>
      </c>
      <c r="D1260">
        <f t="shared" si="19"/>
        <v>0</v>
      </c>
    </row>
    <row r="1261" spans="1:4" x14ac:dyDescent="0.2">
      <c r="A1261" s="1" t="s">
        <v>249</v>
      </c>
      <c r="B1261">
        <f>COUNTIF(postings!B:B, A1261)</f>
        <v>5</v>
      </c>
      <c r="C1261">
        <f>COUNTIFS(postings!B:B, A1261, postings!D:D, "*remote*")</f>
        <v>0</v>
      </c>
      <c r="D1261">
        <f t="shared" si="19"/>
        <v>0</v>
      </c>
    </row>
    <row r="1262" spans="1:4" x14ac:dyDescent="0.2">
      <c r="A1262" s="1" t="s">
        <v>2982</v>
      </c>
      <c r="B1262">
        <f>COUNTIF(postings!B:B, A1262)</f>
        <v>80</v>
      </c>
      <c r="C1262">
        <f>COUNTIFS(postings!B:B, A1262, postings!D:D, "*remote*")</f>
        <v>3</v>
      </c>
      <c r="D1262">
        <f t="shared" si="19"/>
        <v>3.7499999999999999E-2</v>
      </c>
    </row>
    <row r="1263" spans="1:4" x14ac:dyDescent="0.2">
      <c r="A1263" s="1" t="s">
        <v>2982</v>
      </c>
      <c r="B1263">
        <f>COUNTIF(postings!B:B, A1263)</f>
        <v>80</v>
      </c>
      <c r="C1263">
        <f>COUNTIFS(postings!B:B, A1263, postings!D:D, "*remote*")</f>
        <v>3</v>
      </c>
      <c r="D1263">
        <f t="shared" si="19"/>
        <v>3.7499999999999999E-2</v>
      </c>
    </row>
    <row r="1264" spans="1:4" x14ac:dyDescent="0.2">
      <c r="A1264" s="1" t="s">
        <v>2982</v>
      </c>
      <c r="B1264">
        <f>COUNTIF(postings!B:B, A1264)</f>
        <v>80</v>
      </c>
      <c r="C1264">
        <f>COUNTIFS(postings!B:B, A1264, postings!D:D, "*remote*")</f>
        <v>3</v>
      </c>
      <c r="D1264">
        <f t="shared" si="19"/>
        <v>3.7499999999999999E-2</v>
      </c>
    </row>
    <row r="1265" spans="1:4" x14ac:dyDescent="0.2">
      <c r="A1265" s="1" t="s">
        <v>5264</v>
      </c>
      <c r="B1265">
        <f>COUNTIF(postings!B:B, A1265)</f>
        <v>3</v>
      </c>
      <c r="C1265">
        <f>COUNTIFS(postings!B:B, A1265, postings!D:D, "*remote*")</f>
        <v>0</v>
      </c>
      <c r="D1265">
        <f t="shared" si="19"/>
        <v>0</v>
      </c>
    </row>
    <row r="1266" spans="1:4" x14ac:dyDescent="0.2">
      <c r="A1266" s="1" t="s">
        <v>5269</v>
      </c>
      <c r="B1266">
        <f>COUNTIF(postings!B:B, A1266)</f>
        <v>1</v>
      </c>
      <c r="C1266">
        <f>COUNTIFS(postings!B:B, A1266, postings!D:D, "*remote*")</f>
        <v>0</v>
      </c>
      <c r="D1266">
        <f t="shared" si="19"/>
        <v>0</v>
      </c>
    </row>
    <row r="1267" spans="1:4" x14ac:dyDescent="0.2">
      <c r="A1267" s="1" t="s">
        <v>5274</v>
      </c>
      <c r="B1267">
        <f>COUNTIF(postings!B:B, A1267)</f>
        <v>5</v>
      </c>
      <c r="C1267">
        <f>COUNTIFS(postings!B:B, A1267, postings!D:D, "*remote*")</f>
        <v>0</v>
      </c>
      <c r="D1267">
        <f t="shared" si="19"/>
        <v>0</v>
      </c>
    </row>
    <row r="1268" spans="1:4" x14ac:dyDescent="0.2">
      <c r="A1268" s="1" t="s">
        <v>5264</v>
      </c>
      <c r="B1268">
        <f>COUNTIF(postings!B:B, A1268)</f>
        <v>3</v>
      </c>
      <c r="C1268">
        <f>COUNTIFS(postings!B:B, A1268, postings!D:D, "*remote*")</f>
        <v>0</v>
      </c>
      <c r="D1268">
        <f t="shared" si="19"/>
        <v>0</v>
      </c>
    </row>
    <row r="1269" spans="1:4" x14ac:dyDescent="0.2">
      <c r="A1269" s="1" t="s">
        <v>5281</v>
      </c>
      <c r="B1269">
        <f>COUNTIF(postings!B:B, A1269)</f>
        <v>7</v>
      </c>
      <c r="C1269">
        <f>COUNTIFS(postings!B:B, A1269, postings!D:D, "*remote*")</f>
        <v>0</v>
      </c>
      <c r="D1269">
        <f t="shared" si="19"/>
        <v>0</v>
      </c>
    </row>
    <row r="1270" spans="1:4" x14ac:dyDescent="0.2">
      <c r="A1270" s="1" t="s">
        <v>2982</v>
      </c>
      <c r="B1270">
        <f>COUNTIF(postings!B:B, A1270)</f>
        <v>80</v>
      </c>
      <c r="C1270">
        <f>COUNTIFS(postings!B:B, A1270, postings!D:D, "*remote*")</f>
        <v>3</v>
      </c>
      <c r="D1270">
        <f t="shared" si="19"/>
        <v>3.7499999999999999E-2</v>
      </c>
    </row>
    <row r="1271" spans="1:4" x14ac:dyDescent="0.2">
      <c r="A1271" s="1" t="s">
        <v>5264</v>
      </c>
      <c r="B1271">
        <f>COUNTIF(postings!B:B, A1271)</f>
        <v>3</v>
      </c>
      <c r="C1271">
        <f>COUNTIFS(postings!B:B, A1271, postings!D:D, "*remote*")</f>
        <v>0</v>
      </c>
      <c r="D1271">
        <f t="shared" si="19"/>
        <v>0</v>
      </c>
    </row>
    <row r="1272" spans="1:4" x14ac:dyDescent="0.2">
      <c r="A1272" s="1" t="s">
        <v>2982</v>
      </c>
      <c r="B1272">
        <f>COUNTIF(postings!B:B, A1272)</f>
        <v>80</v>
      </c>
      <c r="C1272">
        <f>COUNTIFS(postings!B:B, A1272, postings!D:D, "*remote*")</f>
        <v>3</v>
      </c>
      <c r="D1272">
        <f t="shared" si="19"/>
        <v>3.7499999999999999E-2</v>
      </c>
    </row>
    <row r="1273" spans="1:4" x14ac:dyDescent="0.2">
      <c r="A1273" s="1" t="s">
        <v>5297</v>
      </c>
      <c r="B1273">
        <f>COUNTIF(postings!B:B, A1273)</f>
        <v>1</v>
      </c>
      <c r="C1273">
        <f>COUNTIFS(postings!B:B, A1273, postings!D:D, "*remote*")</f>
        <v>0</v>
      </c>
      <c r="D1273">
        <f t="shared" si="19"/>
        <v>0</v>
      </c>
    </row>
    <row r="1274" spans="1:4" x14ac:dyDescent="0.2">
      <c r="A1274" s="1" t="s">
        <v>2765</v>
      </c>
      <c r="B1274">
        <f>COUNTIF(postings!B:B, A1274)</f>
        <v>4</v>
      </c>
      <c r="C1274">
        <f>COUNTIFS(postings!B:B, A1274, postings!D:D, "*remote*")</f>
        <v>0</v>
      </c>
      <c r="D1274">
        <f t="shared" si="19"/>
        <v>0</v>
      </c>
    </row>
    <row r="1275" spans="1:4" x14ac:dyDescent="0.2">
      <c r="A1275" s="1" t="s">
        <v>5308</v>
      </c>
      <c r="B1275">
        <f>COUNTIF(postings!B:B, A1275)</f>
        <v>2</v>
      </c>
      <c r="C1275">
        <f>COUNTIFS(postings!B:B, A1275, postings!D:D, "*remote*")</f>
        <v>0</v>
      </c>
      <c r="D1275">
        <f t="shared" si="19"/>
        <v>0</v>
      </c>
    </row>
    <row r="1276" spans="1:4" x14ac:dyDescent="0.2">
      <c r="A1276" s="1" t="s">
        <v>3410</v>
      </c>
      <c r="B1276">
        <f>COUNTIF(postings!B:B, A1276)</f>
        <v>2</v>
      </c>
      <c r="C1276">
        <f>COUNTIFS(postings!B:B, A1276, postings!D:D, "*remote*")</f>
        <v>0</v>
      </c>
      <c r="D1276">
        <f t="shared" si="19"/>
        <v>0</v>
      </c>
    </row>
    <row r="1277" spans="1:4" x14ac:dyDescent="0.2">
      <c r="A1277" s="1" t="s">
        <v>5316</v>
      </c>
      <c r="B1277">
        <f>COUNTIF(postings!B:B, A1277)</f>
        <v>1</v>
      </c>
      <c r="C1277">
        <f>COUNTIFS(postings!B:B, A1277, postings!D:D, "*remote*")</f>
        <v>0</v>
      </c>
      <c r="D1277">
        <f t="shared" si="19"/>
        <v>0</v>
      </c>
    </row>
    <row r="1278" spans="1:4" x14ac:dyDescent="0.2">
      <c r="A1278" s="1" t="s">
        <v>335</v>
      </c>
      <c r="B1278">
        <f>COUNTIF(postings!B:B, A1278)</f>
        <v>49</v>
      </c>
      <c r="C1278">
        <f>COUNTIFS(postings!B:B, A1278, postings!D:D, "*remote*")</f>
        <v>49</v>
      </c>
      <c r="D1278">
        <f t="shared" si="19"/>
        <v>1</v>
      </c>
    </row>
    <row r="1279" spans="1:4" x14ac:dyDescent="0.2">
      <c r="A1279" s="1" t="s">
        <v>5324</v>
      </c>
      <c r="B1279">
        <f>COUNTIF(postings!B:B, A1279)</f>
        <v>1</v>
      </c>
      <c r="C1279">
        <f>COUNTIFS(postings!B:B, A1279, postings!D:D, "*remote*")</f>
        <v>0</v>
      </c>
      <c r="D1279">
        <f t="shared" si="19"/>
        <v>0</v>
      </c>
    </row>
    <row r="1280" spans="1:4" x14ac:dyDescent="0.2">
      <c r="A1280" s="1" t="s">
        <v>553</v>
      </c>
      <c r="B1280">
        <f>COUNTIF(postings!B:B, A1280)</f>
        <v>41</v>
      </c>
      <c r="C1280">
        <f>COUNTIFS(postings!B:B, A1280, postings!D:D, "*remote*")</f>
        <v>8</v>
      </c>
      <c r="D1280">
        <f t="shared" si="19"/>
        <v>0.1951219512195122</v>
      </c>
    </row>
    <row r="1281" spans="1:4" x14ac:dyDescent="0.2">
      <c r="A1281" s="1" t="s">
        <v>5332</v>
      </c>
      <c r="B1281">
        <f>COUNTIF(postings!B:B, A1281)</f>
        <v>2</v>
      </c>
      <c r="C1281">
        <f>COUNTIFS(postings!B:B, A1281, postings!D:D, "*remote*")</f>
        <v>0</v>
      </c>
      <c r="D1281">
        <f t="shared" si="19"/>
        <v>0</v>
      </c>
    </row>
    <row r="1282" spans="1:4" x14ac:dyDescent="0.2">
      <c r="A1282" s="1" t="s">
        <v>5336</v>
      </c>
      <c r="B1282">
        <f>COUNTIF(postings!B:B, A1282)</f>
        <v>1</v>
      </c>
      <c r="C1282">
        <f>COUNTIFS(postings!B:B, A1282, postings!D:D, "*remote*")</f>
        <v>0</v>
      </c>
      <c r="D1282">
        <f t="shared" si="19"/>
        <v>0</v>
      </c>
    </row>
    <row r="1283" spans="1:4" x14ac:dyDescent="0.2">
      <c r="A1283" s="1" t="s">
        <v>523</v>
      </c>
      <c r="B1283">
        <f>COUNTIF(postings!B:B, A1283)</f>
        <v>2</v>
      </c>
      <c r="C1283">
        <f>COUNTIFS(postings!B:B, A1283, postings!D:D, "*remote*")</f>
        <v>1</v>
      </c>
      <c r="D1283">
        <f t="shared" ref="D1283:D1346" si="20">C1283/B1283</f>
        <v>0.5</v>
      </c>
    </row>
    <row r="1284" spans="1:4" x14ac:dyDescent="0.2">
      <c r="A1284" s="1" t="s">
        <v>5344</v>
      </c>
      <c r="B1284">
        <f>COUNTIF(postings!B:B, A1284)</f>
        <v>5</v>
      </c>
      <c r="C1284">
        <f>COUNTIFS(postings!B:B, A1284, postings!D:D, "*remote*")</f>
        <v>0</v>
      </c>
      <c r="D1284">
        <f t="shared" si="20"/>
        <v>0</v>
      </c>
    </row>
    <row r="1285" spans="1:4" x14ac:dyDescent="0.2">
      <c r="A1285" s="1" t="s">
        <v>200</v>
      </c>
      <c r="B1285">
        <f>COUNTIF(postings!B:B, A1285)</f>
        <v>9</v>
      </c>
      <c r="C1285">
        <f>COUNTIFS(postings!B:B, A1285, postings!D:D, "*remote*")</f>
        <v>4</v>
      </c>
      <c r="D1285">
        <f t="shared" si="20"/>
        <v>0.44444444444444442</v>
      </c>
    </row>
    <row r="1286" spans="1:4" x14ac:dyDescent="0.2">
      <c r="A1286" s="1" t="s">
        <v>1228</v>
      </c>
      <c r="B1286">
        <f>COUNTIF(postings!B:B, A1286)</f>
        <v>40</v>
      </c>
      <c r="C1286">
        <f>COUNTIFS(postings!B:B, A1286, postings!D:D, "*remote*")</f>
        <v>2</v>
      </c>
      <c r="D1286">
        <f t="shared" si="20"/>
        <v>0.05</v>
      </c>
    </row>
    <row r="1287" spans="1:4" x14ac:dyDescent="0.2">
      <c r="A1287" s="1" t="s">
        <v>443</v>
      </c>
      <c r="B1287">
        <f>COUNTIF(postings!B:B, A1287)</f>
        <v>29</v>
      </c>
      <c r="C1287">
        <f>COUNTIFS(postings!B:B, A1287, postings!D:D, "*remote*")</f>
        <v>0</v>
      </c>
      <c r="D1287">
        <f t="shared" si="20"/>
        <v>0</v>
      </c>
    </row>
    <row r="1288" spans="1:4" x14ac:dyDescent="0.2">
      <c r="A1288" s="1" t="s">
        <v>443</v>
      </c>
      <c r="B1288">
        <f>COUNTIF(postings!B:B, A1288)</f>
        <v>29</v>
      </c>
      <c r="C1288">
        <f>COUNTIFS(postings!B:B, A1288, postings!D:D, "*remote*")</f>
        <v>0</v>
      </c>
      <c r="D1288">
        <f t="shared" si="20"/>
        <v>0</v>
      </c>
    </row>
    <row r="1289" spans="1:4" x14ac:dyDescent="0.2">
      <c r="A1289" s="1" t="s">
        <v>5361</v>
      </c>
      <c r="B1289">
        <f>COUNTIF(postings!B:B, A1289)</f>
        <v>4</v>
      </c>
      <c r="C1289">
        <f>COUNTIFS(postings!B:B, A1289, postings!D:D, "*remote*")</f>
        <v>0</v>
      </c>
      <c r="D1289">
        <f t="shared" si="20"/>
        <v>0</v>
      </c>
    </row>
    <row r="1290" spans="1:4" x14ac:dyDescent="0.2">
      <c r="A1290" s="1" t="s">
        <v>1152</v>
      </c>
      <c r="B1290">
        <f>COUNTIF(postings!B:B, A1290)</f>
        <v>17</v>
      </c>
      <c r="C1290">
        <f>COUNTIFS(postings!B:B, A1290, postings!D:D, "*remote*")</f>
        <v>0</v>
      </c>
      <c r="D1290">
        <f t="shared" si="20"/>
        <v>0</v>
      </c>
    </row>
    <row r="1291" spans="1:4" x14ac:dyDescent="0.2">
      <c r="A1291" s="1" t="s">
        <v>561</v>
      </c>
      <c r="B1291">
        <f>COUNTIF(postings!B:B, A1291)</f>
        <v>32</v>
      </c>
      <c r="C1291">
        <f>COUNTIFS(postings!B:B, A1291, postings!D:D, "*remote*")</f>
        <v>0</v>
      </c>
      <c r="D1291">
        <f t="shared" si="20"/>
        <v>0</v>
      </c>
    </row>
    <row r="1292" spans="1:4" x14ac:dyDescent="0.2">
      <c r="A1292" s="1" t="s">
        <v>5372</v>
      </c>
      <c r="B1292">
        <f>COUNTIF(postings!B:B, A1292)</f>
        <v>1</v>
      </c>
      <c r="C1292">
        <f>COUNTIFS(postings!B:B, A1292, postings!D:D, "*remote*")</f>
        <v>0</v>
      </c>
      <c r="D1292">
        <f t="shared" si="20"/>
        <v>0</v>
      </c>
    </row>
    <row r="1293" spans="1:4" x14ac:dyDescent="0.2">
      <c r="A1293" s="1" t="s">
        <v>5378</v>
      </c>
      <c r="B1293">
        <f>COUNTIF(postings!B:B, A1293)</f>
        <v>1</v>
      </c>
      <c r="C1293">
        <f>COUNTIFS(postings!B:B, A1293, postings!D:D, "*remote*")</f>
        <v>0</v>
      </c>
      <c r="D1293">
        <f t="shared" si="20"/>
        <v>0</v>
      </c>
    </row>
    <row r="1294" spans="1:4" x14ac:dyDescent="0.2">
      <c r="A1294" s="1" t="s">
        <v>2325</v>
      </c>
      <c r="B1294">
        <f>COUNTIF(postings!B:B, A1294)</f>
        <v>3</v>
      </c>
      <c r="C1294">
        <f>COUNTIFS(postings!B:B, A1294, postings!D:D, "*remote*")</f>
        <v>0</v>
      </c>
      <c r="D1294">
        <f t="shared" si="20"/>
        <v>0</v>
      </c>
    </row>
    <row r="1295" spans="1:4" x14ac:dyDescent="0.2">
      <c r="A1295" s="1" t="s">
        <v>5387</v>
      </c>
      <c r="B1295">
        <f>COUNTIF(postings!B:B, A1295)</f>
        <v>2</v>
      </c>
      <c r="C1295">
        <f>COUNTIFS(postings!B:B, A1295, postings!D:D, "*remote*")</f>
        <v>0</v>
      </c>
      <c r="D1295">
        <f t="shared" si="20"/>
        <v>0</v>
      </c>
    </row>
    <row r="1296" spans="1:4" x14ac:dyDescent="0.2">
      <c r="A1296" s="1" t="s">
        <v>5344</v>
      </c>
      <c r="B1296">
        <f>COUNTIF(postings!B:B, A1296)</f>
        <v>5</v>
      </c>
      <c r="C1296">
        <f>COUNTIFS(postings!B:B, A1296, postings!D:D, "*remote*")</f>
        <v>0</v>
      </c>
      <c r="D1296">
        <f t="shared" si="20"/>
        <v>0</v>
      </c>
    </row>
    <row r="1297" spans="1:4" x14ac:dyDescent="0.2">
      <c r="A1297" s="1" t="s">
        <v>5396</v>
      </c>
      <c r="B1297">
        <f>COUNTIF(postings!B:B, A1297)</f>
        <v>1</v>
      </c>
      <c r="C1297">
        <f>COUNTIFS(postings!B:B, A1297, postings!D:D, "*remote*")</f>
        <v>0</v>
      </c>
      <c r="D1297">
        <f t="shared" si="20"/>
        <v>0</v>
      </c>
    </row>
    <row r="1298" spans="1:4" x14ac:dyDescent="0.2">
      <c r="A1298" s="1" t="s">
        <v>5401</v>
      </c>
      <c r="B1298">
        <f>COUNTIF(postings!B:B, A1298)</f>
        <v>1</v>
      </c>
      <c r="C1298">
        <f>COUNTIFS(postings!B:B, A1298, postings!D:D, "*remote*")</f>
        <v>0</v>
      </c>
      <c r="D1298">
        <f t="shared" si="20"/>
        <v>0</v>
      </c>
    </row>
    <row r="1299" spans="1:4" x14ac:dyDescent="0.2">
      <c r="A1299" s="1" t="s">
        <v>5404</v>
      </c>
      <c r="B1299">
        <f>COUNTIF(postings!B:B, A1299)</f>
        <v>1</v>
      </c>
      <c r="C1299">
        <f>COUNTIFS(postings!B:B, A1299, postings!D:D, "*remote*")</f>
        <v>0</v>
      </c>
      <c r="D1299">
        <f t="shared" si="20"/>
        <v>0</v>
      </c>
    </row>
    <row r="1300" spans="1:4" x14ac:dyDescent="0.2">
      <c r="A1300" s="1" t="s">
        <v>553</v>
      </c>
      <c r="B1300">
        <f>COUNTIF(postings!B:B, A1300)</f>
        <v>41</v>
      </c>
      <c r="C1300">
        <f>COUNTIFS(postings!B:B, A1300, postings!D:D, "*remote*")</f>
        <v>8</v>
      </c>
      <c r="D1300">
        <f t="shared" si="20"/>
        <v>0.1951219512195122</v>
      </c>
    </row>
    <row r="1301" spans="1:4" x14ac:dyDescent="0.2">
      <c r="A1301" s="1" t="s">
        <v>4453</v>
      </c>
      <c r="B1301">
        <f>COUNTIF(postings!B:B, A1301)</f>
        <v>6</v>
      </c>
      <c r="C1301">
        <f>COUNTIFS(postings!B:B, A1301, postings!D:D, "*remote*")</f>
        <v>2</v>
      </c>
      <c r="D1301">
        <f t="shared" si="20"/>
        <v>0.33333333333333331</v>
      </c>
    </row>
    <row r="1302" spans="1:4" x14ac:dyDescent="0.2">
      <c r="A1302" s="1" t="s">
        <v>5420</v>
      </c>
      <c r="B1302">
        <f>COUNTIF(postings!B:B, A1302)</f>
        <v>1</v>
      </c>
      <c r="C1302">
        <f>COUNTIFS(postings!B:B, A1302, postings!D:D, "*remote*")</f>
        <v>0</v>
      </c>
      <c r="D1302">
        <f t="shared" si="20"/>
        <v>0</v>
      </c>
    </row>
    <row r="1303" spans="1:4" x14ac:dyDescent="0.2">
      <c r="A1303" s="1" t="s">
        <v>5425</v>
      </c>
      <c r="B1303">
        <f>COUNTIF(postings!B:B, A1303)</f>
        <v>1</v>
      </c>
      <c r="C1303">
        <f>COUNTIFS(postings!B:B, A1303, postings!D:D, "*remote*")</f>
        <v>0</v>
      </c>
      <c r="D1303">
        <f t="shared" si="20"/>
        <v>0</v>
      </c>
    </row>
    <row r="1304" spans="1:4" x14ac:dyDescent="0.2">
      <c r="A1304" s="1" t="s">
        <v>5430</v>
      </c>
      <c r="B1304">
        <f>COUNTIF(postings!B:B, A1304)</f>
        <v>1</v>
      </c>
      <c r="C1304">
        <f>COUNTIFS(postings!B:B, A1304, postings!D:D, "*remote*")</f>
        <v>0</v>
      </c>
      <c r="D1304">
        <f t="shared" si="20"/>
        <v>0</v>
      </c>
    </row>
    <row r="1305" spans="1:4" x14ac:dyDescent="0.2">
      <c r="A1305" s="1" t="s">
        <v>5434</v>
      </c>
      <c r="B1305">
        <f>COUNTIF(postings!B:B, A1305)</f>
        <v>1</v>
      </c>
      <c r="C1305">
        <f>COUNTIFS(postings!B:B, A1305, postings!D:D, "*remote*")</f>
        <v>0</v>
      </c>
      <c r="D1305">
        <f t="shared" si="20"/>
        <v>0</v>
      </c>
    </row>
    <row r="1306" spans="1:4" x14ac:dyDescent="0.2">
      <c r="A1306" s="1" t="s">
        <v>61</v>
      </c>
      <c r="B1306">
        <f>COUNTIF(postings!B:B, A1306)</f>
        <v>112</v>
      </c>
      <c r="C1306">
        <f>COUNTIFS(postings!B:B, A1306, postings!D:D, "*remote*")</f>
        <v>18</v>
      </c>
      <c r="D1306">
        <f t="shared" si="20"/>
        <v>0.16071428571428573</v>
      </c>
    </row>
    <row r="1307" spans="1:4" x14ac:dyDescent="0.2">
      <c r="A1307" s="1" t="s">
        <v>5442</v>
      </c>
      <c r="B1307">
        <f>COUNTIF(postings!B:B, A1307)</f>
        <v>3</v>
      </c>
      <c r="C1307">
        <f>COUNTIFS(postings!B:B, A1307, postings!D:D, "*remote*")</f>
        <v>0</v>
      </c>
      <c r="D1307">
        <f t="shared" si="20"/>
        <v>0</v>
      </c>
    </row>
    <row r="1308" spans="1:4" x14ac:dyDescent="0.2">
      <c r="A1308" s="1" t="s">
        <v>226</v>
      </c>
      <c r="B1308">
        <f>COUNTIF(postings!B:B, A1308)</f>
        <v>40</v>
      </c>
      <c r="C1308">
        <f>COUNTIFS(postings!B:B, A1308, postings!D:D, "*remote*")</f>
        <v>0</v>
      </c>
      <c r="D1308">
        <f t="shared" si="20"/>
        <v>0</v>
      </c>
    </row>
    <row r="1309" spans="1:4" x14ac:dyDescent="0.2">
      <c r="A1309" s="1" t="s">
        <v>615</v>
      </c>
      <c r="B1309">
        <f>COUNTIF(postings!B:B, A1309)</f>
        <v>19</v>
      </c>
      <c r="C1309">
        <f>COUNTIFS(postings!B:B, A1309, postings!D:D, "*remote*")</f>
        <v>0</v>
      </c>
      <c r="D1309">
        <f t="shared" si="20"/>
        <v>0</v>
      </c>
    </row>
    <row r="1310" spans="1:4" x14ac:dyDescent="0.2">
      <c r="A1310" s="1" t="s">
        <v>5454</v>
      </c>
      <c r="B1310">
        <f>COUNTIF(postings!B:B, A1310)</f>
        <v>2</v>
      </c>
      <c r="C1310">
        <f>COUNTIFS(postings!B:B, A1310, postings!D:D, "*remote*")</f>
        <v>0</v>
      </c>
      <c r="D1310">
        <f t="shared" si="20"/>
        <v>0</v>
      </c>
    </row>
    <row r="1311" spans="1:4" x14ac:dyDescent="0.2">
      <c r="A1311" s="1" t="s">
        <v>5454</v>
      </c>
      <c r="B1311">
        <f>COUNTIF(postings!B:B, A1311)</f>
        <v>2</v>
      </c>
      <c r="C1311">
        <f>COUNTIFS(postings!B:B, A1311, postings!D:D, "*remote*")</f>
        <v>0</v>
      </c>
      <c r="D1311">
        <f t="shared" si="20"/>
        <v>0</v>
      </c>
    </row>
    <row r="1312" spans="1:4" x14ac:dyDescent="0.2">
      <c r="A1312" s="1" t="s">
        <v>3831</v>
      </c>
      <c r="B1312">
        <f>COUNTIF(postings!B:B, A1312)</f>
        <v>15</v>
      </c>
      <c r="C1312">
        <f>COUNTIFS(postings!B:B, A1312, postings!D:D, "*remote*")</f>
        <v>1</v>
      </c>
      <c r="D1312">
        <f t="shared" si="20"/>
        <v>6.6666666666666666E-2</v>
      </c>
    </row>
    <row r="1313" spans="1:4" x14ac:dyDescent="0.2">
      <c r="A1313" s="1" t="s">
        <v>5467</v>
      </c>
      <c r="B1313">
        <f>COUNTIF(postings!B:B, A1313)</f>
        <v>1</v>
      </c>
      <c r="C1313">
        <f>COUNTIFS(postings!B:B, A1313, postings!D:D, "*remote*")</f>
        <v>0</v>
      </c>
      <c r="D1313">
        <f t="shared" si="20"/>
        <v>0</v>
      </c>
    </row>
    <row r="1314" spans="1:4" x14ac:dyDescent="0.2">
      <c r="A1314" s="1" t="s">
        <v>5472</v>
      </c>
      <c r="B1314">
        <f>COUNTIF(postings!B:B, A1314)</f>
        <v>2</v>
      </c>
      <c r="C1314">
        <f>COUNTIFS(postings!B:B, A1314, postings!D:D, "*remote*")</f>
        <v>0</v>
      </c>
      <c r="D1314">
        <f t="shared" si="20"/>
        <v>0</v>
      </c>
    </row>
    <row r="1315" spans="1:4" x14ac:dyDescent="0.2">
      <c r="A1315" s="1" t="s">
        <v>1142</v>
      </c>
      <c r="B1315">
        <f>COUNTIF(postings!B:B, A1315)</f>
        <v>23</v>
      </c>
      <c r="C1315">
        <f>COUNTIFS(postings!B:B, A1315, postings!D:D, "*remote*")</f>
        <v>0</v>
      </c>
      <c r="D1315">
        <f t="shared" si="20"/>
        <v>0</v>
      </c>
    </row>
    <row r="1316" spans="1:4" x14ac:dyDescent="0.2">
      <c r="A1316" s="1" t="s">
        <v>22</v>
      </c>
      <c r="B1316">
        <f>COUNTIF(postings!B:B, A1316)</f>
        <v>341</v>
      </c>
      <c r="C1316">
        <f>COUNTIFS(postings!B:B, A1316, postings!D:D, "*remote*")</f>
        <v>0</v>
      </c>
      <c r="D1316">
        <f t="shared" si="20"/>
        <v>0</v>
      </c>
    </row>
    <row r="1317" spans="1:4" x14ac:dyDescent="0.2">
      <c r="A1317" s="1" t="s">
        <v>22</v>
      </c>
      <c r="B1317">
        <f>COUNTIF(postings!B:B, A1317)</f>
        <v>341</v>
      </c>
      <c r="C1317">
        <f>COUNTIFS(postings!B:B, A1317, postings!D:D, "*remote*")</f>
        <v>0</v>
      </c>
      <c r="D1317">
        <f t="shared" si="20"/>
        <v>0</v>
      </c>
    </row>
    <row r="1318" spans="1:4" x14ac:dyDescent="0.2">
      <c r="A1318" s="1" t="s">
        <v>22</v>
      </c>
      <c r="B1318">
        <f>COUNTIF(postings!B:B, A1318)</f>
        <v>341</v>
      </c>
      <c r="C1318">
        <f>COUNTIFS(postings!B:B, A1318, postings!D:D, "*remote*")</f>
        <v>0</v>
      </c>
      <c r="D1318">
        <f t="shared" si="20"/>
        <v>0</v>
      </c>
    </row>
    <row r="1319" spans="1:4" x14ac:dyDescent="0.2">
      <c r="A1319" s="1" t="s">
        <v>5486</v>
      </c>
      <c r="B1319">
        <f>COUNTIF(postings!B:B, A1319)</f>
        <v>9</v>
      </c>
      <c r="C1319">
        <f>COUNTIFS(postings!B:B, A1319, postings!D:D, "*remote*")</f>
        <v>0</v>
      </c>
      <c r="D1319">
        <f t="shared" si="20"/>
        <v>0</v>
      </c>
    </row>
    <row r="1320" spans="1:4" x14ac:dyDescent="0.2">
      <c r="A1320" s="1" t="s">
        <v>5490</v>
      </c>
      <c r="B1320">
        <f>COUNTIF(postings!B:B, A1320)</f>
        <v>2</v>
      </c>
      <c r="C1320">
        <f>COUNTIFS(postings!B:B, A1320, postings!D:D, "*remote*")</f>
        <v>0</v>
      </c>
      <c r="D1320">
        <f t="shared" si="20"/>
        <v>0</v>
      </c>
    </row>
    <row r="1321" spans="1:4" x14ac:dyDescent="0.2">
      <c r="A1321" s="1" t="s">
        <v>5490</v>
      </c>
      <c r="B1321">
        <f>COUNTIF(postings!B:B, A1321)</f>
        <v>2</v>
      </c>
      <c r="C1321">
        <f>COUNTIFS(postings!B:B, A1321, postings!D:D, "*remote*")</f>
        <v>0</v>
      </c>
      <c r="D1321">
        <f t="shared" si="20"/>
        <v>0</v>
      </c>
    </row>
    <row r="1322" spans="1:4" x14ac:dyDescent="0.2">
      <c r="A1322" s="1" t="s">
        <v>5497</v>
      </c>
      <c r="B1322">
        <f>COUNTIF(postings!B:B, A1322)</f>
        <v>1</v>
      </c>
      <c r="C1322">
        <f>COUNTIFS(postings!B:B, A1322, postings!D:D, "*remote*")</f>
        <v>0</v>
      </c>
      <c r="D1322">
        <f t="shared" si="20"/>
        <v>0</v>
      </c>
    </row>
    <row r="1323" spans="1:4" x14ac:dyDescent="0.2">
      <c r="A1323" s="1" t="s">
        <v>5500</v>
      </c>
      <c r="B1323">
        <f>COUNTIF(postings!B:B, A1323)</f>
        <v>4</v>
      </c>
      <c r="C1323">
        <f>COUNTIFS(postings!B:B, A1323, postings!D:D, "*remote*")</f>
        <v>0</v>
      </c>
      <c r="D1323">
        <f t="shared" si="20"/>
        <v>0</v>
      </c>
    </row>
    <row r="1324" spans="1:4" x14ac:dyDescent="0.2">
      <c r="A1324" s="1" t="s">
        <v>5504</v>
      </c>
      <c r="B1324">
        <f>COUNTIF(postings!B:B, A1324)</f>
        <v>1</v>
      </c>
      <c r="C1324">
        <f>COUNTIFS(postings!B:B, A1324, postings!D:D, "*remote*")</f>
        <v>0</v>
      </c>
      <c r="D1324">
        <f t="shared" si="20"/>
        <v>0</v>
      </c>
    </row>
    <row r="1325" spans="1:4" x14ac:dyDescent="0.2">
      <c r="A1325" s="1" t="s">
        <v>5500</v>
      </c>
      <c r="B1325">
        <f>COUNTIF(postings!B:B, A1325)</f>
        <v>4</v>
      </c>
      <c r="C1325">
        <f>COUNTIFS(postings!B:B, A1325, postings!D:D, "*remote*")</f>
        <v>0</v>
      </c>
      <c r="D1325">
        <f t="shared" si="20"/>
        <v>0</v>
      </c>
    </row>
    <row r="1326" spans="1:4" x14ac:dyDescent="0.2">
      <c r="A1326" s="1" t="s">
        <v>770</v>
      </c>
      <c r="B1326">
        <f>COUNTIF(postings!B:B, A1326)</f>
        <v>58</v>
      </c>
      <c r="C1326">
        <f>COUNTIFS(postings!B:B, A1326, postings!D:D, "*remote*")</f>
        <v>58</v>
      </c>
      <c r="D1326">
        <f t="shared" si="20"/>
        <v>1</v>
      </c>
    </row>
    <row r="1327" spans="1:4" x14ac:dyDescent="0.2">
      <c r="A1327" s="1" t="s">
        <v>682</v>
      </c>
      <c r="B1327">
        <f>COUNTIF(postings!B:B, A1327)</f>
        <v>15</v>
      </c>
      <c r="C1327">
        <f>COUNTIFS(postings!B:B, A1327, postings!D:D, "*remote*")</f>
        <v>0</v>
      </c>
      <c r="D1327">
        <f t="shared" si="20"/>
        <v>0</v>
      </c>
    </row>
    <row r="1328" spans="1:4" x14ac:dyDescent="0.2">
      <c r="A1328" s="1" t="s">
        <v>5516</v>
      </c>
      <c r="B1328">
        <f>COUNTIF(postings!B:B, A1328)</f>
        <v>1</v>
      </c>
      <c r="C1328">
        <f>COUNTIFS(postings!B:B, A1328, postings!D:D, "*remote*")</f>
        <v>0</v>
      </c>
      <c r="D1328">
        <f t="shared" si="20"/>
        <v>0</v>
      </c>
    </row>
    <row r="1329" spans="1:4" x14ac:dyDescent="0.2">
      <c r="A1329" s="1" t="s">
        <v>5521</v>
      </c>
      <c r="B1329">
        <f>COUNTIF(postings!B:B, A1329)</f>
        <v>1</v>
      </c>
      <c r="C1329">
        <f>COUNTIFS(postings!B:B, A1329, postings!D:D, "*remote*")</f>
        <v>0</v>
      </c>
      <c r="D1329">
        <f t="shared" si="20"/>
        <v>0</v>
      </c>
    </row>
    <row r="1330" spans="1:4" x14ac:dyDescent="0.2">
      <c r="A1330" s="1" t="s">
        <v>5526</v>
      </c>
      <c r="B1330">
        <f>COUNTIF(postings!B:B, A1330)</f>
        <v>6</v>
      </c>
      <c r="C1330">
        <f>COUNTIFS(postings!B:B, A1330, postings!D:D, "*remote*")</f>
        <v>0</v>
      </c>
      <c r="D1330">
        <f t="shared" si="20"/>
        <v>0</v>
      </c>
    </row>
    <row r="1331" spans="1:4" x14ac:dyDescent="0.2">
      <c r="A1331" s="1" t="s">
        <v>5526</v>
      </c>
      <c r="B1331">
        <f>COUNTIF(postings!B:B, A1331)</f>
        <v>6</v>
      </c>
      <c r="C1331">
        <f>COUNTIFS(postings!B:B, A1331, postings!D:D, "*remote*")</f>
        <v>0</v>
      </c>
      <c r="D1331">
        <f t="shared" si="20"/>
        <v>0</v>
      </c>
    </row>
    <row r="1332" spans="1:4" x14ac:dyDescent="0.2">
      <c r="A1332" s="1" t="s">
        <v>5533</v>
      </c>
      <c r="B1332">
        <f>COUNTIF(postings!B:B, A1332)</f>
        <v>1</v>
      </c>
      <c r="C1332">
        <f>COUNTIFS(postings!B:B, A1332, postings!D:D, "*remote*")</f>
        <v>0</v>
      </c>
      <c r="D1332">
        <f t="shared" si="20"/>
        <v>0</v>
      </c>
    </row>
    <row r="1333" spans="1:4" x14ac:dyDescent="0.2">
      <c r="A1333" s="1" t="s">
        <v>61</v>
      </c>
      <c r="B1333">
        <f>COUNTIF(postings!B:B, A1333)</f>
        <v>112</v>
      </c>
      <c r="C1333">
        <f>COUNTIFS(postings!B:B, A1333, postings!D:D, "*remote*")</f>
        <v>18</v>
      </c>
      <c r="D1333">
        <f t="shared" si="20"/>
        <v>0.16071428571428573</v>
      </c>
    </row>
    <row r="1334" spans="1:4" x14ac:dyDescent="0.2">
      <c r="A1334" s="1" t="s">
        <v>443</v>
      </c>
      <c r="B1334">
        <f>COUNTIF(postings!B:B, A1334)</f>
        <v>29</v>
      </c>
      <c r="C1334">
        <f>COUNTIFS(postings!B:B, A1334, postings!D:D, "*remote*")</f>
        <v>0</v>
      </c>
      <c r="D1334">
        <f t="shared" si="20"/>
        <v>0</v>
      </c>
    </row>
    <row r="1335" spans="1:4" x14ac:dyDescent="0.2">
      <c r="A1335" s="1" t="s">
        <v>5543</v>
      </c>
      <c r="B1335">
        <f>COUNTIF(postings!B:B, A1335)</f>
        <v>4</v>
      </c>
      <c r="C1335">
        <f>COUNTIFS(postings!B:B, A1335, postings!D:D, "*remote*")</f>
        <v>0</v>
      </c>
      <c r="D1335">
        <f t="shared" si="20"/>
        <v>0</v>
      </c>
    </row>
    <row r="1336" spans="1:4" x14ac:dyDescent="0.2">
      <c r="A1336" s="1" t="s">
        <v>711</v>
      </c>
      <c r="B1336">
        <f>COUNTIF(postings!B:B, A1336)</f>
        <v>50</v>
      </c>
      <c r="C1336">
        <f>COUNTIFS(postings!B:B, A1336, postings!D:D, "*remote*")</f>
        <v>0</v>
      </c>
      <c r="D1336">
        <f t="shared" si="20"/>
        <v>0</v>
      </c>
    </row>
    <row r="1337" spans="1:4" x14ac:dyDescent="0.2">
      <c r="A1337" s="1" t="s">
        <v>5543</v>
      </c>
      <c r="B1337">
        <f>COUNTIF(postings!B:B, A1337)</f>
        <v>4</v>
      </c>
      <c r="C1337">
        <f>COUNTIFS(postings!B:B, A1337, postings!D:D, "*remote*")</f>
        <v>0</v>
      </c>
      <c r="D1337">
        <f t="shared" si="20"/>
        <v>0</v>
      </c>
    </row>
    <row r="1338" spans="1:4" x14ac:dyDescent="0.2">
      <c r="A1338" s="1" t="s">
        <v>226</v>
      </c>
      <c r="B1338">
        <f>COUNTIF(postings!B:B, A1338)</f>
        <v>40</v>
      </c>
      <c r="C1338">
        <f>COUNTIFS(postings!B:B, A1338, postings!D:D, "*remote*")</f>
        <v>0</v>
      </c>
      <c r="D1338">
        <f t="shared" si="20"/>
        <v>0</v>
      </c>
    </row>
    <row r="1339" spans="1:4" x14ac:dyDescent="0.2">
      <c r="A1339" s="1" t="s">
        <v>5556</v>
      </c>
      <c r="B1339">
        <f>COUNTIF(postings!B:B, A1339)</f>
        <v>1</v>
      </c>
      <c r="C1339">
        <f>COUNTIFS(postings!B:B, A1339, postings!D:D, "*remote*")</f>
        <v>0</v>
      </c>
      <c r="D1339">
        <f t="shared" si="20"/>
        <v>0</v>
      </c>
    </row>
    <row r="1340" spans="1:4" x14ac:dyDescent="0.2">
      <c r="A1340" s="1" t="s">
        <v>5561</v>
      </c>
      <c r="B1340">
        <f>COUNTIF(postings!B:B, A1340)</f>
        <v>2</v>
      </c>
      <c r="C1340">
        <f>COUNTIFS(postings!B:B, A1340, postings!D:D, "*remote*")</f>
        <v>0</v>
      </c>
      <c r="D1340">
        <f t="shared" si="20"/>
        <v>0</v>
      </c>
    </row>
    <row r="1341" spans="1:4" x14ac:dyDescent="0.2">
      <c r="A1341" s="1" t="s">
        <v>553</v>
      </c>
      <c r="B1341">
        <f>COUNTIF(postings!B:B, A1341)</f>
        <v>41</v>
      </c>
      <c r="C1341">
        <f>COUNTIFS(postings!B:B, A1341, postings!D:D, "*remote*")</f>
        <v>8</v>
      </c>
      <c r="D1341">
        <f t="shared" si="20"/>
        <v>0.1951219512195122</v>
      </c>
    </row>
    <row r="1342" spans="1:4" x14ac:dyDescent="0.2">
      <c r="A1342" s="1" t="s">
        <v>553</v>
      </c>
      <c r="B1342">
        <f>COUNTIF(postings!B:B, A1342)</f>
        <v>41</v>
      </c>
      <c r="C1342">
        <f>COUNTIFS(postings!B:B, A1342, postings!D:D, "*remote*")</f>
        <v>8</v>
      </c>
      <c r="D1342">
        <f t="shared" si="20"/>
        <v>0.1951219512195122</v>
      </c>
    </row>
    <row r="1343" spans="1:4" x14ac:dyDescent="0.2">
      <c r="A1343" s="1" t="s">
        <v>658</v>
      </c>
      <c r="B1343">
        <f>COUNTIF(postings!B:B, A1343)</f>
        <v>23</v>
      </c>
      <c r="C1343">
        <f>COUNTIFS(postings!B:B, A1343, postings!D:D, "*remote*")</f>
        <v>0</v>
      </c>
      <c r="D1343">
        <f t="shared" si="20"/>
        <v>0</v>
      </c>
    </row>
    <row r="1344" spans="1:4" x14ac:dyDescent="0.2">
      <c r="A1344" s="1" t="s">
        <v>5575</v>
      </c>
      <c r="B1344">
        <f>COUNTIF(postings!B:B, A1344)</f>
        <v>1</v>
      </c>
      <c r="C1344">
        <f>COUNTIFS(postings!B:B, A1344, postings!D:D, "*remote*")</f>
        <v>0</v>
      </c>
      <c r="D1344">
        <f t="shared" si="20"/>
        <v>0</v>
      </c>
    </row>
    <row r="1345" spans="1:4" x14ac:dyDescent="0.2">
      <c r="A1345" s="1" t="s">
        <v>22</v>
      </c>
      <c r="B1345">
        <f>COUNTIF(postings!B:B, A1345)</f>
        <v>341</v>
      </c>
      <c r="C1345">
        <f>COUNTIFS(postings!B:B, A1345, postings!D:D, "*remote*")</f>
        <v>0</v>
      </c>
      <c r="D1345">
        <f t="shared" si="20"/>
        <v>0</v>
      </c>
    </row>
    <row r="1346" spans="1:4" x14ac:dyDescent="0.2">
      <c r="A1346" s="1" t="s">
        <v>5584</v>
      </c>
      <c r="B1346">
        <f>COUNTIF(postings!B:B, A1346)</f>
        <v>3</v>
      </c>
      <c r="C1346">
        <f>COUNTIFS(postings!B:B, A1346, postings!D:D, "*remote*")</f>
        <v>0</v>
      </c>
      <c r="D1346">
        <f t="shared" si="20"/>
        <v>0</v>
      </c>
    </row>
    <row r="1347" spans="1:4" x14ac:dyDescent="0.2">
      <c r="A1347" s="1" t="s">
        <v>3689</v>
      </c>
      <c r="B1347">
        <f>COUNTIF(postings!B:B, A1347)</f>
        <v>8</v>
      </c>
      <c r="C1347">
        <f>COUNTIFS(postings!B:B, A1347, postings!D:D, "*remote*")</f>
        <v>0</v>
      </c>
      <c r="D1347">
        <f t="shared" ref="D1347:D1410" si="21">C1347/B1347</f>
        <v>0</v>
      </c>
    </row>
    <row r="1348" spans="1:4" x14ac:dyDescent="0.2">
      <c r="A1348" s="1" t="s">
        <v>1532</v>
      </c>
      <c r="B1348">
        <f>COUNTIF(postings!B:B, A1348)</f>
        <v>4</v>
      </c>
      <c r="C1348">
        <f>COUNTIFS(postings!B:B, A1348, postings!D:D, "*remote*")</f>
        <v>0</v>
      </c>
      <c r="D1348">
        <f t="shared" si="21"/>
        <v>0</v>
      </c>
    </row>
    <row r="1349" spans="1:4" x14ac:dyDescent="0.2">
      <c r="A1349" s="1" t="s">
        <v>5596</v>
      </c>
      <c r="B1349">
        <f>COUNTIF(postings!B:B, A1349)</f>
        <v>7</v>
      </c>
      <c r="C1349">
        <f>COUNTIFS(postings!B:B, A1349, postings!D:D, "*remote*")</f>
        <v>0</v>
      </c>
      <c r="D1349">
        <f t="shared" si="21"/>
        <v>0</v>
      </c>
    </row>
    <row r="1350" spans="1:4" x14ac:dyDescent="0.2">
      <c r="A1350" s="1" t="s">
        <v>5601</v>
      </c>
      <c r="B1350">
        <f>COUNTIF(postings!B:B, A1350)</f>
        <v>1</v>
      </c>
      <c r="C1350">
        <f>COUNTIFS(postings!B:B, A1350, postings!D:D, "*remote*")</f>
        <v>0</v>
      </c>
      <c r="D1350">
        <f t="shared" si="21"/>
        <v>0</v>
      </c>
    </row>
    <row r="1351" spans="1:4" x14ac:dyDescent="0.2">
      <c r="A1351" s="1" t="s">
        <v>658</v>
      </c>
      <c r="B1351">
        <f>COUNTIF(postings!B:B, A1351)</f>
        <v>23</v>
      </c>
      <c r="C1351">
        <f>COUNTIFS(postings!B:B, A1351, postings!D:D, "*remote*")</f>
        <v>0</v>
      </c>
      <c r="D1351">
        <f t="shared" si="21"/>
        <v>0</v>
      </c>
    </row>
    <row r="1352" spans="1:4" x14ac:dyDescent="0.2">
      <c r="A1352" s="1" t="s">
        <v>658</v>
      </c>
      <c r="B1352">
        <f>COUNTIF(postings!B:B, A1352)</f>
        <v>23</v>
      </c>
      <c r="C1352">
        <f>COUNTIFS(postings!B:B, A1352, postings!D:D, "*remote*")</f>
        <v>0</v>
      </c>
      <c r="D1352">
        <f t="shared" si="21"/>
        <v>0</v>
      </c>
    </row>
    <row r="1353" spans="1:4" x14ac:dyDescent="0.2">
      <c r="A1353" s="1" t="s">
        <v>658</v>
      </c>
      <c r="B1353">
        <f>COUNTIF(postings!B:B, A1353)</f>
        <v>23</v>
      </c>
      <c r="C1353">
        <f>COUNTIFS(postings!B:B, A1353, postings!D:D, "*remote*")</f>
        <v>0</v>
      </c>
      <c r="D1353">
        <f t="shared" si="21"/>
        <v>0</v>
      </c>
    </row>
    <row r="1354" spans="1:4" x14ac:dyDescent="0.2">
      <c r="A1354" s="1" t="s">
        <v>658</v>
      </c>
      <c r="B1354">
        <f>COUNTIF(postings!B:B, A1354)</f>
        <v>23</v>
      </c>
      <c r="C1354">
        <f>COUNTIFS(postings!B:B, A1354, postings!D:D, "*remote*")</f>
        <v>0</v>
      </c>
      <c r="D1354">
        <f t="shared" si="21"/>
        <v>0</v>
      </c>
    </row>
    <row r="1355" spans="1:4" x14ac:dyDescent="0.2">
      <c r="A1355" s="1" t="s">
        <v>5620</v>
      </c>
      <c r="B1355">
        <f>COUNTIF(postings!B:B, A1355)</f>
        <v>1</v>
      </c>
      <c r="C1355">
        <f>COUNTIFS(postings!B:B, A1355, postings!D:D, "*remote*")</f>
        <v>0</v>
      </c>
      <c r="D1355">
        <f t="shared" si="21"/>
        <v>0</v>
      </c>
    </row>
    <row r="1356" spans="1:4" x14ac:dyDescent="0.2">
      <c r="A1356" s="1" t="s">
        <v>658</v>
      </c>
      <c r="B1356">
        <f>COUNTIF(postings!B:B, A1356)</f>
        <v>23</v>
      </c>
      <c r="C1356">
        <f>COUNTIFS(postings!B:B, A1356, postings!D:D, "*remote*")</f>
        <v>0</v>
      </c>
      <c r="D1356">
        <f t="shared" si="21"/>
        <v>0</v>
      </c>
    </row>
    <row r="1357" spans="1:4" x14ac:dyDescent="0.2">
      <c r="A1357" s="1" t="s">
        <v>658</v>
      </c>
      <c r="B1357">
        <f>COUNTIF(postings!B:B, A1357)</f>
        <v>23</v>
      </c>
      <c r="C1357">
        <f>COUNTIFS(postings!B:B, A1357, postings!D:D, "*remote*")</f>
        <v>0</v>
      </c>
      <c r="D1357">
        <f t="shared" si="21"/>
        <v>0</v>
      </c>
    </row>
    <row r="1358" spans="1:4" x14ac:dyDescent="0.2">
      <c r="A1358" s="1" t="s">
        <v>909</v>
      </c>
      <c r="B1358">
        <f>COUNTIF(postings!B:B, A1358)</f>
        <v>13</v>
      </c>
      <c r="C1358">
        <f>COUNTIFS(postings!B:B, A1358, postings!D:D, "*remote*")</f>
        <v>0</v>
      </c>
      <c r="D1358">
        <f t="shared" si="21"/>
        <v>0</v>
      </c>
    </row>
    <row r="1359" spans="1:4" x14ac:dyDescent="0.2">
      <c r="A1359" s="1" t="s">
        <v>770</v>
      </c>
      <c r="B1359">
        <f>COUNTIF(postings!B:B, A1359)</f>
        <v>58</v>
      </c>
      <c r="C1359">
        <f>COUNTIFS(postings!B:B, A1359, postings!D:D, "*remote*")</f>
        <v>58</v>
      </c>
      <c r="D1359">
        <f t="shared" si="21"/>
        <v>1</v>
      </c>
    </row>
    <row r="1360" spans="1:4" x14ac:dyDescent="0.2">
      <c r="A1360" s="1" t="s">
        <v>2513</v>
      </c>
      <c r="B1360">
        <f>COUNTIF(postings!B:B, A1360)</f>
        <v>9</v>
      </c>
      <c r="C1360">
        <f>COUNTIFS(postings!B:B, A1360, postings!D:D, "*remote*")</f>
        <v>0</v>
      </c>
      <c r="D1360">
        <f t="shared" si="21"/>
        <v>0</v>
      </c>
    </row>
    <row r="1361" spans="1:4" x14ac:dyDescent="0.2">
      <c r="A1361" s="1" t="s">
        <v>195</v>
      </c>
      <c r="B1361">
        <f>COUNTIF(postings!B:B, A1361)</f>
        <v>11</v>
      </c>
      <c r="C1361">
        <f>COUNTIFS(postings!B:B, A1361, postings!D:D, "*remote*")</f>
        <v>0</v>
      </c>
      <c r="D1361">
        <f t="shared" si="21"/>
        <v>0</v>
      </c>
    </row>
    <row r="1362" spans="1:4" x14ac:dyDescent="0.2">
      <c r="A1362" s="1" t="s">
        <v>61</v>
      </c>
      <c r="B1362">
        <f>COUNTIF(postings!B:B, A1362)</f>
        <v>112</v>
      </c>
      <c r="C1362">
        <f>COUNTIFS(postings!B:B, A1362, postings!D:D, "*remote*")</f>
        <v>18</v>
      </c>
      <c r="D1362">
        <f t="shared" si="21"/>
        <v>0.16071428571428573</v>
      </c>
    </row>
    <row r="1363" spans="1:4" x14ac:dyDescent="0.2">
      <c r="A1363" s="1" t="s">
        <v>61</v>
      </c>
      <c r="B1363">
        <f>COUNTIF(postings!B:B, A1363)</f>
        <v>112</v>
      </c>
      <c r="C1363">
        <f>COUNTIFS(postings!B:B, A1363, postings!D:D, "*remote*")</f>
        <v>18</v>
      </c>
      <c r="D1363">
        <f t="shared" si="21"/>
        <v>0.16071428571428573</v>
      </c>
    </row>
    <row r="1364" spans="1:4" x14ac:dyDescent="0.2">
      <c r="A1364" s="1" t="s">
        <v>61</v>
      </c>
      <c r="B1364">
        <f>COUNTIF(postings!B:B, A1364)</f>
        <v>112</v>
      </c>
      <c r="C1364">
        <f>COUNTIFS(postings!B:B, A1364, postings!D:D, "*remote*")</f>
        <v>18</v>
      </c>
      <c r="D1364">
        <f t="shared" si="21"/>
        <v>0.16071428571428573</v>
      </c>
    </row>
    <row r="1365" spans="1:4" x14ac:dyDescent="0.2">
      <c r="A1365" s="1" t="s">
        <v>5658</v>
      </c>
      <c r="B1365">
        <f>COUNTIF(postings!B:B, A1365)</f>
        <v>1</v>
      </c>
      <c r="C1365">
        <f>COUNTIFS(postings!B:B, A1365, postings!D:D, "*remote*")</f>
        <v>0</v>
      </c>
      <c r="D1365">
        <f t="shared" si="21"/>
        <v>0</v>
      </c>
    </row>
    <row r="1366" spans="1:4" x14ac:dyDescent="0.2">
      <c r="A1366" s="1" t="s">
        <v>3150</v>
      </c>
      <c r="B1366">
        <f>COUNTIF(postings!B:B, A1366)</f>
        <v>9</v>
      </c>
      <c r="C1366">
        <f>COUNTIFS(postings!B:B, A1366, postings!D:D, "*remote*")</f>
        <v>0</v>
      </c>
      <c r="D1366">
        <f t="shared" si="21"/>
        <v>0</v>
      </c>
    </row>
    <row r="1367" spans="1:4" x14ac:dyDescent="0.2">
      <c r="A1367" s="1" t="s">
        <v>5665</v>
      </c>
      <c r="B1367">
        <f>COUNTIF(postings!B:B, A1367)</f>
        <v>1</v>
      </c>
      <c r="C1367">
        <f>COUNTIFS(postings!B:B, A1367, postings!D:D, "*remote*")</f>
        <v>0</v>
      </c>
      <c r="D1367">
        <f t="shared" si="21"/>
        <v>0</v>
      </c>
    </row>
    <row r="1368" spans="1:4" x14ac:dyDescent="0.2">
      <c r="A1368" s="1" t="s">
        <v>61</v>
      </c>
      <c r="B1368">
        <f>COUNTIF(postings!B:B, A1368)</f>
        <v>112</v>
      </c>
      <c r="C1368">
        <f>COUNTIFS(postings!B:B, A1368, postings!D:D, "*remote*")</f>
        <v>18</v>
      </c>
      <c r="D1368">
        <f t="shared" si="21"/>
        <v>0.16071428571428573</v>
      </c>
    </row>
    <row r="1369" spans="1:4" x14ac:dyDescent="0.2">
      <c r="A1369" s="1" t="s">
        <v>561</v>
      </c>
      <c r="B1369">
        <f>COUNTIF(postings!B:B, A1369)</f>
        <v>32</v>
      </c>
      <c r="C1369">
        <f>COUNTIFS(postings!B:B, A1369, postings!D:D, "*remote*")</f>
        <v>0</v>
      </c>
      <c r="D1369">
        <f t="shared" si="21"/>
        <v>0</v>
      </c>
    </row>
    <row r="1370" spans="1:4" x14ac:dyDescent="0.2">
      <c r="A1370" s="1" t="s">
        <v>4055</v>
      </c>
      <c r="B1370">
        <f>COUNTIF(postings!B:B, A1370)</f>
        <v>5</v>
      </c>
      <c r="C1370">
        <f>COUNTIFS(postings!B:B, A1370, postings!D:D, "*remote*")</f>
        <v>0</v>
      </c>
      <c r="D1370">
        <f t="shared" si="21"/>
        <v>0</v>
      </c>
    </row>
    <row r="1371" spans="1:4" x14ac:dyDescent="0.2">
      <c r="A1371" s="1" t="s">
        <v>5682</v>
      </c>
      <c r="B1371">
        <f>COUNTIF(postings!B:B, A1371)</f>
        <v>1</v>
      </c>
      <c r="C1371">
        <f>COUNTIFS(postings!B:B, A1371, postings!D:D, "*remote*")</f>
        <v>0</v>
      </c>
      <c r="D1371">
        <f t="shared" si="21"/>
        <v>0</v>
      </c>
    </row>
    <row r="1372" spans="1:4" x14ac:dyDescent="0.2">
      <c r="A1372" s="1" t="s">
        <v>5687</v>
      </c>
      <c r="B1372">
        <f>COUNTIF(postings!B:B, A1372)</f>
        <v>1</v>
      </c>
      <c r="C1372">
        <f>COUNTIFS(postings!B:B, A1372, postings!D:D, "*remote*")</f>
        <v>0</v>
      </c>
      <c r="D1372">
        <f t="shared" si="21"/>
        <v>0</v>
      </c>
    </row>
    <row r="1373" spans="1:4" x14ac:dyDescent="0.2">
      <c r="A1373" s="1" t="s">
        <v>900</v>
      </c>
      <c r="B1373">
        <f>COUNTIF(postings!B:B, A1373)</f>
        <v>16</v>
      </c>
      <c r="C1373">
        <f>COUNTIFS(postings!B:B, A1373, postings!D:D, "*remote*")</f>
        <v>0</v>
      </c>
      <c r="D1373">
        <f t="shared" si="21"/>
        <v>0</v>
      </c>
    </row>
    <row r="1374" spans="1:4" x14ac:dyDescent="0.2">
      <c r="A1374" s="1" t="s">
        <v>860</v>
      </c>
      <c r="B1374">
        <f>COUNTIF(postings!B:B, A1374)</f>
        <v>7</v>
      </c>
      <c r="C1374">
        <f>COUNTIFS(postings!B:B, A1374, postings!D:D, "*remote*")</f>
        <v>0</v>
      </c>
      <c r="D1374">
        <f t="shared" si="21"/>
        <v>0</v>
      </c>
    </row>
    <row r="1375" spans="1:4" x14ac:dyDescent="0.2">
      <c r="A1375" s="1" t="s">
        <v>4562</v>
      </c>
      <c r="B1375">
        <f>COUNTIF(postings!B:B, A1375)</f>
        <v>12</v>
      </c>
      <c r="C1375">
        <f>COUNTIFS(postings!B:B, A1375, postings!D:D, "*remote*")</f>
        <v>4</v>
      </c>
      <c r="D1375">
        <f t="shared" si="21"/>
        <v>0.33333333333333331</v>
      </c>
    </row>
    <row r="1376" spans="1:4" x14ac:dyDescent="0.2">
      <c r="A1376" s="1" t="s">
        <v>5708</v>
      </c>
      <c r="B1376">
        <f>COUNTIF(postings!B:B, A1376)</f>
        <v>1</v>
      </c>
      <c r="C1376">
        <f>COUNTIFS(postings!B:B, A1376, postings!D:D, "*remote*")</f>
        <v>0</v>
      </c>
      <c r="D1376">
        <f t="shared" si="21"/>
        <v>0</v>
      </c>
    </row>
    <row r="1377" spans="1:4" x14ac:dyDescent="0.2">
      <c r="A1377" s="1" t="s">
        <v>5714</v>
      </c>
      <c r="B1377">
        <f>COUNTIF(postings!B:B, A1377)</f>
        <v>1</v>
      </c>
      <c r="C1377">
        <f>COUNTIFS(postings!B:B, A1377, postings!D:D, "*remote*")</f>
        <v>0</v>
      </c>
      <c r="D1377">
        <f t="shared" si="21"/>
        <v>0</v>
      </c>
    </row>
    <row r="1378" spans="1:4" x14ac:dyDescent="0.2">
      <c r="A1378" s="1" t="s">
        <v>5719</v>
      </c>
      <c r="B1378">
        <f>COUNTIF(postings!B:B, A1378)</f>
        <v>3</v>
      </c>
      <c r="C1378">
        <f>COUNTIFS(postings!B:B, A1378, postings!D:D, "*remote*")</f>
        <v>0</v>
      </c>
      <c r="D1378">
        <f t="shared" si="21"/>
        <v>0</v>
      </c>
    </row>
    <row r="1379" spans="1:4" x14ac:dyDescent="0.2">
      <c r="A1379" s="1" t="s">
        <v>687</v>
      </c>
      <c r="B1379">
        <f>COUNTIF(postings!B:B, A1379)</f>
        <v>7</v>
      </c>
      <c r="C1379">
        <f>COUNTIFS(postings!B:B, A1379, postings!D:D, "*remote*")</f>
        <v>1</v>
      </c>
      <c r="D1379">
        <f t="shared" si="21"/>
        <v>0.14285714285714285</v>
      </c>
    </row>
    <row r="1380" spans="1:4" x14ac:dyDescent="0.2">
      <c r="A1380" s="1" t="s">
        <v>5726</v>
      </c>
      <c r="B1380">
        <f>COUNTIF(postings!B:B, A1380)</f>
        <v>2</v>
      </c>
      <c r="C1380">
        <f>COUNTIFS(postings!B:B, A1380, postings!D:D, "*remote*")</f>
        <v>0</v>
      </c>
      <c r="D1380">
        <f t="shared" si="21"/>
        <v>0</v>
      </c>
    </row>
    <row r="1381" spans="1:4" x14ac:dyDescent="0.2">
      <c r="A1381" s="1" t="s">
        <v>5726</v>
      </c>
      <c r="B1381">
        <f>COUNTIF(postings!B:B, A1381)</f>
        <v>2</v>
      </c>
      <c r="C1381">
        <f>COUNTIFS(postings!B:B, A1381, postings!D:D, "*remote*")</f>
        <v>0</v>
      </c>
      <c r="D1381">
        <f t="shared" si="21"/>
        <v>0</v>
      </c>
    </row>
    <row r="1382" spans="1:4" x14ac:dyDescent="0.2">
      <c r="A1382" s="1" t="s">
        <v>5733</v>
      </c>
      <c r="B1382">
        <f>COUNTIF(postings!B:B, A1382)</f>
        <v>1</v>
      </c>
      <c r="C1382">
        <f>COUNTIFS(postings!B:B, A1382, postings!D:D, "*remote*")</f>
        <v>0</v>
      </c>
      <c r="D1382">
        <f t="shared" si="21"/>
        <v>0</v>
      </c>
    </row>
    <row r="1383" spans="1:4" x14ac:dyDescent="0.2">
      <c r="A1383" s="1" t="s">
        <v>5719</v>
      </c>
      <c r="B1383">
        <f>COUNTIF(postings!B:B, A1383)</f>
        <v>3</v>
      </c>
      <c r="C1383">
        <f>COUNTIFS(postings!B:B, A1383, postings!D:D, "*remote*")</f>
        <v>0</v>
      </c>
      <c r="D1383">
        <f t="shared" si="21"/>
        <v>0</v>
      </c>
    </row>
    <row r="1384" spans="1:4" x14ac:dyDescent="0.2">
      <c r="A1384" s="1" t="s">
        <v>5740</v>
      </c>
      <c r="B1384">
        <f>COUNTIF(postings!B:B, A1384)</f>
        <v>1</v>
      </c>
      <c r="C1384">
        <f>COUNTIFS(postings!B:B, A1384, postings!D:D, "*remote*")</f>
        <v>0</v>
      </c>
      <c r="D1384">
        <f t="shared" si="21"/>
        <v>0</v>
      </c>
    </row>
    <row r="1385" spans="1:4" x14ac:dyDescent="0.2">
      <c r="A1385" s="1" t="s">
        <v>4562</v>
      </c>
      <c r="B1385">
        <f>COUNTIF(postings!B:B, A1385)</f>
        <v>12</v>
      </c>
      <c r="C1385">
        <f>COUNTIFS(postings!B:B, A1385, postings!D:D, "*remote*")</f>
        <v>4</v>
      </c>
      <c r="D1385">
        <f t="shared" si="21"/>
        <v>0.33333333333333331</v>
      </c>
    </row>
    <row r="1386" spans="1:4" x14ac:dyDescent="0.2">
      <c r="A1386" s="1" t="s">
        <v>770</v>
      </c>
      <c r="B1386">
        <f>COUNTIF(postings!B:B, A1386)</f>
        <v>58</v>
      </c>
      <c r="C1386">
        <f>COUNTIFS(postings!B:B, A1386, postings!D:D, "*remote*")</f>
        <v>58</v>
      </c>
      <c r="D1386">
        <f t="shared" si="21"/>
        <v>1</v>
      </c>
    </row>
    <row r="1387" spans="1:4" x14ac:dyDescent="0.2">
      <c r="A1387" s="1" t="s">
        <v>4562</v>
      </c>
      <c r="B1387">
        <f>COUNTIF(postings!B:B, A1387)</f>
        <v>12</v>
      </c>
      <c r="C1387">
        <f>COUNTIFS(postings!B:B, A1387, postings!D:D, "*remote*")</f>
        <v>4</v>
      </c>
      <c r="D1387">
        <f t="shared" si="21"/>
        <v>0.33333333333333331</v>
      </c>
    </row>
    <row r="1388" spans="1:4" x14ac:dyDescent="0.2">
      <c r="A1388" s="1" t="s">
        <v>4562</v>
      </c>
      <c r="B1388">
        <f>COUNTIF(postings!B:B, A1388)</f>
        <v>12</v>
      </c>
      <c r="C1388">
        <f>COUNTIFS(postings!B:B, A1388, postings!D:D, "*remote*")</f>
        <v>4</v>
      </c>
      <c r="D1388">
        <f t="shared" si="21"/>
        <v>0.33333333333333331</v>
      </c>
    </row>
    <row r="1389" spans="1:4" x14ac:dyDescent="0.2">
      <c r="A1389" s="1" t="s">
        <v>1260</v>
      </c>
      <c r="B1389">
        <f>COUNTIF(postings!B:B, A1389)</f>
        <v>6</v>
      </c>
      <c r="C1389">
        <f>COUNTIFS(postings!B:B, A1389, postings!D:D, "*remote*")</f>
        <v>0</v>
      </c>
      <c r="D1389">
        <f t="shared" si="21"/>
        <v>0</v>
      </c>
    </row>
    <row r="1390" spans="1:4" x14ac:dyDescent="0.2">
      <c r="A1390" s="1" t="s">
        <v>1260</v>
      </c>
      <c r="B1390">
        <f>COUNTIF(postings!B:B, A1390)</f>
        <v>6</v>
      </c>
      <c r="C1390">
        <f>COUNTIFS(postings!B:B, A1390, postings!D:D, "*remote*")</f>
        <v>0</v>
      </c>
      <c r="D1390">
        <f t="shared" si="21"/>
        <v>0</v>
      </c>
    </row>
    <row r="1391" spans="1:4" x14ac:dyDescent="0.2">
      <c r="A1391" s="1" t="s">
        <v>2934</v>
      </c>
      <c r="B1391">
        <f>COUNTIF(postings!B:B, A1391)</f>
        <v>16</v>
      </c>
      <c r="C1391">
        <f>COUNTIFS(postings!B:B, A1391, postings!D:D, "*remote*")</f>
        <v>0</v>
      </c>
      <c r="D1391">
        <f t="shared" si="21"/>
        <v>0</v>
      </c>
    </row>
    <row r="1392" spans="1:4" x14ac:dyDescent="0.2">
      <c r="A1392" s="1" t="s">
        <v>5766</v>
      </c>
      <c r="B1392">
        <f>COUNTIF(postings!B:B, A1392)</f>
        <v>1</v>
      </c>
      <c r="C1392">
        <f>COUNTIFS(postings!B:B, A1392, postings!D:D, "*remote*")</f>
        <v>0</v>
      </c>
      <c r="D1392">
        <f t="shared" si="21"/>
        <v>0</v>
      </c>
    </row>
    <row r="1393" spans="1:4" x14ac:dyDescent="0.2">
      <c r="A1393" s="1" t="s">
        <v>226</v>
      </c>
      <c r="B1393">
        <f>COUNTIF(postings!B:B, A1393)</f>
        <v>40</v>
      </c>
      <c r="C1393">
        <f>COUNTIFS(postings!B:B, A1393, postings!D:D, "*remote*")</f>
        <v>0</v>
      </c>
      <c r="D1393">
        <f t="shared" si="21"/>
        <v>0</v>
      </c>
    </row>
    <row r="1394" spans="1:4" x14ac:dyDescent="0.2">
      <c r="A1394" s="1" t="s">
        <v>5773</v>
      </c>
      <c r="B1394">
        <f>COUNTIF(postings!B:B, A1394)</f>
        <v>1</v>
      </c>
      <c r="C1394">
        <f>COUNTIFS(postings!B:B, A1394, postings!D:D, "*remote*")</f>
        <v>0</v>
      </c>
      <c r="D1394">
        <f t="shared" si="21"/>
        <v>0</v>
      </c>
    </row>
    <row r="1395" spans="1:4" x14ac:dyDescent="0.2">
      <c r="A1395" s="1" t="s">
        <v>711</v>
      </c>
      <c r="B1395">
        <f>COUNTIF(postings!B:B, A1395)</f>
        <v>50</v>
      </c>
      <c r="C1395">
        <f>COUNTIFS(postings!B:B, A1395, postings!D:D, "*remote*")</f>
        <v>0</v>
      </c>
      <c r="D1395">
        <f t="shared" si="21"/>
        <v>0</v>
      </c>
    </row>
    <row r="1396" spans="1:4" x14ac:dyDescent="0.2">
      <c r="A1396" s="1" t="s">
        <v>711</v>
      </c>
      <c r="B1396">
        <f>COUNTIF(postings!B:B, A1396)</f>
        <v>50</v>
      </c>
      <c r="C1396">
        <f>COUNTIFS(postings!B:B, A1396, postings!D:D, "*remote*")</f>
        <v>0</v>
      </c>
      <c r="D1396">
        <f t="shared" si="21"/>
        <v>0</v>
      </c>
    </row>
    <row r="1397" spans="1:4" x14ac:dyDescent="0.2">
      <c r="A1397" s="1" t="s">
        <v>3167</v>
      </c>
      <c r="B1397">
        <f>COUNTIF(postings!B:B, A1397)</f>
        <v>6</v>
      </c>
      <c r="C1397">
        <f>COUNTIFS(postings!B:B, A1397, postings!D:D, "*remote*")</f>
        <v>0</v>
      </c>
      <c r="D1397">
        <f t="shared" si="21"/>
        <v>0</v>
      </c>
    </row>
    <row r="1398" spans="1:4" x14ac:dyDescent="0.2">
      <c r="A1398" s="1" t="s">
        <v>3167</v>
      </c>
      <c r="B1398">
        <f>COUNTIF(postings!B:B, A1398)</f>
        <v>6</v>
      </c>
      <c r="C1398">
        <f>COUNTIFS(postings!B:B, A1398, postings!D:D, "*remote*")</f>
        <v>0</v>
      </c>
      <c r="D1398">
        <f t="shared" si="21"/>
        <v>0</v>
      </c>
    </row>
    <row r="1399" spans="1:4" x14ac:dyDescent="0.2">
      <c r="A1399" s="1" t="s">
        <v>5789</v>
      </c>
      <c r="B1399">
        <f>COUNTIF(postings!B:B, A1399)</f>
        <v>3</v>
      </c>
      <c r="C1399">
        <f>COUNTIFS(postings!B:B, A1399, postings!D:D, "*remote*")</f>
        <v>0</v>
      </c>
      <c r="D1399">
        <f t="shared" si="21"/>
        <v>0</v>
      </c>
    </row>
    <row r="1400" spans="1:4" x14ac:dyDescent="0.2">
      <c r="A1400" s="1" t="s">
        <v>5794</v>
      </c>
      <c r="B1400">
        <f>COUNTIF(postings!B:B, A1400)</f>
        <v>3</v>
      </c>
      <c r="C1400">
        <f>COUNTIFS(postings!B:B, A1400, postings!D:D, "*remote*")</f>
        <v>0</v>
      </c>
      <c r="D1400">
        <f t="shared" si="21"/>
        <v>0</v>
      </c>
    </row>
    <row r="1401" spans="1:4" x14ac:dyDescent="0.2">
      <c r="A1401" s="1" t="s">
        <v>5798</v>
      </c>
      <c r="B1401">
        <f>COUNTIF(postings!B:B, A1401)</f>
        <v>1</v>
      </c>
      <c r="C1401">
        <f>COUNTIFS(postings!B:B, A1401, postings!D:D, "*remote*")</f>
        <v>0</v>
      </c>
      <c r="D1401">
        <f t="shared" si="21"/>
        <v>0</v>
      </c>
    </row>
    <row r="1402" spans="1:4" x14ac:dyDescent="0.2">
      <c r="A1402" s="1" t="s">
        <v>5803</v>
      </c>
      <c r="B1402">
        <f>COUNTIF(postings!B:B, A1402)</f>
        <v>1</v>
      </c>
      <c r="C1402">
        <f>COUNTIFS(postings!B:B, A1402, postings!D:D, "*remote*")</f>
        <v>0</v>
      </c>
      <c r="D1402">
        <f t="shared" si="21"/>
        <v>0</v>
      </c>
    </row>
    <row r="1403" spans="1:4" x14ac:dyDescent="0.2">
      <c r="A1403" s="1" t="s">
        <v>5808</v>
      </c>
      <c r="B1403">
        <f>COUNTIF(postings!B:B, A1403)</f>
        <v>2</v>
      </c>
      <c r="C1403">
        <f>COUNTIFS(postings!B:B, A1403, postings!D:D, "*remote*")</f>
        <v>0</v>
      </c>
      <c r="D1403">
        <f t="shared" si="21"/>
        <v>0</v>
      </c>
    </row>
    <row r="1404" spans="1:4" x14ac:dyDescent="0.2">
      <c r="A1404" s="1" t="s">
        <v>293</v>
      </c>
      <c r="B1404">
        <f>COUNTIF(postings!B:B, A1404)</f>
        <v>18</v>
      </c>
      <c r="C1404">
        <f>COUNTIFS(postings!B:B, A1404, postings!D:D, "*remote*")</f>
        <v>0</v>
      </c>
      <c r="D1404">
        <f t="shared" si="21"/>
        <v>0</v>
      </c>
    </row>
    <row r="1405" spans="1:4" x14ac:dyDescent="0.2">
      <c r="A1405" s="1" t="s">
        <v>601</v>
      </c>
      <c r="B1405">
        <f>COUNTIF(postings!B:B, A1405)</f>
        <v>17</v>
      </c>
      <c r="C1405">
        <f>COUNTIFS(postings!B:B, A1405, postings!D:D, "*remote*")</f>
        <v>0</v>
      </c>
      <c r="D1405">
        <f t="shared" si="21"/>
        <v>0</v>
      </c>
    </row>
    <row r="1406" spans="1:4" x14ac:dyDescent="0.2">
      <c r="A1406" s="1" t="s">
        <v>1415</v>
      </c>
      <c r="B1406">
        <f>COUNTIF(postings!B:B, A1406)</f>
        <v>3</v>
      </c>
      <c r="C1406">
        <f>COUNTIFS(postings!B:B, A1406, postings!D:D, "*remote*")</f>
        <v>0</v>
      </c>
      <c r="D1406">
        <f t="shared" si="21"/>
        <v>0</v>
      </c>
    </row>
    <row r="1407" spans="1:4" x14ac:dyDescent="0.2">
      <c r="A1407" s="1" t="s">
        <v>900</v>
      </c>
      <c r="B1407">
        <f>COUNTIF(postings!B:B, A1407)</f>
        <v>16</v>
      </c>
      <c r="C1407">
        <f>COUNTIFS(postings!B:B, A1407, postings!D:D, "*remote*")</f>
        <v>0</v>
      </c>
      <c r="D1407">
        <f t="shared" si="21"/>
        <v>0</v>
      </c>
    </row>
    <row r="1408" spans="1:4" x14ac:dyDescent="0.2">
      <c r="A1408" s="1" t="s">
        <v>900</v>
      </c>
      <c r="B1408">
        <f>COUNTIF(postings!B:B, A1408)</f>
        <v>16</v>
      </c>
      <c r="C1408">
        <f>COUNTIFS(postings!B:B, A1408, postings!D:D, "*remote*")</f>
        <v>0</v>
      </c>
      <c r="D1408">
        <f t="shared" si="21"/>
        <v>0</v>
      </c>
    </row>
    <row r="1409" spans="1:4" x14ac:dyDescent="0.2">
      <c r="A1409" s="1" t="s">
        <v>1856</v>
      </c>
      <c r="B1409">
        <f>COUNTIF(postings!B:B, A1409)</f>
        <v>11</v>
      </c>
      <c r="C1409">
        <f>COUNTIFS(postings!B:B, A1409, postings!D:D, "*remote*")</f>
        <v>3</v>
      </c>
      <c r="D1409">
        <f t="shared" si="21"/>
        <v>0.27272727272727271</v>
      </c>
    </row>
    <row r="1410" spans="1:4" x14ac:dyDescent="0.2">
      <c r="A1410" s="1" t="s">
        <v>5835</v>
      </c>
      <c r="B1410">
        <f>COUNTIF(postings!B:B, A1410)</f>
        <v>1</v>
      </c>
      <c r="C1410">
        <f>COUNTIFS(postings!B:B, A1410, postings!D:D, "*remote*")</f>
        <v>0</v>
      </c>
      <c r="D1410">
        <f t="shared" si="21"/>
        <v>0</v>
      </c>
    </row>
    <row r="1411" spans="1:4" x14ac:dyDescent="0.2">
      <c r="A1411" s="1" t="s">
        <v>5840</v>
      </c>
      <c r="B1411">
        <f>COUNTIF(postings!B:B, A1411)</f>
        <v>1</v>
      </c>
      <c r="C1411">
        <f>COUNTIFS(postings!B:B, A1411, postings!D:D, "*remote*")</f>
        <v>0</v>
      </c>
      <c r="D1411">
        <f t="shared" ref="D1411:D1474" si="22">C1411/B1411</f>
        <v>0</v>
      </c>
    </row>
    <row r="1412" spans="1:4" x14ac:dyDescent="0.2">
      <c r="A1412" s="1" t="s">
        <v>22</v>
      </c>
      <c r="B1412">
        <f>COUNTIF(postings!B:B, A1412)</f>
        <v>341</v>
      </c>
      <c r="C1412">
        <f>COUNTIFS(postings!B:B, A1412, postings!D:D, "*remote*")</f>
        <v>0</v>
      </c>
      <c r="D1412">
        <f t="shared" si="22"/>
        <v>0</v>
      </c>
    </row>
    <row r="1413" spans="1:4" x14ac:dyDescent="0.2">
      <c r="A1413" s="1" t="s">
        <v>22</v>
      </c>
      <c r="B1413">
        <f>COUNTIF(postings!B:B, A1413)</f>
        <v>341</v>
      </c>
      <c r="C1413">
        <f>COUNTIFS(postings!B:B, A1413, postings!D:D, "*remote*")</f>
        <v>0</v>
      </c>
      <c r="D1413">
        <f t="shared" si="22"/>
        <v>0</v>
      </c>
    </row>
    <row r="1414" spans="1:4" x14ac:dyDescent="0.2">
      <c r="A1414" s="1" t="s">
        <v>22</v>
      </c>
      <c r="B1414">
        <f>COUNTIF(postings!B:B, A1414)</f>
        <v>341</v>
      </c>
      <c r="C1414">
        <f>COUNTIFS(postings!B:B, A1414, postings!D:D, "*remote*")</f>
        <v>0</v>
      </c>
      <c r="D1414">
        <f t="shared" si="22"/>
        <v>0</v>
      </c>
    </row>
    <row r="1415" spans="1:4" x14ac:dyDescent="0.2">
      <c r="A1415" s="1" t="s">
        <v>5851</v>
      </c>
      <c r="B1415">
        <f>COUNTIF(postings!B:B, A1415)</f>
        <v>2</v>
      </c>
      <c r="C1415">
        <f>COUNTIFS(postings!B:B, A1415, postings!D:D, "*remote*")</f>
        <v>0</v>
      </c>
      <c r="D1415">
        <f t="shared" si="22"/>
        <v>0</v>
      </c>
    </row>
    <row r="1416" spans="1:4" x14ac:dyDescent="0.2">
      <c r="A1416" s="1" t="s">
        <v>5855</v>
      </c>
      <c r="B1416">
        <f>COUNTIF(postings!B:B, A1416)</f>
        <v>2</v>
      </c>
      <c r="C1416">
        <f>COUNTIFS(postings!B:B, A1416, postings!D:D, "*remote*")</f>
        <v>0</v>
      </c>
      <c r="D1416">
        <f t="shared" si="22"/>
        <v>0</v>
      </c>
    </row>
    <row r="1417" spans="1:4" x14ac:dyDescent="0.2">
      <c r="A1417" s="1" t="s">
        <v>682</v>
      </c>
      <c r="B1417">
        <f>COUNTIF(postings!B:B, A1417)</f>
        <v>15</v>
      </c>
      <c r="C1417">
        <f>COUNTIFS(postings!B:B, A1417, postings!D:D, "*remote*")</f>
        <v>0</v>
      </c>
      <c r="D1417">
        <f t="shared" si="22"/>
        <v>0</v>
      </c>
    </row>
    <row r="1418" spans="1:4" x14ac:dyDescent="0.2">
      <c r="A1418" s="1" t="s">
        <v>691</v>
      </c>
      <c r="B1418">
        <f>COUNTIF(postings!B:B, A1418)</f>
        <v>15</v>
      </c>
      <c r="C1418">
        <f>COUNTIFS(postings!B:B, A1418, postings!D:D, "*remote*")</f>
        <v>0</v>
      </c>
      <c r="D1418">
        <f t="shared" si="22"/>
        <v>0</v>
      </c>
    </row>
    <row r="1419" spans="1:4" x14ac:dyDescent="0.2">
      <c r="A1419" s="1" t="s">
        <v>5865</v>
      </c>
      <c r="B1419">
        <f>COUNTIF(postings!B:B, A1419)</f>
        <v>2</v>
      </c>
      <c r="C1419">
        <f>COUNTIFS(postings!B:B, A1419, postings!D:D, "*remote*")</f>
        <v>0</v>
      </c>
      <c r="D1419">
        <f t="shared" si="22"/>
        <v>0</v>
      </c>
    </row>
    <row r="1420" spans="1:4" x14ac:dyDescent="0.2">
      <c r="A1420" s="1" t="s">
        <v>5870</v>
      </c>
      <c r="B1420">
        <f>COUNTIF(postings!B:B, A1420)</f>
        <v>1</v>
      </c>
      <c r="C1420">
        <f>COUNTIFS(postings!B:B, A1420, postings!D:D, "*remote*")</f>
        <v>0</v>
      </c>
      <c r="D1420">
        <f t="shared" si="22"/>
        <v>0</v>
      </c>
    </row>
    <row r="1421" spans="1:4" x14ac:dyDescent="0.2">
      <c r="A1421" s="1" t="s">
        <v>1881</v>
      </c>
      <c r="B1421">
        <f>COUNTIF(postings!B:B, A1421)</f>
        <v>6</v>
      </c>
      <c r="C1421">
        <f>COUNTIFS(postings!B:B, A1421, postings!D:D, "*remote*")</f>
        <v>0</v>
      </c>
      <c r="D1421">
        <f t="shared" si="22"/>
        <v>0</v>
      </c>
    </row>
    <row r="1422" spans="1:4" x14ac:dyDescent="0.2">
      <c r="A1422" s="1" t="s">
        <v>22</v>
      </c>
      <c r="B1422">
        <f>COUNTIF(postings!B:B, A1422)</f>
        <v>341</v>
      </c>
      <c r="C1422">
        <f>COUNTIFS(postings!B:B, A1422, postings!D:D, "*remote*")</f>
        <v>0</v>
      </c>
      <c r="D1422">
        <f t="shared" si="22"/>
        <v>0</v>
      </c>
    </row>
    <row r="1423" spans="1:4" x14ac:dyDescent="0.2">
      <c r="A1423" s="1" t="s">
        <v>22</v>
      </c>
      <c r="B1423">
        <f>COUNTIF(postings!B:B, A1423)</f>
        <v>341</v>
      </c>
      <c r="C1423">
        <f>COUNTIFS(postings!B:B, A1423, postings!D:D, "*remote*")</f>
        <v>0</v>
      </c>
      <c r="D1423">
        <f t="shared" si="22"/>
        <v>0</v>
      </c>
    </row>
    <row r="1424" spans="1:4" x14ac:dyDescent="0.2">
      <c r="A1424" s="1" t="s">
        <v>5882</v>
      </c>
      <c r="B1424">
        <f>COUNTIF(postings!B:B, A1424)</f>
        <v>3</v>
      </c>
      <c r="C1424">
        <f>COUNTIFS(postings!B:B, A1424, postings!D:D, "*remote*")</f>
        <v>0</v>
      </c>
      <c r="D1424">
        <f t="shared" si="22"/>
        <v>0</v>
      </c>
    </row>
    <row r="1425" spans="1:4" x14ac:dyDescent="0.2">
      <c r="A1425" s="1" t="s">
        <v>711</v>
      </c>
      <c r="B1425">
        <f>COUNTIF(postings!B:B, A1425)</f>
        <v>50</v>
      </c>
      <c r="C1425">
        <f>COUNTIFS(postings!B:B, A1425, postings!D:D, "*remote*")</f>
        <v>0</v>
      </c>
      <c r="D1425">
        <f t="shared" si="22"/>
        <v>0</v>
      </c>
    </row>
    <row r="1426" spans="1:4" x14ac:dyDescent="0.2">
      <c r="A1426" s="1" t="s">
        <v>46</v>
      </c>
      <c r="B1426">
        <f>COUNTIF(postings!B:B, A1426)</f>
        <v>59</v>
      </c>
      <c r="C1426">
        <f>COUNTIFS(postings!B:B, A1426, postings!D:D, "*remote*")</f>
        <v>5</v>
      </c>
      <c r="D1426">
        <f t="shared" si="22"/>
        <v>8.4745762711864403E-2</v>
      </c>
    </row>
    <row r="1427" spans="1:4" x14ac:dyDescent="0.2">
      <c r="A1427" s="1" t="s">
        <v>5890</v>
      </c>
      <c r="B1427">
        <f>COUNTIF(postings!B:B, A1427)</f>
        <v>6</v>
      </c>
      <c r="C1427">
        <f>COUNTIFS(postings!B:B, A1427, postings!D:D, "*remote*")</f>
        <v>0</v>
      </c>
      <c r="D1427">
        <f t="shared" si="22"/>
        <v>0</v>
      </c>
    </row>
    <row r="1428" spans="1:4" x14ac:dyDescent="0.2">
      <c r="A1428" s="1" t="s">
        <v>5897</v>
      </c>
      <c r="B1428">
        <f>COUNTIF(postings!B:B, A1428)</f>
        <v>1</v>
      </c>
      <c r="C1428">
        <f>COUNTIFS(postings!B:B, A1428, postings!D:D, "*remote*")</f>
        <v>0</v>
      </c>
      <c r="D1428">
        <f t="shared" si="22"/>
        <v>0</v>
      </c>
    </row>
    <row r="1429" spans="1:4" x14ac:dyDescent="0.2">
      <c r="A1429" s="1" t="s">
        <v>5903</v>
      </c>
      <c r="B1429">
        <f>COUNTIF(postings!B:B, A1429)</f>
        <v>1</v>
      </c>
      <c r="C1429">
        <f>COUNTIFS(postings!B:B, A1429, postings!D:D, "*remote*")</f>
        <v>0</v>
      </c>
      <c r="D1429">
        <f t="shared" si="22"/>
        <v>0</v>
      </c>
    </row>
    <row r="1430" spans="1:4" x14ac:dyDescent="0.2">
      <c r="A1430" s="1" t="s">
        <v>5907</v>
      </c>
      <c r="B1430">
        <f>COUNTIF(postings!B:B, A1430)</f>
        <v>3</v>
      </c>
      <c r="C1430">
        <f>COUNTIFS(postings!B:B, A1430, postings!D:D, "*remote*")</f>
        <v>0</v>
      </c>
      <c r="D1430">
        <f t="shared" si="22"/>
        <v>0</v>
      </c>
    </row>
    <row r="1431" spans="1:4" x14ac:dyDescent="0.2">
      <c r="A1431" s="1" t="s">
        <v>2513</v>
      </c>
      <c r="B1431">
        <f>COUNTIF(postings!B:B, A1431)</f>
        <v>9</v>
      </c>
      <c r="C1431">
        <f>COUNTIFS(postings!B:B, A1431, postings!D:D, "*remote*")</f>
        <v>0</v>
      </c>
      <c r="D1431">
        <f t="shared" si="22"/>
        <v>0</v>
      </c>
    </row>
    <row r="1432" spans="1:4" x14ac:dyDescent="0.2">
      <c r="A1432" s="1" t="s">
        <v>1360</v>
      </c>
      <c r="B1432">
        <f>COUNTIF(postings!B:B, A1432)</f>
        <v>8</v>
      </c>
      <c r="C1432">
        <f>COUNTIFS(postings!B:B, A1432, postings!D:D, "*remote*")</f>
        <v>0</v>
      </c>
      <c r="D1432">
        <f t="shared" si="22"/>
        <v>0</v>
      </c>
    </row>
    <row r="1433" spans="1:4" x14ac:dyDescent="0.2">
      <c r="A1433" s="1" t="s">
        <v>3815</v>
      </c>
      <c r="B1433">
        <f>COUNTIF(postings!B:B, A1433)</f>
        <v>2</v>
      </c>
      <c r="C1433">
        <f>COUNTIFS(postings!B:B, A1433, postings!D:D, "*remote*")</f>
        <v>0</v>
      </c>
      <c r="D1433">
        <f t="shared" si="22"/>
        <v>0</v>
      </c>
    </row>
    <row r="1434" spans="1:4" x14ac:dyDescent="0.2">
      <c r="A1434" s="1" t="s">
        <v>5918</v>
      </c>
      <c r="B1434">
        <f>COUNTIF(postings!B:B, A1434)</f>
        <v>1</v>
      </c>
      <c r="C1434">
        <f>COUNTIFS(postings!B:B, A1434, postings!D:D, "*remote*")</f>
        <v>0</v>
      </c>
      <c r="D1434">
        <f t="shared" si="22"/>
        <v>0</v>
      </c>
    </row>
    <row r="1435" spans="1:4" x14ac:dyDescent="0.2">
      <c r="A1435" s="1" t="s">
        <v>1142</v>
      </c>
      <c r="B1435">
        <f>COUNTIF(postings!B:B, A1435)</f>
        <v>23</v>
      </c>
      <c r="C1435">
        <f>COUNTIFS(postings!B:B, A1435, postings!D:D, "*remote*")</f>
        <v>0</v>
      </c>
      <c r="D1435">
        <f t="shared" si="22"/>
        <v>0</v>
      </c>
    </row>
    <row r="1436" spans="1:4" x14ac:dyDescent="0.2">
      <c r="A1436" s="1" t="s">
        <v>5927</v>
      </c>
      <c r="B1436">
        <f>COUNTIF(postings!B:B, A1436)</f>
        <v>1</v>
      </c>
      <c r="C1436">
        <f>COUNTIFS(postings!B:B, A1436, postings!D:D, "*remote*")</f>
        <v>0</v>
      </c>
      <c r="D1436">
        <f t="shared" si="22"/>
        <v>0</v>
      </c>
    </row>
    <row r="1437" spans="1:4" x14ac:dyDescent="0.2">
      <c r="A1437" s="1" t="s">
        <v>181</v>
      </c>
      <c r="B1437">
        <f>COUNTIF(postings!B:B, A1437)</f>
        <v>20</v>
      </c>
      <c r="C1437">
        <f>COUNTIFS(postings!B:B, A1437, postings!D:D, "*remote*")</f>
        <v>3</v>
      </c>
      <c r="D1437">
        <f t="shared" si="22"/>
        <v>0.15</v>
      </c>
    </row>
    <row r="1438" spans="1:4" x14ac:dyDescent="0.2">
      <c r="A1438" s="1" t="s">
        <v>5934</v>
      </c>
      <c r="B1438">
        <f>COUNTIF(postings!B:B, A1438)</f>
        <v>4</v>
      </c>
      <c r="C1438">
        <f>COUNTIFS(postings!B:B, A1438, postings!D:D, "*remote*")</f>
        <v>0</v>
      </c>
      <c r="D1438">
        <f t="shared" si="22"/>
        <v>0</v>
      </c>
    </row>
    <row r="1439" spans="1:4" x14ac:dyDescent="0.2">
      <c r="A1439" s="1" t="s">
        <v>5939</v>
      </c>
      <c r="B1439">
        <f>COUNTIF(postings!B:B, A1439)</f>
        <v>1</v>
      </c>
      <c r="C1439">
        <f>COUNTIFS(postings!B:B, A1439, postings!D:D, "*remote*")</f>
        <v>0</v>
      </c>
      <c r="D1439">
        <f t="shared" si="22"/>
        <v>0</v>
      </c>
    </row>
    <row r="1440" spans="1:4" x14ac:dyDescent="0.2">
      <c r="A1440" s="1" t="s">
        <v>3778</v>
      </c>
      <c r="B1440">
        <f>COUNTIF(postings!B:B, A1440)</f>
        <v>51</v>
      </c>
      <c r="C1440">
        <f>COUNTIFS(postings!B:B, A1440, postings!D:D, "*remote*")</f>
        <v>0</v>
      </c>
      <c r="D1440">
        <f t="shared" si="22"/>
        <v>0</v>
      </c>
    </row>
    <row r="1441" spans="1:4" x14ac:dyDescent="0.2">
      <c r="A1441" s="1" t="s">
        <v>3778</v>
      </c>
      <c r="B1441">
        <f>COUNTIF(postings!B:B, A1441)</f>
        <v>51</v>
      </c>
      <c r="C1441">
        <f>COUNTIFS(postings!B:B, A1441, postings!D:D, "*remote*")</f>
        <v>0</v>
      </c>
      <c r="D1441">
        <f t="shared" si="22"/>
        <v>0</v>
      </c>
    </row>
    <row r="1442" spans="1:4" x14ac:dyDescent="0.2">
      <c r="A1442" s="1" t="s">
        <v>3778</v>
      </c>
      <c r="B1442">
        <f>COUNTIF(postings!B:B, A1442)</f>
        <v>51</v>
      </c>
      <c r="C1442">
        <f>COUNTIFS(postings!B:B, A1442, postings!D:D, "*remote*")</f>
        <v>0</v>
      </c>
      <c r="D1442">
        <f t="shared" si="22"/>
        <v>0</v>
      </c>
    </row>
    <row r="1443" spans="1:4" x14ac:dyDescent="0.2">
      <c r="A1443" s="1" t="s">
        <v>3778</v>
      </c>
      <c r="B1443">
        <f>COUNTIF(postings!B:B, A1443)</f>
        <v>51</v>
      </c>
      <c r="C1443">
        <f>COUNTIFS(postings!B:B, A1443, postings!D:D, "*remote*")</f>
        <v>0</v>
      </c>
      <c r="D1443">
        <f t="shared" si="22"/>
        <v>0</v>
      </c>
    </row>
    <row r="1444" spans="1:4" x14ac:dyDescent="0.2">
      <c r="A1444" s="1" t="s">
        <v>3078</v>
      </c>
      <c r="B1444">
        <f>COUNTIF(postings!B:B, A1444)</f>
        <v>3</v>
      </c>
      <c r="C1444">
        <f>COUNTIFS(postings!B:B, A1444, postings!D:D, "*remote*")</f>
        <v>0</v>
      </c>
      <c r="D1444">
        <f t="shared" si="22"/>
        <v>0</v>
      </c>
    </row>
    <row r="1445" spans="1:4" x14ac:dyDescent="0.2">
      <c r="A1445" s="1" t="s">
        <v>5963</v>
      </c>
      <c r="B1445">
        <f>COUNTIF(postings!B:B, A1445)</f>
        <v>3</v>
      </c>
      <c r="C1445">
        <f>COUNTIFS(postings!B:B, A1445, postings!D:D, "*remote*")</f>
        <v>0</v>
      </c>
      <c r="D1445">
        <f t="shared" si="22"/>
        <v>0</v>
      </c>
    </row>
    <row r="1446" spans="1:4" x14ac:dyDescent="0.2">
      <c r="A1446" s="1" t="s">
        <v>3062</v>
      </c>
      <c r="B1446">
        <f>COUNTIF(postings!B:B, A1446)</f>
        <v>11</v>
      </c>
      <c r="C1446">
        <f>COUNTIFS(postings!B:B, A1446, postings!D:D, "*remote*")</f>
        <v>0</v>
      </c>
      <c r="D1446">
        <f t="shared" si="22"/>
        <v>0</v>
      </c>
    </row>
    <row r="1447" spans="1:4" x14ac:dyDescent="0.2">
      <c r="A1447" s="1" t="s">
        <v>5974</v>
      </c>
      <c r="B1447">
        <f>COUNTIF(postings!B:B, A1447)</f>
        <v>1</v>
      </c>
      <c r="C1447">
        <f>COUNTIFS(postings!B:B, A1447, postings!D:D, "*remote*")</f>
        <v>0</v>
      </c>
      <c r="D1447">
        <f t="shared" si="22"/>
        <v>0</v>
      </c>
    </row>
    <row r="1448" spans="1:4" x14ac:dyDescent="0.2">
      <c r="A1448" s="1" t="s">
        <v>2962</v>
      </c>
      <c r="B1448">
        <f>COUNTIF(postings!B:B, A1448)</f>
        <v>7</v>
      </c>
      <c r="C1448">
        <f>COUNTIFS(postings!B:B, A1448, postings!D:D, "*remote*")</f>
        <v>0</v>
      </c>
      <c r="D1448">
        <f t="shared" si="22"/>
        <v>0</v>
      </c>
    </row>
    <row r="1449" spans="1:4" x14ac:dyDescent="0.2">
      <c r="A1449" s="1" t="s">
        <v>5984</v>
      </c>
      <c r="B1449">
        <f>COUNTIF(postings!B:B, A1449)</f>
        <v>1</v>
      </c>
      <c r="C1449">
        <f>COUNTIFS(postings!B:B, A1449, postings!D:D, "*remote*")</f>
        <v>0</v>
      </c>
      <c r="D1449">
        <f t="shared" si="22"/>
        <v>0</v>
      </c>
    </row>
    <row r="1450" spans="1:4" x14ac:dyDescent="0.2">
      <c r="A1450" s="1" t="s">
        <v>2940</v>
      </c>
      <c r="B1450">
        <f>COUNTIF(postings!B:B, A1450)</f>
        <v>23</v>
      </c>
      <c r="C1450">
        <f>COUNTIFS(postings!B:B, A1450, postings!D:D, "*remote*")</f>
        <v>0</v>
      </c>
      <c r="D1450">
        <f t="shared" si="22"/>
        <v>0</v>
      </c>
    </row>
    <row r="1451" spans="1:4" x14ac:dyDescent="0.2">
      <c r="A1451" s="1" t="s">
        <v>2940</v>
      </c>
      <c r="B1451">
        <f>COUNTIF(postings!B:B, A1451)</f>
        <v>23</v>
      </c>
      <c r="C1451">
        <f>COUNTIFS(postings!B:B, A1451, postings!D:D, "*remote*")</f>
        <v>0</v>
      </c>
      <c r="D1451">
        <f t="shared" si="22"/>
        <v>0</v>
      </c>
    </row>
    <row r="1452" spans="1:4" x14ac:dyDescent="0.2">
      <c r="A1452" s="1" t="s">
        <v>1228</v>
      </c>
      <c r="B1452">
        <f>COUNTIF(postings!B:B, A1452)</f>
        <v>40</v>
      </c>
      <c r="C1452">
        <f>COUNTIFS(postings!B:B, A1452, postings!D:D, "*remote*")</f>
        <v>2</v>
      </c>
      <c r="D1452">
        <f t="shared" si="22"/>
        <v>0.05</v>
      </c>
    </row>
    <row r="1453" spans="1:4" x14ac:dyDescent="0.2">
      <c r="A1453" s="1" t="s">
        <v>5332</v>
      </c>
      <c r="B1453">
        <f>COUNTIF(postings!B:B, A1453)</f>
        <v>2</v>
      </c>
      <c r="C1453">
        <f>COUNTIFS(postings!B:B, A1453, postings!D:D, "*remote*")</f>
        <v>0</v>
      </c>
      <c r="D1453">
        <f t="shared" si="22"/>
        <v>0</v>
      </c>
    </row>
    <row r="1454" spans="1:4" x14ac:dyDescent="0.2">
      <c r="A1454" s="1" t="s">
        <v>2934</v>
      </c>
      <c r="B1454">
        <f>COUNTIF(postings!B:B, A1454)</f>
        <v>16</v>
      </c>
      <c r="C1454">
        <f>COUNTIFS(postings!B:B, A1454, postings!D:D, "*remote*")</f>
        <v>0</v>
      </c>
      <c r="D1454">
        <f t="shared" si="22"/>
        <v>0</v>
      </c>
    </row>
    <row r="1455" spans="1:4" x14ac:dyDescent="0.2">
      <c r="A1455" s="1" t="s">
        <v>1856</v>
      </c>
      <c r="B1455">
        <f>COUNTIF(postings!B:B, A1455)</f>
        <v>11</v>
      </c>
      <c r="C1455">
        <f>COUNTIFS(postings!B:B, A1455, postings!D:D, "*remote*")</f>
        <v>3</v>
      </c>
      <c r="D1455">
        <f t="shared" si="22"/>
        <v>0.27272727272727271</v>
      </c>
    </row>
    <row r="1456" spans="1:4" x14ac:dyDescent="0.2">
      <c r="A1456" s="1" t="s">
        <v>6003</v>
      </c>
      <c r="B1456">
        <f>COUNTIF(postings!B:B, A1456)</f>
        <v>1</v>
      </c>
      <c r="C1456">
        <f>COUNTIFS(postings!B:B, A1456, postings!D:D, "*remote*")</f>
        <v>0</v>
      </c>
      <c r="D1456">
        <f t="shared" si="22"/>
        <v>0</v>
      </c>
    </row>
    <row r="1457" spans="1:4" x14ac:dyDescent="0.2">
      <c r="A1457" s="1" t="s">
        <v>1228</v>
      </c>
      <c r="B1457">
        <f>COUNTIF(postings!B:B, A1457)</f>
        <v>40</v>
      </c>
      <c r="C1457">
        <f>COUNTIFS(postings!B:B, A1457, postings!D:D, "*remote*")</f>
        <v>2</v>
      </c>
      <c r="D1457">
        <f t="shared" si="22"/>
        <v>0.05</v>
      </c>
    </row>
    <row r="1458" spans="1:4" x14ac:dyDescent="0.2">
      <c r="A1458" s="1" t="s">
        <v>6012</v>
      </c>
      <c r="B1458">
        <f>COUNTIF(postings!B:B, A1458)</f>
        <v>1</v>
      </c>
      <c r="C1458">
        <f>COUNTIFS(postings!B:B, A1458, postings!D:D, "*remote*")</f>
        <v>0</v>
      </c>
      <c r="D1458">
        <f t="shared" si="22"/>
        <v>0</v>
      </c>
    </row>
    <row r="1459" spans="1:4" x14ac:dyDescent="0.2">
      <c r="A1459" s="1" t="s">
        <v>6014</v>
      </c>
      <c r="B1459">
        <f>COUNTIF(postings!B:B, A1459)</f>
        <v>6</v>
      </c>
      <c r="C1459">
        <f>COUNTIFS(postings!B:B, A1459, postings!D:D, "*remote*")</f>
        <v>0</v>
      </c>
      <c r="D1459">
        <f t="shared" si="22"/>
        <v>0</v>
      </c>
    </row>
    <row r="1460" spans="1:4" x14ac:dyDescent="0.2">
      <c r="A1460" s="1" t="s">
        <v>6019</v>
      </c>
      <c r="B1460">
        <f>COUNTIF(postings!B:B, A1460)</f>
        <v>1</v>
      </c>
      <c r="C1460">
        <f>COUNTIFS(postings!B:B, A1460, postings!D:D, "*remote*")</f>
        <v>0</v>
      </c>
      <c r="D1460">
        <f t="shared" si="22"/>
        <v>0</v>
      </c>
    </row>
    <row r="1461" spans="1:4" x14ac:dyDescent="0.2">
      <c r="A1461" s="1" t="s">
        <v>1228</v>
      </c>
      <c r="B1461">
        <f>COUNTIF(postings!B:B, A1461)</f>
        <v>40</v>
      </c>
      <c r="C1461">
        <f>COUNTIFS(postings!B:B, A1461, postings!D:D, "*remote*")</f>
        <v>2</v>
      </c>
      <c r="D1461">
        <f t="shared" si="22"/>
        <v>0.05</v>
      </c>
    </row>
    <row r="1462" spans="1:4" x14ac:dyDescent="0.2">
      <c r="A1462" s="1" t="s">
        <v>288</v>
      </c>
      <c r="B1462">
        <f>COUNTIF(postings!B:B, A1462)</f>
        <v>5</v>
      </c>
      <c r="C1462">
        <f>COUNTIFS(postings!B:B, A1462, postings!D:D, "*remote*")</f>
        <v>0</v>
      </c>
      <c r="D1462">
        <f t="shared" si="22"/>
        <v>0</v>
      </c>
    </row>
    <row r="1463" spans="1:4" x14ac:dyDescent="0.2">
      <c r="A1463" s="1" t="s">
        <v>6031</v>
      </c>
      <c r="B1463">
        <f>COUNTIF(postings!B:B, A1463)</f>
        <v>2</v>
      </c>
      <c r="C1463">
        <f>COUNTIFS(postings!B:B, A1463, postings!D:D, "*remote*")</f>
        <v>0</v>
      </c>
      <c r="D1463">
        <f t="shared" si="22"/>
        <v>0</v>
      </c>
    </row>
    <row r="1464" spans="1:4" x14ac:dyDescent="0.2">
      <c r="A1464" s="1" t="s">
        <v>6035</v>
      </c>
      <c r="B1464">
        <f>COUNTIF(postings!B:B, A1464)</f>
        <v>1</v>
      </c>
      <c r="C1464">
        <f>COUNTIFS(postings!B:B, A1464, postings!D:D, "*remote*")</f>
        <v>0</v>
      </c>
      <c r="D1464">
        <f t="shared" si="22"/>
        <v>0</v>
      </c>
    </row>
    <row r="1465" spans="1:4" x14ac:dyDescent="0.2">
      <c r="A1465" s="1" t="s">
        <v>2250</v>
      </c>
      <c r="B1465">
        <f>COUNTIF(postings!B:B, A1465)</f>
        <v>8</v>
      </c>
      <c r="C1465">
        <f>COUNTIFS(postings!B:B, A1465, postings!D:D, "*remote*")</f>
        <v>8</v>
      </c>
      <c r="D1465">
        <f t="shared" si="22"/>
        <v>1</v>
      </c>
    </row>
    <row r="1466" spans="1:4" x14ac:dyDescent="0.2">
      <c r="A1466" s="1" t="s">
        <v>2250</v>
      </c>
      <c r="B1466">
        <f>COUNTIF(postings!B:B, A1466)</f>
        <v>8</v>
      </c>
      <c r="C1466">
        <f>COUNTIFS(postings!B:B, A1466, postings!D:D, "*remote*")</f>
        <v>8</v>
      </c>
      <c r="D1466">
        <f t="shared" si="22"/>
        <v>1</v>
      </c>
    </row>
    <row r="1467" spans="1:4" x14ac:dyDescent="0.2">
      <c r="A1467" s="1" t="s">
        <v>6045</v>
      </c>
      <c r="B1467">
        <f>COUNTIF(postings!B:B, A1467)</f>
        <v>1</v>
      </c>
      <c r="C1467">
        <f>COUNTIFS(postings!B:B, A1467, postings!D:D, "*remote*")</f>
        <v>0</v>
      </c>
      <c r="D1467">
        <f t="shared" si="22"/>
        <v>0</v>
      </c>
    </row>
    <row r="1468" spans="1:4" x14ac:dyDescent="0.2">
      <c r="A1468" s="1" t="s">
        <v>553</v>
      </c>
      <c r="B1468">
        <f>COUNTIF(postings!B:B, A1468)</f>
        <v>41</v>
      </c>
      <c r="C1468">
        <f>COUNTIFS(postings!B:B, A1468, postings!D:D, "*remote*")</f>
        <v>8</v>
      </c>
      <c r="D1468">
        <f t="shared" si="22"/>
        <v>0.1951219512195122</v>
      </c>
    </row>
    <row r="1469" spans="1:4" x14ac:dyDescent="0.2">
      <c r="A1469" s="1" t="s">
        <v>6052</v>
      </c>
      <c r="B1469">
        <f>COUNTIF(postings!B:B, A1469)</f>
        <v>1</v>
      </c>
      <c r="C1469">
        <f>COUNTIFS(postings!B:B, A1469, postings!D:D, "*remote*")</f>
        <v>0</v>
      </c>
      <c r="D1469">
        <f t="shared" si="22"/>
        <v>0</v>
      </c>
    </row>
    <row r="1470" spans="1:4" x14ac:dyDescent="0.2">
      <c r="A1470" s="1" t="s">
        <v>6056</v>
      </c>
      <c r="B1470">
        <f>COUNTIF(postings!B:B, A1470)</f>
        <v>1</v>
      </c>
      <c r="C1470">
        <f>COUNTIFS(postings!B:B, A1470, postings!D:D, "*remote*")</f>
        <v>0</v>
      </c>
      <c r="D1470">
        <f t="shared" si="22"/>
        <v>0</v>
      </c>
    </row>
    <row r="1471" spans="1:4" x14ac:dyDescent="0.2">
      <c r="A1471" s="1" t="s">
        <v>1856</v>
      </c>
      <c r="B1471">
        <f>COUNTIF(postings!B:B, A1471)</f>
        <v>11</v>
      </c>
      <c r="C1471">
        <f>COUNTIFS(postings!B:B, A1471, postings!D:D, "*remote*")</f>
        <v>3</v>
      </c>
      <c r="D1471">
        <f t="shared" si="22"/>
        <v>0.27272727272727271</v>
      </c>
    </row>
    <row r="1472" spans="1:4" x14ac:dyDescent="0.2">
      <c r="A1472" s="1" t="s">
        <v>6063</v>
      </c>
      <c r="B1472">
        <f>COUNTIF(postings!B:B, A1472)</f>
        <v>1</v>
      </c>
      <c r="C1472">
        <f>COUNTIFS(postings!B:B, A1472, postings!D:D, "*remote*")</f>
        <v>0</v>
      </c>
      <c r="D1472">
        <f t="shared" si="22"/>
        <v>0</v>
      </c>
    </row>
    <row r="1473" spans="1:4" x14ac:dyDescent="0.2">
      <c r="A1473" s="1" t="s">
        <v>1124</v>
      </c>
      <c r="B1473">
        <f>COUNTIF(postings!B:B, A1473)</f>
        <v>17</v>
      </c>
      <c r="C1473">
        <f>COUNTIFS(postings!B:B, A1473, postings!D:D, "*remote*")</f>
        <v>0</v>
      </c>
      <c r="D1473">
        <f t="shared" si="22"/>
        <v>0</v>
      </c>
    </row>
    <row r="1474" spans="1:4" x14ac:dyDescent="0.2">
      <c r="A1474" s="1" t="s">
        <v>6069</v>
      </c>
      <c r="B1474">
        <f>COUNTIF(postings!B:B, A1474)</f>
        <v>1</v>
      </c>
      <c r="C1474">
        <f>COUNTIFS(postings!B:B, A1474, postings!D:D, "*remote*")</f>
        <v>0</v>
      </c>
      <c r="D1474">
        <f t="shared" si="22"/>
        <v>0</v>
      </c>
    </row>
    <row r="1475" spans="1:4" x14ac:dyDescent="0.2">
      <c r="A1475" s="1" t="s">
        <v>6074</v>
      </c>
      <c r="B1475">
        <f>COUNTIF(postings!B:B, A1475)</f>
        <v>1</v>
      </c>
      <c r="C1475">
        <f>COUNTIFS(postings!B:B, A1475, postings!D:D, "*remote*")</f>
        <v>0</v>
      </c>
      <c r="D1475">
        <f t="shared" ref="D1475:D1538" si="23">C1475/B1475</f>
        <v>0</v>
      </c>
    </row>
    <row r="1476" spans="1:4" x14ac:dyDescent="0.2">
      <c r="A1476" s="1" t="s">
        <v>6077</v>
      </c>
      <c r="B1476">
        <f>COUNTIF(postings!B:B, A1476)</f>
        <v>2</v>
      </c>
      <c r="C1476">
        <f>COUNTIFS(postings!B:B, A1476, postings!D:D, "*remote*")</f>
        <v>0</v>
      </c>
      <c r="D1476">
        <f t="shared" si="23"/>
        <v>0</v>
      </c>
    </row>
    <row r="1477" spans="1:4" x14ac:dyDescent="0.2">
      <c r="A1477" s="1" t="s">
        <v>6082</v>
      </c>
      <c r="B1477">
        <f>COUNTIF(postings!B:B, A1477)</f>
        <v>4</v>
      </c>
      <c r="C1477">
        <f>COUNTIFS(postings!B:B, A1477, postings!D:D, "*remote*")</f>
        <v>0</v>
      </c>
      <c r="D1477">
        <f t="shared" si="23"/>
        <v>0</v>
      </c>
    </row>
    <row r="1478" spans="1:4" x14ac:dyDescent="0.2">
      <c r="A1478" s="1" t="s">
        <v>6087</v>
      </c>
      <c r="B1478">
        <f>COUNTIF(postings!B:B, A1478)</f>
        <v>1</v>
      </c>
      <c r="C1478">
        <f>COUNTIFS(postings!B:B, A1478, postings!D:D, "*remote*")</f>
        <v>0</v>
      </c>
      <c r="D1478">
        <f t="shared" si="23"/>
        <v>0</v>
      </c>
    </row>
    <row r="1479" spans="1:4" x14ac:dyDescent="0.2">
      <c r="A1479" s="1" t="s">
        <v>6091</v>
      </c>
      <c r="B1479">
        <f>COUNTIF(postings!B:B, A1479)</f>
        <v>10</v>
      </c>
      <c r="C1479">
        <f>COUNTIFS(postings!B:B, A1479, postings!D:D, "*remote*")</f>
        <v>0</v>
      </c>
      <c r="D1479">
        <f t="shared" si="23"/>
        <v>0</v>
      </c>
    </row>
    <row r="1480" spans="1:4" x14ac:dyDescent="0.2">
      <c r="A1480" s="1" t="s">
        <v>6095</v>
      </c>
      <c r="B1480">
        <f>COUNTIF(postings!B:B, A1480)</f>
        <v>1</v>
      </c>
      <c r="C1480">
        <f>COUNTIFS(postings!B:B, A1480, postings!D:D, "*remote*")</f>
        <v>0</v>
      </c>
      <c r="D1480">
        <f t="shared" si="23"/>
        <v>0</v>
      </c>
    </row>
    <row r="1481" spans="1:4" x14ac:dyDescent="0.2">
      <c r="A1481" s="1" t="s">
        <v>6101</v>
      </c>
      <c r="B1481">
        <f>COUNTIF(postings!B:B, A1481)</f>
        <v>2</v>
      </c>
      <c r="C1481">
        <f>COUNTIFS(postings!B:B, A1481, postings!D:D, "*remote*")</f>
        <v>0</v>
      </c>
      <c r="D1481">
        <f t="shared" si="23"/>
        <v>0</v>
      </c>
    </row>
    <row r="1482" spans="1:4" x14ac:dyDescent="0.2">
      <c r="A1482" s="1" t="s">
        <v>6106</v>
      </c>
      <c r="B1482">
        <f>COUNTIF(postings!B:B, A1482)</f>
        <v>1</v>
      </c>
      <c r="C1482">
        <f>COUNTIFS(postings!B:B, A1482, postings!D:D, "*remote*")</f>
        <v>0</v>
      </c>
      <c r="D1482">
        <f t="shared" si="23"/>
        <v>0</v>
      </c>
    </row>
    <row r="1483" spans="1:4" x14ac:dyDescent="0.2">
      <c r="A1483" s="1" t="s">
        <v>6111</v>
      </c>
      <c r="B1483">
        <f>COUNTIF(postings!B:B, A1483)</f>
        <v>3</v>
      </c>
      <c r="C1483">
        <f>COUNTIFS(postings!B:B, A1483, postings!D:D, "*remote*")</f>
        <v>0</v>
      </c>
      <c r="D1483">
        <f t="shared" si="23"/>
        <v>0</v>
      </c>
    </row>
    <row r="1484" spans="1:4" x14ac:dyDescent="0.2">
      <c r="A1484" s="1" t="s">
        <v>301</v>
      </c>
      <c r="B1484">
        <f>COUNTIF(postings!B:B, A1484)</f>
        <v>5</v>
      </c>
      <c r="C1484">
        <f>COUNTIFS(postings!B:B, A1484, postings!D:D, "*remote*")</f>
        <v>0</v>
      </c>
      <c r="D1484">
        <f t="shared" si="23"/>
        <v>0</v>
      </c>
    </row>
    <row r="1485" spans="1:4" x14ac:dyDescent="0.2">
      <c r="A1485" s="1" t="s">
        <v>6120</v>
      </c>
      <c r="B1485">
        <f>COUNTIF(postings!B:B, A1485)</f>
        <v>1</v>
      </c>
      <c r="C1485">
        <f>COUNTIFS(postings!B:B, A1485, postings!D:D, "*remote*")</f>
        <v>0</v>
      </c>
      <c r="D1485">
        <f t="shared" si="23"/>
        <v>0</v>
      </c>
    </row>
    <row r="1486" spans="1:4" x14ac:dyDescent="0.2">
      <c r="A1486" s="1" t="s">
        <v>711</v>
      </c>
      <c r="B1486">
        <f>COUNTIF(postings!B:B, A1486)</f>
        <v>50</v>
      </c>
      <c r="C1486">
        <f>COUNTIFS(postings!B:B, A1486, postings!D:D, "*remote*")</f>
        <v>0</v>
      </c>
      <c r="D1486">
        <f t="shared" si="23"/>
        <v>0</v>
      </c>
    </row>
    <row r="1487" spans="1:4" x14ac:dyDescent="0.2">
      <c r="A1487" s="1" t="s">
        <v>22</v>
      </c>
      <c r="B1487">
        <f>COUNTIF(postings!B:B, A1487)</f>
        <v>341</v>
      </c>
      <c r="C1487">
        <f>COUNTIFS(postings!B:B, A1487, postings!D:D, "*remote*")</f>
        <v>0</v>
      </c>
      <c r="D1487">
        <f t="shared" si="23"/>
        <v>0</v>
      </c>
    </row>
    <row r="1488" spans="1:4" x14ac:dyDescent="0.2">
      <c r="A1488" s="1" t="s">
        <v>6128</v>
      </c>
      <c r="B1488">
        <f>COUNTIF(postings!B:B, A1488)</f>
        <v>1</v>
      </c>
      <c r="C1488">
        <f>COUNTIFS(postings!B:B, A1488, postings!D:D, "*remote*")</f>
        <v>0</v>
      </c>
      <c r="D1488">
        <f t="shared" si="23"/>
        <v>0</v>
      </c>
    </row>
    <row r="1489" spans="1:4" x14ac:dyDescent="0.2">
      <c r="A1489" s="1" t="s">
        <v>22</v>
      </c>
      <c r="B1489">
        <f>COUNTIF(postings!B:B, A1489)</f>
        <v>341</v>
      </c>
      <c r="C1489">
        <f>COUNTIFS(postings!B:B, A1489, postings!D:D, "*remote*")</f>
        <v>0</v>
      </c>
      <c r="D1489">
        <f t="shared" si="23"/>
        <v>0</v>
      </c>
    </row>
    <row r="1490" spans="1:4" x14ac:dyDescent="0.2">
      <c r="A1490" s="1" t="s">
        <v>1147</v>
      </c>
      <c r="B1490">
        <f>COUNTIF(postings!B:B, A1490)</f>
        <v>11</v>
      </c>
      <c r="C1490">
        <f>COUNTIFS(postings!B:B, A1490, postings!D:D, "*remote*")</f>
        <v>0</v>
      </c>
      <c r="D1490">
        <f t="shared" si="23"/>
        <v>0</v>
      </c>
    </row>
    <row r="1491" spans="1:4" x14ac:dyDescent="0.2">
      <c r="A1491" s="1" t="s">
        <v>22</v>
      </c>
      <c r="B1491">
        <f>COUNTIF(postings!B:B, A1491)</f>
        <v>341</v>
      </c>
      <c r="C1491">
        <f>COUNTIFS(postings!B:B, A1491, postings!D:D, "*remote*")</f>
        <v>0</v>
      </c>
      <c r="D1491">
        <f t="shared" si="23"/>
        <v>0</v>
      </c>
    </row>
    <row r="1492" spans="1:4" x14ac:dyDescent="0.2">
      <c r="A1492" s="1" t="s">
        <v>6143</v>
      </c>
      <c r="B1492">
        <f>COUNTIF(postings!B:B, A1492)</f>
        <v>4</v>
      </c>
      <c r="C1492">
        <f>COUNTIFS(postings!B:B, A1492, postings!D:D, "*remote*")</f>
        <v>0</v>
      </c>
      <c r="D1492">
        <f t="shared" si="23"/>
        <v>0</v>
      </c>
    </row>
    <row r="1493" spans="1:4" x14ac:dyDescent="0.2">
      <c r="A1493" s="1" t="s">
        <v>215</v>
      </c>
      <c r="B1493">
        <f>COUNTIF(postings!B:B, A1493)</f>
        <v>43</v>
      </c>
      <c r="C1493">
        <f>COUNTIFS(postings!B:B, A1493, postings!D:D, "*remote*")</f>
        <v>0</v>
      </c>
      <c r="D1493">
        <f t="shared" si="23"/>
        <v>0</v>
      </c>
    </row>
    <row r="1494" spans="1:4" x14ac:dyDescent="0.2">
      <c r="A1494" s="1" t="s">
        <v>6153</v>
      </c>
      <c r="B1494">
        <f>COUNTIF(postings!B:B, A1494)</f>
        <v>3</v>
      </c>
      <c r="C1494">
        <f>COUNTIFS(postings!B:B, A1494, postings!D:D, "*remote*")</f>
        <v>0</v>
      </c>
      <c r="D1494">
        <f t="shared" si="23"/>
        <v>0</v>
      </c>
    </row>
    <row r="1495" spans="1:4" x14ac:dyDescent="0.2">
      <c r="A1495" s="1" t="s">
        <v>883</v>
      </c>
      <c r="B1495">
        <f>COUNTIF(postings!B:B, A1495)</f>
        <v>9</v>
      </c>
      <c r="C1495">
        <f>COUNTIFS(postings!B:B, A1495, postings!D:D, "*remote*")</f>
        <v>0</v>
      </c>
      <c r="D1495">
        <f t="shared" si="23"/>
        <v>0</v>
      </c>
    </row>
    <row r="1496" spans="1:4" x14ac:dyDescent="0.2">
      <c r="A1496" s="1" t="s">
        <v>2674</v>
      </c>
      <c r="B1496">
        <f>COUNTIF(postings!B:B, A1496)</f>
        <v>7</v>
      </c>
      <c r="C1496">
        <f>COUNTIFS(postings!B:B, A1496, postings!D:D, "*remote*")</f>
        <v>1</v>
      </c>
      <c r="D1496">
        <f t="shared" si="23"/>
        <v>0.14285714285714285</v>
      </c>
    </row>
    <row r="1497" spans="1:4" x14ac:dyDescent="0.2">
      <c r="A1497" s="1" t="s">
        <v>6091</v>
      </c>
      <c r="B1497">
        <f>COUNTIF(postings!B:B, A1497)</f>
        <v>10</v>
      </c>
      <c r="C1497">
        <f>COUNTIFS(postings!B:B, A1497, postings!D:D, "*remote*")</f>
        <v>0</v>
      </c>
      <c r="D1497">
        <f t="shared" si="23"/>
        <v>0</v>
      </c>
    </row>
    <row r="1498" spans="1:4" x14ac:dyDescent="0.2">
      <c r="A1498" s="1" t="s">
        <v>6153</v>
      </c>
      <c r="B1498">
        <f>COUNTIF(postings!B:B, A1498)</f>
        <v>3</v>
      </c>
      <c r="C1498">
        <f>COUNTIFS(postings!B:B, A1498, postings!D:D, "*remote*")</f>
        <v>0</v>
      </c>
      <c r="D1498">
        <f t="shared" si="23"/>
        <v>0</v>
      </c>
    </row>
    <row r="1499" spans="1:4" x14ac:dyDescent="0.2">
      <c r="A1499" s="1" t="s">
        <v>6153</v>
      </c>
      <c r="B1499">
        <f>COUNTIF(postings!B:B, A1499)</f>
        <v>3</v>
      </c>
      <c r="C1499">
        <f>COUNTIFS(postings!B:B, A1499, postings!D:D, "*remote*")</f>
        <v>0</v>
      </c>
      <c r="D1499">
        <f t="shared" si="23"/>
        <v>0</v>
      </c>
    </row>
    <row r="1500" spans="1:4" x14ac:dyDescent="0.2">
      <c r="A1500" s="1" t="s">
        <v>6173</v>
      </c>
      <c r="B1500">
        <f>COUNTIF(postings!B:B, A1500)</f>
        <v>4</v>
      </c>
      <c r="C1500">
        <f>COUNTIFS(postings!B:B, A1500, postings!D:D, "*remote*")</f>
        <v>0</v>
      </c>
      <c r="D1500">
        <f t="shared" si="23"/>
        <v>0</v>
      </c>
    </row>
    <row r="1501" spans="1:4" x14ac:dyDescent="0.2">
      <c r="A1501" s="1" t="s">
        <v>6173</v>
      </c>
      <c r="B1501">
        <f>COUNTIF(postings!B:B, A1501)</f>
        <v>4</v>
      </c>
      <c r="C1501">
        <f>COUNTIFS(postings!B:B, A1501, postings!D:D, "*remote*")</f>
        <v>0</v>
      </c>
      <c r="D1501">
        <f t="shared" si="23"/>
        <v>0</v>
      </c>
    </row>
    <row r="1502" spans="1:4" x14ac:dyDescent="0.2">
      <c r="A1502" s="1" t="s">
        <v>22</v>
      </c>
      <c r="B1502">
        <f>COUNTIF(postings!B:B, A1502)</f>
        <v>341</v>
      </c>
      <c r="C1502">
        <f>COUNTIFS(postings!B:B, A1502, postings!D:D, "*remote*")</f>
        <v>0</v>
      </c>
      <c r="D1502">
        <f t="shared" si="23"/>
        <v>0</v>
      </c>
    </row>
    <row r="1503" spans="1:4" x14ac:dyDescent="0.2">
      <c r="A1503" s="1" t="s">
        <v>6173</v>
      </c>
      <c r="B1503">
        <f>COUNTIF(postings!B:B, A1503)</f>
        <v>4</v>
      </c>
      <c r="C1503">
        <f>COUNTIFS(postings!B:B, A1503, postings!D:D, "*remote*")</f>
        <v>0</v>
      </c>
      <c r="D1503">
        <f t="shared" si="23"/>
        <v>0</v>
      </c>
    </row>
    <row r="1504" spans="1:4" x14ac:dyDescent="0.2">
      <c r="A1504" s="1" t="s">
        <v>22</v>
      </c>
      <c r="B1504">
        <f>COUNTIF(postings!B:B, A1504)</f>
        <v>341</v>
      </c>
      <c r="C1504">
        <f>COUNTIFS(postings!B:B, A1504, postings!D:D, "*remote*")</f>
        <v>0</v>
      </c>
      <c r="D1504">
        <f t="shared" si="23"/>
        <v>0</v>
      </c>
    </row>
    <row r="1505" spans="1:4" x14ac:dyDescent="0.2">
      <c r="A1505" s="1" t="s">
        <v>22</v>
      </c>
      <c r="B1505">
        <f>COUNTIF(postings!B:B, A1505)</f>
        <v>341</v>
      </c>
      <c r="C1505">
        <f>COUNTIFS(postings!B:B, A1505, postings!D:D, "*remote*")</f>
        <v>0</v>
      </c>
      <c r="D1505">
        <f t="shared" si="23"/>
        <v>0</v>
      </c>
    </row>
    <row r="1506" spans="1:4" x14ac:dyDescent="0.2">
      <c r="A1506" s="1" t="s">
        <v>6187</v>
      </c>
      <c r="B1506">
        <f>COUNTIF(postings!B:B, A1506)</f>
        <v>1</v>
      </c>
      <c r="C1506">
        <f>COUNTIFS(postings!B:B, A1506, postings!D:D, "*remote*")</f>
        <v>0</v>
      </c>
      <c r="D1506">
        <f t="shared" si="23"/>
        <v>0</v>
      </c>
    </row>
    <row r="1507" spans="1:4" x14ac:dyDescent="0.2">
      <c r="A1507" s="1" t="s">
        <v>6192</v>
      </c>
      <c r="B1507">
        <f>COUNTIF(postings!B:B, A1507)</f>
        <v>1</v>
      </c>
      <c r="C1507">
        <f>COUNTIFS(postings!B:B, A1507, postings!D:D, "*remote*")</f>
        <v>0</v>
      </c>
      <c r="D1507">
        <f t="shared" si="23"/>
        <v>0</v>
      </c>
    </row>
    <row r="1508" spans="1:4" x14ac:dyDescent="0.2">
      <c r="A1508" s="1" t="s">
        <v>682</v>
      </c>
      <c r="B1508">
        <f>COUNTIF(postings!B:B, A1508)</f>
        <v>15</v>
      </c>
      <c r="C1508">
        <f>COUNTIFS(postings!B:B, A1508, postings!D:D, "*remote*")</f>
        <v>0</v>
      </c>
      <c r="D1508">
        <f t="shared" si="23"/>
        <v>0</v>
      </c>
    </row>
    <row r="1509" spans="1:4" x14ac:dyDescent="0.2">
      <c r="A1509" s="1" t="s">
        <v>5486</v>
      </c>
      <c r="B1509">
        <f>COUNTIF(postings!B:B, A1509)</f>
        <v>9</v>
      </c>
      <c r="C1509">
        <f>COUNTIFS(postings!B:B, A1509, postings!D:D, "*remote*")</f>
        <v>0</v>
      </c>
      <c r="D1509">
        <f t="shared" si="23"/>
        <v>0</v>
      </c>
    </row>
    <row r="1510" spans="1:4" x14ac:dyDescent="0.2">
      <c r="A1510" s="1" t="s">
        <v>3627</v>
      </c>
      <c r="B1510">
        <f>COUNTIF(postings!B:B, A1510)</f>
        <v>2</v>
      </c>
      <c r="C1510">
        <f>COUNTIFS(postings!B:B, A1510, postings!D:D, "*remote*")</f>
        <v>0</v>
      </c>
      <c r="D1510">
        <f t="shared" si="23"/>
        <v>0</v>
      </c>
    </row>
    <row r="1511" spans="1:4" x14ac:dyDescent="0.2">
      <c r="A1511" s="1" t="s">
        <v>6207</v>
      </c>
      <c r="B1511">
        <f>COUNTIF(postings!B:B, A1511)</f>
        <v>7</v>
      </c>
      <c r="C1511">
        <f>COUNTIFS(postings!B:B, A1511, postings!D:D, "*remote*")</f>
        <v>0</v>
      </c>
      <c r="D1511">
        <f t="shared" si="23"/>
        <v>0</v>
      </c>
    </row>
    <row r="1512" spans="1:4" x14ac:dyDescent="0.2">
      <c r="A1512" s="1" t="s">
        <v>6212</v>
      </c>
      <c r="B1512">
        <f>COUNTIF(postings!B:B, A1512)</f>
        <v>1</v>
      </c>
      <c r="C1512">
        <f>COUNTIFS(postings!B:B, A1512, postings!D:D, "*remote*")</f>
        <v>0</v>
      </c>
      <c r="D1512">
        <f t="shared" si="23"/>
        <v>0</v>
      </c>
    </row>
    <row r="1513" spans="1:4" x14ac:dyDescent="0.2">
      <c r="A1513" s="1" t="s">
        <v>6207</v>
      </c>
      <c r="B1513">
        <f>COUNTIF(postings!B:B, A1513)</f>
        <v>7</v>
      </c>
      <c r="C1513">
        <f>COUNTIFS(postings!B:B, A1513, postings!D:D, "*remote*")</f>
        <v>0</v>
      </c>
      <c r="D1513">
        <f t="shared" si="23"/>
        <v>0</v>
      </c>
    </row>
    <row r="1514" spans="1:4" x14ac:dyDescent="0.2">
      <c r="A1514" s="1" t="s">
        <v>6207</v>
      </c>
      <c r="B1514">
        <f>COUNTIF(postings!B:B, A1514)</f>
        <v>7</v>
      </c>
      <c r="C1514">
        <f>COUNTIFS(postings!B:B, A1514, postings!D:D, "*remote*")</f>
        <v>0</v>
      </c>
      <c r="D1514">
        <f t="shared" si="23"/>
        <v>0</v>
      </c>
    </row>
    <row r="1515" spans="1:4" x14ac:dyDescent="0.2">
      <c r="A1515" s="1" t="s">
        <v>6225</v>
      </c>
      <c r="B1515">
        <f>COUNTIF(postings!B:B, A1515)</f>
        <v>1</v>
      </c>
      <c r="C1515">
        <f>COUNTIFS(postings!B:B, A1515, postings!D:D, "*remote*")</f>
        <v>0</v>
      </c>
      <c r="D1515">
        <f t="shared" si="23"/>
        <v>0</v>
      </c>
    </row>
    <row r="1516" spans="1:4" x14ac:dyDescent="0.2">
      <c r="A1516" s="1" t="s">
        <v>6230</v>
      </c>
      <c r="B1516">
        <f>COUNTIF(postings!B:B, A1516)</f>
        <v>3</v>
      </c>
      <c r="C1516">
        <f>COUNTIFS(postings!B:B, A1516, postings!D:D, "*remote*")</f>
        <v>0</v>
      </c>
      <c r="D1516">
        <f t="shared" si="23"/>
        <v>0</v>
      </c>
    </row>
    <row r="1517" spans="1:4" x14ac:dyDescent="0.2">
      <c r="A1517" s="1" t="s">
        <v>6235</v>
      </c>
      <c r="B1517">
        <f>COUNTIF(postings!B:B, A1517)</f>
        <v>1</v>
      </c>
      <c r="C1517">
        <f>COUNTIFS(postings!B:B, A1517, postings!D:D, "*remote*")</f>
        <v>0</v>
      </c>
      <c r="D1517">
        <f t="shared" si="23"/>
        <v>0</v>
      </c>
    </row>
    <row r="1518" spans="1:4" x14ac:dyDescent="0.2">
      <c r="A1518" s="1" t="s">
        <v>22</v>
      </c>
      <c r="B1518">
        <f>COUNTIF(postings!B:B, A1518)</f>
        <v>341</v>
      </c>
      <c r="C1518">
        <f>COUNTIFS(postings!B:B, A1518, postings!D:D, "*remote*")</f>
        <v>0</v>
      </c>
      <c r="D1518">
        <f t="shared" si="23"/>
        <v>0</v>
      </c>
    </row>
    <row r="1519" spans="1:4" x14ac:dyDescent="0.2">
      <c r="A1519" s="1" t="s">
        <v>6207</v>
      </c>
      <c r="B1519">
        <f>COUNTIF(postings!B:B, A1519)</f>
        <v>7</v>
      </c>
      <c r="C1519">
        <f>COUNTIFS(postings!B:B, A1519, postings!D:D, "*remote*")</f>
        <v>0</v>
      </c>
      <c r="D1519">
        <f t="shared" si="23"/>
        <v>0</v>
      </c>
    </row>
    <row r="1520" spans="1:4" x14ac:dyDescent="0.2">
      <c r="A1520" s="1" t="s">
        <v>711</v>
      </c>
      <c r="B1520">
        <f>COUNTIF(postings!B:B, A1520)</f>
        <v>50</v>
      </c>
      <c r="C1520">
        <f>COUNTIFS(postings!B:B, A1520, postings!D:D, "*remote*")</f>
        <v>0</v>
      </c>
      <c r="D1520">
        <f t="shared" si="23"/>
        <v>0</v>
      </c>
    </row>
    <row r="1521" spans="1:4" x14ac:dyDescent="0.2">
      <c r="A1521" s="1" t="s">
        <v>22</v>
      </c>
      <c r="B1521">
        <f>COUNTIF(postings!B:B, A1521)</f>
        <v>341</v>
      </c>
      <c r="C1521">
        <f>COUNTIFS(postings!B:B, A1521, postings!D:D, "*remote*")</f>
        <v>0</v>
      </c>
      <c r="D1521">
        <f t="shared" si="23"/>
        <v>0</v>
      </c>
    </row>
    <row r="1522" spans="1:4" x14ac:dyDescent="0.2">
      <c r="A1522" s="1" t="s">
        <v>711</v>
      </c>
      <c r="B1522">
        <f>COUNTIF(postings!B:B, A1522)</f>
        <v>50</v>
      </c>
      <c r="C1522">
        <f>COUNTIFS(postings!B:B, A1522, postings!D:D, "*remote*")</f>
        <v>0</v>
      </c>
      <c r="D1522">
        <f t="shared" si="23"/>
        <v>0</v>
      </c>
    </row>
    <row r="1523" spans="1:4" x14ac:dyDescent="0.2">
      <c r="A1523" s="1" t="s">
        <v>6230</v>
      </c>
      <c r="B1523">
        <f>COUNTIF(postings!B:B, A1523)</f>
        <v>3</v>
      </c>
      <c r="C1523">
        <f>COUNTIFS(postings!B:B, A1523, postings!D:D, "*remote*")</f>
        <v>0</v>
      </c>
      <c r="D1523">
        <f t="shared" si="23"/>
        <v>0</v>
      </c>
    </row>
    <row r="1524" spans="1:4" x14ac:dyDescent="0.2">
      <c r="A1524" s="1" t="s">
        <v>6207</v>
      </c>
      <c r="B1524">
        <f>COUNTIF(postings!B:B, A1524)</f>
        <v>7</v>
      </c>
      <c r="C1524">
        <f>COUNTIFS(postings!B:B, A1524, postings!D:D, "*remote*")</f>
        <v>0</v>
      </c>
      <c r="D1524">
        <f t="shared" si="23"/>
        <v>0</v>
      </c>
    </row>
    <row r="1525" spans="1:4" x14ac:dyDescent="0.2">
      <c r="A1525" s="1" t="s">
        <v>553</v>
      </c>
      <c r="B1525">
        <f>COUNTIF(postings!B:B, A1525)</f>
        <v>41</v>
      </c>
      <c r="C1525">
        <f>COUNTIFS(postings!B:B, A1525, postings!D:D, "*remote*")</f>
        <v>8</v>
      </c>
      <c r="D1525">
        <f t="shared" si="23"/>
        <v>0.1951219512195122</v>
      </c>
    </row>
    <row r="1526" spans="1:4" x14ac:dyDescent="0.2">
      <c r="A1526" s="1" t="s">
        <v>1742</v>
      </c>
      <c r="B1526">
        <f>COUNTIF(postings!B:B, A1526)</f>
        <v>2</v>
      </c>
      <c r="C1526">
        <f>COUNTIFS(postings!B:B, A1526, postings!D:D, "*remote*")</f>
        <v>0</v>
      </c>
      <c r="D1526">
        <f t="shared" si="23"/>
        <v>0</v>
      </c>
    </row>
    <row r="1527" spans="1:4" x14ac:dyDescent="0.2">
      <c r="A1527" s="1" t="s">
        <v>6265</v>
      </c>
      <c r="B1527">
        <f>COUNTIF(postings!B:B, A1527)</f>
        <v>1</v>
      </c>
      <c r="C1527">
        <f>COUNTIFS(postings!B:B, A1527, postings!D:D, "*remote*")</f>
        <v>0</v>
      </c>
      <c r="D1527">
        <f t="shared" si="23"/>
        <v>0</v>
      </c>
    </row>
    <row r="1528" spans="1:4" x14ac:dyDescent="0.2">
      <c r="A1528" s="1" t="s">
        <v>6271</v>
      </c>
      <c r="B1528">
        <f>COUNTIF(postings!B:B, A1528)</f>
        <v>2</v>
      </c>
      <c r="C1528">
        <f>COUNTIFS(postings!B:B, A1528, postings!D:D, "*remote*")</f>
        <v>0</v>
      </c>
      <c r="D1528">
        <f t="shared" si="23"/>
        <v>0</v>
      </c>
    </row>
    <row r="1529" spans="1:4" x14ac:dyDescent="0.2">
      <c r="A1529" s="1" t="s">
        <v>6278</v>
      </c>
      <c r="B1529">
        <f>COUNTIF(postings!B:B, A1529)</f>
        <v>3</v>
      </c>
      <c r="C1529">
        <f>COUNTIFS(postings!B:B, A1529, postings!D:D, "*remote*")</f>
        <v>0</v>
      </c>
      <c r="D1529">
        <f t="shared" si="23"/>
        <v>0</v>
      </c>
    </row>
    <row r="1530" spans="1:4" x14ac:dyDescent="0.2">
      <c r="A1530" s="1" t="s">
        <v>6282</v>
      </c>
      <c r="B1530">
        <f>COUNTIF(postings!B:B, A1530)</f>
        <v>3</v>
      </c>
      <c r="C1530">
        <f>COUNTIFS(postings!B:B, A1530, postings!D:D, "*remote*")</f>
        <v>0</v>
      </c>
      <c r="D1530">
        <f t="shared" si="23"/>
        <v>0</v>
      </c>
    </row>
    <row r="1531" spans="1:4" x14ac:dyDescent="0.2">
      <c r="A1531" s="1" t="s">
        <v>1119</v>
      </c>
      <c r="B1531">
        <f>COUNTIF(postings!B:B, A1531)</f>
        <v>5</v>
      </c>
      <c r="C1531">
        <f>COUNTIFS(postings!B:B, A1531, postings!D:D, "*remote*")</f>
        <v>0</v>
      </c>
      <c r="D1531">
        <f t="shared" si="23"/>
        <v>0</v>
      </c>
    </row>
    <row r="1532" spans="1:4" x14ac:dyDescent="0.2">
      <c r="A1532" s="1" t="s">
        <v>6282</v>
      </c>
      <c r="B1532">
        <f>COUNTIF(postings!B:B, A1532)</f>
        <v>3</v>
      </c>
      <c r="C1532">
        <f>COUNTIFS(postings!B:B, A1532, postings!D:D, "*remote*")</f>
        <v>0</v>
      </c>
      <c r="D1532">
        <f t="shared" si="23"/>
        <v>0</v>
      </c>
    </row>
    <row r="1533" spans="1:4" x14ac:dyDescent="0.2">
      <c r="A1533" s="1" t="s">
        <v>561</v>
      </c>
      <c r="B1533">
        <f>COUNTIF(postings!B:B, A1533)</f>
        <v>32</v>
      </c>
      <c r="C1533">
        <f>COUNTIFS(postings!B:B, A1533, postings!D:D, "*remote*")</f>
        <v>0</v>
      </c>
      <c r="D1533">
        <f t="shared" si="23"/>
        <v>0</v>
      </c>
    </row>
    <row r="1534" spans="1:4" x14ac:dyDescent="0.2">
      <c r="A1534" s="1" t="s">
        <v>3597</v>
      </c>
      <c r="B1534">
        <f>COUNTIF(postings!B:B, A1534)</f>
        <v>7</v>
      </c>
      <c r="C1534">
        <f>COUNTIFS(postings!B:B, A1534, postings!D:D, "*remote*")</f>
        <v>0</v>
      </c>
      <c r="D1534">
        <f t="shared" si="23"/>
        <v>0</v>
      </c>
    </row>
    <row r="1535" spans="1:4" x14ac:dyDescent="0.2">
      <c r="A1535" s="1" t="s">
        <v>226</v>
      </c>
      <c r="B1535">
        <f>COUNTIF(postings!B:B, A1535)</f>
        <v>40</v>
      </c>
      <c r="C1535">
        <f>COUNTIFS(postings!B:B, A1535, postings!D:D, "*remote*")</f>
        <v>0</v>
      </c>
      <c r="D1535">
        <f t="shared" si="23"/>
        <v>0</v>
      </c>
    </row>
    <row r="1536" spans="1:4" x14ac:dyDescent="0.2">
      <c r="A1536" s="1" t="s">
        <v>61</v>
      </c>
      <c r="B1536">
        <f>COUNTIF(postings!B:B, A1536)</f>
        <v>112</v>
      </c>
      <c r="C1536">
        <f>COUNTIFS(postings!B:B, A1536, postings!D:D, "*remote*")</f>
        <v>18</v>
      </c>
      <c r="D1536">
        <f t="shared" si="23"/>
        <v>0.16071428571428573</v>
      </c>
    </row>
    <row r="1537" spans="1:4" x14ac:dyDescent="0.2">
      <c r="A1537" s="1" t="s">
        <v>3597</v>
      </c>
      <c r="B1537">
        <f>COUNTIF(postings!B:B, A1537)</f>
        <v>7</v>
      </c>
      <c r="C1537">
        <f>COUNTIFS(postings!B:B, A1537, postings!D:D, "*remote*")</f>
        <v>0</v>
      </c>
      <c r="D1537">
        <f t="shared" si="23"/>
        <v>0</v>
      </c>
    </row>
    <row r="1538" spans="1:4" x14ac:dyDescent="0.2">
      <c r="A1538" s="1" t="s">
        <v>61</v>
      </c>
      <c r="B1538">
        <f>COUNTIF(postings!B:B, A1538)</f>
        <v>112</v>
      </c>
      <c r="C1538">
        <f>COUNTIFS(postings!B:B, A1538, postings!D:D, "*remote*")</f>
        <v>18</v>
      </c>
      <c r="D1538">
        <f t="shared" si="23"/>
        <v>0.16071428571428573</v>
      </c>
    </row>
    <row r="1539" spans="1:4" x14ac:dyDescent="0.2">
      <c r="A1539" s="1" t="s">
        <v>61</v>
      </c>
      <c r="B1539">
        <f>COUNTIF(postings!B:B, A1539)</f>
        <v>112</v>
      </c>
      <c r="C1539">
        <f>COUNTIFS(postings!B:B, A1539, postings!D:D, "*remote*")</f>
        <v>18</v>
      </c>
      <c r="D1539">
        <f t="shared" ref="D1539:D1602" si="24">C1539/B1539</f>
        <v>0.16071428571428573</v>
      </c>
    </row>
    <row r="1540" spans="1:4" x14ac:dyDescent="0.2">
      <c r="A1540" s="1" t="s">
        <v>6322</v>
      </c>
      <c r="B1540">
        <f>COUNTIF(postings!B:B, A1540)</f>
        <v>1</v>
      </c>
      <c r="C1540">
        <f>COUNTIFS(postings!B:B, A1540, postings!D:D, "*remote*")</f>
        <v>0</v>
      </c>
      <c r="D1540">
        <f t="shared" si="24"/>
        <v>0</v>
      </c>
    </row>
    <row r="1541" spans="1:4" x14ac:dyDescent="0.2">
      <c r="A1541" s="1" t="s">
        <v>6326</v>
      </c>
      <c r="B1541">
        <f>COUNTIF(postings!B:B, A1541)</f>
        <v>1</v>
      </c>
      <c r="C1541">
        <f>COUNTIFS(postings!B:B, A1541, postings!D:D, "*remote*")</f>
        <v>0</v>
      </c>
      <c r="D1541">
        <f t="shared" si="24"/>
        <v>0</v>
      </c>
    </row>
    <row r="1542" spans="1:4" x14ac:dyDescent="0.2">
      <c r="A1542" s="1" t="s">
        <v>97</v>
      </c>
      <c r="B1542">
        <f>COUNTIF(postings!B:B, A1542)</f>
        <v>5</v>
      </c>
      <c r="C1542">
        <f>COUNTIFS(postings!B:B, A1542, postings!D:D, "*remote*")</f>
        <v>2</v>
      </c>
      <c r="D1542">
        <f t="shared" si="24"/>
        <v>0.4</v>
      </c>
    </row>
    <row r="1543" spans="1:4" x14ac:dyDescent="0.2">
      <c r="A1543" s="1" t="s">
        <v>6334</v>
      </c>
      <c r="B1543">
        <f>COUNTIF(postings!B:B, A1543)</f>
        <v>3</v>
      </c>
      <c r="C1543">
        <f>COUNTIFS(postings!B:B, A1543, postings!D:D, "*remote*")</f>
        <v>0</v>
      </c>
      <c r="D1543">
        <f t="shared" si="24"/>
        <v>0</v>
      </c>
    </row>
    <row r="1544" spans="1:4" x14ac:dyDescent="0.2">
      <c r="A1544" s="1" t="s">
        <v>4243</v>
      </c>
      <c r="B1544">
        <f>COUNTIF(postings!B:B, A1544)</f>
        <v>10</v>
      </c>
      <c r="C1544">
        <f>COUNTIFS(postings!B:B, A1544, postings!D:D, "*remote*")</f>
        <v>2</v>
      </c>
      <c r="D1544">
        <f t="shared" si="24"/>
        <v>0.2</v>
      </c>
    </row>
    <row r="1545" spans="1:4" x14ac:dyDescent="0.2">
      <c r="A1545" s="1" t="s">
        <v>6343</v>
      </c>
      <c r="B1545">
        <f>COUNTIF(postings!B:B, A1545)</f>
        <v>11</v>
      </c>
      <c r="C1545">
        <f>COUNTIFS(postings!B:B, A1545, postings!D:D, "*remote*")</f>
        <v>0</v>
      </c>
      <c r="D1545">
        <f t="shared" si="24"/>
        <v>0</v>
      </c>
    </row>
    <row r="1546" spans="1:4" x14ac:dyDescent="0.2">
      <c r="A1546" s="1" t="s">
        <v>6347</v>
      </c>
      <c r="B1546">
        <f>COUNTIF(postings!B:B, A1546)</f>
        <v>2</v>
      </c>
      <c r="C1546">
        <f>COUNTIFS(postings!B:B, A1546, postings!D:D, "*remote*")</f>
        <v>0</v>
      </c>
      <c r="D1546">
        <f t="shared" si="24"/>
        <v>0</v>
      </c>
    </row>
    <row r="1547" spans="1:4" x14ac:dyDescent="0.2">
      <c r="A1547" s="1" t="s">
        <v>6352</v>
      </c>
      <c r="B1547">
        <f>COUNTIF(postings!B:B, A1547)</f>
        <v>2</v>
      </c>
      <c r="C1547">
        <f>COUNTIFS(postings!B:B, A1547, postings!D:D, "*remote*")</f>
        <v>0</v>
      </c>
      <c r="D1547">
        <f t="shared" si="24"/>
        <v>0</v>
      </c>
    </row>
    <row r="1548" spans="1:4" x14ac:dyDescent="0.2">
      <c r="A1548" s="1" t="s">
        <v>6357</v>
      </c>
      <c r="B1548">
        <f>COUNTIF(postings!B:B, A1548)</f>
        <v>4</v>
      </c>
      <c r="C1548">
        <f>COUNTIFS(postings!B:B, A1548, postings!D:D, "*remote*")</f>
        <v>0</v>
      </c>
      <c r="D1548">
        <f t="shared" si="24"/>
        <v>0</v>
      </c>
    </row>
    <row r="1549" spans="1:4" x14ac:dyDescent="0.2">
      <c r="A1549" s="1" t="s">
        <v>6361</v>
      </c>
      <c r="B1549">
        <f>COUNTIF(postings!B:B, A1549)</f>
        <v>1</v>
      </c>
      <c r="C1549">
        <f>COUNTIFS(postings!B:B, A1549, postings!D:D, "*remote*")</f>
        <v>0</v>
      </c>
      <c r="D1549">
        <f t="shared" si="24"/>
        <v>0</v>
      </c>
    </row>
    <row r="1550" spans="1:4" x14ac:dyDescent="0.2">
      <c r="A1550" s="1" t="s">
        <v>511</v>
      </c>
      <c r="B1550">
        <f>COUNTIF(postings!B:B, A1550)</f>
        <v>5</v>
      </c>
      <c r="C1550">
        <f>COUNTIFS(postings!B:B, A1550, postings!D:D, "*remote*")</f>
        <v>0</v>
      </c>
      <c r="D1550">
        <f t="shared" si="24"/>
        <v>0</v>
      </c>
    </row>
    <row r="1551" spans="1:4" x14ac:dyDescent="0.2">
      <c r="A1551" s="1" t="s">
        <v>6369</v>
      </c>
      <c r="B1551">
        <f>COUNTIF(postings!B:B, A1551)</f>
        <v>2</v>
      </c>
      <c r="C1551">
        <f>COUNTIFS(postings!B:B, A1551, postings!D:D, "*remote*")</f>
        <v>0</v>
      </c>
      <c r="D1551">
        <f t="shared" si="24"/>
        <v>0</v>
      </c>
    </row>
    <row r="1552" spans="1:4" x14ac:dyDescent="0.2">
      <c r="A1552" s="1" t="s">
        <v>6374</v>
      </c>
      <c r="B1552">
        <f>COUNTIF(postings!B:B, A1552)</f>
        <v>2</v>
      </c>
      <c r="C1552">
        <f>COUNTIFS(postings!B:B, A1552, postings!D:D, "*remote*")</f>
        <v>0</v>
      </c>
      <c r="D1552">
        <f t="shared" si="24"/>
        <v>0</v>
      </c>
    </row>
    <row r="1553" spans="1:4" x14ac:dyDescent="0.2">
      <c r="A1553" s="1" t="s">
        <v>61</v>
      </c>
      <c r="B1553">
        <f>COUNTIF(postings!B:B, A1553)</f>
        <v>112</v>
      </c>
      <c r="C1553">
        <f>COUNTIFS(postings!B:B, A1553, postings!D:D, "*remote*")</f>
        <v>18</v>
      </c>
      <c r="D1553">
        <f t="shared" si="24"/>
        <v>0.16071428571428573</v>
      </c>
    </row>
    <row r="1554" spans="1:4" x14ac:dyDescent="0.2">
      <c r="A1554" s="1" t="s">
        <v>615</v>
      </c>
      <c r="B1554">
        <f>COUNTIF(postings!B:B, A1554)</f>
        <v>19</v>
      </c>
      <c r="C1554">
        <f>COUNTIFS(postings!B:B, A1554, postings!D:D, "*remote*")</f>
        <v>0</v>
      </c>
      <c r="D1554">
        <f t="shared" si="24"/>
        <v>0</v>
      </c>
    </row>
    <row r="1555" spans="1:4" x14ac:dyDescent="0.2">
      <c r="A1555" s="1" t="s">
        <v>61</v>
      </c>
      <c r="B1555">
        <f>COUNTIF(postings!B:B, A1555)</f>
        <v>112</v>
      </c>
      <c r="C1555">
        <f>COUNTIFS(postings!B:B, A1555, postings!D:D, "*remote*")</f>
        <v>18</v>
      </c>
      <c r="D1555">
        <f t="shared" si="24"/>
        <v>0.16071428571428573</v>
      </c>
    </row>
    <row r="1556" spans="1:4" x14ac:dyDescent="0.2">
      <c r="A1556" s="1" t="s">
        <v>1319</v>
      </c>
      <c r="B1556">
        <f>COUNTIF(postings!B:B, A1556)</f>
        <v>8</v>
      </c>
      <c r="C1556">
        <f>COUNTIFS(postings!B:B, A1556, postings!D:D, "*remote*")</f>
        <v>0</v>
      </c>
      <c r="D1556">
        <f t="shared" si="24"/>
        <v>0</v>
      </c>
    </row>
    <row r="1557" spans="1:4" x14ac:dyDescent="0.2">
      <c r="A1557" s="1" t="s">
        <v>61</v>
      </c>
      <c r="B1557">
        <f>COUNTIF(postings!B:B, A1557)</f>
        <v>112</v>
      </c>
      <c r="C1557">
        <f>COUNTIFS(postings!B:B, A1557, postings!D:D, "*remote*")</f>
        <v>18</v>
      </c>
      <c r="D1557">
        <f t="shared" si="24"/>
        <v>0.16071428571428573</v>
      </c>
    </row>
    <row r="1558" spans="1:4" x14ac:dyDescent="0.2">
      <c r="A1558" s="1" t="s">
        <v>61</v>
      </c>
      <c r="B1558">
        <f>COUNTIF(postings!B:B, A1558)</f>
        <v>112</v>
      </c>
      <c r="C1558">
        <f>COUNTIFS(postings!B:B, A1558, postings!D:D, "*remote*")</f>
        <v>18</v>
      </c>
      <c r="D1558">
        <f t="shared" si="24"/>
        <v>0.16071428571428573</v>
      </c>
    </row>
    <row r="1559" spans="1:4" x14ac:dyDescent="0.2">
      <c r="A1559" s="1" t="s">
        <v>6400</v>
      </c>
      <c r="B1559">
        <f>COUNTIF(postings!B:B, A1559)</f>
        <v>1</v>
      </c>
      <c r="C1559">
        <f>COUNTIFS(postings!B:B, A1559, postings!D:D, "*remote*")</f>
        <v>0</v>
      </c>
      <c r="D1559">
        <f t="shared" si="24"/>
        <v>0</v>
      </c>
    </row>
    <row r="1560" spans="1:4" x14ac:dyDescent="0.2">
      <c r="A1560" s="1" t="s">
        <v>4508</v>
      </c>
      <c r="B1560">
        <f>COUNTIF(postings!B:B, A1560)</f>
        <v>6</v>
      </c>
      <c r="C1560">
        <f>COUNTIFS(postings!B:B, A1560, postings!D:D, "*remote*")</f>
        <v>0</v>
      </c>
      <c r="D1560">
        <f t="shared" si="24"/>
        <v>0</v>
      </c>
    </row>
    <row r="1561" spans="1:4" x14ac:dyDescent="0.2">
      <c r="A1561" s="1" t="s">
        <v>1152</v>
      </c>
      <c r="B1561">
        <f>COUNTIF(postings!B:B, A1561)</f>
        <v>17</v>
      </c>
      <c r="C1561">
        <f>COUNTIFS(postings!B:B, A1561, postings!D:D, "*remote*")</f>
        <v>0</v>
      </c>
      <c r="D1561">
        <f t="shared" si="24"/>
        <v>0</v>
      </c>
    </row>
    <row r="1562" spans="1:4" x14ac:dyDescent="0.2">
      <c r="A1562" s="1" t="s">
        <v>6411</v>
      </c>
      <c r="B1562">
        <f>COUNTIF(postings!B:B, A1562)</f>
        <v>1</v>
      </c>
      <c r="C1562">
        <f>COUNTIFS(postings!B:B, A1562, postings!D:D, "*remote*")</f>
        <v>0</v>
      </c>
      <c r="D1562">
        <f t="shared" si="24"/>
        <v>0</v>
      </c>
    </row>
    <row r="1563" spans="1:4" x14ac:dyDescent="0.2">
      <c r="A1563" s="1" t="s">
        <v>61</v>
      </c>
      <c r="B1563">
        <f>COUNTIF(postings!B:B, A1563)</f>
        <v>112</v>
      </c>
      <c r="C1563">
        <f>COUNTIFS(postings!B:B, A1563, postings!D:D, "*remote*")</f>
        <v>18</v>
      </c>
      <c r="D1563">
        <f t="shared" si="24"/>
        <v>0.16071428571428573</v>
      </c>
    </row>
    <row r="1564" spans="1:4" x14ac:dyDescent="0.2">
      <c r="A1564" s="1" t="s">
        <v>6419</v>
      </c>
      <c r="B1564">
        <f>COUNTIF(postings!B:B, A1564)</f>
        <v>1</v>
      </c>
      <c r="C1564">
        <f>COUNTIFS(postings!B:B, A1564, postings!D:D, "*remote*")</f>
        <v>0</v>
      </c>
      <c r="D1564">
        <f t="shared" si="24"/>
        <v>0</v>
      </c>
    </row>
    <row r="1565" spans="1:4" x14ac:dyDescent="0.2">
      <c r="A1565" s="1" t="s">
        <v>205</v>
      </c>
      <c r="B1565">
        <f>COUNTIF(postings!B:B, A1565)</f>
        <v>28</v>
      </c>
      <c r="C1565">
        <f>COUNTIFS(postings!B:B, A1565, postings!D:D, "*remote*")</f>
        <v>0</v>
      </c>
      <c r="D1565">
        <f t="shared" si="24"/>
        <v>0</v>
      </c>
    </row>
    <row r="1566" spans="1:4" x14ac:dyDescent="0.2">
      <c r="A1566" s="1" t="s">
        <v>6334</v>
      </c>
      <c r="B1566">
        <f>COUNTIF(postings!B:B, A1566)</f>
        <v>3</v>
      </c>
      <c r="C1566">
        <f>COUNTIFS(postings!B:B, A1566, postings!D:D, "*remote*")</f>
        <v>0</v>
      </c>
      <c r="D1566">
        <f t="shared" si="24"/>
        <v>0</v>
      </c>
    </row>
    <row r="1567" spans="1:4" x14ac:dyDescent="0.2">
      <c r="A1567" s="1" t="s">
        <v>205</v>
      </c>
      <c r="B1567">
        <f>COUNTIF(postings!B:B, A1567)</f>
        <v>28</v>
      </c>
      <c r="C1567">
        <f>COUNTIFS(postings!B:B, A1567, postings!D:D, "*remote*")</f>
        <v>0</v>
      </c>
      <c r="D1567">
        <f t="shared" si="24"/>
        <v>0</v>
      </c>
    </row>
    <row r="1568" spans="1:4" x14ac:dyDescent="0.2">
      <c r="A1568" s="1" t="s">
        <v>205</v>
      </c>
      <c r="B1568">
        <f>COUNTIF(postings!B:B, A1568)</f>
        <v>28</v>
      </c>
      <c r="C1568">
        <f>COUNTIFS(postings!B:B, A1568, postings!D:D, "*remote*")</f>
        <v>0</v>
      </c>
      <c r="D1568">
        <f t="shared" si="24"/>
        <v>0</v>
      </c>
    </row>
    <row r="1569" spans="1:4" x14ac:dyDescent="0.2">
      <c r="A1569" s="1" t="s">
        <v>61</v>
      </c>
      <c r="B1569">
        <f>COUNTIF(postings!B:B, A1569)</f>
        <v>112</v>
      </c>
      <c r="C1569">
        <f>COUNTIFS(postings!B:B, A1569, postings!D:D, "*remote*")</f>
        <v>18</v>
      </c>
      <c r="D1569">
        <f t="shared" si="24"/>
        <v>0.16071428571428573</v>
      </c>
    </row>
    <row r="1570" spans="1:4" x14ac:dyDescent="0.2">
      <c r="A1570" s="1" t="s">
        <v>6441</v>
      </c>
      <c r="B1570">
        <f>COUNTIF(postings!B:B, A1570)</f>
        <v>1</v>
      </c>
      <c r="C1570">
        <f>COUNTIFS(postings!B:B, A1570, postings!D:D, "*remote*")</f>
        <v>0</v>
      </c>
      <c r="D1570">
        <f t="shared" si="24"/>
        <v>0</v>
      </c>
    </row>
    <row r="1571" spans="1:4" x14ac:dyDescent="0.2">
      <c r="A1571" s="1" t="s">
        <v>61</v>
      </c>
      <c r="B1571">
        <f>COUNTIF(postings!B:B, A1571)</f>
        <v>112</v>
      </c>
      <c r="C1571">
        <f>COUNTIFS(postings!B:B, A1571, postings!D:D, "*remote*")</f>
        <v>18</v>
      </c>
      <c r="D1571">
        <f t="shared" si="24"/>
        <v>0.16071428571428573</v>
      </c>
    </row>
    <row r="1572" spans="1:4" x14ac:dyDescent="0.2">
      <c r="A1572" s="1" t="s">
        <v>6449</v>
      </c>
      <c r="B1572">
        <f>COUNTIF(postings!B:B, A1572)</f>
        <v>1</v>
      </c>
      <c r="C1572">
        <f>COUNTIFS(postings!B:B, A1572, postings!D:D, "*remote*")</f>
        <v>0</v>
      </c>
      <c r="D1572">
        <f t="shared" si="24"/>
        <v>0</v>
      </c>
    </row>
    <row r="1573" spans="1:4" x14ac:dyDescent="0.2">
      <c r="A1573" s="1" t="s">
        <v>61</v>
      </c>
      <c r="B1573">
        <f>COUNTIF(postings!B:B, A1573)</f>
        <v>112</v>
      </c>
      <c r="C1573">
        <f>COUNTIFS(postings!B:B, A1573, postings!D:D, "*remote*")</f>
        <v>18</v>
      </c>
      <c r="D1573">
        <f t="shared" si="24"/>
        <v>0.16071428571428573</v>
      </c>
    </row>
    <row r="1574" spans="1:4" x14ac:dyDescent="0.2">
      <c r="A1574" s="1" t="s">
        <v>6457</v>
      </c>
      <c r="B1574">
        <f>COUNTIF(postings!B:B, A1574)</f>
        <v>2</v>
      </c>
      <c r="C1574">
        <f>COUNTIFS(postings!B:B, A1574, postings!D:D, "*remote*")</f>
        <v>0</v>
      </c>
      <c r="D1574">
        <f t="shared" si="24"/>
        <v>0</v>
      </c>
    </row>
    <row r="1575" spans="1:4" x14ac:dyDescent="0.2">
      <c r="A1575" s="1" t="s">
        <v>6461</v>
      </c>
      <c r="B1575">
        <f>COUNTIF(postings!B:B, A1575)</f>
        <v>1</v>
      </c>
      <c r="C1575">
        <f>COUNTIFS(postings!B:B, A1575, postings!D:D, "*remote*")</f>
        <v>0</v>
      </c>
      <c r="D1575">
        <f t="shared" si="24"/>
        <v>0</v>
      </c>
    </row>
    <row r="1576" spans="1:4" x14ac:dyDescent="0.2">
      <c r="A1576" s="1" t="s">
        <v>61</v>
      </c>
      <c r="B1576">
        <f>COUNTIF(postings!B:B, A1576)</f>
        <v>112</v>
      </c>
      <c r="C1576">
        <f>COUNTIFS(postings!B:B, A1576, postings!D:D, "*remote*")</f>
        <v>18</v>
      </c>
      <c r="D1576">
        <f t="shared" si="24"/>
        <v>0.16071428571428573</v>
      </c>
    </row>
    <row r="1577" spans="1:4" x14ac:dyDescent="0.2">
      <c r="A1577" s="1" t="s">
        <v>205</v>
      </c>
      <c r="B1577">
        <f>COUNTIF(postings!B:B, A1577)</f>
        <v>28</v>
      </c>
      <c r="C1577">
        <f>COUNTIFS(postings!B:B, A1577, postings!D:D, "*remote*")</f>
        <v>0</v>
      </c>
      <c r="D1577">
        <f t="shared" si="24"/>
        <v>0</v>
      </c>
    </row>
    <row r="1578" spans="1:4" x14ac:dyDescent="0.2">
      <c r="A1578" s="1" t="s">
        <v>4274</v>
      </c>
      <c r="B1578">
        <f>COUNTIF(postings!B:B, A1578)</f>
        <v>6</v>
      </c>
      <c r="C1578">
        <f>COUNTIFS(postings!B:B, A1578, postings!D:D, "*remote*")</f>
        <v>0</v>
      </c>
      <c r="D1578">
        <f t="shared" si="24"/>
        <v>0</v>
      </c>
    </row>
    <row r="1579" spans="1:4" x14ac:dyDescent="0.2">
      <c r="A1579" s="1" t="s">
        <v>1152</v>
      </c>
      <c r="B1579">
        <f>COUNTIF(postings!B:B, A1579)</f>
        <v>17</v>
      </c>
      <c r="C1579">
        <f>COUNTIFS(postings!B:B, A1579, postings!D:D, "*remote*")</f>
        <v>0</v>
      </c>
      <c r="D1579">
        <f t="shared" si="24"/>
        <v>0</v>
      </c>
    </row>
    <row r="1580" spans="1:4" x14ac:dyDescent="0.2">
      <c r="A1580" s="1" t="s">
        <v>6479</v>
      </c>
      <c r="B1580">
        <f>COUNTIF(postings!B:B, A1580)</f>
        <v>16</v>
      </c>
      <c r="C1580">
        <f>COUNTIFS(postings!B:B, A1580, postings!D:D, "*remote*")</f>
        <v>0</v>
      </c>
      <c r="D1580">
        <f t="shared" si="24"/>
        <v>0</v>
      </c>
    </row>
    <row r="1581" spans="1:4" x14ac:dyDescent="0.2">
      <c r="A1581" s="1" t="s">
        <v>3831</v>
      </c>
      <c r="B1581">
        <f>COUNTIF(postings!B:B, A1581)</f>
        <v>15</v>
      </c>
      <c r="C1581">
        <f>COUNTIFS(postings!B:B, A1581, postings!D:D, "*remote*")</f>
        <v>1</v>
      </c>
      <c r="D1581">
        <f t="shared" si="24"/>
        <v>6.6666666666666666E-2</v>
      </c>
    </row>
    <row r="1582" spans="1:4" x14ac:dyDescent="0.2">
      <c r="A1582" s="1" t="s">
        <v>1152</v>
      </c>
      <c r="B1582">
        <f>COUNTIF(postings!B:B, A1582)</f>
        <v>17</v>
      </c>
      <c r="C1582">
        <f>COUNTIFS(postings!B:B, A1582, postings!D:D, "*remote*")</f>
        <v>0</v>
      </c>
      <c r="D1582">
        <f t="shared" si="24"/>
        <v>0</v>
      </c>
    </row>
    <row r="1583" spans="1:4" x14ac:dyDescent="0.2">
      <c r="A1583" s="1" t="s">
        <v>6489</v>
      </c>
      <c r="B1583">
        <f>COUNTIF(postings!B:B, A1583)</f>
        <v>1</v>
      </c>
      <c r="C1583">
        <f>COUNTIFS(postings!B:B, A1583, postings!D:D, "*remote*")</f>
        <v>0</v>
      </c>
      <c r="D1583">
        <f t="shared" si="24"/>
        <v>0</v>
      </c>
    </row>
    <row r="1584" spans="1:4" x14ac:dyDescent="0.2">
      <c r="A1584" s="1" t="s">
        <v>6494</v>
      </c>
      <c r="B1584">
        <f>COUNTIF(postings!B:B, A1584)</f>
        <v>1</v>
      </c>
      <c r="C1584">
        <f>COUNTIFS(postings!B:B, A1584, postings!D:D, "*remote*")</f>
        <v>0</v>
      </c>
      <c r="D1584">
        <f t="shared" si="24"/>
        <v>0</v>
      </c>
    </row>
    <row r="1585" spans="1:4" x14ac:dyDescent="0.2">
      <c r="A1585" s="1" t="s">
        <v>205</v>
      </c>
      <c r="B1585">
        <f>COUNTIF(postings!B:B, A1585)</f>
        <v>28</v>
      </c>
      <c r="C1585">
        <f>COUNTIFS(postings!B:B, A1585, postings!D:D, "*remote*")</f>
        <v>0</v>
      </c>
      <c r="D1585">
        <f t="shared" si="24"/>
        <v>0</v>
      </c>
    </row>
    <row r="1586" spans="1:4" x14ac:dyDescent="0.2">
      <c r="A1586" s="1" t="s">
        <v>3831</v>
      </c>
      <c r="B1586">
        <f>COUNTIF(postings!B:B, A1586)</f>
        <v>15</v>
      </c>
      <c r="C1586">
        <f>COUNTIFS(postings!B:B, A1586, postings!D:D, "*remote*")</f>
        <v>1</v>
      </c>
      <c r="D1586">
        <f t="shared" si="24"/>
        <v>6.6666666666666666E-2</v>
      </c>
    </row>
    <row r="1587" spans="1:4" x14ac:dyDescent="0.2">
      <c r="A1587" s="1" t="s">
        <v>6507</v>
      </c>
      <c r="B1587">
        <f>COUNTIF(postings!B:B, A1587)</f>
        <v>2</v>
      </c>
      <c r="C1587">
        <f>COUNTIFS(postings!B:B, A1587, postings!D:D, "*remote*")</f>
        <v>0</v>
      </c>
      <c r="D1587">
        <f t="shared" si="24"/>
        <v>0</v>
      </c>
    </row>
    <row r="1588" spans="1:4" x14ac:dyDescent="0.2">
      <c r="A1588" s="1" t="s">
        <v>6511</v>
      </c>
      <c r="B1588">
        <f>COUNTIF(postings!B:B, A1588)</f>
        <v>1</v>
      </c>
      <c r="C1588">
        <f>COUNTIFS(postings!B:B, A1588, postings!D:D, "*remote*")</f>
        <v>0</v>
      </c>
      <c r="D1588">
        <f t="shared" si="24"/>
        <v>0</v>
      </c>
    </row>
    <row r="1589" spans="1:4" x14ac:dyDescent="0.2">
      <c r="A1589" s="1" t="s">
        <v>601</v>
      </c>
      <c r="B1589">
        <f>COUNTIF(postings!B:B, A1589)</f>
        <v>17</v>
      </c>
      <c r="C1589">
        <f>COUNTIFS(postings!B:B, A1589, postings!D:D, "*remote*")</f>
        <v>0</v>
      </c>
      <c r="D1589">
        <f t="shared" si="24"/>
        <v>0</v>
      </c>
    </row>
    <row r="1590" spans="1:4" x14ac:dyDescent="0.2">
      <c r="A1590" s="1" t="s">
        <v>1683</v>
      </c>
      <c r="B1590">
        <f>COUNTIF(postings!B:B, A1590)</f>
        <v>20</v>
      </c>
      <c r="C1590">
        <f>COUNTIFS(postings!B:B, A1590, postings!D:D, "*remote*")</f>
        <v>1</v>
      </c>
      <c r="D1590">
        <f t="shared" si="24"/>
        <v>0.05</v>
      </c>
    </row>
    <row r="1591" spans="1:4" x14ac:dyDescent="0.2">
      <c r="A1591" s="1" t="s">
        <v>46</v>
      </c>
      <c r="B1591">
        <f>COUNTIF(postings!B:B, A1591)</f>
        <v>59</v>
      </c>
      <c r="C1591">
        <f>COUNTIFS(postings!B:B, A1591, postings!D:D, "*remote*")</f>
        <v>5</v>
      </c>
      <c r="D1591">
        <f t="shared" si="24"/>
        <v>8.4745762711864403E-2</v>
      </c>
    </row>
    <row r="1592" spans="1:4" x14ac:dyDescent="0.2">
      <c r="A1592" s="1" t="s">
        <v>6525</v>
      </c>
      <c r="B1592">
        <f>COUNTIF(postings!B:B, A1592)</f>
        <v>1</v>
      </c>
      <c r="C1592">
        <f>COUNTIFS(postings!B:B, A1592, postings!D:D, "*remote*")</f>
        <v>0</v>
      </c>
      <c r="D1592">
        <f t="shared" si="24"/>
        <v>0</v>
      </c>
    </row>
    <row r="1593" spans="1:4" x14ac:dyDescent="0.2">
      <c r="A1593" s="1" t="s">
        <v>561</v>
      </c>
      <c r="B1593">
        <f>COUNTIF(postings!B:B, A1593)</f>
        <v>32</v>
      </c>
      <c r="C1593">
        <f>COUNTIFS(postings!B:B, A1593, postings!D:D, "*remote*")</f>
        <v>0</v>
      </c>
      <c r="D1593">
        <f t="shared" si="24"/>
        <v>0</v>
      </c>
    </row>
    <row r="1594" spans="1:4" x14ac:dyDescent="0.2">
      <c r="A1594" s="1" t="s">
        <v>6535</v>
      </c>
      <c r="B1594">
        <f>COUNTIF(postings!B:B, A1594)</f>
        <v>1</v>
      </c>
      <c r="C1594">
        <f>COUNTIFS(postings!B:B, A1594, postings!D:D, "*remote*")</f>
        <v>0</v>
      </c>
      <c r="D1594">
        <f t="shared" si="24"/>
        <v>0</v>
      </c>
    </row>
    <row r="1595" spans="1:4" x14ac:dyDescent="0.2">
      <c r="A1595" s="1" t="s">
        <v>4096</v>
      </c>
      <c r="B1595">
        <f>COUNTIF(postings!B:B, A1595)</f>
        <v>15</v>
      </c>
      <c r="C1595">
        <f>COUNTIFS(postings!B:B, A1595, postings!D:D, "*remote*")</f>
        <v>0</v>
      </c>
      <c r="D1595">
        <f t="shared" si="24"/>
        <v>0</v>
      </c>
    </row>
    <row r="1596" spans="1:4" x14ac:dyDescent="0.2">
      <c r="A1596" s="1" t="s">
        <v>53</v>
      </c>
      <c r="B1596">
        <f>COUNTIF(postings!B:B, A1596)</f>
        <v>27</v>
      </c>
      <c r="C1596">
        <f>COUNTIFS(postings!B:B, A1596, postings!D:D, "*remote*")</f>
        <v>1</v>
      </c>
      <c r="D1596">
        <f t="shared" si="24"/>
        <v>3.7037037037037035E-2</v>
      </c>
    </row>
    <row r="1597" spans="1:4" x14ac:dyDescent="0.2">
      <c r="A1597" s="1" t="s">
        <v>53</v>
      </c>
      <c r="B1597">
        <f>COUNTIF(postings!B:B, A1597)</f>
        <v>27</v>
      </c>
      <c r="C1597">
        <f>COUNTIFS(postings!B:B, A1597, postings!D:D, "*remote*")</f>
        <v>1</v>
      </c>
      <c r="D1597">
        <f t="shared" si="24"/>
        <v>3.7037037037037035E-2</v>
      </c>
    </row>
    <row r="1598" spans="1:4" x14ac:dyDescent="0.2">
      <c r="A1598" s="1" t="s">
        <v>53</v>
      </c>
      <c r="B1598">
        <f>COUNTIF(postings!B:B, A1598)</f>
        <v>27</v>
      </c>
      <c r="C1598">
        <f>COUNTIFS(postings!B:B, A1598, postings!D:D, "*remote*")</f>
        <v>1</v>
      </c>
      <c r="D1598">
        <f t="shared" si="24"/>
        <v>3.7037037037037035E-2</v>
      </c>
    </row>
    <row r="1599" spans="1:4" x14ac:dyDescent="0.2">
      <c r="A1599" s="1" t="s">
        <v>6555</v>
      </c>
      <c r="B1599">
        <f>COUNTIF(postings!B:B, A1599)</f>
        <v>7</v>
      </c>
      <c r="C1599">
        <f>COUNTIFS(postings!B:B, A1599, postings!D:D, "*remote*")</f>
        <v>0</v>
      </c>
      <c r="D1599">
        <f t="shared" si="24"/>
        <v>0</v>
      </c>
    </row>
    <row r="1600" spans="1:4" x14ac:dyDescent="0.2">
      <c r="A1600" s="1" t="s">
        <v>4096</v>
      </c>
      <c r="B1600">
        <f>COUNTIF(postings!B:B, A1600)</f>
        <v>15</v>
      </c>
      <c r="C1600">
        <f>COUNTIFS(postings!B:B, A1600, postings!D:D, "*remote*")</f>
        <v>0</v>
      </c>
      <c r="D1600">
        <f t="shared" si="24"/>
        <v>0</v>
      </c>
    </row>
    <row r="1601" spans="1:4" x14ac:dyDescent="0.2">
      <c r="A1601" s="1" t="s">
        <v>4096</v>
      </c>
      <c r="B1601">
        <f>COUNTIF(postings!B:B, A1601)</f>
        <v>15</v>
      </c>
      <c r="C1601">
        <f>COUNTIFS(postings!B:B, A1601, postings!D:D, "*remote*")</f>
        <v>0</v>
      </c>
      <c r="D1601">
        <f t="shared" si="24"/>
        <v>0</v>
      </c>
    </row>
    <row r="1602" spans="1:4" x14ac:dyDescent="0.2">
      <c r="A1602" s="1" t="s">
        <v>4096</v>
      </c>
      <c r="B1602">
        <f>COUNTIF(postings!B:B, A1602)</f>
        <v>15</v>
      </c>
      <c r="C1602">
        <f>COUNTIFS(postings!B:B, A1602, postings!D:D, "*remote*")</f>
        <v>0</v>
      </c>
      <c r="D1602">
        <f t="shared" si="24"/>
        <v>0</v>
      </c>
    </row>
    <row r="1603" spans="1:4" x14ac:dyDescent="0.2">
      <c r="A1603" s="1" t="s">
        <v>345</v>
      </c>
      <c r="B1603">
        <f>COUNTIF(postings!B:B, A1603)</f>
        <v>2</v>
      </c>
      <c r="C1603">
        <f>COUNTIFS(postings!B:B, A1603, postings!D:D, "*remote*")</f>
        <v>0</v>
      </c>
      <c r="D1603">
        <f t="shared" ref="D1603:D1666" si="25">C1603/B1603</f>
        <v>0</v>
      </c>
    </row>
    <row r="1604" spans="1:4" x14ac:dyDescent="0.2">
      <c r="A1604" s="1" t="s">
        <v>4096</v>
      </c>
      <c r="B1604">
        <f>COUNTIF(postings!B:B, A1604)</f>
        <v>15</v>
      </c>
      <c r="C1604">
        <f>COUNTIFS(postings!B:B, A1604, postings!D:D, "*remote*")</f>
        <v>0</v>
      </c>
      <c r="D1604">
        <f t="shared" si="25"/>
        <v>0</v>
      </c>
    </row>
    <row r="1605" spans="1:4" x14ac:dyDescent="0.2">
      <c r="A1605" s="1" t="s">
        <v>4096</v>
      </c>
      <c r="B1605">
        <f>COUNTIF(postings!B:B, A1605)</f>
        <v>15</v>
      </c>
      <c r="C1605">
        <f>COUNTIFS(postings!B:B, A1605, postings!D:D, "*remote*")</f>
        <v>0</v>
      </c>
      <c r="D1605">
        <f t="shared" si="25"/>
        <v>0</v>
      </c>
    </row>
    <row r="1606" spans="1:4" x14ac:dyDescent="0.2">
      <c r="A1606" s="1" t="s">
        <v>4096</v>
      </c>
      <c r="B1606">
        <f>COUNTIF(postings!B:B, A1606)</f>
        <v>15</v>
      </c>
      <c r="C1606">
        <f>COUNTIFS(postings!B:B, A1606, postings!D:D, "*remote*")</f>
        <v>0</v>
      </c>
      <c r="D1606">
        <f t="shared" si="25"/>
        <v>0</v>
      </c>
    </row>
    <row r="1607" spans="1:4" x14ac:dyDescent="0.2">
      <c r="A1607" s="1" t="s">
        <v>4096</v>
      </c>
      <c r="B1607">
        <f>COUNTIF(postings!B:B, A1607)</f>
        <v>15</v>
      </c>
      <c r="C1607">
        <f>COUNTIFS(postings!B:B, A1607, postings!D:D, "*remote*")</f>
        <v>0</v>
      </c>
      <c r="D1607">
        <f t="shared" si="25"/>
        <v>0</v>
      </c>
    </row>
    <row r="1608" spans="1:4" x14ac:dyDescent="0.2">
      <c r="A1608" s="1" t="s">
        <v>158</v>
      </c>
      <c r="B1608">
        <f>COUNTIF(postings!B:B, A1608)</f>
        <v>9</v>
      </c>
      <c r="C1608">
        <f>COUNTIFS(postings!B:B, A1608, postings!D:D, "*remote*")</f>
        <v>0</v>
      </c>
      <c r="D1608">
        <f t="shared" si="25"/>
        <v>0</v>
      </c>
    </row>
    <row r="1609" spans="1:4" x14ac:dyDescent="0.2">
      <c r="A1609" s="1" t="s">
        <v>6579</v>
      </c>
      <c r="B1609">
        <f>COUNTIF(postings!B:B, A1609)</f>
        <v>3</v>
      </c>
      <c r="C1609">
        <f>COUNTIFS(postings!B:B, A1609, postings!D:D, "*remote*")</f>
        <v>0</v>
      </c>
      <c r="D1609">
        <f t="shared" si="25"/>
        <v>0</v>
      </c>
    </row>
    <row r="1610" spans="1:4" x14ac:dyDescent="0.2">
      <c r="A1610" s="1" t="s">
        <v>3992</v>
      </c>
      <c r="B1610">
        <f>COUNTIF(postings!B:B, A1610)</f>
        <v>6</v>
      </c>
      <c r="C1610">
        <f>COUNTIFS(postings!B:B, A1610, postings!D:D, "*remote*")</f>
        <v>0</v>
      </c>
      <c r="D1610">
        <f t="shared" si="25"/>
        <v>0</v>
      </c>
    </row>
    <row r="1611" spans="1:4" x14ac:dyDescent="0.2">
      <c r="A1611" s="1" t="s">
        <v>5934</v>
      </c>
      <c r="B1611">
        <f>COUNTIF(postings!B:B, A1611)</f>
        <v>4</v>
      </c>
      <c r="C1611">
        <f>COUNTIFS(postings!B:B, A1611, postings!D:D, "*remote*")</f>
        <v>0</v>
      </c>
      <c r="D1611">
        <f t="shared" si="25"/>
        <v>0</v>
      </c>
    </row>
    <row r="1612" spans="1:4" x14ac:dyDescent="0.2">
      <c r="A1612" s="1" t="s">
        <v>615</v>
      </c>
      <c r="B1612">
        <f>COUNTIF(postings!B:B, A1612)</f>
        <v>19</v>
      </c>
      <c r="C1612">
        <f>COUNTIFS(postings!B:B, A1612, postings!D:D, "*remote*")</f>
        <v>0</v>
      </c>
      <c r="D1612">
        <f t="shared" si="25"/>
        <v>0</v>
      </c>
    </row>
    <row r="1613" spans="1:4" x14ac:dyDescent="0.2">
      <c r="A1613" s="1" t="s">
        <v>1646</v>
      </c>
      <c r="B1613">
        <f>COUNTIF(postings!B:B, A1613)</f>
        <v>2</v>
      </c>
      <c r="C1613">
        <f>COUNTIFS(postings!B:B, A1613, postings!D:D, "*remote*")</f>
        <v>0</v>
      </c>
      <c r="D1613">
        <f t="shared" si="25"/>
        <v>0</v>
      </c>
    </row>
    <row r="1614" spans="1:4" x14ac:dyDescent="0.2">
      <c r="A1614" s="1" t="s">
        <v>6599</v>
      </c>
      <c r="B1614">
        <f>COUNTIF(postings!B:B, A1614)</f>
        <v>3</v>
      </c>
      <c r="C1614">
        <f>COUNTIFS(postings!B:B, A1614, postings!D:D, "*remote*")</f>
        <v>0</v>
      </c>
      <c r="D1614">
        <f t="shared" si="25"/>
        <v>0</v>
      </c>
    </row>
    <row r="1615" spans="1:4" x14ac:dyDescent="0.2">
      <c r="A1615" s="1" t="s">
        <v>6604</v>
      </c>
      <c r="B1615">
        <f>COUNTIF(postings!B:B, A1615)</f>
        <v>1</v>
      </c>
      <c r="C1615">
        <f>COUNTIFS(postings!B:B, A1615, postings!D:D, "*remote*")</f>
        <v>0</v>
      </c>
      <c r="D1615">
        <f t="shared" si="25"/>
        <v>0</v>
      </c>
    </row>
    <row r="1616" spans="1:4" x14ac:dyDescent="0.2">
      <c r="A1616" s="1" t="s">
        <v>215</v>
      </c>
      <c r="B1616">
        <f>COUNTIF(postings!B:B, A1616)</f>
        <v>43</v>
      </c>
      <c r="C1616">
        <f>COUNTIFS(postings!B:B, A1616, postings!D:D, "*remote*")</f>
        <v>0</v>
      </c>
      <c r="D1616">
        <f t="shared" si="25"/>
        <v>0</v>
      </c>
    </row>
    <row r="1617" spans="1:4" x14ac:dyDescent="0.2">
      <c r="A1617" s="1" t="s">
        <v>6599</v>
      </c>
      <c r="B1617">
        <f>COUNTIF(postings!B:B, A1617)</f>
        <v>3</v>
      </c>
      <c r="C1617">
        <f>COUNTIFS(postings!B:B, A1617, postings!D:D, "*remote*")</f>
        <v>0</v>
      </c>
      <c r="D1617">
        <f t="shared" si="25"/>
        <v>0</v>
      </c>
    </row>
    <row r="1618" spans="1:4" x14ac:dyDescent="0.2">
      <c r="A1618" s="1" t="s">
        <v>6599</v>
      </c>
      <c r="B1618">
        <f>COUNTIF(postings!B:B, A1618)</f>
        <v>3</v>
      </c>
      <c r="C1618">
        <f>COUNTIFS(postings!B:B, A1618, postings!D:D, "*remote*")</f>
        <v>0</v>
      </c>
      <c r="D1618">
        <f t="shared" si="25"/>
        <v>0</v>
      </c>
    </row>
    <row r="1619" spans="1:4" x14ac:dyDescent="0.2">
      <c r="A1619" s="1" t="s">
        <v>6618</v>
      </c>
      <c r="B1619">
        <f>COUNTIF(postings!B:B, A1619)</f>
        <v>1</v>
      </c>
      <c r="C1619">
        <f>COUNTIFS(postings!B:B, A1619, postings!D:D, "*remote*")</f>
        <v>0</v>
      </c>
      <c r="D1619">
        <f t="shared" si="25"/>
        <v>0</v>
      </c>
    </row>
    <row r="1620" spans="1:4" x14ac:dyDescent="0.2">
      <c r="A1620" s="1" t="s">
        <v>46</v>
      </c>
      <c r="B1620">
        <f>COUNTIF(postings!B:B, A1620)</f>
        <v>59</v>
      </c>
      <c r="C1620">
        <f>COUNTIFS(postings!B:B, A1620, postings!D:D, "*remote*")</f>
        <v>5</v>
      </c>
      <c r="D1620">
        <f t="shared" si="25"/>
        <v>8.4745762711864403E-2</v>
      </c>
    </row>
    <row r="1621" spans="1:4" x14ac:dyDescent="0.2">
      <c r="A1621" s="1" t="s">
        <v>1739</v>
      </c>
      <c r="B1621">
        <f>COUNTIF(postings!B:B, A1621)</f>
        <v>3</v>
      </c>
      <c r="C1621">
        <f>COUNTIFS(postings!B:B, A1621, postings!D:D, "*remote*")</f>
        <v>0</v>
      </c>
      <c r="D1621">
        <f t="shared" si="25"/>
        <v>0</v>
      </c>
    </row>
    <row r="1622" spans="1:4" x14ac:dyDescent="0.2">
      <c r="A1622" s="1" t="s">
        <v>3699</v>
      </c>
      <c r="B1622">
        <f>COUNTIF(postings!B:B, A1622)</f>
        <v>5</v>
      </c>
      <c r="C1622">
        <f>COUNTIFS(postings!B:B, A1622, postings!D:D, "*remote*")</f>
        <v>0</v>
      </c>
      <c r="D1622">
        <f t="shared" si="25"/>
        <v>0</v>
      </c>
    </row>
    <row r="1623" spans="1:4" x14ac:dyDescent="0.2">
      <c r="A1623" s="1" t="s">
        <v>3699</v>
      </c>
      <c r="B1623">
        <f>COUNTIF(postings!B:B, A1623)</f>
        <v>5</v>
      </c>
      <c r="C1623">
        <f>COUNTIFS(postings!B:B, A1623, postings!D:D, "*remote*")</f>
        <v>0</v>
      </c>
      <c r="D1623">
        <f t="shared" si="25"/>
        <v>0</v>
      </c>
    </row>
    <row r="1624" spans="1:4" x14ac:dyDescent="0.2">
      <c r="A1624" s="1" t="s">
        <v>6632</v>
      </c>
      <c r="B1624">
        <f>COUNTIF(postings!B:B, A1624)</f>
        <v>1</v>
      </c>
      <c r="C1624">
        <f>COUNTIFS(postings!B:B, A1624, postings!D:D, "*remote*")</f>
        <v>0</v>
      </c>
      <c r="D1624">
        <f t="shared" si="25"/>
        <v>0</v>
      </c>
    </row>
    <row r="1625" spans="1:4" x14ac:dyDescent="0.2">
      <c r="A1625" s="1" t="s">
        <v>6637</v>
      </c>
      <c r="B1625">
        <f>COUNTIF(postings!B:B, A1625)</f>
        <v>2</v>
      </c>
      <c r="C1625">
        <f>COUNTIFS(postings!B:B, A1625, postings!D:D, "*remote*")</f>
        <v>0</v>
      </c>
      <c r="D1625">
        <f t="shared" si="25"/>
        <v>0</v>
      </c>
    </row>
    <row r="1626" spans="1:4" x14ac:dyDescent="0.2">
      <c r="A1626" s="1" t="s">
        <v>6642</v>
      </c>
      <c r="B1626">
        <f>COUNTIF(postings!B:B, A1626)</f>
        <v>3</v>
      </c>
      <c r="C1626">
        <f>COUNTIFS(postings!B:B, A1626, postings!D:D, "*remote*")</f>
        <v>0</v>
      </c>
      <c r="D1626">
        <f t="shared" si="25"/>
        <v>0</v>
      </c>
    </row>
    <row r="1627" spans="1:4" x14ac:dyDescent="0.2">
      <c r="A1627" s="1" t="s">
        <v>3831</v>
      </c>
      <c r="B1627">
        <f>COUNTIF(postings!B:B, A1627)</f>
        <v>15</v>
      </c>
      <c r="C1627">
        <f>COUNTIFS(postings!B:B, A1627, postings!D:D, "*remote*")</f>
        <v>1</v>
      </c>
      <c r="D1627">
        <f t="shared" si="25"/>
        <v>6.6666666666666666E-2</v>
      </c>
    </row>
    <row r="1628" spans="1:4" x14ac:dyDescent="0.2">
      <c r="A1628" s="1" t="s">
        <v>6479</v>
      </c>
      <c r="B1628">
        <f>COUNTIF(postings!B:B, A1628)</f>
        <v>16</v>
      </c>
      <c r="C1628">
        <f>COUNTIFS(postings!B:B, A1628, postings!D:D, "*remote*")</f>
        <v>0</v>
      </c>
      <c r="D1628">
        <f t="shared" si="25"/>
        <v>0</v>
      </c>
    </row>
    <row r="1629" spans="1:4" x14ac:dyDescent="0.2">
      <c r="A1629" s="1" t="s">
        <v>6642</v>
      </c>
      <c r="B1629">
        <f>COUNTIF(postings!B:B, A1629)</f>
        <v>3</v>
      </c>
      <c r="C1629">
        <f>COUNTIFS(postings!B:B, A1629, postings!D:D, "*remote*")</f>
        <v>0</v>
      </c>
      <c r="D1629">
        <f t="shared" si="25"/>
        <v>0</v>
      </c>
    </row>
    <row r="1630" spans="1:4" x14ac:dyDescent="0.2">
      <c r="A1630" s="1" t="s">
        <v>711</v>
      </c>
      <c r="B1630">
        <f>COUNTIF(postings!B:B, A1630)</f>
        <v>50</v>
      </c>
      <c r="C1630">
        <f>COUNTIFS(postings!B:B, A1630, postings!D:D, "*remote*")</f>
        <v>0</v>
      </c>
      <c r="D1630">
        <f t="shared" si="25"/>
        <v>0</v>
      </c>
    </row>
    <row r="1631" spans="1:4" x14ac:dyDescent="0.2">
      <c r="A1631" s="1" t="s">
        <v>393</v>
      </c>
      <c r="B1631">
        <f>COUNTIF(postings!B:B, A1631)</f>
        <v>3</v>
      </c>
      <c r="C1631">
        <f>COUNTIFS(postings!B:B, A1631, postings!D:D, "*remote*")</f>
        <v>0</v>
      </c>
      <c r="D1631">
        <f t="shared" si="25"/>
        <v>0</v>
      </c>
    </row>
    <row r="1632" spans="1:4" x14ac:dyDescent="0.2">
      <c r="A1632" s="1" t="s">
        <v>847</v>
      </c>
      <c r="B1632">
        <f>COUNTIF(postings!B:B, A1632)</f>
        <v>3</v>
      </c>
      <c r="C1632">
        <f>COUNTIFS(postings!B:B, A1632, postings!D:D, "*remote*")</f>
        <v>0</v>
      </c>
      <c r="D1632">
        <f t="shared" si="25"/>
        <v>0</v>
      </c>
    </row>
    <row r="1633" spans="1:4" x14ac:dyDescent="0.2">
      <c r="A1633" s="1" t="s">
        <v>6667</v>
      </c>
      <c r="B1633">
        <f>COUNTIF(postings!B:B, A1633)</f>
        <v>2</v>
      </c>
      <c r="C1633">
        <f>COUNTIFS(postings!B:B, A1633, postings!D:D, "*remote*")</f>
        <v>0</v>
      </c>
      <c r="D1633">
        <f t="shared" si="25"/>
        <v>0</v>
      </c>
    </row>
    <row r="1634" spans="1:4" x14ac:dyDescent="0.2">
      <c r="A1634" s="1" t="s">
        <v>6672</v>
      </c>
      <c r="B1634">
        <f>COUNTIF(postings!B:B, A1634)</f>
        <v>1</v>
      </c>
      <c r="C1634">
        <f>COUNTIFS(postings!B:B, A1634, postings!D:D, "*remote*")</f>
        <v>0</v>
      </c>
      <c r="D1634">
        <f t="shared" si="25"/>
        <v>0</v>
      </c>
    </row>
    <row r="1635" spans="1:4" x14ac:dyDescent="0.2">
      <c r="A1635" s="1" t="s">
        <v>6678</v>
      </c>
      <c r="B1635">
        <f>COUNTIF(postings!B:B, A1635)</f>
        <v>1</v>
      </c>
      <c r="C1635">
        <f>COUNTIFS(postings!B:B, A1635, postings!D:D, "*remote*")</f>
        <v>0</v>
      </c>
      <c r="D1635">
        <f t="shared" si="25"/>
        <v>0</v>
      </c>
    </row>
    <row r="1636" spans="1:4" x14ac:dyDescent="0.2">
      <c r="A1636" s="1" t="s">
        <v>6683</v>
      </c>
      <c r="B1636">
        <f>COUNTIF(postings!B:B, A1636)</f>
        <v>1</v>
      </c>
      <c r="C1636">
        <f>COUNTIFS(postings!B:B, A1636, postings!D:D, "*remote*")</f>
        <v>0</v>
      </c>
      <c r="D1636">
        <f t="shared" si="25"/>
        <v>0</v>
      </c>
    </row>
    <row r="1637" spans="1:4" x14ac:dyDescent="0.2">
      <c r="A1637" s="1" t="s">
        <v>6690</v>
      </c>
      <c r="B1637">
        <f>COUNTIF(postings!B:B, A1637)</f>
        <v>1</v>
      </c>
      <c r="C1637">
        <f>COUNTIFS(postings!B:B, A1637, postings!D:D, "*remote*")</f>
        <v>0</v>
      </c>
      <c r="D1637">
        <f t="shared" si="25"/>
        <v>0</v>
      </c>
    </row>
    <row r="1638" spans="1:4" x14ac:dyDescent="0.2">
      <c r="A1638" s="1" t="s">
        <v>6696</v>
      </c>
      <c r="B1638">
        <f>COUNTIF(postings!B:B, A1638)</f>
        <v>1</v>
      </c>
      <c r="C1638">
        <f>COUNTIFS(postings!B:B, A1638, postings!D:D, "*remote*")</f>
        <v>0</v>
      </c>
      <c r="D1638">
        <f t="shared" si="25"/>
        <v>0</v>
      </c>
    </row>
    <row r="1639" spans="1:4" x14ac:dyDescent="0.2">
      <c r="A1639" s="1" t="s">
        <v>6702</v>
      </c>
      <c r="B1639">
        <f>COUNTIF(postings!B:B, A1639)</f>
        <v>2</v>
      </c>
      <c r="C1639">
        <f>COUNTIFS(postings!B:B, A1639, postings!D:D, "*remote*")</f>
        <v>0</v>
      </c>
      <c r="D1639">
        <f t="shared" si="25"/>
        <v>0</v>
      </c>
    </row>
    <row r="1640" spans="1:4" x14ac:dyDescent="0.2">
      <c r="A1640" s="1" t="s">
        <v>6708</v>
      </c>
      <c r="B1640">
        <f>COUNTIF(postings!B:B, A1640)</f>
        <v>1</v>
      </c>
      <c r="C1640">
        <f>COUNTIFS(postings!B:B, A1640, postings!D:D, "*remote*")</f>
        <v>0</v>
      </c>
      <c r="D1640">
        <f t="shared" si="25"/>
        <v>0</v>
      </c>
    </row>
    <row r="1641" spans="1:4" x14ac:dyDescent="0.2">
      <c r="A1641" s="1" t="s">
        <v>6712</v>
      </c>
      <c r="B1641">
        <f>COUNTIF(postings!B:B, A1641)</f>
        <v>1</v>
      </c>
      <c r="C1641">
        <f>COUNTIFS(postings!B:B, A1641, postings!D:D, "*remote*")</f>
        <v>0</v>
      </c>
      <c r="D1641">
        <f t="shared" si="25"/>
        <v>0</v>
      </c>
    </row>
    <row r="1642" spans="1:4" x14ac:dyDescent="0.2">
      <c r="A1642" s="1" t="s">
        <v>6718</v>
      </c>
      <c r="B1642">
        <f>COUNTIF(postings!B:B, A1642)</f>
        <v>1</v>
      </c>
      <c r="C1642">
        <f>COUNTIFS(postings!B:B, A1642, postings!D:D, "*remote*")</f>
        <v>0</v>
      </c>
      <c r="D1642">
        <f t="shared" si="25"/>
        <v>0</v>
      </c>
    </row>
    <row r="1643" spans="1:4" x14ac:dyDescent="0.2">
      <c r="A1643" s="1" t="s">
        <v>6014</v>
      </c>
      <c r="B1643">
        <f>COUNTIF(postings!B:B, A1643)</f>
        <v>6</v>
      </c>
      <c r="C1643">
        <f>COUNTIFS(postings!B:B, A1643, postings!D:D, "*remote*")</f>
        <v>0</v>
      </c>
      <c r="D1643">
        <f t="shared" si="25"/>
        <v>0</v>
      </c>
    </row>
    <row r="1644" spans="1:4" x14ac:dyDescent="0.2">
      <c r="A1644" s="1" t="s">
        <v>6729</v>
      </c>
      <c r="B1644">
        <f>COUNTIF(postings!B:B, A1644)</f>
        <v>2</v>
      </c>
      <c r="C1644">
        <f>COUNTIFS(postings!B:B, A1644, postings!D:D, "*remote*")</f>
        <v>0</v>
      </c>
      <c r="D1644">
        <f t="shared" si="25"/>
        <v>0</v>
      </c>
    </row>
    <row r="1645" spans="1:4" x14ac:dyDescent="0.2">
      <c r="A1645" s="1" t="s">
        <v>6735</v>
      </c>
      <c r="B1645">
        <f>COUNTIF(postings!B:B, A1645)</f>
        <v>1</v>
      </c>
      <c r="C1645">
        <f>COUNTIFS(postings!B:B, A1645, postings!D:D, "*remote*")</f>
        <v>0</v>
      </c>
      <c r="D1645">
        <f t="shared" si="25"/>
        <v>0</v>
      </c>
    </row>
    <row r="1646" spans="1:4" x14ac:dyDescent="0.2">
      <c r="A1646" s="1" t="s">
        <v>195</v>
      </c>
      <c r="B1646">
        <f>COUNTIF(postings!B:B, A1646)</f>
        <v>11</v>
      </c>
      <c r="C1646">
        <f>COUNTIFS(postings!B:B, A1646, postings!D:D, "*remote*")</f>
        <v>0</v>
      </c>
      <c r="D1646">
        <f t="shared" si="25"/>
        <v>0</v>
      </c>
    </row>
    <row r="1647" spans="1:4" x14ac:dyDescent="0.2">
      <c r="A1647" s="1" t="s">
        <v>6745</v>
      </c>
      <c r="B1647">
        <f>COUNTIF(postings!B:B, A1647)</f>
        <v>1</v>
      </c>
      <c r="C1647">
        <f>COUNTIFS(postings!B:B, A1647, postings!D:D, "*remote*")</f>
        <v>0</v>
      </c>
      <c r="D1647">
        <f t="shared" si="25"/>
        <v>0</v>
      </c>
    </row>
    <row r="1648" spans="1:4" x14ac:dyDescent="0.2">
      <c r="A1648" s="1" t="s">
        <v>22</v>
      </c>
      <c r="B1648">
        <f>COUNTIF(postings!B:B, A1648)</f>
        <v>341</v>
      </c>
      <c r="C1648">
        <f>COUNTIFS(postings!B:B, A1648, postings!D:D, "*remote*")</f>
        <v>0</v>
      </c>
      <c r="D1648">
        <f t="shared" si="25"/>
        <v>0</v>
      </c>
    </row>
    <row r="1649" spans="1:4" x14ac:dyDescent="0.2">
      <c r="A1649" s="1" t="s">
        <v>22</v>
      </c>
      <c r="B1649">
        <f>COUNTIF(postings!B:B, A1649)</f>
        <v>341</v>
      </c>
      <c r="C1649">
        <f>COUNTIFS(postings!B:B, A1649, postings!D:D, "*remote*")</f>
        <v>0</v>
      </c>
      <c r="D1649">
        <f t="shared" si="25"/>
        <v>0</v>
      </c>
    </row>
    <row r="1650" spans="1:4" x14ac:dyDescent="0.2">
      <c r="A1650" s="1" t="s">
        <v>6755</v>
      </c>
      <c r="B1650">
        <f>COUNTIF(postings!B:B, A1650)</f>
        <v>2</v>
      </c>
      <c r="C1650">
        <f>COUNTIFS(postings!B:B, A1650, postings!D:D, "*remote*")</f>
        <v>0</v>
      </c>
      <c r="D1650">
        <f t="shared" si="25"/>
        <v>0</v>
      </c>
    </row>
    <row r="1651" spans="1:4" x14ac:dyDescent="0.2">
      <c r="A1651" s="1" t="s">
        <v>3072</v>
      </c>
      <c r="B1651">
        <f>COUNTIF(postings!B:B, A1651)</f>
        <v>15</v>
      </c>
      <c r="C1651">
        <f>COUNTIFS(postings!B:B, A1651, postings!D:D, "*remote*")</f>
        <v>0</v>
      </c>
      <c r="D1651">
        <f t="shared" si="25"/>
        <v>0</v>
      </c>
    </row>
    <row r="1652" spans="1:4" x14ac:dyDescent="0.2">
      <c r="A1652" s="1" t="s">
        <v>6271</v>
      </c>
      <c r="B1652">
        <f>COUNTIF(postings!B:B, A1652)</f>
        <v>2</v>
      </c>
      <c r="C1652">
        <f>COUNTIFS(postings!B:B, A1652, postings!D:D, "*remote*")</f>
        <v>0</v>
      </c>
      <c r="D1652">
        <f t="shared" si="25"/>
        <v>0</v>
      </c>
    </row>
    <row r="1653" spans="1:4" x14ac:dyDescent="0.2">
      <c r="A1653" s="1" t="s">
        <v>6769</v>
      </c>
      <c r="B1653">
        <f>COUNTIF(postings!B:B, A1653)</f>
        <v>1</v>
      </c>
      <c r="C1653">
        <f>COUNTIFS(postings!B:B, A1653, postings!D:D, "*remote*")</f>
        <v>0</v>
      </c>
      <c r="D1653">
        <f t="shared" si="25"/>
        <v>0</v>
      </c>
    </row>
    <row r="1654" spans="1:4" x14ac:dyDescent="0.2">
      <c r="A1654" s="1" t="s">
        <v>2982</v>
      </c>
      <c r="B1654">
        <f>COUNTIF(postings!B:B, A1654)</f>
        <v>80</v>
      </c>
      <c r="C1654">
        <f>COUNTIFS(postings!B:B, A1654, postings!D:D, "*remote*")</f>
        <v>3</v>
      </c>
      <c r="D1654">
        <f t="shared" si="25"/>
        <v>3.7499999999999999E-2</v>
      </c>
    </row>
    <row r="1655" spans="1:4" x14ac:dyDescent="0.2">
      <c r="A1655" s="1" t="s">
        <v>6777</v>
      </c>
      <c r="B1655">
        <f>COUNTIF(postings!B:B, A1655)</f>
        <v>1</v>
      </c>
      <c r="C1655">
        <f>COUNTIFS(postings!B:B, A1655, postings!D:D, "*remote*")</f>
        <v>0</v>
      </c>
      <c r="D1655">
        <f t="shared" si="25"/>
        <v>0</v>
      </c>
    </row>
    <row r="1656" spans="1:4" x14ac:dyDescent="0.2">
      <c r="A1656" s="1" t="s">
        <v>6782</v>
      </c>
      <c r="B1656">
        <f>COUNTIF(postings!B:B, A1656)</f>
        <v>1</v>
      </c>
      <c r="C1656">
        <f>COUNTIFS(postings!B:B, A1656, postings!D:D, "*remote*")</f>
        <v>0</v>
      </c>
      <c r="D1656">
        <f t="shared" si="25"/>
        <v>0</v>
      </c>
    </row>
    <row r="1657" spans="1:4" x14ac:dyDescent="0.2">
      <c r="A1657" s="1" t="s">
        <v>6787</v>
      </c>
      <c r="B1657">
        <f>COUNTIF(postings!B:B, A1657)</f>
        <v>1</v>
      </c>
      <c r="C1657">
        <f>COUNTIFS(postings!B:B, A1657, postings!D:D, "*remote*")</f>
        <v>0</v>
      </c>
      <c r="D1657">
        <f t="shared" si="25"/>
        <v>0</v>
      </c>
    </row>
    <row r="1658" spans="1:4" x14ac:dyDescent="0.2">
      <c r="A1658" s="1" t="s">
        <v>2982</v>
      </c>
      <c r="B1658">
        <f>COUNTIF(postings!B:B, A1658)</f>
        <v>80</v>
      </c>
      <c r="C1658">
        <f>COUNTIFS(postings!B:B, A1658, postings!D:D, "*remote*")</f>
        <v>3</v>
      </c>
      <c r="D1658">
        <f t="shared" si="25"/>
        <v>3.7499999999999999E-2</v>
      </c>
    </row>
    <row r="1659" spans="1:4" x14ac:dyDescent="0.2">
      <c r="A1659" s="1" t="s">
        <v>6798</v>
      </c>
      <c r="B1659">
        <f>COUNTIF(postings!B:B, A1659)</f>
        <v>1</v>
      </c>
      <c r="C1659">
        <f>COUNTIFS(postings!B:B, A1659, postings!D:D, "*remote*")</f>
        <v>0</v>
      </c>
      <c r="D1659">
        <f t="shared" si="25"/>
        <v>0</v>
      </c>
    </row>
    <row r="1660" spans="1:4" x14ac:dyDescent="0.2">
      <c r="A1660" s="1" t="s">
        <v>1415</v>
      </c>
      <c r="B1660">
        <f>COUNTIF(postings!B:B, A1660)</f>
        <v>3</v>
      </c>
      <c r="C1660">
        <f>COUNTIFS(postings!B:B, A1660, postings!D:D, "*remote*")</f>
        <v>0</v>
      </c>
      <c r="D1660">
        <f t="shared" si="25"/>
        <v>0</v>
      </c>
    </row>
    <row r="1661" spans="1:4" x14ac:dyDescent="0.2">
      <c r="A1661" s="1" t="s">
        <v>2163</v>
      </c>
      <c r="B1661">
        <f>COUNTIF(postings!B:B, A1661)</f>
        <v>4</v>
      </c>
      <c r="C1661">
        <f>COUNTIFS(postings!B:B, A1661, postings!D:D, "*remote*")</f>
        <v>0</v>
      </c>
      <c r="D1661">
        <f t="shared" si="25"/>
        <v>0</v>
      </c>
    </row>
    <row r="1662" spans="1:4" x14ac:dyDescent="0.2">
      <c r="A1662" s="1" t="s">
        <v>6811</v>
      </c>
      <c r="B1662">
        <f>COUNTIF(postings!B:B, A1662)</f>
        <v>1</v>
      </c>
      <c r="C1662">
        <f>COUNTIFS(postings!B:B, A1662, postings!D:D, "*remote*")</f>
        <v>0</v>
      </c>
      <c r="D1662">
        <f t="shared" si="25"/>
        <v>0</v>
      </c>
    </row>
    <row r="1663" spans="1:4" x14ac:dyDescent="0.2">
      <c r="A1663" s="1" t="s">
        <v>1794</v>
      </c>
      <c r="B1663">
        <f>COUNTIF(postings!B:B, A1663)</f>
        <v>5</v>
      </c>
      <c r="C1663">
        <f>COUNTIFS(postings!B:B, A1663, postings!D:D, "*remote*")</f>
        <v>0</v>
      </c>
      <c r="D1663">
        <f t="shared" si="25"/>
        <v>0</v>
      </c>
    </row>
    <row r="1664" spans="1:4" x14ac:dyDescent="0.2">
      <c r="A1664" s="1" t="s">
        <v>6821</v>
      </c>
      <c r="B1664">
        <f>COUNTIF(postings!B:B, A1664)</f>
        <v>1</v>
      </c>
      <c r="C1664">
        <f>COUNTIFS(postings!B:B, A1664, postings!D:D, "*remote*")</f>
        <v>0</v>
      </c>
      <c r="D1664">
        <f t="shared" si="25"/>
        <v>0</v>
      </c>
    </row>
    <row r="1665" spans="1:4" x14ac:dyDescent="0.2">
      <c r="A1665" s="1" t="s">
        <v>4714</v>
      </c>
      <c r="B1665">
        <f>COUNTIF(postings!B:B, A1665)</f>
        <v>15</v>
      </c>
      <c r="C1665">
        <f>COUNTIFS(postings!B:B, A1665, postings!D:D, "*remote*")</f>
        <v>0</v>
      </c>
      <c r="D1665">
        <f t="shared" si="25"/>
        <v>0</v>
      </c>
    </row>
    <row r="1666" spans="1:4" x14ac:dyDescent="0.2">
      <c r="A1666" s="1" t="s">
        <v>6831</v>
      </c>
      <c r="B1666">
        <f>COUNTIF(postings!B:B, A1666)</f>
        <v>1</v>
      </c>
      <c r="C1666">
        <f>COUNTIFS(postings!B:B, A1666, postings!D:D, "*remote*")</f>
        <v>0</v>
      </c>
      <c r="D1666">
        <f t="shared" si="25"/>
        <v>0</v>
      </c>
    </row>
    <row r="1667" spans="1:4" x14ac:dyDescent="0.2">
      <c r="A1667" s="1" t="s">
        <v>6837</v>
      </c>
      <c r="B1667">
        <f>COUNTIF(postings!B:B, A1667)</f>
        <v>2</v>
      </c>
      <c r="C1667">
        <f>COUNTIFS(postings!B:B, A1667, postings!D:D, "*remote*")</f>
        <v>2</v>
      </c>
      <c r="D1667">
        <f t="shared" ref="D1667:D1730" si="26">C1667/B1667</f>
        <v>1</v>
      </c>
    </row>
    <row r="1668" spans="1:4" x14ac:dyDescent="0.2">
      <c r="A1668" s="1" t="s">
        <v>6841</v>
      </c>
      <c r="B1668">
        <f>COUNTIF(postings!B:B, A1668)</f>
        <v>3</v>
      </c>
      <c r="C1668">
        <f>COUNTIFS(postings!B:B, A1668, postings!D:D, "*remote*")</f>
        <v>0</v>
      </c>
      <c r="D1668">
        <f t="shared" si="26"/>
        <v>0</v>
      </c>
    </row>
    <row r="1669" spans="1:4" x14ac:dyDescent="0.2">
      <c r="A1669" s="1" t="s">
        <v>752</v>
      </c>
      <c r="B1669">
        <f>COUNTIF(postings!B:B, A1669)</f>
        <v>3</v>
      </c>
      <c r="C1669">
        <f>COUNTIFS(postings!B:B, A1669, postings!D:D, "*remote*")</f>
        <v>0</v>
      </c>
      <c r="D1669">
        <f t="shared" si="26"/>
        <v>0</v>
      </c>
    </row>
    <row r="1670" spans="1:4" x14ac:dyDescent="0.2">
      <c r="A1670" s="1" t="s">
        <v>6847</v>
      </c>
      <c r="B1670">
        <f>COUNTIF(postings!B:B, A1670)</f>
        <v>2</v>
      </c>
      <c r="C1670">
        <f>COUNTIFS(postings!B:B, A1670, postings!D:D, "*remote*")</f>
        <v>0</v>
      </c>
      <c r="D1670">
        <f t="shared" si="26"/>
        <v>0</v>
      </c>
    </row>
    <row r="1671" spans="1:4" x14ac:dyDescent="0.2">
      <c r="A1671" s="1" t="s">
        <v>2013</v>
      </c>
      <c r="B1671">
        <f>COUNTIF(postings!B:B, A1671)</f>
        <v>4</v>
      </c>
      <c r="C1671">
        <f>COUNTIFS(postings!B:B, A1671, postings!D:D, "*remote*")</f>
        <v>0</v>
      </c>
      <c r="D1671">
        <f t="shared" si="26"/>
        <v>0</v>
      </c>
    </row>
    <row r="1672" spans="1:4" x14ac:dyDescent="0.2">
      <c r="A1672" s="1" t="s">
        <v>6857</v>
      </c>
      <c r="B1672">
        <f>COUNTIF(postings!B:B, A1672)</f>
        <v>1</v>
      </c>
      <c r="C1672">
        <f>COUNTIFS(postings!B:B, A1672, postings!D:D, "*remote*")</f>
        <v>0</v>
      </c>
      <c r="D1672">
        <f t="shared" si="26"/>
        <v>0</v>
      </c>
    </row>
    <row r="1673" spans="1:4" x14ac:dyDescent="0.2">
      <c r="A1673" s="1" t="s">
        <v>6862</v>
      </c>
      <c r="B1673">
        <f>COUNTIF(postings!B:B, A1673)</f>
        <v>1</v>
      </c>
      <c r="C1673">
        <f>COUNTIFS(postings!B:B, A1673, postings!D:D, "*remote*")</f>
        <v>0</v>
      </c>
      <c r="D1673">
        <f t="shared" si="26"/>
        <v>0</v>
      </c>
    </row>
    <row r="1674" spans="1:4" x14ac:dyDescent="0.2">
      <c r="A1674" s="1" t="s">
        <v>6868</v>
      </c>
      <c r="B1674">
        <f>COUNTIF(postings!B:B, A1674)</f>
        <v>1</v>
      </c>
      <c r="C1674">
        <f>COUNTIFS(postings!B:B, A1674, postings!D:D, "*remote*")</f>
        <v>1</v>
      </c>
      <c r="D1674">
        <f t="shared" si="26"/>
        <v>1</v>
      </c>
    </row>
    <row r="1675" spans="1:4" x14ac:dyDescent="0.2">
      <c r="A1675" s="1" t="s">
        <v>6872</v>
      </c>
      <c r="B1675">
        <f>COUNTIF(postings!B:B, A1675)</f>
        <v>1</v>
      </c>
      <c r="C1675">
        <f>COUNTIFS(postings!B:B, A1675, postings!D:D, "*remote*")</f>
        <v>0</v>
      </c>
      <c r="D1675">
        <f t="shared" si="26"/>
        <v>0</v>
      </c>
    </row>
    <row r="1676" spans="1:4" x14ac:dyDescent="0.2">
      <c r="A1676" s="1" t="s">
        <v>6877</v>
      </c>
      <c r="B1676">
        <f>COUNTIF(postings!B:B, A1676)</f>
        <v>1</v>
      </c>
      <c r="C1676">
        <f>COUNTIFS(postings!B:B, A1676, postings!D:D, "*remote*")</f>
        <v>0</v>
      </c>
      <c r="D1676">
        <f t="shared" si="26"/>
        <v>0</v>
      </c>
    </row>
    <row r="1677" spans="1:4" x14ac:dyDescent="0.2">
      <c r="A1677" s="1" t="s">
        <v>6883</v>
      </c>
      <c r="B1677">
        <f>COUNTIF(postings!B:B, A1677)</f>
        <v>2</v>
      </c>
      <c r="C1677">
        <f>COUNTIFS(postings!B:B, A1677, postings!D:D, "*remote*")</f>
        <v>0</v>
      </c>
      <c r="D1677">
        <f t="shared" si="26"/>
        <v>0</v>
      </c>
    </row>
    <row r="1678" spans="1:4" x14ac:dyDescent="0.2">
      <c r="A1678" s="1" t="s">
        <v>6841</v>
      </c>
      <c r="B1678">
        <f>COUNTIF(postings!B:B, A1678)</f>
        <v>3</v>
      </c>
      <c r="C1678">
        <f>COUNTIFS(postings!B:B, A1678, postings!D:D, "*remote*")</f>
        <v>0</v>
      </c>
      <c r="D1678">
        <f t="shared" si="26"/>
        <v>0</v>
      </c>
    </row>
    <row r="1679" spans="1:4" x14ac:dyDescent="0.2">
      <c r="A1679" s="1" t="s">
        <v>6889</v>
      </c>
      <c r="B1679">
        <f>COUNTIF(postings!B:B, A1679)</f>
        <v>1</v>
      </c>
      <c r="C1679">
        <f>COUNTIFS(postings!B:B, A1679, postings!D:D, "*remote*")</f>
        <v>0</v>
      </c>
      <c r="D1679">
        <f t="shared" si="26"/>
        <v>0</v>
      </c>
    </row>
    <row r="1680" spans="1:4" x14ac:dyDescent="0.2">
      <c r="A1680" s="1" t="s">
        <v>6894</v>
      </c>
      <c r="B1680">
        <f>COUNTIF(postings!B:B, A1680)</f>
        <v>4</v>
      </c>
      <c r="C1680">
        <f>COUNTIFS(postings!B:B, A1680, postings!D:D, "*remote*")</f>
        <v>0</v>
      </c>
      <c r="D1680">
        <f t="shared" si="26"/>
        <v>0</v>
      </c>
    </row>
    <row r="1681" spans="1:4" x14ac:dyDescent="0.2">
      <c r="A1681" s="1" t="s">
        <v>6091</v>
      </c>
      <c r="B1681">
        <f>COUNTIF(postings!B:B, A1681)</f>
        <v>10</v>
      </c>
      <c r="C1681">
        <f>COUNTIFS(postings!B:B, A1681, postings!D:D, "*remote*")</f>
        <v>0</v>
      </c>
      <c r="D1681">
        <f t="shared" si="26"/>
        <v>0</v>
      </c>
    </row>
    <row r="1682" spans="1:4" x14ac:dyDescent="0.2">
      <c r="A1682" s="1" t="s">
        <v>1313</v>
      </c>
      <c r="B1682">
        <f>COUNTIF(postings!B:B, A1682)</f>
        <v>26</v>
      </c>
      <c r="C1682">
        <f>COUNTIFS(postings!B:B, A1682, postings!D:D, "*remote*")</f>
        <v>0</v>
      </c>
      <c r="D1682">
        <f t="shared" si="26"/>
        <v>0</v>
      </c>
    </row>
    <row r="1683" spans="1:4" x14ac:dyDescent="0.2">
      <c r="A1683" s="1" t="s">
        <v>6907</v>
      </c>
      <c r="B1683">
        <f>COUNTIF(postings!B:B, A1683)</f>
        <v>7</v>
      </c>
      <c r="C1683">
        <f>COUNTIFS(postings!B:B, A1683, postings!D:D, "*remote*")</f>
        <v>0</v>
      </c>
      <c r="D1683">
        <f t="shared" si="26"/>
        <v>0</v>
      </c>
    </row>
    <row r="1684" spans="1:4" x14ac:dyDescent="0.2">
      <c r="A1684" s="1" t="s">
        <v>6907</v>
      </c>
      <c r="B1684">
        <f>COUNTIF(postings!B:B, A1684)</f>
        <v>7</v>
      </c>
      <c r="C1684">
        <f>COUNTIFS(postings!B:B, A1684, postings!D:D, "*remote*")</f>
        <v>0</v>
      </c>
      <c r="D1684">
        <f t="shared" si="26"/>
        <v>0</v>
      </c>
    </row>
    <row r="1685" spans="1:4" x14ac:dyDescent="0.2">
      <c r="A1685" s="1" t="s">
        <v>1518</v>
      </c>
      <c r="B1685">
        <f>COUNTIF(postings!B:B, A1685)</f>
        <v>10</v>
      </c>
      <c r="C1685">
        <f>COUNTIFS(postings!B:B, A1685, postings!D:D, "*remote*")</f>
        <v>1</v>
      </c>
      <c r="D1685">
        <f t="shared" si="26"/>
        <v>0.1</v>
      </c>
    </row>
    <row r="1686" spans="1:4" x14ac:dyDescent="0.2">
      <c r="A1686" s="1" t="s">
        <v>6907</v>
      </c>
      <c r="B1686">
        <f>COUNTIF(postings!B:B, A1686)</f>
        <v>7</v>
      </c>
      <c r="C1686">
        <f>COUNTIFS(postings!B:B, A1686, postings!D:D, "*remote*")</f>
        <v>0</v>
      </c>
      <c r="D1686">
        <f t="shared" si="26"/>
        <v>0</v>
      </c>
    </row>
    <row r="1687" spans="1:4" x14ac:dyDescent="0.2">
      <c r="A1687" s="1" t="s">
        <v>6922</v>
      </c>
      <c r="B1687">
        <f>COUNTIF(postings!B:B, A1687)</f>
        <v>1</v>
      </c>
      <c r="C1687">
        <f>COUNTIFS(postings!B:B, A1687, postings!D:D, "*remote*")</f>
        <v>0</v>
      </c>
      <c r="D1687">
        <f t="shared" si="26"/>
        <v>0</v>
      </c>
    </row>
    <row r="1688" spans="1:4" x14ac:dyDescent="0.2">
      <c r="A1688" s="1" t="s">
        <v>1518</v>
      </c>
      <c r="B1688">
        <f>COUNTIF(postings!B:B, A1688)</f>
        <v>10</v>
      </c>
      <c r="C1688">
        <f>COUNTIFS(postings!B:B, A1688, postings!D:D, "*remote*")</f>
        <v>1</v>
      </c>
      <c r="D1688">
        <f t="shared" si="26"/>
        <v>0.1</v>
      </c>
    </row>
    <row r="1689" spans="1:4" x14ac:dyDescent="0.2">
      <c r="A1689" s="1" t="s">
        <v>6907</v>
      </c>
      <c r="B1689">
        <f>COUNTIF(postings!B:B, A1689)</f>
        <v>7</v>
      </c>
      <c r="C1689">
        <f>COUNTIFS(postings!B:B, A1689, postings!D:D, "*remote*")</f>
        <v>0</v>
      </c>
      <c r="D1689">
        <f t="shared" si="26"/>
        <v>0</v>
      </c>
    </row>
    <row r="1690" spans="1:4" x14ac:dyDescent="0.2">
      <c r="A1690" s="1" t="s">
        <v>6931</v>
      </c>
      <c r="B1690">
        <f>COUNTIF(postings!B:B, A1690)</f>
        <v>1</v>
      </c>
      <c r="C1690">
        <f>COUNTIFS(postings!B:B, A1690, postings!D:D, "*remote*")</f>
        <v>0</v>
      </c>
      <c r="D1690">
        <f t="shared" si="26"/>
        <v>0</v>
      </c>
    </row>
    <row r="1691" spans="1:4" x14ac:dyDescent="0.2">
      <c r="A1691" s="1" t="s">
        <v>6936</v>
      </c>
      <c r="B1691">
        <f>COUNTIF(postings!B:B, A1691)</f>
        <v>1</v>
      </c>
      <c r="C1691">
        <f>COUNTIFS(postings!B:B, A1691, postings!D:D, "*remote*")</f>
        <v>0</v>
      </c>
      <c r="D1691">
        <f t="shared" si="26"/>
        <v>0</v>
      </c>
    </row>
    <row r="1692" spans="1:4" x14ac:dyDescent="0.2">
      <c r="A1692" s="1" t="s">
        <v>215</v>
      </c>
      <c r="B1692">
        <f>COUNTIF(postings!B:B, A1692)</f>
        <v>43</v>
      </c>
      <c r="C1692">
        <f>COUNTIFS(postings!B:B, A1692, postings!D:D, "*remote*")</f>
        <v>0</v>
      </c>
      <c r="D1692">
        <f t="shared" si="26"/>
        <v>0</v>
      </c>
    </row>
    <row r="1693" spans="1:4" x14ac:dyDescent="0.2">
      <c r="A1693" s="1" t="s">
        <v>6942</v>
      </c>
      <c r="B1693">
        <f>COUNTIF(postings!B:B, A1693)</f>
        <v>1</v>
      </c>
      <c r="C1693">
        <f>COUNTIFS(postings!B:B, A1693, postings!D:D, "*remote*")</f>
        <v>0</v>
      </c>
      <c r="D1693">
        <f t="shared" si="26"/>
        <v>0</v>
      </c>
    </row>
    <row r="1694" spans="1:4" x14ac:dyDescent="0.2">
      <c r="A1694" s="1" t="s">
        <v>226</v>
      </c>
      <c r="B1694">
        <f>COUNTIF(postings!B:B, A1694)</f>
        <v>40</v>
      </c>
      <c r="C1694">
        <f>COUNTIFS(postings!B:B, A1694, postings!D:D, "*remote*")</f>
        <v>0</v>
      </c>
      <c r="D1694">
        <f t="shared" si="26"/>
        <v>0</v>
      </c>
    </row>
    <row r="1695" spans="1:4" x14ac:dyDescent="0.2">
      <c r="A1695" s="1" t="s">
        <v>4959</v>
      </c>
      <c r="B1695">
        <f>COUNTIF(postings!B:B, A1695)</f>
        <v>5</v>
      </c>
      <c r="C1695">
        <f>COUNTIFS(postings!B:B, A1695, postings!D:D, "*remote*")</f>
        <v>0</v>
      </c>
      <c r="D1695">
        <f t="shared" si="26"/>
        <v>0</v>
      </c>
    </row>
    <row r="1696" spans="1:4" x14ac:dyDescent="0.2">
      <c r="A1696" s="1" t="s">
        <v>226</v>
      </c>
      <c r="B1696">
        <f>COUNTIF(postings!B:B, A1696)</f>
        <v>40</v>
      </c>
      <c r="C1696">
        <f>COUNTIFS(postings!B:B, A1696, postings!D:D, "*remote*")</f>
        <v>0</v>
      </c>
      <c r="D1696">
        <f t="shared" si="26"/>
        <v>0</v>
      </c>
    </row>
    <row r="1697" spans="1:4" x14ac:dyDescent="0.2">
      <c r="A1697" s="1" t="s">
        <v>3992</v>
      </c>
      <c r="B1697">
        <f>COUNTIF(postings!B:B, A1697)</f>
        <v>6</v>
      </c>
      <c r="C1697">
        <f>COUNTIFS(postings!B:B, A1697, postings!D:D, "*remote*")</f>
        <v>0</v>
      </c>
      <c r="D1697">
        <f t="shared" si="26"/>
        <v>0</v>
      </c>
    </row>
    <row r="1698" spans="1:4" x14ac:dyDescent="0.2">
      <c r="A1698" s="1" t="s">
        <v>226</v>
      </c>
      <c r="B1698">
        <f>COUNTIF(postings!B:B, A1698)</f>
        <v>40</v>
      </c>
      <c r="C1698">
        <f>COUNTIFS(postings!B:B, A1698, postings!D:D, "*remote*")</f>
        <v>0</v>
      </c>
      <c r="D1698">
        <f t="shared" si="26"/>
        <v>0</v>
      </c>
    </row>
    <row r="1699" spans="1:4" x14ac:dyDescent="0.2">
      <c r="A1699" s="1" t="s">
        <v>4140</v>
      </c>
      <c r="B1699">
        <f>COUNTIF(postings!B:B, A1699)</f>
        <v>14</v>
      </c>
      <c r="C1699">
        <f>COUNTIFS(postings!B:B, A1699, postings!D:D, "*remote*")</f>
        <v>0</v>
      </c>
      <c r="D1699">
        <f t="shared" si="26"/>
        <v>0</v>
      </c>
    </row>
    <row r="1700" spans="1:4" x14ac:dyDescent="0.2">
      <c r="A1700" s="1" t="s">
        <v>6965</v>
      </c>
      <c r="B1700">
        <f>COUNTIF(postings!B:B, A1700)</f>
        <v>4</v>
      </c>
      <c r="C1700">
        <f>COUNTIFS(postings!B:B, A1700, postings!D:D, "*remote*")</f>
        <v>0</v>
      </c>
      <c r="D1700">
        <f t="shared" si="26"/>
        <v>0</v>
      </c>
    </row>
    <row r="1701" spans="1:4" x14ac:dyDescent="0.2">
      <c r="A1701" s="1" t="s">
        <v>6969</v>
      </c>
      <c r="B1701">
        <f>COUNTIF(postings!B:B, A1701)</f>
        <v>1</v>
      </c>
      <c r="C1701">
        <f>COUNTIFS(postings!B:B, A1701, postings!D:D, "*remote*")</f>
        <v>0</v>
      </c>
      <c r="D1701">
        <f t="shared" si="26"/>
        <v>0</v>
      </c>
    </row>
    <row r="1702" spans="1:4" x14ac:dyDescent="0.2">
      <c r="A1702" s="1" t="s">
        <v>6973</v>
      </c>
      <c r="B1702">
        <f>COUNTIF(postings!B:B, A1702)</f>
        <v>1</v>
      </c>
      <c r="C1702">
        <f>COUNTIFS(postings!B:B, A1702, postings!D:D, "*remote*")</f>
        <v>0</v>
      </c>
      <c r="D1702">
        <f t="shared" si="26"/>
        <v>0</v>
      </c>
    </row>
    <row r="1703" spans="1:4" x14ac:dyDescent="0.2">
      <c r="A1703" s="1" t="s">
        <v>4714</v>
      </c>
      <c r="B1703">
        <f>COUNTIF(postings!B:B, A1703)</f>
        <v>15</v>
      </c>
      <c r="C1703">
        <f>COUNTIFS(postings!B:B, A1703, postings!D:D, "*remote*")</f>
        <v>0</v>
      </c>
      <c r="D1703">
        <f t="shared" si="26"/>
        <v>0</v>
      </c>
    </row>
    <row r="1704" spans="1:4" x14ac:dyDescent="0.2">
      <c r="A1704" s="1" t="s">
        <v>158</v>
      </c>
      <c r="B1704">
        <f>COUNTIF(postings!B:B, A1704)</f>
        <v>9</v>
      </c>
      <c r="C1704">
        <f>COUNTIFS(postings!B:B, A1704, postings!D:D, "*remote*")</f>
        <v>0</v>
      </c>
      <c r="D1704">
        <f t="shared" si="26"/>
        <v>0</v>
      </c>
    </row>
    <row r="1705" spans="1:4" x14ac:dyDescent="0.2">
      <c r="A1705" s="1" t="s">
        <v>6984</v>
      </c>
      <c r="B1705">
        <f>COUNTIF(postings!B:B, A1705)</f>
        <v>2</v>
      </c>
      <c r="C1705">
        <f>COUNTIFS(postings!B:B, A1705, postings!D:D, "*remote*")</f>
        <v>0</v>
      </c>
      <c r="D1705">
        <f t="shared" si="26"/>
        <v>0</v>
      </c>
    </row>
    <row r="1706" spans="1:4" x14ac:dyDescent="0.2">
      <c r="A1706" s="1" t="s">
        <v>6989</v>
      </c>
      <c r="B1706">
        <f>COUNTIF(postings!B:B, A1706)</f>
        <v>1</v>
      </c>
      <c r="C1706">
        <f>COUNTIFS(postings!B:B, A1706, postings!D:D, "*remote*")</f>
        <v>0</v>
      </c>
      <c r="D1706">
        <f t="shared" si="26"/>
        <v>0</v>
      </c>
    </row>
    <row r="1707" spans="1:4" x14ac:dyDescent="0.2">
      <c r="A1707" s="1" t="s">
        <v>6992</v>
      </c>
      <c r="B1707">
        <f>COUNTIF(postings!B:B, A1707)</f>
        <v>2</v>
      </c>
      <c r="C1707">
        <f>COUNTIFS(postings!B:B, A1707, postings!D:D, "*remote*")</f>
        <v>0</v>
      </c>
      <c r="D1707">
        <f t="shared" si="26"/>
        <v>0</v>
      </c>
    </row>
    <row r="1708" spans="1:4" x14ac:dyDescent="0.2">
      <c r="A1708" s="1" t="s">
        <v>4959</v>
      </c>
      <c r="B1708">
        <f>COUNTIF(postings!B:B, A1708)</f>
        <v>5</v>
      </c>
      <c r="C1708">
        <f>COUNTIFS(postings!B:B, A1708, postings!D:D, "*remote*")</f>
        <v>0</v>
      </c>
      <c r="D1708">
        <f t="shared" si="26"/>
        <v>0</v>
      </c>
    </row>
    <row r="1709" spans="1:4" x14ac:dyDescent="0.2">
      <c r="A1709" s="1" t="s">
        <v>7002</v>
      </c>
      <c r="B1709">
        <f>COUNTIF(postings!B:B, A1709)</f>
        <v>2</v>
      </c>
      <c r="C1709">
        <f>COUNTIFS(postings!B:B, A1709, postings!D:D, "*remote*")</f>
        <v>2</v>
      </c>
      <c r="D1709">
        <f t="shared" si="26"/>
        <v>1</v>
      </c>
    </row>
    <row r="1710" spans="1:4" x14ac:dyDescent="0.2">
      <c r="A1710" s="1" t="s">
        <v>3992</v>
      </c>
      <c r="B1710">
        <f>COUNTIF(postings!B:B, A1710)</f>
        <v>6</v>
      </c>
      <c r="C1710">
        <f>COUNTIFS(postings!B:B, A1710, postings!D:D, "*remote*")</f>
        <v>0</v>
      </c>
      <c r="D1710">
        <f t="shared" si="26"/>
        <v>0</v>
      </c>
    </row>
    <row r="1711" spans="1:4" x14ac:dyDescent="0.2">
      <c r="A1711" s="1" t="s">
        <v>7010</v>
      </c>
      <c r="B1711">
        <f>COUNTIF(postings!B:B, A1711)</f>
        <v>1</v>
      </c>
      <c r="C1711">
        <f>COUNTIFS(postings!B:B, A1711, postings!D:D, "*remote*")</f>
        <v>0</v>
      </c>
      <c r="D1711">
        <f t="shared" si="26"/>
        <v>0</v>
      </c>
    </row>
    <row r="1712" spans="1:4" x14ac:dyDescent="0.2">
      <c r="A1712" s="1" t="s">
        <v>3992</v>
      </c>
      <c r="B1712">
        <f>COUNTIF(postings!B:B, A1712)</f>
        <v>6</v>
      </c>
      <c r="C1712">
        <f>COUNTIFS(postings!B:B, A1712, postings!D:D, "*remote*")</f>
        <v>0</v>
      </c>
      <c r="D1712">
        <f t="shared" si="26"/>
        <v>0</v>
      </c>
    </row>
    <row r="1713" spans="1:4" x14ac:dyDescent="0.2">
      <c r="A1713" s="1" t="s">
        <v>900</v>
      </c>
      <c r="B1713">
        <f>COUNTIF(postings!B:B, A1713)</f>
        <v>16</v>
      </c>
      <c r="C1713">
        <f>COUNTIFS(postings!B:B, A1713, postings!D:D, "*remote*")</f>
        <v>0</v>
      </c>
      <c r="D1713">
        <f t="shared" si="26"/>
        <v>0</v>
      </c>
    </row>
    <row r="1714" spans="1:4" x14ac:dyDescent="0.2">
      <c r="A1714" s="1" t="s">
        <v>3953</v>
      </c>
      <c r="B1714">
        <f>COUNTIF(postings!B:B, A1714)</f>
        <v>10</v>
      </c>
      <c r="C1714">
        <f>COUNTIFS(postings!B:B, A1714, postings!D:D, "*remote*")</f>
        <v>0</v>
      </c>
      <c r="D1714">
        <f t="shared" si="26"/>
        <v>0</v>
      </c>
    </row>
    <row r="1715" spans="1:4" x14ac:dyDescent="0.2">
      <c r="A1715" s="1" t="s">
        <v>3953</v>
      </c>
      <c r="B1715">
        <f>COUNTIF(postings!B:B, A1715)</f>
        <v>10</v>
      </c>
      <c r="C1715">
        <f>COUNTIFS(postings!B:B, A1715, postings!D:D, "*remote*")</f>
        <v>0</v>
      </c>
      <c r="D1715">
        <f t="shared" si="26"/>
        <v>0</v>
      </c>
    </row>
    <row r="1716" spans="1:4" x14ac:dyDescent="0.2">
      <c r="A1716" s="1" t="s">
        <v>3953</v>
      </c>
      <c r="B1716">
        <f>COUNTIF(postings!B:B, A1716)</f>
        <v>10</v>
      </c>
      <c r="C1716">
        <f>COUNTIFS(postings!B:B, A1716, postings!D:D, "*remote*")</f>
        <v>0</v>
      </c>
      <c r="D1716">
        <f t="shared" si="26"/>
        <v>0</v>
      </c>
    </row>
    <row r="1717" spans="1:4" x14ac:dyDescent="0.2">
      <c r="A1717" s="1" t="s">
        <v>7027</v>
      </c>
      <c r="B1717">
        <f>COUNTIF(postings!B:B, A1717)</f>
        <v>1</v>
      </c>
      <c r="C1717">
        <f>COUNTIFS(postings!B:B, A1717, postings!D:D, "*remote*")</f>
        <v>0</v>
      </c>
      <c r="D1717">
        <f t="shared" si="26"/>
        <v>0</v>
      </c>
    </row>
    <row r="1718" spans="1:4" x14ac:dyDescent="0.2">
      <c r="A1718" s="1" t="s">
        <v>7030</v>
      </c>
      <c r="B1718">
        <f>COUNTIF(postings!B:B, A1718)</f>
        <v>1</v>
      </c>
      <c r="C1718">
        <f>COUNTIFS(postings!B:B, A1718, postings!D:D, "*remote*")</f>
        <v>0</v>
      </c>
      <c r="D1718">
        <f t="shared" si="26"/>
        <v>0</v>
      </c>
    </row>
    <row r="1719" spans="1:4" x14ac:dyDescent="0.2">
      <c r="A1719" s="1" t="s">
        <v>900</v>
      </c>
      <c r="B1719">
        <f>COUNTIF(postings!B:B, A1719)</f>
        <v>16</v>
      </c>
      <c r="C1719">
        <f>COUNTIFS(postings!B:B, A1719, postings!D:D, "*remote*")</f>
        <v>0</v>
      </c>
      <c r="D1719">
        <f t="shared" si="26"/>
        <v>0</v>
      </c>
    </row>
    <row r="1720" spans="1:4" x14ac:dyDescent="0.2">
      <c r="A1720" s="1" t="s">
        <v>860</v>
      </c>
      <c r="B1720">
        <f>COUNTIF(postings!B:B, A1720)</f>
        <v>7</v>
      </c>
      <c r="C1720">
        <f>COUNTIFS(postings!B:B, A1720, postings!D:D, "*remote*")</f>
        <v>0</v>
      </c>
      <c r="D1720">
        <f t="shared" si="26"/>
        <v>0</v>
      </c>
    </row>
    <row r="1721" spans="1:4" x14ac:dyDescent="0.2">
      <c r="A1721" s="1" t="s">
        <v>7042</v>
      </c>
      <c r="B1721">
        <f>COUNTIF(postings!B:B, A1721)</f>
        <v>1</v>
      </c>
      <c r="C1721">
        <f>COUNTIFS(postings!B:B, A1721, postings!D:D, "*remote*")</f>
        <v>0</v>
      </c>
      <c r="D1721">
        <f t="shared" si="26"/>
        <v>0</v>
      </c>
    </row>
    <row r="1722" spans="1:4" x14ac:dyDescent="0.2">
      <c r="A1722" s="1" t="s">
        <v>4714</v>
      </c>
      <c r="B1722">
        <f>COUNTIF(postings!B:B, A1722)</f>
        <v>15</v>
      </c>
      <c r="C1722">
        <f>COUNTIFS(postings!B:B, A1722, postings!D:D, "*remote*")</f>
        <v>0</v>
      </c>
      <c r="D1722">
        <f t="shared" si="26"/>
        <v>0</v>
      </c>
    </row>
    <row r="1723" spans="1:4" x14ac:dyDescent="0.2">
      <c r="A1723" s="1" t="s">
        <v>3689</v>
      </c>
      <c r="B1723">
        <f>COUNTIF(postings!B:B, A1723)</f>
        <v>8</v>
      </c>
      <c r="C1723">
        <f>COUNTIFS(postings!B:B, A1723, postings!D:D, "*remote*")</f>
        <v>0</v>
      </c>
      <c r="D1723">
        <f t="shared" si="26"/>
        <v>0</v>
      </c>
    </row>
    <row r="1724" spans="1:4" x14ac:dyDescent="0.2">
      <c r="A1724" s="1" t="s">
        <v>7052</v>
      </c>
      <c r="B1724">
        <f>COUNTIF(postings!B:B, A1724)</f>
        <v>2</v>
      </c>
      <c r="C1724">
        <f>COUNTIFS(postings!B:B, A1724, postings!D:D, "*remote*")</f>
        <v>2</v>
      </c>
      <c r="D1724">
        <f t="shared" si="26"/>
        <v>1</v>
      </c>
    </row>
    <row r="1725" spans="1:4" x14ac:dyDescent="0.2">
      <c r="A1725" s="1" t="s">
        <v>7052</v>
      </c>
      <c r="B1725">
        <f>COUNTIF(postings!B:B, A1725)</f>
        <v>2</v>
      </c>
      <c r="C1725">
        <f>COUNTIFS(postings!B:B, A1725, postings!D:D, "*remote*")</f>
        <v>2</v>
      </c>
      <c r="D1725">
        <f t="shared" si="26"/>
        <v>1</v>
      </c>
    </row>
    <row r="1726" spans="1:4" x14ac:dyDescent="0.2">
      <c r="A1726" s="1" t="s">
        <v>7057</v>
      </c>
      <c r="B1726">
        <f>COUNTIF(postings!B:B, A1726)</f>
        <v>1</v>
      </c>
      <c r="C1726">
        <f>COUNTIFS(postings!B:B, A1726, postings!D:D, "*remote*")</f>
        <v>0</v>
      </c>
      <c r="D1726">
        <f t="shared" si="26"/>
        <v>0</v>
      </c>
    </row>
    <row r="1727" spans="1:4" x14ac:dyDescent="0.2">
      <c r="A1727" s="1" t="s">
        <v>4714</v>
      </c>
      <c r="B1727">
        <f>COUNTIF(postings!B:B, A1727)</f>
        <v>15</v>
      </c>
      <c r="C1727">
        <f>COUNTIFS(postings!B:B, A1727, postings!D:D, "*remote*")</f>
        <v>0</v>
      </c>
      <c r="D1727">
        <f t="shared" si="26"/>
        <v>0</v>
      </c>
    </row>
    <row r="1728" spans="1:4" x14ac:dyDescent="0.2">
      <c r="A1728" s="1" t="s">
        <v>4092</v>
      </c>
      <c r="B1728">
        <f>COUNTIF(postings!B:B, A1728)</f>
        <v>3</v>
      </c>
      <c r="C1728">
        <f>COUNTIFS(postings!B:B, A1728, postings!D:D, "*remote*")</f>
        <v>0</v>
      </c>
      <c r="D1728">
        <f t="shared" si="26"/>
        <v>0</v>
      </c>
    </row>
    <row r="1729" spans="1:4" x14ac:dyDescent="0.2">
      <c r="A1729" s="1" t="s">
        <v>7065</v>
      </c>
      <c r="B1729">
        <f>COUNTIF(postings!B:B, A1729)</f>
        <v>1</v>
      </c>
      <c r="C1729">
        <f>COUNTIFS(postings!B:B, A1729, postings!D:D, "*remote*")</f>
        <v>0</v>
      </c>
      <c r="D1729">
        <f t="shared" si="26"/>
        <v>0</v>
      </c>
    </row>
    <row r="1730" spans="1:4" x14ac:dyDescent="0.2">
      <c r="A1730" s="1" t="s">
        <v>7069</v>
      </c>
      <c r="B1730">
        <f>COUNTIF(postings!B:B, A1730)</f>
        <v>1</v>
      </c>
      <c r="C1730">
        <f>COUNTIFS(postings!B:B, A1730, postings!D:D, "*remote*")</f>
        <v>0</v>
      </c>
      <c r="D1730">
        <f t="shared" si="26"/>
        <v>0</v>
      </c>
    </row>
    <row r="1731" spans="1:4" x14ac:dyDescent="0.2">
      <c r="A1731" s="1" t="s">
        <v>7074</v>
      </c>
      <c r="B1731">
        <f>COUNTIF(postings!B:B, A1731)</f>
        <v>7</v>
      </c>
      <c r="C1731">
        <f>COUNTIFS(postings!B:B, A1731, postings!D:D, "*remote*")</f>
        <v>0</v>
      </c>
      <c r="D1731">
        <f t="shared" ref="D1731:D1794" si="27">C1731/B1731</f>
        <v>0</v>
      </c>
    </row>
    <row r="1732" spans="1:4" x14ac:dyDescent="0.2">
      <c r="A1732" s="1" t="s">
        <v>1319</v>
      </c>
      <c r="B1732">
        <f>COUNTIF(postings!B:B, A1732)</f>
        <v>8</v>
      </c>
      <c r="C1732">
        <f>COUNTIFS(postings!B:B, A1732, postings!D:D, "*remote*")</f>
        <v>0</v>
      </c>
      <c r="D1732">
        <f t="shared" si="27"/>
        <v>0</v>
      </c>
    </row>
    <row r="1733" spans="1:4" x14ac:dyDescent="0.2">
      <c r="A1733" s="1" t="s">
        <v>7081</v>
      </c>
      <c r="B1733">
        <f>COUNTIF(postings!B:B, A1733)</f>
        <v>2</v>
      </c>
      <c r="C1733">
        <f>COUNTIFS(postings!B:B, A1733, postings!D:D, "*remote*")</f>
        <v>0</v>
      </c>
      <c r="D1733">
        <f t="shared" si="27"/>
        <v>0</v>
      </c>
    </row>
    <row r="1734" spans="1:4" x14ac:dyDescent="0.2">
      <c r="A1734" s="1" t="s">
        <v>7086</v>
      </c>
      <c r="B1734">
        <f>COUNTIF(postings!B:B, A1734)</f>
        <v>1</v>
      </c>
      <c r="C1734">
        <f>COUNTIFS(postings!B:B, A1734, postings!D:D, "*remote*")</f>
        <v>0</v>
      </c>
      <c r="D1734">
        <f t="shared" si="27"/>
        <v>0</v>
      </c>
    </row>
    <row r="1735" spans="1:4" x14ac:dyDescent="0.2">
      <c r="A1735" s="1" t="s">
        <v>7090</v>
      </c>
      <c r="B1735">
        <f>COUNTIF(postings!B:B, A1735)</f>
        <v>1</v>
      </c>
      <c r="C1735">
        <f>COUNTIFS(postings!B:B, A1735, postings!D:D, "*remote*")</f>
        <v>0</v>
      </c>
      <c r="D1735">
        <f t="shared" si="27"/>
        <v>0</v>
      </c>
    </row>
    <row r="1736" spans="1:4" x14ac:dyDescent="0.2">
      <c r="A1736" s="1" t="s">
        <v>7094</v>
      </c>
      <c r="B1736">
        <f>COUNTIF(postings!B:B, A1736)</f>
        <v>2</v>
      </c>
      <c r="C1736">
        <f>COUNTIFS(postings!B:B, A1736, postings!D:D, "*remote*")</f>
        <v>0</v>
      </c>
      <c r="D1736">
        <f t="shared" si="27"/>
        <v>0</v>
      </c>
    </row>
    <row r="1737" spans="1:4" x14ac:dyDescent="0.2">
      <c r="A1737" s="1" t="s">
        <v>7098</v>
      </c>
      <c r="B1737">
        <f>COUNTIF(postings!B:B, A1737)</f>
        <v>5</v>
      </c>
      <c r="C1737">
        <f>COUNTIFS(postings!B:B, A1737, postings!D:D, "*remote*")</f>
        <v>0</v>
      </c>
      <c r="D1737">
        <f t="shared" si="27"/>
        <v>0</v>
      </c>
    </row>
    <row r="1738" spans="1:4" x14ac:dyDescent="0.2">
      <c r="A1738" s="1" t="s">
        <v>4720</v>
      </c>
      <c r="B1738">
        <f>COUNTIF(postings!B:B, A1738)</f>
        <v>4</v>
      </c>
      <c r="C1738">
        <f>COUNTIFS(postings!B:B, A1738, postings!D:D, "*remote*")</f>
        <v>0</v>
      </c>
      <c r="D1738">
        <f t="shared" si="27"/>
        <v>0</v>
      </c>
    </row>
    <row r="1739" spans="1:4" x14ac:dyDescent="0.2">
      <c r="A1739" s="1" t="s">
        <v>7106</v>
      </c>
      <c r="B1739">
        <f>COUNTIF(postings!B:B, A1739)</f>
        <v>2</v>
      </c>
      <c r="C1739">
        <f>COUNTIFS(postings!B:B, A1739, postings!D:D, "*remote*")</f>
        <v>0</v>
      </c>
      <c r="D1739">
        <f t="shared" si="27"/>
        <v>0</v>
      </c>
    </row>
    <row r="1740" spans="1:4" x14ac:dyDescent="0.2">
      <c r="A1740" s="1" t="s">
        <v>7110</v>
      </c>
      <c r="B1740">
        <f>COUNTIF(postings!B:B, A1740)</f>
        <v>2</v>
      </c>
      <c r="C1740">
        <f>COUNTIFS(postings!B:B, A1740, postings!D:D, "*remote*")</f>
        <v>0</v>
      </c>
      <c r="D1740">
        <f t="shared" si="27"/>
        <v>0</v>
      </c>
    </row>
    <row r="1741" spans="1:4" x14ac:dyDescent="0.2">
      <c r="A1741" s="1" t="s">
        <v>7116</v>
      </c>
      <c r="B1741">
        <f>COUNTIF(postings!B:B, A1741)</f>
        <v>3</v>
      </c>
      <c r="C1741">
        <f>COUNTIFS(postings!B:B, A1741, postings!D:D, "*remote*")</f>
        <v>0</v>
      </c>
      <c r="D1741">
        <f t="shared" si="27"/>
        <v>0</v>
      </c>
    </row>
    <row r="1742" spans="1:4" x14ac:dyDescent="0.2">
      <c r="A1742" s="1" t="s">
        <v>7119</v>
      </c>
      <c r="B1742">
        <f>COUNTIF(postings!B:B, A1742)</f>
        <v>1</v>
      </c>
      <c r="C1742">
        <f>COUNTIFS(postings!B:B, A1742, postings!D:D, "*remote*")</f>
        <v>0</v>
      </c>
      <c r="D1742">
        <f t="shared" si="27"/>
        <v>0</v>
      </c>
    </row>
    <row r="1743" spans="1:4" x14ac:dyDescent="0.2">
      <c r="A1743" s="1" t="s">
        <v>7074</v>
      </c>
      <c r="B1743">
        <f>COUNTIF(postings!B:B, A1743)</f>
        <v>7</v>
      </c>
      <c r="C1743">
        <f>COUNTIFS(postings!B:B, A1743, postings!D:D, "*remote*")</f>
        <v>0</v>
      </c>
      <c r="D1743">
        <f t="shared" si="27"/>
        <v>0</v>
      </c>
    </row>
    <row r="1744" spans="1:4" x14ac:dyDescent="0.2">
      <c r="A1744" s="1" t="s">
        <v>226</v>
      </c>
      <c r="B1744">
        <f>COUNTIF(postings!B:B, A1744)</f>
        <v>40</v>
      </c>
      <c r="C1744">
        <f>COUNTIFS(postings!B:B, A1744, postings!D:D, "*remote*")</f>
        <v>0</v>
      </c>
      <c r="D1744">
        <f t="shared" si="27"/>
        <v>0</v>
      </c>
    </row>
    <row r="1745" spans="1:4" x14ac:dyDescent="0.2">
      <c r="A1745" s="1" t="s">
        <v>7129</v>
      </c>
      <c r="B1745">
        <f>COUNTIF(postings!B:B, A1745)</f>
        <v>1</v>
      </c>
      <c r="C1745">
        <f>COUNTIFS(postings!B:B, A1745, postings!D:D, "*remote*")</f>
        <v>0</v>
      </c>
      <c r="D1745">
        <f t="shared" si="27"/>
        <v>0</v>
      </c>
    </row>
    <row r="1746" spans="1:4" x14ac:dyDescent="0.2">
      <c r="A1746" s="1" t="s">
        <v>7132</v>
      </c>
      <c r="B1746">
        <f>COUNTIF(postings!B:B, A1746)</f>
        <v>1</v>
      </c>
      <c r="C1746">
        <f>COUNTIFS(postings!B:B, A1746, postings!D:D, "*remote*")</f>
        <v>0</v>
      </c>
      <c r="D1746">
        <f t="shared" si="27"/>
        <v>0</v>
      </c>
    </row>
    <row r="1747" spans="1:4" x14ac:dyDescent="0.2">
      <c r="A1747" s="1" t="s">
        <v>7136</v>
      </c>
      <c r="B1747">
        <f>COUNTIF(postings!B:B, A1747)</f>
        <v>6</v>
      </c>
      <c r="C1747">
        <f>COUNTIFS(postings!B:B, A1747, postings!D:D, "*remote*")</f>
        <v>0</v>
      </c>
      <c r="D1747">
        <f t="shared" si="27"/>
        <v>0</v>
      </c>
    </row>
    <row r="1748" spans="1:4" x14ac:dyDescent="0.2">
      <c r="A1748" s="1" t="s">
        <v>7136</v>
      </c>
      <c r="B1748">
        <f>COUNTIF(postings!B:B, A1748)</f>
        <v>6</v>
      </c>
      <c r="C1748">
        <f>COUNTIFS(postings!B:B, A1748, postings!D:D, "*remote*")</f>
        <v>0</v>
      </c>
      <c r="D1748">
        <f t="shared" si="27"/>
        <v>0</v>
      </c>
    </row>
    <row r="1749" spans="1:4" x14ac:dyDescent="0.2">
      <c r="A1749" s="1" t="s">
        <v>6965</v>
      </c>
      <c r="B1749">
        <f>COUNTIF(postings!B:B, A1749)</f>
        <v>4</v>
      </c>
      <c r="C1749">
        <f>COUNTIFS(postings!B:B, A1749, postings!D:D, "*remote*")</f>
        <v>0</v>
      </c>
      <c r="D1749">
        <f t="shared" si="27"/>
        <v>0</v>
      </c>
    </row>
    <row r="1750" spans="1:4" x14ac:dyDescent="0.2">
      <c r="A1750" s="1" t="s">
        <v>7146</v>
      </c>
      <c r="B1750">
        <f>COUNTIF(postings!B:B, A1750)</f>
        <v>2</v>
      </c>
      <c r="C1750">
        <f>COUNTIFS(postings!B:B, A1750, postings!D:D, "*remote*")</f>
        <v>0</v>
      </c>
      <c r="D1750">
        <f t="shared" si="27"/>
        <v>0</v>
      </c>
    </row>
    <row r="1751" spans="1:4" x14ac:dyDescent="0.2">
      <c r="A1751" s="1" t="s">
        <v>7136</v>
      </c>
      <c r="B1751">
        <f>COUNTIF(postings!B:B, A1751)</f>
        <v>6</v>
      </c>
      <c r="C1751">
        <f>COUNTIFS(postings!B:B, A1751, postings!D:D, "*remote*")</f>
        <v>0</v>
      </c>
      <c r="D1751">
        <f t="shared" si="27"/>
        <v>0</v>
      </c>
    </row>
    <row r="1752" spans="1:4" x14ac:dyDescent="0.2">
      <c r="A1752" s="1" t="s">
        <v>7154</v>
      </c>
      <c r="B1752">
        <f>COUNTIF(postings!B:B, A1752)</f>
        <v>5</v>
      </c>
      <c r="C1752">
        <f>COUNTIFS(postings!B:B, A1752, postings!D:D, "*remote*")</f>
        <v>0</v>
      </c>
      <c r="D1752">
        <f t="shared" si="27"/>
        <v>0</v>
      </c>
    </row>
    <row r="1753" spans="1:4" x14ac:dyDescent="0.2">
      <c r="A1753" s="1" t="s">
        <v>6894</v>
      </c>
      <c r="B1753">
        <f>COUNTIF(postings!B:B, A1753)</f>
        <v>4</v>
      </c>
      <c r="C1753">
        <f>COUNTIFS(postings!B:B, A1753, postings!D:D, "*remote*")</f>
        <v>0</v>
      </c>
      <c r="D1753">
        <f t="shared" si="27"/>
        <v>0</v>
      </c>
    </row>
    <row r="1754" spans="1:4" x14ac:dyDescent="0.2">
      <c r="A1754" s="1" t="s">
        <v>7162</v>
      </c>
      <c r="B1754">
        <f>COUNTIF(postings!B:B, A1754)</f>
        <v>1</v>
      </c>
      <c r="C1754">
        <f>COUNTIFS(postings!B:B, A1754, postings!D:D, "*remote*")</f>
        <v>0</v>
      </c>
      <c r="D1754">
        <f t="shared" si="27"/>
        <v>0</v>
      </c>
    </row>
    <row r="1755" spans="1:4" x14ac:dyDescent="0.2">
      <c r="A1755" s="1" t="s">
        <v>7166</v>
      </c>
      <c r="B1755">
        <f>COUNTIF(postings!B:B, A1755)</f>
        <v>1</v>
      </c>
      <c r="C1755">
        <f>COUNTIFS(postings!B:B, A1755, postings!D:D, "*remote*")</f>
        <v>0</v>
      </c>
      <c r="D1755">
        <f t="shared" si="27"/>
        <v>0</v>
      </c>
    </row>
    <row r="1756" spans="1:4" x14ac:dyDescent="0.2">
      <c r="A1756" s="1" t="s">
        <v>3090</v>
      </c>
      <c r="B1756">
        <f>COUNTIF(postings!B:B, A1756)</f>
        <v>2</v>
      </c>
      <c r="C1756">
        <f>COUNTIFS(postings!B:B, A1756, postings!D:D, "*remote*")</f>
        <v>0</v>
      </c>
      <c r="D1756">
        <f t="shared" si="27"/>
        <v>0</v>
      </c>
    </row>
    <row r="1757" spans="1:4" x14ac:dyDescent="0.2">
      <c r="A1757" s="1" t="s">
        <v>7116</v>
      </c>
      <c r="B1757">
        <f>COUNTIF(postings!B:B, A1757)</f>
        <v>3</v>
      </c>
      <c r="C1757">
        <f>COUNTIFS(postings!B:B, A1757, postings!D:D, "*remote*")</f>
        <v>0</v>
      </c>
      <c r="D1757">
        <f t="shared" si="27"/>
        <v>0</v>
      </c>
    </row>
    <row r="1758" spans="1:4" x14ac:dyDescent="0.2">
      <c r="A1758" s="1" t="s">
        <v>7136</v>
      </c>
      <c r="B1758">
        <f>COUNTIF(postings!B:B, A1758)</f>
        <v>6</v>
      </c>
      <c r="C1758">
        <f>COUNTIFS(postings!B:B, A1758, postings!D:D, "*remote*")</f>
        <v>0</v>
      </c>
      <c r="D1758">
        <f t="shared" si="27"/>
        <v>0</v>
      </c>
    </row>
    <row r="1759" spans="1:4" x14ac:dyDescent="0.2">
      <c r="A1759" s="1" t="s">
        <v>4055</v>
      </c>
      <c r="B1759">
        <f>COUNTIF(postings!B:B, A1759)</f>
        <v>5</v>
      </c>
      <c r="C1759">
        <f>COUNTIFS(postings!B:B, A1759, postings!D:D, "*remote*")</f>
        <v>0</v>
      </c>
      <c r="D1759">
        <f t="shared" si="27"/>
        <v>0</v>
      </c>
    </row>
    <row r="1760" spans="1:4" x14ac:dyDescent="0.2">
      <c r="A1760" s="1" t="s">
        <v>3225</v>
      </c>
      <c r="B1760">
        <f>COUNTIF(postings!B:B, A1760)</f>
        <v>18</v>
      </c>
      <c r="C1760">
        <f>COUNTIFS(postings!B:B, A1760, postings!D:D, "*remote*")</f>
        <v>0</v>
      </c>
      <c r="D1760">
        <f t="shared" si="27"/>
        <v>0</v>
      </c>
    </row>
    <row r="1761" spans="1:4" x14ac:dyDescent="0.2">
      <c r="A1761" s="1" t="s">
        <v>7189</v>
      </c>
      <c r="B1761">
        <f>COUNTIF(postings!B:B, A1761)</f>
        <v>1</v>
      </c>
      <c r="C1761">
        <f>COUNTIFS(postings!B:B, A1761, postings!D:D, "*remote*")</f>
        <v>0</v>
      </c>
      <c r="D1761">
        <f t="shared" si="27"/>
        <v>0</v>
      </c>
    </row>
    <row r="1762" spans="1:4" x14ac:dyDescent="0.2">
      <c r="A1762" s="1" t="s">
        <v>7196</v>
      </c>
      <c r="B1762">
        <f>COUNTIF(postings!B:B, A1762)</f>
        <v>1</v>
      </c>
      <c r="C1762">
        <f>COUNTIFS(postings!B:B, A1762, postings!D:D, "*remote*")</f>
        <v>0</v>
      </c>
      <c r="D1762">
        <f t="shared" si="27"/>
        <v>0</v>
      </c>
    </row>
    <row r="1763" spans="1:4" x14ac:dyDescent="0.2">
      <c r="A1763" s="1" t="s">
        <v>883</v>
      </c>
      <c r="B1763">
        <f>COUNTIF(postings!B:B, A1763)</f>
        <v>9</v>
      </c>
      <c r="C1763">
        <f>COUNTIFS(postings!B:B, A1763, postings!D:D, "*remote*")</f>
        <v>0</v>
      </c>
      <c r="D1763">
        <f t="shared" si="27"/>
        <v>0</v>
      </c>
    </row>
    <row r="1764" spans="1:4" x14ac:dyDescent="0.2">
      <c r="A1764" s="1" t="s">
        <v>7202</v>
      </c>
      <c r="B1764">
        <f>COUNTIF(postings!B:B, A1764)</f>
        <v>1</v>
      </c>
      <c r="C1764">
        <f>COUNTIFS(postings!B:B, A1764, postings!D:D, "*remote*")</f>
        <v>0</v>
      </c>
      <c r="D1764">
        <f t="shared" si="27"/>
        <v>0</v>
      </c>
    </row>
    <row r="1765" spans="1:4" x14ac:dyDescent="0.2">
      <c r="A1765" s="1" t="s">
        <v>7207</v>
      </c>
      <c r="B1765">
        <f>COUNTIF(postings!B:B, A1765)</f>
        <v>1</v>
      </c>
      <c r="C1765">
        <f>COUNTIFS(postings!B:B, A1765, postings!D:D, "*remote*")</f>
        <v>0</v>
      </c>
      <c r="D1765">
        <f t="shared" si="27"/>
        <v>0</v>
      </c>
    </row>
    <row r="1766" spans="1:4" x14ac:dyDescent="0.2">
      <c r="A1766" s="1" t="s">
        <v>7211</v>
      </c>
      <c r="B1766">
        <f>COUNTIF(postings!B:B, A1766)</f>
        <v>2</v>
      </c>
      <c r="C1766">
        <f>COUNTIFS(postings!B:B, A1766, postings!D:D, "*remote*")</f>
        <v>0</v>
      </c>
      <c r="D1766">
        <f t="shared" si="27"/>
        <v>0</v>
      </c>
    </row>
    <row r="1767" spans="1:4" x14ac:dyDescent="0.2">
      <c r="A1767" s="1" t="s">
        <v>7216</v>
      </c>
      <c r="B1767">
        <f>COUNTIF(postings!B:B, A1767)</f>
        <v>8</v>
      </c>
      <c r="C1767">
        <f>COUNTIFS(postings!B:B, A1767, postings!D:D, "*remote*")</f>
        <v>0</v>
      </c>
      <c r="D1767">
        <f t="shared" si="27"/>
        <v>0</v>
      </c>
    </row>
    <row r="1768" spans="1:4" x14ac:dyDescent="0.2">
      <c r="A1768" s="1" t="s">
        <v>3225</v>
      </c>
      <c r="B1768">
        <f>COUNTIF(postings!B:B, A1768)</f>
        <v>18</v>
      </c>
      <c r="C1768">
        <f>COUNTIFS(postings!B:B, A1768, postings!D:D, "*remote*")</f>
        <v>0</v>
      </c>
      <c r="D1768">
        <f t="shared" si="27"/>
        <v>0</v>
      </c>
    </row>
    <row r="1769" spans="1:4" x14ac:dyDescent="0.2">
      <c r="A1769" s="1" t="s">
        <v>7223</v>
      </c>
      <c r="B1769">
        <f>COUNTIF(postings!B:B, A1769)</f>
        <v>2</v>
      </c>
      <c r="C1769">
        <f>COUNTIFS(postings!B:B, A1769, postings!D:D, "*remote*")</f>
        <v>0</v>
      </c>
      <c r="D1769">
        <f t="shared" si="27"/>
        <v>0</v>
      </c>
    </row>
    <row r="1770" spans="1:4" x14ac:dyDescent="0.2">
      <c r="A1770" s="1" t="s">
        <v>7229</v>
      </c>
      <c r="B1770">
        <f>COUNTIF(postings!B:B, A1770)</f>
        <v>1</v>
      </c>
      <c r="C1770">
        <f>COUNTIFS(postings!B:B, A1770, postings!D:D, "*remote*")</f>
        <v>0</v>
      </c>
      <c r="D1770">
        <f t="shared" si="27"/>
        <v>0</v>
      </c>
    </row>
    <row r="1771" spans="1:4" x14ac:dyDescent="0.2">
      <c r="A1771" s="1" t="s">
        <v>909</v>
      </c>
      <c r="B1771">
        <f>COUNTIF(postings!B:B, A1771)</f>
        <v>13</v>
      </c>
      <c r="C1771">
        <f>COUNTIFS(postings!B:B, A1771, postings!D:D, "*remote*")</f>
        <v>0</v>
      </c>
      <c r="D1771">
        <f t="shared" si="27"/>
        <v>0</v>
      </c>
    </row>
    <row r="1772" spans="1:4" x14ac:dyDescent="0.2">
      <c r="A1772" s="1" t="s">
        <v>200</v>
      </c>
      <c r="B1772">
        <f>COUNTIF(postings!B:B, A1772)</f>
        <v>9</v>
      </c>
      <c r="C1772">
        <f>COUNTIFS(postings!B:B, A1772, postings!D:D, "*remote*")</f>
        <v>4</v>
      </c>
      <c r="D1772">
        <f t="shared" si="27"/>
        <v>0.44444444444444442</v>
      </c>
    </row>
    <row r="1773" spans="1:4" x14ac:dyDescent="0.2">
      <c r="A1773" s="1" t="s">
        <v>7242</v>
      </c>
      <c r="B1773">
        <f>COUNTIF(postings!B:B, A1773)</f>
        <v>3</v>
      </c>
      <c r="C1773">
        <f>COUNTIFS(postings!B:B, A1773, postings!D:D, "*remote*")</f>
        <v>0</v>
      </c>
      <c r="D1773">
        <f t="shared" si="27"/>
        <v>0</v>
      </c>
    </row>
    <row r="1774" spans="1:4" x14ac:dyDescent="0.2">
      <c r="A1774" s="1" t="s">
        <v>4604</v>
      </c>
      <c r="B1774">
        <f>COUNTIF(postings!B:B, A1774)</f>
        <v>6</v>
      </c>
      <c r="C1774">
        <f>COUNTIFS(postings!B:B, A1774, postings!D:D, "*remote*")</f>
        <v>1</v>
      </c>
      <c r="D1774">
        <f t="shared" si="27"/>
        <v>0.16666666666666666</v>
      </c>
    </row>
    <row r="1775" spans="1:4" x14ac:dyDescent="0.2">
      <c r="A1775" s="1" t="s">
        <v>215</v>
      </c>
      <c r="B1775">
        <f>COUNTIF(postings!B:B, A1775)</f>
        <v>43</v>
      </c>
      <c r="C1775">
        <f>COUNTIFS(postings!B:B, A1775, postings!D:D, "*remote*")</f>
        <v>0</v>
      </c>
      <c r="D1775">
        <f t="shared" si="27"/>
        <v>0</v>
      </c>
    </row>
    <row r="1776" spans="1:4" x14ac:dyDescent="0.2">
      <c r="A1776" s="1" t="s">
        <v>7252</v>
      </c>
      <c r="B1776">
        <f>COUNTIF(postings!B:B, A1776)</f>
        <v>1</v>
      </c>
      <c r="C1776">
        <f>COUNTIFS(postings!B:B, A1776, postings!D:D, "*remote*")</f>
        <v>0</v>
      </c>
      <c r="D1776">
        <f t="shared" si="27"/>
        <v>0</v>
      </c>
    </row>
    <row r="1777" spans="1:4" x14ac:dyDescent="0.2">
      <c r="A1777" s="1" t="s">
        <v>7255</v>
      </c>
      <c r="B1777">
        <f>COUNTIF(postings!B:B, A1777)</f>
        <v>2</v>
      </c>
      <c r="C1777">
        <f>COUNTIFS(postings!B:B, A1777, postings!D:D, "*remote*")</f>
        <v>0</v>
      </c>
      <c r="D1777">
        <f t="shared" si="27"/>
        <v>0</v>
      </c>
    </row>
    <row r="1778" spans="1:4" x14ac:dyDescent="0.2">
      <c r="A1778" s="1" t="s">
        <v>7260</v>
      </c>
      <c r="B1778">
        <f>COUNTIF(postings!B:B, A1778)</f>
        <v>2</v>
      </c>
      <c r="C1778">
        <f>COUNTIFS(postings!B:B, A1778, postings!D:D, "*remote*")</f>
        <v>0</v>
      </c>
      <c r="D1778">
        <f t="shared" si="27"/>
        <v>0</v>
      </c>
    </row>
    <row r="1779" spans="1:4" x14ac:dyDescent="0.2">
      <c r="A1779" s="1" t="s">
        <v>7263</v>
      </c>
      <c r="B1779">
        <f>COUNTIF(postings!B:B, A1779)</f>
        <v>1</v>
      </c>
      <c r="C1779">
        <f>COUNTIFS(postings!B:B, A1779, postings!D:D, "*remote*")</f>
        <v>0</v>
      </c>
      <c r="D1779">
        <f t="shared" si="27"/>
        <v>0</v>
      </c>
    </row>
    <row r="1780" spans="1:4" x14ac:dyDescent="0.2">
      <c r="A1780" s="1" t="s">
        <v>7269</v>
      </c>
      <c r="B1780">
        <f>COUNTIF(postings!B:B, A1780)</f>
        <v>1</v>
      </c>
      <c r="C1780">
        <f>COUNTIFS(postings!B:B, A1780, postings!D:D, "*remote*")</f>
        <v>0</v>
      </c>
      <c r="D1780">
        <f t="shared" si="27"/>
        <v>0</v>
      </c>
    </row>
    <row r="1781" spans="1:4" x14ac:dyDescent="0.2">
      <c r="A1781" s="1" t="s">
        <v>7275</v>
      </c>
      <c r="B1781">
        <f>COUNTIF(postings!B:B, A1781)</f>
        <v>1</v>
      </c>
      <c r="C1781">
        <f>COUNTIFS(postings!B:B, A1781, postings!D:D, "*remote*")</f>
        <v>0</v>
      </c>
      <c r="D1781">
        <f t="shared" si="27"/>
        <v>0</v>
      </c>
    </row>
    <row r="1782" spans="1:4" x14ac:dyDescent="0.2">
      <c r="A1782" s="1" t="s">
        <v>7280</v>
      </c>
      <c r="B1782">
        <f>COUNTIF(postings!B:B, A1782)</f>
        <v>2</v>
      </c>
      <c r="C1782">
        <f>COUNTIFS(postings!B:B, A1782, postings!D:D, "*remote*")</f>
        <v>0</v>
      </c>
      <c r="D1782">
        <f t="shared" si="27"/>
        <v>0</v>
      </c>
    </row>
    <row r="1783" spans="1:4" x14ac:dyDescent="0.2">
      <c r="A1783" s="1" t="s">
        <v>22</v>
      </c>
      <c r="B1783">
        <f>COUNTIF(postings!B:B, A1783)</f>
        <v>341</v>
      </c>
      <c r="C1783">
        <f>COUNTIFS(postings!B:B, A1783, postings!D:D, "*remote*")</f>
        <v>0</v>
      </c>
      <c r="D1783">
        <f t="shared" si="27"/>
        <v>0</v>
      </c>
    </row>
    <row r="1784" spans="1:4" x14ac:dyDescent="0.2">
      <c r="A1784" s="1" t="s">
        <v>3545</v>
      </c>
      <c r="B1784">
        <f>COUNTIF(postings!B:B, A1784)</f>
        <v>5</v>
      </c>
      <c r="C1784">
        <f>COUNTIFS(postings!B:B, A1784, postings!D:D, "*remote*")</f>
        <v>0</v>
      </c>
      <c r="D1784">
        <f t="shared" si="27"/>
        <v>0</v>
      </c>
    </row>
    <row r="1785" spans="1:4" x14ac:dyDescent="0.2">
      <c r="A1785" s="1" t="s">
        <v>7292</v>
      </c>
      <c r="B1785">
        <f>COUNTIF(postings!B:B, A1785)</f>
        <v>1</v>
      </c>
      <c r="C1785">
        <f>COUNTIFS(postings!B:B, A1785, postings!D:D, "*remote*")</f>
        <v>0</v>
      </c>
      <c r="D1785">
        <f t="shared" si="27"/>
        <v>0</v>
      </c>
    </row>
    <row r="1786" spans="1:4" x14ac:dyDescent="0.2">
      <c r="A1786" s="1" t="s">
        <v>7295</v>
      </c>
      <c r="B1786">
        <f>COUNTIF(postings!B:B, A1786)</f>
        <v>1</v>
      </c>
      <c r="C1786">
        <f>COUNTIFS(postings!B:B, A1786, postings!D:D, "*remote*")</f>
        <v>0</v>
      </c>
      <c r="D1786">
        <f t="shared" si="27"/>
        <v>0</v>
      </c>
    </row>
    <row r="1787" spans="1:4" x14ac:dyDescent="0.2">
      <c r="A1787" s="1" t="s">
        <v>22</v>
      </c>
      <c r="B1787">
        <f>COUNTIF(postings!B:B, A1787)</f>
        <v>341</v>
      </c>
      <c r="C1787">
        <f>COUNTIFS(postings!B:B, A1787, postings!D:D, "*remote*")</f>
        <v>0</v>
      </c>
      <c r="D1787">
        <f t="shared" si="27"/>
        <v>0</v>
      </c>
    </row>
    <row r="1788" spans="1:4" x14ac:dyDescent="0.2">
      <c r="A1788" s="1" t="s">
        <v>22</v>
      </c>
      <c r="B1788">
        <f>COUNTIF(postings!B:B, A1788)</f>
        <v>341</v>
      </c>
      <c r="C1788">
        <f>COUNTIFS(postings!B:B, A1788, postings!D:D, "*remote*")</f>
        <v>0</v>
      </c>
      <c r="D1788">
        <f t="shared" si="27"/>
        <v>0</v>
      </c>
    </row>
    <row r="1789" spans="1:4" x14ac:dyDescent="0.2">
      <c r="A1789" s="1" t="s">
        <v>7303</v>
      </c>
      <c r="B1789">
        <f>COUNTIF(postings!B:B, A1789)</f>
        <v>2</v>
      </c>
      <c r="C1789">
        <f>COUNTIFS(postings!B:B, A1789, postings!D:D, "*remote*")</f>
        <v>0</v>
      </c>
      <c r="D1789">
        <f t="shared" si="27"/>
        <v>0</v>
      </c>
    </row>
    <row r="1790" spans="1:4" x14ac:dyDescent="0.2">
      <c r="A1790" s="1" t="s">
        <v>301</v>
      </c>
      <c r="B1790">
        <f>COUNTIF(postings!B:B, A1790)</f>
        <v>5</v>
      </c>
      <c r="C1790">
        <f>COUNTIFS(postings!B:B, A1790, postings!D:D, "*remote*")</f>
        <v>0</v>
      </c>
      <c r="D1790">
        <f t="shared" si="27"/>
        <v>0</v>
      </c>
    </row>
    <row r="1791" spans="1:4" x14ac:dyDescent="0.2">
      <c r="A1791" s="1" t="s">
        <v>7310</v>
      </c>
      <c r="B1791">
        <f>COUNTIF(postings!B:B, A1791)</f>
        <v>1</v>
      </c>
      <c r="C1791">
        <f>COUNTIFS(postings!B:B, A1791, postings!D:D, "*remote*")</f>
        <v>0</v>
      </c>
      <c r="D1791">
        <f t="shared" si="27"/>
        <v>0</v>
      </c>
    </row>
    <row r="1792" spans="1:4" x14ac:dyDescent="0.2">
      <c r="A1792" s="1" t="s">
        <v>7317</v>
      </c>
      <c r="B1792">
        <f>COUNTIF(postings!B:B, A1792)</f>
        <v>1</v>
      </c>
      <c r="C1792">
        <f>COUNTIFS(postings!B:B, A1792, postings!D:D, "*remote*")</f>
        <v>0</v>
      </c>
      <c r="D1792">
        <f t="shared" si="27"/>
        <v>0</v>
      </c>
    </row>
    <row r="1793" spans="1:4" x14ac:dyDescent="0.2">
      <c r="A1793" s="1" t="s">
        <v>7322</v>
      </c>
      <c r="B1793">
        <f>COUNTIF(postings!B:B, A1793)</f>
        <v>1</v>
      </c>
      <c r="C1793">
        <f>COUNTIFS(postings!B:B, A1793, postings!D:D, "*remote*")</f>
        <v>0</v>
      </c>
      <c r="D1793">
        <f t="shared" si="27"/>
        <v>0</v>
      </c>
    </row>
    <row r="1794" spans="1:4" x14ac:dyDescent="0.2">
      <c r="A1794" s="1" t="s">
        <v>7325</v>
      </c>
      <c r="B1794">
        <f>COUNTIF(postings!B:B, A1794)</f>
        <v>1</v>
      </c>
      <c r="C1794">
        <f>COUNTIFS(postings!B:B, A1794, postings!D:D, "*remote*")</f>
        <v>0</v>
      </c>
      <c r="D1794">
        <f t="shared" si="27"/>
        <v>0</v>
      </c>
    </row>
    <row r="1795" spans="1:4" x14ac:dyDescent="0.2">
      <c r="A1795" s="1" t="s">
        <v>7329</v>
      </c>
      <c r="B1795">
        <f>COUNTIF(postings!B:B, A1795)</f>
        <v>1</v>
      </c>
      <c r="C1795">
        <f>COUNTIFS(postings!B:B, A1795, postings!D:D, "*remote*")</f>
        <v>0</v>
      </c>
      <c r="D1795">
        <f t="shared" ref="D1795:D1858" si="28">C1795/B1795</f>
        <v>0</v>
      </c>
    </row>
    <row r="1796" spans="1:4" x14ac:dyDescent="0.2">
      <c r="A1796" s="1" t="s">
        <v>1228</v>
      </c>
      <c r="B1796">
        <f>COUNTIF(postings!B:B, A1796)</f>
        <v>40</v>
      </c>
      <c r="C1796">
        <f>COUNTIFS(postings!B:B, A1796, postings!D:D, "*remote*")</f>
        <v>2</v>
      </c>
      <c r="D1796">
        <f t="shared" si="28"/>
        <v>0.05</v>
      </c>
    </row>
    <row r="1797" spans="1:4" x14ac:dyDescent="0.2">
      <c r="A1797" s="1" t="s">
        <v>7337</v>
      </c>
      <c r="B1797">
        <f>COUNTIF(postings!B:B, A1797)</f>
        <v>2</v>
      </c>
      <c r="C1797">
        <f>COUNTIFS(postings!B:B, A1797, postings!D:D, "*remote*")</f>
        <v>0</v>
      </c>
      <c r="D1797">
        <f t="shared" si="28"/>
        <v>0</v>
      </c>
    </row>
    <row r="1798" spans="1:4" x14ac:dyDescent="0.2">
      <c r="A1798" s="1" t="s">
        <v>7337</v>
      </c>
      <c r="B1798">
        <f>COUNTIF(postings!B:B, A1798)</f>
        <v>2</v>
      </c>
      <c r="C1798">
        <f>COUNTIFS(postings!B:B, A1798, postings!D:D, "*remote*")</f>
        <v>0</v>
      </c>
      <c r="D1798">
        <f t="shared" si="28"/>
        <v>0</v>
      </c>
    </row>
    <row r="1799" spans="1:4" x14ac:dyDescent="0.2">
      <c r="A1799" s="1" t="s">
        <v>7345</v>
      </c>
      <c r="B1799">
        <f>COUNTIF(postings!B:B, A1799)</f>
        <v>2</v>
      </c>
      <c r="C1799">
        <f>COUNTIFS(postings!B:B, A1799, postings!D:D, "*remote*")</f>
        <v>0</v>
      </c>
      <c r="D1799">
        <f t="shared" si="28"/>
        <v>0</v>
      </c>
    </row>
    <row r="1800" spans="1:4" x14ac:dyDescent="0.2">
      <c r="A1800" s="1" t="s">
        <v>7350</v>
      </c>
      <c r="B1800">
        <f>COUNTIF(postings!B:B, A1800)</f>
        <v>1</v>
      </c>
      <c r="C1800">
        <f>COUNTIFS(postings!B:B, A1800, postings!D:D, "*remote*")</f>
        <v>0</v>
      </c>
      <c r="D1800">
        <f t="shared" si="28"/>
        <v>0</v>
      </c>
    </row>
    <row r="1801" spans="1:4" x14ac:dyDescent="0.2">
      <c r="A1801" s="1" t="s">
        <v>7354</v>
      </c>
      <c r="B1801">
        <f>COUNTIF(postings!B:B, A1801)</f>
        <v>1</v>
      </c>
      <c r="C1801">
        <f>COUNTIFS(postings!B:B, A1801, postings!D:D, "*remote*")</f>
        <v>0</v>
      </c>
      <c r="D1801">
        <f t="shared" si="28"/>
        <v>0</v>
      </c>
    </row>
    <row r="1802" spans="1:4" x14ac:dyDescent="0.2">
      <c r="A1802" s="1" t="s">
        <v>7358</v>
      </c>
      <c r="B1802">
        <f>COUNTIF(postings!B:B, A1802)</f>
        <v>1</v>
      </c>
      <c r="C1802">
        <f>COUNTIFS(postings!B:B, A1802, postings!D:D, "*remote*")</f>
        <v>0</v>
      </c>
      <c r="D1802">
        <f t="shared" si="28"/>
        <v>0</v>
      </c>
    </row>
    <row r="1803" spans="1:4" x14ac:dyDescent="0.2">
      <c r="A1803" s="1" t="s">
        <v>7363</v>
      </c>
      <c r="B1803">
        <f>COUNTIF(postings!B:B, A1803)</f>
        <v>3</v>
      </c>
      <c r="C1803">
        <f>COUNTIFS(postings!B:B, A1803, postings!D:D, "*remote*")</f>
        <v>0</v>
      </c>
      <c r="D1803">
        <f t="shared" si="28"/>
        <v>0</v>
      </c>
    </row>
    <row r="1804" spans="1:4" x14ac:dyDescent="0.2">
      <c r="A1804" s="1" t="s">
        <v>7368</v>
      </c>
      <c r="B1804">
        <f>COUNTIF(postings!B:B, A1804)</f>
        <v>5</v>
      </c>
      <c r="C1804">
        <f>COUNTIFS(postings!B:B, A1804, postings!D:D, "*remote*")</f>
        <v>1</v>
      </c>
      <c r="D1804">
        <f t="shared" si="28"/>
        <v>0.2</v>
      </c>
    </row>
    <row r="1805" spans="1:4" x14ac:dyDescent="0.2">
      <c r="A1805" s="1" t="s">
        <v>770</v>
      </c>
      <c r="B1805">
        <f>COUNTIF(postings!B:B, A1805)</f>
        <v>58</v>
      </c>
      <c r="C1805">
        <f>COUNTIFS(postings!B:B, A1805, postings!D:D, "*remote*")</f>
        <v>58</v>
      </c>
      <c r="D1805">
        <f t="shared" si="28"/>
        <v>1</v>
      </c>
    </row>
    <row r="1806" spans="1:4" x14ac:dyDescent="0.2">
      <c r="A1806" s="1" t="s">
        <v>770</v>
      </c>
      <c r="B1806">
        <f>COUNTIF(postings!B:B, A1806)</f>
        <v>58</v>
      </c>
      <c r="C1806">
        <f>COUNTIFS(postings!B:B, A1806, postings!D:D, "*remote*")</f>
        <v>58</v>
      </c>
      <c r="D1806">
        <f t="shared" si="28"/>
        <v>1</v>
      </c>
    </row>
    <row r="1807" spans="1:4" x14ac:dyDescent="0.2">
      <c r="A1807" s="1" t="s">
        <v>770</v>
      </c>
      <c r="B1807">
        <f>COUNTIF(postings!B:B, A1807)</f>
        <v>58</v>
      </c>
      <c r="C1807">
        <f>COUNTIFS(postings!B:B, A1807, postings!D:D, "*remote*")</f>
        <v>58</v>
      </c>
      <c r="D1807">
        <f t="shared" si="28"/>
        <v>1</v>
      </c>
    </row>
    <row r="1808" spans="1:4" x14ac:dyDescent="0.2">
      <c r="A1808" s="1" t="s">
        <v>770</v>
      </c>
      <c r="B1808">
        <f>COUNTIF(postings!B:B, A1808)</f>
        <v>58</v>
      </c>
      <c r="C1808">
        <f>COUNTIFS(postings!B:B, A1808, postings!D:D, "*remote*")</f>
        <v>58</v>
      </c>
      <c r="D1808">
        <f t="shared" si="28"/>
        <v>1</v>
      </c>
    </row>
    <row r="1809" spans="1:4" x14ac:dyDescent="0.2">
      <c r="A1809" s="1" t="s">
        <v>318</v>
      </c>
      <c r="B1809">
        <f>COUNTIF(postings!B:B, A1809)</f>
        <v>31</v>
      </c>
      <c r="C1809">
        <f>COUNTIFS(postings!B:B, A1809, postings!D:D, "*remote*")</f>
        <v>3</v>
      </c>
      <c r="D1809">
        <f t="shared" si="28"/>
        <v>9.6774193548387094E-2</v>
      </c>
    </row>
    <row r="1810" spans="1:4" x14ac:dyDescent="0.2">
      <c r="A1810" s="1" t="s">
        <v>7388</v>
      </c>
      <c r="B1810">
        <f>COUNTIF(postings!B:B, A1810)</f>
        <v>3</v>
      </c>
      <c r="C1810">
        <f>COUNTIFS(postings!B:B, A1810, postings!D:D, "*remote*")</f>
        <v>1</v>
      </c>
      <c r="D1810">
        <f t="shared" si="28"/>
        <v>0.33333333333333331</v>
      </c>
    </row>
    <row r="1811" spans="1:4" x14ac:dyDescent="0.2">
      <c r="A1811" s="1" t="s">
        <v>5882</v>
      </c>
      <c r="B1811">
        <f>COUNTIF(postings!B:B, A1811)</f>
        <v>3</v>
      </c>
      <c r="C1811">
        <f>COUNTIFS(postings!B:B, A1811, postings!D:D, "*remote*")</f>
        <v>0</v>
      </c>
      <c r="D1811">
        <f t="shared" si="28"/>
        <v>0</v>
      </c>
    </row>
    <row r="1812" spans="1:4" x14ac:dyDescent="0.2">
      <c r="A1812" s="1" t="s">
        <v>2749</v>
      </c>
      <c r="B1812">
        <f>COUNTIF(postings!B:B, A1812)</f>
        <v>4</v>
      </c>
      <c r="C1812">
        <f>COUNTIFS(postings!B:B, A1812, postings!D:D, "*remote*")</f>
        <v>0</v>
      </c>
      <c r="D1812">
        <f t="shared" si="28"/>
        <v>0</v>
      </c>
    </row>
    <row r="1813" spans="1:4" x14ac:dyDescent="0.2">
      <c r="A1813" s="1" t="s">
        <v>443</v>
      </c>
      <c r="B1813">
        <f>COUNTIF(postings!B:B, A1813)</f>
        <v>29</v>
      </c>
      <c r="C1813">
        <f>COUNTIFS(postings!B:B, A1813, postings!D:D, "*remote*")</f>
        <v>0</v>
      </c>
      <c r="D1813">
        <f t="shared" si="28"/>
        <v>0</v>
      </c>
    </row>
    <row r="1814" spans="1:4" x14ac:dyDescent="0.2">
      <c r="A1814" s="1" t="s">
        <v>7400</v>
      </c>
      <c r="B1814">
        <f>COUNTIF(postings!B:B, A1814)</f>
        <v>1</v>
      </c>
      <c r="C1814">
        <f>COUNTIFS(postings!B:B, A1814, postings!D:D, "*remote*")</f>
        <v>0</v>
      </c>
      <c r="D1814">
        <f t="shared" si="28"/>
        <v>0</v>
      </c>
    </row>
    <row r="1815" spans="1:4" x14ac:dyDescent="0.2">
      <c r="A1815" s="1" t="s">
        <v>22</v>
      </c>
      <c r="B1815">
        <f>COUNTIF(postings!B:B, A1815)</f>
        <v>341</v>
      </c>
      <c r="C1815">
        <f>COUNTIFS(postings!B:B, A1815, postings!D:D, "*remote*")</f>
        <v>0</v>
      </c>
      <c r="D1815">
        <f t="shared" si="28"/>
        <v>0</v>
      </c>
    </row>
    <row r="1816" spans="1:4" x14ac:dyDescent="0.2">
      <c r="A1816" s="1" t="s">
        <v>22</v>
      </c>
      <c r="B1816">
        <f>COUNTIF(postings!B:B, A1816)</f>
        <v>341</v>
      </c>
      <c r="C1816">
        <f>COUNTIFS(postings!B:B, A1816, postings!D:D, "*remote*")</f>
        <v>0</v>
      </c>
      <c r="D1816">
        <f t="shared" si="28"/>
        <v>0</v>
      </c>
    </row>
    <row r="1817" spans="1:4" x14ac:dyDescent="0.2">
      <c r="A1817" s="1" t="s">
        <v>7408</v>
      </c>
      <c r="B1817">
        <f>COUNTIF(postings!B:B, A1817)</f>
        <v>1</v>
      </c>
      <c r="C1817">
        <f>COUNTIFS(postings!B:B, A1817, postings!D:D, "*remote*")</f>
        <v>0</v>
      </c>
      <c r="D1817">
        <f t="shared" si="28"/>
        <v>0</v>
      </c>
    </row>
    <row r="1818" spans="1:4" x14ac:dyDescent="0.2">
      <c r="A1818" s="1" t="s">
        <v>2674</v>
      </c>
      <c r="B1818">
        <f>COUNTIF(postings!B:B, A1818)</f>
        <v>7</v>
      </c>
      <c r="C1818">
        <f>COUNTIFS(postings!B:B, A1818, postings!D:D, "*remote*")</f>
        <v>1</v>
      </c>
      <c r="D1818">
        <f t="shared" si="28"/>
        <v>0.14285714285714285</v>
      </c>
    </row>
    <row r="1819" spans="1:4" x14ac:dyDescent="0.2">
      <c r="A1819" s="1" t="s">
        <v>7416</v>
      </c>
      <c r="B1819">
        <f>COUNTIF(postings!B:B, A1819)</f>
        <v>1</v>
      </c>
      <c r="C1819">
        <f>COUNTIFS(postings!B:B, A1819, postings!D:D, "*remote*")</f>
        <v>0</v>
      </c>
      <c r="D1819">
        <f t="shared" si="28"/>
        <v>0</v>
      </c>
    </row>
    <row r="1820" spans="1:4" x14ac:dyDescent="0.2">
      <c r="A1820" s="1" t="s">
        <v>22</v>
      </c>
      <c r="B1820">
        <f>COUNTIF(postings!B:B, A1820)</f>
        <v>341</v>
      </c>
      <c r="C1820">
        <f>COUNTIFS(postings!B:B, A1820, postings!D:D, "*remote*")</f>
        <v>0</v>
      </c>
      <c r="D1820">
        <f t="shared" si="28"/>
        <v>0</v>
      </c>
    </row>
    <row r="1821" spans="1:4" x14ac:dyDescent="0.2">
      <c r="A1821" s="1" t="s">
        <v>22</v>
      </c>
      <c r="B1821">
        <f>COUNTIF(postings!B:B, A1821)</f>
        <v>341</v>
      </c>
      <c r="C1821">
        <f>COUNTIFS(postings!B:B, A1821, postings!D:D, "*remote*")</f>
        <v>0</v>
      </c>
      <c r="D1821">
        <f t="shared" si="28"/>
        <v>0</v>
      </c>
    </row>
    <row r="1822" spans="1:4" x14ac:dyDescent="0.2">
      <c r="A1822" s="1" t="s">
        <v>4562</v>
      </c>
      <c r="B1822">
        <f>COUNTIF(postings!B:B, A1822)</f>
        <v>12</v>
      </c>
      <c r="C1822">
        <f>COUNTIFS(postings!B:B, A1822, postings!D:D, "*remote*")</f>
        <v>4</v>
      </c>
      <c r="D1822">
        <f t="shared" si="28"/>
        <v>0.33333333333333331</v>
      </c>
    </row>
    <row r="1823" spans="1:4" x14ac:dyDescent="0.2">
      <c r="A1823" s="1" t="s">
        <v>7430</v>
      </c>
      <c r="B1823">
        <f>COUNTIF(postings!B:B, A1823)</f>
        <v>1</v>
      </c>
      <c r="C1823">
        <f>COUNTIFS(postings!B:B, A1823, postings!D:D, "*remote*")</f>
        <v>0</v>
      </c>
      <c r="D1823">
        <f t="shared" si="28"/>
        <v>0</v>
      </c>
    </row>
    <row r="1824" spans="1:4" x14ac:dyDescent="0.2">
      <c r="A1824" s="1" t="s">
        <v>7434</v>
      </c>
      <c r="B1824">
        <f>COUNTIF(postings!B:B, A1824)</f>
        <v>1</v>
      </c>
      <c r="C1824">
        <f>COUNTIFS(postings!B:B, A1824, postings!D:D, "*remote*")</f>
        <v>0</v>
      </c>
      <c r="D1824">
        <f t="shared" si="28"/>
        <v>0</v>
      </c>
    </row>
    <row r="1825" spans="1:4" x14ac:dyDescent="0.2">
      <c r="A1825" s="1" t="s">
        <v>770</v>
      </c>
      <c r="B1825">
        <f>COUNTIF(postings!B:B, A1825)</f>
        <v>58</v>
      </c>
      <c r="C1825">
        <f>COUNTIFS(postings!B:B, A1825, postings!D:D, "*remote*")</f>
        <v>58</v>
      </c>
      <c r="D1825">
        <f t="shared" si="28"/>
        <v>1</v>
      </c>
    </row>
    <row r="1826" spans="1:4" x14ac:dyDescent="0.2">
      <c r="A1826" s="1" t="s">
        <v>6847</v>
      </c>
      <c r="B1826">
        <f>COUNTIF(postings!B:B, A1826)</f>
        <v>2</v>
      </c>
      <c r="C1826">
        <f>COUNTIFS(postings!B:B, A1826, postings!D:D, "*remote*")</f>
        <v>0</v>
      </c>
      <c r="D1826">
        <f t="shared" si="28"/>
        <v>0</v>
      </c>
    </row>
    <row r="1827" spans="1:4" x14ac:dyDescent="0.2">
      <c r="A1827" s="1" t="s">
        <v>7447</v>
      </c>
      <c r="B1827">
        <f>COUNTIF(postings!B:B, A1827)</f>
        <v>1</v>
      </c>
      <c r="C1827">
        <f>COUNTIFS(postings!B:B, A1827, postings!D:D, "*remote*")</f>
        <v>0</v>
      </c>
      <c r="D1827">
        <f t="shared" si="28"/>
        <v>0</v>
      </c>
    </row>
    <row r="1828" spans="1:4" x14ac:dyDescent="0.2">
      <c r="A1828" s="1" t="s">
        <v>318</v>
      </c>
      <c r="B1828">
        <f>COUNTIF(postings!B:B, A1828)</f>
        <v>31</v>
      </c>
      <c r="C1828">
        <f>COUNTIFS(postings!B:B, A1828, postings!D:D, "*remote*")</f>
        <v>3</v>
      </c>
      <c r="D1828">
        <f t="shared" si="28"/>
        <v>9.6774193548387094E-2</v>
      </c>
    </row>
    <row r="1829" spans="1:4" x14ac:dyDescent="0.2">
      <c r="A1829" s="1" t="s">
        <v>7457</v>
      </c>
      <c r="B1829">
        <f>COUNTIF(postings!B:B, A1829)</f>
        <v>2</v>
      </c>
      <c r="C1829">
        <f>COUNTIFS(postings!B:B, A1829, postings!D:D, "*remote*")</f>
        <v>0</v>
      </c>
      <c r="D1829">
        <f t="shared" si="28"/>
        <v>0</v>
      </c>
    </row>
    <row r="1830" spans="1:4" x14ac:dyDescent="0.2">
      <c r="A1830" s="1" t="s">
        <v>7464</v>
      </c>
      <c r="B1830">
        <f>COUNTIF(postings!B:B, A1830)</f>
        <v>1</v>
      </c>
      <c r="C1830">
        <f>COUNTIFS(postings!B:B, A1830, postings!D:D, "*remote*")</f>
        <v>0</v>
      </c>
      <c r="D1830">
        <f t="shared" si="28"/>
        <v>0</v>
      </c>
    </row>
    <row r="1831" spans="1:4" x14ac:dyDescent="0.2">
      <c r="A1831" s="1" t="s">
        <v>904</v>
      </c>
      <c r="B1831">
        <f>COUNTIF(postings!B:B, A1831)</f>
        <v>15</v>
      </c>
      <c r="C1831">
        <f>COUNTIFS(postings!B:B, A1831, postings!D:D, "*remote*")</f>
        <v>0</v>
      </c>
      <c r="D1831">
        <f t="shared" si="28"/>
        <v>0</v>
      </c>
    </row>
    <row r="1832" spans="1:4" x14ac:dyDescent="0.2">
      <c r="A1832" s="1" t="s">
        <v>7475</v>
      </c>
      <c r="B1832">
        <f>COUNTIF(postings!B:B, A1832)</f>
        <v>1</v>
      </c>
      <c r="C1832">
        <f>COUNTIFS(postings!B:B, A1832, postings!D:D, "*remote*")</f>
        <v>0</v>
      </c>
      <c r="D1832">
        <f t="shared" si="28"/>
        <v>0</v>
      </c>
    </row>
    <row r="1833" spans="1:4" x14ac:dyDescent="0.2">
      <c r="A1833" s="1" t="s">
        <v>7481</v>
      </c>
      <c r="B1833">
        <f>COUNTIF(postings!B:B, A1833)</f>
        <v>1</v>
      </c>
      <c r="C1833">
        <f>COUNTIFS(postings!B:B, A1833, postings!D:D, "*remote*")</f>
        <v>0</v>
      </c>
      <c r="D1833">
        <f t="shared" si="28"/>
        <v>0</v>
      </c>
    </row>
    <row r="1834" spans="1:4" x14ac:dyDescent="0.2">
      <c r="A1834" s="1" t="s">
        <v>1228</v>
      </c>
      <c r="B1834">
        <f>COUNTIF(postings!B:B, A1834)</f>
        <v>40</v>
      </c>
      <c r="C1834">
        <f>COUNTIFS(postings!B:B, A1834, postings!D:D, "*remote*")</f>
        <v>2</v>
      </c>
      <c r="D1834">
        <f t="shared" si="28"/>
        <v>0.05</v>
      </c>
    </row>
    <row r="1835" spans="1:4" x14ac:dyDescent="0.2">
      <c r="A1835" s="1" t="s">
        <v>7491</v>
      </c>
      <c r="B1835">
        <f>COUNTIF(postings!B:B, A1835)</f>
        <v>2</v>
      </c>
      <c r="C1835">
        <f>COUNTIFS(postings!B:B, A1835, postings!D:D, "*remote*")</f>
        <v>0</v>
      </c>
      <c r="D1835">
        <f t="shared" si="28"/>
        <v>0</v>
      </c>
    </row>
    <row r="1836" spans="1:4" x14ac:dyDescent="0.2">
      <c r="A1836" s="1" t="s">
        <v>7496</v>
      </c>
      <c r="B1836">
        <f>COUNTIF(postings!B:B, A1836)</f>
        <v>1</v>
      </c>
      <c r="C1836">
        <f>COUNTIFS(postings!B:B, A1836, postings!D:D, "*remote*")</f>
        <v>0</v>
      </c>
      <c r="D1836">
        <f t="shared" si="28"/>
        <v>0</v>
      </c>
    </row>
    <row r="1837" spans="1:4" x14ac:dyDescent="0.2">
      <c r="A1837" s="1" t="s">
        <v>7501</v>
      </c>
      <c r="B1837">
        <f>COUNTIF(postings!B:B, A1837)</f>
        <v>2</v>
      </c>
      <c r="C1837">
        <f>COUNTIFS(postings!B:B, A1837, postings!D:D, "*remote*")</f>
        <v>0</v>
      </c>
      <c r="D1837">
        <f t="shared" si="28"/>
        <v>0</v>
      </c>
    </row>
    <row r="1838" spans="1:4" x14ac:dyDescent="0.2">
      <c r="A1838" s="1" t="s">
        <v>3602</v>
      </c>
      <c r="B1838">
        <f>COUNTIF(postings!B:B, A1838)</f>
        <v>3</v>
      </c>
      <c r="C1838">
        <f>COUNTIFS(postings!B:B, A1838, postings!D:D, "*remote*")</f>
        <v>0</v>
      </c>
      <c r="D1838">
        <f t="shared" si="28"/>
        <v>0</v>
      </c>
    </row>
    <row r="1839" spans="1:4" x14ac:dyDescent="0.2">
      <c r="A1839" s="1" t="s">
        <v>553</v>
      </c>
      <c r="B1839">
        <f>COUNTIF(postings!B:B, A1839)</f>
        <v>41</v>
      </c>
      <c r="C1839">
        <f>COUNTIFS(postings!B:B, A1839, postings!D:D, "*remote*")</f>
        <v>8</v>
      </c>
      <c r="D1839">
        <f t="shared" si="28"/>
        <v>0.1951219512195122</v>
      </c>
    </row>
    <row r="1840" spans="1:4" x14ac:dyDescent="0.2">
      <c r="A1840" s="1" t="s">
        <v>553</v>
      </c>
      <c r="B1840">
        <f>COUNTIF(postings!B:B, A1840)</f>
        <v>41</v>
      </c>
      <c r="C1840">
        <f>COUNTIFS(postings!B:B, A1840, postings!D:D, "*remote*")</f>
        <v>8</v>
      </c>
      <c r="D1840">
        <f t="shared" si="28"/>
        <v>0.1951219512195122</v>
      </c>
    </row>
    <row r="1841" spans="1:4" x14ac:dyDescent="0.2">
      <c r="A1841" s="1" t="s">
        <v>553</v>
      </c>
      <c r="B1841">
        <f>COUNTIF(postings!B:B, A1841)</f>
        <v>41</v>
      </c>
      <c r="C1841">
        <f>COUNTIFS(postings!B:B, A1841, postings!D:D, "*remote*")</f>
        <v>8</v>
      </c>
      <c r="D1841">
        <f t="shared" si="28"/>
        <v>0.1951219512195122</v>
      </c>
    </row>
    <row r="1842" spans="1:4" x14ac:dyDescent="0.2">
      <c r="A1842" s="1" t="s">
        <v>7519</v>
      </c>
      <c r="B1842">
        <f>COUNTIF(postings!B:B, A1842)</f>
        <v>1</v>
      </c>
      <c r="C1842">
        <f>COUNTIFS(postings!B:B, A1842, postings!D:D, "*remote*")</f>
        <v>0</v>
      </c>
      <c r="D1842">
        <f t="shared" si="28"/>
        <v>0</v>
      </c>
    </row>
    <row r="1843" spans="1:4" x14ac:dyDescent="0.2">
      <c r="A1843" s="1" t="s">
        <v>553</v>
      </c>
      <c r="B1843">
        <f>COUNTIF(postings!B:B, A1843)</f>
        <v>41</v>
      </c>
      <c r="C1843">
        <f>COUNTIFS(postings!B:B, A1843, postings!D:D, "*remote*")</f>
        <v>8</v>
      </c>
      <c r="D1843">
        <f t="shared" si="28"/>
        <v>0.1951219512195122</v>
      </c>
    </row>
    <row r="1844" spans="1:4" x14ac:dyDescent="0.2">
      <c r="A1844" s="1" t="s">
        <v>5361</v>
      </c>
      <c r="B1844">
        <f>COUNTIF(postings!B:B, A1844)</f>
        <v>4</v>
      </c>
      <c r="C1844">
        <f>COUNTIFS(postings!B:B, A1844, postings!D:D, "*remote*")</f>
        <v>0</v>
      </c>
      <c r="D1844">
        <f t="shared" si="28"/>
        <v>0</v>
      </c>
    </row>
    <row r="1845" spans="1:4" x14ac:dyDescent="0.2">
      <c r="A1845" s="1" t="s">
        <v>200</v>
      </c>
      <c r="B1845">
        <f>COUNTIF(postings!B:B, A1845)</f>
        <v>9</v>
      </c>
      <c r="C1845">
        <f>COUNTIFS(postings!B:B, A1845, postings!D:D, "*remote*")</f>
        <v>4</v>
      </c>
      <c r="D1845">
        <f t="shared" si="28"/>
        <v>0.44444444444444442</v>
      </c>
    </row>
    <row r="1846" spans="1:4" x14ac:dyDescent="0.2">
      <c r="A1846" s="1" t="s">
        <v>7534</v>
      </c>
      <c r="B1846">
        <f>COUNTIF(postings!B:B, A1846)</f>
        <v>1</v>
      </c>
      <c r="C1846">
        <f>COUNTIFS(postings!B:B, A1846, postings!D:D, "*remote*")</f>
        <v>0</v>
      </c>
      <c r="D1846">
        <f t="shared" si="28"/>
        <v>0</v>
      </c>
    </row>
    <row r="1847" spans="1:4" x14ac:dyDescent="0.2">
      <c r="A1847" s="1" t="s">
        <v>7539</v>
      </c>
      <c r="B1847">
        <f>COUNTIF(postings!B:B, A1847)</f>
        <v>4</v>
      </c>
      <c r="C1847">
        <f>COUNTIFS(postings!B:B, A1847, postings!D:D, "*remote*")</f>
        <v>0</v>
      </c>
      <c r="D1847">
        <f t="shared" si="28"/>
        <v>0</v>
      </c>
    </row>
    <row r="1848" spans="1:4" x14ac:dyDescent="0.2">
      <c r="A1848" s="1" t="s">
        <v>711</v>
      </c>
      <c r="B1848">
        <f>COUNTIF(postings!B:B, A1848)</f>
        <v>50</v>
      </c>
      <c r="C1848">
        <f>COUNTIFS(postings!B:B, A1848, postings!D:D, "*remote*")</f>
        <v>0</v>
      </c>
      <c r="D1848">
        <f t="shared" si="28"/>
        <v>0</v>
      </c>
    </row>
    <row r="1849" spans="1:4" x14ac:dyDescent="0.2">
      <c r="A1849" s="1" t="s">
        <v>7546</v>
      </c>
      <c r="B1849">
        <f>COUNTIF(postings!B:B, A1849)</f>
        <v>2</v>
      </c>
      <c r="C1849">
        <f>COUNTIFS(postings!B:B, A1849, postings!D:D, "*remote*")</f>
        <v>0</v>
      </c>
      <c r="D1849">
        <f t="shared" si="28"/>
        <v>0</v>
      </c>
    </row>
    <row r="1850" spans="1:4" x14ac:dyDescent="0.2">
      <c r="A1850" s="1" t="s">
        <v>7551</v>
      </c>
      <c r="B1850">
        <f>COUNTIF(postings!B:B, A1850)</f>
        <v>1</v>
      </c>
      <c r="C1850">
        <f>COUNTIFS(postings!B:B, A1850, postings!D:D, "*remote*")</f>
        <v>0</v>
      </c>
      <c r="D1850">
        <f t="shared" si="28"/>
        <v>0</v>
      </c>
    </row>
    <row r="1851" spans="1:4" x14ac:dyDescent="0.2">
      <c r="A1851" s="1" t="s">
        <v>7557</v>
      </c>
      <c r="B1851">
        <f>COUNTIF(postings!B:B, A1851)</f>
        <v>1</v>
      </c>
      <c r="C1851">
        <f>COUNTIFS(postings!B:B, A1851, postings!D:D, "*remote*")</f>
        <v>0</v>
      </c>
      <c r="D1851">
        <f t="shared" si="28"/>
        <v>0</v>
      </c>
    </row>
    <row r="1852" spans="1:4" x14ac:dyDescent="0.2">
      <c r="A1852" s="1" t="s">
        <v>7561</v>
      </c>
      <c r="B1852">
        <f>COUNTIF(postings!B:B, A1852)</f>
        <v>1</v>
      </c>
      <c r="C1852">
        <f>COUNTIFS(postings!B:B, A1852, postings!D:D, "*remote*")</f>
        <v>0</v>
      </c>
      <c r="D1852">
        <f t="shared" si="28"/>
        <v>0</v>
      </c>
    </row>
    <row r="1853" spans="1:4" x14ac:dyDescent="0.2">
      <c r="A1853" s="1" t="s">
        <v>2513</v>
      </c>
      <c r="B1853">
        <f>COUNTIF(postings!B:B, A1853)</f>
        <v>9</v>
      </c>
      <c r="C1853">
        <f>COUNTIFS(postings!B:B, A1853, postings!D:D, "*remote*")</f>
        <v>0</v>
      </c>
      <c r="D1853">
        <f t="shared" si="28"/>
        <v>0</v>
      </c>
    </row>
    <row r="1854" spans="1:4" x14ac:dyDescent="0.2">
      <c r="A1854" s="1" t="s">
        <v>7571</v>
      </c>
      <c r="B1854">
        <f>COUNTIF(postings!B:B, A1854)</f>
        <v>1</v>
      </c>
      <c r="C1854">
        <f>COUNTIFS(postings!B:B, A1854, postings!D:D, "*remote*")</f>
        <v>0</v>
      </c>
      <c r="D1854">
        <f t="shared" si="28"/>
        <v>0</v>
      </c>
    </row>
    <row r="1855" spans="1:4" x14ac:dyDescent="0.2">
      <c r="A1855" s="1" t="s">
        <v>7578</v>
      </c>
      <c r="B1855">
        <f>COUNTIF(postings!B:B, A1855)</f>
        <v>3</v>
      </c>
      <c r="C1855">
        <f>COUNTIFS(postings!B:B, A1855, postings!D:D, "*remote*")</f>
        <v>0</v>
      </c>
      <c r="D1855">
        <f t="shared" si="28"/>
        <v>0</v>
      </c>
    </row>
    <row r="1856" spans="1:4" x14ac:dyDescent="0.2">
      <c r="A1856" s="1" t="s">
        <v>22</v>
      </c>
      <c r="B1856">
        <f>COUNTIF(postings!B:B, A1856)</f>
        <v>341</v>
      </c>
      <c r="C1856">
        <f>COUNTIFS(postings!B:B, A1856, postings!D:D, "*remote*")</f>
        <v>0</v>
      </c>
      <c r="D1856">
        <f t="shared" si="28"/>
        <v>0</v>
      </c>
    </row>
    <row r="1857" spans="1:4" x14ac:dyDescent="0.2">
      <c r="A1857" s="1" t="s">
        <v>22</v>
      </c>
      <c r="B1857">
        <f>COUNTIF(postings!B:B, A1857)</f>
        <v>341</v>
      </c>
      <c r="C1857">
        <f>COUNTIFS(postings!B:B, A1857, postings!D:D, "*remote*")</f>
        <v>0</v>
      </c>
      <c r="D1857">
        <f t="shared" si="28"/>
        <v>0</v>
      </c>
    </row>
    <row r="1858" spans="1:4" x14ac:dyDescent="0.2">
      <c r="A1858" s="1" t="s">
        <v>22</v>
      </c>
      <c r="B1858">
        <f>COUNTIF(postings!B:B, A1858)</f>
        <v>341</v>
      </c>
      <c r="C1858">
        <f>COUNTIFS(postings!B:B, A1858, postings!D:D, "*remote*")</f>
        <v>0</v>
      </c>
      <c r="D1858">
        <f t="shared" si="28"/>
        <v>0</v>
      </c>
    </row>
    <row r="1859" spans="1:4" x14ac:dyDescent="0.2">
      <c r="A1859" s="1" t="s">
        <v>7591</v>
      </c>
      <c r="B1859">
        <f>COUNTIF(postings!B:B, A1859)</f>
        <v>1</v>
      </c>
      <c r="C1859">
        <f>COUNTIFS(postings!B:B, A1859, postings!D:D, "*remote*")</f>
        <v>0</v>
      </c>
      <c r="D1859">
        <f t="shared" ref="D1859:D1922" si="29">C1859/B1859</f>
        <v>0</v>
      </c>
    </row>
    <row r="1860" spans="1:4" x14ac:dyDescent="0.2">
      <c r="A1860" s="1" t="s">
        <v>22</v>
      </c>
      <c r="B1860">
        <f>COUNTIF(postings!B:B, A1860)</f>
        <v>341</v>
      </c>
      <c r="C1860">
        <f>COUNTIFS(postings!B:B, A1860, postings!D:D, "*remote*")</f>
        <v>0</v>
      </c>
      <c r="D1860">
        <f t="shared" si="29"/>
        <v>0</v>
      </c>
    </row>
    <row r="1861" spans="1:4" x14ac:dyDescent="0.2">
      <c r="A1861" s="1" t="s">
        <v>22</v>
      </c>
      <c r="B1861">
        <f>COUNTIF(postings!B:B, A1861)</f>
        <v>341</v>
      </c>
      <c r="C1861">
        <f>COUNTIFS(postings!B:B, A1861, postings!D:D, "*remote*")</f>
        <v>0</v>
      </c>
      <c r="D1861">
        <f t="shared" si="29"/>
        <v>0</v>
      </c>
    </row>
    <row r="1862" spans="1:4" x14ac:dyDescent="0.2">
      <c r="A1862" s="1" t="s">
        <v>22</v>
      </c>
      <c r="B1862">
        <f>COUNTIF(postings!B:B, A1862)</f>
        <v>341</v>
      </c>
      <c r="C1862">
        <f>COUNTIFS(postings!B:B, A1862, postings!D:D, "*remote*")</f>
        <v>0</v>
      </c>
      <c r="D1862">
        <f t="shared" si="29"/>
        <v>0</v>
      </c>
    </row>
    <row r="1863" spans="1:4" x14ac:dyDescent="0.2">
      <c r="A1863" s="1" t="s">
        <v>22</v>
      </c>
      <c r="B1863">
        <f>COUNTIF(postings!B:B, A1863)</f>
        <v>341</v>
      </c>
      <c r="C1863">
        <f>COUNTIFS(postings!B:B, A1863, postings!D:D, "*remote*")</f>
        <v>0</v>
      </c>
      <c r="D1863">
        <f t="shared" si="29"/>
        <v>0</v>
      </c>
    </row>
    <row r="1864" spans="1:4" x14ac:dyDescent="0.2">
      <c r="A1864" s="1" t="s">
        <v>22</v>
      </c>
      <c r="B1864">
        <f>COUNTIF(postings!B:B, A1864)</f>
        <v>341</v>
      </c>
      <c r="C1864">
        <f>COUNTIFS(postings!B:B, A1864, postings!D:D, "*remote*")</f>
        <v>0</v>
      </c>
      <c r="D1864">
        <f t="shared" si="29"/>
        <v>0</v>
      </c>
    </row>
    <row r="1865" spans="1:4" x14ac:dyDescent="0.2">
      <c r="A1865" s="1" t="s">
        <v>22</v>
      </c>
      <c r="B1865">
        <f>COUNTIF(postings!B:B, A1865)</f>
        <v>341</v>
      </c>
      <c r="C1865">
        <f>COUNTIFS(postings!B:B, A1865, postings!D:D, "*remote*")</f>
        <v>0</v>
      </c>
      <c r="D1865">
        <f t="shared" si="29"/>
        <v>0</v>
      </c>
    </row>
    <row r="1866" spans="1:4" x14ac:dyDescent="0.2">
      <c r="A1866" s="1" t="s">
        <v>22</v>
      </c>
      <c r="B1866">
        <f>COUNTIF(postings!B:B, A1866)</f>
        <v>341</v>
      </c>
      <c r="C1866">
        <f>COUNTIFS(postings!B:B, A1866, postings!D:D, "*remote*")</f>
        <v>0</v>
      </c>
      <c r="D1866">
        <f t="shared" si="29"/>
        <v>0</v>
      </c>
    </row>
    <row r="1867" spans="1:4" x14ac:dyDescent="0.2">
      <c r="A1867" s="1" t="s">
        <v>7609</v>
      </c>
      <c r="B1867">
        <f>COUNTIF(postings!B:B, A1867)</f>
        <v>1</v>
      </c>
      <c r="C1867">
        <f>COUNTIFS(postings!B:B, A1867, postings!D:D, "*remote*")</f>
        <v>0</v>
      </c>
      <c r="D1867">
        <f t="shared" si="29"/>
        <v>0</v>
      </c>
    </row>
    <row r="1868" spans="1:4" x14ac:dyDescent="0.2">
      <c r="A1868" s="1" t="s">
        <v>7614</v>
      </c>
      <c r="B1868">
        <f>COUNTIF(postings!B:B, A1868)</f>
        <v>3</v>
      </c>
      <c r="C1868">
        <f>COUNTIFS(postings!B:B, A1868, postings!D:D, "*remote*")</f>
        <v>0</v>
      </c>
      <c r="D1868">
        <f t="shared" si="29"/>
        <v>0</v>
      </c>
    </row>
    <row r="1869" spans="1:4" x14ac:dyDescent="0.2">
      <c r="A1869" s="1" t="s">
        <v>7621</v>
      </c>
      <c r="B1869">
        <f>COUNTIF(postings!B:B, A1869)</f>
        <v>1</v>
      </c>
      <c r="C1869">
        <f>COUNTIFS(postings!B:B, A1869, postings!D:D, "*remote*")</f>
        <v>0</v>
      </c>
      <c r="D1869">
        <f t="shared" si="29"/>
        <v>0</v>
      </c>
    </row>
    <row r="1870" spans="1:4" x14ac:dyDescent="0.2">
      <c r="A1870" s="1" t="s">
        <v>7626</v>
      </c>
      <c r="B1870">
        <f>COUNTIF(postings!B:B, A1870)</f>
        <v>1</v>
      </c>
      <c r="C1870">
        <f>COUNTIFS(postings!B:B, A1870, postings!D:D, "*remote*")</f>
        <v>0</v>
      </c>
      <c r="D1870">
        <f t="shared" si="29"/>
        <v>0</v>
      </c>
    </row>
    <row r="1871" spans="1:4" x14ac:dyDescent="0.2">
      <c r="A1871" s="1" t="s">
        <v>7631</v>
      </c>
      <c r="B1871">
        <f>COUNTIF(postings!B:B, A1871)</f>
        <v>1</v>
      </c>
      <c r="C1871">
        <f>COUNTIFS(postings!B:B, A1871, postings!D:D, "*remote*")</f>
        <v>0</v>
      </c>
      <c r="D1871">
        <f t="shared" si="29"/>
        <v>0</v>
      </c>
    </row>
    <row r="1872" spans="1:4" x14ac:dyDescent="0.2">
      <c r="A1872" s="1" t="s">
        <v>7635</v>
      </c>
      <c r="B1872">
        <f>COUNTIF(postings!B:B, A1872)</f>
        <v>2</v>
      </c>
      <c r="C1872">
        <f>COUNTIFS(postings!B:B, A1872, postings!D:D, "*remote*")</f>
        <v>0</v>
      </c>
      <c r="D1872">
        <f t="shared" si="29"/>
        <v>0</v>
      </c>
    </row>
    <row r="1873" spans="1:4" x14ac:dyDescent="0.2">
      <c r="A1873" s="1" t="s">
        <v>7635</v>
      </c>
      <c r="B1873">
        <f>COUNTIF(postings!B:B, A1873)</f>
        <v>2</v>
      </c>
      <c r="C1873">
        <f>COUNTIFS(postings!B:B, A1873, postings!D:D, "*remote*")</f>
        <v>0</v>
      </c>
      <c r="D1873">
        <f t="shared" si="29"/>
        <v>0</v>
      </c>
    </row>
    <row r="1874" spans="1:4" x14ac:dyDescent="0.2">
      <c r="A1874" s="1" t="s">
        <v>1313</v>
      </c>
      <c r="B1874">
        <f>COUNTIF(postings!B:B, A1874)</f>
        <v>26</v>
      </c>
      <c r="C1874">
        <f>COUNTIFS(postings!B:B, A1874, postings!D:D, "*remote*")</f>
        <v>0</v>
      </c>
      <c r="D1874">
        <f t="shared" si="29"/>
        <v>0</v>
      </c>
    </row>
    <row r="1875" spans="1:4" x14ac:dyDescent="0.2">
      <c r="A1875" s="1" t="s">
        <v>591</v>
      </c>
      <c r="B1875">
        <f>COUNTIF(postings!B:B, A1875)</f>
        <v>8</v>
      </c>
      <c r="C1875">
        <f>COUNTIFS(postings!B:B, A1875, postings!D:D, "*remote*")</f>
        <v>0</v>
      </c>
      <c r="D1875">
        <f t="shared" si="29"/>
        <v>0</v>
      </c>
    </row>
    <row r="1876" spans="1:4" x14ac:dyDescent="0.2">
      <c r="A1876" s="1" t="s">
        <v>706</v>
      </c>
      <c r="B1876">
        <f>COUNTIF(postings!B:B, A1876)</f>
        <v>3</v>
      </c>
      <c r="C1876">
        <f>COUNTIFS(postings!B:B, A1876, postings!D:D, "*remote*")</f>
        <v>0</v>
      </c>
      <c r="D1876">
        <f t="shared" si="29"/>
        <v>0</v>
      </c>
    </row>
    <row r="1877" spans="1:4" x14ac:dyDescent="0.2">
      <c r="A1877" s="1" t="s">
        <v>7654</v>
      </c>
      <c r="B1877">
        <f>COUNTIF(postings!B:B, A1877)</f>
        <v>1</v>
      </c>
      <c r="C1877">
        <f>COUNTIFS(postings!B:B, A1877, postings!D:D, "*remote*")</f>
        <v>0</v>
      </c>
      <c r="D1877">
        <f t="shared" si="29"/>
        <v>0</v>
      </c>
    </row>
    <row r="1878" spans="1:4" x14ac:dyDescent="0.2">
      <c r="A1878" s="1" t="s">
        <v>7659</v>
      </c>
      <c r="B1878">
        <f>COUNTIF(postings!B:B, A1878)</f>
        <v>1</v>
      </c>
      <c r="C1878">
        <f>COUNTIFS(postings!B:B, A1878, postings!D:D, "*remote*")</f>
        <v>0</v>
      </c>
      <c r="D1878">
        <f t="shared" si="29"/>
        <v>0</v>
      </c>
    </row>
    <row r="1879" spans="1:4" x14ac:dyDescent="0.2">
      <c r="A1879" s="1" t="s">
        <v>7664</v>
      </c>
      <c r="B1879">
        <f>COUNTIF(postings!B:B, A1879)</f>
        <v>1</v>
      </c>
      <c r="C1879">
        <f>COUNTIFS(postings!B:B, A1879, postings!D:D, "*remote*")</f>
        <v>0</v>
      </c>
      <c r="D1879">
        <f t="shared" si="29"/>
        <v>0</v>
      </c>
    </row>
    <row r="1880" spans="1:4" x14ac:dyDescent="0.2">
      <c r="A1880" s="1" t="s">
        <v>7668</v>
      </c>
      <c r="B1880">
        <f>COUNTIF(postings!B:B, A1880)</f>
        <v>1</v>
      </c>
      <c r="C1880">
        <f>COUNTIFS(postings!B:B, A1880, postings!D:D, "*remote*")</f>
        <v>0</v>
      </c>
      <c r="D1880">
        <f t="shared" si="29"/>
        <v>0</v>
      </c>
    </row>
    <row r="1881" spans="1:4" x14ac:dyDescent="0.2">
      <c r="A1881" s="1" t="s">
        <v>7673</v>
      </c>
      <c r="B1881">
        <f>COUNTIF(postings!B:B, A1881)</f>
        <v>1</v>
      </c>
      <c r="C1881">
        <f>COUNTIFS(postings!B:B, A1881, postings!D:D, "*remote*")</f>
        <v>0</v>
      </c>
      <c r="D1881">
        <f t="shared" si="29"/>
        <v>0</v>
      </c>
    </row>
    <row r="1882" spans="1:4" x14ac:dyDescent="0.2">
      <c r="A1882" s="1" t="s">
        <v>2455</v>
      </c>
      <c r="B1882">
        <f>COUNTIF(postings!B:B, A1882)</f>
        <v>5</v>
      </c>
      <c r="C1882">
        <f>COUNTIFS(postings!B:B, A1882, postings!D:D, "*remote*")</f>
        <v>0</v>
      </c>
      <c r="D1882">
        <f t="shared" si="29"/>
        <v>0</v>
      </c>
    </row>
    <row r="1883" spans="1:4" x14ac:dyDescent="0.2">
      <c r="A1883" s="1" t="s">
        <v>465</v>
      </c>
      <c r="B1883">
        <f>COUNTIF(postings!B:B, A1883)</f>
        <v>2</v>
      </c>
      <c r="C1883">
        <f>COUNTIFS(postings!B:B, A1883, postings!D:D, "*remote*")</f>
        <v>0</v>
      </c>
      <c r="D1883">
        <f t="shared" si="29"/>
        <v>0</v>
      </c>
    </row>
    <row r="1884" spans="1:4" x14ac:dyDescent="0.2">
      <c r="A1884" s="1" t="s">
        <v>7685</v>
      </c>
      <c r="B1884">
        <f>COUNTIF(postings!B:B, A1884)</f>
        <v>2</v>
      </c>
      <c r="C1884">
        <f>COUNTIFS(postings!B:B, A1884, postings!D:D, "*remote*")</f>
        <v>0</v>
      </c>
      <c r="D1884">
        <f t="shared" si="29"/>
        <v>0</v>
      </c>
    </row>
    <row r="1885" spans="1:4" x14ac:dyDescent="0.2">
      <c r="A1885" s="1" t="s">
        <v>7685</v>
      </c>
      <c r="B1885">
        <f>COUNTIF(postings!B:B, A1885)</f>
        <v>2</v>
      </c>
      <c r="C1885">
        <f>COUNTIFS(postings!B:B, A1885, postings!D:D, "*remote*")</f>
        <v>0</v>
      </c>
      <c r="D1885">
        <f t="shared" si="29"/>
        <v>0</v>
      </c>
    </row>
    <row r="1886" spans="1:4" x14ac:dyDescent="0.2">
      <c r="A1886" s="1" t="s">
        <v>7694</v>
      </c>
      <c r="B1886">
        <f>COUNTIF(postings!B:B, A1886)</f>
        <v>2</v>
      </c>
      <c r="C1886">
        <f>COUNTIFS(postings!B:B, A1886, postings!D:D, "*remote*")</f>
        <v>0</v>
      </c>
      <c r="D1886">
        <f t="shared" si="29"/>
        <v>0</v>
      </c>
    </row>
    <row r="1887" spans="1:4" x14ac:dyDescent="0.2">
      <c r="A1887" s="1" t="s">
        <v>7694</v>
      </c>
      <c r="B1887">
        <f>COUNTIF(postings!B:B, A1887)</f>
        <v>2</v>
      </c>
      <c r="C1887">
        <f>COUNTIFS(postings!B:B, A1887, postings!D:D, "*remote*")</f>
        <v>0</v>
      </c>
      <c r="D1887">
        <f t="shared" si="29"/>
        <v>0</v>
      </c>
    </row>
    <row r="1888" spans="1:4" x14ac:dyDescent="0.2">
      <c r="A1888" s="1" t="s">
        <v>7702</v>
      </c>
      <c r="B1888">
        <f>COUNTIF(postings!B:B, A1888)</f>
        <v>2</v>
      </c>
      <c r="C1888">
        <f>COUNTIFS(postings!B:B, A1888, postings!D:D, "*remote*")</f>
        <v>0</v>
      </c>
      <c r="D1888">
        <f t="shared" si="29"/>
        <v>0</v>
      </c>
    </row>
    <row r="1889" spans="1:4" x14ac:dyDescent="0.2">
      <c r="A1889" s="1" t="s">
        <v>7702</v>
      </c>
      <c r="B1889">
        <f>COUNTIF(postings!B:B, A1889)</f>
        <v>2</v>
      </c>
      <c r="C1889">
        <f>COUNTIFS(postings!B:B, A1889, postings!D:D, "*remote*")</f>
        <v>0</v>
      </c>
      <c r="D1889">
        <f t="shared" si="29"/>
        <v>0</v>
      </c>
    </row>
    <row r="1890" spans="1:4" x14ac:dyDescent="0.2">
      <c r="A1890" s="1" t="s">
        <v>360</v>
      </c>
      <c r="B1890">
        <f>COUNTIF(postings!B:B, A1890)</f>
        <v>15</v>
      </c>
      <c r="C1890">
        <f>COUNTIFS(postings!B:B, A1890, postings!D:D, "*remote*")</f>
        <v>0</v>
      </c>
      <c r="D1890">
        <f t="shared" si="29"/>
        <v>0</v>
      </c>
    </row>
    <row r="1891" spans="1:4" x14ac:dyDescent="0.2">
      <c r="A1891" s="1" t="s">
        <v>7716</v>
      </c>
      <c r="B1891">
        <f>COUNTIF(postings!B:B, A1891)</f>
        <v>2</v>
      </c>
      <c r="C1891">
        <f>COUNTIFS(postings!B:B, A1891, postings!D:D, "*remote*")</f>
        <v>0</v>
      </c>
      <c r="D1891">
        <f t="shared" si="29"/>
        <v>0</v>
      </c>
    </row>
    <row r="1892" spans="1:4" x14ac:dyDescent="0.2">
      <c r="A1892" s="1" t="s">
        <v>7720</v>
      </c>
      <c r="B1892">
        <f>COUNTIF(postings!B:B, A1892)</f>
        <v>1</v>
      </c>
      <c r="C1892">
        <f>COUNTIFS(postings!B:B, A1892, postings!D:D, "*remote*")</f>
        <v>0</v>
      </c>
      <c r="D1892">
        <f t="shared" si="29"/>
        <v>0</v>
      </c>
    </row>
    <row r="1893" spans="1:4" x14ac:dyDescent="0.2">
      <c r="A1893" s="1" t="s">
        <v>7716</v>
      </c>
      <c r="B1893">
        <f>COUNTIF(postings!B:B, A1893)</f>
        <v>2</v>
      </c>
      <c r="C1893">
        <f>COUNTIFS(postings!B:B, A1893, postings!D:D, "*remote*")</f>
        <v>0</v>
      </c>
      <c r="D1893">
        <f t="shared" si="29"/>
        <v>0</v>
      </c>
    </row>
    <row r="1894" spans="1:4" x14ac:dyDescent="0.2">
      <c r="A1894" s="1" t="s">
        <v>909</v>
      </c>
      <c r="B1894">
        <f>COUNTIF(postings!B:B, A1894)</f>
        <v>13</v>
      </c>
      <c r="C1894">
        <f>COUNTIFS(postings!B:B, A1894, postings!D:D, "*remote*")</f>
        <v>0</v>
      </c>
      <c r="D1894">
        <f t="shared" si="29"/>
        <v>0</v>
      </c>
    </row>
    <row r="1895" spans="1:4" x14ac:dyDescent="0.2">
      <c r="A1895" s="1" t="s">
        <v>2745</v>
      </c>
      <c r="B1895">
        <f>COUNTIF(postings!B:B, A1895)</f>
        <v>6</v>
      </c>
      <c r="C1895">
        <f>COUNTIFS(postings!B:B, A1895, postings!D:D, "*remote*")</f>
        <v>0</v>
      </c>
      <c r="D1895">
        <f t="shared" si="29"/>
        <v>0</v>
      </c>
    </row>
    <row r="1896" spans="1:4" x14ac:dyDescent="0.2">
      <c r="A1896" s="1" t="s">
        <v>7734</v>
      </c>
      <c r="B1896">
        <f>COUNTIF(postings!B:B, A1896)</f>
        <v>1</v>
      </c>
      <c r="C1896">
        <f>COUNTIFS(postings!B:B, A1896, postings!D:D, "*remote*")</f>
        <v>0</v>
      </c>
      <c r="D1896">
        <f t="shared" si="29"/>
        <v>0</v>
      </c>
    </row>
    <row r="1897" spans="1:4" x14ac:dyDescent="0.2">
      <c r="A1897" s="1" t="s">
        <v>7740</v>
      </c>
      <c r="B1897">
        <f>COUNTIF(postings!B:B, A1897)</f>
        <v>1</v>
      </c>
      <c r="C1897">
        <f>COUNTIFS(postings!B:B, A1897, postings!D:D, "*remote*")</f>
        <v>0</v>
      </c>
      <c r="D1897">
        <f t="shared" si="29"/>
        <v>0</v>
      </c>
    </row>
    <row r="1898" spans="1:4" x14ac:dyDescent="0.2">
      <c r="A1898" s="1" t="s">
        <v>22</v>
      </c>
      <c r="B1898">
        <f>COUNTIF(postings!B:B, A1898)</f>
        <v>341</v>
      </c>
      <c r="C1898">
        <f>COUNTIFS(postings!B:B, A1898, postings!D:D, "*remote*")</f>
        <v>0</v>
      </c>
      <c r="D1898">
        <f t="shared" si="29"/>
        <v>0</v>
      </c>
    </row>
    <row r="1899" spans="1:4" x14ac:dyDescent="0.2">
      <c r="A1899" s="1" t="s">
        <v>22</v>
      </c>
      <c r="B1899">
        <f>COUNTIF(postings!B:B, A1899)</f>
        <v>341</v>
      </c>
      <c r="C1899">
        <f>COUNTIFS(postings!B:B, A1899, postings!D:D, "*remote*")</f>
        <v>0</v>
      </c>
      <c r="D1899">
        <f t="shared" si="29"/>
        <v>0</v>
      </c>
    </row>
    <row r="1900" spans="1:4" x14ac:dyDescent="0.2">
      <c r="A1900" s="1" t="s">
        <v>22</v>
      </c>
      <c r="B1900">
        <f>COUNTIF(postings!B:B, A1900)</f>
        <v>341</v>
      </c>
      <c r="C1900">
        <f>COUNTIFS(postings!B:B, A1900, postings!D:D, "*remote*")</f>
        <v>0</v>
      </c>
      <c r="D1900">
        <f t="shared" si="29"/>
        <v>0</v>
      </c>
    </row>
    <row r="1901" spans="1:4" x14ac:dyDescent="0.2">
      <c r="A1901" s="1" t="s">
        <v>4218</v>
      </c>
      <c r="B1901">
        <f>COUNTIF(postings!B:B, A1901)</f>
        <v>7</v>
      </c>
      <c r="C1901">
        <f>COUNTIFS(postings!B:B, A1901, postings!D:D, "*remote*")</f>
        <v>0</v>
      </c>
      <c r="D1901">
        <f t="shared" si="29"/>
        <v>0</v>
      </c>
    </row>
    <row r="1902" spans="1:4" x14ac:dyDescent="0.2">
      <c r="A1902" s="1" t="s">
        <v>7752</v>
      </c>
      <c r="B1902">
        <f>COUNTIF(postings!B:B, A1902)</f>
        <v>1</v>
      </c>
      <c r="C1902">
        <f>COUNTIFS(postings!B:B, A1902, postings!D:D, "*remote*")</f>
        <v>0</v>
      </c>
      <c r="D1902">
        <f t="shared" si="29"/>
        <v>0</v>
      </c>
    </row>
    <row r="1903" spans="1:4" x14ac:dyDescent="0.2">
      <c r="A1903" s="1" t="s">
        <v>7757</v>
      </c>
      <c r="B1903">
        <f>COUNTIF(postings!B:B, A1903)</f>
        <v>1</v>
      </c>
      <c r="C1903">
        <f>COUNTIFS(postings!B:B, A1903, postings!D:D, "*remote*")</f>
        <v>1</v>
      </c>
      <c r="D1903">
        <f t="shared" si="29"/>
        <v>1</v>
      </c>
    </row>
    <row r="1904" spans="1:4" x14ac:dyDescent="0.2">
      <c r="A1904" s="1" t="s">
        <v>4748</v>
      </c>
      <c r="B1904">
        <f>COUNTIF(postings!B:B, A1904)</f>
        <v>7</v>
      </c>
      <c r="C1904">
        <f>COUNTIFS(postings!B:B, A1904, postings!D:D, "*remote*")</f>
        <v>0</v>
      </c>
      <c r="D1904">
        <f t="shared" si="29"/>
        <v>0</v>
      </c>
    </row>
    <row r="1905" spans="1:4" x14ac:dyDescent="0.2">
      <c r="A1905" s="1" t="s">
        <v>711</v>
      </c>
      <c r="B1905">
        <f>COUNTIF(postings!B:B, A1905)</f>
        <v>50</v>
      </c>
      <c r="C1905">
        <f>COUNTIFS(postings!B:B, A1905, postings!D:D, "*remote*")</f>
        <v>0</v>
      </c>
      <c r="D1905">
        <f t="shared" si="29"/>
        <v>0</v>
      </c>
    </row>
    <row r="1906" spans="1:4" x14ac:dyDescent="0.2">
      <c r="A1906" s="1" t="s">
        <v>22</v>
      </c>
      <c r="B1906">
        <f>COUNTIF(postings!B:B, A1906)</f>
        <v>341</v>
      </c>
      <c r="C1906">
        <f>COUNTIFS(postings!B:B, A1906, postings!D:D, "*remote*")</f>
        <v>0</v>
      </c>
      <c r="D1906">
        <f t="shared" si="29"/>
        <v>0</v>
      </c>
    </row>
    <row r="1907" spans="1:4" x14ac:dyDescent="0.2">
      <c r="A1907" s="1" t="s">
        <v>22</v>
      </c>
      <c r="B1907">
        <f>COUNTIF(postings!B:B, A1907)</f>
        <v>341</v>
      </c>
      <c r="C1907">
        <f>COUNTIFS(postings!B:B, A1907, postings!D:D, "*remote*")</f>
        <v>0</v>
      </c>
      <c r="D1907">
        <f t="shared" si="29"/>
        <v>0</v>
      </c>
    </row>
    <row r="1908" spans="1:4" x14ac:dyDescent="0.2">
      <c r="A1908" s="1" t="s">
        <v>7770</v>
      </c>
      <c r="B1908">
        <f>COUNTIF(postings!B:B, A1908)</f>
        <v>1</v>
      </c>
      <c r="C1908">
        <f>COUNTIFS(postings!B:B, A1908, postings!D:D, "*remote*")</f>
        <v>0</v>
      </c>
      <c r="D1908">
        <f t="shared" si="29"/>
        <v>0</v>
      </c>
    </row>
    <row r="1909" spans="1:4" x14ac:dyDescent="0.2">
      <c r="A1909" s="1" t="s">
        <v>7775</v>
      </c>
      <c r="B1909">
        <f>COUNTIF(postings!B:B, A1909)</f>
        <v>2</v>
      </c>
      <c r="C1909">
        <f>COUNTIFS(postings!B:B, A1909, postings!D:D, "*remote*")</f>
        <v>0</v>
      </c>
      <c r="D1909">
        <f t="shared" si="29"/>
        <v>0</v>
      </c>
    </row>
    <row r="1910" spans="1:4" x14ac:dyDescent="0.2">
      <c r="A1910" s="1" t="s">
        <v>1450</v>
      </c>
      <c r="B1910">
        <f>COUNTIF(postings!B:B, A1910)</f>
        <v>3</v>
      </c>
      <c r="C1910">
        <f>COUNTIFS(postings!B:B, A1910, postings!D:D, "*remote*")</f>
        <v>0</v>
      </c>
      <c r="D1910">
        <f t="shared" si="29"/>
        <v>0</v>
      </c>
    </row>
    <row r="1911" spans="1:4" x14ac:dyDescent="0.2">
      <c r="A1911" s="1" t="s">
        <v>7786</v>
      </c>
      <c r="B1911">
        <f>COUNTIF(postings!B:B, A1911)</f>
        <v>1</v>
      </c>
      <c r="C1911">
        <f>COUNTIFS(postings!B:B, A1911, postings!D:D, "*remote*")</f>
        <v>0</v>
      </c>
      <c r="D1911">
        <f t="shared" si="29"/>
        <v>0</v>
      </c>
    </row>
    <row r="1912" spans="1:4" x14ac:dyDescent="0.2">
      <c r="A1912" s="1" t="s">
        <v>7791</v>
      </c>
      <c r="B1912">
        <f>COUNTIF(postings!B:B, A1912)</f>
        <v>1</v>
      </c>
      <c r="C1912">
        <f>COUNTIFS(postings!B:B, A1912, postings!D:D, "*remote*")</f>
        <v>0</v>
      </c>
      <c r="D1912">
        <f t="shared" si="29"/>
        <v>0</v>
      </c>
    </row>
    <row r="1913" spans="1:4" x14ac:dyDescent="0.2">
      <c r="A1913" s="1" t="s">
        <v>7796</v>
      </c>
      <c r="B1913">
        <f>COUNTIF(postings!B:B, A1913)</f>
        <v>1</v>
      </c>
      <c r="C1913">
        <f>COUNTIFS(postings!B:B, A1913, postings!D:D, "*remote*")</f>
        <v>0</v>
      </c>
      <c r="D1913">
        <f t="shared" si="29"/>
        <v>0</v>
      </c>
    </row>
    <row r="1914" spans="1:4" x14ac:dyDescent="0.2">
      <c r="A1914" s="1" t="s">
        <v>7800</v>
      </c>
      <c r="B1914">
        <f>COUNTIF(postings!B:B, A1914)</f>
        <v>1</v>
      </c>
      <c r="C1914">
        <f>COUNTIFS(postings!B:B, A1914, postings!D:D, "*remote*")</f>
        <v>0</v>
      </c>
      <c r="D1914">
        <f t="shared" si="29"/>
        <v>0</v>
      </c>
    </row>
    <row r="1915" spans="1:4" x14ac:dyDescent="0.2">
      <c r="A1915" s="1" t="s">
        <v>7803</v>
      </c>
      <c r="B1915">
        <f>COUNTIF(postings!B:B, A1915)</f>
        <v>1</v>
      </c>
      <c r="C1915">
        <f>COUNTIFS(postings!B:B, A1915, postings!D:D, "*remote*")</f>
        <v>0</v>
      </c>
      <c r="D1915">
        <f t="shared" si="29"/>
        <v>0</v>
      </c>
    </row>
    <row r="1916" spans="1:4" x14ac:dyDescent="0.2">
      <c r="A1916" s="1" t="s">
        <v>7808</v>
      </c>
      <c r="B1916">
        <f>COUNTIF(postings!B:B, A1916)</f>
        <v>1</v>
      </c>
      <c r="C1916">
        <f>COUNTIFS(postings!B:B, A1916, postings!D:D, "*remote*")</f>
        <v>0</v>
      </c>
      <c r="D1916">
        <f t="shared" si="29"/>
        <v>0</v>
      </c>
    </row>
    <row r="1917" spans="1:4" x14ac:dyDescent="0.2">
      <c r="A1917" s="1" t="s">
        <v>7812</v>
      </c>
      <c r="B1917">
        <f>COUNTIF(postings!B:B, A1917)</f>
        <v>1</v>
      </c>
      <c r="C1917">
        <f>COUNTIFS(postings!B:B, A1917, postings!D:D, "*remote*")</f>
        <v>0</v>
      </c>
      <c r="D1917">
        <f t="shared" si="29"/>
        <v>0</v>
      </c>
    </row>
    <row r="1918" spans="1:4" x14ac:dyDescent="0.2">
      <c r="A1918" s="1" t="s">
        <v>3072</v>
      </c>
      <c r="B1918">
        <f>COUNTIF(postings!B:B, A1918)</f>
        <v>15</v>
      </c>
      <c r="C1918">
        <f>COUNTIFS(postings!B:B, A1918, postings!D:D, "*remote*")</f>
        <v>0</v>
      </c>
      <c r="D1918">
        <f t="shared" si="29"/>
        <v>0</v>
      </c>
    </row>
    <row r="1919" spans="1:4" x14ac:dyDescent="0.2">
      <c r="A1919" s="1" t="s">
        <v>3072</v>
      </c>
      <c r="B1919">
        <f>COUNTIF(postings!B:B, A1919)</f>
        <v>15</v>
      </c>
      <c r="C1919">
        <f>COUNTIFS(postings!B:B, A1919, postings!D:D, "*remote*")</f>
        <v>0</v>
      </c>
      <c r="D1919">
        <f t="shared" si="29"/>
        <v>0</v>
      </c>
    </row>
    <row r="1920" spans="1:4" x14ac:dyDescent="0.2">
      <c r="A1920" s="1" t="s">
        <v>6111</v>
      </c>
      <c r="B1920">
        <f>COUNTIF(postings!B:B, A1920)</f>
        <v>3</v>
      </c>
      <c r="C1920">
        <f>COUNTIFS(postings!B:B, A1920, postings!D:D, "*remote*")</f>
        <v>0</v>
      </c>
      <c r="D1920">
        <f t="shared" si="29"/>
        <v>0</v>
      </c>
    </row>
    <row r="1921" spans="1:4" x14ac:dyDescent="0.2">
      <c r="A1921" s="1" t="s">
        <v>22</v>
      </c>
      <c r="B1921">
        <f>COUNTIF(postings!B:B, A1921)</f>
        <v>341</v>
      </c>
      <c r="C1921">
        <f>COUNTIFS(postings!B:B, A1921, postings!D:D, "*remote*")</f>
        <v>0</v>
      </c>
      <c r="D1921">
        <f t="shared" si="29"/>
        <v>0</v>
      </c>
    </row>
    <row r="1922" spans="1:4" x14ac:dyDescent="0.2">
      <c r="A1922" s="1" t="s">
        <v>7830</v>
      </c>
      <c r="B1922">
        <f>COUNTIF(postings!B:B, A1922)</f>
        <v>1</v>
      </c>
      <c r="C1922">
        <f>COUNTIFS(postings!B:B, A1922, postings!D:D, "*remote*")</f>
        <v>0</v>
      </c>
      <c r="D1922">
        <f t="shared" si="29"/>
        <v>0</v>
      </c>
    </row>
    <row r="1923" spans="1:4" x14ac:dyDescent="0.2">
      <c r="A1923" s="1" t="s">
        <v>22</v>
      </c>
      <c r="B1923">
        <f>COUNTIF(postings!B:B, A1923)</f>
        <v>341</v>
      </c>
      <c r="C1923">
        <f>COUNTIFS(postings!B:B, A1923, postings!D:D, "*remote*")</f>
        <v>0</v>
      </c>
      <c r="D1923">
        <f t="shared" ref="D1923:D1986" si="30">C1923/B1923</f>
        <v>0</v>
      </c>
    </row>
    <row r="1924" spans="1:4" x14ac:dyDescent="0.2">
      <c r="A1924" s="1" t="s">
        <v>5486</v>
      </c>
      <c r="B1924">
        <f>COUNTIF(postings!B:B, A1924)</f>
        <v>9</v>
      </c>
      <c r="C1924">
        <f>COUNTIFS(postings!B:B, A1924, postings!D:D, "*remote*")</f>
        <v>0</v>
      </c>
      <c r="D1924">
        <f t="shared" si="30"/>
        <v>0</v>
      </c>
    </row>
    <row r="1925" spans="1:4" x14ac:dyDescent="0.2">
      <c r="A1925" s="1" t="s">
        <v>7840</v>
      </c>
      <c r="B1925">
        <f>COUNTIF(postings!B:B, A1925)</f>
        <v>2</v>
      </c>
      <c r="C1925">
        <f>COUNTIFS(postings!B:B, A1925, postings!D:D, "*remote*")</f>
        <v>0</v>
      </c>
      <c r="D1925">
        <f t="shared" si="30"/>
        <v>0</v>
      </c>
    </row>
    <row r="1926" spans="1:4" x14ac:dyDescent="0.2">
      <c r="A1926" s="1" t="s">
        <v>205</v>
      </c>
      <c r="B1926">
        <f>COUNTIF(postings!B:B, A1926)</f>
        <v>28</v>
      </c>
      <c r="C1926">
        <f>COUNTIFS(postings!B:B, A1926, postings!D:D, "*remote*")</f>
        <v>0</v>
      </c>
      <c r="D1926">
        <f t="shared" si="30"/>
        <v>0</v>
      </c>
    </row>
    <row r="1927" spans="1:4" x14ac:dyDescent="0.2">
      <c r="A1927" s="1" t="s">
        <v>7852</v>
      </c>
      <c r="B1927">
        <f>COUNTIF(postings!B:B, A1927)</f>
        <v>1</v>
      </c>
      <c r="C1927">
        <f>COUNTIFS(postings!B:B, A1927, postings!D:D, "*remote*")</f>
        <v>0</v>
      </c>
      <c r="D1927">
        <f t="shared" si="30"/>
        <v>0</v>
      </c>
    </row>
    <row r="1928" spans="1:4" x14ac:dyDescent="0.2">
      <c r="A1928" s="1" t="s">
        <v>553</v>
      </c>
      <c r="B1928">
        <f>COUNTIF(postings!B:B, A1928)</f>
        <v>41</v>
      </c>
      <c r="C1928">
        <f>COUNTIFS(postings!B:B, A1928, postings!D:D, "*remote*")</f>
        <v>8</v>
      </c>
      <c r="D1928">
        <f t="shared" si="30"/>
        <v>0.1951219512195122</v>
      </c>
    </row>
    <row r="1929" spans="1:4" x14ac:dyDescent="0.2">
      <c r="A1929" s="1" t="s">
        <v>7862</v>
      </c>
      <c r="B1929">
        <f>COUNTIF(postings!B:B, A1929)</f>
        <v>5</v>
      </c>
      <c r="C1929">
        <f>COUNTIFS(postings!B:B, A1929, postings!D:D, "*remote*")</f>
        <v>0</v>
      </c>
      <c r="D1929">
        <f t="shared" si="30"/>
        <v>0</v>
      </c>
    </row>
    <row r="1930" spans="1:4" x14ac:dyDescent="0.2">
      <c r="A1930" s="1" t="s">
        <v>553</v>
      </c>
      <c r="B1930">
        <f>COUNTIF(postings!B:B, A1930)</f>
        <v>41</v>
      </c>
      <c r="C1930">
        <f>COUNTIFS(postings!B:B, A1930, postings!D:D, "*remote*")</f>
        <v>8</v>
      </c>
      <c r="D1930">
        <f t="shared" si="30"/>
        <v>0.1951219512195122</v>
      </c>
    </row>
    <row r="1931" spans="1:4" x14ac:dyDescent="0.2">
      <c r="A1931" s="1" t="s">
        <v>553</v>
      </c>
      <c r="B1931">
        <f>COUNTIF(postings!B:B, A1931)</f>
        <v>41</v>
      </c>
      <c r="C1931">
        <f>COUNTIFS(postings!B:B, A1931, postings!D:D, "*remote*")</f>
        <v>8</v>
      </c>
      <c r="D1931">
        <f t="shared" si="30"/>
        <v>0.1951219512195122</v>
      </c>
    </row>
    <row r="1932" spans="1:4" x14ac:dyDescent="0.2">
      <c r="A1932" s="1" t="s">
        <v>553</v>
      </c>
      <c r="B1932">
        <f>COUNTIF(postings!B:B, A1932)</f>
        <v>41</v>
      </c>
      <c r="C1932">
        <f>COUNTIFS(postings!B:B, A1932, postings!D:D, "*remote*")</f>
        <v>8</v>
      </c>
      <c r="D1932">
        <f t="shared" si="30"/>
        <v>0.1951219512195122</v>
      </c>
    </row>
    <row r="1933" spans="1:4" x14ac:dyDescent="0.2">
      <c r="A1933" s="1" t="s">
        <v>7862</v>
      </c>
      <c r="B1933">
        <f>COUNTIF(postings!B:B, A1933)</f>
        <v>5</v>
      </c>
      <c r="C1933">
        <f>COUNTIFS(postings!B:B, A1933, postings!D:D, "*remote*")</f>
        <v>0</v>
      </c>
      <c r="D1933">
        <f t="shared" si="30"/>
        <v>0</v>
      </c>
    </row>
    <row r="1934" spans="1:4" x14ac:dyDescent="0.2">
      <c r="A1934" s="1" t="s">
        <v>7862</v>
      </c>
      <c r="B1934">
        <f>COUNTIF(postings!B:B, A1934)</f>
        <v>5</v>
      </c>
      <c r="C1934">
        <f>COUNTIFS(postings!B:B, A1934, postings!D:D, "*remote*")</f>
        <v>0</v>
      </c>
      <c r="D1934">
        <f t="shared" si="30"/>
        <v>0</v>
      </c>
    </row>
    <row r="1935" spans="1:4" x14ac:dyDescent="0.2">
      <c r="A1935" s="1" t="s">
        <v>399</v>
      </c>
      <c r="B1935">
        <f>COUNTIF(postings!B:B, A1935)</f>
        <v>8</v>
      </c>
      <c r="C1935">
        <f>COUNTIFS(postings!B:B, A1935, postings!D:D, "*remote*")</f>
        <v>0</v>
      </c>
      <c r="D1935">
        <f t="shared" si="30"/>
        <v>0</v>
      </c>
    </row>
    <row r="1936" spans="1:4" x14ac:dyDescent="0.2">
      <c r="A1936" s="1" t="s">
        <v>4377</v>
      </c>
      <c r="B1936">
        <f>COUNTIF(postings!B:B, A1936)</f>
        <v>6</v>
      </c>
      <c r="C1936">
        <f>COUNTIFS(postings!B:B, A1936, postings!D:D, "*remote*")</f>
        <v>0</v>
      </c>
      <c r="D1936">
        <f t="shared" si="30"/>
        <v>0</v>
      </c>
    </row>
    <row r="1937" spans="1:4" x14ac:dyDescent="0.2">
      <c r="A1937" s="1" t="s">
        <v>7889</v>
      </c>
      <c r="B1937">
        <f>COUNTIF(postings!B:B, A1937)</f>
        <v>3</v>
      </c>
      <c r="C1937">
        <f>COUNTIFS(postings!B:B, A1937, postings!D:D, "*remote*")</f>
        <v>0</v>
      </c>
      <c r="D1937">
        <f t="shared" si="30"/>
        <v>0</v>
      </c>
    </row>
    <row r="1938" spans="1:4" x14ac:dyDescent="0.2">
      <c r="A1938" s="1" t="s">
        <v>7894</v>
      </c>
      <c r="B1938">
        <f>COUNTIF(postings!B:B, A1938)</f>
        <v>1</v>
      </c>
      <c r="C1938">
        <f>COUNTIFS(postings!B:B, A1938, postings!D:D, "*remote*")</f>
        <v>0</v>
      </c>
      <c r="D1938">
        <f t="shared" si="30"/>
        <v>0</v>
      </c>
    </row>
    <row r="1939" spans="1:4" x14ac:dyDescent="0.2">
      <c r="A1939" s="1" t="s">
        <v>1228</v>
      </c>
      <c r="B1939">
        <f>COUNTIF(postings!B:B, A1939)</f>
        <v>40</v>
      </c>
      <c r="C1939">
        <f>COUNTIFS(postings!B:B, A1939, postings!D:D, "*remote*")</f>
        <v>2</v>
      </c>
      <c r="D1939">
        <f t="shared" si="30"/>
        <v>0.05</v>
      </c>
    </row>
    <row r="1940" spans="1:4" x14ac:dyDescent="0.2">
      <c r="A1940" s="1" t="s">
        <v>22</v>
      </c>
      <c r="B1940">
        <f>COUNTIF(postings!B:B, A1940)</f>
        <v>341</v>
      </c>
      <c r="C1940">
        <f>COUNTIFS(postings!B:B, A1940, postings!D:D, "*remote*")</f>
        <v>0</v>
      </c>
      <c r="D1940">
        <f t="shared" si="30"/>
        <v>0</v>
      </c>
    </row>
    <row r="1941" spans="1:4" x14ac:dyDescent="0.2">
      <c r="A1941" s="1" t="s">
        <v>22</v>
      </c>
      <c r="B1941">
        <f>COUNTIF(postings!B:B, A1941)</f>
        <v>341</v>
      </c>
      <c r="C1941">
        <f>COUNTIFS(postings!B:B, A1941, postings!D:D, "*remote*")</f>
        <v>0</v>
      </c>
      <c r="D1941">
        <f t="shared" si="30"/>
        <v>0</v>
      </c>
    </row>
    <row r="1942" spans="1:4" x14ac:dyDescent="0.2">
      <c r="A1942" s="1" t="s">
        <v>22</v>
      </c>
      <c r="B1942">
        <f>COUNTIF(postings!B:B, A1942)</f>
        <v>341</v>
      </c>
      <c r="C1942">
        <f>COUNTIFS(postings!B:B, A1942, postings!D:D, "*remote*")</f>
        <v>0</v>
      </c>
      <c r="D1942">
        <f t="shared" si="30"/>
        <v>0</v>
      </c>
    </row>
    <row r="1943" spans="1:4" x14ac:dyDescent="0.2">
      <c r="A1943" s="1" t="s">
        <v>7908</v>
      </c>
      <c r="B1943">
        <f>COUNTIF(postings!B:B, A1943)</f>
        <v>1</v>
      </c>
      <c r="C1943">
        <f>COUNTIFS(postings!B:B, A1943, postings!D:D, "*remote*")</f>
        <v>0</v>
      </c>
      <c r="D1943">
        <f t="shared" si="30"/>
        <v>0</v>
      </c>
    </row>
    <row r="1944" spans="1:4" x14ac:dyDescent="0.2">
      <c r="A1944" s="1" t="s">
        <v>1228</v>
      </c>
      <c r="B1944">
        <f>COUNTIF(postings!B:B, A1944)</f>
        <v>40</v>
      </c>
      <c r="C1944">
        <f>COUNTIFS(postings!B:B, A1944, postings!D:D, "*remote*")</f>
        <v>2</v>
      </c>
      <c r="D1944">
        <f t="shared" si="30"/>
        <v>0.05</v>
      </c>
    </row>
    <row r="1945" spans="1:4" x14ac:dyDescent="0.2">
      <c r="A1945" s="1" t="s">
        <v>22</v>
      </c>
      <c r="B1945">
        <f>COUNTIF(postings!B:B, A1945)</f>
        <v>341</v>
      </c>
      <c r="C1945">
        <f>COUNTIFS(postings!B:B, A1945, postings!D:D, "*remote*")</f>
        <v>0</v>
      </c>
      <c r="D1945">
        <f t="shared" si="30"/>
        <v>0</v>
      </c>
    </row>
    <row r="1946" spans="1:4" x14ac:dyDescent="0.2">
      <c r="A1946" s="1" t="s">
        <v>22</v>
      </c>
      <c r="B1946">
        <f>COUNTIF(postings!B:B, A1946)</f>
        <v>341</v>
      </c>
      <c r="C1946">
        <f>COUNTIFS(postings!B:B, A1946, postings!D:D, "*remote*")</f>
        <v>0</v>
      </c>
      <c r="D1946">
        <f t="shared" si="30"/>
        <v>0</v>
      </c>
    </row>
    <row r="1947" spans="1:4" x14ac:dyDescent="0.2">
      <c r="A1947" s="1" t="s">
        <v>7921</v>
      </c>
      <c r="B1947">
        <f>COUNTIF(postings!B:B, A1947)</f>
        <v>1</v>
      </c>
      <c r="C1947">
        <f>COUNTIFS(postings!B:B, A1947, postings!D:D, "*remote*")</f>
        <v>0</v>
      </c>
      <c r="D1947">
        <f t="shared" si="30"/>
        <v>0</v>
      </c>
    </row>
    <row r="1948" spans="1:4" x14ac:dyDescent="0.2">
      <c r="A1948" s="1" t="s">
        <v>7927</v>
      </c>
      <c r="B1948">
        <f>COUNTIF(postings!B:B, A1948)</f>
        <v>42</v>
      </c>
      <c r="C1948">
        <f>COUNTIFS(postings!B:B, A1948, postings!D:D, "*remote*")</f>
        <v>0</v>
      </c>
      <c r="D1948">
        <f t="shared" si="30"/>
        <v>0</v>
      </c>
    </row>
    <row r="1949" spans="1:4" x14ac:dyDescent="0.2">
      <c r="A1949" s="1" t="s">
        <v>553</v>
      </c>
      <c r="B1949">
        <f>COUNTIF(postings!B:B, A1949)</f>
        <v>41</v>
      </c>
      <c r="C1949">
        <f>COUNTIFS(postings!B:B, A1949, postings!D:D, "*remote*")</f>
        <v>8</v>
      </c>
      <c r="D1949">
        <f t="shared" si="30"/>
        <v>0.1951219512195122</v>
      </c>
    </row>
    <row r="1950" spans="1:4" x14ac:dyDescent="0.2">
      <c r="A1950" s="1" t="s">
        <v>3062</v>
      </c>
      <c r="B1950">
        <f>COUNTIF(postings!B:B, A1950)</f>
        <v>11</v>
      </c>
      <c r="C1950">
        <f>COUNTIFS(postings!B:B, A1950, postings!D:D, "*remote*")</f>
        <v>0</v>
      </c>
      <c r="D1950">
        <f t="shared" si="30"/>
        <v>0</v>
      </c>
    </row>
    <row r="1951" spans="1:4" x14ac:dyDescent="0.2">
      <c r="A1951" s="1" t="s">
        <v>7941</v>
      </c>
      <c r="B1951">
        <f>COUNTIF(postings!B:B, A1951)</f>
        <v>3</v>
      </c>
      <c r="C1951">
        <f>COUNTIFS(postings!B:B, A1951, postings!D:D, "*remote*")</f>
        <v>0</v>
      </c>
      <c r="D1951">
        <f t="shared" si="30"/>
        <v>0</v>
      </c>
    </row>
    <row r="1952" spans="1:4" x14ac:dyDescent="0.2">
      <c r="A1952" s="1" t="s">
        <v>7946</v>
      </c>
      <c r="B1952">
        <f>COUNTIF(postings!B:B, A1952)</f>
        <v>1</v>
      </c>
      <c r="C1952">
        <f>COUNTIFS(postings!B:B, A1952, postings!D:D, "*remote*")</f>
        <v>0</v>
      </c>
      <c r="D1952">
        <f t="shared" si="30"/>
        <v>0</v>
      </c>
    </row>
    <row r="1953" spans="1:4" x14ac:dyDescent="0.2">
      <c r="A1953" s="1" t="s">
        <v>443</v>
      </c>
      <c r="B1953">
        <f>COUNTIF(postings!B:B, A1953)</f>
        <v>29</v>
      </c>
      <c r="C1953">
        <f>COUNTIFS(postings!B:B, A1953, postings!D:D, "*remote*")</f>
        <v>0</v>
      </c>
      <c r="D1953">
        <f t="shared" si="30"/>
        <v>0</v>
      </c>
    </row>
    <row r="1954" spans="1:4" x14ac:dyDescent="0.2">
      <c r="A1954" s="1" t="s">
        <v>443</v>
      </c>
      <c r="B1954">
        <f>COUNTIF(postings!B:B, A1954)</f>
        <v>29</v>
      </c>
      <c r="C1954">
        <f>COUNTIFS(postings!B:B, A1954, postings!D:D, "*remote*")</f>
        <v>0</v>
      </c>
      <c r="D1954">
        <f t="shared" si="30"/>
        <v>0</v>
      </c>
    </row>
    <row r="1955" spans="1:4" x14ac:dyDescent="0.2">
      <c r="A1955" s="1" t="s">
        <v>7958</v>
      </c>
      <c r="B1955">
        <f>COUNTIF(postings!B:B, A1955)</f>
        <v>1</v>
      </c>
      <c r="C1955">
        <f>COUNTIFS(postings!B:B, A1955, postings!D:D, "*remote*")</f>
        <v>0</v>
      </c>
      <c r="D1955">
        <f t="shared" si="30"/>
        <v>0</v>
      </c>
    </row>
    <row r="1956" spans="1:4" x14ac:dyDescent="0.2">
      <c r="A1956" s="1" t="s">
        <v>7962</v>
      </c>
      <c r="B1956">
        <f>COUNTIF(postings!B:B, A1956)</f>
        <v>1</v>
      </c>
      <c r="C1956">
        <f>COUNTIFS(postings!B:B, A1956, postings!D:D, "*remote*")</f>
        <v>0</v>
      </c>
      <c r="D1956">
        <f t="shared" si="30"/>
        <v>0</v>
      </c>
    </row>
    <row r="1957" spans="1:4" x14ac:dyDescent="0.2">
      <c r="A1957" s="1" t="s">
        <v>53</v>
      </c>
      <c r="B1957">
        <f>COUNTIF(postings!B:B, A1957)</f>
        <v>27</v>
      </c>
      <c r="C1957">
        <f>COUNTIFS(postings!B:B, A1957, postings!D:D, "*remote*")</f>
        <v>1</v>
      </c>
      <c r="D1957">
        <f t="shared" si="30"/>
        <v>3.7037037037037035E-2</v>
      </c>
    </row>
    <row r="1958" spans="1:4" x14ac:dyDescent="0.2">
      <c r="A1958" s="1" t="s">
        <v>53</v>
      </c>
      <c r="B1958">
        <f>COUNTIF(postings!B:B, A1958)</f>
        <v>27</v>
      </c>
      <c r="C1958">
        <f>COUNTIFS(postings!B:B, A1958, postings!D:D, "*remote*")</f>
        <v>1</v>
      </c>
      <c r="D1958">
        <f t="shared" si="30"/>
        <v>3.7037037037037035E-2</v>
      </c>
    </row>
    <row r="1959" spans="1:4" x14ac:dyDescent="0.2">
      <c r="A1959" s="1" t="s">
        <v>3196</v>
      </c>
      <c r="B1959">
        <f>COUNTIF(postings!B:B, A1959)</f>
        <v>6</v>
      </c>
      <c r="C1959">
        <f>COUNTIFS(postings!B:B, A1959, postings!D:D, "*remote*")</f>
        <v>0</v>
      </c>
      <c r="D1959">
        <f t="shared" si="30"/>
        <v>0</v>
      </c>
    </row>
    <row r="1960" spans="1:4" x14ac:dyDescent="0.2">
      <c r="A1960" s="1" t="s">
        <v>7979</v>
      </c>
      <c r="B1960">
        <f>COUNTIF(postings!B:B, A1960)</f>
        <v>2</v>
      </c>
      <c r="C1960">
        <f>COUNTIFS(postings!B:B, A1960, postings!D:D, "*remote*")</f>
        <v>0</v>
      </c>
      <c r="D1960">
        <f t="shared" si="30"/>
        <v>0</v>
      </c>
    </row>
    <row r="1961" spans="1:4" x14ac:dyDescent="0.2">
      <c r="A1961" s="1" t="s">
        <v>53</v>
      </c>
      <c r="B1961">
        <f>COUNTIF(postings!B:B, A1961)</f>
        <v>27</v>
      </c>
      <c r="C1961">
        <f>COUNTIFS(postings!B:B, A1961, postings!D:D, "*remote*")</f>
        <v>1</v>
      </c>
      <c r="D1961">
        <f t="shared" si="30"/>
        <v>3.7037037037037035E-2</v>
      </c>
    </row>
    <row r="1962" spans="1:4" x14ac:dyDescent="0.2">
      <c r="A1962" s="1" t="s">
        <v>7985</v>
      </c>
      <c r="B1962">
        <f>COUNTIF(postings!B:B, A1962)</f>
        <v>1</v>
      </c>
      <c r="C1962">
        <f>COUNTIFS(postings!B:B, A1962, postings!D:D, "*remote*")</f>
        <v>0</v>
      </c>
      <c r="D1962">
        <f t="shared" si="30"/>
        <v>0</v>
      </c>
    </row>
    <row r="1963" spans="1:4" x14ac:dyDescent="0.2">
      <c r="A1963" s="1" t="s">
        <v>7991</v>
      </c>
      <c r="B1963">
        <f>COUNTIF(postings!B:B, A1963)</f>
        <v>5</v>
      </c>
      <c r="C1963">
        <f>COUNTIFS(postings!B:B, A1963, postings!D:D, "*remote*")</f>
        <v>1</v>
      </c>
      <c r="D1963">
        <f t="shared" si="30"/>
        <v>0.2</v>
      </c>
    </row>
    <row r="1964" spans="1:4" x14ac:dyDescent="0.2">
      <c r="A1964" s="1" t="s">
        <v>7996</v>
      </c>
      <c r="B1964">
        <f>COUNTIF(postings!B:B, A1964)</f>
        <v>1</v>
      </c>
      <c r="C1964">
        <f>COUNTIFS(postings!B:B, A1964, postings!D:D, "*remote*")</f>
        <v>0</v>
      </c>
      <c r="D1964">
        <f t="shared" si="30"/>
        <v>0</v>
      </c>
    </row>
    <row r="1965" spans="1:4" x14ac:dyDescent="0.2">
      <c r="A1965" s="1" t="s">
        <v>61</v>
      </c>
      <c r="B1965">
        <f>COUNTIF(postings!B:B, A1965)</f>
        <v>112</v>
      </c>
      <c r="C1965">
        <f>COUNTIFS(postings!B:B, A1965, postings!D:D, "*remote*")</f>
        <v>18</v>
      </c>
      <c r="D1965">
        <f t="shared" si="30"/>
        <v>0.16071428571428573</v>
      </c>
    </row>
    <row r="1966" spans="1:4" x14ac:dyDescent="0.2">
      <c r="A1966" s="1" t="s">
        <v>8005</v>
      </c>
      <c r="B1966">
        <f>COUNTIF(postings!B:B, A1966)</f>
        <v>2</v>
      </c>
      <c r="C1966">
        <f>COUNTIFS(postings!B:B, A1966, postings!D:D, "*remote*")</f>
        <v>0</v>
      </c>
      <c r="D1966">
        <f t="shared" si="30"/>
        <v>0</v>
      </c>
    </row>
    <row r="1967" spans="1:4" x14ac:dyDescent="0.2">
      <c r="A1967" s="1" t="s">
        <v>8007</v>
      </c>
      <c r="B1967">
        <f>COUNTIF(postings!B:B, A1967)</f>
        <v>2</v>
      </c>
      <c r="C1967">
        <f>COUNTIFS(postings!B:B, A1967, postings!D:D, "*remote*")</f>
        <v>0</v>
      </c>
      <c r="D1967">
        <f t="shared" si="30"/>
        <v>0</v>
      </c>
    </row>
    <row r="1968" spans="1:4" x14ac:dyDescent="0.2">
      <c r="A1968" s="1" t="s">
        <v>8011</v>
      </c>
      <c r="B1968">
        <f>COUNTIF(postings!B:B, A1968)</f>
        <v>2</v>
      </c>
      <c r="C1968">
        <f>COUNTIFS(postings!B:B, A1968, postings!D:D, "*remote*")</f>
        <v>0</v>
      </c>
      <c r="D1968">
        <f t="shared" si="30"/>
        <v>0</v>
      </c>
    </row>
    <row r="1969" spans="1:4" x14ac:dyDescent="0.2">
      <c r="A1969" s="1" t="s">
        <v>4270</v>
      </c>
      <c r="B1969">
        <f>COUNTIF(postings!B:B, A1969)</f>
        <v>10</v>
      </c>
      <c r="C1969">
        <f>COUNTIFS(postings!B:B, A1969, postings!D:D, "*remote*")</f>
        <v>10</v>
      </c>
      <c r="D1969">
        <f t="shared" si="30"/>
        <v>1</v>
      </c>
    </row>
    <row r="1970" spans="1:4" x14ac:dyDescent="0.2">
      <c r="A1970" s="1" t="s">
        <v>4508</v>
      </c>
      <c r="B1970">
        <f>COUNTIF(postings!B:B, A1970)</f>
        <v>6</v>
      </c>
      <c r="C1970">
        <f>COUNTIFS(postings!B:B, A1970, postings!D:D, "*remote*")</f>
        <v>0</v>
      </c>
      <c r="D1970">
        <f t="shared" si="30"/>
        <v>0</v>
      </c>
    </row>
    <row r="1971" spans="1:4" x14ac:dyDescent="0.2">
      <c r="A1971" s="1" t="s">
        <v>4562</v>
      </c>
      <c r="B1971">
        <f>COUNTIF(postings!B:B, A1971)</f>
        <v>12</v>
      </c>
      <c r="C1971">
        <f>COUNTIFS(postings!B:B, A1971, postings!D:D, "*remote*")</f>
        <v>4</v>
      </c>
      <c r="D1971">
        <f t="shared" si="30"/>
        <v>0.33333333333333331</v>
      </c>
    </row>
    <row r="1972" spans="1:4" x14ac:dyDescent="0.2">
      <c r="A1972" s="1" t="s">
        <v>61</v>
      </c>
      <c r="B1972">
        <f>COUNTIF(postings!B:B, A1972)</f>
        <v>112</v>
      </c>
      <c r="C1972">
        <f>COUNTIFS(postings!B:B, A1972, postings!D:D, "*remote*")</f>
        <v>18</v>
      </c>
      <c r="D1972">
        <f t="shared" si="30"/>
        <v>0.16071428571428573</v>
      </c>
    </row>
    <row r="1973" spans="1:4" x14ac:dyDescent="0.2">
      <c r="A1973" s="1" t="s">
        <v>3196</v>
      </c>
      <c r="B1973">
        <f>COUNTIF(postings!B:B, A1973)</f>
        <v>6</v>
      </c>
      <c r="C1973">
        <f>COUNTIFS(postings!B:B, A1973, postings!D:D, "*remote*")</f>
        <v>0</v>
      </c>
      <c r="D1973">
        <f t="shared" si="30"/>
        <v>0</v>
      </c>
    </row>
    <row r="1974" spans="1:4" x14ac:dyDescent="0.2">
      <c r="A1974" s="1" t="s">
        <v>3196</v>
      </c>
      <c r="B1974">
        <f>COUNTIF(postings!B:B, A1974)</f>
        <v>6</v>
      </c>
      <c r="C1974">
        <f>COUNTIFS(postings!B:B, A1974, postings!D:D, "*remote*")</f>
        <v>0</v>
      </c>
      <c r="D1974">
        <f t="shared" si="30"/>
        <v>0</v>
      </c>
    </row>
    <row r="1975" spans="1:4" x14ac:dyDescent="0.2">
      <c r="A1975" s="1" t="s">
        <v>4533</v>
      </c>
      <c r="B1975">
        <f>COUNTIF(postings!B:B, A1975)</f>
        <v>3</v>
      </c>
      <c r="C1975">
        <f>COUNTIFS(postings!B:B, A1975, postings!D:D, "*remote*")</f>
        <v>0</v>
      </c>
      <c r="D1975">
        <f t="shared" si="30"/>
        <v>0</v>
      </c>
    </row>
    <row r="1976" spans="1:4" x14ac:dyDescent="0.2">
      <c r="A1976" s="1" t="s">
        <v>8039</v>
      </c>
      <c r="B1976">
        <f>COUNTIF(postings!B:B, A1976)</f>
        <v>1</v>
      </c>
      <c r="C1976">
        <f>COUNTIFS(postings!B:B, A1976, postings!D:D, "*remote*")</f>
        <v>0</v>
      </c>
      <c r="D1976">
        <f t="shared" si="30"/>
        <v>0</v>
      </c>
    </row>
    <row r="1977" spans="1:4" x14ac:dyDescent="0.2">
      <c r="A1977" s="1" t="s">
        <v>7991</v>
      </c>
      <c r="B1977">
        <f>COUNTIF(postings!B:B, A1977)</f>
        <v>5</v>
      </c>
      <c r="C1977">
        <f>COUNTIFS(postings!B:B, A1977, postings!D:D, "*remote*")</f>
        <v>1</v>
      </c>
      <c r="D1977">
        <f t="shared" si="30"/>
        <v>0.2</v>
      </c>
    </row>
    <row r="1978" spans="1:4" x14ac:dyDescent="0.2">
      <c r="A1978" s="1" t="s">
        <v>1059</v>
      </c>
      <c r="B1978">
        <f>COUNTIF(postings!B:B, A1978)</f>
        <v>4</v>
      </c>
      <c r="C1978">
        <f>COUNTIFS(postings!B:B, A1978, postings!D:D, "*remote*")</f>
        <v>0</v>
      </c>
      <c r="D1978">
        <f t="shared" si="30"/>
        <v>0</v>
      </c>
    </row>
    <row r="1979" spans="1:4" x14ac:dyDescent="0.2">
      <c r="A1979" s="1" t="s">
        <v>1580</v>
      </c>
      <c r="B1979">
        <f>COUNTIF(postings!B:B, A1979)</f>
        <v>3</v>
      </c>
      <c r="C1979">
        <f>COUNTIFS(postings!B:B, A1979, postings!D:D, "*remote*")</f>
        <v>0</v>
      </c>
      <c r="D1979">
        <f t="shared" si="30"/>
        <v>0</v>
      </c>
    </row>
    <row r="1980" spans="1:4" x14ac:dyDescent="0.2">
      <c r="A1980" s="1" t="s">
        <v>2884</v>
      </c>
      <c r="B1980">
        <f>COUNTIF(postings!B:B, A1980)</f>
        <v>2</v>
      </c>
      <c r="C1980">
        <f>COUNTIFS(postings!B:B, A1980, postings!D:D, "*remote*")</f>
        <v>0</v>
      </c>
      <c r="D1980">
        <f t="shared" si="30"/>
        <v>0</v>
      </c>
    </row>
    <row r="1981" spans="1:4" x14ac:dyDescent="0.2">
      <c r="A1981" s="1" t="s">
        <v>205</v>
      </c>
      <c r="B1981">
        <f>COUNTIF(postings!B:B, A1981)</f>
        <v>28</v>
      </c>
      <c r="C1981">
        <f>COUNTIFS(postings!B:B, A1981, postings!D:D, "*remote*")</f>
        <v>0</v>
      </c>
      <c r="D1981">
        <f t="shared" si="30"/>
        <v>0</v>
      </c>
    </row>
    <row r="1982" spans="1:4" x14ac:dyDescent="0.2">
      <c r="A1982" s="1" t="s">
        <v>8007</v>
      </c>
      <c r="B1982">
        <f>COUNTIF(postings!B:B, A1982)</f>
        <v>2</v>
      </c>
      <c r="C1982">
        <f>COUNTIFS(postings!B:B, A1982, postings!D:D, "*remote*")</f>
        <v>0</v>
      </c>
      <c r="D1982">
        <f t="shared" si="30"/>
        <v>0</v>
      </c>
    </row>
    <row r="1983" spans="1:4" x14ac:dyDescent="0.2">
      <c r="A1983" s="1" t="s">
        <v>3704</v>
      </c>
      <c r="B1983">
        <f>COUNTIF(postings!B:B, A1983)</f>
        <v>10</v>
      </c>
      <c r="C1983">
        <f>COUNTIFS(postings!B:B, A1983, postings!D:D, "*remote*")</f>
        <v>0</v>
      </c>
      <c r="D1983">
        <f t="shared" si="30"/>
        <v>0</v>
      </c>
    </row>
    <row r="1984" spans="1:4" x14ac:dyDescent="0.2">
      <c r="A1984" s="1" t="s">
        <v>8069</v>
      </c>
      <c r="B1984">
        <f>COUNTIF(postings!B:B, A1984)</f>
        <v>4</v>
      </c>
      <c r="C1984">
        <f>COUNTIFS(postings!B:B, A1984, postings!D:D, "*remote*")</f>
        <v>0</v>
      </c>
      <c r="D1984">
        <f t="shared" si="30"/>
        <v>0</v>
      </c>
    </row>
    <row r="1985" spans="1:4" x14ac:dyDescent="0.2">
      <c r="A1985" s="1" t="s">
        <v>8073</v>
      </c>
      <c r="B1985">
        <f>COUNTIF(postings!B:B, A1985)</f>
        <v>4</v>
      </c>
      <c r="C1985">
        <f>COUNTIFS(postings!B:B, A1985, postings!D:D, "*remote*")</f>
        <v>0</v>
      </c>
      <c r="D1985">
        <f t="shared" si="30"/>
        <v>0</v>
      </c>
    </row>
    <row r="1986" spans="1:4" x14ac:dyDescent="0.2">
      <c r="A1986" s="1" t="s">
        <v>2207</v>
      </c>
      <c r="B1986">
        <f>COUNTIF(postings!B:B, A1986)</f>
        <v>2</v>
      </c>
      <c r="C1986">
        <f>COUNTIFS(postings!B:B, A1986, postings!D:D, "*remote*")</f>
        <v>0</v>
      </c>
      <c r="D1986">
        <f t="shared" si="30"/>
        <v>0</v>
      </c>
    </row>
    <row r="1987" spans="1:4" x14ac:dyDescent="0.2">
      <c r="A1987" s="1" t="s">
        <v>8073</v>
      </c>
      <c r="B1987">
        <f>COUNTIF(postings!B:B, A1987)</f>
        <v>4</v>
      </c>
      <c r="C1987">
        <f>COUNTIFS(postings!B:B, A1987, postings!D:D, "*remote*")</f>
        <v>0</v>
      </c>
      <c r="D1987">
        <f t="shared" ref="D1987:D2050" si="31">C1987/B1987</f>
        <v>0</v>
      </c>
    </row>
    <row r="1988" spans="1:4" x14ac:dyDescent="0.2">
      <c r="A1988" s="1" t="s">
        <v>8082</v>
      </c>
      <c r="B1988">
        <f>COUNTIF(postings!B:B, A1988)</f>
        <v>2</v>
      </c>
      <c r="C1988">
        <f>COUNTIFS(postings!B:B, A1988, postings!D:D, "*remote*")</f>
        <v>0</v>
      </c>
      <c r="D1988">
        <f t="shared" si="31"/>
        <v>0</v>
      </c>
    </row>
    <row r="1989" spans="1:4" x14ac:dyDescent="0.2">
      <c r="A1989" s="1" t="s">
        <v>8086</v>
      </c>
      <c r="B1989">
        <f>COUNTIF(postings!B:B, A1989)</f>
        <v>1</v>
      </c>
      <c r="C1989">
        <f>COUNTIFS(postings!B:B, A1989, postings!D:D, "*remote*")</f>
        <v>0</v>
      </c>
      <c r="D1989">
        <f t="shared" si="31"/>
        <v>0</v>
      </c>
    </row>
    <row r="1990" spans="1:4" x14ac:dyDescent="0.2">
      <c r="A1990" s="1" t="s">
        <v>8091</v>
      </c>
      <c r="B1990">
        <f>COUNTIF(postings!B:B, A1990)</f>
        <v>1</v>
      </c>
      <c r="C1990">
        <f>COUNTIFS(postings!B:B, A1990, postings!D:D, "*remote*")</f>
        <v>0</v>
      </c>
      <c r="D1990">
        <f t="shared" si="31"/>
        <v>0</v>
      </c>
    </row>
    <row r="1991" spans="1:4" x14ac:dyDescent="0.2">
      <c r="A1991" s="1" t="s">
        <v>226</v>
      </c>
      <c r="B1991">
        <f>COUNTIF(postings!B:B, A1991)</f>
        <v>40</v>
      </c>
      <c r="C1991">
        <f>COUNTIFS(postings!B:B, A1991, postings!D:D, "*remote*")</f>
        <v>0</v>
      </c>
      <c r="D1991">
        <f t="shared" si="31"/>
        <v>0</v>
      </c>
    </row>
    <row r="1992" spans="1:4" x14ac:dyDescent="0.2">
      <c r="A1992" s="1" t="s">
        <v>4243</v>
      </c>
      <c r="B1992">
        <f>COUNTIF(postings!B:B, A1992)</f>
        <v>10</v>
      </c>
      <c r="C1992">
        <f>COUNTIFS(postings!B:B, A1992, postings!D:D, "*remote*")</f>
        <v>2</v>
      </c>
      <c r="D1992">
        <f t="shared" si="31"/>
        <v>0.2</v>
      </c>
    </row>
    <row r="1993" spans="1:4" x14ac:dyDescent="0.2">
      <c r="A1993" s="1" t="s">
        <v>3831</v>
      </c>
      <c r="B1993">
        <f>COUNTIF(postings!B:B, A1993)</f>
        <v>15</v>
      </c>
      <c r="C1993">
        <f>COUNTIFS(postings!B:B, A1993, postings!D:D, "*remote*")</f>
        <v>1</v>
      </c>
      <c r="D1993">
        <f t="shared" si="31"/>
        <v>6.6666666666666666E-2</v>
      </c>
    </row>
    <row r="1994" spans="1:4" x14ac:dyDescent="0.2">
      <c r="A1994" s="1" t="s">
        <v>8105</v>
      </c>
      <c r="B1994">
        <f>COUNTIF(postings!B:B, A1994)</f>
        <v>2</v>
      </c>
      <c r="C1994">
        <f>COUNTIFS(postings!B:B, A1994, postings!D:D, "*remote*")</f>
        <v>0</v>
      </c>
      <c r="D1994">
        <f t="shared" si="31"/>
        <v>0</v>
      </c>
    </row>
    <row r="1995" spans="1:4" x14ac:dyDescent="0.2">
      <c r="A1995" s="1" t="s">
        <v>8110</v>
      </c>
      <c r="B1995">
        <f>COUNTIF(postings!B:B, A1995)</f>
        <v>1</v>
      </c>
      <c r="C1995">
        <f>COUNTIFS(postings!B:B, A1995, postings!D:D, "*remote*")</f>
        <v>0</v>
      </c>
      <c r="D1995">
        <f t="shared" si="31"/>
        <v>0</v>
      </c>
    </row>
    <row r="1996" spans="1:4" x14ac:dyDescent="0.2">
      <c r="A1996" s="1" t="s">
        <v>8114</v>
      </c>
      <c r="B1996">
        <f>COUNTIF(postings!B:B, A1996)</f>
        <v>2</v>
      </c>
      <c r="C1996">
        <f>COUNTIFS(postings!B:B, A1996, postings!D:D, "*remote*")</f>
        <v>0</v>
      </c>
      <c r="D1996">
        <f t="shared" si="31"/>
        <v>0</v>
      </c>
    </row>
    <row r="1997" spans="1:4" x14ac:dyDescent="0.2">
      <c r="A1997" s="1" t="s">
        <v>2399</v>
      </c>
      <c r="B1997">
        <f>COUNTIF(postings!B:B, A1997)</f>
        <v>3</v>
      </c>
      <c r="C1997">
        <f>COUNTIFS(postings!B:B, A1997, postings!D:D, "*remote*")</f>
        <v>0</v>
      </c>
      <c r="D1997">
        <f t="shared" si="31"/>
        <v>0</v>
      </c>
    </row>
    <row r="1998" spans="1:4" x14ac:dyDescent="0.2">
      <c r="A1998" s="1" t="s">
        <v>8124</v>
      </c>
      <c r="B1998">
        <f>COUNTIF(postings!B:B, A1998)</f>
        <v>7</v>
      </c>
      <c r="C1998">
        <f>COUNTIFS(postings!B:B, A1998, postings!D:D, "*remote*")</f>
        <v>2</v>
      </c>
      <c r="D1998">
        <f t="shared" si="31"/>
        <v>0.2857142857142857</v>
      </c>
    </row>
    <row r="1999" spans="1:4" x14ac:dyDescent="0.2">
      <c r="A1999" s="1" t="s">
        <v>7116</v>
      </c>
      <c r="B1999">
        <f>COUNTIF(postings!B:B, A1999)</f>
        <v>3</v>
      </c>
      <c r="C1999">
        <f>COUNTIFS(postings!B:B, A1999, postings!D:D, "*remote*")</f>
        <v>0</v>
      </c>
      <c r="D1999">
        <f t="shared" si="31"/>
        <v>0</v>
      </c>
    </row>
    <row r="2000" spans="1:4" x14ac:dyDescent="0.2">
      <c r="A2000" s="1" t="s">
        <v>8114</v>
      </c>
      <c r="B2000">
        <f>COUNTIF(postings!B:B, A2000)</f>
        <v>2</v>
      </c>
      <c r="C2000">
        <f>COUNTIFS(postings!B:B, A2000, postings!D:D, "*remote*")</f>
        <v>0</v>
      </c>
      <c r="D2000">
        <f t="shared" si="31"/>
        <v>0</v>
      </c>
    </row>
    <row r="2001" spans="1:4" x14ac:dyDescent="0.2">
      <c r="A2001" s="1" t="s">
        <v>8073</v>
      </c>
      <c r="B2001">
        <f>COUNTIF(postings!B:B, A2001)</f>
        <v>4</v>
      </c>
      <c r="C2001">
        <f>COUNTIFS(postings!B:B, A2001, postings!D:D, "*remote*")</f>
        <v>0</v>
      </c>
      <c r="D2001">
        <f t="shared" si="31"/>
        <v>0</v>
      </c>
    </row>
    <row r="2002" spans="1:4" x14ac:dyDescent="0.2">
      <c r="A2002" s="1" t="s">
        <v>610</v>
      </c>
      <c r="B2002">
        <f>COUNTIF(postings!B:B, A2002)</f>
        <v>5</v>
      </c>
      <c r="C2002">
        <f>COUNTIFS(postings!B:B, A2002, postings!D:D, "*remote*")</f>
        <v>0</v>
      </c>
      <c r="D2002">
        <f t="shared" si="31"/>
        <v>0</v>
      </c>
    </row>
    <row r="2003" spans="1:4" x14ac:dyDescent="0.2">
      <c r="A2003" s="1" t="s">
        <v>2412</v>
      </c>
      <c r="B2003">
        <f>COUNTIF(postings!B:B, A2003)</f>
        <v>13</v>
      </c>
      <c r="C2003">
        <f>COUNTIFS(postings!B:B, A2003, postings!D:D, "*remote*")</f>
        <v>0</v>
      </c>
      <c r="D2003">
        <f t="shared" si="31"/>
        <v>0</v>
      </c>
    </row>
    <row r="2004" spans="1:4" x14ac:dyDescent="0.2">
      <c r="A2004" s="1" t="s">
        <v>3831</v>
      </c>
      <c r="B2004">
        <f>COUNTIF(postings!B:B, A2004)</f>
        <v>15</v>
      </c>
      <c r="C2004">
        <f>COUNTIFS(postings!B:B, A2004, postings!D:D, "*remote*")</f>
        <v>1</v>
      </c>
      <c r="D2004">
        <f t="shared" si="31"/>
        <v>6.6666666666666666E-2</v>
      </c>
    </row>
    <row r="2005" spans="1:4" x14ac:dyDescent="0.2">
      <c r="A2005" s="1" t="s">
        <v>3620</v>
      </c>
      <c r="B2005">
        <f>COUNTIF(postings!B:B, A2005)</f>
        <v>2</v>
      </c>
      <c r="C2005">
        <f>COUNTIFS(postings!B:B, A2005, postings!D:D, "*remote*")</f>
        <v>1</v>
      </c>
      <c r="D2005">
        <f t="shared" si="31"/>
        <v>0.5</v>
      </c>
    </row>
    <row r="2006" spans="1:4" x14ac:dyDescent="0.2">
      <c r="A2006" s="1" t="s">
        <v>8151</v>
      </c>
      <c r="B2006">
        <f>COUNTIF(postings!B:B, A2006)</f>
        <v>1</v>
      </c>
      <c r="C2006">
        <f>COUNTIFS(postings!B:B, A2006, postings!D:D, "*remote*")</f>
        <v>0</v>
      </c>
      <c r="D2006">
        <f t="shared" si="31"/>
        <v>0</v>
      </c>
    </row>
    <row r="2007" spans="1:4" x14ac:dyDescent="0.2">
      <c r="A2007" s="1" t="s">
        <v>8155</v>
      </c>
      <c r="B2007">
        <f>COUNTIF(postings!B:B, A2007)</f>
        <v>1</v>
      </c>
      <c r="C2007">
        <f>COUNTIFS(postings!B:B, A2007, postings!D:D, "*remote*")</f>
        <v>0</v>
      </c>
      <c r="D2007">
        <f t="shared" si="31"/>
        <v>0</v>
      </c>
    </row>
    <row r="2008" spans="1:4" x14ac:dyDescent="0.2">
      <c r="A2008" s="1" t="s">
        <v>691</v>
      </c>
      <c r="B2008">
        <f>COUNTIF(postings!B:B, A2008)</f>
        <v>15</v>
      </c>
      <c r="C2008">
        <f>COUNTIFS(postings!B:B, A2008, postings!D:D, "*remote*")</f>
        <v>0</v>
      </c>
      <c r="D2008">
        <f t="shared" si="31"/>
        <v>0</v>
      </c>
    </row>
    <row r="2009" spans="1:4" x14ac:dyDescent="0.2">
      <c r="A2009" s="1" t="s">
        <v>8162</v>
      </c>
      <c r="B2009">
        <f>COUNTIF(postings!B:B, A2009)</f>
        <v>1</v>
      </c>
      <c r="C2009">
        <f>COUNTIFS(postings!B:B, A2009, postings!D:D, "*remote*")</f>
        <v>0</v>
      </c>
      <c r="D2009">
        <f t="shared" si="31"/>
        <v>0</v>
      </c>
    </row>
    <row r="2010" spans="1:4" x14ac:dyDescent="0.2">
      <c r="A2010" s="1" t="s">
        <v>8167</v>
      </c>
      <c r="B2010">
        <f>COUNTIF(postings!B:B, A2010)</f>
        <v>1</v>
      </c>
      <c r="C2010">
        <f>COUNTIFS(postings!B:B, A2010, postings!D:D, "*remote*")</f>
        <v>0</v>
      </c>
      <c r="D2010">
        <f t="shared" si="31"/>
        <v>0</v>
      </c>
    </row>
    <row r="2011" spans="1:4" x14ac:dyDescent="0.2">
      <c r="A2011" s="1" t="s">
        <v>46</v>
      </c>
      <c r="B2011">
        <f>COUNTIF(postings!B:B, A2011)</f>
        <v>59</v>
      </c>
      <c r="C2011">
        <f>COUNTIFS(postings!B:B, A2011, postings!D:D, "*remote*")</f>
        <v>5</v>
      </c>
      <c r="D2011">
        <f t="shared" si="31"/>
        <v>8.4745762711864403E-2</v>
      </c>
    </row>
    <row r="2012" spans="1:4" x14ac:dyDescent="0.2">
      <c r="A2012" s="1" t="s">
        <v>3234</v>
      </c>
      <c r="B2012">
        <f>COUNTIF(postings!B:B, A2012)</f>
        <v>2</v>
      </c>
      <c r="C2012">
        <f>COUNTIFS(postings!B:B, A2012, postings!D:D, "*remote*")</f>
        <v>1</v>
      </c>
      <c r="D2012">
        <f t="shared" si="31"/>
        <v>0.5</v>
      </c>
    </row>
    <row r="2013" spans="1:4" x14ac:dyDescent="0.2">
      <c r="A2013" s="1" t="s">
        <v>215</v>
      </c>
      <c r="B2013">
        <f>COUNTIF(postings!B:B, A2013)</f>
        <v>43</v>
      </c>
      <c r="C2013">
        <f>COUNTIFS(postings!B:B, A2013, postings!D:D, "*remote*")</f>
        <v>0</v>
      </c>
      <c r="D2013">
        <f t="shared" si="31"/>
        <v>0</v>
      </c>
    </row>
    <row r="2014" spans="1:4" x14ac:dyDescent="0.2">
      <c r="A2014" s="1" t="s">
        <v>8181</v>
      </c>
      <c r="B2014">
        <f>COUNTIF(postings!B:B, A2014)</f>
        <v>1</v>
      </c>
      <c r="C2014">
        <f>COUNTIFS(postings!B:B, A2014, postings!D:D, "*remote*")</f>
        <v>0</v>
      </c>
      <c r="D2014">
        <f t="shared" si="31"/>
        <v>0</v>
      </c>
    </row>
    <row r="2015" spans="1:4" x14ac:dyDescent="0.2">
      <c r="A2015" s="1" t="s">
        <v>8184</v>
      </c>
      <c r="B2015">
        <f>COUNTIF(postings!B:B, A2015)</f>
        <v>2</v>
      </c>
      <c r="C2015">
        <f>COUNTIFS(postings!B:B, A2015, postings!D:D, "*remote*")</f>
        <v>0</v>
      </c>
      <c r="D2015">
        <f t="shared" si="31"/>
        <v>0</v>
      </c>
    </row>
    <row r="2016" spans="1:4" x14ac:dyDescent="0.2">
      <c r="A2016" s="1" t="s">
        <v>8186</v>
      </c>
      <c r="B2016">
        <f>COUNTIF(postings!B:B, A2016)</f>
        <v>1</v>
      </c>
      <c r="C2016">
        <f>COUNTIFS(postings!B:B, A2016, postings!D:D, "*remote*")</f>
        <v>0</v>
      </c>
      <c r="D2016">
        <f t="shared" si="31"/>
        <v>0</v>
      </c>
    </row>
    <row r="2017" spans="1:4" x14ac:dyDescent="0.2">
      <c r="A2017" s="1" t="s">
        <v>195</v>
      </c>
      <c r="B2017">
        <f>COUNTIF(postings!B:B, A2017)</f>
        <v>11</v>
      </c>
      <c r="C2017">
        <f>COUNTIFS(postings!B:B, A2017, postings!D:D, "*remote*")</f>
        <v>0</v>
      </c>
      <c r="D2017">
        <f t="shared" si="31"/>
        <v>0</v>
      </c>
    </row>
    <row r="2018" spans="1:4" x14ac:dyDescent="0.2">
      <c r="A2018" s="1" t="s">
        <v>8195</v>
      </c>
      <c r="B2018">
        <f>COUNTIF(postings!B:B, A2018)</f>
        <v>1</v>
      </c>
      <c r="C2018">
        <f>COUNTIFS(postings!B:B, A2018, postings!D:D, "*remote*")</f>
        <v>0</v>
      </c>
      <c r="D2018">
        <f t="shared" si="31"/>
        <v>0</v>
      </c>
    </row>
    <row r="2019" spans="1:4" x14ac:dyDescent="0.2">
      <c r="A2019" s="1" t="s">
        <v>8198</v>
      </c>
      <c r="B2019">
        <f>COUNTIF(postings!B:B, A2019)</f>
        <v>3</v>
      </c>
      <c r="C2019">
        <f>COUNTIFS(postings!B:B, A2019, postings!D:D, "*remote*")</f>
        <v>0</v>
      </c>
      <c r="D2019">
        <f t="shared" si="31"/>
        <v>0</v>
      </c>
    </row>
    <row r="2020" spans="1:4" x14ac:dyDescent="0.2">
      <c r="A2020" s="1" t="s">
        <v>8198</v>
      </c>
      <c r="B2020">
        <f>COUNTIF(postings!B:B, A2020)</f>
        <v>3</v>
      </c>
      <c r="C2020">
        <f>COUNTIFS(postings!B:B, A2020, postings!D:D, "*remote*")</f>
        <v>0</v>
      </c>
      <c r="D2020">
        <f t="shared" si="31"/>
        <v>0</v>
      </c>
    </row>
    <row r="2021" spans="1:4" x14ac:dyDescent="0.2">
      <c r="A2021" s="1" t="s">
        <v>1313</v>
      </c>
      <c r="B2021">
        <f>COUNTIF(postings!B:B, A2021)</f>
        <v>26</v>
      </c>
      <c r="C2021">
        <f>COUNTIFS(postings!B:B, A2021, postings!D:D, "*remote*")</f>
        <v>0</v>
      </c>
      <c r="D2021">
        <f t="shared" si="31"/>
        <v>0</v>
      </c>
    </row>
    <row r="2022" spans="1:4" x14ac:dyDescent="0.2">
      <c r="A2022" s="1" t="s">
        <v>8205</v>
      </c>
      <c r="B2022">
        <f>COUNTIF(postings!B:B, A2022)</f>
        <v>1</v>
      </c>
      <c r="C2022">
        <f>COUNTIFS(postings!B:B, A2022, postings!D:D, "*remote*")</f>
        <v>0</v>
      </c>
      <c r="D2022">
        <f t="shared" si="31"/>
        <v>0</v>
      </c>
    </row>
    <row r="2023" spans="1:4" x14ac:dyDescent="0.2">
      <c r="A2023" s="1" t="s">
        <v>8209</v>
      </c>
      <c r="B2023">
        <f>COUNTIF(postings!B:B, A2023)</f>
        <v>1</v>
      </c>
      <c r="C2023">
        <f>COUNTIFS(postings!B:B, A2023, postings!D:D, "*remote*")</f>
        <v>0</v>
      </c>
      <c r="D2023">
        <f t="shared" si="31"/>
        <v>0</v>
      </c>
    </row>
    <row r="2024" spans="1:4" x14ac:dyDescent="0.2">
      <c r="A2024" s="1" t="s">
        <v>4604</v>
      </c>
      <c r="B2024">
        <f>COUNTIF(postings!B:B, A2024)</f>
        <v>6</v>
      </c>
      <c r="C2024">
        <f>COUNTIFS(postings!B:B, A2024, postings!D:D, "*remote*")</f>
        <v>1</v>
      </c>
      <c r="D2024">
        <f t="shared" si="31"/>
        <v>0.16666666666666666</v>
      </c>
    </row>
    <row r="2025" spans="1:4" x14ac:dyDescent="0.2">
      <c r="A2025" s="1" t="s">
        <v>7106</v>
      </c>
      <c r="B2025">
        <f>COUNTIF(postings!B:B, A2025)</f>
        <v>2</v>
      </c>
      <c r="C2025">
        <f>COUNTIFS(postings!B:B, A2025, postings!D:D, "*remote*")</f>
        <v>0</v>
      </c>
      <c r="D2025">
        <f t="shared" si="31"/>
        <v>0</v>
      </c>
    </row>
    <row r="2026" spans="1:4" x14ac:dyDescent="0.2">
      <c r="A2026" s="1" t="s">
        <v>4140</v>
      </c>
      <c r="B2026">
        <f>COUNTIF(postings!B:B, A2026)</f>
        <v>14</v>
      </c>
      <c r="C2026">
        <f>COUNTIFS(postings!B:B, A2026, postings!D:D, "*remote*")</f>
        <v>0</v>
      </c>
      <c r="D2026">
        <f t="shared" si="31"/>
        <v>0</v>
      </c>
    </row>
    <row r="2027" spans="1:4" x14ac:dyDescent="0.2">
      <c r="A2027" s="1" t="s">
        <v>8222</v>
      </c>
      <c r="B2027">
        <f>COUNTIF(postings!B:B, A2027)</f>
        <v>2</v>
      </c>
      <c r="C2027">
        <f>COUNTIFS(postings!B:B, A2027, postings!D:D, "*remote*")</f>
        <v>0</v>
      </c>
      <c r="D2027">
        <f t="shared" si="31"/>
        <v>0</v>
      </c>
    </row>
    <row r="2028" spans="1:4" x14ac:dyDescent="0.2">
      <c r="A2028" s="1" t="s">
        <v>8226</v>
      </c>
      <c r="B2028">
        <f>COUNTIF(postings!B:B, A2028)</f>
        <v>2</v>
      </c>
      <c r="C2028">
        <f>COUNTIFS(postings!B:B, A2028, postings!D:D, "*remote*")</f>
        <v>0</v>
      </c>
      <c r="D2028">
        <f t="shared" si="31"/>
        <v>0</v>
      </c>
    </row>
    <row r="2029" spans="1:4" x14ac:dyDescent="0.2">
      <c r="A2029" s="1" t="s">
        <v>8229</v>
      </c>
      <c r="B2029">
        <f>COUNTIF(postings!B:B, A2029)</f>
        <v>1</v>
      </c>
      <c r="C2029">
        <f>COUNTIFS(postings!B:B, A2029, postings!D:D, "*remote*")</f>
        <v>0</v>
      </c>
      <c r="D2029">
        <f t="shared" si="31"/>
        <v>0</v>
      </c>
    </row>
    <row r="2030" spans="1:4" x14ac:dyDescent="0.2">
      <c r="A2030" s="1" t="s">
        <v>46</v>
      </c>
      <c r="B2030">
        <f>COUNTIF(postings!B:B, A2030)</f>
        <v>59</v>
      </c>
      <c r="C2030">
        <f>COUNTIFS(postings!B:B, A2030, postings!D:D, "*remote*")</f>
        <v>5</v>
      </c>
      <c r="D2030">
        <f t="shared" si="31"/>
        <v>8.4745762711864403E-2</v>
      </c>
    </row>
    <row r="2031" spans="1:4" x14ac:dyDescent="0.2">
      <c r="A2031" s="1" t="s">
        <v>634</v>
      </c>
      <c r="B2031">
        <f>COUNTIF(postings!B:B, A2031)</f>
        <v>2</v>
      </c>
      <c r="C2031">
        <f>COUNTIFS(postings!B:B, A2031, postings!D:D, "*remote*")</f>
        <v>0</v>
      </c>
      <c r="D2031">
        <f t="shared" si="31"/>
        <v>0</v>
      </c>
    </row>
    <row r="2032" spans="1:4" x14ac:dyDescent="0.2">
      <c r="A2032" s="1" t="s">
        <v>8240</v>
      </c>
      <c r="B2032">
        <f>COUNTIF(postings!B:B, A2032)</f>
        <v>1</v>
      </c>
      <c r="C2032">
        <f>COUNTIFS(postings!B:B, A2032, postings!D:D, "*remote*")</f>
        <v>0</v>
      </c>
      <c r="D2032">
        <f t="shared" si="31"/>
        <v>0</v>
      </c>
    </row>
    <row r="2033" spans="1:4" x14ac:dyDescent="0.2">
      <c r="A2033" s="1" t="s">
        <v>226</v>
      </c>
      <c r="B2033">
        <f>COUNTIF(postings!B:B, A2033)</f>
        <v>40</v>
      </c>
      <c r="C2033">
        <f>COUNTIFS(postings!B:B, A2033, postings!D:D, "*remote*")</f>
        <v>0</v>
      </c>
      <c r="D2033">
        <f t="shared" si="31"/>
        <v>0</v>
      </c>
    </row>
    <row r="2034" spans="1:4" x14ac:dyDescent="0.2">
      <c r="A2034" s="1" t="s">
        <v>61</v>
      </c>
      <c r="B2034">
        <f>COUNTIF(postings!B:B, A2034)</f>
        <v>112</v>
      </c>
      <c r="C2034">
        <f>COUNTIFS(postings!B:B, A2034, postings!D:D, "*remote*")</f>
        <v>18</v>
      </c>
      <c r="D2034">
        <f t="shared" si="31"/>
        <v>0.16071428571428573</v>
      </c>
    </row>
    <row r="2035" spans="1:4" x14ac:dyDescent="0.2">
      <c r="A2035" s="1" t="s">
        <v>8249</v>
      </c>
      <c r="B2035">
        <f>COUNTIF(postings!B:B, A2035)</f>
        <v>1</v>
      </c>
      <c r="C2035">
        <f>COUNTIFS(postings!B:B, A2035, postings!D:D, "*remote*")</f>
        <v>0</v>
      </c>
      <c r="D2035">
        <f t="shared" si="31"/>
        <v>0</v>
      </c>
    </row>
    <row r="2036" spans="1:4" x14ac:dyDescent="0.2">
      <c r="A2036" s="1" t="s">
        <v>3773</v>
      </c>
      <c r="B2036">
        <f>COUNTIF(postings!B:B, A2036)</f>
        <v>2</v>
      </c>
      <c r="C2036">
        <f>COUNTIFS(postings!B:B, A2036, postings!D:D, "*remote*")</f>
        <v>0</v>
      </c>
      <c r="D2036">
        <f t="shared" si="31"/>
        <v>0</v>
      </c>
    </row>
    <row r="2037" spans="1:4" x14ac:dyDescent="0.2">
      <c r="A2037" s="1" t="s">
        <v>8254</v>
      </c>
      <c r="B2037">
        <f>COUNTIF(postings!B:B, A2037)</f>
        <v>1</v>
      </c>
      <c r="C2037">
        <f>COUNTIFS(postings!B:B, A2037, postings!D:D, "*remote*")</f>
        <v>0</v>
      </c>
      <c r="D2037">
        <f t="shared" si="31"/>
        <v>0</v>
      </c>
    </row>
    <row r="2038" spans="1:4" x14ac:dyDescent="0.2">
      <c r="A2038" s="1" t="s">
        <v>8259</v>
      </c>
      <c r="B2038">
        <f>COUNTIF(postings!B:B, A2038)</f>
        <v>12</v>
      </c>
      <c r="C2038">
        <f>COUNTIFS(postings!B:B, A2038, postings!D:D, "*remote*")</f>
        <v>0</v>
      </c>
      <c r="D2038">
        <f t="shared" si="31"/>
        <v>0</v>
      </c>
    </row>
    <row r="2039" spans="1:4" x14ac:dyDescent="0.2">
      <c r="A2039" s="1" t="s">
        <v>8263</v>
      </c>
      <c r="B2039">
        <f>COUNTIF(postings!B:B, A2039)</f>
        <v>4</v>
      </c>
      <c r="C2039">
        <f>COUNTIFS(postings!B:B, A2039, postings!D:D, "*remote*")</f>
        <v>2</v>
      </c>
      <c r="D2039">
        <f t="shared" si="31"/>
        <v>0.5</v>
      </c>
    </row>
    <row r="2040" spans="1:4" x14ac:dyDescent="0.2">
      <c r="A2040" s="1" t="s">
        <v>61</v>
      </c>
      <c r="B2040">
        <f>COUNTIF(postings!B:B, A2040)</f>
        <v>112</v>
      </c>
      <c r="C2040">
        <f>COUNTIFS(postings!B:B, A2040, postings!D:D, "*remote*")</f>
        <v>18</v>
      </c>
      <c r="D2040">
        <f t="shared" si="31"/>
        <v>0.16071428571428573</v>
      </c>
    </row>
    <row r="2041" spans="1:4" x14ac:dyDescent="0.2">
      <c r="A2041" s="1" t="s">
        <v>8270</v>
      </c>
      <c r="B2041">
        <f>COUNTIF(postings!B:B, A2041)</f>
        <v>2</v>
      </c>
      <c r="C2041">
        <f>COUNTIFS(postings!B:B, A2041, postings!D:D, "*remote*")</f>
        <v>0</v>
      </c>
      <c r="D2041">
        <f t="shared" si="31"/>
        <v>0</v>
      </c>
    </row>
    <row r="2042" spans="1:4" x14ac:dyDescent="0.2">
      <c r="A2042" s="1" t="s">
        <v>335</v>
      </c>
      <c r="B2042">
        <f>COUNTIF(postings!B:B, A2042)</f>
        <v>49</v>
      </c>
      <c r="C2042">
        <f>COUNTIFS(postings!B:B, A2042, postings!D:D, "*remote*")</f>
        <v>49</v>
      </c>
      <c r="D2042">
        <f t="shared" si="31"/>
        <v>1</v>
      </c>
    </row>
    <row r="2043" spans="1:4" x14ac:dyDescent="0.2">
      <c r="A2043" s="1" t="s">
        <v>4218</v>
      </c>
      <c r="B2043">
        <f>COUNTIF(postings!B:B, A2043)</f>
        <v>7</v>
      </c>
      <c r="C2043">
        <f>COUNTIFS(postings!B:B, A2043, postings!D:D, "*remote*")</f>
        <v>0</v>
      </c>
      <c r="D2043">
        <f t="shared" si="31"/>
        <v>0</v>
      </c>
    </row>
    <row r="2044" spans="1:4" x14ac:dyDescent="0.2">
      <c r="A2044" s="1" t="s">
        <v>6207</v>
      </c>
      <c r="B2044">
        <f>COUNTIF(postings!B:B, A2044)</f>
        <v>7</v>
      </c>
      <c r="C2044">
        <f>COUNTIFS(postings!B:B, A2044, postings!D:D, "*remote*")</f>
        <v>0</v>
      </c>
      <c r="D2044">
        <f t="shared" si="31"/>
        <v>0</v>
      </c>
    </row>
    <row r="2045" spans="1:4" x14ac:dyDescent="0.2">
      <c r="A2045" s="1" t="s">
        <v>3915</v>
      </c>
      <c r="B2045">
        <f>COUNTIF(postings!B:B, A2045)</f>
        <v>4</v>
      </c>
      <c r="C2045">
        <f>COUNTIFS(postings!B:B, A2045, postings!D:D, "*remote*")</f>
        <v>0</v>
      </c>
      <c r="D2045">
        <f t="shared" si="31"/>
        <v>0</v>
      </c>
    </row>
    <row r="2046" spans="1:4" x14ac:dyDescent="0.2">
      <c r="A2046" s="1" t="s">
        <v>8290</v>
      </c>
      <c r="B2046">
        <f>COUNTIF(postings!B:B, A2046)</f>
        <v>6</v>
      </c>
      <c r="C2046">
        <f>COUNTIFS(postings!B:B, A2046, postings!D:D, "*remote*")</f>
        <v>0</v>
      </c>
      <c r="D2046">
        <f t="shared" si="31"/>
        <v>0</v>
      </c>
    </row>
    <row r="2047" spans="1:4" x14ac:dyDescent="0.2">
      <c r="A2047" s="1" t="s">
        <v>8294</v>
      </c>
      <c r="B2047">
        <f>COUNTIF(postings!B:B, A2047)</f>
        <v>1</v>
      </c>
      <c r="C2047">
        <f>COUNTIFS(postings!B:B, A2047, postings!D:D, "*remote*")</f>
        <v>0</v>
      </c>
      <c r="D2047">
        <f t="shared" si="31"/>
        <v>0</v>
      </c>
    </row>
    <row r="2048" spans="1:4" x14ac:dyDescent="0.2">
      <c r="A2048" s="1" t="s">
        <v>8298</v>
      </c>
      <c r="B2048">
        <f>COUNTIF(postings!B:B, A2048)</f>
        <v>1</v>
      </c>
      <c r="C2048">
        <f>COUNTIFS(postings!B:B, A2048, postings!D:D, "*remote*")</f>
        <v>0</v>
      </c>
      <c r="D2048">
        <f t="shared" si="31"/>
        <v>0</v>
      </c>
    </row>
    <row r="2049" spans="1:4" x14ac:dyDescent="0.2">
      <c r="A2049" s="1" t="s">
        <v>8301</v>
      </c>
      <c r="B2049">
        <f>COUNTIF(postings!B:B, A2049)</f>
        <v>1</v>
      </c>
      <c r="C2049">
        <f>COUNTIFS(postings!B:B, A2049, postings!D:D, "*remote*")</f>
        <v>0</v>
      </c>
      <c r="D2049">
        <f t="shared" si="31"/>
        <v>0</v>
      </c>
    </row>
    <row r="2050" spans="1:4" x14ac:dyDescent="0.2">
      <c r="A2050" s="1" t="s">
        <v>8307</v>
      </c>
      <c r="B2050">
        <f>COUNTIF(postings!B:B, A2050)</f>
        <v>1</v>
      </c>
      <c r="C2050">
        <f>COUNTIFS(postings!B:B, A2050, postings!D:D, "*remote*")</f>
        <v>0</v>
      </c>
      <c r="D2050">
        <f t="shared" si="31"/>
        <v>0</v>
      </c>
    </row>
    <row r="2051" spans="1:4" x14ac:dyDescent="0.2">
      <c r="A2051" s="1" t="s">
        <v>4482</v>
      </c>
      <c r="B2051">
        <f>COUNTIF(postings!B:B, A2051)</f>
        <v>4</v>
      </c>
      <c r="C2051">
        <f>COUNTIFS(postings!B:B, A2051, postings!D:D, "*remote*")</f>
        <v>0</v>
      </c>
      <c r="D2051">
        <f t="shared" ref="D2051:D2114" si="32">C2051/B2051</f>
        <v>0</v>
      </c>
    </row>
    <row r="2052" spans="1:4" x14ac:dyDescent="0.2">
      <c r="A2052" s="1" t="s">
        <v>8316</v>
      </c>
      <c r="B2052">
        <f>COUNTIF(postings!B:B, A2052)</f>
        <v>2</v>
      </c>
      <c r="C2052">
        <f>COUNTIFS(postings!B:B, A2052, postings!D:D, "*remote*")</f>
        <v>0</v>
      </c>
      <c r="D2052">
        <f t="shared" si="32"/>
        <v>0</v>
      </c>
    </row>
    <row r="2053" spans="1:4" x14ac:dyDescent="0.2">
      <c r="A2053" s="1" t="s">
        <v>8316</v>
      </c>
      <c r="B2053">
        <f>COUNTIF(postings!B:B, A2053)</f>
        <v>2</v>
      </c>
      <c r="C2053">
        <f>COUNTIFS(postings!B:B, A2053, postings!D:D, "*remote*")</f>
        <v>0</v>
      </c>
      <c r="D2053">
        <f t="shared" si="32"/>
        <v>0</v>
      </c>
    </row>
    <row r="2054" spans="1:4" x14ac:dyDescent="0.2">
      <c r="A2054" s="1" t="s">
        <v>1831</v>
      </c>
      <c r="B2054">
        <f>COUNTIF(postings!B:B, A2054)</f>
        <v>5</v>
      </c>
      <c r="C2054">
        <f>COUNTIFS(postings!B:B, A2054, postings!D:D, "*remote*")</f>
        <v>0</v>
      </c>
      <c r="D2054">
        <f t="shared" si="32"/>
        <v>0</v>
      </c>
    </row>
    <row r="2055" spans="1:4" x14ac:dyDescent="0.2">
      <c r="A2055" s="1" t="s">
        <v>6667</v>
      </c>
      <c r="B2055">
        <f>COUNTIF(postings!B:B, A2055)</f>
        <v>2</v>
      </c>
      <c r="C2055">
        <f>COUNTIFS(postings!B:B, A2055, postings!D:D, "*remote*")</f>
        <v>0</v>
      </c>
      <c r="D2055">
        <f t="shared" si="32"/>
        <v>0</v>
      </c>
    </row>
    <row r="2056" spans="1:4" x14ac:dyDescent="0.2">
      <c r="A2056" s="1" t="s">
        <v>8329</v>
      </c>
      <c r="B2056">
        <f>COUNTIF(postings!B:B, A2056)</f>
        <v>1</v>
      </c>
      <c r="C2056">
        <f>COUNTIFS(postings!B:B, A2056, postings!D:D, "*remote*")</f>
        <v>0</v>
      </c>
      <c r="D2056">
        <f t="shared" si="32"/>
        <v>0</v>
      </c>
    </row>
    <row r="2057" spans="1:4" x14ac:dyDescent="0.2">
      <c r="A2057" s="1" t="s">
        <v>8334</v>
      </c>
      <c r="B2057">
        <f>COUNTIF(postings!B:B, A2057)</f>
        <v>11</v>
      </c>
      <c r="C2057">
        <f>COUNTIFS(postings!B:B, A2057, postings!D:D, "*remote*")</f>
        <v>2</v>
      </c>
      <c r="D2057">
        <f t="shared" si="32"/>
        <v>0.18181818181818182</v>
      </c>
    </row>
    <row r="2058" spans="1:4" x14ac:dyDescent="0.2">
      <c r="A2058" s="1" t="s">
        <v>215</v>
      </c>
      <c r="B2058">
        <f>COUNTIF(postings!B:B, A2058)</f>
        <v>43</v>
      </c>
      <c r="C2058">
        <f>COUNTIFS(postings!B:B, A2058, postings!D:D, "*remote*")</f>
        <v>0</v>
      </c>
      <c r="D2058">
        <f t="shared" si="32"/>
        <v>0</v>
      </c>
    </row>
    <row r="2059" spans="1:4" x14ac:dyDescent="0.2">
      <c r="A2059" s="1" t="s">
        <v>215</v>
      </c>
      <c r="B2059">
        <f>COUNTIF(postings!B:B, A2059)</f>
        <v>43</v>
      </c>
      <c r="C2059">
        <f>COUNTIFS(postings!B:B, A2059, postings!D:D, "*remote*")</f>
        <v>0</v>
      </c>
      <c r="D2059">
        <f t="shared" si="32"/>
        <v>0</v>
      </c>
    </row>
    <row r="2060" spans="1:4" x14ac:dyDescent="0.2">
      <c r="A2060" s="1" t="s">
        <v>215</v>
      </c>
      <c r="B2060">
        <f>COUNTIF(postings!B:B, A2060)</f>
        <v>43</v>
      </c>
      <c r="C2060">
        <f>COUNTIFS(postings!B:B, A2060, postings!D:D, "*remote*")</f>
        <v>0</v>
      </c>
      <c r="D2060">
        <f t="shared" si="32"/>
        <v>0</v>
      </c>
    </row>
    <row r="2061" spans="1:4" x14ac:dyDescent="0.2">
      <c r="A2061" s="1" t="s">
        <v>8348</v>
      </c>
      <c r="B2061">
        <f>COUNTIF(postings!B:B, A2061)</f>
        <v>1</v>
      </c>
      <c r="C2061">
        <f>COUNTIFS(postings!B:B, A2061, postings!D:D, "*remote*")</f>
        <v>0</v>
      </c>
      <c r="D2061">
        <f t="shared" si="32"/>
        <v>0</v>
      </c>
    </row>
    <row r="2062" spans="1:4" x14ac:dyDescent="0.2">
      <c r="A2062" s="1" t="s">
        <v>8352</v>
      </c>
      <c r="B2062">
        <f>COUNTIF(postings!B:B, A2062)</f>
        <v>1</v>
      </c>
      <c r="C2062">
        <f>COUNTIFS(postings!B:B, A2062, postings!D:D, "*remote*")</f>
        <v>0</v>
      </c>
      <c r="D2062">
        <f t="shared" si="32"/>
        <v>0</v>
      </c>
    </row>
    <row r="2063" spans="1:4" x14ac:dyDescent="0.2">
      <c r="A2063" s="1" t="s">
        <v>61</v>
      </c>
      <c r="B2063">
        <f>COUNTIF(postings!B:B, A2063)</f>
        <v>112</v>
      </c>
      <c r="C2063">
        <f>COUNTIFS(postings!B:B, A2063, postings!D:D, "*remote*")</f>
        <v>18</v>
      </c>
      <c r="D2063">
        <f t="shared" si="32"/>
        <v>0.16071428571428573</v>
      </c>
    </row>
    <row r="2064" spans="1:4" x14ac:dyDescent="0.2">
      <c r="A2064" s="1" t="s">
        <v>8362</v>
      </c>
      <c r="B2064">
        <f>COUNTIF(postings!B:B, A2064)</f>
        <v>1</v>
      </c>
      <c r="C2064">
        <f>COUNTIFS(postings!B:B, A2064, postings!D:D, "*remote*")</f>
        <v>0</v>
      </c>
      <c r="D2064">
        <f t="shared" si="32"/>
        <v>0</v>
      </c>
    </row>
    <row r="2065" spans="1:4" x14ac:dyDescent="0.2">
      <c r="A2065" s="1" t="s">
        <v>4558</v>
      </c>
      <c r="B2065">
        <f>COUNTIF(postings!B:B, A2065)</f>
        <v>3</v>
      </c>
      <c r="C2065">
        <f>COUNTIFS(postings!B:B, A2065, postings!D:D, "*remote*")</f>
        <v>3</v>
      </c>
      <c r="D2065">
        <f t="shared" si="32"/>
        <v>1</v>
      </c>
    </row>
    <row r="2066" spans="1:4" x14ac:dyDescent="0.2">
      <c r="A2066" s="1" t="s">
        <v>3831</v>
      </c>
      <c r="B2066">
        <f>COUNTIF(postings!B:B, A2066)</f>
        <v>15</v>
      </c>
      <c r="C2066">
        <f>COUNTIFS(postings!B:B, A2066, postings!D:D, "*remote*")</f>
        <v>1</v>
      </c>
      <c r="D2066">
        <f t="shared" si="32"/>
        <v>6.6666666666666666E-2</v>
      </c>
    </row>
    <row r="2067" spans="1:4" x14ac:dyDescent="0.2">
      <c r="A2067" s="1" t="s">
        <v>8374</v>
      </c>
      <c r="B2067">
        <f>COUNTIF(postings!B:B, A2067)</f>
        <v>1</v>
      </c>
      <c r="C2067">
        <f>COUNTIFS(postings!B:B, A2067, postings!D:D, "*remote*")</f>
        <v>0</v>
      </c>
      <c r="D2067">
        <f t="shared" si="32"/>
        <v>0</v>
      </c>
    </row>
    <row r="2068" spans="1:4" x14ac:dyDescent="0.2">
      <c r="A2068" s="1" t="s">
        <v>8376</v>
      </c>
      <c r="B2068">
        <f>COUNTIF(postings!B:B, A2068)</f>
        <v>2</v>
      </c>
      <c r="C2068">
        <f>COUNTIFS(postings!B:B, A2068, postings!D:D, "*remote*")</f>
        <v>0</v>
      </c>
      <c r="D2068">
        <f t="shared" si="32"/>
        <v>0</v>
      </c>
    </row>
    <row r="2069" spans="1:4" x14ac:dyDescent="0.2">
      <c r="A2069" s="1" t="s">
        <v>1059</v>
      </c>
      <c r="B2069">
        <f>COUNTIF(postings!B:B, A2069)</f>
        <v>4</v>
      </c>
      <c r="C2069">
        <f>COUNTIFS(postings!B:B, A2069, postings!D:D, "*remote*")</f>
        <v>0</v>
      </c>
      <c r="D2069">
        <f t="shared" si="32"/>
        <v>0</v>
      </c>
    </row>
    <row r="2070" spans="1:4" x14ac:dyDescent="0.2">
      <c r="A2070" s="1" t="s">
        <v>1228</v>
      </c>
      <c r="B2070">
        <f>COUNTIF(postings!B:B, A2070)</f>
        <v>40</v>
      </c>
      <c r="C2070">
        <f>COUNTIFS(postings!B:B, A2070, postings!D:D, "*remote*")</f>
        <v>2</v>
      </c>
      <c r="D2070">
        <f t="shared" si="32"/>
        <v>0.05</v>
      </c>
    </row>
    <row r="2071" spans="1:4" x14ac:dyDescent="0.2">
      <c r="A2071" s="1" t="s">
        <v>8388</v>
      </c>
      <c r="B2071">
        <f>COUNTIF(postings!B:B, A2071)</f>
        <v>5</v>
      </c>
      <c r="C2071">
        <f>COUNTIFS(postings!B:B, A2071, postings!D:D, "*remote*")</f>
        <v>0</v>
      </c>
      <c r="D2071">
        <f t="shared" si="32"/>
        <v>0</v>
      </c>
    </row>
    <row r="2072" spans="1:4" x14ac:dyDescent="0.2">
      <c r="A2072" s="1" t="s">
        <v>215</v>
      </c>
      <c r="B2072">
        <f>COUNTIF(postings!B:B, A2072)</f>
        <v>43</v>
      </c>
      <c r="C2072">
        <f>COUNTIFS(postings!B:B, A2072, postings!D:D, "*remote*")</f>
        <v>0</v>
      </c>
      <c r="D2072">
        <f t="shared" si="32"/>
        <v>0</v>
      </c>
    </row>
    <row r="2073" spans="1:4" x14ac:dyDescent="0.2">
      <c r="A2073" s="1" t="s">
        <v>215</v>
      </c>
      <c r="B2073">
        <f>COUNTIF(postings!B:B, A2073)</f>
        <v>43</v>
      </c>
      <c r="C2073">
        <f>COUNTIFS(postings!B:B, A2073, postings!D:D, "*remote*")</f>
        <v>0</v>
      </c>
      <c r="D2073">
        <f t="shared" si="32"/>
        <v>0</v>
      </c>
    </row>
    <row r="2074" spans="1:4" x14ac:dyDescent="0.2">
      <c r="A2074" s="1" t="s">
        <v>215</v>
      </c>
      <c r="B2074">
        <f>COUNTIF(postings!B:B, A2074)</f>
        <v>43</v>
      </c>
      <c r="C2074">
        <f>COUNTIFS(postings!B:B, A2074, postings!D:D, "*remote*")</f>
        <v>0</v>
      </c>
      <c r="D2074">
        <f t="shared" si="32"/>
        <v>0</v>
      </c>
    </row>
    <row r="2075" spans="1:4" x14ac:dyDescent="0.2">
      <c r="A2075" s="1" t="s">
        <v>6343</v>
      </c>
      <c r="B2075">
        <f>COUNTIF(postings!B:B, A2075)</f>
        <v>11</v>
      </c>
      <c r="C2075">
        <f>COUNTIFS(postings!B:B, A2075, postings!D:D, "*remote*")</f>
        <v>0</v>
      </c>
      <c r="D2075">
        <f t="shared" si="32"/>
        <v>0</v>
      </c>
    </row>
    <row r="2076" spans="1:4" x14ac:dyDescent="0.2">
      <c r="A2076" s="1" t="s">
        <v>205</v>
      </c>
      <c r="B2076">
        <f>COUNTIF(postings!B:B, A2076)</f>
        <v>28</v>
      </c>
      <c r="C2076">
        <f>COUNTIFS(postings!B:B, A2076, postings!D:D, "*remote*")</f>
        <v>0</v>
      </c>
      <c r="D2076">
        <f t="shared" si="32"/>
        <v>0</v>
      </c>
    </row>
    <row r="2077" spans="1:4" x14ac:dyDescent="0.2">
      <c r="A2077" s="1" t="s">
        <v>6369</v>
      </c>
      <c r="B2077">
        <f>COUNTIF(postings!B:B, A2077)</f>
        <v>2</v>
      </c>
      <c r="C2077">
        <f>COUNTIFS(postings!B:B, A2077, postings!D:D, "*remote*")</f>
        <v>0</v>
      </c>
      <c r="D2077">
        <f t="shared" si="32"/>
        <v>0</v>
      </c>
    </row>
    <row r="2078" spans="1:4" x14ac:dyDescent="0.2">
      <c r="A2078" s="1" t="s">
        <v>8410</v>
      </c>
      <c r="B2078">
        <f>COUNTIF(postings!B:B, A2078)</f>
        <v>1</v>
      </c>
      <c r="C2078">
        <f>COUNTIFS(postings!B:B, A2078, postings!D:D, "*remote*")</f>
        <v>0</v>
      </c>
      <c r="D2078">
        <f t="shared" si="32"/>
        <v>0</v>
      </c>
    </row>
    <row r="2079" spans="1:4" x14ac:dyDescent="0.2">
      <c r="A2079" s="1" t="s">
        <v>4006</v>
      </c>
      <c r="B2079">
        <f>COUNTIF(postings!B:B, A2079)</f>
        <v>4</v>
      </c>
      <c r="C2079">
        <f>COUNTIFS(postings!B:B, A2079, postings!D:D, "*remote*")</f>
        <v>0</v>
      </c>
      <c r="D2079">
        <f t="shared" si="32"/>
        <v>0</v>
      </c>
    </row>
    <row r="2080" spans="1:4" x14ac:dyDescent="0.2">
      <c r="A2080" s="1" t="s">
        <v>8416</v>
      </c>
      <c r="B2080">
        <f>COUNTIF(postings!B:B, A2080)</f>
        <v>1</v>
      </c>
      <c r="C2080">
        <f>COUNTIFS(postings!B:B, A2080, postings!D:D, "*remote*")</f>
        <v>0</v>
      </c>
      <c r="D2080">
        <f t="shared" si="32"/>
        <v>0</v>
      </c>
    </row>
    <row r="2081" spans="1:4" x14ac:dyDescent="0.2">
      <c r="A2081" s="1" t="s">
        <v>8422</v>
      </c>
      <c r="B2081">
        <f>COUNTIF(postings!B:B, A2081)</f>
        <v>3</v>
      </c>
      <c r="C2081">
        <f>COUNTIFS(postings!B:B, A2081, postings!D:D, "*remote*")</f>
        <v>0</v>
      </c>
      <c r="D2081">
        <f t="shared" si="32"/>
        <v>0</v>
      </c>
    </row>
    <row r="2082" spans="1:4" x14ac:dyDescent="0.2">
      <c r="A2082" s="1" t="s">
        <v>8427</v>
      </c>
      <c r="B2082">
        <f>COUNTIF(postings!B:B, A2082)</f>
        <v>1</v>
      </c>
      <c r="C2082">
        <f>COUNTIFS(postings!B:B, A2082, postings!D:D, "*remote*")</f>
        <v>0</v>
      </c>
      <c r="D2082">
        <f t="shared" si="32"/>
        <v>0</v>
      </c>
    </row>
    <row r="2083" spans="1:4" x14ac:dyDescent="0.2">
      <c r="A2083" s="1" t="s">
        <v>8388</v>
      </c>
      <c r="B2083">
        <f>COUNTIF(postings!B:B, A2083)</f>
        <v>5</v>
      </c>
      <c r="C2083">
        <f>COUNTIFS(postings!B:B, A2083, postings!D:D, "*remote*")</f>
        <v>0</v>
      </c>
      <c r="D2083">
        <f t="shared" si="32"/>
        <v>0</v>
      </c>
    </row>
    <row r="2084" spans="1:4" x14ac:dyDescent="0.2">
      <c r="A2084" s="1" t="s">
        <v>8388</v>
      </c>
      <c r="B2084">
        <f>COUNTIF(postings!B:B, A2084)</f>
        <v>5</v>
      </c>
      <c r="C2084">
        <f>COUNTIFS(postings!B:B, A2084, postings!D:D, "*remote*")</f>
        <v>0</v>
      </c>
      <c r="D2084">
        <f t="shared" si="32"/>
        <v>0</v>
      </c>
    </row>
    <row r="2085" spans="1:4" x14ac:dyDescent="0.2">
      <c r="A2085" s="1" t="s">
        <v>8438</v>
      </c>
      <c r="B2085">
        <f>COUNTIF(postings!B:B, A2085)</f>
        <v>1</v>
      </c>
      <c r="C2085">
        <f>COUNTIFS(postings!B:B, A2085, postings!D:D, "*remote*")</f>
        <v>0</v>
      </c>
      <c r="D2085">
        <f t="shared" si="32"/>
        <v>0</v>
      </c>
    </row>
    <row r="2086" spans="1:4" x14ac:dyDescent="0.2">
      <c r="A2086" s="1" t="s">
        <v>8442</v>
      </c>
      <c r="B2086">
        <f>COUNTIF(postings!B:B, A2086)</f>
        <v>1</v>
      </c>
      <c r="C2086">
        <f>COUNTIFS(postings!B:B, A2086, postings!D:D, "*remote*")</f>
        <v>0</v>
      </c>
      <c r="D2086">
        <f t="shared" si="32"/>
        <v>0</v>
      </c>
    </row>
    <row r="2087" spans="1:4" x14ac:dyDescent="0.2">
      <c r="A2087" s="1" t="s">
        <v>8447</v>
      </c>
      <c r="B2087">
        <f>COUNTIF(postings!B:B, A2087)</f>
        <v>6</v>
      </c>
      <c r="C2087">
        <f>COUNTIFS(postings!B:B, A2087, postings!D:D, "*remote*")</f>
        <v>0</v>
      </c>
      <c r="D2087">
        <f t="shared" si="32"/>
        <v>0</v>
      </c>
    </row>
    <row r="2088" spans="1:4" x14ac:dyDescent="0.2">
      <c r="A2088" s="1" t="s">
        <v>1772</v>
      </c>
      <c r="B2088">
        <f>COUNTIF(postings!B:B, A2088)</f>
        <v>2</v>
      </c>
      <c r="C2088">
        <f>COUNTIFS(postings!B:B, A2088, postings!D:D, "*remote*")</f>
        <v>0</v>
      </c>
      <c r="D2088">
        <f t="shared" si="32"/>
        <v>0</v>
      </c>
    </row>
    <row r="2089" spans="1:4" x14ac:dyDescent="0.2">
      <c r="A2089" s="1" t="s">
        <v>226</v>
      </c>
      <c r="B2089">
        <f>COUNTIF(postings!B:B, A2089)</f>
        <v>40</v>
      </c>
      <c r="C2089">
        <f>COUNTIFS(postings!B:B, A2089, postings!D:D, "*remote*")</f>
        <v>0</v>
      </c>
      <c r="D2089">
        <f t="shared" si="32"/>
        <v>0</v>
      </c>
    </row>
    <row r="2090" spans="1:4" x14ac:dyDescent="0.2">
      <c r="A2090" s="1" t="s">
        <v>900</v>
      </c>
      <c r="B2090">
        <f>COUNTIF(postings!B:B, A2090)</f>
        <v>16</v>
      </c>
      <c r="C2090">
        <f>COUNTIFS(postings!B:B, A2090, postings!D:D, "*remote*")</f>
        <v>0</v>
      </c>
      <c r="D2090">
        <f t="shared" si="32"/>
        <v>0</v>
      </c>
    </row>
    <row r="2091" spans="1:4" x14ac:dyDescent="0.2">
      <c r="A2091" s="1" t="s">
        <v>8465</v>
      </c>
      <c r="B2091">
        <f>COUNTIF(postings!B:B, A2091)</f>
        <v>1</v>
      </c>
      <c r="C2091">
        <f>COUNTIFS(postings!B:B, A2091, postings!D:D, "*remote*")</f>
        <v>0</v>
      </c>
      <c r="D2091">
        <f t="shared" si="32"/>
        <v>0</v>
      </c>
    </row>
    <row r="2092" spans="1:4" x14ac:dyDescent="0.2">
      <c r="A2092" s="1" t="s">
        <v>1013</v>
      </c>
      <c r="B2092">
        <f>COUNTIF(postings!B:B, A2092)</f>
        <v>3</v>
      </c>
      <c r="C2092">
        <f>COUNTIFS(postings!B:B, A2092, postings!D:D, "*remote*")</f>
        <v>3</v>
      </c>
      <c r="D2092">
        <f t="shared" si="32"/>
        <v>1</v>
      </c>
    </row>
    <row r="2093" spans="1:4" x14ac:dyDescent="0.2">
      <c r="A2093" s="1" t="s">
        <v>8477</v>
      </c>
      <c r="B2093">
        <f>COUNTIF(postings!B:B, A2093)</f>
        <v>1</v>
      </c>
      <c r="C2093">
        <f>COUNTIFS(postings!B:B, A2093, postings!D:D, "*remote*")</f>
        <v>0</v>
      </c>
      <c r="D2093">
        <f t="shared" si="32"/>
        <v>0</v>
      </c>
    </row>
    <row r="2094" spans="1:4" x14ac:dyDescent="0.2">
      <c r="A2094" s="1" t="s">
        <v>5344</v>
      </c>
      <c r="B2094">
        <f>COUNTIF(postings!B:B, A2094)</f>
        <v>5</v>
      </c>
      <c r="C2094">
        <f>COUNTIFS(postings!B:B, A2094, postings!D:D, "*remote*")</f>
        <v>0</v>
      </c>
      <c r="D2094">
        <f t="shared" si="32"/>
        <v>0</v>
      </c>
    </row>
    <row r="2095" spans="1:4" x14ac:dyDescent="0.2">
      <c r="A2095" s="1" t="s">
        <v>591</v>
      </c>
      <c r="B2095">
        <f>COUNTIF(postings!B:B, A2095)</f>
        <v>8</v>
      </c>
      <c r="C2095">
        <f>COUNTIFS(postings!B:B, A2095, postings!D:D, "*remote*")</f>
        <v>0</v>
      </c>
      <c r="D2095">
        <f t="shared" si="32"/>
        <v>0</v>
      </c>
    </row>
    <row r="2096" spans="1:4" x14ac:dyDescent="0.2">
      <c r="A2096" s="1" t="s">
        <v>8492</v>
      </c>
      <c r="B2096">
        <f>COUNTIF(postings!B:B, A2096)</f>
        <v>3</v>
      </c>
      <c r="C2096">
        <f>COUNTIFS(postings!B:B, A2096, postings!D:D, "*remote*")</f>
        <v>0</v>
      </c>
      <c r="D2096">
        <f t="shared" si="32"/>
        <v>0</v>
      </c>
    </row>
    <row r="2097" spans="1:4" x14ac:dyDescent="0.2">
      <c r="A2097" s="1" t="s">
        <v>1450</v>
      </c>
      <c r="B2097">
        <f>COUNTIF(postings!B:B, A2097)</f>
        <v>3</v>
      </c>
      <c r="C2097">
        <f>COUNTIFS(postings!B:B, A2097, postings!D:D, "*remote*")</f>
        <v>0</v>
      </c>
      <c r="D2097">
        <f t="shared" si="32"/>
        <v>0</v>
      </c>
    </row>
    <row r="2098" spans="1:4" x14ac:dyDescent="0.2">
      <c r="A2098" s="1" t="s">
        <v>226</v>
      </c>
      <c r="B2098">
        <f>COUNTIF(postings!B:B, A2098)</f>
        <v>40</v>
      </c>
      <c r="C2098">
        <f>COUNTIFS(postings!B:B, A2098, postings!D:D, "*remote*")</f>
        <v>0</v>
      </c>
      <c r="D2098">
        <f t="shared" si="32"/>
        <v>0</v>
      </c>
    </row>
    <row r="2099" spans="1:4" x14ac:dyDescent="0.2">
      <c r="A2099" s="1" t="s">
        <v>8506</v>
      </c>
      <c r="B2099">
        <f>COUNTIF(postings!B:B, A2099)</f>
        <v>1</v>
      </c>
      <c r="C2099">
        <f>COUNTIFS(postings!B:B, A2099, postings!D:D, "*remote*")</f>
        <v>0</v>
      </c>
      <c r="D2099">
        <f t="shared" si="32"/>
        <v>0</v>
      </c>
    </row>
    <row r="2100" spans="1:4" x14ac:dyDescent="0.2">
      <c r="A2100" s="1" t="s">
        <v>8511</v>
      </c>
      <c r="B2100">
        <f>COUNTIF(postings!B:B, A2100)</f>
        <v>1</v>
      </c>
      <c r="C2100">
        <f>COUNTIFS(postings!B:B, A2100, postings!D:D, "*remote*")</f>
        <v>0</v>
      </c>
      <c r="D2100">
        <f t="shared" si="32"/>
        <v>0</v>
      </c>
    </row>
    <row r="2101" spans="1:4" x14ac:dyDescent="0.2">
      <c r="A2101" s="1" t="s">
        <v>3072</v>
      </c>
      <c r="B2101">
        <f>COUNTIF(postings!B:B, A2101)</f>
        <v>15</v>
      </c>
      <c r="C2101">
        <f>COUNTIFS(postings!B:B, A2101, postings!D:D, "*remote*")</f>
        <v>0</v>
      </c>
      <c r="D2101">
        <f t="shared" si="32"/>
        <v>0</v>
      </c>
    </row>
    <row r="2102" spans="1:4" x14ac:dyDescent="0.2">
      <c r="A2102" s="1" t="s">
        <v>61</v>
      </c>
      <c r="B2102">
        <f>COUNTIF(postings!B:B, A2102)</f>
        <v>112</v>
      </c>
      <c r="C2102">
        <f>COUNTIFS(postings!B:B, A2102, postings!D:D, "*remote*")</f>
        <v>18</v>
      </c>
      <c r="D2102">
        <f t="shared" si="32"/>
        <v>0.16071428571428573</v>
      </c>
    </row>
    <row r="2103" spans="1:4" x14ac:dyDescent="0.2">
      <c r="A2103" s="1" t="s">
        <v>8525</v>
      </c>
      <c r="B2103">
        <f>COUNTIF(postings!B:B, A2103)</f>
        <v>1</v>
      </c>
      <c r="C2103">
        <f>COUNTIFS(postings!B:B, A2103, postings!D:D, "*remote*")</f>
        <v>0</v>
      </c>
      <c r="D2103">
        <f t="shared" si="32"/>
        <v>0</v>
      </c>
    </row>
    <row r="2104" spans="1:4" x14ac:dyDescent="0.2">
      <c r="A2104" s="1" t="s">
        <v>601</v>
      </c>
      <c r="B2104">
        <f>COUNTIF(postings!B:B, A2104)</f>
        <v>17</v>
      </c>
      <c r="C2104">
        <f>COUNTIFS(postings!B:B, A2104, postings!D:D, "*remote*")</f>
        <v>0</v>
      </c>
      <c r="D2104">
        <f t="shared" si="32"/>
        <v>0</v>
      </c>
    </row>
    <row r="2105" spans="1:4" x14ac:dyDescent="0.2">
      <c r="A2105" s="1" t="s">
        <v>226</v>
      </c>
      <c r="B2105">
        <f>COUNTIF(postings!B:B, A2105)</f>
        <v>40</v>
      </c>
      <c r="C2105">
        <f>COUNTIFS(postings!B:B, A2105, postings!D:D, "*remote*")</f>
        <v>0</v>
      </c>
      <c r="D2105">
        <f t="shared" si="32"/>
        <v>0</v>
      </c>
    </row>
    <row r="2106" spans="1:4" x14ac:dyDescent="0.2">
      <c r="A2106" s="1" t="s">
        <v>2412</v>
      </c>
      <c r="B2106">
        <f>COUNTIF(postings!B:B, A2106)</f>
        <v>13</v>
      </c>
      <c r="C2106">
        <f>COUNTIFS(postings!B:B, A2106, postings!D:D, "*remote*")</f>
        <v>0</v>
      </c>
      <c r="D2106">
        <f t="shared" si="32"/>
        <v>0</v>
      </c>
    </row>
    <row r="2107" spans="1:4" x14ac:dyDescent="0.2">
      <c r="A2107" s="1" t="s">
        <v>2412</v>
      </c>
      <c r="B2107">
        <f>COUNTIF(postings!B:B, A2107)</f>
        <v>13</v>
      </c>
      <c r="C2107">
        <f>COUNTIFS(postings!B:B, A2107, postings!D:D, "*remote*")</f>
        <v>0</v>
      </c>
      <c r="D2107">
        <f t="shared" si="32"/>
        <v>0</v>
      </c>
    </row>
    <row r="2108" spans="1:4" x14ac:dyDescent="0.2">
      <c r="A2108" s="1" t="s">
        <v>8543</v>
      </c>
      <c r="B2108">
        <f>COUNTIF(postings!B:B, A2108)</f>
        <v>1</v>
      </c>
      <c r="C2108">
        <f>COUNTIFS(postings!B:B, A2108, postings!D:D, "*remote*")</f>
        <v>1</v>
      </c>
      <c r="D2108">
        <f t="shared" si="32"/>
        <v>1</v>
      </c>
    </row>
    <row r="2109" spans="1:4" x14ac:dyDescent="0.2">
      <c r="A2109" s="1" t="s">
        <v>5561</v>
      </c>
      <c r="B2109">
        <f>COUNTIF(postings!B:B, A2109)</f>
        <v>2</v>
      </c>
      <c r="C2109">
        <f>COUNTIFS(postings!B:B, A2109, postings!D:D, "*remote*")</f>
        <v>0</v>
      </c>
      <c r="D2109">
        <f t="shared" si="32"/>
        <v>0</v>
      </c>
    </row>
    <row r="2110" spans="1:4" x14ac:dyDescent="0.2">
      <c r="A2110" s="1" t="s">
        <v>1152</v>
      </c>
      <c r="B2110">
        <f>COUNTIF(postings!B:B, A2110)</f>
        <v>17</v>
      </c>
      <c r="C2110">
        <f>COUNTIFS(postings!B:B, A2110, postings!D:D, "*remote*")</f>
        <v>0</v>
      </c>
      <c r="D2110">
        <f t="shared" si="32"/>
        <v>0</v>
      </c>
    </row>
    <row r="2111" spans="1:4" x14ac:dyDescent="0.2">
      <c r="A2111" s="1" t="s">
        <v>601</v>
      </c>
      <c r="B2111">
        <f>COUNTIF(postings!B:B, A2111)</f>
        <v>17</v>
      </c>
      <c r="C2111">
        <f>COUNTIFS(postings!B:B, A2111, postings!D:D, "*remote*")</f>
        <v>0</v>
      </c>
      <c r="D2111">
        <f t="shared" si="32"/>
        <v>0</v>
      </c>
    </row>
    <row r="2112" spans="1:4" x14ac:dyDescent="0.2">
      <c r="A2112" s="1" t="s">
        <v>601</v>
      </c>
      <c r="B2112">
        <f>COUNTIF(postings!B:B, A2112)</f>
        <v>17</v>
      </c>
      <c r="C2112">
        <f>COUNTIFS(postings!B:B, A2112, postings!D:D, "*remote*")</f>
        <v>0</v>
      </c>
      <c r="D2112">
        <f t="shared" si="32"/>
        <v>0</v>
      </c>
    </row>
    <row r="2113" spans="1:4" x14ac:dyDescent="0.2">
      <c r="A2113" s="1" t="s">
        <v>443</v>
      </c>
      <c r="B2113">
        <f>COUNTIF(postings!B:B, A2113)</f>
        <v>29</v>
      </c>
      <c r="C2113">
        <f>COUNTIFS(postings!B:B, A2113, postings!D:D, "*remote*")</f>
        <v>0</v>
      </c>
      <c r="D2113">
        <f t="shared" si="32"/>
        <v>0</v>
      </c>
    </row>
    <row r="2114" spans="1:4" x14ac:dyDescent="0.2">
      <c r="A2114" s="1" t="s">
        <v>8565</v>
      </c>
      <c r="B2114">
        <f>COUNTIF(postings!B:B, A2114)</f>
        <v>1</v>
      </c>
      <c r="C2114">
        <f>COUNTIFS(postings!B:B, A2114, postings!D:D, "*remote*")</f>
        <v>0</v>
      </c>
      <c r="D2114">
        <f t="shared" si="32"/>
        <v>0</v>
      </c>
    </row>
    <row r="2115" spans="1:4" x14ac:dyDescent="0.2">
      <c r="A2115" s="1" t="s">
        <v>205</v>
      </c>
      <c r="B2115">
        <f>COUNTIF(postings!B:B, A2115)</f>
        <v>28</v>
      </c>
      <c r="C2115">
        <f>COUNTIFS(postings!B:B, A2115, postings!D:D, "*remote*")</f>
        <v>0</v>
      </c>
      <c r="D2115">
        <f t="shared" ref="D2115:D2178" si="33">C2115/B2115</f>
        <v>0</v>
      </c>
    </row>
    <row r="2116" spans="1:4" x14ac:dyDescent="0.2">
      <c r="A2116" s="1" t="s">
        <v>8573</v>
      </c>
      <c r="B2116">
        <f>COUNTIF(postings!B:B, A2116)</f>
        <v>4</v>
      </c>
      <c r="C2116">
        <f>COUNTIFS(postings!B:B, A2116, postings!D:D, "*remote*")</f>
        <v>0</v>
      </c>
      <c r="D2116">
        <f t="shared" si="33"/>
        <v>0</v>
      </c>
    </row>
    <row r="2117" spans="1:4" x14ac:dyDescent="0.2">
      <c r="A2117" s="1" t="s">
        <v>4377</v>
      </c>
      <c r="B2117">
        <f>COUNTIF(postings!B:B, A2117)</f>
        <v>6</v>
      </c>
      <c r="C2117">
        <f>COUNTIFS(postings!B:B, A2117, postings!D:D, "*remote*")</f>
        <v>0</v>
      </c>
      <c r="D2117">
        <f t="shared" si="33"/>
        <v>0</v>
      </c>
    </row>
    <row r="2118" spans="1:4" x14ac:dyDescent="0.2">
      <c r="A2118" s="1" t="s">
        <v>8579</v>
      </c>
      <c r="B2118">
        <f>COUNTIF(postings!B:B, A2118)</f>
        <v>1</v>
      </c>
      <c r="C2118">
        <f>COUNTIFS(postings!B:B, A2118, postings!D:D, "*remote*")</f>
        <v>0</v>
      </c>
      <c r="D2118">
        <f t="shared" si="33"/>
        <v>0</v>
      </c>
    </row>
    <row r="2119" spans="1:4" x14ac:dyDescent="0.2">
      <c r="A2119" s="1" t="s">
        <v>8584</v>
      </c>
      <c r="B2119">
        <f>COUNTIF(postings!B:B, A2119)</f>
        <v>2</v>
      </c>
      <c r="C2119">
        <f>COUNTIFS(postings!B:B, A2119, postings!D:D, "*remote*")</f>
        <v>0</v>
      </c>
      <c r="D2119">
        <f t="shared" si="33"/>
        <v>0</v>
      </c>
    </row>
    <row r="2120" spans="1:4" x14ac:dyDescent="0.2">
      <c r="A2120" s="1" t="s">
        <v>630</v>
      </c>
      <c r="B2120">
        <f>COUNTIF(postings!B:B, A2120)</f>
        <v>5</v>
      </c>
      <c r="C2120">
        <f>COUNTIFS(postings!B:B, A2120, postings!D:D, "*remote*")</f>
        <v>1</v>
      </c>
      <c r="D2120">
        <f t="shared" si="33"/>
        <v>0.2</v>
      </c>
    </row>
    <row r="2121" spans="1:4" x14ac:dyDescent="0.2">
      <c r="A2121" s="1" t="s">
        <v>691</v>
      </c>
      <c r="B2121">
        <f>COUNTIF(postings!B:B, A2121)</f>
        <v>15</v>
      </c>
      <c r="C2121">
        <f>COUNTIFS(postings!B:B, A2121, postings!D:D, "*remote*")</f>
        <v>0</v>
      </c>
      <c r="D2121">
        <f t="shared" si="33"/>
        <v>0</v>
      </c>
    </row>
    <row r="2122" spans="1:4" x14ac:dyDescent="0.2">
      <c r="A2122" s="1" t="s">
        <v>8597</v>
      </c>
      <c r="B2122">
        <f>COUNTIF(postings!B:B, A2122)</f>
        <v>2</v>
      </c>
      <c r="C2122">
        <f>COUNTIFS(postings!B:B, A2122, postings!D:D, "*remote*")</f>
        <v>0</v>
      </c>
      <c r="D2122">
        <f t="shared" si="33"/>
        <v>0</v>
      </c>
    </row>
    <row r="2123" spans="1:4" x14ac:dyDescent="0.2">
      <c r="A2123" s="1" t="s">
        <v>4038</v>
      </c>
      <c r="B2123">
        <f>COUNTIF(postings!B:B, A2123)</f>
        <v>7</v>
      </c>
      <c r="C2123">
        <f>COUNTIFS(postings!B:B, A2123, postings!D:D, "*remote*")</f>
        <v>0</v>
      </c>
      <c r="D2123">
        <f t="shared" si="33"/>
        <v>0</v>
      </c>
    </row>
    <row r="2124" spans="1:4" x14ac:dyDescent="0.2">
      <c r="A2124" s="1" t="s">
        <v>8605</v>
      </c>
      <c r="B2124">
        <f>COUNTIF(postings!B:B, A2124)</f>
        <v>1</v>
      </c>
      <c r="C2124">
        <f>COUNTIFS(postings!B:B, A2124, postings!D:D, "*remote*")</f>
        <v>0</v>
      </c>
      <c r="D2124">
        <f t="shared" si="33"/>
        <v>0</v>
      </c>
    </row>
    <row r="2125" spans="1:4" x14ac:dyDescent="0.2">
      <c r="A2125" s="1" t="s">
        <v>8611</v>
      </c>
      <c r="B2125">
        <f>COUNTIF(postings!B:B, A2125)</f>
        <v>1</v>
      </c>
      <c r="C2125">
        <f>COUNTIFS(postings!B:B, A2125, postings!D:D, "*remote*")</f>
        <v>0</v>
      </c>
      <c r="D2125">
        <f t="shared" si="33"/>
        <v>0</v>
      </c>
    </row>
    <row r="2126" spans="1:4" x14ac:dyDescent="0.2">
      <c r="A2126" s="1" t="s">
        <v>8616</v>
      </c>
      <c r="B2126">
        <f>COUNTIF(postings!B:B, A2126)</f>
        <v>1</v>
      </c>
      <c r="C2126">
        <f>COUNTIFS(postings!B:B, A2126, postings!D:D, "*remote*")</f>
        <v>0</v>
      </c>
      <c r="D2126">
        <f t="shared" si="33"/>
        <v>0</v>
      </c>
    </row>
    <row r="2127" spans="1:4" x14ac:dyDescent="0.2">
      <c r="A2127" s="1" t="s">
        <v>8622</v>
      </c>
      <c r="B2127">
        <f>COUNTIF(postings!B:B, A2127)</f>
        <v>6</v>
      </c>
      <c r="C2127">
        <f>COUNTIFS(postings!B:B, A2127, postings!D:D, "*remote*")</f>
        <v>0</v>
      </c>
      <c r="D2127">
        <f t="shared" si="33"/>
        <v>0</v>
      </c>
    </row>
    <row r="2128" spans="1:4" x14ac:dyDescent="0.2">
      <c r="A2128" s="1" t="s">
        <v>8626</v>
      </c>
      <c r="B2128">
        <f>COUNTIF(postings!B:B, A2128)</f>
        <v>2</v>
      </c>
      <c r="C2128">
        <f>COUNTIFS(postings!B:B, A2128, postings!D:D, "*remote*")</f>
        <v>0</v>
      </c>
      <c r="D2128">
        <f t="shared" si="33"/>
        <v>0</v>
      </c>
    </row>
    <row r="2129" spans="1:4" x14ac:dyDescent="0.2">
      <c r="A2129" s="1" t="s">
        <v>770</v>
      </c>
      <c r="B2129">
        <f>COUNTIF(postings!B:B, A2129)</f>
        <v>58</v>
      </c>
      <c r="C2129">
        <f>COUNTIFS(postings!B:B, A2129, postings!D:D, "*remote*")</f>
        <v>58</v>
      </c>
      <c r="D2129">
        <f t="shared" si="33"/>
        <v>1</v>
      </c>
    </row>
    <row r="2130" spans="1:4" x14ac:dyDescent="0.2">
      <c r="A2130" s="1" t="s">
        <v>1693</v>
      </c>
      <c r="B2130">
        <f>COUNTIF(postings!B:B, A2130)</f>
        <v>4</v>
      </c>
      <c r="C2130">
        <f>COUNTIFS(postings!B:B, A2130, postings!D:D, "*remote*")</f>
        <v>4</v>
      </c>
      <c r="D2130">
        <f t="shared" si="33"/>
        <v>1</v>
      </c>
    </row>
    <row r="2131" spans="1:4" x14ac:dyDescent="0.2">
      <c r="A2131" s="1" t="s">
        <v>1228</v>
      </c>
      <c r="B2131">
        <f>COUNTIF(postings!B:B, A2131)</f>
        <v>40</v>
      </c>
      <c r="C2131">
        <f>COUNTIFS(postings!B:B, A2131, postings!D:D, "*remote*")</f>
        <v>2</v>
      </c>
      <c r="D2131">
        <f t="shared" si="33"/>
        <v>0.05</v>
      </c>
    </row>
    <row r="2132" spans="1:4" x14ac:dyDescent="0.2">
      <c r="A2132" s="1" t="s">
        <v>1313</v>
      </c>
      <c r="B2132">
        <f>COUNTIF(postings!B:B, A2132)</f>
        <v>26</v>
      </c>
      <c r="C2132">
        <f>COUNTIFS(postings!B:B, A2132, postings!D:D, "*remote*")</f>
        <v>0</v>
      </c>
      <c r="D2132">
        <f t="shared" si="33"/>
        <v>0</v>
      </c>
    </row>
    <row r="2133" spans="1:4" x14ac:dyDescent="0.2">
      <c r="A2133" s="1" t="s">
        <v>8638</v>
      </c>
      <c r="B2133">
        <f>COUNTIF(postings!B:B, A2133)</f>
        <v>1</v>
      </c>
      <c r="C2133">
        <f>COUNTIFS(postings!B:B, A2133, postings!D:D, "*remote*")</f>
        <v>0</v>
      </c>
      <c r="D2133">
        <f t="shared" si="33"/>
        <v>0</v>
      </c>
    </row>
    <row r="2134" spans="1:4" x14ac:dyDescent="0.2">
      <c r="A2134" s="1" t="s">
        <v>8622</v>
      </c>
      <c r="B2134">
        <f>COUNTIF(postings!B:B, A2134)</f>
        <v>6</v>
      </c>
      <c r="C2134">
        <f>COUNTIFS(postings!B:B, A2134, postings!D:D, "*remote*")</f>
        <v>0</v>
      </c>
      <c r="D2134">
        <f t="shared" si="33"/>
        <v>0</v>
      </c>
    </row>
    <row r="2135" spans="1:4" x14ac:dyDescent="0.2">
      <c r="A2135" s="1" t="s">
        <v>8647</v>
      </c>
      <c r="B2135">
        <f>COUNTIF(postings!B:B, A2135)</f>
        <v>2</v>
      </c>
      <c r="C2135">
        <f>COUNTIFS(postings!B:B, A2135, postings!D:D, "*remote*")</f>
        <v>0</v>
      </c>
      <c r="D2135">
        <f t="shared" si="33"/>
        <v>0</v>
      </c>
    </row>
    <row r="2136" spans="1:4" x14ac:dyDescent="0.2">
      <c r="A2136" s="1" t="s">
        <v>7002</v>
      </c>
      <c r="B2136">
        <f>COUNTIF(postings!B:B, A2136)</f>
        <v>2</v>
      </c>
      <c r="C2136">
        <f>COUNTIFS(postings!B:B, A2136, postings!D:D, "*remote*")</f>
        <v>2</v>
      </c>
      <c r="D2136">
        <f t="shared" si="33"/>
        <v>1</v>
      </c>
    </row>
    <row r="2137" spans="1:4" x14ac:dyDescent="0.2">
      <c r="A2137" s="1" t="s">
        <v>8657</v>
      </c>
      <c r="B2137">
        <f>COUNTIF(postings!B:B, A2137)</f>
        <v>2</v>
      </c>
      <c r="C2137">
        <f>COUNTIFS(postings!B:B, A2137, postings!D:D, "*remote*")</f>
        <v>0</v>
      </c>
      <c r="D2137">
        <f t="shared" si="33"/>
        <v>0</v>
      </c>
    </row>
    <row r="2138" spans="1:4" x14ac:dyDescent="0.2">
      <c r="A2138" s="1" t="s">
        <v>8662</v>
      </c>
      <c r="B2138">
        <f>COUNTIF(postings!B:B, A2138)</f>
        <v>3</v>
      </c>
      <c r="C2138">
        <f>COUNTIFS(postings!B:B, A2138, postings!D:D, "*remote*")</f>
        <v>0</v>
      </c>
      <c r="D2138">
        <f t="shared" si="33"/>
        <v>0</v>
      </c>
    </row>
    <row r="2139" spans="1:4" x14ac:dyDescent="0.2">
      <c r="A2139" s="1" t="s">
        <v>8657</v>
      </c>
      <c r="B2139">
        <f>COUNTIF(postings!B:B, A2139)</f>
        <v>2</v>
      </c>
      <c r="C2139">
        <f>COUNTIFS(postings!B:B, A2139, postings!D:D, "*remote*")</f>
        <v>0</v>
      </c>
      <c r="D2139">
        <f t="shared" si="33"/>
        <v>0</v>
      </c>
    </row>
    <row r="2140" spans="1:4" x14ac:dyDescent="0.2">
      <c r="A2140" s="1" t="s">
        <v>8670</v>
      </c>
      <c r="B2140">
        <f>COUNTIF(postings!B:B, A2140)</f>
        <v>2</v>
      </c>
      <c r="C2140">
        <f>COUNTIFS(postings!B:B, A2140, postings!D:D, "*remote*")</f>
        <v>0</v>
      </c>
      <c r="D2140">
        <f t="shared" si="33"/>
        <v>0</v>
      </c>
    </row>
    <row r="2141" spans="1:4" x14ac:dyDescent="0.2">
      <c r="A2141" s="1" t="s">
        <v>8675</v>
      </c>
      <c r="B2141">
        <f>COUNTIF(postings!B:B, A2141)</f>
        <v>1</v>
      </c>
      <c r="C2141">
        <f>COUNTIFS(postings!B:B, A2141, postings!D:D, "*remote*")</f>
        <v>0</v>
      </c>
      <c r="D2141">
        <f t="shared" si="33"/>
        <v>0</v>
      </c>
    </row>
    <row r="2142" spans="1:4" x14ac:dyDescent="0.2">
      <c r="A2142" s="1" t="s">
        <v>8680</v>
      </c>
      <c r="B2142">
        <f>COUNTIF(postings!B:B, A2142)</f>
        <v>1</v>
      </c>
      <c r="C2142">
        <f>COUNTIFS(postings!B:B, A2142, postings!D:D, "*remote*")</f>
        <v>0</v>
      </c>
      <c r="D2142">
        <f t="shared" si="33"/>
        <v>0</v>
      </c>
    </row>
    <row r="2143" spans="1:4" x14ac:dyDescent="0.2">
      <c r="A2143" s="1" t="s">
        <v>8670</v>
      </c>
      <c r="B2143">
        <f>COUNTIF(postings!B:B, A2143)</f>
        <v>2</v>
      </c>
      <c r="C2143">
        <f>COUNTIFS(postings!B:B, A2143, postings!D:D, "*remote*")</f>
        <v>0</v>
      </c>
      <c r="D2143">
        <f t="shared" si="33"/>
        <v>0</v>
      </c>
    </row>
    <row r="2144" spans="1:4" x14ac:dyDescent="0.2">
      <c r="A2144" s="1" t="s">
        <v>8688</v>
      </c>
      <c r="B2144">
        <f>COUNTIF(postings!B:B, A2144)</f>
        <v>3</v>
      </c>
      <c r="C2144">
        <f>COUNTIFS(postings!B:B, A2144, postings!D:D, "*remote*")</f>
        <v>0</v>
      </c>
      <c r="D2144">
        <f t="shared" si="33"/>
        <v>0</v>
      </c>
    </row>
    <row r="2145" spans="1:4" x14ac:dyDescent="0.2">
      <c r="A2145" s="1" t="s">
        <v>1142</v>
      </c>
      <c r="B2145">
        <f>COUNTIF(postings!B:B, A2145)</f>
        <v>23</v>
      </c>
      <c r="C2145">
        <f>COUNTIFS(postings!B:B, A2145, postings!D:D, "*remote*")</f>
        <v>0</v>
      </c>
      <c r="D2145">
        <f t="shared" si="33"/>
        <v>0</v>
      </c>
    </row>
    <row r="2146" spans="1:4" x14ac:dyDescent="0.2">
      <c r="A2146" s="1" t="s">
        <v>8688</v>
      </c>
      <c r="B2146">
        <f>COUNTIF(postings!B:B, A2146)</f>
        <v>3</v>
      </c>
      <c r="C2146">
        <f>COUNTIFS(postings!B:B, A2146, postings!D:D, "*remote*")</f>
        <v>0</v>
      </c>
      <c r="D2146">
        <f t="shared" si="33"/>
        <v>0</v>
      </c>
    </row>
    <row r="2147" spans="1:4" x14ac:dyDescent="0.2">
      <c r="A2147" s="1" t="s">
        <v>1142</v>
      </c>
      <c r="B2147">
        <f>COUNTIF(postings!B:B, A2147)</f>
        <v>23</v>
      </c>
      <c r="C2147">
        <f>COUNTIFS(postings!B:B, A2147, postings!D:D, "*remote*")</f>
        <v>0</v>
      </c>
      <c r="D2147">
        <f t="shared" si="33"/>
        <v>0</v>
      </c>
    </row>
    <row r="2148" spans="1:4" x14ac:dyDescent="0.2">
      <c r="A2148" s="1" t="s">
        <v>8688</v>
      </c>
      <c r="B2148">
        <f>COUNTIF(postings!B:B, A2148)</f>
        <v>3</v>
      </c>
      <c r="C2148">
        <f>COUNTIFS(postings!B:B, A2148, postings!D:D, "*remote*")</f>
        <v>0</v>
      </c>
      <c r="D2148">
        <f t="shared" si="33"/>
        <v>0</v>
      </c>
    </row>
    <row r="2149" spans="1:4" x14ac:dyDescent="0.2">
      <c r="A2149" s="1" t="s">
        <v>1142</v>
      </c>
      <c r="B2149">
        <f>COUNTIF(postings!B:B, A2149)</f>
        <v>23</v>
      </c>
      <c r="C2149">
        <f>COUNTIFS(postings!B:B, A2149, postings!D:D, "*remote*")</f>
        <v>0</v>
      </c>
      <c r="D2149">
        <f t="shared" si="33"/>
        <v>0</v>
      </c>
    </row>
    <row r="2150" spans="1:4" x14ac:dyDescent="0.2">
      <c r="A2150" s="1" t="s">
        <v>8712</v>
      </c>
      <c r="B2150">
        <f>COUNTIF(postings!B:B, A2150)</f>
        <v>2</v>
      </c>
      <c r="C2150">
        <f>COUNTIFS(postings!B:B, A2150, postings!D:D, "*remote*")</f>
        <v>0</v>
      </c>
      <c r="D2150">
        <f t="shared" si="33"/>
        <v>0</v>
      </c>
    </row>
    <row r="2151" spans="1:4" x14ac:dyDescent="0.2">
      <c r="A2151" s="1" t="s">
        <v>8717</v>
      </c>
      <c r="B2151">
        <f>COUNTIF(postings!B:B, A2151)</f>
        <v>1</v>
      </c>
      <c r="C2151">
        <f>COUNTIFS(postings!B:B, A2151, postings!D:D, "*remote*")</f>
        <v>0</v>
      </c>
      <c r="D2151">
        <f t="shared" si="33"/>
        <v>0</v>
      </c>
    </row>
    <row r="2152" spans="1:4" x14ac:dyDescent="0.2">
      <c r="A2152" s="1" t="s">
        <v>22</v>
      </c>
      <c r="B2152">
        <f>COUNTIF(postings!B:B, A2152)</f>
        <v>341</v>
      </c>
      <c r="C2152">
        <f>COUNTIFS(postings!B:B, A2152, postings!D:D, "*remote*")</f>
        <v>0</v>
      </c>
      <c r="D2152">
        <f t="shared" si="33"/>
        <v>0</v>
      </c>
    </row>
    <row r="2153" spans="1:4" x14ac:dyDescent="0.2">
      <c r="A2153" s="1" t="s">
        <v>22</v>
      </c>
      <c r="B2153">
        <f>COUNTIF(postings!B:B, A2153)</f>
        <v>341</v>
      </c>
      <c r="C2153">
        <f>COUNTIFS(postings!B:B, A2153, postings!D:D, "*remote*")</f>
        <v>0</v>
      </c>
      <c r="D2153">
        <f t="shared" si="33"/>
        <v>0</v>
      </c>
    </row>
    <row r="2154" spans="1:4" x14ac:dyDescent="0.2">
      <c r="A2154" s="1" t="s">
        <v>22</v>
      </c>
      <c r="B2154">
        <f>COUNTIF(postings!B:B, A2154)</f>
        <v>341</v>
      </c>
      <c r="C2154">
        <f>COUNTIFS(postings!B:B, A2154, postings!D:D, "*remote*")</f>
        <v>0</v>
      </c>
      <c r="D2154">
        <f t="shared" si="33"/>
        <v>0</v>
      </c>
    </row>
    <row r="2155" spans="1:4" x14ac:dyDescent="0.2">
      <c r="A2155" s="1" t="s">
        <v>8731</v>
      </c>
      <c r="B2155">
        <f>COUNTIF(postings!B:B, A2155)</f>
        <v>1</v>
      </c>
      <c r="C2155">
        <f>COUNTIFS(postings!B:B, A2155, postings!D:D, "*remote*")</f>
        <v>0</v>
      </c>
      <c r="D2155">
        <f t="shared" si="33"/>
        <v>0</v>
      </c>
    </row>
    <row r="2156" spans="1:4" x14ac:dyDescent="0.2">
      <c r="A2156" s="1" t="s">
        <v>22</v>
      </c>
      <c r="B2156">
        <f>COUNTIF(postings!B:B, A2156)</f>
        <v>341</v>
      </c>
      <c r="C2156">
        <f>COUNTIFS(postings!B:B, A2156, postings!D:D, "*remote*")</f>
        <v>0</v>
      </c>
      <c r="D2156">
        <f t="shared" si="33"/>
        <v>0</v>
      </c>
    </row>
    <row r="2157" spans="1:4" x14ac:dyDescent="0.2">
      <c r="A2157" s="1" t="s">
        <v>22</v>
      </c>
      <c r="B2157">
        <f>COUNTIF(postings!B:B, A2157)</f>
        <v>341</v>
      </c>
      <c r="C2157">
        <f>COUNTIFS(postings!B:B, A2157, postings!D:D, "*remote*")</f>
        <v>0</v>
      </c>
      <c r="D2157">
        <f t="shared" si="33"/>
        <v>0</v>
      </c>
    </row>
    <row r="2158" spans="1:4" x14ac:dyDescent="0.2">
      <c r="A2158" s="1" t="s">
        <v>3984</v>
      </c>
      <c r="B2158">
        <f>COUNTIF(postings!B:B, A2158)</f>
        <v>15</v>
      </c>
      <c r="C2158">
        <f>COUNTIFS(postings!B:B, A2158, postings!D:D, "*remote*")</f>
        <v>1</v>
      </c>
      <c r="D2158">
        <f t="shared" si="33"/>
        <v>6.6666666666666666E-2</v>
      </c>
    </row>
    <row r="2159" spans="1:4" x14ac:dyDescent="0.2">
      <c r="A2159" s="1" t="s">
        <v>1142</v>
      </c>
      <c r="B2159">
        <f>COUNTIF(postings!B:B, A2159)</f>
        <v>23</v>
      </c>
      <c r="C2159">
        <f>COUNTIFS(postings!B:B, A2159, postings!D:D, "*remote*")</f>
        <v>0</v>
      </c>
      <c r="D2159">
        <f t="shared" si="33"/>
        <v>0</v>
      </c>
    </row>
    <row r="2160" spans="1:4" x14ac:dyDescent="0.2">
      <c r="A2160" s="1" t="s">
        <v>171</v>
      </c>
      <c r="B2160">
        <f>COUNTIF(postings!B:B, A2160)</f>
        <v>17</v>
      </c>
      <c r="C2160">
        <f>COUNTIFS(postings!B:B, A2160, postings!D:D, "*remote*")</f>
        <v>17</v>
      </c>
      <c r="D2160">
        <f t="shared" si="33"/>
        <v>1</v>
      </c>
    </row>
    <row r="2161" spans="1:4" x14ac:dyDescent="0.2">
      <c r="A2161" s="1" t="s">
        <v>8754</v>
      </c>
      <c r="B2161">
        <f>COUNTIF(postings!B:B, A2161)</f>
        <v>2</v>
      </c>
      <c r="C2161">
        <f>COUNTIFS(postings!B:B, A2161, postings!D:D, "*remote*")</f>
        <v>0</v>
      </c>
      <c r="D2161">
        <f t="shared" si="33"/>
        <v>0</v>
      </c>
    </row>
    <row r="2162" spans="1:4" x14ac:dyDescent="0.2">
      <c r="A2162" s="1" t="s">
        <v>8759</v>
      </c>
      <c r="B2162">
        <f>COUNTIF(postings!B:B, A2162)</f>
        <v>1</v>
      </c>
      <c r="C2162">
        <f>COUNTIFS(postings!B:B, A2162, postings!D:D, "*remote*")</f>
        <v>0</v>
      </c>
      <c r="D2162">
        <f t="shared" si="33"/>
        <v>0</v>
      </c>
    </row>
    <row r="2163" spans="1:4" x14ac:dyDescent="0.2">
      <c r="A2163" s="1" t="s">
        <v>22</v>
      </c>
      <c r="B2163">
        <f>COUNTIF(postings!B:B, A2163)</f>
        <v>341</v>
      </c>
      <c r="C2163">
        <f>COUNTIFS(postings!B:B, A2163, postings!D:D, "*remote*")</f>
        <v>0</v>
      </c>
      <c r="D2163">
        <f t="shared" si="33"/>
        <v>0</v>
      </c>
    </row>
    <row r="2164" spans="1:4" x14ac:dyDescent="0.2">
      <c r="A2164" s="1" t="s">
        <v>22</v>
      </c>
      <c r="B2164">
        <f>COUNTIF(postings!B:B, A2164)</f>
        <v>341</v>
      </c>
      <c r="C2164">
        <f>COUNTIFS(postings!B:B, A2164, postings!D:D, "*remote*")</f>
        <v>0</v>
      </c>
      <c r="D2164">
        <f t="shared" si="33"/>
        <v>0</v>
      </c>
    </row>
    <row r="2165" spans="1:4" x14ac:dyDescent="0.2">
      <c r="A2165" s="1" t="s">
        <v>22</v>
      </c>
      <c r="B2165">
        <f>COUNTIF(postings!B:B, A2165)</f>
        <v>341</v>
      </c>
      <c r="C2165">
        <f>COUNTIFS(postings!B:B, A2165, postings!D:D, "*remote*")</f>
        <v>0</v>
      </c>
      <c r="D2165">
        <f t="shared" si="33"/>
        <v>0</v>
      </c>
    </row>
    <row r="2166" spans="1:4" x14ac:dyDescent="0.2">
      <c r="A2166" s="1" t="s">
        <v>22</v>
      </c>
      <c r="B2166">
        <f>COUNTIF(postings!B:B, A2166)</f>
        <v>341</v>
      </c>
      <c r="C2166">
        <f>COUNTIFS(postings!B:B, A2166, postings!D:D, "*remote*")</f>
        <v>0</v>
      </c>
      <c r="D2166">
        <f t="shared" si="33"/>
        <v>0</v>
      </c>
    </row>
    <row r="2167" spans="1:4" x14ac:dyDescent="0.2">
      <c r="A2167" s="1" t="s">
        <v>46</v>
      </c>
      <c r="B2167">
        <f>COUNTIF(postings!B:B, A2167)</f>
        <v>59</v>
      </c>
      <c r="C2167">
        <f>COUNTIFS(postings!B:B, A2167, postings!D:D, "*remote*")</f>
        <v>5</v>
      </c>
      <c r="D2167">
        <f t="shared" si="33"/>
        <v>8.4745762711864403E-2</v>
      </c>
    </row>
    <row r="2168" spans="1:4" x14ac:dyDescent="0.2">
      <c r="A2168" s="1" t="s">
        <v>22</v>
      </c>
      <c r="B2168">
        <f>COUNTIF(postings!B:B, A2168)</f>
        <v>341</v>
      </c>
      <c r="C2168">
        <f>COUNTIFS(postings!B:B, A2168, postings!D:D, "*remote*")</f>
        <v>0</v>
      </c>
      <c r="D2168">
        <f t="shared" si="33"/>
        <v>0</v>
      </c>
    </row>
    <row r="2169" spans="1:4" x14ac:dyDescent="0.2">
      <c r="A2169" s="1" t="s">
        <v>8779</v>
      </c>
      <c r="B2169">
        <f>COUNTIF(postings!B:B, A2169)</f>
        <v>5</v>
      </c>
      <c r="C2169">
        <f>COUNTIFS(postings!B:B, A2169, postings!D:D, "*remote*")</f>
        <v>0</v>
      </c>
      <c r="D2169">
        <f t="shared" si="33"/>
        <v>0</v>
      </c>
    </row>
    <row r="2170" spans="1:4" x14ac:dyDescent="0.2">
      <c r="A2170" s="1" t="s">
        <v>8779</v>
      </c>
      <c r="B2170">
        <f>COUNTIF(postings!B:B, A2170)</f>
        <v>5</v>
      </c>
      <c r="C2170">
        <f>COUNTIFS(postings!B:B, A2170, postings!D:D, "*remote*")</f>
        <v>0</v>
      </c>
      <c r="D2170">
        <f t="shared" si="33"/>
        <v>0</v>
      </c>
    </row>
    <row r="2171" spans="1:4" x14ac:dyDescent="0.2">
      <c r="A2171" s="1" t="s">
        <v>8788</v>
      </c>
      <c r="B2171">
        <f>COUNTIF(postings!B:B, A2171)</f>
        <v>1</v>
      </c>
      <c r="C2171">
        <f>COUNTIFS(postings!B:B, A2171, postings!D:D, "*remote*")</f>
        <v>0</v>
      </c>
      <c r="D2171">
        <f t="shared" si="33"/>
        <v>0</v>
      </c>
    </row>
    <row r="2172" spans="1:4" x14ac:dyDescent="0.2">
      <c r="A2172" s="1" t="s">
        <v>561</v>
      </c>
      <c r="B2172">
        <f>COUNTIF(postings!B:B, A2172)</f>
        <v>32</v>
      </c>
      <c r="C2172">
        <f>COUNTIFS(postings!B:B, A2172, postings!D:D, "*remote*")</f>
        <v>0</v>
      </c>
      <c r="D2172">
        <f t="shared" si="33"/>
        <v>0</v>
      </c>
    </row>
    <row r="2173" spans="1:4" x14ac:dyDescent="0.2">
      <c r="A2173" s="1" t="s">
        <v>3615</v>
      </c>
      <c r="B2173">
        <f>COUNTIF(postings!B:B, A2173)</f>
        <v>2</v>
      </c>
      <c r="C2173">
        <f>COUNTIFS(postings!B:B, A2173, postings!D:D, "*remote*")</f>
        <v>0</v>
      </c>
      <c r="D2173">
        <f t="shared" si="33"/>
        <v>0</v>
      </c>
    </row>
    <row r="2174" spans="1:4" x14ac:dyDescent="0.2">
      <c r="A2174" s="1" t="s">
        <v>658</v>
      </c>
      <c r="B2174">
        <f>COUNTIF(postings!B:B, A2174)</f>
        <v>23</v>
      </c>
      <c r="C2174">
        <f>COUNTIFS(postings!B:B, A2174, postings!D:D, "*remote*")</f>
        <v>0</v>
      </c>
      <c r="D2174">
        <f t="shared" si="33"/>
        <v>0</v>
      </c>
    </row>
    <row r="2175" spans="1:4" x14ac:dyDescent="0.2">
      <c r="A2175" s="1" t="s">
        <v>8805</v>
      </c>
      <c r="B2175">
        <f>COUNTIF(postings!B:B, A2175)</f>
        <v>2</v>
      </c>
      <c r="C2175">
        <f>COUNTIFS(postings!B:B, A2175, postings!D:D, "*remote*")</f>
        <v>0</v>
      </c>
      <c r="D2175">
        <f t="shared" si="33"/>
        <v>0</v>
      </c>
    </row>
    <row r="2176" spans="1:4" x14ac:dyDescent="0.2">
      <c r="A2176" s="1" t="s">
        <v>8805</v>
      </c>
      <c r="B2176">
        <f>COUNTIF(postings!B:B, A2176)</f>
        <v>2</v>
      </c>
      <c r="C2176">
        <f>COUNTIFS(postings!B:B, A2176, postings!D:D, "*remote*")</f>
        <v>0</v>
      </c>
      <c r="D2176">
        <f t="shared" si="33"/>
        <v>0</v>
      </c>
    </row>
    <row r="2177" spans="1:4" x14ac:dyDescent="0.2">
      <c r="A2177" s="1" t="s">
        <v>5596</v>
      </c>
      <c r="B2177">
        <f>COUNTIF(postings!B:B, A2177)</f>
        <v>7</v>
      </c>
      <c r="C2177">
        <f>COUNTIFS(postings!B:B, A2177, postings!D:D, "*remote*")</f>
        <v>0</v>
      </c>
      <c r="D2177">
        <f t="shared" si="33"/>
        <v>0</v>
      </c>
    </row>
    <row r="2178" spans="1:4" x14ac:dyDescent="0.2">
      <c r="A2178" s="1" t="s">
        <v>8818</v>
      </c>
      <c r="B2178">
        <f>COUNTIF(postings!B:B, A2178)</f>
        <v>1</v>
      </c>
      <c r="C2178">
        <f>COUNTIFS(postings!B:B, A2178, postings!D:D, "*remote*")</f>
        <v>0</v>
      </c>
      <c r="D2178">
        <f t="shared" si="33"/>
        <v>0</v>
      </c>
    </row>
    <row r="2179" spans="1:4" x14ac:dyDescent="0.2">
      <c r="A2179" s="1" t="s">
        <v>8822</v>
      </c>
      <c r="B2179">
        <f>COUNTIF(postings!B:B, A2179)</f>
        <v>1</v>
      </c>
      <c r="C2179">
        <f>COUNTIFS(postings!B:B, A2179, postings!D:D, "*remote*")</f>
        <v>0</v>
      </c>
      <c r="D2179">
        <f t="shared" ref="D2179:D2242" si="34">C2179/B2179</f>
        <v>0</v>
      </c>
    </row>
    <row r="2180" spans="1:4" x14ac:dyDescent="0.2">
      <c r="A2180" s="1" t="s">
        <v>5596</v>
      </c>
      <c r="B2180">
        <f>COUNTIF(postings!B:B, A2180)</f>
        <v>7</v>
      </c>
      <c r="C2180">
        <f>COUNTIFS(postings!B:B, A2180, postings!D:D, "*remote*")</f>
        <v>0</v>
      </c>
      <c r="D2180">
        <f t="shared" si="34"/>
        <v>0</v>
      </c>
    </row>
    <row r="2181" spans="1:4" x14ac:dyDescent="0.2">
      <c r="A2181" s="1" t="s">
        <v>8830</v>
      </c>
      <c r="B2181">
        <f>COUNTIF(postings!B:B, A2181)</f>
        <v>1</v>
      </c>
      <c r="C2181">
        <f>COUNTIFS(postings!B:B, A2181, postings!D:D, "*remote*")</f>
        <v>0</v>
      </c>
      <c r="D2181">
        <f t="shared" si="34"/>
        <v>0</v>
      </c>
    </row>
    <row r="2182" spans="1:4" x14ac:dyDescent="0.2">
      <c r="A2182" s="1" t="s">
        <v>537</v>
      </c>
      <c r="B2182">
        <f>COUNTIF(postings!B:B, A2182)</f>
        <v>5</v>
      </c>
      <c r="C2182">
        <f>COUNTIFS(postings!B:B, A2182, postings!D:D, "*remote*")</f>
        <v>0</v>
      </c>
      <c r="D2182">
        <f t="shared" si="34"/>
        <v>0</v>
      </c>
    </row>
    <row r="2183" spans="1:4" x14ac:dyDescent="0.2">
      <c r="A2183" s="1" t="s">
        <v>360</v>
      </c>
      <c r="B2183">
        <f>COUNTIF(postings!B:B, A2183)</f>
        <v>15</v>
      </c>
      <c r="C2183">
        <f>COUNTIFS(postings!B:B, A2183, postings!D:D, "*remote*")</f>
        <v>0</v>
      </c>
      <c r="D2183">
        <f t="shared" si="34"/>
        <v>0</v>
      </c>
    </row>
    <row r="2184" spans="1:4" x14ac:dyDescent="0.2">
      <c r="A2184" s="1" t="s">
        <v>8843</v>
      </c>
      <c r="B2184">
        <f>COUNTIF(postings!B:B, A2184)</f>
        <v>1</v>
      </c>
      <c r="C2184">
        <f>COUNTIFS(postings!B:B, A2184, postings!D:D, "*remote*")</f>
        <v>0</v>
      </c>
      <c r="D2184">
        <f t="shared" si="34"/>
        <v>0</v>
      </c>
    </row>
    <row r="2185" spans="1:4" x14ac:dyDescent="0.2">
      <c r="A2185" s="1" t="s">
        <v>8847</v>
      </c>
      <c r="B2185">
        <f>COUNTIF(postings!B:B, A2185)</f>
        <v>1</v>
      </c>
      <c r="C2185">
        <f>COUNTIFS(postings!B:B, A2185, postings!D:D, "*remote*")</f>
        <v>0</v>
      </c>
      <c r="D2185">
        <f t="shared" si="34"/>
        <v>0</v>
      </c>
    </row>
    <row r="2186" spans="1:4" x14ac:dyDescent="0.2">
      <c r="A2186" s="1" t="s">
        <v>8853</v>
      </c>
      <c r="B2186">
        <f>COUNTIF(postings!B:B, A2186)</f>
        <v>1</v>
      </c>
      <c r="C2186">
        <f>COUNTIFS(postings!B:B, A2186, postings!D:D, "*remote*")</f>
        <v>0</v>
      </c>
      <c r="D2186">
        <f t="shared" si="34"/>
        <v>0</v>
      </c>
    </row>
    <row r="2187" spans="1:4" x14ac:dyDescent="0.2">
      <c r="A2187" s="1" t="s">
        <v>8857</v>
      </c>
      <c r="B2187">
        <f>COUNTIF(postings!B:B, A2187)</f>
        <v>1</v>
      </c>
      <c r="C2187">
        <f>COUNTIFS(postings!B:B, A2187, postings!D:D, "*remote*")</f>
        <v>0</v>
      </c>
      <c r="D2187">
        <f t="shared" si="34"/>
        <v>0</v>
      </c>
    </row>
    <row r="2188" spans="1:4" x14ac:dyDescent="0.2">
      <c r="A2188" s="1" t="s">
        <v>46</v>
      </c>
      <c r="B2188">
        <f>COUNTIF(postings!B:B, A2188)</f>
        <v>59</v>
      </c>
      <c r="C2188">
        <f>COUNTIFS(postings!B:B, A2188, postings!D:D, "*remote*")</f>
        <v>5</v>
      </c>
      <c r="D2188">
        <f t="shared" si="34"/>
        <v>8.4745762711864403E-2</v>
      </c>
    </row>
    <row r="2189" spans="1:4" x14ac:dyDescent="0.2">
      <c r="A2189" s="1" t="s">
        <v>293</v>
      </c>
      <c r="B2189">
        <f>COUNTIF(postings!B:B, A2189)</f>
        <v>18</v>
      </c>
      <c r="C2189">
        <f>COUNTIFS(postings!B:B, A2189, postings!D:D, "*remote*")</f>
        <v>0</v>
      </c>
      <c r="D2189">
        <f t="shared" si="34"/>
        <v>0</v>
      </c>
    </row>
    <row r="2190" spans="1:4" x14ac:dyDescent="0.2">
      <c r="A2190" s="1" t="s">
        <v>1228</v>
      </c>
      <c r="B2190">
        <f>COUNTIF(postings!B:B, A2190)</f>
        <v>40</v>
      </c>
      <c r="C2190">
        <f>COUNTIFS(postings!B:B, A2190, postings!D:D, "*remote*")</f>
        <v>2</v>
      </c>
      <c r="D2190">
        <f t="shared" si="34"/>
        <v>0.05</v>
      </c>
    </row>
    <row r="2191" spans="1:4" x14ac:dyDescent="0.2">
      <c r="A2191" s="1" t="s">
        <v>1228</v>
      </c>
      <c r="B2191">
        <f>COUNTIF(postings!B:B, A2191)</f>
        <v>40</v>
      </c>
      <c r="C2191">
        <f>COUNTIFS(postings!B:B, A2191, postings!D:D, "*remote*")</f>
        <v>2</v>
      </c>
      <c r="D2191">
        <f t="shared" si="34"/>
        <v>0.05</v>
      </c>
    </row>
    <row r="2192" spans="1:4" x14ac:dyDescent="0.2">
      <c r="A2192" s="1" t="s">
        <v>22</v>
      </c>
      <c r="B2192">
        <f>COUNTIF(postings!B:B, A2192)</f>
        <v>341</v>
      </c>
      <c r="C2192">
        <f>COUNTIFS(postings!B:B, A2192, postings!D:D, "*remote*")</f>
        <v>0</v>
      </c>
      <c r="D2192">
        <f t="shared" si="34"/>
        <v>0</v>
      </c>
    </row>
    <row r="2193" spans="1:4" x14ac:dyDescent="0.2">
      <c r="A2193" s="1" t="s">
        <v>22</v>
      </c>
      <c r="B2193">
        <f>COUNTIF(postings!B:B, A2193)</f>
        <v>341</v>
      </c>
      <c r="C2193">
        <f>COUNTIFS(postings!B:B, A2193, postings!D:D, "*remote*")</f>
        <v>0</v>
      </c>
      <c r="D2193">
        <f t="shared" si="34"/>
        <v>0</v>
      </c>
    </row>
    <row r="2194" spans="1:4" x14ac:dyDescent="0.2">
      <c r="A2194" s="1" t="s">
        <v>22</v>
      </c>
      <c r="B2194">
        <f>COUNTIF(postings!B:B, A2194)</f>
        <v>341</v>
      </c>
      <c r="C2194">
        <f>COUNTIFS(postings!B:B, A2194, postings!D:D, "*remote*")</f>
        <v>0</v>
      </c>
      <c r="D2194">
        <f t="shared" si="34"/>
        <v>0</v>
      </c>
    </row>
    <row r="2195" spans="1:4" x14ac:dyDescent="0.2">
      <c r="A2195" s="1" t="s">
        <v>1228</v>
      </c>
      <c r="B2195">
        <f>COUNTIF(postings!B:B, A2195)</f>
        <v>40</v>
      </c>
      <c r="C2195">
        <f>COUNTIFS(postings!B:B, A2195, postings!D:D, "*remote*")</f>
        <v>2</v>
      </c>
      <c r="D2195">
        <f t="shared" si="34"/>
        <v>0.05</v>
      </c>
    </row>
    <row r="2196" spans="1:4" x14ac:dyDescent="0.2">
      <c r="A2196" s="1" t="s">
        <v>22</v>
      </c>
      <c r="B2196">
        <f>COUNTIF(postings!B:B, A2196)</f>
        <v>341</v>
      </c>
      <c r="C2196">
        <f>COUNTIFS(postings!B:B, A2196, postings!D:D, "*remote*")</f>
        <v>0</v>
      </c>
      <c r="D2196">
        <f t="shared" si="34"/>
        <v>0</v>
      </c>
    </row>
    <row r="2197" spans="1:4" x14ac:dyDescent="0.2">
      <c r="A2197" s="1" t="s">
        <v>22</v>
      </c>
      <c r="B2197">
        <f>COUNTIF(postings!B:B, A2197)</f>
        <v>341</v>
      </c>
      <c r="C2197">
        <f>COUNTIFS(postings!B:B, A2197, postings!D:D, "*remote*")</f>
        <v>0</v>
      </c>
      <c r="D2197">
        <f t="shared" si="34"/>
        <v>0</v>
      </c>
    </row>
    <row r="2198" spans="1:4" x14ac:dyDescent="0.2">
      <c r="A2198" s="1" t="s">
        <v>4270</v>
      </c>
      <c r="B2198">
        <f>COUNTIF(postings!B:B, A2198)</f>
        <v>10</v>
      </c>
      <c r="C2198">
        <f>COUNTIFS(postings!B:B, A2198, postings!D:D, "*remote*")</f>
        <v>10</v>
      </c>
      <c r="D2198">
        <f t="shared" si="34"/>
        <v>1</v>
      </c>
    </row>
    <row r="2199" spans="1:4" x14ac:dyDescent="0.2">
      <c r="A2199" s="1" t="s">
        <v>8892</v>
      </c>
      <c r="B2199">
        <f>COUNTIF(postings!B:B, A2199)</f>
        <v>1</v>
      </c>
      <c r="C2199">
        <f>COUNTIFS(postings!B:B, A2199, postings!D:D, "*remote*")</f>
        <v>0</v>
      </c>
      <c r="D2199">
        <f t="shared" si="34"/>
        <v>0</v>
      </c>
    </row>
    <row r="2200" spans="1:4" x14ac:dyDescent="0.2">
      <c r="A2200" s="1" t="s">
        <v>4499</v>
      </c>
      <c r="B2200">
        <f>COUNTIF(postings!B:B, A2200)</f>
        <v>2</v>
      </c>
      <c r="C2200">
        <f>COUNTIFS(postings!B:B, A2200, postings!D:D, "*remote*")</f>
        <v>0</v>
      </c>
      <c r="D2200">
        <f t="shared" si="34"/>
        <v>0</v>
      </c>
    </row>
    <row r="2201" spans="1:4" x14ac:dyDescent="0.2">
      <c r="A2201" s="1" t="s">
        <v>8901</v>
      </c>
      <c r="B2201">
        <f>COUNTIF(postings!B:B, A2201)</f>
        <v>1</v>
      </c>
      <c r="C2201">
        <f>COUNTIFS(postings!B:B, A2201, postings!D:D, "*remote*")</f>
        <v>0</v>
      </c>
      <c r="D2201">
        <f t="shared" si="34"/>
        <v>0</v>
      </c>
    </row>
    <row r="2202" spans="1:4" x14ac:dyDescent="0.2">
      <c r="A2202" s="1" t="s">
        <v>5233</v>
      </c>
      <c r="B2202">
        <f>COUNTIF(postings!B:B, A2202)</f>
        <v>5</v>
      </c>
      <c r="C2202">
        <f>COUNTIFS(postings!B:B, A2202, postings!D:D, "*remote*")</f>
        <v>1</v>
      </c>
      <c r="D2202">
        <f t="shared" si="34"/>
        <v>0.2</v>
      </c>
    </row>
    <row r="2203" spans="1:4" x14ac:dyDescent="0.2">
      <c r="A2203" s="1" t="s">
        <v>8910</v>
      </c>
      <c r="B2203">
        <f>COUNTIF(postings!B:B, A2203)</f>
        <v>1</v>
      </c>
      <c r="C2203">
        <f>COUNTIFS(postings!B:B, A2203, postings!D:D, "*remote*")</f>
        <v>0</v>
      </c>
      <c r="D2203">
        <f t="shared" si="34"/>
        <v>0</v>
      </c>
    </row>
    <row r="2204" spans="1:4" x14ac:dyDescent="0.2">
      <c r="A2204" s="1" t="s">
        <v>5233</v>
      </c>
      <c r="B2204">
        <f>COUNTIF(postings!B:B, A2204)</f>
        <v>5</v>
      </c>
      <c r="C2204">
        <f>COUNTIFS(postings!B:B, A2204, postings!D:D, "*remote*")</f>
        <v>1</v>
      </c>
      <c r="D2204">
        <f t="shared" si="34"/>
        <v>0.2</v>
      </c>
    </row>
    <row r="2205" spans="1:4" x14ac:dyDescent="0.2">
      <c r="A2205" s="1" t="s">
        <v>8918</v>
      </c>
      <c r="B2205">
        <f>COUNTIF(postings!B:B, A2205)</f>
        <v>5</v>
      </c>
      <c r="C2205">
        <f>COUNTIFS(postings!B:B, A2205, postings!D:D, "*remote*")</f>
        <v>0</v>
      </c>
      <c r="D2205">
        <f t="shared" si="34"/>
        <v>0</v>
      </c>
    </row>
    <row r="2206" spans="1:4" x14ac:dyDescent="0.2">
      <c r="A2206" s="1" t="s">
        <v>8923</v>
      </c>
      <c r="B2206">
        <f>COUNTIF(postings!B:B, A2206)</f>
        <v>2</v>
      </c>
      <c r="C2206">
        <f>COUNTIFS(postings!B:B, A2206, postings!D:D, "*remote*")</f>
        <v>0</v>
      </c>
      <c r="D2206">
        <f t="shared" si="34"/>
        <v>0</v>
      </c>
    </row>
    <row r="2207" spans="1:4" x14ac:dyDescent="0.2">
      <c r="A2207" s="1" t="s">
        <v>2412</v>
      </c>
      <c r="B2207">
        <f>COUNTIF(postings!B:B, A2207)</f>
        <v>13</v>
      </c>
      <c r="C2207">
        <f>COUNTIFS(postings!B:B, A2207, postings!D:D, "*remote*")</f>
        <v>0</v>
      </c>
      <c r="D2207">
        <f t="shared" si="34"/>
        <v>0</v>
      </c>
    </row>
    <row r="2208" spans="1:4" x14ac:dyDescent="0.2">
      <c r="A2208" s="1" t="s">
        <v>8930</v>
      </c>
      <c r="B2208">
        <f>COUNTIF(postings!B:B, A2208)</f>
        <v>1</v>
      </c>
      <c r="C2208">
        <f>COUNTIFS(postings!B:B, A2208, postings!D:D, "*remote*")</f>
        <v>1</v>
      </c>
      <c r="D2208">
        <f t="shared" si="34"/>
        <v>1</v>
      </c>
    </row>
    <row r="2209" spans="1:4" x14ac:dyDescent="0.2">
      <c r="A2209" s="1" t="s">
        <v>770</v>
      </c>
      <c r="B2209">
        <f>COUNTIF(postings!B:B, A2209)</f>
        <v>58</v>
      </c>
      <c r="C2209">
        <f>COUNTIFS(postings!B:B, A2209, postings!D:D, "*remote*")</f>
        <v>58</v>
      </c>
      <c r="D2209">
        <f t="shared" si="34"/>
        <v>1</v>
      </c>
    </row>
    <row r="2210" spans="1:4" x14ac:dyDescent="0.2">
      <c r="A2210" s="1" t="s">
        <v>443</v>
      </c>
      <c r="B2210">
        <f>COUNTIF(postings!B:B, A2210)</f>
        <v>29</v>
      </c>
      <c r="C2210">
        <f>COUNTIFS(postings!B:B, A2210, postings!D:D, "*remote*")</f>
        <v>0</v>
      </c>
      <c r="D2210">
        <f t="shared" si="34"/>
        <v>0</v>
      </c>
    </row>
    <row r="2211" spans="1:4" x14ac:dyDescent="0.2">
      <c r="A2211" s="1" t="s">
        <v>443</v>
      </c>
      <c r="B2211">
        <f>COUNTIF(postings!B:B, A2211)</f>
        <v>29</v>
      </c>
      <c r="C2211">
        <f>COUNTIFS(postings!B:B, A2211, postings!D:D, "*remote*")</f>
        <v>0</v>
      </c>
      <c r="D2211">
        <f t="shared" si="34"/>
        <v>0</v>
      </c>
    </row>
    <row r="2212" spans="1:4" x14ac:dyDescent="0.2">
      <c r="A2212" s="1" t="s">
        <v>711</v>
      </c>
      <c r="B2212">
        <f>COUNTIF(postings!B:B, A2212)</f>
        <v>50</v>
      </c>
      <c r="C2212">
        <f>COUNTIFS(postings!B:B, A2212, postings!D:D, "*remote*")</f>
        <v>0</v>
      </c>
      <c r="D2212">
        <f t="shared" si="34"/>
        <v>0</v>
      </c>
    </row>
    <row r="2213" spans="1:4" x14ac:dyDescent="0.2">
      <c r="A2213" s="1" t="s">
        <v>8943</v>
      </c>
      <c r="B2213">
        <f>COUNTIF(postings!B:B, A2213)</f>
        <v>1</v>
      </c>
      <c r="C2213">
        <f>COUNTIFS(postings!B:B, A2213, postings!D:D, "*remote*")</f>
        <v>0</v>
      </c>
      <c r="D2213">
        <f t="shared" si="34"/>
        <v>0</v>
      </c>
    </row>
    <row r="2214" spans="1:4" x14ac:dyDescent="0.2">
      <c r="A2214" s="1" t="s">
        <v>8950</v>
      </c>
      <c r="B2214">
        <f>COUNTIF(postings!B:B, A2214)</f>
        <v>2</v>
      </c>
      <c r="C2214">
        <f>COUNTIFS(postings!B:B, A2214, postings!D:D, "*remote*")</f>
        <v>0</v>
      </c>
      <c r="D2214">
        <f t="shared" si="34"/>
        <v>0</v>
      </c>
    </row>
    <row r="2215" spans="1:4" x14ac:dyDescent="0.2">
      <c r="A2215" s="1" t="s">
        <v>171</v>
      </c>
      <c r="B2215">
        <f>COUNTIF(postings!B:B, A2215)</f>
        <v>17</v>
      </c>
      <c r="C2215">
        <f>COUNTIFS(postings!B:B, A2215, postings!D:D, "*remote*")</f>
        <v>17</v>
      </c>
      <c r="D2215">
        <f t="shared" si="34"/>
        <v>1</v>
      </c>
    </row>
    <row r="2216" spans="1:4" x14ac:dyDescent="0.2">
      <c r="A2216" s="1" t="s">
        <v>8124</v>
      </c>
      <c r="B2216">
        <f>COUNTIF(postings!B:B, A2216)</f>
        <v>7</v>
      </c>
      <c r="C2216">
        <f>COUNTIFS(postings!B:B, A2216, postings!D:D, "*remote*")</f>
        <v>2</v>
      </c>
      <c r="D2216">
        <f t="shared" si="34"/>
        <v>0.2857142857142857</v>
      </c>
    </row>
    <row r="2217" spans="1:4" x14ac:dyDescent="0.2">
      <c r="A2217" s="1" t="s">
        <v>8967</v>
      </c>
      <c r="B2217">
        <f>COUNTIF(postings!B:B, A2217)</f>
        <v>1</v>
      </c>
      <c r="C2217">
        <f>COUNTIFS(postings!B:B, A2217, postings!D:D, "*remote*")</f>
        <v>0</v>
      </c>
      <c r="D2217">
        <f t="shared" si="34"/>
        <v>0</v>
      </c>
    </row>
    <row r="2218" spans="1:4" x14ac:dyDescent="0.2">
      <c r="A2218" s="1" t="s">
        <v>8971</v>
      </c>
      <c r="B2218">
        <f>COUNTIF(postings!B:B, A2218)</f>
        <v>2</v>
      </c>
      <c r="C2218">
        <f>COUNTIFS(postings!B:B, A2218, postings!D:D, "*remote*")</f>
        <v>0</v>
      </c>
      <c r="D2218">
        <f t="shared" si="34"/>
        <v>0</v>
      </c>
    </row>
    <row r="2219" spans="1:4" x14ac:dyDescent="0.2">
      <c r="A2219" s="1" t="s">
        <v>8975</v>
      </c>
      <c r="B2219">
        <f>COUNTIF(postings!B:B, A2219)</f>
        <v>1</v>
      </c>
      <c r="C2219">
        <f>COUNTIFS(postings!B:B, A2219, postings!D:D, "*remote*")</f>
        <v>0</v>
      </c>
      <c r="D2219">
        <f t="shared" si="34"/>
        <v>0</v>
      </c>
    </row>
    <row r="2220" spans="1:4" x14ac:dyDescent="0.2">
      <c r="A2220" s="1" t="s">
        <v>335</v>
      </c>
      <c r="B2220">
        <f>COUNTIF(postings!B:B, A2220)</f>
        <v>49</v>
      </c>
      <c r="C2220">
        <f>COUNTIFS(postings!B:B, A2220, postings!D:D, "*remote*")</f>
        <v>49</v>
      </c>
      <c r="D2220">
        <f t="shared" si="34"/>
        <v>1</v>
      </c>
    </row>
    <row r="2221" spans="1:4" x14ac:dyDescent="0.2">
      <c r="A2221" s="1" t="s">
        <v>1600</v>
      </c>
      <c r="B2221">
        <f>COUNTIF(postings!B:B, A2221)</f>
        <v>7</v>
      </c>
      <c r="C2221">
        <f>COUNTIFS(postings!B:B, A2221, postings!D:D, "*remote*")</f>
        <v>0</v>
      </c>
      <c r="D2221">
        <f t="shared" si="34"/>
        <v>0</v>
      </c>
    </row>
    <row r="2222" spans="1:4" x14ac:dyDescent="0.2">
      <c r="A2222" s="1" t="s">
        <v>8986</v>
      </c>
      <c r="B2222">
        <f>COUNTIF(postings!B:B, A2222)</f>
        <v>1</v>
      </c>
      <c r="C2222">
        <f>COUNTIFS(postings!B:B, A2222, postings!D:D, "*remote*")</f>
        <v>0</v>
      </c>
      <c r="D2222">
        <f t="shared" si="34"/>
        <v>0</v>
      </c>
    </row>
    <row r="2223" spans="1:4" x14ac:dyDescent="0.2">
      <c r="A2223" s="1" t="s">
        <v>335</v>
      </c>
      <c r="B2223">
        <f>COUNTIF(postings!B:B, A2223)</f>
        <v>49</v>
      </c>
      <c r="C2223">
        <f>COUNTIFS(postings!B:B, A2223, postings!D:D, "*remote*")</f>
        <v>49</v>
      </c>
      <c r="D2223">
        <f t="shared" si="34"/>
        <v>1</v>
      </c>
    </row>
    <row r="2224" spans="1:4" x14ac:dyDescent="0.2">
      <c r="A2224" s="1" t="s">
        <v>1600</v>
      </c>
      <c r="B2224">
        <f>COUNTIF(postings!B:B, A2224)</f>
        <v>7</v>
      </c>
      <c r="C2224">
        <f>COUNTIFS(postings!B:B, A2224, postings!D:D, "*remote*")</f>
        <v>0</v>
      </c>
      <c r="D2224">
        <f t="shared" si="34"/>
        <v>0</v>
      </c>
    </row>
    <row r="2225" spans="1:4" x14ac:dyDescent="0.2">
      <c r="A2225" s="1" t="s">
        <v>6555</v>
      </c>
      <c r="B2225">
        <f>COUNTIF(postings!B:B, A2225)</f>
        <v>7</v>
      </c>
      <c r="C2225">
        <f>COUNTIFS(postings!B:B, A2225, postings!D:D, "*remote*")</f>
        <v>0</v>
      </c>
      <c r="D2225">
        <f t="shared" si="34"/>
        <v>0</v>
      </c>
    </row>
    <row r="2226" spans="1:4" x14ac:dyDescent="0.2">
      <c r="A2226" s="1" t="s">
        <v>61</v>
      </c>
      <c r="B2226">
        <f>COUNTIF(postings!B:B, A2226)</f>
        <v>112</v>
      </c>
      <c r="C2226">
        <f>COUNTIFS(postings!B:B, A2226, postings!D:D, "*remote*")</f>
        <v>18</v>
      </c>
      <c r="D2226">
        <f t="shared" si="34"/>
        <v>0.16071428571428573</v>
      </c>
    </row>
    <row r="2227" spans="1:4" x14ac:dyDescent="0.2">
      <c r="A2227" s="1" t="s">
        <v>9003</v>
      </c>
      <c r="B2227">
        <f>COUNTIF(postings!B:B, A2227)</f>
        <v>1</v>
      </c>
      <c r="C2227">
        <f>COUNTIFS(postings!B:B, A2227, postings!D:D, "*remote*")</f>
        <v>0</v>
      </c>
      <c r="D2227">
        <f t="shared" si="34"/>
        <v>0</v>
      </c>
    </row>
    <row r="2228" spans="1:4" x14ac:dyDescent="0.2">
      <c r="A2228" s="1" t="s">
        <v>2387</v>
      </c>
      <c r="B2228">
        <f>COUNTIF(postings!B:B, A2228)</f>
        <v>6</v>
      </c>
      <c r="C2228">
        <f>COUNTIFS(postings!B:B, A2228, postings!D:D, "*remote*")</f>
        <v>0</v>
      </c>
      <c r="D2228">
        <f t="shared" si="34"/>
        <v>0</v>
      </c>
    </row>
    <row r="2229" spans="1:4" x14ac:dyDescent="0.2">
      <c r="A2229" s="1" t="s">
        <v>8388</v>
      </c>
      <c r="B2229">
        <f>COUNTIF(postings!B:B, A2229)</f>
        <v>5</v>
      </c>
      <c r="C2229">
        <f>COUNTIFS(postings!B:B, A2229, postings!D:D, "*remote*")</f>
        <v>0</v>
      </c>
      <c r="D2229">
        <f t="shared" si="34"/>
        <v>0</v>
      </c>
    </row>
    <row r="2230" spans="1:4" x14ac:dyDescent="0.2">
      <c r="A2230" s="1" t="s">
        <v>9013</v>
      </c>
      <c r="B2230">
        <f>COUNTIF(postings!B:B, A2230)</f>
        <v>2</v>
      </c>
      <c r="C2230">
        <f>COUNTIFS(postings!B:B, A2230, postings!D:D, "*remote*")</f>
        <v>0</v>
      </c>
      <c r="D2230">
        <f t="shared" si="34"/>
        <v>0</v>
      </c>
    </row>
    <row r="2231" spans="1:4" x14ac:dyDescent="0.2">
      <c r="A2231" s="1" t="s">
        <v>61</v>
      </c>
      <c r="B2231">
        <f>COUNTIF(postings!B:B, A2231)</f>
        <v>112</v>
      </c>
      <c r="C2231">
        <f>COUNTIFS(postings!B:B, A2231, postings!D:D, "*remote*")</f>
        <v>18</v>
      </c>
      <c r="D2231">
        <f t="shared" si="34"/>
        <v>0.16071428571428573</v>
      </c>
    </row>
    <row r="2232" spans="1:4" x14ac:dyDescent="0.2">
      <c r="A2232" s="1" t="s">
        <v>7991</v>
      </c>
      <c r="B2232">
        <f>COUNTIF(postings!B:B, A2232)</f>
        <v>5</v>
      </c>
      <c r="C2232">
        <f>COUNTIFS(postings!B:B, A2232, postings!D:D, "*remote*")</f>
        <v>1</v>
      </c>
      <c r="D2232">
        <f t="shared" si="34"/>
        <v>0.2</v>
      </c>
    </row>
    <row r="2233" spans="1:4" x14ac:dyDescent="0.2">
      <c r="A2233" s="1" t="s">
        <v>9026</v>
      </c>
      <c r="B2233">
        <f>COUNTIF(postings!B:B, A2233)</f>
        <v>1</v>
      </c>
      <c r="C2233">
        <f>COUNTIFS(postings!B:B, A2233, postings!D:D, "*remote*")</f>
        <v>0</v>
      </c>
      <c r="D2233">
        <f t="shared" si="34"/>
        <v>0</v>
      </c>
    </row>
    <row r="2234" spans="1:4" x14ac:dyDescent="0.2">
      <c r="A2234" s="1" t="s">
        <v>9030</v>
      </c>
      <c r="B2234">
        <f>COUNTIF(postings!B:B, A2234)</f>
        <v>1</v>
      </c>
      <c r="C2234">
        <f>COUNTIFS(postings!B:B, A2234, postings!D:D, "*remote*")</f>
        <v>0</v>
      </c>
      <c r="D2234">
        <f t="shared" si="34"/>
        <v>0</v>
      </c>
    </row>
    <row r="2235" spans="1:4" x14ac:dyDescent="0.2">
      <c r="A2235" s="1" t="s">
        <v>9034</v>
      </c>
      <c r="B2235">
        <f>COUNTIF(postings!B:B, A2235)</f>
        <v>2</v>
      </c>
      <c r="C2235">
        <f>COUNTIFS(postings!B:B, A2235, postings!D:D, "*remote*")</f>
        <v>0</v>
      </c>
      <c r="D2235">
        <f t="shared" si="34"/>
        <v>0</v>
      </c>
    </row>
    <row r="2236" spans="1:4" x14ac:dyDescent="0.2">
      <c r="A2236" s="1" t="s">
        <v>7539</v>
      </c>
      <c r="B2236">
        <f>COUNTIF(postings!B:B, A2236)</f>
        <v>4</v>
      </c>
      <c r="C2236">
        <f>COUNTIFS(postings!B:B, A2236, postings!D:D, "*remote*")</f>
        <v>0</v>
      </c>
      <c r="D2236">
        <f t="shared" si="34"/>
        <v>0</v>
      </c>
    </row>
    <row r="2237" spans="1:4" x14ac:dyDescent="0.2">
      <c r="A2237" s="1" t="s">
        <v>9013</v>
      </c>
      <c r="B2237">
        <f>COUNTIF(postings!B:B, A2237)</f>
        <v>2</v>
      </c>
      <c r="C2237">
        <f>COUNTIFS(postings!B:B, A2237, postings!D:D, "*remote*")</f>
        <v>0</v>
      </c>
      <c r="D2237">
        <f t="shared" si="34"/>
        <v>0</v>
      </c>
    </row>
    <row r="2238" spans="1:4" x14ac:dyDescent="0.2">
      <c r="A2238" s="1" t="s">
        <v>9044</v>
      </c>
      <c r="B2238">
        <f>COUNTIF(postings!B:B, A2238)</f>
        <v>1</v>
      </c>
      <c r="C2238">
        <f>COUNTIFS(postings!B:B, A2238, postings!D:D, "*remote*")</f>
        <v>0</v>
      </c>
      <c r="D2238">
        <f t="shared" si="34"/>
        <v>0</v>
      </c>
    </row>
    <row r="2239" spans="1:4" x14ac:dyDescent="0.2">
      <c r="A2239" s="1" t="s">
        <v>9049</v>
      </c>
      <c r="B2239">
        <f>COUNTIF(postings!B:B, A2239)</f>
        <v>1</v>
      </c>
      <c r="C2239">
        <f>COUNTIFS(postings!B:B, A2239, postings!D:D, "*remote*")</f>
        <v>0</v>
      </c>
      <c r="D2239">
        <f t="shared" si="34"/>
        <v>0</v>
      </c>
    </row>
    <row r="2240" spans="1:4" x14ac:dyDescent="0.2">
      <c r="A2240" s="1" t="s">
        <v>904</v>
      </c>
      <c r="B2240">
        <f>COUNTIF(postings!B:B, A2240)</f>
        <v>15</v>
      </c>
      <c r="C2240">
        <f>COUNTIFS(postings!B:B, A2240, postings!D:D, "*remote*")</f>
        <v>0</v>
      </c>
      <c r="D2240">
        <f t="shared" si="34"/>
        <v>0</v>
      </c>
    </row>
    <row r="2241" spans="1:4" x14ac:dyDescent="0.2">
      <c r="A2241" s="1" t="s">
        <v>9057</v>
      </c>
      <c r="B2241">
        <f>COUNTIF(postings!B:B, A2241)</f>
        <v>1</v>
      </c>
      <c r="C2241">
        <f>COUNTIFS(postings!B:B, A2241, postings!D:D, "*remote*")</f>
        <v>0</v>
      </c>
      <c r="D2241">
        <f t="shared" si="34"/>
        <v>0</v>
      </c>
    </row>
    <row r="2242" spans="1:4" x14ac:dyDescent="0.2">
      <c r="A2242" s="1" t="s">
        <v>9060</v>
      </c>
      <c r="B2242">
        <f>COUNTIF(postings!B:B, A2242)</f>
        <v>1</v>
      </c>
      <c r="C2242">
        <f>COUNTIFS(postings!B:B, A2242, postings!D:D, "*remote*")</f>
        <v>0</v>
      </c>
      <c r="D2242">
        <f t="shared" si="34"/>
        <v>0</v>
      </c>
    </row>
    <row r="2243" spans="1:4" x14ac:dyDescent="0.2">
      <c r="A2243" s="1" t="s">
        <v>9064</v>
      </c>
      <c r="B2243">
        <f>COUNTIF(postings!B:B, A2243)</f>
        <v>1</v>
      </c>
      <c r="C2243">
        <f>COUNTIFS(postings!B:B, A2243, postings!D:D, "*remote*")</f>
        <v>0</v>
      </c>
      <c r="D2243">
        <f t="shared" ref="D2243:D2306" si="35">C2243/B2243</f>
        <v>0</v>
      </c>
    </row>
    <row r="2244" spans="1:4" x14ac:dyDescent="0.2">
      <c r="A2244" s="1" t="s">
        <v>9069</v>
      </c>
      <c r="B2244">
        <f>COUNTIF(postings!B:B, A2244)</f>
        <v>1</v>
      </c>
      <c r="C2244">
        <f>COUNTIFS(postings!B:B, A2244, postings!D:D, "*remote*")</f>
        <v>0</v>
      </c>
      <c r="D2244">
        <f t="shared" si="35"/>
        <v>0</v>
      </c>
    </row>
    <row r="2245" spans="1:4" x14ac:dyDescent="0.2">
      <c r="A2245" s="1" t="s">
        <v>9073</v>
      </c>
      <c r="B2245">
        <f>COUNTIF(postings!B:B, A2245)</f>
        <v>1</v>
      </c>
      <c r="C2245">
        <f>COUNTIFS(postings!B:B, A2245, postings!D:D, "*remote*")</f>
        <v>0</v>
      </c>
      <c r="D2245">
        <f t="shared" si="35"/>
        <v>0</v>
      </c>
    </row>
    <row r="2246" spans="1:4" x14ac:dyDescent="0.2">
      <c r="A2246" s="1" t="s">
        <v>9077</v>
      </c>
      <c r="B2246">
        <f>COUNTIF(postings!B:B, A2246)</f>
        <v>2</v>
      </c>
      <c r="C2246">
        <f>COUNTIFS(postings!B:B, A2246, postings!D:D, "*remote*")</f>
        <v>1</v>
      </c>
      <c r="D2246">
        <f t="shared" si="35"/>
        <v>0.5</v>
      </c>
    </row>
    <row r="2247" spans="1:4" x14ac:dyDescent="0.2">
      <c r="A2247" s="1" t="s">
        <v>9082</v>
      </c>
      <c r="B2247">
        <f>COUNTIF(postings!B:B, A2247)</f>
        <v>1</v>
      </c>
      <c r="C2247">
        <f>COUNTIFS(postings!B:B, A2247, postings!D:D, "*remote*")</f>
        <v>1</v>
      </c>
      <c r="D2247">
        <f t="shared" si="35"/>
        <v>1</v>
      </c>
    </row>
    <row r="2248" spans="1:4" x14ac:dyDescent="0.2">
      <c r="A2248" s="1" t="s">
        <v>7098</v>
      </c>
      <c r="B2248">
        <f>COUNTIF(postings!B:B, A2248)</f>
        <v>5</v>
      </c>
      <c r="C2248">
        <f>COUNTIFS(postings!B:B, A2248, postings!D:D, "*remote*")</f>
        <v>0</v>
      </c>
      <c r="D2248">
        <f t="shared" si="35"/>
        <v>0</v>
      </c>
    </row>
    <row r="2249" spans="1:4" x14ac:dyDescent="0.2">
      <c r="A2249" s="1" t="s">
        <v>116</v>
      </c>
      <c r="B2249">
        <f>COUNTIF(postings!B:B, A2249)</f>
        <v>3</v>
      </c>
      <c r="C2249">
        <f>COUNTIFS(postings!B:B, A2249, postings!D:D, "*remote*")</f>
        <v>0</v>
      </c>
      <c r="D2249">
        <f t="shared" si="35"/>
        <v>0</v>
      </c>
    </row>
    <row r="2250" spans="1:4" x14ac:dyDescent="0.2">
      <c r="A2250" s="1" t="s">
        <v>9090</v>
      </c>
      <c r="B2250">
        <f>COUNTIF(postings!B:B, A2250)</f>
        <v>2</v>
      </c>
      <c r="C2250">
        <f>COUNTIFS(postings!B:B, A2250, postings!D:D, "*remote*")</f>
        <v>0</v>
      </c>
      <c r="D2250">
        <f t="shared" si="35"/>
        <v>0</v>
      </c>
    </row>
    <row r="2251" spans="1:4" x14ac:dyDescent="0.2">
      <c r="A2251" s="1" t="s">
        <v>136</v>
      </c>
      <c r="B2251">
        <f>COUNTIF(postings!B:B, A2251)</f>
        <v>13</v>
      </c>
      <c r="C2251">
        <f>COUNTIFS(postings!B:B, A2251, postings!D:D, "*remote*")</f>
        <v>0</v>
      </c>
      <c r="D2251">
        <f t="shared" si="35"/>
        <v>0</v>
      </c>
    </row>
    <row r="2252" spans="1:4" x14ac:dyDescent="0.2">
      <c r="A2252" s="1" t="s">
        <v>9095</v>
      </c>
      <c r="B2252">
        <f>COUNTIF(postings!B:B, A2252)</f>
        <v>1</v>
      </c>
      <c r="C2252">
        <f>COUNTIFS(postings!B:B, A2252, postings!D:D, "*remote*")</f>
        <v>1</v>
      </c>
      <c r="D2252">
        <f t="shared" si="35"/>
        <v>1</v>
      </c>
    </row>
    <row r="2253" spans="1:4" x14ac:dyDescent="0.2">
      <c r="A2253" s="1" t="s">
        <v>9090</v>
      </c>
      <c r="B2253">
        <f>COUNTIF(postings!B:B, A2253)</f>
        <v>2</v>
      </c>
      <c r="C2253">
        <f>COUNTIFS(postings!B:B, A2253, postings!D:D, "*remote*")</f>
        <v>0</v>
      </c>
      <c r="D2253">
        <f t="shared" si="35"/>
        <v>0</v>
      </c>
    </row>
    <row r="2254" spans="1:4" x14ac:dyDescent="0.2">
      <c r="A2254" s="1" t="s">
        <v>2585</v>
      </c>
      <c r="B2254">
        <f>COUNTIF(postings!B:B, A2254)</f>
        <v>13</v>
      </c>
      <c r="C2254">
        <f>COUNTIFS(postings!B:B, A2254, postings!D:D, "*remote*")</f>
        <v>0</v>
      </c>
      <c r="D2254">
        <f t="shared" si="35"/>
        <v>0</v>
      </c>
    </row>
    <row r="2255" spans="1:4" x14ac:dyDescent="0.2">
      <c r="A2255" s="1" t="s">
        <v>9106</v>
      </c>
      <c r="B2255">
        <f>COUNTIF(postings!B:B, A2255)</f>
        <v>1</v>
      </c>
      <c r="C2255">
        <f>COUNTIFS(postings!B:B, A2255, postings!D:D, "*remote*")</f>
        <v>1</v>
      </c>
      <c r="D2255">
        <f t="shared" si="35"/>
        <v>1</v>
      </c>
    </row>
    <row r="2256" spans="1:4" x14ac:dyDescent="0.2">
      <c r="A2256" s="1" t="s">
        <v>136</v>
      </c>
      <c r="B2256">
        <f>COUNTIF(postings!B:B, A2256)</f>
        <v>13</v>
      </c>
      <c r="C2256">
        <f>COUNTIFS(postings!B:B, A2256, postings!D:D, "*remote*")</f>
        <v>0</v>
      </c>
      <c r="D2256">
        <f t="shared" si="35"/>
        <v>0</v>
      </c>
    </row>
    <row r="2257" spans="1:4" x14ac:dyDescent="0.2">
      <c r="A2257" s="1" t="s">
        <v>9111</v>
      </c>
      <c r="B2257">
        <f>COUNTIF(postings!B:B, A2257)</f>
        <v>1</v>
      </c>
      <c r="C2257">
        <f>COUNTIFS(postings!B:B, A2257, postings!D:D, "*remote*")</f>
        <v>0</v>
      </c>
      <c r="D2257">
        <f t="shared" si="35"/>
        <v>0</v>
      </c>
    </row>
    <row r="2258" spans="1:4" x14ac:dyDescent="0.2">
      <c r="A2258" s="1" t="s">
        <v>2422</v>
      </c>
      <c r="B2258">
        <f>COUNTIF(postings!B:B, A2258)</f>
        <v>3</v>
      </c>
      <c r="C2258">
        <f>COUNTIFS(postings!B:B, A2258, postings!D:D, "*remote*")</f>
        <v>0</v>
      </c>
      <c r="D2258">
        <f t="shared" si="35"/>
        <v>0</v>
      </c>
    </row>
    <row r="2259" spans="1:4" x14ac:dyDescent="0.2">
      <c r="A2259" s="1" t="s">
        <v>1063</v>
      </c>
      <c r="B2259">
        <f>COUNTIF(postings!B:B, A2259)</f>
        <v>15</v>
      </c>
      <c r="C2259">
        <f>COUNTIFS(postings!B:B, A2259, postings!D:D, "*remote*")</f>
        <v>0</v>
      </c>
      <c r="D2259">
        <f t="shared" si="35"/>
        <v>0</v>
      </c>
    </row>
    <row r="2260" spans="1:4" x14ac:dyDescent="0.2">
      <c r="A2260" s="1" t="s">
        <v>2440</v>
      </c>
      <c r="B2260">
        <f>COUNTIF(postings!B:B, A2260)</f>
        <v>5</v>
      </c>
      <c r="C2260">
        <f>COUNTIFS(postings!B:B, A2260, postings!D:D, "*remote*")</f>
        <v>0</v>
      </c>
      <c r="D2260">
        <f t="shared" si="35"/>
        <v>0</v>
      </c>
    </row>
    <row r="2261" spans="1:4" x14ac:dyDescent="0.2">
      <c r="A2261" s="1" t="s">
        <v>9123</v>
      </c>
      <c r="B2261">
        <f>COUNTIF(postings!B:B, A2261)</f>
        <v>1</v>
      </c>
      <c r="C2261">
        <f>COUNTIFS(postings!B:B, A2261, postings!D:D, "*remote*")</f>
        <v>0</v>
      </c>
      <c r="D2261">
        <f t="shared" si="35"/>
        <v>0</v>
      </c>
    </row>
    <row r="2262" spans="1:4" x14ac:dyDescent="0.2">
      <c r="A2262" s="1" t="s">
        <v>181</v>
      </c>
      <c r="B2262">
        <f>COUNTIF(postings!B:B, A2262)</f>
        <v>20</v>
      </c>
      <c r="C2262">
        <f>COUNTIFS(postings!B:B, A2262, postings!D:D, "*remote*")</f>
        <v>3</v>
      </c>
      <c r="D2262">
        <f t="shared" si="35"/>
        <v>0.15</v>
      </c>
    </row>
    <row r="2263" spans="1:4" x14ac:dyDescent="0.2">
      <c r="A2263" s="1" t="s">
        <v>1683</v>
      </c>
      <c r="B2263">
        <f>COUNTIF(postings!B:B, A2263)</f>
        <v>20</v>
      </c>
      <c r="C2263">
        <f>COUNTIFS(postings!B:B, A2263, postings!D:D, "*remote*")</f>
        <v>1</v>
      </c>
      <c r="D2263">
        <f t="shared" si="35"/>
        <v>0.05</v>
      </c>
    </row>
    <row r="2264" spans="1:4" x14ac:dyDescent="0.2">
      <c r="A2264" s="1" t="s">
        <v>8259</v>
      </c>
      <c r="B2264">
        <f>COUNTIF(postings!B:B, A2264)</f>
        <v>12</v>
      </c>
      <c r="C2264">
        <f>COUNTIFS(postings!B:B, A2264, postings!D:D, "*remote*")</f>
        <v>0</v>
      </c>
      <c r="D2264">
        <f t="shared" si="35"/>
        <v>0</v>
      </c>
    </row>
    <row r="2265" spans="1:4" x14ac:dyDescent="0.2">
      <c r="A2265" s="1" t="s">
        <v>2422</v>
      </c>
      <c r="B2265">
        <f>COUNTIF(postings!B:B, A2265)</f>
        <v>3</v>
      </c>
      <c r="C2265">
        <f>COUNTIFS(postings!B:B, A2265, postings!D:D, "*remote*")</f>
        <v>0</v>
      </c>
      <c r="D2265">
        <f t="shared" si="35"/>
        <v>0</v>
      </c>
    </row>
    <row r="2266" spans="1:4" x14ac:dyDescent="0.2">
      <c r="A2266" s="1" t="s">
        <v>9142</v>
      </c>
      <c r="B2266">
        <f>COUNTIF(postings!B:B, A2266)</f>
        <v>1</v>
      </c>
      <c r="C2266">
        <f>COUNTIFS(postings!B:B, A2266, postings!D:D, "*remote*")</f>
        <v>0</v>
      </c>
      <c r="D2266">
        <f t="shared" si="35"/>
        <v>0</v>
      </c>
    </row>
    <row r="2267" spans="1:4" x14ac:dyDescent="0.2">
      <c r="A2267" s="1" t="s">
        <v>5526</v>
      </c>
      <c r="B2267">
        <f>COUNTIF(postings!B:B, A2267)</f>
        <v>6</v>
      </c>
      <c r="C2267">
        <f>COUNTIFS(postings!B:B, A2267, postings!D:D, "*remote*")</f>
        <v>0</v>
      </c>
      <c r="D2267">
        <f t="shared" si="35"/>
        <v>0</v>
      </c>
    </row>
    <row r="2268" spans="1:4" x14ac:dyDescent="0.2">
      <c r="A2268" s="1" t="s">
        <v>9149</v>
      </c>
      <c r="B2268">
        <f>COUNTIF(postings!B:B, A2268)</f>
        <v>1</v>
      </c>
      <c r="C2268">
        <f>COUNTIFS(postings!B:B, A2268, postings!D:D, "*remote*")</f>
        <v>0</v>
      </c>
      <c r="D2268">
        <f t="shared" si="35"/>
        <v>0</v>
      </c>
    </row>
    <row r="2269" spans="1:4" x14ac:dyDescent="0.2">
      <c r="A2269" s="1" t="s">
        <v>5526</v>
      </c>
      <c r="B2269">
        <f>COUNTIF(postings!B:B, A2269)</f>
        <v>6</v>
      </c>
      <c r="C2269">
        <f>COUNTIFS(postings!B:B, A2269, postings!D:D, "*remote*")</f>
        <v>0</v>
      </c>
      <c r="D2269">
        <f t="shared" si="35"/>
        <v>0</v>
      </c>
    </row>
    <row r="2270" spans="1:4" x14ac:dyDescent="0.2">
      <c r="A2270" s="1" t="s">
        <v>9155</v>
      </c>
      <c r="B2270">
        <f>COUNTIF(postings!B:B, A2270)</f>
        <v>1</v>
      </c>
      <c r="C2270">
        <f>COUNTIFS(postings!B:B, A2270, postings!D:D, "*remote*")</f>
        <v>0</v>
      </c>
      <c r="D2270">
        <f t="shared" si="35"/>
        <v>0</v>
      </c>
    </row>
    <row r="2271" spans="1:4" x14ac:dyDescent="0.2">
      <c r="A2271" s="1" t="s">
        <v>6479</v>
      </c>
      <c r="B2271">
        <f>COUNTIF(postings!B:B, A2271)</f>
        <v>16</v>
      </c>
      <c r="C2271">
        <f>COUNTIFS(postings!B:B, A2271, postings!D:D, "*remote*")</f>
        <v>0</v>
      </c>
      <c r="D2271">
        <f t="shared" si="35"/>
        <v>0</v>
      </c>
    </row>
    <row r="2272" spans="1:4" x14ac:dyDescent="0.2">
      <c r="A2272" s="1" t="s">
        <v>9163</v>
      </c>
      <c r="B2272">
        <f>COUNTIF(postings!B:B, A2272)</f>
        <v>6</v>
      </c>
      <c r="C2272">
        <f>COUNTIFS(postings!B:B, A2272, postings!D:D, "*remote*")</f>
        <v>0</v>
      </c>
      <c r="D2272">
        <f t="shared" si="35"/>
        <v>0</v>
      </c>
    </row>
    <row r="2273" spans="1:4" x14ac:dyDescent="0.2">
      <c r="A2273" s="1" t="s">
        <v>8259</v>
      </c>
      <c r="B2273">
        <f>COUNTIF(postings!B:B, A2273)</f>
        <v>12</v>
      </c>
      <c r="C2273">
        <f>COUNTIFS(postings!B:B, A2273, postings!D:D, "*remote*")</f>
        <v>0</v>
      </c>
      <c r="D2273">
        <f t="shared" si="35"/>
        <v>0</v>
      </c>
    </row>
    <row r="2274" spans="1:4" x14ac:dyDescent="0.2">
      <c r="A2274" s="1" t="s">
        <v>9169</v>
      </c>
      <c r="B2274">
        <f>COUNTIF(postings!B:B, A2274)</f>
        <v>1</v>
      </c>
      <c r="C2274">
        <f>COUNTIFS(postings!B:B, A2274, postings!D:D, "*remote*")</f>
        <v>0</v>
      </c>
      <c r="D2274">
        <f t="shared" si="35"/>
        <v>0</v>
      </c>
    </row>
    <row r="2275" spans="1:4" x14ac:dyDescent="0.2">
      <c r="A2275" s="1" t="s">
        <v>8270</v>
      </c>
      <c r="B2275">
        <f>COUNTIF(postings!B:B, A2275)</f>
        <v>2</v>
      </c>
      <c r="C2275">
        <f>COUNTIFS(postings!B:B, A2275, postings!D:D, "*remote*")</f>
        <v>0</v>
      </c>
      <c r="D2275">
        <f t="shared" si="35"/>
        <v>0</v>
      </c>
    </row>
    <row r="2276" spans="1:4" x14ac:dyDescent="0.2">
      <c r="A2276" s="1" t="s">
        <v>8259</v>
      </c>
      <c r="B2276">
        <f>COUNTIF(postings!B:B, A2276)</f>
        <v>12</v>
      </c>
      <c r="C2276">
        <f>COUNTIFS(postings!B:B, A2276, postings!D:D, "*remote*")</f>
        <v>0</v>
      </c>
      <c r="D2276">
        <f t="shared" si="35"/>
        <v>0</v>
      </c>
    </row>
    <row r="2277" spans="1:4" x14ac:dyDescent="0.2">
      <c r="A2277" s="1" t="s">
        <v>9178</v>
      </c>
      <c r="B2277">
        <f>COUNTIF(postings!B:B, A2277)</f>
        <v>1</v>
      </c>
      <c r="C2277">
        <f>COUNTIFS(postings!B:B, A2277, postings!D:D, "*remote*")</f>
        <v>0</v>
      </c>
      <c r="D2277">
        <f t="shared" si="35"/>
        <v>0</v>
      </c>
    </row>
    <row r="2278" spans="1:4" x14ac:dyDescent="0.2">
      <c r="A2278" s="1" t="s">
        <v>9077</v>
      </c>
      <c r="B2278">
        <f>COUNTIF(postings!B:B, A2278)</f>
        <v>2</v>
      </c>
      <c r="C2278">
        <f>COUNTIFS(postings!B:B, A2278, postings!D:D, "*remote*")</f>
        <v>1</v>
      </c>
      <c r="D2278">
        <f t="shared" si="35"/>
        <v>0.5</v>
      </c>
    </row>
    <row r="2279" spans="1:4" x14ac:dyDescent="0.2">
      <c r="A2279" s="1" t="s">
        <v>9185</v>
      </c>
      <c r="B2279">
        <f>COUNTIF(postings!B:B, A2279)</f>
        <v>1</v>
      </c>
      <c r="C2279">
        <f>COUNTIFS(postings!B:B, A2279, postings!D:D, "*remote*")</f>
        <v>0</v>
      </c>
      <c r="D2279">
        <f t="shared" si="35"/>
        <v>0</v>
      </c>
    </row>
    <row r="2280" spans="1:4" x14ac:dyDescent="0.2">
      <c r="A2280" s="1" t="s">
        <v>7260</v>
      </c>
      <c r="B2280">
        <f>COUNTIF(postings!B:B, A2280)</f>
        <v>2</v>
      </c>
      <c r="C2280">
        <f>COUNTIFS(postings!B:B, A2280, postings!D:D, "*remote*")</f>
        <v>0</v>
      </c>
      <c r="D2280">
        <f t="shared" si="35"/>
        <v>0</v>
      </c>
    </row>
    <row r="2281" spans="1:4" x14ac:dyDescent="0.2">
      <c r="A2281" s="1" t="s">
        <v>615</v>
      </c>
      <c r="B2281">
        <f>COUNTIF(postings!B:B, A2281)</f>
        <v>19</v>
      </c>
      <c r="C2281">
        <f>COUNTIFS(postings!B:B, A2281, postings!D:D, "*remote*")</f>
        <v>0</v>
      </c>
      <c r="D2281">
        <f t="shared" si="35"/>
        <v>0</v>
      </c>
    </row>
    <row r="2282" spans="1:4" x14ac:dyDescent="0.2">
      <c r="A2282" s="1" t="s">
        <v>3689</v>
      </c>
      <c r="B2282">
        <f>COUNTIF(postings!B:B, A2282)</f>
        <v>8</v>
      </c>
      <c r="C2282">
        <f>COUNTIFS(postings!B:B, A2282, postings!D:D, "*remote*")</f>
        <v>0</v>
      </c>
      <c r="D2282">
        <f t="shared" si="35"/>
        <v>0</v>
      </c>
    </row>
    <row r="2283" spans="1:4" x14ac:dyDescent="0.2">
      <c r="A2283" s="1" t="s">
        <v>61</v>
      </c>
      <c r="B2283">
        <f>COUNTIF(postings!B:B, A2283)</f>
        <v>112</v>
      </c>
      <c r="C2283">
        <f>COUNTIFS(postings!B:B, A2283, postings!D:D, "*remote*")</f>
        <v>18</v>
      </c>
      <c r="D2283">
        <f t="shared" si="35"/>
        <v>0.16071428571428573</v>
      </c>
    </row>
    <row r="2284" spans="1:4" x14ac:dyDescent="0.2">
      <c r="A2284" s="1" t="s">
        <v>6642</v>
      </c>
      <c r="B2284">
        <f>COUNTIF(postings!B:B, A2284)</f>
        <v>3</v>
      </c>
      <c r="C2284">
        <f>COUNTIFS(postings!B:B, A2284, postings!D:D, "*remote*")</f>
        <v>0</v>
      </c>
      <c r="D2284">
        <f t="shared" si="35"/>
        <v>0</v>
      </c>
    </row>
    <row r="2285" spans="1:4" x14ac:dyDescent="0.2">
      <c r="A2285" s="1" t="s">
        <v>9207</v>
      </c>
      <c r="B2285">
        <f>COUNTIF(postings!B:B, A2285)</f>
        <v>4</v>
      </c>
      <c r="C2285">
        <f>COUNTIFS(postings!B:B, A2285, postings!D:D, "*remote*")</f>
        <v>1</v>
      </c>
      <c r="D2285">
        <f t="shared" si="35"/>
        <v>0.25</v>
      </c>
    </row>
    <row r="2286" spans="1:4" x14ac:dyDescent="0.2">
      <c r="A2286" s="1" t="s">
        <v>6841</v>
      </c>
      <c r="B2286">
        <f>COUNTIF(postings!B:B, A2286)</f>
        <v>3</v>
      </c>
      <c r="C2286">
        <f>COUNTIFS(postings!B:B, A2286, postings!D:D, "*remote*")</f>
        <v>0</v>
      </c>
      <c r="D2286">
        <f t="shared" si="35"/>
        <v>0</v>
      </c>
    </row>
    <row r="2287" spans="1:4" x14ac:dyDescent="0.2">
      <c r="A2287" s="1" t="s">
        <v>9214</v>
      </c>
      <c r="B2287">
        <f>COUNTIF(postings!B:B, A2287)</f>
        <v>1</v>
      </c>
      <c r="C2287">
        <f>COUNTIFS(postings!B:B, A2287, postings!D:D, "*remote*")</f>
        <v>0</v>
      </c>
      <c r="D2287">
        <f t="shared" si="35"/>
        <v>0</v>
      </c>
    </row>
    <row r="2288" spans="1:4" x14ac:dyDescent="0.2">
      <c r="A2288" s="1" t="s">
        <v>9219</v>
      </c>
      <c r="B2288">
        <f>COUNTIF(postings!B:B, A2288)</f>
        <v>7</v>
      </c>
      <c r="C2288">
        <f>COUNTIFS(postings!B:B, A2288, postings!D:D, "*remote*")</f>
        <v>0</v>
      </c>
      <c r="D2288">
        <f t="shared" si="35"/>
        <v>0</v>
      </c>
    </row>
    <row r="2289" spans="1:4" x14ac:dyDescent="0.2">
      <c r="A2289" s="1" t="s">
        <v>6343</v>
      </c>
      <c r="B2289">
        <f>COUNTIF(postings!B:B, A2289)</f>
        <v>11</v>
      </c>
      <c r="C2289">
        <f>COUNTIFS(postings!B:B, A2289, postings!D:D, "*remote*")</f>
        <v>0</v>
      </c>
      <c r="D2289">
        <f t="shared" si="35"/>
        <v>0</v>
      </c>
    </row>
    <row r="2290" spans="1:4" x14ac:dyDescent="0.2">
      <c r="A2290" s="1" t="s">
        <v>9227</v>
      </c>
      <c r="B2290">
        <f>COUNTIF(postings!B:B, A2290)</f>
        <v>1</v>
      </c>
      <c r="C2290">
        <f>COUNTIFS(postings!B:B, A2290, postings!D:D, "*remote*")</f>
        <v>0</v>
      </c>
      <c r="D2290">
        <f t="shared" si="35"/>
        <v>0</v>
      </c>
    </row>
    <row r="2291" spans="1:4" x14ac:dyDescent="0.2">
      <c r="A2291" s="1" t="s">
        <v>9233</v>
      </c>
      <c r="B2291">
        <f>COUNTIF(postings!B:B, A2291)</f>
        <v>2</v>
      </c>
      <c r="C2291">
        <f>COUNTIFS(postings!B:B, A2291, postings!D:D, "*remote*")</f>
        <v>0</v>
      </c>
      <c r="D2291">
        <f t="shared" si="35"/>
        <v>0</v>
      </c>
    </row>
    <row r="2292" spans="1:4" x14ac:dyDescent="0.2">
      <c r="A2292" s="1" t="s">
        <v>9238</v>
      </c>
      <c r="B2292">
        <f>COUNTIF(postings!B:B, A2292)</f>
        <v>1</v>
      </c>
      <c r="C2292">
        <f>COUNTIFS(postings!B:B, A2292, postings!D:D, "*remote*")</f>
        <v>0</v>
      </c>
      <c r="D2292">
        <f t="shared" si="35"/>
        <v>0</v>
      </c>
    </row>
    <row r="2293" spans="1:4" x14ac:dyDescent="0.2">
      <c r="A2293" s="1" t="s">
        <v>9244</v>
      </c>
      <c r="B2293">
        <f>COUNTIF(postings!B:B, A2293)</f>
        <v>1</v>
      </c>
      <c r="C2293">
        <f>COUNTIFS(postings!B:B, A2293, postings!D:D, "*remote*")</f>
        <v>0</v>
      </c>
      <c r="D2293">
        <f t="shared" si="35"/>
        <v>0</v>
      </c>
    </row>
    <row r="2294" spans="1:4" x14ac:dyDescent="0.2">
      <c r="A2294" s="1" t="s">
        <v>9251</v>
      </c>
      <c r="B2294">
        <f>COUNTIF(postings!B:B, A2294)</f>
        <v>1</v>
      </c>
      <c r="C2294">
        <f>COUNTIFS(postings!B:B, A2294, postings!D:D, "*remote*")</f>
        <v>0</v>
      </c>
      <c r="D2294">
        <f t="shared" si="35"/>
        <v>0</v>
      </c>
    </row>
    <row r="2295" spans="1:4" x14ac:dyDescent="0.2">
      <c r="A2295" s="1" t="s">
        <v>9257</v>
      </c>
      <c r="B2295">
        <f>COUNTIF(postings!B:B, A2295)</f>
        <v>3</v>
      </c>
      <c r="C2295">
        <f>COUNTIFS(postings!B:B, A2295, postings!D:D, "*remote*")</f>
        <v>0</v>
      </c>
      <c r="D2295">
        <f t="shared" si="35"/>
        <v>0</v>
      </c>
    </row>
    <row r="2296" spans="1:4" x14ac:dyDescent="0.2">
      <c r="A2296" s="1" t="s">
        <v>5281</v>
      </c>
      <c r="B2296">
        <f>COUNTIF(postings!B:B, A2296)</f>
        <v>7</v>
      </c>
      <c r="C2296">
        <f>COUNTIFS(postings!B:B, A2296, postings!D:D, "*remote*")</f>
        <v>0</v>
      </c>
      <c r="D2296">
        <f t="shared" si="35"/>
        <v>0</v>
      </c>
    </row>
    <row r="2297" spans="1:4" x14ac:dyDescent="0.2">
      <c r="A2297" s="1" t="s">
        <v>3030</v>
      </c>
      <c r="B2297">
        <f>COUNTIF(postings!B:B, A2297)</f>
        <v>6</v>
      </c>
      <c r="C2297">
        <f>COUNTIFS(postings!B:B, A2297, postings!D:D, "*remote*")</f>
        <v>0</v>
      </c>
      <c r="D2297">
        <f t="shared" si="35"/>
        <v>0</v>
      </c>
    </row>
    <row r="2298" spans="1:4" x14ac:dyDescent="0.2">
      <c r="A2298" s="1" t="s">
        <v>2940</v>
      </c>
      <c r="B2298">
        <f>COUNTIF(postings!B:B, A2298)</f>
        <v>23</v>
      </c>
      <c r="C2298">
        <f>COUNTIFS(postings!B:B, A2298, postings!D:D, "*remote*")</f>
        <v>0</v>
      </c>
      <c r="D2298">
        <f t="shared" si="35"/>
        <v>0</v>
      </c>
    </row>
    <row r="2299" spans="1:4" x14ac:dyDescent="0.2">
      <c r="A2299" s="1" t="s">
        <v>2940</v>
      </c>
      <c r="B2299">
        <f>COUNTIF(postings!B:B, A2299)</f>
        <v>23</v>
      </c>
      <c r="C2299">
        <f>COUNTIFS(postings!B:B, A2299, postings!D:D, "*remote*")</f>
        <v>0</v>
      </c>
      <c r="D2299">
        <f t="shared" si="35"/>
        <v>0</v>
      </c>
    </row>
    <row r="2300" spans="1:4" x14ac:dyDescent="0.2">
      <c r="A2300" s="1" t="s">
        <v>2940</v>
      </c>
      <c r="B2300">
        <f>COUNTIF(postings!B:B, A2300)</f>
        <v>23</v>
      </c>
      <c r="C2300">
        <f>COUNTIFS(postings!B:B, A2300, postings!D:D, "*remote*")</f>
        <v>0</v>
      </c>
      <c r="D2300">
        <f t="shared" si="35"/>
        <v>0</v>
      </c>
    </row>
    <row r="2301" spans="1:4" x14ac:dyDescent="0.2">
      <c r="A2301" s="1" t="s">
        <v>3030</v>
      </c>
      <c r="B2301">
        <f>COUNTIF(postings!B:B, A2301)</f>
        <v>6</v>
      </c>
      <c r="C2301">
        <f>COUNTIFS(postings!B:B, A2301, postings!D:D, "*remote*")</f>
        <v>0</v>
      </c>
      <c r="D2301">
        <f t="shared" si="35"/>
        <v>0</v>
      </c>
    </row>
    <row r="2302" spans="1:4" x14ac:dyDescent="0.2">
      <c r="A2302" s="1" t="s">
        <v>9279</v>
      </c>
      <c r="B2302">
        <f>COUNTIF(postings!B:B, A2302)</f>
        <v>2</v>
      </c>
      <c r="C2302">
        <f>COUNTIFS(postings!B:B, A2302, postings!D:D, "*remote*")</f>
        <v>0</v>
      </c>
      <c r="D2302">
        <f t="shared" si="35"/>
        <v>0</v>
      </c>
    </row>
    <row r="2303" spans="1:4" x14ac:dyDescent="0.2">
      <c r="A2303" s="1" t="s">
        <v>2940</v>
      </c>
      <c r="B2303">
        <f>COUNTIF(postings!B:B, A2303)</f>
        <v>23</v>
      </c>
      <c r="C2303">
        <f>COUNTIFS(postings!B:B, A2303, postings!D:D, "*remote*")</f>
        <v>0</v>
      </c>
      <c r="D2303">
        <f t="shared" si="35"/>
        <v>0</v>
      </c>
    </row>
    <row r="2304" spans="1:4" x14ac:dyDescent="0.2">
      <c r="A2304" s="1" t="s">
        <v>9285</v>
      </c>
      <c r="B2304">
        <f>COUNTIF(postings!B:B, A2304)</f>
        <v>1</v>
      </c>
      <c r="C2304">
        <f>COUNTIFS(postings!B:B, A2304, postings!D:D, "*remote*")</f>
        <v>0</v>
      </c>
      <c r="D2304">
        <f t="shared" si="35"/>
        <v>0</v>
      </c>
    </row>
    <row r="2305" spans="1:4" x14ac:dyDescent="0.2">
      <c r="A2305" s="1" t="s">
        <v>9279</v>
      </c>
      <c r="B2305">
        <f>COUNTIF(postings!B:B, A2305)</f>
        <v>2</v>
      </c>
      <c r="C2305">
        <f>COUNTIFS(postings!B:B, A2305, postings!D:D, "*remote*")</f>
        <v>0</v>
      </c>
      <c r="D2305">
        <f t="shared" si="35"/>
        <v>0</v>
      </c>
    </row>
    <row r="2306" spans="1:4" x14ac:dyDescent="0.2">
      <c r="A2306" s="1" t="s">
        <v>2982</v>
      </c>
      <c r="B2306">
        <f>COUNTIF(postings!B:B, A2306)</f>
        <v>80</v>
      </c>
      <c r="C2306">
        <f>COUNTIFS(postings!B:B, A2306, postings!D:D, "*remote*")</f>
        <v>3</v>
      </c>
      <c r="D2306">
        <f t="shared" si="35"/>
        <v>3.7499999999999999E-2</v>
      </c>
    </row>
    <row r="2307" spans="1:4" x14ac:dyDescent="0.2">
      <c r="A2307" s="1" t="s">
        <v>5281</v>
      </c>
      <c r="B2307">
        <f>COUNTIF(postings!B:B, A2307)</f>
        <v>7</v>
      </c>
      <c r="C2307">
        <f>COUNTIFS(postings!B:B, A2307, postings!D:D, "*remote*")</f>
        <v>0</v>
      </c>
      <c r="D2307">
        <f t="shared" ref="D2307:D2370" si="36">C2307/B2307</f>
        <v>0</v>
      </c>
    </row>
    <row r="2308" spans="1:4" x14ac:dyDescent="0.2">
      <c r="A2308" s="1" t="s">
        <v>1856</v>
      </c>
      <c r="B2308">
        <f>COUNTIF(postings!B:B, A2308)</f>
        <v>11</v>
      </c>
      <c r="C2308">
        <f>COUNTIFS(postings!B:B, A2308, postings!D:D, "*remote*")</f>
        <v>3</v>
      </c>
      <c r="D2308">
        <f t="shared" si="36"/>
        <v>0.27272727272727271</v>
      </c>
    </row>
    <row r="2309" spans="1:4" x14ac:dyDescent="0.2">
      <c r="A2309" s="1" t="s">
        <v>2982</v>
      </c>
      <c r="B2309">
        <f>COUNTIF(postings!B:B, A2309)</f>
        <v>80</v>
      </c>
      <c r="C2309">
        <f>COUNTIFS(postings!B:B, A2309, postings!D:D, "*remote*")</f>
        <v>3</v>
      </c>
      <c r="D2309">
        <f t="shared" si="36"/>
        <v>3.7499999999999999E-2</v>
      </c>
    </row>
    <row r="2310" spans="1:4" x14ac:dyDescent="0.2">
      <c r="A2310" s="1" t="s">
        <v>2982</v>
      </c>
      <c r="B2310">
        <f>COUNTIF(postings!B:B, A2310)</f>
        <v>80</v>
      </c>
      <c r="C2310">
        <f>COUNTIFS(postings!B:B, A2310, postings!D:D, "*remote*")</f>
        <v>3</v>
      </c>
      <c r="D2310">
        <f t="shared" si="36"/>
        <v>3.7499999999999999E-2</v>
      </c>
    </row>
    <row r="2311" spans="1:4" x14ac:dyDescent="0.2">
      <c r="A2311" s="1" t="s">
        <v>2250</v>
      </c>
      <c r="B2311">
        <f>COUNTIF(postings!B:B, A2311)</f>
        <v>8</v>
      </c>
      <c r="C2311">
        <f>COUNTIFS(postings!B:B, A2311, postings!D:D, "*remote*")</f>
        <v>8</v>
      </c>
      <c r="D2311">
        <f t="shared" si="36"/>
        <v>1</v>
      </c>
    </row>
    <row r="2312" spans="1:4" x14ac:dyDescent="0.2">
      <c r="A2312" s="1" t="s">
        <v>9309</v>
      </c>
      <c r="B2312">
        <f>COUNTIF(postings!B:B, A2312)</f>
        <v>1</v>
      </c>
      <c r="C2312">
        <f>COUNTIFS(postings!B:B, A2312, postings!D:D, "*remote*")</f>
        <v>1</v>
      </c>
      <c r="D2312">
        <f t="shared" si="36"/>
        <v>1</v>
      </c>
    </row>
    <row r="2313" spans="1:4" x14ac:dyDescent="0.2">
      <c r="A2313" s="1" t="s">
        <v>2982</v>
      </c>
      <c r="B2313">
        <f>COUNTIF(postings!B:B, A2313)</f>
        <v>80</v>
      </c>
      <c r="C2313">
        <f>COUNTIFS(postings!B:B, A2313, postings!D:D, "*remote*")</f>
        <v>3</v>
      </c>
      <c r="D2313">
        <f t="shared" si="36"/>
        <v>3.7499999999999999E-2</v>
      </c>
    </row>
    <row r="2314" spans="1:4" x14ac:dyDescent="0.2">
      <c r="A2314" s="1" t="s">
        <v>2982</v>
      </c>
      <c r="B2314">
        <f>COUNTIF(postings!B:B, A2314)</f>
        <v>80</v>
      </c>
      <c r="C2314">
        <f>COUNTIFS(postings!B:B, A2314, postings!D:D, "*remote*")</f>
        <v>3</v>
      </c>
      <c r="D2314">
        <f t="shared" si="36"/>
        <v>3.7499999999999999E-2</v>
      </c>
    </row>
    <row r="2315" spans="1:4" x14ac:dyDescent="0.2">
      <c r="A2315" s="1" t="s">
        <v>2982</v>
      </c>
      <c r="B2315">
        <f>COUNTIF(postings!B:B, A2315)</f>
        <v>80</v>
      </c>
      <c r="C2315">
        <f>COUNTIFS(postings!B:B, A2315, postings!D:D, "*remote*")</f>
        <v>3</v>
      </c>
      <c r="D2315">
        <f t="shared" si="36"/>
        <v>3.7499999999999999E-2</v>
      </c>
    </row>
    <row r="2316" spans="1:4" x14ac:dyDescent="0.2">
      <c r="A2316" s="1" t="s">
        <v>2290</v>
      </c>
      <c r="B2316">
        <f>COUNTIF(postings!B:B, A2316)</f>
        <v>5</v>
      </c>
      <c r="C2316">
        <f>COUNTIFS(postings!B:B, A2316, postings!D:D, "*remote*")</f>
        <v>0</v>
      </c>
      <c r="D2316">
        <f t="shared" si="36"/>
        <v>0</v>
      </c>
    </row>
    <row r="2317" spans="1:4" x14ac:dyDescent="0.2">
      <c r="A2317" s="1" t="s">
        <v>2294</v>
      </c>
      <c r="B2317">
        <f>COUNTIF(postings!B:B, A2317)</f>
        <v>5</v>
      </c>
      <c r="C2317">
        <f>COUNTIFS(postings!B:B, A2317, postings!D:D, "*remote*")</f>
        <v>0</v>
      </c>
      <c r="D2317">
        <f t="shared" si="36"/>
        <v>0</v>
      </c>
    </row>
    <row r="2318" spans="1:4" x14ac:dyDescent="0.2">
      <c r="A2318" s="1" t="s">
        <v>9325</v>
      </c>
      <c r="B2318">
        <f>COUNTIF(postings!B:B, A2318)</f>
        <v>2</v>
      </c>
      <c r="C2318">
        <f>COUNTIFS(postings!B:B, A2318, postings!D:D, "*remote*")</f>
        <v>0</v>
      </c>
      <c r="D2318">
        <f t="shared" si="36"/>
        <v>0</v>
      </c>
    </row>
    <row r="2319" spans="1:4" x14ac:dyDescent="0.2">
      <c r="A2319" s="1" t="s">
        <v>1124</v>
      </c>
      <c r="B2319">
        <f>COUNTIF(postings!B:B, A2319)</f>
        <v>17</v>
      </c>
      <c r="C2319">
        <f>COUNTIFS(postings!B:B, A2319, postings!D:D, "*remote*")</f>
        <v>0</v>
      </c>
      <c r="D2319">
        <f t="shared" si="36"/>
        <v>0</v>
      </c>
    </row>
    <row r="2320" spans="1:4" x14ac:dyDescent="0.2">
      <c r="A2320" s="1" t="s">
        <v>9331</v>
      </c>
      <c r="B2320">
        <f>COUNTIF(postings!B:B, A2320)</f>
        <v>2</v>
      </c>
      <c r="C2320">
        <f>COUNTIFS(postings!B:B, A2320, postings!D:D, "*remote*")</f>
        <v>0</v>
      </c>
      <c r="D2320">
        <f t="shared" si="36"/>
        <v>0</v>
      </c>
    </row>
    <row r="2321" spans="1:4" x14ac:dyDescent="0.2">
      <c r="A2321" s="1" t="s">
        <v>1119</v>
      </c>
      <c r="B2321">
        <f>COUNTIF(postings!B:B, A2321)</f>
        <v>5</v>
      </c>
      <c r="C2321">
        <f>COUNTIFS(postings!B:B, A2321, postings!D:D, "*remote*")</f>
        <v>0</v>
      </c>
      <c r="D2321">
        <f t="shared" si="36"/>
        <v>0</v>
      </c>
    </row>
    <row r="2322" spans="1:4" x14ac:dyDescent="0.2">
      <c r="A2322" s="1" t="s">
        <v>9331</v>
      </c>
      <c r="B2322">
        <f>COUNTIF(postings!B:B, A2322)</f>
        <v>2</v>
      </c>
      <c r="C2322">
        <f>COUNTIFS(postings!B:B, A2322, postings!D:D, "*remote*")</f>
        <v>0</v>
      </c>
      <c r="D2322">
        <f t="shared" si="36"/>
        <v>0</v>
      </c>
    </row>
    <row r="2323" spans="1:4" x14ac:dyDescent="0.2">
      <c r="A2323" s="1" t="s">
        <v>9342</v>
      </c>
      <c r="B2323">
        <f>COUNTIF(postings!B:B, A2323)</f>
        <v>2</v>
      </c>
      <c r="C2323">
        <f>COUNTIFS(postings!B:B, A2323, postings!D:D, "*remote*")</f>
        <v>0</v>
      </c>
      <c r="D2323">
        <f t="shared" si="36"/>
        <v>0</v>
      </c>
    </row>
    <row r="2324" spans="1:4" x14ac:dyDescent="0.2">
      <c r="A2324" s="1" t="s">
        <v>2069</v>
      </c>
      <c r="B2324">
        <f>COUNTIF(postings!B:B, A2324)</f>
        <v>3</v>
      </c>
      <c r="C2324">
        <f>COUNTIFS(postings!B:B, A2324, postings!D:D, "*remote*")</f>
        <v>0</v>
      </c>
      <c r="D2324">
        <f t="shared" si="36"/>
        <v>0</v>
      </c>
    </row>
    <row r="2325" spans="1:4" x14ac:dyDescent="0.2">
      <c r="A2325" s="1" t="s">
        <v>2982</v>
      </c>
      <c r="B2325">
        <f>COUNTIF(postings!B:B, A2325)</f>
        <v>80</v>
      </c>
      <c r="C2325">
        <f>COUNTIFS(postings!B:B, A2325, postings!D:D, "*remote*")</f>
        <v>3</v>
      </c>
      <c r="D2325">
        <f t="shared" si="36"/>
        <v>3.7499999999999999E-2</v>
      </c>
    </row>
    <row r="2326" spans="1:4" x14ac:dyDescent="0.2">
      <c r="A2326" s="1" t="s">
        <v>9350</v>
      </c>
      <c r="B2326">
        <f>COUNTIF(postings!B:B, A2326)</f>
        <v>1</v>
      </c>
      <c r="C2326">
        <f>COUNTIFS(postings!B:B, A2326, postings!D:D, "*remote*")</f>
        <v>0</v>
      </c>
      <c r="D2326">
        <f t="shared" si="36"/>
        <v>0</v>
      </c>
    </row>
    <row r="2327" spans="1:4" x14ac:dyDescent="0.2">
      <c r="A2327" s="1" t="s">
        <v>2069</v>
      </c>
      <c r="B2327">
        <f>COUNTIF(postings!B:B, A2327)</f>
        <v>3</v>
      </c>
      <c r="C2327">
        <f>COUNTIFS(postings!B:B, A2327, postings!D:D, "*remote*")</f>
        <v>0</v>
      </c>
      <c r="D2327">
        <f t="shared" si="36"/>
        <v>0</v>
      </c>
    </row>
    <row r="2328" spans="1:4" x14ac:dyDescent="0.2">
      <c r="A2328" s="1" t="s">
        <v>2982</v>
      </c>
      <c r="B2328">
        <f>COUNTIF(postings!B:B, A2328)</f>
        <v>80</v>
      </c>
      <c r="C2328">
        <f>COUNTIFS(postings!B:B, A2328, postings!D:D, "*remote*")</f>
        <v>3</v>
      </c>
      <c r="D2328">
        <f t="shared" si="36"/>
        <v>3.7499999999999999E-2</v>
      </c>
    </row>
    <row r="2329" spans="1:4" x14ac:dyDescent="0.2">
      <c r="A2329" s="1" t="s">
        <v>2982</v>
      </c>
      <c r="B2329">
        <f>COUNTIF(postings!B:B, A2329)</f>
        <v>80</v>
      </c>
      <c r="C2329">
        <f>COUNTIFS(postings!B:B, A2329, postings!D:D, "*remote*")</f>
        <v>3</v>
      </c>
      <c r="D2329">
        <f t="shared" si="36"/>
        <v>3.7499999999999999E-2</v>
      </c>
    </row>
    <row r="2330" spans="1:4" x14ac:dyDescent="0.2">
      <c r="A2330" s="1" t="s">
        <v>5274</v>
      </c>
      <c r="B2330">
        <f>COUNTIF(postings!B:B, A2330)</f>
        <v>5</v>
      </c>
      <c r="C2330">
        <f>COUNTIFS(postings!B:B, A2330, postings!D:D, "*remote*")</f>
        <v>0</v>
      </c>
      <c r="D2330">
        <f t="shared" si="36"/>
        <v>0</v>
      </c>
    </row>
    <row r="2331" spans="1:4" x14ac:dyDescent="0.2">
      <c r="A2331" s="1" t="s">
        <v>5281</v>
      </c>
      <c r="B2331">
        <f>COUNTIF(postings!B:B, A2331)</f>
        <v>7</v>
      </c>
      <c r="C2331">
        <f>COUNTIFS(postings!B:B, A2331, postings!D:D, "*remote*")</f>
        <v>0</v>
      </c>
      <c r="D2331">
        <f t="shared" si="36"/>
        <v>0</v>
      </c>
    </row>
    <row r="2332" spans="1:4" x14ac:dyDescent="0.2">
      <c r="A2332" s="1" t="s">
        <v>9366</v>
      </c>
      <c r="B2332">
        <f>COUNTIF(postings!B:B, A2332)</f>
        <v>2</v>
      </c>
      <c r="C2332">
        <f>COUNTIFS(postings!B:B, A2332, postings!D:D, "*remote*")</f>
        <v>0</v>
      </c>
      <c r="D2332">
        <f t="shared" si="36"/>
        <v>0</v>
      </c>
    </row>
    <row r="2333" spans="1:4" x14ac:dyDescent="0.2">
      <c r="A2333" s="1" t="s">
        <v>9370</v>
      </c>
      <c r="B2333">
        <f>COUNTIF(postings!B:B, A2333)</f>
        <v>4</v>
      </c>
      <c r="C2333">
        <f>COUNTIFS(postings!B:B, A2333, postings!D:D, "*remote*")</f>
        <v>0</v>
      </c>
      <c r="D2333">
        <f t="shared" si="36"/>
        <v>0</v>
      </c>
    </row>
    <row r="2334" spans="1:4" x14ac:dyDescent="0.2">
      <c r="A2334" s="1" t="s">
        <v>9375</v>
      </c>
      <c r="B2334">
        <f>COUNTIF(postings!B:B, A2334)</f>
        <v>3</v>
      </c>
      <c r="C2334">
        <f>COUNTIFS(postings!B:B, A2334, postings!D:D, "*remote*")</f>
        <v>0</v>
      </c>
      <c r="D2334">
        <f t="shared" si="36"/>
        <v>0</v>
      </c>
    </row>
    <row r="2335" spans="1:4" x14ac:dyDescent="0.2">
      <c r="A2335" s="1" t="s">
        <v>9379</v>
      </c>
      <c r="B2335">
        <f>COUNTIF(postings!B:B, A2335)</f>
        <v>1</v>
      </c>
      <c r="C2335">
        <f>COUNTIFS(postings!B:B, A2335, postings!D:D, "*remote*")</f>
        <v>0</v>
      </c>
      <c r="D2335">
        <f t="shared" si="36"/>
        <v>0</v>
      </c>
    </row>
    <row r="2336" spans="1:4" x14ac:dyDescent="0.2">
      <c r="A2336" s="1" t="s">
        <v>9383</v>
      </c>
      <c r="B2336">
        <f>COUNTIF(postings!B:B, A2336)</f>
        <v>4</v>
      </c>
      <c r="C2336">
        <f>COUNTIFS(postings!B:B, A2336, postings!D:D, "*remote*")</f>
        <v>0</v>
      </c>
      <c r="D2336">
        <f t="shared" si="36"/>
        <v>0</v>
      </c>
    </row>
    <row r="2337" spans="1:4" x14ac:dyDescent="0.2">
      <c r="A2337" s="1" t="s">
        <v>9387</v>
      </c>
      <c r="B2337">
        <f>COUNTIF(postings!B:B, A2337)</f>
        <v>4</v>
      </c>
      <c r="C2337">
        <f>COUNTIFS(postings!B:B, A2337, postings!D:D, "*remote*")</f>
        <v>0</v>
      </c>
      <c r="D2337">
        <f t="shared" si="36"/>
        <v>0</v>
      </c>
    </row>
    <row r="2338" spans="1:4" x14ac:dyDescent="0.2">
      <c r="A2338" s="1" t="s">
        <v>6014</v>
      </c>
      <c r="B2338">
        <f>COUNTIF(postings!B:B, A2338)</f>
        <v>6</v>
      </c>
      <c r="C2338">
        <f>COUNTIFS(postings!B:B, A2338, postings!D:D, "*remote*")</f>
        <v>0</v>
      </c>
      <c r="D2338">
        <f t="shared" si="36"/>
        <v>0</v>
      </c>
    </row>
    <row r="2339" spans="1:4" x14ac:dyDescent="0.2">
      <c r="A2339" s="1" t="s">
        <v>9394</v>
      </c>
      <c r="B2339">
        <f>COUNTIF(postings!B:B, A2339)</f>
        <v>1</v>
      </c>
      <c r="C2339">
        <f>COUNTIFS(postings!B:B, A2339, postings!D:D, "*remote*")</f>
        <v>0</v>
      </c>
      <c r="D2339">
        <f t="shared" si="36"/>
        <v>0</v>
      </c>
    </row>
    <row r="2340" spans="1:4" x14ac:dyDescent="0.2">
      <c r="A2340" s="1" t="s">
        <v>9399</v>
      </c>
      <c r="B2340">
        <f>COUNTIF(postings!B:B, A2340)</f>
        <v>2</v>
      </c>
      <c r="C2340">
        <f>COUNTIFS(postings!B:B, A2340, postings!D:D, "*remote*")</f>
        <v>0</v>
      </c>
      <c r="D2340">
        <f t="shared" si="36"/>
        <v>0</v>
      </c>
    </row>
    <row r="2341" spans="1:4" x14ac:dyDescent="0.2">
      <c r="A2341" s="1" t="s">
        <v>9402</v>
      </c>
      <c r="B2341">
        <f>COUNTIF(postings!B:B, A2341)</f>
        <v>1</v>
      </c>
      <c r="C2341">
        <f>COUNTIFS(postings!B:B, A2341, postings!D:D, "*remote*")</f>
        <v>0</v>
      </c>
      <c r="D2341">
        <f t="shared" si="36"/>
        <v>0</v>
      </c>
    </row>
    <row r="2342" spans="1:4" x14ac:dyDescent="0.2">
      <c r="A2342" s="1" t="s">
        <v>9406</v>
      </c>
      <c r="B2342">
        <f>COUNTIF(postings!B:B, A2342)</f>
        <v>2</v>
      </c>
      <c r="C2342">
        <f>COUNTIFS(postings!B:B, A2342, postings!D:D, "*remote*")</f>
        <v>0</v>
      </c>
      <c r="D2342">
        <f t="shared" si="36"/>
        <v>0</v>
      </c>
    </row>
    <row r="2343" spans="1:4" x14ac:dyDescent="0.2">
      <c r="A2343" s="1" t="s">
        <v>9410</v>
      </c>
      <c r="B2343">
        <f>COUNTIF(postings!B:B, A2343)</f>
        <v>1</v>
      </c>
      <c r="C2343">
        <f>COUNTIFS(postings!B:B, A2343, postings!D:D, "*remote*")</f>
        <v>0</v>
      </c>
      <c r="D2343">
        <f t="shared" si="36"/>
        <v>0</v>
      </c>
    </row>
    <row r="2344" spans="1:4" x14ac:dyDescent="0.2">
      <c r="A2344" s="1" t="s">
        <v>9414</v>
      </c>
      <c r="B2344">
        <f>COUNTIF(postings!B:B, A2344)</f>
        <v>2</v>
      </c>
      <c r="C2344">
        <f>COUNTIFS(postings!B:B, A2344, postings!D:D, "*remote*")</f>
        <v>0</v>
      </c>
      <c r="D2344">
        <f t="shared" si="36"/>
        <v>0</v>
      </c>
    </row>
    <row r="2345" spans="1:4" x14ac:dyDescent="0.2">
      <c r="A2345" s="1" t="s">
        <v>9418</v>
      </c>
      <c r="B2345">
        <f>COUNTIF(postings!B:B, A2345)</f>
        <v>1</v>
      </c>
      <c r="C2345">
        <f>COUNTIFS(postings!B:B, A2345, postings!D:D, "*remote*")</f>
        <v>0</v>
      </c>
      <c r="D2345">
        <f t="shared" si="36"/>
        <v>0</v>
      </c>
    </row>
    <row r="2346" spans="1:4" x14ac:dyDescent="0.2">
      <c r="A2346" s="1" t="s">
        <v>9423</v>
      </c>
      <c r="B2346">
        <f>COUNTIF(postings!B:B, A2346)</f>
        <v>1</v>
      </c>
      <c r="C2346">
        <f>COUNTIFS(postings!B:B, A2346, postings!D:D, "*remote*")</f>
        <v>0</v>
      </c>
      <c r="D2346">
        <f t="shared" si="36"/>
        <v>0</v>
      </c>
    </row>
    <row r="2347" spans="1:4" x14ac:dyDescent="0.2">
      <c r="A2347" s="1" t="s">
        <v>9427</v>
      </c>
      <c r="B2347">
        <f>COUNTIF(postings!B:B, A2347)</f>
        <v>1</v>
      </c>
      <c r="C2347">
        <f>COUNTIFS(postings!B:B, A2347, postings!D:D, "*remote*")</f>
        <v>0</v>
      </c>
      <c r="D2347">
        <f t="shared" si="36"/>
        <v>0</v>
      </c>
    </row>
    <row r="2348" spans="1:4" x14ac:dyDescent="0.2">
      <c r="A2348" s="1" t="s">
        <v>9431</v>
      </c>
      <c r="B2348">
        <f>COUNTIF(postings!B:B, A2348)</f>
        <v>1</v>
      </c>
      <c r="C2348">
        <f>COUNTIFS(postings!B:B, A2348, postings!D:D, "*remote*")</f>
        <v>0</v>
      </c>
      <c r="D2348">
        <f t="shared" si="36"/>
        <v>0</v>
      </c>
    </row>
    <row r="2349" spans="1:4" x14ac:dyDescent="0.2">
      <c r="A2349" s="1" t="s">
        <v>9435</v>
      </c>
      <c r="B2349">
        <f>COUNTIF(postings!B:B, A2349)</f>
        <v>1</v>
      </c>
      <c r="C2349">
        <f>COUNTIFS(postings!B:B, A2349, postings!D:D, "*remote*")</f>
        <v>0</v>
      </c>
      <c r="D2349">
        <f t="shared" si="36"/>
        <v>0</v>
      </c>
    </row>
    <row r="2350" spans="1:4" x14ac:dyDescent="0.2">
      <c r="A2350" s="1" t="s">
        <v>9440</v>
      </c>
      <c r="B2350">
        <f>COUNTIF(postings!B:B, A2350)</f>
        <v>1</v>
      </c>
      <c r="C2350">
        <f>COUNTIFS(postings!B:B, A2350, postings!D:D, "*remote*")</f>
        <v>0</v>
      </c>
      <c r="D2350">
        <f t="shared" si="36"/>
        <v>0</v>
      </c>
    </row>
    <row r="2351" spans="1:4" x14ac:dyDescent="0.2">
      <c r="A2351" s="1" t="s">
        <v>9414</v>
      </c>
      <c r="B2351">
        <f>COUNTIF(postings!B:B, A2351)</f>
        <v>2</v>
      </c>
      <c r="C2351">
        <f>COUNTIFS(postings!B:B, A2351, postings!D:D, "*remote*")</f>
        <v>0</v>
      </c>
      <c r="D2351">
        <f t="shared" si="36"/>
        <v>0</v>
      </c>
    </row>
    <row r="2352" spans="1:4" x14ac:dyDescent="0.2">
      <c r="A2352" s="1" t="s">
        <v>9406</v>
      </c>
      <c r="B2352">
        <f>COUNTIF(postings!B:B, A2352)</f>
        <v>2</v>
      </c>
      <c r="C2352">
        <f>COUNTIFS(postings!B:B, A2352, postings!D:D, "*remote*")</f>
        <v>0</v>
      </c>
      <c r="D2352">
        <f t="shared" si="36"/>
        <v>0</v>
      </c>
    </row>
    <row r="2353" spans="1:4" x14ac:dyDescent="0.2">
      <c r="A2353" s="1" t="s">
        <v>9450</v>
      </c>
      <c r="B2353">
        <f>COUNTIF(postings!B:B, A2353)</f>
        <v>2</v>
      </c>
      <c r="C2353">
        <f>COUNTIFS(postings!B:B, A2353, postings!D:D, "*remote*")</f>
        <v>0</v>
      </c>
      <c r="D2353">
        <f t="shared" si="36"/>
        <v>0</v>
      </c>
    </row>
    <row r="2354" spans="1:4" x14ac:dyDescent="0.2">
      <c r="A2354" s="1" t="s">
        <v>9455</v>
      </c>
      <c r="B2354">
        <f>COUNTIF(postings!B:B, A2354)</f>
        <v>4</v>
      </c>
      <c r="C2354">
        <f>COUNTIFS(postings!B:B, A2354, postings!D:D, "*remote*")</f>
        <v>0</v>
      </c>
      <c r="D2354">
        <f t="shared" si="36"/>
        <v>0</v>
      </c>
    </row>
    <row r="2355" spans="1:4" x14ac:dyDescent="0.2">
      <c r="A2355" s="1" t="s">
        <v>9459</v>
      </c>
      <c r="B2355">
        <f>COUNTIF(postings!B:B, A2355)</f>
        <v>1</v>
      </c>
      <c r="C2355">
        <f>COUNTIFS(postings!B:B, A2355, postings!D:D, "*remote*")</f>
        <v>0</v>
      </c>
      <c r="D2355">
        <f t="shared" si="36"/>
        <v>0</v>
      </c>
    </row>
    <row r="2356" spans="1:4" x14ac:dyDescent="0.2">
      <c r="A2356" s="1" t="s">
        <v>9463</v>
      </c>
      <c r="B2356">
        <f>COUNTIF(postings!B:B, A2356)</f>
        <v>1</v>
      </c>
      <c r="C2356">
        <f>COUNTIFS(postings!B:B, A2356, postings!D:D, "*remote*")</f>
        <v>0</v>
      </c>
      <c r="D2356">
        <f t="shared" si="36"/>
        <v>0</v>
      </c>
    </row>
    <row r="2357" spans="1:4" x14ac:dyDescent="0.2">
      <c r="A2357" s="1" t="s">
        <v>9450</v>
      </c>
      <c r="B2357">
        <f>COUNTIF(postings!B:B, A2357)</f>
        <v>2</v>
      </c>
      <c r="C2357">
        <f>COUNTIFS(postings!B:B, A2357, postings!D:D, "*remote*")</f>
        <v>0</v>
      </c>
      <c r="D2357">
        <f t="shared" si="36"/>
        <v>0</v>
      </c>
    </row>
    <row r="2358" spans="1:4" x14ac:dyDescent="0.2">
      <c r="A2358" s="1" t="s">
        <v>9472</v>
      </c>
      <c r="B2358">
        <f>COUNTIF(postings!B:B, A2358)</f>
        <v>1</v>
      </c>
      <c r="C2358">
        <f>COUNTIFS(postings!B:B, A2358, postings!D:D, "*remote*")</f>
        <v>0</v>
      </c>
      <c r="D2358">
        <f t="shared" si="36"/>
        <v>0</v>
      </c>
    </row>
    <row r="2359" spans="1:4" x14ac:dyDescent="0.2">
      <c r="A2359" s="1" t="s">
        <v>9478</v>
      </c>
      <c r="B2359">
        <f>COUNTIF(postings!B:B, A2359)</f>
        <v>1</v>
      </c>
      <c r="C2359">
        <f>COUNTIFS(postings!B:B, A2359, postings!D:D, "*remote*")</f>
        <v>0</v>
      </c>
      <c r="D2359">
        <f t="shared" si="36"/>
        <v>0</v>
      </c>
    </row>
    <row r="2360" spans="1:4" x14ac:dyDescent="0.2">
      <c r="A2360" s="1" t="s">
        <v>9483</v>
      </c>
      <c r="B2360">
        <f>COUNTIF(postings!B:B, A2360)</f>
        <v>8</v>
      </c>
      <c r="C2360">
        <f>COUNTIFS(postings!B:B, A2360, postings!D:D, "*remote*")</f>
        <v>0</v>
      </c>
      <c r="D2360">
        <f t="shared" si="36"/>
        <v>0</v>
      </c>
    </row>
    <row r="2361" spans="1:4" x14ac:dyDescent="0.2">
      <c r="A2361" s="1" t="s">
        <v>9383</v>
      </c>
      <c r="B2361">
        <f>COUNTIF(postings!B:B, A2361)</f>
        <v>4</v>
      </c>
      <c r="C2361">
        <f>COUNTIFS(postings!B:B, A2361, postings!D:D, "*remote*")</f>
        <v>0</v>
      </c>
      <c r="D2361">
        <f t="shared" si="36"/>
        <v>0</v>
      </c>
    </row>
    <row r="2362" spans="1:4" x14ac:dyDescent="0.2">
      <c r="A2362" s="1" t="s">
        <v>9483</v>
      </c>
      <c r="B2362">
        <f>COUNTIF(postings!B:B, A2362)</f>
        <v>8</v>
      </c>
      <c r="C2362">
        <f>COUNTIFS(postings!B:B, A2362, postings!D:D, "*remote*")</f>
        <v>0</v>
      </c>
      <c r="D2362">
        <f t="shared" si="36"/>
        <v>0</v>
      </c>
    </row>
    <row r="2363" spans="1:4" x14ac:dyDescent="0.2">
      <c r="A2363" s="1" t="s">
        <v>9496</v>
      </c>
      <c r="B2363">
        <f>COUNTIF(postings!B:B, A2363)</f>
        <v>1</v>
      </c>
      <c r="C2363">
        <f>COUNTIFS(postings!B:B, A2363, postings!D:D, "*remote*")</f>
        <v>0</v>
      </c>
      <c r="D2363">
        <f t="shared" si="36"/>
        <v>0</v>
      </c>
    </row>
    <row r="2364" spans="1:4" x14ac:dyDescent="0.2">
      <c r="A2364" s="1" t="s">
        <v>9500</v>
      </c>
      <c r="B2364">
        <f>COUNTIF(postings!B:B, A2364)</f>
        <v>1</v>
      </c>
      <c r="C2364">
        <f>COUNTIFS(postings!B:B, A2364, postings!D:D, "*remote*")</f>
        <v>0</v>
      </c>
      <c r="D2364">
        <f t="shared" si="36"/>
        <v>0</v>
      </c>
    </row>
    <row r="2365" spans="1:4" x14ac:dyDescent="0.2">
      <c r="A2365" s="1" t="s">
        <v>9506</v>
      </c>
      <c r="B2365">
        <f>COUNTIF(postings!B:B, A2365)</f>
        <v>1</v>
      </c>
      <c r="C2365">
        <f>COUNTIFS(postings!B:B, A2365, postings!D:D, "*remote*")</f>
        <v>1</v>
      </c>
      <c r="D2365">
        <f t="shared" si="36"/>
        <v>1</v>
      </c>
    </row>
    <row r="2366" spans="1:4" x14ac:dyDescent="0.2">
      <c r="A2366" s="1" t="s">
        <v>9512</v>
      </c>
      <c r="B2366">
        <f>COUNTIF(postings!B:B, A2366)</f>
        <v>3</v>
      </c>
      <c r="C2366">
        <f>COUNTIFS(postings!B:B, A2366, postings!D:D, "*remote*")</f>
        <v>0</v>
      </c>
      <c r="D2366">
        <f t="shared" si="36"/>
        <v>0</v>
      </c>
    </row>
    <row r="2367" spans="1:4" x14ac:dyDescent="0.2">
      <c r="A2367" s="1" t="s">
        <v>9370</v>
      </c>
      <c r="B2367">
        <f>COUNTIF(postings!B:B, A2367)</f>
        <v>4</v>
      </c>
      <c r="C2367">
        <f>COUNTIFS(postings!B:B, A2367, postings!D:D, "*remote*")</f>
        <v>0</v>
      </c>
      <c r="D2367">
        <f t="shared" si="36"/>
        <v>0</v>
      </c>
    </row>
    <row r="2368" spans="1:4" x14ac:dyDescent="0.2">
      <c r="A2368" s="1" t="s">
        <v>318</v>
      </c>
      <c r="B2368">
        <f>COUNTIF(postings!B:B, A2368)</f>
        <v>31</v>
      </c>
      <c r="C2368">
        <f>COUNTIFS(postings!B:B, A2368, postings!D:D, "*remote*")</f>
        <v>3</v>
      </c>
      <c r="D2368">
        <f t="shared" si="36"/>
        <v>9.6774193548387094E-2</v>
      </c>
    </row>
    <row r="2369" spans="1:4" x14ac:dyDescent="0.2">
      <c r="A2369" s="1" t="s">
        <v>9527</v>
      </c>
      <c r="B2369">
        <f>COUNTIF(postings!B:B, A2369)</f>
        <v>1</v>
      </c>
      <c r="C2369">
        <f>COUNTIFS(postings!B:B, A2369, postings!D:D, "*remote*")</f>
        <v>0</v>
      </c>
      <c r="D2369">
        <f t="shared" si="36"/>
        <v>0</v>
      </c>
    </row>
    <row r="2370" spans="1:4" x14ac:dyDescent="0.2">
      <c r="A2370" s="1" t="s">
        <v>9533</v>
      </c>
      <c r="B2370">
        <f>COUNTIF(postings!B:B, A2370)</f>
        <v>3</v>
      </c>
      <c r="C2370">
        <f>COUNTIFS(postings!B:B, A2370, postings!D:D, "*remote*")</f>
        <v>0</v>
      </c>
      <c r="D2370">
        <f t="shared" si="36"/>
        <v>0</v>
      </c>
    </row>
    <row r="2371" spans="1:4" x14ac:dyDescent="0.2">
      <c r="A2371" s="1" t="s">
        <v>9533</v>
      </c>
      <c r="B2371">
        <f>COUNTIF(postings!B:B, A2371)</f>
        <v>3</v>
      </c>
      <c r="C2371">
        <f>COUNTIFS(postings!B:B, A2371, postings!D:D, "*remote*")</f>
        <v>0</v>
      </c>
      <c r="D2371">
        <f t="shared" ref="D2371:D2434" si="37">C2371/B2371</f>
        <v>0</v>
      </c>
    </row>
    <row r="2372" spans="1:4" x14ac:dyDescent="0.2">
      <c r="A2372" s="1" t="s">
        <v>9542</v>
      </c>
      <c r="B2372">
        <f>COUNTIF(postings!B:B, A2372)</f>
        <v>1</v>
      </c>
      <c r="C2372">
        <f>COUNTIFS(postings!B:B, A2372, postings!D:D, "*remote*")</f>
        <v>0</v>
      </c>
      <c r="D2372">
        <f t="shared" si="37"/>
        <v>0</v>
      </c>
    </row>
    <row r="2373" spans="1:4" x14ac:dyDescent="0.2">
      <c r="A2373" s="1" t="s">
        <v>9548</v>
      </c>
      <c r="B2373">
        <f>COUNTIF(postings!B:B, A2373)</f>
        <v>1</v>
      </c>
      <c r="C2373">
        <f>COUNTIFS(postings!B:B, A2373, postings!D:D, "*remote*")</f>
        <v>0</v>
      </c>
      <c r="D2373">
        <f t="shared" si="37"/>
        <v>0</v>
      </c>
    </row>
    <row r="2374" spans="1:4" x14ac:dyDescent="0.2">
      <c r="A2374" s="1" t="s">
        <v>9553</v>
      </c>
      <c r="B2374">
        <f>COUNTIF(postings!B:B, A2374)</f>
        <v>1</v>
      </c>
      <c r="C2374">
        <f>COUNTIFS(postings!B:B, A2374, postings!D:D, "*remote*")</f>
        <v>0</v>
      </c>
      <c r="D2374">
        <f t="shared" si="37"/>
        <v>0</v>
      </c>
    </row>
    <row r="2375" spans="1:4" x14ac:dyDescent="0.2">
      <c r="A2375" s="1" t="s">
        <v>9559</v>
      </c>
      <c r="B2375">
        <f>COUNTIF(postings!B:B, A2375)</f>
        <v>1</v>
      </c>
      <c r="C2375">
        <f>COUNTIFS(postings!B:B, A2375, postings!D:D, "*remote*")</f>
        <v>0</v>
      </c>
      <c r="D2375">
        <f t="shared" si="37"/>
        <v>0</v>
      </c>
    </row>
    <row r="2376" spans="1:4" x14ac:dyDescent="0.2">
      <c r="A2376" s="1" t="s">
        <v>9533</v>
      </c>
      <c r="B2376">
        <f>COUNTIF(postings!B:B, A2376)</f>
        <v>3</v>
      </c>
      <c r="C2376">
        <f>COUNTIFS(postings!B:B, A2376, postings!D:D, "*remote*")</f>
        <v>0</v>
      </c>
      <c r="D2376">
        <f t="shared" si="37"/>
        <v>0</v>
      </c>
    </row>
    <row r="2377" spans="1:4" x14ac:dyDescent="0.2">
      <c r="A2377" s="1" t="s">
        <v>2306</v>
      </c>
      <c r="B2377">
        <f>COUNTIF(postings!B:B, A2377)</f>
        <v>3</v>
      </c>
      <c r="C2377">
        <f>COUNTIFS(postings!B:B, A2377, postings!D:D, "*remote*")</f>
        <v>0</v>
      </c>
      <c r="D2377">
        <f t="shared" si="37"/>
        <v>0</v>
      </c>
    </row>
    <row r="2378" spans="1:4" x14ac:dyDescent="0.2">
      <c r="A2378" s="1" t="s">
        <v>9569</v>
      </c>
      <c r="B2378">
        <f>COUNTIF(postings!B:B, A2378)</f>
        <v>1</v>
      </c>
      <c r="C2378">
        <f>COUNTIFS(postings!B:B, A2378, postings!D:D, "*remote*")</f>
        <v>0</v>
      </c>
      <c r="D2378">
        <f t="shared" si="37"/>
        <v>0</v>
      </c>
    </row>
    <row r="2379" spans="1:4" x14ac:dyDescent="0.2">
      <c r="A2379" s="1" t="s">
        <v>9573</v>
      </c>
      <c r="B2379">
        <f>COUNTIF(postings!B:B, A2379)</f>
        <v>1</v>
      </c>
      <c r="C2379">
        <f>COUNTIFS(postings!B:B, A2379, postings!D:D, "*remote*")</f>
        <v>0</v>
      </c>
      <c r="D2379">
        <f t="shared" si="37"/>
        <v>0</v>
      </c>
    </row>
    <row r="2380" spans="1:4" x14ac:dyDescent="0.2">
      <c r="A2380" s="1" t="s">
        <v>9576</v>
      </c>
      <c r="B2380">
        <f>COUNTIF(postings!B:B, A2380)</f>
        <v>1</v>
      </c>
      <c r="C2380">
        <f>COUNTIFS(postings!B:B, A2380, postings!D:D, "*remote*")</f>
        <v>0</v>
      </c>
      <c r="D2380">
        <f t="shared" si="37"/>
        <v>0</v>
      </c>
    </row>
    <row r="2381" spans="1:4" x14ac:dyDescent="0.2">
      <c r="A2381" s="1" t="s">
        <v>9579</v>
      </c>
      <c r="B2381">
        <f>COUNTIF(postings!B:B, A2381)</f>
        <v>2</v>
      </c>
      <c r="C2381">
        <f>COUNTIFS(postings!B:B, A2381, postings!D:D, "*remote*")</f>
        <v>0</v>
      </c>
      <c r="D2381">
        <f t="shared" si="37"/>
        <v>0</v>
      </c>
    </row>
    <row r="2382" spans="1:4" x14ac:dyDescent="0.2">
      <c r="A2382" s="1" t="s">
        <v>9583</v>
      </c>
      <c r="B2382">
        <f>COUNTIF(postings!B:B, A2382)</f>
        <v>1</v>
      </c>
      <c r="C2382">
        <f>COUNTIFS(postings!B:B, A2382, postings!D:D, "*remote*")</f>
        <v>0</v>
      </c>
      <c r="D2382">
        <f t="shared" si="37"/>
        <v>0</v>
      </c>
    </row>
    <row r="2383" spans="1:4" x14ac:dyDescent="0.2">
      <c r="A2383" s="1" t="s">
        <v>9370</v>
      </c>
      <c r="B2383">
        <f>COUNTIF(postings!B:B, A2383)</f>
        <v>4</v>
      </c>
      <c r="C2383">
        <f>COUNTIFS(postings!B:B, A2383, postings!D:D, "*remote*")</f>
        <v>0</v>
      </c>
      <c r="D2383">
        <f t="shared" si="37"/>
        <v>0</v>
      </c>
    </row>
    <row r="2384" spans="1:4" x14ac:dyDescent="0.2">
      <c r="A2384" s="1" t="s">
        <v>9590</v>
      </c>
      <c r="B2384">
        <f>COUNTIF(postings!B:B, A2384)</f>
        <v>1</v>
      </c>
      <c r="C2384">
        <f>COUNTIFS(postings!B:B, A2384, postings!D:D, "*remote*")</f>
        <v>0</v>
      </c>
      <c r="D2384">
        <f t="shared" si="37"/>
        <v>0</v>
      </c>
    </row>
    <row r="2385" spans="1:4" x14ac:dyDescent="0.2">
      <c r="A2385" s="1" t="s">
        <v>5596</v>
      </c>
      <c r="B2385">
        <f>COUNTIF(postings!B:B, A2385)</f>
        <v>7</v>
      </c>
      <c r="C2385">
        <f>COUNTIFS(postings!B:B, A2385, postings!D:D, "*remote*")</f>
        <v>0</v>
      </c>
      <c r="D2385">
        <f t="shared" si="37"/>
        <v>0</v>
      </c>
    </row>
    <row r="2386" spans="1:4" x14ac:dyDescent="0.2">
      <c r="A2386" s="1" t="s">
        <v>9597</v>
      </c>
      <c r="B2386">
        <f>COUNTIF(postings!B:B, A2386)</f>
        <v>1</v>
      </c>
      <c r="C2386">
        <f>COUNTIFS(postings!B:B, A2386, postings!D:D, "*remote*")</f>
        <v>0</v>
      </c>
      <c r="D2386">
        <f t="shared" si="37"/>
        <v>0</v>
      </c>
    </row>
    <row r="2387" spans="1:4" x14ac:dyDescent="0.2">
      <c r="A2387" s="1" t="s">
        <v>9601</v>
      </c>
      <c r="B2387">
        <f>COUNTIF(postings!B:B, A2387)</f>
        <v>1</v>
      </c>
      <c r="C2387">
        <f>COUNTIFS(postings!B:B, A2387, postings!D:D, "*remote*")</f>
        <v>0</v>
      </c>
      <c r="D2387">
        <f t="shared" si="37"/>
        <v>0</v>
      </c>
    </row>
    <row r="2388" spans="1:4" x14ac:dyDescent="0.2">
      <c r="A2388" s="1" t="s">
        <v>9606</v>
      </c>
      <c r="B2388">
        <f>COUNTIF(postings!B:B, A2388)</f>
        <v>2</v>
      </c>
      <c r="C2388">
        <f>COUNTIFS(postings!B:B, A2388, postings!D:D, "*remote*")</f>
        <v>0</v>
      </c>
      <c r="D2388">
        <f t="shared" si="37"/>
        <v>0</v>
      </c>
    </row>
    <row r="2389" spans="1:4" x14ac:dyDescent="0.2">
      <c r="A2389" s="1" t="s">
        <v>9610</v>
      </c>
      <c r="B2389">
        <f>COUNTIF(postings!B:B, A2389)</f>
        <v>1</v>
      </c>
      <c r="C2389">
        <f>COUNTIFS(postings!B:B, A2389, postings!D:D, "*remote*")</f>
        <v>0</v>
      </c>
      <c r="D2389">
        <f t="shared" si="37"/>
        <v>0</v>
      </c>
    </row>
    <row r="2390" spans="1:4" x14ac:dyDescent="0.2">
      <c r="A2390" s="1" t="s">
        <v>9606</v>
      </c>
      <c r="B2390">
        <f>COUNTIF(postings!B:B, A2390)</f>
        <v>2</v>
      </c>
      <c r="C2390">
        <f>COUNTIFS(postings!B:B, A2390, postings!D:D, "*remote*")</f>
        <v>0</v>
      </c>
      <c r="D2390">
        <f t="shared" si="37"/>
        <v>0</v>
      </c>
    </row>
    <row r="2391" spans="1:4" x14ac:dyDescent="0.2">
      <c r="A2391" s="1" t="s">
        <v>9617</v>
      </c>
      <c r="B2391">
        <f>COUNTIF(postings!B:B, A2391)</f>
        <v>3</v>
      </c>
      <c r="C2391">
        <f>COUNTIFS(postings!B:B, A2391, postings!D:D, "*remote*")</f>
        <v>0</v>
      </c>
      <c r="D2391">
        <f t="shared" si="37"/>
        <v>0</v>
      </c>
    </row>
    <row r="2392" spans="1:4" x14ac:dyDescent="0.2">
      <c r="A2392" s="1" t="s">
        <v>226</v>
      </c>
      <c r="B2392">
        <f>COUNTIF(postings!B:B, A2392)</f>
        <v>40</v>
      </c>
      <c r="C2392">
        <f>COUNTIFS(postings!B:B, A2392, postings!D:D, "*remote*")</f>
        <v>0</v>
      </c>
      <c r="D2392">
        <f t="shared" si="37"/>
        <v>0</v>
      </c>
    </row>
    <row r="2393" spans="1:4" x14ac:dyDescent="0.2">
      <c r="A2393" s="1" t="s">
        <v>9627</v>
      </c>
      <c r="B2393">
        <f>COUNTIF(postings!B:B, A2393)</f>
        <v>1</v>
      </c>
      <c r="C2393">
        <f>COUNTIFS(postings!B:B, A2393, postings!D:D, "*remote*")</f>
        <v>0</v>
      </c>
      <c r="D2393">
        <f t="shared" si="37"/>
        <v>0</v>
      </c>
    </row>
    <row r="2394" spans="1:4" x14ac:dyDescent="0.2">
      <c r="A2394" s="1" t="s">
        <v>7074</v>
      </c>
      <c r="B2394">
        <f>COUNTIF(postings!B:B, A2394)</f>
        <v>7</v>
      </c>
      <c r="C2394">
        <f>COUNTIFS(postings!B:B, A2394, postings!D:D, "*remote*")</f>
        <v>0</v>
      </c>
      <c r="D2394">
        <f t="shared" si="37"/>
        <v>0</v>
      </c>
    </row>
    <row r="2395" spans="1:4" x14ac:dyDescent="0.2">
      <c r="A2395" s="1" t="s">
        <v>9633</v>
      </c>
      <c r="B2395">
        <f>COUNTIF(postings!B:B, A2395)</f>
        <v>1</v>
      </c>
      <c r="C2395">
        <f>COUNTIFS(postings!B:B, A2395, postings!D:D, "*remote*")</f>
        <v>0</v>
      </c>
      <c r="D2395">
        <f t="shared" si="37"/>
        <v>0</v>
      </c>
    </row>
    <row r="2396" spans="1:4" x14ac:dyDescent="0.2">
      <c r="A2396" s="1" t="s">
        <v>9636</v>
      </c>
      <c r="B2396">
        <f>COUNTIF(postings!B:B, A2396)</f>
        <v>1</v>
      </c>
      <c r="C2396">
        <f>COUNTIFS(postings!B:B, A2396, postings!D:D, "*remote*")</f>
        <v>0</v>
      </c>
      <c r="D2396">
        <f t="shared" si="37"/>
        <v>0</v>
      </c>
    </row>
    <row r="2397" spans="1:4" x14ac:dyDescent="0.2">
      <c r="A2397" s="1" t="s">
        <v>7154</v>
      </c>
      <c r="B2397">
        <f>COUNTIF(postings!B:B, A2397)</f>
        <v>5</v>
      </c>
      <c r="C2397">
        <f>COUNTIFS(postings!B:B, A2397, postings!D:D, "*remote*")</f>
        <v>0</v>
      </c>
      <c r="D2397">
        <f t="shared" si="37"/>
        <v>0</v>
      </c>
    </row>
    <row r="2398" spans="1:4" x14ac:dyDescent="0.2">
      <c r="A2398" s="1" t="s">
        <v>9645</v>
      </c>
      <c r="B2398">
        <f>COUNTIF(postings!B:B, A2398)</f>
        <v>5</v>
      </c>
      <c r="C2398">
        <f>COUNTIFS(postings!B:B, A2398, postings!D:D, "*remote*")</f>
        <v>0</v>
      </c>
      <c r="D2398">
        <f t="shared" si="37"/>
        <v>0</v>
      </c>
    </row>
    <row r="2399" spans="1:4" x14ac:dyDescent="0.2">
      <c r="A2399" s="1" t="s">
        <v>9650</v>
      </c>
      <c r="B2399">
        <f>COUNTIF(postings!B:B, A2399)</f>
        <v>1</v>
      </c>
      <c r="C2399">
        <f>COUNTIFS(postings!B:B, A2399, postings!D:D, "*remote*")</f>
        <v>0</v>
      </c>
      <c r="D2399">
        <f t="shared" si="37"/>
        <v>0</v>
      </c>
    </row>
    <row r="2400" spans="1:4" x14ac:dyDescent="0.2">
      <c r="A2400" s="1" t="s">
        <v>1228</v>
      </c>
      <c r="B2400">
        <f>COUNTIF(postings!B:B, A2400)</f>
        <v>40</v>
      </c>
      <c r="C2400">
        <f>COUNTIFS(postings!B:B, A2400, postings!D:D, "*remote*")</f>
        <v>2</v>
      </c>
      <c r="D2400">
        <f t="shared" si="37"/>
        <v>0.05</v>
      </c>
    </row>
    <row r="2401" spans="1:4" x14ac:dyDescent="0.2">
      <c r="A2401" s="1" t="s">
        <v>9659</v>
      </c>
      <c r="B2401">
        <f>COUNTIF(postings!B:B, A2401)</f>
        <v>3</v>
      </c>
      <c r="C2401">
        <f>COUNTIFS(postings!B:B, A2401, postings!D:D, "*remote*")</f>
        <v>0</v>
      </c>
      <c r="D2401">
        <f t="shared" si="37"/>
        <v>0</v>
      </c>
    </row>
    <row r="2402" spans="1:4" x14ac:dyDescent="0.2">
      <c r="A2402" s="1" t="s">
        <v>9662</v>
      </c>
      <c r="B2402">
        <f>COUNTIF(postings!B:B, A2402)</f>
        <v>3</v>
      </c>
      <c r="C2402">
        <f>COUNTIFS(postings!B:B, A2402, postings!D:D, "*remote*")</f>
        <v>0</v>
      </c>
      <c r="D2402">
        <f t="shared" si="37"/>
        <v>0</v>
      </c>
    </row>
    <row r="2403" spans="1:4" x14ac:dyDescent="0.2">
      <c r="A2403" s="1" t="s">
        <v>9662</v>
      </c>
      <c r="B2403">
        <f>COUNTIF(postings!B:B, A2403)</f>
        <v>3</v>
      </c>
      <c r="C2403">
        <f>COUNTIFS(postings!B:B, A2403, postings!D:D, "*remote*")</f>
        <v>0</v>
      </c>
      <c r="D2403">
        <f t="shared" si="37"/>
        <v>0</v>
      </c>
    </row>
    <row r="2404" spans="1:4" x14ac:dyDescent="0.2">
      <c r="A2404" s="1" t="s">
        <v>1142</v>
      </c>
      <c r="B2404">
        <f>COUNTIF(postings!B:B, A2404)</f>
        <v>23</v>
      </c>
      <c r="C2404">
        <f>COUNTIFS(postings!B:B, A2404, postings!D:D, "*remote*")</f>
        <v>0</v>
      </c>
      <c r="D2404">
        <f t="shared" si="37"/>
        <v>0</v>
      </c>
    </row>
    <row r="2405" spans="1:4" x14ac:dyDescent="0.2">
      <c r="A2405" s="1" t="s">
        <v>9662</v>
      </c>
      <c r="B2405">
        <f>COUNTIF(postings!B:B, A2405)</f>
        <v>3</v>
      </c>
      <c r="C2405">
        <f>COUNTIFS(postings!B:B, A2405, postings!D:D, "*remote*")</f>
        <v>0</v>
      </c>
      <c r="D2405">
        <f t="shared" si="37"/>
        <v>0</v>
      </c>
    </row>
    <row r="2406" spans="1:4" x14ac:dyDescent="0.2">
      <c r="A2406" s="1" t="s">
        <v>9676</v>
      </c>
      <c r="B2406">
        <f>COUNTIF(postings!B:B, A2406)</f>
        <v>2</v>
      </c>
      <c r="C2406">
        <f>COUNTIFS(postings!B:B, A2406, postings!D:D, "*remote*")</f>
        <v>0</v>
      </c>
      <c r="D2406">
        <f t="shared" si="37"/>
        <v>0</v>
      </c>
    </row>
    <row r="2407" spans="1:4" x14ac:dyDescent="0.2">
      <c r="A2407" s="1" t="s">
        <v>9676</v>
      </c>
      <c r="B2407">
        <f>COUNTIF(postings!B:B, A2407)</f>
        <v>2</v>
      </c>
      <c r="C2407">
        <f>COUNTIFS(postings!B:B, A2407, postings!D:D, "*remote*")</f>
        <v>0</v>
      </c>
      <c r="D2407">
        <f t="shared" si="37"/>
        <v>0</v>
      </c>
    </row>
    <row r="2408" spans="1:4" x14ac:dyDescent="0.2">
      <c r="A2408" s="1" t="s">
        <v>6278</v>
      </c>
      <c r="B2408">
        <f>COUNTIF(postings!B:B, A2408)</f>
        <v>3</v>
      </c>
      <c r="C2408">
        <f>COUNTIFS(postings!B:B, A2408, postings!D:D, "*remote*")</f>
        <v>0</v>
      </c>
      <c r="D2408">
        <f t="shared" si="37"/>
        <v>0</v>
      </c>
    </row>
    <row r="2409" spans="1:4" x14ac:dyDescent="0.2">
      <c r="A2409" s="1" t="s">
        <v>9689</v>
      </c>
      <c r="B2409">
        <f>COUNTIF(postings!B:B, A2409)</f>
        <v>2</v>
      </c>
      <c r="C2409">
        <f>COUNTIFS(postings!B:B, A2409, postings!D:D, "*remote*")</f>
        <v>0</v>
      </c>
      <c r="D2409">
        <f t="shared" si="37"/>
        <v>0</v>
      </c>
    </row>
    <row r="2410" spans="1:4" x14ac:dyDescent="0.2">
      <c r="A2410" s="1" t="s">
        <v>9694</v>
      </c>
      <c r="B2410">
        <f>COUNTIF(postings!B:B, A2410)</f>
        <v>1</v>
      </c>
      <c r="C2410">
        <f>COUNTIFS(postings!B:B, A2410, postings!D:D, "*remote*")</f>
        <v>0</v>
      </c>
      <c r="D2410">
        <f t="shared" si="37"/>
        <v>0</v>
      </c>
    </row>
    <row r="2411" spans="1:4" x14ac:dyDescent="0.2">
      <c r="A2411" s="1" t="s">
        <v>9699</v>
      </c>
      <c r="B2411">
        <f>COUNTIF(postings!B:B, A2411)</f>
        <v>1</v>
      </c>
      <c r="C2411">
        <f>COUNTIFS(postings!B:B, A2411, postings!D:D, "*remote*")</f>
        <v>0</v>
      </c>
      <c r="D2411">
        <f t="shared" si="37"/>
        <v>0</v>
      </c>
    </row>
    <row r="2412" spans="1:4" x14ac:dyDescent="0.2">
      <c r="A2412" s="1" t="s">
        <v>2940</v>
      </c>
      <c r="B2412">
        <f>COUNTIF(postings!B:B, A2412)</f>
        <v>23</v>
      </c>
      <c r="C2412">
        <f>COUNTIFS(postings!B:B, A2412, postings!D:D, "*remote*")</f>
        <v>0</v>
      </c>
      <c r="D2412">
        <f t="shared" si="37"/>
        <v>0</v>
      </c>
    </row>
    <row r="2413" spans="1:4" x14ac:dyDescent="0.2">
      <c r="A2413" s="1" t="s">
        <v>9707</v>
      </c>
      <c r="B2413">
        <f>COUNTIF(postings!B:B, A2413)</f>
        <v>1</v>
      </c>
      <c r="C2413">
        <f>COUNTIFS(postings!B:B, A2413, postings!D:D, "*remote*")</f>
        <v>0</v>
      </c>
      <c r="D2413">
        <f t="shared" si="37"/>
        <v>0</v>
      </c>
    </row>
    <row r="2414" spans="1:4" x14ac:dyDescent="0.2">
      <c r="A2414" s="1" t="s">
        <v>9257</v>
      </c>
      <c r="B2414">
        <f>COUNTIF(postings!B:B, A2414)</f>
        <v>3</v>
      </c>
      <c r="C2414">
        <f>COUNTIFS(postings!B:B, A2414, postings!D:D, "*remote*")</f>
        <v>0</v>
      </c>
      <c r="D2414">
        <f t="shared" si="37"/>
        <v>0</v>
      </c>
    </row>
    <row r="2415" spans="1:4" x14ac:dyDescent="0.2">
      <c r="A2415" s="1" t="s">
        <v>9714</v>
      </c>
      <c r="B2415">
        <f>COUNTIF(postings!B:B, A2415)</f>
        <v>1</v>
      </c>
      <c r="C2415">
        <f>COUNTIFS(postings!B:B, A2415, postings!D:D, "*remote*")</f>
        <v>0</v>
      </c>
      <c r="D2415">
        <f t="shared" si="37"/>
        <v>0</v>
      </c>
    </row>
    <row r="2416" spans="1:4" x14ac:dyDescent="0.2">
      <c r="A2416" s="1" t="s">
        <v>9719</v>
      </c>
      <c r="B2416">
        <f>COUNTIF(postings!B:B, A2416)</f>
        <v>1</v>
      </c>
      <c r="C2416">
        <f>COUNTIFS(postings!B:B, A2416, postings!D:D, "*remote*")</f>
        <v>0</v>
      </c>
      <c r="D2416">
        <f t="shared" si="37"/>
        <v>0</v>
      </c>
    </row>
    <row r="2417" spans="1:4" x14ac:dyDescent="0.2">
      <c r="A2417" s="1" t="s">
        <v>9723</v>
      </c>
      <c r="B2417">
        <f>COUNTIF(postings!B:B, A2417)</f>
        <v>1</v>
      </c>
      <c r="C2417">
        <f>COUNTIFS(postings!B:B, A2417, postings!D:D, "*remote*")</f>
        <v>0</v>
      </c>
      <c r="D2417">
        <f t="shared" si="37"/>
        <v>0</v>
      </c>
    </row>
    <row r="2418" spans="1:4" x14ac:dyDescent="0.2">
      <c r="A2418" s="1" t="s">
        <v>9257</v>
      </c>
      <c r="B2418">
        <f>COUNTIF(postings!B:B, A2418)</f>
        <v>3</v>
      </c>
      <c r="C2418">
        <f>COUNTIFS(postings!B:B, A2418, postings!D:D, "*remote*")</f>
        <v>0</v>
      </c>
      <c r="D2418">
        <f t="shared" si="37"/>
        <v>0</v>
      </c>
    </row>
    <row r="2419" spans="1:4" x14ac:dyDescent="0.2">
      <c r="A2419" s="1" t="s">
        <v>9729</v>
      </c>
      <c r="B2419">
        <f>COUNTIF(postings!B:B, A2419)</f>
        <v>1</v>
      </c>
      <c r="C2419">
        <f>COUNTIFS(postings!B:B, A2419, postings!D:D, "*remote*")</f>
        <v>0</v>
      </c>
      <c r="D2419">
        <f t="shared" si="37"/>
        <v>0</v>
      </c>
    </row>
    <row r="2420" spans="1:4" x14ac:dyDescent="0.2">
      <c r="A2420" s="1" t="s">
        <v>9735</v>
      </c>
      <c r="B2420">
        <f>COUNTIF(postings!B:B, A2420)</f>
        <v>1</v>
      </c>
      <c r="C2420">
        <f>COUNTIFS(postings!B:B, A2420, postings!D:D, "*remote*")</f>
        <v>0</v>
      </c>
      <c r="D2420">
        <f t="shared" si="37"/>
        <v>0</v>
      </c>
    </row>
    <row r="2421" spans="1:4" x14ac:dyDescent="0.2">
      <c r="A2421" s="1" t="s">
        <v>2982</v>
      </c>
      <c r="B2421">
        <f>COUNTIF(postings!B:B, A2421)</f>
        <v>80</v>
      </c>
      <c r="C2421">
        <f>COUNTIFS(postings!B:B, A2421, postings!D:D, "*remote*")</f>
        <v>3</v>
      </c>
      <c r="D2421">
        <f t="shared" si="37"/>
        <v>3.7499999999999999E-2</v>
      </c>
    </row>
    <row r="2422" spans="1:4" x14ac:dyDescent="0.2">
      <c r="A2422" s="1" t="s">
        <v>9741</v>
      </c>
      <c r="B2422">
        <f>COUNTIF(postings!B:B, A2422)</f>
        <v>1</v>
      </c>
      <c r="C2422">
        <f>COUNTIFS(postings!B:B, A2422, postings!D:D, "*remote*")</f>
        <v>0</v>
      </c>
      <c r="D2422">
        <f t="shared" si="37"/>
        <v>0</v>
      </c>
    </row>
    <row r="2423" spans="1:4" x14ac:dyDescent="0.2">
      <c r="A2423" s="1" t="s">
        <v>9745</v>
      </c>
      <c r="B2423">
        <f>COUNTIF(postings!B:B, A2423)</f>
        <v>3</v>
      </c>
      <c r="C2423">
        <f>COUNTIFS(postings!B:B, A2423, postings!D:D, "*remote*")</f>
        <v>0</v>
      </c>
      <c r="D2423">
        <f t="shared" si="37"/>
        <v>0</v>
      </c>
    </row>
    <row r="2424" spans="1:4" x14ac:dyDescent="0.2">
      <c r="A2424" s="1" t="s">
        <v>2982</v>
      </c>
      <c r="B2424">
        <f>COUNTIF(postings!B:B, A2424)</f>
        <v>80</v>
      </c>
      <c r="C2424">
        <f>COUNTIFS(postings!B:B, A2424, postings!D:D, "*remote*")</f>
        <v>3</v>
      </c>
      <c r="D2424">
        <f t="shared" si="37"/>
        <v>3.7499999999999999E-2</v>
      </c>
    </row>
    <row r="2425" spans="1:4" x14ac:dyDescent="0.2">
      <c r="A2425" s="1" t="s">
        <v>9752</v>
      </c>
      <c r="B2425">
        <f>COUNTIF(postings!B:B, A2425)</f>
        <v>1</v>
      </c>
      <c r="C2425">
        <f>COUNTIFS(postings!B:B, A2425, postings!D:D, "*remote*")</f>
        <v>0</v>
      </c>
      <c r="D2425">
        <f t="shared" si="37"/>
        <v>0</v>
      </c>
    </row>
    <row r="2426" spans="1:4" x14ac:dyDescent="0.2">
      <c r="A2426" s="1" t="s">
        <v>1228</v>
      </c>
      <c r="B2426">
        <f>COUNTIF(postings!B:B, A2426)</f>
        <v>40</v>
      </c>
      <c r="C2426">
        <f>COUNTIFS(postings!B:B, A2426, postings!D:D, "*remote*")</f>
        <v>2</v>
      </c>
      <c r="D2426">
        <f t="shared" si="37"/>
        <v>0.05</v>
      </c>
    </row>
    <row r="2427" spans="1:4" x14ac:dyDescent="0.2">
      <c r="A2427" s="1" t="s">
        <v>9762</v>
      </c>
      <c r="B2427">
        <f>COUNTIF(postings!B:B, A2427)</f>
        <v>1</v>
      </c>
      <c r="C2427">
        <f>COUNTIFS(postings!B:B, A2427, postings!D:D, "*remote*")</f>
        <v>0</v>
      </c>
      <c r="D2427">
        <f t="shared" si="37"/>
        <v>0</v>
      </c>
    </row>
    <row r="2428" spans="1:4" x14ac:dyDescent="0.2">
      <c r="A2428" s="1" t="s">
        <v>1124</v>
      </c>
      <c r="B2428">
        <f>COUNTIF(postings!B:B, A2428)</f>
        <v>17</v>
      </c>
      <c r="C2428">
        <f>COUNTIFS(postings!B:B, A2428, postings!D:D, "*remote*")</f>
        <v>0</v>
      </c>
      <c r="D2428">
        <f t="shared" si="37"/>
        <v>0</v>
      </c>
    </row>
    <row r="2429" spans="1:4" x14ac:dyDescent="0.2">
      <c r="A2429" s="1" t="s">
        <v>9769</v>
      </c>
      <c r="B2429">
        <f>COUNTIF(postings!B:B, A2429)</f>
        <v>1</v>
      </c>
      <c r="C2429">
        <f>COUNTIFS(postings!B:B, A2429, postings!D:D, "*remote*")</f>
        <v>0</v>
      </c>
      <c r="D2429">
        <f t="shared" si="37"/>
        <v>0</v>
      </c>
    </row>
    <row r="2430" spans="1:4" x14ac:dyDescent="0.2">
      <c r="A2430" s="1" t="s">
        <v>2982</v>
      </c>
      <c r="B2430">
        <f>COUNTIF(postings!B:B, A2430)</f>
        <v>80</v>
      </c>
      <c r="C2430">
        <f>COUNTIFS(postings!B:B, A2430, postings!D:D, "*remote*")</f>
        <v>3</v>
      </c>
      <c r="D2430">
        <f t="shared" si="37"/>
        <v>3.7499999999999999E-2</v>
      </c>
    </row>
    <row r="2431" spans="1:4" x14ac:dyDescent="0.2">
      <c r="A2431" s="1" t="s">
        <v>2982</v>
      </c>
      <c r="B2431">
        <f>COUNTIF(postings!B:B, A2431)</f>
        <v>80</v>
      </c>
      <c r="C2431">
        <f>COUNTIFS(postings!B:B, A2431, postings!D:D, "*remote*")</f>
        <v>3</v>
      </c>
      <c r="D2431">
        <f t="shared" si="37"/>
        <v>3.7499999999999999E-2</v>
      </c>
    </row>
    <row r="2432" spans="1:4" x14ac:dyDescent="0.2">
      <c r="A2432" s="1" t="s">
        <v>2982</v>
      </c>
      <c r="B2432">
        <f>COUNTIF(postings!B:B, A2432)</f>
        <v>80</v>
      </c>
      <c r="C2432">
        <f>COUNTIFS(postings!B:B, A2432, postings!D:D, "*remote*")</f>
        <v>3</v>
      </c>
      <c r="D2432">
        <f t="shared" si="37"/>
        <v>3.7499999999999999E-2</v>
      </c>
    </row>
    <row r="2433" spans="1:4" x14ac:dyDescent="0.2">
      <c r="A2433" s="1" t="s">
        <v>2982</v>
      </c>
      <c r="B2433">
        <f>COUNTIF(postings!B:B, A2433)</f>
        <v>80</v>
      </c>
      <c r="C2433">
        <f>COUNTIFS(postings!B:B, A2433, postings!D:D, "*remote*")</f>
        <v>3</v>
      </c>
      <c r="D2433">
        <f t="shared" si="37"/>
        <v>3.7499999999999999E-2</v>
      </c>
    </row>
    <row r="2434" spans="1:4" x14ac:dyDescent="0.2">
      <c r="A2434" s="1" t="s">
        <v>2982</v>
      </c>
      <c r="B2434">
        <f>COUNTIF(postings!B:B, A2434)</f>
        <v>80</v>
      </c>
      <c r="C2434">
        <f>COUNTIFS(postings!B:B, A2434, postings!D:D, "*remote*")</f>
        <v>3</v>
      </c>
      <c r="D2434">
        <f t="shared" si="37"/>
        <v>3.7499999999999999E-2</v>
      </c>
    </row>
    <row r="2435" spans="1:4" x14ac:dyDescent="0.2">
      <c r="A2435" s="1" t="s">
        <v>9689</v>
      </c>
      <c r="B2435">
        <f>COUNTIF(postings!B:B, A2435)</f>
        <v>2</v>
      </c>
      <c r="C2435">
        <f>COUNTIFS(postings!B:B, A2435, postings!D:D, "*remote*")</f>
        <v>0</v>
      </c>
      <c r="D2435">
        <f t="shared" ref="D2435:D2498" si="38">C2435/B2435</f>
        <v>0</v>
      </c>
    </row>
    <row r="2436" spans="1:4" x14ac:dyDescent="0.2">
      <c r="A2436" s="1" t="s">
        <v>9790</v>
      </c>
      <c r="B2436">
        <f>COUNTIF(postings!B:B, A2436)</f>
        <v>1</v>
      </c>
      <c r="C2436">
        <f>COUNTIFS(postings!B:B, A2436, postings!D:D, "*remote*")</f>
        <v>0</v>
      </c>
      <c r="D2436">
        <f t="shared" si="38"/>
        <v>0</v>
      </c>
    </row>
    <row r="2437" spans="1:4" x14ac:dyDescent="0.2">
      <c r="A2437" s="1" t="s">
        <v>4453</v>
      </c>
      <c r="B2437">
        <f>COUNTIF(postings!B:B, A2437)</f>
        <v>6</v>
      </c>
      <c r="C2437">
        <f>COUNTIFS(postings!B:B, A2437, postings!D:D, "*remote*")</f>
        <v>2</v>
      </c>
      <c r="D2437">
        <f t="shared" si="38"/>
        <v>0.33333333333333331</v>
      </c>
    </row>
    <row r="2438" spans="1:4" x14ac:dyDescent="0.2">
      <c r="A2438" s="1" t="s">
        <v>9799</v>
      </c>
      <c r="B2438">
        <f>COUNTIF(postings!B:B, A2438)</f>
        <v>17</v>
      </c>
      <c r="C2438">
        <f>COUNTIFS(postings!B:B, A2438, postings!D:D, "*remote*")</f>
        <v>0</v>
      </c>
      <c r="D2438">
        <f t="shared" si="38"/>
        <v>0</v>
      </c>
    </row>
    <row r="2439" spans="1:4" x14ac:dyDescent="0.2">
      <c r="A2439" s="1" t="s">
        <v>4714</v>
      </c>
      <c r="B2439">
        <f>COUNTIF(postings!B:B, A2439)</f>
        <v>15</v>
      </c>
      <c r="C2439">
        <f>COUNTIFS(postings!B:B, A2439, postings!D:D, "*remote*")</f>
        <v>0</v>
      </c>
      <c r="D2439">
        <f t="shared" si="38"/>
        <v>0</v>
      </c>
    </row>
    <row r="2440" spans="1:4" x14ac:dyDescent="0.2">
      <c r="A2440" s="1" t="s">
        <v>5789</v>
      </c>
      <c r="B2440">
        <f>COUNTIF(postings!B:B, A2440)</f>
        <v>3</v>
      </c>
      <c r="C2440">
        <f>COUNTIFS(postings!B:B, A2440, postings!D:D, "*remote*")</f>
        <v>0</v>
      </c>
      <c r="D2440">
        <f t="shared" si="38"/>
        <v>0</v>
      </c>
    </row>
    <row r="2441" spans="1:4" x14ac:dyDescent="0.2">
      <c r="A2441" s="1" t="s">
        <v>1817</v>
      </c>
      <c r="B2441">
        <f>COUNTIF(postings!B:B, A2441)</f>
        <v>2</v>
      </c>
      <c r="C2441">
        <f>COUNTIFS(postings!B:B, A2441, postings!D:D, "*remote*")</f>
        <v>0</v>
      </c>
      <c r="D2441">
        <f t="shared" si="38"/>
        <v>0</v>
      </c>
    </row>
    <row r="2442" spans="1:4" x14ac:dyDescent="0.2">
      <c r="A2442" s="1" t="s">
        <v>4243</v>
      </c>
      <c r="B2442">
        <f>COUNTIF(postings!B:B, A2442)</f>
        <v>10</v>
      </c>
      <c r="C2442">
        <f>COUNTIFS(postings!B:B, A2442, postings!D:D, "*remote*")</f>
        <v>2</v>
      </c>
      <c r="D2442">
        <f t="shared" si="38"/>
        <v>0.2</v>
      </c>
    </row>
    <row r="2443" spans="1:4" x14ac:dyDescent="0.2">
      <c r="A2443" s="1" t="s">
        <v>759</v>
      </c>
      <c r="B2443">
        <f>COUNTIF(postings!B:B, A2443)</f>
        <v>2</v>
      </c>
      <c r="C2443">
        <f>COUNTIFS(postings!B:B, A2443, postings!D:D, "*remote*")</f>
        <v>0</v>
      </c>
      <c r="D2443">
        <f t="shared" si="38"/>
        <v>0</v>
      </c>
    </row>
    <row r="2444" spans="1:4" x14ac:dyDescent="0.2">
      <c r="A2444" s="1" t="s">
        <v>9823</v>
      </c>
      <c r="B2444">
        <f>COUNTIF(postings!B:B, A2444)</f>
        <v>1</v>
      </c>
      <c r="C2444">
        <f>COUNTIFS(postings!B:B, A2444, postings!D:D, "*remote*")</f>
        <v>0</v>
      </c>
      <c r="D2444">
        <f t="shared" si="38"/>
        <v>0</v>
      </c>
    </row>
    <row r="2445" spans="1:4" x14ac:dyDescent="0.2">
      <c r="A2445" s="1" t="s">
        <v>9828</v>
      </c>
      <c r="B2445">
        <f>COUNTIF(postings!B:B, A2445)</f>
        <v>3</v>
      </c>
      <c r="C2445">
        <f>COUNTIFS(postings!B:B, A2445, postings!D:D, "*remote*")</f>
        <v>3</v>
      </c>
      <c r="D2445">
        <f t="shared" si="38"/>
        <v>1</v>
      </c>
    </row>
    <row r="2446" spans="1:4" x14ac:dyDescent="0.2">
      <c r="A2446" s="1" t="s">
        <v>770</v>
      </c>
      <c r="B2446">
        <f>COUNTIF(postings!B:B, A2446)</f>
        <v>58</v>
      </c>
      <c r="C2446">
        <f>COUNTIFS(postings!B:B, A2446, postings!D:D, "*remote*")</f>
        <v>58</v>
      </c>
      <c r="D2446">
        <f t="shared" si="38"/>
        <v>1</v>
      </c>
    </row>
    <row r="2447" spans="1:4" x14ac:dyDescent="0.2">
      <c r="A2447" s="1" t="s">
        <v>9828</v>
      </c>
      <c r="B2447">
        <f>COUNTIF(postings!B:B, A2447)</f>
        <v>3</v>
      </c>
      <c r="C2447">
        <f>COUNTIFS(postings!B:B, A2447, postings!D:D, "*remote*")</f>
        <v>3</v>
      </c>
      <c r="D2447">
        <f t="shared" si="38"/>
        <v>1</v>
      </c>
    </row>
    <row r="2448" spans="1:4" x14ac:dyDescent="0.2">
      <c r="A2448" s="1" t="s">
        <v>1869</v>
      </c>
      <c r="B2448">
        <f>COUNTIF(postings!B:B, A2448)</f>
        <v>8</v>
      </c>
      <c r="C2448">
        <f>COUNTIFS(postings!B:B, A2448, postings!D:D, "*remote*")</f>
        <v>0</v>
      </c>
      <c r="D2448">
        <f t="shared" si="38"/>
        <v>0</v>
      </c>
    </row>
    <row r="2449" spans="1:4" x14ac:dyDescent="0.2">
      <c r="A2449" s="1" t="s">
        <v>9828</v>
      </c>
      <c r="B2449">
        <f>COUNTIF(postings!B:B, A2449)</f>
        <v>3</v>
      </c>
      <c r="C2449">
        <f>COUNTIFS(postings!B:B, A2449, postings!D:D, "*remote*")</f>
        <v>3</v>
      </c>
      <c r="D2449">
        <f t="shared" si="38"/>
        <v>1</v>
      </c>
    </row>
    <row r="2450" spans="1:4" x14ac:dyDescent="0.2">
      <c r="A2450" s="1" t="s">
        <v>443</v>
      </c>
      <c r="B2450">
        <f>COUNTIF(postings!B:B, A2450)</f>
        <v>29</v>
      </c>
      <c r="C2450">
        <f>COUNTIFS(postings!B:B, A2450, postings!D:D, "*remote*")</f>
        <v>0</v>
      </c>
      <c r="D2450">
        <f t="shared" si="38"/>
        <v>0</v>
      </c>
    </row>
    <row r="2451" spans="1:4" x14ac:dyDescent="0.2">
      <c r="A2451" s="1" t="s">
        <v>1278</v>
      </c>
      <c r="B2451">
        <f>COUNTIF(postings!B:B, A2451)</f>
        <v>14</v>
      </c>
      <c r="C2451">
        <f>COUNTIFS(postings!B:B, A2451, postings!D:D, "*remote*")</f>
        <v>0</v>
      </c>
      <c r="D2451">
        <f t="shared" si="38"/>
        <v>0</v>
      </c>
    </row>
    <row r="2452" spans="1:4" x14ac:dyDescent="0.2">
      <c r="A2452" s="1" t="s">
        <v>1278</v>
      </c>
      <c r="B2452">
        <f>COUNTIF(postings!B:B, A2452)</f>
        <v>14</v>
      </c>
      <c r="C2452">
        <f>COUNTIFS(postings!B:B, A2452, postings!D:D, "*remote*")</f>
        <v>0</v>
      </c>
      <c r="D2452">
        <f t="shared" si="38"/>
        <v>0</v>
      </c>
    </row>
    <row r="2453" spans="1:4" x14ac:dyDescent="0.2">
      <c r="A2453" s="1" t="s">
        <v>3836</v>
      </c>
      <c r="B2453">
        <f>COUNTIF(postings!B:B, A2453)</f>
        <v>13</v>
      </c>
      <c r="C2453">
        <f>COUNTIFS(postings!B:B, A2453, postings!D:D, "*remote*")</f>
        <v>0</v>
      </c>
      <c r="D2453">
        <f t="shared" si="38"/>
        <v>0</v>
      </c>
    </row>
    <row r="2454" spans="1:4" x14ac:dyDescent="0.2">
      <c r="A2454" s="1" t="s">
        <v>9858</v>
      </c>
      <c r="B2454">
        <f>COUNTIF(postings!B:B, A2454)</f>
        <v>5</v>
      </c>
      <c r="C2454">
        <f>COUNTIFS(postings!B:B, A2454, postings!D:D, "*remote*")</f>
        <v>0</v>
      </c>
      <c r="D2454">
        <f t="shared" si="38"/>
        <v>0</v>
      </c>
    </row>
    <row r="2455" spans="1:4" x14ac:dyDescent="0.2">
      <c r="A2455" s="1" t="s">
        <v>8779</v>
      </c>
      <c r="B2455">
        <f>COUNTIF(postings!B:B, A2455)</f>
        <v>5</v>
      </c>
      <c r="C2455">
        <f>COUNTIFS(postings!B:B, A2455, postings!D:D, "*remote*")</f>
        <v>0</v>
      </c>
      <c r="D2455">
        <f t="shared" si="38"/>
        <v>0</v>
      </c>
    </row>
    <row r="2456" spans="1:4" x14ac:dyDescent="0.2">
      <c r="A2456" s="1" t="s">
        <v>9858</v>
      </c>
      <c r="B2456">
        <f>COUNTIF(postings!B:B, A2456)</f>
        <v>5</v>
      </c>
      <c r="C2456">
        <f>COUNTIFS(postings!B:B, A2456, postings!D:D, "*remote*")</f>
        <v>0</v>
      </c>
      <c r="D2456">
        <f t="shared" si="38"/>
        <v>0</v>
      </c>
    </row>
    <row r="2457" spans="1:4" x14ac:dyDescent="0.2">
      <c r="A2457" s="1" t="s">
        <v>9868</v>
      </c>
      <c r="B2457">
        <f>COUNTIF(postings!B:B, A2457)</f>
        <v>1</v>
      </c>
      <c r="C2457">
        <f>COUNTIFS(postings!B:B, A2457, postings!D:D, "*remote*")</f>
        <v>0</v>
      </c>
      <c r="D2457">
        <f t="shared" si="38"/>
        <v>0</v>
      </c>
    </row>
    <row r="2458" spans="1:4" x14ac:dyDescent="0.2">
      <c r="A2458" s="1" t="s">
        <v>61</v>
      </c>
      <c r="B2458">
        <f>COUNTIF(postings!B:B, A2458)</f>
        <v>112</v>
      </c>
      <c r="C2458">
        <f>COUNTIFS(postings!B:B, A2458, postings!D:D, "*remote*")</f>
        <v>18</v>
      </c>
      <c r="D2458">
        <f t="shared" si="38"/>
        <v>0.16071428571428573</v>
      </c>
    </row>
    <row r="2459" spans="1:4" x14ac:dyDescent="0.2">
      <c r="A2459" s="1" t="s">
        <v>7242</v>
      </c>
      <c r="B2459">
        <f>COUNTIF(postings!B:B, A2459)</f>
        <v>3</v>
      </c>
      <c r="C2459">
        <f>COUNTIFS(postings!B:B, A2459, postings!D:D, "*remote*")</f>
        <v>0</v>
      </c>
      <c r="D2459">
        <f t="shared" si="38"/>
        <v>0</v>
      </c>
    </row>
    <row r="2460" spans="1:4" x14ac:dyDescent="0.2">
      <c r="A2460" s="1" t="s">
        <v>9878</v>
      </c>
      <c r="B2460">
        <f>COUNTIF(postings!B:B, A2460)</f>
        <v>2</v>
      </c>
      <c r="C2460">
        <f>COUNTIFS(postings!B:B, A2460, postings!D:D, "*remote*")</f>
        <v>0</v>
      </c>
      <c r="D2460">
        <f t="shared" si="38"/>
        <v>0</v>
      </c>
    </row>
    <row r="2461" spans="1:4" x14ac:dyDescent="0.2">
      <c r="A2461" s="1" t="s">
        <v>324</v>
      </c>
      <c r="B2461">
        <f>COUNTIF(postings!B:B, A2461)</f>
        <v>22</v>
      </c>
      <c r="C2461">
        <f>COUNTIFS(postings!B:B, A2461, postings!D:D, "*remote*")</f>
        <v>2</v>
      </c>
      <c r="D2461">
        <f t="shared" si="38"/>
        <v>9.0909090909090912E-2</v>
      </c>
    </row>
    <row r="2462" spans="1:4" x14ac:dyDescent="0.2">
      <c r="A2462" s="1" t="s">
        <v>226</v>
      </c>
      <c r="B2462">
        <f>COUNTIF(postings!B:B, A2462)</f>
        <v>40</v>
      </c>
      <c r="C2462">
        <f>COUNTIFS(postings!B:B, A2462, postings!D:D, "*remote*")</f>
        <v>0</v>
      </c>
      <c r="D2462">
        <f t="shared" si="38"/>
        <v>0</v>
      </c>
    </row>
    <row r="2463" spans="1:4" x14ac:dyDescent="0.2">
      <c r="A2463" s="1" t="s">
        <v>5040</v>
      </c>
      <c r="B2463">
        <f>COUNTIF(postings!B:B, A2463)</f>
        <v>3</v>
      </c>
      <c r="C2463">
        <f>COUNTIFS(postings!B:B, A2463, postings!D:D, "*remote*")</f>
        <v>0</v>
      </c>
      <c r="D2463">
        <f t="shared" si="38"/>
        <v>0</v>
      </c>
    </row>
    <row r="2464" spans="1:4" x14ac:dyDescent="0.2">
      <c r="A2464" s="1" t="s">
        <v>136</v>
      </c>
      <c r="B2464">
        <f>COUNTIF(postings!B:B, A2464)</f>
        <v>13</v>
      </c>
      <c r="C2464">
        <f>COUNTIFS(postings!B:B, A2464, postings!D:D, "*remote*")</f>
        <v>0</v>
      </c>
      <c r="D2464">
        <f t="shared" si="38"/>
        <v>0</v>
      </c>
    </row>
    <row r="2465" spans="1:4" x14ac:dyDescent="0.2">
      <c r="A2465" s="1" t="s">
        <v>3984</v>
      </c>
      <c r="B2465">
        <f>COUNTIF(postings!B:B, A2465)</f>
        <v>15</v>
      </c>
      <c r="C2465">
        <f>COUNTIFS(postings!B:B, A2465, postings!D:D, "*remote*")</f>
        <v>1</v>
      </c>
      <c r="D2465">
        <f t="shared" si="38"/>
        <v>6.6666666666666666E-2</v>
      </c>
    </row>
    <row r="2466" spans="1:4" x14ac:dyDescent="0.2">
      <c r="A2466" s="1" t="s">
        <v>9898</v>
      </c>
      <c r="B2466">
        <f>COUNTIF(postings!B:B, A2466)</f>
        <v>1</v>
      </c>
      <c r="C2466">
        <f>COUNTIFS(postings!B:B, A2466, postings!D:D, "*remote*")</f>
        <v>0</v>
      </c>
      <c r="D2466">
        <f t="shared" si="38"/>
        <v>0</v>
      </c>
    </row>
    <row r="2467" spans="1:4" x14ac:dyDescent="0.2">
      <c r="A2467" s="1" t="s">
        <v>9902</v>
      </c>
      <c r="B2467">
        <f>COUNTIF(postings!B:B, A2467)</f>
        <v>1</v>
      </c>
      <c r="C2467">
        <f>COUNTIFS(postings!B:B, A2467, postings!D:D, "*remote*")</f>
        <v>0</v>
      </c>
      <c r="D2467">
        <f t="shared" si="38"/>
        <v>0</v>
      </c>
    </row>
    <row r="2468" spans="1:4" x14ac:dyDescent="0.2">
      <c r="A2468" s="1" t="s">
        <v>1313</v>
      </c>
      <c r="B2468">
        <f>COUNTIF(postings!B:B, A2468)</f>
        <v>26</v>
      </c>
      <c r="C2468">
        <f>COUNTIFS(postings!B:B, A2468, postings!D:D, "*remote*")</f>
        <v>0</v>
      </c>
      <c r="D2468">
        <f t="shared" si="38"/>
        <v>0</v>
      </c>
    </row>
    <row r="2469" spans="1:4" x14ac:dyDescent="0.2">
      <c r="A2469" s="1" t="s">
        <v>7345</v>
      </c>
      <c r="B2469">
        <f>COUNTIF(postings!B:B, A2469)</f>
        <v>2</v>
      </c>
      <c r="C2469">
        <f>COUNTIFS(postings!B:B, A2469, postings!D:D, "*remote*")</f>
        <v>0</v>
      </c>
      <c r="D2469">
        <f t="shared" si="38"/>
        <v>0</v>
      </c>
    </row>
    <row r="2470" spans="1:4" x14ac:dyDescent="0.2">
      <c r="A2470" s="1" t="s">
        <v>1509</v>
      </c>
      <c r="B2470">
        <f>COUNTIF(postings!B:B, A2470)</f>
        <v>8</v>
      </c>
      <c r="C2470">
        <f>COUNTIFS(postings!B:B, A2470, postings!D:D, "*remote*")</f>
        <v>1</v>
      </c>
      <c r="D2470">
        <f t="shared" si="38"/>
        <v>0.125</v>
      </c>
    </row>
    <row r="2471" spans="1:4" x14ac:dyDescent="0.2">
      <c r="A2471" s="1" t="s">
        <v>561</v>
      </c>
      <c r="B2471">
        <f>COUNTIF(postings!B:B, A2471)</f>
        <v>32</v>
      </c>
      <c r="C2471">
        <f>COUNTIFS(postings!B:B, A2471, postings!D:D, "*remote*")</f>
        <v>0</v>
      </c>
      <c r="D2471">
        <f t="shared" si="38"/>
        <v>0</v>
      </c>
    </row>
    <row r="2472" spans="1:4" x14ac:dyDescent="0.2">
      <c r="A2472" s="1" t="s">
        <v>9920</v>
      </c>
      <c r="B2472">
        <f>COUNTIF(postings!B:B, A2472)</f>
        <v>2</v>
      </c>
      <c r="C2472">
        <f>COUNTIFS(postings!B:B, A2472, postings!D:D, "*remote*")</f>
        <v>0</v>
      </c>
      <c r="D2472">
        <f t="shared" si="38"/>
        <v>0</v>
      </c>
    </row>
    <row r="2473" spans="1:4" x14ac:dyDescent="0.2">
      <c r="A2473" s="1" t="s">
        <v>9925</v>
      </c>
      <c r="B2473">
        <f>COUNTIF(postings!B:B, A2473)</f>
        <v>2</v>
      </c>
      <c r="C2473">
        <f>COUNTIFS(postings!B:B, A2473, postings!D:D, "*remote*")</f>
        <v>0</v>
      </c>
      <c r="D2473">
        <f t="shared" si="38"/>
        <v>0</v>
      </c>
    </row>
    <row r="2474" spans="1:4" x14ac:dyDescent="0.2">
      <c r="A2474" s="1" t="s">
        <v>4150</v>
      </c>
      <c r="B2474">
        <f>COUNTIF(postings!B:B, A2474)</f>
        <v>4</v>
      </c>
      <c r="C2474">
        <f>COUNTIFS(postings!B:B, A2474, postings!D:D, "*remote*")</f>
        <v>0</v>
      </c>
      <c r="D2474">
        <f t="shared" si="38"/>
        <v>0</v>
      </c>
    </row>
    <row r="2475" spans="1:4" x14ac:dyDescent="0.2">
      <c r="A2475" s="1" t="s">
        <v>9929</v>
      </c>
      <c r="B2475">
        <f>COUNTIF(postings!B:B, A2475)</f>
        <v>2</v>
      </c>
      <c r="C2475">
        <f>COUNTIFS(postings!B:B, A2475, postings!D:D, "*remote*")</f>
        <v>0</v>
      </c>
      <c r="D2475">
        <f t="shared" si="38"/>
        <v>0</v>
      </c>
    </row>
    <row r="2476" spans="1:4" x14ac:dyDescent="0.2">
      <c r="A2476" s="1" t="s">
        <v>9933</v>
      </c>
      <c r="B2476">
        <f>COUNTIF(postings!B:B, A2476)</f>
        <v>1</v>
      </c>
      <c r="C2476">
        <f>COUNTIFS(postings!B:B, A2476, postings!D:D, "*remote*")</f>
        <v>0</v>
      </c>
      <c r="D2476">
        <f t="shared" si="38"/>
        <v>0</v>
      </c>
    </row>
    <row r="2477" spans="1:4" x14ac:dyDescent="0.2">
      <c r="A2477" s="1" t="s">
        <v>9937</v>
      </c>
      <c r="B2477">
        <f>COUNTIF(postings!B:B, A2477)</f>
        <v>1</v>
      </c>
      <c r="C2477">
        <f>COUNTIFS(postings!B:B, A2477, postings!D:D, "*remote*")</f>
        <v>0</v>
      </c>
      <c r="D2477">
        <f t="shared" si="38"/>
        <v>0</v>
      </c>
    </row>
    <row r="2478" spans="1:4" x14ac:dyDescent="0.2">
      <c r="A2478" s="1" t="s">
        <v>9940</v>
      </c>
      <c r="B2478">
        <f>COUNTIF(postings!B:B, A2478)</f>
        <v>1</v>
      </c>
      <c r="C2478">
        <f>COUNTIFS(postings!B:B, A2478, postings!D:D, "*remote*")</f>
        <v>0</v>
      </c>
      <c r="D2478">
        <f t="shared" si="38"/>
        <v>0</v>
      </c>
    </row>
    <row r="2479" spans="1:4" x14ac:dyDescent="0.2">
      <c r="A2479" s="1" t="s">
        <v>9946</v>
      </c>
      <c r="B2479">
        <f>COUNTIF(postings!B:B, A2479)</f>
        <v>1</v>
      </c>
      <c r="C2479">
        <f>COUNTIFS(postings!B:B, A2479, postings!D:D, "*remote*")</f>
        <v>0</v>
      </c>
      <c r="D2479">
        <f t="shared" si="38"/>
        <v>0</v>
      </c>
    </row>
    <row r="2480" spans="1:4" x14ac:dyDescent="0.2">
      <c r="A2480" s="1" t="s">
        <v>9952</v>
      </c>
      <c r="B2480">
        <f>COUNTIF(postings!B:B, A2480)</f>
        <v>3</v>
      </c>
      <c r="C2480">
        <f>COUNTIFS(postings!B:B, A2480, postings!D:D, "*remote*")</f>
        <v>0</v>
      </c>
      <c r="D2480">
        <f t="shared" si="38"/>
        <v>0</v>
      </c>
    </row>
    <row r="2481" spans="1:4" x14ac:dyDescent="0.2">
      <c r="A2481" s="1" t="s">
        <v>9956</v>
      </c>
      <c r="B2481">
        <f>COUNTIF(postings!B:B, A2481)</f>
        <v>1</v>
      </c>
      <c r="C2481">
        <f>COUNTIFS(postings!B:B, A2481, postings!D:D, "*remote*")</f>
        <v>0</v>
      </c>
      <c r="D2481">
        <f t="shared" si="38"/>
        <v>0</v>
      </c>
    </row>
    <row r="2482" spans="1:4" x14ac:dyDescent="0.2">
      <c r="A2482" s="1" t="s">
        <v>9961</v>
      </c>
      <c r="B2482">
        <f>COUNTIF(postings!B:B, A2482)</f>
        <v>1</v>
      </c>
      <c r="C2482">
        <f>COUNTIFS(postings!B:B, A2482, postings!D:D, "*remote*")</f>
        <v>0</v>
      </c>
      <c r="D2482">
        <f t="shared" si="38"/>
        <v>0</v>
      </c>
    </row>
    <row r="2483" spans="1:4" x14ac:dyDescent="0.2">
      <c r="A2483" s="1" t="s">
        <v>900</v>
      </c>
      <c r="B2483">
        <f>COUNTIF(postings!B:B, A2483)</f>
        <v>16</v>
      </c>
      <c r="C2483">
        <f>COUNTIFS(postings!B:B, A2483, postings!D:D, "*remote*")</f>
        <v>0</v>
      </c>
      <c r="D2483">
        <f t="shared" si="38"/>
        <v>0</v>
      </c>
    </row>
    <row r="2484" spans="1:4" x14ac:dyDescent="0.2">
      <c r="A2484" s="1" t="s">
        <v>2130</v>
      </c>
      <c r="B2484">
        <f>COUNTIF(postings!B:B, A2484)</f>
        <v>4</v>
      </c>
      <c r="C2484">
        <f>COUNTIFS(postings!B:B, A2484, postings!D:D, "*remote*")</f>
        <v>0</v>
      </c>
      <c r="D2484">
        <f t="shared" si="38"/>
        <v>0</v>
      </c>
    </row>
    <row r="2485" spans="1:4" x14ac:dyDescent="0.2">
      <c r="A2485" s="1" t="s">
        <v>8647</v>
      </c>
      <c r="B2485">
        <f>COUNTIF(postings!B:B, A2485)</f>
        <v>2</v>
      </c>
      <c r="C2485">
        <f>COUNTIFS(postings!B:B, A2485, postings!D:D, "*remote*")</f>
        <v>0</v>
      </c>
      <c r="D2485">
        <f t="shared" si="38"/>
        <v>0</v>
      </c>
    </row>
    <row r="2486" spans="1:4" x14ac:dyDescent="0.2">
      <c r="A2486" s="1" t="s">
        <v>9975</v>
      </c>
      <c r="B2486">
        <f>COUNTIF(postings!B:B, A2486)</f>
        <v>1</v>
      </c>
      <c r="C2486">
        <f>COUNTIFS(postings!B:B, A2486, postings!D:D, "*remote*")</f>
        <v>0</v>
      </c>
      <c r="D2486">
        <f t="shared" si="38"/>
        <v>0</v>
      </c>
    </row>
    <row r="2487" spans="1:4" x14ac:dyDescent="0.2">
      <c r="A2487" s="1" t="s">
        <v>9979</v>
      </c>
      <c r="B2487">
        <f>COUNTIF(postings!B:B, A2487)</f>
        <v>1</v>
      </c>
      <c r="C2487">
        <f>COUNTIFS(postings!B:B, A2487, postings!D:D, "*remote*")</f>
        <v>0</v>
      </c>
      <c r="D2487">
        <f t="shared" si="38"/>
        <v>0</v>
      </c>
    </row>
    <row r="2488" spans="1:4" x14ac:dyDescent="0.2">
      <c r="A2488" s="1" t="s">
        <v>8447</v>
      </c>
      <c r="B2488">
        <f>COUNTIF(postings!B:B, A2488)</f>
        <v>6</v>
      </c>
      <c r="C2488">
        <f>COUNTIFS(postings!B:B, A2488, postings!D:D, "*remote*")</f>
        <v>0</v>
      </c>
      <c r="D2488">
        <f t="shared" si="38"/>
        <v>0</v>
      </c>
    </row>
    <row r="2489" spans="1:4" x14ac:dyDescent="0.2">
      <c r="A2489" s="1" t="s">
        <v>9986</v>
      </c>
      <c r="B2489">
        <f>COUNTIF(postings!B:B, A2489)</f>
        <v>11</v>
      </c>
      <c r="C2489">
        <f>COUNTIFS(postings!B:B, A2489, postings!D:D, "*remote*")</f>
        <v>0</v>
      </c>
      <c r="D2489">
        <f t="shared" si="38"/>
        <v>0</v>
      </c>
    </row>
    <row r="2490" spans="1:4" x14ac:dyDescent="0.2">
      <c r="A2490" s="1" t="s">
        <v>9986</v>
      </c>
      <c r="B2490">
        <f>COUNTIF(postings!B:B, A2490)</f>
        <v>11</v>
      </c>
      <c r="C2490">
        <f>COUNTIFS(postings!B:B, A2490, postings!D:D, "*remote*")</f>
        <v>0</v>
      </c>
      <c r="D2490">
        <f t="shared" si="38"/>
        <v>0</v>
      </c>
    </row>
    <row r="2491" spans="1:4" x14ac:dyDescent="0.2">
      <c r="A2491" s="1" t="s">
        <v>9383</v>
      </c>
      <c r="B2491">
        <f>COUNTIF(postings!B:B, A2491)</f>
        <v>4</v>
      </c>
      <c r="C2491">
        <f>COUNTIFS(postings!B:B, A2491, postings!D:D, "*remote*")</f>
        <v>0</v>
      </c>
      <c r="D2491">
        <f t="shared" si="38"/>
        <v>0</v>
      </c>
    </row>
    <row r="2492" spans="1:4" x14ac:dyDescent="0.2">
      <c r="A2492" s="1" t="s">
        <v>9997</v>
      </c>
      <c r="B2492">
        <f>COUNTIF(postings!B:B, A2492)</f>
        <v>1</v>
      </c>
      <c r="C2492">
        <f>COUNTIFS(postings!B:B, A2492, postings!D:D, "*remote*")</f>
        <v>0</v>
      </c>
      <c r="D2492">
        <f t="shared" si="38"/>
        <v>0</v>
      </c>
    </row>
    <row r="2493" spans="1:4" x14ac:dyDescent="0.2">
      <c r="A2493" s="1" t="s">
        <v>10001</v>
      </c>
      <c r="B2493">
        <f>COUNTIF(postings!B:B, A2493)</f>
        <v>1</v>
      </c>
      <c r="C2493">
        <f>COUNTIFS(postings!B:B, A2493, postings!D:D, "*remote*")</f>
        <v>0</v>
      </c>
      <c r="D2493">
        <f t="shared" si="38"/>
        <v>0</v>
      </c>
    </row>
    <row r="2494" spans="1:4" x14ac:dyDescent="0.2">
      <c r="A2494" s="1" t="s">
        <v>9383</v>
      </c>
      <c r="B2494">
        <f>COUNTIF(postings!B:B, A2494)</f>
        <v>4</v>
      </c>
      <c r="C2494">
        <f>COUNTIFS(postings!B:B, A2494, postings!D:D, "*remote*")</f>
        <v>0</v>
      </c>
      <c r="D2494">
        <f t="shared" si="38"/>
        <v>0</v>
      </c>
    </row>
    <row r="2495" spans="1:4" x14ac:dyDescent="0.2">
      <c r="A2495" s="1" t="s">
        <v>2306</v>
      </c>
      <c r="B2495">
        <f>COUNTIF(postings!B:B, A2495)</f>
        <v>3</v>
      </c>
      <c r="C2495">
        <f>COUNTIFS(postings!B:B, A2495, postings!D:D, "*remote*")</f>
        <v>0</v>
      </c>
      <c r="D2495">
        <f t="shared" si="38"/>
        <v>0</v>
      </c>
    </row>
    <row r="2496" spans="1:4" x14ac:dyDescent="0.2">
      <c r="A2496" s="1" t="s">
        <v>10013</v>
      </c>
      <c r="B2496">
        <f>COUNTIF(postings!B:B, A2496)</f>
        <v>2</v>
      </c>
      <c r="C2496">
        <f>COUNTIFS(postings!B:B, A2496, postings!D:D, "*remote*")</f>
        <v>0</v>
      </c>
      <c r="D2496">
        <f t="shared" si="38"/>
        <v>0</v>
      </c>
    </row>
    <row r="2497" spans="1:4" x14ac:dyDescent="0.2">
      <c r="A2497" s="1" t="s">
        <v>10017</v>
      </c>
      <c r="B2497">
        <f>COUNTIF(postings!B:B, A2497)</f>
        <v>3</v>
      </c>
      <c r="C2497">
        <f>COUNTIFS(postings!B:B, A2497, postings!D:D, "*remote*")</f>
        <v>0</v>
      </c>
      <c r="D2497">
        <f t="shared" si="38"/>
        <v>0</v>
      </c>
    </row>
    <row r="2498" spans="1:4" x14ac:dyDescent="0.2">
      <c r="A2498" s="1" t="s">
        <v>10017</v>
      </c>
      <c r="B2498">
        <f>COUNTIF(postings!B:B, A2498)</f>
        <v>3</v>
      </c>
      <c r="C2498">
        <f>COUNTIFS(postings!B:B, A2498, postings!D:D, "*remote*")</f>
        <v>0</v>
      </c>
      <c r="D2498">
        <f t="shared" si="38"/>
        <v>0</v>
      </c>
    </row>
    <row r="2499" spans="1:4" x14ac:dyDescent="0.2">
      <c r="A2499" s="1" t="s">
        <v>5596</v>
      </c>
      <c r="B2499">
        <f>COUNTIF(postings!B:B, A2499)</f>
        <v>7</v>
      </c>
      <c r="C2499">
        <f>COUNTIFS(postings!B:B, A2499, postings!D:D, "*remote*")</f>
        <v>0</v>
      </c>
      <c r="D2499">
        <f t="shared" ref="D2499:D2562" si="39">C2499/B2499</f>
        <v>0</v>
      </c>
    </row>
    <row r="2500" spans="1:4" x14ac:dyDescent="0.2">
      <c r="A2500" s="1" t="s">
        <v>5596</v>
      </c>
      <c r="B2500">
        <f>COUNTIF(postings!B:B, A2500)</f>
        <v>7</v>
      </c>
      <c r="C2500">
        <f>COUNTIFS(postings!B:B, A2500, postings!D:D, "*remote*")</f>
        <v>0</v>
      </c>
      <c r="D2500">
        <f t="shared" si="39"/>
        <v>0</v>
      </c>
    </row>
    <row r="2501" spans="1:4" x14ac:dyDescent="0.2">
      <c r="A2501" s="1" t="s">
        <v>10030</v>
      </c>
      <c r="B2501">
        <f>COUNTIF(postings!B:B, A2501)</f>
        <v>2</v>
      </c>
      <c r="C2501">
        <f>COUNTIFS(postings!B:B, A2501, postings!D:D, "*remote*")</f>
        <v>0</v>
      </c>
      <c r="D2501">
        <f t="shared" si="39"/>
        <v>0</v>
      </c>
    </row>
    <row r="2502" spans="1:4" x14ac:dyDescent="0.2">
      <c r="A2502" s="1" t="s">
        <v>10034</v>
      </c>
      <c r="B2502">
        <f>COUNTIF(postings!B:B, A2502)</f>
        <v>1</v>
      </c>
      <c r="C2502">
        <f>COUNTIFS(postings!B:B, A2502, postings!D:D, "*remote*")</f>
        <v>0</v>
      </c>
      <c r="D2502">
        <f t="shared" si="39"/>
        <v>0</v>
      </c>
    </row>
    <row r="2503" spans="1:4" x14ac:dyDescent="0.2">
      <c r="A2503" s="1" t="s">
        <v>10038</v>
      </c>
      <c r="B2503">
        <f>COUNTIF(postings!B:B, A2503)</f>
        <v>1</v>
      </c>
      <c r="C2503">
        <f>COUNTIFS(postings!B:B, A2503, postings!D:D, "*remote*")</f>
        <v>0</v>
      </c>
      <c r="D2503">
        <f t="shared" si="39"/>
        <v>0</v>
      </c>
    </row>
    <row r="2504" spans="1:4" x14ac:dyDescent="0.2">
      <c r="A2504" s="1" t="s">
        <v>10041</v>
      </c>
      <c r="B2504">
        <f>COUNTIF(postings!B:B, A2504)</f>
        <v>1</v>
      </c>
      <c r="C2504">
        <f>COUNTIFS(postings!B:B, A2504, postings!D:D, "*remote*")</f>
        <v>0</v>
      </c>
      <c r="D2504">
        <f t="shared" si="39"/>
        <v>0</v>
      </c>
    </row>
    <row r="2505" spans="1:4" x14ac:dyDescent="0.2">
      <c r="A2505" s="1" t="s">
        <v>10044</v>
      </c>
      <c r="B2505">
        <f>COUNTIF(postings!B:B, A2505)</f>
        <v>2</v>
      </c>
      <c r="C2505">
        <f>COUNTIFS(postings!B:B, A2505, postings!D:D, "*remote*")</f>
        <v>0</v>
      </c>
      <c r="D2505">
        <f t="shared" si="39"/>
        <v>0</v>
      </c>
    </row>
    <row r="2506" spans="1:4" x14ac:dyDescent="0.2">
      <c r="A2506" s="1" t="s">
        <v>10048</v>
      </c>
      <c r="B2506">
        <f>COUNTIF(postings!B:B, A2506)</f>
        <v>1</v>
      </c>
      <c r="C2506">
        <f>COUNTIFS(postings!B:B, A2506, postings!D:D, "*remote*")</f>
        <v>0</v>
      </c>
      <c r="D2506">
        <f t="shared" si="39"/>
        <v>0</v>
      </c>
    </row>
    <row r="2507" spans="1:4" x14ac:dyDescent="0.2">
      <c r="A2507" s="1" t="s">
        <v>10053</v>
      </c>
      <c r="B2507">
        <f>COUNTIF(postings!B:B, A2507)</f>
        <v>1</v>
      </c>
      <c r="C2507">
        <f>COUNTIFS(postings!B:B, A2507, postings!D:D, "*remote*")</f>
        <v>0</v>
      </c>
      <c r="D2507">
        <f t="shared" si="39"/>
        <v>0</v>
      </c>
    </row>
    <row r="2508" spans="1:4" x14ac:dyDescent="0.2">
      <c r="A2508" s="1" t="s">
        <v>10057</v>
      </c>
      <c r="B2508">
        <f>COUNTIF(postings!B:B, A2508)</f>
        <v>1</v>
      </c>
      <c r="C2508">
        <f>COUNTIFS(postings!B:B, A2508, postings!D:D, "*remote*")</f>
        <v>0</v>
      </c>
      <c r="D2508">
        <f t="shared" si="39"/>
        <v>0</v>
      </c>
    </row>
    <row r="2509" spans="1:4" x14ac:dyDescent="0.2">
      <c r="A2509" s="1" t="s">
        <v>10062</v>
      </c>
      <c r="B2509">
        <f>COUNTIF(postings!B:B, A2509)</f>
        <v>1</v>
      </c>
      <c r="C2509">
        <f>COUNTIFS(postings!B:B, A2509, postings!D:D, "*remote*")</f>
        <v>0</v>
      </c>
      <c r="D2509">
        <f t="shared" si="39"/>
        <v>0</v>
      </c>
    </row>
    <row r="2510" spans="1:4" x14ac:dyDescent="0.2">
      <c r="A2510" s="1" t="s">
        <v>10064</v>
      </c>
      <c r="B2510">
        <f>COUNTIF(postings!B:B, A2510)</f>
        <v>2</v>
      </c>
      <c r="C2510">
        <f>COUNTIFS(postings!B:B, A2510, postings!D:D, "*remote*")</f>
        <v>0</v>
      </c>
      <c r="D2510">
        <f t="shared" si="39"/>
        <v>0</v>
      </c>
    </row>
    <row r="2511" spans="1:4" x14ac:dyDescent="0.2">
      <c r="A2511" s="1" t="s">
        <v>10068</v>
      </c>
      <c r="B2511">
        <f>COUNTIF(postings!B:B, A2511)</f>
        <v>1</v>
      </c>
      <c r="C2511">
        <f>COUNTIFS(postings!B:B, A2511, postings!D:D, "*remote*")</f>
        <v>0</v>
      </c>
      <c r="D2511">
        <f t="shared" si="39"/>
        <v>0</v>
      </c>
    </row>
    <row r="2512" spans="1:4" x14ac:dyDescent="0.2">
      <c r="A2512" s="1" t="s">
        <v>6091</v>
      </c>
      <c r="B2512">
        <f>COUNTIF(postings!B:B, A2512)</f>
        <v>10</v>
      </c>
      <c r="C2512">
        <f>COUNTIFS(postings!B:B, A2512, postings!D:D, "*remote*")</f>
        <v>0</v>
      </c>
      <c r="D2512">
        <f t="shared" si="39"/>
        <v>0</v>
      </c>
    </row>
    <row r="2513" spans="1:4" x14ac:dyDescent="0.2">
      <c r="A2513" s="1" t="s">
        <v>10075</v>
      </c>
      <c r="B2513">
        <f>COUNTIF(postings!B:B, A2513)</f>
        <v>2</v>
      </c>
      <c r="C2513">
        <f>COUNTIFS(postings!B:B, A2513, postings!D:D, "*remote*")</f>
        <v>0</v>
      </c>
      <c r="D2513">
        <f t="shared" si="39"/>
        <v>0</v>
      </c>
    </row>
    <row r="2514" spans="1:4" x14ac:dyDescent="0.2">
      <c r="A2514" s="1" t="s">
        <v>10077</v>
      </c>
      <c r="B2514">
        <f>COUNTIF(postings!B:B, A2514)</f>
        <v>1</v>
      </c>
      <c r="C2514">
        <f>COUNTIFS(postings!B:B, A2514, postings!D:D, "*remote*")</f>
        <v>0</v>
      </c>
      <c r="D2514">
        <f t="shared" si="39"/>
        <v>0</v>
      </c>
    </row>
    <row r="2515" spans="1:4" x14ac:dyDescent="0.2">
      <c r="A2515" s="1" t="s">
        <v>10081</v>
      </c>
      <c r="B2515">
        <f>COUNTIF(postings!B:B, A2515)</f>
        <v>2</v>
      </c>
      <c r="C2515">
        <f>COUNTIFS(postings!B:B, A2515, postings!D:D, "*remote*")</f>
        <v>0</v>
      </c>
      <c r="D2515">
        <f t="shared" si="39"/>
        <v>0</v>
      </c>
    </row>
    <row r="2516" spans="1:4" x14ac:dyDescent="0.2">
      <c r="A2516" s="1" t="s">
        <v>10085</v>
      </c>
      <c r="B2516">
        <f>COUNTIF(postings!B:B, A2516)</f>
        <v>1</v>
      </c>
      <c r="C2516">
        <f>COUNTIFS(postings!B:B, A2516, postings!D:D, "*remote*")</f>
        <v>0</v>
      </c>
      <c r="D2516">
        <f t="shared" si="39"/>
        <v>0</v>
      </c>
    </row>
    <row r="2517" spans="1:4" x14ac:dyDescent="0.2">
      <c r="A2517" s="1" t="s">
        <v>10090</v>
      </c>
      <c r="B2517">
        <f>COUNTIF(postings!B:B, A2517)</f>
        <v>2</v>
      </c>
      <c r="C2517">
        <f>COUNTIFS(postings!B:B, A2517, postings!D:D, "*remote*")</f>
        <v>0</v>
      </c>
      <c r="D2517">
        <f t="shared" si="39"/>
        <v>0</v>
      </c>
    </row>
    <row r="2518" spans="1:4" x14ac:dyDescent="0.2">
      <c r="A2518" s="1" t="s">
        <v>10095</v>
      </c>
      <c r="B2518">
        <f>COUNTIF(postings!B:B, A2518)</f>
        <v>2</v>
      </c>
      <c r="C2518">
        <f>COUNTIFS(postings!B:B, A2518, postings!D:D, "*remote*")</f>
        <v>0</v>
      </c>
      <c r="D2518">
        <f t="shared" si="39"/>
        <v>0</v>
      </c>
    </row>
    <row r="2519" spans="1:4" x14ac:dyDescent="0.2">
      <c r="A2519" s="1" t="s">
        <v>360</v>
      </c>
      <c r="B2519">
        <f>COUNTIF(postings!B:B, A2519)</f>
        <v>15</v>
      </c>
      <c r="C2519">
        <f>COUNTIFS(postings!B:B, A2519, postings!D:D, "*remote*")</f>
        <v>0</v>
      </c>
      <c r="D2519">
        <f t="shared" si="39"/>
        <v>0</v>
      </c>
    </row>
    <row r="2520" spans="1:4" x14ac:dyDescent="0.2">
      <c r="A2520" s="1" t="s">
        <v>10102</v>
      </c>
      <c r="B2520">
        <f>COUNTIF(postings!B:B, A2520)</f>
        <v>8</v>
      </c>
      <c r="C2520">
        <f>COUNTIFS(postings!B:B, A2520, postings!D:D, "*remote*")</f>
        <v>0</v>
      </c>
      <c r="D2520">
        <f t="shared" si="39"/>
        <v>0</v>
      </c>
    </row>
    <row r="2521" spans="1:4" x14ac:dyDescent="0.2">
      <c r="A2521" s="1" t="s">
        <v>10102</v>
      </c>
      <c r="B2521">
        <f>COUNTIF(postings!B:B, A2521)</f>
        <v>8</v>
      </c>
      <c r="C2521">
        <f>COUNTIFS(postings!B:B, A2521, postings!D:D, "*remote*")</f>
        <v>0</v>
      </c>
      <c r="D2521">
        <f t="shared" si="39"/>
        <v>0</v>
      </c>
    </row>
    <row r="2522" spans="1:4" x14ac:dyDescent="0.2">
      <c r="A2522" s="1" t="s">
        <v>10064</v>
      </c>
      <c r="B2522">
        <f>COUNTIF(postings!B:B, A2522)</f>
        <v>2</v>
      </c>
      <c r="C2522">
        <f>COUNTIFS(postings!B:B, A2522, postings!D:D, "*remote*")</f>
        <v>0</v>
      </c>
      <c r="D2522">
        <f t="shared" si="39"/>
        <v>0</v>
      </c>
    </row>
    <row r="2523" spans="1:4" x14ac:dyDescent="0.2">
      <c r="A2523" s="1" t="s">
        <v>2130</v>
      </c>
      <c r="B2523">
        <f>COUNTIF(postings!B:B, A2523)</f>
        <v>4</v>
      </c>
      <c r="C2523">
        <f>COUNTIFS(postings!B:B, A2523, postings!D:D, "*remote*")</f>
        <v>0</v>
      </c>
      <c r="D2523">
        <f t="shared" si="39"/>
        <v>0</v>
      </c>
    </row>
    <row r="2524" spans="1:4" x14ac:dyDescent="0.2">
      <c r="A2524" s="1" t="s">
        <v>10081</v>
      </c>
      <c r="B2524">
        <f>COUNTIF(postings!B:B, A2524)</f>
        <v>2</v>
      </c>
      <c r="C2524">
        <f>COUNTIFS(postings!B:B, A2524, postings!D:D, "*remote*")</f>
        <v>0</v>
      </c>
      <c r="D2524">
        <f t="shared" si="39"/>
        <v>0</v>
      </c>
    </row>
    <row r="2525" spans="1:4" x14ac:dyDescent="0.2">
      <c r="A2525" s="1" t="s">
        <v>10116</v>
      </c>
      <c r="B2525">
        <f>COUNTIF(postings!B:B, A2525)</f>
        <v>1</v>
      </c>
      <c r="C2525">
        <f>COUNTIFS(postings!B:B, A2525, postings!D:D, "*remote*")</f>
        <v>0</v>
      </c>
      <c r="D2525">
        <f t="shared" si="39"/>
        <v>0</v>
      </c>
    </row>
    <row r="2526" spans="1:4" x14ac:dyDescent="0.2">
      <c r="A2526" s="1" t="s">
        <v>10090</v>
      </c>
      <c r="B2526">
        <f>COUNTIF(postings!B:B, A2526)</f>
        <v>2</v>
      </c>
      <c r="C2526">
        <f>COUNTIFS(postings!B:B, A2526, postings!D:D, "*remote*")</f>
        <v>0</v>
      </c>
      <c r="D2526">
        <f t="shared" si="39"/>
        <v>0</v>
      </c>
    </row>
    <row r="2527" spans="1:4" x14ac:dyDescent="0.2">
      <c r="A2527" s="1" t="s">
        <v>10030</v>
      </c>
      <c r="B2527">
        <f>COUNTIF(postings!B:B, A2527)</f>
        <v>2</v>
      </c>
      <c r="C2527">
        <f>COUNTIFS(postings!B:B, A2527, postings!D:D, "*remote*")</f>
        <v>0</v>
      </c>
      <c r="D2527">
        <f t="shared" si="39"/>
        <v>0</v>
      </c>
    </row>
    <row r="2528" spans="1:4" x14ac:dyDescent="0.2">
      <c r="A2528" s="1" t="s">
        <v>10128</v>
      </c>
      <c r="B2528">
        <f>COUNTIF(postings!B:B, A2528)</f>
        <v>1</v>
      </c>
      <c r="C2528">
        <f>COUNTIFS(postings!B:B, A2528, postings!D:D, "*remote*")</f>
        <v>0</v>
      </c>
      <c r="D2528">
        <f t="shared" si="39"/>
        <v>0</v>
      </c>
    </row>
    <row r="2529" spans="1:4" x14ac:dyDescent="0.2">
      <c r="A2529" s="1" t="s">
        <v>10102</v>
      </c>
      <c r="B2529">
        <f>COUNTIF(postings!B:B, A2529)</f>
        <v>8</v>
      </c>
      <c r="C2529">
        <f>COUNTIFS(postings!B:B, A2529, postings!D:D, "*remote*")</f>
        <v>0</v>
      </c>
      <c r="D2529">
        <f t="shared" si="39"/>
        <v>0</v>
      </c>
    </row>
    <row r="2530" spans="1:4" x14ac:dyDescent="0.2">
      <c r="A2530" s="1" t="s">
        <v>10102</v>
      </c>
      <c r="B2530">
        <f>COUNTIF(postings!B:B, A2530)</f>
        <v>8</v>
      </c>
      <c r="C2530">
        <f>COUNTIFS(postings!B:B, A2530, postings!D:D, "*remote*")</f>
        <v>0</v>
      </c>
      <c r="D2530">
        <f t="shared" si="39"/>
        <v>0</v>
      </c>
    </row>
    <row r="2531" spans="1:4" x14ac:dyDescent="0.2">
      <c r="A2531" s="1" t="s">
        <v>10136</v>
      </c>
      <c r="B2531">
        <f>COUNTIF(postings!B:B, A2531)</f>
        <v>1</v>
      </c>
      <c r="C2531">
        <f>COUNTIFS(postings!B:B, A2531, postings!D:D, "*remote*")</f>
        <v>0</v>
      </c>
      <c r="D2531">
        <f t="shared" si="39"/>
        <v>0</v>
      </c>
    </row>
    <row r="2532" spans="1:4" x14ac:dyDescent="0.2">
      <c r="A2532" s="1" t="s">
        <v>6091</v>
      </c>
      <c r="B2532">
        <f>COUNTIF(postings!B:B, A2532)</f>
        <v>10</v>
      </c>
      <c r="C2532">
        <f>COUNTIFS(postings!B:B, A2532, postings!D:D, "*remote*")</f>
        <v>0</v>
      </c>
      <c r="D2532">
        <f t="shared" si="39"/>
        <v>0</v>
      </c>
    </row>
    <row r="2533" spans="1:4" x14ac:dyDescent="0.2">
      <c r="A2533" s="1" t="s">
        <v>10143</v>
      </c>
      <c r="B2533">
        <f>COUNTIF(postings!B:B, A2533)</f>
        <v>1</v>
      </c>
      <c r="C2533">
        <f>COUNTIFS(postings!B:B, A2533, postings!D:D, "*remote*")</f>
        <v>0</v>
      </c>
      <c r="D2533">
        <f t="shared" si="39"/>
        <v>0</v>
      </c>
    </row>
    <row r="2534" spans="1:4" x14ac:dyDescent="0.2">
      <c r="A2534" s="1" t="s">
        <v>10148</v>
      </c>
      <c r="B2534">
        <f>COUNTIF(postings!B:B, A2534)</f>
        <v>1</v>
      </c>
      <c r="C2534">
        <f>COUNTIFS(postings!B:B, A2534, postings!D:D, "*remote*")</f>
        <v>0</v>
      </c>
      <c r="D2534">
        <f t="shared" si="39"/>
        <v>0</v>
      </c>
    </row>
    <row r="2535" spans="1:4" x14ac:dyDescent="0.2">
      <c r="A2535" s="1" t="s">
        <v>5596</v>
      </c>
      <c r="B2535">
        <f>COUNTIF(postings!B:B, A2535)</f>
        <v>7</v>
      </c>
      <c r="C2535">
        <f>COUNTIFS(postings!B:B, A2535, postings!D:D, "*remote*")</f>
        <v>0</v>
      </c>
      <c r="D2535">
        <f t="shared" si="39"/>
        <v>0</v>
      </c>
    </row>
    <row r="2536" spans="1:4" x14ac:dyDescent="0.2">
      <c r="A2536" s="1" t="s">
        <v>9455</v>
      </c>
      <c r="B2536">
        <f>COUNTIF(postings!B:B, A2536)</f>
        <v>4</v>
      </c>
      <c r="C2536">
        <f>COUNTIFS(postings!B:B, A2536, postings!D:D, "*remote*")</f>
        <v>0</v>
      </c>
      <c r="D2536">
        <f t="shared" si="39"/>
        <v>0</v>
      </c>
    </row>
    <row r="2537" spans="1:4" x14ac:dyDescent="0.2">
      <c r="A2537" s="1" t="s">
        <v>10160</v>
      </c>
      <c r="B2537">
        <f>COUNTIF(postings!B:B, A2537)</f>
        <v>1</v>
      </c>
      <c r="C2537">
        <f>COUNTIFS(postings!B:B, A2537, postings!D:D, "*remote*")</f>
        <v>0</v>
      </c>
      <c r="D2537">
        <f t="shared" si="39"/>
        <v>0</v>
      </c>
    </row>
    <row r="2538" spans="1:4" x14ac:dyDescent="0.2">
      <c r="A2538" s="1" t="s">
        <v>10165</v>
      </c>
      <c r="B2538">
        <f>COUNTIF(postings!B:B, A2538)</f>
        <v>1</v>
      </c>
      <c r="C2538">
        <f>COUNTIFS(postings!B:B, A2538, postings!D:D, "*remote*")</f>
        <v>0</v>
      </c>
      <c r="D2538">
        <f t="shared" si="39"/>
        <v>0</v>
      </c>
    </row>
    <row r="2539" spans="1:4" x14ac:dyDescent="0.2">
      <c r="A2539" s="1" t="s">
        <v>9455</v>
      </c>
      <c r="B2539">
        <f>COUNTIF(postings!B:B, A2539)</f>
        <v>4</v>
      </c>
      <c r="C2539">
        <f>COUNTIFS(postings!B:B, A2539, postings!D:D, "*remote*")</f>
        <v>0</v>
      </c>
      <c r="D2539">
        <f t="shared" si="39"/>
        <v>0</v>
      </c>
    </row>
    <row r="2540" spans="1:4" x14ac:dyDescent="0.2">
      <c r="A2540" s="1" t="s">
        <v>10173</v>
      </c>
      <c r="B2540">
        <f>COUNTIF(postings!B:B, A2540)</f>
        <v>1</v>
      </c>
      <c r="C2540">
        <f>COUNTIFS(postings!B:B, A2540, postings!D:D, "*remote*")</f>
        <v>0</v>
      </c>
      <c r="D2540">
        <f t="shared" si="39"/>
        <v>0</v>
      </c>
    </row>
    <row r="2541" spans="1:4" x14ac:dyDescent="0.2">
      <c r="A2541" s="1" t="s">
        <v>1983</v>
      </c>
      <c r="B2541">
        <f>COUNTIF(postings!B:B, A2541)</f>
        <v>13</v>
      </c>
      <c r="C2541">
        <f>COUNTIFS(postings!B:B, A2541, postings!D:D, "*remote*")</f>
        <v>0</v>
      </c>
      <c r="D2541">
        <f t="shared" si="39"/>
        <v>0</v>
      </c>
    </row>
    <row r="2542" spans="1:4" x14ac:dyDescent="0.2">
      <c r="A2542" s="1" t="s">
        <v>10180</v>
      </c>
      <c r="B2542">
        <f>COUNTIF(postings!B:B, A2542)</f>
        <v>1</v>
      </c>
      <c r="C2542">
        <f>COUNTIFS(postings!B:B, A2542, postings!D:D, "*remote*")</f>
        <v>0</v>
      </c>
      <c r="D2542">
        <f t="shared" si="39"/>
        <v>0</v>
      </c>
    </row>
    <row r="2543" spans="1:4" x14ac:dyDescent="0.2">
      <c r="A2543" s="1" t="s">
        <v>3961</v>
      </c>
      <c r="B2543">
        <f>COUNTIF(postings!B:B, A2543)</f>
        <v>2</v>
      </c>
      <c r="C2543">
        <f>COUNTIFS(postings!B:B, A2543, postings!D:D, "*remote*")</f>
        <v>0</v>
      </c>
      <c r="D2543">
        <f t="shared" si="39"/>
        <v>0</v>
      </c>
    </row>
    <row r="2544" spans="1:4" x14ac:dyDescent="0.2">
      <c r="A2544" s="1" t="s">
        <v>10188</v>
      </c>
      <c r="B2544">
        <f>COUNTIF(postings!B:B, A2544)</f>
        <v>1</v>
      </c>
      <c r="C2544">
        <f>COUNTIFS(postings!B:B, A2544, postings!D:D, "*remote*")</f>
        <v>0</v>
      </c>
      <c r="D2544">
        <f t="shared" si="39"/>
        <v>0</v>
      </c>
    </row>
    <row r="2545" spans="1:4" x14ac:dyDescent="0.2">
      <c r="A2545" s="1" t="s">
        <v>10192</v>
      </c>
      <c r="B2545">
        <f>COUNTIF(postings!B:B, A2545)</f>
        <v>1</v>
      </c>
      <c r="C2545">
        <f>COUNTIFS(postings!B:B, A2545, postings!D:D, "*remote*")</f>
        <v>0</v>
      </c>
      <c r="D2545">
        <f t="shared" si="39"/>
        <v>0</v>
      </c>
    </row>
    <row r="2546" spans="1:4" x14ac:dyDescent="0.2">
      <c r="A2546" s="1" t="s">
        <v>158</v>
      </c>
      <c r="B2546">
        <f>COUNTIF(postings!B:B, A2546)</f>
        <v>9</v>
      </c>
      <c r="C2546">
        <f>COUNTIFS(postings!B:B, A2546, postings!D:D, "*remote*")</f>
        <v>0</v>
      </c>
      <c r="D2546">
        <f t="shared" si="39"/>
        <v>0</v>
      </c>
    </row>
    <row r="2547" spans="1:4" x14ac:dyDescent="0.2">
      <c r="A2547" s="1" t="s">
        <v>158</v>
      </c>
      <c r="B2547">
        <f>COUNTIF(postings!B:B, A2547)</f>
        <v>9</v>
      </c>
      <c r="C2547">
        <f>COUNTIFS(postings!B:B, A2547, postings!D:D, "*remote*")</f>
        <v>0</v>
      </c>
      <c r="D2547">
        <f t="shared" si="39"/>
        <v>0</v>
      </c>
    </row>
    <row r="2548" spans="1:4" x14ac:dyDescent="0.2">
      <c r="A2548" s="1" t="s">
        <v>10205</v>
      </c>
      <c r="B2548">
        <f>COUNTIF(postings!B:B, A2548)</f>
        <v>1</v>
      </c>
      <c r="C2548">
        <f>COUNTIFS(postings!B:B, A2548, postings!D:D, "*remote*")</f>
        <v>0</v>
      </c>
      <c r="D2548">
        <f t="shared" si="39"/>
        <v>0</v>
      </c>
    </row>
    <row r="2549" spans="1:4" x14ac:dyDescent="0.2">
      <c r="A2549" s="1" t="s">
        <v>10208</v>
      </c>
      <c r="B2549">
        <f>COUNTIF(postings!B:B, A2549)</f>
        <v>1</v>
      </c>
      <c r="C2549">
        <f>COUNTIFS(postings!B:B, A2549, postings!D:D, "*remote*")</f>
        <v>0</v>
      </c>
      <c r="D2549">
        <f t="shared" si="39"/>
        <v>0</v>
      </c>
    </row>
    <row r="2550" spans="1:4" x14ac:dyDescent="0.2">
      <c r="A2550" s="1" t="s">
        <v>10213</v>
      </c>
      <c r="B2550">
        <f>COUNTIF(postings!B:B, A2550)</f>
        <v>1</v>
      </c>
      <c r="C2550">
        <f>COUNTIFS(postings!B:B, A2550, postings!D:D, "*remote*")</f>
        <v>0</v>
      </c>
      <c r="D2550">
        <f t="shared" si="39"/>
        <v>0</v>
      </c>
    </row>
    <row r="2551" spans="1:4" x14ac:dyDescent="0.2">
      <c r="A2551" s="1" t="s">
        <v>10218</v>
      </c>
      <c r="B2551">
        <f>COUNTIF(postings!B:B, A2551)</f>
        <v>1</v>
      </c>
      <c r="C2551">
        <f>COUNTIFS(postings!B:B, A2551, postings!D:D, "*remote*")</f>
        <v>0</v>
      </c>
      <c r="D2551">
        <f t="shared" si="39"/>
        <v>0</v>
      </c>
    </row>
    <row r="2552" spans="1:4" x14ac:dyDescent="0.2">
      <c r="A2552" s="1" t="s">
        <v>4604</v>
      </c>
      <c r="B2552">
        <f>COUNTIF(postings!B:B, A2552)</f>
        <v>6</v>
      </c>
      <c r="C2552">
        <f>COUNTIFS(postings!B:B, A2552, postings!D:D, "*remote*")</f>
        <v>1</v>
      </c>
      <c r="D2552">
        <f t="shared" si="39"/>
        <v>0.16666666666666666</v>
      </c>
    </row>
    <row r="2553" spans="1:4" x14ac:dyDescent="0.2">
      <c r="A2553" s="1" t="s">
        <v>4096</v>
      </c>
      <c r="B2553">
        <f>COUNTIF(postings!B:B, A2553)</f>
        <v>15</v>
      </c>
      <c r="C2553">
        <f>COUNTIFS(postings!B:B, A2553, postings!D:D, "*remote*")</f>
        <v>0</v>
      </c>
      <c r="D2553">
        <f t="shared" si="39"/>
        <v>0</v>
      </c>
    </row>
    <row r="2554" spans="1:4" x14ac:dyDescent="0.2">
      <c r="A2554" s="1" t="s">
        <v>6014</v>
      </c>
      <c r="B2554">
        <f>COUNTIF(postings!B:B, A2554)</f>
        <v>6</v>
      </c>
      <c r="C2554">
        <f>COUNTIFS(postings!B:B, A2554, postings!D:D, "*remote*")</f>
        <v>0</v>
      </c>
      <c r="D2554">
        <f t="shared" si="39"/>
        <v>0</v>
      </c>
    </row>
    <row r="2555" spans="1:4" x14ac:dyDescent="0.2">
      <c r="A2555" s="1" t="s">
        <v>10230</v>
      </c>
      <c r="B2555">
        <f>COUNTIF(postings!B:B, A2555)</f>
        <v>2</v>
      </c>
      <c r="C2555">
        <f>COUNTIFS(postings!B:B, A2555, postings!D:D, "*remote*")</f>
        <v>0</v>
      </c>
      <c r="D2555">
        <f t="shared" si="39"/>
        <v>0</v>
      </c>
    </row>
    <row r="2556" spans="1:4" x14ac:dyDescent="0.2">
      <c r="A2556" s="1" t="s">
        <v>4031</v>
      </c>
      <c r="B2556">
        <f>COUNTIF(postings!B:B, A2556)</f>
        <v>3</v>
      </c>
      <c r="C2556">
        <f>COUNTIFS(postings!B:B, A2556, postings!D:D, "*remote*")</f>
        <v>0</v>
      </c>
      <c r="D2556">
        <f t="shared" si="39"/>
        <v>0</v>
      </c>
    </row>
    <row r="2557" spans="1:4" x14ac:dyDescent="0.2">
      <c r="A2557" s="1" t="s">
        <v>5934</v>
      </c>
      <c r="B2557">
        <f>COUNTIF(postings!B:B, A2557)</f>
        <v>4</v>
      </c>
      <c r="C2557">
        <f>COUNTIFS(postings!B:B, A2557, postings!D:D, "*remote*")</f>
        <v>0</v>
      </c>
      <c r="D2557">
        <f t="shared" si="39"/>
        <v>0</v>
      </c>
    </row>
    <row r="2558" spans="1:4" x14ac:dyDescent="0.2">
      <c r="A2558" s="1" t="s">
        <v>4604</v>
      </c>
      <c r="B2558">
        <f>COUNTIF(postings!B:B, A2558)</f>
        <v>6</v>
      </c>
      <c r="C2558">
        <f>COUNTIFS(postings!B:B, A2558, postings!D:D, "*remote*")</f>
        <v>1</v>
      </c>
      <c r="D2558">
        <f t="shared" si="39"/>
        <v>0.16666666666666666</v>
      </c>
    </row>
    <row r="2559" spans="1:4" x14ac:dyDescent="0.2">
      <c r="A2559" s="1" t="s">
        <v>591</v>
      </c>
      <c r="B2559">
        <f>COUNTIF(postings!B:B, A2559)</f>
        <v>8</v>
      </c>
      <c r="C2559">
        <f>COUNTIFS(postings!B:B, A2559, postings!D:D, "*remote*")</f>
        <v>0</v>
      </c>
      <c r="D2559">
        <f t="shared" si="39"/>
        <v>0</v>
      </c>
    </row>
    <row r="2560" spans="1:4" x14ac:dyDescent="0.2">
      <c r="A2560" s="1" t="s">
        <v>4055</v>
      </c>
      <c r="B2560">
        <f>COUNTIF(postings!B:B, A2560)</f>
        <v>5</v>
      </c>
      <c r="C2560">
        <f>COUNTIFS(postings!B:B, A2560, postings!D:D, "*remote*")</f>
        <v>0</v>
      </c>
      <c r="D2560">
        <f t="shared" si="39"/>
        <v>0</v>
      </c>
    </row>
    <row r="2561" spans="1:4" x14ac:dyDescent="0.2">
      <c r="A2561" s="1" t="s">
        <v>10250</v>
      </c>
      <c r="B2561">
        <f>COUNTIF(postings!B:B, A2561)</f>
        <v>1</v>
      </c>
      <c r="C2561">
        <f>COUNTIFS(postings!B:B, A2561, postings!D:D, "*remote*")</f>
        <v>0</v>
      </c>
      <c r="D2561">
        <f t="shared" si="39"/>
        <v>0</v>
      </c>
    </row>
    <row r="2562" spans="1:4" x14ac:dyDescent="0.2">
      <c r="A2562" s="1" t="s">
        <v>10255</v>
      </c>
      <c r="B2562">
        <f>COUNTIF(postings!B:B, A2562)</f>
        <v>1</v>
      </c>
      <c r="C2562">
        <f>COUNTIFS(postings!B:B, A2562, postings!D:D, "*remote*")</f>
        <v>0</v>
      </c>
      <c r="D2562">
        <f t="shared" si="39"/>
        <v>0</v>
      </c>
    </row>
    <row r="2563" spans="1:4" x14ac:dyDescent="0.2">
      <c r="A2563" s="1" t="s">
        <v>574</v>
      </c>
      <c r="B2563">
        <f>COUNTIF(postings!B:B, A2563)</f>
        <v>2</v>
      </c>
      <c r="C2563">
        <f>COUNTIFS(postings!B:B, A2563, postings!D:D, "*remote*")</f>
        <v>0</v>
      </c>
      <c r="D2563">
        <f t="shared" ref="D2563:D2626" si="40">C2563/B2563</f>
        <v>0</v>
      </c>
    </row>
    <row r="2564" spans="1:4" x14ac:dyDescent="0.2">
      <c r="A2564" s="1" t="s">
        <v>10261</v>
      </c>
      <c r="B2564">
        <f>COUNTIF(postings!B:B, A2564)</f>
        <v>1</v>
      </c>
      <c r="C2564">
        <f>COUNTIFS(postings!B:B, A2564, postings!D:D, "*remote*")</f>
        <v>0</v>
      </c>
      <c r="D2564">
        <f t="shared" si="40"/>
        <v>0</v>
      </c>
    </row>
    <row r="2565" spans="1:4" x14ac:dyDescent="0.2">
      <c r="A2565" s="1" t="s">
        <v>10265</v>
      </c>
      <c r="B2565">
        <f>COUNTIF(postings!B:B, A2565)</f>
        <v>1</v>
      </c>
      <c r="C2565">
        <f>COUNTIFS(postings!B:B, A2565, postings!D:D, "*remote*")</f>
        <v>0</v>
      </c>
      <c r="D2565">
        <f t="shared" si="40"/>
        <v>0</v>
      </c>
    </row>
    <row r="2566" spans="1:4" x14ac:dyDescent="0.2">
      <c r="A2566" s="1" t="s">
        <v>10268</v>
      </c>
      <c r="B2566">
        <f>COUNTIF(postings!B:B, A2566)</f>
        <v>2</v>
      </c>
      <c r="C2566">
        <f>COUNTIFS(postings!B:B, A2566, postings!D:D, "*remote*")</f>
        <v>0</v>
      </c>
      <c r="D2566">
        <f t="shared" si="40"/>
        <v>0</v>
      </c>
    </row>
    <row r="2567" spans="1:4" x14ac:dyDescent="0.2">
      <c r="A2567" s="1" t="s">
        <v>546</v>
      </c>
      <c r="B2567">
        <f>COUNTIF(postings!B:B, A2567)</f>
        <v>6</v>
      </c>
      <c r="C2567">
        <f>COUNTIFS(postings!B:B, A2567, postings!D:D, "*remote*")</f>
        <v>0</v>
      </c>
      <c r="D2567">
        <f t="shared" si="40"/>
        <v>0</v>
      </c>
    </row>
    <row r="2568" spans="1:4" x14ac:dyDescent="0.2">
      <c r="A2568" s="1" t="s">
        <v>10274</v>
      </c>
      <c r="B2568">
        <f>COUNTIF(postings!B:B, A2568)</f>
        <v>2</v>
      </c>
      <c r="C2568">
        <f>COUNTIFS(postings!B:B, A2568, postings!D:D, "*remote*")</f>
        <v>0</v>
      </c>
      <c r="D2568">
        <f t="shared" si="40"/>
        <v>0</v>
      </c>
    </row>
    <row r="2569" spans="1:4" x14ac:dyDescent="0.2">
      <c r="A2569" s="1" t="s">
        <v>10279</v>
      </c>
      <c r="B2569">
        <f>COUNTIF(postings!B:B, A2569)</f>
        <v>1</v>
      </c>
      <c r="C2569">
        <f>COUNTIFS(postings!B:B, A2569, postings!D:D, "*remote*")</f>
        <v>0</v>
      </c>
      <c r="D2569">
        <f t="shared" si="40"/>
        <v>0</v>
      </c>
    </row>
    <row r="2570" spans="1:4" x14ac:dyDescent="0.2">
      <c r="A2570" s="1" t="s">
        <v>3239</v>
      </c>
      <c r="B2570">
        <f>COUNTIF(postings!B:B, A2570)</f>
        <v>2</v>
      </c>
      <c r="C2570">
        <f>COUNTIFS(postings!B:B, A2570, postings!D:D, "*remote*")</f>
        <v>2</v>
      </c>
      <c r="D2570">
        <f t="shared" si="40"/>
        <v>1</v>
      </c>
    </row>
    <row r="2571" spans="1:4" x14ac:dyDescent="0.2">
      <c r="A2571" s="1" t="s">
        <v>1503</v>
      </c>
      <c r="B2571">
        <f>COUNTIF(postings!B:B, A2571)</f>
        <v>3</v>
      </c>
      <c r="C2571">
        <f>COUNTIFS(postings!B:B, A2571, postings!D:D, "*remote*")</f>
        <v>0</v>
      </c>
      <c r="D2571">
        <f t="shared" si="40"/>
        <v>0</v>
      </c>
    </row>
    <row r="2572" spans="1:4" x14ac:dyDescent="0.2">
      <c r="A2572" s="1" t="s">
        <v>10289</v>
      </c>
      <c r="B2572">
        <f>COUNTIF(postings!B:B, A2572)</f>
        <v>1</v>
      </c>
      <c r="C2572">
        <f>COUNTIFS(postings!B:B, A2572, postings!D:D, "*remote*")</f>
        <v>0</v>
      </c>
      <c r="D2572">
        <f t="shared" si="40"/>
        <v>0</v>
      </c>
    </row>
    <row r="2573" spans="1:4" x14ac:dyDescent="0.2">
      <c r="A2573" s="1" t="s">
        <v>10296</v>
      </c>
      <c r="B2573">
        <f>COUNTIF(postings!B:B, A2573)</f>
        <v>1</v>
      </c>
      <c r="C2573">
        <f>COUNTIFS(postings!B:B, A2573, postings!D:D, "*remote*")</f>
        <v>1</v>
      </c>
      <c r="D2573">
        <f t="shared" si="40"/>
        <v>1</v>
      </c>
    </row>
    <row r="2574" spans="1:4" x14ac:dyDescent="0.2">
      <c r="A2574" s="1" t="s">
        <v>10302</v>
      </c>
      <c r="B2574">
        <f>COUNTIF(postings!B:B, A2574)</f>
        <v>1</v>
      </c>
      <c r="C2574">
        <f>COUNTIFS(postings!B:B, A2574, postings!D:D, "*remote*")</f>
        <v>0</v>
      </c>
      <c r="D2574">
        <f t="shared" si="40"/>
        <v>0</v>
      </c>
    </row>
    <row r="2575" spans="1:4" x14ac:dyDescent="0.2">
      <c r="A2575" s="1" t="s">
        <v>10308</v>
      </c>
      <c r="B2575">
        <f>COUNTIF(postings!B:B, A2575)</f>
        <v>2</v>
      </c>
      <c r="C2575">
        <f>COUNTIFS(postings!B:B, A2575, postings!D:D, "*remote*")</f>
        <v>0</v>
      </c>
      <c r="D2575">
        <f t="shared" si="40"/>
        <v>0</v>
      </c>
    </row>
    <row r="2576" spans="1:4" x14ac:dyDescent="0.2">
      <c r="A2576" s="1" t="s">
        <v>10310</v>
      </c>
      <c r="B2576">
        <f>COUNTIF(postings!B:B, A2576)</f>
        <v>1</v>
      </c>
      <c r="C2576">
        <f>COUNTIFS(postings!B:B, A2576, postings!D:D, "*remote*")</f>
        <v>0</v>
      </c>
      <c r="D2576">
        <f t="shared" si="40"/>
        <v>0</v>
      </c>
    </row>
    <row r="2577" spans="1:4" x14ac:dyDescent="0.2">
      <c r="A2577" s="1" t="s">
        <v>10308</v>
      </c>
      <c r="B2577">
        <f>COUNTIF(postings!B:B, A2577)</f>
        <v>2</v>
      </c>
      <c r="C2577">
        <f>COUNTIFS(postings!B:B, A2577, postings!D:D, "*remote*")</f>
        <v>0</v>
      </c>
      <c r="D2577">
        <f t="shared" si="40"/>
        <v>0</v>
      </c>
    </row>
    <row r="2578" spans="1:4" x14ac:dyDescent="0.2">
      <c r="A2578" s="1" t="s">
        <v>10317</v>
      </c>
      <c r="B2578">
        <f>COUNTIF(postings!B:B, A2578)</f>
        <v>1</v>
      </c>
      <c r="C2578">
        <f>COUNTIFS(postings!B:B, A2578, postings!D:D, "*remote*")</f>
        <v>0</v>
      </c>
      <c r="D2578">
        <f t="shared" si="40"/>
        <v>0</v>
      </c>
    </row>
    <row r="2579" spans="1:4" x14ac:dyDescent="0.2">
      <c r="A2579" s="1" t="s">
        <v>10321</v>
      </c>
      <c r="B2579">
        <f>COUNTIF(postings!B:B, A2579)</f>
        <v>1</v>
      </c>
      <c r="C2579">
        <f>COUNTIFS(postings!B:B, A2579, postings!D:D, "*remote*")</f>
        <v>0</v>
      </c>
      <c r="D2579">
        <f t="shared" si="40"/>
        <v>0</v>
      </c>
    </row>
    <row r="2580" spans="1:4" x14ac:dyDescent="0.2">
      <c r="A2580" s="1" t="s">
        <v>2355</v>
      </c>
      <c r="B2580">
        <f>COUNTIF(postings!B:B, A2580)</f>
        <v>12</v>
      </c>
      <c r="C2580">
        <f>COUNTIFS(postings!B:B, A2580, postings!D:D, "*remote*")</f>
        <v>0</v>
      </c>
      <c r="D2580">
        <f t="shared" si="40"/>
        <v>0</v>
      </c>
    </row>
    <row r="2581" spans="1:4" x14ac:dyDescent="0.2">
      <c r="A2581" s="1" t="s">
        <v>2355</v>
      </c>
      <c r="B2581">
        <f>COUNTIF(postings!B:B, A2581)</f>
        <v>12</v>
      </c>
      <c r="C2581">
        <f>COUNTIFS(postings!B:B, A2581, postings!D:D, "*remote*")</f>
        <v>0</v>
      </c>
      <c r="D2581">
        <f t="shared" si="40"/>
        <v>0</v>
      </c>
    </row>
    <row r="2582" spans="1:4" x14ac:dyDescent="0.2">
      <c r="A2582" s="1" t="s">
        <v>2355</v>
      </c>
      <c r="B2582">
        <f>COUNTIF(postings!B:B, A2582)</f>
        <v>12</v>
      </c>
      <c r="C2582">
        <f>COUNTIFS(postings!B:B, A2582, postings!D:D, "*remote*")</f>
        <v>0</v>
      </c>
      <c r="D2582">
        <f t="shared" si="40"/>
        <v>0</v>
      </c>
    </row>
    <row r="2583" spans="1:4" x14ac:dyDescent="0.2">
      <c r="A2583" s="1" t="s">
        <v>4062</v>
      </c>
      <c r="B2583">
        <f>COUNTIF(postings!B:B, A2583)</f>
        <v>5</v>
      </c>
      <c r="C2583">
        <f>COUNTIFS(postings!B:B, A2583, postings!D:D, "*remote*")</f>
        <v>0</v>
      </c>
      <c r="D2583">
        <f t="shared" si="40"/>
        <v>0</v>
      </c>
    </row>
    <row r="2584" spans="1:4" x14ac:dyDescent="0.2">
      <c r="A2584" s="1" t="s">
        <v>4062</v>
      </c>
      <c r="B2584">
        <f>COUNTIF(postings!B:B, A2584)</f>
        <v>5</v>
      </c>
      <c r="C2584">
        <f>COUNTIFS(postings!B:B, A2584, postings!D:D, "*remote*")</f>
        <v>0</v>
      </c>
      <c r="D2584">
        <f t="shared" si="40"/>
        <v>0</v>
      </c>
    </row>
    <row r="2585" spans="1:4" x14ac:dyDescent="0.2">
      <c r="A2585" s="1" t="s">
        <v>2355</v>
      </c>
      <c r="B2585">
        <f>COUNTIF(postings!B:B, A2585)</f>
        <v>12</v>
      </c>
      <c r="C2585">
        <f>COUNTIFS(postings!B:B, A2585, postings!D:D, "*remote*")</f>
        <v>0</v>
      </c>
      <c r="D2585">
        <f t="shared" si="40"/>
        <v>0</v>
      </c>
    </row>
    <row r="2586" spans="1:4" x14ac:dyDescent="0.2">
      <c r="A2586" s="1" t="s">
        <v>4062</v>
      </c>
      <c r="B2586">
        <f>COUNTIF(postings!B:B, A2586)</f>
        <v>5</v>
      </c>
      <c r="C2586">
        <f>COUNTIFS(postings!B:B, A2586, postings!D:D, "*remote*")</f>
        <v>0</v>
      </c>
      <c r="D2586">
        <f t="shared" si="40"/>
        <v>0</v>
      </c>
    </row>
    <row r="2587" spans="1:4" x14ac:dyDescent="0.2">
      <c r="A2587" s="1" t="s">
        <v>8712</v>
      </c>
      <c r="B2587">
        <f>COUNTIF(postings!B:B, A2587)</f>
        <v>2</v>
      </c>
      <c r="C2587">
        <f>COUNTIFS(postings!B:B, A2587, postings!D:D, "*remote*")</f>
        <v>0</v>
      </c>
      <c r="D2587">
        <f t="shared" si="40"/>
        <v>0</v>
      </c>
    </row>
    <row r="2588" spans="1:4" x14ac:dyDescent="0.2">
      <c r="A2588" s="1" t="s">
        <v>10343</v>
      </c>
      <c r="B2588">
        <f>COUNTIF(postings!B:B, A2588)</f>
        <v>1</v>
      </c>
      <c r="C2588">
        <f>COUNTIFS(postings!B:B, A2588, postings!D:D, "*remote*")</f>
        <v>0</v>
      </c>
      <c r="D2588">
        <f t="shared" si="40"/>
        <v>0</v>
      </c>
    </row>
    <row r="2589" spans="1:4" x14ac:dyDescent="0.2">
      <c r="A2589" s="1" t="s">
        <v>10348</v>
      </c>
      <c r="B2589">
        <f>COUNTIF(postings!B:B, A2589)</f>
        <v>1</v>
      </c>
      <c r="C2589">
        <f>COUNTIFS(postings!B:B, A2589, postings!D:D, "*remote*")</f>
        <v>0</v>
      </c>
      <c r="D2589">
        <f t="shared" si="40"/>
        <v>0</v>
      </c>
    </row>
    <row r="2590" spans="1:4" x14ac:dyDescent="0.2">
      <c r="A2590" s="1" t="s">
        <v>6343</v>
      </c>
      <c r="B2590">
        <f>COUNTIF(postings!B:B, A2590)</f>
        <v>11</v>
      </c>
      <c r="C2590">
        <f>COUNTIFS(postings!B:B, A2590, postings!D:D, "*remote*")</f>
        <v>0</v>
      </c>
      <c r="D2590">
        <f t="shared" si="40"/>
        <v>0</v>
      </c>
    </row>
    <row r="2591" spans="1:4" x14ac:dyDescent="0.2">
      <c r="A2591" s="1" t="s">
        <v>205</v>
      </c>
      <c r="B2591">
        <f>COUNTIF(postings!B:B, A2591)</f>
        <v>28</v>
      </c>
      <c r="C2591">
        <f>COUNTIFS(postings!B:B, A2591, postings!D:D, "*remote*")</f>
        <v>0</v>
      </c>
      <c r="D2591">
        <f t="shared" si="40"/>
        <v>0</v>
      </c>
    </row>
    <row r="2592" spans="1:4" x14ac:dyDescent="0.2">
      <c r="A2592" s="1" t="s">
        <v>10360</v>
      </c>
      <c r="B2592">
        <f>COUNTIF(postings!B:B, A2592)</f>
        <v>2</v>
      </c>
      <c r="C2592">
        <f>COUNTIFS(postings!B:B, A2592, postings!D:D, "*remote*")</f>
        <v>0</v>
      </c>
      <c r="D2592">
        <f t="shared" si="40"/>
        <v>0</v>
      </c>
    </row>
    <row r="2593" spans="1:4" x14ac:dyDescent="0.2">
      <c r="A2593" s="1" t="s">
        <v>10365</v>
      </c>
      <c r="B2593">
        <f>COUNTIF(postings!B:B, A2593)</f>
        <v>2</v>
      </c>
      <c r="C2593">
        <f>COUNTIFS(postings!B:B, A2593, postings!D:D, "*remote*")</f>
        <v>0</v>
      </c>
      <c r="D2593">
        <f t="shared" si="40"/>
        <v>0</v>
      </c>
    </row>
    <row r="2594" spans="1:4" x14ac:dyDescent="0.2">
      <c r="A2594" s="1" t="s">
        <v>1702</v>
      </c>
      <c r="B2594">
        <f>COUNTIF(postings!B:B, A2594)</f>
        <v>2</v>
      </c>
      <c r="C2594">
        <f>COUNTIFS(postings!B:B, A2594, postings!D:D, "*remote*")</f>
        <v>0</v>
      </c>
      <c r="D2594">
        <f t="shared" si="40"/>
        <v>0</v>
      </c>
    </row>
    <row r="2595" spans="1:4" x14ac:dyDescent="0.2">
      <c r="A2595" s="1" t="s">
        <v>1509</v>
      </c>
      <c r="B2595">
        <f>COUNTIF(postings!B:B, A2595)</f>
        <v>8</v>
      </c>
      <c r="C2595">
        <f>COUNTIFS(postings!B:B, A2595, postings!D:D, "*remote*")</f>
        <v>1</v>
      </c>
      <c r="D2595">
        <f t="shared" si="40"/>
        <v>0.125</v>
      </c>
    </row>
    <row r="2596" spans="1:4" x14ac:dyDescent="0.2">
      <c r="A2596" s="1" t="s">
        <v>10378</v>
      </c>
      <c r="B2596">
        <f>COUNTIF(postings!B:B, A2596)</f>
        <v>3</v>
      </c>
      <c r="C2596">
        <f>COUNTIFS(postings!B:B, A2596, postings!D:D, "*remote*")</f>
        <v>0</v>
      </c>
      <c r="D2596">
        <f t="shared" si="40"/>
        <v>0</v>
      </c>
    </row>
    <row r="2597" spans="1:4" x14ac:dyDescent="0.2">
      <c r="A2597" s="1" t="s">
        <v>10383</v>
      </c>
      <c r="B2597">
        <f>COUNTIF(postings!B:B, A2597)</f>
        <v>1</v>
      </c>
      <c r="C2597">
        <f>COUNTIFS(postings!B:B, A2597, postings!D:D, "*remote*")</f>
        <v>0</v>
      </c>
      <c r="D2597">
        <f t="shared" si="40"/>
        <v>0</v>
      </c>
    </row>
    <row r="2598" spans="1:4" x14ac:dyDescent="0.2">
      <c r="A2598" s="1" t="s">
        <v>10388</v>
      </c>
      <c r="B2598">
        <f>COUNTIF(postings!B:B, A2598)</f>
        <v>1</v>
      </c>
      <c r="C2598">
        <f>COUNTIFS(postings!B:B, A2598, postings!D:D, "*remote*")</f>
        <v>0</v>
      </c>
      <c r="D2598">
        <f t="shared" si="40"/>
        <v>0</v>
      </c>
    </row>
    <row r="2599" spans="1:4" x14ac:dyDescent="0.2">
      <c r="A2599" s="1" t="s">
        <v>10392</v>
      </c>
      <c r="B2599">
        <f>COUNTIF(postings!B:B, A2599)</f>
        <v>1</v>
      </c>
      <c r="C2599">
        <f>COUNTIFS(postings!B:B, A2599, postings!D:D, "*remote*")</f>
        <v>0</v>
      </c>
      <c r="D2599">
        <f t="shared" si="40"/>
        <v>0</v>
      </c>
    </row>
    <row r="2600" spans="1:4" x14ac:dyDescent="0.2">
      <c r="A2600" s="1" t="s">
        <v>10398</v>
      </c>
      <c r="B2600">
        <f>COUNTIF(postings!B:B, A2600)</f>
        <v>3</v>
      </c>
      <c r="C2600">
        <f>COUNTIFS(postings!B:B, A2600, postings!D:D, "*remote*")</f>
        <v>2</v>
      </c>
      <c r="D2600">
        <f t="shared" si="40"/>
        <v>0.66666666666666663</v>
      </c>
    </row>
    <row r="2601" spans="1:4" x14ac:dyDescent="0.2">
      <c r="A2601" s="1" t="s">
        <v>10360</v>
      </c>
      <c r="B2601">
        <f>COUNTIF(postings!B:B, A2601)</f>
        <v>2</v>
      </c>
      <c r="C2601">
        <f>COUNTIFS(postings!B:B, A2601, postings!D:D, "*remote*")</f>
        <v>0</v>
      </c>
      <c r="D2601">
        <f t="shared" si="40"/>
        <v>0</v>
      </c>
    </row>
    <row r="2602" spans="1:4" x14ac:dyDescent="0.2">
      <c r="A2602" s="1" t="s">
        <v>46</v>
      </c>
      <c r="B2602">
        <f>COUNTIF(postings!B:B, A2602)</f>
        <v>59</v>
      </c>
      <c r="C2602">
        <f>COUNTIFS(postings!B:B, A2602, postings!D:D, "*remote*")</f>
        <v>5</v>
      </c>
      <c r="D2602">
        <f t="shared" si="40"/>
        <v>8.4745762711864403E-2</v>
      </c>
    </row>
    <row r="2603" spans="1:4" x14ac:dyDescent="0.2">
      <c r="A2603" s="1" t="s">
        <v>10411</v>
      </c>
      <c r="B2603">
        <f>COUNTIF(postings!B:B, A2603)</f>
        <v>2</v>
      </c>
      <c r="C2603">
        <f>COUNTIFS(postings!B:B, A2603, postings!D:D, "*remote*")</f>
        <v>0</v>
      </c>
      <c r="D2603">
        <f t="shared" si="40"/>
        <v>0</v>
      </c>
    </row>
    <row r="2604" spans="1:4" x14ac:dyDescent="0.2">
      <c r="A2604" s="1" t="s">
        <v>22</v>
      </c>
      <c r="B2604">
        <f>COUNTIF(postings!B:B, A2604)</f>
        <v>341</v>
      </c>
      <c r="C2604">
        <f>COUNTIFS(postings!B:B, A2604, postings!D:D, "*remote*")</f>
        <v>0</v>
      </c>
      <c r="D2604">
        <f t="shared" si="40"/>
        <v>0</v>
      </c>
    </row>
    <row r="2605" spans="1:4" x14ac:dyDescent="0.2">
      <c r="A2605" s="1" t="s">
        <v>22</v>
      </c>
      <c r="B2605">
        <f>COUNTIF(postings!B:B, A2605)</f>
        <v>341</v>
      </c>
      <c r="C2605">
        <f>COUNTIFS(postings!B:B, A2605, postings!D:D, "*remote*")</f>
        <v>0</v>
      </c>
      <c r="D2605">
        <f t="shared" si="40"/>
        <v>0</v>
      </c>
    </row>
    <row r="2606" spans="1:4" x14ac:dyDescent="0.2">
      <c r="A2606" s="1" t="s">
        <v>22</v>
      </c>
      <c r="B2606">
        <f>COUNTIF(postings!B:B, A2606)</f>
        <v>341</v>
      </c>
      <c r="C2606">
        <f>COUNTIFS(postings!B:B, A2606, postings!D:D, "*remote*")</f>
        <v>0</v>
      </c>
      <c r="D2606">
        <f t="shared" si="40"/>
        <v>0</v>
      </c>
    </row>
    <row r="2607" spans="1:4" x14ac:dyDescent="0.2">
      <c r="A2607" s="1" t="s">
        <v>22</v>
      </c>
      <c r="B2607">
        <f>COUNTIF(postings!B:B, A2607)</f>
        <v>341</v>
      </c>
      <c r="C2607">
        <f>COUNTIFS(postings!B:B, A2607, postings!D:D, "*remote*")</f>
        <v>0</v>
      </c>
      <c r="D2607">
        <f t="shared" si="40"/>
        <v>0</v>
      </c>
    </row>
    <row r="2608" spans="1:4" x14ac:dyDescent="0.2">
      <c r="A2608" s="1" t="s">
        <v>22</v>
      </c>
      <c r="B2608">
        <f>COUNTIF(postings!B:B, A2608)</f>
        <v>341</v>
      </c>
      <c r="C2608">
        <f>COUNTIFS(postings!B:B, A2608, postings!D:D, "*remote*")</f>
        <v>0</v>
      </c>
      <c r="D2608">
        <f t="shared" si="40"/>
        <v>0</v>
      </c>
    </row>
    <row r="2609" spans="1:4" x14ac:dyDescent="0.2">
      <c r="A2609" s="1" t="s">
        <v>10426</v>
      </c>
      <c r="B2609">
        <f>COUNTIF(postings!B:B, A2609)</f>
        <v>1</v>
      </c>
      <c r="C2609">
        <f>COUNTIFS(postings!B:B, A2609, postings!D:D, "*remote*")</f>
        <v>0</v>
      </c>
      <c r="D2609">
        <f t="shared" si="40"/>
        <v>0</v>
      </c>
    </row>
    <row r="2610" spans="1:4" x14ac:dyDescent="0.2">
      <c r="A2610" s="1" t="s">
        <v>360</v>
      </c>
      <c r="B2610">
        <f>COUNTIF(postings!B:B, A2610)</f>
        <v>15</v>
      </c>
      <c r="C2610">
        <f>COUNTIFS(postings!B:B, A2610, postings!D:D, "*remote*")</f>
        <v>0</v>
      </c>
      <c r="D2610">
        <f t="shared" si="40"/>
        <v>0</v>
      </c>
    </row>
    <row r="2611" spans="1:4" x14ac:dyDescent="0.2">
      <c r="A2611" s="1" t="s">
        <v>3597</v>
      </c>
      <c r="B2611">
        <f>COUNTIF(postings!B:B, A2611)</f>
        <v>7</v>
      </c>
      <c r="C2611">
        <f>COUNTIFS(postings!B:B, A2611, postings!D:D, "*remote*")</f>
        <v>0</v>
      </c>
      <c r="D2611">
        <f t="shared" si="40"/>
        <v>0</v>
      </c>
    </row>
    <row r="2612" spans="1:4" x14ac:dyDescent="0.2">
      <c r="A2612" s="1" t="s">
        <v>3072</v>
      </c>
      <c r="B2612">
        <f>COUNTIF(postings!B:B, A2612)</f>
        <v>15</v>
      </c>
      <c r="C2612">
        <f>COUNTIFS(postings!B:B, A2612, postings!D:D, "*remote*")</f>
        <v>0</v>
      </c>
      <c r="D2612">
        <f t="shared" si="40"/>
        <v>0</v>
      </c>
    </row>
    <row r="2613" spans="1:4" x14ac:dyDescent="0.2">
      <c r="A2613" s="1" t="s">
        <v>2617</v>
      </c>
      <c r="B2613">
        <f>COUNTIF(postings!B:B, A2613)</f>
        <v>3</v>
      </c>
      <c r="C2613">
        <f>COUNTIFS(postings!B:B, A2613, postings!D:D, "*remote*")</f>
        <v>0</v>
      </c>
      <c r="D2613">
        <f t="shared" si="40"/>
        <v>0</v>
      </c>
    </row>
    <row r="2614" spans="1:4" x14ac:dyDescent="0.2">
      <c r="A2614" s="1" t="s">
        <v>195</v>
      </c>
      <c r="B2614">
        <f>COUNTIF(postings!B:B, A2614)</f>
        <v>11</v>
      </c>
      <c r="C2614">
        <f>COUNTIFS(postings!B:B, A2614, postings!D:D, "*remote*")</f>
        <v>0</v>
      </c>
      <c r="D2614">
        <f t="shared" si="40"/>
        <v>0</v>
      </c>
    </row>
    <row r="2615" spans="1:4" x14ac:dyDescent="0.2">
      <c r="A2615" s="1" t="s">
        <v>61</v>
      </c>
      <c r="B2615">
        <f>COUNTIF(postings!B:B, A2615)</f>
        <v>112</v>
      </c>
      <c r="C2615">
        <f>COUNTIFS(postings!B:B, A2615, postings!D:D, "*remote*")</f>
        <v>18</v>
      </c>
      <c r="D2615">
        <f t="shared" si="40"/>
        <v>0.16071428571428573</v>
      </c>
    </row>
    <row r="2616" spans="1:4" x14ac:dyDescent="0.2">
      <c r="A2616" s="1" t="s">
        <v>5865</v>
      </c>
      <c r="B2616">
        <f>COUNTIF(postings!B:B, A2616)</f>
        <v>2</v>
      </c>
      <c r="C2616">
        <f>COUNTIFS(postings!B:B, A2616, postings!D:D, "*remote*")</f>
        <v>0</v>
      </c>
      <c r="D2616">
        <f t="shared" si="40"/>
        <v>0</v>
      </c>
    </row>
    <row r="2617" spans="1:4" x14ac:dyDescent="0.2">
      <c r="A2617" s="1" t="s">
        <v>2041</v>
      </c>
      <c r="B2617">
        <f>COUNTIF(postings!B:B, A2617)</f>
        <v>2</v>
      </c>
      <c r="C2617">
        <f>COUNTIFS(postings!B:B, A2617, postings!D:D, "*remote*")</f>
        <v>0</v>
      </c>
      <c r="D2617">
        <f t="shared" si="40"/>
        <v>0</v>
      </c>
    </row>
    <row r="2618" spans="1:4" x14ac:dyDescent="0.2">
      <c r="A2618" s="1" t="s">
        <v>10463</v>
      </c>
      <c r="B2618">
        <f>COUNTIF(postings!B:B, A2618)</f>
        <v>2</v>
      </c>
      <c r="C2618">
        <f>COUNTIFS(postings!B:B, A2618, postings!D:D, "*remote*")</f>
        <v>0</v>
      </c>
      <c r="D2618">
        <f t="shared" si="40"/>
        <v>0</v>
      </c>
    </row>
    <row r="2619" spans="1:4" x14ac:dyDescent="0.2">
      <c r="A2619" s="1" t="s">
        <v>10465</v>
      </c>
      <c r="B2619">
        <f>COUNTIF(postings!B:B, A2619)</f>
        <v>5</v>
      </c>
      <c r="C2619">
        <f>COUNTIFS(postings!B:B, A2619, postings!D:D, "*remote*")</f>
        <v>0</v>
      </c>
      <c r="D2619">
        <f t="shared" si="40"/>
        <v>0</v>
      </c>
    </row>
    <row r="2620" spans="1:4" x14ac:dyDescent="0.2">
      <c r="A2620" s="1" t="s">
        <v>1983</v>
      </c>
      <c r="B2620">
        <f>COUNTIF(postings!B:B, A2620)</f>
        <v>13</v>
      </c>
      <c r="C2620">
        <f>COUNTIFS(postings!B:B, A2620, postings!D:D, "*remote*")</f>
        <v>0</v>
      </c>
      <c r="D2620">
        <f t="shared" si="40"/>
        <v>0</v>
      </c>
    </row>
    <row r="2621" spans="1:4" x14ac:dyDescent="0.2">
      <c r="A2621" s="1" t="s">
        <v>10474</v>
      </c>
      <c r="B2621">
        <f>COUNTIF(postings!B:B, A2621)</f>
        <v>5</v>
      </c>
      <c r="C2621">
        <f>COUNTIFS(postings!B:B, A2621, postings!D:D, "*remote*")</f>
        <v>0</v>
      </c>
      <c r="D2621">
        <f t="shared" si="40"/>
        <v>0</v>
      </c>
    </row>
    <row r="2622" spans="1:4" x14ac:dyDescent="0.2">
      <c r="A2622" s="1" t="s">
        <v>10478</v>
      </c>
      <c r="B2622">
        <f>COUNTIF(postings!B:B, A2622)</f>
        <v>2</v>
      </c>
      <c r="C2622">
        <f>COUNTIFS(postings!B:B, A2622, postings!D:D, "*remote*")</f>
        <v>0</v>
      </c>
      <c r="D2622">
        <f t="shared" si="40"/>
        <v>0</v>
      </c>
    </row>
    <row r="2623" spans="1:4" x14ac:dyDescent="0.2">
      <c r="A2623" s="1" t="s">
        <v>10481</v>
      </c>
      <c r="B2623">
        <f>COUNTIF(postings!B:B, A2623)</f>
        <v>1</v>
      </c>
      <c r="C2623">
        <f>COUNTIFS(postings!B:B, A2623, postings!D:D, "*remote*")</f>
        <v>0</v>
      </c>
      <c r="D2623">
        <f t="shared" si="40"/>
        <v>0</v>
      </c>
    </row>
    <row r="2624" spans="1:4" x14ac:dyDescent="0.2">
      <c r="A2624" s="1" t="s">
        <v>10484</v>
      </c>
      <c r="B2624">
        <f>COUNTIF(postings!B:B, A2624)</f>
        <v>1</v>
      </c>
      <c r="C2624">
        <f>COUNTIFS(postings!B:B, A2624, postings!D:D, "*remote*")</f>
        <v>0</v>
      </c>
      <c r="D2624">
        <f t="shared" si="40"/>
        <v>0</v>
      </c>
    </row>
    <row r="2625" spans="1:4" x14ac:dyDescent="0.2">
      <c r="A2625" s="1" t="s">
        <v>10488</v>
      </c>
      <c r="B2625">
        <f>COUNTIF(postings!B:B, A2625)</f>
        <v>1</v>
      </c>
      <c r="C2625">
        <f>COUNTIFS(postings!B:B, A2625, postings!D:D, "*remote*")</f>
        <v>0</v>
      </c>
      <c r="D2625">
        <f t="shared" si="40"/>
        <v>0</v>
      </c>
    </row>
    <row r="2626" spans="1:4" x14ac:dyDescent="0.2">
      <c r="A2626" s="1" t="s">
        <v>10491</v>
      </c>
      <c r="B2626">
        <f>COUNTIF(postings!B:B, A2626)</f>
        <v>1</v>
      </c>
      <c r="C2626">
        <f>COUNTIFS(postings!B:B, A2626, postings!D:D, "*remote*")</f>
        <v>0</v>
      </c>
      <c r="D2626">
        <f t="shared" si="40"/>
        <v>0</v>
      </c>
    </row>
    <row r="2627" spans="1:4" x14ac:dyDescent="0.2">
      <c r="A2627" s="1" t="s">
        <v>10494</v>
      </c>
      <c r="B2627">
        <f>COUNTIF(postings!B:B, A2627)</f>
        <v>1</v>
      </c>
      <c r="C2627">
        <f>COUNTIFS(postings!B:B, A2627, postings!D:D, "*remote*")</f>
        <v>0</v>
      </c>
      <c r="D2627">
        <f t="shared" ref="D2627:D2690" si="41">C2627/B2627</f>
        <v>0</v>
      </c>
    </row>
    <row r="2628" spans="1:4" x14ac:dyDescent="0.2">
      <c r="A2628" s="1" t="s">
        <v>10498</v>
      </c>
      <c r="B2628">
        <f>COUNTIF(postings!B:B, A2628)</f>
        <v>1</v>
      </c>
      <c r="C2628">
        <f>COUNTIFS(postings!B:B, A2628, postings!D:D, "*remote*")</f>
        <v>0</v>
      </c>
      <c r="D2628">
        <f t="shared" si="41"/>
        <v>0</v>
      </c>
    </row>
    <row r="2629" spans="1:4" x14ac:dyDescent="0.2">
      <c r="A2629" s="1" t="s">
        <v>3281</v>
      </c>
      <c r="B2629">
        <f>COUNTIF(postings!B:B, A2629)</f>
        <v>4</v>
      </c>
      <c r="C2629">
        <f>COUNTIFS(postings!B:B, A2629, postings!D:D, "*remote*")</f>
        <v>0</v>
      </c>
      <c r="D2629">
        <f t="shared" si="41"/>
        <v>0</v>
      </c>
    </row>
    <row r="2630" spans="1:4" x14ac:dyDescent="0.2">
      <c r="A2630" s="1" t="s">
        <v>10506</v>
      </c>
      <c r="B2630">
        <f>COUNTIF(postings!B:B, A2630)</f>
        <v>1</v>
      </c>
      <c r="C2630">
        <f>COUNTIFS(postings!B:B, A2630, postings!D:D, "*remote*")</f>
        <v>1</v>
      </c>
      <c r="D2630">
        <f t="shared" si="41"/>
        <v>1</v>
      </c>
    </row>
    <row r="2631" spans="1:4" x14ac:dyDescent="0.2">
      <c r="A2631" s="1" t="s">
        <v>1683</v>
      </c>
      <c r="B2631">
        <f>COUNTIF(postings!B:B, A2631)</f>
        <v>20</v>
      </c>
      <c r="C2631">
        <f>COUNTIFS(postings!B:B, A2631, postings!D:D, "*remote*")</f>
        <v>1</v>
      </c>
      <c r="D2631">
        <f t="shared" si="41"/>
        <v>0.05</v>
      </c>
    </row>
    <row r="2632" spans="1:4" x14ac:dyDescent="0.2">
      <c r="A2632" s="1" t="s">
        <v>61</v>
      </c>
      <c r="B2632">
        <f>COUNTIF(postings!B:B, A2632)</f>
        <v>112</v>
      </c>
      <c r="C2632">
        <f>COUNTIFS(postings!B:B, A2632, postings!D:D, "*remote*")</f>
        <v>18</v>
      </c>
      <c r="D2632">
        <f t="shared" si="41"/>
        <v>0.16071428571428573</v>
      </c>
    </row>
    <row r="2633" spans="1:4" x14ac:dyDescent="0.2">
      <c r="A2633" s="1" t="s">
        <v>65</v>
      </c>
      <c r="B2633">
        <f>COUNTIF(postings!B:B, A2633)</f>
        <v>8</v>
      </c>
      <c r="C2633">
        <f>COUNTIFS(postings!B:B, A2633, postings!D:D, "*remote*")</f>
        <v>0</v>
      </c>
      <c r="D2633">
        <f t="shared" si="41"/>
        <v>0</v>
      </c>
    </row>
    <row r="2634" spans="1:4" x14ac:dyDescent="0.2">
      <c r="A2634" s="1" t="s">
        <v>181</v>
      </c>
      <c r="B2634">
        <f>COUNTIF(postings!B:B, A2634)</f>
        <v>20</v>
      </c>
      <c r="C2634">
        <f>COUNTIFS(postings!B:B, A2634, postings!D:D, "*remote*")</f>
        <v>3</v>
      </c>
      <c r="D2634">
        <f t="shared" si="41"/>
        <v>0.15</v>
      </c>
    </row>
    <row r="2635" spans="1:4" x14ac:dyDescent="0.2">
      <c r="A2635" s="1" t="s">
        <v>10524</v>
      </c>
      <c r="B2635">
        <f>COUNTIF(postings!B:B, A2635)</f>
        <v>1</v>
      </c>
      <c r="C2635">
        <f>COUNTIFS(postings!B:B, A2635, postings!D:D, "*remote*")</f>
        <v>0</v>
      </c>
      <c r="D2635">
        <f t="shared" si="41"/>
        <v>0</v>
      </c>
    </row>
    <row r="2636" spans="1:4" x14ac:dyDescent="0.2">
      <c r="A2636" s="1" t="s">
        <v>10529</v>
      </c>
      <c r="B2636">
        <f>COUNTIF(postings!B:B, A2636)</f>
        <v>2</v>
      </c>
      <c r="C2636">
        <f>COUNTIFS(postings!B:B, A2636, postings!D:D, "*remote*")</f>
        <v>1</v>
      </c>
      <c r="D2636">
        <f t="shared" si="41"/>
        <v>0.5</v>
      </c>
    </row>
    <row r="2637" spans="1:4" x14ac:dyDescent="0.2">
      <c r="A2637" s="1" t="s">
        <v>8622</v>
      </c>
      <c r="B2637">
        <f>COUNTIF(postings!B:B, A2637)</f>
        <v>6</v>
      </c>
      <c r="C2637">
        <f>COUNTIFS(postings!B:B, A2637, postings!D:D, "*remote*")</f>
        <v>0</v>
      </c>
      <c r="D2637">
        <f t="shared" si="41"/>
        <v>0</v>
      </c>
    </row>
    <row r="2638" spans="1:4" x14ac:dyDescent="0.2">
      <c r="A2638" s="1" t="s">
        <v>10536</v>
      </c>
      <c r="B2638">
        <f>COUNTIF(postings!B:B, A2638)</f>
        <v>1</v>
      </c>
      <c r="C2638">
        <f>COUNTIFS(postings!B:B, A2638, postings!D:D, "*remote*")</f>
        <v>0</v>
      </c>
      <c r="D2638">
        <f t="shared" si="41"/>
        <v>0</v>
      </c>
    </row>
    <row r="2639" spans="1:4" x14ac:dyDescent="0.2">
      <c r="A2639" s="1" t="s">
        <v>8184</v>
      </c>
      <c r="B2639">
        <f>COUNTIF(postings!B:B, A2639)</f>
        <v>2</v>
      </c>
      <c r="C2639">
        <f>COUNTIFS(postings!B:B, A2639, postings!D:D, "*remote*")</f>
        <v>0</v>
      </c>
      <c r="D2639">
        <f t="shared" si="41"/>
        <v>0</v>
      </c>
    </row>
    <row r="2640" spans="1:4" x14ac:dyDescent="0.2">
      <c r="A2640" s="1" t="s">
        <v>10543</v>
      </c>
      <c r="B2640">
        <f>COUNTIF(postings!B:B, A2640)</f>
        <v>1</v>
      </c>
      <c r="C2640">
        <f>COUNTIFS(postings!B:B, A2640, postings!D:D, "*remote*")</f>
        <v>0</v>
      </c>
      <c r="D2640">
        <f t="shared" si="41"/>
        <v>0</v>
      </c>
    </row>
    <row r="2641" spans="1:4" x14ac:dyDescent="0.2">
      <c r="A2641" s="1" t="s">
        <v>10547</v>
      </c>
      <c r="B2641">
        <f>COUNTIF(postings!B:B, A2641)</f>
        <v>1</v>
      </c>
      <c r="C2641">
        <f>COUNTIFS(postings!B:B, A2641, postings!D:D, "*remote*")</f>
        <v>0</v>
      </c>
      <c r="D2641">
        <f t="shared" si="41"/>
        <v>0</v>
      </c>
    </row>
    <row r="2642" spans="1:4" x14ac:dyDescent="0.2">
      <c r="A2642" s="1" t="s">
        <v>10550</v>
      </c>
      <c r="B2642">
        <f>COUNTIF(postings!B:B, A2642)</f>
        <v>1</v>
      </c>
      <c r="C2642">
        <f>COUNTIFS(postings!B:B, A2642, postings!D:D, "*remote*")</f>
        <v>0</v>
      </c>
      <c r="D2642">
        <f t="shared" si="41"/>
        <v>0</v>
      </c>
    </row>
    <row r="2643" spans="1:4" x14ac:dyDescent="0.2">
      <c r="A2643" s="1" t="s">
        <v>9342</v>
      </c>
      <c r="B2643">
        <f>COUNTIF(postings!B:B, A2643)</f>
        <v>2</v>
      </c>
      <c r="C2643">
        <f>COUNTIFS(postings!B:B, A2643, postings!D:D, "*remote*")</f>
        <v>0</v>
      </c>
      <c r="D2643">
        <f t="shared" si="41"/>
        <v>0</v>
      </c>
    </row>
    <row r="2644" spans="1:4" x14ac:dyDescent="0.2">
      <c r="A2644" s="1" t="s">
        <v>10558</v>
      </c>
      <c r="B2644">
        <f>COUNTIF(postings!B:B, A2644)</f>
        <v>1</v>
      </c>
      <c r="C2644">
        <f>COUNTIFS(postings!B:B, A2644, postings!D:D, "*remote*")</f>
        <v>0</v>
      </c>
      <c r="D2644">
        <f t="shared" si="41"/>
        <v>0</v>
      </c>
    </row>
    <row r="2645" spans="1:4" x14ac:dyDescent="0.2">
      <c r="A2645" s="1" t="s">
        <v>2226</v>
      </c>
      <c r="B2645">
        <f>COUNTIF(postings!B:B, A2645)</f>
        <v>2</v>
      </c>
      <c r="C2645">
        <f>COUNTIFS(postings!B:B, A2645, postings!D:D, "*remote*")</f>
        <v>0</v>
      </c>
      <c r="D2645">
        <f t="shared" si="41"/>
        <v>0</v>
      </c>
    </row>
    <row r="2646" spans="1:4" x14ac:dyDescent="0.2">
      <c r="A2646" s="1" t="s">
        <v>10567</v>
      </c>
      <c r="B2646">
        <f>COUNTIF(postings!B:B, A2646)</f>
        <v>1</v>
      </c>
      <c r="C2646">
        <f>COUNTIFS(postings!B:B, A2646, postings!D:D, "*remote*")</f>
        <v>1</v>
      </c>
      <c r="D2646">
        <f t="shared" si="41"/>
        <v>1</v>
      </c>
    </row>
    <row r="2647" spans="1:4" x14ac:dyDescent="0.2">
      <c r="A2647" s="1" t="s">
        <v>10571</v>
      </c>
      <c r="B2647">
        <f>COUNTIF(postings!B:B, A2647)</f>
        <v>2</v>
      </c>
      <c r="C2647">
        <f>COUNTIFS(postings!B:B, A2647, postings!D:D, "*remote*")</f>
        <v>0</v>
      </c>
      <c r="D2647">
        <f t="shared" si="41"/>
        <v>0</v>
      </c>
    </row>
    <row r="2648" spans="1:4" x14ac:dyDescent="0.2">
      <c r="A2648" s="1" t="s">
        <v>5890</v>
      </c>
      <c r="B2648">
        <f>COUNTIF(postings!B:B, A2648)</f>
        <v>6</v>
      </c>
      <c r="C2648">
        <f>COUNTIFS(postings!B:B, A2648, postings!D:D, "*remote*")</f>
        <v>0</v>
      </c>
      <c r="D2648">
        <f t="shared" si="41"/>
        <v>0</v>
      </c>
    </row>
    <row r="2649" spans="1:4" x14ac:dyDescent="0.2">
      <c r="A2649" s="1" t="s">
        <v>10577</v>
      </c>
      <c r="B2649">
        <f>COUNTIF(postings!B:B, A2649)</f>
        <v>1</v>
      </c>
      <c r="C2649">
        <f>COUNTIFS(postings!B:B, A2649, postings!D:D, "*remote*")</f>
        <v>0</v>
      </c>
      <c r="D2649">
        <f t="shared" si="41"/>
        <v>0</v>
      </c>
    </row>
    <row r="2650" spans="1:4" x14ac:dyDescent="0.2">
      <c r="A2650" s="1" t="s">
        <v>10580</v>
      </c>
      <c r="B2650">
        <f>COUNTIF(postings!B:B, A2650)</f>
        <v>1</v>
      </c>
      <c r="C2650">
        <f>COUNTIFS(postings!B:B, A2650, postings!D:D, "*remote*")</f>
        <v>0</v>
      </c>
      <c r="D2650">
        <f t="shared" si="41"/>
        <v>0</v>
      </c>
    </row>
    <row r="2651" spans="1:4" x14ac:dyDescent="0.2">
      <c r="A2651" s="1" t="s">
        <v>53</v>
      </c>
      <c r="B2651">
        <f>COUNTIF(postings!B:B, A2651)</f>
        <v>27</v>
      </c>
      <c r="C2651">
        <f>COUNTIFS(postings!B:B, A2651, postings!D:D, "*remote*")</f>
        <v>1</v>
      </c>
      <c r="D2651">
        <f t="shared" si="41"/>
        <v>3.7037037037037035E-2</v>
      </c>
    </row>
    <row r="2652" spans="1:4" x14ac:dyDescent="0.2">
      <c r="A2652" s="1" t="s">
        <v>10588</v>
      </c>
      <c r="B2652">
        <f>COUNTIF(postings!B:B, A2652)</f>
        <v>1</v>
      </c>
      <c r="C2652">
        <f>COUNTIFS(postings!B:B, A2652, postings!D:D, "*remote*")</f>
        <v>0</v>
      </c>
      <c r="D2652">
        <f t="shared" si="41"/>
        <v>0</v>
      </c>
    </row>
    <row r="2653" spans="1:4" x14ac:dyDescent="0.2">
      <c r="A2653" s="1" t="s">
        <v>3984</v>
      </c>
      <c r="B2653">
        <f>COUNTIF(postings!B:B, A2653)</f>
        <v>15</v>
      </c>
      <c r="C2653">
        <f>COUNTIFS(postings!B:B, A2653, postings!D:D, "*remote*")</f>
        <v>1</v>
      </c>
      <c r="D2653">
        <f t="shared" si="41"/>
        <v>6.6666666666666666E-2</v>
      </c>
    </row>
    <row r="2654" spans="1:4" x14ac:dyDescent="0.2">
      <c r="A2654" s="1" t="s">
        <v>4562</v>
      </c>
      <c r="B2654">
        <f>COUNTIF(postings!B:B, A2654)</f>
        <v>12</v>
      </c>
      <c r="C2654">
        <f>COUNTIFS(postings!B:B, A2654, postings!D:D, "*remote*")</f>
        <v>4</v>
      </c>
      <c r="D2654">
        <f t="shared" si="41"/>
        <v>0.33333333333333331</v>
      </c>
    </row>
    <row r="2655" spans="1:4" x14ac:dyDescent="0.2">
      <c r="A2655" s="1" t="s">
        <v>10599</v>
      </c>
      <c r="B2655">
        <f>COUNTIF(postings!B:B, A2655)</f>
        <v>1</v>
      </c>
      <c r="C2655">
        <f>COUNTIFS(postings!B:B, A2655, postings!D:D, "*remote*")</f>
        <v>0</v>
      </c>
      <c r="D2655">
        <f t="shared" si="41"/>
        <v>0</v>
      </c>
    </row>
    <row r="2656" spans="1:4" x14ac:dyDescent="0.2">
      <c r="A2656" s="1" t="s">
        <v>10603</v>
      </c>
      <c r="B2656">
        <f>COUNTIF(postings!B:B, A2656)</f>
        <v>1</v>
      </c>
      <c r="C2656">
        <f>COUNTIFS(postings!B:B, A2656, postings!D:D, "*remote*")</f>
        <v>0</v>
      </c>
      <c r="D2656">
        <f t="shared" si="41"/>
        <v>0</v>
      </c>
    </row>
    <row r="2657" spans="1:4" x14ac:dyDescent="0.2">
      <c r="A2657" s="1" t="s">
        <v>10608</v>
      </c>
      <c r="B2657">
        <f>COUNTIF(postings!B:B, A2657)</f>
        <v>7</v>
      </c>
      <c r="C2657">
        <f>COUNTIFS(postings!B:B, A2657, postings!D:D, "*remote*")</f>
        <v>0</v>
      </c>
      <c r="D2657">
        <f t="shared" si="41"/>
        <v>0</v>
      </c>
    </row>
    <row r="2658" spans="1:4" x14ac:dyDescent="0.2">
      <c r="A2658" s="1" t="s">
        <v>1083</v>
      </c>
      <c r="B2658">
        <f>COUNTIF(postings!B:B, A2658)</f>
        <v>5</v>
      </c>
      <c r="C2658">
        <f>COUNTIFS(postings!B:B, A2658, postings!D:D, "*remote*")</f>
        <v>0</v>
      </c>
      <c r="D2658">
        <f t="shared" si="41"/>
        <v>0</v>
      </c>
    </row>
    <row r="2659" spans="1:4" x14ac:dyDescent="0.2">
      <c r="A2659" s="1" t="s">
        <v>10615</v>
      </c>
      <c r="B2659">
        <f>COUNTIF(postings!B:B, A2659)</f>
        <v>1</v>
      </c>
      <c r="C2659">
        <f>COUNTIFS(postings!B:B, A2659, postings!D:D, "*remote*")</f>
        <v>0</v>
      </c>
      <c r="D2659">
        <f t="shared" si="41"/>
        <v>0</v>
      </c>
    </row>
    <row r="2660" spans="1:4" x14ac:dyDescent="0.2">
      <c r="A2660" s="1" t="s">
        <v>10608</v>
      </c>
      <c r="B2660">
        <f>COUNTIF(postings!B:B, A2660)</f>
        <v>7</v>
      </c>
      <c r="C2660">
        <f>COUNTIFS(postings!B:B, A2660, postings!D:D, "*remote*")</f>
        <v>0</v>
      </c>
      <c r="D2660">
        <f t="shared" si="41"/>
        <v>0</v>
      </c>
    </row>
    <row r="2661" spans="1:4" x14ac:dyDescent="0.2">
      <c r="A2661" s="1" t="s">
        <v>6555</v>
      </c>
      <c r="B2661">
        <f>COUNTIF(postings!B:B, A2661)</f>
        <v>7</v>
      </c>
      <c r="C2661">
        <f>COUNTIFS(postings!B:B, A2661, postings!D:D, "*remote*")</f>
        <v>0</v>
      </c>
      <c r="D2661">
        <f t="shared" si="41"/>
        <v>0</v>
      </c>
    </row>
    <row r="2662" spans="1:4" x14ac:dyDescent="0.2">
      <c r="A2662" s="1" t="s">
        <v>10623</v>
      </c>
      <c r="B2662">
        <f>COUNTIF(postings!B:B, A2662)</f>
        <v>2</v>
      </c>
      <c r="C2662">
        <f>COUNTIFS(postings!B:B, A2662, postings!D:D, "*remote*")</f>
        <v>0</v>
      </c>
      <c r="D2662">
        <f t="shared" si="41"/>
        <v>0</v>
      </c>
    </row>
    <row r="2663" spans="1:4" x14ac:dyDescent="0.2">
      <c r="A2663" s="1" t="s">
        <v>2527</v>
      </c>
      <c r="B2663">
        <f>COUNTIF(postings!B:B, A2663)</f>
        <v>2</v>
      </c>
      <c r="C2663">
        <f>COUNTIFS(postings!B:B, A2663, postings!D:D, "*remote*")</f>
        <v>0</v>
      </c>
      <c r="D2663">
        <f t="shared" si="41"/>
        <v>0</v>
      </c>
    </row>
    <row r="2664" spans="1:4" x14ac:dyDescent="0.2">
      <c r="A2664" s="1" t="s">
        <v>10631</v>
      </c>
      <c r="B2664">
        <f>COUNTIF(postings!B:B, A2664)</f>
        <v>8</v>
      </c>
      <c r="C2664">
        <f>COUNTIFS(postings!B:B, A2664, postings!D:D, "*remote*")</f>
        <v>0</v>
      </c>
      <c r="D2664">
        <f t="shared" si="41"/>
        <v>0</v>
      </c>
    </row>
    <row r="2665" spans="1:4" x14ac:dyDescent="0.2">
      <c r="A2665" s="1" t="s">
        <v>10608</v>
      </c>
      <c r="B2665">
        <f>COUNTIF(postings!B:B, A2665)</f>
        <v>7</v>
      </c>
      <c r="C2665">
        <f>COUNTIFS(postings!B:B, A2665, postings!D:D, "*remote*")</f>
        <v>0</v>
      </c>
      <c r="D2665">
        <f t="shared" si="41"/>
        <v>0</v>
      </c>
    </row>
    <row r="2666" spans="1:4" x14ac:dyDescent="0.2">
      <c r="A2666" s="1" t="s">
        <v>10641</v>
      </c>
      <c r="B2666">
        <f>COUNTIF(postings!B:B, A2666)</f>
        <v>1</v>
      </c>
      <c r="C2666">
        <f>COUNTIFS(postings!B:B, A2666, postings!D:D, "*remote*")</f>
        <v>0</v>
      </c>
      <c r="D2666">
        <f t="shared" si="41"/>
        <v>0</v>
      </c>
    </row>
    <row r="2667" spans="1:4" x14ac:dyDescent="0.2">
      <c r="A2667" s="1" t="s">
        <v>10646</v>
      </c>
      <c r="B2667">
        <f>COUNTIF(postings!B:B, A2667)</f>
        <v>4</v>
      </c>
      <c r="C2667">
        <f>COUNTIFS(postings!B:B, A2667, postings!D:D, "*remote*")</f>
        <v>0</v>
      </c>
      <c r="D2667">
        <f t="shared" si="41"/>
        <v>0</v>
      </c>
    </row>
    <row r="2668" spans="1:4" x14ac:dyDescent="0.2">
      <c r="A2668" s="1" t="s">
        <v>3915</v>
      </c>
      <c r="B2668">
        <f>COUNTIF(postings!B:B, A2668)</f>
        <v>4</v>
      </c>
      <c r="C2668">
        <f>COUNTIFS(postings!B:B, A2668, postings!D:D, "*remote*")</f>
        <v>0</v>
      </c>
      <c r="D2668">
        <f t="shared" si="41"/>
        <v>0</v>
      </c>
    </row>
    <row r="2669" spans="1:4" x14ac:dyDescent="0.2">
      <c r="A2669" s="1" t="s">
        <v>10653</v>
      </c>
      <c r="B2669">
        <f>COUNTIF(postings!B:B, A2669)</f>
        <v>1</v>
      </c>
      <c r="C2669">
        <f>COUNTIFS(postings!B:B, A2669, postings!D:D, "*remote*")</f>
        <v>0</v>
      </c>
      <c r="D2669">
        <f t="shared" si="41"/>
        <v>0</v>
      </c>
    </row>
    <row r="2670" spans="1:4" x14ac:dyDescent="0.2">
      <c r="A2670" s="1" t="s">
        <v>4081</v>
      </c>
      <c r="B2670">
        <f>COUNTIF(postings!B:B, A2670)</f>
        <v>3</v>
      </c>
      <c r="C2670">
        <f>COUNTIFS(postings!B:B, A2670, postings!D:D, "*remote*")</f>
        <v>0</v>
      </c>
      <c r="D2670">
        <f t="shared" si="41"/>
        <v>0</v>
      </c>
    </row>
    <row r="2671" spans="1:4" x14ac:dyDescent="0.2">
      <c r="A2671" s="1" t="s">
        <v>61</v>
      </c>
      <c r="B2671">
        <f>COUNTIF(postings!B:B, A2671)</f>
        <v>112</v>
      </c>
      <c r="C2671">
        <f>COUNTIFS(postings!B:B, A2671, postings!D:D, "*remote*")</f>
        <v>18</v>
      </c>
      <c r="D2671">
        <f t="shared" si="41"/>
        <v>0.16071428571428573</v>
      </c>
    </row>
    <row r="2672" spans="1:4" x14ac:dyDescent="0.2">
      <c r="A2672" s="1" t="s">
        <v>61</v>
      </c>
      <c r="B2672">
        <f>COUNTIF(postings!B:B, A2672)</f>
        <v>112</v>
      </c>
      <c r="C2672">
        <f>COUNTIFS(postings!B:B, A2672, postings!D:D, "*remote*")</f>
        <v>18</v>
      </c>
      <c r="D2672">
        <f t="shared" si="41"/>
        <v>0.16071428571428573</v>
      </c>
    </row>
    <row r="2673" spans="1:4" x14ac:dyDescent="0.2">
      <c r="A2673" s="1" t="s">
        <v>553</v>
      </c>
      <c r="B2673">
        <f>COUNTIF(postings!B:B, A2673)</f>
        <v>41</v>
      </c>
      <c r="C2673">
        <f>COUNTIFS(postings!B:B, A2673, postings!D:D, "*remote*")</f>
        <v>8</v>
      </c>
      <c r="D2673">
        <f t="shared" si="41"/>
        <v>0.1951219512195122</v>
      </c>
    </row>
    <row r="2674" spans="1:4" x14ac:dyDescent="0.2">
      <c r="A2674" s="1" t="s">
        <v>10669</v>
      </c>
      <c r="B2674">
        <f>COUNTIF(postings!B:B, A2674)</f>
        <v>4</v>
      </c>
      <c r="C2674">
        <f>COUNTIFS(postings!B:B, A2674, postings!D:D, "*remote*")</f>
        <v>0</v>
      </c>
      <c r="D2674">
        <f t="shared" si="41"/>
        <v>0</v>
      </c>
    </row>
    <row r="2675" spans="1:4" x14ac:dyDescent="0.2">
      <c r="A2675" s="1" t="s">
        <v>205</v>
      </c>
      <c r="B2675">
        <f>COUNTIF(postings!B:B, A2675)</f>
        <v>28</v>
      </c>
      <c r="C2675">
        <f>COUNTIFS(postings!B:B, A2675, postings!D:D, "*remote*")</f>
        <v>0</v>
      </c>
      <c r="D2675">
        <f t="shared" si="41"/>
        <v>0</v>
      </c>
    </row>
    <row r="2676" spans="1:4" x14ac:dyDescent="0.2">
      <c r="A2676" s="1" t="s">
        <v>4421</v>
      </c>
      <c r="B2676">
        <f>COUNTIF(postings!B:B, A2676)</f>
        <v>3</v>
      </c>
      <c r="C2676">
        <f>COUNTIFS(postings!B:B, A2676, postings!D:D, "*remote*")</f>
        <v>0</v>
      </c>
      <c r="D2676">
        <f t="shared" si="41"/>
        <v>0</v>
      </c>
    </row>
    <row r="2677" spans="1:4" x14ac:dyDescent="0.2">
      <c r="A2677" s="1" t="s">
        <v>10681</v>
      </c>
      <c r="B2677">
        <f>COUNTIF(postings!B:B, A2677)</f>
        <v>1</v>
      </c>
      <c r="C2677">
        <f>COUNTIFS(postings!B:B, A2677, postings!D:D, "*remote*")</f>
        <v>0</v>
      </c>
      <c r="D2677">
        <f t="shared" si="41"/>
        <v>0</v>
      </c>
    </row>
    <row r="2678" spans="1:4" x14ac:dyDescent="0.2">
      <c r="A2678" s="1" t="s">
        <v>10684</v>
      </c>
      <c r="B2678">
        <f>COUNTIF(postings!B:B, A2678)</f>
        <v>1</v>
      </c>
      <c r="C2678">
        <f>COUNTIFS(postings!B:B, A2678, postings!D:D, "*remote*")</f>
        <v>0</v>
      </c>
      <c r="D2678">
        <f t="shared" si="41"/>
        <v>0</v>
      </c>
    </row>
    <row r="2679" spans="1:4" x14ac:dyDescent="0.2">
      <c r="A2679" s="1" t="s">
        <v>10689</v>
      </c>
      <c r="B2679">
        <f>COUNTIF(postings!B:B, A2679)</f>
        <v>1</v>
      </c>
      <c r="C2679">
        <f>COUNTIFS(postings!B:B, A2679, postings!D:D, "*remote*")</f>
        <v>0</v>
      </c>
      <c r="D2679">
        <f t="shared" si="41"/>
        <v>0</v>
      </c>
    </row>
    <row r="2680" spans="1:4" x14ac:dyDescent="0.2">
      <c r="A2680" s="1" t="s">
        <v>10693</v>
      </c>
      <c r="B2680">
        <f>COUNTIF(postings!B:B, A2680)</f>
        <v>1</v>
      </c>
      <c r="C2680">
        <f>COUNTIFS(postings!B:B, A2680, postings!D:D, "*remote*")</f>
        <v>0</v>
      </c>
      <c r="D2680">
        <f t="shared" si="41"/>
        <v>0</v>
      </c>
    </row>
    <row r="2681" spans="1:4" x14ac:dyDescent="0.2">
      <c r="A2681" s="1" t="s">
        <v>2541</v>
      </c>
      <c r="B2681">
        <f>COUNTIF(postings!B:B, A2681)</f>
        <v>3</v>
      </c>
      <c r="C2681">
        <f>COUNTIFS(postings!B:B, A2681, postings!D:D, "*remote*")</f>
        <v>0</v>
      </c>
      <c r="D2681">
        <f t="shared" si="41"/>
        <v>0</v>
      </c>
    </row>
    <row r="2682" spans="1:4" x14ac:dyDescent="0.2">
      <c r="A2682" s="1" t="s">
        <v>10700</v>
      </c>
      <c r="B2682">
        <f>COUNTIF(postings!B:B, A2682)</f>
        <v>1</v>
      </c>
      <c r="C2682">
        <f>COUNTIFS(postings!B:B, A2682, postings!D:D, "*remote*")</f>
        <v>0</v>
      </c>
      <c r="D2682">
        <f t="shared" si="41"/>
        <v>0</v>
      </c>
    </row>
    <row r="2683" spans="1:4" x14ac:dyDescent="0.2">
      <c r="A2683" s="1" t="s">
        <v>4081</v>
      </c>
      <c r="B2683">
        <f>COUNTIF(postings!B:B, A2683)</f>
        <v>3</v>
      </c>
      <c r="C2683">
        <f>COUNTIFS(postings!B:B, A2683, postings!D:D, "*remote*")</f>
        <v>0</v>
      </c>
      <c r="D2683">
        <f t="shared" si="41"/>
        <v>0</v>
      </c>
    </row>
    <row r="2684" spans="1:4" x14ac:dyDescent="0.2">
      <c r="A2684" s="1" t="s">
        <v>9878</v>
      </c>
      <c r="B2684">
        <f>COUNTIF(postings!B:B, A2684)</f>
        <v>2</v>
      </c>
      <c r="C2684">
        <f>COUNTIFS(postings!B:B, A2684, postings!D:D, "*remote*")</f>
        <v>0</v>
      </c>
      <c r="D2684">
        <f t="shared" si="41"/>
        <v>0</v>
      </c>
    </row>
    <row r="2685" spans="1:4" x14ac:dyDescent="0.2">
      <c r="A2685" s="1" t="s">
        <v>10713</v>
      </c>
      <c r="B2685">
        <f>COUNTIF(postings!B:B, A2685)</f>
        <v>1</v>
      </c>
      <c r="C2685">
        <f>COUNTIFS(postings!B:B, A2685, postings!D:D, "*remote*")</f>
        <v>0</v>
      </c>
      <c r="D2685">
        <f t="shared" si="41"/>
        <v>0</v>
      </c>
    </row>
    <row r="2686" spans="1:4" x14ac:dyDescent="0.2">
      <c r="A2686" s="1" t="s">
        <v>46</v>
      </c>
      <c r="B2686">
        <f>COUNTIF(postings!B:B, A2686)</f>
        <v>59</v>
      </c>
      <c r="C2686">
        <f>COUNTIFS(postings!B:B, A2686, postings!D:D, "*remote*")</f>
        <v>5</v>
      </c>
      <c r="D2686">
        <f t="shared" si="41"/>
        <v>8.4745762711864403E-2</v>
      </c>
    </row>
    <row r="2687" spans="1:4" x14ac:dyDescent="0.2">
      <c r="A2687" s="1" t="s">
        <v>10720</v>
      </c>
      <c r="B2687">
        <f>COUNTIF(postings!B:B, A2687)</f>
        <v>1</v>
      </c>
      <c r="C2687">
        <f>COUNTIFS(postings!B:B, A2687, postings!D:D, "*remote*")</f>
        <v>0</v>
      </c>
      <c r="D2687">
        <f t="shared" si="41"/>
        <v>0</v>
      </c>
    </row>
    <row r="2688" spans="1:4" x14ac:dyDescent="0.2">
      <c r="A2688" s="1" t="s">
        <v>171</v>
      </c>
      <c r="B2688">
        <f>COUNTIF(postings!B:B, A2688)</f>
        <v>17</v>
      </c>
      <c r="C2688">
        <f>COUNTIFS(postings!B:B, A2688, postings!D:D, "*remote*")</f>
        <v>17</v>
      </c>
      <c r="D2688">
        <f t="shared" si="41"/>
        <v>1</v>
      </c>
    </row>
    <row r="2689" spans="1:4" x14ac:dyDescent="0.2">
      <c r="A2689" s="1" t="s">
        <v>10729</v>
      </c>
      <c r="B2689">
        <f>COUNTIF(postings!B:B, A2689)</f>
        <v>2</v>
      </c>
      <c r="C2689">
        <f>COUNTIFS(postings!B:B, A2689, postings!D:D, "*remote*")</f>
        <v>0</v>
      </c>
      <c r="D2689">
        <f t="shared" si="41"/>
        <v>0</v>
      </c>
    </row>
    <row r="2690" spans="1:4" x14ac:dyDescent="0.2">
      <c r="A2690" s="1" t="s">
        <v>324</v>
      </c>
      <c r="B2690">
        <f>COUNTIF(postings!B:B, A2690)</f>
        <v>22</v>
      </c>
      <c r="C2690">
        <f>COUNTIFS(postings!B:B, A2690, postings!D:D, "*remote*")</f>
        <v>2</v>
      </c>
      <c r="D2690">
        <f t="shared" si="41"/>
        <v>9.0909090909090912E-2</v>
      </c>
    </row>
    <row r="2691" spans="1:4" x14ac:dyDescent="0.2">
      <c r="A2691" s="1" t="s">
        <v>10729</v>
      </c>
      <c r="B2691">
        <f>COUNTIF(postings!B:B, A2691)</f>
        <v>2</v>
      </c>
      <c r="C2691">
        <f>COUNTIFS(postings!B:B, A2691, postings!D:D, "*remote*")</f>
        <v>0</v>
      </c>
      <c r="D2691">
        <f t="shared" ref="D2691:D2754" si="42">C2691/B2691</f>
        <v>0</v>
      </c>
    </row>
    <row r="2692" spans="1:4" x14ac:dyDescent="0.2">
      <c r="A2692" s="1" t="s">
        <v>10738</v>
      </c>
      <c r="B2692">
        <f>COUNTIF(postings!B:B, A2692)</f>
        <v>1</v>
      </c>
      <c r="C2692">
        <f>COUNTIFS(postings!B:B, A2692, postings!D:D, "*remote*")</f>
        <v>0</v>
      </c>
      <c r="D2692">
        <f t="shared" si="42"/>
        <v>0</v>
      </c>
    </row>
    <row r="2693" spans="1:4" x14ac:dyDescent="0.2">
      <c r="A2693" s="1" t="s">
        <v>136</v>
      </c>
      <c r="B2693">
        <f>COUNTIF(postings!B:B, A2693)</f>
        <v>13</v>
      </c>
      <c r="C2693">
        <f>COUNTIFS(postings!B:B, A2693, postings!D:D, "*remote*")</f>
        <v>0</v>
      </c>
      <c r="D2693">
        <f t="shared" si="42"/>
        <v>0</v>
      </c>
    </row>
    <row r="2694" spans="1:4" x14ac:dyDescent="0.2">
      <c r="A2694" s="1" t="s">
        <v>10743</v>
      </c>
      <c r="B2694">
        <f>COUNTIF(postings!B:B, A2694)</f>
        <v>1</v>
      </c>
      <c r="C2694">
        <f>COUNTIFS(postings!B:B, A2694, postings!D:D, "*remote*")</f>
        <v>0</v>
      </c>
      <c r="D2694">
        <f t="shared" si="42"/>
        <v>0</v>
      </c>
    </row>
    <row r="2695" spans="1:4" x14ac:dyDescent="0.2">
      <c r="A2695" s="1" t="s">
        <v>324</v>
      </c>
      <c r="B2695">
        <f>COUNTIF(postings!B:B, A2695)</f>
        <v>22</v>
      </c>
      <c r="C2695">
        <f>COUNTIFS(postings!B:B, A2695, postings!D:D, "*remote*")</f>
        <v>2</v>
      </c>
      <c r="D2695">
        <f t="shared" si="42"/>
        <v>9.0909090909090912E-2</v>
      </c>
    </row>
    <row r="2696" spans="1:4" x14ac:dyDescent="0.2">
      <c r="A2696" s="1" t="s">
        <v>10398</v>
      </c>
      <c r="B2696">
        <f>COUNTIF(postings!B:B, A2696)</f>
        <v>3</v>
      </c>
      <c r="C2696">
        <f>COUNTIFS(postings!B:B, A2696, postings!D:D, "*remote*")</f>
        <v>2</v>
      </c>
      <c r="D2696">
        <f t="shared" si="42"/>
        <v>0.66666666666666663</v>
      </c>
    </row>
    <row r="2697" spans="1:4" x14ac:dyDescent="0.2">
      <c r="A2697" s="1" t="s">
        <v>10756</v>
      </c>
      <c r="B2697">
        <f>COUNTIF(postings!B:B, A2697)</f>
        <v>1</v>
      </c>
      <c r="C2697">
        <f>COUNTIFS(postings!B:B, A2697, postings!D:D, "*remote*")</f>
        <v>0</v>
      </c>
      <c r="D2697">
        <f t="shared" si="42"/>
        <v>0</v>
      </c>
    </row>
    <row r="2698" spans="1:4" x14ac:dyDescent="0.2">
      <c r="A2698" s="1" t="s">
        <v>4959</v>
      </c>
      <c r="B2698">
        <f>COUNTIF(postings!B:B, A2698)</f>
        <v>5</v>
      </c>
      <c r="C2698">
        <f>COUNTIFS(postings!B:B, A2698, postings!D:D, "*remote*")</f>
        <v>0</v>
      </c>
      <c r="D2698">
        <f t="shared" si="42"/>
        <v>0</v>
      </c>
    </row>
    <row r="2699" spans="1:4" x14ac:dyDescent="0.2">
      <c r="A2699" s="1" t="s">
        <v>136</v>
      </c>
      <c r="B2699">
        <f>COUNTIF(postings!B:B, A2699)</f>
        <v>13</v>
      </c>
      <c r="C2699">
        <f>COUNTIFS(postings!B:B, A2699, postings!D:D, "*remote*")</f>
        <v>0</v>
      </c>
      <c r="D2699">
        <f t="shared" si="42"/>
        <v>0</v>
      </c>
    </row>
    <row r="2700" spans="1:4" x14ac:dyDescent="0.2">
      <c r="A2700" s="1" t="s">
        <v>10766</v>
      </c>
      <c r="B2700">
        <f>COUNTIF(postings!B:B, A2700)</f>
        <v>1</v>
      </c>
      <c r="C2700">
        <f>COUNTIFS(postings!B:B, A2700, postings!D:D, "*remote*")</f>
        <v>0</v>
      </c>
      <c r="D2700">
        <f t="shared" si="42"/>
        <v>0</v>
      </c>
    </row>
    <row r="2701" spans="1:4" x14ac:dyDescent="0.2">
      <c r="A2701" s="1" t="s">
        <v>10768</v>
      </c>
      <c r="B2701">
        <f>COUNTIF(postings!B:B, A2701)</f>
        <v>1</v>
      </c>
      <c r="C2701">
        <f>COUNTIFS(postings!B:B, A2701, postings!D:D, "*remote*")</f>
        <v>0</v>
      </c>
      <c r="D2701">
        <f t="shared" si="42"/>
        <v>0</v>
      </c>
    </row>
    <row r="2702" spans="1:4" x14ac:dyDescent="0.2">
      <c r="A2702" s="1" t="s">
        <v>1509</v>
      </c>
      <c r="B2702">
        <f>COUNTIF(postings!B:B, A2702)</f>
        <v>8</v>
      </c>
      <c r="C2702">
        <f>COUNTIFS(postings!B:B, A2702, postings!D:D, "*remote*")</f>
        <v>1</v>
      </c>
      <c r="D2702">
        <f t="shared" si="42"/>
        <v>0.125</v>
      </c>
    </row>
    <row r="2703" spans="1:4" x14ac:dyDescent="0.2">
      <c r="A2703" s="1" t="s">
        <v>10776</v>
      </c>
      <c r="B2703">
        <f>COUNTIF(postings!B:B, A2703)</f>
        <v>1</v>
      </c>
      <c r="C2703">
        <f>COUNTIFS(postings!B:B, A2703, postings!D:D, "*remote*")</f>
        <v>0</v>
      </c>
      <c r="D2703">
        <f t="shared" si="42"/>
        <v>0</v>
      </c>
    </row>
    <row r="2704" spans="1:4" x14ac:dyDescent="0.2">
      <c r="A2704" s="1" t="s">
        <v>10780</v>
      </c>
      <c r="B2704">
        <f>COUNTIF(postings!B:B, A2704)</f>
        <v>1</v>
      </c>
      <c r="C2704">
        <f>COUNTIFS(postings!B:B, A2704, postings!D:D, "*remote*")</f>
        <v>0</v>
      </c>
      <c r="D2704">
        <f t="shared" si="42"/>
        <v>0</v>
      </c>
    </row>
    <row r="2705" spans="1:4" x14ac:dyDescent="0.2">
      <c r="A2705" s="1" t="s">
        <v>10782</v>
      </c>
      <c r="B2705">
        <f>COUNTIF(postings!B:B, A2705)</f>
        <v>2</v>
      </c>
      <c r="C2705">
        <f>COUNTIFS(postings!B:B, A2705, postings!D:D, "*remote*")</f>
        <v>0</v>
      </c>
      <c r="D2705">
        <f t="shared" si="42"/>
        <v>0</v>
      </c>
    </row>
    <row r="2706" spans="1:4" x14ac:dyDescent="0.2">
      <c r="A2706" s="1" t="s">
        <v>360</v>
      </c>
      <c r="B2706">
        <f>COUNTIF(postings!B:B, A2706)</f>
        <v>15</v>
      </c>
      <c r="C2706">
        <f>COUNTIFS(postings!B:B, A2706, postings!D:D, "*remote*")</f>
        <v>0</v>
      </c>
      <c r="D2706">
        <f t="shared" si="42"/>
        <v>0</v>
      </c>
    </row>
    <row r="2707" spans="1:4" x14ac:dyDescent="0.2">
      <c r="A2707" s="1" t="s">
        <v>1152</v>
      </c>
      <c r="B2707">
        <f>COUNTIF(postings!B:B, A2707)</f>
        <v>17</v>
      </c>
      <c r="C2707">
        <f>COUNTIFS(postings!B:B, A2707, postings!D:D, "*remote*")</f>
        <v>0</v>
      </c>
      <c r="D2707">
        <f t="shared" si="42"/>
        <v>0</v>
      </c>
    </row>
    <row r="2708" spans="1:4" x14ac:dyDescent="0.2">
      <c r="A2708" s="1" t="s">
        <v>46</v>
      </c>
      <c r="B2708">
        <f>COUNTIF(postings!B:B, A2708)</f>
        <v>59</v>
      </c>
      <c r="C2708">
        <f>COUNTIFS(postings!B:B, A2708, postings!D:D, "*remote*")</f>
        <v>5</v>
      </c>
      <c r="D2708">
        <f t="shared" si="42"/>
        <v>8.4745762711864403E-2</v>
      </c>
    </row>
    <row r="2709" spans="1:4" x14ac:dyDescent="0.2">
      <c r="A2709" s="1" t="s">
        <v>10797</v>
      </c>
      <c r="B2709">
        <f>COUNTIF(postings!B:B, A2709)</f>
        <v>1</v>
      </c>
      <c r="C2709">
        <f>COUNTIFS(postings!B:B, A2709, postings!D:D, "*remote*")</f>
        <v>0</v>
      </c>
      <c r="D2709">
        <f t="shared" si="42"/>
        <v>0</v>
      </c>
    </row>
    <row r="2710" spans="1:4" x14ac:dyDescent="0.2">
      <c r="A2710" s="1" t="s">
        <v>10801</v>
      </c>
      <c r="B2710">
        <f>COUNTIF(postings!B:B, A2710)</f>
        <v>2</v>
      </c>
      <c r="C2710">
        <f>COUNTIFS(postings!B:B, A2710, postings!D:D, "*remote*")</f>
        <v>0</v>
      </c>
      <c r="D2710">
        <f t="shared" si="42"/>
        <v>0</v>
      </c>
    </row>
    <row r="2711" spans="1:4" x14ac:dyDescent="0.2">
      <c r="A2711" s="1" t="s">
        <v>10806</v>
      </c>
      <c r="B2711">
        <f>COUNTIF(postings!B:B, A2711)</f>
        <v>1</v>
      </c>
      <c r="C2711">
        <f>COUNTIFS(postings!B:B, A2711, postings!D:D, "*remote*")</f>
        <v>0</v>
      </c>
      <c r="D2711">
        <f t="shared" si="42"/>
        <v>0</v>
      </c>
    </row>
    <row r="2712" spans="1:4" x14ac:dyDescent="0.2">
      <c r="A2712" s="1" t="s">
        <v>61</v>
      </c>
      <c r="B2712">
        <f>COUNTIF(postings!B:B, A2712)</f>
        <v>112</v>
      </c>
      <c r="C2712">
        <f>COUNTIFS(postings!B:B, A2712, postings!D:D, "*remote*")</f>
        <v>18</v>
      </c>
      <c r="D2712">
        <f t="shared" si="42"/>
        <v>0.16071428571428573</v>
      </c>
    </row>
    <row r="2713" spans="1:4" x14ac:dyDescent="0.2">
      <c r="A2713" s="1" t="s">
        <v>10814</v>
      </c>
      <c r="B2713">
        <f>COUNTIF(postings!B:B, A2713)</f>
        <v>1</v>
      </c>
      <c r="C2713">
        <f>COUNTIFS(postings!B:B, A2713, postings!D:D, "*remote*")</f>
        <v>0</v>
      </c>
      <c r="D2713">
        <f t="shared" si="42"/>
        <v>0</v>
      </c>
    </row>
    <row r="2714" spans="1:4" x14ac:dyDescent="0.2">
      <c r="A2714" s="1" t="s">
        <v>782</v>
      </c>
      <c r="B2714">
        <f>COUNTIF(postings!B:B, A2714)</f>
        <v>8</v>
      </c>
      <c r="C2714">
        <f>COUNTIFS(postings!B:B, A2714, postings!D:D, "*remote*")</f>
        <v>0</v>
      </c>
      <c r="D2714">
        <f t="shared" si="42"/>
        <v>0</v>
      </c>
    </row>
    <row r="2715" spans="1:4" x14ac:dyDescent="0.2">
      <c r="A2715" s="1" t="s">
        <v>10821</v>
      </c>
      <c r="B2715">
        <f>COUNTIF(postings!B:B, A2715)</f>
        <v>3</v>
      </c>
      <c r="C2715">
        <f>COUNTIFS(postings!B:B, A2715, postings!D:D, "*remote*")</f>
        <v>0</v>
      </c>
      <c r="D2715">
        <f t="shared" si="42"/>
        <v>0</v>
      </c>
    </row>
    <row r="2716" spans="1:4" x14ac:dyDescent="0.2">
      <c r="A2716" s="1" t="s">
        <v>10824</v>
      </c>
      <c r="B2716">
        <f>COUNTIF(postings!B:B, A2716)</f>
        <v>1</v>
      </c>
      <c r="C2716">
        <f>COUNTIFS(postings!B:B, A2716, postings!D:D, "*remote*")</f>
        <v>0</v>
      </c>
      <c r="D2716">
        <f t="shared" si="42"/>
        <v>0</v>
      </c>
    </row>
    <row r="2717" spans="1:4" x14ac:dyDescent="0.2">
      <c r="A2717" s="1" t="s">
        <v>360</v>
      </c>
      <c r="B2717">
        <f>COUNTIF(postings!B:B, A2717)</f>
        <v>15</v>
      </c>
      <c r="C2717">
        <f>COUNTIFS(postings!B:B, A2717, postings!D:D, "*remote*")</f>
        <v>0</v>
      </c>
      <c r="D2717">
        <f t="shared" si="42"/>
        <v>0</v>
      </c>
    </row>
    <row r="2718" spans="1:4" x14ac:dyDescent="0.2">
      <c r="A2718" s="1" t="s">
        <v>9512</v>
      </c>
      <c r="B2718">
        <f>COUNTIF(postings!B:B, A2718)</f>
        <v>3</v>
      </c>
      <c r="C2718">
        <f>COUNTIFS(postings!B:B, A2718, postings!D:D, "*remote*")</f>
        <v>0</v>
      </c>
      <c r="D2718">
        <f t="shared" si="42"/>
        <v>0</v>
      </c>
    </row>
    <row r="2719" spans="1:4" x14ac:dyDescent="0.2">
      <c r="A2719" s="1" t="s">
        <v>4748</v>
      </c>
      <c r="B2719">
        <f>COUNTIF(postings!B:B, A2719)</f>
        <v>7</v>
      </c>
      <c r="C2719">
        <f>COUNTIFS(postings!B:B, A2719, postings!D:D, "*remote*")</f>
        <v>0</v>
      </c>
      <c r="D2719">
        <f t="shared" si="42"/>
        <v>0</v>
      </c>
    </row>
    <row r="2720" spans="1:4" x14ac:dyDescent="0.2">
      <c r="A2720" s="1" t="s">
        <v>561</v>
      </c>
      <c r="B2720">
        <f>COUNTIF(postings!B:B, A2720)</f>
        <v>32</v>
      </c>
      <c r="C2720">
        <f>COUNTIFS(postings!B:B, A2720, postings!D:D, "*remote*")</f>
        <v>0</v>
      </c>
      <c r="D2720">
        <f t="shared" si="42"/>
        <v>0</v>
      </c>
    </row>
    <row r="2721" spans="1:4" x14ac:dyDescent="0.2">
      <c r="A2721" s="1" t="s">
        <v>3225</v>
      </c>
      <c r="B2721">
        <f>COUNTIF(postings!B:B, A2721)</f>
        <v>18</v>
      </c>
      <c r="C2721">
        <f>COUNTIFS(postings!B:B, A2721, postings!D:D, "*remote*")</f>
        <v>0</v>
      </c>
      <c r="D2721">
        <f t="shared" si="42"/>
        <v>0</v>
      </c>
    </row>
    <row r="2722" spans="1:4" x14ac:dyDescent="0.2">
      <c r="A2722" s="1" t="s">
        <v>782</v>
      </c>
      <c r="B2722">
        <f>COUNTIF(postings!B:B, A2722)</f>
        <v>8</v>
      </c>
      <c r="C2722">
        <f>COUNTIFS(postings!B:B, A2722, postings!D:D, "*remote*")</f>
        <v>0</v>
      </c>
      <c r="D2722">
        <f t="shared" si="42"/>
        <v>0</v>
      </c>
    </row>
    <row r="2723" spans="1:4" x14ac:dyDescent="0.2">
      <c r="A2723" s="1" t="s">
        <v>6479</v>
      </c>
      <c r="B2723">
        <f>COUNTIF(postings!B:B, A2723)</f>
        <v>16</v>
      </c>
      <c r="C2723">
        <f>COUNTIFS(postings!B:B, A2723, postings!D:D, "*remote*")</f>
        <v>0</v>
      </c>
      <c r="D2723">
        <f t="shared" si="42"/>
        <v>0</v>
      </c>
    </row>
    <row r="2724" spans="1:4" x14ac:dyDescent="0.2">
      <c r="A2724" s="1" t="s">
        <v>46</v>
      </c>
      <c r="B2724">
        <f>COUNTIF(postings!B:B, A2724)</f>
        <v>59</v>
      </c>
      <c r="C2724">
        <f>COUNTIFS(postings!B:B, A2724, postings!D:D, "*remote*")</f>
        <v>5</v>
      </c>
      <c r="D2724">
        <f t="shared" si="42"/>
        <v>8.4745762711864403E-2</v>
      </c>
    </row>
    <row r="2725" spans="1:4" x14ac:dyDescent="0.2">
      <c r="A2725" s="1" t="s">
        <v>46</v>
      </c>
      <c r="B2725">
        <f>COUNTIF(postings!B:B, A2725)</f>
        <v>59</v>
      </c>
      <c r="C2725">
        <f>COUNTIFS(postings!B:B, A2725, postings!D:D, "*remote*")</f>
        <v>5</v>
      </c>
      <c r="D2725">
        <f t="shared" si="42"/>
        <v>8.4745762711864403E-2</v>
      </c>
    </row>
    <row r="2726" spans="1:4" x14ac:dyDescent="0.2">
      <c r="A2726" s="1" t="s">
        <v>10854</v>
      </c>
      <c r="B2726">
        <f>COUNTIF(postings!B:B, A2726)</f>
        <v>1</v>
      </c>
      <c r="C2726">
        <f>COUNTIFS(postings!B:B, A2726, postings!D:D, "*remote*")</f>
        <v>0</v>
      </c>
      <c r="D2726">
        <f t="shared" si="42"/>
        <v>0</v>
      </c>
    </row>
    <row r="2727" spans="1:4" x14ac:dyDescent="0.2">
      <c r="A2727" s="1" t="s">
        <v>10859</v>
      </c>
      <c r="B2727">
        <f>COUNTIF(postings!B:B, A2727)</f>
        <v>1</v>
      </c>
      <c r="C2727">
        <f>COUNTIFS(postings!B:B, A2727, postings!D:D, "*remote*")</f>
        <v>0</v>
      </c>
      <c r="D2727">
        <f t="shared" si="42"/>
        <v>0</v>
      </c>
    </row>
    <row r="2728" spans="1:4" x14ac:dyDescent="0.2">
      <c r="A2728" s="1" t="s">
        <v>6357</v>
      </c>
      <c r="B2728">
        <f>COUNTIF(postings!B:B, A2728)</f>
        <v>4</v>
      </c>
      <c r="C2728">
        <f>COUNTIFS(postings!B:B, A2728, postings!D:D, "*remote*")</f>
        <v>0</v>
      </c>
      <c r="D2728">
        <f t="shared" si="42"/>
        <v>0</v>
      </c>
    </row>
    <row r="2729" spans="1:4" x14ac:dyDescent="0.2">
      <c r="A2729" s="1" t="s">
        <v>10867</v>
      </c>
      <c r="B2729">
        <f>COUNTIF(postings!B:B, A2729)</f>
        <v>1</v>
      </c>
      <c r="C2729">
        <f>COUNTIFS(postings!B:B, A2729, postings!D:D, "*remote*")</f>
        <v>0</v>
      </c>
      <c r="D2729">
        <f t="shared" si="42"/>
        <v>0</v>
      </c>
    </row>
    <row r="2730" spans="1:4" x14ac:dyDescent="0.2">
      <c r="A2730" s="1" t="s">
        <v>711</v>
      </c>
      <c r="B2730">
        <f>COUNTIF(postings!B:B, A2730)</f>
        <v>50</v>
      </c>
      <c r="C2730">
        <f>COUNTIFS(postings!B:B, A2730, postings!D:D, "*remote*")</f>
        <v>0</v>
      </c>
      <c r="D2730">
        <f t="shared" si="42"/>
        <v>0</v>
      </c>
    </row>
    <row r="2731" spans="1:4" x14ac:dyDescent="0.2">
      <c r="A2731" s="1" t="s">
        <v>711</v>
      </c>
      <c r="B2731">
        <f>COUNTIF(postings!B:B, A2731)</f>
        <v>50</v>
      </c>
      <c r="C2731">
        <f>COUNTIFS(postings!B:B, A2731, postings!D:D, "*remote*")</f>
        <v>0</v>
      </c>
      <c r="D2731">
        <f t="shared" si="42"/>
        <v>0</v>
      </c>
    </row>
    <row r="2732" spans="1:4" x14ac:dyDescent="0.2">
      <c r="A2732" s="1" t="s">
        <v>8259</v>
      </c>
      <c r="B2732">
        <f>COUNTIF(postings!B:B, A2732)</f>
        <v>12</v>
      </c>
      <c r="C2732">
        <f>COUNTIFS(postings!B:B, A2732, postings!D:D, "*remote*")</f>
        <v>0</v>
      </c>
      <c r="D2732">
        <f t="shared" si="42"/>
        <v>0</v>
      </c>
    </row>
    <row r="2733" spans="1:4" x14ac:dyDescent="0.2">
      <c r="A2733" s="1" t="s">
        <v>782</v>
      </c>
      <c r="B2733">
        <f>COUNTIF(postings!B:B, A2733)</f>
        <v>8</v>
      </c>
      <c r="C2733">
        <f>COUNTIFS(postings!B:B, A2733, postings!D:D, "*remote*")</f>
        <v>0</v>
      </c>
      <c r="D2733">
        <f t="shared" si="42"/>
        <v>0</v>
      </c>
    </row>
    <row r="2734" spans="1:4" x14ac:dyDescent="0.2">
      <c r="A2734" s="1" t="s">
        <v>10884</v>
      </c>
      <c r="B2734">
        <f>COUNTIF(postings!B:B, A2734)</f>
        <v>1</v>
      </c>
      <c r="C2734">
        <f>COUNTIFS(postings!B:B, A2734, postings!D:D, "*remote*")</f>
        <v>0</v>
      </c>
      <c r="D2734">
        <f t="shared" si="42"/>
        <v>0</v>
      </c>
    </row>
    <row r="2735" spans="1:4" x14ac:dyDescent="0.2">
      <c r="A2735" s="1" t="s">
        <v>782</v>
      </c>
      <c r="B2735">
        <f>COUNTIF(postings!B:B, A2735)</f>
        <v>8</v>
      </c>
      <c r="C2735">
        <f>COUNTIFS(postings!B:B, A2735, postings!D:D, "*remote*")</f>
        <v>0</v>
      </c>
      <c r="D2735">
        <f t="shared" si="42"/>
        <v>0</v>
      </c>
    </row>
    <row r="2736" spans="1:4" x14ac:dyDescent="0.2">
      <c r="A2736" s="1" t="s">
        <v>782</v>
      </c>
      <c r="B2736">
        <f>COUNTIF(postings!B:B, A2736)</f>
        <v>8</v>
      </c>
      <c r="C2736">
        <f>COUNTIFS(postings!B:B, A2736, postings!D:D, "*remote*")</f>
        <v>0</v>
      </c>
      <c r="D2736">
        <f t="shared" si="42"/>
        <v>0</v>
      </c>
    </row>
    <row r="2737" spans="1:4" x14ac:dyDescent="0.2">
      <c r="A2737" s="1" t="s">
        <v>782</v>
      </c>
      <c r="B2737">
        <f>COUNTIF(postings!B:B, A2737)</f>
        <v>8</v>
      </c>
      <c r="C2737">
        <f>COUNTIFS(postings!B:B, A2737, postings!D:D, "*remote*")</f>
        <v>0</v>
      </c>
      <c r="D2737">
        <f t="shared" si="42"/>
        <v>0</v>
      </c>
    </row>
    <row r="2738" spans="1:4" x14ac:dyDescent="0.2">
      <c r="A2738" s="1" t="s">
        <v>10897</v>
      </c>
      <c r="B2738">
        <f>COUNTIF(postings!B:B, A2738)</f>
        <v>1</v>
      </c>
      <c r="C2738">
        <f>COUNTIFS(postings!B:B, A2738, postings!D:D, "*remote*")</f>
        <v>0</v>
      </c>
      <c r="D2738">
        <f t="shared" si="42"/>
        <v>0</v>
      </c>
    </row>
    <row r="2739" spans="1:4" x14ac:dyDescent="0.2">
      <c r="A2739" s="1" t="s">
        <v>10904</v>
      </c>
      <c r="B2739">
        <f>COUNTIF(postings!B:B, A2739)</f>
        <v>1</v>
      </c>
      <c r="C2739">
        <f>COUNTIFS(postings!B:B, A2739, postings!D:D, "*remote*")</f>
        <v>0</v>
      </c>
      <c r="D2739">
        <f t="shared" si="42"/>
        <v>0</v>
      </c>
    </row>
    <row r="2740" spans="1:4" x14ac:dyDescent="0.2">
      <c r="A2740" s="1" t="s">
        <v>5200</v>
      </c>
      <c r="B2740">
        <f>COUNTIF(postings!B:B, A2740)</f>
        <v>4</v>
      </c>
      <c r="C2740">
        <f>COUNTIFS(postings!B:B, A2740, postings!D:D, "*remote*")</f>
        <v>0</v>
      </c>
      <c r="D2740">
        <f t="shared" si="42"/>
        <v>0</v>
      </c>
    </row>
    <row r="2741" spans="1:4" x14ac:dyDescent="0.2">
      <c r="A2741" s="1" t="s">
        <v>10915</v>
      </c>
      <c r="B2741">
        <f>COUNTIF(postings!B:B, A2741)</f>
        <v>6</v>
      </c>
      <c r="C2741">
        <f>COUNTIFS(postings!B:B, A2741, postings!D:D, "*remote*")</f>
        <v>0</v>
      </c>
      <c r="D2741">
        <f t="shared" si="42"/>
        <v>0</v>
      </c>
    </row>
    <row r="2742" spans="1:4" x14ac:dyDescent="0.2">
      <c r="A2742" s="1" t="s">
        <v>10921</v>
      </c>
      <c r="B2742">
        <f>COUNTIF(postings!B:B, A2742)</f>
        <v>1</v>
      </c>
      <c r="C2742">
        <f>COUNTIFS(postings!B:B, A2742, postings!D:D, "*remote*")</f>
        <v>0</v>
      </c>
      <c r="D2742">
        <f t="shared" si="42"/>
        <v>0</v>
      </c>
    </row>
    <row r="2743" spans="1:4" x14ac:dyDescent="0.2">
      <c r="A2743" s="1" t="s">
        <v>10926</v>
      </c>
      <c r="B2743">
        <f>COUNTIF(postings!B:B, A2743)</f>
        <v>1</v>
      </c>
      <c r="C2743">
        <f>COUNTIFS(postings!B:B, A2743, postings!D:D, "*remote*")</f>
        <v>0</v>
      </c>
      <c r="D2743">
        <f t="shared" si="42"/>
        <v>0</v>
      </c>
    </row>
    <row r="2744" spans="1:4" x14ac:dyDescent="0.2">
      <c r="A2744" s="1" t="s">
        <v>318</v>
      </c>
      <c r="B2744">
        <f>COUNTIF(postings!B:B, A2744)</f>
        <v>31</v>
      </c>
      <c r="C2744">
        <f>COUNTIFS(postings!B:B, A2744, postings!D:D, "*remote*")</f>
        <v>3</v>
      </c>
      <c r="D2744">
        <f t="shared" si="42"/>
        <v>9.6774193548387094E-2</v>
      </c>
    </row>
    <row r="2745" spans="1:4" x14ac:dyDescent="0.2">
      <c r="A2745" s="1" t="s">
        <v>10935</v>
      </c>
      <c r="B2745">
        <f>COUNTIF(postings!B:B, A2745)</f>
        <v>1</v>
      </c>
      <c r="C2745">
        <f>COUNTIFS(postings!B:B, A2745, postings!D:D, "*remote*")</f>
        <v>0</v>
      </c>
      <c r="D2745">
        <f t="shared" si="42"/>
        <v>0</v>
      </c>
    </row>
    <row r="2746" spans="1:4" x14ac:dyDescent="0.2">
      <c r="A2746" s="1" t="s">
        <v>6143</v>
      </c>
      <c r="B2746">
        <f>COUNTIF(postings!B:B, A2746)</f>
        <v>4</v>
      </c>
      <c r="C2746">
        <f>COUNTIFS(postings!B:B, A2746, postings!D:D, "*remote*")</f>
        <v>0</v>
      </c>
      <c r="D2746">
        <f t="shared" si="42"/>
        <v>0</v>
      </c>
    </row>
    <row r="2747" spans="1:4" x14ac:dyDescent="0.2">
      <c r="A2747" s="1" t="s">
        <v>7368</v>
      </c>
      <c r="B2747">
        <f>COUNTIF(postings!B:B, A2747)</f>
        <v>5</v>
      </c>
      <c r="C2747">
        <f>COUNTIFS(postings!B:B, A2747, postings!D:D, "*remote*")</f>
        <v>1</v>
      </c>
      <c r="D2747">
        <f t="shared" si="42"/>
        <v>0.2</v>
      </c>
    </row>
    <row r="2748" spans="1:4" x14ac:dyDescent="0.2">
      <c r="A2748" s="1" t="s">
        <v>601</v>
      </c>
      <c r="B2748">
        <f>COUNTIF(postings!B:B, A2748)</f>
        <v>17</v>
      </c>
      <c r="C2748">
        <f>COUNTIFS(postings!B:B, A2748, postings!D:D, "*remote*")</f>
        <v>0</v>
      </c>
      <c r="D2748">
        <f t="shared" si="42"/>
        <v>0</v>
      </c>
    </row>
    <row r="2749" spans="1:4" x14ac:dyDescent="0.2">
      <c r="A2749" s="1" t="s">
        <v>2674</v>
      </c>
      <c r="B2749">
        <f>COUNTIF(postings!B:B, A2749)</f>
        <v>7</v>
      </c>
      <c r="C2749">
        <f>COUNTIFS(postings!B:B, A2749, postings!D:D, "*remote*")</f>
        <v>1</v>
      </c>
      <c r="D2749">
        <f t="shared" si="42"/>
        <v>0.14285714285714285</v>
      </c>
    </row>
    <row r="2750" spans="1:4" x14ac:dyDescent="0.2">
      <c r="A2750" s="1" t="s">
        <v>10954</v>
      </c>
      <c r="B2750">
        <f>COUNTIF(postings!B:B, A2750)</f>
        <v>1</v>
      </c>
      <c r="C2750">
        <f>COUNTIFS(postings!B:B, A2750, postings!D:D, "*remote*")</f>
        <v>0</v>
      </c>
      <c r="D2750">
        <f t="shared" si="42"/>
        <v>0</v>
      </c>
    </row>
    <row r="2751" spans="1:4" x14ac:dyDescent="0.2">
      <c r="A2751" s="1" t="s">
        <v>553</v>
      </c>
      <c r="B2751">
        <f>COUNTIF(postings!B:B, A2751)</f>
        <v>41</v>
      </c>
      <c r="C2751">
        <f>COUNTIFS(postings!B:B, A2751, postings!D:D, "*remote*")</f>
        <v>8</v>
      </c>
      <c r="D2751">
        <f t="shared" si="42"/>
        <v>0.1951219512195122</v>
      </c>
    </row>
    <row r="2752" spans="1:4" x14ac:dyDescent="0.2">
      <c r="A2752" s="1" t="s">
        <v>10962</v>
      </c>
      <c r="B2752">
        <f>COUNTIF(postings!B:B, A2752)</f>
        <v>1</v>
      </c>
      <c r="C2752">
        <f>COUNTIFS(postings!B:B, A2752, postings!D:D, "*remote*")</f>
        <v>0</v>
      </c>
      <c r="D2752">
        <f t="shared" si="42"/>
        <v>0</v>
      </c>
    </row>
    <row r="2753" spans="1:4" x14ac:dyDescent="0.2">
      <c r="A2753" s="1" t="s">
        <v>7368</v>
      </c>
      <c r="B2753">
        <f>COUNTIF(postings!B:B, A2753)</f>
        <v>5</v>
      </c>
      <c r="C2753">
        <f>COUNTIFS(postings!B:B, A2753, postings!D:D, "*remote*")</f>
        <v>1</v>
      </c>
      <c r="D2753">
        <f t="shared" si="42"/>
        <v>0.2</v>
      </c>
    </row>
    <row r="2754" spans="1:4" x14ac:dyDescent="0.2">
      <c r="A2754" s="1" t="s">
        <v>9925</v>
      </c>
      <c r="B2754">
        <f>COUNTIF(postings!B:B, A2754)</f>
        <v>2</v>
      </c>
      <c r="C2754">
        <f>COUNTIFS(postings!B:B, A2754, postings!D:D, "*remote*")</f>
        <v>0</v>
      </c>
      <c r="D2754">
        <f t="shared" si="42"/>
        <v>0</v>
      </c>
    </row>
    <row r="2755" spans="1:4" x14ac:dyDescent="0.2">
      <c r="A2755" s="1" t="s">
        <v>10972</v>
      </c>
      <c r="B2755">
        <f>COUNTIF(postings!B:B, A2755)</f>
        <v>1</v>
      </c>
      <c r="C2755">
        <f>COUNTIFS(postings!B:B, A2755, postings!D:D, "*remote*")</f>
        <v>0</v>
      </c>
      <c r="D2755">
        <f t="shared" ref="D2755:D2818" si="43">C2755/B2755</f>
        <v>0</v>
      </c>
    </row>
    <row r="2756" spans="1:4" x14ac:dyDescent="0.2">
      <c r="A2756" s="1" t="s">
        <v>10976</v>
      </c>
      <c r="B2756">
        <f>COUNTIF(postings!B:B, A2756)</f>
        <v>1</v>
      </c>
      <c r="C2756">
        <f>COUNTIFS(postings!B:B, A2756, postings!D:D, "*remote*")</f>
        <v>0</v>
      </c>
      <c r="D2756">
        <f t="shared" si="43"/>
        <v>0</v>
      </c>
    </row>
    <row r="2757" spans="1:4" x14ac:dyDescent="0.2">
      <c r="A2757" s="1" t="s">
        <v>10983</v>
      </c>
      <c r="B2757">
        <f>COUNTIF(postings!B:B, A2757)</f>
        <v>1</v>
      </c>
      <c r="C2757">
        <f>COUNTIFS(postings!B:B, A2757, postings!D:D, "*remote*")</f>
        <v>0</v>
      </c>
      <c r="D2757">
        <f t="shared" si="43"/>
        <v>0</v>
      </c>
    </row>
    <row r="2758" spans="1:4" x14ac:dyDescent="0.2">
      <c r="A2758" s="1" t="s">
        <v>61</v>
      </c>
      <c r="B2758">
        <f>COUNTIF(postings!B:B, A2758)</f>
        <v>112</v>
      </c>
      <c r="C2758">
        <f>COUNTIFS(postings!B:B, A2758, postings!D:D, "*remote*")</f>
        <v>18</v>
      </c>
      <c r="D2758">
        <f t="shared" si="43"/>
        <v>0.16071428571428573</v>
      </c>
    </row>
    <row r="2759" spans="1:4" x14ac:dyDescent="0.2">
      <c r="A2759" s="1" t="s">
        <v>561</v>
      </c>
      <c r="B2759">
        <f>COUNTIF(postings!B:B, A2759)</f>
        <v>32</v>
      </c>
      <c r="C2759">
        <f>COUNTIFS(postings!B:B, A2759, postings!D:D, "*remote*")</f>
        <v>0</v>
      </c>
      <c r="D2759">
        <f t="shared" si="43"/>
        <v>0</v>
      </c>
    </row>
    <row r="2760" spans="1:4" x14ac:dyDescent="0.2">
      <c r="A2760" s="1" t="s">
        <v>561</v>
      </c>
      <c r="B2760">
        <f>COUNTIF(postings!B:B, A2760)</f>
        <v>32</v>
      </c>
      <c r="C2760">
        <f>COUNTIFS(postings!B:B, A2760, postings!D:D, "*remote*")</f>
        <v>0</v>
      </c>
      <c r="D2760">
        <f t="shared" si="43"/>
        <v>0</v>
      </c>
    </row>
    <row r="2761" spans="1:4" x14ac:dyDescent="0.2">
      <c r="A2761" s="1" t="s">
        <v>11000</v>
      </c>
      <c r="B2761">
        <f>COUNTIF(postings!B:B, A2761)</f>
        <v>3</v>
      </c>
      <c r="C2761">
        <f>COUNTIFS(postings!B:B, A2761, postings!D:D, "*remote*")</f>
        <v>0</v>
      </c>
      <c r="D2761">
        <f t="shared" si="43"/>
        <v>0</v>
      </c>
    </row>
    <row r="2762" spans="1:4" x14ac:dyDescent="0.2">
      <c r="A2762" s="1" t="s">
        <v>511</v>
      </c>
      <c r="B2762">
        <f>COUNTIF(postings!B:B, A2762)</f>
        <v>5</v>
      </c>
      <c r="C2762">
        <f>COUNTIFS(postings!B:B, A2762, postings!D:D, "*remote*")</f>
        <v>0</v>
      </c>
      <c r="D2762">
        <f t="shared" si="43"/>
        <v>0</v>
      </c>
    </row>
    <row r="2763" spans="1:4" x14ac:dyDescent="0.2">
      <c r="A2763" s="1" t="s">
        <v>61</v>
      </c>
      <c r="B2763">
        <f>COUNTIF(postings!B:B, A2763)</f>
        <v>112</v>
      </c>
      <c r="C2763">
        <f>COUNTIFS(postings!B:B, A2763, postings!D:D, "*remote*")</f>
        <v>18</v>
      </c>
      <c r="D2763">
        <f t="shared" si="43"/>
        <v>0.16071428571428573</v>
      </c>
    </row>
    <row r="2764" spans="1:4" x14ac:dyDescent="0.2">
      <c r="A2764" s="1" t="s">
        <v>226</v>
      </c>
      <c r="B2764">
        <f>COUNTIF(postings!B:B, A2764)</f>
        <v>40</v>
      </c>
      <c r="C2764">
        <f>COUNTIFS(postings!B:B, A2764, postings!D:D, "*remote*")</f>
        <v>0</v>
      </c>
      <c r="D2764">
        <f t="shared" si="43"/>
        <v>0</v>
      </c>
    </row>
    <row r="2765" spans="1:4" x14ac:dyDescent="0.2">
      <c r="A2765" s="1" t="s">
        <v>181</v>
      </c>
      <c r="B2765">
        <f>COUNTIF(postings!B:B, A2765)</f>
        <v>20</v>
      </c>
      <c r="C2765">
        <f>COUNTIFS(postings!B:B, A2765, postings!D:D, "*remote*")</f>
        <v>3</v>
      </c>
      <c r="D2765">
        <f t="shared" si="43"/>
        <v>0.15</v>
      </c>
    </row>
    <row r="2766" spans="1:4" x14ac:dyDescent="0.2">
      <c r="A2766" s="1" t="s">
        <v>1656</v>
      </c>
      <c r="B2766">
        <f>COUNTIF(postings!B:B, A2766)</f>
        <v>9</v>
      </c>
      <c r="C2766">
        <f>COUNTIFS(postings!B:B, A2766, postings!D:D, "*remote*")</f>
        <v>0</v>
      </c>
      <c r="D2766">
        <f t="shared" si="43"/>
        <v>0</v>
      </c>
    </row>
    <row r="2767" spans="1:4" x14ac:dyDescent="0.2">
      <c r="A2767" s="1" t="s">
        <v>11023</v>
      </c>
      <c r="B2767">
        <f>COUNTIF(postings!B:B, A2767)</f>
        <v>1</v>
      </c>
      <c r="C2767">
        <f>COUNTIFS(postings!B:B, A2767, postings!D:D, "*remote*")</f>
        <v>0</v>
      </c>
      <c r="D2767">
        <f t="shared" si="43"/>
        <v>0</v>
      </c>
    </row>
    <row r="2768" spans="1:4" x14ac:dyDescent="0.2">
      <c r="A2768" s="1" t="s">
        <v>226</v>
      </c>
      <c r="B2768">
        <f>COUNTIF(postings!B:B, A2768)</f>
        <v>40</v>
      </c>
      <c r="C2768">
        <f>COUNTIFS(postings!B:B, A2768, postings!D:D, "*remote*")</f>
        <v>0</v>
      </c>
      <c r="D2768">
        <f t="shared" si="43"/>
        <v>0</v>
      </c>
    </row>
    <row r="2769" spans="1:4" x14ac:dyDescent="0.2">
      <c r="A2769" s="1" t="s">
        <v>3971</v>
      </c>
      <c r="B2769">
        <f>COUNTIF(postings!B:B, A2769)</f>
        <v>3</v>
      </c>
      <c r="C2769">
        <f>COUNTIFS(postings!B:B, A2769, postings!D:D, "*remote*")</f>
        <v>0</v>
      </c>
      <c r="D2769">
        <f t="shared" si="43"/>
        <v>0</v>
      </c>
    </row>
    <row r="2770" spans="1:4" x14ac:dyDescent="0.2">
      <c r="A2770" s="1" t="s">
        <v>1656</v>
      </c>
      <c r="B2770">
        <f>COUNTIF(postings!B:B, A2770)</f>
        <v>9</v>
      </c>
      <c r="C2770">
        <f>COUNTIFS(postings!B:B, A2770, postings!D:D, "*remote*")</f>
        <v>0</v>
      </c>
      <c r="D2770">
        <f t="shared" si="43"/>
        <v>0</v>
      </c>
    </row>
    <row r="2771" spans="1:4" x14ac:dyDescent="0.2">
      <c r="A2771" s="1" t="s">
        <v>11037</v>
      </c>
      <c r="B2771">
        <f>COUNTIF(postings!B:B, A2771)</f>
        <v>1</v>
      </c>
      <c r="C2771">
        <f>COUNTIFS(postings!B:B, A2771, postings!D:D, "*remote*")</f>
        <v>0</v>
      </c>
      <c r="D2771">
        <f t="shared" si="43"/>
        <v>0</v>
      </c>
    </row>
    <row r="2772" spans="1:4" x14ac:dyDescent="0.2">
      <c r="A2772" s="1" t="s">
        <v>11041</v>
      </c>
      <c r="B2772">
        <f>COUNTIF(postings!B:B, A2772)</f>
        <v>6</v>
      </c>
      <c r="C2772">
        <f>COUNTIFS(postings!B:B, A2772, postings!D:D, "*remote*")</f>
        <v>0</v>
      </c>
      <c r="D2772">
        <f t="shared" si="43"/>
        <v>0</v>
      </c>
    </row>
    <row r="2773" spans="1:4" x14ac:dyDescent="0.2">
      <c r="A2773" s="1" t="s">
        <v>61</v>
      </c>
      <c r="B2773">
        <f>COUNTIF(postings!B:B, A2773)</f>
        <v>112</v>
      </c>
      <c r="C2773">
        <f>COUNTIFS(postings!B:B, A2773, postings!D:D, "*remote*")</f>
        <v>18</v>
      </c>
      <c r="D2773">
        <f t="shared" si="43"/>
        <v>0.16071428571428573</v>
      </c>
    </row>
    <row r="2774" spans="1:4" x14ac:dyDescent="0.2">
      <c r="A2774" s="1" t="s">
        <v>11048</v>
      </c>
      <c r="B2774">
        <f>COUNTIF(postings!B:B, A2774)</f>
        <v>3</v>
      </c>
      <c r="C2774">
        <f>COUNTIFS(postings!B:B, A2774, postings!D:D, "*remote*")</f>
        <v>0</v>
      </c>
      <c r="D2774">
        <f t="shared" si="43"/>
        <v>0</v>
      </c>
    </row>
    <row r="2775" spans="1:4" x14ac:dyDescent="0.2">
      <c r="A2775" s="1" t="s">
        <v>658</v>
      </c>
      <c r="B2775">
        <f>COUNTIF(postings!B:B, A2775)</f>
        <v>23</v>
      </c>
      <c r="C2775">
        <f>COUNTIFS(postings!B:B, A2775, postings!D:D, "*remote*")</f>
        <v>0</v>
      </c>
      <c r="D2775">
        <f t="shared" si="43"/>
        <v>0</v>
      </c>
    </row>
    <row r="2776" spans="1:4" x14ac:dyDescent="0.2">
      <c r="A2776" s="1" t="s">
        <v>4243</v>
      </c>
      <c r="B2776">
        <f>COUNTIF(postings!B:B, A2776)</f>
        <v>10</v>
      </c>
      <c r="C2776">
        <f>COUNTIFS(postings!B:B, A2776, postings!D:D, "*remote*")</f>
        <v>2</v>
      </c>
      <c r="D2776">
        <f t="shared" si="43"/>
        <v>0.2</v>
      </c>
    </row>
    <row r="2777" spans="1:4" x14ac:dyDescent="0.2">
      <c r="A2777" s="1" t="s">
        <v>61</v>
      </c>
      <c r="B2777">
        <f>COUNTIF(postings!B:B, A2777)</f>
        <v>112</v>
      </c>
      <c r="C2777">
        <f>COUNTIFS(postings!B:B, A2777, postings!D:D, "*remote*")</f>
        <v>18</v>
      </c>
      <c r="D2777">
        <f t="shared" si="43"/>
        <v>0.16071428571428573</v>
      </c>
    </row>
    <row r="2778" spans="1:4" x14ac:dyDescent="0.2">
      <c r="A2778" s="1" t="s">
        <v>181</v>
      </c>
      <c r="B2778">
        <f>COUNTIF(postings!B:B, A2778)</f>
        <v>20</v>
      </c>
      <c r="C2778">
        <f>COUNTIFS(postings!B:B, A2778, postings!D:D, "*remote*")</f>
        <v>3</v>
      </c>
      <c r="D2778">
        <f t="shared" si="43"/>
        <v>0.15</v>
      </c>
    </row>
    <row r="2779" spans="1:4" x14ac:dyDescent="0.2">
      <c r="A2779" s="1" t="s">
        <v>11068</v>
      </c>
      <c r="B2779">
        <f>COUNTIF(postings!B:B, A2779)</f>
        <v>1</v>
      </c>
      <c r="C2779">
        <f>COUNTIFS(postings!B:B, A2779, postings!D:D, "*remote*")</f>
        <v>0</v>
      </c>
      <c r="D2779">
        <f t="shared" si="43"/>
        <v>0</v>
      </c>
    </row>
    <row r="2780" spans="1:4" x14ac:dyDescent="0.2">
      <c r="A2780" s="1" t="s">
        <v>7979</v>
      </c>
      <c r="B2780">
        <f>COUNTIF(postings!B:B, A2780)</f>
        <v>2</v>
      </c>
      <c r="C2780">
        <f>COUNTIFS(postings!B:B, A2780, postings!D:D, "*remote*")</f>
        <v>0</v>
      </c>
      <c r="D2780">
        <f t="shared" si="43"/>
        <v>0</v>
      </c>
    </row>
    <row r="2781" spans="1:4" x14ac:dyDescent="0.2">
      <c r="A2781" s="1" t="s">
        <v>10646</v>
      </c>
      <c r="B2781">
        <f>COUNTIF(postings!B:B, A2781)</f>
        <v>4</v>
      </c>
      <c r="C2781">
        <f>COUNTIFS(postings!B:B, A2781, postings!D:D, "*remote*")</f>
        <v>0</v>
      </c>
      <c r="D2781">
        <f t="shared" si="43"/>
        <v>0</v>
      </c>
    </row>
    <row r="2782" spans="1:4" x14ac:dyDescent="0.2">
      <c r="A2782" s="1" t="s">
        <v>181</v>
      </c>
      <c r="B2782">
        <f>COUNTIF(postings!B:B, A2782)</f>
        <v>20</v>
      </c>
      <c r="C2782">
        <f>COUNTIFS(postings!B:B, A2782, postings!D:D, "*remote*")</f>
        <v>3</v>
      </c>
      <c r="D2782">
        <f t="shared" si="43"/>
        <v>0.15</v>
      </c>
    </row>
    <row r="2783" spans="1:4" x14ac:dyDescent="0.2">
      <c r="A2783" s="1" t="s">
        <v>11081</v>
      </c>
      <c r="B2783">
        <f>COUNTIF(postings!B:B, A2783)</f>
        <v>1</v>
      </c>
      <c r="C2783">
        <f>COUNTIFS(postings!B:B, A2783, postings!D:D, "*remote*")</f>
        <v>0</v>
      </c>
      <c r="D2783">
        <f t="shared" si="43"/>
        <v>0</v>
      </c>
    </row>
    <row r="2784" spans="1:4" x14ac:dyDescent="0.2">
      <c r="A2784" s="1" t="s">
        <v>3831</v>
      </c>
      <c r="B2784">
        <f>COUNTIF(postings!B:B, A2784)</f>
        <v>15</v>
      </c>
      <c r="C2784">
        <f>COUNTIFS(postings!B:B, A2784, postings!D:D, "*remote*")</f>
        <v>1</v>
      </c>
      <c r="D2784">
        <f t="shared" si="43"/>
        <v>6.6666666666666666E-2</v>
      </c>
    </row>
    <row r="2785" spans="1:4" x14ac:dyDescent="0.2">
      <c r="A2785" s="1" t="s">
        <v>61</v>
      </c>
      <c r="B2785">
        <f>COUNTIF(postings!B:B, A2785)</f>
        <v>112</v>
      </c>
      <c r="C2785">
        <f>COUNTIFS(postings!B:B, A2785, postings!D:D, "*remote*")</f>
        <v>18</v>
      </c>
      <c r="D2785">
        <f t="shared" si="43"/>
        <v>0.16071428571428573</v>
      </c>
    </row>
    <row r="2786" spans="1:4" x14ac:dyDescent="0.2">
      <c r="A2786" s="1" t="s">
        <v>11095</v>
      </c>
      <c r="B2786">
        <f>COUNTIF(postings!B:B, A2786)</f>
        <v>1</v>
      </c>
      <c r="C2786">
        <f>COUNTIFS(postings!B:B, A2786, postings!D:D, "*remote*")</f>
        <v>0</v>
      </c>
      <c r="D2786">
        <f t="shared" si="43"/>
        <v>0</v>
      </c>
    </row>
    <row r="2787" spans="1:4" x14ac:dyDescent="0.2">
      <c r="A2787" s="1" t="s">
        <v>11099</v>
      </c>
      <c r="B2787">
        <f>COUNTIF(postings!B:B, A2787)</f>
        <v>1</v>
      </c>
      <c r="C2787">
        <f>COUNTIFS(postings!B:B, A2787, postings!D:D, "*remote*")</f>
        <v>0</v>
      </c>
      <c r="D2787">
        <f t="shared" si="43"/>
        <v>0</v>
      </c>
    </row>
    <row r="2788" spans="1:4" x14ac:dyDescent="0.2">
      <c r="A2788" s="1" t="s">
        <v>11105</v>
      </c>
      <c r="B2788">
        <f>COUNTIF(postings!B:B, A2788)</f>
        <v>1</v>
      </c>
      <c r="C2788">
        <f>COUNTIFS(postings!B:B, A2788, postings!D:D, "*remote*")</f>
        <v>0</v>
      </c>
      <c r="D2788">
        <f t="shared" si="43"/>
        <v>0</v>
      </c>
    </row>
    <row r="2789" spans="1:4" x14ac:dyDescent="0.2">
      <c r="A2789" s="1" t="s">
        <v>181</v>
      </c>
      <c r="B2789">
        <f>COUNTIF(postings!B:B, A2789)</f>
        <v>20</v>
      </c>
      <c r="C2789">
        <f>COUNTIFS(postings!B:B, A2789, postings!D:D, "*remote*")</f>
        <v>3</v>
      </c>
      <c r="D2789">
        <f t="shared" si="43"/>
        <v>0.15</v>
      </c>
    </row>
    <row r="2790" spans="1:4" x14ac:dyDescent="0.2">
      <c r="A2790" s="1" t="s">
        <v>1656</v>
      </c>
      <c r="B2790">
        <f>COUNTIF(postings!B:B, A2790)</f>
        <v>9</v>
      </c>
      <c r="C2790">
        <f>COUNTIFS(postings!B:B, A2790, postings!D:D, "*remote*")</f>
        <v>0</v>
      </c>
      <c r="D2790">
        <f t="shared" si="43"/>
        <v>0</v>
      </c>
    </row>
    <row r="2791" spans="1:4" x14ac:dyDescent="0.2">
      <c r="A2791" s="1" t="s">
        <v>11115</v>
      </c>
      <c r="B2791">
        <f>COUNTIF(postings!B:B, A2791)</f>
        <v>1</v>
      </c>
      <c r="C2791">
        <f>COUNTIFS(postings!B:B, A2791, postings!D:D, "*remote*")</f>
        <v>0</v>
      </c>
      <c r="D2791">
        <f t="shared" si="43"/>
        <v>0</v>
      </c>
    </row>
    <row r="2792" spans="1:4" x14ac:dyDescent="0.2">
      <c r="A2792" s="1" t="s">
        <v>11120</v>
      </c>
      <c r="B2792">
        <f>COUNTIF(postings!B:B, A2792)</f>
        <v>1</v>
      </c>
      <c r="C2792">
        <f>COUNTIFS(postings!B:B, A2792, postings!D:D, "*remote*")</f>
        <v>0</v>
      </c>
      <c r="D2792">
        <f t="shared" si="43"/>
        <v>0</v>
      </c>
    </row>
    <row r="2793" spans="1:4" x14ac:dyDescent="0.2">
      <c r="A2793" s="1" t="s">
        <v>3437</v>
      </c>
      <c r="B2793">
        <f>COUNTIF(postings!B:B, A2793)</f>
        <v>5</v>
      </c>
      <c r="C2793">
        <f>COUNTIFS(postings!B:B, A2793, postings!D:D, "*remote*")</f>
        <v>0</v>
      </c>
      <c r="D2793">
        <f t="shared" si="43"/>
        <v>0</v>
      </c>
    </row>
    <row r="2794" spans="1:4" x14ac:dyDescent="0.2">
      <c r="A2794" s="1" t="s">
        <v>61</v>
      </c>
      <c r="B2794">
        <f>COUNTIF(postings!B:B, A2794)</f>
        <v>112</v>
      </c>
      <c r="C2794">
        <f>COUNTIFS(postings!B:B, A2794, postings!D:D, "*remote*")</f>
        <v>18</v>
      </c>
      <c r="D2794">
        <f t="shared" si="43"/>
        <v>0.16071428571428573</v>
      </c>
    </row>
    <row r="2795" spans="1:4" x14ac:dyDescent="0.2">
      <c r="A2795" s="1" t="s">
        <v>11133</v>
      </c>
      <c r="B2795">
        <f>COUNTIF(postings!B:B, A2795)</f>
        <v>1</v>
      </c>
      <c r="C2795">
        <f>COUNTIFS(postings!B:B, A2795, postings!D:D, "*remote*")</f>
        <v>0</v>
      </c>
      <c r="D2795">
        <f t="shared" si="43"/>
        <v>0</v>
      </c>
    </row>
    <row r="2796" spans="1:4" x14ac:dyDescent="0.2">
      <c r="A2796" s="1" t="s">
        <v>2387</v>
      </c>
      <c r="B2796">
        <f>COUNTIF(postings!B:B, A2796)</f>
        <v>6</v>
      </c>
      <c r="C2796">
        <f>COUNTIFS(postings!B:B, A2796, postings!D:D, "*remote*")</f>
        <v>0</v>
      </c>
      <c r="D2796">
        <f t="shared" si="43"/>
        <v>0</v>
      </c>
    </row>
    <row r="2797" spans="1:4" x14ac:dyDescent="0.2">
      <c r="A2797" s="1" t="s">
        <v>205</v>
      </c>
      <c r="B2797">
        <f>COUNTIF(postings!B:B, A2797)</f>
        <v>28</v>
      </c>
      <c r="C2797">
        <f>COUNTIFS(postings!B:B, A2797, postings!D:D, "*remote*")</f>
        <v>0</v>
      </c>
      <c r="D2797">
        <f t="shared" si="43"/>
        <v>0</v>
      </c>
    </row>
    <row r="2798" spans="1:4" x14ac:dyDescent="0.2">
      <c r="A2798" s="1" t="s">
        <v>205</v>
      </c>
      <c r="B2798">
        <f>COUNTIF(postings!B:B, A2798)</f>
        <v>28</v>
      </c>
      <c r="C2798">
        <f>COUNTIFS(postings!B:B, A2798, postings!D:D, "*remote*")</f>
        <v>0</v>
      </c>
      <c r="D2798">
        <f t="shared" si="43"/>
        <v>0</v>
      </c>
    </row>
    <row r="2799" spans="1:4" x14ac:dyDescent="0.2">
      <c r="A2799" s="1" t="s">
        <v>61</v>
      </c>
      <c r="B2799">
        <f>COUNTIF(postings!B:B, A2799)</f>
        <v>112</v>
      </c>
      <c r="C2799">
        <f>COUNTIFS(postings!B:B, A2799, postings!D:D, "*remote*")</f>
        <v>18</v>
      </c>
      <c r="D2799">
        <f t="shared" si="43"/>
        <v>0.16071428571428573</v>
      </c>
    </row>
    <row r="2800" spans="1:4" x14ac:dyDescent="0.2">
      <c r="A2800" s="1" t="s">
        <v>61</v>
      </c>
      <c r="B2800">
        <f>COUNTIF(postings!B:B, A2800)</f>
        <v>112</v>
      </c>
      <c r="C2800">
        <f>COUNTIFS(postings!B:B, A2800, postings!D:D, "*remote*")</f>
        <v>18</v>
      </c>
      <c r="D2800">
        <f t="shared" si="43"/>
        <v>0.16071428571428573</v>
      </c>
    </row>
    <row r="2801" spans="1:4" x14ac:dyDescent="0.2">
      <c r="A2801" s="1" t="s">
        <v>61</v>
      </c>
      <c r="B2801">
        <f>COUNTIF(postings!B:B, A2801)</f>
        <v>112</v>
      </c>
      <c r="C2801">
        <f>COUNTIFS(postings!B:B, A2801, postings!D:D, "*remote*")</f>
        <v>18</v>
      </c>
      <c r="D2801">
        <f t="shared" si="43"/>
        <v>0.16071428571428573</v>
      </c>
    </row>
    <row r="2802" spans="1:4" x14ac:dyDescent="0.2">
      <c r="A2802" s="1" t="s">
        <v>61</v>
      </c>
      <c r="B2802">
        <f>COUNTIF(postings!B:B, A2802)</f>
        <v>112</v>
      </c>
      <c r="C2802">
        <f>COUNTIFS(postings!B:B, A2802, postings!D:D, "*remote*")</f>
        <v>18</v>
      </c>
      <c r="D2802">
        <f t="shared" si="43"/>
        <v>0.16071428571428573</v>
      </c>
    </row>
    <row r="2803" spans="1:4" x14ac:dyDescent="0.2">
      <c r="A2803" s="1" t="s">
        <v>5890</v>
      </c>
      <c r="B2803">
        <f>COUNTIF(postings!B:B, A2803)</f>
        <v>6</v>
      </c>
      <c r="C2803">
        <f>COUNTIFS(postings!B:B, A2803, postings!D:D, "*remote*")</f>
        <v>0</v>
      </c>
      <c r="D2803">
        <f t="shared" si="43"/>
        <v>0</v>
      </c>
    </row>
    <row r="2804" spans="1:4" x14ac:dyDescent="0.2">
      <c r="A2804" s="1" t="s">
        <v>11163</v>
      </c>
      <c r="B2804">
        <f>COUNTIF(postings!B:B, A2804)</f>
        <v>3</v>
      </c>
      <c r="C2804">
        <f>COUNTIFS(postings!B:B, A2804, postings!D:D, "*remote*")</f>
        <v>0</v>
      </c>
      <c r="D2804">
        <f t="shared" si="43"/>
        <v>0</v>
      </c>
    </row>
    <row r="2805" spans="1:4" x14ac:dyDescent="0.2">
      <c r="A2805" s="1" t="s">
        <v>2674</v>
      </c>
      <c r="B2805">
        <f>COUNTIF(postings!B:B, A2805)</f>
        <v>7</v>
      </c>
      <c r="C2805">
        <f>COUNTIFS(postings!B:B, A2805, postings!D:D, "*remote*")</f>
        <v>1</v>
      </c>
      <c r="D2805">
        <f t="shared" si="43"/>
        <v>0.14285714285714285</v>
      </c>
    </row>
    <row r="2806" spans="1:4" x14ac:dyDescent="0.2">
      <c r="A2806" s="1" t="s">
        <v>7862</v>
      </c>
      <c r="B2806">
        <f>COUNTIF(postings!B:B, A2806)</f>
        <v>5</v>
      </c>
      <c r="C2806">
        <f>COUNTIFS(postings!B:B, A2806, postings!D:D, "*remote*")</f>
        <v>0</v>
      </c>
      <c r="D2806">
        <f t="shared" si="43"/>
        <v>0</v>
      </c>
    </row>
    <row r="2807" spans="1:4" x14ac:dyDescent="0.2">
      <c r="A2807" s="1" t="s">
        <v>615</v>
      </c>
      <c r="B2807">
        <f>COUNTIF(postings!B:B, A2807)</f>
        <v>19</v>
      </c>
      <c r="C2807">
        <f>COUNTIFS(postings!B:B, A2807, postings!D:D, "*remote*")</f>
        <v>0</v>
      </c>
      <c r="D2807">
        <f t="shared" si="43"/>
        <v>0</v>
      </c>
    </row>
    <row r="2808" spans="1:4" x14ac:dyDescent="0.2">
      <c r="A2808" s="1" t="s">
        <v>11179</v>
      </c>
      <c r="B2808">
        <f>COUNTIF(postings!B:B, A2808)</f>
        <v>1</v>
      </c>
      <c r="C2808">
        <f>COUNTIFS(postings!B:B, A2808, postings!D:D, "*remote*")</f>
        <v>0</v>
      </c>
      <c r="D2808">
        <f t="shared" si="43"/>
        <v>0</v>
      </c>
    </row>
    <row r="2809" spans="1:4" x14ac:dyDescent="0.2">
      <c r="A2809" s="1" t="s">
        <v>11184</v>
      </c>
      <c r="B2809">
        <f>COUNTIF(postings!B:B, A2809)</f>
        <v>1</v>
      </c>
      <c r="C2809">
        <f>COUNTIFS(postings!B:B, A2809, postings!D:D, "*remote*")</f>
        <v>0</v>
      </c>
      <c r="D2809">
        <f t="shared" si="43"/>
        <v>0</v>
      </c>
    </row>
    <row r="2810" spans="1:4" x14ac:dyDescent="0.2">
      <c r="A2810" s="1" t="s">
        <v>61</v>
      </c>
      <c r="B2810">
        <f>COUNTIF(postings!B:B, A2810)</f>
        <v>112</v>
      </c>
      <c r="C2810">
        <f>COUNTIFS(postings!B:B, A2810, postings!D:D, "*remote*")</f>
        <v>18</v>
      </c>
      <c r="D2810">
        <f t="shared" si="43"/>
        <v>0.16071428571428573</v>
      </c>
    </row>
    <row r="2811" spans="1:4" x14ac:dyDescent="0.2">
      <c r="A2811" s="1" t="s">
        <v>11193</v>
      </c>
      <c r="B2811">
        <f>COUNTIF(postings!B:B, A2811)</f>
        <v>1</v>
      </c>
      <c r="C2811">
        <f>COUNTIFS(postings!B:B, A2811, postings!D:D, "*remote*")</f>
        <v>0</v>
      </c>
      <c r="D2811">
        <f t="shared" si="43"/>
        <v>0</v>
      </c>
    </row>
    <row r="2812" spans="1:4" x14ac:dyDescent="0.2">
      <c r="A2812" s="1" t="s">
        <v>9370</v>
      </c>
      <c r="B2812">
        <f>COUNTIF(postings!B:B, A2812)</f>
        <v>4</v>
      </c>
      <c r="C2812">
        <f>COUNTIFS(postings!B:B, A2812, postings!D:D, "*remote*")</f>
        <v>0</v>
      </c>
      <c r="D2812">
        <f t="shared" si="43"/>
        <v>0</v>
      </c>
    </row>
    <row r="2813" spans="1:4" x14ac:dyDescent="0.2">
      <c r="A2813" s="1" t="s">
        <v>171</v>
      </c>
      <c r="B2813">
        <f>COUNTIF(postings!B:B, A2813)</f>
        <v>17</v>
      </c>
      <c r="C2813">
        <f>COUNTIFS(postings!B:B, A2813, postings!D:D, "*remote*")</f>
        <v>17</v>
      </c>
      <c r="D2813">
        <f t="shared" si="43"/>
        <v>1</v>
      </c>
    </row>
    <row r="2814" spans="1:4" x14ac:dyDescent="0.2">
      <c r="A2814" s="1" t="s">
        <v>318</v>
      </c>
      <c r="B2814">
        <f>COUNTIF(postings!B:B, A2814)</f>
        <v>31</v>
      </c>
      <c r="C2814">
        <f>COUNTIFS(postings!B:B, A2814, postings!D:D, "*remote*")</f>
        <v>3</v>
      </c>
      <c r="D2814">
        <f t="shared" si="43"/>
        <v>9.6774193548387094E-2</v>
      </c>
    </row>
    <row r="2815" spans="1:4" x14ac:dyDescent="0.2">
      <c r="A2815" s="1" t="s">
        <v>2731</v>
      </c>
      <c r="B2815">
        <f>COUNTIF(postings!B:B, A2815)</f>
        <v>5</v>
      </c>
      <c r="C2815">
        <f>COUNTIFS(postings!B:B, A2815, postings!D:D, "*remote*")</f>
        <v>0</v>
      </c>
      <c r="D2815">
        <f t="shared" si="43"/>
        <v>0</v>
      </c>
    </row>
    <row r="2816" spans="1:4" x14ac:dyDescent="0.2">
      <c r="A2816" s="1" t="s">
        <v>11213</v>
      </c>
      <c r="B2816">
        <f>COUNTIF(postings!B:B, A2816)</f>
        <v>1</v>
      </c>
      <c r="C2816">
        <f>COUNTIFS(postings!B:B, A2816, postings!D:D, "*remote*")</f>
        <v>0</v>
      </c>
      <c r="D2816">
        <f t="shared" si="43"/>
        <v>0</v>
      </c>
    </row>
    <row r="2817" spans="1:4" x14ac:dyDescent="0.2">
      <c r="A2817" s="1" t="s">
        <v>11215</v>
      </c>
      <c r="B2817">
        <f>COUNTIF(postings!B:B, A2817)</f>
        <v>1</v>
      </c>
      <c r="C2817">
        <f>COUNTIFS(postings!B:B, A2817, postings!D:D, "*remote*")</f>
        <v>0</v>
      </c>
      <c r="D2817">
        <f t="shared" si="43"/>
        <v>0</v>
      </c>
    </row>
    <row r="2818" spans="1:4" x14ac:dyDescent="0.2">
      <c r="A2818" s="1" t="s">
        <v>11220</v>
      </c>
      <c r="B2818">
        <f>COUNTIF(postings!B:B, A2818)</f>
        <v>1</v>
      </c>
      <c r="C2818">
        <f>COUNTIFS(postings!B:B, A2818, postings!D:D, "*remote*")</f>
        <v>0</v>
      </c>
      <c r="D2818">
        <f t="shared" si="43"/>
        <v>0</v>
      </c>
    </row>
    <row r="2819" spans="1:4" x14ac:dyDescent="0.2">
      <c r="A2819" s="1" t="s">
        <v>2731</v>
      </c>
      <c r="B2819">
        <f>COUNTIF(postings!B:B, A2819)</f>
        <v>5</v>
      </c>
      <c r="C2819">
        <f>COUNTIFS(postings!B:B, A2819, postings!D:D, "*remote*")</f>
        <v>0</v>
      </c>
      <c r="D2819">
        <f t="shared" ref="D2819:D2882" si="44">C2819/B2819</f>
        <v>0</v>
      </c>
    </row>
    <row r="2820" spans="1:4" x14ac:dyDescent="0.2">
      <c r="A2820" s="1" t="s">
        <v>11227</v>
      </c>
      <c r="B2820">
        <f>COUNTIF(postings!B:B, A2820)</f>
        <v>1</v>
      </c>
      <c r="C2820">
        <f>COUNTIFS(postings!B:B, A2820, postings!D:D, "*remote*")</f>
        <v>0</v>
      </c>
      <c r="D2820">
        <f t="shared" si="44"/>
        <v>0</v>
      </c>
    </row>
    <row r="2821" spans="1:4" x14ac:dyDescent="0.2">
      <c r="A2821" s="1" t="s">
        <v>4714</v>
      </c>
      <c r="B2821">
        <f>COUNTIF(postings!B:B, A2821)</f>
        <v>15</v>
      </c>
      <c r="C2821">
        <f>COUNTIFS(postings!B:B, A2821, postings!D:D, "*remote*")</f>
        <v>0</v>
      </c>
      <c r="D2821">
        <f t="shared" si="44"/>
        <v>0</v>
      </c>
    </row>
    <row r="2822" spans="1:4" x14ac:dyDescent="0.2">
      <c r="A2822" s="1" t="s">
        <v>11237</v>
      </c>
      <c r="B2822">
        <f>COUNTIF(postings!B:B, A2822)</f>
        <v>1</v>
      </c>
      <c r="C2822">
        <f>COUNTIFS(postings!B:B, A2822, postings!D:D, "*remote*")</f>
        <v>0</v>
      </c>
      <c r="D2822">
        <f t="shared" si="44"/>
        <v>0</v>
      </c>
    </row>
    <row r="2823" spans="1:4" x14ac:dyDescent="0.2">
      <c r="A2823" s="1" t="s">
        <v>11242</v>
      </c>
      <c r="B2823">
        <f>COUNTIF(postings!B:B, A2823)</f>
        <v>1</v>
      </c>
      <c r="C2823">
        <f>COUNTIFS(postings!B:B, A2823, postings!D:D, "*remote*")</f>
        <v>0</v>
      </c>
      <c r="D2823">
        <f t="shared" si="44"/>
        <v>0</v>
      </c>
    </row>
    <row r="2824" spans="1:4" x14ac:dyDescent="0.2">
      <c r="A2824" s="1" t="s">
        <v>11246</v>
      </c>
      <c r="B2824">
        <f>COUNTIF(postings!B:B, A2824)</f>
        <v>1</v>
      </c>
      <c r="C2824">
        <f>COUNTIFS(postings!B:B, A2824, postings!D:D, "*remote*")</f>
        <v>0</v>
      </c>
      <c r="D2824">
        <f t="shared" si="44"/>
        <v>0</v>
      </c>
    </row>
    <row r="2825" spans="1:4" x14ac:dyDescent="0.2">
      <c r="A2825" s="1" t="s">
        <v>6278</v>
      </c>
      <c r="B2825">
        <f>COUNTIF(postings!B:B, A2825)</f>
        <v>3</v>
      </c>
      <c r="C2825">
        <f>COUNTIFS(postings!B:B, A2825, postings!D:D, "*remote*")</f>
        <v>0</v>
      </c>
      <c r="D2825">
        <f t="shared" si="44"/>
        <v>0</v>
      </c>
    </row>
    <row r="2826" spans="1:4" x14ac:dyDescent="0.2">
      <c r="A2826" s="1" t="s">
        <v>11257</v>
      </c>
      <c r="B2826">
        <f>COUNTIF(postings!B:B, A2826)</f>
        <v>1</v>
      </c>
      <c r="C2826">
        <f>COUNTIFS(postings!B:B, A2826, postings!D:D, "*remote*")</f>
        <v>0</v>
      </c>
      <c r="D2826">
        <f t="shared" si="44"/>
        <v>0</v>
      </c>
    </row>
    <row r="2827" spans="1:4" x14ac:dyDescent="0.2">
      <c r="A2827" s="1" t="s">
        <v>1983</v>
      </c>
      <c r="B2827">
        <f>COUNTIF(postings!B:B, A2827)</f>
        <v>13</v>
      </c>
      <c r="C2827">
        <f>COUNTIFS(postings!B:B, A2827, postings!D:D, "*remote*")</f>
        <v>0</v>
      </c>
      <c r="D2827">
        <f t="shared" si="44"/>
        <v>0</v>
      </c>
    </row>
    <row r="2828" spans="1:4" x14ac:dyDescent="0.2">
      <c r="A2828" s="1" t="s">
        <v>11267</v>
      </c>
      <c r="B2828">
        <f>COUNTIF(postings!B:B, A2828)</f>
        <v>4</v>
      </c>
      <c r="C2828">
        <f>COUNTIFS(postings!B:B, A2828, postings!D:D, "*remote*")</f>
        <v>0</v>
      </c>
      <c r="D2828">
        <f t="shared" si="44"/>
        <v>0</v>
      </c>
    </row>
    <row r="2829" spans="1:4" x14ac:dyDescent="0.2">
      <c r="A2829" s="1" t="s">
        <v>335</v>
      </c>
      <c r="B2829">
        <f>COUNTIF(postings!B:B, A2829)</f>
        <v>49</v>
      </c>
      <c r="C2829">
        <f>COUNTIFS(postings!B:B, A2829, postings!D:D, "*remote*")</f>
        <v>49</v>
      </c>
      <c r="D2829">
        <f t="shared" si="44"/>
        <v>1</v>
      </c>
    </row>
    <row r="2830" spans="1:4" x14ac:dyDescent="0.2">
      <c r="A2830" s="1" t="s">
        <v>5472</v>
      </c>
      <c r="B2830">
        <f>COUNTIF(postings!B:B, A2830)</f>
        <v>2</v>
      </c>
      <c r="C2830">
        <f>COUNTIFS(postings!B:B, A2830, postings!D:D, "*remote*")</f>
        <v>0</v>
      </c>
      <c r="D2830">
        <f t="shared" si="44"/>
        <v>0</v>
      </c>
    </row>
    <row r="2831" spans="1:4" x14ac:dyDescent="0.2">
      <c r="A2831" s="1" t="s">
        <v>11280</v>
      </c>
      <c r="B2831">
        <f>COUNTIF(postings!B:B, A2831)</f>
        <v>1</v>
      </c>
      <c r="C2831">
        <f>COUNTIFS(postings!B:B, A2831, postings!D:D, "*remote*")</f>
        <v>0</v>
      </c>
      <c r="D2831">
        <f t="shared" si="44"/>
        <v>0</v>
      </c>
    </row>
    <row r="2832" spans="1:4" x14ac:dyDescent="0.2">
      <c r="A2832" s="1" t="s">
        <v>11285</v>
      </c>
      <c r="B2832">
        <f>COUNTIF(postings!B:B, A2832)</f>
        <v>2</v>
      </c>
      <c r="C2832">
        <f>COUNTIFS(postings!B:B, A2832, postings!D:D, "*remote*")</f>
        <v>0</v>
      </c>
      <c r="D2832">
        <f t="shared" si="44"/>
        <v>0</v>
      </c>
    </row>
    <row r="2833" spans="1:4" x14ac:dyDescent="0.2">
      <c r="A2833" s="1" t="s">
        <v>22</v>
      </c>
      <c r="B2833">
        <f>COUNTIF(postings!B:B, A2833)</f>
        <v>341</v>
      </c>
      <c r="C2833">
        <f>COUNTIFS(postings!B:B, A2833, postings!D:D, "*remote*")</f>
        <v>0</v>
      </c>
      <c r="D2833">
        <f t="shared" si="44"/>
        <v>0</v>
      </c>
    </row>
    <row r="2834" spans="1:4" x14ac:dyDescent="0.2">
      <c r="A2834" s="1" t="s">
        <v>11292</v>
      </c>
      <c r="B2834">
        <f>COUNTIF(postings!B:B, A2834)</f>
        <v>2</v>
      </c>
      <c r="C2834">
        <f>COUNTIFS(postings!B:B, A2834, postings!D:D, "*remote*")</f>
        <v>0</v>
      </c>
      <c r="D2834">
        <f t="shared" si="44"/>
        <v>0</v>
      </c>
    </row>
    <row r="2835" spans="1:4" x14ac:dyDescent="0.2">
      <c r="A2835" s="1" t="s">
        <v>22</v>
      </c>
      <c r="B2835">
        <f>COUNTIF(postings!B:B, A2835)</f>
        <v>341</v>
      </c>
      <c r="C2835">
        <f>COUNTIFS(postings!B:B, A2835, postings!D:D, "*remote*")</f>
        <v>0</v>
      </c>
      <c r="D2835">
        <f t="shared" si="44"/>
        <v>0</v>
      </c>
    </row>
    <row r="2836" spans="1:4" x14ac:dyDescent="0.2">
      <c r="A2836" s="1" t="s">
        <v>22</v>
      </c>
      <c r="B2836">
        <f>COUNTIF(postings!B:B, A2836)</f>
        <v>341</v>
      </c>
      <c r="C2836">
        <f>COUNTIFS(postings!B:B, A2836, postings!D:D, "*remote*")</f>
        <v>0</v>
      </c>
      <c r="D2836">
        <f t="shared" si="44"/>
        <v>0</v>
      </c>
    </row>
    <row r="2837" spans="1:4" x14ac:dyDescent="0.2">
      <c r="A2837" s="1" t="s">
        <v>22</v>
      </c>
      <c r="B2837">
        <f>COUNTIF(postings!B:B, A2837)</f>
        <v>341</v>
      </c>
      <c r="C2837">
        <f>COUNTIFS(postings!B:B, A2837, postings!D:D, "*remote*")</f>
        <v>0</v>
      </c>
      <c r="D2837">
        <f t="shared" si="44"/>
        <v>0</v>
      </c>
    </row>
    <row r="2838" spans="1:4" x14ac:dyDescent="0.2">
      <c r="A2838" s="1" t="s">
        <v>22</v>
      </c>
      <c r="B2838">
        <f>COUNTIF(postings!B:B, A2838)</f>
        <v>341</v>
      </c>
      <c r="C2838">
        <f>COUNTIFS(postings!B:B, A2838, postings!D:D, "*remote*")</f>
        <v>0</v>
      </c>
      <c r="D2838">
        <f t="shared" si="44"/>
        <v>0</v>
      </c>
    </row>
    <row r="2839" spans="1:4" x14ac:dyDescent="0.2">
      <c r="A2839" s="1" t="s">
        <v>22</v>
      </c>
      <c r="B2839">
        <f>COUNTIF(postings!B:B, A2839)</f>
        <v>341</v>
      </c>
      <c r="C2839">
        <f>COUNTIFS(postings!B:B, A2839, postings!D:D, "*remote*")</f>
        <v>0</v>
      </c>
      <c r="D2839">
        <f t="shared" si="44"/>
        <v>0</v>
      </c>
    </row>
    <row r="2840" spans="1:4" x14ac:dyDescent="0.2">
      <c r="A2840" s="1" t="s">
        <v>22</v>
      </c>
      <c r="B2840">
        <f>COUNTIF(postings!B:B, A2840)</f>
        <v>341</v>
      </c>
      <c r="C2840">
        <f>COUNTIFS(postings!B:B, A2840, postings!D:D, "*remote*")</f>
        <v>0</v>
      </c>
      <c r="D2840">
        <f t="shared" si="44"/>
        <v>0</v>
      </c>
    </row>
    <row r="2841" spans="1:4" x14ac:dyDescent="0.2">
      <c r="A2841" s="1" t="s">
        <v>22</v>
      </c>
      <c r="B2841">
        <f>COUNTIF(postings!B:B, A2841)</f>
        <v>341</v>
      </c>
      <c r="C2841">
        <f>COUNTIFS(postings!B:B, A2841, postings!D:D, "*remote*")</f>
        <v>0</v>
      </c>
      <c r="D2841">
        <f t="shared" si="44"/>
        <v>0</v>
      </c>
    </row>
    <row r="2842" spans="1:4" x14ac:dyDescent="0.2">
      <c r="A2842" s="1" t="s">
        <v>22</v>
      </c>
      <c r="B2842">
        <f>COUNTIF(postings!B:B, A2842)</f>
        <v>341</v>
      </c>
      <c r="C2842">
        <f>COUNTIFS(postings!B:B, A2842, postings!D:D, "*remote*")</f>
        <v>0</v>
      </c>
      <c r="D2842">
        <f t="shared" si="44"/>
        <v>0</v>
      </c>
    </row>
    <row r="2843" spans="1:4" x14ac:dyDescent="0.2">
      <c r="A2843" s="1" t="s">
        <v>22</v>
      </c>
      <c r="B2843">
        <f>COUNTIF(postings!B:B, A2843)</f>
        <v>341</v>
      </c>
      <c r="C2843">
        <f>COUNTIFS(postings!B:B, A2843, postings!D:D, "*remote*")</f>
        <v>0</v>
      </c>
      <c r="D2843">
        <f t="shared" si="44"/>
        <v>0</v>
      </c>
    </row>
    <row r="2844" spans="1:4" x14ac:dyDescent="0.2">
      <c r="A2844" s="1" t="s">
        <v>2513</v>
      </c>
      <c r="B2844">
        <f>COUNTIF(postings!B:B, A2844)</f>
        <v>9</v>
      </c>
      <c r="C2844">
        <f>COUNTIFS(postings!B:B, A2844, postings!D:D, "*remote*")</f>
        <v>0</v>
      </c>
      <c r="D2844">
        <f t="shared" si="44"/>
        <v>0</v>
      </c>
    </row>
    <row r="2845" spans="1:4" x14ac:dyDescent="0.2">
      <c r="A2845" s="1" t="s">
        <v>4508</v>
      </c>
      <c r="B2845">
        <f>COUNTIF(postings!B:B, A2845)</f>
        <v>6</v>
      </c>
      <c r="C2845">
        <f>COUNTIFS(postings!B:B, A2845, postings!D:D, "*remote*")</f>
        <v>0</v>
      </c>
      <c r="D2845">
        <f t="shared" si="44"/>
        <v>0</v>
      </c>
    </row>
    <row r="2846" spans="1:4" x14ac:dyDescent="0.2">
      <c r="A2846" s="1" t="s">
        <v>3062</v>
      </c>
      <c r="B2846">
        <f>COUNTIF(postings!B:B, A2846)</f>
        <v>11</v>
      </c>
      <c r="C2846">
        <f>COUNTIFS(postings!B:B, A2846, postings!D:D, "*remote*")</f>
        <v>0</v>
      </c>
      <c r="D2846">
        <f t="shared" si="44"/>
        <v>0</v>
      </c>
    </row>
    <row r="2847" spans="1:4" x14ac:dyDescent="0.2">
      <c r="A2847" s="1" t="s">
        <v>22</v>
      </c>
      <c r="B2847">
        <f>COUNTIF(postings!B:B, A2847)</f>
        <v>341</v>
      </c>
      <c r="C2847">
        <f>COUNTIFS(postings!B:B, A2847, postings!D:D, "*remote*")</f>
        <v>0</v>
      </c>
      <c r="D2847">
        <f t="shared" si="44"/>
        <v>0</v>
      </c>
    </row>
    <row r="2848" spans="1:4" x14ac:dyDescent="0.2">
      <c r="A2848" s="1" t="s">
        <v>22</v>
      </c>
      <c r="B2848">
        <f>COUNTIF(postings!B:B, A2848)</f>
        <v>341</v>
      </c>
      <c r="C2848">
        <f>COUNTIFS(postings!B:B, A2848, postings!D:D, "*remote*")</f>
        <v>0</v>
      </c>
      <c r="D2848">
        <f t="shared" si="44"/>
        <v>0</v>
      </c>
    </row>
    <row r="2849" spans="1:4" x14ac:dyDescent="0.2">
      <c r="A2849" s="1" t="s">
        <v>22</v>
      </c>
      <c r="B2849">
        <f>COUNTIF(postings!B:B, A2849)</f>
        <v>341</v>
      </c>
      <c r="C2849">
        <f>COUNTIFS(postings!B:B, A2849, postings!D:D, "*remote*")</f>
        <v>0</v>
      </c>
      <c r="D2849">
        <f t="shared" si="44"/>
        <v>0</v>
      </c>
    </row>
    <row r="2850" spans="1:4" x14ac:dyDescent="0.2">
      <c r="A2850" s="1" t="s">
        <v>11331</v>
      </c>
      <c r="B2850">
        <f>COUNTIF(postings!B:B, A2850)</f>
        <v>1</v>
      </c>
      <c r="C2850">
        <f>COUNTIFS(postings!B:B, A2850, postings!D:D, "*remote*")</f>
        <v>0</v>
      </c>
      <c r="D2850">
        <f t="shared" si="44"/>
        <v>0</v>
      </c>
    </row>
    <row r="2851" spans="1:4" x14ac:dyDescent="0.2">
      <c r="A2851" s="1" t="s">
        <v>9659</v>
      </c>
      <c r="B2851">
        <f>COUNTIF(postings!B:B, A2851)</f>
        <v>3</v>
      </c>
      <c r="C2851">
        <f>COUNTIFS(postings!B:B, A2851, postings!D:D, "*remote*")</f>
        <v>0</v>
      </c>
      <c r="D2851">
        <f t="shared" si="44"/>
        <v>0</v>
      </c>
    </row>
    <row r="2852" spans="1:4" x14ac:dyDescent="0.2">
      <c r="A2852" s="1" t="s">
        <v>2449</v>
      </c>
      <c r="B2852">
        <f>COUNTIF(postings!B:B, A2852)</f>
        <v>17</v>
      </c>
      <c r="C2852">
        <f>COUNTIFS(postings!B:B, A2852, postings!D:D, "*remote*")</f>
        <v>0</v>
      </c>
      <c r="D2852">
        <f t="shared" si="44"/>
        <v>0</v>
      </c>
    </row>
    <row r="2853" spans="1:4" x14ac:dyDescent="0.2">
      <c r="A2853" s="1" t="s">
        <v>1338</v>
      </c>
      <c r="B2853">
        <f>COUNTIF(postings!B:B, A2853)</f>
        <v>4</v>
      </c>
      <c r="C2853">
        <f>COUNTIFS(postings!B:B, A2853, postings!D:D, "*remote*")</f>
        <v>0</v>
      </c>
      <c r="D2853">
        <f t="shared" si="44"/>
        <v>0</v>
      </c>
    </row>
    <row r="2854" spans="1:4" x14ac:dyDescent="0.2">
      <c r="A2854" s="1" t="s">
        <v>1338</v>
      </c>
      <c r="B2854">
        <f>COUNTIF(postings!B:B, A2854)</f>
        <v>4</v>
      </c>
      <c r="C2854">
        <f>COUNTIFS(postings!B:B, A2854, postings!D:D, "*remote*")</f>
        <v>0</v>
      </c>
      <c r="D2854">
        <f t="shared" si="44"/>
        <v>0</v>
      </c>
    </row>
    <row r="2855" spans="1:4" x14ac:dyDescent="0.2">
      <c r="A2855" s="1" t="s">
        <v>22</v>
      </c>
      <c r="B2855">
        <f>COUNTIF(postings!B:B, A2855)</f>
        <v>341</v>
      </c>
      <c r="C2855">
        <f>COUNTIFS(postings!B:B, A2855, postings!D:D, "*remote*")</f>
        <v>0</v>
      </c>
      <c r="D2855">
        <f t="shared" si="44"/>
        <v>0</v>
      </c>
    </row>
    <row r="2856" spans="1:4" x14ac:dyDescent="0.2">
      <c r="A2856" s="1" t="s">
        <v>22</v>
      </c>
      <c r="B2856">
        <f>COUNTIF(postings!B:B, A2856)</f>
        <v>341</v>
      </c>
      <c r="C2856">
        <f>COUNTIFS(postings!B:B, A2856, postings!D:D, "*remote*")</f>
        <v>0</v>
      </c>
      <c r="D2856">
        <f t="shared" si="44"/>
        <v>0</v>
      </c>
    </row>
    <row r="2857" spans="1:4" x14ac:dyDescent="0.2">
      <c r="A2857" s="1" t="s">
        <v>11350</v>
      </c>
      <c r="B2857">
        <f>COUNTIF(postings!B:B, A2857)</f>
        <v>2</v>
      </c>
      <c r="C2857">
        <f>COUNTIFS(postings!B:B, A2857, postings!D:D, "*remote*")</f>
        <v>0</v>
      </c>
      <c r="D2857">
        <f t="shared" si="44"/>
        <v>0</v>
      </c>
    </row>
    <row r="2858" spans="1:4" x14ac:dyDescent="0.2">
      <c r="A2858" s="1" t="s">
        <v>11350</v>
      </c>
      <c r="B2858">
        <f>COUNTIF(postings!B:B, A2858)</f>
        <v>2</v>
      </c>
      <c r="C2858">
        <f>COUNTIFS(postings!B:B, A2858, postings!D:D, "*remote*")</f>
        <v>0</v>
      </c>
      <c r="D2858">
        <f t="shared" si="44"/>
        <v>0</v>
      </c>
    </row>
    <row r="2859" spans="1:4" x14ac:dyDescent="0.2">
      <c r="A2859" s="1" t="s">
        <v>335</v>
      </c>
      <c r="B2859">
        <f>COUNTIF(postings!B:B, A2859)</f>
        <v>49</v>
      </c>
      <c r="C2859">
        <f>COUNTIFS(postings!B:B, A2859, postings!D:D, "*remote*")</f>
        <v>49</v>
      </c>
      <c r="D2859">
        <f t="shared" si="44"/>
        <v>1</v>
      </c>
    </row>
    <row r="2860" spans="1:4" x14ac:dyDescent="0.2">
      <c r="A2860" s="1" t="s">
        <v>1389</v>
      </c>
      <c r="B2860">
        <f>COUNTIF(postings!B:B, A2860)</f>
        <v>2</v>
      </c>
      <c r="C2860">
        <f>COUNTIFS(postings!B:B, A2860, postings!D:D, "*remote*")</f>
        <v>0</v>
      </c>
      <c r="D2860">
        <f t="shared" si="44"/>
        <v>0</v>
      </c>
    </row>
    <row r="2861" spans="1:4" x14ac:dyDescent="0.2">
      <c r="A2861" s="1" t="s">
        <v>11365</v>
      </c>
      <c r="B2861">
        <f>COUNTIF(postings!B:B, A2861)</f>
        <v>1</v>
      </c>
      <c r="C2861">
        <f>COUNTIFS(postings!B:B, A2861, postings!D:D, "*remote*")</f>
        <v>0</v>
      </c>
      <c r="D2861">
        <f t="shared" si="44"/>
        <v>0</v>
      </c>
    </row>
    <row r="2862" spans="1:4" x14ac:dyDescent="0.2">
      <c r="A2862" s="1" t="s">
        <v>1407</v>
      </c>
      <c r="B2862">
        <f>COUNTIF(postings!B:B, A2862)</f>
        <v>2</v>
      </c>
      <c r="C2862">
        <f>COUNTIFS(postings!B:B, A2862, postings!D:D, "*remote*")</f>
        <v>0</v>
      </c>
      <c r="D2862">
        <f t="shared" si="44"/>
        <v>0</v>
      </c>
    </row>
    <row r="2863" spans="1:4" x14ac:dyDescent="0.2">
      <c r="A2863" s="1" t="s">
        <v>11371</v>
      </c>
      <c r="B2863">
        <f>COUNTIF(postings!B:B, A2863)</f>
        <v>2</v>
      </c>
      <c r="C2863">
        <f>COUNTIFS(postings!B:B, A2863, postings!D:D, "*remote*")</f>
        <v>0</v>
      </c>
      <c r="D2863">
        <f t="shared" si="44"/>
        <v>0</v>
      </c>
    </row>
    <row r="2864" spans="1:4" x14ac:dyDescent="0.2">
      <c r="A2864" s="1" t="s">
        <v>11371</v>
      </c>
      <c r="B2864">
        <f>COUNTIF(postings!B:B, A2864)</f>
        <v>2</v>
      </c>
      <c r="C2864">
        <f>COUNTIFS(postings!B:B, A2864, postings!D:D, "*remote*")</f>
        <v>0</v>
      </c>
      <c r="D2864">
        <f t="shared" si="44"/>
        <v>0</v>
      </c>
    </row>
    <row r="2865" spans="1:4" x14ac:dyDescent="0.2">
      <c r="A2865" s="1" t="s">
        <v>6555</v>
      </c>
      <c r="B2865">
        <f>COUNTIF(postings!B:B, A2865)</f>
        <v>7</v>
      </c>
      <c r="C2865">
        <f>COUNTIFS(postings!B:B, A2865, postings!D:D, "*remote*")</f>
        <v>0</v>
      </c>
      <c r="D2865">
        <f t="shared" si="44"/>
        <v>0</v>
      </c>
    </row>
    <row r="2866" spans="1:4" x14ac:dyDescent="0.2">
      <c r="A2866" s="1" t="s">
        <v>11380</v>
      </c>
      <c r="B2866">
        <f>COUNTIF(postings!B:B, A2866)</f>
        <v>1</v>
      </c>
      <c r="C2866">
        <f>COUNTIFS(postings!B:B, A2866, postings!D:D, "*remote*")</f>
        <v>0</v>
      </c>
      <c r="D2866">
        <f t="shared" si="44"/>
        <v>0</v>
      </c>
    </row>
    <row r="2867" spans="1:4" x14ac:dyDescent="0.2">
      <c r="A2867" s="1" t="s">
        <v>11382</v>
      </c>
      <c r="B2867">
        <f>COUNTIF(postings!B:B, A2867)</f>
        <v>1</v>
      </c>
      <c r="C2867">
        <f>COUNTIFS(postings!B:B, A2867, postings!D:D, "*remote*")</f>
        <v>0</v>
      </c>
      <c r="D2867">
        <f t="shared" si="44"/>
        <v>0</v>
      </c>
    </row>
    <row r="2868" spans="1:4" x14ac:dyDescent="0.2">
      <c r="A2868" s="1" t="s">
        <v>11387</v>
      </c>
      <c r="B2868">
        <f>COUNTIF(postings!B:B, A2868)</f>
        <v>3</v>
      </c>
      <c r="C2868">
        <f>COUNTIFS(postings!B:B, A2868, postings!D:D, "*remote*")</f>
        <v>0</v>
      </c>
      <c r="D2868">
        <f t="shared" si="44"/>
        <v>0</v>
      </c>
    </row>
    <row r="2869" spans="1:4" x14ac:dyDescent="0.2">
      <c r="A2869" s="1" t="s">
        <v>53</v>
      </c>
      <c r="B2869">
        <f>COUNTIF(postings!B:B, A2869)</f>
        <v>27</v>
      </c>
      <c r="C2869">
        <f>COUNTIFS(postings!B:B, A2869, postings!D:D, "*remote*")</f>
        <v>1</v>
      </c>
      <c r="D2869">
        <f t="shared" si="44"/>
        <v>3.7037037037037035E-2</v>
      </c>
    </row>
    <row r="2870" spans="1:4" x14ac:dyDescent="0.2">
      <c r="A2870" s="1" t="s">
        <v>11393</v>
      </c>
      <c r="B2870">
        <f>COUNTIF(postings!B:B, A2870)</f>
        <v>1</v>
      </c>
      <c r="C2870">
        <f>COUNTIFS(postings!B:B, A2870, postings!D:D, "*remote*")</f>
        <v>0</v>
      </c>
      <c r="D2870">
        <f t="shared" si="44"/>
        <v>0</v>
      </c>
    </row>
    <row r="2871" spans="1:4" x14ac:dyDescent="0.2">
      <c r="A2871" s="1" t="s">
        <v>11397</v>
      </c>
      <c r="B2871">
        <f>COUNTIF(postings!B:B, A2871)</f>
        <v>1</v>
      </c>
      <c r="C2871">
        <f>COUNTIFS(postings!B:B, A2871, postings!D:D, "*remote*")</f>
        <v>0</v>
      </c>
      <c r="D2871">
        <f t="shared" si="44"/>
        <v>0</v>
      </c>
    </row>
    <row r="2872" spans="1:4" x14ac:dyDescent="0.2">
      <c r="A2872" s="1" t="s">
        <v>4622</v>
      </c>
      <c r="B2872">
        <f>COUNTIF(postings!B:B, A2872)</f>
        <v>3</v>
      </c>
      <c r="C2872">
        <f>COUNTIFS(postings!B:B, A2872, postings!D:D, "*remote*")</f>
        <v>0</v>
      </c>
      <c r="D2872">
        <f t="shared" si="44"/>
        <v>0</v>
      </c>
    </row>
    <row r="2873" spans="1:4" x14ac:dyDescent="0.2">
      <c r="A2873" s="1" t="s">
        <v>11404</v>
      </c>
      <c r="B2873">
        <f>COUNTIF(postings!B:B, A2873)</f>
        <v>1</v>
      </c>
      <c r="C2873">
        <f>COUNTIFS(postings!B:B, A2873, postings!D:D, "*remote*")</f>
        <v>0</v>
      </c>
      <c r="D2873">
        <f t="shared" si="44"/>
        <v>0</v>
      </c>
    </row>
    <row r="2874" spans="1:4" x14ac:dyDescent="0.2">
      <c r="A2874" s="1" t="s">
        <v>11409</v>
      </c>
      <c r="B2874">
        <f>COUNTIF(postings!B:B, A2874)</f>
        <v>3</v>
      </c>
      <c r="C2874">
        <f>COUNTIFS(postings!B:B, A2874, postings!D:D, "*remote*")</f>
        <v>0</v>
      </c>
      <c r="D2874">
        <f t="shared" si="44"/>
        <v>0</v>
      </c>
    </row>
    <row r="2875" spans="1:4" x14ac:dyDescent="0.2">
      <c r="A2875" s="1" t="s">
        <v>11413</v>
      </c>
      <c r="B2875">
        <f>COUNTIF(postings!B:B, A2875)</f>
        <v>1</v>
      </c>
      <c r="C2875">
        <f>COUNTIFS(postings!B:B, A2875, postings!D:D, "*remote*")</f>
        <v>0</v>
      </c>
      <c r="D2875">
        <f t="shared" si="44"/>
        <v>0</v>
      </c>
    </row>
    <row r="2876" spans="1:4" x14ac:dyDescent="0.2">
      <c r="A2876" s="1" t="s">
        <v>22</v>
      </c>
      <c r="B2876">
        <f>COUNTIF(postings!B:B, A2876)</f>
        <v>341</v>
      </c>
      <c r="C2876">
        <f>COUNTIFS(postings!B:B, A2876, postings!D:D, "*remote*")</f>
        <v>0</v>
      </c>
      <c r="D2876">
        <f t="shared" si="44"/>
        <v>0</v>
      </c>
    </row>
    <row r="2877" spans="1:4" x14ac:dyDescent="0.2">
      <c r="A2877" s="1" t="s">
        <v>53</v>
      </c>
      <c r="B2877">
        <f>COUNTIF(postings!B:B, A2877)</f>
        <v>27</v>
      </c>
      <c r="C2877">
        <f>COUNTIFS(postings!B:B, A2877, postings!D:D, "*remote*")</f>
        <v>1</v>
      </c>
      <c r="D2877">
        <f t="shared" si="44"/>
        <v>3.7037037037037035E-2</v>
      </c>
    </row>
    <row r="2878" spans="1:4" x14ac:dyDescent="0.2">
      <c r="A2878" s="1" t="s">
        <v>2875</v>
      </c>
      <c r="B2878">
        <f>COUNTIF(postings!B:B, A2878)</f>
        <v>7</v>
      </c>
      <c r="C2878">
        <f>COUNTIFS(postings!B:B, A2878, postings!D:D, "*remote*")</f>
        <v>0</v>
      </c>
      <c r="D2878">
        <f t="shared" si="44"/>
        <v>0</v>
      </c>
    </row>
    <row r="2879" spans="1:4" x14ac:dyDescent="0.2">
      <c r="A2879" s="1" t="s">
        <v>22</v>
      </c>
      <c r="B2879">
        <f>COUNTIF(postings!B:B, A2879)</f>
        <v>341</v>
      </c>
      <c r="C2879">
        <f>COUNTIFS(postings!B:B, A2879, postings!D:D, "*remote*")</f>
        <v>0</v>
      </c>
      <c r="D2879">
        <f t="shared" si="44"/>
        <v>0</v>
      </c>
    </row>
    <row r="2880" spans="1:4" x14ac:dyDescent="0.2">
      <c r="A2880" s="1" t="s">
        <v>22</v>
      </c>
      <c r="B2880">
        <f>COUNTIF(postings!B:B, A2880)</f>
        <v>341</v>
      </c>
      <c r="C2880">
        <f>COUNTIFS(postings!B:B, A2880, postings!D:D, "*remote*")</f>
        <v>0</v>
      </c>
      <c r="D2880">
        <f t="shared" si="44"/>
        <v>0</v>
      </c>
    </row>
    <row r="2881" spans="1:4" x14ac:dyDescent="0.2">
      <c r="A2881" s="1" t="s">
        <v>11429</v>
      </c>
      <c r="B2881">
        <f>COUNTIF(postings!B:B, A2881)</f>
        <v>1</v>
      </c>
      <c r="C2881">
        <f>COUNTIFS(postings!B:B, A2881, postings!D:D, "*remote*")</f>
        <v>0</v>
      </c>
      <c r="D2881">
        <f t="shared" si="44"/>
        <v>0</v>
      </c>
    </row>
    <row r="2882" spans="1:4" x14ac:dyDescent="0.2">
      <c r="A2882" s="1" t="s">
        <v>11434</v>
      </c>
      <c r="B2882">
        <f>COUNTIF(postings!B:B, A2882)</f>
        <v>1</v>
      </c>
      <c r="C2882">
        <f>COUNTIFS(postings!B:B, A2882, postings!D:D, "*remote*")</f>
        <v>0</v>
      </c>
      <c r="D2882">
        <f t="shared" si="44"/>
        <v>0</v>
      </c>
    </row>
    <row r="2883" spans="1:4" x14ac:dyDescent="0.2">
      <c r="A2883" s="1" t="s">
        <v>11439</v>
      </c>
      <c r="B2883">
        <f>COUNTIF(postings!B:B, A2883)</f>
        <v>1</v>
      </c>
      <c r="C2883">
        <f>COUNTIFS(postings!B:B, A2883, postings!D:D, "*remote*")</f>
        <v>1</v>
      </c>
      <c r="D2883">
        <f t="shared" ref="D2883:D2946" si="45">C2883/B2883</f>
        <v>1</v>
      </c>
    </row>
    <row r="2884" spans="1:4" x14ac:dyDescent="0.2">
      <c r="A2884" s="1" t="s">
        <v>11443</v>
      </c>
      <c r="B2884">
        <f>COUNTIF(postings!B:B, A2884)</f>
        <v>1</v>
      </c>
      <c r="C2884">
        <f>COUNTIFS(postings!B:B, A2884, postings!D:D, "*remote*")</f>
        <v>1</v>
      </c>
      <c r="D2884">
        <f t="shared" si="45"/>
        <v>1</v>
      </c>
    </row>
    <row r="2885" spans="1:4" x14ac:dyDescent="0.2">
      <c r="A2885" s="1" t="s">
        <v>11448</v>
      </c>
      <c r="B2885">
        <f>COUNTIF(postings!B:B, A2885)</f>
        <v>1</v>
      </c>
      <c r="C2885">
        <f>COUNTIFS(postings!B:B, A2885, postings!D:D, "*remote*")</f>
        <v>0</v>
      </c>
      <c r="D2885">
        <f t="shared" si="45"/>
        <v>0</v>
      </c>
    </row>
    <row r="2886" spans="1:4" x14ac:dyDescent="0.2">
      <c r="A2886" s="1" t="s">
        <v>770</v>
      </c>
      <c r="B2886">
        <f>COUNTIF(postings!B:B, A2886)</f>
        <v>58</v>
      </c>
      <c r="C2886">
        <f>COUNTIFS(postings!B:B, A2886, postings!D:D, "*remote*")</f>
        <v>58</v>
      </c>
      <c r="D2886">
        <f t="shared" si="45"/>
        <v>1</v>
      </c>
    </row>
    <row r="2887" spans="1:4" x14ac:dyDescent="0.2">
      <c r="A2887" s="1" t="s">
        <v>11455</v>
      </c>
      <c r="B2887">
        <f>COUNTIF(postings!B:B, A2887)</f>
        <v>1</v>
      </c>
      <c r="C2887">
        <f>COUNTIFS(postings!B:B, A2887, postings!D:D, "*remote*")</f>
        <v>0</v>
      </c>
      <c r="D2887">
        <f t="shared" si="45"/>
        <v>0</v>
      </c>
    </row>
    <row r="2888" spans="1:4" x14ac:dyDescent="0.2">
      <c r="A2888" s="1" t="s">
        <v>11459</v>
      </c>
      <c r="B2888">
        <f>COUNTIF(postings!B:B, A2888)</f>
        <v>3</v>
      </c>
      <c r="C2888">
        <f>COUNTIFS(postings!B:B, A2888, postings!D:D, "*remote*")</f>
        <v>0</v>
      </c>
      <c r="D2888">
        <f t="shared" si="45"/>
        <v>0</v>
      </c>
    </row>
    <row r="2889" spans="1:4" x14ac:dyDescent="0.2">
      <c r="A2889" s="1" t="s">
        <v>205</v>
      </c>
      <c r="B2889">
        <f>COUNTIF(postings!B:B, A2889)</f>
        <v>28</v>
      </c>
      <c r="C2889">
        <f>COUNTIFS(postings!B:B, A2889, postings!D:D, "*remote*")</f>
        <v>0</v>
      </c>
      <c r="D2889">
        <f t="shared" si="45"/>
        <v>0</v>
      </c>
    </row>
    <row r="2890" spans="1:4" x14ac:dyDescent="0.2">
      <c r="A2890" s="1" t="s">
        <v>601</v>
      </c>
      <c r="B2890">
        <f>COUNTIF(postings!B:B, A2890)</f>
        <v>17</v>
      </c>
      <c r="C2890">
        <f>COUNTIFS(postings!B:B, A2890, postings!D:D, "*remote*")</f>
        <v>0</v>
      </c>
      <c r="D2890">
        <f t="shared" si="45"/>
        <v>0</v>
      </c>
    </row>
    <row r="2891" spans="1:4" x14ac:dyDescent="0.2">
      <c r="A2891" s="1" t="s">
        <v>11387</v>
      </c>
      <c r="B2891">
        <f>COUNTIF(postings!B:B, A2891)</f>
        <v>3</v>
      </c>
      <c r="C2891">
        <f>COUNTIFS(postings!B:B, A2891, postings!D:D, "*remote*")</f>
        <v>0</v>
      </c>
      <c r="D2891">
        <f t="shared" si="45"/>
        <v>0</v>
      </c>
    </row>
    <row r="2892" spans="1:4" x14ac:dyDescent="0.2">
      <c r="A2892" s="1" t="s">
        <v>46</v>
      </c>
      <c r="B2892">
        <f>COUNTIF(postings!B:B, A2892)</f>
        <v>59</v>
      </c>
      <c r="C2892">
        <f>COUNTIFS(postings!B:B, A2892, postings!D:D, "*remote*")</f>
        <v>5</v>
      </c>
      <c r="D2892">
        <f t="shared" si="45"/>
        <v>8.4745762711864403E-2</v>
      </c>
    </row>
    <row r="2893" spans="1:4" x14ac:dyDescent="0.2">
      <c r="A2893" s="1" t="s">
        <v>711</v>
      </c>
      <c r="B2893">
        <f>COUNTIF(postings!B:B, A2893)</f>
        <v>50</v>
      </c>
      <c r="C2893">
        <f>COUNTIFS(postings!B:B, A2893, postings!D:D, "*remote*")</f>
        <v>0</v>
      </c>
      <c r="D2893">
        <f t="shared" si="45"/>
        <v>0</v>
      </c>
    </row>
    <row r="2894" spans="1:4" x14ac:dyDescent="0.2">
      <c r="A2894" s="1" t="s">
        <v>7388</v>
      </c>
      <c r="B2894">
        <f>COUNTIF(postings!B:B, A2894)</f>
        <v>3</v>
      </c>
      <c r="C2894">
        <f>COUNTIFS(postings!B:B, A2894, postings!D:D, "*remote*")</f>
        <v>1</v>
      </c>
      <c r="D2894">
        <f t="shared" si="45"/>
        <v>0.33333333333333331</v>
      </c>
    </row>
    <row r="2895" spans="1:4" x14ac:dyDescent="0.2">
      <c r="A2895" s="1" t="s">
        <v>11485</v>
      </c>
      <c r="B2895">
        <f>COUNTIF(postings!B:B, A2895)</f>
        <v>1</v>
      </c>
      <c r="C2895">
        <f>COUNTIFS(postings!B:B, A2895, postings!D:D, "*remote*")</f>
        <v>0</v>
      </c>
      <c r="D2895">
        <f t="shared" si="45"/>
        <v>0</v>
      </c>
    </row>
    <row r="2896" spans="1:4" x14ac:dyDescent="0.2">
      <c r="A2896" s="1" t="s">
        <v>2425</v>
      </c>
      <c r="B2896">
        <f>COUNTIF(postings!B:B, A2896)</f>
        <v>3</v>
      </c>
      <c r="C2896">
        <f>COUNTIFS(postings!B:B, A2896, postings!D:D, "*remote*")</f>
        <v>0</v>
      </c>
      <c r="D2896">
        <f t="shared" si="45"/>
        <v>0</v>
      </c>
    </row>
    <row r="2897" spans="1:4" x14ac:dyDescent="0.2">
      <c r="A2897" s="1" t="s">
        <v>11387</v>
      </c>
      <c r="B2897">
        <f>COUNTIF(postings!B:B, A2897)</f>
        <v>3</v>
      </c>
      <c r="C2897">
        <f>COUNTIFS(postings!B:B, A2897, postings!D:D, "*remote*")</f>
        <v>0</v>
      </c>
      <c r="D2897">
        <f t="shared" si="45"/>
        <v>0</v>
      </c>
    </row>
    <row r="2898" spans="1:4" x14ac:dyDescent="0.2">
      <c r="A2898" s="1" t="s">
        <v>11496</v>
      </c>
      <c r="B2898">
        <f>COUNTIF(postings!B:B, A2898)</f>
        <v>1</v>
      </c>
      <c r="C2898">
        <f>COUNTIFS(postings!B:B, A2898, postings!D:D, "*remote*")</f>
        <v>0</v>
      </c>
      <c r="D2898">
        <f t="shared" si="45"/>
        <v>0</v>
      </c>
    </row>
    <row r="2899" spans="1:4" x14ac:dyDescent="0.2">
      <c r="A2899" s="1" t="s">
        <v>22</v>
      </c>
      <c r="B2899">
        <f>COUNTIF(postings!B:B, A2899)</f>
        <v>341</v>
      </c>
      <c r="C2899">
        <f>COUNTIFS(postings!B:B, A2899, postings!D:D, "*remote*")</f>
        <v>0</v>
      </c>
      <c r="D2899">
        <f t="shared" si="45"/>
        <v>0</v>
      </c>
    </row>
    <row r="2900" spans="1:4" x14ac:dyDescent="0.2">
      <c r="A2900" s="1" t="s">
        <v>22</v>
      </c>
      <c r="B2900">
        <f>COUNTIF(postings!B:B, A2900)</f>
        <v>341</v>
      </c>
      <c r="C2900">
        <f>COUNTIFS(postings!B:B, A2900, postings!D:D, "*remote*")</f>
        <v>0</v>
      </c>
      <c r="D2900">
        <f t="shared" si="45"/>
        <v>0</v>
      </c>
    </row>
    <row r="2901" spans="1:4" x14ac:dyDescent="0.2">
      <c r="A2901" s="1" t="s">
        <v>11505</v>
      </c>
      <c r="B2901">
        <f>COUNTIF(postings!B:B, A2901)</f>
        <v>1</v>
      </c>
      <c r="C2901">
        <f>COUNTIFS(postings!B:B, A2901, postings!D:D, "*remote*")</f>
        <v>0</v>
      </c>
      <c r="D2901">
        <f t="shared" si="45"/>
        <v>0</v>
      </c>
    </row>
    <row r="2902" spans="1:4" x14ac:dyDescent="0.2">
      <c r="A2902" s="1" t="s">
        <v>11510</v>
      </c>
      <c r="B2902">
        <f>COUNTIF(postings!B:B, A2902)</f>
        <v>1</v>
      </c>
      <c r="C2902">
        <f>COUNTIFS(postings!B:B, A2902, postings!D:D, "*remote*")</f>
        <v>0</v>
      </c>
      <c r="D2902">
        <f t="shared" si="45"/>
        <v>0</v>
      </c>
    </row>
    <row r="2903" spans="1:4" x14ac:dyDescent="0.2">
      <c r="A2903" s="1" t="s">
        <v>10608</v>
      </c>
      <c r="B2903">
        <f>COUNTIF(postings!B:B, A2903)</f>
        <v>7</v>
      </c>
      <c r="C2903">
        <f>COUNTIFS(postings!B:B, A2903, postings!D:D, "*remote*")</f>
        <v>0</v>
      </c>
      <c r="D2903">
        <f t="shared" si="45"/>
        <v>0</v>
      </c>
    </row>
    <row r="2904" spans="1:4" x14ac:dyDescent="0.2">
      <c r="A2904" s="1" t="s">
        <v>53</v>
      </c>
      <c r="B2904">
        <f>COUNTIF(postings!B:B, A2904)</f>
        <v>27</v>
      </c>
      <c r="C2904">
        <f>COUNTIFS(postings!B:B, A2904, postings!D:D, "*remote*")</f>
        <v>1</v>
      </c>
      <c r="D2904">
        <f t="shared" si="45"/>
        <v>3.7037037037037035E-2</v>
      </c>
    </row>
    <row r="2905" spans="1:4" x14ac:dyDescent="0.2">
      <c r="A2905" s="1" t="s">
        <v>11523</v>
      </c>
      <c r="B2905">
        <f>COUNTIF(postings!B:B, A2905)</f>
        <v>1</v>
      </c>
      <c r="C2905">
        <f>COUNTIFS(postings!B:B, A2905, postings!D:D, "*remote*")</f>
        <v>0</v>
      </c>
      <c r="D2905">
        <f t="shared" si="45"/>
        <v>0</v>
      </c>
    </row>
    <row r="2906" spans="1:4" x14ac:dyDescent="0.2">
      <c r="A2906" s="1" t="s">
        <v>11528</v>
      </c>
      <c r="B2906">
        <f>COUNTIF(postings!B:B, A2906)</f>
        <v>7</v>
      </c>
      <c r="C2906">
        <f>COUNTIFS(postings!B:B, A2906, postings!D:D, "*remote*")</f>
        <v>0</v>
      </c>
      <c r="D2906">
        <f t="shared" si="45"/>
        <v>0</v>
      </c>
    </row>
    <row r="2907" spans="1:4" x14ac:dyDescent="0.2">
      <c r="A2907" s="1" t="s">
        <v>11532</v>
      </c>
      <c r="B2907">
        <f>COUNTIF(postings!B:B, A2907)</f>
        <v>1</v>
      </c>
      <c r="C2907">
        <f>COUNTIFS(postings!B:B, A2907, postings!D:D, "*remote*")</f>
        <v>0</v>
      </c>
      <c r="D2907">
        <f t="shared" si="45"/>
        <v>0</v>
      </c>
    </row>
    <row r="2908" spans="1:4" x14ac:dyDescent="0.2">
      <c r="A2908" s="1" t="s">
        <v>11535</v>
      </c>
      <c r="B2908">
        <f>COUNTIF(postings!B:B, A2908)</f>
        <v>2</v>
      </c>
      <c r="C2908">
        <f>COUNTIFS(postings!B:B, A2908, postings!D:D, "*remote*")</f>
        <v>0</v>
      </c>
      <c r="D2908">
        <f t="shared" si="45"/>
        <v>0</v>
      </c>
    </row>
    <row r="2909" spans="1:4" x14ac:dyDescent="0.2">
      <c r="A2909" s="1" t="s">
        <v>11535</v>
      </c>
      <c r="B2909">
        <f>COUNTIF(postings!B:B, A2909)</f>
        <v>2</v>
      </c>
      <c r="C2909">
        <f>COUNTIFS(postings!B:B, A2909, postings!D:D, "*remote*")</f>
        <v>0</v>
      </c>
      <c r="D2909">
        <f t="shared" si="45"/>
        <v>0</v>
      </c>
    </row>
    <row r="2910" spans="1:4" x14ac:dyDescent="0.2">
      <c r="A2910" s="1" t="s">
        <v>11544</v>
      </c>
      <c r="B2910">
        <f>COUNTIF(postings!B:B, A2910)</f>
        <v>1</v>
      </c>
      <c r="C2910">
        <f>COUNTIFS(postings!B:B, A2910, postings!D:D, "*remote*")</f>
        <v>0</v>
      </c>
      <c r="D2910">
        <f t="shared" si="45"/>
        <v>0</v>
      </c>
    </row>
    <row r="2911" spans="1:4" x14ac:dyDescent="0.2">
      <c r="A2911" s="1" t="s">
        <v>11549</v>
      </c>
      <c r="B2911">
        <f>COUNTIF(postings!B:B, A2911)</f>
        <v>1</v>
      </c>
      <c r="C2911">
        <f>COUNTIFS(postings!B:B, A2911, postings!D:D, "*remote*")</f>
        <v>0</v>
      </c>
      <c r="D2911">
        <f t="shared" si="45"/>
        <v>0</v>
      </c>
    </row>
    <row r="2912" spans="1:4" x14ac:dyDescent="0.2">
      <c r="A2912" s="1" t="s">
        <v>11553</v>
      </c>
      <c r="B2912">
        <f>COUNTIF(postings!B:B, A2912)</f>
        <v>1</v>
      </c>
      <c r="C2912">
        <f>COUNTIFS(postings!B:B, A2912, postings!D:D, "*remote*")</f>
        <v>0</v>
      </c>
      <c r="D2912">
        <f t="shared" si="45"/>
        <v>0</v>
      </c>
    </row>
    <row r="2913" spans="1:4" x14ac:dyDescent="0.2">
      <c r="A2913" s="1" t="s">
        <v>9163</v>
      </c>
      <c r="B2913">
        <f>COUNTIF(postings!B:B, A2913)</f>
        <v>6</v>
      </c>
      <c r="C2913">
        <f>COUNTIFS(postings!B:B, A2913, postings!D:D, "*remote*")</f>
        <v>0</v>
      </c>
      <c r="D2913">
        <f t="shared" si="45"/>
        <v>0</v>
      </c>
    </row>
    <row r="2914" spans="1:4" x14ac:dyDescent="0.2">
      <c r="A2914" s="1" t="s">
        <v>883</v>
      </c>
      <c r="B2914">
        <f>COUNTIF(postings!B:B, A2914)</f>
        <v>9</v>
      </c>
      <c r="C2914">
        <f>COUNTIFS(postings!B:B, A2914, postings!D:D, "*remote*")</f>
        <v>0</v>
      </c>
      <c r="D2914">
        <f t="shared" si="45"/>
        <v>0</v>
      </c>
    </row>
    <row r="2915" spans="1:4" x14ac:dyDescent="0.2">
      <c r="A2915" s="1" t="s">
        <v>11565</v>
      </c>
      <c r="B2915">
        <f>COUNTIF(postings!B:B, A2915)</f>
        <v>1</v>
      </c>
      <c r="C2915">
        <f>COUNTIFS(postings!B:B, A2915, postings!D:D, "*remote*")</f>
        <v>0</v>
      </c>
      <c r="D2915">
        <f t="shared" si="45"/>
        <v>0</v>
      </c>
    </row>
    <row r="2916" spans="1:4" x14ac:dyDescent="0.2">
      <c r="A2916" s="1" t="s">
        <v>2745</v>
      </c>
      <c r="B2916">
        <f>COUNTIF(postings!B:B, A2916)</f>
        <v>6</v>
      </c>
      <c r="C2916">
        <f>COUNTIFS(postings!B:B, A2916, postings!D:D, "*remote*")</f>
        <v>0</v>
      </c>
      <c r="D2916">
        <f t="shared" si="45"/>
        <v>0</v>
      </c>
    </row>
    <row r="2917" spans="1:4" x14ac:dyDescent="0.2">
      <c r="A2917" s="1" t="s">
        <v>2412</v>
      </c>
      <c r="B2917">
        <f>COUNTIF(postings!B:B, A2917)</f>
        <v>13</v>
      </c>
      <c r="C2917">
        <f>COUNTIFS(postings!B:B, A2917, postings!D:D, "*remote*")</f>
        <v>0</v>
      </c>
      <c r="D2917">
        <f t="shared" si="45"/>
        <v>0</v>
      </c>
    </row>
    <row r="2918" spans="1:4" x14ac:dyDescent="0.2">
      <c r="A2918" s="1" t="s">
        <v>3704</v>
      </c>
      <c r="B2918">
        <f>COUNTIF(postings!B:B, A2918)</f>
        <v>10</v>
      </c>
      <c r="C2918">
        <f>COUNTIFS(postings!B:B, A2918, postings!D:D, "*remote*")</f>
        <v>0</v>
      </c>
      <c r="D2918">
        <f t="shared" si="45"/>
        <v>0</v>
      </c>
    </row>
    <row r="2919" spans="1:4" x14ac:dyDescent="0.2">
      <c r="A2919" s="1" t="s">
        <v>11578</v>
      </c>
      <c r="B2919">
        <f>COUNTIF(postings!B:B, A2919)</f>
        <v>2</v>
      </c>
      <c r="C2919">
        <f>COUNTIFS(postings!B:B, A2919, postings!D:D, "*remote*")</f>
        <v>2</v>
      </c>
      <c r="D2919">
        <f t="shared" si="45"/>
        <v>1</v>
      </c>
    </row>
    <row r="2920" spans="1:4" x14ac:dyDescent="0.2">
      <c r="A2920" s="1" t="s">
        <v>11578</v>
      </c>
      <c r="B2920">
        <f>COUNTIF(postings!B:B, A2920)</f>
        <v>2</v>
      </c>
      <c r="C2920">
        <f>COUNTIFS(postings!B:B, A2920, postings!D:D, "*remote*")</f>
        <v>2</v>
      </c>
      <c r="D2920">
        <f t="shared" si="45"/>
        <v>1</v>
      </c>
    </row>
    <row r="2921" spans="1:4" x14ac:dyDescent="0.2">
      <c r="A2921" s="1" t="s">
        <v>630</v>
      </c>
      <c r="B2921">
        <f>COUNTIF(postings!B:B, A2921)</f>
        <v>5</v>
      </c>
      <c r="C2921">
        <f>COUNTIFS(postings!B:B, A2921, postings!D:D, "*remote*")</f>
        <v>1</v>
      </c>
      <c r="D2921">
        <f t="shared" si="45"/>
        <v>0.2</v>
      </c>
    </row>
    <row r="2922" spans="1:4" x14ac:dyDescent="0.2">
      <c r="A2922" s="1" t="s">
        <v>11589</v>
      </c>
      <c r="B2922">
        <f>COUNTIF(postings!B:B, A2922)</f>
        <v>2</v>
      </c>
      <c r="C2922">
        <f>COUNTIFS(postings!B:B, A2922, postings!D:D, "*remote*")</f>
        <v>0</v>
      </c>
      <c r="D2922">
        <f t="shared" si="45"/>
        <v>0</v>
      </c>
    </row>
    <row r="2923" spans="1:4" x14ac:dyDescent="0.2">
      <c r="A2923" s="1" t="s">
        <v>6479</v>
      </c>
      <c r="B2923">
        <f>COUNTIF(postings!B:B, A2923)</f>
        <v>16</v>
      </c>
      <c r="C2923">
        <f>COUNTIFS(postings!B:B, A2923, postings!D:D, "*remote*")</f>
        <v>0</v>
      </c>
      <c r="D2923">
        <f t="shared" si="45"/>
        <v>0</v>
      </c>
    </row>
    <row r="2924" spans="1:4" x14ac:dyDescent="0.2">
      <c r="A2924" s="1" t="s">
        <v>711</v>
      </c>
      <c r="B2924">
        <f>COUNTIF(postings!B:B, A2924)</f>
        <v>50</v>
      </c>
      <c r="C2924">
        <f>COUNTIFS(postings!B:B, A2924, postings!D:D, "*remote*")</f>
        <v>0</v>
      </c>
      <c r="D2924">
        <f t="shared" si="45"/>
        <v>0</v>
      </c>
    </row>
    <row r="2925" spans="1:4" x14ac:dyDescent="0.2">
      <c r="A2925" s="1" t="s">
        <v>11596</v>
      </c>
      <c r="B2925">
        <f>COUNTIF(postings!B:B, A2925)</f>
        <v>1</v>
      </c>
      <c r="C2925">
        <f>COUNTIFS(postings!B:B, A2925, postings!D:D, "*remote*")</f>
        <v>0</v>
      </c>
      <c r="D2925">
        <f t="shared" si="45"/>
        <v>0</v>
      </c>
    </row>
    <row r="2926" spans="1:4" x14ac:dyDescent="0.2">
      <c r="A2926" s="1" t="s">
        <v>11589</v>
      </c>
      <c r="B2926">
        <f>COUNTIF(postings!B:B, A2926)</f>
        <v>2</v>
      </c>
      <c r="C2926">
        <f>COUNTIFS(postings!B:B, A2926, postings!D:D, "*remote*")</f>
        <v>0</v>
      </c>
      <c r="D2926">
        <f t="shared" si="45"/>
        <v>0</v>
      </c>
    </row>
    <row r="2927" spans="1:4" x14ac:dyDescent="0.2">
      <c r="A2927" s="1" t="s">
        <v>11602</v>
      </c>
      <c r="B2927">
        <f>COUNTIF(postings!B:B, A2927)</f>
        <v>1</v>
      </c>
      <c r="C2927">
        <f>COUNTIFS(postings!B:B, A2927, postings!D:D, "*remote*")</f>
        <v>0</v>
      </c>
      <c r="D2927">
        <f t="shared" si="45"/>
        <v>0</v>
      </c>
    </row>
    <row r="2928" spans="1:4" x14ac:dyDescent="0.2">
      <c r="A2928" s="1" t="s">
        <v>6457</v>
      </c>
      <c r="B2928">
        <f>COUNTIF(postings!B:B, A2928)</f>
        <v>2</v>
      </c>
      <c r="C2928">
        <f>COUNTIFS(postings!B:B, A2928, postings!D:D, "*remote*")</f>
        <v>0</v>
      </c>
      <c r="D2928">
        <f t="shared" si="45"/>
        <v>0</v>
      </c>
    </row>
    <row r="2929" spans="1:4" x14ac:dyDescent="0.2">
      <c r="A2929" s="1" t="s">
        <v>11612</v>
      </c>
      <c r="B2929">
        <f>COUNTIF(postings!B:B, A2929)</f>
        <v>1</v>
      </c>
      <c r="C2929">
        <f>COUNTIFS(postings!B:B, A2929, postings!D:D, "*remote*")</f>
        <v>0</v>
      </c>
      <c r="D2929">
        <f t="shared" si="45"/>
        <v>0</v>
      </c>
    </row>
    <row r="2930" spans="1:4" x14ac:dyDescent="0.2">
      <c r="A2930" s="1" t="s">
        <v>1319</v>
      </c>
      <c r="B2930">
        <f>COUNTIF(postings!B:B, A2930)</f>
        <v>8</v>
      </c>
      <c r="C2930">
        <f>COUNTIFS(postings!B:B, A2930, postings!D:D, "*remote*")</f>
        <v>0</v>
      </c>
      <c r="D2930">
        <f t="shared" si="45"/>
        <v>0</v>
      </c>
    </row>
    <row r="2931" spans="1:4" x14ac:dyDescent="0.2">
      <c r="A2931" s="1" t="s">
        <v>8334</v>
      </c>
      <c r="B2931">
        <f>COUNTIF(postings!B:B, A2931)</f>
        <v>11</v>
      </c>
      <c r="C2931">
        <f>COUNTIFS(postings!B:B, A2931, postings!D:D, "*remote*")</f>
        <v>2</v>
      </c>
      <c r="D2931">
        <f t="shared" si="45"/>
        <v>0.18181818181818182</v>
      </c>
    </row>
    <row r="2932" spans="1:4" x14ac:dyDescent="0.2">
      <c r="A2932" s="1" t="s">
        <v>11622</v>
      </c>
      <c r="B2932">
        <f>COUNTIF(postings!B:B, A2932)</f>
        <v>2</v>
      </c>
      <c r="C2932">
        <f>COUNTIFS(postings!B:B, A2932, postings!D:D, "*remote*")</f>
        <v>0</v>
      </c>
      <c r="D2932">
        <f t="shared" si="45"/>
        <v>0</v>
      </c>
    </row>
    <row r="2933" spans="1:4" x14ac:dyDescent="0.2">
      <c r="A2933" s="1" t="s">
        <v>900</v>
      </c>
      <c r="B2933">
        <f>COUNTIF(postings!B:B, A2933)</f>
        <v>16</v>
      </c>
      <c r="C2933">
        <f>COUNTIFS(postings!B:B, A2933, postings!D:D, "*remote*")</f>
        <v>0</v>
      </c>
      <c r="D2933">
        <f t="shared" si="45"/>
        <v>0</v>
      </c>
    </row>
    <row r="2934" spans="1:4" x14ac:dyDescent="0.2">
      <c r="A2934" s="1" t="s">
        <v>8334</v>
      </c>
      <c r="B2934">
        <f>COUNTIF(postings!B:B, A2934)</f>
        <v>11</v>
      </c>
      <c r="C2934">
        <f>COUNTIFS(postings!B:B, A2934, postings!D:D, "*remote*")</f>
        <v>2</v>
      </c>
      <c r="D2934">
        <f t="shared" si="45"/>
        <v>0.18181818181818182</v>
      </c>
    </row>
    <row r="2935" spans="1:4" x14ac:dyDescent="0.2">
      <c r="A2935" s="1" t="s">
        <v>8334</v>
      </c>
      <c r="B2935">
        <f>COUNTIF(postings!B:B, A2935)</f>
        <v>11</v>
      </c>
      <c r="C2935">
        <f>COUNTIFS(postings!B:B, A2935, postings!D:D, "*remote*")</f>
        <v>2</v>
      </c>
      <c r="D2935">
        <f t="shared" si="45"/>
        <v>0.18181818181818182</v>
      </c>
    </row>
    <row r="2936" spans="1:4" x14ac:dyDescent="0.2">
      <c r="A2936" s="1" t="s">
        <v>8334</v>
      </c>
      <c r="B2936">
        <f>COUNTIF(postings!B:B, A2936)</f>
        <v>11</v>
      </c>
      <c r="C2936">
        <f>COUNTIFS(postings!B:B, A2936, postings!D:D, "*remote*")</f>
        <v>2</v>
      </c>
      <c r="D2936">
        <f t="shared" si="45"/>
        <v>0.18181818181818182</v>
      </c>
    </row>
    <row r="2937" spans="1:4" x14ac:dyDescent="0.2">
      <c r="A2937" s="1" t="s">
        <v>6579</v>
      </c>
      <c r="B2937">
        <f>COUNTIF(postings!B:B, A2937)</f>
        <v>3</v>
      </c>
      <c r="C2937">
        <f>COUNTIFS(postings!B:B, A2937, postings!D:D, "*remote*")</f>
        <v>0</v>
      </c>
      <c r="D2937">
        <f t="shared" si="45"/>
        <v>0</v>
      </c>
    </row>
    <row r="2938" spans="1:4" x14ac:dyDescent="0.2">
      <c r="A2938" s="1" t="s">
        <v>6579</v>
      </c>
      <c r="B2938">
        <f>COUNTIF(postings!B:B, A2938)</f>
        <v>3</v>
      </c>
      <c r="C2938">
        <f>COUNTIFS(postings!B:B, A2938, postings!D:D, "*remote*")</f>
        <v>0</v>
      </c>
      <c r="D2938">
        <f t="shared" si="45"/>
        <v>0</v>
      </c>
    </row>
    <row r="2939" spans="1:4" x14ac:dyDescent="0.2">
      <c r="A2939" s="1" t="s">
        <v>226</v>
      </c>
      <c r="B2939">
        <f>COUNTIF(postings!B:B, A2939)</f>
        <v>40</v>
      </c>
      <c r="C2939">
        <f>COUNTIFS(postings!B:B, A2939, postings!D:D, "*remote*")</f>
        <v>0</v>
      </c>
      <c r="D2939">
        <f t="shared" si="45"/>
        <v>0</v>
      </c>
    </row>
    <row r="2940" spans="1:4" x14ac:dyDescent="0.2">
      <c r="A2940" s="1" t="s">
        <v>2311</v>
      </c>
      <c r="B2940">
        <f>COUNTIF(postings!B:B, A2940)</f>
        <v>2</v>
      </c>
      <c r="C2940">
        <f>COUNTIFS(postings!B:B, A2940, postings!D:D, "*remote*")</f>
        <v>0</v>
      </c>
      <c r="D2940">
        <f t="shared" si="45"/>
        <v>0</v>
      </c>
    </row>
    <row r="2941" spans="1:4" x14ac:dyDescent="0.2">
      <c r="A2941" s="1" t="s">
        <v>11655</v>
      </c>
      <c r="B2941">
        <f>COUNTIF(postings!B:B, A2941)</f>
        <v>3</v>
      </c>
      <c r="C2941">
        <f>COUNTIFS(postings!B:B, A2941, postings!D:D, "*remote*")</f>
        <v>0</v>
      </c>
      <c r="D2941">
        <f t="shared" si="45"/>
        <v>0</v>
      </c>
    </row>
    <row r="2942" spans="1:4" x14ac:dyDescent="0.2">
      <c r="A2942" s="1" t="s">
        <v>11658</v>
      </c>
      <c r="B2942">
        <f>COUNTIF(postings!B:B, A2942)</f>
        <v>1</v>
      </c>
      <c r="C2942">
        <f>COUNTIFS(postings!B:B, A2942, postings!D:D, "*remote*")</f>
        <v>0</v>
      </c>
      <c r="D2942">
        <f t="shared" si="45"/>
        <v>0</v>
      </c>
    </row>
    <row r="2943" spans="1:4" x14ac:dyDescent="0.2">
      <c r="A2943" s="1" t="s">
        <v>11664</v>
      </c>
      <c r="B2943">
        <f>COUNTIF(postings!B:B, A2943)</f>
        <v>2</v>
      </c>
      <c r="C2943">
        <f>COUNTIFS(postings!B:B, A2943, postings!D:D, "*remote*")</f>
        <v>0</v>
      </c>
      <c r="D2943">
        <f t="shared" si="45"/>
        <v>0</v>
      </c>
    </row>
    <row r="2944" spans="1:4" x14ac:dyDescent="0.2">
      <c r="A2944" s="1" t="s">
        <v>8334</v>
      </c>
      <c r="B2944">
        <f>COUNTIF(postings!B:B, A2944)</f>
        <v>11</v>
      </c>
      <c r="C2944">
        <f>COUNTIFS(postings!B:B, A2944, postings!D:D, "*remote*")</f>
        <v>2</v>
      </c>
      <c r="D2944">
        <f t="shared" si="45"/>
        <v>0.18181818181818182</v>
      </c>
    </row>
    <row r="2945" spans="1:4" x14ac:dyDescent="0.2">
      <c r="A2945" s="1" t="s">
        <v>2693</v>
      </c>
      <c r="B2945">
        <f>COUNTIF(postings!B:B, A2945)</f>
        <v>2</v>
      </c>
      <c r="C2945">
        <f>COUNTIFS(postings!B:B, A2945, postings!D:D, "*remote*")</f>
        <v>0</v>
      </c>
      <c r="D2945">
        <f t="shared" si="45"/>
        <v>0</v>
      </c>
    </row>
    <row r="2946" spans="1:4" x14ac:dyDescent="0.2">
      <c r="A2946" s="1" t="s">
        <v>867</v>
      </c>
      <c r="B2946">
        <f>COUNTIF(postings!B:B, A2946)</f>
        <v>2</v>
      </c>
      <c r="C2946">
        <f>COUNTIFS(postings!B:B, A2946, postings!D:D, "*remote*")</f>
        <v>0</v>
      </c>
      <c r="D2946">
        <f t="shared" si="45"/>
        <v>0</v>
      </c>
    </row>
    <row r="2947" spans="1:4" x14ac:dyDescent="0.2">
      <c r="A2947" s="1" t="s">
        <v>11681</v>
      </c>
      <c r="B2947">
        <f>COUNTIF(postings!B:B, A2947)</f>
        <v>1</v>
      </c>
      <c r="C2947">
        <f>COUNTIFS(postings!B:B, A2947, postings!D:D, "*remote*")</f>
        <v>0</v>
      </c>
      <c r="D2947">
        <f t="shared" ref="D2947:D3010" si="46">C2947/B2947</f>
        <v>0</v>
      </c>
    </row>
    <row r="2948" spans="1:4" x14ac:dyDescent="0.2">
      <c r="A2948" s="1" t="s">
        <v>11685</v>
      </c>
      <c r="B2948">
        <f>COUNTIF(postings!B:B, A2948)</f>
        <v>1</v>
      </c>
      <c r="C2948">
        <f>COUNTIFS(postings!B:B, A2948, postings!D:D, "*remote*")</f>
        <v>0</v>
      </c>
      <c r="D2948">
        <f t="shared" si="46"/>
        <v>0</v>
      </c>
    </row>
    <row r="2949" spans="1:4" x14ac:dyDescent="0.2">
      <c r="A2949" s="1" t="s">
        <v>11655</v>
      </c>
      <c r="B2949">
        <f>COUNTIF(postings!B:B, A2949)</f>
        <v>3</v>
      </c>
      <c r="C2949">
        <f>COUNTIFS(postings!B:B, A2949, postings!D:D, "*remote*")</f>
        <v>0</v>
      </c>
      <c r="D2949">
        <f t="shared" si="46"/>
        <v>0</v>
      </c>
    </row>
    <row r="2950" spans="1:4" x14ac:dyDescent="0.2">
      <c r="A2950" s="1" t="s">
        <v>11691</v>
      </c>
      <c r="B2950">
        <f>COUNTIF(postings!B:B, A2950)</f>
        <v>1</v>
      </c>
      <c r="C2950">
        <f>COUNTIFS(postings!B:B, A2950, postings!D:D, "*remote*")</f>
        <v>0</v>
      </c>
      <c r="D2950">
        <f t="shared" si="46"/>
        <v>0</v>
      </c>
    </row>
    <row r="2951" spans="1:4" x14ac:dyDescent="0.2">
      <c r="A2951" s="1" t="s">
        <v>691</v>
      </c>
      <c r="B2951">
        <f>COUNTIF(postings!B:B, A2951)</f>
        <v>15</v>
      </c>
      <c r="C2951">
        <f>COUNTIFS(postings!B:B, A2951, postings!D:D, "*remote*")</f>
        <v>0</v>
      </c>
      <c r="D2951">
        <f t="shared" si="46"/>
        <v>0</v>
      </c>
    </row>
    <row r="2952" spans="1:4" x14ac:dyDescent="0.2">
      <c r="A2952" s="1" t="s">
        <v>1718</v>
      </c>
      <c r="B2952">
        <f>COUNTIF(postings!B:B, A2952)</f>
        <v>4</v>
      </c>
      <c r="C2952">
        <f>COUNTIFS(postings!B:B, A2952, postings!D:D, "*remote*")</f>
        <v>0</v>
      </c>
      <c r="D2952">
        <f t="shared" si="46"/>
        <v>0</v>
      </c>
    </row>
    <row r="2953" spans="1:4" x14ac:dyDescent="0.2">
      <c r="A2953" s="1" t="s">
        <v>2745</v>
      </c>
      <c r="B2953">
        <f>COUNTIF(postings!B:B, A2953)</f>
        <v>6</v>
      </c>
      <c r="C2953">
        <f>COUNTIFS(postings!B:B, A2953, postings!D:D, "*remote*")</f>
        <v>0</v>
      </c>
      <c r="D2953">
        <f t="shared" si="46"/>
        <v>0</v>
      </c>
    </row>
    <row r="2954" spans="1:4" x14ac:dyDescent="0.2">
      <c r="A2954" s="1" t="s">
        <v>2412</v>
      </c>
      <c r="B2954">
        <f>COUNTIF(postings!B:B, A2954)</f>
        <v>13</v>
      </c>
      <c r="C2954">
        <f>COUNTIFS(postings!B:B, A2954, postings!D:D, "*remote*")</f>
        <v>0</v>
      </c>
      <c r="D2954">
        <f t="shared" si="46"/>
        <v>0</v>
      </c>
    </row>
    <row r="2955" spans="1:4" x14ac:dyDescent="0.2">
      <c r="A2955" s="1" t="s">
        <v>324</v>
      </c>
      <c r="B2955">
        <f>COUNTIF(postings!B:B, A2955)</f>
        <v>22</v>
      </c>
      <c r="C2955">
        <f>COUNTIFS(postings!B:B, A2955, postings!D:D, "*remote*")</f>
        <v>2</v>
      </c>
      <c r="D2955">
        <f t="shared" si="46"/>
        <v>9.0909090909090912E-2</v>
      </c>
    </row>
    <row r="2956" spans="1:4" x14ac:dyDescent="0.2">
      <c r="A2956" s="1" t="s">
        <v>770</v>
      </c>
      <c r="B2956">
        <f>COUNTIF(postings!B:B, A2956)</f>
        <v>58</v>
      </c>
      <c r="C2956">
        <f>COUNTIFS(postings!B:B, A2956, postings!D:D, "*remote*")</f>
        <v>58</v>
      </c>
      <c r="D2956">
        <f t="shared" si="46"/>
        <v>1</v>
      </c>
    </row>
    <row r="2957" spans="1:4" x14ac:dyDescent="0.2">
      <c r="A2957" s="1" t="s">
        <v>770</v>
      </c>
      <c r="B2957">
        <f>COUNTIF(postings!B:B, A2957)</f>
        <v>58</v>
      </c>
      <c r="C2957">
        <f>COUNTIFS(postings!B:B, A2957, postings!D:D, "*remote*")</f>
        <v>58</v>
      </c>
      <c r="D2957">
        <f t="shared" si="46"/>
        <v>1</v>
      </c>
    </row>
    <row r="2958" spans="1:4" x14ac:dyDescent="0.2">
      <c r="A2958" s="1" t="s">
        <v>770</v>
      </c>
      <c r="B2958">
        <f>COUNTIF(postings!B:B, A2958)</f>
        <v>58</v>
      </c>
      <c r="C2958">
        <f>COUNTIFS(postings!B:B, A2958, postings!D:D, "*remote*")</f>
        <v>58</v>
      </c>
      <c r="D2958">
        <f t="shared" si="46"/>
        <v>1</v>
      </c>
    </row>
    <row r="2959" spans="1:4" x14ac:dyDescent="0.2">
      <c r="A2959" s="1" t="s">
        <v>770</v>
      </c>
      <c r="B2959">
        <f>COUNTIF(postings!B:B, A2959)</f>
        <v>58</v>
      </c>
      <c r="C2959">
        <f>COUNTIFS(postings!B:B, A2959, postings!D:D, "*remote*")</f>
        <v>58</v>
      </c>
      <c r="D2959">
        <f t="shared" si="46"/>
        <v>1</v>
      </c>
    </row>
    <row r="2960" spans="1:4" x14ac:dyDescent="0.2">
      <c r="A2960" s="1" t="s">
        <v>770</v>
      </c>
      <c r="B2960">
        <f>COUNTIF(postings!B:B, A2960)</f>
        <v>58</v>
      </c>
      <c r="C2960">
        <f>COUNTIFS(postings!B:B, A2960, postings!D:D, "*remote*")</f>
        <v>58</v>
      </c>
      <c r="D2960">
        <f t="shared" si="46"/>
        <v>1</v>
      </c>
    </row>
    <row r="2961" spans="1:4" x14ac:dyDescent="0.2">
      <c r="A2961" s="1" t="s">
        <v>770</v>
      </c>
      <c r="B2961">
        <f>COUNTIF(postings!B:B, A2961)</f>
        <v>58</v>
      </c>
      <c r="C2961">
        <f>COUNTIFS(postings!B:B, A2961, postings!D:D, "*remote*")</f>
        <v>58</v>
      </c>
      <c r="D2961">
        <f t="shared" si="46"/>
        <v>1</v>
      </c>
    </row>
    <row r="2962" spans="1:4" x14ac:dyDescent="0.2">
      <c r="A2962" s="1" t="s">
        <v>770</v>
      </c>
      <c r="B2962">
        <f>COUNTIF(postings!B:B, A2962)</f>
        <v>58</v>
      </c>
      <c r="C2962">
        <f>COUNTIFS(postings!B:B, A2962, postings!D:D, "*remote*")</f>
        <v>58</v>
      </c>
      <c r="D2962">
        <f t="shared" si="46"/>
        <v>1</v>
      </c>
    </row>
    <row r="2963" spans="1:4" x14ac:dyDescent="0.2">
      <c r="A2963" s="1" t="s">
        <v>770</v>
      </c>
      <c r="B2963">
        <f>COUNTIF(postings!B:B, A2963)</f>
        <v>58</v>
      </c>
      <c r="C2963">
        <f>COUNTIFS(postings!B:B, A2963, postings!D:D, "*remote*")</f>
        <v>58</v>
      </c>
      <c r="D2963">
        <f t="shared" si="46"/>
        <v>1</v>
      </c>
    </row>
    <row r="2964" spans="1:4" x14ac:dyDescent="0.2">
      <c r="A2964" s="1" t="s">
        <v>770</v>
      </c>
      <c r="B2964">
        <f>COUNTIF(postings!B:B, A2964)</f>
        <v>58</v>
      </c>
      <c r="C2964">
        <f>COUNTIFS(postings!B:B, A2964, postings!D:D, "*remote*")</f>
        <v>58</v>
      </c>
      <c r="D2964">
        <f t="shared" si="46"/>
        <v>1</v>
      </c>
    </row>
    <row r="2965" spans="1:4" x14ac:dyDescent="0.2">
      <c r="A2965" s="1" t="s">
        <v>770</v>
      </c>
      <c r="B2965">
        <f>COUNTIF(postings!B:B, A2965)</f>
        <v>58</v>
      </c>
      <c r="C2965">
        <f>COUNTIFS(postings!B:B, A2965, postings!D:D, "*remote*")</f>
        <v>58</v>
      </c>
      <c r="D2965">
        <f t="shared" si="46"/>
        <v>1</v>
      </c>
    </row>
    <row r="2966" spans="1:4" x14ac:dyDescent="0.2">
      <c r="A2966" s="1" t="s">
        <v>770</v>
      </c>
      <c r="B2966">
        <f>COUNTIF(postings!B:B, A2966)</f>
        <v>58</v>
      </c>
      <c r="C2966">
        <f>COUNTIFS(postings!B:B, A2966, postings!D:D, "*remote*")</f>
        <v>58</v>
      </c>
      <c r="D2966">
        <f t="shared" si="46"/>
        <v>1</v>
      </c>
    </row>
    <row r="2967" spans="1:4" x14ac:dyDescent="0.2">
      <c r="A2967" s="1" t="s">
        <v>3704</v>
      </c>
      <c r="B2967">
        <f>COUNTIF(postings!B:B, A2967)</f>
        <v>10</v>
      </c>
      <c r="C2967">
        <f>COUNTIFS(postings!B:B, A2967, postings!D:D, "*remote*")</f>
        <v>0</v>
      </c>
      <c r="D2967">
        <f t="shared" si="46"/>
        <v>0</v>
      </c>
    </row>
    <row r="2968" spans="1:4" x14ac:dyDescent="0.2">
      <c r="A2968" s="1" t="s">
        <v>11737</v>
      </c>
      <c r="B2968">
        <f>COUNTIF(postings!B:B, A2968)</f>
        <v>1</v>
      </c>
      <c r="C2968">
        <f>COUNTIFS(postings!B:B, A2968, postings!D:D, "*remote*")</f>
        <v>0</v>
      </c>
      <c r="D2968">
        <f t="shared" si="46"/>
        <v>0</v>
      </c>
    </row>
    <row r="2969" spans="1:4" x14ac:dyDescent="0.2">
      <c r="A2969" s="1" t="s">
        <v>46</v>
      </c>
      <c r="B2969">
        <f>COUNTIF(postings!B:B, A2969)</f>
        <v>59</v>
      </c>
      <c r="C2969">
        <f>COUNTIFS(postings!B:B, A2969, postings!D:D, "*remote*")</f>
        <v>5</v>
      </c>
      <c r="D2969">
        <f t="shared" si="46"/>
        <v>8.4745762711864403E-2</v>
      </c>
    </row>
    <row r="2970" spans="1:4" x14ac:dyDescent="0.2">
      <c r="A2970" s="1" t="s">
        <v>601</v>
      </c>
      <c r="B2970">
        <f>COUNTIF(postings!B:B, A2970)</f>
        <v>17</v>
      </c>
      <c r="C2970">
        <f>COUNTIFS(postings!B:B, A2970, postings!D:D, "*remote*")</f>
        <v>0</v>
      </c>
      <c r="D2970">
        <f t="shared" si="46"/>
        <v>0</v>
      </c>
    </row>
    <row r="2971" spans="1:4" x14ac:dyDescent="0.2">
      <c r="A2971" s="1" t="s">
        <v>46</v>
      </c>
      <c r="B2971">
        <f>COUNTIF(postings!B:B, A2971)</f>
        <v>59</v>
      </c>
      <c r="C2971">
        <f>COUNTIFS(postings!B:B, A2971, postings!D:D, "*remote*")</f>
        <v>5</v>
      </c>
      <c r="D2971">
        <f t="shared" si="46"/>
        <v>8.4745762711864403E-2</v>
      </c>
    </row>
    <row r="2972" spans="1:4" x14ac:dyDescent="0.2">
      <c r="A2972" s="1" t="s">
        <v>4274</v>
      </c>
      <c r="B2972">
        <f>COUNTIF(postings!B:B, A2972)</f>
        <v>6</v>
      </c>
      <c r="C2972">
        <f>COUNTIFS(postings!B:B, A2972, postings!D:D, "*remote*")</f>
        <v>0</v>
      </c>
      <c r="D2972">
        <f t="shared" si="46"/>
        <v>0</v>
      </c>
    </row>
    <row r="2973" spans="1:4" x14ac:dyDescent="0.2">
      <c r="A2973" s="1" t="s">
        <v>46</v>
      </c>
      <c r="B2973">
        <f>COUNTIF(postings!B:B, A2973)</f>
        <v>59</v>
      </c>
      <c r="C2973">
        <f>COUNTIFS(postings!B:B, A2973, postings!D:D, "*remote*")</f>
        <v>5</v>
      </c>
      <c r="D2973">
        <f t="shared" si="46"/>
        <v>8.4745762711864403E-2</v>
      </c>
    </row>
    <row r="2974" spans="1:4" x14ac:dyDescent="0.2">
      <c r="A2974" s="1" t="s">
        <v>46</v>
      </c>
      <c r="B2974">
        <f>COUNTIF(postings!B:B, A2974)</f>
        <v>59</v>
      </c>
      <c r="C2974">
        <f>COUNTIFS(postings!B:B, A2974, postings!D:D, "*remote*")</f>
        <v>5</v>
      </c>
      <c r="D2974">
        <f t="shared" si="46"/>
        <v>8.4745762711864403E-2</v>
      </c>
    </row>
    <row r="2975" spans="1:4" x14ac:dyDescent="0.2">
      <c r="A2975" s="1" t="s">
        <v>11762</v>
      </c>
      <c r="B2975">
        <f>COUNTIF(postings!B:B, A2975)</f>
        <v>1</v>
      </c>
      <c r="C2975">
        <f>COUNTIFS(postings!B:B, A2975, postings!D:D, "*remote*")</f>
        <v>0</v>
      </c>
      <c r="D2975">
        <f t="shared" si="46"/>
        <v>0</v>
      </c>
    </row>
    <row r="2976" spans="1:4" x14ac:dyDescent="0.2">
      <c r="A2976" s="1" t="s">
        <v>443</v>
      </c>
      <c r="B2976">
        <f>COUNTIF(postings!B:B, A2976)</f>
        <v>29</v>
      </c>
      <c r="C2976">
        <f>COUNTIFS(postings!B:B, A2976, postings!D:D, "*remote*")</f>
        <v>0</v>
      </c>
      <c r="D2976">
        <f t="shared" si="46"/>
        <v>0</v>
      </c>
    </row>
    <row r="2977" spans="1:4" x14ac:dyDescent="0.2">
      <c r="A2977" s="1" t="s">
        <v>443</v>
      </c>
      <c r="B2977">
        <f>COUNTIF(postings!B:B, A2977)</f>
        <v>29</v>
      </c>
      <c r="C2977">
        <f>COUNTIFS(postings!B:B, A2977, postings!D:D, "*remote*")</f>
        <v>0</v>
      </c>
      <c r="D2977">
        <f t="shared" si="46"/>
        <v>0</v>
      </c>
    </row>
    <row r="2978" spans="1:4" x14ac:dyDescent="0.2">
      <c r="A2978" s="1" t="s">
        <v>11771</v>
      </c>
      <c r="B2978">
        <f>COUNTIF(postings!B:B, A2978)</f>
        <v>1</v>
      </c>
      <c r="C2978">
        <f>COUNTIFS(postings!B:B, A2978, postings!D:D, "*remote*")</f>
        <v>0</v>
      </c>
      <c r="D2978">
        <f t="shared" si="46"/>
        <v>0</v>
      </c>
    </row>
    <row r="2979" spans="1:4" x14ac:dyDescent="0.2">
      <c r="A2979" s="1" t="s">
        <v>711</v>
      </c>
      <c r="B2979">
        <f>COUNTIF(postings!B:B, A2979)</f>
        <v>50</v>
      </c>
      <c r="C2979">
        <f>COUNTIFS(postings!B:B, A2979, postings!D:D, "*remote*")</f>
        <v>0</v>
      </c>
      <c r="D2979">
        <f t="shared" si="46"/>
        <v>0</v>
      </c>
    </row>
    <row r="2980" spans="1:4" x14ac:dyDescent="0.2">
      <c r="A2980" s="1" t="s">
        <v>11778</v>
      </c>
      <c r="B2980">
        <f>COUNTIF(postings!B:B, A2980)</f>
        <v>1</v>
      </c>
      <c r="C2980">
        <f>COUNTIFS(postings!B:B, A2980, postings!D:D, "*remote*")</f>
        <v>0</v>
      </c>
      <c r="D2980">
        <f t="shared" si="46"/>
        <v>0</v>
      </c>
    </row>
    <row r="2981" spans="1:4" x14ac:dyDescent="0.2">
      <c r="A2981" s="1" t="s">
        <v>11783</v>
      </c>
      <c r="B2981">
        <f>COUNTIF(postings!B:B, A2981)</f>
        <v>1</v>
      </c>
      <c r="C2981">
        <f>COUNTIFS(postings!B:B, A2981, postings!D:D, "*remote*")</f>
        <v>0</v>
      </c>
      <c r="D2981">
        <f t="shared" si="46"/>
        <v>0</v>
      </c>
    </row>
    <row r="2982" spans="1:4" x14ac:dyDescent="0.2">
      <c r="A2982" s="1" t="s">
        <v>11041</v>
      </c>
      <c r="B2982">
        <f>COUNTIF(postings!B:B, A2982)</f>
        <v>6</v>
      </c>
      <c r="C2982">
        <f>COUNTIFS(postings!B:B, A2982, postings!D:D, "*remote*")</f>
        <v>0</v>
      </c>
      <c r="D2982">
        <f t="shared" si="46"/>
        <v>0</v>
      </c>
    </row>
    <row r="2983" spans="1:4" x14ac:dyDescent="0.2">
      <c r="A2983" s="1" t="s">
        <v>5963</v>
      </c>
      <c r="B2983">
        <f>COUNTIF(postings!B:B, A2983)</f>
        <v>3</v>
      </c>
      <c r="C2983">
        <f>COUNTIFS(postings!B:B, A2983, postings!D:D, "*remote*")</f>
        <v>0</v>
      </c>
      <c r="D2983">
        <f t="shared" si="46"/>
        <v>0</v>
      </c>
    </row>
    <row r="2984" spans="1:4" x14ac:dyDescent="0.2">
      <c r="A2984" s="1" t="s">
        <v>11794</v>
      </c>
      <c r="B2984">
        <f>COUNTIF(postings!B:B, A2984)</f>
        <v>1</v>
      </c>
      <c r="C2984">
        <f>COUNTIFS(postings!B:B, A2984, postings!D:D, "*remote*")</f>
        <v>0</v>
      </c>
      <c r="D2984">
        <f t="shared" si="46"/>
        <v>0</v>
      </c>
    </row>
    <row r="2985" spans="1:4" x14ac:dyDescent="0.2">
      <c r="A2985" s="1" t="s">
        <v>10378</v>
      </c>
      <c r="B2985">
        <f>COUNTIF(postings!B:B, A2985)</f>
        <v>3</v>
      </c>
      <c r="C2985">
        <f>COUNTIFS(postings!B:B, A2985, postings!D:D, "*remote*")</f>
        <v>0</v>
      </c>
      <c r="D2985">
        <f t="shared" si="46"/>
        <v>0</v>
      </c>
    </row>
    <row r="2986" spans="1:4" x14ac:dyDescent="0.2">
      <c r="A2986" s="1" t="s">
        <v>645</v>
      </c>
      <c r="B2986">
        <f>COUNTIF(postings!B:B, A2986)</f>
        <v>8</v>
      </c>
      <c r="C2986">
        <f>COUNTIFS(postings!B:B, A2986, postings!D:D, "*remote*")</f>
        <v>0</v>
      </c>
      <c r="D2986">
        <f t="shared" si="46"/>
        <v>0</v>
      </c>
    </row>
    <row r="2987" spans="1:4" x14ac:dyDescent="0.2">
      <c r="A2987" s="1" t="s">
        <v>11808</v>
      </c>
      <c r="B2987">
        <f>COUNTIF(postings!B:B, A2987)</f>
        <v>1</v>
      </c>
      <c r="C2987">
        <f>COUNTIFS(postings!B:B, A2987, postings!D:D, "*remote*")</f>
        <v>0</v>
      </c>
      <c r="D2987">
        <f t="shared" si="46"/>
        <v>0</v>
      </c>
    </row>
    <row r="2988" spans="1:4" x14ac:dyDescent="0.2">
      <c r="A2988" s="1" t="s">
        <v>11814</v>
      </c>
      <c r="B2988">
        <f>COUNTIF(postings!B:B, A2988)</f>
        <v>1</v>
      </c>
      <c r="C2988">
        <f>COUNTIFS(postings!B:B, A2988, postings!D:D, "*remote*")</f>
        <v>0</v>
      </c>
      <c r="D2988">
        <f t="shared" si="46"/>
        <v>0</v>
      </c>
    </row>
    <row r="2989" spans="1:4" x14ac:dyDescent="0.2">
      <c r="A2989" s="1" t="s">
        <v>11818</v>
      </c>
      <c r="B2989">
        <f>COUNTIF(postings!B:B, A2989)</f>
        <v>1</v>
      </c>
      <c r="C2989">
        <f>COUNTIFS(postings!B:B, A2989, postings!D:D, "*remote*")</f>
        <v>0</v>
      </c>
      <c r="D2989">
        <f t="shared" si="46"/>
        <v>0</v>
      </c>
    </row>
    <row r="2990" spans="1:4" x14ac:dyDescent="0.2">
      <c r="A2990" s="1" t="s">
        <v>11824</v>
      </c>
      <c r="B2990">
        <f>COUNTIF(postings!B:B, A2990)</f>
        <v>1</v>
      </c>
      <c r="C2990">
        <f>COUNTIFS(postings!B:B, A2990, postings!D:D, "*remote*")</f>
        <v>1</v>
      </c>
      <c r="D2990">
        <f t="shared" si="46"/>
        <v>1</v>
      </c>
    </row>
    <row r="2991" spans="1:4" x14ac:dyDescent="0.2">
      <c r="A2991" s="1" t="s">
        <v>1876</v>
      </c>
      <c r="B2991">
        <f>COUNTIF(postings!B:B, A2991)</f>
        <v>2</v>
      </c>
      <c r="C2991">
        <f>COUNTIFS(postings!B:B, A2991, postings!D:D, "*remote*")</f>
        <v>2</v>
      </c>
      <c r="D2991">
        <f t="shared" si="46"/>
        <v>1</v>
      </c>
    </row>
    <row r="2992" spans="1:4" x14ac:dyDescent="0.2">
      <c r="A2992" s="1" t="s">
        <v>11830</v>
      </c>
      <c r="B2992">
        <f>COUNTIF(postings!B:B, A2992)</f>
        <v>1</v>
      </c>
      <c r="C2992">
        <f>COUNTIFS(postings!B:B, A2992, postings!D:D, "*remote*")</f>
        <v>0</v>
      </c>
      <c r="D2992">
        <f t="shared" si="46"/>
        <v>0</v>
      </c>
    </row>
    <row r="2993" spans="1:4" x14ac:dyDescent="0.2">
      <c r="A2993" s="1" t="s">
        <v>11836</v>
      </c>
      <c r="B2993">
        <f>COUNTIF(postings!B:B, A2993)</f>
        <v>1</v>
      </c>
      <c r="C2993">
        <f>COUNTIFS(postings!B:B, A2993, postings!D:D, "*remote*")</f>
        <v>0</v>
      </c>
      <c r="D2993">
        <f t="shared" si="46"/>
        <v>0</v>
      </c>
    </row>
    <row r="2994" spans="1:4" x14ac:dyDescent="0.2">
      <c r="A2994" s="1" t="s">
        <v>318</v>
      </c>
      <c r="B2994">
        <f>COUNTIF(postings!B:B, A2994)</f>
        <v>31</v>
      </c>
      <c r="C2994">
        <f>COUNTIFS(postings!B:B, A2994, postings!D:D, "*remote*")</f>
        <v>3</v>
      </c>
      <c r="D2994">
        <f t="shared" si="46"/>
        <v>9.6774193548387094E-2</v>
      </c>
    </row>
    <row r="2995" spans="1:4" x14ac:dyDescent="0.2">
      <c r="A2995" s="1" t="s">
        <v>6343</v>
      </c>
      <c r="B2995">
        <f>COUNTIF(postings!B:B, A2995)</f>
        <v>11</v>
      </c>
      <c r="C2995">
        <f>COUNTIFS(postings!B:B, A2995, postings!D:D, "*remote*")</f>
        <v>0</v>
      </c>
      <c r="D2995">
        <f t="shared" si="46"/>
        <v>0</v>
      </c>
    </row>
    <row r="2996" spans="1:4" x14ac:dyDescent="0.2">
      <c r="A2996" s="1" t="s">
        <v>11847</v>
      </c>
      <c r="B2996">
        <f>COUNTIF(postings!B:B, A2996)</f>
        <v>1</v>
      </c>
      <c r="C2996">
        <f>COUNTIFS(postings!B:B, A2996, postings!D:D, "*remote*")</f>
        <v>0</v>
      </c>
      <c r="D2996">
        <f t="shared" si="46"/>
        <v>0</v>
      </c>
    </row>
    <row r="2997" spans="1:4" x14ac:dyDescent="0.2">
      <c r="A2997" s="1" t="s">
        <v>11852</v>
      </c>
      <c r="B2997">
        <f>COUNTIF(postings!B:B, A2997)</f>
        <v>1</v>
      </c>
      <c r="C2997">
        <f>COUNTIFS(postings!B:B, A2997, postings!D:D, "*remote*")</f>
        <v>0</v>
      </c>
      <c r="D2997">
        <f t="shared" si="46"/>
        <v>0</v>
      </c>
    </row>
    <row r="2998" spans="1:4" x14ac:dyDescent="0.2">
      <c r="A2998" s="1" t="s">
        <v>11858</v>
      </c>
      <c r="B2998">
        <f>COUNTIF(postings!B:B, A2998)</f>
        <v>1</v>
      </c>
      <c r="C2998">
        <f>COUNTIFS(postings!B:B, A2998, postings!D:D, "*remote*")</f>
        <v>0</v>
      </c>
      <c r="D2998">
        <f t="shared" si="46"/>
        <v>0</v>
      </c>
    </row>
    <row r="2999" spans="1:4" x14ac:dyDescent="0.2">
      <c r="A2999" s="1" t="s">
        <v>11863</v>
      </c>
      <c r="B2999">
        <f>COUNTIF(postings!B:B, A2999)</f>
        <v>4</v>
      </c>
      <c r="C2999">
        <f>COUNTIFS(postings!B:B, A2999, postings!D:D, "*remote*")</f>
        <v>0</v>
      </c>
      <c r="D2999">
        <f t="shared" si="46"/>
        <v>0</v>
      </c>
    </row>
    <row r="3000" spans="1:4" x14ac:dyDescent="0.2">
      <c r="A3000" s="1" t="s">
        <v>11867</v>
      </c>
      <c r="B3000">
        <f>COUNTIF(postings!B:B, A3000)</f>
        <v>1</v>
      </c>
      <c r="C3000">
        <f>COUNTIFS(postings!B:B, A3000, postings!D:D, "*remote*")</f>
        <v>0</v>
      </c>
      <c r="D3000">
        <f t="shared" si="46"/>
        <v>0</v>
      </c>
    </row>
    <row r="3001" spans="1:4" x14ac:dyDescent="0.2">
      <c r="A3001" s="1" t="s">
        <v>22</v>
      </c>
      <c r="B3001">
        <f>COUNTIF(postings!B:B, A3001)</f>
        <v>341</v>
      </c>
      <c r="C3001">
        <f>COUNTIFS(postings!B:B, A3001, postings!D:D, "*remote*")</f>
        <v>0</v>
      </c>
      <c r="D3001">
        <f t="shared" si="46"/>
        <v>0</v>
      </c>
    </row>
    <row r="3002" spans="1:4" x14ac:dyDescent="0.2">
      <c r="A3002" s="1" t="s">
        <v>22</v>
      </c>
      <c r="B3002">
        <f>COUNTIF(postings!B:B, A3002)</f>
        <v>341</v>
      </c>
      <c r="C3002">
        <f>COUNTIFS(postings!B:B, A3002, postings!D:D, "*remote*")</f>
        <v>0</v>
      </c>
      <c r="D3002">
        <f t="shared" si="46"/>
        <v>0</v>
      </c>
    </row>
    <row r="3003" spans="1:4" x14ac:dyDescent="0.2">
      <c r="A3003" s="1" t="s">
        <v>22</v>
      </c>
      <c r="B3003">
        <f>COUNTIF(postings!B:B, A3003)</f>
        <v>341</v>
      </c>
      <c r="C3003">
        <f>COUNTIFS(postings!B:B, A3003, postings!D:D, "*remote*")</f>
        <v>0</v>
      </c>
      <c r="D3003">
        <f t="shared" si="46"/>
        <v>0</v>
      </c>
    </row>
    <row r="3004" spans="1:4" x14ac:dyDescent="0.2">
      <c r="A3004" s="1" t="s">
        <v>22</v>
      </c>
      <c r="B3004">
        <f>COUNTIF(postings!B:B, A3004)</f>
        <v>341</v>
      </c>
      <c r="C3004">
        <f>COUNTIFS(postings!B:B, A3004, postings!D:D, "*remote*")</f>
        <v>0</v>
      </c>
      <c r="D3004">
        <f t="shared" si="46"/>
        <v>0</v>
      </c>
    </row>
    <row r="3005" spans="1:4" x14ac:dyDescent="0.2">
      <c r="A3005" s="1" t="s">
        <v>22</v>
      </c>
      <c r="B3005">
        <f>COUNTIF(postings!B:B, A3005)</f>
        <v>341</v>
      </c>
      <c r="C3005">
        <f>COUNTIFS(postings!B:B, A3005, postings!D:D, "*remote*")</f>
        <v>0</v>
      </c>
      <c r="D3005">
        <f t="shared" si="46"/>
        <v>0</v>
      </c>
    </row>
    <row r="3006" spans="1:4" x14ac:dyDescent="0.2">
      <c r="A3006" s="1" t="s">
        <v>22</v>
      </c>
      <c r="B3006">
        <f>COUNTIF(postings!B:B, A3006)</f>
        <v>341</v>
      </c>
      <c r="C3006">
        <f>COUNTIFS(postings!B:B, A3006, postings!D:D, "*remote*")</f>
        <v>0</v>
      </c>
      <c r="D3006">
        <f t="shared" si="46"/>
        <v>0</v>
      </c>
    </row>
    <row r="3007" spans="1:4" x14ac:dyDescent="0.2">
      <c r="A3007" s="1" t="s">
        <v>11888</v>
      </c>
      <c r="B3007">
        <f>COUNTIF(postings!B:B, A3007)</f>
        <v>1</v>
      </c>
      <c r="C3007">
        <f>COUNTIFS(postings!B:B, A3007, postings!D:D, "*remote*")</f>
        <v>0</v>
      </c>
      <c r="D3007">
        <f t="shared" si="46"/>
        <v>0</v>
      </c>
    </row>
    <row r="3008" spans="1:4" x14ac:dyDescent="0.2">
      <c r="A3008" s="1" t="s">
        <v>22</v>
      </c>
      <c r="B3008">
        <f>COUNTIF(postings!B:B, A3008)</f>
        <v>341</v>
      </c>
      <c r="C3008">
        <f>COUNTIFS(postings!B:B, A3008, postings!D:D, "*remote*")</f>
        <v>0</v>
      </c>
      <c r="D3008">
        <f t="shared" si="46"/>
        <v>0</v>
      </c>
    </row>
    <row r="3009" spans="1:4" x14ac:dyDescent="0.2">
      <c r="A3009" s="1" t="s">
        <v>22</v>
      </c>
      <c r="B3009">
        <f>COUNTIF(postings!B:B, A3009)</f>
        <v>341</v>
      </c>
      <c r="C3009">
        <f>COUNTIFS(postings!B:B, A3009, postings!D:D, "*remote*")</f>
        <v>0</v>
      </c>
      <c r="D3009">
        <f t="shared" si="46"/>
        <v>0</v>
      </c>
    </row>
    <row r="3010" spans="1:4" x14ac:dyDescent="0.2">
      <c r="A3010" s="1" t="s">
        <v>22</v>
      </c>
      <c r="B3010">
        <f>COUNTIF(postings!B:B, A3010)</f>
        <v>341</v>
      </c>
      <c r="C3010">
        <f>COUNTIFS(postings!B:B, A3010, postings!D:D, "*remote*")</f>
        <v>0</v>
      </c>
      <c r="D3010">
        <f t="shared" si="46"/>
        <v>0</v>
      </c>
    </row>
    <row r="3011" spans="1:4" x14ac:dyDescent="0.2">
      <c r="A3011" s="1" t="s">
        <v>22</v>
      </c>
      <c r="B3011">
        <f>COUNTIF(postings!B:B, A3011)</f>
        <v>341</v>
      </c>
      <c r="C3011">
        <f>COUNTIFS(postings!B:B, A3011, postings!D:D, "*remote*")</f>
        <v>0</v>
      </c>
      <c r="D3011">
        <f t="shared" ref="D3011:D3074" si="47">C3011/B3011</f>
        <v>0</v>
      </c>
    </row>
    <row r="3012" spans="1:4" x14ac:dyDescent="0.2">
      <c r="A3012" s="1" t="s">
        <v>8082</v>
      </c>
      <c r="B3012">
        <f>COUNTIF(postings!B:B, A3012)</f>
        <v>2</v>
      </c>
      <c r="C3012">
        <f>COUNTIFS(postings!B:B, A3012, postings!D:D, "*remote*")</f>
        <v>0</v>
      </c>
      <c r="D3012">
        <f t="shared" si="47"/>
        <v>0</v>
      </c>
    </row>
    <row r="3013" spans="1:4" x14ac:dyDescent="0.2">
      <c r="A3013" s="1" t="s">
        <v>610</v>
      </c>
      <c r="B3013">
        <f>COUNTIF(postings!B:B, A3013)</f>
        <v>5</v>
      </c>
      <c r="C3013">
        <f>COUNTIFS(postings!B:B, A3013, postings!D:D, "*remote*")</f>
        <v>0</v>
      </c>
      <c r="D3013">
        <f t="shared" si="47"/>
        <v>0</v>
      </c>
    </row>
    <row r="3014" spans="1:4" x14ac:dyDescent="0.2">
      <c r="A3014" s="1" t="s">
        <v>7457</v>
      </c>
      <c r="B3014">
        <f>COUNTIF(postings!B:B, A3014)</f>
        <v>2</v>
      </c>
      <c r="C3014">
        <f>COUNTIFS(postings!B:B, A3014, postings!D:D, "*remote*")</f>
        <v>0</v>
      </c>
      <c r="D3014">
        <f t="shared" si="47"/>
        <v>0</v>
      </c>
    </row>
    <row r="3015" spans="1:4" x14ac:dyDescent="0.2">
      <c r="A3015" s="1" t="s">
        <v>11909</v>
      </c>
      <c r="B3015">
        <f>COUNTIF(postings!B:B, A3015)</f>
        <v>2</v>
      </c>
      <c r="C3015">
        <f>COUNTIFS(postings!B:B, A3015, postings!D:D, "*remote*")</f>
        <v>0</v>
      </c>
      <c r="D3015">
        <f t="shared" si="47"/>
        <v>0</v>
      </c>
    </row>
    <row r="3016" spans="1:4" x14ac:dyDescent="0.2">
      <c r="A3016" s="1" t="s">
        <v>9387</v>
      </c>
      <c r="B3016">
        <f>COUNTIF(postings!B:B, A3016)</f>
        <v>4</v>
      </c>
      <c r="C3016">
        <f>COUNTIFS(postings!B:B, A3016, postings!D:D, "*remote*")</f>
        <v>0</v>
      </c>
      <c r="D3016">
        <f t="shared" si="47"/>
        <v>0</v>
      </c>
    </row>
    <row r="3017" spans="1:4" x14ac:dyDescent="0.2">
      <c r="A3017" s="1" t="s">
        <v>11909</v>
      </c>
      <c r="B3017">
        <f>COUNTIF(postings!B:B, A3017)</f>
        <v>2</v>
      </c>
      <c r="C3017">
        <f>COUNTIFS(postings!B:B, A3017, postings!D:D, "*remote*")</f>
        <v>0</v>
      </c>
      <c r="D3017">
        <f t="shared" si="47"/>
        <v>0</v>
      </c>
    </row>
    <row r="3018" spans="1:4" x14ac:dyDescent="0.2">
      <c r="A3018" s="1" t="s">
        <v>158</v>
      </c>
      <c r="B3018">
        <f>COUNTIF(postings!B:B, A3018)</f>
        <v>9</v>
      </c>
      <c r="C3018">
        <f>COUNTIFS(postings!B:B, A3018, postings!D:D, "*remote*")</f>
        <v>0</v>
      </c>
      <c r="D3018">
        <f t="shared" si="47"/>
        <v>0</v>
      </c>
    </row>
    <row r="3019" spans="1:4" x14ac:dyDescent="0.2">
      <c r="A3019" s="1" t="s">
        <v>615</v>
      </c>
      <c r="B3019">
        <f>COUNTIF(postings!B:B, A3019)</f>
        <v>19</v>
      </c>
      <c r="C3019">
        <f>COUNTIFS(postings!B:B, A3019, postings!D:D, "*remote*")</f>
        <v>0</v>
      </c>
      <c r="D3019">
        <f t="shared" si="47"/>
        <v>0</v>
      </c>
    </row>
    <row r="3020" spans="1:4" x14ac:dyDescent="0.2">
      <c r="A3020" s="1" t="s">
        <v>9387</v>
      </c>
      <c r="B3020">
        <f>COUNTIF(postings!B:B, A3020)</f>
        <v>4</v>
      </c>
      <c r="C3020">
        <f>COUNTIFS(postings!B:B, A3020, postings!D:D, "*remote*")</f>
        <v>0</v>
      </c>
      <c r="D3020">
        <f t="shared" si="47"/>
        <v>0</v>
      </c>
    </row>
    <row r="3021" spans="1:4" x14ac:dyDescent="0.2">
      <c r="A3021" s="1" t="s">
        <v>3984</v>
      </c>
      <c r="B3021">
        <f>COUNTIF(postings!B:B, A3021)</f>
        <v>15</v>
      </c>
      <c r="C3021">
        <f>COUNTIFS(postings!B:B, A3021, postings!D:D, "*remote*")</f>
        <v>1</v>
      </c>
      <c r="D3021">
        <f t="shared" si="47"/>
        <v>6.6666666666666666E-2</v>
      </c>
    </row>
    <row r="3022" spans="1:4" x14ac:dyDescent="0.2">
      <c r="A3022" s="1" t="s">
        <v>11528</v>
      </c>
      <c r="B3022">
        <f>COUNTIF(postings!B:B, A3022)</f>
        <v>7</v>
      </c>
      <c r="C3022">
        <f>COUNTIFS(postings!B:B, A3022, postings!D:D, "*remote*")</f>
        <v>0</v>
      </c>
      <c r="D3022">
        <f t="shared" si="47"/>
        <v>0</v>
      </c>
    </row>
    <row r="3023" spans="1:4" x14ac:dyDescent="0.2">
      <c r="A3023" s="1" t="s">
        <v>9375</v>
      </c>
      <c r="B3023">
        <f>COUNTIF(postings!B:B, A3023)</f>
        <v>3</v>
      </c>
      <c r="C3023">
        <f>COUNTIFS(postings!B:B, A3023, postings!D:D, "*remote*")</f>
        <v>0</v>
      </c>
      <c r="D3023">
        <f t="shared" si="47"/>
        <v>0</v>
      </c>
    </row>
    <row r="3024" spans="1:4" x14ac:dyDescent="0.2">
      <c r="A3024" s="1" t="s">
        <v>691</v>
      </c>
      <c r="B3024">
        <f>COUNTIF(postings!B:B, A3024)</f>
        <v>15</v>
      </c>
      <c r="C3024">
        <f>COUNTIFS(postings!B:B, A3024, postings!D:D, "*remote*")</f>
        <v>0</v>
      </c>
      <c r="D3024">
        <f t="shared" si="47"/>
        <v>0</v>
      </c>
    </row>
    <row r="3025" spans="1:4" x14ac:dyDescent="0.2">
      <c r="A3025" s="1" t="s">
        <v>8259</v>
      </c>
      <c r="B3025">
        <f>COUNTIF(postings!B:B, A3025)</f>
        <v>12</v>
      </c>
      <c r="C3025">
        <f>COUNTIFS(postings!B:B, A3025, postings!D:D, "*remote*")</f>
        <v>0</v>
      </c>
      <c r="D3025">
        <f t="shared" si="47"/>
        <v>0</v>
      </c>
    </row>
    <row r="3026" spans="1:4" x14ac:dyDescent="0.2">
      <c r="A3026" s="1" t="s">
        <v>11944</v>
      </c>
      <c r="B3026">
        <f>COUNTIF(postings!B:B, A3026)</f>
        <v>3</v>
      </c>
      <c r="C3026">
        <f>COUNTIFS(postings!B:B, A3026, postings!D:D, "*remote*")</f>
        <v>0</v>
      </c>
      <c r="D3026">
        <f t="shared" si="47"/>
        <v>0</v>
      </c>
    </row>
    <row r="3027" spans="1:4" x14ac:dyDescent="0.2">
      <c r="A3027" s="1" t="s">
        <v>11944</v>
      </c>
      <c r="B3027">
        <f>COUNTIF(postings!B:B, A3027)</f>
        <v>3</v>
      </c>
      <c r="C3027">
        <f>COUNTIFS(postings!B:B, A3027, postings!D:D, "*remote*")</f>
        <v>0</v>
      </c>
      <c r="D3027">
        <f t="shared" si="47"/>
        <v>0</v>
      </c>
    </row>
    <row r="3028" spans="1:4" x14ac:dyDescent="0.2">
      <c r="A3028" s="1" t="s">
        <v>11952</v>
      </c>
      <c r="B3028">
        <f>COUNTIF(postings!B:B, A3028)</f>
        <v>1</v>
      </c>
      <c r="C3028">
        <f>COUNTIFS(postings!B:B, A3028, postings!D:D, "*remote*")</f>
        <v>0</v>
      </c>
      <c r="D3028">
        <f t="shared" si="47"/>
        <v>0</v>
      </c>
    </row>
    <row r="3029" spans="1:4" x14ac:dyDescent="0.2">
      <c r="A3029" s="1" t="s">
        <v>10915</v>
      </c>
      <c r="B3029">
        <f>COUNTIF(postings!B:B, A3029)</f>
        <v>6</v>
      </c>
      <c r="C3029">
        <f>COUNTIFS(postings!B:B, A3029, postings!D:D, "*remote*")</f>
        <v>0</v>
      </c>
      <c r="D3029">
        <f t="shared" si="47"/>
        <v>0</v>
      </c>
    </row>
    <row r="3030" spans="1:4" x14ac:dyDescent="0.2">
      <c r="A3030" s="1" t="s">
        <v>11962</v>
      </c>
      <c r="B3030">
        <f>COUNTIF(postings!B:B, A3030)</f>
        <v>1</v>
      </c>
      <c r="C3030">
        <f>COUNTIFS(postings!B:B, A3030, postings!D:D, "*remote*")</f>
        <v>0</v>
      </c>
      <c r="D3030">
        <f t="shared" si="47"/>
        <v>0</v>
      </c>
    </row>
    <row r="3031" spans="1:4" x14ac:dyDescent="0.2">
      <c r="A3031" s="1" t="s">
        <v>11965</v>
      </c>
      <c r="B3031">
        <f>COUNTIF(postings!B:B, A3031)</f>
        <v>1</v>
      </c>
      <c r="C3031">
        <f>COUNTIFS(postings!B:B, A3031, postings!D:D, "*remote*")</f>
        <v>0</v>
      </c>
      <c r="D3031">
        <f t="shared" si="47"/>
        <v>0</v>
      </c>
    </row>
    <row r="3032" spans="1:4" x14ac:dyDescent="0.2">
      <c r="A3032" s="1" t="s">
        <v>610</v>
      </c>
      <c r="B3032">
        <f>COUNTIF(postings!B:B, A3032)</f>
        <v>5</v>
      </c>
      <c r="C3032">
        <f>COUNTIFS(postings!B:B, A3032, postings!D:D, "*remote*")</f>
        <v>0</v>
      </c>
      <c r="D3032">
        <f t="shared" si="47"/>
        <v>0</v>
      </c>
    </row>
    <row r="3033" spans="1:4" x14ac:dyDescent="0.2">
      <c r="A3033" s="1" t="s">
        <v>11970</v>
      </c>
      <c r="B3033">
        <f>COUNTIF(postings!B:B, A3033)</f>
        <v>1</v>
      </c>
      <c r="C3033">
        <f>COUNTIFS(postings!B:B, A3033, postings!D:D, "*remote*")</f>
        <v>0</v>
      </c>
      <c r="D3033">
        <f t="shared" si="47"/>
        <v>0</v>
      </c>
    </row>
    <row r="3034" spans="1:4" x14ac:dyDescent="0.2">
      <c r="A3034" s="1" t="s">
        <v>11975</v>
      </c>
      <c r="B3034">
        <f>COUNTIF(postings!B:B, A3034)</f>
        <v>1</v>
      </c>
      <c r="C3034">
        <f>COUNTIFS(postings!B:B, A3034, postings!D:D, "*remote*")</f>
        <v>0</v>
      </c>
      <c r="D3034">
        <f t="shared" si="47"/>
        <v>0</v>
      </c>
    </row>
    <row r="3035" spans="1:4" x14ac:dyDescent="0.2">
      <c r="A3035" s="1" t="s">
        <v>11980</v>
      </c>
      <c r="B3035">
        <f>COUNTIF(postings!B:B, A3035)</f>
        <v>2</v>
      </c>
      <c r="C3035">
        <f>COUNTIFS(postings!B:B, A3035, postings!D:D, "*remote*")</f>
        <v>0</v>
      </c>
      <c r="D3035">
        <f t="shared" si="47"/>
        <v>0</v>
      </c>
    </row>
    <row r="3036" spans="1:4" x14ac:dyDescent="0.2">
      <c r="A3036" s="1" t="s">
        <v>11984</v>
      </c>
      <c r="B3036">
        <f>COUNTIF(postings!B:B, A3036)</f>
        <v>1</v>
      </c>
      <c r="C3036">
        <f>COUNTIFS(postings!B:B, A3036, postings!D:D, "*remote*")</f>
        <v>0</v>
      </c>
      <c r="D3036">
        <f t="shared" si="47"/>
        <v>0</v>
      </c>
    </row>
    <row r="3037" spans="1:4" x14ac:dyDescent="0.2">
      <c r="A3037" s="1" t="s">
        <v>10365</v>
      </c>
      <c r="B3037">
        <f>COUNTIF(postings!B:B, A3037)</f>
        <v>2</v>
      </c>
      <c r="C3037">
        <f>COUNTIFS(postings!B:B, A3037, postings!D:D, "*remote*")</f>
        <v>0</v>
      </c>
      <c r="D3037">
        <f t="shared" si="47"/>
        <v>0</v>
      </c>
    </row>
    <row r="3038" spans="1:4" x14ac:dyDescent="0.2">
      <c r="A3038" s="1" t="s">
        <v>11991</v>
      </c>
      <c r="B3038">
        <f>COUNTIF(postings!B:B, A3038)</f>
        <v>1</v>
      </c>
      <c r="C3038">
        <f>COUNTIFS(postings!B:B, A3038, postings!D:D, "*remote*")</f>
        <v>0</v>
      </c>
      <c r="D3038">
        <f t="shared" si="47"/>
        <v>0</v>
      </c>
    </row>
    <row r="3039" spans="1:4" x14ac:dyDescent="0.2">
      <c r="A3039" s="1" t="s">
        <v>11995</v>
      </c>
      <c r="B3039">
        <f>COUNTIF(postings!B:B, A3039)</f>
        <v>1</v>
      </c>
      <c r="C3039">
        <f>COUNTIFS(postings!B:B, A3039, postings!D:D, "*remote*")</f>
        <v>0</v>
      </c>
      <c r="D3039">
        <f t="shared" si="47"/>
        <v>0</v>
      </c>
    </row>
    <row r="3040" spans="1:4" x14ac:dyDescent="0.2">
      <c r="A3040" s="1" t="s">
        <v>11980</v>
      </c>
      <c r="B3040">
        <f>COUNTIF(postings!B:B, A3040)</f>
        <v>2</v>
      </c>
      <c r="C3040">
        <f>COUNTIFS(postings!B:B, A3040, postings!D:D, "*remote*")</f>
        <v>0</v>
      </c>
      <c r="D3040">
        <f t="shared" si="47"/>
        <v>0</v>
      </c>
    </row>
    <row r="3041" spans="1:4" x14ac:dyDescent="0.2">
      <c r="A3041" s="1" t="s">
        <v>12002</v>
      </c>
      <c r="B3041">
        <f>COUNTIF(postings!B:B, A3041)</f>
        <v>1</v>
      </c>
      <c r="C3041">
        <f>COUNTIFS(postings!B:B, A3041, postings!D:D, "*remote*")</f>
        <v>0</v>
      </c>
      <c r="D3041">
        <f t="shared" si="47"/>
        <v>0</v>
      </c>
    </row>
    <row r="3042" spans="1:4" x14ac:dyDescent="0.2">
      <c r="A3042" s="1" t="s">
        <v>12005</v>
      </c>
      <c r="B3042">
        <f>COUNTIF(postings!B:B, A3042)</f>
        <v>1</v>
      </c>
      <c r="C3042">
        <f>COUNTIFS(postings!B:B, A3042, postings!D:D, "*remote*")</f>
        <v>0</v>
      </c>
      <c r="D3042">
        <f t="shared" si="47"/>
        <v>0</v>
      </c>
    </row>
    <row r="3043" spans="1:4" x14ac:dyDescent="0.2">
      <c r="A3043" s="1" t="s">
        <v>12009</v>
      </c>
      <c r="B3043">
        <f>COUNTIF(postings!B:B, A3043)</f>
        <v>1</v>
      </c>
      <c r="C3043">
        <f>COUNTIFS(postings!B:B, A3043, postings!D:D, "*remote*")</f>
        <v>0</v>
      </c>
      <c r="D3043">
        <f t="shared" si="47"/>
        <v>0</v>
      </c>
    </row>
    <row r="3044" spans="1:4" x14ac:dyDescent="0.2">
      <c r="A3044" s="1" t="s">
        <v>12013</v>
      </c>
      <c r="B3044">
        <f>COUNTIF(postings!B:B, A3044)</f>
        <v>1</v>
      </c>
      <c r="C3044">
        <f>COUNTIFS(postings!B:B, A3044, postings!D:D, "*remote*")</f>
        <v>0</v>
      </c>
      <c r="D3044">
        <f t="shared" si="47"/>
        <v>0</v>
      </c>
    </row>
    <row r="3045" spans="1:4" x14ac:dyDescent="0.2">
      <c r="A3045" s="1" t="s">
        <v>215</v>
      </c>
      <c r="B3045">
        <f>COUNTIF(postings!B:B, A3045)</f>
        <v>43</v>
      </c>
      <c r="C3045">
        <f>COUNTIFS(postings!B:B, A3045, postings!D:D, "*remote*")</f>
        <v>0</v>
      </c>
      <c r="D3045">
        <f t="shared" si="47"/>
        <v>0</v>
      </c>
    </row>
    <row r="3046" spans="1:4" x14ac:dyDescent="0.2">
      <c r="A3046" s="1" t="s">
        <v>46</v>
      </c>
      <c r="B3046">
        <f>COUNTIF(postings!B:B, A3046)</f>
        <v>59</v>
      </c>
      <c r="C3046">
        <f>COUNTIFS(postings!B:B, A3046, postings!D:D, "*remote*")</f>
        <v>5</v>
      </c>
      <c r="D3046">
        <f t="shared" si="47"/>
        <v>8.4745762711864403E-2</v>
      </c>
    </row>
    <row r="3047" spans="1:4" x14ac:dyDescent="0.2">
      <c r="A3047" s="1" t="s">
        <v>3699</v>
      </c>
      <c r="B3047">
        <f>COUNTIF(postings!B:B, A3047)</f>
        <v>5</v>
      </c>
      <c r="C3047">
        <f>COUNTIFS(postings!B:B, A3047, postings!D:D, "*remote*")</f>
        <v>0</v>
      </c>
      <c r="D3047">
        <f t="shared" si="47"/>
        <v>0</v>
      </c>
    </row>
    <row r="3048" spans="1:4" x14ac:dyDescent="0.2">
      <c r="A3048" s="1" t="s">
        <v>171</v>
      </c>
      <c r="B3048">
        <f>COUNTIF(postings!B:B, A3048)</f>
        <v>17</v>
      </c>
      <c r="C3048">
        <f>COUNTIFS(postings!B:B, A3048, postings!D:D, "*remote*")</f>
        <v>17</v>
      </c>
      <c r="D3048">
        <f t="shared" si="47"/>
        <v>1</v>
      </c>
    </row>
    <row r="3049" spans="1:4" x14ac:dyDescent="0.2">
      <c r="A3049" s="1" t="s">
        <v>682</v>
      </c>
      <c r="B3049">
        <f>COUNTIF(postings!B:B, A3049)</f>
        <v>15</v>
      </c>
      <c r="C3049">
        <f>COUNTIFS(postings!B:B, A3049, postings!D:D, "*remote*")</f>
        <v>0</v>
      </c>
      <c r="D3049">
        <f t="shared" si="47"/>
        <v>0</v>
      </c>
    </row>
    <row r="3050" spans="1:4" x14ac:dyDescent="0.2">
      <c r="A3050" s="1" t="s">
        <v>171</v>
      </c>
      <c r="B3050">
        <f>COUNTIF(postings!B:B, A3050)</f>
        <v>17</v>
      </c>
      <c r="C3050">
        <f>COUNTIFS(postings!B:B, A3050, postings!D:D, "*remote*")</f>
        <v>17</v>
      </c>
      <c r="D3050">
        <f t="shared" si="47"/>
        <v>1</v>
      </c>
    </row>
    <row r="3051" spans="1:4" x14ac:dyDescent="0.2">
      <c r="A3051" s="1" t="s">
        <v>12032</v>
      </c>
      <c r="B3051">
        <f>COUNTIF(postings!B:B, A3051)</f>
        <v>1</v>
      </c>
      <c r="C3051">
        <f>COUNTIFS(postings!B:B, A3051, postings!D:D, "*remote*")</f>
        <v>0</v>
      </c>
      <c r="D3051">
        <f t="shared" si="47"/>
        <v>0</v>
      </c>
    </row>
    <row r="3052" spans="1:4" x14ac:dyDescent="0.2">
      <c r="A3052" s="1" t="s">
        <v>711</v>
      </c>
      <c r="B3052">
        <f>COUNTIF(postings!B:B, A3052)</f>
        <v>50</v>
      </c>
      <c r="C3052">
        <f>COUNTIFS(postings!B:B, A3052, postings!D:D, "*remote*")</f>
        <v>0</v>
      </c>
      <c r="D3052">
        <f t="shared" si="47"/>
        <v>0</v>
      </c>
    </row>
    <row r="3053" spans="1:4" x14ac:dyDescent="0.2">
      <c r="A3053" s="1" t="s">
        <v>12038</v>
      </c>
      <c r="B3053">
        <f>COUNTIF(postings!B:B, A3053)</f>
        <v>1</v>
      </c>
      <c r="C3053">
        <f>COUNTIFS(postings!B:B, A3053, postings!D:D, "*remote*")</f>
        <v>0</v>
      </c>
      <c r="D3053">
        <f t="shared" si="47"/>
        <v>0</v>
      </c>
    </row>
    <row r="3054" spans="1:4" x14ac:dyDescent="0.2">
      <c r="A3054" s="1" t="s">
        <v>12043</v>
      </c>
      <c r="B3054">
        <f>COUNTIF(postings!B:B, A3054)</f>
        <v>1</v>
      </c>
      <c r="C3054">
        <f>COUNTIFS(postings!B:B, A3054, postings!D:D, "*remote*")</f>
        <v>0</v>
      </c>
      <c r="D3054">
        <f t="shared" si="47"/>
        <v>0</v>
      </c>
    </row>
    <row r="3055" spans="1:4" x14ac:dyDescent="0.2">
      <c r="A3055" s="1" t="s">
        <v>12048</v>
      </c>
      <c r="B3055">
        <f>COUNTIF(postings!B:B, A3055)</f>
        <v>1</v>
      </c>
      <c r="C3055">
        <f>COUNTIFS(postings!B:B, A3055, postings!D:D, "*remote*")</f>
        <v>0</v>
      </c>
      <c r="D3055">
        <f t="shared" si="47"/>
        <v>0</v>
      </c>
    </row>
    <row r="3056" spans="1:4" x14ac:dyDescent="0.2">
      <c r="A3056" s="1" t="s">
        <v>12052</v>
      </c>
      <c r="B3056">
        <f>COUNTIF(postings!B:B, A3056)</f>
        <v>1</v>
      </c>
      <c r="C3056">
        <f>COUNTIFS(postings!B:B, A3056, postings!D:D, "*remote*")</f>
        <v>0</v>
      </c>
      <c r="D3056">
        <f t="shared" si="47"/>
        <v>0</v>
      </c>
    </row>
    <row r="3057" spans="1:4" x14ac:dyDescent="0.2">
      <c r="A3057" s="1" t="s">
        <v>553</v>
      </c>
      <c r="B3057">
        <f>COUNTIF(postings!B:B, A3057)</f>
        <v>41</v>
      </c>
      <c r="C3057">
        <f>COUNTIFS(postings!B:B, A3057, postings!D:D, "*remote*")</f>
        <v>8</v>
      </c>
      <c r="D3057">
        <f t="shared" si="47"/>
        <v>0.1951219512195122</v>
      </c>
    </row>
    <row r="3058" spans="1:4" x14ac:dyDescent="0.2">
      <c r="A3058" s="1" t="s">
        <v>12059</v>
      </c>
      <c r="B3058">
        <f>COUNTIF(postings!B:B, A3058)</f>
        <v>1</v>
      </c>
      <c r="C3058">
        <f>COUNTIFS(postings!B:B, A3058, postings!D:D, "*remote*")</f>
        <v>0</v>
      </c>
      <c r="D3058">
        <f t="shared" si="47"/>
        <v>0</v>
      </c>
    </row>
    <row r="3059" spans="1:4" x14ac:dyDescent="0.2">
      <c r="A3059" s="1" t="s">
        <v>10274</v>
      </c>
      <c r="B3059">
        <f>COUNTIF(postings!B:B, A3059)</f>
        <v>2</v>
      </c>
      <c r="C3059">
        <f>COUNTIFS(postings!B:B, A3059, postings!D:D, "*remote*")</f>
        <v>0</v>
      </c>
      <c r="D3059">
        <f t="shared" si="47"/>
        <v>0</v>
      </c>
    </row>
    <row r="3060" spans="1:4" x14ac:dyDescent="0.2">
      <c r="A3060" s="1" t="s">
        <v>9929</v>
      </c>
      <c r="B3060">
        <f>COUNTIF(postings!B:B, A3060)</f>
        <v>2</v>
      </c>
      <c r="C3060">
        <f>COUNTIFS(postings!B:B, A3060, postings!D:D, "*remote*")</f>
        <v>0</v>
      </c>
      <c r="D3060">
        <f t="shared" si="47"/>
        <v>0</v>
      </c>
    </row>
    <row r="3061" spans="1:4" x14ac:dyDescent="0.2">
      <c r="A3061" s="1" t="s">
        <v>12071</v>
      </c>
      <c r="B3061">
        <f>COUNTIF(postings!B:B, A3061)</f>
        <v>1</v>
      </c>
      <c r="C3061">
        <f>COUNTIFS(postings!B:B, A3061, postings!D:D, "*remote*")</f>
        <v>0</v>
      </c>
      <c r="D3061">
        <f t="shared" si="47"/>
        <v>0</v>
      </c>
    </row>
    <row r="3062" spans="1:4" x14ac:dyDescent="0.2">
      <c r="A3062" s="1" t="s">
        <v>195</v>
      </c>
      <c r="B3062">
        <f>COUNTIF(postings!B:B, A3062)</f>
        <v>11</v>
      </c>
      <c r="C3062">
        <f>COUNTIFS(postings!B:B, A3062, postings!D:D, "*remote*")</f>
        <v>0</v>
      </c>
      <c r="D3062">
        <f t="shared" si="47"/>
        <v>0</v>
      </c>
    </row>
    <row r="3063" spans="1:4" x14ac:dyDescent="0.2">
      <c r="A3063" s="1" t="s">
        <v>10478</v>
      </c>
      <c r="B3063">
        <f>COUNTIF(postings!B:B, A3063)</f>
        <v>2</v>
      </c>
      <c r="C3063">
        <f>COUNTIFS(postings!B:B, A3063, postings!D:D, "*remote*")</f>
        <v>0</v>
      </c>
      <c r="D3063">
        <f t="shared" si="47"/>
        <v>0</v>
      </c>
    </row>
    <row r="3064" spans="1:4" x14ac:dyDescent="0.2">
      <c r="A3064" s="1" t="s">
        <v>12081</v>
      </c>
      <c r="B3064">
        <f>COUNTIF(postings!B:B, A3064)</f>
        <v>2</v>
      </c>
      <c r="C3064">
        <f>COUNTIFS(postings!B:B, A3064, postings!D:D, "*remote*")</f>
        <v>0</v>
      </c>
      <c r="D3064">
        <f t="shared" si="47"/>
        <v>0</v>
      </c>
    </row>
    <row r="3065" spans="1:4" x14ac:dyDescent="0.2">
      <c r="A3065" s="1" t="s">
        <v>1152</v>
      </c>
      <c r="B3065">
        <f>COUNTIF(postings!B:B, A3065)</f>
        <v>17</v>
      </c>
      <c r="C3065">
        <f>COUNTIFS(postings!B:B, A3065, postings!D:D, "*remote*")</f>
        <v>0</v>
      </c>
      <c r="D3065">
        <f t="shared" si="47"/>
        <v>0</v>
      </c>
    </row>
    <row r="3066" spans="1:4" x14ac:dyDescent="0.2">
      <c r="A3066" s="1" t="s">
        <v>12088</v>
      </c>
      <c r="B3066">
        <f>COUNTIF(postings!B:B, A3066)</f>
        <v>1</v>
      </c>
      <c r="C3066">
        <f>COUNTIFS(postings!B:B, A3066, postings!D:D, "*remote*")</f>
        <v>0</v>
      </c>
      <c r="D3066">
        <f t="shared" si="47"/>
        <v>0</v>
      </c>
    </row>
    <row r="3067" spans="1:4" x14ac:dyDescent="0.2">
      <c r="A3067" s="1" t="s">
        <v>561</v>
      </c>
      <c r="B3067">
        <f>COUNTIF(postings!B:B, A3067)</f>
        <v>32</v>
      </c>
      <c r="C3067">
        <f>COUNTIFS(postings!B:B, A3067, postings!D:D, "*remote*")</f>
        <v>0</v>
      </c>
      <c r="D3067">
        <f t="shared" si="47"/>
        <v>0</v>
      </c>
    </row>
    <row r="3068" spans="1:4" x14ac:dyDescent="0.2">
      <c r="A3068" s="1" t="s">
        <v>12094</v>
      </c>
      <c r="B3068">
        <f>COUNTIF(postings!B:B, A3068)</f>
        <v>1</v>
      </c>
      <c r="C3068">
        <f>COUNTIFS(postings!B:B, A3068, postings!D:D, "*remote*")</f>
        <v>0</v>
      </c>
      <c r="D3068">
        <f t="shared" si="47"/>
        <v>0</v>
      </c>
    </row>
    <row r="3069" spans="1:4" x14ac:dyDescent="0.2">
      <c r="A3069" s="1" t="s">
        <v>443</v>
      </c>
      <c r="B3069">
        <f>COUNTIF(postings!B:B, A3069)</f>
        <v>29</v>
      </c>
      <c r="C3069">
        <f>COUNTIFS(postings!B:B, A3069, postings!D:D, "*remote*")</f>
        <v>0</v>
      </c>
      <c r="D3069">
        <f t="shared" si="47"/>
        <v>0</v>
      </c>
    </row>
    <row r="3070" spans="1:4" x14ac:dyDescent="0.2">
      <c r="A3070" s="1" t="s">
        <v>443</v>
      </c>
      <c r="B3070">
        <f>COUNTIF(postings!B:B, A3070)</f>
        <v>29</v>
      </c>
      <c r="C3070">
        <f>COUNTIFS(postings!B:B, A3070, postings!D:D, "*remote*")</f>
        <v>0</v>
      </c>
      <c r="D3070">
        <f t="shared" si="47"/>
        <v>0</v>
      </c>
    </row>
    <row r="3071" spans="1:4" x14ac:dyDescent="0.2">
      <c r="A3071" s="1" t="s">
        <v>443</v>
      </c>
      <c r="B3071">
        <f>COUNTIF(postings!B:B, A3071)</f>
        <v>29</v>
      </c>
      <c r="C3071">
        <f>COUNTIFS(postings!B:B, A3071, postings!D:D, "*remote*")</f>
        <v>0</v>
      </c>
      <c r="D3071">
        <f t="shared" si="47"/>
        <v>0</v>
      </c>
    </row>
    <row r="3072" spans="1:4" x14ac:dyDescent="0.2">
      <c r="A3072" s="1" t="s">
        <v>12102</v>
      </c>
      <c r="B3072">
        <f>COUNTIF(postings!B:B, A3072)</f>
        <v>1</v>
      </c>
      <c r="C3072">
        <f>COUNTIFS(postings!B:B, A3072, postings!D:D, "*remote*")</f>
        <v>0</v>
      </c>
      <c r="D3072">
        <f t="shared" si="47"/>
        <v>0</v>
      </c>
    </row>
    <row r="3073" spans="1:4" x14ac:dyDescent="0.2">
      <c r="A3073" s="1" t="s">
        <v>12104</v>
      </c>
      <c r="B3073">
        <f>COUNTIF(postings!B:B, A3073)</f>
        <v>2</v>
      </c>
      <c r="C3073">
        <f>COUNTIFS(postings!B:B, A3073, postings!D:D, "*remote*")</f>
        <v>0</v>
      </c>
      <c r="D3073">
        <f t="shared" si="47"/>
        <v>0</v>
      </c>
    </row>
    <row r="3074" spans="1:4" x14ac:dyDescent="0.2">
      <c r="A3074" s="1" t="s">
        <v>12104</v>
      </c>
      <c r="B3074">
        <f>COUNTIF(postings!B:B, A3074)</f>
        <v>2</v>
      </c>
      <c r="C3074">
        <f>COUNTIFS(postings!B:B, A3074, postings!D:D, "*remote*")</f>
        <v>0</v>
      </c>
      <c r="D3074">
        <f t="shared" si="47"/>
        <v>0</v>
      </c>
    </row>
    <row r="3075" spans="1:4" x14ac:dyDescent="0.2">
      <c r="A3075" s="1" t="s">
        <v>12114</v>
      </c>
      <c r="B3075">
        <f>COUNTIF(postings!B:B, A3075)</f>
        <v>1</v>
      </c>
      <c r="C3075">
        <f>COUNTIFS(postings!B:B, A3075, postings!D:D, "*remote*")</f>
        <v>0</v>
      </c>
      <c r="D3075">
        <f t="shared" ref="D3075:D3138" si="48">C3075/B3075</f>
        <v>0</v>
      </c>
    </row>
    <row r="3076" spans="1:4" x14ac:dyDescent="0.2">
      <c r="A3076" s="1" t="s">
        <v>22</v>
      </c>
      <c r="B3076">
        <f>COUNTIF(postings!B:B, A3076)</f>
        <v>341</v>
      </c>
      <c r="C3076">
        <f>COUNTIFS(postings!B:B, A3076, postings!D:D, "*remote*")</f>
        <v>0</v>
      </c>
      <c r="D3076">
        <f t="shared" si="48"/>
        <v>0</v>
      </c>
    </row>
    <row r="3077" spans="1:4" x14ac:dyDescent="0.2">
      <c r="A3077" s="1" t="s">
        <v>22</v>
      </c>
      <c r="B3077">
        <f>COUNTIF(postings!B:B, A3077)</f>
        <v>341</v>
      </c>
      <c r="C3077">
        <f>COUNTIFS(postings!B:B, A3077, postings!D:D, "*remote*")</f>
        <v>0</v>
      </c>
      <c r="D3077">
        <f t="shared" si="48"/>
        <v>0</v>
      </c>
    </row>
    <row r="3078" spans="1:4" x14ac:dyDescent="0.2">
      <c r="A3078" s="1" t="s">
        <v>335</v>
      </c>
      <c r="B3078">
        <f>COUNTIF(postings!B:B, A3078)</f>
        <v>49</v>
      </c>
      <c r="C3078">
        <f>COUNTIFS(postings!B:B, A3078, postings!D:D, "*remote*")</f>
        <v>49</v>
      </c>
      <c r="D3078">
        <f t="shared" si="48"/>
        <v>1</v>
      </c>
    </row>
    <row r="3079" spans="1:4" x14ac:dyDescent="0.2">
      <c r="A3079" s="1" t="s">
        <v>335</v>
      </c>
      <c r="B3079">
        <f>COUNTIF(postings!B:B, A3079)</f>
        <v>49</v>
      </c>
      <c r="C3079">
        <f>COUNTIFS(postings!B:B, A3079, postings!D:D, "*remote*")</f>
        <v>49</v>
      </c>
      <c r="D3079">
        <f t="shared" si="48"/>
        <v>1</v>
      </c>
    </row>
    <row r="3080" spans="1:4" x14ac:dyDescent="0.2">
      <c r="A3080" s="1" t="s">
        <v>12131</v>
      </c>
      <c r="B3080">
        <f>COUNTIF(postings!B:B, A3080)</f>
        <v>1</v>
      </c>
      <c r="C3080">
        <f>COUNTIFS(postings!B:B, A3080, postings!D:D, "*remote*")</f>
        <v>0</v>
      </c>
      <c r="D3080">
        <f t="shared" si="48"/>
        <v>0</v>
      </c>
    </row>
    <row r="3081" spans="1:4" x14ac:dyDescent="0.2">
      <c r="A3081" s="1" t="s">
        <v>12134</v>
      </c>
      <c r="B3081">
        <f>COUNTIF(postings!B:B, A3081)</f>
        <v>1</v>
      </c>
      <c r="C3081">
        <f>COUNTIFS(postings!B:B, A3081, postings!D:D, "*remote*")</f>
        <v>0</v>
      </c>
      <c r="D3081">
        <f t="shared" si="48"/>
        <v>0</v>
      </c>
    </row>
    <row r="3082" spans="1:4" x14ac:dyDescent="0.2">
      <c r="A3082" s="1" t="s">
        <v>12138</v>
      </c>
      <c r="B3082">
        <f>COUNTIF(postings!B:B, A3082)</f>
        <v>1</v>
      </c>
      <c r="C3082">
        <f>COUNTIFS(postings!B:B, A3082, postings!D:D, "*remote*")</f>
        <v>0</v>
      </c>
      <c r="D3082">
        <f t="shared" si="48"/>
        <v>0</v>
      </c>
    </row>
    <row r="3083" spans="1:4" x14ac:dyDescent="0.2">
      <c r="A3083" s="1" t="s">
        <v>12142</v>
      </c>
      <c r="B3083">
        <f>COUNTIF(postings!B:B, A3083)</f>
        <v>1</v>
      </c>
      <c r="C3083">
        <f>COUNTIFS(postings!B:B, A3083, postings!D:D, "*remote*")</f>
        <v>0</v>
      </c>
      <c r="D3083">
        <f t="shared" si="48"/>
        <v>0</v>
      </c>
    </row>
    <row r="3084" spans="1:4" x14ac:dyDescent="0.2">
      <c r="A3084" s="1" t="s">
        <v>12147</v>
      </c>
      <c r="B3084">
        <f>COUNTIF(postings!B:B, A3084)</f>
        <v>1</v>
      </c>
      <c r="C3084">
        <f>COUNTIFS(postings!B:B, A3084, postings!D:D, "*remote*")</f>
        <v>0</v>
      </c>
      <c r="D3084">
        <f t="shared" si="48"/>
        <v>0</v>
      </c>
    </row>
    <row r="3085" spans="1:4" x14ac:dyDescent="0.2">
      <c r="A3085" s="1" t="s">
        <v>22</v>
      </c>
      <c r="B3085">
        <f>COUNTIF(postings!B:B, A3085)</f>
        <v>341</v>
      </c>
      <c r="C3085">
        <f>COUNTIFS(postings!B:B, A3085, postings!D:D, "*remote*")</f>
        <v>0</v>
      </c>
      <c r="D3085">
        <f t="shared" si="48"/>
        <v>0</v>
      </c>
    </row>
    <row r="3086" spans="1:4" x14ac:dyDescent="0.2">
      <c r="A3086" s="1" t="s">
        <v>22</v>
      </c>
      <c r="B3086">
        <f>COUNTIF(postings!B:B, A3086)</f>
        <v>341</v>
      </c>
      <c r="C3086">
        <f>COUNTIFS(postings!B:B, A3086, postings!D:D, "*remote*")</f>
        <v>0</v>
      </c>
      <c r="D3086">
        <f t="shared" si="48"/>
        <v>0</v>
      </c>
    </row>
    <row r="3087" spans="1:4" x14ac:dyDescent="0.2">
      <c r="A3087" s="1" t="s">
        <v>12156</v>
      </c>
      <c r="B3087">
        <f>COUNTIF(postings!B:B, A3087)</f>
        <v>1</v>
      </c>
      <c r="C3087">
        <f>COUNTIFS(postings!B:B, A3087, postings!D:D, "*remote*")</f>
        <v>0</v>
      </c>
      <c r="D3087">
        <f t="shared" si="48"/>
        <v>0</v>
      </c>
    </row>
    <row r="3088" spans="1:4" x14ac:dyDescent="0.2">
      <c r="A3088" s="1" t="s">
        <v>12162</v>
      </c>
      <c r="B3088">
        <f>COUNTIF(postings!B:B, A3088)</f>
        <v>1</v>
      </c>
      <c r="C3088">
        <f>COUNTIFS(postings!B:B, A3088, postings!D:D, "*remote*")</f>
        <v>0</v>
      </c>
      <c r="D3088">
        <f t="shared" si="48"/>
        <v>0</v>
      </c>
    </row>
    <row r="3089" spans="1:4" x14ac:dyDescent="0.2">
      <c r="A3089" s="1" t="s">
        <v>1228</v>
      </c>
      <c r="B3089">
        <f>COUNTIF(postings!B:B, A3089)</f>
        <v>40</v>
      </c>
      <c r="C3089">
        <f>COUNTIFS(postings!B:B, A3089, postings!D:D, "*remote*")</f>
        <v>2</v>
      </c>
      <c r="D3089">
        <f t="shared" si="48"/>
        <v>0.05</v>
      </c>
    </row>
    <row r="3090" spans="1:4" x14ac:dyDescent="0.2">
      <c r="A3090" s="1" t="s">
        <v>22</v>
      </c>
      <c r="B3090">
        <f>COUNTIF(postings!B:B, A3090)</f>
        <v>341</v>
      </c>
      <c r="C3090">
        <f>COUNTIFS(postings!B:B, A3090, postings!D:D, "*remote*")</f>
        <v>0</v>
      </c>
      <c r="D3090">
        <f t="shared" si="48"/>
        <v>0</v>
      </c>
    </row>
    <row r="3091" spans="1:4" x14ac:dyDescent="0.2">
      <c r="A3091" s="1" t="s">
        <v>22</v>
      </c>
      <c r="B3091">
        <f>COUNTIF(postings!B:B, A3091)</f>
        <v>341</v>
      </c>
      <c r="C3091">
        <f>COUNTIFS(postings!B:B, A3091, postings!D:D, "*remote*")</f>
        <v>0</v>
      </c>
      <c r="D3091">
        <f t="shared" si="48"/>
        <v>0</v>
      </c>
    </row>
    <row r="3092" spans="1:4" x14ac:dyDescent="0.2">
      <c r="A3092" s="1" t="s">
        <v>22</v>
      </c>
      <c r="B3092">
        <f>COUNTIF(postings!B:B, A3092)</f>
        <v>341</v>
      </c>
      <c r="C3092">
        <f>COUNTIFS(postings!B:B, A3092, postings!D:D, "*remote*")</f>
        <v>0</v>
      </c>
      <c r="D3092">
        <f t="shared" si="48"/>
        <v>0</v>
      </c>
    </row>
    <row r="3093" spans="1:4" x14ac:dyDescent="0.2">
      <c r="A3093" s="1" t="s">
        <v>22</v>
      </c>
      <c r="B3093">
        <f>COUNTIF(postings!B:B, A3093)</f>
        <v>341</v>
      </c>
      <c r="C3093">
        <f>COUNTIFS(postings!B:B, A3093, postings!D:D, "*remote*")</f>
        <v>0</v>
      </c>
      <c r="D3093">
        <f t="shared" si="48"/>
        <v>0</v>
      </c>
    </row>
    <row r="3094" spans="1:4" x14ac:dyDescent="0.2">
      <c r="A3094" s="1" t="s">
        <v>12179</v>
      </c>
      <c r="B3094">
        <f>COUNTIF(postings!B:B, A3094)</f>
        <v>2</v>
      </c>
      <c r="C3094">
        <f>COUNTIFS(postings!B:B, A3094, postings!D:D, "*remote*")</f>
        <v>2</v>
      </c>
      <c r="D3094">
        <f t="shared" si="48"/>
        <v>1</v>
      </c>
    </row>
    <row r="3095" spans="1:4" x14ac:dyDescent="0.2">
      <c r="A3095" s="1" t="s">
        <v>12184</v>
      </c>
      <c r="B3095">
        <f>COUNTIF(postings!B:B, A3095)</f>
        <v>2</v>
      </c>
      <c r="C3095">
        <f>COUNTIFS(postings!B:B, A3095, postings!D:D, "*remote*")</f>
        <v>2</v>
      </c>
      <c r="D3095">
        <f t="shared" si="48"/>
        <v>1</v>
      </c>
    </row>
    <row r="3096" spans="1:4" x14ac:dyDescent="0.2">
      <c r="A3096" s="1" t="s">
        <v>1017</v>
      </c>
      <c r="B3096">
        <f>COUNTIF(postings!B:B, A3096)</f>
        <v>13</v>
      </c>
      <c r="C3096">
        <f>COUNTIFS(postings!B:B, A3096, postings!D:D, "*remote*")</f>
        <v>12</v>
      </c>
      <c r="D3096">
        <f t="shared" si="48"/>
        <v>0.92307692307692313</v>
      </c>
    </row>
    <row r="3097" spans="1:4" x14ac:dyDescent="0.2">
      <c r="A3097" s="1" t="s">
        <v>1017</v>
      </c>
      <c r="B3097">
        <f>COUNTIF(postings!B:B, A3097)</f>
        <v>13</v>
      </c>
      <c r="C3097">
        <f>COUNTIFS(postings!B:B, A3097, postings!D:D, "*remote*")</f>
        <v>12</v>
      </c>
      <c r="D3097">
        <f t="shared" si="48"/>
        <v>0.92307692307692313</v>
      </c>
    </row>
    <row r="3098" spans="1:4" x14ac:dyDescent="0.2">
      <c r="A3098" s="1" t="s">
        <v>1313</v>
      </c>
      <c r="B3098">
        <f>COUNTIF(postings!B:B, A3098)</f>
        <v>26</v>
      </c>
      <c r="C3098">
        <f>COUNTIFS(postings!B:B, A3098, postings!D:D, "*remote*")</f>
        <v>0</v>
      </c>
      <c r="D3098">
        <f t="shared" si="48"/>
        <v>0</v>
      </c>
    </row>
    <row r="3099" spans="1:4" x14ac:dyDescent="0.2">
      <c r="A3099" s="1" t="s">
        <v>12196</v>
      </c>
      <c r="B3099">
        <f>COUNTIF(postings!B:B, A3099)</f>
        <v>1</v>
      </c>
      <c r="C3099">
        <f>COUNTIFS(postings!B:B, A3099, postings!D:D, "*remote*")</f>
        <v>0</v>
      </c>
      <c r="D3099">
        <f t="shared" si="48"/>
        <v>0</v>
      </c>
    </row>
    <row r="3100" spans="1:4" x14ac:dyDescent="0.2">
      <c r="A3100" s="1" t="s">
        <v>22</v>
      </c>
      <c r="B3100">
        <f>COUNTIF(postings!B:B, A3100)</f>
        <v>341</v>
      </c>
      <c r="C3100">
        <f>COUNTIFS(postings!B:B, A3100, postings!D:D, "*remote*")</f>
        <v>0</v>
      </c>
      <c r="D3100">
        <f t="shared" si="48"/>
        <v>0</v>
      </c>
    </row>
    <row r="3101" spans="1:4" x14ac:dyDescent="0.2">
      <c r="A3101" s="1" t="s">
        <v>22</v>
      </c>
      <c r="B3101">
        <f>COUNTIF(postings!B:B, A3101)</f>
        <v>341</v>
      </c>
      <c r="C3101">
        <f>COUNTIFS(postings!B:B, A3101, postings!D:D, "*remote*")</f>
        <v>0</v>
      </c>
      <c r="D3101">
        <f t="shared" si="48"/>
        <v>0</v>
      </c>
    </row>
    <row r="3102" spans="1:4" x14ac:dyDescent="0.2">
      <c r="A3102" s="1" t="s">
        <v>22</v>
      </c>
      <c r="B3102">
        <f>COUNTIF(postings!B:B, A3102)</f>
        <v>341</v>
      </c>
      <c r="C3102">
        <f>COUNTIFS(postings!B:B, A3102, postings!D:D, "*remote*")</f>
        <v>0</v>
      </c>
      <c r="D3102">
        <f t="shared" si="48"/>
        <v>0</v>
      </c>
    </row>
    <row r="3103" spans="1:4" x14ac:dyDescent="0.2">
      <c r="A3103" s="1" t="s">
        <v>12206</v>
      </c>
      <c r="B3103">
        <f>COUNTIF(postings!B:B, A3103)</f>
        <v>1</v>
      </c>
      <c r="C3103">
        <f>COUNTIFS(postings!B:B, A3103, postings!D:D, "*remote*")</f>
        <v>0</v>
      </c>
      <c r="D3103">
        <f t="shared" si="48"/>
        <v>0</v>
      </c>
    </row>
    <row r="3104" spans="1:4" x14ac:dyDescent="0.2">
      <c r="A3104" s="1" t="s">
        <v>4914</v>
      </c>
      <c r="B3104">
        <f>COUNTIF(postings!B:B, A3104)</f>
        <v>2</v>
      </c>
      <c r="C3104">
        <f>COUNTIFS(postings!B:B, A3104, postings!D:D, "*remote*")</f>
        <v>0</v>
      </c>
      <c r="D3104">
        <f t="shared" si="48"/>
        <v>0</v>
      </c>
    </row>
    <row r="3105" spans="1:4" x14ac:dyDescent="0.2">
      <c r="A3105" s="1" t="s">
        <v>22</v>
      </c>
      <c r="B3105">
        <f>COUNTIF(postings!B:B, A3105)</f>
        <v>341</v>
      </c>
      <c r="C3105">
        <f>COUNTIFS(postings!B:B, A3105, postings!D:D, "*remote*")</f>
        <v>0</v>
      </c>
      <c r="D3105">
        <f t="shared" si="48"/>
        <v>0</v>
      </c>
    </row>
    <row r="3106" spans="1:4" x14ac:dyDescent="0.2">
      <c r="A3106" s="1" t="s">
        <v>12215</v>
      </c>
      <c r="B3106">
        <f>COUNTIF(postings!B:B, A3106)</f>
        <v>1</v>
      </c>
      <c r="C3106">
        <f>COUNTIFS(postings!B:B, A3106, postings!D:D, "*remote*")</f>
        <v>0</v>
      </c>
      <c r="D3106">
        <f t="shared" si="48"/>
        <v>0</v>
      </c>
    </row>
    <row r="3107" spans="1:4" x14ac:dyDescent="0.2">
      <c r="A3107" s="1" t="s">
        <v>7840</v>
      </c>
      <c r="B3107">
        <f>COUNTIF(postings!B:B, A3107)</f>
        <v>2</v>
      </c>
      <c r="C3107">
        <f>COUNTIFS(postings!B:B, A3107, postings!D:D, "*remote*")</f>
        <v>0</v>
      </c>
      <c r="D3107">
        <f t="shared" si="48"/>
        <v>0</v>
      </c>
    </row>
    <row r="3108" spans="1:4" x14ac:dyDescent="0.2">
      <c r="A3108" s="1" t="s">
        <v>8447</v>
      </c>
      <c r="B3108">
        <f>COUNTIF(postings!B:B, A3108)</f>
        <v>6</v>
      </c>
      <c r="C3108">
        <f>COUNTIFS(postings!B:B, A3108, postings!D:D, "*remote*")</f>
        <v>0</v>
      </c>
      <c r="D3108">
        <f t="shared" si="48"/>
        <v>0</v>
      </c>
    </row>
    <row r="3109" spans="1:4" x14ac:dyDescent="0.2">
      <c r="A3109" s="1" t="s">
        <v>1518</v>
      </c>
      <c r="B3109">
        <f>COUNTIF(postings!B:B, A3109)</f>
        <v>10</v>
      </c>
      <c r="C3109">
        <f>COUNTIFS(postings!B:B, A3109, postings!D:D, "*remote*")</f>
        <v>1</v>
      </c>
      <c r="D3109">
        <f t="shared" si="48"/>
        <v>0.1</v>
      </c>
    </row>
    <row r="3110" spans="1:4" x14ac:dyDescent="0.2">
      <c r="A3110" s="1" t="s">
        <v>12236</v>
      </c>
      <c r="B3110">
        <f>COUNTIF(postings!B:B, A3110)</f>
        <v>1</v>
      </c>
      <c r="C3110">
        <f>COUNTIFS(postings!B:B, A3110, postings!D:D, "*remote*")</f>
        <v>0</v>
      </c>
      <c r="D3110">
        <f t="shared" si="48"/>
        <v>0</v>
      </c>
    </row>
    <row r="3111" spans="1:4" x14ac:dyDescent="0.2">
      <c r="A3111" s="1" t="s">
        <v>12241</v>
      </c>
      <c r="B3111">
        <f>COUNTIF(postings!B:B, A3111)</f>
        <v>1</v>
      </c>
      <c r="C3111">
        <f>COUNTIFS(postings!B:B, A3111, postings!D:D, "*remote*")</f>
        <v>0</v>
      </c>
      <c r="D3111">
        <f t="shared" si="48"/>
        <v>0</v>
      </c>
    </row>
    <row r="3112" spans="1:4" x14ac:dyDescent="0.2">
      <c r="A3112" s="1" t="s">
        <v>711</v>
      </c>
      <c r="B3112">
        <f>COUNTIF(postings!B:B, A3112)</f>
        <v>50</v>
      </c>
      <c r="C3112">
        <f>COUNTIFS(postings!B:B, A3112, postings!D:D, "*remote*")</f>
        <v>0</v>
      </c>
      <c r="D3112">
        <f t="shared" si="48"/>
        <v>0</v>
      </c>
    </row>
    <row r="3113" spans="1:4" x14ac:dyDescent="0.2">
      <c r="A3113" s="1" t="s">
        <v>12248</v>
      </c>
      <c r="B3113">
        <f>COUNTIF(postings!B:B, A3113)</f>
        <v>1</v>
      </c>
      <c r="C3113">
        <f>COUNTIFS(postings!B:B, A3113, postings!D:D, "*remote*")</f>
        <v>0</v>
      </c>
      <c r="D3113">
        <f t="shared" si="48"/>
        <v>0</v>
      </c>
    </row>
    <row r="3114" spans="1:4" x14ac:dyDescent="0.2">
      <c r="A3114" s="1" t="s">
        <v>12253</v>
      </c>
      <c r="B3114">
        <f>COUNTIF(postings!B:B, A3114)</f>
        <v>2</v>
      </c>
      <c r="C3114">
        <f>COUNTIFS(postings!B:B, A3114, postings!D:D, "*remote*")</f>
        <v>0</v>
      </c>
      <c r="D3114">
        <f t="shared" si="48"/>
        <v>0</v>
      </c>
    </row>
    <row r="3115" spans="1:4" x14ac:dyDescent="0.2">
      <c r="A3115" s="1" t="s">
        <v>1063</v>
      </c>
      <c r="B3115">
        <f>COUNTIF(postings!B:B, A3115)</f>
        <v>15</v>
      </c>
      <c r="C3115">
        <f>COUNTIFS(postings!B:B, A3115, postings!D:D, "*remote*")</f>
        <v>0</v>
      </c>
      <c r="D3115">
        <f t="shared" si="48"/>
        <v>0</v>
      </c>
    </row>
    <row r="3116" spans="1:4" x14ac:dyDescent="0.2">
      <c r="A3116" s="1" t="s">
        <v>210</v>
      </c>
      <c r="B3116">
        <f>COUNTIF(postings!B:B, A3116)</f>
        <v>4</v>
      </c>
      <c r="C3116">
        <f>COUNTIFS(postings!B:B, A3116, postings!D:D, "*remote*")</f>
        <v>0</v>
      </c>
      <c r="D3116">
        <f t="shared" si="48"/>
        <v>0</v>
      </c>
    </row>
    <row r="3117" spans="1:4" x14ac:dyDescent="0.2">
      <c r="A3117" s="1" t="s">
        <v>12269</v>
      </c>
      <c r="B3117">
        <f>COUNTIF(postings!B:B, A3117)</f>
        <v>1</v>
      </c>
      <c r="C3117">
        <f>COUNTIFS(postings!B:B, A3117, postings!D:D, "*remote*")</f>
        <v>0</v>
      </c>
      <c r="D3117">
        <f t="shared" si="48"/>
        <v>0</v>
      </c>
    </row>
    <row r="3118" spans="1:4" x14ac:dyDescent="0.2">
      <c r="A3118" s="1" t="s">
        <v>6343</v>
      </c>
      <c r="B3118">
        <f>COUNTIF(postings!B:B, A3118)</f>
        <v>11</v>
      </c>
      <c r="C3118">
        <f>COUNTIFS(postings!B:B, A3118, postings!D:D, "*remote*")</f>
        <v>0</v>
      </c>
      <c r="D3118">
        <f t="shared" si="48"/>
        <v>0</v>
      </c>
    </row>
    <row r="3119" spans="1:4" x14ac:dyDescent="0.2">
      <c r="A3119" s="1" t="s">
        <v>8290</v>
      </c>
      <c r="B3119">
        <f>COUNTIF(postings!B:B, A3119)</f>
        <v>6</v>
      </c>
      <c r="C3119">
        <f>COUNTIFS(postings!B:B, A3119, postings!D:D, "*remote*")</f>
        <v>0</v>
      </c>
      <c r="D3119">
        <f t="shared" si="48"/>
        <v>0</v>
      </c>
    </row>
    <row r="3120" spans="1:4" x14ac:dyDescent="0.2">
      <c r="A3120" s="1" t="s">
        <v>1683</v>
      </c>
      <c r="B3120">
        <f>COUNTIF(postings!B:B, A3120)</f>
        <v>20</v>
      </c>
      <c r="C3120">
        <f>COUNTIFS(postings!B:B, A3120, postings!D:D, "*remote*")</f>
        <v>1</v>
      </c>
      <c r="D3120">
        <f t="shared" si="48"/>
        <v>0.05</v>
      </c>
    </row>
    <row r="3121" spans="1:4" x14ac:dyDescent="0.2">
      <c r="A3121" s="1" t="s">
        <v>171</v>
      </c>
      <c r="B3121">
        <f>COUNTIF(postings!B:B, A3121)</f>
        <v>17</v>
      </c>
      <c r="C3121">
        <f>COUNTIFS(postings!B:B, A3121, postings!D:D, "*remote*")</f>
        <v>17</v>
      </c>
      <c r="D3121">
        <f t="shared" si="48"/>
        <v>1</v>
      </c>
    </row>
    <row r="3122" spans="1:4" x14ac:dyDescent="0.2">
      <c r="A3122" s="1" t="s">
        <v>1152</v>
      </c>
      <c r="B3122">
        <f>COUNTIF(postings!B:B, A3122)</f>
        <v>17</v>
      </c>
      <c r="C3122">
        <f>COUNTIFS(postings!B:B, A3122, postings!D:D, "*remote*")</f>
        <v>0</v>
      </c>
      <c r="D3122">
        <f t="shared" si="48"/>
        <v>0</v>
      </c>
    </row>
    <row r="3123" spans="1:4" x14ac:dyDescent="0.2">
      <c r="A3123" s="1" t="s">
        <v>3205</v>
      </c>
      <c r="B3123">
        <f>COUNTIF(postings!B:B, A3123)</f>
        <v>2</v>
      </c>
      <c r="C3123">
        <f>COUNTIFS(postings!B:B, A3123, postings!D:D, "*remote*")</f>
        <v>0</v>
      </c>
      <c r="D3123">
        <f t="shared" si="48"/>
        <v>0</v>
      </c>
    </row>
    <row r="3124" spans="1:4" x14ac:dyDescent="0.2">
      <c r="A3124" s="1" t="s">
        <v>1228</v>
      </c>
      <c r="B3124">
        <f>COUNTIF(postings!B:B, A3124)</f>
        <v>40</v>
      </c>
      <c r="C3124">
        <f>COUNTIFS(postings!B:B, A3124, postings!D:D, "*remote*")</f>
        <v>2</v>
      </c>
      <c r="D3124">
        <f t="shared" si="48"/>
        <v>0.05</v>
      </c>
    </row>
    <row r="3125" spans="1:4" x14ac:dyDescent="0.2">
      <c r="A3125" s="1" t="s">
        <v>2674</v>
      </c>
      <c r="B3125">
        <f>COUNTIF(postings!B:B, A3125)</f>
        <v>7</v>
      </c>
      <c r="C3125">
        <f>COUNTIFS(postings!B:B, A3125, postings!D:D, "*remote*")</f>
        <v>1</v>
      </c>
      <c r="D3125">
        <f t="shared" si="48"/>
        <v>0.14285714285714285</v>
      </c>
    </row>
    <row r="3126" spans="1:4" x14ac:dyDescent="0.2">
      <c r="A3126" s="1" t="s">
        <v>12299</v>
      </c>
      <c r="B3126">
        <f>COUNTIF(postings!B:B, A3126)</f>
        <v>1</v>
      </c>
      <c r="C3126">
        <f>COUNTIFS(postings!B:B, A3126, postings!D:D, "*remote*")</f>
        <v>0</v>
      </c>
      <c r="D3126">
        <f t="shared" si="48"/>
        <v>0</v>
      </c>
    </row>
    <row r="3127" spans="1:4" x14ac:dyDescent="0.2">
      <c r="A3127" s="1" t="s">
        <v>658</v>
      </c>
      <c r="B3127">
        <f>COUNTIF(postings!B:B, A3127)</f>
        <v>23</v>
      </c>
      <c r="C3127">
        <f>COUNTIFS(postings!B:B, A3127, postings!D:D, "*remote*")</f>
        <v>0</v>
      </c>
      <c r="D3127">
        <f t="shared" si="48"/>
        <v>0</v>
      </c>
    </row>
    <row r="3128" spans="1:4" x14ac:dyDescent="0.2">
      <c r="A3128" s="1" t="s">
        <v>9952</v>
      </c>
      <c r="B3128">
        <f>COUNTIF(postings!B:B, A3128)</f>
        <v>3</v>
      </c>
      <c r="C3128">
        <f>COUNTIFS(postings!B:B, A3128, postings!D:D, "*remote*")</f>
        <v>0</v>
      </c>
      <c r="D3128">
        <f t="shared" si="48"/>
        <v>0</v>
      </c>
    </row>
    <row r="3129" spans="1:4" x14ac:dyDescent="0.2">
      <c r="A3129" s="1" t="s">
        <v>12310</v>
      </c>
      <c r="B3129">
        <f>COUNTIF(postings!B:B, A3129)</f>
        <v>1</v>
      </c>
      <c r="C3129">
        <f>COUNTIFS(postings!B:B, A3129, postings!D:D, "*remote*")</f>
        <v>0</v>
      </c>
      <c r="D3129">
        <f t="shared" si="48"/>
        <v>0</v>
      </c>
    </row>
    <row r="3130" spans="1:4" x14ac:dyDescent="0.2">
      <c r="A3130" s="1" t="s">
        <v>360</v>
      </c>
      <c r="B3130">
        <f>COUNTIF(postings!B:B, A3130)</f>
        <v>15</v>
      </c>
      <c r="C3130">
        <f>COUNTIFS(postings!B:B, A3130, postings!D:D, "*remote*")</f>
        <v>0</v>
      </c>
      <c r="D3130">
        <f t="shared" si="48"/>
        <v>0</v>
      </c>
    </row>
    <row r="3131" spans="1:4" x14ac:dyDescent="0.2">
      <c r="A3131" s="1" t="s">
        <v>12318</v>
      </c>
      <c r="B3131">
        <f>COUNTIF(postings!B:B, A3131)</f>
        <v>1</v>
      </c>
      <c r="C3131">
        <f>COUNTIFS(postings!B:B, A3131, postings!D:D, "*remote*")</f>
        <v>0</v>
      </c>
      <c r="D3131">
        <f t="shared" si="48"/>
        <v>0</v>
      </c>
    </row>
    <row r="3132" spans="1:4" x14ac:dyDescent="0.2">
      <c r="A3132" s="1" t="s">
        <v>517</v>
      </c>
      <c r="B3132">
        <f>COUNTIF(postings!B:B, A3132)</f>
        <v>2</v>
      </c>
      <c r="C3132">
        <f>COUNTIFS(postings!B:B, A3132, postings!D:D, "*remote*")</f>
        <v>0</v>
      </c>
      <c r="D3132">
        <f t="shared" si="48"/>
        <v>0</v>
      </c>
    </row>
    <row r="3133" spans="1:4" x14ac:dyDescent="0.2">
      <c r="A3133" s="1" t="s">
        <v>6091</v>
      </c>
      <c r="B3133">
        <f>COUNTIF(postings!B:B, A3133)</f>
        <v>10</v>
      </c>
      <c r="C3133">
        <f>COUNTIFS(postings!B:B, A3133, postings!D:D, "*remote*")</f>
        <v>0</v>
      </c>
      <c r="D3133">
        <f t="shared" si="48"/>
        <v>0</v>
      </c>
    </row>
    <row r="3134" spans="1:4" x14ac:dyDescent="0.2">
      <c r="A3134" s="1" t="s">
        <v>12327</v>
      </c>
      <c r="B3134">
        <f>COUNTIF(postings!B:B, A3134)</f>
        <v>2</v>
      </c>
      <c r="C3134">
        <f>COUNTIFS(postings!B:B, A3134, postings!D:D, "*remote*")</f>
        <v>0</v>
      </c>
      <c r="D3134">
        <f t="shared" si="48"/>
        <v>0</v>
      </c>
    </row>
    <row r="3135" spans="1:4" x14ac:dyDescent="0.2">
      <c r="A3135" s="1" t="s">
        <v>9455</v>
      </c>
      <c r="B3135">
        <f>COUNTIF(postings!B:B, A3135)</f>
        <v>4</v>
      </c>
      <c r="C3135">
        <f>COUNTIFS(postings!B:B, A3135, postings!D:D, "*remote*")</f>
        <v>0</v>
      </c>
      <c r="D3135">
        <f t="shared" si="48"/>
        <v>0</v>
      </c>
    </row>
    <row r="3136" spans="1:4" x14ac:dyDescent="0.2">
      <c r="A3136" s="1" t="s">
        <v>10102</v>
      </c>
      <c r="B3136">
        <f>COUNTIF(postings!B:B, A3136)</f>
        <v>8</v>
      </c>
      <c r="C3136">
        <f>COUNTIFS(postings!B:B, A3136, postings!D:D, "*remote*")</f>
        <v>0</v>
      </c>
      <c r="D3136">
        <f t="shared" si="48"/>
        <v>0</v>
      </c>
    </row>
    <row r="3137" spans="1:4" x14ac:dyDescent="0.2">
      <c r="A3137" s="1" t="s">
        <v>10102</v>
      </c>
      <c r="B3137">
        <f>COUNTIF(postings!B:B, A3137)</f>
        <v>8</v>
      </c>
      <c r="C3137">
        <f>COUNTIFS(postings!B:B, A3137, postings!D:D, "*remote*")</f>
        <v>0</v>
      </c>
      <c r="D3137">
        <f t="shared" si="48"/>
        <v>0</v>
      </c>
    </row>
    <row r="3138" spans="1:4" x14ac:dyDescent="0.2">
      <c r="A3138" s="1" t="s">
        <v>10102</v>
      </c>
      <c r="B3138">
        <f>COUNTIF(postings!B:B, A3138)</f>
        <v>8</v>
      </c>
      <c r="C3138">
        <f>COUNTIFS(postings!B:B, A3138, postings!D:D, "*remote*")</f>
        <v>0</v>
      </c>
      <c r="D3138">
        <f t="shared" si="48"/>
        <v>0</v>
      </c>
    </row>
    <row r="3139" spans="1:4" x14ac:dyDescent="0.2">
      <c r="A3139" s="1" t="s">
        <v>3953</v>
      </c>
      <c r="B3139">
        <f>COUNTIF(postings!B:B, A3139)</f>
        <v>10</v>
      </c>
      <c r="C3139">
        <f>COUNTIFS(postings!B:B, A3139, postings!D:D, "*remote*")</f>
        <v>0</v>
      </c>
      <c r="D3139">
        <f t="shared" ref="D3139:D3202" si="49">C3139/B3139</f>
        <v>0</v>
      </c>
    </row>
    <row r="3140" spans="1:4" x14ac:dyDescent="0.2">
      <c r="A3140" s="1" t="s">
        <v>10095</v>
      </c>
      <c r="B3140">
        <f>COUNTIF(postings!B:B, A3140)</f>
        <v>2</v>
      </c>
      <c r="C3140">
        <f>COUNTIFS(postings!B:B, A3140, postings!D:D, "*remote*")</f>
        <v>0</v>
      </c>
      <c r="D3140">
        <f t="shared" si="49"/>
        <v>0</v>
      </c>
    </row>
    <row r="3141" spans="1:4" x14ac:dyDescent="0.2">
      <c r="A3141" s="1" t="s">
        <v>3953</v>
      </c>
      <c r="B3141">
        <f>COUNTIF(postings!B:B, A3141)</f>
        <v>10</v>
      </c>
      <c r="C3141">
        <f>COUNTIFS(postings!B:B, A3141, postings!D:D, "*remote*")</f>
        <v>0</v>
      </c>
      <c r="D3141">
        <f t="shared" si="49"/>
        <v>0</v>
      </c>
    </row>
    <row r="3142" spans="1:4" x14ac:dyDescent="0.2">
      <c r="A3142" s="1" t="s">
        <v>12351</v>
      </c>
      <c r="B3142">
        <f>COUNTIF(postings!B:B, A3142)</f>
        <v>1</v>
      </c>
      <c r="C3142">
        <f>COUNTIFS(postings!B:B, A3142, postings!D:D, "*remote*")</f>
        <v>0</v>
      </c>
      <c r="D3142">
        <f t="shared" si="49"/>
        <v>0</v>
      </c>
    </row>
    <row r="3143" spans="1:4" x14ac:dyDescent="0.2">
      <c r="A3143" s="1" t="s">
        <v>12357</v>
      </c>
      <c r="B3143">
        <f>COUNTIF(postings!B:B, A3143)</f>
        <v>1</v>
      </c>
      <c r="C3143">
        <f>COUNTIFS(postings!B:B, A3143, postings!D:D, "*remote*")</f>
        <v>0</v>
      </c>
      <c r="D3143">
        <f t="shared" si="49"/>
        <v>0</v>
      </c>
    </row>
    <row r="3144" spans="1:4" x14ac:dyDescent="0.2">
      <c r="A3144" s="1" t="s">
        <v>12363</v>
      </c>
      <c r="B3144">
        <f>COUNTIF(postings!B:B, A3144)</f>
        <v>2</v>
      </c>
      <c r="C3144">
        <f>COUNTIFS(postings!B:B, A3144, postings!D:D, "*remote*")</f>
        <v>0</v>
      </c>
      <c r="D3144">
        <f t="shared" si="49"/>
        <v>0</v>
      </c>
    </row>
    <row r="3145" spans="1:4" x14ac:dyDescent="0.2">
      <c r="A3145" s="1" t="s">
        <v>691</v>
      </c>
      <c r="B3145">
        <f>COUNTIF(postings!B:B, A3145)</f>
        <v>15</v>
      </c>
      <c r="C3145">
        <f>COUNTIFS(postings!B:B, A3145, postings!D:D, "*remote*")</f>
        <v>0</v>
      </c>
      <c r="D3145">
        <f t="shared" si="49"/>
        <v>0</v>
      </c>
    </row>
    <row r="3146" spans="1:4" x14ac:dyDescent="0.2">
      <c r="A3146" s="1" t="s">
        <v>12368</v>
      </c>
      <c r="B3146">
        <f>COUNTIF(postings!B:B, A3146)</f>
        <v>2</v>
      </c>
      <c r="C3146">
        <f>COUNTIFS(postings!B:B, A3146, postings!D:D, "*remote*")</f>
        <v>0</v>
      </c>
      <c r="D3146">
        <f t="shared" si="49"/>
        <v>0</v>
      </c>
    </row>
    <row r="3147" spans="1:4" x14ac:dyDescent="0.2">
      <c r="A3147" s="1" t="s">
        <v>12373</v>
      </c>
      <c r="B3147">
        <f>COUNTIF(postings!B:B, A3147)</f>
        <v>1</v>
      </c>
      <c r="C3147">
        <f>COUNTIFS(postings!B:B, A3147, postings!D:D, "*remote*")</f>
        <v>0</v>
      </c>
      <c r="D3147">
        <f t="shared" si="49"/>
        <v>0</v>
      </c>
    </row>
    <row r="3148" spans="1:4" x14ac:dyDescent="0.2">
      <c r="A3148" s="1" t="s">
        <v>12377</v>
      </c>
      <c r="B3148">
        <f>COUNTIF(postings!B:B, A3148)</f>
        <v>1</v>
      </c>
      <c r="C3148">
        <f>COUNTIFS(postings!B:B, A3148, postings!D:D, "*remote*")</f>
        <v>0</v>
      </c>
      <c r="D3148">
        <f t="shared" si="49"/>
        <v>0</v>
      </c>
    </row>
    <row r="3149" spans="1:4" x14ac:dyDescent="0.2">
      <c r="A3149" s="1" t="s">
        <v>12381</v>
      </c>
      <c r="B3149">
        <f>COUNTIF(postings!B:B, A3149)</f>
        <v>1</v>
      </c>
      <c r="C3149">
        <f>COUNTIFS(postings!B:B, A3149, postings!D:D, "*remote*")</f>
        <v>0</v>
      </c>
      <c r="D3149">
        <f t="shared" si="49"/>
        <v>0</v>
      </c>
    </row>
    <row r="3150" spans="1:4" x14ac:dyDescent="0.2">
      <c r="A3150" s="1" t="s">
        <v>12386</v>
      </c>
      <c r="B3150">
        <f>COUNTIF(postings!B:B, A3150)</f>
        <v>1</v>
      </c>
      <c r="C3150">
        <f>COUNTIFS(postings!B:B, A3150, postings!D:D, "*remote*")</f>
        <v>0</v>
      </c>
      <c r="D3150">
        <f t="shared" si="49"/>
        <v>0</v>
      </c>
    </row>
    <row r="3151" spans="1:4" x14ac:dyDescent="0.2">
      <c r="A3151" s="1" t="s">
        <v>9579</v>
      </c>
      <c r="B3151">
        <f>COUNTIF(postings!B:B, A3151)</f>
        <v>2</v>
      </c>
      <c r="C3151">
        <f>COUNTIFS(postings!B:B, A3151, postings!D:D, "*remote*")</f>
        <v>0</v>
      </c>
      <c r="D3151">
        <f t="shared" si="49"/>
        <v>0</v>
      </c>
    </row>
    <row r="3152" spans="1:4" x14ac:dyDescent="0.2">
      <c r="A3152" s="1" t="s">
        <v>12368</v>
      </c>
      <c r="B3152">
        <f>COUNTIF(postings!B:B, A3152)</f>
        <v>2</v>
      </c>
      <c r="C3152">
        <f>COUNTIFS(postings!B:B, A3152, postings!D:D, "*remote*")</f>
        <v>0</v>
      </c>
      <c r="D3152">
        <f t="shared" si="49"/>
        <v>0</v>
      </c>
    </row>
    <row r="3153" spans="1:4" x14ac:dyDescent="0.2">
      <c r="A3153" s="1" t="s">
        <v>12393</v>
      </c>
      <c r="B3153">
        <f>COUNTIF(postings!B:B, A3153)</f>
        <v>1</v>
      </c>
      <c r="C3153">
        <f>COUNTIFS(postings!B:B, A3153, postings!D:D, "*remote*")</f>
        <v>0</v>
      </c>
      <c r="D3153">
        <f t="shared" si="49"/>
        <v>0</v>
      </c>
    </row>
    <row r="3154" spans="1:4" x14ac:dyDescent="0.2">
      <c r="A3154" s="1" t="s">
        <v>10102</v>
      </c>
      <c r="B3154">
        <f>COUNTIF(postings!B:B, A3154)</f>
        <v>8</v>
      </c>
      <c r="C3154">
        <f>COUNTIFS(postings!B:B, A3154, postings!D:D, "*remote*")</f>
        <v>0</v>
      </c>
      <c r="D3154">
        <f t="shared" si="49"/>
        <v>0</v>
      </c>
    </row>
    <row r="3155" spans="1:4" x14ac:dyDescent="0.2">
      <c r="A3155" s="1" t="s">
        <v>12400</v>
      </c>
      <c r="B3155">
        <f>COUNTIF(postings!B:B, A3155)</f>
        <v>1</v>
      </c>
      <c r="C3155">
        <f>COUNTIFS(postings!B:B, A3155, postings!D:D, "*remote*")</f>
        <v>0</v>
      </c>
      <c r="D3155">
        <f t="shared" si="49"/>
        <v>0</v>
      </c>
    </row>
    <row r="3156" spans="1:4" x14ac:dyDescent="0.2">
      <c r="A3156" s="1" t="s">
        <v>22</v>
      </c>
      <c r="B3156">
        <f>COUNTIF(postings!B:B, A3156)</f>
        <v>341</v>
      </c>
      <c r="C3156">
        <f>COUNTIFS(postings!B:B, A3156, postings!D:D, "*remote*")</f>
        <v>0</v>
      </c>
      <c r="D3156">
        <f t="shared" si="49"/>
        <v>0</v>
      </c>
    </row>
    <row r="3157" spans="1:4" x14ac:dyDescent="0.2">
      <c r="A3157" s="1" t="s">
        <v>7303</v>
      </c>
      <c r="B3157">
        <f>COUNTIF(postings!B:B, A3157)</f>
        <v>2</v>
      </c>
      <c r="C3157">
        <f>COUNTIFS(postings!B:B, A3157, postings!D:D, "*remote*")</f>
        <v>0</v>
      </c>
      <c r="D3157">
        <f t="shared" si="49"/>
        <v>0</v>
      </c>
    </row>
    <row r="3158" spans="1:4" x14ac:dyDescent="0.2">
      <c r="A3158" s="1" t="s">
        <v>1158</v>
      </c>
      <c r="B3158">
        <f>COUNTIF(postings!B:B, A3158)</f>
        <v>5</v>
      </c>
      <c r="C3158">
        <f>COUNTIFS(postings!B:B, A3158, postings!D:D, "*remote*")</f>
        <v>0</v>
      </c>
      <c r="D3158">
        <f t="shared" si="49"/>
        <v>0</v>
      </c>
    </row>
    <row r="3159" spans="1:4" x14ac:dyDescent="0.2">
      <c r="A3159" s="1" t="s">
        <v>682</v>
      </c>
      <c r="B3159">
        <f>COUNTIF(postings!B:B, A3159)</f>
        <v>15</v>
      </c>
      <c r="C3159">
        <f>COUNTIFS(postings!B:B, A3159, postings!D:D, "*remote*")</f>
        <v>0</v>
      </c>
      <c r="D3159">
        <f t="shared" si="49"/>
        <v>0</v>
      </c>
    </row>
    <row r="3160" spans="1:4" x14ac:dyDescent="0.2">
      <c r="A3160" s="1" t="s">
        <v>12418</v>
      </c>
      <c r="B3160">
        <f>COUNTIF(postings!B:B, A3160)</f>
        <v>1</v>
      </c>
      <c r="C3160">
        <f>COUNTIFS(postings!B:B, A3160, postings!D:D, "*remote*")</f>
        <v>0</v>
      </c>
      <c r="D3160">
        <f t="shared" si="49"/>
        <v>0</v>
      </c>
    </row>
    <row r="3161" spans="1:4" x14ac:dyDescent="0.2">
      <c r="A3161" s="1" t="s">
        <v>22</v>
      </c>
      <c r="B3161">
        <f>COUNTIF(postings!B:B, A3161)</f>
        <v>341</v>
      </c>
      <c r="C3161">
        <f>COUNTIFS(postings!B:B, A3161, postings!D:D, "*remote*")</f>
        <v>0</v>
      </c>
      <c r="D3161">
        <f t="shared" si="49"/>
        <v>0</v>
      </c>
    </row>
    <row r="3162" spans="1:4" x14ac:dyDescent="0.2">
      <c r="A3162" s="1" t="s">
        <v>12425</v>
      </c>
      <c r="B3162">
        <f>COUNTIF(postings!B:B, A3162)</f>
        <v>1</v>
      </c>
      <c r="C3162">
        <f>COUNTIFS(postings!B:B, A3162, postings!D:D, "*remote*")</f>
        <v>0</v>
      </c>
      <c r="D3162">
        <f t="shared" si="49"/>
        <v>0</v>
      </c>
    </row>
    <row r="3163" spans="1:4" x14ac:dyDescent="0.2">
      <c r="A3163" s="1" t="s">
        <v>5344</v>
      </c>
      <c r="B3163">
        <f>COUNTIF(postings!B:B, A3163)</f>
        <v>5</v>
      </c>
      <c r="C3163">
        <f>COUNTIFS(postings!B:B, A3163, postings!D:D, "*remote*")</f>
        <v>0</v>
      </c>
      <c r="D3163">
        <f t="shared" si="49"/>
        <v>0</v>
      </c>
    </row>
    <row r="3164" spans="1:4" x14ac:dyDescent="0.2">
      <c r="A3164" s="1" t="s">
        <v>553</v>
      </c>
      <c r="B3164">
        <f>COUNTIF(postings!B:B, A3164)</f>
        <v>41</v>
      </c>
      <c r="C3164">
        <f>COUNTIFS(postings!B:B, A3164, postings!D:D, "*remote*")</f>
        <v>8</v>
      </c>
      <c r="D3164">
        <f t="shared" si="49"/>
        <v>0.1951219512195122</v>
      </c>
    </row>
    <row r="3165" spans="1:4" x14ac:dyDescent="0.2">
      <c r="A3165" s="1" t="s">
        <v>4270</v>
      </c>
      <c r="B3165">
        <f>COUNTIF(postings!B:B, A3165)</f>
        <v>10</v>
      </c>
      <c r="C3165">
        <f>COUNTIFS(postings!B:B, A3165, postings!D:D, "*remote*")</f>
        <v>10</v>
      </c>
      <c r="D3165">
        <f t="shared" si="49"/>
        <v>1</v>
      </c>
    </row>
    <row r="3166" spans="1:4" x14ac:dyDescent="0.2">
      <c r="A3166" s="1" t="s">
        <v>12438</v>
      </c>
      <c r="B3166">
        <f>COUNTIF(postings!B:B, A3166)</f>
        <v>1</v>
      </c>
      <c r="C3166">
        <f>COUNTIFS(postings!B:B, A3166, postings!D:D, "*remote*")</f>
        <v>0</v>
      </c>
      <c r="D3166">
        <f t="shared" si="49"/>
        <v>0</v>
      </c>
    </row>
    <row r="3167" spans="1:4" x14ac:dyDescent="0.2">
      <c r="A3167" s="1" t="s">
        <v>215</v>
      </c>
      <c r="B3167">
        <f>COUNTIF(postings!B:B, A3167)</f>
        <v>43</v>
      </c>
      <c r="C3167">
        <f>COUNTIFS(postings!B:B, A3167, postings!D:D, "*remote*")</f>
        <v>0</v>
      </c>
      <c r="D3167">
        <f t="shared" si="49"/>
        <v>0</v>
      </c>
    </row>
    <row r="3168" spans="1:4" x14ac:dyDescent="0.2">
      <c r="A3168" s="1" t="s">
        <v>324</v>
      </c>
      <c r="B3168">
        <f>COUNTIF(postings!B:B, A3168)</f>
        <v>22</v>
      </c>
      <c r="C3168">
        <f>COUNTIFS(postings!B:B, A3168, postings!D:D, "*remote*")</f>
        <v>2</v>
      </c>
      <c r="D3168">
        <f t="shared" si="49"/>
        <v>9.0909090909090912E-2</v>
      </c>
    </row>
    <row r="3169" spans="1:4" x14ac:dyDescent="0.2">
      <c r="A3169" s="1" t="s">
        <v>1894</v>
      </c>
      <c r="B3169">
        <f>COUNTIF(postings!B:B, A3169)</f>
        <v>4</v>
      </c>
      <c r="C3169">
        <f>COUNTIFS(postings!B:B, A3169, postings!D:D, "*remote*")</f>
        <v>0</v>
      </c>
      <c r="D3169">
        <f t="shared" si="49"/>
        <v>0</v>
      </c>
    </row>
    <row r="3170" spans="1:4" x14ac:dyDescent="0.2">
      <c r="A3170" s="1" t="s">
        <v>615</v>
      </c>
      <c r="B3170">
        <f>COUNTIF(postings!B:B, A3170)</f>
        <v>19</v>
      </c>
      <c r="C3170">
        <f>COUNTIFS(postings!B:B, A3170, postings!D:D, "*remote*")</f>
        <v>0</v>
      </c>
      <c r="D3170">
        <f t="shared" si="49"/>
        <v>0</v>
      </c>
    </row>
    <row r="3171" spans="1:4" x14ac:dyDescent="0.2">
      <c r="A3171" s="1" t="s">
        <v>205</v>
      </c>
      <c r="B3171">
        <f>COUNTIF(postings!B:B, A3171)</f>
        <v>28</v>
      </c>
      <c r="C3171">
        <f>COUNTIFS(postings!B:B, A3171, postings!D:D, "*remote*")</f>
        <v>0</v>
      </c>
      <c r="D3171">
        <f t="shared" si="49"/>
        <v>0</v>
      </c>
    </row>
    <row r="3172" spans="1:4" x14ac:dyDescent="0.2">
      <c r="A3172" s="1" t="s">
        <v>553</v>
      </c>
      <c r="B3172">
        <f>COUNTIF(postings!B:B, A3172)</f>
        <v>41</v>
      </c>
      <c r="C3172">
        <f>COUNTIFS(postings!B:B, A3172, postings!D:D, "*remote*")</f>
        <v>8</v>
      </c>
      <c r="D3172">
        <f t="shared" si="49"/>
        <v>0.1951219512195122</v>
      </c>
    </row>
    <row r="3173" spans="1:4" x14ac:dyDescent="0.2">
      <c r="A3173" s="1" t="s">
        <v>4453</v>
      </c>
      <c r="B3173">
        <f>COUNTIF(postings!B:B, A3173)</f>
        <v>6</v>
      </c>
      <c r="C3173">
        <f>COUNTIFS(postings!B:B, A3173, postings!D:D, "*remote*")</f>
        <v>2</v>
      </c>
      <c r="D3173">
        <f t="shared" si="49"/>
        <v>0.33333333333333331</v>
      </c>
    </row>
    <row r="3174" spans="1:4" x14ac:dyDescent="0.2">
      <c r="A3174" s="1" t="s">
        <v>12467</v>
      </c>
      <c r="B3174">
        <f>COUNTIF(postings!B:B, A3174)</f>
        <v>1</v>
      </c>
      <c r="C3174">
        <f>COUNTIFS(postings!B:B, A3174, postings!D:D, "*remote*")</f>
        <v>0</v>
      </c>
      <c r="D3174">
        <f t="shared" si="49"/>
        <v>0</v>
      </c>
    </row>
    <row r="3175" spans="1:4" x14ac:dyDescent="0.2">
      <c r="A3175" s="1" t="s">
        <v>4006</v>
      </c>
      <c r="B3175">
        <f>COUNTIF(postings!B:B, A3175)</f>
        <v>4</v>
      </c>
      <c r="C3175">
        <f>COUNTIFS(postings!B:B, A3175, postings!D:D, "*remote*")</f>
        <v>0</v>
      </c>
      <c r="D3175">
        <f t="shared" si="49"/>
        <v>0</v>
      </c>
    </row>
    <row r="3176" spans="1:4" x14ac:dyDescent="0.2">
      <c r="A3176" s="1" t="s">
        <v>3984</v>
      </c>
      <c r="B3176">
        <f>COUNTIF(postings!B:B, A3176)</f>
        <v>15</v>
      </c>
      <c r="C3176">
        <f>COUNTIFS(postings!B:B, A3176, postings!D:D, "*remote*")</f>
        <v>1</v>
      </c>
      <c r="D3176">
        <f t="shared" si="49"/>
        <v>6.6666666666666666E-2</v>
      </c>
    </row>
    <row r="3177" spans="1:4" x14ac:dyDescent="0.2">
      <c r="A3177" s="1" t="s">
        <v>215</v>
      </c>
      <c r="B3177">
        <f>COUNTIF(postings!B:B, A3177)</f>
        <v>43</v>
      </c>
      <c r="C3177">
        <f>COUNTIFS(postings!B:B, A3177, postings!D:D, "*remote*")</f>
        <v>0</v>
      </c>
      <c r="D3177">
        <f t="shared" si="49"/>
        <v>0</v>
      </c>
    </row>
    <row r="3178" spans="1:4" x14ac:dyDescent="0.2">
      <c r="A3178" s="1" t="s">
        <v>12481</v>
      </c>
      <c r="B3178">
        <f>COUNTIF(postings!B:B, A3178)</f>
        <v>1</v>
      </c>
      <c r="C3178">
        <f>COUNTIFS(postings!B:B, A3178, postings!D:D, "*remote*")</f>
        <v>0</v>
      </c>
      <c r="D3178">
        <f t="shared" si="49"/>
        <v>0</v>
      </c>
    </row>
    <row r="3179" spans="1:4" x14ac:dyDescent="0.2">
      <c r="A3179" s="1" t="s">
        <v>12483</v>
      </c>
      <c r="B3179">
        <f>COUNTIF(postings!B:B, A3179)</f>
        <v>6</v>
      </c>
      <c r="C3179">
        <f>COUNTIFS(postings!B:B, A3179, postings!D:D, "*remote*")</f>
        <v>0</v>
      </c>
      <c r="D3179">
        <f t="shared" si="49"/>
        <v>0</v>
      </c>
    </row>
    <row r="3180" spans="1:4" x14ac:dyDescent="0.2">
      <c r="A3180" s="1" t="s">
        <v>2130</v>
      </c>
      <c r="B3180">
        <f>COUNTIF(postings!B:B, A3180)</f>
        <v>4</v>
      </c>
      <c r="C3180">
        <f>COUNTIFS(postings!B:B, A3180, postings!D:D, "*remote*")</f>
        <v>0</v>
      </c>
      <c r="D3180">
        <f t="shared" si="49"/>
        <v>0</v>
      </c>
    </row>
    <row r="3181" spans="1:4" x14ac:dyDescent="0.2">
      <c r="A3181" s="1" t="s">
        <v>4155</v>
      </c>
      <c r="B3181">
        <f>COUNTIF(postings!B:B, A3181)</f>
        <v>4</v>
      </c>
      <c r="C3181">
        <f>COUNTIFS(postings!B:B, A3181, postings!D:D, "*remote*")</f>
        <v>0</v>
      </c>
      <c r="D3181">
        <f t="shared" si="49"/>
        <v>0</v>
      </c>
    </row>
    <row r="3182" spans="1:4" x14ac:dyDescent="0.2">
      <c r="A3182" s="1" t="s">
        <v>12492</v>
      </c>
      <c r="B3182">
        <f>COUNTIF(postings!B:B, A3182)</f>
        <v>2</v>
      </c>
      <c r="C3182">
        <f>COUNTIFS(postings!B:B, A3182, postings!D:D, "*remote*")</f>
        <v>0</v>
      </c>
      <c r="D3182">
        <f t="shared" si="49"/>
        <v>0</v>
      </c>
    </row>
    <row r="3183" spans="1:4" x14ac:dyDescent="0.2">
      <c r="A3183" s="1" t="s">
        <v>12495</v>
      </c>
      <c r="B3183">
        <f>COUNTIF(postings!B:B, A3183)</f>
        <v>1</v>
      </c>
      <c r="C3183">
        <f>COUNTIFS(postings!B:B, A3183, postings!D:D, "*remote*")</f>
        <v>1</v>
      </c>
      <c r="D3183">
        <f t="shared" si="49"/>
        <v>1</v>
      </c>
    </row>
    <row r="3184" spans="1:4" x14ac:dyDescent="0.2">
      <c r="A3184" s="1" t="s">
        <v>22</v>
      </c>
      <c r="B3184">
        <f>COUNTIF(postings!B:B, A3184)</f>
        <v>341</v>
      </c>
      <c r="C3184">
        <f>COUNTIFS(postings!B:B, A3184, postings!D:D, "*remote*")</f>
        <v>0</v>
      </c>
      <c r="D3184">
        <f t="shared" si="49"/>
        <v>0</v>
      </c>
    </row>
    <row r="3185" spans="1:4" x14ac:dyDescent="0.2">
      <c r="A3185" s="1" t="s">
        <v>22</v>
      </c>
      <c r="B3185">
        <f>COUNTIF(postings!B:B, A3185)</f>
        <v>341</v>
      </c>
      <c r="C3185">
        <f>COUNTIFS(postings!B:B, A3185, postings!D:D, "*remote*")</f>
        <v>0</v>
      </c>
      <c r="D3185">
        <f t="shared" si="49"/>
        <v>0</v>
      </c>
    </row>
    <row r="3186" spans="1:4" x14ac:dyDescent="0.2">
      <c r="A3186" s="1" t="s">
        <v>22</v>
      </c>
      <c r="B3186">
        <f>COUNTIF(postings!B:B, A3186)</f>
        <v>341</v>
      </c>
      <c r="C3186">
        <f>COUNTIFS(postings!B:B, A3186, postings!D:D, "*remote*")</f>
        <v>0</v>
      </c>
      <c r="D3186">
        <f t="shared" si="49"/>
        <v>0</v>
      </c>
    </row>
    <row r="3187" spans="1:4" x14ac:dyDescent="0.2">
      <c r="A3187" s="1" t="s">
        <v>12506</v>
      </c>
      <c r="B3187">
        <f>COUNTIF(postings!B:B, A3187)</f>
        <v>1</v>
      </c>
      <c r="C3187">
        <f>COUNTIFS(postings!B:B, A3187, postings!D:D, "*remote*")</f>
        <v>0</v>
      </c>
      <c r="D3187">
        <f t="shared" si="49"/>
        <v>0</v>
      </c>
    </row>
    <row r="3188" spans="1:4" x14ac:dyDescent="0.2">
      <c r="A3188" s="1" t="s">
        <v>443</v>
      </c>
      <c r="B3188">
        <f>COUNTIF(postings!B:B, A3188)</f>
        <v>29</v>
      </c>
      <c r="C3188">
        <f>COUNTIFS(postings!B:B, A3188, postings!D:D, "*remote*")</f>
        <v>0</v>
      </c>
      <c r="D3188">
        <f t="shared" si="49"/>
        <v>0</v>
      </c>
    </row>
    <row r="3189" spans="1:4" x14ac:dyDescent="0.2">
      <c r="A3189" s="1" t="s">
        <v>12513</v>
      </c>
      <c r="B3189">
        <f>COUNTIF(postings!B:B, A3189)</f>
        <v>1</v>
      </c>
      <c r="C3189">
        <f>COUNTIFS(postings!B:B, A3189, postings!D:D, "*remote*")</f>
        <v>0</v>
      </c>
      <c r="D3189">
        <f t="shared" si="49"/>
        <v>0</v>
      </c>
    </row>
    <row r="3190" spans="1:4" x14ac:dyDescent="0.2">
      <c r="A3190" s="1" t="s">
        <v>318</v>
      </c>
      <c r="B3190">
        <f>COUNTIF(postings!B:B, A3190)</f>
        <v>31</v>
      </c>
      <c r="C3190">
        <f>COUNTIFS(postings!B:B, A3190, postings!D:D, "*remote*")</f>
        <v>3</v>
      </c>
      <c r="D3190">
        <f t="shared" si="49"/>
        <v>9.6774193548387094E-2</v>
      </c>
    </row>
    <row r="3191" spans="1:4" x14ac:dyDescent="0.2">
      <c r="A3191" s="1" t="s">
        <v>22</v>
      </c>
      <c r="B3191">
        <f>COUNTIF(postings!B:B, A3191)</f>
        <v>341</v>
      </c>
      <c r="C3191">
        <f>COUNTIFS(postings!B:B, A3191, postings!D:D, "*remote*")</f>
        <v>0</v>
      </c>
      <c r="D3191">
        <f t="shared" si="49"/>
        <v>0</v>
      </c>
    </row>
    <row r="3192" spans="1:4" x14ac:dyDescent="0.2">
      <c r="A3192" s="1" t="s">
        <v>12524</v>
      </c>
      <c r="B3192">
        <f>COUNTIF(postings!B:B, A3192)</f>
        <v>3</v>
      </c>
      <c r="C3192">
        <f>COUNTIFS(postings!B:B, A3192, postings!D:D, "*remote*")</f>
        <v>0</v>
      </c>
      <c r="D3192">
        <f t="shared" si="49"/>
        <v>0</v>
      </c>
    </row>
    <row r="3193" spans="1:4" x14ac:dyDescent="0.2">
      <c r="A3193" s="1" t="s">
        <v>22</v>
      </c>
      <c r="B3193">
        <f>COUNTIF(postings!B:B, A3193)</f>
        <v>341</v>
      </c>
      <c r="C3193">
        <f>COUNTIFS(postings!B:B, A3193, postings!D:D, "*remote*")</f>
        <v>0</v>
      </c>
      <c r="D3193">
        <f t="shared" si="49"/>
        <v>0</v>
      </c>
    </row>
    <row r="3194" spans="1:4" x14ac:dyDescent="0.2">
      <c r="A3194" s="1" t="s">
        <v>12531</v>
      </c>
      <c r="B3194">
        <f>COUNTIF(postings!B:B, A3194)</f>
        <v>1</v>
      </c>
      <c r="C3194">
        <f>COUNTIFS(postings!B:B, A3194, postings!D:D, "*remote*")</f>
        <v>0</v>
      </c>
      <c r="D3194">
        <f t="shared" si="49"/>
        <v>0</v>
      </c>
    </row>
    <row r="3195" spans="1:4" x14ac:dyDescent="0.2">
      <c r="A3195" s="1" t="s">
        <v>12536</v>
      </c>
      <c r="B3195">
        <f>COUNTIF(postings!B:B, A3195)</f>
        <v>1</v>
      </c>
      <c r="C3195">
        <f>COUNTIFS(postings!B:B, A3195, postings!D:D, "*remote*")</f>
        <v>0</v>
      </c>
      <c r="D3195">
        <f t="shared" si="49"/>
        <v>0</v>
      </c>
    </row>
    <row r="3196" spans="1:4" x14ac:dyDescent="0.2">
      <c r="A3196" s="1" t="s">
        <v>8492</v>
      </c>
      <c r="B3196">
        <f>COUNTIF(postings!B:B, A3196)</f>
        <v>3</v>
      </c>
      <c r="C3196">
        <f>COUNTIFS(postings!B:B, A3196, postings!D:D, "*remote*")</f>
        <v>0</v>
      </c>
      <c r="D3196">
        <f t="shared" si="49"/>
        <v>0</v>
      </c>
    </row>
    <row r="3197" spans="1:4" x14ac:dyDescent="0.2">
      <c r="A3197" s="1" t="s">
        <v>12543</v>
      </c>
      <c r="B3197">
        <f>COUNTIF(postings!B:B, A3197)</f>
        <v>1</v>
      </c>
      <c r="C3197">
        <f>COUNTIFS(postings!B:B, A3197, postings!D:D, "*remote*")</f>
        <v>0</v>
      </c>
      <c r="D3197">
        <f t="shared" si="49"/>
        <v>0</v>
      </c>
    </row>
    <row r="3198" spans="1:4" x14ac:dyDescent="0.2">
      <c r="A3198" s="1" t="s">
        <v>12548</v>
      </c>
      <c r="B3198">
        <f>COUNTIF(postings!B:B, A3198)</f>
        <v>1</v>
      </c>
      <c r="C3198">
        <f>COUNTIFS(postings!B:B, A3198, postings!D:D, "*remote*")</f>
        <v>0</v>
      </c>
      <c r="D3198">
        <f t="shared" si="49"/>
        <v>0</v>
      </c>
    </row>
    <row r="3199" spans="1:4" x14ac:dyDescent="0.2">
      <c r="A3199" s="1" t="s">
        <v>22</v>
      </c>
      <c r="B3199">
        <f>COUNTIF(postings!B:B, A3199)</f>
        <v>341</v>
      </c>
      <c r="C3199">
        <f>COUNTIFS(postings!B:B, A3199, postings!D:D, "*remote*")</f>
        <v>0</v>
      </c>
      <c r="D3199">
        <f t="shared" si="49"/>
        <v>0</v>
      </c>
    </row>
    <row r="3200" spans="1:4" x14ac:dyDescent="0.2">
      <c r="A3200" s="1" t="s">
        <v>22</v>
      </c>
      <c r="B3200">
        <f>COUNTIF(postings!B:B, A3200)</f>
        <v>341</v>
      </c>
      <c r="C3200">
        <f>COUNTIFS(postings!B:B, A3200, postings!D:D, "*remote*")</f>
        <v>0</v>
      </c>
      <c r="D3200">
        <f t="shared" si="49"/>
        <v>0</v>
      </c>
    </row>
    <row r="3201" spans="1:4" x14ac:dyDescent="0.2">
      <c r="A3201" s="1" t="s">
        <v>22</v>
      </c>
      <c r="B3201">
        <f>COUNTIF(postings!B:B, A3201)</f>
        <v>341</v>
      </c>
      <c r="C3201">
        <f>COUNTIFS(postings!B:B, A3201, postings!D:D, "*remote*")</f>
        <v>0</v>
      </c>
      <c r="D3201">
        <f t="shared" si="49"/>
        <v>0</v>
      </c>
    </row>
    <row r="3202" spans="1:4" x14ac:dyDescent="0.2">
      <c r="A3202" s="1" t="s">
        <v>22</v>
      </c>
      <c r="B3202">
        <f>COUNTIF(postings!B:B, A3202)</f>
        <v>341</v>
      </c>
      <c r="C3202">
        <f>COUNTIFS(postings!B:B, A3202, postings!D:D, "*remote*")</f>
        <v>0</v>
      </c>
      <c r="D3202">
        <f t="shared" si="49"/>
        <v>0</v>
      </c>
    </row>
    <row r="3203" spans="1:4" x14ac:dyDescent="0.2">
      <c r="A3203" s="1" t="s">
        <v>12565</v>
      </c>
      <c r="B3203">
        <f>COUNTIF(postings!B:B, A3203)</f>
        <v>3</v>
      </c>
      <c r="C3203">
        <f>COUNTIFS(postings!B:B, A3203, postings!D:D, "*remote*")</f>
        <v>0</v>
      </c>
      <c r="D3203">
        <f t="shared" ref="D3203:D3266" si="50">C3203/B3203</f>
        <v>0</v>
      </c>
    </row>
    <row r="3204" spans="1:4" x14ac:dyDescent="0.2">
      <c r="A3204" s="1" t="s">
        <v>12571</v>
      </c>
      <c r="B3204">
        <f>COUNTIF(postings!B:B, A3204)</f>
        <v>2</v>
      </c>
      <c r="C3204">
        <f>COUNTIFS(postings!B:B, A3204, postings!D:D, "*remote*")</f>
        <v>1</v>
      </c>
      <c r="D3204">
        <f t="shared" si="50"/>
        <v>0.5</v>
      </c>
    </row>
    <row r="3205" spans="1:4" x14ac:dyDescent="0.2">
      <c r="A3205" s="1" t="s">
        <v>8754</v>
      </c>
      <c r="B3205">
        <f>COUNTIF(postings!B:B, A3205)</f>
        <v>2</v>
      </c>
      <c r="C3205">
        <f>COUNTIFS(postings!B:B, A3205, postings!D:D, "*remote*")</f>
        <v>0</v>
      </c>
      <c r="D3205">
        <f t="shared" si="50"/>
        <v>0</v>
      </c>
    </row>
    <row r="3206" spans="1:4" x14ac:dyDescent="0.2">
      <c r="A3206" s="1" t="s">
        <v>335</v>
      </c>
      <c r="B3206">
        <f>COUNTIF(postings!B:B, A3206)</f>
        <v>49</v>
      </c>
      <c r="C3206">
        <f>COUNTIFS(postings!B:B, A3206, postings!D:D, "*remote*")</f>
        <v>49</v>
      </c>
      <c r="D3206">
        <f t="shared" si="50"/>
        <v>1</v>
      </c>
    </row>
    <row r="3207" spans="1:4" x14ac:dyDescent="0.2">
      <c r="A3207" s="1" t="s">
        <v>335</v>
      </c>
      <c r="B3207">
        <f>COUNTIF(postings!B:B, A3207)</f>
        <v>49</v>
      </c>
      <c r="C3207">
        <f>COUNTIFS(postings!B:B, A3207, postings!D:D, "*remote*")</f>
        <v>49</v>
      </c>
      <c r="D3207">
        <f t="shared" si="50"/>
        <v>1</v>
      </c>
    </row>
    <row r="3208" spans="1:4" x14ac:dyDescent="0.2">
      <c r="A3208" s="1" t="s">
        <v>12586</v>
      </c>
      <c r="B3208">
        <f>COUNTIF(postings!B:B, A3208)</f>
        <v>1</v>
      </c>
      <c r="C3208">
        <f>COUNTIFS(postings!B:B, A3208, postings!D:D, "*remote*")</f>
        <v>0</v>
      </c>
      <c r="D3208">
        <f t="shared" si="50"/>
        <v>0</v>
      </c>
    </row>
    <row r="3209" spans="1:4" x14ac:dyDescent="0.2">
      <c r="A3209" s="1" t="s">
        <v>12565</v>
      </c>
      <c r="B3209">
        <f>COUNTIF(postings!B:B, A3209)</f>
        <v>3</v>
      </c>
      <c r="C3209">
        <f>COUNTIFS(postings!B:B, A3209, postings!D:D, "*remote*")</f>
        <v>0</v>
      </c>
      <c r="D3209">
        <f t="shared" si="50"/>
        <v>0</v>
      </c>
    </row>
    <row r="3210" spans="1:4" x14ac:dyDescent="0.2">
      <c r="A3210" s="1" t="s">
        <v>12593</v>
      </c>
      <c r="B3210">
        <f>COUNTIF(postings!B:B, A3210)</f>
        <v>1</v>
      </c>
      <c r="C3210">
        <f>COUNTIFS(postings!B:B, A3210, postings!D:D, "*remote*")</f>
        <v>0</v>
      </c>
      <c r="D3210">
        <f t="shared" si="50"/>
        <v>0</v>
      </c>
    </row>
    <row r="3211" spans="1:4" x14ac:dyDescent="0.2">
      <c r="A3211" s="1" t="s">
        <v>12597</v>
      </c>
      <c r="B3211">
        <f>COUNTIF(postings!B:B, A3211)</f>
        <v>1</v>
      </c>
      <c r="C3211">
        <f>COUNTIFS(postings!B:B, A3211, postings!D:D, "*remote*")</f>
        <v>0</v>
      </c>
      <c r="D3211">
        <f t="shared" si="50"/>
        <v>0</v>
      </c>
    </row>
    <row r="3212" spans="1:4" x14ac:dyDescent="0.2">
      <c r="A3212" s="1" t="s">
        <v>12601</v>
      </c>
      <c r="B3212">
        <f>COUNTIF(postings!B:B, A3212)</f>
        <v>1</v>
      </c>
      <c r="C3212">
        <f>COUNTIFS(postings!B:B, A3212, postings!D:D, "*remote*")</f>
        <v>0</v>
      </c>
      <c r="D3212">
        <f t="shared" si="50"/>
        <v>0</v>
      </c>
    </row>
    <row r="3213" spans="1:4" x14ac:dyDescent="0.2">
      <c r="A3213" s="1" t="s">
        <v>171</v>
      </c>
      <c r="B3213">
        <f>COUNTIF(postings!B:B, A3213)</f>
        <v>17</v>
      </c>
      <c r="C3213">
        <f>COUNTIFS(postings!B:B, A3213, postings!D:D, "*remote*")</f>
        <v>17</v>
      </c>
      <c r="D3213">
        <f t="shared" si="50"/>
        <v>1</v>
      </c>
    </row>
    <row r="3214" spans="1:4" x14ac:dyDescent="0.2">
      <c r="A3214" s="1" t="s">
        <v>12610</v>
      </c>
      <c r="B3214">
        <f>COUNTIF(postings!B:B, A3214)</f>
        <v>1</v>
      </c>
      <c r="C3214">
        <f>COUNTIFS(postings!B:B, A3214, postings!D:D, "*remote*")</f>
        <v>0</v>
      </c>
      <c r="D3214">
        <f t="shared" si="50"/>
        <v>0</v>
      </c>
    </row>
    <row r="3215" spans="1:4" x14ac:dyDescent="0.2">
      <c r="A3215" s="1" t="s">
        <v>335</v>
      </c>
      <c r="B3215">
        <f>COUNTIF(postings!B:B, A3215)</f>
        <v>49</v>
      </c>
      <c r="C3215">
        <f>COUNTIFS(postings!B:B, A3215, postings!D:D, "*remote*")</f>
        <v>49</v>
      </c>
      <c r="D3215">
        <f t="shared" si="50"/>
        <v>1</v>
      </c>
    </row>
    <row r="3216" spans="1:4" x14ac:dyDescent="0.2">
      <c r="A3216" s="1" t="s">
        <v>2412</v>
      </c>
      <c r="B3216">
        <f>COUNTIF(postings!B:B, A3216)</f>
        <v>13</v>
      </c>
      <c r="C3216">
        <f>COUNTIFS(postings!B:B, A3216, postings!D:D, "*remote*")</f>
        <v>0</v>
      </c>
      <c r="D3216">
        <f t="shared" si="50"/>
        <v>0</v>
      </c>
    </row>
    <row r="3217" spans="1:4" x14ac:dyDescent="0.2">
      <c r="A3217" s="1" t="s">
        <v>3704</v>
      </c>
      <c r="B3217">
        <f>COUNTIF(postings!B:B, A3217)</f>
        <v>10</v>
      </c>
      <c r="C3217">
        <f>COUNTIFS(postings!B:B, A3217, postings!D:D, "*remote*")</f>
        <v>0</v>
      </c>
      <c r="D3217">
        <f t="shared" si="50"/>
        <v>0</v>
      </c>
    </row>
    <row r="3218" spans="1:4" x14ac:dyDescent="0.2">
      <c r="A3218" s="1" t="s">
        <v>443</v>
      </c>
      <c r="B3218">
        <f>COUNTIF(postings!B:B, A3218)</f>
        <v>29</v>
      </c>
      <c r="C3218">
        <f>COUNTIFS(postings!B:B, A3218, postings!D:D, "*remote*")</f>
        <v>0</v>
      </c>
      <c r="D3218">
        <f t="shared" si="50"/>
        <v>0</v>
      </c>
    </row>
    <row r="3219" spans="1:4" x14ac:dyDescent="0.2">
      <c r="A3219" s="1" t="s">
        <v>7578</v>
      </c>
      <c r="B3219">
        <f>COUNTIF(postings!B:B, A3219)</f>
        <v>3</v>
      </c>
      <c r="C3219">
        <f>COUNTIFS(postings!B:B, A3219, postings!D:D, "*remote*")</f>
        <v>0</v>
      </c>
      <c r="D3219">
        <f t="shared" si="50"/>
        <v>0</v>
      </c>
    </row>
    <row r="3220" spans="1:4" x14ac:dyDescent="0.2">
      <c r="A3220" s="1" t="s">
        <v>12625</v>
      </c>
      <c r="B3220">
        <f>COUNTIF(postings!B:B, A3220)</f>
        <v>3</v>
      </c>
      <c r="C3220">
        <f>COUNTIFS(postings!B:B, A3220, postings!D:D, "*remote*")</f>
        <v>0</v>
      </c>
      <c r="D3220">
        <f t="shared" si="50"/>
        <v>0</v>
      </c>
    </row>
    <row r="3221" spans="1:4" x14ac:dyDescent="0.2">
      <c r="A3221" s="1" t="s">
        <v>22</v>
      </c>
      <c r="B3221">
        <f>COUNTIF(postings!B:B, A3221)</f>
        <v>341</v>
      </c>
      <c r="C3221">
        <f>COUNTIFS(postings!B:B, A3221, postings!D:D, "*remote*")</f>
        <v>0</v>
      </c>
      <c r="D3221">
        <f t="shared" si="50"/>
        <v>0</v>
      </c>
    </row>
    <row r="3222" spans="1:4" x14ac:dyDescent="0.2">
      <c r="A3222" s="1" t="s">
        <v>22</v>
      </c>
      <c r="B3222">
        <f>COUNTIF(postings!B:B, A3222)</f>
        <v>341</v>
      </c>
      <c r="C3222">
        <f>COUNTIFS(postings!B:B, A3222, postings!D:D, "*remote*")</f>
        <v>0</v>
      </c>
      <c r="D3222">
        <f t="shared" si="50"/>
        <v>0</v>
      </c>
    </row>
    <row r="3223" spans="1:4" x14ac:dyDescent="0.2">
      <c r="A3223" s="1" t="s">
        <v>22</v>
      </c>
      <c r="B3223">
        <f>COUNTIF(postings!B:B, A3223)</f>
        <v>341</v>
      </c>
      <c r="C3223">
        <f>COUNTIFS(postings!B:B, A3223, postings!D:D, "*remote*")</f>
        <v>0</v>
      </c>
      <c r="D3223">
        <f t="shared" si="50"/>
        <v>0</v>
      </c>
    </row>
    <row r="3224" spans="1:4" x14ac:dyDescent="0.2">
      <c r="A3224" s="1" t="s">
        <v>9645</v>
      </c>
      <c r="B3224">
        <f>COUNTIF(postings!B:B, A3224)</f>
        <v>5</v>
      </c>
      <c r="C3224">
        <f>COUNTIFS(postings!B:B, A3224, postings!D:D, "*remote*")</f>
        <v>0</v>
      </c>
      <c r="D3224">
        <f t="shared" si="50"/>
        <v>0</v>
      </c>
    </row>
    <row r="3225" spans="1:4" x14ac:dyDescent="0.2">
      <c r="A3225" s="1" t="s">
        <v>12640</v>
      </c>
      <c r="B3225">
        <f>COUNTIF(postings!B:B, A3225)</f>
        <v>1</v>
      </c>
      <c r="C3225">
        <f>COUNTIFS(postings!B:B, A3225, postings!D:D, "*remote*")</f>
        <v>0</v>
      </c>
      <c r="D3225">
        <f t="shared" si="50"/>
        <v>0</v>
      </c>
    </row>
    <row r="3226" spans="1:4" x14ac:dyDescent="0.2">
      <c r="A3226" s="1" t="s">
        <v>7941</v>
      </c>
      <c r="B3226">
        <f>COUNTIF(postings!B:B, A3226)</f>
        <v>3</v>
      </c>
      <c r="C3226">
        <f>COUNTIFS(postings!B:B, A3226, postings!D:D, "*remote*")</f>
        <v>0</v>
      </c>
      <c r="D3226">
        <f t="shared" si="50"/>
        <v>0</v>
      </c>
    </row>
    <row r="3227" spans="1:4" x14ac:dyDescent="0.2">
      <c r="A3227" s="1" t="s">
        <v>12648</v>
      </c>
      <c r="B3227">
        <f>COUNTIF(postings!B:B, A3227)</f>
        <v>2</v>
      </c>
      <c r="C3227">
        <f>COUNTIFS(postings!B:B, A3227, postings!D:D, "*remote*")</f>
        <v>0</v>
      </c>
      <c r="D3227">
        <f t="shared" si="50"/>
        <v>0</v>
      </c>
    </row>
    <row r="3228" spans="1:4" x14ac:dyDescent="0.2">
      <c r="A3228" s="1" t="s">
        <v>4140</v>
      </c>
      <c r="B3228">
        <f>COUNTIF(postings!B:B, A3228)</f>
        <v>14</v>
      </c>
      <c r="C3228">
        <f>COUNTIFS(postings!B:B, A3228, postings!D:D, "*remote*")</f>
        <v>0</v>
      </c>
      <c r="D3228">
        <f t="shared" si="50"/>
        <v>0</v>
      </c>
    </row>
    <row r="3229" spans="1:4" x14ac:dyDescent="0.2">
      <c r="A3229" s="1" t="s">
        <v>12657</v>
      </c>
      <c r="B3229">
        <f>COUNTIF(postings!B:B, A3229)</f>
        <v>1</v>
      </c>
      <c r="C3229">
        <f>COUNTIFS(postings!B:B, A3229, postings!D:D, "*remote*")</f>
        <v>0</v>
      </c>
      <c r="D3229">
        <f t="shared" si="50"/>
        <v>0</v>
      </c>
    </row>
    <row r="3230" spans="1:4" x14ac:dyDescent="0.2">
      <c r="A3230" s="1" t="s">
        <v>22</v>
      </c>
      <c r="B3230">
        <f>COUNTIF(postings!B:B, A3230)</f>
        <v>341</v>
      </c>
      <c r="C3230">
        <f>COUNTIFS(postings!B:B, A3230, postings!D:D, "*remote*")</f>
        <v>0</v>
      </c>
      <c r="D3230">
        <f t="shared" si="50"/>
        <v>0</v>
      </c>
    </row>
    <row r="3231" spans="1:4" x14ac:dyDescent="0.2">
      <c r="A3231" s="1" t="s">
        <v>22</v>
      </c>
      <c r="B3231">
        <f>COUNTIF(postings!B:B, A3231)</f>
        <v>341</v>
      </c>
      <c r="C3231">
        <f>COUNTIFS(postings!B:B, A3231, postings!D:D, "*remote*")</f>
        <v>0</v>
      </c>
      <c r="D3231">
        <f t="shared" si="50"/>
        <v>0</v>
      </c>
    </row>
    <row r="3232" spans="1:4" x14ac:dyDescent="0.2">
      <c r="A3232" s="1" t="s">
        <v>22</v>
      </c>
      <c r="B3232">
        <f>COUNTIF(postings!B:B, A3232)</f>
        <v>341</v>
      </c>
      <c r="C3232">
        <f>COUNTIFS(postings!B:B, A3232, postings!D:D, "*remote*")</f>
        <v>0</v>
      </c>
      <c r="D3232">
        <f t="shared" si="50"/>
        <v>0</v>
      </c>
    </row>
    <row r="3233" spans="1:4" x14ac:dyDescent="0.2">
      <c r="A3233" s="1" t="s">
        <v>22</v>
      </c>
      <c r="B3233">
        <f>COUNTIF(postings!B:B, A3233)</f>
        <v>341</v>
      </c>
      <c r="C3233">
        <f>COUNTIFS(postings!B:B, A3233, postings!D:D, "*remote*")</f>
        <v>0</v>
      </c>
      <c r="D3233">
        <f t="shared" si="50"/>
        <v>0</v>
      </c>
    </row>
    <row r="3234" spans="1:4" x14ac:dyDescent="0.2">
      <c r="A3234" s="1" t="s">
        <v>22</v>
      </c>
      <c r="B3234">
        <f>COUNTIF(postings!B:B, A3234)</f>
        <v>341</v>
      </c>
      <c r="C3234">
        <f>COUNTIFS(postings!B:B, A3234, postings!D:D, "*remote*")</f>
        <v>0</v>
      </c>
      <c r="D3234">
        <f t="shared" si="50"/>
        <v>0</v>
      </c>
    </row>
    <row r="3235" spans="1:4" x14ac:dyDescent="0.2">
      <c r="A3235" s="1" t="s">
        <v>12673</v>
      </c>
      <c r="B3235">
        <f>COUNTIF(postings!B:B, A3235)</f>
        <v>1</v>
      </c>
      <c r="C3235">
        <f>COUNTIFS(postings!B:B, A3235, postings!D:D, "*remote*")</f>
        <v>1</v>
      </c>
      <c r="D3235">
        <f t="shared" si="50"/>
        <v>1</v>
      </c>
    </row>
    <row r="3236" spans="1:4" x14ac:dyDescent="0.2">
      <c r="A3236" s="1" t="s">
        <v>22</v>
      </c>
      <c r="B3236">
        <f>COUNTIF(postings!B:B, A3236)</f>
        <v>341</v>
      </c>
      <c r="C3236">
        <f>COUNTIFS(postings!B:B, A3236, postings!D:D, "*remote*")</f>
        <v>0</v>
      </c>
      <c r="D3236">
        <f t="shared" si="50"/>
        <v>0</v>
      </c>
    </row>
    <row r="3237" spans="1:4" x14ac:dyDescent="0.2">
      <c r="A3237" s="1" t="s">
        <v>22</v>
      </c>
      <c r="B3237">
        <f>COUNTIF(postings!B:B, A3237)</f>
        <v>341</v>
      </c>
      <c r="C3237">
        <f>COUNTIFS(postings!B:B, A3237, postings!D:D, "*remote*")</f>
        <v>0</v>
      </c>
      <c r="D3237">
        <f t="shared" si="50"/>
        <v>0</v>
      </c>
    </row>
    <row r="3238" spans="1:4" x14ac:dyDescent="0.2">
      <c r="A3238" s="1" t="s">
        <v>2982</v>
      </c>
      <c r="B3238">
        <f>COUNTIF(postings!B:B, A3238)</f>
        <v>80</v>
      </c>
      <c r="C3238">
        <f>COUNTIFS(postings!B:B, A3238, postings!D:D, "*remote*")</f>
        <v>3</v>
      </c>
      <c r="D3238">
        <f t="shared" si="50"/>
        <v>3.7499999999999999E-2</v>
      </c>
    </row>
    <row r="3239" spans="1:4" x14ac:dyDescent="0.2">
      <c r="A3239" s="1" t="s">
        <v>2982</v>
      </c>
      <c r="B3239">
        <f>COUNTIF(postings!B:B, A3239)</f>
        <v>80</v>
      </c>
      <c r="C3239">
        <f>COUNTIFS(postings!B:B, A3239, postings!D:D, "*remote*")</f>
        <v>3</v>
      </c>
      <c r="D3239">
        <f t="shared" si="50"/>
        <v>3.7499999999999999E-2</v>
      </c>
    </row>
    <row r="3240" spans="1:4" x14ac:dyDescent="0.2">
      <c r="A3240" s="1" t="s">
        <v>10465</v>
      </c>
      <c r="B3240">
        <f>COUNTIF(postings!B:B, A3240)</f>
        <v>5</v>
      </c>
      <c r="C3240">
        <f>COUNTIFS(postings!B:B, A3240, postings!D:D, "*remote*")</f>
        <v>0</v>
      </c>
      <c r="D3240">
        <f t="shared" si="50"/>
        <v>0</v>
      </c>
    </row>
    <row r="3241" spans="1:4" x14ac:dyDescent="0.2">
      <c r="A3241" s="1" t="s">
        <v>10465</v>
      </c>
      <c r="B3241">
        <f>COUNTIF(postings!B:B, A3241)</f>
        <v>5</v>
      </c>
      <c r="C3241">
        <f>COUNTIFS(postings!B:B, A3241, postings!D:D, "*remote*")</f>
        <v>0</v>
      </c>
      <c r="D3241">
        <f t="shared" si="50"/>
        <v>0</v>
      </c>
    </row>
    <row r="3242" spans="1:4" x14ac:dyDescent="0.2">
      <c r="A3242" s="1" t="s">
        <v>12693</v>
      </c>
      <c r="B3242">
        <f>COUNTIF(postings!B:B, A3242)</f>
        <v>1</v>
      </c>
      <c r="C3242">
        <f>COUNTIFS(postings!B:B, A3242, postings!D:D, "*remote*")</f>
        <v>0</v>
      </c>
      <c r="D3242">
        <f t="shared" si="50"/>
        <v>0</v>
      </c>
    </row>
    <row r="3243" spans="1:4" x14ac:dyDescent="0.2">
      <c r="A3243" s="1" t="s">
        <v>22</v>
      </c>
      <c r="B3243">
        <f>COUNTIF(postings!B:B, A3243)</f>
        <v>341</v>
      </c>
      <c r="C3243">
        <f>COUNTIFS(postings!B:B, A3243, postings!D:D, "*remote*")</f>
        <v>0</v>
      </c>
      <c r="D3243">
        <f t="shared" si="50"/>
        <v>0</v>
      </c>
    </row>
    <row r="3244" spans="1:4" x14ac:dyDescent="0.2">
      <c r="A3244" s="1" t="s">
        <v>12700</v>
      </c>
      <c r="B3244">
        <f>COUNTIF(postings!B:B, A3244)</f>
        <v>4</v>
      </c>
      <c r="C3244">
        <f>COUNTIFS(postings!B:B, A3244, postings!D:D, "*remote*")</f>
        <v>0</v>
      </c>
      <c r="D3244">
        <f t="shared" si="50"/>
        <v>0</v>
      </c>
    </row>
    <row r="3245" spans="1:4" x14ac:dyDescent="0.2">
      <c r="A3245" s="1" t="s">
        <v>22</v>
      </c>
      <c r="B3245">
        <f>COUNTIF(postings!B:B, A3245)</f>
        <v>341</v>
      </c>
      <c r="C3245">
        <f>COUNTIFS(postings!B:B, A3245, postings!D:D, "*remote*")</f>
        <v>0</v>
      </c>
      <c r="D3245">
        <f t="shared" si="50"/>
        <v>0</v>
      </c>
    </row>
    <row r="3246" spans="1:4" x14ac:dyDescent="0.2">
      <c r="A3246" s="1" t="s">
        <v>1035</v>
      </c>
      <c r="B3246">
        <f>COUNTIF(postings!B:B, A3246)</f>
        <v>4</v>
      </c>
      <c r="C3246">
        <f>COUNTIFS(postings!B:B, A3246, postings!D:D, "*remote*")</f>
        <v>0</v>
      </c>
      <c r="D3246">
        <f t="shared" si="50"/>
        <v>0</v>
      </c>
    </row>
    <row r="3247" spans="1:4" x14ac:dyDescent="0.2">
      <c r="A3247" s="1" t="s">
        <v>22</v>
      </c>
      <c r="B3247">
        <f>COUNTIF(postings!B:B, A3247)</f>
        <v>341</v>
      </c>
      <c r="C3247">
        <f>COUNTIFS(postings!B:B, A3247, postings!D:D, "*remote*")</f>
        <v>0</v>
      </c>
      <c r="D3247">
        <f t="shared" si="50"/>
        <v>0</v>
      </c>
    </row>
    <row r="3248" spans="1:4" x14ac:dyDescent="0.2">
      <c r="A3248" s="1" t="s">
        <v>22</v>
      </c>
      <c r="B3248">
        <f>COUNTIF(postings!B:B, A3248)</f>
        <v>341</v>
      </c>
      <c r="C3248">
        <f>COUNTIFS(postings!B:B, A3248, postings!D:D, "*remote*")</f>
        <v>0</v>
      </c>
      <c r="D3248">
        <f t="shared" si="50"/>
        <v>0</v>
      </c>
    </row>
    <row r="3249" spans="1:4" x14ac:dyDescent="0.2">
      <c r="A3249" s="1" t="s">
        <v>22</v>
      </c>
      <c r="B3249">
        <f>COUNTIF(postings!B:B, A3249)</f>
        <v>341</v>
      </c>
      <c r="C3249">
        <f>COUNTIFS(postings!B:B, A3249, postings!D:D, "*remote*")</f>
        <v>0</v>
      </c>
      <c r="D3249">
        <f t="shared" si="50"/>
        <v>0</v>
      </c>
    </row>
    <row r="3250" spans="1:4" x14ac:dyDescent="0.2">
      <c r="A3250" s="1" t="s">
        <v>22</v>
      </c>
      <c r="B3250">
        <f>COUNTIF(postings!B:B, A3250)</f>
        <v>341</v>
      </c>
      <c r="C3250">
        <f>COUNTIFS(postings!B:B, A3250, postings!D:D, "*remote*")</f>
        <v>0</v>
      </c>
      <c r="D3250">
        <f t="shared" si="50"/>
        <v>0</v>
      </c>
    </row>
    <row r="3251" spans="1:4" x14ac:dyDescent="0.2">
      <c r="A3251" s="1" t="s">
        <v>452</v>
      </c>
      <c r="B3251">
        <f>COUNTIF(postings!B:B, A3251)</f>
        <v>3</v>
      </c>
      <c r="C3251">
        <f>COUNTIFS(postings!B:B, A3251, postings!D:D, "*remote*")</f>
        <v>0</v>
      </c>
      <c r="D3251">
        <f t="shared" si="50"/>
        <v>0</v>
      </c>
    </row>
    <row r="3252" spans="1:4" x14ac:dyDescent="0.2">
      <c r="A3252" s="1" t="s">
        <v>8597</v>
      </c>
      <c r="B3252">
        <f>COUNTIF(postings!B:B, A3252)</f>
        <v>2</v>
      </c>
      <c r="C3252">
        <f>COUNTIFS(postings!B:B, A3252, postings!D:D, "*remote*")</f>
        <v>0</v>
      </c>
      <c r="D3252">
        <f t="shared" si="50"/>
        <v>0</v>
      </c>
    </row>
    <row r="3253" spans="1:4" x14ac:dyDescent="0.2">
      <c r="A3253" s="1" t="s">
        <v>22</v>
      </c>
      <c r="B3253">
        <f>COUNTIF(postings!B:B, A3253)</f>
        <v>341</v>
      </c>
      <c r="C3253">
        <f>COUNTIFS(postings!B:B, A3253, postings!D:D, "*remote*")</f>
        <v>0</v>
      </c>
      <c r="D3253">
        <f t="shared" si="50"/>
        <v>0</v>
      </c>
    </row>
    <row r="3254" spans="1:4" x14ac:dyDescent="0.2">
      <c r="A3254" s="1" t="s">
        <v>22</v>
      </c>
      <c r="B3254">
        <f>COUNTIF(postings!B:B, A3254)</f>
        <v>341</v>
      </c>
      <c r="C3254">
        <f>COUNTIFS(postings!B:B, A3254, postings!D:D, "*remote*")</f>
        <v>0</v>
      </c>
      <c r="D3254">
        <f t="shared" si="50"/>
        <v>0</v>
      </c>
    </row>
    <row r="3255" spans="1:4" x14ac:dyDescent="0.2">
      <c r="A3255" s="1" t="s">
        <v>22</v>
      </c>
      <c r="B3255">
        <f>COUNTIF(postings!B:B, A3255)</f>
        <v>341</v>
      </c>
      <c r="C3255">
        <f>COUNTIFS(postings!B:B, A3255, postings!D:D, "*remote*")</f>
        <v>0</v>
      </c>
      <c r="D3255">
        <f t="shared" si="50"/>
        <v>0</v>
      </c>
    </row>
    <row r="3256" spans="1:4" x14ac:dyDescent="0.2">
      <c r="A3256" s="1" t="s">
        <v>22</v>
      </c>
      <c r="B3256">
        <f>COUNTIF(postings!B:B, A3256)</f>
        <v>341</v>
      </c>
      <c r="C3256">
        <f>COUNTIFS(postings!B:B, A3256, postings!D:D, "*remote*")</f>
        <v>0</v>
      </c>
      <c r="D3256">
        <f t="shared" si="50"/>
        <v>0</v>
      </c>
    </row>
    <row r="3257" spans="1:4" x14ac:dyDescent="0.2">
      <c r="A3257" s="1" t="s">
        <v>22</v>
      </c>
      <c r="B3257">
        <f>COUNTIF(postings!B:B, A3257)</f>
        <v>341</v>
      </c>
      <c r="C3257">
        <f>COUNTIFS(postings!B:B, A3257, postings!D:D, "*remote*")</f>
        <v>0</v>
      </c>
      <c r="D3257">
        <f t="shared" si="50"/>
        <v>0</v>
      </c>
    </row>
    <row r="3258" spans="1:4" x14ac:dyDescent="0.2">
      <c r="A3258" s="1" t="s">
        <v>22</v>
      </c>
      <c r="B3258">
        <f>COUNTIF(postings!B:B, A3258)</f>
        <v>341</v>
      </c>
      <c r="C3258">
        <f>COUNTIFS(postings!B:B, A3258, postings!D:D, "*remote*")</f>
        <v>0</v>
      </c>
      <c r="D3258">
        <f t="shared" si="50"/>
        <v>0</v>
      </c>
    </row>
    <row r="3259" spans="1:4" x14ac:dyDescent="0.2">
      <c r="A3259" s="1" t="s">
        <v>22</v>
      </c>
      <c r="B3259">
        <f>COUNTIF(postings!B:B, A3259)</f>
        <v>341</v>
      </c>
      <c r="C3259">
        <f>COUNTIFS(postings!B:B, A3259, postings!D:D, "*remote*")</f>
        <v>0</v>
      </c>
      <c r="D3259">
        <f t="shared" si="50"/>
        <v>0</v>
      </c>
    </row>
    <row r="3260" spans="1:4" x14ac:dyDescent="0.2">
      <c r="A3260" s="1" t="s">
        <v>22</v>
      </c>
      <c r="B3260">
        <f>COUNTIF(postings!B:B, A3260)</f>
        <v>341</v>
      </c>
      <c r="C3260">
        <f>COUNTIFS(postings!B:B, A3260, postings!D:D, "*remote*")</f>
        <v>0</v>
      </c>
      <c r="D3260">
        <f t="shared" si="50"/>
        <v>0</v>
      </c>
    </row>
    <row r="3261" spans="1:4" x14ac:dyDescent="0.2">
      <c r="A3261" s="1" t="s">
        <v>249</v>
      </c>
      <c r="B3261">
        <f>COUNTIF(postings!B:B, A3261)</f>
        <v>5</v>
      </c>
      <c r="C3261">
        <f>COUNTIFS(postings!B:B, A3261, postings!D:D, "*remote*")</f>
        <v>0</v>
      </c>
      <c r="D3261">
        <f t="shared" si="50"/>
        <v>0</v>
      </c>
    </row>
    <row r="3262" spans="1:4" x14ac:dyDescent="0.2">
      <c r="A3262" s="1" t="s">
        <v>12748</v>
      </c>
      <c r="B3262">
        <f>COUNTIF(postings!B:B, A3262)</f>
        <v>2</v>
      </c>
      <c r="C3262">
        <f>COUNTIFS(postings!B:B, A3262, postings!D:D, "*remote*")</f>
        <v>0</v>
      </c>
      <c r="D3262">
        <f t="shared" si="50"/>
        <v>0</v>
      </c>
    </row>
    <row r="3263" spans="1:4" x14ac:dyDescent="0.2">
      <c r="A3263" s="1" t="s">
        <v>12748</v>
      </c>
      <c r="B3263">
        <f>COUNTIF(postings!B:B, A3263)</f>
        <v>2</v>
      </c>
      <c r="C3263">
        <f>COUNTIFS(postings!B:B, A3263, postings!D:D, "*remote*")</f>
        <v>0</v>
      </c>
      <c r="D3263">
        <f t="shared" si="50"/>
        <v>0</v>
      </c>
    </row>
    <row r="3264" spans="1:4" x14ac:dyDescent="0.2">
      <c r="A3264" s="1" t="s">
        <v>12760</v>
      </c>
      <c r="B3264">
        <f>COUNTIF(postings!B:B, A3264)</f>
        <v>1</v>
      </c>
      <c r="C3264">
        <f>COUNTIFS(postings!B:B, A3264, postings!D:D, "*remote*")</f>
        <v>0</v>
      </c>
      <c r="D3264">
        <f t="shared" si="50"/>
        <v>0</v>
      </c>
    </row>
    <row r="3265" spans="1:4" x14ac:dyDescent="0.2">
      <c r="A3265" s="1" t="s">
        <v>11409</v>
      </c>
      <c r="B3265">
        <f>COUNTIF(postings!B:B, A3265)</f>
        <v>3</v>
      </c>
      <c r="C3265">
        <f>COUNTIFS(postings!B:B, A3265, postings!D:D, "*remote*")</f>
        <v>0</v>
      </c>
      <c r="D3265">
        <f t="shared" si="50"/>
        <v>0</v>
      </c>
    </row>
    <row r="3266" spans="1:4" x14ac:dyDescent="0.2">
      <c r="A3266" s="1" t="s">
        <v>210</v>
      </c>
      <c r="B3266">
        <f>COUNTIF(postings!B:B, A3266)</f>
        <v>4</v>
      </c>
      <c r="C3266">
        <f>COUNTIFS(postings!B:B, A3266, postings!D:D, "*remote*")</f>
        <v>0</v>
      </c>
      <c r="D3266">
        <f t="shared" si="50"/>
        <v>0</v>
      </c>
    </row>
    <row r="3267" spans="1:4" x14ac:dyDescent="0.2">
      <c r="A3267" s="1" t="s">
        <v>61</v>
      </c>
      <c r="B3267">
        <f>COUNTIF(postings!B:B, A3267)</f>
        <v>112</v>
      </c>
      <c r="C3267">
        <f>COUNTIFS(postings!B:B, A3267, postings!D:D, "*remote*")</f>
        <v>18</v>
      </c>
      <c r="D3267">
        <f t="shared" ref="D3267:D3330" si="51">C3267/B3267</f>
        <v>0.16071428571428573</v>
      </c>
    </row>
    <row r="3268" spans="1:4" x14ac:dyDescent="0.2">
      <c r="A3268" s="1" t="s">
        <v>210</v>
      </c>
      <c r="B3268">
        <f>COUNTIF(postings!B:B, A3268)</f>
        <v>4</v>
      </c>
      <c r="C3268">
        <f>COUNTIFS(postings!B:B, A3268, postings!D:D, "*remote*")</f>
        <v>0</v>
      </c>
      <c r="D3268">
        <f t="shared" si="51"/>
        <v>0</v>
      </c>
    </row>
    <row r="3269" spans="1:4" x14ac:dyDescent="0.2">
      <c r="A3269" s="1" t="s">
        <v>61</v>
      </c>
      <c r="B3269">
        <f>COUNTIF(postings!B:B, A3269)</f>
        <v>112</v>
      </c>
      <c r="C3269">
        <f>COUNTIFS(postings!B:B, A3269, postings!D:D, "*remote*")</f>
        <v>18</v>
      </c>
      <c r="D3269">
        <f t="shared" si="51"/>
        <v>0.16071428571428573</v>
      </c>
    </row>
    <row r="3270" spans="1:4" x14ac:dyDescent="0.2">
      <c r="A3270" s="1" t="s">
        <v>335</v>
      </c>
      <c r="B3270">
        <f>COUNTIF(postings!B:B, A3270)</f>
        <v>49</v>
      </c>
      <c r="C3270">
        <f>COUNTIFS(postings!B:B, A3270, postings!D:D, "*remote*")</f>
        <v>49</v>
      </c>
      <c r="D3270">
        <f t="shared" si="51"/>
        <v>1</v>
      </c>
    </row>
    <row r="3271" spans="1:4" x14ac:dyDescent="0.2">
      <c r="A3271" s="1" t="s">
        <v>12790</v>
      </c>
      <c r="B3271">
        <f>COUNTIF(postings!B:B, A3271)</f>
        <v>1</v>
      </c>
      <c r="C3271">
        <f>COUNTIFS(postings!B:B, A3271, postings!D:D, "*remote*")</f>
        <v>0</v>
      </c>
      <c r="D3271">
        <f t="shared" si="51"/>
        <v>0</v>
      </c>
    </row>
    <row r="3272" spans="1:4" x14ac:dyDescent="0.2">
      <c r="A3272" s="1" t="s">
        <v>5789</v>
      </c>
      <c r="B3272">
        <f>COUNTIF(postings!B:B, A3272)</f>
        <v>3</v>
      </c>
      <c r="C3272">
        <f>COUNTIFS(postings!B:B, A3272, postings!D:D, "*remote*")</f>
        <v>0</v>
      </c>
      <c r="D3272">
        <f t="shared" si="51"/>
        <v>0</v>
      </c>
    </row>
    <row r="3273" spans="1:4" x14ac:dyDescent="0.2">
      <c r="A3273" s="1" t="s">
        <v>1278</v>
      </c>
      <c r="B3273">
        <f>COUNTIF(postings!B:B, A3273)</f>
        <v>14</v>
      </c>
      <c r="C3273">
        <f>COUNTIFS(postings!B:B, A3273, postings!D:D, "*remote*")</f>
        <v>0</v>
      </c>
      <c r="D3273">
        <f t="shared" si="51"/>
        <v>0</v>
      </c>
    </row>
    <row r="3274" spans="1:4" x14ac:dyDescent="0.2">
      <c r="A3274" s="1" t="s">
        <v>537</v>
      </c>
      <c r="B3274">
        <f>COUNTIF(postings!B:B, A3274)</f>
        <v>5</v>
      </c>
      <c r="C3274">
        <f>COUNTIFS(postings!B:B, A3274, postings!D:D, "*remote*")</f>
        <v>0</v>
      </c>
      <c r="D3274">
        <f t="shared" si="51"/>
        <v>0</v>
      </c>
    </row>
    <row r="3275" spans="1:4" x14ac:dyDescent="0.2">
      <c r="A3275" s="1" t="s">
        <v>3252</v>
      </c>
      <c r="B3275">
        <f>COUNTIF(postings!B:B, A3275)</f>
        <v>2</v>
      </c>
      <c r="C3275">
        <f>COUNTIFS(postings!B:B, A3275, postings!D:D, "*remote*")</f>
        <v>0</v>
      </c>
      <c r="D3275">
        <f t="shared" si="51"/>
        <v>0</v>
      </c>
    </row>
    <row r="3276" spans="1:4" x14ac:dyDescent="0.2">
      <c r="A3276" s="1" t="s">
        <v>1278</v>
      </c>
      <c r="B3276">
        <f>COUNTIF(postings!B:B, A3276)</f>
        <v>14</v>
      </c>
      <c r="C3276">
        <f>COUNTIFS(postings!B:B, A3276, postings!D:D, "*remote*")</f>
        <v>0</v>
      </c>
      <c r="D3276">
        <f t="shared" si="51"/>
        <v>0</v>
      </c>
    </row>
    <row r="3277" spans="1:4" x14ac:dyDescent="0.2">
      <c r="A3277" s="1" t="s">
        <v>658</v>
      </c>
      <c r="B3277">
        <f>COUNTIF(postings!B:B, A3277)</f>
        <v>23</v>
      </c>
      <c r="C3277">
        <f>COUNTIFS(postings!B:B, A3277, postings!D:D, "*remote*")</f>
        <v>0</v>
      </c>
      <c r="D3277">
        <f t="shared" si="51"/>
        <v>0</v>
      </c>
    </row>
    <row r="3278" spans="1:4" x14ac:dyDescent="0.2">
      <c r="A3278" s="1" t="s">
        <v>12807</v>
      </c>
      <c r="B3278">
        <f>COUNTIF(postings!B:B, A3278)</f>
        <v>2</v>
      </c>
      <c r="C3278">
        <f>COUNTIFS(postings!B:B, A3278, postings!D:D, "*remote*")</f>
        <v>0</v>
      </c>
      <c r="D3278">
        <f t="shared" si="51"/>
        <v>0</v>
      </c>
    </row>
    <row r="3279" spans="1:4" x14ac:dyDescent="0.2">
      <c r="A3279" s="1" t="s">
        <v>900</v>
      </c>
      <c r="B3279">
        <f>COUNTIF(postings!B:B, A3279)</f>
        <v>16</v>
      </c>
      <c r="C3279">
        <f>COUNTIFS(postings!B:B, A3279, postings!D:D, "*remote*")</f>
        <v>0</v>
      </c>
      <c r="D3279">
        <f t="shared" si="51"/>
        <v>0</v>
      </c>
    </row>
    <row r="3280" spans="1:4" x14ac:dyDescent="0.2">
      <c r="A3280" s="1" t="s">
        <v>4714</v>
      </c>
      <c r="B3280">
        <f>COUNTIF(postings!B:B, A3280)</f>
        <v>15</v>
      </c>
      <c r="C3280">
        <f>COUNTIFS(postings!B:B, A3280, postings!D:D, "*remote*")</f>
        <v>0</v>
      </c>
      <c r="D3280">
        <f t="shared" si="51"/>
        <v>0</v>
      </c>
    </row>
    <row r="3281" spans="1:4" x14ac:dyDescent="0.2">
      <c r="A3281" s="1" t="s">
        <v>3281</v>
      </c>
      <c r="B3281">
        <f>COUNTIF(postings!B:B, A3281)</f>
        <v>4</v>
      </c>
      <c r="C3281">
        <f>COUNTIFS(postings!B:B, A3281, postings!D:D, "*remote*")</f>
        <v>0</v>
      </c>
      <c r="D3281">
        <f t="shared" si="51"/>
        <v>0</v>
      </c>
    </row>
    <row r="3282" spans="1:4" x14ac:dyDescent="0.2">
      <c r="A3282" s="1" t="s">
        <v>12565</v>
      </c>
      <c r="B3282">
        <f>COUNTIF(postings!B:B, A3282)</f>
        <v>3</v>
      </c>
      <c r="C3282">
        <f>COUNTIFS(postings!B:B, A3282, postings!D:D, "*remote*")</f>
        <v>0</v>
      </c>
      <c r="D3282">
        <f t="shared" si="51"/>
        <v>0</v>
      </c>
    </row>
    <row r="3283" spans="1:4" x14ac:dyDescent="0.2">
      <c r="A3283" s="1" t="s">
        <v>12081</v>
      </c>
      <c r="B3283">
        <f>COUNTIF(postings!B:B, A3283)</f>
        <v>2</v>
      </c>
      <c r="C3283">
        <f>COUNTIFS(postings!B:B, A3283, postings!D:D, "*remote*")</f>
        <v>0</v>
      </c>
      <c r="D3283">
        <f t="shared" si="51"/>
        <v>0</v>
      </c>
    </row>
    <row r="3284" spans="1:4" x14ac:dyDescent="0.2">
      <c r="A3284" s="1" t="s">
        <v>1152</v>
      </c>
      <c r="B3284">
        <f>COUNTIF(postings!B:B, A3284)</f>
        <v>17</v>
      </c>
      <c r="C3284">
        <f>COUNTIFS(postings!B:B, A3284, postings!D:D, "*remote*")</f>
        <v>0</v>
      </c>
      <c r="D3284">
        <f t="shared" si="51"/>
        <v>0</v>
      </c>
    </row>
    <row r="3285" spans="1:4" x14ac:dyDescent="0.2">
      <c r="A3285" s="1" t="s">
        <v>12831</v>
      </c>
      <c r="B3285">
        <f>COUNTIF(postings!B:B, A3285)</f>
        <v>1</v>
      </c>
      <c r="C3285">
        <f>COUNTIFS(postings!B:B, A3285, postings!D:D, "*remote*")</f>
        <v>0</v>
      </c>
      <c r="D3285">
        <f t="shared" si="51"/>
        <v>0</v>
      </c>
    </row>
    <row r="3286" spans="1:4" x14ac:dyDescent="0.2">
      <c r="A3286" s="1" t="s">
        <v>369</v>
      </c>
      <c r="B3286">
        <f>COUNTIF(postings!B:B, A3286)</f>
        <v>2</v>
      </c>
      <c r="C3286">
        <f>COUNTIFS(postings!B:B, A3286, postings!D:D, "*remote*")</f>
        <v>0</v>
      </c>
      <c r="D3286">
        <f t="shared" si="51"/>
        <v>0</v>
      </c>
    </row>
    <row r="3287" spans="1:4" x14ac:dyDescent="0.2">
      <c r="A3287" s="1" t="s">
        <v>6965</v>
      </c>
      <c r="B3287">
        <f>COUNTIF(postings!B:B, A3287)</f>
        <v>4</v>
      </c>
      <c r="C3287">
        <f>COUNTIFS(postings!B:B, A3287, postings!D:D, "*remote*")</f>
        <v>0</v>
      </c>
      <c r="D3287">
        <f t="shared" si="51"/>
        <v>0</v>
      </c>
    </row>
    <row r="3288" spans="1:4" x14ac:dyDescent="0.2">
      <c r="A3288" s="1" t="s">
        <v>5361</v>
      </c>
      <c r="B3288">
        <f>COUNTIF(postings!B:B, A3288)</f>
        <v>4</v>
      </c>
      <c r="C3288">
        <f>COUNTIFS(postings!B:B, A3288, postings!D:D, "*remote*")</f>
        <v>0</v>
      </c>
      <c r="D3288">
        <f t="shared" si="51"/>
        <v>0</v>
      </c>
    </row>
    <row r="3289" spans="1:4" x14ac:dyDescent="0.2">
      <c r="A3289" s="1" t="s">
        <v>12847</v>
      </c>
      <c r="B3289">
        <f>COUNTIF(postings!B:B, A3289)</f>
        <v>1</v>
      </c>
      <c r="C3289">
        <f>COUNTIFS(postings!B:B, A3289, postings!D:D, "*remote*")</f>
        <v>0</v>
      </c>
      <c r="D3289">
        <f t="shared" si="51"/>
        <v>0</v>
      </c>
    </row>
    <row r="3290" spans="1:4" x14ac:dyDescent="0.2">
      <c r="A3290" s="1" t="s">
        <v>226</v>
      </c>
      <c r="B3290">
        <f>COUNTIF(postings!B:B, A3290)</f>
        <v>40</v>
      </c>
      <c r="C3290">
        <f>COUNTIFS(postings!B:B, A3290, postings!D:D, "*remote*")</f>
        <v>0</v>
      </c>
      <c r="D3290">
        <f t="shared" si="51"/>
        <v>0</v>
      </c>
    </row>
    <row r="3291" spans="1:4" x14ac:dyDescent="0.2">
      <c r="A3291" s="1" t="s">
        <v>215</v>
      </c>
      <c r="B3291">
        <f>COUNTIF(postings!B:B, A3291)</f>
        <v>43</v>
      </c>
      <c r="C3291">
        <f>COUNTIFS(postings!B:B, A3291, postings!D:D, "*remote*")</f>
        <v>0</v>
      </c>
      <c r="D3291">
        <f t="shared" si="51"/>
        <v>0</v>
      </c>
    </row>
    <row r="3292" spans="1:4" x14ac:dyDescent="0.2">
      <c r="A3292" s="1" t="s">
        <v>7136</v>
      </c>
      <c r="B3292">
        <f>COUNTIF(postings!B:B, A3292)</f>
        <v>6</v>
      </c>
      <c r="C3292">
        <f>COUNTIFS(postings!B:B, A3292, postings!D:D, "*remote*")</f>
        <v>0</v>
      </c>
      <c r="D3292">
        <f t="shared" si="51"/>
        <v>0</v>
      </c>
    </row>
    <row r="3293" spans="1:4" x14ac:dyDescent="0.2">
      <c r="A3293" s="1" t="s">
        <v>12863</v>
      </c>
      <c r="B3293">
        <f>COUNTIF(postings!B:B, A3293)</f>
        <v>1</v>
      </c>
      <c r="C3293">
        <f>COUNTIFS(postings!B:B, A3293, postings!D:D, "*remote*")</f>
        <v>0</v>
      </c>
      <c r="D3293">
        <f t="shared" si="51"/>
        <v>0</v>
      </c>
    </row>
    <row r="3294" spans="1:4" x14ac:dyDescent="0.2">
      <c r="A3294" s="1" t="s">
        <v>12867</v>
      </c>
      <c r="B3294">
        <f>COUNTIF(postings!B:B, A3294)</f>
        <v>3</v>
      </c>
      <c r="C3294">
        <f>COUNTIFS(postings!B:B, A3294, postings!D:D, "*remote*")</f>
        <v>0</v>
      </c>
      <c r="D3294">
        <f t="shared" si="51"/>
        <v>0</v>
      </c>
    </row>
    <row r="3295" spans="1:4" x14ac:dyDescent="0.2">
      <c r="A3295" s="1" t="s">
        <v>4038</v>
      </c>
      <c r="B3295">
        <f>COUNTIF(postings!B:B, A3295)</f>
        <v>7</v>
      </c>
      <c r="C3295">
        <f>COUNTIFS(postings!B:B, A3295, postings!D:D, "*remote*")</f>
        <v>0</v>
      </c>
      <c r="D3295">
        <f t="shared" si="51"/>
        <v>0</v>
      </c>
    </row>
    <row r="3296" spans="1:4" x14ac:dyDescent="0.2">
      <c r="A3296" s="1" t="s">
        <v>12875</v>
      </c>
      <c r="B3296">
        <f>COUNTIF(postings!B:B, A3296)</f>
        <v>1</v>
      </c>
      <c r="C3296">
        <f>COUNTIFS(postings!B:B, A3296, postings!D:D, "*remote*")</f>
        <v>0</v>
      </c>
      <c r="D3296">
        <f t="shared" si="51"/>
        <v>0</v>
      </c>
    </row>
    <row r="3297" spans="1:4" x14ac:dyDescent="0.2">
      <c r="A3297" s="1" t="s">
        <v>4001</v>
      </c>
      <c r="B3297">
        <f>COUNTIF(postings!B:B, A3297)</f>
        <v>2</v>
      </c>
      <c r="C3297">
        <f>COUNTIFS(postings!B:B, A3297, postings!D:D, "*remote*")</f>
        <v>0</v>
      </c>
      <c r="D3297">
        <f t="shared" si="51"/>
        <v>0</v>
      </c>
    </row>
    <row r="3298" spans="1:4" x14ac:dyDescent="0.2">
      <c r="A3298" s="1" t="s">
        <v>4038</v>
      </c>
      <c r="B3298">
        <f>COUNTIF(postings!B:B, A3298)</f>
        <v>7</v>
      </c>
      <c r="C3298">
        <f>COUNTIFS(postings!B:B, A3298, postings!D:D, "*remote*")</f>
        <v>0</v>
      </c>
      <c r="D3298">
        <f t="shared" si="51"/>
        <v>0</v>
      </c>
    </row>
    <row r="3299" spans="1:4" x14ac:dyDescent="0.2">
      <c r="A3299" s="1" t="s">
        <v>12886</v>
      </c>
      <c r="B3299">
        <f>COUNTIF(postings!B:B, A3299)</f>
        <v>2</v>
      </c>
      <c r="C3299">
        <f>COUNTIFS(postings!B:B, A3299, postings!D:D, "*remote*")</f>
        <v>0</v>
      </c>
      <c r="D3299">
        <f t="shared" si="51"/>
        <v>0</v>
      </c>
    </row>
    <row r="3300" spans="1:4" x14ac:dyDescent="0.2">
      <c r="A3300" s="1" t="s">
        <v>5486</v>
      </c>
      <c r="B3300">
        <f>COUNTIF(postings!B:B, A3300)</f>
        <v>9</v>
      </c>
      <c r="C3300">
        <f>COUNTIFS(postings!B:B, A3300, postings!D:D, "*remote*")</f>
        <v>0</v>
      </c>
      <c r="D3300">
        <f t="shared" si="51"/>
        <v>0</v>
      </c>
    </row>
    <row r="3301" spans="1:4" x14ac:dyDescent="0.2">
      <c r="A3301" s="1" t="s">
        <v>8573</v>
      </c>
      <c r="B3301">
        <f>COUNTIF(postings!B:B, A3301)</f>
        <v>4</v>
      </c>
      <c r="C3301">
        <f>COUNTIFS(postings!B:B, A3301, postings!D:D, "*remote*")</f>
        <v>0</v>
      </c>
      <c r="D3301">
        <f t="shared" si="51"/>
        <v>0</v>
      </c>
    </row>
    <row r="3302" spans="1:4" x14ac:dyDescent="0.2">
      <c r="A3302" s="1" t="s">
        <v>12896</v>
      </c>
      <c r="B3302">
        <f>COUNTIF(postings!B:B, A3302)</f>
        <v>1</v>
      </c>
      <c r="C3302">
        <f>COUNTIFS(postings!B:B, A3302, postings!D:D, "*remote*")</f>
        <v>0</v>
      </c>
      <c r="D3302">
        <f t="shared" si="51"/>
        <v>0</v>
      </c>
    </row>
    <row r="3303" spans="1:4" x14ac:dyDescent="0.2">
      <c r="A3303" s="1" t="s">
        <v>3847</v>
      </c>
      <c r="B3303">
        <f>COUNTIF(postings!B:B, A3303)</f>
        <v>4</v>
      </c>
      <c r="C3303">
        <f>COUNTIFS(postings!B:B, A3303, postings!D:D, "*remote*")</f>
        <v>0</v>
      </c>
      <c r="D3303">
        <f t="shared" si="51"/>
        <v>0</v>
      </c>
    </row>
    <row r="3304" spans="1:4" x14ac:dyDescent="0.2">
      <c r="A3304" s="1" t="s">
        <v>12899</v>
      </c>
      <c r="B3304">
        <f>COUNTIF(postings!B:B, A3304)</f>
        <v>2</v>
      </c>
      <c r="C3304">
        <f>COUNTIFS(postings!B:B, A3304, postings!D:D, "*remote*")</f>
        <v>0</v>
      </c>
      <c r="D3304">
        <f t="shared" si="51"/>
        <v>0</v>
      </c>
    </row>
    <row r="3305" spans="1:4" x14ac:dyDescent="0.2">
      <c r="A3305" s="1" t="s">
        <v>904</v>
      </c>
      <c r="B3305">
        <f>COUNTIF(postings!B:B, A3305)</f>
        <v>15</v>
      </c>
      <c r="C3305">
        <f>COUNTIFS(postings!B:B, A3305, postings!D:D, "*remote*")</f>
        <v>0</v>
      </c>
      <c r="D3305">
        <f t="shared" si="51"/>
        <v>0</v>
      </c>
    </row>
    <row r="3306" spans="1:4" x14ac:dyDescent="0.2">
      <c r="A3306" s="1" t="s">
        <v>22</v>
      </c>
      <c r="B3306">
        <f>COUNTIF(postings!B:B, A3306)</f>
        <v>341</v>
      </c>
      <c r="C3306">
        <f>COUNTIFS(postings!B:B, A3306, postings!D:D, "*remote*")</f>
        <v>0</v>
      </c>
      <c r="D3306">
        <f t="shared" si="51"/>
        <v>0</v>
      </c>
    </row>
    <row r="3307" spans="1:4" x14ac:dyDescent="0.2">
      <c r="A3307" s="1" t="s">
        <v>22</v>
      </c>
      <c r="B3307">
        <f>COUNTIF(postings!B:B, A3307)</f>
        <v>341</v>
      </c>
      <c r="C3307">
        <f>COUNTIFS(postings!B:B, A3307, postings!D:D, "*remote*")</f>
        <v>0</v>
      </c>
      <c r="D3307">
        <f t="shared" si="51"/>
        <v>0</v>
      </c>
    </row>
    <row r="3308" spans="1:4" x14ac:dyDescent="0.2">
      <c r="A3308" s="1" t="s">
        <v>22</v>
      </c>
      <c r="B3308">
        <f>COUNTIF(postings!B:B, A3308)</f>
        <v>341</v>
      </c>
      <c r="C3308">
        <f>COUNTIFS(postings!B:B, A3308, postings!D:D, "*remote*")</f>
        <v>0</v>
      </c>
      <c r="D3308">
        <f t="shared" si="51"/>
        <v>0</v>
      </c>
    </row>
    <row r="3309" spans="1:4" x14ac:dyDescent="0.2">
      <c r="A3309" s="1" t="s">
        <v>22</v>
      </c>
      <c r="B3309">
        <f>COUNTIF(postings!B:B, A3309)</f>
        <v>341</v>
      </c>
      <c r="C3309">
        <f>COUNTIFS(postings!B:B, A3309, postings!D:D, "*remote*")</f>
        <v>0</v>
      </c>
      <c r="D3309">
        <f t="shared" si="51"/>
        <v>0</v>
      </c>
    </row>
    <row r="3310" spans="1:4" x14ac:dyDescent="0.2">
      <c r="A3310" s="1" t="s">
        <v>22</v>
      </c>
      <c r="B3310">
        <f>COUNTIF(postings!B:B, A3310)</f>
        <v>341</v>
      </c>
      <c r="C3310">
        <f>COUNTIFS(postings!B:B, A3310, postings!D:D, "*remote*")</f>
        <v>0</v>
      </c>
      <c r="D3310">
        <f t="shared" si="51"/>
        <v>0</v>
      </c>
    </row>
    <row r="3311" spans="1:4" x14ac:dyDescent="0.2">
      <c r="A3311" s="1" t="s">
        <v>12920</v>
      </c>
      <c r="B3311">
        <f>COUNTIF(postings!B:B, A3311)</f>
        <v>1</v>
      </c>
      <c r="C3311">
        <f>COUNTIFS(postings!B:B, A3311, postings!D:D, "*remote*")</f>
        <v>0</v>
      </c>
      <c r="D3311">
        <f t="shared" si="51"/>
        <v>0</v>
      </c>
    </row>
    <row r="3312" spans="1:4" x14ac:dyDescent="0.2">
      <c r="A3312" s="1" t="s">
        <v>12926</v>
      </c>
      <c r="B3312">
        <f>COUNTIF(postings!B:B, A3312)</f>
        <v>2</v>
      </c>
      <c r="C3312">
        <f>COUNTIFS(postings!B:B, A3312, postings!D:D, "*remote*")</f>
        <v>0</v>
      </c>
      <c r="D3312">
        <f t="shared" si="51"/>
        <v>0</v>
      </c>
    </row>
    <row r="3313" spans="1:4" x14ac:dyDescent="0.2">
      <c r="A3313" s="1" t="s">
        <v>12931</v>
      </c>
      <c r="B3313">
        <f>COUNTIF(postings!B:B, A3313)</f>
        <v>1</v>
      </c>
      <c r="C3313">
        <f>COUNTIFS(postings!B:B, A3313, postings!D:D, "*remote*")</f>
        <v>0</v>
      </c>
      <c r="D3313">
        <f t="shared" si="51"/>
        <v>0</v>
      </c>
    </row>
    <row r="3314" spans="1:4" x14ac:dyDescent="0.2">
      <c r="A3314" s="1" t="s">
        <v>6091</v>
      </c>
      <c r="B3314">
        <f>COUNTIF(postings!B:B, A3314)</f>
        <v>10</v>
      </c>
      <c r="C3314">
        <f>COUNTIFS(postings!B:B, A3314, postings!D:D, "*remote*")</f>
        <v>0</v>
      </c>
      <c r="D3314">
        <f t="shared" si="51"/>
        <v>0</v>
      </c>
    </row>
    <row r="3315" spans="1:4" x14ac:dyDescent="0.2">
      <c r="A3315" s="1" t="s">
        <v>2982</v>
      </c>
      <c r="B3315">
        <f>COUNTIF(postings!B:B, A3315)</f>
        <v>80</v>
      </c>
      <c r="C3315">
        <f>COUNTIFS(postings!B:B, A3315, postings!D:D, "*remote*")</f>
        <v>3</v>
      </c>
      <c r="D3315">
        <f t="shared" si="51"/>
        <v>3.7499999999999999E-2</v>
      </c>
    </row>
    <row r="3316" spans="1:4" x14ac:dyDescent="0.2">
      <c r="A3316" s="1" t="s">
        <v>12938</v>
      </c>
      <c r="B3316">
        <f>COUNTIF(postings!B:B, A3316)</f>
        <v>1</v>
      </c>
      <c r="C3316">
        <f>COUNTIFS(postings!B:B, A3316, postings!D:D, "*remote*")</f>
        <v>0</v>
      </c>
      <c r="D3316">
        <f t="shared" si="51"/>
        <v>0</v>
      </c>
    </row>
    <row r="3317" spans="1:4" x14ac:dyDescent="0.2">
      <c r="A3317" s="1" t="s">
        <v>12943</v>
      </c>
      <c r="B3317">
        <f>COUNTIF(postings!B:B, A3317)</f>
        <v>1</v>
      </c>
      <c r="C3317">
        <f>COUNTIFS(postings!B:B, A3317, postings!D:D, "*remote*")</f>
        <v>0</v>
      </c>
      <c r="D3317">
        <f t="shared" si="51"/>
        <v>0</v>
      </c>
    </row>
    <row r="3318" spans="1:4" x14ac:dyDescent="0.2">
      <c r="A3318" s="1" t="s">
        <v>12945</v>
      </c>
      <c r="B3318">
        <f>COUNTIF(postings!B:B, A3318)</f>
        <v>2</v>
      </c>
      <c r="C3318">
        <f>COUNTIFS(postings!B:B, A3318, postings!D:D, "*remote*")</f>
        <v>0</v>
      </c>
      <c r="D3318">
        <f t="shared" si="51"/>
        <v>0</v>
      </c>
    </row>
    <row r="3319" spans="1:4" x14ac:dyDescent="0.2">
      <c r="A3319" s="1" t="s">
        <v>12950</v>
      </c>
      <c r="B3319">
        <f>COUNTIF(postings!B:B, A3319)</f>
        <v>1</v>
      </c>
      <c r="C3319">
        <f>COUNTIFS(postings!B:B, A3319, postings!D:D, "*remote*")</f>
        <v>0</v>
      </c>
      <c r="D3319">
        <f t="shared" si="51"/>
        <v>0</v>
      </c>
    </row>
    <row r="3320" spans="1:4" x14ac:dyDescent="0.2">
      <c r="A3320" s="1" t="s">
        <v>2982</v>
      </c>
      <c r="B3320">
        <f>COUNTIF(postings!B:B, A3320)</f>
        <v>80</v>
      </c>
      <c r="C3320">
        <f>COUNTIFS(postings!B:B, A3320, postings!D:D, "*remote*")</f>
        <v>3</v>
      </c>
      <c r="D3320">
        <f t="shared" si="51"/>
        <v>3.7499999999999999E-2</v>
      </c>
    </row>
    <row r="3321" spans="1:4" x14ac:dyDescent="0.2">
      <c r="A3321" s="1" t="s">
        <v>12955</v>
      </c>
      <c r="B3321">
        <f>COUNTIF(postings!B:B, A3321)</f>
        <v>1</v>
      </c>
      <c r="C3321">
        <f>COUNTIFS(postings!B:B, A3321, postings!D:D, "*remote*")</f>
        <v>0</v>
      </c>
      <c r="D3321">
        <f t="shared" si="51"/>
        <v>0</v>
      </c>
    </row>
    <row r="3322" spans="1:4" x14ac:dyDescent="0.2">
      <c r="A3322" s="1" t="s">
        <v>6091</v>
      </c>
      <c r="B3322">
        <f>COUNTIF(postings!B:B, A3322)</f>
        <v>10</v>
      </c>
      <c r="C3322">
        <f>COUNTIFS(postings!B:B, A3322, postings!D:D, "*remote*")</f>
        <v>0</v>
      </c>
      <c r="D3322">
        <f t="shared" si="51"/>
        <v>0</v>
      </c>
    </row>
    <row r="3323" spans="1:4" x14ac:dyDescent="0.2">
      <c r="A3323" s="1" t="s">
        <v>22</v>
      </c>
      <c r="B3323">
        <f>COUNTIF(postings!B:B, A3323)</f>
        <v>341</v>
      </c>
      <c r="C3323">
        <f>COUNTIFS(postings!B:B, A3323, postings!D:D, "*remote*")</f>
        <v>0</v>
      </c>
      <c r="D3323">
        <f t="shared" si="51"/>
        <v>0</v>
      </c>
    </row>
    <row r="3324" spans="1:4" x14ac:dyDescent="0.2">
      <c r="A3324" s="1" t="s">
        <v>22</v>
      </c>
      <c r="B3324">
        <f>COUNTIF(postings!B:B, A3324)</f>
        <v>341</v>
      </c>
      <c r="C3324">
        <f>COUNTIFS(postings!B:B, A3324, postings!D:D, "*remote*")</f>
        <v>0</v>
      </c>
      <c r="D3324">
        <f t="shared" si="51"/>
        <v>0</v>
      </c>
    </row>
    <row r="3325" spans="1:4" x14ac:dyDescent="0.2">
      <c r="A3325" s="1" t="s">
        <v>12970</v>
      </c>
      <c r="B3325">
        <f>COUNTIF(postings!B:B, A3325)</f>
        <v>3</v>
      </c>
      <c r="C3325">
        <f>COUNTIFS(postings!B:B, A3325, postings!D:D, "*remote*")</f>
        <v>0</v>
      </c>
      <c r="D3325">
        <f t="shared" si="51"/>
        <v>0</v>
      </c>
    </row>
    <row r="3326" spans="1:4" x14ac:dyDescent="0.2">
      <c r="A3326" s="1" t="s">
        <v>22</v>
      </c>
      <c r="B3326">
        <f>COUNTIF(postings!B:B, A3326)</f>
        <v>341</v>
      </c>
      <c r="C3326">
        <f>COUNTIFS(postings!B:B, A3326, postings!D:D, "*remote*")</f>
        <v>0</v>
      </c>
      <c r="D3326">
        <f t="shared" si="51"/>
        <v>0</v>
      </c>
    </row>
    <row r="3327" spans="1:4" x14ac:dyDescent="0.2">
      <c r="A3327" s="1" t="s">
        <v>12970</v>
      </c>
      <c r="B3327">
        <f>COUNTIF(postings!B:B, A3327)</f>
        <v>3</v>
      </c>
      <c r="C3327">
        <f>COUNTIFS(postings!B:B, A3327, postings!D:D, "*remote*")</f>
        <v>0</v>
      </c>
      <c r="D3327">
        <f t="shared" si="51"/>
        <v>0</v>
      </c>
    </row>
    <row r="3328" spans="1:4" x14ac:dyDescent="0.2">
      <c r="A3328" s="1" t="s">
        <v>22</v>
      </c>
      <c r="B3328">
        <f>COUNTIF(postings!B:B, A3328)</f>
        <v>341</v>
      </c>
      <c r="C3328">
        <f>COUNTIFS(postings!B:B, A3328, postings!D:D, "*remote*")</f>
        <v>0</v>
      </c>
      <c r="D3328">
        <f t="shared" si="51"/>
        <v>0</v>
      </c>
    </row>
    <row r="3329" spans="1:4" x14ac:dyDescent="0.2">
      <c r="A3329" s="1" t="s">
        <v>22</v>
      </c>
      <c r="B3329">
        <f>COUNTIF(postings!B:B, A3329)</f>
        <v>341</v>
      </c>
      <c r="C3329">
        <f>COUNTIFS(postings!B:B, A3329, postings!D:D, "*remote*")</f>
        <v>0</v>
      </c>
      <c r="D3329">
        <f t="shared" si="51"/>
        <v>0</v>
      </c>
    </row>
    <row r="3330" spans="1:4" x14ac:dyDescent="0.2">
      <c r="A3330" s="1" t="s">
        <v>1147</v>
      </c>
      <c r="B3330">
        <f>COUNTIF(postings!B:B, A3330)</f>
        <v>11</v>
      </c>
      <c r="C3330">
        <f>COUNTIFS(postings!B:B, A3330, postings!D:D, "*remote*")</f>
        <v>0</v>
      </c>
      <c r="D3330">
        <f t="shared" si="51"/>
        <v>0</v>
      </c>
    </row>
    <row r="3331" spans="1:4" x14ac:dyDescent="0.2">
      <c r="A3331" s="1" t="s">
        <v>1147</v>
      </c>
      <c r="B3331">
        <f>COUNTIF(postings!B:B, A3331)</f>
        <v>11</v>
      </c>
      <c r="C3331">
        <f>COUNTIFS(postings!B:B, A3331, postings!D:D, "*remote*")</f>
        <v>0</v>
      </c>
      <c r="D3331">
        <f t="shared" ref="D3331:D3394" si="52">C3331/B3331</f>
        <v>0</v>
      </c>
    </row>
    <row r="3332" spans="1:4" x14ac:dyDescent="0.2">
      <c r="A3332" s="1" t="s">
        <v>1147</v>
      </c>
      <c r="B3332">
        <f>COUNTIF(postings!B:B, A3332)</f>
        <v>11</v>
      </c>
      <c r="C3332">
        <f>COUNTIFS(postings!B:B, A3332, postings!D:D, "*remote*")</f>
        <v>0</v>
      </c>
      <c r="D3332">
        <f t="shared" si="52"/>
        <v>0</v>
      </c>
    </row>
    <row r="3333" spans="1:4" x14ac:dyDescent="0.2">
      <c r="A3333" s="1" t="s">
        <v>1147</v>
      </c>
      <c r="B3333">
        <f>COUNTIF(postings!B:B, A3333)</f>
        <v>11</v>
      </c>
      <c r="C3333">
        <f>COUNTIFS(postings!B:B, A3333, postings!D:D, "*remote*")</f>
        <v>0</v>
      </c>
      <c r="D3333">
        <f t="shared" si="52"/>
        <v>0</v>
      </c>
    </row>
    <row r="3334" spans="1:4" x14ac:dyDescent="0.2">
      <c r="A3334" s="1" t="s">
        <v>1147</v>
      </c>
      <c r="B3334">
        <f>COUNTIF(postings!B:B, A3334)</f>
        <v>11</v>
      </c>
      <c r="C3334">
        <f>COUNTIFS(postings!B:B, A3334, postings!D:D, "*remote*")</f>
        <v>0</v>
      </c>
      <c r="D3334">
        <f t="shared" si="52"/>
        <v>0</v>
      </c>
    </row>
    <row r="3335" spans="1:4" x14ac:dyDescent="0.2">
      <c r="A3335" s="1" t="s">
        <v>12997</v>
      </c>
      <c r="B3335">
        <f>COUNTIF(postings!B:B, A3335)</f>
        <v>1</v>
      </c>
      <c r="C3335">
        <f>COUNTIFS(postings!B:B, A3335, postings!D:D, "*remote*")</f>
        <v>0</v>
      </c>
      <c r="D3335">
        <f t="shared" si="52"/>
        <v>0</v>
      </c>
    </row>
    <row r="3336" spans="1:4" x14ac:dyDescent="0.2">
      <c r="A3336" s="1" t="s">
        <v>215</v>
      </c>
      <c r="B3336">
        <f>COUNTIF(postings!B:B, A3336)</f>
        <v>43</v>
      </c>
      <c r="C3336">
        <f>COUNTIFS(postings!B:B, A3336, postings!D:D, "*remote*")</f>
        <v>0</v>
      </c>
      <c r="D3336">
        <f t="shared" si="52"/>
        <v>0</v>
      </c>
    </row>
    <row r="3337" spans="1:4" x14ac:dyDescent="0.2">
      <c r="A3337" s="1" t="s">
        <v>215</v>
      </c>
      <c r="B3337">
        <f>COUNTIF(postings!B:B, A3337)</f>
        <v>43</v>
      </c>
      <c r="C3337">
        <f>COUNTIFS(postings!B:B, A3337, postings!D:D, "*remote*")</f>
        <v>0</v>
      </c>
      <c r="D3337">
        <f t="shared" si="52"/>
        <v>0</v>
      </c>
    </row>
    <row r="3338" spans="1:4" x14ac:dyDescent="0.2">
      <c r="A3338" s="1" t="s">
        <v>215</v>
      </c>
      <c r="B3338">
        <f>COUNTIF(postings!B:B, A3338)</f>
        <v>43</v>
      </c>
      <c r="C3338">
        <f>COUNTIFS(postings!B:B, A3338, postings!D:D, "*remote*")</f>
        <v>0</v>
      </c>
      <c r="D3338">
        <f t="shared" si="52"/>
        <v>0</v>
      </c>
    </row>
    <row r="3339" spans="1:4" x14ac:dyDescent="0.2">
      <c r="A3339" s="1" t="s">
        <v>13013</v>
      </c>
      <c r="B3339">
        <f>COUNTIF(postings!B:B, A3339)</f>
        <v>1</v>
      </c>
      <c r="C3339">
        <f>COUNTIFS(postings!B:B, A3339, postings!D:D, "*remote*")</f>
        <v>0</v>
      </c>
      <c r="D3339">
        <f t="shared" si="52"/>
        <v>0</v>
      </c>
    </row>
    <row r="3340" spans="1:4" x14ac:dyDescent="0.2">
      <c r="A3340" s="1" t="s">
        <v>215</v>
      </c>
      <c r="B3340">
        <f>COUNTIF(postings!B:B, A3340)</f>
        <v>43</v>
      </c>
      <c r="C3340">
        <f>COUNTIFS(postings!B:B, A3340, postings!D:D, "*remote*")</f>
        <v>0</v>
      </c>
      <c r="D3340">
        <f t="shared" si="52"/>
        <v>0</v>
      </c>
    </row>
    <row r="3341" spans="1:4" x14ac:dyDescent="0.2">
      <c r="A3341" s="1" t="s">
        <v>215</v>
      </c>
      <c r="B3341">
        <f>COUNTIF(postings!B:B, A3341)</f>
        <v>43</v>
      </c>
      <c r="C3341">
        <f>COUNTIFS(postings!B:B, A3341, postings!D:D, "*remote*")</f>
        <v>0</v>
      </c>
      <c r="D3341">
        <f t="shared" si="52"/>
        <v>0</v>
      </c>
    </row>
    <row r="3342" spans="1:4" x14ac:dyDescent="0.2">
      <c r="A3342" s="1" t="s">
        <v>215</v>
      </c>
      <c r="B3342">
        <f>COUNTIF(postings!B:B, A3342)</f>
        <v>43</v>
      </c>
      <c r="C3342">
        <f>COUNTIFS(postings!B:B, A3342, postings!D:D, "*remote*")</f>
        <v>0</v>
      </c>
      <c r="D3342">
        <f t="shared" si="52"/>
        <v>0</v>
      </c>
    </row>
    <row r="3343" spans="1:4" x14ac:dyDescent="0.2">
      <c r="A3343" s="1" t="s">
        <v>215</v>
      </c>
      <c r="B3343">
        <f>COUNTIF(postings!B:B, A3343)</f>
        <v>43</v>
      </c>
      <c r="C3343">
        <f>COUNTIFS(postings!B:B, A3343, postings!D:D, "*remote*")</f>
        <v>0</v>
      </c>
      <c r="D3343">
        <f t="shared" si="52"/>
        <v>0</v>
      </c>
    </row>
    <row r="3344" spans="1:4" x14ac:dyDescent="0.2">
      <c r="A3344" s="1" t="s">
        <v>215</v>
      </c>
      <c r="B3344">
        <f>COUNTIF(postings!B:B, A3344)</f>
        <v>43</v>
      </c>
      <c r="C3344">
        <f>COUNTIFS(postings!B:B, A3344, postings!D:D, "*remote*")</f>
        <v>0</v>
      </c>
      <c r="D3344">
        <f t="shared" si="52"/>
        <v>0</v>
      </c>
    </row>
    <row r="3345" spans="1:4" x14ac:dyDescent="0.2">
      <c r="A3345" s="1" t="s">
        <v>61</v>
      </c>
      <c r="B3345">
        <f>COUNTIF(postings!B:B, A3345)</f>
        <v>112</v>
      </c>
      <c r="C3345">
        <f>COUNTIFS(postings!B:B, A3345, postings!D:D, "*remote*")</f>
        <v>18</v>
      </c>
      <c r="D3345">
        <f t="shared" si="52"/>
        <v>0.16071428571428573</v>
      </c>
    </row>
    <row r="3346" spans="1:4" x14ac:dyDescent="0.2">
      <c r="A3346" s="1" t="s">
        <v>215</v>
      </c>
      <c r="B3346">
        <f>COUNTIF(postings!B:B, A3346)</f>
        <v>43</v>
      </c>
      <c r="C3346">
        <f>COUNTIFS(postings!B:B, A3346, postings!D:D, "*remote*")</f>
        <v>0</v>
      </c>
      <c r="D3346">
        <f t="shared" si="52"/>
        <v>0</v>
      </c>
    </row>
    <row r="3347" spans="1:4" x14ac:dyDescent="0.2">
      <c r="A3347" s="1" t="s">
        <v>1059</v>
      </c>
      <c r="B3347">
        <f>COUNTIF(postings!B:B, A3347)</f>
        <v>4</v>
      </c>
      <c r="C3347">
        <f>COUNTIFS(postings!B:B, A3347, postings!D:D, "*remote*")</f>
        <v>0</v>
      </c>
      <c r="D3347">
        <f t="shared" si="52"/>
        <v>0</v>
      </c>
    </row>
    <row r="3348" spans="1:4" x14ac:dyDescent="0.2">
      <c r="A3348" s="1" t="s">
        <v>215</v>
      </c>
      <c r="B3348">
        <f>COUNTIF(postings!B:B, A3348)</f>
        <v>43</v>
      </c>
      <c r="C3348">
        <f>COUNTIFS(postings!B:B, A3348, postings!D:D, "*remote*")</f>
        <v>0</v>
      </c>
      <c r="D3348">
        <f t="shared" si="52"/>
        <v>0</v>
      </c>
    </row>
    <row r="3349" spans="1:4" x14ac:dyDescent="0.2">
      <c r="A3349" s="1" t="s">
        <v>215</v>
      </c>
      <c r="B3349">
        <f>COUNTIF(postings!B:B, A3349)</f>
        <v>43</v>
      </c>
      <c r="C3349">
        <f>COUNTIFS(postings!B:B, A3349, postings!D:D, "*remote*")</f>
        <v>0</v>
      </c>
      <c r="D3349">
        <f t="shared" si="52"/>
        <v>0</v>
      </c>
    </row>
    <row r="3350" spans="1:4" x14ac:dyDescent="0.2">
      <c r="A3350" s="1" t="s">
        <v>329</v>
      </c>
      <c r="B3350">
        <f>COUNTIF(postings!B:B, A3350)</f>
        <v>4</v>
      </c>
      <c r="C3350">
        <f>COUNTIFS(postings!B:B, A3350, postings!D:D, "*remote*")</f>
        <v>0</v>
      </c>
      <c r="D3350">
        <f t="shared" si="52"/>
        <v>0</v>
      </c>
    </row>
    <row r="3351" spans="1:4" x14ac:dyDescent="0.2">
      <c r="A3351" s="1" t="s">
        <v>13044</v>
      </c>
      <c r="B3351">
        <f>COUNTIF(postings!B:B, A3351)</f>
        <v>1</v>
      </c>
      <c r="C3351">
        <f>COUNTIFS(postings!B:B, A3351, postings!D:D, "*remote*")</f>
        <v>0</v>
      </c>
      <c r="D3351">
        <f t="shared" si="52"/>
        <v>0</v>
      </c>
    </row>
    <row r="3352" spans="1:4" x14ac:dyDescent="0.2">
      <c r="A3352" s="1" t="s">
        <v>13048</v>
      </c>
      <c r="B3352">
        <f>COUNTIF(postings!B:B, A3352)</f>
        <v>1</v>
      </c>
      <c r="C3352">
        <f>COUNTIFS(postings!B:B, A3352, postings!D:D, "*remote*")</f>
        <v>1</v>
      </c>
      <c r="D3352">
        <f t="shared" si="52"/>
        <v>1</v>
      </c>
    </row>
    <row r="3353" spans="1:4" x14ac:dyDescent="0.2">
      <c r="A3353" s="1" t="s">
        <v>13052</v>
      </c>
      <c r="B3353">
        <f>COUNTIF(postings!B:B, A3353)</f>
        <v>1</v>
      </c>
      <c r="C3353">
        <f>COUNTIFS(postings!B:B, A3353, postings!D:D, "*remote*")</f>
        <v>0</v>
      </c>
      <c r="D3353">
        <f t="shared" si="52"/>
        <v>0</v>
      </c>
    </row>
    <row r="3354" spans="1:4" x14ac:dyDescent="0.2">
      <c r="A3354" s="1" t="s">
        <v>215</v>
      </c>
      <c r="B3354">
        <f>COUNTIF(postings!B:B, A3354)</f>
        <v>43</v>
      </c>
      <c r="C3354">
        <f>COUNTIFS(postings!B:B, A3354, postings!D:D, "*remote*")</f>
        <v>0</v>
      </c>
      <c r="D3354">
        <f t="shared" si="52"/>
        <v>0</v>
      </c>
    </row>
    <row r="3355" spans="1:4" x14ac:dyDescent="0.2">
      <c r="A3355" s="1" t="s">
        <v>13059</v>
      </c>
      <c r="B3355">
        <f>COUNTIF(postings!B:B, A3355)</f>
        <v>1</v>
      </c>
      <c r="C3355">
        <f>COUNTIFS(postings!B:B, A3355, postings!D:D, "*remote*")</f>
        <v>0</v>
      </c>
      <c r="D3355">
        <f t="shared" si="52"/>
        <v>0</v>
      </c>
    </row>
    <row r="3356" spans="1:4" x14ac:dyDescent="0.2">
      <c r="A3356" s="1" t="s">
        <v>13063</v>
      </c>
      <c r="B3356">
        <f>COUNTIF(postings!B:B, A3356)</f>
        <v>1</v>
      </c>
      <c r="C3356">
        <f>COUNTIFS(postings!B:B, A3356, postings!D:D, "*remote*")</f>
        <v>0</v>
      </c>
      <c r="D3356">
        <f t="shared" si="52"/>
        <v>0</v>
      </c>
    </row>
    <row r="3357" spans="1:4" x14ac:dyDescent="0.2">
      <c r="A3357" s="1" t="s">
        <v>8124</v>
      </c>
      <c r="B3357">
        <f>COUNTIF(postings!B:B, A3357)</f>
        <v>7</v>
      </c>
      <c r="C3357">
        <f>COUNTIFS(postings!B:B, A3357, postings!D:D, "*remote*")</f>
        <v>2</v>
      </c>
      <c r="D3357">
        <f t="shared" si="52"/>
        <v>0.2857142857142857</v>
      </c>
    </row>
    <row r="3358" spans="1:4" x14ac:dyDescent="0.2">
      <c r="A3358" s="1" t="s">
        <v>61</v>
      </c>
      <c r="B3358">
        <f>COUNTIF(postings!B:B, A3358)</f>
        <v>112</v>
      </c>
      <c r="C3358">
        <f>COUNTIFS(postings!B:B, A3358, postings!D:D, "*remote*")</f>
        <v>18</v>
      </c>
      <c r="D3358">
        <f t="shared" si="52"/>
        <v>0.16071428571428573</v>
      </c>
    </row>
    <row r="3359" spans="1:4" x14ac:dyDescent="0.2">
      <c r="A3359" s="1" t="s">
        <v>13075</v>
      </c>
      <c r="B3359">
        <f>COUNTIF(postings!B:B, A3359)</f>
        <v>1</v>
      </c>
      <c r="C3359">
        <f>COUNTIFS(postings!B:B, A3359, postings!D:D, "*remote*")</f>
        <v>0</v>
      </c>
      <c r="D3359">
        <f t="shared" si="52"/>
        <v>0</v>
      </c>
    </row>
    <row r="3360" spans="1:4" x14ac:dyDescent="0.2">
      <c r="A3360" s="1" t="s">
        <v>13078</v>
      </c>
      <c r="B3360">
        <f>COUNTIF(postings!B:B, A3360)</f>
        <v>1</v>
      </c>
      <c r="C3360">
        <f>COUNTIFS(postings!B:B, A3360, postings!D:D, "*remote*")</f>
        <v>0</v>
      </c>
      <c r="D3360">
        <f t="shared" si="52"/>
        <v>0</v>
      </c>
    </row>
    <row r="3361" spans="1:4" x14ac:dyDescent="0.2">
      <c r="A3361" s="1" t="s">
        <v>158</v>
      </c>
      <c r="B3361">
        <f>COUNTIF(postings!B:B, A3361)</f>
        <v>9</v>
      </c>
      <c r="C3361">
        <f>COUNTIFS(postings!B:B, A3361, postings!D:D, "*remote*")</f>
        <v>0</v>
      </c>
      <c r="D3361">
        <f t="shared" si="52"/>
        <v>0</v>
      </c>
    </row>
    <row r="3362" spans="1:4" x14ac:dyDescent="0.2">
      <c r="A3362" s="1" t="s">
        <v>4554</v>
      </c>
      <c r="B3362">
        <f>COUNTIF(postings!B:B, A3362)</f>
        <v>9</v>
      </c>
      <c r="C3362">
        <f>COUNTIFS(postings!B:B, A3362, postings!D:D, "*remote*")</f>
        <v>3</v>
      </c>
      <c r="D3362">
        <f t="shared" si="52"/>
        <v>0.33333333333333331</v>
      </c>
    </row>
    <row r="3363" spans="1:4" x14ac:dyDescent="0.2">
      <c r="A3363" s="1" t="s">
        <v>4554</v>
      </c>
      <c r="B3363">
        <f>COUNTIF(postings!B:B, A3363)</f>
        <v>9</v>
      </c>
      <c r="C3363">
        <f>COUNTIFS(postings!B:B, A3363, postings!D:D, "*remote*")</f>
        <v>3</v>
      </c>
      <c r="D3363">
        <f t="shared" si="52"/>
        <v>0.33333333333333331</v>
      </c>
    </row>
    <row r="3364" spans="1:4" x14ac:dyDescent="0.2">
      <c r="A3364" s="1" t="s">
        <v>61</v>
      </c>
      <c r="B3364">
        <f>COUNTIF(postings!B:B, A3364)</f>
        <v>112</v>
      </c>
      <c r="C3364">
        <f>COUNTIFS(postings!B:B, A3364, postings!D:D, "*remote*")</f>
        <v>18</v>
      </c>
      <c r="D3364">
        <f t="shared" si="52"/>
        <v>0.16071428571428573</v>
      </c>
    </row>
    <row r="3365" spans="1:4" x14ac:dyDescent="0.2">
      <c r="A3365" s="1" t="s">
        <v>13095</v>
      </c>
      <c r="B3365">
        <f>COUNTIF(postings!B:B, A3365)</f>
        <v>1</v>
      </c>
      <c r="C3365">
        <f>COUNTIFS(postings!B:B, A3365, postings!D:D, "*remote*")</f>
        <v>0</v>
      </c>
      <c r="D3365">
        <f t="shared" si="52"/>
        <v>0</v>
      </c>
    </row>
    <row r="3366" spans="1:4" x14ac:dyDescent="0.2">
      <c r="A3366" s="1" t="s">
        <v>61</v>
      </c>
      <c r="B3366">
        <f>COUNTIF(postings!B:B, A3366)</f>
        <v>112</v>
      </c>
      <c r="C3366">
        <f>COUNTIFS(postings!B:B, A3366, postings!D:D, "*remote*")</f>
        <v>18</v>
      </c>
      <c r="D3366">
        <f t="shared" si="52"/>
        <v>0.16071428571428573</v>
      </c>
    </row>
    <row r="3367" spans="1:4" x14ac:dyDescent="0.2">
      <c r="A3367" s="1" t="s">
        <v>61</v>
      </c>
      <c r="B3367">
        <f>COUNTIF(postings!B:B, A3367)</f>
        <v>112</v>
      </c>
      <c r="C3367">
        <f>COUNTIFS(postings!B:B, A3367, postings!D:D, "*remote*")</f>
        <v>18</v>
      </c>
      <c r="D3367">
        <f t="shared" si="52"/>
        <v>0.16071428571428573</v>
      </c>
    </row>
    <row r="3368" spans="1:4" x14ac:dyDescent="0.2">
      <c r="A3368" s="1" t="s">
        <v>220</v>
      </c>
      <c r="B3368">
        <f>COUNTIF(postings!B:B, A3368)</f>
        <v>2</v>
      </c>
      <c r="C3368">
        <f>COUNTIFS(postings!B:B, A3368, postings!D:D, "*remote*")</f>
        <v>0</v>
      </c>
      <c r="D3368">
        <f t="shared" si="52"/>
        <v>0</v>
      </c>
    </row>
    <row r="3369" spans="1:4" x14ac:dyDescent="0.2">
      <c r="A3369" s="1" t="s">
        <v>97</v>
      </c>
      <c r="B3369">
        <f>COUNTIF(postings!B:B, A3369)</f>
        <v>5</v>
      </c>
      <c r="C3369">
        <f>COUNTIFS(postings!B:B, A3369, postings!D:D, "*remote*")</f>
        <v>2</v>
      </c>
      <c r="D3369">
        <f t="shared" si="52"/>
        <v>0.4</v>
      </c>
    </row>
    <row r="3370" spans="1:4" x14ac:dyDescent="0.2">
      <c r="A3370" s="1" t="s">
        <v>13113</v>
      </c>
      <c r="B3370">
        <f>COUNTIF(postings!B:B, A3370)</f>
        <v>1</v>
      </c>
      <c r="C3370">
        <f>COUNTIFS(postings!B:B, A3370, postings!D:D, "*remote*")</f>
        <v>0</v>
      </c>
      <c r="D3370">
        <f t="shared" si="52"/>
        <v>0</v>
      </c>
    </row>
    <row r="3371" spans="1:4" x14ac:dyDescent="0.2">
      <c r="A3371" s="1" t="s">
        <v>61</v>
      </c>
      <c r="B3371">
        <f>COUNTIF(postings!B:B, A3371)</f>
        <v>112</v>
      </c>
      <c r="C3371">
        <f>COUNTIFS(postings!B:B, A3371, postings!D:D, "*remote*")</f>
        <v>18</v>
      </c>
      <c r="D3371">
        <f t="shared" si="52"/>
        <v>0.16071428571428573</v>
      </c>
    </row>
    <row r="3372" spans="1:4" x14ac:dyDescent="0.2">
      <c r="A3372" s="1" t="s">
        <v>8334</v>
      </c>
      <c r="B3372">
        <f>COUNTIF(postings!B:B, A3372)</f>
        <v>11</v>
      </c>
      <c r="C3372">
        <f>COUNTIFS(postings!B:B, A3372, postings!D:D, "*remote*")</f>
        <v>2</v>
      </c>
      <c r="D3372">
        <f t="shared" si="52"/>
        <v>0.18181818181818182</v>
      </c>
    </row>
    <row r="3373" spans="1:4" x14ac:dyDescent="0.2">
      <c r="A3373" s="1" t="s">
        <v>13125</v>
      </c>
      <c r="B3373">
        <f>COUNTIF(postings!B:B, A3373)</f>
        <v>2</v>
      </c>
      <c r="C3373">
        <f>COUNTIFS(postings!B:B, A3373, postings!D:D, "*remote*")</f>
        <v>0</v>
      </c>
      <c r="D3373">
        <f t="shared" si="52"/>
        <v>0</v>
      </c>
    </row>
    <row r="3374" spans="1:4" x14ac:dyDescent="0.2">
      <c r="A3374" s="1" t="s">
        <v>13130</v>
      </c>
      <c r="B3374">
        <f>COUNTIF(postings!B:B, A3374)</f>
        <v>1</v>
      </c>
      <c r="C3374">
        <f>COUNTIFS(postings!B:B, A3374, postings!D:D, "*remote*")</f>
        <v>0</v>
      </c>
      <c r="D3374">
        <f t="shared" si="52"/>
        <v>0</v>
      </c>
    </row>
    <row r="3375" spans="1:4" x14ac:dyDescent="0.2">
      <c r="A3375" s="1" t="s">
        <v>97</v>
      </c>
      <c r="B3375">
        <f>COUNTIF(postings!B:B, A3375)</f>
        <v>5</v>
      </c>
      <c r="C3375">
        <f>COUNTIFS(postings!B:B, A3375, postings!D:D, "*remote*")</f>
        <v>2</v>
      </c>
      <c r="D3375">
        <f t="shared" si="52"/>
        <v>0.4</v>
      </c>
    </row>
    <row r="3376" spans="1:4" x14ac:dyDescent="0.2">
      <c r="A3376" s="1" t="s">
        <v>65</v>
      </c>
      <c r="B3376">
        <f>COUNTIF(postings!B:B, A3376)</f>
        <v>8</v>
      </c>
      <c r="C3376">
        <f>COUNTIFS(postings!B:B, A3376, postings!D:D, "*remote*")</f>
        <v>0</v>
      </c>
      <c r="D3376">
        <f t="shared" si="52"/>
        <v>0</v>
      </c>
    </row>
    <row r="3377" spans="1:4" x14ac:dyDescent="0.2">
      <c r="A3377" s="1" t="s">
        <v>324</v>
      </c>
      <c r="B3377">
        <f>COUNTIF(postings!B:B, A3377)</f>
        <v>22</v>
      </c>
      <c r="C3377">
        <f>COUNTIFS(postings!B:B, A3377, postings!D:D, "*remote*")</f>
        <v>2</v>
      </c>
      <c r="D3377">
        <f t="shared" si="52"/>
        <v>9.0909090909090912E-2</v>
      </c>
    </row>
    <row r="3378" spans="1:4" x14ac:dyDescent="0.2">
      <c r="A3378" s="1" t="s">
        <v>13145</v>
      </c>
      <c r="B3378">
        <f>COUNTIF(postings!B:B, A3378)</f>
        <v>1</v>
      </c>
      <c r="C3378">
        <f>COUNTIFS(postings!B:B, A3378, postings!D:D, "*remote*")</f>
        <v>0</v>
      </c>
      <c r="D3378">
        <f t="shared" si="52"/>
        <v>0</v>
      </c>
    </row>
    <row r="3379" spans="1:4" x14ac:dyDescent="0.2">
      <c r="A3379" s="1" t="s">
        <v>13148</v>
      </c>
      <c r="B3379">
        <f>COUNTIF(postings!B:B, A3379)</f>
        <v>1</v>
      </c>
      <c r="C3379">
        <f>COUNTIFS(postings!B:B, A3379, postings!D:D, "*remote*")</f>
        <v>0</v>
      </c>
      <c r="D3379">
        <f t="shared" si="52"/>
        <v>0</v>
      </c>
    </row>
    <row r="3380" spans="1:4" x14ac:dyDescent="0.2">
      <c r="A3380" s="1" t="s">
        <v>324</v>
      </c>
      <c r="B3380">
        <f>COUNTIF(postings!B:B, A3380)</f>
        <v>22</v>
      </c>
      <c r="C3380">
        <f>COUNTIFS(postings!B:B, A3380, postings!D:D, "*remote*")</f>
        <v>2</v>
      </c>
      <c r="D3380">
        <f t="shared" si="52"/>
        <v>9.0909090909090912E-2</v>
      </c>
    </row>
    <row r="3381" spans="1:4" x14ac:dyDescent="0.2">
      <c r="A3381" s="1" t="s">
        <v>61</v>
      </c>
      <c r="B3381">
        <f>COUNTIF(postings!B:B, A3381)</f>
        <v>112</v>
      </c>
      <c r="C3381">
        <f>COUNTIFS(postings!B:B, A3381, postings!D:D, "*remote*")</f>
        <v>18</v>
      </c>
      <c r="D3381">
        <f t="shared" si="52"/>
        <v>0.16071428571428573</v>
      </c>
    </row>
    <row r="3382" spans="1:4" x14ac:dyDescent="0.2">
      <c r="A3382" s="1" t="s">
        <v>61</v>
      </c>
      <c r="B3382">
        <f>COUNTIF(postings!B:B, A3382)</f>
        <v>112</v>
      </c>
      <c r="C3382">
        <f>COUNTIFS(postings!B:B, A3382, postings!D:D, "*remote*")</f>
        <v>18</v>
      </c>
      <c r="D3382">
        <f t="shared" si="52"/>
        <v>0.16071428571428573</v>
      </c>
    </row>
    <row r="3383" spans="1:4" x14ac:dyDescent="0.2">
      <c r="A3383" s="1" t="s">
        <v>1683</v>
      </c>
      <c r="B3383">
        <f>COUNTIF(postings!B:B, A3383)</f>
        <v>20</v>
      </c>
      <c r="C3383">
        <f>COUNTIFS(postings!B:B, A3383, postings!D:D, "*remote*")</f>
        <v>1</v>
      </c>
      <c r="D3383">
        <f t="shared" si="52"/>
        <v>0.05</v>
      </c>
    </row>
    <row r="3384" spans="1:4" x14ac:dyDescent="0.2">
      <c r="A3384" s="1" t="s">
        <v>13165</v>
      </c>
      <c r="B3384">
        <f>COUNTIF(postings!B:B, A3384)</f>
        <v>1</v>
      </c>
      <c r="C3384">
        <f>COUNTIFS(postings!B:B, A3384, postings!D:D, "*remote*")</f>
        <v>1</v>
      </c>
      <c r="D3384">
        <f t="shared" si="52"/>
        <v>1</v>
      </c>
    </row>
    <row r="3385" spans="1:4" x14ac:dyDescent="0.2">
      <c r="A3385" s="1" t="s">
        <v>4714</v>
      </c>
      <c r="B3385">
        <f>COUNTIF(postings!B:B, A3385)</f>
        <v>15</v>
      </c>
      <c r="C3385">
        <f>COUNTIFS(postings!B:B, A3385, postings!D:D, "*remote*")</f>
        <v>0</v>
      </c>
      <c r="D3385">
        <f t="shared" si="52"/>
        <v>0</v>
      </c>
    </row>
    <row r="3386" spans="1:4" x14ac:dyDescent="0.2">
      <c r="A3386" s="1" t="s">
        <v>13172</v>
      </c>
      <c r="B3386">
        <f>COUNTIF(postings!B:B, A3386)</f>
        <v>1</v>
      </c>
      <c r="C3386">
        <f>COUNTIFS(postings!B:B, A3386, postings!D:D, "*remote*")</f>
        <v>0</v>
      </c>
      <c r="D3386">
        <f t="shared" si="52"/>
        <v>0</v>
      </c>
    </row>
    <row r="3387" spans="1:4" x14ac:dyDescent="0.2">
      <c r="A3387" s="1" t="s">
        <v>13177</v>
      </c>
      <c r="B3387">
        <f>COUNTIF(postings!B:B, A3387)</f>
        <v>1</v>
      </c>
      <c r="C3387">
        <f>COUNTIFS(postings!B:B, A3387, postings!D:D, "*remote*")</f>
        <v>0</v>
      </c>
      <c r="D3387">
        <f t="shared" si="52"/>
        <v>0</v>
      </c>
    </row>
    <row r="3388" spans="1:4" x14ac:dyDescent="0.2">
      <c r="A3388" s="1" t="s">
        <v>181</v>
      </c>
      <c r="B3388">
        <f>COUNTIF(postings!B:B, A3388)</f>
        <v>20</v>
      </c>
      <c r="C3388">
        <f>COUNTIFS(postings!B:B, A3388, postings!D:D, "*remote*")</f>
        <v>3</v>
      </c>
      <c r="D3388">
        <f t="shared" si="52"/>
        <v>0.15</v>
      </c>
    </row>
    <row r="3389" spans="1:4" x14ac:dyDescent="0.2">
      <c r="A3389" s="1" t="s">
        <v>324</v>
      </c>
      <c r="B3389">
        <f>COUNTIF(postings!B:B, A3389)</f>
        <v>22</v>
      </c>
      <c r="C3389">
        <f>COUNTIFS(postings!B:B, A3389, postings!D:D, "*remote*")</f>
        <v>2</v>
      </c>
      <c r="D3389">
        <f t="shared" si="52"/>
        <v>9.0909090909090912E-2</v>
      </c>
    </row>
    <row r="3390" spans="1:4" x14ac:dyDescent="0.2">
      <c r="A3390" s="1" t="s">
        <v>13188</v>
      </c>
      <c r="B3390">
        <f>COUNTIF(postings!B:B, A3390)</f>
        <v>2</v>
      </c>
      <c r="C3390">
        <f>COUNTIFS(postings!B:B, A3390, postings!D:D, "*remote*")</f>
        <v>0</v>
      </c>
      <c r="D3390">
        <f t="shared" si="52"/>
        <v>0</v>
      </c>
    </row>
    <row r="3391" spans="1:4" x14ac:dyDescent="0.2">
      <c r="A3391" s="1" t="s">
        <v>61</v>
      </c>
      <c r="B3391">
        <f>COUNTIF(postings!B:B, A3391)</f>
        <v>112</v>
      </c>
      <c r="C3391">
        <f>COUNTIFS(postings!B:B, A3391, postings!D:D, "*remote*")</f>
        <v>18</v>
      </c>
      <c r="D3391">
        <f t="shared" si="52"/>
        <v>0.16071428571428573</v>
      </c>
    </row>
    <row r="3392" spans="1:4" x14ac:dyDescent="0.2">
      <c r="A3392" s="1" t="s">
        <v>65</v>
      </c>
      <c r="B3392">
        <f>COUNTIF(postings!B:B, A3392)</f>
        <v>8</v>
      </c>
      <c r="C3392">
        <f>COUNTIFS(postings!B:B, A3392, postings!D:D, "*remote*")</f>
        <v>0</v>
      </c>
      <c r="D3392">
        <f t="shared" si="52"/>
        <v>0</v>
      </c>
    </row>
    <row r="3393" spans="1:4" x14ac:dyDescent="0.2">
      <c r="A3393" s="1" t="s">
        <v>7211</v>
      </c>
      <c r="B3393">
        <f>COUNTIF(postings!B:B, A3393)</f>
        <v>2</v>
      </c>
      <c r="C3393">
        <f>COUNTIFS(postings!B:B, A3393, postings!D:D, "*remote*")</f>
        <v>0</v>
      </c>
      <c r="D3393">
        <f t="shared" si="52"/>
        <v>0</v>
      </c>
    </row>
    <row r="3394" spans="1:4" x14ac:dyDescent="0.2">
      <c r="A3394" s="1" t="s">
        <v>13203</v>
      </c>
      <c r="B3394">
        <f>COUNTIF(postings!B:B, A3394)</f>
        <v>1</v>
      </c>
      <c r="C3394">
        <f>COUNTIFS(postings!B:B, A3394, postings!D:D, "*remote*")</f>
        <v>0</v>
      </c>
      <c r="D3394">
        <f t="shared" si="52"/>
        <v>0</v>
      </c>
    </row>
    <row r="3395" spans="1:4" x14ac:dyDescent="0.2">
      <c r="A3395" s="1" t="s">
        <v>1142</v>
      </c>
      <c r="B3395">
        <f>COUNTIF(postings!B:B, A3395)</f>
        <v>23</v>
      </c>
      <c r="C3395">
        <f>COUNTIFS(postings!B:B, A3395, postings!D:D, "*remote*")</f>
        <v>0</v>
      </c>
      <c r="D3395">
        <f t="shared" ref="D3395:D3458" si="53">C3395/B3395</f>
        <v>0</v>
      </c>
    </row>
    <row r="3396" spans="1:4" x14ac:dyDescent="0.2">
      <c r="A3396" s="1" t="s">
        <v>7280</v>
      </c>
      <c r="B3396">
        <f>COUNTIF(postings!B:B, A3396)</f>
        <v>2</v>
      </c>
      <c r="C3396">
        <f>COUNTIFS(postings!B:B, A3396, postings!D:D, "*remote*")</f>
        <v>0</v>
      </c>
      <c r="D3396">
        <f t="shared" si="53"/>
        <v>0</v>
      </c>
    </row>
    <row r="3397" spans="1:4" x14ac:dyDescent="0.2">
      <c r="A3397" s="1" t="s">
        <v>3996</v>
      </c>
      <c r="B3397">
        <f>COUNTIF(postings!B:B, A3397)</f>
        <v>3</v>
      </c>
      <c r="C3397">
        <f>COUNTIFS(postings!B:B, A3397, postings!D:D, "*remote*")</f>
        <v>0</v>
      </c>
      <c r="D3397">
        <f t="shared" si="53"/>
        <v>0</v>
      </c>
    </row>
    <row r="3398" spans="1:4" x14ac:dyDescent="0.2">
      <c r="A3398" s="1" t="s">
        <v>4270</v>
      </c>
      <c r="B3398">
        <f>COUNTIF(postings!B:B, A3398)</f>
        <v>10</v>
      </c>
      <c r="C3398">
        <f>COUNTIFS(postings!B:B, A3398, postings!D:D, "*remote*")</f>
        <v>10</v>
      </c>
      <c r="D3398">
        <f t="shared" si="53"/>
        <v>1</v>
      </c>
    </row>
    <row r="3399" spans="1:4" x14ac:dyDescent="0.2">
      <c r="A3399" s="1" t="s">
        <v>13221</v>
      </c>
      <c r="B3399">
        <f>COUNTIF(postings!B:B, A3399)</f>
        <v>1</v>
      </c>
      <c r="C3399">
        <f>COUNTIFS(postings!B:B, A3399, postings!D:D, "*remote*")</f>
        <v>0</v>
      </c>
      <c r="D3399">
        <f t="shared" si="53"/>
        <v>0</v>
      </c>
    </row>
    <row r="3400" spans="1:4" x14ac:dyDescent="0.2">
      <c r="A3400" s="1" t="s">
        <v>215</v>
      </c>
      <c r="B3400">
        <f>COUNTIF(postings!B:B, A3400)</f>
        <v>43</v>
      </c>
      <c r="C3400">
        <f>COUNTIFS(postings!B:B, A3400, postings!D:D, "*remote*")</f>
        <v>0</v>
      </c>
      <c r="D3400">
        <f t="shared" si="53"/>
        <v>0</v>
      </c>
    </row>
    <row r="3401" spans="1:4" x14ac:dyDescent="0.2">
      <c r="A3401" s="1" t="s">
        <v>13229</v>
      </c>
      <c r="B3401">
        <f>COUNTIF(postings!B:B, A3401)</f>
        <v>2</v>
      </c>
      <c r="C3401">
        <f>COUNTIFS(postings!B:B, A3401, postings!D:D, "*remote*")</f>
        <v>0</v>
      </c>
      <c r="D3401">
        <f t="shared" si="53"/>
        <v>0</v>
      </c>
    </row>
    <row r="3402" spans="1:4" x14ac:dyDescent="0.2">
      <c r="A3402" s="1" t="s">
        <v>22</v>
      </c>
      <c r="B3402">
        <f>COUNTIF(postings!B:B, A3402)</f>
        <v>341</v>
      </c>
      <c r="C3402">
        <f>COUNTIFS(postings!B:B, A3402, postings!D:D, "*remote*")</f>
        <v>0</v>
      </c>
      <c r="D3402">
        <f t="shared" si="53"/>
        <v>0</v>
      </c>
    </row>
    <row r="3403" spans="1:4" x14ac:dyDescent="0.2">
      <c r="A3403" s="1" t="s">
        <v>22</v>
      </c>
      <c r="B3403">
        <f>COUNTIF(postings!B:B, A3403)</f>
        <v>341</v>
      </c>
      <c r="C3403">
        <f>COUNTIFS(postings!B:B, A3403, postings!D:D, "*remote*")</f>
        <v>0</v>
      </c>
      <c r="D3403">
        <f t="shared" si="53"/>
        <v>0</v>
      </c>
    </row>
    <row r="3404" spans="1:4" x14ac:dyDescent="0.2">
      <c r="A3404" s="1" t="s">
        <v>22</v>
      </c>
      <c r="B3404">
        <f>COUNTIF(postings!B:B, A3404)</f>
        <v>341</v>
      </c>
      <c r="C3404">
        <f>COUNTIFS(postings!B:B, A3404, postings!D:D, "*remote*")</f>
        <v>0</v>
      </c>
      <c r="D3404">
        <f t="shared" si="53"/>
        <v>0</v>
      </c>
    </row>
    <row r="3405" spans="1:4" x14ac:dyDescent="0.2">
      <c r="A3405" s="1" t="s">
        <v>13241</v>
      </c>
      <c r="B3405">
        <f>COUNTIF(postings!B:B, A3405)</f>
        <v>1</v>
      </c>
      <c r="C3405">
        <f>COUNTIFS(postings!B:B, A3405, postings!D:D, "*remote*")</f>
        <v>0</v>
      </c>
      <c r="D3405">
        <f t="shared" si="53"/>
        <v>0</v>
      </c>
    </row>
    <row r="3406" spans="1:4" x14ac:dyDescent="0.2">
      <c r="A3406" s="1" t="s">
        <v>13229</v>
      </c>
      <c r="B3406">
        <f>COUNTIF(postings!B:B, A3406)</f>
        <v>2</v>
      </c>
      <c r="C3406">
        <f>COUNTIFS(postings!B:B, A3406, postings!D:D, "*remote*")</f>
        <v>0</v>
      </c>
      <c r="D3406">
        <f t="shared" si="53"/>
        <v>0</v>
      </c>
    </row>
    <row r="3407" spans="1:4" x14ac:dyDescent="0.2">
      <c r="A3407" s="1" t="s">
        <v>13248</v>
      </c>
      <c r="B3407">
        <f>COUNTIF(postings!B:B, A3407)</f>
        <v>1</v>
      </c>
      <c r="C3407">
        <f>COUNTIFS(postings!B:B, A3407, postings!D:D, "*remote*")</f>
        <v>0</v>
      </c>
      <c r="D3407">
        <f t="shared" si="53"/>
        <v>0</v>
      </c>
    </row>
    <row r="3408" spans="1:4" x14ac:dyDescent="0.2">
      <c r="A3408" s="1" t="s">
        <v>1789</v>
      </c>
      <c r="B3408">
        <f>COUNTIF(postings!B:B, A3408)</f>
        <v>3</v>
      </c>
      <c r="C3408">
        <f>COUNTIFS(postings!B:B, A3408, postings!D:D, "*remote*")</f>
        <v>0</v>
      </c>
      <c r="D3408">
        <f t="shared" si="53"/>
        <v>0</v>
      </c>
    </row>
    <row r="3409" spans="1:4" x14ac:dyDescent="0.2">
      <c r="A3409" s="1" t="s">
        <v>22</v>
      </c>
      <c r="B3409">
        <f>COUNTIF(postings!B:B, A3409)</f>
        <v>341</v>
      </c>
      <c r="C3409">
        <f>COUNTIFS(postings!B:B, A3409, postings!D:D, "*remote*")</f>
        <v>0</v>
      </c>
      <c r="D3409">
        <f t="shared" si="53"/>
        <v>0</v>
      </c>
    </row>
    <row r="3410" spans="1:4" x14ac:dyDescent="0.2">
      <c r="A3410" s="1" t="s">
        <v>22</v>
      </c>
      <c r="B3410">
        <f>COUNTIF(postings!B:B, A3410)</f>
        <v>341</v>
      </c>
      <c r="C3410">
        <f>COUNTIFS(postings!B:B, A3410, postings!D:D, "*remote*")</f>
        <v>0</v>
      </c>
      <c r="D3410">
        <f t="shared" si="53"/>
        <v>0</v>
      </c>
    </row>
    <row r="3411" spans="1:4" x14ac:dyDescent="0.2">
      <c r="A3411" s="1" t="s">
        <v>2715</v>
      </c>
      <c r="B3411">
        <f>COUNTIF(postings!B:B, A3411)</f>
        <v>8</v>
      </c>
      <c r="C3411">
        <f>COUNTIFS(postings!B:B, A3411, postings!D:D, "*remote*")</f>
        <v>0</v>
      </c>
      <c r="D3411">
        <f t="shared" si="53"/>
        <v>0</v>
      </c>
    </row>
    <row r="3412" spans="1:4" x14ac:dyDescent="0.2">
      <c r="A3412" s="1" t="s">
        <v>13265</v>
      </c>
      <c r="B3412">
        <f>COUNTIF(postings!B:B, A3412)</f>
        <v>1</v>
      </c>
      <c r="C3412">
        <f>COUNTIFS(postings!B:B, A3412, postings!D:D, "*remote*")</f>
        <v>0</v>
      </c>
      <c r="D3412">
        <f t="shared" si="53"/>
        <v>0</v>
      </c>
    </row>
    <row r="3413" spans="1:4" x14ac:dyDescent="0.2">
      <c r="A3413" s="1" t="s">
        <v>13270</v>
      </c>
      <c r="B3413">
        <f>COUNTIF(postings!B:B, A3413)</f>
        <v>1</v>
      </c>
      <c r="C3413">
        <f>COUNTIFS(postings!B:B, A3413, postings!D:D, "*remote*")</f>
        <v>0</v>
      </c>
      <c r="D3413">
        <f t="shared" si="53"/>
        <v>0</v>
      </c>
    </row>
    <row r="3414" spans="1:4" x14ac:dyDescent="0.2">
      <c r="A3414" s="1" t="s">
        <v>13275</v>
      </c>
      <c r="B3414">
        <f>COUNTIF(postings!B:B, A3414)</f>
        <v>3</v>
      </c>
      <c r="C3414">
        <f>COUNTIFS(postings!B:B, A3414, postings!D:D, "*remote*")</f>
        <v>0</v>
      </c>
      <c r="D3414">
        <f t="shared" si="53"/>
        <v>0</v>
      </c>
    </row>
    <row r="3415" spans="1:4" x14ac:dyDescent="0.2">
      <c r="A3415" s="1" t="s">
        <v>13275</v>
      </c>
      <c r="B3415">
        <f>COUNTIF(postings!B:B, A3415)</f>
        <v>3</v>
      </c>
      <c r="C3415">
        <f>COUNTIFS(postings!B:B, A3415, postings!D:D, "*remote*")</f>
        <v>0</v>
      </c>
      <c r="D3415">
        <f t="shared" si="53"/>
        <v>0</v>
      </c>
    </row>
    <row r="3416" spans="1:4" x14ac:dyDescent="0.2">
      <c r="A3416" s="1" t="s">
        <v>13284</v>
      </c>
      <c r="B3416">
        <f>COUNTIF(postings!B:B, A3416)</f>
        <v>1</v>
      </c>
      <c r="C3416">
        <f>COUNTIFS(postings!B:B, A3416, postings!D:D, "*remote*")</f>
        <v>0</v>
      </c>
      <c r="D3416">
        <f t="shared" si="53"/>
        <v>0</v>
      </c>
    </row>
    <row r="3417" spans="1:4" x14ac:dyDescent="0.2">
      <c r="A3417" s="1" t="s">
        <v>13289</v>
      </c>
      <c r="B3417">
        <f>COUNTIF(postings!B:B, A3417)</f>
        <v>1</v>
      </c>
      <c r="C3417">
        <f>COUNTIFS(postings!B:B, A3417, postings!D:D, "*remote*")</f>
        <v>0</v>
      </c>
      <c r="D3417">
        <f t="shared" si="53"/>
        <v>0</v>
      </c>
    </row>
    <row r="3418" spans="1:4" x14ac:dyDescent="0.2">
      <c r="A3418" s="1" t="s">
        <v>13295</v>
      </c>
      <c r="B3418">
        <f>COUNTIF(postings!B:B, A3418)</f>
        <v>1</v>
      </c>
      <c r="C3418">
        <f>COUNTIFS(postings!B:B, A3418, postings!D:D, "*remote*")</f>
        <v>0</v>
      </c>
      <c r="D3418">
        <f t="shared" si="53"/>
        <v>0</v>
      </c>
    </row>
    <row r="3419" spans="1:4" x14ac:dyDescent="0.2">
      <c r="A3419" s="1" t="s">
        <v>13301</v>
      </c>
      <c r="B3419">
        <f>COUNTIF(postings!B:B, A3419)</f>
        <v>1</v>
      </c>
      <c r="C3419">
        <f>COUNTIFS(postings!B:B, A3419, postings!D:D, "*remote*")</f>
        <v>0</v>
      </c>
      <c r="D3419">
        <f t="shared" si="53"/>
        <v>0</v>
      </c>
    </row>
    <row r="3420" spans="1:4" x14ac:dyDescent="0.2">
      <c r="A3420" s="1" t="s">
        <v>13307</v>
      </c>
      <c r="B3420">
        <f>COUNTIF(postings!B:B, A3420)</f>
        <v>2</v>
      </c>
      <c r="C3420">
        <f>COUNTIFS(postings!B:B, A3420, postings!D:D, "*remote*")</f>
        <v>0</v>
      </c>
      <c r="D3420">
        <f t="shared" si="53"/>
        <v>0</v>
      </c>
    </row>
    <row r="3421" spans="1:4" x14ac:dyDescent="0.2">
      <c r="A3421" s="1" t="s">
        <v>13307</v>
      </c>
      <c r="B3421">
        <f>COUNTIF(postings!B:B, A3421)</f>
        <v>2</v>
      </c>
      <c r="C3421">
        <f>COUNTIFS(postings!B:B, A3421, postings!D:D, "*remote*")</f>
        <v>0</v>
      </c>
      <c r="D3421">
        <f t="shared" si="53"/>
        <v>0</v>
      </c>
    </row>
    <row r="3422" spans="1:4" x14ac:dyDescent="0.2">
      <c r="A3422" s="1" t="s">
        <v>904</v>
      </c>
      <c r="B3422">
        <f>COUNTIF(postings!B:B, A3422)</f>
        <v>15</v>
      </c>
      <c r="C3422">
        <f>COUNTIFS(postings!B:B, A3422, postings!D:D, "*remote*")</f>
        <v>0</v>
      </c>
      <c r="D3422">
        <f t="shared" si="53"/>
        <v>0</v>
      </c>
    </row>
    <row r="3423" spans="1:4" x14ac:dyDescent="0.2">
      <c r="A3423" s="1" t="s">
        <v>13322</v>
      </c>
      <c r="B3423">
        <f>COUNTIF(postings!B:B, A3423)</f>
        <v>2</v>
      </c>
      <c r="C3423">
        <f>COUNTIFS(postings!B:B, A3423, postings!D:D, "*remote*")</f>
        <v>0</v>
      </c>
      <c r="D3423">
        <f t="shared" si="53"/>
        <v>0</v>
      </c>
    </row>
    <row r="3424" spans="1:4" x14ac:dyDescent="0.2">
      <c r="A3424" s="1" t="s">
        <v>2399</v>
      </c>
      <c r="B3424">
        <f>COUNTIF(postings!B:B, A3424)</f>
        <v>3</v>
      </c>
      <c r="C3424">
        <f>COUNTIFS(postings!B:B, A3424, postings!D:D, "*remote*")</f>
        <v>0</v>
      </c>
      <c r="D3424">
        <f t="shared" si="53"/>
        <v>0</v>
      </c>
    </row>
    <row r="3425" spans="1:4" x14ac:dyDescent="0.2">
      <c r="A3425" s="1" t="s">
        <v>2940</v>
      </c>
      <c r="B3425">
        <f>COUNTIF(postings!B:B, A3425)</f>
        <v>23</v>
      </c>
      <c r="C3425">
        <f>COUNTIFS(postings!B:B, A3425, postings!D:D, "*remote*")</f>
        <v>0</v>
      </c>
      <c r="D3425">
        <f t="shared" si="53"/>
        <v>0</v>
      </c>
    </row>
    <row r="3426" spans="1:4" x14ac:dyDescent="0.2">
      <c r="A3426" s="1" t="s">
        <v>2940</v>
      </c>
      <c r="B3426">
        <f>COUNTIF(postings!B:B, A3426)</f>
        <v>23</v>
      </c>
      <c r="C3426">
        <f>COUNTIFS(postings!B:B, A3426, postings!D:D, "*remote*")</f>
        <v>0</v>
      </c>
      <c r="D3426">
        <f t="shared" si="53"/>
        <v>0</v>
      </c>
    </row>
    <row r="3427" spans="1:4" x14ac:dyDescent="0.2">
      <c r="A3427" s="1" t="s">
        <v>2163</v>
      </c>
      <c r="B3427">
        <f>COUNTIF(postings!B:B, A3427)</f>
        <v>4</v>
      </c>
      <c r="C3427">
        <f>COUNTIFS(postings!B:B, A3427, postings!D:D, "*remote*")</f>
        <v>0</v>
      </c>
      <c r="D3427">
        <f t="shared" si="53"/>
        <v>0</v>
      </c>
    </row>
    <row r="3428" spans="1:4" x14ac:dyDescent="0.2">
      <c r="A3428" s="1" t="s">
        <v>13340</v>
      </c>
      <c r="B3428">
        <f>COUNTIF(postings!B:B, A3428)</f>
        <v>1</v>
      </c>
      <c r="C3428">
        <f>COUNTIFS(postings!B:B, A3428, postings!D:D, "*remote*")</f>
        <v>0</v>
      </c>
      <c r="D3428">
        <f t="shared" si="53"/>
        <v>0</v>
      </c>
    </row>
    <row r="3429" spans="1:4" x14ac:dyDescent="0.2">
      <c r="A3429" s="1" t="s">
        <v>288</v>
      </c>
      <c r="B3429">
        <f>COUNTIF(postings!B:B, A3429)</f>
        <v>5</v>
      </c>
      <c r="C3429">
        <f>COUNTIFS(postings!B:B, A3429, postings!D:D, "*remote*")</f>
        <v>0</v>
      </c>
      <c r="D3429">
        <f t="shared" si="53"/>
        <v>0</v>
      </c>
    </row>
    <row r="3430" spans="1:4" x14ac:dyDescent="0.2">
      <c r="A3430" s="1" t="s">
        <v>13322</v>
      </c>
      <c r="B3430">
        <f>COUNTIF(postings!B:B, A3430)</f>
        <v>2</v>
      </c>
      <c r="C3430">
        <f>COUNTIFS(postings!B:B, A3430, postings!D:D, "*remote*")</f>
        <v>0</v>
      </c>
      <c r="D3430">
        <f t="shared" si="53"/>
        <v>0</v>
      </c>
    </row>
    <row r="3431" spans="1:4" x14ac:dyDescent="0.2">
      <c r="A3431" s="1" t="s">
        <v>2250</v>
      </c>
      <c r="B3431">
        <f>COUNTIF(postings!B:B, A3431)</f>
        <v>8</v>
      </c>
      <c r="C3431">
        <f>COUNTIFS(postings!B:B, A3431, postings!D:D, "*remote*")</f>
        <v>8</v>
      </c>
      <c r="D3431">
        <f t="shared" si="53"/>
        <v>1</v>
      </c>
    </row>
    <row r="3432" spans="1:4" x14ac:dyDescent="0.2">
      <c r="A3432" s="1" t="s">
        <v>13352</v>
      </c>
      <c r="B3432">
        <f>COUNTIF(postings!B:B, A3432)</f>
        <v>4</v>
      </c>
      <c r="C3432">
        <f>COUNTIFS(postings!B:B, A3432, postings!D:D, "*remote*")</f>
        <v>0</v>
      </c>
      <c r="D3432">
        <f t="shared" si="53"/>
        <v>0</v>
      </c>
    </row>
    <row r="3433" spans="1:4" x14ac:dyDescent="0.2">
      <c r="A3433" s="1" t="s">
        <v>1124</v>
      </c>
      <c r="B3433">
        <f>COUNTIF(postings!B:B, A3433)</f>
        <v>17</v>
      </c>
      <c r="C3433">
        <f>COUNTIFS(postings!B:B, A3433, postings!D:D, "*remote*")</f>
        <v>0</v>
      </c>
      <c r="D3433">
        <f t="shared" si="53"/>
        <v>0</v>
      </c>
    </row>
    <row r="3434" spans="1:4" x14ac:dyDescent="0.2">
      <c r="A3434" s="1" t="s">
        <v>13358</v>
      </c>
      <c r="B3434">
        <f>COUNTIF(postings!B:B, A3434)</f>
        <v>1</v>
      </c>
      <c r="C3434">
        <f>COUNTIFS(postings!B:B, A3434, postings!D:D, "*remote*")</f>
        <v>0</v>
      </c>
      <c r="D3434">
        <f t="shared" si="53"/>
        <v>0</v>
      </c>
    </row>
    <row r="3435" spans="1:4" x14ac:dyDescent="0.2">
      <c r="A3435" s="1" t="s">
        <v>1856</v>
      </c>
      <c r="B3435">
        <f>COUNTIF(postings!B:B, A3435)</f>
        <v>11</v>
      </c>
      <c r="C3435">
        <f>COUNTIFS(postings!B:B, A3435, postings!D:D, "*remote*")</f>
        <v>3</v>
      </c>
      <c r="D3435">
        <f t="shared" si="53"/>
        <v>0.27272727272727271</v>
      </c>
    </row>
    <row r="3436" spans="1:4" x14ac:dyDescent="0.2">
      <c r="A3436" s="1" t="s">
        <v>13366</v>
      </c>
      <c r="B3436">
        <f>COUNTIF(postings!B:B, A3436)</f>
        <v>1</v>
      </c>
      <c r="C3436">
        <f>COUNTIFS(postings!B:B, A3436, postings!D:D, "*remote*")</f>
        <v>0</v>
      </c>
      <c r="D3436">
        <f t="shared" si="53"/>
        <v>0</v>
      </c>
    </row>
    <row r="3437" spans="1:4" x14ac:dyDescent="0.2">
      <c r="A3437" s="1" t="s">
        <v>13368</v>
      </c>
      <c r="B3437">
        <f>COUNTIF(postings!B:B, A3437)</f>
        <v>1</v>
      </c>
      <c r="C3437">
        <f>COUNTIFS(postings!B:B, A3437, postings!D:D, "*remote*")</f>
        <v>0</v>
      </c>
      <c r="D3437">
        <f t="shared" si="53"/>
        <v>0</v>
      </c>
    </row>
    <row r="3438" spans="1:4" x14ac:dyDescent="0.2">
      <c r="A3438" s="1" t="s">
        <v>374</v>
      </c>
      <c r="B3438">
        <f>COUNTIF(postings!B:B, A3438)</f>
        <v>11</v>
      </c>
      <c r="C3438">
        <f>COUNTIFS(postings!B:B, A3438, postings!D:D, "*remote*")</f>
        <v>0</v>
      </c>
      <c r="D3438">
        <f t="shared" si="53"/>
        <v>0</v>
      </c>
    </row>
    <row r="3439" spans="1:4" x14ac:dyDescent="0.2">
      <c r="A3439" s="1" t="s">
        <v>6077</v>
      </c>
      <c r="B3439">
        <f>COUNTIF(postings!B:B, A3439)</f>
        <v>2</v>
      </c>
      <c r="C3439">
        <f>COUNTIFS(postings!B:B, A3439, postings!D:D, "*remote*")</f>
        <v>0</v>
      </c>
      <c r="D3439">
        <f t="shared" si="53"/>
        <v>0</v>
      </c>
    </row>
    <row r="3440" spans="1:4" x14ac:dyDescent="0.2">
      <c r="A3440" s="1" t="s">
        <v>2715</v>
      </c>
      <c r="B3440">
        <f>COUNTIF(postings!B:B, A3440)</f>
        <v>8</v>
      </c>
      <c r="C3440">
        <f>COUNTIFS(postings!B:B, A3440, postings!D:D, "*remote*")</f>
        <v>0</v>
      </c>
      <c r="D3440">
        <f t="shared" si="53"/>
        <v>0</v>
      </c>
    </row>
    <row r="3441" spans="1:4" x14ac:dyDescent="0.2">
      <c r="A3441" s="1" t="s">
        <v>13382</v>
      </c>
      <c r="B3441">
        <f>COUNTIF(postings!B:B, A3441)</f>
        <v>1</v>
      </c>
      <c r="C3441">
        <f>COUNTIFS(postings!B:B, A3441, postings!D:D, "*remote*")</f>
        <v>0</v>
      </c>
      <c r="D3441">
        <f t="shared" si="53"/>
        <v>0</v>
      </c>
    </row>
    <row r="3442" spans="1:4" x14ac:dyDescent="0.2">
      <c r="A3442" s="1" t="s">
        <v>8567</v>
      </c>
      <c r="B3442">
        <f>COUNTIF(postings!B:B, A3442)</f>
        <v>2</v>
      </c>
      <c r="C3442">
        <f>COUNTIFS(postings!B:B, A3442, postings!D:D, "*remote*")</f>
        <v>0</v>
      </c>
      <c r="D3442">
        <f t="shared" si="53"/>
        <v>0</v>
      </c>
    </row>
    <row r="3443" spans="1:4" x14ac:dyDescent="0.2">
      <c r="A3443" s="1" t="s">
        <v>8567</v>
      </c>
      <c r="B3443">
        <f>COUNTIF(postings!B:B, A3443)</f>
        <v>2</v>
      </c>
      <c r="C3443">
        <f>COUNTIFS(postings!B:B, A3443, postings!D:D, "*remote*")</f>
        <v>0</v>
      </c>
      <c r="D3443">
        <f t="shared" si="53"/>
        <v>0</v>
      </c>
    </row>
    <row r="3444" spans="1:4" x14ac:dyDescent="0.2">
      <c r="A3444" s="1" t="s">
        <v>13395</v>
      </c>
      <c r="B3444">
        <f>COUNTIF(postings!B:B, A3444)</f>
        <v>1</v>
      </c>
      <c r="C3444">
        <f>COUNTIFS(postings!B:B, A3444, postings!D:D, "*remote*")</f>
        <v>0</v>
      </c>
      <c r="D3444">
        <f t="shared" si="53"/>
        <v>0</v>
      </c>
    </row>
    <row r="3445" spans="1:4" x14ac:dyDescent="0.2">
      <c r="A3445" s="1" t="s">
        <v>13401</v>
      </c>
      <c r="B3445">
        <f>COUNTIF(postings!B:B, A3445)</f>
        <v>1</v>
      </c>
      <c r="C3445">
        <f>COUNTIFS(postings!B:B, A3445, postings!D:D, "*remote*")</f>
        <v>0</v>
      </c>
      <c r="D3445">
        <f t="shared" si="53"/>
        <v>0</v>
      </c>
    </row>
    <row r="3446" spans="1:4" x14ac:dyDescent="0.2">
      <c r="A3446" s="1" t="s">
        <v>13406</v>
      </c>
      <c r="B3446">
        <f>COUNTIF(postings!B:B, A3446)</f>
        <v>2</v>
      </c>
      <c r="C3446">
        <f>COUNTIFS(postings!B:B, A3446, postings!D:D, "*remote*")</f>
        <v>0</v>
      </c>
      <c r="D3446">
        <f t="shared" si="53"/>
        <v>0</v>
      </c>
    </row>
    <row r="3447" spans="1:4" x14ac:dyDescent="0.2">
      <c r="A3447" s="1" t="s">
        <v>13411</v>
      </c>
      <c r="B3447">
        <f>COUNTIF(postings!B:B, A3447)</f>
        <v>1</v>
      </c>
      <c r="C3447">
        <f>COUNTIFS(postings!B:B, A3447, postings!D:D, "*remote*")</f>
        <v>0</v>
      </c>
      <c r="D3447">
        <f t="shared" si="53"/>
        <v>0</v>
      </c>
    </row>
    <row r="3448" spans="1:4" x14ac:dyDescent="0.2">
      <c r="A3448" s="1" t="s">
        <v>9799</v>
      </c>
      <c r="B3448">
        <f>COUNTIF(postings!B:B, A3448)</f>
        <v>17</v>
      </c>
      <c r="C3448">
        <f>COUNTIFS(postings!B:B, A3448, postings!D:D, "*remote*")</f>
        <v>0</v>
      </c>
      <c r="D3448">
        <f t="shared" si="53"/>
        <v>0</v>
      </c>
    </row>
    <row r="3449" spans="1:4" x14ac:dyDescent="0.2">
      <c r="A3449" s="1" t="s">
        <v>13420</v>
      </c>
      <c r="B3449">
        <f>COUNTIF(postings!B:B, A3449)</f>
        <v>1</v>
      </c>
      <c r="C3449">
        <f>COUNTIFS(postings!B:B, A3449, postings!D:D, "*remote*")</f>
        <v>0</v>
      </c>
      <c r="D3449">
        <f t="shared" si="53"/>
        <v>0</v>
      </c>
    </row>
    <row r="3450" spans="1:4" x14ac:dyDescent="0.2">
      <c r="A3450" s="1" t="s">
        <v>10669</v>
      </c>
      <c r="B3450">
        <f>COUNTIF(postings!B:B, A3450)</f>
        <v>4</v>
      </c>
      <c r="C3450">
        <f>COUNTIFS(postings!B:B, A3450, postings!D:D, "*remote*")</f>
        <v>0</v>
      </c>
      <c r="D3450">
        <f t="shared" si="53"/>
        <v>0</v>
      </c>
    </row>
    <row r="3451" spans="1:4" x14ac:dyDescent="0.2">
      <c r="A3451" s="1" t="s">
        <v>13428</v>
      </c>
      <c r="B3451">
        <f>COUNTIF(postings!B:B, A3451)</f>
        <v>1</v>
      </c>
      <c r="C3451">
        <f>COUNTIFS(postings!B:B, A3451, postings!D:D, "*remote*")</f>
        <v>1</v>
      </c>
      <c r="D3451">
        <f t="shared" si="53"/>
        <v>1</v>
      </c>
    </row>
    <row r="3452" spans="1:4" x14ac:dyDescent="0.2">
      <c r="A3452" s="1" t="s">
        <v>13432</v>
      </c>
      <c r="B3452">
        <f>COUNTIF(postings!B:B, A3452)</f>
        <v>1</v>
      </c>
      <c r="C3452">
        <f>COUNTIFS(postings!B:B, A3452, postings!D:D, "*remote*")</f>
        <v>0</v>
      </c>
      <c r="D3452">
        <f t="shared" si="53"/>
        <v>0</v>
      </c>
    </row>
    <row r="3453" spans="1:4" x14ac:dyDescent="0.2">
      <c r="A3453" s="1" t="s">
        <v>13436</v>
      </c>
      <c r="B3453">
        <f>COUNTIF(postings!B:B, A3453)</f>
        <v>1</v>
      </c>
      <c r="C3453">
        <f>COUNTIFS(postings!B:B, A3453, postings!D:D, "*remote*")</f>
        <v>0</v>
      </c>
      <c r="D3453">
        <f t="shared" si="53"/>
        <v>0</v>
      </c>
    </row>
    <row r="3454" spans="1:4" x14ac:dyDescent="0.2">
      <c r="A3454" s="1" t="s">
        <v>13440</v>
      </c>
      <c r="B3454">
        <f>COUNTIF(postings!B:B, A3454)</f>
        <v>1</v>
      </c>
      <c r="C3454">
        <f>COUNTIFS(postings!B:B, A3454, postings!D:D, "*remote*")</f>
        <v>0</v>
      </c>
      <c r="D3454">
        <f t="shared" si="53"/>
        <v>0</v>
      </c>
    </row>
    <row r="3455" spans="1:4" x14ac:dyDescent="0.2">
      <c r="A3455" s="1" t="s">
        <v>13446</v>
      </c>
      <c r="B3455">
        <f>COUNTIF(postings!B:B, A3455)</f>
        <v>1</v>
      </c>
      <c r="C3455">
        <f>COUNTIFS(postings!B:B, A3455, postings!D:D, "*remote*")</f>
        <v>0</v>
      </c>
      <c r="D3455">
        <f t="shared" si="53"/>
        <v>0</v>
      </c>
    </row>
    <row r="3456" spans="1:4" x14ac:dyDescent="0.2">
      <c r="A3456" s="1" t="s">
        <v>13450</v>
      </c>
      <c r="B3456">
        <f>COUNTIF(postings!B:B, A3456)</f>
        <v>1</v>
      </c>
      <c r="C3456">
        <f>COUNTIFS(postings!B:B, A3456, postings!D:D, "*remote*")</f>
        <v>0</v>
      </c>
      <c r="D3456">
        <f t="shared" si="53"/>
        <v>0</v>
      </c>
    </row>
    <row r="3457" spans="1:4" x14ac:dyDescent="0.2">
      <c r="A3457" s="1" t="s">
        <v>13452</v>
      </c>
      <c r="B3457">
        <f>COUNTIF(postings!B:B, A3457)</f>
        <v>3</v>
      </c>
      <c r="C3457">
        <f>COUNTIFS(postings!B:B, A3457, postings!D:D, "*remote*")</f>
        <v>0</v>
      </c>
      <c r="D3457">
        <f t="shared" si="53"/>
        <v>0</v>
      </c>
    </row>
    <row r="3458" spans="1:4" x14ac:dyDescent="0.2">
      <c r="A3458" s="1" t="s">
        <v>2089</v>
      </c>
      <c r="B3458">
        <f>COUNTIF(postings!B:B, A3458)</f>
        <v>2</v>
      </c>
      <c r="C3458">
        <f>COUNTIFS(postings!B:B, A3458, postings!D:D, "*remote*")</f>
        <v>0</v>
      </c>
      <c r="D3458">
        <f t="shared" si="53"/>
        <v>0</v>
      </c>
    </row>
    <row r="3459" spans="1:4" x14ac:dyDescent="0.2">
      <c r="A3459" s="1" t="s">
        <v>13460</v>
      </c>
      <c r="B3459">
        <f>COUNTIF(postings!B:B, A3459)</f>
        <v>1</v>
      </c>
      <c r="C3459">
        <f>COUNTIFS(postings!B:B, A3459, postings!D:D, "*remote*")</f>
        <v>0</v>
      </c>
      <c r="D3459">
        <f t="shared" ref="D3459:D3522" si="54">C3459/B3459</f>
        <v>0</v>
      </c>
    </row>
    <row r="3460" spans="1:4" x14ac:dyDescent="0.2">
      <c r="A3460" s="1" t="s">
        <v>13465</v>
      </c>
      <c r="B3460">
        <f>COUNTIF(postings!B:B, A3460)</f>
        <v>1</v>
      </c>
      <c r="C3460">
        <f>COUNTIFS(postings!B:B, A3460, postings!D:D, "*remote*")</f>
        <v>0</v>
      </c>
      <c r="D3460">
        <f t="shared" si="54"/>
        <v>0</v>
      </c>
    </row>
    <row r="3461" spans="1:4" x14ac:dyDescent="0.2">
      <c r="A3461" s="1" t="s">
        <v>9399</v>
      </c>
      <c r="B3461">
        <f>COUNTIF(postings!B:B, A3461)</f>
        <v>2</v>
      </c>
      <c r="C3461">
        <f>COUNTIFS(postings!B:B, A3461, postings!D:D, "*remote*")</f>
        <v>0</v>
      </c>
      <c r="D3461">
        <f t="shared" si="54"/>
        <v>0</v>
      </c>
    </row>
    <row r="3462" spans="1:4" x14ac:dyDescent="0.2">
      <c r="A3462" s="1" t="s">
        <v>13472</v>
      </c>
      <c r="B3462">
        <f>COUNTIF(postings!B:B, A3462)</f>
        <v>1</v>
      </c>
      <c r="C3462">
        <f>COUNTIFS(postings!B:B, A3462, postings!D:D, "*remote*")</f>
        <v>0</v>
      </c>
      <c r="D3462">
        <f t="shared" si="54"/>
        <v>0</v>
      </c>
    </row>
    <row r="3463" spans="1:4" x14ac:dyDescent="0.2">
      <c r="A3463" s="1" t="s">
        <v>13475</v>
      </c>
      <c r="B3463">
        <f>COUNTIF(postings!B:B, A3463)</f>
        <v>1</v>
      </c>
      <c r="C3463">
        <f>COUNTIFS(postings!B:B, A3463, postings!D:D, "*remote*")</f>
        <v>0</v>
      </c>
      <c r="D3463">
        <f t="shared" si="54"/>
        <v>0</v>
      </c>
    </row>
    <row r="3464" spans="1:4" x14ac:dyDescent="0.2">
      <c r="A3464" s="1" t="s">
        <v>9483</v>
      </c>
      <c r="B3464">
        <f>COUNTIF(postings!B:B, A3464)</f>
        <v>8</v>
      </c>
      <c r="C3464">
        <f>COUNTIFS(postings!B:B, A3464, postings!D:D, "*remote*")</f>
        <v>0</v>
      </c>
      <c r="D3464">
        <f t="shared" si="54"/>
        <v>0</v>
      </c>
    </row>
    <row r="3465" spans="1:4" x14ac:dyDescent="0.2">
      <c r="A3465" s="1" t="s">
        <v>9483</v>
      </c>
      <c r="B3465">
        <f>COUNTIF(postings!B:B, A3465)</f>
        <v>8</v>
      </c>
      <c r="C3465">
        <f>COUNTIFS(postings!B:B, A3465, postings!D:D, "*remote*")</f>
        <v>0</v>
      </c>
      <c r="D3465">
        <f t="shared" si="54"/>
        <v>0</v>
      </c>
    </row>
    <row r="3466" spans="1:4" x14ac:dyDescent="0.2">
      <c r="A3466" s="1" t="s">
        <v>12483</v>
      </c>
      <c r="B3466">
        <f>COUNTIF(postings!B:B, A3466)</f>
        <v>6</v>
      </c>
      <c r="C3466">
        <f>COUNTIFS(postings!B:B, A3466, postings!D:D, "*remote*")</f>
        <v>0</v>
      </c>
      <c r="D3466">
        <f t="shared" si="54"/>
        <v>0</v>
      </c>
    </row>
    <row r="3467" spans="1:4" x14ac:dyDescent="0.2">
      <c r="A3467" s="1" t="s">
        <v>4453</v>
      </c>
      <c r="B3467">
        <f>COUNTIF(postings!B:B, A3467)</f>
        <v>6</v>
      </c>
      <c r="C3467">
        <f>COUNTIFS(postings!B:B, A3467, postings!D:D, "*remote*")</f>
        <v>2</v>
      </c>
      <c r="D3467">
        <f t="shared" si="54"/>
        <v>0.33333333333333331</v>
      </c>
    </row>
    <row r="3468" spans="1:4" x14ac:dyDescent="0.2">
      <c r="A3468" s="1" t="s">
        <v>226</v>
      </c>
      <c r="B3468">
        <f>COUNTIF(postings!B:B, A3468)</f>
        <v>40</v>
      </c>
      <c r="C3468">
        <f>COUNTIFS(postings!B:B, A3468, postings!D:D, "*remote*")</f>
        <v>0</v>
      </c>
      <c r="D3468">
        <f t="shared" si="54"/>
        <v>0</v>
      </c>
    </row>
    <row r="3469" spans="1:4" x14ac:dyDescent="0.2">
      <c r="A3469" s="1" t="s">
        <v>226</v>
      </c>
      <c r="B3469">
        <f>COUNTIF(postings!B:B, A3469)</f>
        <v>40</v>
      </c>
      <c r="C3469">
        <f>COUNTIFS(postings!B:B, A3469, postings!D:D, "*remote*")</f>
        <v>0</v>
      </c>
      <c r="D3469">
        <f t="shared" si="54"/>
        <v>0</v>
      </c>
    </row>
    <row r="3470" spans="1:4" x14ac:dyDescent="0.2">
      <c r="A3470" s="1" t="s">
        <v>1313</v>
      </c>
      <c r="B3470">
        <f>COUNTIF(postings!B:B, A3470)</f>
        <v>26</v>
      </c>
      <c r="C3470">
        <f>COUNTIFS(postings!B:B, A3470, postings!D:D, "*remote*")</f>
        <v>0</v>
      </c>
      <c r="D3470">
        <f t="shared" si="54"/>
        <v>0</v>
      </c>
    </row>
    <row r="3471" spans="1:4" x14ac:dyDescent="0.2">
      <c r="A3471" s="1" t="s">
        <v>22</v>
      </c>
      <c r="B3471">
        <f>COUNTIF(postings!B:B, A3471)</f>
        <v>341</v>
      </c>
      <c r="C3471">
        <f>COUNTIFS(postings!B:B, A3471, postings!D:D, "*remote*")</f>
        <v>0</v>
      </c>
      <c r="D3471">
        <f t="shared" si="54"/>
        <v>0</v>
      </c>
    </row>
    <row r="3472" spans="1:4" x14ac:dyDescent="0.2">
      <c r="A3472" s="1" t="s">
        <v>13508</v>
      </c>
      <c r="B3472">
        <f>COUNTIF(postings!B:B, A3472)</f>
        <v>1</v>
      </c>
      <c r="C3472">
        <f>COUNTIFS(postings!B:B, A3472, postings!D:D, "*remote*")</f>
        <v>0</v>
      </c>
      <c r="D3472">
        <f t="shared" si="54"/>
        <v>0</v>
      </c>
    </row>
    <row r="3473" spans="1:4" x14ac:dyDescent="0.2">
      <c r="A3473" s="1" t="s">
        <v>13515</v>
      </c>
      <c r="B3473">
        <f>COUNTIF(postings!B:B, A3473)</f>
        <v>1</v>
      </c>
      <c r="C3473">
        <f>COUNTIFS(postings!B:B, A3473, postings!D:D, "*remote*")</f>
        <v>0</v>
      </c>
      <c r="D3473">
        <f t="shared" si="54"/>
        <v>0</v>
      </c>
    </row>
    <row r="3474" spans="1:4" x14ac:dyDescent="0.2">
      <c r="A3474" s="1" t="s">
        <v>13522</v>
      </c>
      <c r="B3474">
        <f>COUNTIF(postings!B:B, A3474)</f>
        <v>1</v>
      </c>
      <c r="C3474">
        <f>COUNTIFS(postings!B:B, A3474, postings!D:D, "*remote*")</f>
        <v>0</v>
      </c>
      <c r="D3474">
        <f t="shared" si="54"/>
        <v>0</v>
      </c>
    </row>
    <row r="3475" spans="1:4" x14ac:dyDescent="0.2">
      <c r="A3475" s="1" t="s">
        <v>13527</v>
      </c>
      <c r="B3475">
        <f>COUNTIF(postings!B:B, A3475)</f>
        <v>1</v>
      </c>
      <c r="C3475">
        <f>COUNTIFS(postings!B:B, A3475, postings!D:D, "*remote*")</f>
        <v>0</v>
      </c>
      <c r="D3475">
        <f t="shared" si="54"/>
        <v>0</v>
      </c>
    </row>
    <row r="3476" spans="1:4" x14ac:dyDescent="0.2">
      <c r="A3476" s="1" t="s">
        <v>13532</v>
      </c>
      <c r="B3476">
        <f>COUNTIF(postings!B:B, A3476)</f>
        <v>1</v>
      </c>
      <c r="C3476">
        <f>COUNTIFS(postings!B:B, A3476, postings!D:D, "*remote*")</f>
        <v>0</v>
      </c>
      <c r="D3476">
        <f t="shared" si="54"/>
        <v>0</v>
      </c>
    </row>
    <row r="3477" spans="1:4" x14ac:dyDescent="0.2">
      <c r="A3477" s="1" t="s">
        <v>13537</v>
      </c>
      <c r="B3477">
        <f>COUNTIF(postings!B:B, A3477)</f>
        <v>1</v>
      </c>
      <c r="C3477">
        <f>COUNTIFS(postings!B:B, A3477, postings!D:D, "*remote*")</f>
        <v>0</v>
      </c>
      <c r="D3477">
        <f t="shared" si="54"/>
        <v>0</v>
      </c>
    </row>
    <row r="3478" spans="1:4" x14ac:dyDescent="0.2">
      <c r="A3478" s="1" t="s">
        <v>13542</v>
      </c>
      <c r="B3478">
        <f>COUNTIF(postings!B:B, A3478)</f>
        <v>1</v>
      </c>
      <c r="C3478">
        <f>COUNTIFS(postings!B:B, A3478, postings!D:D, "*remote*")</f>
        <v>0</v>
      </c>
      <c r="D3478">
        <f t="shared" si="54"/>
        <v>0</v>
      </c>
    </row>
    <row r="3479" spans="1:4" x14ac:dyDescent="0.2">
      <c r="A3479" s="1" t="s">
        <v>13546</v>
      </c>
      <c r="B3479">
        <f>COUNTIF(postings!B:B, A3479)</f>
        <v>1</v>
      </c>
      <c r="C3479">
        <f>COUNTIFS(postings!B:B, A3479, postings!D:D, "*remote*")</f>
        <v>0</v>
      </c>
      <c r="D3479">
        <f t="shared" si="54"/>
        <v>0</v>
      </c>
    </row>
    <row r="3480" spans="1:4" x14ac:dyDescent="0.2">
      <c r="A3480" s="1" t="s">
        <v>13552</v>
      </c>
      <c r="B3480">
        <f>COUNTIF(postings!B:B, A3480)</f>
        <v>1</v>
      </c>
      <c r="C3480">
        <f>COUNTIFS(postings!B:B, A3480, postings!D:D, "*remote*")</f>
        <v>0</v>
      </c>
      <c r="D3480">
        <f t="shared" si="54"/>
        <v>0</v>
      </c>
    </row>
    <row r="3481" spans="1:4" x14ac:dyDescent="0.2">
      <c r="A3481" s="1" t="s">
        <v>13557</v>
      </c>
      <c r="B3481">
        <f>COUNTIF(postings!B:B, A3481)</f>
        <v>1</v>
      </c>
      <c r="C3481">
        <f>COUNTIFS(postings!B:B, A3481, postings!D:D, "*remote*")</f>
        <v>0</v>
      </c>
      <c r="D3481">
        <f t="shared" si="54"/>
        <v>0</v>
      </c>
    </row>
    <row r="3482" spans="1:4" x14ac:dyDescent="0.2">
      <c r="A3482" s="1" t="s">
        <v>13561</v>
      </c>
      <c r="B3482">
        <f>COUNTIF(postings!B:B, A3482)</f>
        <v>1</v>
      </c>
      <c r="C3482">
        <f>COUNTIFS(postings!B:B, A3482, postings!D:D, "*remote*")</f>
        <v>0</v>
      </c>
      <c r="D3482">
        <f t="shared" si="54"/>
        <v>0</v>
      </c>
    </row>
    <row r="3483" spans="1:4" x14ac:dyDescent="0.2">
      <c r="A3483" s="1" t="s">
        <v>7388</v>
      </c>
      <c r="B3483">
        <f>COUNTIF(postings!B:B, A3483)</f>
        <v>3</v>
      </c>
      <c r="C3483">
        <f>COUNTIFS(postings!B:B, A3483, postings!D:D, "*remote*")</f>
        <v>1</v>
      </c>
      <c r="D3483">
        <f t="shared" si="54"/>
        <v>0.33333333333333331</v>
      </c>
    </row>
    <row r="3484" spans="1:4" x14ac:dyDescent="0.2">
      <c r="A3484" s="1" t="s">
        <v>13570</v>
      </c>
      <c r="B3484">
        <f>COUNTIF(postings!B:B, A3484)</f>
        <v>1</v>
      </c>
      <c r="C3484">
        <f>COUNTIFS(postings!B:B, A3484, postings!D:D, "*remote*")</f>
        <v>0</v>
      </c>
      <c r="D3484">
        <f t="shared" si="54"/>
        <v>0</v>
      </c>
    </row>
    <row r="3485" spans="1:4" x14ac:dyDescent="0.2">
      <c r="A3485" s="1" t="s">
        <v>13574</v>
      </c>
      <c r="B3485">
        <f>COUNTIF(postings!B:B, A3485)</f>
        <v>1</v>
      </c>
      <c r="C3485">
        <f>COUNTIFS(postings!B:B, A3485, postings!D:D, "*remote*")</f>
        <v>0</v>
      </c>
      <c r="D3485">
        <f t="shared" si="54"/>
        <v>0</v>
      </c>
    </row>
    <row r="3486" spans="1:4" x14ac:dyDescent="0.2">
      <c r="A3486" s="1" t="s">
        <v>13578</v>
      </c>
      <c r="B3486">
        <f>COUNTIF(postings!B:B, A3486)</f>
        <v>2</v>
      </c>
      <c r="C3486">
        <f>COUNTIFS(postings!B:B, A3486, postings!D:D, "*remote*")</f>
        <v>0</v>
      </c>
      <c r="D3486">
        <f t="shared" si="54"/>
        <v>0</v>
      </c>
    </row>
    <row r="3487" spans="1:4" x14ac:dyDescent="0.2">
      <c r="A3487" s="1" t="s">
        <v>13578</v>
      </c>
      <c r="B3487">
        <f>COUNTIF(postings!B:B, A3487)</f>
        <v>2</v>
      </c>
      <c r="C3487">
        <f>COUNTIFS(postings!B:B, A3487, postings!D:D, "*remote*")</f>
        <v>0</v>
      </c>
      <c r="D3487">
        <f t="shared" si="54"/>
        <v>0</v>
      </c>
    </row>
    <row r="3488" spans="1:4" x14ac:dyDescent="0.2">
      <c r="A3488" s="1" t="s">
        <v>13587</v>
      </c>
      <c r="B3488">
        <f>COUNTIF(postings!B:B, A3488)</f>
        <v>1</v>
      </c>
      <c r="C3488">
        <f>COUNTIFS(postings!B:B, A3488, postings!D:D, "*remote*")</f>
        <v>0</v>
      </c>
      <c r="D3488">
        <f t="shared" si="54"/>
        <v>0</v>
      </c>
    </row>
    <row r="3489" spans="1:4" x14ac:dyDescent="0.2">
      <c r="A3489" s="1" t="s">
        <v>2940</v>
      </c>
      <c r="B3489">
        <f>COUNTIF(postings!B:B, A3489)</f>
        <v>23</v>
      </c>
      <c r="C3489">
        <f>COUNTIFS(postings!B:B, A3489, postings!D:D, "*remote*")</f>
        <v>0</v>
      </c>
      <c r="D3489">
        <f t="shared" si="54"/>
        <v>0</v>
      </c>
    </row>
    <row r="3490" spans="1:4" x14ac:dyDescent="0.2">
      <c r="A3490" s="1" t="s">
        <v>1228</v>
      </c>
      <c r="B3490">
        <f>COUNTIF(postings!B:B, A3490)</f>
        <v>40</v>
      </c>
      <c r="C3490">
        <f>COUNTIFS(postings!B:B, A3490, postings!D:D, "*remote*")</f>
        <v>2</v>
      </c>
      <c r="D3490">
        <f t="shared" si="54"/>
        <v>0.05</v>
      </c>
    </row>
    <row r="3491" spans="1:4" x14ac:dyDescent="0.2">
      <c r="A3491" s="1" t="s">
        <v>2982</v>
      </c>
      <c r="B3491">
        <f>COUNTIF(postings!B:B, A3491)</f>
        <v>80</v>
      </c>
      <c r="C3491">
        <f>COUNTIFS(postings!B:B, A3491, postings!D:D, "*remote*")</f>
        <v>3</v>
      </c>
      <c r="D3491">
        <f t="shared" si="54"/>
        <v>3.7499999999999999E-2</v>
      </c>
    </row>
    <row r="3492" spans="1:4" x14ac:dyDescent="0.2">
      <c r="A3492" s="1" t="s">
        <v>2982</v>
      </c>
      <c r="B3492">
        <f>COUNTIF(postings!B:B, A3492)</f>
        <v>80</v>
      </c>
      <c r="C3492">
        <f>COUNTIFS(postings!B:B, A3492, postings!D:D, "*remote*")</f>
        <v>3</v>
      </c>
      <c r="D3492">
        <f t="shared" si="54"/>
        <v>3.7499999999999999E-2</v>
      </c>
    </row>
    <row r="3493" spans="1:4" x14ac:dyDescent="0.2">
      <c r="A3493" s="1" t="s">
        <v>13604</v>
      </c>
      <c r="B3493">
        <f>COUNTIF(postings!B:B, A3493)</f>
        <v>1</v>
      </c>
      <c r="C3493">
        <f>COUNTIFS(postings!B:B, A3493, postings!D:D, "*remote*")</f>
        <v>0</v>
      </c>
      <c r="D3493">
        <f t="shared" si="54"/>
        <v>0</v>
      </c>
    </row>
    <row r="3494" spans="1:4" x14ac:dyDescent="0.2">
      <c r="A3494" s="1" t="s">
        <v>13352</v>
      </c>
      <c r="B3494">
        <f>COUNTIF(postings!B:B, A3494)</f>
        <v>4</v>
      </c>
      <c r="C3494">
        <f>COUNTIFS(postings!B:B, A3494, postings!D:D, "*remote*")</f>
        <v>0</v>
      </c>
      <c r="D3494">
        <f t="shared" si="54"/>
        <v>0</v>
      </c>
    </row>
    <row r="3495" spans="1:4" x14ac:dyDescent="0.2">
      <c r="A3495" s="1" t="s">
        <v>2982</v>
      </c>
      <c r="B3495">
        <f>COUNTIF(postings!B:B, A3495)</f>
        <v>80</v>
      </c>
      <c r="C3495">
        <f>COUNTIFS(postings!B:B, A3495, postings!D:D, "*remote*")</f>
        <v>3</v>
      </c>
      <c r="D3495">
        <f t="shared" si="54"/>
        <v>3.7499999999999999E-2</v>
      </c>
    </row>
    <row r="3496" spans="1:4" x14ac:dyDescent="0.2">
      <c r="A3496" s="1" t="s">
        <v>2982</v>
      </c>
      <c r="B3496">
        <f>COUNTIF(postings!B:B, A3496)</f>
        <v>80</v>
      </c>
      <c r="C3496">
        <f>COUNTIFS(postings!B:B, A3496, postings!D:D, "*remote*")</f>
        <v>3</v>
      </c>
      <c r="D3496">
        <f t="shared" si="54"/>
        <v>3.7499999999999999E-2</v>
      </c>
    </row>
    <row r="3497" spans="1:4" x14ac:dyDescent="0.2">
      <c r="A3497" s="1" t="s">
        <v>6082</v>
      </c>
      <c r="B3497">
        <f>COUNTIF(postings!B:B, A3497)</f>
        <v>4</v>
      </c>
      <c r="C3497">
        <f>COUNTIFS(postings!B:B, A3497, postings!D:D, "*remote*")</f>
        <v>0</v>
      </c>
      <c r="D3497">
        <f t="shared" si="54"/>
        <v>0</v>
      </c>
    </row>
    <row r="3498" spans="1:4" x14ac:dyDescent="0.2">
      <c r="A3498" s="1" t="s">
        <v>13618</v>
      </c>
      <c r="B3498">
        <f>COUNTIF(postings!B:B, A3498)</f>
        <v>1</v>
      </c>
      <c r="C3498">
        <f>COUNTIFS(postings!B:B, A3498, postings!D:D, "*remote*")</f>
        <v>0</v>
      </c>
      <c r="D3498">
        <f t="shared" si="54"/>
        <v>0</v>
      </c>
    </row>
    <row r="3499" spans="1:4" x14ac:dyDescent="0.2">
      <c r="A3499" s="1" t="s">
        <v>13625</v>
      </c>
      <c r="B3499">
        <f>COUNTIF(postings!B:B, A3499)</f>
        <v>1</v>
      </c>
      <c r="C3499">
        <f>COUNTIFS(postings!B:B, A3499, postings!D:D, "*remote*")</f>
        <v>0</v>
      </c>
      <c r="D3499">
        <f t="shared" si="54"/>
        <v>0</v>
      </c>
    </row>
    <row r="3500" spans="1:4" x14ac:dyDescent="0.2">
      <c r="A3500" s="1" t="s">
        <v>1714</v>
      </c>
      <c r="B3500">
        <f>COUNTIF(postings!B:B, A3500)</f>
        <v>7</v>
      </c>
      <c r="C3500">
        <f>COUNTIFS(postings!B:B, A3500, postings!D:D, "*remote*")</f>
        <v>0</v>
      </c>
      <c r="D3500">
        <f t="shared" si="54"/>
        <v>0</v>
      </c>
    </row>
    <row r="3501" spans="1:4" x14ac:dyDescent="0.2">
      <c r="A3501" s="1" t="s">
        <v>4508</v>
      </c>
      <c r="B3501">
        <f>COUNTIF(postings!B:B, A3501)</f>
        <v>6</v>
      </c>
      <c r="C3501">
        <f>COUNTIFS(postings!B:B, A3501, postings!D:D, "*remote*")</f>
        <v>0</v>
      </c>
      <c r="D3501">
        <f t="shared" si="54"/>
        <v>0</v>
      </c>
    </row>
    <row r="3502" spans="1:4" x14ac:dyDescent="0.2">
      <c r="A3502" s="1" t="s">
        <v>22</v>
      </c>
      <c r="B3502">
        <f>COUNTIF(postings!B:B, A3502)</f>
        <v>341</v>
      </c>
      <c r="C3502">
        <f>COUNTIFS(postings!B:B, A3502, postings!D:D, "*remote*")</f>
        <v>0</v>
      </c>
      <c r="D3502">
        <f t="shared" si="54"/>
        <v>0</v>
      </c>
    </row>
    <row r="3503" spans="1:4" x14ac:dyDescent="0.2">
      <c r="A3503" s="1" t="s">
        <v>22</v>
      </c>
      <c r="B3503">
        <f>COUNTIF(postings!B:B, A3503)</f>
        <v>341</v>
      </c>
      <c r="C3503">
        <f>COUNTIFS(postings!B:B, A3503, postings!D:D, "*remote*")</f>
        <v>0</v>
      </c>
      <c r="D3503">
        <f t="shared" si="54"/>
        <v>0</v>
      </c>
    </row>
    <row r="3504" spans="1:4" x14ac:dyDescent="0.2">
      <c r="A3504" s="1" t="s">
        <v>3072</v>
      </c>
      <c r="B3504">
        <f>COUNTIF(postings!B:B, A3504)</f>
        <v>15</v>
      </c>
      <c r="C3504">
        <f>COUNTIFS(postings!B:B, A3504, postings!D:D, "*remote*")</f>
        <v>0</v>
      </c>
      <c r="D3504">
        <f t="shared" si="54"/>
        <v>0</v>
      </c>
    </row>
    <row r="3505" spans="1:4" x14ac:dyDescent="0.2">
      <c r="A3505" s="1" t="s">
        <v>22</v>
      </c>
      <c r="B3505">
        <f>COUNTIF(postings!B:B, A3505)</f>
        <v>341</v>
      </c>
      <c r="C3505">
        <f>COUNTIFS(postings!B:B, A3505, postings!D:D, "*remote*")</f>
        <v>0</v>
      </c>
      <c r="D3505">
        <f t="shared" si="54"/>
        <v>0</v>
      </c>
    </row>
    <row r="3506" spans="1:4" x14ac:dyDescent="0.2">
      <c r="A3506" s="1" t="s">
        <v>22</v>
      </c>
      <c r="B3506">
        <f>COUNTIF(postings!B:B, A3506)</f>
        <v>341</v>
      </c>
      <c r="C3506">
        <f>COUNTIFS(postings!B:B, A3506, postings!D:D, "*remote*")</f>
        <v>0</v>
      </c>
      <c r="D3506">
        <f t="shared" si="54"/>
        <v>0</v>
      </c>
    </row>
    <row r="3507" spans="1:4" x14ac:dyDescent="0.2">
      <c r="A3507" s="1" t="s">
        <v>22</v>
      </c>
      <c r="B3507">
        <f>COUNTIF(postings!B:B, A3507)</f>
        <v>341</v>
      </c>
      <c r="C3507">
        <f>COUNTIFS(postings!B:B, A3507, postings!D:D, "*remote*")</f>
        <v>0</v>
      </c>
      <c r="D3507">
        <f t="shared" si="54"/>
        <v>0</v>
      </c>
    </row>
    <row r="3508" spans="1:4" x14ac:dyDescent="0.2">
      <c r="A3508" s="1" t="s">
        <v>1794</v>
      </c>
      <c r="B3508">
        <f>COUNTIF(postings!B:B, A3508)</f>
        <v>5</v>
      </c>
      <c r="C3508">
        <f>COUNTIFS(postings!B:B, A3508, postings!D:D, "*remote*")</f>
        <v>0</v>
      </c>
      <c r="D3508">
        <f t="shared" si="54"/>
        <v>0</v>
      </c>
    </row>
    <row r="3509" spans="1:4" x14ac:dyDescent="0.2">
      <c r="A3509" s="1" t="s">
        <v>13655</v>
      </c>
      <c r="B3509">
        <f>COUNTIF(postings!B:B, A3509)</f>
        <v>3</v>
      </c>
      <c r="C3509">
        <f>COUNTIFS(postings!B:B, A3509, postings!D:D, "*remote*")</f>
        <v>0</v>
      </c>
      <c r="D3509">
        <f t="shared" si="54"/>
        <v>0</v>
      </c>
    </row>
    <row r="3510" spans="1:4" x14ac:dyDescent="0.2">
      <c r="A3510" s="1" t="s">
        <v>61</v>
      </c>
      <c r="B3510">
        <f>COUNTIF(postings!B:B, A3510)</f>
        <v>112</v>
      </c>
      <c r="C3510">
        <f>COUNTIFS(postings!B:B, A3510, postings!D:D, "*remote*")</f>
        <v>18</v>
      </c>
      <c r="D3510">
        <f t="shared" si="54"/>
        <v>0.16071428571428573</v>
      </c>
    </row>
    <row r="3511" spans="1:4" x14ac:dyDescent="0.2">
      <c r="A3511" s="1" t="s">
        <v>61</v>
      </c>
      <c r="B3511">
        <f>COUNTIF(postings!B:B, A3511)</f>
        <v>112</v>
      </c>
      <c r="C3511">
        <f>COUNTIFS(postings!B:B, A3511, postings!D:D, "*remote*")</f>
        <v>18</v>
      </c>
      <c r="D3511">
        <f t="shared" si="54"/>
        <v>0.16071428571428573</v>
      </c>
    </row>
    <row r="3512" spans="1:4" x14ac:dyDescent="0.2">
      <c r="A3512" s="1" t="s">
        <v>12483</v>
      </c>
      <c r="B3512">
        <f>COUNTIF(postings!B:B, A3512)</f>
        <v>6</v>
      </c>
      <c r="C3512">
        <f>COUNTIFS(postings!B:B, A3512, postings!D:D, "*remote*")</f>
        <v>0</v>
      </c>
      <c r="D3512">
        <f t="shared" si="54"/>
        <v>0</v>
      </c>
    </row>
    <row r="3513" spans="1:4" x14ac:dyDescent="0.2">
      <c r="A3513" s="1" t="s">
        <v>22</v>
      </c>
      <c r="B3513">
        <f>COUNTIF(postings!B:B, A3513)</f>
        <v>341</v>
      </c>
      <c r="C3513">
        <f>COUNTIFS(postings!B:B, A3513, postings!D:D, "*remote*")</f>
        <v>0</v>
      </c>
      <c r="D3513">
        <f t="shared" si="54"/>
        <v>0</v>
      </c>
    </row>
    <row r="3514" spans="1:4" x14ac:dyDescent="0.2">
      <c r="A3514" s="1" t="s">
        <v>22</v>
      </c>
      <c r="B3514">
        <f>COUNTIF(postings!B:B, A3514)</f>
        <v>341</v>
      </c>
      <c r="C3514">
        <f>COUNTIFS(postings!B:B, A3514, postings!D:D, "*remote*")</f>
        <v>0</v>
      </c>
      <c r="D3514">
        <f t="shared" si="54"/>
        <v>0</v>
      </c>
    </row>
    <row r="3515" spans="1:4" x14ac:dyDescent="0.2">
      <c r="A3515" s="1" t="s">
        <v>22</v>
      </c>
      <c r="B3515">
        <f>COUNTIF(postings!B:B, A3515)</f>
        <v>341</v>
      </c>
      <c r="C3515">
        <f>COUNTIFS(postings!B:B, A3515, postings!D:D, "*remote*")</f>
        <v>0</v>
      </c>
      <c r="D3515">
        <f t="shared" si="54"/>
        <v>0</v>
      </c>
    </row>
    <row r="3516" spans="1:4" x14ac:dyDescent="0.2">
      <c r="A3516" s="1" t="s">
        <v>1313</v>
      </c>
      <c r="B3516">
        <f>COUNTIF(postings!B:B, A3516)</f>
        <v>26</v>
      </c>
      <c r="C3516">
        <f>COUNTIFS(postings!B:B, A3516, postings!D:D, "*remote*")</f>
        <v>0</v>
      </c>
      <c r="D3516">
        <f t="shared" si="54"/>
        <v>0</v>
      </c>
    </row>
    <row r="3517" spans="1:4" x14ac:dyDescent="0.2">
      <c r="A3517" s="1" t="s">
        <v>770</v>
      </c>
      <c r="B3517">
        <f>COUNTIF(postings!B:B, A3517)</f>
        <v>58</v>
      </c>
      <c r="C3517">
        <f>COUNTIFS(postings!B:B, A3517, postings!D:D, "*remote*")</f>
        <v>58</v>
      </c>
      <c r="D3517">
        <f t="shared" si="54"/>
        <v>1</v>
      </c>
    </row>
    <row r="3518" spans="1:4" x14ac:dyDescent="0.2">
      <c r="A3518" s="1" t="s">
        <v>1017</v>
      </c>
      <c r="B3518">
        <f>COUNTIF(postings!B:B, A3518)</f>
        <v>13</v>
      </c>
      <c r="C3518">
        <f>COUNTIFS(postings!B:B, A3518, postings!D:D, "*remote*")</f>
        <v>12</v>
      </c>
      <c r="D3518">
        <f t="shared" si="54"/>
        <v>0.92307692307692313</v>
      </c>
    </row>
    <row r="3519" spans="1:4" x14ac:dyDescent="0.2">
      <c r="A3519" s="1" t="s">
        <v>1013</v>
      </c>
      <c r="B3519">
        <f>COUNTIF(postings!B:B, A3519)</f>
        <v>3</v>
      </c>
      <c r="C3519">
        <f>COUNTIFS(postings!B:B, A3519, postings!D:D, "*remote*")</f>
        <v>3</v>
      </c>
      <c r="D3519">
        <f t="shared" si="54"/>
        <v>1</v>
      </c>
    </row>
    <row r="3520" spans="1:4" x14ac:dyDescent="0.2">
      <c r="A3520" s="1" t="s">
        <v>1017</v>
      </c>
      <c r="B3520">
        <f>COUNTIF(postings!B:B, A3520)</f>
        <v>13</v>
      </c>
      <c r="C3520">
        <f>COUNTIFS(postings!B:B, A3520, postings!D:D, "*remote*")</f>
        <v>12</v>
      </c>
      <c r="D3520">
        <f t="shared" si="54"/>
        <v>0.92307692307692313</v>
      </c>
    </row>
    <row r="3521" spans="1:4" x14ac:dyDescent="0.2">
      <c r="A3521" s="1" t="s">
        <v>1017</v>
      </c>
      <c r="B3521">
        <f>COUNTIF(postings!B:B, A3521)</f>
        <v>13</v>
      </c>
      <c r="C3521">
        <f>COUNTIFS(postings!B:B, A3521, postings!D:D, "*remote*")</f>
        <v>12</v>
      </c>
      <c r="D3521">
        <f t="shared" si="54"/>
        <v>0.92307692307692313</v>
      </c>
    </row>
    <row r="3522" spans="1:4" x14ac:dyDescent="0.2">
      <c r="A3522" s="1" t="s">
        <v>13691</v>
      </c>
      <c r="B3522">
        <f>COUNTIF(postings!B:B, A3522)</f>
        <v>1</v>
      </c>
      <c r="C3522">
        <f>COUNTIFS(postings!B:B, A3522, postings!D:D, "*remote*")</f>
        <v>0</v>
      </c>
      <c r="D3522">
        <f t="shared" si="54"/>
        <v>0</v>
      </c>
    </row>
    <row r="3523" spans="1:4" x14ac:dyDescent="0.2">
      <c r="A3523" s="1" t="s">
        <v>13696</v>
      </c>
      <c r="B3523">
        <f>COUNTIF(postings!B:B, A3523)</f>
        <v>1</v>
      </c>
      <c r="C3523">
        <f>COUNTIFS(postings!B:B, A3523, postings!D:D, "*remote*")</f>
        <v>0</v>
      </c>
      <c r="D3523">
        <f t="shared" ref="D3523:D3586" si="55">C3523/B3523</f>
        <v>0</v>
      </c>
    </row>
    <row r="3524" spans="1:4" x14ac:dyDescent="0.2">
      <c r="A3524" s="1" t="s">
        <v>22</v>
      </c>
      <c r="B3524">
        <f>COUNTIF(postings!B:B, A3524)</f>
        <v>341</v>
      </c>
      <c r="C3524">
        <f>COUNTIFS(postings!B:B, A3524, postings!D:D, "*remote*")</f>
        <v>0</v>
      </c>
      <c r="D3524">
        <f t="shared" si="55"/>
        <v>0</v>
      </c>
    </row>
    <row r="3525" spans="1:4" x14ac:dyDescent="0.2">
      <c r="A3525" s="1" t="s">
        <v>22</v>
      </c>
      <c r="B3525">
        <f>COUNTIF(postings!B:B, A3525)</f>
        <v>341</v>
      </c>
      <c r="C3525">
        <f>COUNTIFS(postings!B:B, A3525, postings!D:D, "*remote*")</f>
        <v>0</v>
      </c>
      <c r="D3525">
        <f t="shared" si="55"/>
        <v>0</v>
      </c>
    </row>
    <row r="3526" spans="1:4" x14ac:dyDescent="0.2">
      <c r="A3526" s="1" t="s">
        <v>46</v>
      </c>
      <c r="B3526">
        <f>COUNTIF(postings!B:B, A3526)</f>
        <v>59</v>
      </c>
      <c r="C3526">
        <f>COUNTIFS(postings!B:B, A3526, postings!D:D, "*remote*")</f>
        <v>5</v>
      </c>
      <c r="D3526">
        <f t="shared" si="55"/>
        <v>8.4745762711864403E-2</v>
      </c>
    </row>
    <row r="3527" spans="1:4" x14ac:dyDescent="0.2">
      <c r="A3527" s="1" t="s">
        <v>13710</v>
      </c>
      <c r="B3527">
        <f>COUNTIF(postings!B:B, A3527)</f>
        <v>1</v>
      </c>
      <c r="C3527">
        <f>COUNTIFS(postings!B:B, A3527, postings!D:D, "*remote*")</f>
        <v>0</v>
      </c>
      <c r="D3527">
        <f t="shared" si="55"/>
        <v>0</v>
      </c>
    </row>
    <row r="3528" spans="1:4" x14ac:dyDescent="0.2">
      <c r="A3528" s="1" t="s">
        <v>13716</v>
      </c>
      <c r="B3528">
        <f>COUNTIF(postings!B:B, A3528)</f>
        <v>1</v>
      </c>
      <c r="C3528">
        <f>COUNTIFS(postings!B:B, A3528, postings!D:D, "*remote*")</f>
        <v>0</v>
      </c>
      <c r="D3528">
        <f t="shared" si="55"/>
        <v>0</v>
      </c>
    </row>
    <row r="3529" spans="1:4" x14ac:dyDescent="0.2">
      <c r="A3529" s="1" t="s">
        <v>5890</v>
      </c>
      <c r="B3529">
        <f>COUNTIF(postings!B:B, A3529)</f>
        <v>6</v>
      </c>
      <c r="C3529">
        <f>COUNTIFS(postings!B:B, A3529, postings!D:D, "*remote*")</f>
        <v>0</v>
      </c>
      <c r="D3529">
        <f t="shared" si="55"/>
        <v>0</v>
      </c>
    </row>
    <row r="3530" spans="1:4" x14ac:dyDescent="0.2">
      <c r="A3530" s="1" t="s">
        <v>13726</v>
      </c>
      <c r="B3530">
        <f>COUNTIF(postings!B:B, A3530)</f>
        <v>1</v>
      </c>
      <c r="C3530">
        <f>COUNTIFS(postings!B:B, A3530, postings!D:D, "*remote*")</f>
        <v>0</v>
      </c>
      <c r="D3530">
        <f t="shared" si="55"/>
        <v>0</v>
      </c>
    </row>
    <row r="3531" spans="1:4" x14ac:dyDescent="0.2">
      <c r="A3531" s="1" t="s">
        <v>1017</v>
      </c>
      <c r="B3531">
        <f>COUNTIF(postings!B:B, A3531)</f>
        <v>13</v>
      </c>
      <c r="C3531">
        <f>COUNTIFS(postings!B:B, A3531, postings!D:D, "*remote*")</f>
        <v>12</v>
      </c>
      <c r="D3531">
        <f t="shared" si="55"/>
        <v>0.92307692307692313</v>
      </c>
    </row>
    <row r="3532" spans="1:4" x14ac:dyDescent="0.2">
      <c r="A3532" s="1" t="s">
        <v>1017</v>
      </c>
      <c r="B3532">
        <f>COUNTIF(postings!B:B, A3532)</f>
        <v>13</v>
      </c>
      <c r="C3532">
        <f>COUNTIFS(postings!B:B, A3532, postings!D:D, "*remote*")</f>
        <v>12</v>
      </c>
      <c r="D3532">
        <f t="shared" si="55"/>
        <v>0.92307692307692313</v>
      </c>
    </row>
    <row r="3533" spans="1:4" x14ac:dyDescent="0.2">
      <c r="A3533" s="1" t="s">
        <v>1017</v>
      </c>
      <c r="B3533">
        <f>COUNTIF(postings!B:B, A3533)</f>
        <v>13</v>
      </c>
      <c r="C3533">
        <f>COUNTIFS(postings!B:B, A3533, postings!D:D, "*remote*")</f>
        <v>12</v>
      </c>
      <c r="D3533">
        <f t="shared" si="55"/>
        <v>0.92307692307692313</v>
      </c>
    </row>
    <row r="3534" spans="1:4" x14ac:dyDescent="0.2">
      <c r="A3534" s="1" t="s">
        <v>13737</v>
      </c>
      <c r="B3534">
        <f>COUNTIF(postings!B:B, A3534)</f>
        <v>3</v>
      </c>
      <c r="C3534">
        <f>COUNTIFS(postings!B:B, A3534, postings!D:D, "*remote*")</f>
        <v>0</v>
      </c>
      <c r="D3534">
        <f t="shared" si="55"/>
        <v>0</v>
      </c>
    </row>
    <row r="3535" spans="1:4" x14ac:dyDescent="0.2">
      <c r="A3535" s="1" t="s">
        <v>13743</v>
      </c>
      <c r="B3535">
        <f>COUNTIF(postings!B:B, A3535)</f>
        <v>2</v>
      </c>
      <c r="C3535">
        <f>COUNTIFS(postings!B:B, A3535, postings!D:D, "*remote*")</f>
        <v>0</v>
      </c>
      <c r="D3535">
        <f t="shared" si="55"/>
        <v>0</v>
      </c>
    </row>
    <row r="3536" spans="1:4" x14ac:dyDescent="0.2">
      <c r="A3536" s="1" t="s">
        <v>1805</v>
      </c>
      <c r="B3536">
        <f>COUNTIF(postings!B:B, A3536)</f>
        <v>4</v>
      </c>
      <c r="C3536">
        <f>COUNTIFS(postings!B:B, A3536, postings!D:D, "*remote*")</f>
        <v>0</v>
      </c>
      <c r="D3536">
        <f t="shared" si="55"/>
        <v>0</v>
      </c>
    </row>
    <row r="3537" spans="1:4" x14ac:dyDescent="0.2">
      <c r="A3537" s="1" t="s">
        <v>1004</v>
      </c>
      <c r="B3537">
        <f>COUNTIF(postings!B:B, A3537)</f>
        <v>4</v>
      </c>
      <c r="C3537">
        <f>COUNTIFS(postings!B:B, A3537, postings!D:D, "*remote*")</f>
        <v>0</v>
      </c>
      <c r="D3537">
        <f t="shared" si="55"/>
        <v>0</v>
      </c>
    </row>
    <row r="3538" spans="1:4" x14ac:dyDescent="0.2">
      <c r="A3538" s="1" t="s">
        <v>13757</v>
      </c>
      <c r="B3538">
        <f>COUNTIF(postings!B:B, A3538)</f>
        <v>1</v>
      </c>
      <c r="C3538">
        <f>COUNTIFS(postings!B:B, A3538, postings!D:D, "*remote*")</f>
        <v>0</v>
      </c>
      <c r="D3538">
        <f t="shared" si="55"/>
        <v>0</v>
      </c>
    </row>
    <row r="3539" spans="1:4" x14ac:dyDescent="0.2">
      <c r="A3539" s="1" t="s">
        <v>13763</v>
      </c>
      <c r="B3539">
        <f>COUNTIF(postings!B:B, A3539)</f>
        <v>1</v>
      </c>
      <c r="C3539">
        <f>COUNTIFS(postings!B:B, A3539, postings!D:D, "*remote*")</f>
        <v>0</v>
      </c>
      <c r="D3539">
        <f t="shared" si="55"/>
        <v>0</v>
      </c>
    </row>
    <row r="3540" spans="1:4" x14ac:dyDescent="0.2">
      <c r="A3540" s="1" t="s">
        <v>335</v>
      </c>
      <c r="B3540">
        <f>COUNTIF(postings!B:B, A3540)</f>
        <v>49</v>
      </c>
      <c r="C3540">
        <f>COUNTIFS(postings!B:B, A3540, postings!D:D, "*remote*")</f>
        <v>49</v>
      </c>
      <c r="D3540">
        <f t="shared" si="55"/>
        <v>1</v>
      </c>
    </row>
    <row r="3541" spans="1:4" x14ac:dyDescent="0.2">
      <c r="A3541" s="1" t="s">
        <v>335</v>
      </c>
      <c r="B3541">
        <f>COUNTIF(postings!B:B, A3541)</f>
        <v>49</v>
      </c>
      <c r="C3541">
        <f>COUNTIFS(postings!B:B, A3541, postings!D:D, "*remote*")</f>
        <v>49</v>
      </c>
      <c r="D3541">
        <f t="shared" si="55"/>
        <v>1</v>
      </c>
    </row>
    <row r="3542" spans="1:4" x14ac:dyDescent="0.2">
      <c r="A3542" s="1" t="s">
        <v>2455</v>
      </c>
      <c r="B3542">
        <f>COUNTIF(postings!B:B, A3542)</f>
        <v>5</v>
      </c>
      <c r="C3542">
        <f>COUNTIFS(postings!B:B, A3542, postings!D:D, "*remote*")</f>
        <v>0</v>
      </c>
      <c r="D3542">
        <f t="shared" si="55"/>
        <v>0</v>
      </c>
    </row>
    <row r="3543" spans="1:4" x14ac:dyDescent="0.2">
      <c r="A3543" s="1" t="s">
        <v>13780</v>
      </c>
      <c r="B3543">
        <f>COUNTIF(postings!B:B, A3543)</f>
        <v>5</v>
      </c>
      <c r="C3543">
        <f>COUNTIFS(postings!B:B, A3543, postings!D:D, "*remote*")</f>
        <v>0</v>
      </c>
      <c r="D3543">
        <f t="shared" si="55"/>
        <v>0</v>
      </c>
    </row>
    <row r="3544" spans="1:4" x14ac:dyDescent="0.2">
      <c r="A3544" s="1" t="s">
        <v>4610</v>
      </c>
      <c r="B3544">
        <f>COUNTIF(postings!B:B, A3544)</f>
        <v>2</v>
      </c>
      <c r="C3544">
        <f>COUNTIFS(postings!B:B, A3544, postings!D:D, "*remote*")</f>
        <v>0</v>
      </c>
      <c r="D3544">
        <f t="shared" si="55"/>
        <v>0</v>
      </c>
    </row>
    <row r="3545" spans="1:4" x14ac:dyDescent="0.2">
      <c r="A3545" s="1" t="s">
        <v>1550</v>
      </c>
      <c r="B3545">
        <f>COUNTIF(postings!B:B, A3545)</f>
        <v>2</v>
      </c>
      <c r="C3545">
        <f>COUNTIFS(postings!B:B, A3545, postings!D:D, "*remote*")</f>
        <v>0</v>
      </c>
      <c r="D3545">
        <f t="shared" si="55"/>
        <v>0</v>
      </c>
    </row>
    <row r="3546" spans="1:4" x14ac:dyDescent="0.2">
      <c r="A3546" s="1" t="s">
        <v>1035</v>
      </c>
      <c r="B3546">
        <f>COUNTIF(postings!B:B, A3546)</f>
        <v>4</v>
      </c>
      <c r="C3546">
        <f>COUNTIFS(postings!B:B, A3546, postings!D:D, "*remote*")</f>
        <v>0</v>
      </c>
      <c r="D3546">
        <f t="shared" si="55"/>
        <v>0</v>
      </c>
    </row>
    <row r="3547" spans="1:4" x14ac:dyDescent="0.2">
      <c r="A3547" s="1" t="s">
        <v>770</v>
      </c>
      <c r="B3547">
        <f>COUNTIF(postings!B:B, A3547)</f>
        <v>58</v>
      </c>
      <c r="C3547">
        <f>COUNTIFS(postings!B:B, A3547, postings!D:D, "*remote*")</f>
        <v>58</v>
      </c>
      <c r="D3547">
        <f t="shared" si="55"/>
        <v>1</v>
      </c>
    </row>
    <row r="3548" spans="1:4" x14ac:dyDescent="0.2">
      <c r="A3548" s="1" t="s">
        <v>682</v>
      </c>
      <c r="B3548">
        <f>COUNTIF(postings!B:B, A3548)</f>
        <v>15</v>
      </c>
      <c r="C3548">
        <f>COUNTIFS(postings!B:B, A3548, postings!D:D, "*remote*")</f>
        <v>0</v>
      </c>
      <c r="D3548">
        <f t="shared" si="55"/>
        <v>0</v>
      </c>
    </row>
    <row r="3549" spans="1:4" x14ac:dyDescent="0.2">
      <c r="A3549" s="1" t="s">
        <v>711</v>
      </c>
      <c r="B3549">
        <f>COUNTIF(postings!B:B, A3549)</f>
        <v>50</v>
      </c>
      <c r="C3549">
        <f>COUNTIFS(postings!B:B, A3549, postings!D:D, "*remote*")</f>
        <v>0</v>
      </c>
      <c r="D3549">
        <f t="shared" si="55"/>
        <v>0</v>
      </c>
    </row>
    <row r="3550" spans="1:4" x14ac:dyDescent="0.2">
      <c r="A3550" s="1" t="s">
        <v>13807</v>
      </c>
      <c r="B3550">
        <f>COUNTIF(postings!B:B, A3550)</f>
        <v>1</v>
      </c>
      <c r="C3550">
        <f>COUNTIFS(postings!B:B, A3550, postings!D:D, "*remote*")</f>
        <v>0</v>
      </c>
      <c r="D3550">
        <f t="shared" si="55"/>
        <v>0</v>
      </c>
    </row>
    <row r="3551" spans="1:4" x14ac:dyDescent="0.2">
      <c r="A3551" s="1" t="s">
        <v>13812</v>
      </c>
      <c r="B3551">
        <f>COUNTIF(postings!B:B, A3551)</f>
        <v>1</v>
      </c>
      <c r="C3551">
        <f>COUNTIFS(postings!B:B, A3551, postings!D:D, "*remote*")</f>
        <v>0</v>
      </c>
      <c r="D3551">
        <f t="shared" si="55"/>
        <v>0</v>
      </c>
    </row>
    <row r="3552" spans="1:4" x14ac:dyDescent="0.2">
      <c r="A3552" s="1" t="s">
        <v>13818</v>
      </c>
      <c r="B3552">
        <f>COUNTIF(postings!B:B, A3552)</f>
        <v>1</v>
      </c>
      <c r="C3552">
        <f>COUNTIFS(postings!B:B, A3552, postings!D:D, "*remote*")</f>
        <v>0</v>
      </c>
      <c r="D3552">
        <f t="shared" si="55"/>
        <v>0</v>
      </c>
    </row>
    <row r="3553" spans="1:4" x14ac:dyDescent="0.2">
      <c r="A3553" s="1" t="s">
        <v>13825</v>
      </c>
      <c r="B3553">
        <f>COUNTIF(postings!B:B, A3553)</f>
        <v>1</v>
      </c>
      <c r="C3553">
        <f>COUNTIFS(postings!B:B, A3553, postings!D:D, "*remote*")</f>
        <v>0</v>
      </c>
      <c r="D3553">
        <f t="shared" si="55"/>
        <v>0</v>
      </c>
    </row>
    <row r="3554" spans="1:4" x14ac:dyDescent="0.2">
      <c r="A3554" s="1" t="s">
        <v>3225</v>
      </c>
      <c r="B3554">
        <f>COUNTIF(postings!B:B, A3554)</f>
        <v>18</v>
      </c>
      <c r="C3554">
        <f>COUNTIFS(postings!B:B, A3554, postings!D:D, "*remote*")</f>
        <v>0</v>
      </c>
      <c r="D3554">
        <f t="shared" si="55"/>
        <v>0</v>
      </c>
    </row>
    <row r="3555" spans="1:4" x14ac:dyDescent="0.2">
      <c r="A3555" s="1" t="s">
        <v>3225</v>
      </c>
      <c r="B3555">
        <f>COUNTIF(postings!B:B, A3555)</f>
        <v>18</v>
      </c>
      <c r="C3555">
        <f>COUNTIFS(postings!B:B, A3555, postings!D:D, "*remote*")</f>
        <v>0</v>
      </c>
      <c r="D3555">
        <f t="shared" si="55"/>
        <v>0</v>
      </c>
    </row>
    <row r="3556" spans="1:4" x14ac:dyDescent="0.2">
      <c r="A3556" s="1" t="s">
        <v>13839</v>
      </c>
      <c r="B3556">
        <f>COUNTIF(postings!B:B, A3556)</f>
        <v>1</v>
      </c>
      <c r="C3556">
        <f>COUNTIFS(postings!B:B, A3556, postings!D:D, "*remote*")</f>
        <v>0</v>
      </c>
      <c r="D3556">
        <f t="shared" si="55"/>
        <v>0</v>
      </c>
    </row>
    <row r="3557" spans="1:4" x14ac:dyDescent="0.2">
      <c r="A3557" s="1" t="s">
        <v>13843</v>
      </c>
      <c r="B3557">
        <f>COUNTIF(postings!B:B, A3557)</f>
        <v>1</v>
      </c>
      <c r="C3557">
        <f>COUNTIFS(postings!B:B, A3557, postings!D:D, "*remote*")</f>
        <v>0</v>
      </c>
      <c r="D3557">
        <f t="shared" si="55"/>
        <v>0</v>
      </c>
    </row>
    <row r="3558" spans="1:4" x14ac:dyDescent="0.2">
      <c r="A3558" s="1" t="s">
        <v>1228</v>
      </c>
      <c r="B3558">
        <f>COUNTIF(postings!B:B, A3558)</f>
        <v>40</v>
      </c>
      <c r="C3558">
        <f>COUNTIFS(postings!B:B, A3558, postings!D:D, "*remote*")</f>
        <v>2</v>
      </c>
      <c r="D3558">
        <f t="shared" si="55"/>
        <v>0.05</v>
      </c>
    </row>
    <row r="3559" spans="1:4" x14ac:dyDescent="0.2">
      <c r="A3559" s="1" t="s">
        <v>13850</v>
      </c>
      <c r="B3559">
        <f>COUNTIF(postings!B:B, A3559)</f>
        <v>1</v>
      </c>
      <c r="C3559">
        <f>COUNTIFS(postings!B:B, A3559, postings!D:D, "*remote*")</f>
        <v>0</v>
      </c>
      <c r="D3559">
        <f t="shared" si="55"/>
        <v>0</v>
      </c>
    </row>
    <row r="3560" spans="1:4" x14ac:dyDescent="0.2">
      <c r="A3560" s="1" t="s">
        <v>13856</v>
      </c>
      <c r="B3560">
        <f>COUNTIF(postings!B:B, A3560)</f>
        <v>2</v>
      </c>
      <c r="C3560">
        <f>COUNTIFS(postings!B:B, A3560, postings!D:D, "*remote*")</f>
        <v>2</v>
      </c>
      <c r="D3560">
        <f t="shared" si="55"/>
        <v>1</v>
      </c>
    </row>
    <row r="3561" spans="1:4" x14ac:dyDescent="0.2">
      <c r="A3561" s="1" t="s">
        <v>4092</v>
      </c>
      <c r="B3561">
        <f>COUNTIF(postings!B:B, A3561)</f>
        <v>3</v>
      </c>
      <c r="C3561">
        <f>COUNTIFS(postings!B:B, A3561, postings!D:D, "*remote*")</f>
        <v>0</v>
      </c>
      <c r="D3561">
        <f t="shared" si="55"/>
        <v>0</v>
      </c>
    </row>
    <row r="3562" spans="1:4" x14ac:dyDescent="0.2">
      <c r="A3562" s="1" t="s">
        <v>2541</v>
      </c>
      <c r="B3562">
        <f>COUNTIF(postings!B:B, A3562)</f>
        <v>3</v>
      </c>
      <c r="C3562">
        <f>COUNTIFS(postings!B:B, A3562, postings!D:D, "*remote*")</f>
        <v>0</v>
      </c>
      <c r="D3562">
        <f t="shared" si="55"/>
        <v>0</v>
      </c>
    </row>
    <row r="3563" spans="1:4" x14ac:dyDescent="0.2">
      <c r="A3563" s="1" t="s">
        <v>13871</v>
      </c>
      <c r="B3563">
        <f>COUNTIF(postings!B:B, A3563)</f>
        <v>1</v>
      </c>
      <c r="C3563">
        <f>COUNTIFS(postings!B:B, A3563, postings!D:D, "*remote*")</f>
        <v>0</v>
      </c>
      <c r="D3563">
        <f t="shared" si="55"/>
        <v>0</v>
      </c>
    </row>
    <row r="3564" spans="1:4" x14ac:dyDescent="0.2">
      <c r="A3564" s="1" t="s">
        <v>13877</v>
      </c>
      <c r="B3564">
        <f>COUNTIF(postings!B:B, A3564)</f>
        <v>1</v>
      </c>
      <c r="C3564">
        <f>COUNTIFS(postings!B:B, A3564, postings!D:D, "*remote*")</f>
        <v>0</v>
      </c>
      <c r="D3564">
        <f t="shared" si="55"/>
        <v>0</v>
      </c>
    </row>
    <row r="3565" spans="1:4" x14ac:dyDescent="0.2">
      <c r="A3565" s="1" t="s">
        <v>904</v>
      </c>
      <c r="B3565">
        <f>COUNTIF(postings!B:B, A3565)</f>
        <v>15</v>
      </c>
      <c r="C3565">
        <f>COUNTIFS(postings!B:B, A3565, postings!D:D, "*remote*")</f>
        <v>0</v>
      </c>
      <c r="D3565">
        <f t="shared" si="55"/>
        <v>0</v>
      </c>
    </row>
    <row r="3566" spans="1:4" x14ac:dyDescent="0.2">
      <c r="A3566" s="1" t="s">
        <v>658</v>
      </c>
      <c r="B3566">
        <f>COUNTIF(postings!B:B, A3566)</f>
        <v>23</v>
      </c>
      <c r="C3566">
        <f>COUNTIFS(postings!B:B, A3566, postings!D:D, "*remote*")</f>
        <v>0</v>
      </c>
      <c r="D3566">
        <f t="shared" si="55"/>
        <v>0</v>
      </c>
    </row>
    <row r="3567" spans="1:4" x14ac:dyDescent="0.2">
      <c r="A3567" s="1" t="s">
        <v>10821</v>
      </c>
      <c r="B3567">
        <f>COUNTIF(postings!B:B, A3567)</f>
        <v>3</v>
      </c>
      <c r="C3567">
        <f>COUNTIFS(postings!B:B, A3567, postings!D:D, "*remote*")</f>
        <v>0</v>
      </c>
      <c r="D3567">
        <f t="shared" si="55"/>
        <v>0</v>
      </c>
    </row>
    <row r="3568" spans="1:4" x14ac:dyDescent="0.2">
      <c r="A3568" s="1" t="s">
        <v>13893</v>
      </c>
      <c r="B3568">
        <f>COUNTIF(postings!B:B, A3568)</f>
        <v>2</v>
      </c>
      <c r="C3568">
        <f>COUNTIFS(postings!B:B, A3568, postings!D:D, "*remote*")</f>
        <v>0</v>
      </c>
      <c r="D3568">
        <f t="shared" si="55"/>
        <v>0</v>
      </c>
    </row>
    <row r="3569" spans="1:4" x14ac:dyDescent="0.2">
      <c r="A3569" s="1" t="s">
        <v>13893</v>
      </c>
      <c r="B3569">
        <f>COUNTIF(postings!B:B, A3569)</f>
        <v>2</v>
      </c>
      <c r="C3569">
        <f>COUNTIFS(postings!B:B, A3569, postings!D:D, "*remote*")</f>
        <v>0</v>
      </c>
      <c r="D3569">
        <f t="shared" si="55"/>
        <v>0</v>
      </c>
    </row>
    <row r="3570" spans="1:4" x14ac:dyDescent="0.2">
      <c r="A3570" s="1" t="s">
        <v>13900</v>
      </c>
      <c r="B3570">
        <f>COUNTIF(postings!B:B, A3570)</f>
        <v>1</v>
      </c>
      <c r="C3570">
        <f>COUNTIFS(postings!B:B, A3570, postings!D:D, "*remote*")</f>
        <v>0</v>
      </c>
      <c r="D3570">
        <f t="shared" si="55"/>
        <v>0</v>
      </c>
    </row>
    <row r="3571" spans="1:4" x14ac:dyDescent="0.2">
      <c r="A3571" s="1" t="s">
        <v>13905</v>
      </c>
      <c r="B3571">
        <f>COUNTIF(postings!B:B, A3571)</f>
        <v>2</v>
      </c>
      <c r="C3571">
        <f>COUNTIFS(postings!B:B, A3571, postings!D:D, "*remote*")</f>
        <v>0</v>
      </c>
      <c r="D3571">
        <f t="shared" si="55"/>
        <v>0</v>
      </c>
    </row>
    <row r="3572" spans="1:4" x14ac:dyDescent="0.2">
      <c r="A3572" s="1" t="s">
        <v>13911</v>
      </c>
      <c r="B3572">
        <f>COUNTIF(postings!B:B, A3572)</f>
        <v>1</v>
      </c>
      <c r="C3572">
        <f>COUNTIFS(postings!B:B, A3572, postings!D:D, "*remote*")</f>
        <v>0</v>
      </c>
      <c r="D3572">
        <f t="shared" si="55"/>
        <v>0</v>
      </c>
    </row>
    <row r="3573" spans="1:4" x14ac:dyDescent="0.2">
      <c r="A3573" s="1" t="s">
        <v>13916</v>
      </c>
      <c r="B3573">
        <f>COUNTIF(postings!B:B, A3573)</f>
        <v>3</v>
      </c>
      <c r="C3573">
        <f>COUNTIFS(postings!B:B, A3573, postings!D:D, "*remote*")</f>
        <v>0</v>
      </c>
      <c r="D3573">
        <f t="shared" si="55"/>
        <v>0</v>
      </c>
    </row>
    <row r="3574" spans="1:4" x14ac:dyDescent="0.2">
      <c r="A3574" s="1" t="s">
        <v>2962</v>
      </c>
      <c r="B3574">
        <f>COUNTIF(postings!B:B, A3574)</f>
        <v>7</v>
      </c>
      <c r="C3574">
        <f>COUNTIFS(postings!B:B, A3574, postings!D:D, "*remote*")</f>
        <v>0</v>
      </c>
      <c r="D3574">
        <f t="shared" si="55"/>
        <v>0</v>
      </c>
    </row>
    <row r="3575" spans="1:4" x14ac:dyDescent="0.2">
      <c r="A3575" s="1" t="s">
        <v>2982</v>
      </c>
      <c r="B3575">
        <f>COUNTIF(postings!B:B, A3575)</f>
        <v>80</v>
      </c>
      <c r="C3575">
        <f>COUNTIFS(postings!B:B, A3575, postings!D:D, "*remote*")</f>
        <v>3</v>
      </c>
      <c r="D3575">
        <f t="shared" si="55"/>
        <v>3.7499999999999999E-2</v>
      </c>
    </row>
    <row r="3576" spans="1:4" x14ac:dyDescent="0.2">
      <c r="A3576" s="1" t="s">
        <v>561</v>
      </c>
      <c r="B3576">
        <f>COUNTIF(postings!B:B, A3576)</f>
        <v>32</v>
      </c>
      <c r="C3576">
        <f>COUNTIFS(postings!B:B, A3576, postings!D:D, "*remote*")</f>
        <v>0</v>
      </c>
      <c r="D3576">
        <f t="shared" si="55"/>
        <v>0</v>
      </c>
    </row>
    <row r="3577" spans="1:4" x14ac:dyDescent="0.2">
      <c r="A3577" s="1" t="s">
        <v>13931</v>
      </c>
      <c r="B3577">
        <f>COUNTIF(postings!B:B, A3577)</f>
        <v>1</v>
      </c>
      <c r="C3577">
        <f>COUNTIFS(postings!B:B, A3577, postings!D:D, "*remote*")</f>
        <v>0</v>
      </c>
      <c r="D3577">
        <f t="shared" si="55"/>
        <v>0</v>
      </c>
    </row>
    <row r="3578" spans="1:4" x14ac:dyDescent="0.2">
      <c r="A3578" s="1" t="s">
        <v>13935</v>
      </c>
      <c r="B3578">
        <f>COUNTIF(postings!B:B, A3578)</f>
        <v>1</v>
      </c>
      <c r="C3578">
        <f>COUNTIFS(postings!B:B, A3578, postings!D:D, "*remote*")</f>
        <v>0</v>
      </c>
      <c r="D3578">
        <f t="shared" si="55"/>
        <v>0</v>
      </c>
    </row>
    <row r="3579" spans="1:4" x14ac:dyDescent="0.2">
      <c r="A3579" s="1" t="s">
        <v>13940</v>
      </c>
      <c r="B3579">
        <f>COUNTIF(postings!B:B, A3579)</f>
        <v>1</v>
      </c>
      <c r="C3579">
        <f>COUNTIFS(postings!B:B, A3579, postings!D:D, "*remote*")</f>
        <v>0</v>
      </c>
      <c r="D3579">
        <f t="shared" si="55"/>
        <v>0</v>
      </c>
    </row>
    <row r="3580" spans="1:4" x14ac:dyDescent="0.2">
      <c r="A3580" s="1" t="s">
        <v>13943</v>
      </c>
      <c r="B3580">
        <f>COUNTIF(postings!B:B, A3580)</f>
        <v>1</v>
      </c>
      <c r="C3580">
        <f>COUNTIFS(postings!B:B, A3580, postings!D:D, "*remote*")</f>
        <v>0</v>
      </c>
      <c r="D3580">
        <f t="shared" si="55"/>
        <v>0</v>
      </c>
    </row>
    <row r="3581" spans="1:4" x14ac:dyDescent="0.2">
      <c r="A3581" s="1" t="s">
        <v>561</v>
      </c>
      <c r="B3581">
        <f>COUNTIF(postings!B:B, A3581)</f>
        <v>32</v>
      </c>
      <c r="C3581">
        <f>COUNTIFS(postings!B:B, A3581, postings!D:D, "*remote*")</f>
        <v>0</v>
      </c>
      <c r="D3581">
        <f t="shared" si="55"/>
        <v>0</v>
      </c>
    </row>
    <row r="3582" spans="1:4" x14ac:dyDescent="0.2">
      <c r="A3582" s="1" t="s">
        <v>561</v>
      </c>
      <c r="B3582">
        <f>COUNTIF(postings!B:B, A3582)</f>
        <v>32</v>
      </c>
      <c r="C3582">
        <f>COUNTIFS(postings!B:B, A3582, postings!D:D, "*remote*")</f>
        <v>0</v>
      </c>
      <c r="D3582">
        <f t="shared" si="55"/>
        <v>0</v>
      </c>
    </row>
    <row r="3583" spans="1:4" x14ac:dyDescent="0.2">
      <c r="A3583" s="1" t="s">
        <v>2617</v>
      </c>
      <c r="B3583">
        <f>COUNTIF(postings!B:B, A3583)</f>
        <v>3</v>
      </c>
      <c r="C3583">
        <f>COUNTIFS(postings!B:B, A3583, postings!D:D, "*remote*")</f>
        <v>0</v>
      </c>
      <c r="D3583">
        <f t="shared" si="55"/>
        <v>0</v>
      </c>
    </row>
    <row r="3584" spans="1:4" x14ac:dyDescent="0.2">
      <c r="A3584" s="1" t="s">
        <v>1228</v>
      </c>
      <c r="B3584">
        <f>COUNTIF(postings!B:B, A3584)</f>
        <v>40</v>
      </c>
      <c r="C3584">
        <f>COUNTIFS(postings!B:B, A3584, postings!D:D, "*remote*")</f>
        <v>2</v>
      </c>
      <c r="D3584">
        <f t="shared" si="55"/>
        <v>0.05</v>
      </c>
    </row>
    <row r="3585" spans="1:4" x14ac:dyDescent="0.2">
      <c r="A3585" s="1" t="s">
        <v>13959</v>
      </c>
      <c r="B3585">
        <f>COUNTIF(postings!B:B, A3585)</f>
        <v>1</v>
      </c>
      <c r="C3585">
        <f>COUNTIFS(postings!B:B, A3585, postings!D:D, "*remote*")</f>
        <v>0</v>
      </c>
      <c r="D3585">
        <f t="shared" si="55"/>
        <v>0</v>
      </c>
    </row>
    <row r="3586" spans="1:4" x14ac:dyDescent="0.2">
      <c r="A3586" s="1" t="s">
        <v>13964</v>
      </c>
      <c r="B3586">
        <f>COUNTIF(postings!B:B, A3586)</f>
        <v>1</v>
      </c>
      <c r="C3586">
        <f>COUNTIFS(postings!B:B, A3586, postings!D:D, "*remote*")</f>
        <v>0</v>
      </c>
      <c r="D3586">
        <f t="shared" si="55"/>
        <v>0</v>
      </c>
    </row>
    <row r="3587" spans="1:4" x14ac:dyDescent="0.2">
      <c r="A3587" s="1" t="s">
        <v>13916</v>
      </c>
      <c r="B3587">
        <f>COUNTIF(postings!B:B, A3587)</f>
        <v>3</v>
      </c>
      <c r="C3587">
        <f>COUNTIFS(postings!B:B, A3587, postings!D:D, "*remote*")</f>
        <v>0</v>
      </c>
      <c r="D3587">
        <f t="shared" ref="D3587:D3650" si="56">C3587/B3587</f>
        <v>0</v>
      </c>
    </row>
    <row r="3588" spans="1:4" x14ac:dyDescent="0.2">
      <c r="A3588" s="1" t="s">
        <v>13972</v>
      </c>
      <c r="B3588">
        <f>COUNTIF(postings!B:B, A3588)</f>
        <v>1</v>
      </c>
      <c r="C3588">
        <f>COUNTIFS(postings!B:B, A3588, postings!D:D, "*remote*")</f>
        <v>0</v>
      </c>
      <c r="D3588">
        <f t="shared" si="56"/>
        <v>0</v>
      </c>
    </row>
    <row r="3589" spans="1:4" x14ac:dyDescent="0.2">
      <c r="A3589" s="1" t="s">
        <v>374</v>
      </c>
      <c r="B3589">
        <f>COUNTIF(postings!B:B, A3589)</f>
        <v>11</v>
      </c>
      <c r="C3589">
        <f>COUNTIFS(postings!B:B, A3589, postings!D:D, "*remote*")</f>
        <v>0</v>
      </c>
      <c r="D3589">
        <f t="shared" si="56"/>
        <v>0</v>
      </c>
    </row>
    <row r="3590" spans="1:4" x14ac:dyDescent="0.2">
      <c r="A3590" s="1" t="s">
        <v>13979</v>
      </c>
      <c r="B3590">
        <f>COUNTIF(postings!B:B, A3590)</f>
        <v>1</v>
      </c>
      <c r="C3590">
        <f>COUNTIFS(postings!B:B, A3590, postings!D:D, "*remote*")</f>
        <v>0</v>
      </c>
      <c r="D3590">
        <f t="shared" si="56"/>
        <v>0</v>
      </c>
    </row>
    <row r="3591" spans="1:4" x14ac:dyDescent="0.2">
      <c r="A3591" s="1" t="s">
        <v>13981</v>
      </c>
      <c r="B3591">
        <f>COUNTIF(postings!B:B, A3591)</f>
        <v>1</v>
      </c>
      <c r="C3591">
        <f>COUNTIFS(postings!B:B, A3591, postings!D:D, "*remote*")</f>
        <v>0</v>
      </c>
      <c r="D3591">
        <f t="shared" si="56"/>
        <v>0</v>
      </c>
    </row>
    <row r="3592" spans="1:4" x14ac:dyDescent="0.2">
      <c r="A3592" s="1" t="s">
        <v>13916</v>
      </c>
      <c r="B3592">
        <f>COUNTIF(postings!B:B, A3592)</f>
        <v>3</v>
      </c>
      <c r="C3592">
        <f>COUNTIFS(postings!B:B, A3592, postings!D:D, "*remote*")</f>
        <v>0</v>
      </c>
      <c r="D3592">
        <f t="shared" si="56"/>
        <v>0</v>
      </c>
    </row>
    <row r="3593" spans="1:4" x14ac:dyDescent="0.2">
      <c r="A3593" s="1" t="s">
        <v>13990</v>
      </c>
      <c r="B3593">
        <f>COUNTIF(postings!B:B, A3593)</f>
        <v>1</v>
      </c>
      <c r="C3593">
        <f>COUNTIFS(postings!B:B, A3593, postings!D:D, "*remote*")</f>
        <v>0</v>
      </c>
      <c r="D3593">
        <f t="shared" si="56"/>
        <v>0</v>
      </c>
    </row>
    <row r="3594" spans="1:4" x14ac:dyDescent="0.2">
      <c r="A3594" s="1" t="s">
        <v>2982</v>
      </c>
      <c r="B3594">
        <f>COUNTIF(postings!B:B, A3594)</f>
        <v>80</v>
      </c>
      <c r="C3594">
        <f>COUNTIFS(postings!B:B, A3594, postings!D:D, "*remote*")</f>
        <v>3</v>
      </c>
      <c r="D3594">
        <f t="shared" si="56"/>
        <v>3.7499999999999999E-2</v>
      </c>
    </row>
    <row r="3595" spans="1:4" x14ac:dyDescent="0.2">
      <c r="A3595" s="1" t="s">
        <v>1124</v>
      </c>
      <c r="B3595">
        <f>COUNTIF(postings!B:B, A3595)</f>
        <v>17</v>
      </c>
      <c r="C3595">
        <f>COUNTIFS(postings!B:B, A3595, postings!D:D, "*remote*")</f>
        <v>0</v>
      </c>
      <c r="D3595">
        <f t="shared" si="56"/>
        <v>0</v>
      </c>
    </row>
    <row r="3596" spans="1:4" x14ac:dyDescent="0.2">
      <c r="A3596" s="1" t="s">
        <v>1124</v>
      </c>
      <c r="B3596">
        <f>COUNTIF(postings!B:B, A3596)</f>
        <v>17</v>
      </c>
      <c r="C3596">
        <f>COUNTIFS(postings!B:B, A3596, postings!D:D, "*remote*")</f>
        <v>0</v>
      </c>
      <c r="D3596">
        <f t="shared" si="56"/>
        <v>0</v>
      </c>
    </row>
    <row r="3597" spans="1:4" x14ac:dyDescent="0.2">
      <c r="A3597" s="1" t="s">
        <v>2982</v>
      </c>
      <c r="B3597">
        <f>COUNTIF(postings!B:B, A3597)</f>
        <v>80</v>
      </c>
      <c r="C3597">
        <f>COUNTIFS(postings!B:B, A3597, postings!D:D, "*remote*")</f>
        <v>3</v>
      </c>
      <c r="D3597">
        <f t="shared" si="56"/>
        <v>3.7499999999999999E-2</v>
      </c>
    </row>
    <row r="3598" spans="1:4" x14ac:dyDescent="0.2">
      <c r="A3598" s="1" t="s">
        <v>14002</v>
      </c>
      <c r="B3598">
        <f>COUNTIF(postings!B:B, A3598)</f>
        <v>1</v>
      </c>
      <c r="C3598">
        <f>COUNTIFS(postings!B:B, A3598, postings!D:D, "*remote*")</f>
        <v>0</v>
      </c>
      <c r="D3598">
        <f t="shared" si="56"/>
        <v>0</v>
      </c>
    </row>
    <row r="3599" spans="1:4" x14ac:dyDescent="0.2">
      <c r="A3599" s="1" t="s">
        <v>561</v>
      </c>
      <c r="B3599">
        <f>COUNTIF(postings!B:B, A3599)</f>
        <v>32</v>
      </c>
      <c r="C3599">
        <f>COUNTIFS(postings!B:B, A3599, postings!D:D, "*remote*")</f>
        <v>0</v>
      </c>
      <c r="D3599">
        <f t="shared" si="56"/>
        <v>0</v>
      </c>
    </row>
    <row r="3600" spans="1:4" x14ac:dyDescent="0.2">
      <c r="A3600" s="1" t="s">
        <v>12700</v>
      </c>
      <c r="B3600">
        <f>COUNTIF(postings!B:B, A3600)</f>
        <v>4</v>
      </c>
      <c r="C3600">
        <f>COUNTIFS(postings!B:B, A3600, postings!D:D, "*remote*")</f>
        <v>0</v>
      </c>
      <c r="D3600">
        <f t="shared" si="56"/>
        <v>0</v>
      </c>
    </row>
    <row r="3601" spans="1:4" x14ac:dyDescent="0.2">
      <c r="A3601" s="1" t="s">
        <v>14013</v>
      </c>
      <c r="B3601">
        <f>COUNTIF(postings!B:B, A3601)</f>
        <v>1</v>
      </c>
      <c r="C3601">
        <f>COUNTIFS(postings!B:B, A3601, postings!D:D, "*remote*")</f>
        <v>0</v>
      </c>
      <c r="D3601">
        <f t="shared" si="56"/>
        <v>0</v>
      </c>
    </row>
    <row r="3602" spans="1:4" x14ac:dyDescent="0.2">
      <c r="A3602" s="1" t="s">
        <v>14017</v>
      </c>
      <c r="B3602">
        <f>COUNTIF(postings!B:B, A3602)</f>
        <v>1</v>
      </c>
      <c r="C3602">
        <f>COUNTIFS(postings!B:B, A3602, postings!D:D, "*remote*")</f>
        <v>0</v>
      </c>
      <c r="D3602">
        <f t="shared" si="56"/>
        <v>0</v>
      </c>
    </row>
    <row r="3603" spans="1:4" x14ac:dyDescent="0.2">
      <c r="A3603" s="1" t="s">
        <v>7098</v>
      </c>
      <c r="B3603">
        <f>COUNTIF(postings!B:B, A3603)</f>
        <v>5</v>
      </c>
      <c r="C3603">
        <f>COUNTIFS(postings!B:B, A3603, postings!D:D, "*remote*")</f>
        <v>0</v>
      </c>
      <c r="D3603">
        <f t="shared" si="56"/>
        <v>0</v>
      </c>
    </row>
    <row r="3604" spans="1:4" x14ac:dyDescent="0.2">
      <c r="A3604" s="1" t="s">
        <v>5500</v>
      </c>
      <c r="B3604">
        <f>COUNTIF(postings!B:B, A3604)</f>
        <v>4</v>
      </c>
      <c r="C3604">
        <f>COUNTIFS(postings!B:B, A3604, postings!D:D, "*remote*")</f>
        <v>0</v>
      </c>
      <c r="D3604">
        <f t="shared" si="56"/>
        <v>0</v>
      </c>
    </row>
    <row r="3605" spans="1:4" x14ac:dyDescent="0.2">
      <c r="A3605" s="1" t="s">
        <v>5500</v>
      </c>
      <c r="B3605">
        <f>COUNTIF(postings!B:B, A3605)</f>
        <v>4</v>
      </c>
      <c r="C3605">
        <f>COUNTIFS(postings!B:B, A3605, postings!D:D, "*remote*")</f>
        <v>0</v>
      </c>
      <c r="D3605">
        <f t="shared" si="56"/>
        <v>0</v>
      </c>
    </row>
    <row r="3606" spans="1:4" x14ac:dyDescent="0.2">
      <c r="A3606" s="1" t="s">
        <v>6984</v>
      </c>
      <c r="B3606">
        <f>COUNTIF(postings!B:B, A3606)</f>
        <v>2</v>
      </c>
      <c r="C3606">
        <f>COUNTIFS(postings!B:B, A3606, postings!D:D, "*remote*")</f>
        <v>0</v>
      </c>
      <c r="D3606">
        <f t="shared" si="56"/>
        <v>0</v>
      </c>
    </row>
    <row r="3607" spans="1:4" x14ac:dyDescent="0.2">
      <c r="A3607" s="1" t="s">
        <v>14034</v>
      </c>
      <c r="B3607">
        <f>COUNTIF(postings!B:B, A3607)</f>
        <v>1</v>
      </c>
      <c r="C3607">
        <f>COUNTIFS(postings!B:B, A3607, postings!D:D, "*remote*")</f>
        <v>0</v>
      </c>
      <c r="D3607">
        <f t="shared" si="56"/>
        <v>0</v>
      </c>
    </row>
    <row r="3608" spans="1:4" x14ac:dyDescent="0.2">
      <c r="A3608" s="1" t="s">
        <v>7094</v>
      </c>
      <c r="B3608">
        <f>COUNTIF(postings!B:B, A3608)</f>
        <v>2</v>
      </c>
      <c r="C3608">
        <f>COUNTIFS(postings!B:B, A3608, postings!D:D, "*remote*")</f>
        <v>0</v>
      </c>
      <c r="D3608">
        <f t="shared" si="56"/>
        <v>0</v>
      </c>
    </row>
    <row r="3609" spans="1:4" x14ac:dyDescent="0.2">
      <c r="A3609" s="1" t="s">
        <v>14042</v>
      </c>
      <c r="B3609">
        <f>COUNTIF(postings!B:B, A3609)</f>
        <v>2</v>
      </c>
      <c r="C3609">
        <f>COUNTIFS(postings!B:B, A3609, postings!D:D, "*remote*")</f>
        <v>0</v>
      </c>
      <c r="D3609">
        <f t="shared" si="56"/>
        <v>0</v>
      </c>
    </row>
    <row r="3610" spans="1:4" x14ac:dyDescent="0.2">
      <c r="A3610" s="1" t="s">
        <v>14047</v>
      </c>
      <c r="B3610">
        <f>COUNTIF(postings!B:B, A3610)</f>
        <v>1</v>
      </c>
      <c r="C3610">
        <f>COUNTIFS(postings!B:B, A3610, postings!D:D, "*remote*")</f>
        <v>0</v>
      </c>
      <c r="D3610">
        <f t="shared" si="56"/>
        <v>0</v>
      </c>
    </row>
    <row r="3611" spans="1:4" x14ac:dyDescent="0.2">
      <c r="A3611" s="1" t="s">
        <v>7154</v>
      </c>
      <c r="B3611">
        <f>COUNTIF(postings!B:B, A3611)</f>
        <v>5</v>
      </c>
      <c r="C3611">
        <f>COUNTIFS(postings!B:B, A3611, postings!D:D, "*remote*")</f>
        <v>0</v>
      </c>
      <c r="D3611">
        <f t="shared" si="56"/>
        <v>0</v>
      </c>
    </row>
    <row r="3612" spans="1:4" x14ac:dyDescent="0.2">
      <c r="A3612" s="1" t="s">
        <v>4140</v>
      </c>
      <c r="B3612">
        <f>COUNTIF(postings!B:B, A3612)</f>
        <v>14</v>
      </c>
      <c r="C3612">
        <f>COUNTIFS(postings!B:B, A3612, postings!D:D, "*remote*")</f>
        <v>0</v>
      </c>
      <c r="D3612">
        <f t="shared" si="56"/>
        <v>0</v>
      </c>
    </row>
    <row r="3613" spans="1:4" x14ac:dyDescent="0.2">
      <c r="A3613" s="1" t="s">
        <v>4140</v>
      </c>
      <c r="B3613">
        <f>COUNTIF(postings!B:B, A3613)</f>
        <v>14</v>
      </c>
      <c r="C3613">
        <f>COUNTIFS(postings!B:B, A3613, postings!D:D, "*remote*")</f>
        <v>0</v>
      </c>
      <c r="D3613">
        <f t="shared" si="56"/>
        <v>0</v>
      </c>
    </row>
    <row r="3614" spans="1:4" x14ac:dyDescent="0.2">
      <c r="A3614" s="1" t="s">
        <v>6883</v>
      </c>
      <c r="B3614">
        <f>COUNTIF(postings!B:B, A3614)</f>
        <v>2</v>
      </c>
      <c r="C3614">
        <f>COUNTIFS(postings!B:B, A3614, postings!D:D, "*remote*")</f>
        <v>0</v>
      </c>
      <c r="D3614">
        <f t="shared" si="56"/>
        <v>0</v>
      </c>
    </row>
    <row r="3615" spans="1:4" x14ac:dyDescent="0.2">
      <c r="A3615" s="1" t="s">
        <v>4720</v>
      </c>
      <c r="B3615">
        <f>COUNTIF(postings!B:B, A3615)</f>
        <v>4</v>
      </c>
      <c r="C3615">
        <f>COUNTIFS(postings!B:B, A3615, postings!D:D, "*remote*")</f>
        <v>0</v>
      </c>
      <c r="D3615">
        <f t="shared" si="56"/>
        <v>0</v>
      </c>
    </row>
    <row r="3616" spans="1:4" x14ac:dyDescent="0.2">
      <c r="A3616" s="1" t="s">
        <v>900</v>
      </c>
      <c r="B3616">
        <f>COUNTIF(postings!B:B, A3616)</f>
        <v>16</v>
      </c>
      <c r="C3616">
        <f>COUNTIFS(postings!B:B, A3616, postings!D:D, "*remote*")</f>
        <v>0</v>
      </c>
      <c r="D3616">
        <f t="shared" si="56"/>
        <v>0</v>
      </c>
    </row>
    <row r="3617" spans="1:4" x14ac:dyDescent="0.2">
      <c r="A3617" s="1" t="s">
        <v>7216</v>
      </c>
      <c r="B3617">
        <f>COUNTIF(postings!B:B, A3617)</f>
        <v>8</v>
      </c>
      <c r="C3617">
        <f>COUNTIFS(postings!B:B, A3617, postings!D:D, "*remote*")</f>
        <v>0</v>
      </c>
      <c r="D3617">
        <f t="shared" si="56"/>
        <v>0</v>
      </c>
    </row>
    <row r="3618" spans="1:4" x14ac:dyDescent="0.2">
      <c r="A3618" s="1" t="s">
        <v>1152</v>
      </c>
      <c r="B3618">
        <f>COUNTIF(postings!B:B, A3618)</f>
        <v>17</v>
      </c>
      <c r="C3618">
        <f>COUNTIFS(postings!B:B, A3618, postings!D:D, "*remote*")</f>
        <v>0</v>
      </c>
      <c r="D3618">
        <f t="shared" si="56"/>
        <v>0</v>
      </c>
    </row>
    <row r="3619" spans="1:4" x14ac:dyDescent="0.2">
      <c r="A3619" s="1" t="s">
        <v>14073</v>
      </c>
      <c r="B3619">
        <f>COUNTIF(postings!B:B, A3619)</f>
        <v>1</v>
      </c>
      <c r="C3619">
        <f>COUNTIFS(postings!B:B, A3619, postings!D:D, "*remote*")</f>
        <v>0</v>
      </c>
      <c r="D3619">
        <f t="shared" si="56"/>
        <v>0</v>
      </c>
    </row>
    <row r="3620" spans="1:4" x14ac:dyDescent="0.2">
      <c r="A3620" s="1" t="s">
        <v>14077</v>
      </c>
      <c r="B3620">
        <f>COUNTIF(postings!B:B, A3620)</f>
        <v>1</v>
      </c>
      <c r="C3620">
        <f>COUNTIFS(postings!B:B, A3620, postings!D:D, "*remote*")</f>
        <v>0</v>
      </c>
      <c r="D3620">
        <f t="shared" si="56"/>
        <v>0</v>
      </c>
    </row>
    <row r="3621" spans="1:4" x14ac:dyDescent="0.2">
      <c r="A3621" s="1" t="s">
        <v>7074</v>
      </c>
      <c r="B3621">
        <f>COUNTIF(postings!B:B, A3621)</f>
        <v>7</v>
      </c>
      <c r="C3621">
        <f>COUNTIFS(postings!B:B, A3621, postings!D:D, "*remote*")</f>
        <v>0</v>
      </c>
      <c r="D3621">
        <f t="shared" si="56"/>
        <v>0</v>
      </c>
    </row>
    <row r="3622" spans="1:4" x14ac:dyDescent="0.2">
      <c r="A3622" s="1" t="s">
        <v>7146</v>
      </c>
      <c r="B3622">
        <f>COUNTIF(postings!B:B, A3622)</f>
        <v>2</v>
      </c>
      <c r="C3622">
        <f>COUNTIFS(postings!B:B, A3622, postings!D:D, "*remote*")</f>
        <v>0</v>
      </c>
      <c r="D3622">
        <f t="shared" si="56"/>
        <v>0</v>
      </c>
    </row>
    <row r="3623" spans="1:4" x14ac:dyDescent="0.2">
      <c r="A3623" s="1" t="s">
        <v>7074</v>
      </c>
      <c r="B3623">
        <f>COUNTIF(postings!B:B, A3623)</f>
        <v>7</v>
      </c>
      <c r="C3623">
        <f>COUNTIFS(postings!B:B, A3623, postings!D:D, "*remote*")</f>
        <v>0</v>
      </c>
      <c r="D3623">
        <f t="shared" si="56"/>
        <v>0</v>
      </c>
    </row>
    <row r="3624" spans="1:4" x14ac:dyDescent="0.2">
      <c r="A3624" s="1" t="s">
        <v>14088</v>
      </c>
      <c r="B3624">
        <f>COUNTIF(postings!B:B, A3624)</f>
        <v>1</v>
      </c>
      <c r="C3624">
        <f>COUNTIFS(postings!B:B, A3624, postings!D:D, "*remote*")</f>
        <v>0</v>
      </c>
      <c r="D3624">
        <f t="shared" si="56"/>
        <v>0</v>
      </c>
    </row>
    <row r="3625" spans="1:4" x14ac:dyDescent="0.2">
      <c r="A3625" s="1" t="s">
        <v>7074</v>
      </c>
      <c r="B3625">
        <f>COUNTIF(postings!B:B, A3625)</f>
        <v>7</v>
      </c>
      <c r="C3625">
        <f>COUNTIFS(postings!B:B, A3625, postings!D:D, "*remote*")</f>
        <v>0</v>
      </c>
      <c r="D3625">
        <f t="shared" si="56"/>
        <v>0</v>
      </c>
    </row>
    <row r="3626" spans="1:4" x14ac:dyDescent="0.2">
      <c r="A3626" s="1" t="s">
        <v>4055</v>
      </c>
      <c r="B3626">
        <f>COUNTIF(postings!B:B, A3626)</f>
        <v>5</v>
      </c>
      <c r="C3626">
        <f>COUNTIFS(postings!B:B, A3626, postings!D:D, "*remote*")</f>
        <v>0</v>
      </c>
      <c r="D3626">
        <f t="shared" si="56"/>
        <v>0</v>
      </c>
    </row>
    <row r="3627" spans="1:4" x14ac:dyDescent="0.2">
      <c r="A3627" s="1" t="s">
        <v>14096</v>
      </c>
      <c r="B3627">
        <f>COUNTIF(postings!B:B, A3627)</f>
        <v>1</v>
      </c>
      <c r="C3627">
        <f>COUNTIFS(postings!B:B, A3627, postings!D:D, "*remote*")</f>
        <v>0</v>
      </c>
      <c r="D3627">
        <f t="shared" si="56"/>
        <v>0</v>
      </c>
    </row>
    <row r="3628" spans="1:4" x14ac:dyDescent="0.2">
      <c r="A3628" s="1" t="s">
        <v>399</v>
      </c>
      <c r="B3628">
        <f>COUNTIF(postings!B:B, A3628)</f>
        <v>8</v>
      </c>
      <c r="C3628">
        <f>COUNTIFS(postings!B:B, A3628, postings!D:D, "*remote*")</f>
        <v>0</v>
      </c>
      <c r="D3628">
        <f t="shared" si="56"/>
        <v>0</v>
      </c>
    </row>
    <row r="3629" spans="1:4" x14ac:dyDescent="0.2">
      <c r="A3629" s="1" t="s">
        <v>14105</v>
      </c>
      <c r="B3629">
        <f>COUNTIF(postings!B:B, A3629)</f>
        <v>1</v>
      </c>
      <c r="C3629">
        <f>COUNTIFS(postings!B:B, A3629, postings!D:D, "*remote*")</f>
        <v>0</v>
      </c>
      <c r="D3629">
        <f t="shared" si="56"/>
        <v>0</v>
      </c>
    </row>
    <row r="3630" spans="1:4" x14ac:dyDescent="0.2">
      <c r="A3630" s="1" t="s">
        <v>318</v>
      </c>
      <c r="B3630">
        <f>COUNTIF(postings!B:B, A3630)</f>
        <v>31</v>
      </c>
      <c r="C3630">
        <f>COUNTIFS(postings!B:B, A3630, postings!D:D, "*remote*")</f>
        <v>3</v>
      </c>
      <c r="D3630">
        <f t="shared" si="56"/>
        <v>9.6774193548387094E-2</v>
      </c>
    </row>
    <row r="3631" spans="1:4" x14ac:dyDescent="0.2">
      <c r="A3631" s="1" t="s">
        <v>318</v>
      </c>
      <c r="B3631">
        <f>COUNTIF(postings!B:B, A3631)</f>
        <v>31</v>
      </c>
      <c r="C3631">
        <f>COUNTIFS(postings!B:B, A3631, postings!D:D, "*remote*")</f>
        <v>3</v>
      </c>
      <c r="D3631">
        <f t="shared" si="56"/>
        <v>9.6774193548387094E-2</v>
      </c>
    </row>
    <row r="3632" spans="1:4" x14ac:dyDescent="0.2">
      <c r="A3632" s="1" t="s">
        <v>14119</v>
      </c>
      <c r="B3632">
        <f>COUNTIF(postings!B:B, A3632)</f>
        <v>1</v>
      </c>
      <c r="C3632">
        <f>COUNTIFS(postings!B:B, A3632, postings!D:D, "*remote*")</f>
        <v>1</v>
      </c>
      <c r="D3632">
        <f t="shared" si="56"/>
        <v>1</v>
      </c>
    </row>
    <row r="3633" spans="1:4" x14ac:dyDescent="0.2">
      <c r="A3633" s="1" t="s">
        <v>226</v>
      </c>
      <c r="B3633">
        <f>COUNTIF(postings!B:B, A3633)</f>
        <v>40</v>
      </c>
      <c r="C3633">
        <f>COUNTIFS(postings!B:B, A3633, postings!D:D, "*remote*")</f>
        <v>0</v>
      </c>
      <c r="D3633">
        <f t="shared" si="56"/>
        <v>0</v>
      </c>
    </row>
    <row r="3634" spans="1:4" x14ac:dyDescent="0.2">
      <c r="A3634" s="1" t="s">
        <v>1518</v>
      </c>
      <c r="B3634">
        <f>COUNTIF(postings!B:B, A3634)</f>
        <v>10</v>
      </c>
      <c r="C3634">
        <f>COUNTIFS(postings!B:B, A3634, postings!D:D, "*remote*")</f>
        <v>1</v>
      </c>
      <c r="D3634">
        <f t="shared" si="56"/>
        <v>0.1</v>
      </c>
    </row>
    <row r="3635" spans="1:4" x14ac:dyDescent="0.2">
      <c r="A3635" s="1" t="s">
        <v>1465</v>
      </c>
      <c r="B3635">
        <f>COUNTIF(postings!B:B, A3635)</f>
        <v>6</v>
      </c>
      <c r="C3635">
        <f>COUNTIFS(postings!B:B, A3635, postings!D:D, "*remote*")</f>
        <v>0</v>
      </c>
      <c r="D3635">
        <f t="shared" si="56"/>
        <v>0</v>
      </c>
    </row>
    <row r="3636" spans="1:4" x14ac:dyDescent="0.2">
      <c r="A3636" s="1" t="s">
        <v>3437</v>
      </c>
      <c r="B3636">
        <f>COUNTIF(postings!B:B, A3636)</f>
        <v>5</v>
      </c>
      <c r="C3636">
        <f>COUNTIFS(postings!B:B, A3636, postings!D:D, "*remote*")</f>
        <v>0</v>
      </c>
      <c r="D3636">
        <f t="shared" si="56"/>
        <v>0</v>
      </c>
    </row>
    <row r="3637" spans="1:4" x14ac:dyDescent="0.2">
      <c r="A3637" s="1" t="s">
        <v>3150</v>
      </c>
      <c r="B3637">
        <f>COUNTIF(postings!B:B, A3637)</f>
        <v>9</v>
      </c>
      <c r="C3637">
        <f>COUNTIFS(postings!B:B, A3637, postings!D:D, "*remote*")</f>
        <v>0</v>
      </c>
      <c r="D3637">
        <f t="shared" si="56"/>
        <v>0</v>
      </c>
    </row>
    <row r="3638" spans="1:4" x14ac:dyDescent="0.2">
      <c r="A3638" s="1" t="s">
        <v>431</v>
      </c>
      <c r="B3638">
        <f>COUNTIF(postings!B:B, A3638)</f>
        <v>2</v>
      </c>
      <c r="C3638">
        <f>COUNTIFS(postings!B:B, A3638, postings!D:D, "*remote*")</f>
        <v>0</v>
      </c>
      <c r="D3638">
        <f t="shared" si="56"/>
        <v>0</v>
      </c>
    </row>
    <row r="3639" spans="1:4" x14ac:dyDescent="0.2">
      <c r="A3639" s="1" t="s">
        <v>14143</v>
      </c>
      <c r="B3639">
        <f>COUNTIF(postings!B:B, A3639)</f>
        <v>2</v>
      </c>
      <c r="C3639">
        <f>COUNTIFS(postings!B:B, A3639, postings!D:D, "*remote*")</f>
        <v>0</v>
      </c>
      <c r="D3639">
        <f t="shared" si="56"/>
        <v>0</v>
      </c>
    </row>
    <row r="3640" spans="1:4" x14ac:dyDescent="0.2">
      <c r="A3640" s="1" t="s">
        <v>3523</v>
      </c>
      <c r="B3640">
        <f>COUNTIF(postings!B:B, A3640)</f>
        <v>3</v>
      </c>
      <c r="C3640">
        <f>COUNTIFS(postings!B:B, A3640, postings!D:D, "*remote*")</f>
        <v>0</v>
      </c>
      <c r="D3640">
        <f t="shared" si="56"/>
        <v>0</v>
      </c>
    </row>
    <row r="3641" spans="1:4" x14ac:dyDescent="0.2">
      <c r="A3641" s="1" t="s">
        <v>14143</v>
      </c>
      <c r="B3641">
        <f>COUNTIF(postings!B:B, A3641)</f>
        <v>2</v>
      </c>
      <c r="C3641">
        <f>COUNTIFS(postings!B:B, A3641, postings!D:D, "*remote*")</f>
        <v>0</v>
      </c>
      <c r="D3641">
        <f t="shared" si="56"/>
        <v>0</v>
      </c>
    </row>
    <row r="3642" spans="1:4" x14ac:dyDescent="0.2">
      <c r="A3642" s="1" t="s">
        <v>318</v>
      </c>
      <c r="B3642">
        <f>COUNTIF(postings!B:B, A3642)</f>
        <v>31</v>
      </c>
      <c r="C3642">
        <f>COUNTIFS(postings!B:B, A3642, postings!D:D, "*remote*")</f>
        <v>3</v>
      </c>
      <c r="D3642">
        <f t="shared" si="56"/>
        <v>9.6774193548387094E-2</v>
      </c>
    </row>
    <row r="3643" spans="1:4" x14ac:dyDescent="0.2">
      <c r="A3643" s="1" t="s">
        <v>318</v>
      </c>
      <c r="B3643">
        <f>COUNTIF(postings!B:B, A3643)</f>
        <v>31</v>
      </c>
      <c r="C3643">
        <f>COUNTIFS(postings!B:B, A3643, postings!D:D, "*remote*")</f>
        <v>3</v>
      </c>
      <c r="D3643">
        <f t="shared" si="56"/>
        <v>9.6774193548387094E-2</v>
      </c>
    </row>
    <row r="3644" spans="1:4" x14ac:dyDescent="0.2">
      <c r="A3644" s="1" t="s">
        <v>318</v>
      </c>
      <c r="B3644">
        <f>COUNTIF(postings!B:B, A3644)</f>
        <v>31</v>
      </c>
      <c r="C3644">
        <f>COUNTIFS(postings!B:B, A3644, postings!D:D, "*remote*")</f>
        <v>3</v>
      </c>
      <c r="D3644">
        <f t="shared" si="56"/>
        <v>9.6774193548387094E-2</v>
      </c>
    </row>
    <row r="3645" spans="1:4" x14ac:dyDescent="0.2">
      <c r="A3645" s="1" t="s">
        <v>14162</v>
      </c>
      <c r="B3645">
        <f>COUNTIF(postings!B:B, A3645)</f>
        <v>1</v>
      </c>
      <c r="C3645">
        <f>COUNTIFS(postings!B:B, A3645, postings!D:D, "*remote*")</f>
        <v>0</v>
      </c>
      <c r="D3645">
        <f t="shared" si="56"/>
        <v>0</v>
      </c>
    </row>
    <row r="3646" spans="1:4" x14ac:dyDescent="0.2">
      <c r="A3646" s="1" t="s">
        <v>3545</v>
      </c>
      <c r="B3646">
        <f>COUNTIF(postings!B:B, A3646)</f>
        <v>5</v>
      </c>
      <c r="C3646">
        <f>COUNTIFS(postings!B:B, A3646, postings!D:D, "*remote*")</f>
        <v>0</v>
      </c>
      <c r="D3646">
        <f t="shared" si="56"/>
        <v>0</v>
      </c>
    </row>
    <row r="3647" spans="1:4" x14ac:dyDescent="0.2">
      <c r="A3647" s="1" t="s">
        <v>3545</v>
      </c>
      <c r="B3647">
        <f>COUNTIF(postings!B:B, A3647)</f>
        <v>5</v>
      </c>
      <c r="C3647">
        <f>COUNTIFS(postings!B:B, A3647, postings!D:D, "*remote*")</f>
        <v>0</v>
      </c>
      <c r="D3647">
        <f t="shared" si="56"/>
        <v>0</v>
      </c>
    </row>
    <row r="3648" spans="1:4" x14ac:dyDescent="0.2">
      <c r="A3648" s="1" t="s">
        <v>1147</v>
      </c>
      <c r="B3648">
        <f>COUNTIF(postings!B:B, A3648)</f>
        <v>11</v>
      </c>
      <c r="C3648">
        <f>COUNTIFS(postings!B:B, A3648, postings!D:D, "*remote*")</f>
        <v>0</v>
      </c>
      <c r="D3648">
        <f t="shared" si="56"/>
        <v>0</v>
      </c>
    </row>
    <row r="3649" spans="1:4" x14ac:dyDescent="0.2">
      <c r="A3649" s="1" t="s">
        <v>14173</v>
      </c>
      <c r="B3649">
        <f>COUNTIF(postings!B:B, A3649)</f>
        <v>1</v>
      </c>
      <c r="C3649">
        <f>COUNTIFS(postings!B:B, A3649, postings!D:D, "*remote*")</f>
        <v>0</v>
      </c>
      <c r="D3649">
        <f t="shared" si="56"/>
        <v>0</v>
      </c>
    </row>
    <row r="3650" spans="1:4" x14ac:dyDescent="0.2">
      <c r="A3650" s="1" t="s">
        <v>2440</v>
      </c>
      <c r="B3650">
        <f>COUNTIF(postings!B:B, A3650)</f>
        <v>5</v>
      </c>
      <c r="C3650">
        <f>COUNTIFS(postings!B:B, A3650, postings!D:D, "*remote*")</f>
        <v>0</v>
      </c>
      <c r="D3650">
        <f t="shared" si="56"/>
        <v>0</v>
      </c>
    </row>
    <row r="3651" spans="1:4" x14ac:dyDescent="0.2">
      <c r="A3651" s="1" t="s">
        <v>14178</v>
      </c>
      <c r="B3651">
        <f>COUNTIF(postings!B:B, A3651)</f>
        <v>1</v>
      </c>
      <c r="C3651">
        <f>COUNTIFS(postings!B:B, A3651, postings!D:D, "*remote*")</f>
        <v>0</v>
      </c>
      <c r="D3651">
        <f t="shared" ref="D3651:D3714" si="57">C3651/B3651</f>
        <v>0</v>
      </c>
    </row>
    <row r="3652" spans="1:4" x14ac:dyDescent="0.2">
      <c r="A3652" s="1" t="s">
        <v>2440</v>
      </c>
      <c r="B3652">
        <f>COUNTIF(postings!B:B, A3652)</f>
        <v>5</v>
      </c>
      <c r="C3652">
        <f>COUNTIFS(postings!B:B, A3652, postings!D:D, "*remote*")</f>
        <v>0</v>
      </c>
      <c r="D3652">
        <f t="shared" si="57"/>
        <v>0</v>
      </c>
    </row>
    <row r="3653" spans="1:4" x14ac:dyDescent="0.2">
      <c r="A3653" s="1" t="s">
        <v>9163</v>
      </c>
      <c r="B3653">
        <f>COUNTIF(postings!B:B, A3653)</f>
        <v>6</v>
      </c>
      <c r="C3653">
        <f>COUNTIFS(postings!B:B, A3653, postings!D:D, "*remote*")</f>
        <v>0</v>
      </c>
      <c r="D3653">
        <f t="shared" si="57"/>
        <v>0</v>
      </c>
    </row>
    <row r="3654" spans="1:4" x14ac:dyDescent="0.2">
      <c r="A3654" s="1" t="s">
        <v>9799</v>
      </c>
      <c r="B3654">
        <f>COUNTIF(postings!B:B, A3654)</f>
        <v>17</v>
      </c>
      <c r="C3654">
        <f>COUNTIFS(postings!B:B, A3654, postings!D:D, "*remote*")</f>
        <v>0</v>
      </c>
      <c r="D3654">
        <f t="shared" si="57"/>
        <v>0</v>
      </c>
    </row>
    <row r="3655" spans="1:4" x14ac:dyDescent="0.2">
      <c r="A3655" s="1" t="s">
        <v>904</v>
      </c>
      <c r="B3655">
        <f>COUNTIF(postings!B:B, A3655)</f>
        <v>15</v>
      </c>
      <c r="C3655">
        <f>COUNTIFS(postings!B:B, A3655, postings!D:D, "*remote*")</f>
        <v>0</v>
      </c>
      <c r="D3655">
        <f t="shared" si="57"/>
        <v>0</v>
      </c>
    </row>
    <row r="3656" spans="1:4" x14ac:dyDescent="0.2">
      <c r="A3656" s="1" t="s">
        <v>3225</v>
      </c>
      <c r="B3656">
        <f>COUNTIF(postings!B:B, A3656)</f>
        <v>18</v>
      </c>
      <c r="C3656">
        <f>COUNTIFS(postings!B:B, A3656, postings!D:D, "*remote*")</f>
        <v>0</v>
      </c>
      <c r="D3656">
        <f t="shared" si="57"/>
        <v>0</v>
      </c>
    </row>
    <row r="3657" spans="1:4" x14ac:dyDescent="0.2">
      <c r="A3657" s="1" t="s">
        <v>3225</v>
      </c>
      <c r="B3657">
        <f>COUNTIF(postings!B:B, A3657)</f>
        <v>18</v>
      </c>
      <c r="C3657">
        <f>COUNTIFS(postings!B:B, A3657, postings!D:D, "*remote*")</f>
        <v>0</v>
      </c>
      <c r="D3657">
        <f t="shared" si="57"/>
        <v>0</v>
      </c>
    </row>
    <row r="3658" spans="1:4" x14ac:dyDescent="0.2">
      <c r="A3658" s="1" t="s">
        <v>3225</v>
      </c>
      <c r="B3658">
        <f>COUNTIF(postings!B:B, A3658)</f>
        <v>18</v>
      </c>
      <c r="C3658">
        <f>COUNTIFS(postings!B:B, A3658, postings!D:D, "*remote*")</f>
        <v>0</v>
      </c>
      <c r="D3658">
        <f t="shared" si="57"/>
        <v>0</v>
      </c>
    </row>
    <row r="3659" spans="1:4" x14ac:dyDescent="0.2">
      <c r="A3659" s="1" t="s">
        <v>3225</v>
      </c>
      <c r="B3659">
        <f>COUNTIF(postings!B:B, A3659)</f>
        <v>18</v>
      </c>
      <c r="C3659">
        <f>COUNTIFS(postings!B:B, A3659, postings!D:D, "*remote*")</f>
        <v>0</v>
      </c>
      <c r="D3659">
        <f t="shared" si="57"/>
        <v>0</v>
      </c>
    </row>
    <row r="3660" spans="1:4" x14ac:dyDescent="0.2">
      <c r="A3660" s="1" t="s">
        <v>14206</v>
      </c>
      <c r="B3660">
        <f>COUNTIF(postings!B:B, A3660)</f>
        <v>5</v>
      </c>
      <c r="C3660">
        <f>COUNTIFS(postings!B:B, A3660, postings!D:D, "*remote*")</f>
        <v>0</v>
      </c>
      <c r="D3660">
        <f t="shared" si="57"/>
        <v>0</v>
      </c>
    </row>
    <row r="3661" spans="1:4" x14ac:dyDescent="0.2">
      <c r="A3661" s="1" t="s">
        <v>14210</v>
      </c>
      <c r="B3661">
        <f>COUNTIF(postings!B:B, A3661)</f>
        <v>1</v>
      </c>
      <c r="C3661">
        <f>COUNTIFS(postings!B:B, A3661, postings!D:D, "*remote*")</f>
        <v>0</v>
      </c>
      <c r="D3661">
        <f t="shared" si="57"/>
        <v>0</v>
      </c>
    </row>
    <row r="3662" spans="1:4" x14ac:dyDescent="0.2">
      <c r="A3662" s="1" t="s">
        <v>14214</v>
      </c>
      <c r="B3662">
        <f>COUNTIF(postings!B:B, A3662)</f>
        <v>2</v>
      </c>
      <c r="C3662">
        <f>COUNTIFS(postings!B:B, A3662, postings!D:D, "*remote*")</f>
        <v>0</v>
      </c>
      <c r="D3662">
        <f t="shared" si="57"/>
        <v>0</v>
      </c>
    </row>
    <row r="3663" spans="1:4" x14ac:dyDescent="0.2">
      <c r="A3663" s="1" t="s">
        <v>14206</v>
      </c>
      <c r="B3663">
        <f>COUNTIF(postings!B:B, A3663)</f>
        <v>5</v>
      </c>
      <c r="C3663">
        <f>COUNTIFS(postings!B:B, A3663, postings!D:D, "*remote*")</f>
        <v>0</v>
      </c>
      <c r="D3663">
        <f t="shared" si="57"/>
        <v>0</v>
      </c>
    </row>
    <row r="3664" spans="1:4" x14ac:dyDescent="0.2">
      <c r="A3664" s="1" t="s">
        <v>14206</v>
      </c>
      <c r="B3664">
        <f>COUNTIF(postings!B:B, A3664)</f>
        <v>5</v>
      </c>
      <c r="C3664">
        <f>COUNTIFS(postings!B:B, A3664, postings!D:D, "*remote*")</f>
        <v>0</v>
      </c>
      <c r="D3664">
        <f t="shared" si="57"/>
        <v>0</v>
      </c>
    </row>
    <row r="3665" spans="1:4" x14ac:dyDescent="0.2">
      <c r="A3665" s="1" t="s">
        <v>10378</v>
      </c>
      <c r="B3665">
        <f>COUNTIF(postings!B:B, A3665)</f>
        <v>3</v>
      </c>
      <c r="C3665">
        <f>COUNTIFS(postings!B:B, A3665, postings!D:D, "*remote*")</f>
        <v>0</v>
      </c>
      <c r="D3665">
        <f t="shared" si="57"/>
        <v>0</v>
      </c>
    </row>
    <row r="3666" spans="1:4" x14ac:dyDescent="0.2">
      <c r="A3666" s="1" t="s">
        <v>14229</v>
      </c>
      <c r="B3666">
        <f>COUNTIF(postings!B:B, A3666)</f>
        <v>1</v>
      </c>
      <c r="C3666">
        <f>COUNTIFS(postings!B:B, A3666, postings!D:D, "*remote*")</f>
        <v>0</v>
      </c>
      <c r="D3666">
        <f t="shared" si="57"/>
        <v>0</v>
      </c>
    </row>
    <row r="3667" spans="1:4" x14ac:dyDescent="0.2">
      <c r="A3667" s="1" t="s">
        <v>770</v>
      </c>
      <c r="B3667">
        <f>COUNTIF(postings!B:B, A3667)</f>
        <v>58</v>
      </c>
      <c r="C3667">
        <f>COUNTIFS(postings!B:B, A3667, postings!D:D, "*remote*")</f>
        <v>58</v>
      </c>
      <c r="D3667">
        <f t="shared" si="57"/>
        <v>1</v>
      </c>
    </row>
    <row r="3668" spans="1:4" x14ac:dyDescent="0.2">
      <c r="A3668" s="1" t="s">
        <v>14214</v>
      </c>
      <c r="B3668">
        <f>COUNTIF(postings!B:B, A3668)</f>
        <v>2</v>
      </c>
      <c r="C3668">
        <f>COUNTIFS(postings!B:B, A3668, postings!D:D, "*remote*")</f>
        <v>0</v>
      </c>
      <c r="D3668">
        <f t="shared" si="57"/>
        <v>0</v>
      </c>
    </row>
    <row r="3669" spans="1:4" x14ac:dyDescent="0.2">
      <c r="A3669" s="1" t="s">
        <v>14241</v>
      </c>
      <c r="B3669">
        <f>COUNTIF(postings!B:B, A3669)</f>
        <v>1</v>
      </c>
      <c r="C3669">
        <f>COUNTIFS(postings!B:B, A3669, postings!D:D, "*remote*")</f>
        <v>1</v>
      </c>
      <c r="D3669">
        <f t="shared" si="57"/>
        <v>1</v>
      </c>
    </row>
    <row r="3670" spans="1:4" x14ac:dyDescent="0.2">
      <c r="A3670" s="1" t="s">
        <v>14245</v>
      </c>
      <c r="B3670">
        <f>COUNTIF(postings!B:B, A3670)</f>
        <v>1</v>
      </c>
      <c r="C3670">
        <f>COUNTIFS(postings!B:B, A3670, postings!D:D, "*remote*")</f>
        <v>0</v>
      </c>
      <c r="D3670">
        <f t="shared" si="57"/>
        <v>0</v>
      </c>
    </row>
    <row r="3671" spans="1:4" x14ac:dyDescent="0.2">
      <c r="A3671" s="1" t="s">
        <v>14249</v>
      </c>
      <c r="B3671">
        <f>COUNTIF(postings!B:B, A3671)</f>
        <v>1</v>
      </c>
      <c r="C3671">
        <f>COUNTIFS(postings!B:B, A3671, postings!D:D, "*remote*")</f>
        <v>0</v>
      </c>
      <c r="D3671">
        <f t="shared" si="57"/>
        <v>0</v>
      </c>
    </row>
    <row r="3672" spans="1:4" x14ac:dyDescent="0.2">
      <c r="A3672" s="1" t="s">
        <v>14254</v>
      </c>
      <c r="B3672">
        <f>COUNTIF(postings!B:B, A3672)</f>
        <v>1</v>
      </c>
      <c r="C3672">
        <f>COUNTIFS(postings!B:B, A3672, postings!D:D, "*remote*")</f>
        <v>1</v>
      </c>
      <c r="D3672">
        <f t="shared" si="57"/>
        <v>1</v>
      </c>
    </row>
    <row r="3673" spans="1:4" x14ac:dyDescent="0.2">
      <c r="A3673" s="1" t="s">
        <v>443</v>
      </c>
      <c r="B3673">
        <f>COUNTIF(postings!B:B, A3673)</f>
        <v>29</v>
      </c>
      <c r="C3673">
        <f>COUNTIFS(postings!B:B, A3673, postings!D:D, "*remote*")</f>
        <v>0</v>
      </c>
      <c r="D3673">
        <f t="shared" si="57"/>
        <v>0</v>
      </c>
    </row>
    <row r="3674" spans="1:4" x14ac:dyDescent="0.2">
      <c r="A3674" s="1" t="s">
        <v>3225</v>
      </c>
      <c r="B3674">
        <f>COUNTIF(postings!B:B, A3674)</f>
        <v>18</v>
      </c>
      <c r="C3674">
        <f>COUNTIFS(postings!B:B, A3674, postings!D:D, "*remote*")</f>
        <v>0</v>
      </c>
      <c r="D3674">
        <f t="shared" si="57"/>
        <v>0</v>
      </c>
    </row>
    <row r="3675" spans="1:4" x14ac:dyDescent="0.2">
      <c r="A3675" s="1" t="s">
        <v>1152</v>
      </c>
      <c r="B3675">
        <f>COUNTIF(postings!B:B, A3675)</f>
        <v>17</v>
      </c>
      <c r="C3675">
        <f>COUNTIFS(postings!B:B, A3675, postings!D:D, "*remote*")</f>
        <v>0</v>
      </c>
      <c r="D3675">
        <f t="shared" si="57"/>
        <v>0</v>
      </c>
    </row>
    <row r="3676" spans="1:4" x14ac:dyDescent="0.2">
      <c r="A3676" s="1" t="s">
        <v>14266</v>
      </c>
      <c r="B3676">
        <f>COUNTIF(postings!B:B, A3676)</f>
        <v>1</v>
      </c>
      <c r="C3676">
        <f>COUNTIFS(postings!B:B, A3676, postings!D:D, "*remote*")</f>
        <v>0</v>
      </c>
      <c r="D3676">
        <f t="shared" si="57"/>
        <v>0</v>
      </c>
    </row>
    <row r="3677" spans="1:4" x14ac:dyDescent="0.2">
      <c r="A3677" s="1" t="s">
        <v>443</v>
      </c>
      <c r="B3677">
        <f>COUNTIF(postings!B:B, A3677)</f>
        <v>29</v>
      </c>
      <c r="C3677">
        <f>COUNTIFS(postings!B:B, A3677, postings!D:D, "*remote*")</f>
        <v>0</v>
      </c>
      <c r="D3677">
        <f t="shared" si="57"/>
        <v>0</v>
      </c>
    </row>
    <row r="3678" spans="1:4" x14ac:dyDescent="0.2">
      <c r="A3678" s="1" t="s">
        <v>3225</v>
      </c>
      <c r="B3678">
        <f>COUNTIF(postings!B:B, A3678)</f>
        <v>18</v>
      </c>
      <c r="C3678">
        <f>COUNTIFS(postings!B:B, A3678, postings!D:D, "*remote*")</f>
        <v>0</v>
      </c>
      <c r="D3678">
        <f t="shared" si="57"/>
        <v>0</v>
      </c>
    </row>
    <row r="3679" spans="1:4" x14ac:dyDescent="0.2">
      <c r="A3679" s="1" t="s">
        <v>3225</v>
      </c>
      <c r="B3679">
        <f>COUNTIF(postings!B:B, A3679)</f>
        <v>18</v>
      </c>
      <c r="C3679">
        <f>COUNTIFS(postings!B:B, A3679, postings!D:D, "*remote*")</f>
        <v>0</v>
      </c>
      <c r="D3679">
        <f t="shared" si="57"/>
        <v>0</v>
      </c>
    </row>
    <row r="3680" spans="1:4" x14ac:dyDescent="0.2">
      <c r="A3680" s="1" t="s">
        <v>14279</v>
      </c>
      <c r="B3680">
        <f>COUNTIF(postings!B:B, A3680)</f>
        <v>1</v>
      </c>
      <c r="C3680">
        <f>COUNTIFS(postings!B:B, A3680, postings!D:D, "*remote*")</f>
        <v>0</v>
      </c>
      <c r="D3680">
        <f t="shared" si="57"/>
        <v>0</v>
      </c>
    </row>
    <row r="3681" spans="1:4" x14ac:dyDescent="0.2">
      <c r="A3681" s="1" t="s">
        <v>14285</v>
      </c>
      <c r="B3681">
        <f>COUNTIF(postings!B:B, A3681)</f>
        <v>1</v>
      </c>
      <c r="C3681">
        <f>COUNTIFS(postings!B:B, A3681, postings!D:D, "*remote*")</f>
        <v>0</v>
      </c>
      <c r="D3681">
        <f t="shared" si="57"/>
        <v>0</v>
      </c>
    </row>
    <row r="3682" spans="1:4" x14ac:dyDescent="0.2">
      <c r="A3682" s="1" t="s">
        <v>14291</v>
      </c>
      <c r="B3682">
        <f>COUNTIF(postings!B:B, A3682)</f>
        <v>1</v>
      </c>
      <c r="C3682">
        <f>COUNTIFS(postings!B:B, A3682, postings!D:D, "*remote*")</f>
        <v>0</v>
      </c>
      <c r="D3682">
        <f t="shared" si="57"/>
        <v>0</v>
      </c>
    </row>
    <row r="3683" spans="1:4" x14ac:dyDescent="0.2">
      <c r="A3683" s="1" t="s">
        <v>14297</v>
      </c>
      <c r="B3683">
        <f>COUNTIF(postings!B:B, A3683)</f>
        <v>1</v>
      </c>
      <c r="C3683">
        <f>COUNTIFS(postings!B:B, A3683, postings!D:D, "*remote*")</f>
        <v>0</v>
      </c>
      <c r="D3683">
        <f t="shared" si="57"/>
        <v>0</v>
      </c>
    </row>
    <row r="3684" spans="1:4" x14ac:dyDescent="0.2">
      <c r="A3684" s="1" t="s">
        <v>14301</v>
      </c>
      <c r="B3684">
        <f>COUNTIF(postings!B:B, A3684)</f>
        <v>1</v>
      </c>
      <c r="C3684">
        <f>COUNTIFS(postings!B:B, A3684, postings!D:D, "*remote*")</f>
        <v>0</v>
      </c>
      <c r="D3684">
        <f t="shared" si="57"/>
        <v>0</v>
      </c>
    </row>
    <row r="3685" spans="1:4" x14ac:dyDescent="0.2">
      <c r="A3685" s="1" t="s">
        <v>2715</v>
      </c>
      <c r="B3685">
        <f>COUNTIF(postings!B:B, A3685)</f>
        <v>8</v>
      </c>
      <c r="C3685">
        <f>COUNTIFS(postings!B:B, A3685, postings!D:D, "*remote*")</f>
        <v>0</v>
      </c>
      <c r="D3685">
        <f t="shared" si="57"/>
        <v>0</v>
      </c>
    </row>
    <row r="3686" spans="1:4" x14ac:dyDescent="0.2">
      <c r="A3686" s="1" t="s">
        <v>318</v>
      </c>
      <c r="B3686">
        <f>COUNTIF(postings!B:B, A3686)</f>
        <v>31</v>
      </c>
      <c r="C3686">
        <f>COUNTIFS(postings!B:B, A3686, postings!D:D, "*remote*")</f>
        <v>3</v>
      </c>
      <c r="D3686">
        <f t="shared" si="57"/>
        <v>9.6774193548387094E-2</v>
      </c>
    </row>
    <row r="3687" spans="1:4" x14ac:dyDescent="0.2">
      <c r="A3687" s="1" t="s">
        <v>14315</v>
      </c>
      <c r="B3687">
        <f>COUNTIF(postings!B:B, A3687)</f>
        <v>2</v>
      </c>
      <c r="C3687">
        <f>COUNTIFS(postings!B:B, A3687, postings!D:D, "*remote*")</f>
        <v>2</v>
      </c>
      <c r="D3687">
        <f t="shared" si="57"/>
        <v>1</v>
      </c>
    </row>
    <row r="3688" spans="1:4" x14ac:dyDescent="0.2">
      <c r="A3688" s="1" t="s">
        <v>14315</v>
      </c>
      <c r="B3688">
        <f>COUNTIF(postings!B:B, A3688)</f>
        <v>2</v>
      </c>
      <c r="C3688">
        <f>COUNTIFS(postings!B:B, A3688, postings!D:D, "*remote*")</f>
        <v>2</v>
      </c>
      <c r="D3688">
        <f t="shared" si="57"/>
        <v>1</v>
      </c>
    </row>
    <row r="3689" spans="1:4" x14ac:dyDescent="0.2">
      <c r="A3689" s="1" t="s">
        <v>318</v>
      </c>
      <c r="B3689">
        <f>COUNTIF(postings!B:B, A3689)</f>
        <v>31</v>
      </c>
      <c r="C3689">
        <f>COUNTIFS(postings!B:B, A3689, postings!D:D, "*remote*")</f>
        <v>3</v>
      </c>
      <c r="D3689">
        <f t="shared" si="57"/>
        <v>9.6774193548387094E-2</v>
      </c>
    </row>
    <row r="3690" spans="1:4" x14ac:dyDescent="0.2">
      <c r="A3690" s="1" t="s">
        <v>711</v>
      </c>
      <c r="B3690">
        <f>COUNTIF(postings!B:B, A3690)</f>
        <v>50</v>
      </c>
      <c r="C3690">
        <f>COUNTIFS(postings!B:B, A3690, postings!D:D, "*remote*")</f>
        <v>0</v>
      </c>
      <c r="D3690">
        <f t="shared" si="57"/>
        <v>0</v>
      </c>
    </row>
    <row r="3691" spans="1:4" x14ac:dyDescent="0.2">
      <c r="A3691" s="1" t="s">
        <v>14327</v>
      </c>
      <c r="B3691">
        <f>COUNTIF(postings!B:B, A3691)</f>
        <v>1</v>
      </c>
      <c r="C3691">
        <f>COUNTIFS(postings!B:B, A3691, postings!D:D, "*remote*")</f>
        <v>0</v>
      </c>
      <c r="D3691">
        <f t="shared" si="57"/>
        <v>0</v>
      </c>
    </row>
    <row r="3692" spans="1:4" x14ac:dyDescent="0.2">
      <c r="A3692" s="1" t="s">
        <v>14332</v>
      </c>
      <c r="B3692">
        <f>COUNTIF(postings!B:B, A3692)</f>
        <v>1</v>
      </c>
      <c r="C3692">
        <f>COUNTIFS(postings!B:B, A3692, postings!D:D, "*remote*")</f>
        <v>0</v>
      </c>
      <c r="D3692">
        <f t="shared" si="57"/>
        <v>0</v>
      </c>
    </row>
    <row r="3693" spans="1:4" x14ac:dyDescent="0.2">
      <c r="A3693" s="1" t="s">
        <v>318</v>
      </c>
      <c r="B3693">
        <f>COUNTIF(postings!B:B, A3693)</f>
        <v>31</v>
      </c>
      <c r="C3693">
        <f>COUNTIFS(postings!B:B, A3693, postings!D:D, "*remote*")</f>
        <v>3</v>
      </c>
      <c r="D3693">
        <f t="shared" si="57"/>
        <v>9.6774193548387094E-2</v>
      </c>
    </row>
    <row r="3694" spans="1:4" x14ac:dyDescent="0.2">
      <c r="A3694" s="1" t="s">
        <v>2962</v>
      </c>
      <c r="B3694">
        <f>COUNTIF(postings!B:B, A3694)</f>
        <v>7</v>
      </c>
      <c r="C3694">
        <f>COUNTIFS(postings!B:B, A3694, postings!D:D, "*remote*")</f>
        <v>0</v>
      </c>
      <c r="D3694">
        <f t="shared" si="57"/>
        <v>0</v>
      </c>
    </row>
    <row r="3695" spans="1:4" x14ac:dyDescent="0.2">
      <c r="A3695" s="1" t="s">
        <v>14346</v>
      </c>
      <c r="B3695">
        <f>COUNTIF(postings!B:B, A3695)</f>
        <v>2</v>
      </c>
      <c r="C3695">
        <f>COUNTIFS(postings!B:B, A3695, postings!D:D, "*remote*")</f>
        <v>0</v>
      </c>
      <c r="D3695">
        <f t="shared" si="57"/>
        <v>0</v>
      </c>
    </row>
    <row r="3696" spans="1:4" x14ac:dyDescent="0.2">
      <c r="A3696" s="1" t="s">
        <v>46</v>
      </c>
      <c r="B3696">
        <f>COUNTIF(postings!B:B, A3696)</f>
        <v>59</v>
      </c>
      <c r="C3696">
        <f>COUNTIFS(postings!B:B, A3696, postings!D:D, "*remote*")</f>
        <v>5</v>
      </c>
      <c r="D3696">
        <f t="shared" si="57"/>
        <v>8.4745762711864403E-2</v>
      </c>
    </row>
    <row r="3697" spans="1:4" x14ac:dyDescent="0.2">
      <c r="A3697" s="1" t="s">
        <v>682</v>
      </c>
      <c r="B3697">
        <f>COUNTIF(postings!B:B, A3697)</f>
        <v>15</v>
      </c>
      <c r="C3697">
        <f>COUNTIFS(postings!B:B, A3697, postings!D:D, "*remote*")</f>
        <v>0</v>
      </c>
      <c r="D3697">
        <f t="shared" si="57"/>
        <v>0</v>
      </c>
    </row>
    <row r="3698" spans="1:4" x14ac:dyDescent="0.2">
      <c r="A3698" s="1" t="s">
        <v>7242</v>
      </c>
      <c r="B3698">
        <f>COUNTIF(postings!B:B, A3698)</f>
        <v>3</v>
      </c>
      <c r="C3698">
        <f>COUNTIFS(postings!B:B, A3698, postings!D:D, "*remote*")</f>
        <v>0</v>
      </c>
      <c r="D3698">
        <f t="shared" si="57"/>
        <v>0</v>
      </c>
    </row>
    <row r="3699" spans="1:4" x14ac:dyDescent="0.2">
      <c r="A3699" s="1" t="s">
        <v>691</v>
      </c>
      <c r="B3699">
        <f>COUNTIF(postings!B:B, A3699)</f>
        <v>15</v>
      </c>
      <c r="C3699">
        <f>COUNTIFS(postings!B:B, A3699, postings!D:D, "*remote*")</f>
        <v>0</v>
      </c>
      <c r="D3699">
        <f t="shared" si="57"/>
        <v>0</v>
      </c>
    </row>
    <row r="3700" spans="1:4" x14ac:dyDescent="0.2">
      <c r="A3700" s="1" t="s">
        <v>14365</v>
      </c>
      <c r="B3700">
        <f>COUNTIF(postings!B:B, A3700)</f>
        <v>1</v>
      </c>
      <c r="C3700">
        <f>COUNTIFS(postings!B:B, A3700, postings!D:D, "*remote*")</f>
        <v>0</v>
      </c>
      <c r="D3700">
        <f t="shared" si="57"/>
        <v>0</v>
      </c>
    </row>
    <row r="3701" spans="1:4" x14ac:dyDescent="0.2">
      <c r="A3701" s="1" t="s">
        <v>22</v>
      </c>
      <c r="B3701">
        <f>COUNTIF(postings!B:B, A3701)</f>
        <v>341</v>
      </c>
      <c r="C3701">
        <f>COUNTIFS(postings!B:B, A3701, postings!D:D, "*remote*")</f>
        <v>0</v>
      </c>
      <c r="D3701">
        <f t="shared" si="57"/>
        <v>0</v>
      </c>
    </row>
    <row r="3702" spans="1:4" x14ac:dyDescent="0.2">
      <c r="A3702" s="1" t="s">
        <v>14372</v>
      </c>
      <c r="B3702">
        <f>COUNTIF(postings!B:B, A3702)</f>
        <v>1</v>
      </c>
      <c r="C3702">
        <f>COUNTIFS(postings!B:B, A3702, postings!D:D, "*remote*")</f>
        <v>0</v>
      </c>
      <c r="D3702">
        <f t="shared" si="57"/>
        <v>0</v>
      </c>
    </row>
    <row r="3703" spans="1:4" x14ac:dyDescent="0.2">
      <c r="A3703" s="1" t="s">
        <v>14376</v>
      </c>
      <c r="B3703">
        <f>COUNTIF(postings!B:B, A3703)</f>
        <v>1</v>
      </c>
      <c r="C3703">
        <f>COUNTIFS(postings!B:B, A3703, postings!D:D, "*remote*")</f>
        <v>0</v>
      </c>
      <c r="D3703">
        <f t="shared" si="57"/>
        <v>0</v>
      </c>
    </row>
    <row r="3704" spans="1:4" x14ac:dyDescent="0.2">
      <c r="A3704" s="1" t="s">
        <v>3451</v>
      </c>
      <c r="B3704">
        <f>COUNTIF(postings!B:B, A3704)</f>
        <v>5</v>
      </c>
      <c r="C3704">
        <f>COUNTIFS(postings!B:B, A3704, postings!D:D, "*remote*")</f>
        <v>0</v>
      </c>
      <c r="D3704">
        <f t="shared" si="57"/>
        <v>0</v>
      </c>
    </row>
    <row r="3705" spans="1:4" x14ac:dyDescent="0.2">
      <c r="A3705" s="1" t="s">
        <v>1528</v>
      </c>
      <c r="B3705">
        <f>COUNTIF(postings!B:B, A3705)</f>
        <v>4</v>
      </c>
      <c r="C3705">
        <f>COUNTIFS(postings!B:B, A3705, postings!D:D, "*remote*")</f>
        <v>0</v>
      </c>
      <c r="D3705">
        <f t="shared" si="57"/>
        <v>0</v>
      </c>
    </row>
    <row r="3706" spans="1:4" x14ac:dyDescent="0.2">
      <c r="A3706" s="1" t="s">
        <v>14388</v>
      </c>
      <c r="B3706">
        <f>COUNTIF(postings!B:B, A3706)</f>
        <v>1</v>
      </c>
      <c r="C3706">
        <f>COUNTIFS(postings!B:B, A3706, postings!D:D, "*remote*")</f>
        <v>0</v>
      </c>
      <c r="D3706">
        <f t="shared" si="57"/>
        <v>0</v>
      </c>
    </row>
    <row r="3707" spans="1:4" x14ac:dyDescent="0.2">
      <c r="A3707" s="1" t="s">
        <v>14392</v>
      </c>
      <c r="B3707">
        <f>COUNTIF(postings!B:B, A3707)</f>
        <v>1</v>
      </c>
      <c r="C3707">
        <f>COUNTIFS(postings!B:B, A3707, postings!D:D, "*remote*")</f>
        <v>0</v>
      </c>
      <c r="D3707">
        <f t="shared" si="57"/>
        <v>0</v>
      </c>
    </row>
    <row r="3708" spans="1:4" x14ac:dyDescent="0.2">
      <c r="A3708" s="1" t="s">
        <v>14399</v>
      </c>
      <c r="B3708">
        <f>COUNTIF(postings!B:B, A3708)</f>
        <v>2</v>
      </c>
      <c r="C3708">
        <f>COUNTIFS(postings!B:B, A3708, postings!D:D, "*remote*")</f>
        <v>0</v>
      </c>
      <c r="D3708">
        <f t="shared" si="57"/>
        <v>0</v>
      </c>
    </row>
    <row r="3709" spans="1:4" x14ac:dyDescent="0.2">
      <c r="A3709" s="1" t="s">
        <v>5442</v>
      </c>
      <c r="B3709">
        <f>COUNTIF(postings!B:B, A3709)</f>
        <v>3</v>
      </c>
      <c r="C3709">
        <f>COUNTIFS(postings!B:B, A3709, postings!D:D, "*remote*")</f>
        <v>0</v>
      </c>
      <c r="D3709">
        <f t="shared" si="57"/>
        <v>0</v>
      </c>
    </row>
    <row r="3710" spans="1:4" x14ac:dyDescent="0.2">
      <c r="A3710" s="1" t="s">
        <v>5442</v>
      </c>
      <c r="B3710">
        <f>COUNTIF(postings!B:B, A3710)</f>
        <v>3</v>
      </c>
      <c r="C3710">
        <f>COUNTIFS(postings!B:B, A3710, postings!D:D, "*remote*")</f>
        <v>0</v>
      </c>
      <c r="D3710">
        <f t="shared" si="57"/>
        <v>0</v>
      </c>
    </row>
    <row r="3711" spans="1:4" x14ac:dyDescent="0.2">
      <c r="A3711" s="1" t="s">
        <v>4562</v>
      </c>
      <c r="B3711">
        <f>COUNTIF(postings!B:B, A3711)</f>
        <v>12</v>
      </c>
      <c r="C3711">
        <f>COUNTIFS(postings!B:B, A3711, postings!D:D, "*remote*")</f>
        <v>4</v>
      </c>
      <c r="D3711">
        <f t="shared" si="57"/>
        <v>0.33333333333333331</v>
      </c>
    </row>
    <row r="3712" spans="1:4" x14ac:dyDescent="0.2">
      <c r="A3712" s="1" t="s">
        <v>22</v>
      </c>
      <c r="B3712">
        <f>COUNTIF(postings!B:B, A3712)</f>
        <v>341</v>
      </c>
      <c r="C3712">
        <f>COUNTIFS(postings!B:B, A3712, postings!D:D, "*remote*")</f>
        <v>0</v>
      </c>
      <c r="D3712">
        <f t="shared" si="57"/>
        <v>0</v>
      </c>
    </row>
    <row r="3713" spans="1:4" x14ac:dyDescent="0.2">
      <c r="A3713" s="1" t="s">
        <v>195</v>
      </c>
      <c r="B3713">
        <f>COUNTIF(postings!B:B, A3713)</f>
        <v>11</v>
      </c>
      <c r="C3713">
        <f>COUNTIFS(postings!B:B, A3713, postings!D:D, "*remote*")</f>
        <v>0</v>
      </c>
      <c r="D3713">
        <f t="shared" si="57"/>
        <v>0</v>
      </c>
    </row>
    <row r="3714" spans="1:4" x14ac:dyDescent="0.2">
      <c r="A3714" s="1" t="s">
        <v>8779</v>
      </c>
      <c r="B3714">
        <f>COUNTIF(postings!B:B, A3714)</f>
        <v>5</v>
      </c>
      <c r="C3714">
        <f>COUNTIFS(postings!B:B, A3714, postings!D:D, "*remote*")</f>
        <v>0</v>
      </c>
      <c r="D3714">
        <f t="shared" si="57"/>
        <v>0</v>
      </c>
    </row>
    <row r="3715" spans="1:4" x14ac:dyDescent="0.2">
      <c r="A3715" s="1" t="s">
        <v>3095</v>
      </c>
      <c r="B3715">
        <f>COUNTIF(postings!B:B, A3715)</f>
        <v>2</v>
      </c>
      <c r="C3715">
        <f>COUNTIFS(postings!B:B, A3715, postings!D:D, "*remote*")</f>
        <v>0</v>
      </c>
      <c r="D3715">
        <f t="shared" ref="D3715:D3778" si="58">C3715/B3715</f>
        <v>0</v>
      </c>
    </row>
    <row r="3716" spans="1:4" x14ac:dyDescent="0.2">
      <c r="A3716" s="1" t="s">
        <v>22</v>
      </c>
      <c r="B3716">
        <f>COUNTIF(postings!B:B, A3716)</f>
        <v>341</v>
      </c>
      <c r="C3716">
        <f>COUNTIFS(postings!B:B, A3716, postings!D:D, "*remote*")</f>
        <v>0</v>
      </c>
      <c r="D3716">
        <f t="shared" si="58"/>
        <v>0</v>
      </c>
    </row>
    <row r="3717" spans="1:4" x14ac:dyDescent="0.2">
      <c r="A3717" s="1" t="s">
        <v>22</v>
      </c>
      <c r="B3717">
        <f>COUNTIF(postings!B:B, A3717)</f>
        <v>341</v>
      </c>
      <c r="C3717">
        <f>COUNTIFS(postings!B:B, A3717, postings!D:D, "*remote*")</f>
        <v>0</v>
      </c>
      <c r="D3717">
        <f t="shared" si="58"/>
        <v>0</v>
      </c>
    </row>
    <row r="3718" spans="1:4" x14ac:dyDescent="0.2">
      <c r="A3718" s="1" t="s">
        <v>14428</v>
      </c>
      <c r="B3718">
        <f>COUNTIF(postings!B:B, A3718)</f>
        <v>1</v>
      </c>
      <c r="C3718">
        <f>COUNTIFS(postings!B:B, A3718, postings!D:D, "*remote*")</f>
        <v>0</v>
      </c>
      <c r="D3718">
        <f t="shared" si="58"/>
        <v>0</v>
      </c>
    </row>
    <row r="3719" spans="1:4" x14ac:dyDescent="0.2">
      <c r="A3719" s="1" t="s">
        <v>14399</v>
      </c>
      <c r="B3719">
        <f>COUNTIF(postings!B:B, A3719)</f>
        <v>2</v>
      </c>
      <c r="C3719">
        <f>COUNTIFS(postings!B:B, A3719, postings!D:D, "*remote*")</f>
        <v>0</v>
      </c>
      <c r="D3719">
        <f t="shared" si="58"/>
        <v>0</v>
      </c>
    </row>
    <row r="3720" spans="1:4" x14ac:dyDescent="0.2">
      <c r="A3720" s="1" t="s">
        <v>14437</v>
      </c>
      <c r="B3720">
        <f>COUNTIF(postings!B:B, A3720)</f>
        <v>1</v>
      </c>
      <c r="C3720">
        <f>COUNTIFS(postings!B:B, A3720, postings!D:D, "*remote*")</f>
        <v>0</v>
      </c>
      <c r="D3720">
        <f t="shared" si="58"/>
        <v>0</v>
      </c>
    </row>
    <row r="3721" spans="1:4" x14ac:dyDescent="0.2">
      <c r="A3721" s="1" t="s">
        <v>1651</v>
      </c>
      <c r="B3721">
        <f>COUNTIF(postings!B:B, A3721)</f>
        <v>3</v>
      </c>
      <c r="C3721">
        <f>COUNTIFS(postings!B:B, A3721, postings!D:D, "*remote*")</f>
        <v>0</v>
      </c>
      <c r="D3721">
        <f t="shared" si="58"/>
        <v>0</v>
      </c>
    </row>
    <row r="3722" spans="1:4" x14ac:dyDescent="0.2">
      <c r="A3722" s="1" t="s">
        <v>14446</v>
      </c>
      <c r="B3722">
        <f>COUNTIF(postings!B:B, A3722)</f>
        <v>1</v>
      </c>
      <c r="C3722">
        <f>COUNTIFS(postings!B:B, A3722, postings!D:D, "*remote*")</f>
        <v>0</v>
      </c>
      <c r="D3722">
        <f t="shared" si="58"/>
        <v>0</v>
      </c>
    </row>
    <row r="3723" spans="1:4" x14ac:dyDescent="0.2">
      <c r="A3723" s="1" t="s">
        <v>8447</v>
      </c>
      <c r="B3723">
        <f>COUNTIF(postings!B:B, A3723)</f>
        <v>6</v>
      </c>
      <c r="C3723">
        <f>COUNTIFS(postings!B:B, A3723, postings!D:D, "*remote*")</f>
        <v>0</v>
      </c>
      <c r="D3723">
        <f t="shared" si="58"/>
        <v>0</v>
      </c>
    </row>
    <row r="3724" spans="1:4" x14ac:dyDescent="0.2">
      <c r="A3724" s="1" t="s">
        <v>14454</v>
      </c>
      <c r="B3724">
        <f>COUNTIF(postings!B:B, A3724)</f>
        <v>1</v>
      </c>
      <c r="C3724">
        <f>COUNTIFS(postings!B:B, A3724, postings!D:D, "*remote*")</f>
        <v>0</v>
      </c>
      <c r="D3724">
        <f t="shared" si="58"/>
        <v>0</v>
      </c>
    </row>
    <row r="3725" spans="1:4" x14ac:dyDescent="0.2">
      <c r="A3725" s="1" t="s">
        <v>14459</v>
      </c>
      <c r="B3725">
        <f>COUNTIF(postings!B:B, A3725)</f>
        <v>1</v>
      </c>
      <c r="C3725">
        <f>COUNTIFS(postings!B:B, A3725, postings!D:D, "*remote*")</f>
        <v>0</v>
      </c>
      <c r="D3725">
        <f t="shared" si="58"/>
        <v>0</v>
      </c>
    </row>
    <row r="3726" spans="1:4" x14ac:dyDescent="0.2">
      <c r="A3726" s="1" t="s">
        <v>1260</v>
      </c>
      <c r="B3726">
        <f>COUNTIF(postings!B:B, A3726)</f>
        <v>6</v>
      </c>
      <c r="C3726">
        <f>COUNTIFS(postings!B:B, A3726, postings!D:D, "*remote*")</f>
        <v>0</v>
      </c>
      <c r="D3726">
        <f t="shared" si="58"/>
        <v>0</v>
      </c>
    </row>
    <row r="3727" spans="1:4" x14ac:dyDescent="0.2">
      <c r="A3727" s="1" t="s">
        <v>14467</v>
      </c>
      <c r="B3727">
        <f>COUNTIF(postings!B:B, A3727)</f>
        <v>1</v>
      </c>
      <c r="C3727">
        <f>COUNTIFS(postings!B:B, A3727, postings!D:D, "*remote*")</f>
        <v>0</v>
      </c>
      <c r="D3727">
        <f t="shared" si="58"/>
        <v>0</v>
      </c>
    </row>
    <row r="3728" spans="1:4" x14ac:dyDescent="0.2">
      <c r="A3728" s="1" t="s">
        <v>22</v>
      </c>
      <c r="B3728">
        <f>COUNTIF(postings!B:B, A3728)</f>
        <v>341</v>
      </c>
      <c r="C3728">
        <f>COUNTIFS(postings!B:B, A3728, postings!D:D, "*remote*")</f>
        <v>0</v>
      </c>
      <c r="D3728">
        <f t="shared" si="58"/>
        <v>0</v>
      </c>
    </row>
    <row r="3729" spans="1:4" x14ac:dyDescent="0.2">
      <c r="A3729" s="1" t="s">
        <v>11863</v>
      </c>
      <c r="B3729">
        <f>COUNTIF(postings!B:B, A3729)</f>
        <v>4</v>
      </c>
      <c r="C3729">
        <f>COUNTIFS(postings!B:B, A3729, postings!D:D, "*remote*")</f>
        <v>0</v>
      </c>
      <c r="D3729">
        <f t="shared" si="58"/>
        <v>0</v>
      </c>
    </row>
    <row r="3730" spans="1:4" x14ac:dyDescent="0.2">
      <c r="A3730" s="1" t="s">
        <v>22</v>
      </c>
      <c r="B3730">
        <f>COUNTIF(postings!B:B, A3730)</f>
        <v>341</v>
      </c>
      <c r="C3730">
        <f>COUNTIFS(postings!B:B, A3730, postings!D:D, "*remote*")</f>
        <v>0</v>
      </c>
      <c r="D3730">
        <f t="shared" si="58"/>
        <v>0</v>
      </c>
    </row>
    <row r="3731" spans="1:4" x14ac:dyDescent="0.2">
      <c r="A3731" s="1" t="s">
        <v>1651</v>
      </c>
      <c r="B3731">
        <f>COUNTIF(postings!B:B, A3731)</f>
        <v>3</v>
      </c>
      <c r="C3731">
        <f>COUNTIFS(postings!B:B, A3731, postings!D:D, "*remote*")</f>
        <v>0</v>
      </c>
      <c r="D3731">
        <f t="shared" si="58"/>
        <v>0</v>
      </c>
    </row>
    <row r="3732" spans="1:4" x14ac:dyDescent="0.2">
      <c r="A3732" s="1" t="s">
        <v>11863</v>
      </c>
      <c r="B3732">
        <f>COUNTIF(postings!B:B, A3732)</f>
        <v>4</v>
      </c>
      <c r="C3732">
        <f>COUNTIFS(postings!B:B, A3732, postings!D:D, "*remote*")</f>
        <v>0</v>
      </c>
      <c r="D3732">
        <f t="shared" si="58"/>
        <v>0</v>
      </c>
    </row>
    <row r="3733" spans="1:4" x14ac:dyDescent="0.2">
      <c r="A3733" s="1" t="s">
        <v>11863</v>
      </c>
      <c r="B3733">
        <f>COUNTIF(postings!B:B, A3733)</f>
        <v>4</v>
      </c>
      <c r="C3733">
        <f>COUNTIFS(postings!B:B, A3733, postings!D:D, "*remote*")</f>
        <v>0</v>
      </c>
      <c r="D3733">
        <f t="shared" si="58"/>
        <v>0</v>
      </c>
    </row>
    <row r="3734" spans="1:4" x14ac:dyDescent="0.2">
      <c r="A3734" s="1" t="s">
        <v>14489</v>
      </c>
      <c r="B3734">
        <f>COUNTIF(postings!B:B, A3734)</f>
        <v>1</v>
      </c>
      <c r="C3734">
        <f>COUNTIFS(postings!B:B, A3734, postings!D:D, "*remote*")</f>
        <v>0</v>
      </c>
      <c r="D3734">
        <f t="shared" si="58"/>
        <v>0</v>
      </c>
    </row>
    <row r="3735" spans="1:4" x14ac:dyDescent="0.2">
      <c r="A3735" s="1" t="s">
        <v>14496</v>
      </c>
      <c r="B3735">
        <f>COUNTIF(postings!B:B, A3735)</f>
        <v>1</v>
      </c>
      <c r="C3735">
        <f>COUNTIFS(postings!B:B, A3735, postings!D:D, "*remote*")</f>
        <v>0</v>
      </c>
      <c r="D3735">
        <f t="shared" si="58"/>
        <v>0</v>
      </c>
    </row>
    <row r="3736" spans="1:4" x14ac:dyDescent="0.2">
      <c r="A3736" s="1" t="s">
        <v>5855</v>
      </c>
      <c r="B3736">
        <f>COUNTIF(postings!B:B, A3736)</f>
        <v>2</v>
      </c>
      <c r="C3736">
        <f>COUNTIFS(postings!B:B, A3736, postings!D:D, "*remote*")</f>
        <v>0</v>
      </c>
      <c r="D3736">
        <f t="shared" si="58"/>
        <v>0</v>
      </c>
    </row>
    <row r="3737" spans="1:4" x14ac:dyDescent="0.2">
      <c r="A3737" s="1" t="s">
        <v>318</v>
      </c>
      <c r="B3737">
        <f>COUNTIF(postings!B:B, A3737)</f>
        <v>31</v>
      </c>
      <c r="C3737">
        <f>COUNTIFS(postings!B:B, A3737, postings!D:D, "*remote*")</f>
        <v>3</v>
      </c>
      <c r="D3737">
        <f t="shared" si="58"/>
        <v>9.6774193548387094E-2</v>
      </c>
    </row>
    <row r="3738" spans="1:4" x14ac:dyDescent="0.2">
      <c r="A3738" s="1" t="s">
        <v>14508</v>
      </c>
      <c r="B3738">
        <f>COUNTIF(postings!B:B, A3738)</f>
        <v>1</v>
      </c>
      <c r="C3738">
        <f>COUNTIFS(postings!B:B, A3738, postings!D:D, "*remote*")</f>
        <v>0</v>
      </c>
      <c r="D3738">
        <f t="shared" si="58"/>
        <v>0</v>
      </c>
    </row>
    <row r="3739" spans="1:4" x14ac:dyDescent="0.2">
      <c r="A3739" s="1" t="s">
        <v>14514</v>
      </c>
      <c r="B3739">
        <f>COUNTIF(postings!B:B, A3739)</f>
        <v>1</v>
      </c>
      <c r="C3739">
        <f>COUNTIFS(postings!B:B, A3739, postings!D:D, "*remote*")</f>
        <v>0</v>
      </c>
      <c r="D3739">
        <f t="shared" si="58"/>
        <v>0</v>
      </c>
    </row>
    <row r="3740" spans="1:4" x14ac:dyDescent="0.2">
      <c r="A3740" s="1" t="s">
        <v>14519</v>
      </c>
      <c r="B3740">
        <f>COUNTIF(postings!B:B, A3740)</f>
        <v>1</v>
      </c>
      <c r="C3740">
        <f>COUNTIFS(postings!B:B, A3740, postings!D:D, "*remote*")</f>
        <v>0</v>
      </c>
      <c r="D3740">
        <f t="shared" si="58"/>
        <v>0</v>
      </c>
    </row>
    <row r="3741" spans="1:4" x14ac:dyDescent="0.2">
      <c r="A3741" s="1" t="s">
        <v>2325</v>
      </c>
      <c r="B3741">
        <f>COUNTIF(postings!B:B, A3741)</f>
        <v>3</v>
      </c>
      <c r="C3741">
        <f>COUNTIFS(postings!B:B, A3741, postings!D:D, "*remote*")</f>
        <v>0</v>
      </c>
      <c r="D3741">
        <f t="shared" si="58"/>
        <v>0</v>
      </c>
    </row>
    <row r="3742" spans="1:4" x14ac:dyDescent="0.2">
      <c r="A3742" s="1" t="s">
        <v>4150</v>
      </c>
      <c r="B3742">
        <f>COUNTIF(postings!B:B, A3742)</f>
        <v>4</v>
      </c>
      <c r="C3742">
        <f>COUNTIFS(postings!B:B, A3742, postings!D:D, "*remote*")</f>
        <v>0</v>
      </c>
      <c r="D3742">
        <f t="shared" si="58"/>
        <v>0</v>
      </c>
    </row>
    <row r="3743" spans="1:4" x14ac:dyDescent="0.2">
      <c r="A3743" s="1" t="s">
        <v>14529</v>
      </c>
      <c r="B3743">
        <f>COUNTIF(postings!B:B, A3743)</f>
        <v>2</v>
      </c>
      <c r="C3743">
        <f>COUNTIFS(postings!B:B, A3743, postings!D:D, "*remote*")</f>
        <v>0</v>
      </c>
      <c r="D3743">
        <f t="shared" si="58"/>
        <v>0</v>
      </c>
    </row>
    <row r="3744" spans="1:4" x14ac:dyDescent="0.2">
      <c r="A3744" s="1" t="s">
        <v>14532</v>
      </c>
      <c r="B3744">
        <f>COUNTIF(postings!B:B, A3744)</f>
        <v>1</v>
      </c>
      <c r="C3744">
        <f>COUNTIFS(postings!B:B, A3744, postings!D:D, "*remote*")</f>
        <v>0</v>
      </c>
      <c r="D3744">
        <f t="shared" si="58"/>
        <v>0</v>
      </c>
    </row>
    <row r="3745" spans="1:4" x14ac:dyDescent="0.2">
      <c r="A3745" s="1" t="s">
        <v>14536</v>
      </c>
      <c r="B3745">
        <f>COUNTIF(postings!B:B, A3745)</f>
        <v>1</v>
      </c>
      <c r="C3745">
        <f>COUNTIFS(postings!B:B, A3745, postings!D:D, "*remote*")</f>
        <v>0</v>
      </c>
      <c r="D3745">
        <f t="shared" si="58"/>
        <v>0</v>
      </c>
    </row>
    <row r="3746" spans="1:4" x14ac:dyDescent="0.2">
      <c r="A3746" s="1" t="s">
        <v>4140</v>
      </c>
      <c r="B3746">
        <f>COUNTIF(postings!B:B, A3746)</f>
        <v>14</v>
      </c>
      <c r="C3746">
        <f>COUNTIFS(postings!B:B, A3746, postings!D:D, "*remote*")</f>
        <v>0</v>
      </c>
      <c r="D3746">
        <f t="shared" si="58"/>
        <v>0</v>
      </c>
    </row>
    <row r="3747" spans="1:4" x14ac:dyDescent="0.2">
      <c r="A3747" s="1" t="s">
        <v>14543</v>
      </c>
      <c r="B3747">
        <f>COUNTIF(postings!B:B, A3747)</f>
        <v>1</v>
      </c>
      <c r="C3747">
        <f>COUNTIFS(postings!B:B, A3747, postings!D:D, "*remote*")</f>
        <v>0</v>
      </c>
      <c r="D3747">
        <f t="shared" si="58"/>
        <v>0</v>
      </c>
    </row>
    <row r="3748" spans="1:4" x14ac:dyDescent="0.2">
      <c r="A3748" s="1" t="s">
        <v>14545</v>
      </c>
      <c r="B3748">
        <f>COUNTIF(postings!B:B, A3748)</f>
        <v>4</v>
      </c>
      <c r="C3748">
        <f>COUNTIFS(postings!B:B, A3748, postings!D:D, "*remote*")</f>
        <v>0</v>
      </c>
      <c r="D3748">
        <f t="shared" si="58"/>
        <v>0</v>
      </c>
    </row>
    <row r="3749" spans="1:4" x14ac:dyDescent="0.2">
      <c r="A3749" s="1" t="s">
        <v>591</v>
      </c>
      <c r="B3749">
        <f>COUNTIF(postings!B:B, A3749)</f>
        <v>8</v>
      </c>
      <c r="C3749">
        <f>COUNTIFS(postings!B:B, A3749, postings!D:D, "*remote*")</f>
        <v>0</v>
      </c>
      <c r="D3749">
        <f t="shared" si="58"/>
        <v>0</v>
      </c>
    </row>
    <row r="3750" spans="1:4" x14ac:dyDescent="0.2">
      <c r="A3750" s="1" t="s">
        <v>14550</v>
      </c>
      <c r="B3750">
        <f>COUNTIF(postings!B:B, A3750)</f>
        <v>2</v>
      </c>
      <c r="C3750">
        <f>COUNTIFS(postings!B:B, A3750, postings!D:D, "*remote*")</f>
        <v>0</v>
      </c>
      <c r="D3750">
        <f t="shared" si="58"/>
        <v>0</v>
      </c>
    </row>
    <row r="3751" spans="1:4" x14ac:dyDescent="0.2">
      <c r="A3751" s="1" t="s">
        <v>10782</v>
      </c>
      <c r="B3751">
        <f>COUNTIF(postings!B:B, A3751)</f>
        <v>2</v>
      </c>
      <c r="C3751">
        <f>COUNTIFS(postings!B:B, A3751, postings!D:D, "*remote*")</f>
        <v>0</v>
      </c>
      <c r="D3751">
        <f t="shared" si="58"/>
        <v>0</v>
      </c>
    </row>
    <row r="3752" spans="1:4" x14ac:dyDescent="0.2">
      <c r="A3752" s="1" t="s">
        <v>14558</v>
      </c>
      <c r="B3752">
        <f>COUNTIF(postings!B:B, A3752)</f>
        <v>1</v>
      </c>
      <c r="C3752">
        <f>COUNTIFS(postings!B:B, A3752, postings!D:D, "*remote*")</f>
        <v>0</v>
      </c>
      <c r="D3752">
        <f t="shared" si="58"/>
        <v>0</v>
      </c>
    </row>
    <row r="3753" spans="1:4" x14ac:dyDescent="0.2">
      <c r="A3753" s="1" t="s">
        <v>1313</v>
      </c>
      <c r="B3753">
        <f>COUNTIF(postings!B:B, A3753)</f>
        <v>26</v>
      </c>
      <c r="C3753">
        <f>COUNTIFS(postings!B:B, A3753, postings!D:D, "*remote*")</f>
        <v>0</v>
      </c>
      <c r="D3753">
        <f t="shared" si="58"/>
        <v>0</v>
      </c>
    </row>
    <row r="3754" spans="1:4" x14ac:dyDescent="0.2">
      <c r="A3754" s="1" t="s">
        <v>14566</v>
      </c>
      <c r="B3754">
        <f>COUNTIF(postings!B:B, A3754)</f>
        <v>1</v>
      </c>
      <c r="C3754">
        <f>COUNTIFS(postings!B:B, A3754, postings!D:D, "*remote*")</f>
        <v>0</v>
      </c>
      <c r="D3754">
        <f t="shared" si="58"/>
        <v>0</v>
      </c>
    </row>
    <row r="3755" spans="1:4" x14ac:dyDescent="0.2">
      <c r="A3755" s="1" t="s">
        <v>14568</v>
      </c>
      <c r="B3755">
        <f>COUNTIF(postings!B:B, A3755)</f>
        <v>1</v>
      </c>
      <c r="C3755">
        <f>COUNTIFS(postings!B:B, A3755, postings!D:D, "*remote*")</f>
        <v>0</v>
      </c>
      <c r="D3755">
        <f t="shared" si="58"/>
        <v>0</v>
      </c>
    </row>
    <row r="3756" spans="1:4" x14ac:dyDescent="0.2">
      <c r="A3756" s="1" t="s">
        <v>14572</v>
      </c>
      <c r="B3756">
        <f>COUNTIF(postings!B:B, A3756)</f>
        <v>2</v>
      </c>
      <c r="C3756">
        <f>COUNTIFS(postings!B:B, A3756, postings!D:D, "*remote*")</f>
        <v>0</v>
      </c>
      <c r="D3756">
        <f t="shared" si="58"/>
        <v>0</v>
      </c>
    </row>
    <row r="3757" spans="1:4" x14ac:dyDescent="0.2">
      <c r="A3757" s="1" t="s">
        <v>14574</v>
      </c>
      <c r="B3757">
        <f>COUNTIF(postings!B:B, A3757)</f>
        <v>1</v>
      </c>
      <c r="C3757">
        <f>COUNTIFS(postings!B:B, A3757, postings!D:D, "*remote*")</f>
        <v>0</v>
      </c>
      <c r="D3757">
        <f t="shared" si="58"/>
        <v>0</v>
      </c>
    </row>
    <row r="3758" spans="1:4" x14ac:dyDescent="0.2">
      <c r="A3758" s="1" t="s">
        <v>6352</v>
      </c>
      <c r="B3758">
        <f>COUNTIF(postings!B:B, A3758)</f>
        <v>2</v>
      </c>
      <c r="C3758">
        <f>COUNTIFS(postings!B:B, A3758, postings!D:D, "*remote*")</f>
        <v>0</v>
      </c>
      <c r="D3758">
        <f t="shared" si="58"/>
        <v>0</v>
      </c>
    </row>
    <row r="3759" spans="1:4" x14ac:dyDescent="0.2">
      <c r="A3759" s="1" t="s">
        <v>14581</v>
      </c>
      <c r="B3759">
        <f>COUNTIF(postings!B:B, A3759)</f>
        <v>1</v>
      </c>
      <c r="C3759">
        <f>COUNTIFS(postings!B:B, A3759, postings!D:D, "*remote*")</f>
        <v>0</v>
      </c>
      <c r="D3759">
        <f t="shared" si="58"/>
        <v>0</v>
      </c>
    </row>
    <row r="3760" spans="1:4" x14ac:dyDescent="0.2">
      <c r="A3760" s="1" t="s">
        <v>1063</v>
      </c>
      <c r="B3760">
        <f>COUNTIF(postings!B:B, A3760)</f>
        <v>15</v>
      </c>
      <c r="C3760">
        <f>COUNTIFS(postings!B:B, A3760, postings!D:D, "*remote*")</f>
        <v>0</v>
      </c>
      <c r="D3760">
        <f t="shared" si="58"/>
        <v>0</v>
      </c>
    </row>
    <row r="3761" spans="1:4" x14ac:dyDescent="0.2">
      <c r="A3761" s="1" t="s">
        <v>14587</v>
      </c>
      <c r="B3761">
        <f>COUNTIF(postings!B:B, A3761)</f>
        <v>3</v>
      </c>
      <c r="C3761">
        <f>COUNTIFS(postings!B:B, A3761, postings!D:D, "*remote*")</f>
        <v>0</v>
      </c>
      <c r="D3761">
        <f t="shared" si="58"/>
        <v>0</v>
      </c>
    </row>
    <row r="3762" spans="1:4" x14ac:dyDescent="0.2">
      <c r="A3762" s="1" t="s">
        <v>3186</v>
      </c>
      <c r="B3762">
        <f>COUNTIF(postings!B:B, A3762)</f>
        <v>6</v>
      </c>
      <c r="C3762">
        <f>COUNTIFS(postings!B:B, A3762, postings!D:D, "*remote*")</f>
        <v>0</v>
      </c>
      <c r="D3762">
        <f t="shared" si="58"/>
        <v>0</v>
      </c>
    </row>
    <row r="3763" spans="1:4" x14ac:dyDescent="0.2">
      <c r="A3763" s="1" t="s">
        <v>1004</v>
      </c>
      <c r="B3763">
        <f>COUNTIF(postings!B:B, A3763)</f>
        <v>4</v>
      </c>
      <c r="C3763">
        <f>COUNTIFS(postings!B:B, A3763, postings!D:D, "*remote*")</f>
        <v>0</v>
      </c>
      <c r="D3763">
        <f t="shared" si="58"/>
        <v>0</v>
      </c>
    </row>
    <row r="3764" spans="1:4" x14ac:dyDescent="0.2">
      <c r="A3764" s="1" t="s">
        <v>14595</v>
      </c>
      <c r="B3764">
        <f>COUNTIF(postings!B:B, A3764)</f>
        <v>1</v>
      </c>
      <c r="C3764">
        <f>COUNTIFS(postings!B:B, A3764, postings!D:D, "*remote*")</f>
        <v>0</v>
      </c>
      <c r="D3764">
        <f t="shared" si="58"/>
        <v>0</v>
      </c>
    </row>
    <row r="3765" spans="1:4" x14ac:dyDescent="0.2">
      <c r="A3765" s="1" t="s">
        <v>4886</v>
      </c>
      <c r="B3765">
        <f>COUNTIF(postings!B:B, A3765)</f>
        <v>2</v>
      </c>
      <c r="C3765">
        <f>COUNTIFS(postings!B:B, A3765, postings!D:D, "*remote*")</f>
        <v>0</v>
      </c>
      <c r="D3765">
        <f t="shared" si="58"/>
        <v>0</v>
      </c>
    </row>
    <row r="3766" spans="1:4" x14ac:dyDescent="0.2">
      <c r="A3766" s="1" t="s">
        <v>1419</v>
      </c>
      <c r="B3766">
        <f>COUNTIF(postings!B:B, A3766)</f>
        <v>4</v>
      </c>
      <c r="C3766">
        <f>COUNTIFS(postings!B:B, A3766, postings!D:D, "*remote*")</f>
        <v>0</v>
      </c>
      <c r="D3766">
        <f t="shared" si="58"/>
        <v>0</v>
      </c>
    </row>
    <row r="3767" spans="1:4" x14ac:dyDescent="0.2">
      <c r="A3767" s="1" t="s">
        <v>14529</v>
      </c>
      <c r="B3767">
        <f>COUNTIF(postings!B:B, A3767)</f>
        <v>2</v>
      </c>
      <c r="C3767">
        <f>COUNTIFS(postings!B:B, A3767, postings!D:D, "*remote*")</f>
        <v>0</v>
      </c>
      <c r="D3767">
        <f t="shared" si="58"/>
        <v>0</v>
      </c>
    </row>
    <row r="3768" spans="1:4" x14ac:dyDescent="0.2">
      <c r="A3768" s="1" t="s">
        <v>5486</v>
      </c>
      <c r="B3768">
        <f>COUNTIF(postings!B:B, A3768)</f>
        <v>9</v>
      </c>
      <c r="C3768">
        <f>COUNTIFS(postings!B:B, A3768, postings!D:D, "*remote*")</f>
        <v>0</v>
      </c>
      <c r="D3768">
        <f t="shared" si="58"/>
        <v>0</v>
      </c>
    </row>
    <row r="3769" spans="1:4" x14ac:dyDescent="0.2">
      <c r="A3769" s="1" t="s">
        <v>14609</v>
      </c>
      <c r="B3769">
        <f>COUNTIF(postings!B:B, A3769)</f>
        <v>1</v>
      </c>
      <c r="C3769">
        <f>COUNTIFS(postings!B:B, A3769, postings!D:D, "*remote*")</f>
        <v>0</v>
      </c>
      <c r="D3769">
        <f t="shared" si="58"/>
        <v>0</v>
      </c>
    </row>
    <row r="3770" spans="1:4" x14ac:dyDescent="0.2">
      <c r="A3770" s="1" t="s">
        <v>3689</v>
      </c>
      <c r="B3770">
        <f>COUNTIF(postings!B:B, A3770)</f>
        <v>8</v>
      </c>
      <c r="C3770">
        <f>COUNTIFS(postings!B:B, A3770, postings!D:D, "*remote*")</f>
        <v>0</v>
      </c>
      <c r="D3770">
        <f t="shared" si="58"/>
        <v>0</v>
      </c>
    </row>
    <row r="3771" spans="1:4" x14ac:dyDescent="0.2">
      <c r="A3771" s="1" t="s">
        <v>5882</v>
      </c>
      <c r="B3771">
        <f>COUNTIF(postings!B:B, A3771)</f>
        <v>3</v>
      </c>
      <c r="C3771">
        <f>COUNTIFS(postings!B:B, A3771, postings!D:D, "*remote*")</f>
        <v>0</v>
      </c>
      <c r="D3771">
        <f t="shared" si="58"/>
        <v>0</v>
      </c>
    </row>
    <row r="3772" spans="1:4" x14ac:dyDescent="0.2">
      <c r="A3772" s="1" t="s">
        <v>14617</v>
      </c>
      <c r="B3772">
        <f>COUNTIF(postings!B:B, A3772)</f>
        <v>2</v>
      </c>
      <c r="C3772">
        <f>COUNTIFS(postings!B:B, A3772, postings!D:D, "*remote*")</f>
        <v>0</v>
      </c>
      <c r="D3772">
        <f t="shared" si="58"/>
        <v>0</v>
      </c>
    </row>
    <row r="3773" spans="1:4" x14ac:dyDescent="0.2">
      <c r="A3773" s="1" t="s">
        <v>1881</v>
      </c>
      <c r="B3773">
        <f>COUNTIF(postings!B:B, A3773)</f>
        <v>6</v>
      </c>
      <c r="C3773">
        <f>COUNTIFS(postings!B:B, A3773, postings!D:D, "*remote*")</f>
        <v>0</v>
      </c>
      <c r="D3773">
        <f t="shared" si="58"/>
        <v>0</v>
      </c>
    </row>
    <row r="3774" spans="1:4" x14ac:dyDescent="0.2">
      <c r="A3774" s="1" t="s">
        <v>1762</v>
      </c>
      <c r="B3774">
        <f>COUNTIF(postings!B:B, A3774)</f>
        <v>5</v>
      </c>
      <c r="C3774">
        <f>COUNTIFS(postings!B:B, A3774, postings!D:D, "*remote*")</f>
        <v>0</v>
      </c>
      <c r="D3774">
        <f t="shared" si="58"/>
        <v>0</v>
      </c>
    </row>
    <row r="3775" spans="1:4" x14ac:dyDescent="0.2">
      <c r="A3775" s="1" t="s">
        <v>14545</v>
      </c>
      <c r="B3775">
        <f>COUNTIF(postings!B:B, A3775)</f>
        <v>4</v>
      </c>
      <c r="C3775">
        <f>COUNTIFS(postings!B:B, A3775, postings!D:D, "*remote*")</f>
        <v>0</v>
      </c>
      <c r="D3775">
        <f t="shared" si="58"/>
        <v>0</v>
      </c>
    </row>
    <row r="3776" spans="1:4" x14ac:dyDescent="0.2">
      <c r="A3776" s="1" t="s">
        <v>8622</v>
      </c>
      <c r="B3776">
        <f>COUNTIF(postings!B:B, A3776)</f>
        <v>6</v>
      </c>
      <c r="C3776">
        <f>COUNTIFS(postings!B:B, A3776, postings!D:D, "*remote*")</f>
        <v>0</v>
      </c>
      <c r="D3776">
        <f t="shared" si="58"/>
        <v>0</v>
      </c>
    </row>
    <row r="3777" spans="1:4" x14ac:dyDescent="0.2">
      <c r="A3777" s="1" t="s">
        <v>11267</v>
      </c>
      <c r="B3777">
        <f>COUNTIF(postings!B:B, A3777)</f>
        <v>4</v>
      </c>
      <c r="C3777">
        <f>COUNTIFS(postings!B:B, A3777, postings!D:D, "*remote*")</f>
        <v>0</v>
      </c>
      <c r="D3777">
        <f t="shared" si="58"/>
        <v>0</v>
      </c>
    </row>
    <row r="3778" spans="1:4" x14ac:dyDescent="0.2">
      <c r="A3778" s="1" t="s">
        <v>1762</v>
      </c>
      <c r="B3778">
        <f>COUNTIF(postings!B:B, A3778)</f>
        <v>5</v>
      </c>
      <c r="C3778">
        <f>COUNTIFS(postings!B:B, A3778, postings!D:D, "*remote*")</f>
        <v>0</v>
      </c>
      <c r="D3778">
        <f t="shared" si="58"/>
        <v>0</v>
      </c>
    </row>
    <row r="3779" spans="1:4" x14ac:dyDescent="0.2">
      <c r="A3779" s="1" t="s">
        <v>14637</v>
      </c>
      <c r="B3779">
        <f>COUNTIF(postings!B:B, A3779)</f>
        <v>1</v>
      </c>
      <c r="C3779">
        <f>COUNTIFS(postings!B:B, A3779, postings!D:D, "*remote*")</f>
        <v>0</v>
      </c>
      <c r="D3779">
        <f t="shared" ref="D3779:D3842" si="59">C3779/B3779</f>
        <v>0</v>
      </c>
    </row>
    <row r="3780" spans="1:4" x14ac:dyDescent="0.2">
      <c r="A3780" s="1" t="s">
        <v>14641</v>
      </c>
      <c r="B3780">
        <f>COUNTIF(postings!B:B, A3780)</f>
        <v>1</v>
      </c>
      <c r="C3780">
        <f>COUNTIFS(postings!B:B, A3780, postings!D:D, "*remote*")</f>
        <v>0</v>
      </c>
      <c r="D3780">
        <f t="shared" si="59"/>
        <v>0</v>
      </c>
    </row>
    <row r="3781" spans="1:4" x14ac:dyDescent="0.2">
      <c r="A3781" s="1" t="s">
        <v>4150</v>
      </c>
      <c r="B3781">
        <f>COUNTIF(postings!B:B, A3781)</f>
        <v>4</v>
      </c>
      <c r="C3781">
        <f>COUNTIFS(postings!B:B, A3781, postings!D:D, "*remote*")</f>
        <v>0</v>
      </c>
      <c r="D3781">
        <f t="shared" si="59"/>
        <v>0</v>
      </c>
    </row>
    <row r="3782" spans="1:4" x14ac:dyDescent="0.2">
      <c r="A3782" s="1" t="s">
        <v>3689</v>
      </c>
      <c r="B3782">
        <f>COUNTIF(postings!B:B, A3782)</f>
        <v>8</v>
      </c>
      <c r="C3782">
        <f>COUNTIFS(postings!B:B, A3782, postings!D:D, "*remote*")</f>
        <v>0</v>
      </c>
      <c r="D3782">
        <f t="shared" si="59"/>
        <v>0</v>
      </c>
    </row>
    <row r="3783" spans="1:4" x14ac:dyDescent="0.2">
      <c r="A3783" s="1" t="s">
        <v>12886</v>
      </c>
      <c r="B3783">
        <f>COUNTIF(postings!B:B, A3783)</f>
        <v>2</v>
      </c>
      <c r="C3783">
        <f>COUNTIFS(postings!B:B, A3783, postings!D:D, "*remote*")</f>
        <v>0</v>
      </c>
      <c r="D3783">
        <f t="shared" si="59"/>
        <v>0</v>
      </c>
    </row>
    <row r="3784" spans="1:4" x14ac:dyDescent="0.2">
      <c r="A3784" s="1" t="s">
        <v>3836</v>
      </c>
      <c r="B3784">
        <f>COUNTIF(postings!B:B, A3784)</f>
        <v>13</v>
      </c>
      <c r="C3784">
        <f>COUNTIFS(postings!B:B, A3784, postings!D:D, "*remote*")</f>
        <v>0</v>
      </c>
      <c r="D3784">
        <f t="shared" si="59"/>
        <v>0</v>
      </c>
    </row>
    <row r="3785" spans="1:4" x14ac:dyDescent="0.2">
      <c r="A3785" s="1" t="s">
        <v>1762</v>
      </c>
      <c r="B3785">
        <f>COUNTIF(postings!B:B, A3785)</f>
        <v>5</v>
      </c>
      <c r="C3785">
        <f>COUNTIFS(postings!B:B, A3785, postings!D:D, "*remote*")</f>
        <v>0</v>
      </c>
      <c r="D3785">
        <f t="shared" si="59"/>
        <v>0</v>
      </c>
    </row>
    <row r="3786" spans="1:4" x14ac:dyDescent="0.2">
      <c r="A3786" s="1" t="s">
        <v>14587</v>
      </c>
      <c r="B3786">
        <f>COUNTIF(postings!B:B, A3786)</f>
        <v>3</v>
      </c>
      <c r="C3786">
        <f>COUNTIFS(postings!B:B, A3786, postings!D:D, "*remote*")</f>
        <v>0</v>
      </c>
      <c r="D3786">
        <f t="shared" si="59"/>
        <v>0</v>
      </c>
    </row>
    <row r="3787" spans="1:4" x14ac:dyDescent="0.2">
      <c r="A3787" s="1" t="s">
        <v>11163</v>
      </c>
      <c r="B3787">
        <f>COUNTIF(postings!B:B, A3787)</f>
        <v>3</v>
      </c>
      <c r="C3787">
        <f>COUNTIFS(postings!B:B, A3787, postings!D:D, "*remote*")</f>
        <v>0</v>
      </c>
      <c r="D3787">
        <f t="shared" si="59"/>
        <v>0</v>
      </c>
    </row>
    <row r="3788" spans="1:4" x14ac:dyDescent="0.2">
      <c r="A3788" s="1" t="s">
        <v>14666</v>
      </c>
      <c r="B3788">
        <f>COUNTIF(postings!B:B, A3788)</f>
        <v>1</v>
      </c>
      <c r="C3788">
        <f>COUNTIFS(postings!B:B, A3788, postings!D:D, "*remote*")</f>
        <v>0</v>
      </c>
      <c r="D3788">
        <f t="shared" si="59"/>
        <v>0</v>
      </c>
    </row>
    <row r="3789" spans="1:4" x14ac:dyDescent="0.2">
      <c r="A3789" s="1" t="s">
        <v>14673</v>
      </c>
      <c r="B3789">
        <f>COUNTIF(postings!B:B, A3789)</f>
        <v>1</v>
      </c>
      <c r="C3789">
        <f>COUNTIFS(postings!B:B, A3789, postings!D:D, "*remote*")</f>
        <v>0</v>
      </c>
      <c r="D3789">
        <f t="shared" si="59"/>
        <v>0</v>
      </c>
    </row>
    <row r="3790" spans="1:4" x14ac:dyDescent="0.2">
      <c r="A3790" s="1" t="s">
        <v>14678</v>
      </c>
      <c r="B3790">
        <f>COUNTIF(postings!B:B, A3790)</f>
        <v>1</v>
      </c>
      <c r="C3790">
        <f>COUNTIFS(postings!B:B, A3790, postings!D:D, "*remote*")</f>
        <v>0</v>
      </c>
      <c r="D3790">
        <f t="shared" si="59"/>
        <v>0</v>
      </c>
    </row>
    <row r="3791" spans="1:4" x14ac:dyDescent="0.2">
      <c r="A3791" s="1" t="s">
        <v>14684</v>
      </c>
      <c r="B3791">
        <f>COUNTIF(postings!B:B, A3791)</f>
        <v>3</v>
      </c>
      <c r="C3791">
        <f>COUNTIFS(postings!B:B, A3791, postings!D:D, "*remote*")</f>
        <v>0</v>
      </c>
      <c r="D3791">
        <f t="shared" si="59"/>
        <v>0</v>
      </c>
    </row>
    <row r="3792" spans="1:4" x14ac:dyDescent="0.2">
      <c r="A3792" s="1" t="s">
        <v>14689</v>
      </c>
      <c r="B3792">
        <f>COUNTIF(postings!B:B, A3792)</f>
        <v>1</v>
      </c>
      <c r="C3792">
        <f>COUNTIFS(postings!B:B, A3792, postings!D:D, "*remote*")</f>
        <v>0</v>
      </c>
      <c r="D3792">
        <f t="shared" si="59"/>
        <v>0</v>
      </c>
    </row>
    <row r="3793" spans="1:4" x14ac:dyDescent="0.2">
      <c r="A3793" s="1" t="s">
        <v>14694</v>
      </c>
      <c r="B3793">
        <f>COUNTIF(postings!B:B, A3793)</f>
        <v>1</v>
      </c>
      <c r="C3793">
        <f>COUNTIFS(postings!B:B, A3793, postings!D:D, "*remote*")</f>
        <v>0</v>
      </c>
      <c r="D3793">
        <f t="shared" si="59"/>
        <v>0</v>
      </c>
    </row>
    <row r="3794" spans="1:4" x14ac:dyDescent="0.2">
      <c r="A3794" s="1" t="s">
        <v>14684</v>
      </c>
      <c r="B3794">
        <f>COUNTIF(postings!B:B, A3794)</f>
        <v>3</v>
      </c>
      <c r="C3794">
        <f>COUNTIFS(postings!B:B, A3794, postings!D:D, "*remote*")</f>
        <v>0</v>
      </c>
      <c r="D3794">
        <f t="shared" si="59"/>
        <v>0</v>
      </c>
    </row>
    <row r="3795" spans="1:4" x14ac:dyDescent="0.2">
      <c r="A3795" s="1" t="s">
        <v>14684</v>
      </c>
      <c r="B3795">
        <f>COUNTIF(postings!B:B, A3795)</f>
        <v>3</v>
      </c>
      <c r="C3795">
        <f>COUNTIFS(postings!B:B, A3795, postings!D:D, "*remote*")</f>
        <v>0</v>
      </c>
      <c r="D3795">
        <f t="shared" si="59"/>
        <v>0</v>
      </c>
    </row>
    <row r="3796" spans="1:4" x14ac:dyDescent="0.2">
      <c r="A3796" s="1" t="s">
        <v>14706</v>
      </c>
      <c r="B3796">
        <f>COUNTIF(postings!B:B, A3796)</f>
        <v>1</v>
      </c>
      <c r="C3796">
        <f>COUNTIFS(postings!B:B, A3796, postings!D:D, "*remote*")</f>
        <v>0</v>
      </c>
      <c r="D3796">
        <f t="shared" si="59"/>
        <v>0</v>
      </c>
    </row>
    <row r="3797" spans="1:4" x14ac:dyDescent="0.2">
      <c r="A3797" s="1" t="s">
        <v>2449</v>
      </c>
      <c r="B3797">
        <f>COUNTIF(postings!B:B, A3797)</f>
        <v>17</v>
      </c>
      <c r="C3797">
        <f>COUNTIFS(postings!B:B, A3797, postings!D:D, "*remote*")</f>
        <v>0</v>
      </c>
      <c r="D3797">
        <f t="shared" si="59"/>
        <v>0</v>
      </c>
    </row>
    <row r="3798" spans="1:4" x14ac:dyDescent="0.2">
      <c r="A3798" s="1" t="s">
        <v>4218</v>
      </c>
      <c r="B3798">
        <f>COUNTIF(postings!B:B, A3798)</f>
        <v>7</v>
      </c>
      <c r="C3798">
        <f>COUNTIFS(postings!B:B, A3798, postings!D:D, "*remote*")</f>
        <v>0</v>
      </c>
      <c r="D3798">
        <f t="shared" si="59"/>
        <v>0</v>
      </c>
    </row>
    <row r="3799" spans="1:4" x14ac:dyDescent="0.2">
      <c r="A3799" s="1" t="s">
        <v>2449</v>
      </c>
      <c r="B3799">
        <f>COUNTIF(postings!B:B, A3799)</f>
        <v>17</v>
      </c>
      <c r="C3799">
        <f>COUNTIFS(postings!B:B, A3799, postings!D:D, "*remote*")</f>
        <v>0</v>
      </c>
      <c r="D3799">
        <f t="shared" si="59"/>
        <v>0</v>
      </c>
    </row>
    <row r="3800" spans="1:4" x14ac:dyDescent="0.2">
      <c r="A3800" s="1" t="s">
        <v>2449</v>
      </c>
      <c r="B3800">
        <f>COUNTIF(postings!B:B, A3800)</f>
        <v>17</v>
      </c>
      <c r="C3800">
        <f>COUNTIFS(postings!B:B, A3800, postings!D:D, "*remote*")</f>
        <v>0</v>
      </c>
      <c r="D3800">
        <f t="shared" si="59"/>
        <v>0</v>
      </c>
    </row>
    <row r="3801" spans="1:4" x14ac:dyDescent="0.2">
      <c r="A3801" s="1" t="s">
        <v>3399</v>
      </c>
      <c r="B3801">
        <f>COUNTIF(postings!B:B, A3801)</f>
        <v>3</v>
      </c>
      <c r="C3801">
        <f>COUNTIFS(postings!B:B, A3801, postings!D:D, "*remote*")</f>
        <v>0</v>
      </c>
      <c r="D3801">
        <f t="shared" si="59"/>
        <v>0</v>
      </c>
    </row>
    <row r="3802" spans="1:4" x14ac:dyDescent="0.2">
      <c r="A3802" s="1" t="s">
        <v>14726</v>
      </c>
      <c r="B3802">
        <f>COUNTIF(postings!B:B, A3802)</f>
        <v>1</v>
      </c>
      <c r="C3802">
        <f>COUNTIFS(postings!B:B, A3802, postings!D:D, "*remote*")</f>
        <v>0</v>
      </c>
      <c r="D3802">
        <f t="shared" si="59"/>
        <v>0</v>
      </c>
    </row>
    <row r="3803" spans="1:4" x14ac:dyDescent="0.2">
      <c r="A3803" s="1" t="s">
        <v>2449</v>
      </c>
      <c r="B3803">
        <f>COUNTIF(postings!B:B, A3803)</f>
        <v>17</v>
      </c>
      <c r="C3803">
        <f>COUNTIFS(postings!B:B, A3803, postings!D:D, "*remote*")</f>
        <v>0</v>
      </c>
      <c r="D3803">
        <f t="shared" si="59"/>
        <v>0</v>
      </c>
    </row>
    <row r="3804" spans="1:4" x14ac:dyDescent="0.2">
      <c r="A3804" s="1" t="s">
        <v>1794</v>
      </c>
      <c r="B3804">
        <f>COUNTIF(postings!B:B, A3804)</f>
        <v>5</v>
      </c>
      <c r="C3804">
        <f>COUNTIFS(postings!B:B, A3804, postings!D:D, "*remote*")</f>
        <v>0</v>
      </c>
      <c r="D3804">
        <f t="shared" si="59"/>
        <v>0</v>
      </c>
    </row>
    <row r="3805" spans="1:4" x14ac:dyDescent="0.2">
      <c r="A3805" s="1" t="s">
        <v>14734</v>
      </c>
      <c r="B3805">
        <f>COUNTIF(postings!B:B, A3805)</f>
        <v>2</v>
      </c>
      <c r="C3805">
        <f>COUNTIFS(postings!B:B, A3805, postings!D:D, "*remote*")</f>
        <v>0</v>
      </c>
      <c r="D3805">
        <f t="shared" si="59"/>
        <v>0</v>
      </c>
    </row>
    <row r="3806" spans="1:4" x14ac:dyDescent="0.2">
      <c r="A3806" s="1" t="s">
        <v>12867</v>
      </c>
      <c r="B3806">
        <f>COUNTIF(postings!B:B, A3806)</f>
        <v>3</v>
      </c>
      <c r="C3806">
        <f>COUNTIFS(postings!B:B, A3806, postings!D:D, "*remote*")</f>
        <v>0</v>
      </c>
      <c r="D3806">
        <f t="shared" si="59"/>
        <v>0</v>
      </c>
    </row>
    <row r="3807" spans="1:4" x14ac:dyDescent="0.2">
      <c r="A3807" s="1" t="s">
        <v>1856</v>
      </c>
      <c r="B3807">
        <f>COUNTIF(postings!B:B, A3807)</f>
        <v>11</v>
      </c>
      <c r="C3807">
        <f>COUNTIFS(postings!B:B, A3807, postings!D:D, "*remote*")</f>
        <v>3</v>
      </c>
      <c r="D3807">
        <f t="shared" si="59"/>
        <v>0.27272727272727271</v>
      </c>
    </row>
    <row r="3808" spans="1:4" x14ac:dyDescent="0.2">
      <c r="A3808" s="1" t="s">
        <v>14748</v>
      </c>
      <c r="B3808">
        <f>COUNTIF(postings!B:B, A3808)</f>
        <v>1</v>
      </c>
      <c r="C3808">
        <f>COUNTIFS(postings!B:B, A3808, postings!D:D, "*remote*")</f>
        <v>0</v>
      </c>
      <c r="D3808">
        <f t="shared" si="59"/>
        <v>0</v>
      </c>
    </row>
    <row r="3809" spans="1:4" x14ac:dyDescent="0.2">
      <c r="A3809" s="1" t="s">
        <v>2114</v>
      </c>
      <c r="B3809">
        <f>COUNTIF(postings!B:B, A3809)</f>
        <v>2</v>
      </c>
      <c r="C3809">
        <f>COUNTIFS(postings!B:B, A3809, postings!D:D, "*remote*")</f>
        <v>0</v>
      </c>
      <c r="D3809">
        <f t="shared" si="59"/>
        <v>0</v>
      </c>
    </row>
    <row r="3810" spans="1:4" x14ac:dyDescent="0.2">
      <c r="A3810" s="1" t="s">
        <v>14756</v>
      </c>
      <c r="B3810">
        <f>COUNTIF(postings!B:B, A3810)</f>
        <v>2</v>
      </c>
      <c r="C3810">
        <f>COUNTIFS(postings!B:B, A3810, postings!D:D, "*remote*")</f>
        <v>0</v>
      </c>
      <c r="D3810">
        <f t="shared" si="59"/>
        <v>0</v>
      </c>
    </row>
    <row r="3811" spans="1:4" x14ac:dyDescent="0.2">
      <c r="A3811" s="1" t="s">
        <v>561</v>
      </c>
      <c r="B3811">
        <f>COUNTIF(postings!B:B, A3811)</f>
        <v>32</v>
      </c>
      <c r="C3811">
        <f>COUNTIFS(postings!B:B, A3811, postings!D:D, "*remote*")</f>
        <v>0</v>
      </c>
      <c r="D3811">
        <f t="shared" si="59"/>
        <v>0</v>
      </c>
    </row>
    <row r="3812" spans="1:4" x14ac:dyDescent="0.2">
      <c r="A3812" s="1" t="s">
        <v>561</v>
      </c>
      <c r="B3812">
        <f>COUNTIF(postings!B:B, A3812)</f>
        <v>32</v>
      </c>
      <c r="C3812">
        <f>COUNTIFS(postings!B:B, A3812, postings!D:D, "*remote*")</f>
        <v>0</v>
      </c>
      <c r="D3812">
        <f t="shared" si="59"/>
        <v>0</v>
      </c>
    </row>
    <row r="3813" spans="1:4" x14ac:dyDescent="0.2">
      <c r="A3813" s="1" t="s">
        <v>14767</v>
      </c>
      <c r="B3813">
        <f>COUNTIF(postings!B:B, A3813)</f>
        <v>1</v>
      </c>
      <c r="C3813">
        <f>COUNTIFS(postings!B:B, A3813, postings!D:D, "*remote*")</f>
        <v>0</v>
      </c>
      <c r="D3813">
        <f t="shared" si="59"/>
        <v>0</v>
      </c>
    </row>
    <row r="3814" spans="1:4" x14ac:dyDescent="0.2">
      <c r="A3814" s="1" t="s">
        <v>12926</v>
      </c>
      <c r="B3814">
        <f>COUNTIF(postings!B:B, A3814)</f>
        <v>2</v>
      </c>
      <c r="C3814">
        <f>COUNTIFS(postings!B:B, A3814, postings!D:D, "*remote*")</f>
        <v>0</v>
      </c>
      <c r="D3814">
        <f t="shared" si="59"/>
        <v>0</v>
      </c>
    </row>
    <row r="3815" spans="1:4" x14ac:dyDescent="0.2">
      <c r="A3815" s="1" t="s">
        <v>2362</v>
      </c>
      <c r="B3815">
        <f>COUNTIF(postings!B:B, A3815)</f>
        <v>3</v>
      </c>
      <c r="C3815">
        <f>COUNTIFS(postings!B:B, A3815, postings!D:D, "*remote*")</f>
        <v>0</v>
      </c>
      <c r="D3815">
        <f t="shared" si="59"/>
        <v>0</v>
      </c>
    </row>
    <row r="3816" spans="1:4" x14ac:dyDescent="0.2">
      <c r="A3816" s="1" t="s">
        <v>14778</v>
      </c>
      <c r="B3816">
        <f>COUNTIF(postings!B:B, A3816)</f>
        <v>1</v>
      </c>
      <c r="C3816">
        <f>COUNTIFS(postings!B:B, A3816, postings!D:D, "*remote*")</f>
        <v>0</v>
      </c>
      <c r="D3816">
        <f t="shared" si="59"/>
        <v>0</v>
      </c>
    </row>
    <row r="3817" spans="1:4" x14ac:dyDescent="0.2">
      <c r="A3817" s="1" t="s">
        <v>14781</v>
      </c>
      <c r="B3817">
        <f>COUNTIF(postings!B:B, A3817)</f>
        <v>1</v>
      </c>
      <c r="C3817">
        <f>COUNTIFS(postings!B:B, A3817, postings!D:D, "*remote*")</f>
        <v>0</v>
      </c>
      <c r="D3817">
        <f t="shared" si="59"/>
        <v>0</v>
      </c>
    </row>
    <row r="3818" spans="1:4" x14ac:dyDescent="0.2">
      <c r="A3818" s="1" t="s">
        <v>14346</v>
      </c>
      <c r="B3818">
        <f>COUNTIF(postings!B:B, A3818)</f>
        <v>2</v>
      </c>
      <c r="C3818">
        <f>COUNTIFS(postings!B:B, A3818, postings!D:D, "*remote*")</f>
        <v>0</v>
      </c>
      <c r="D3818">
        <f t="shared" si="59"/>
        <v>0</v>
      </c>
    </row>
    <row r="3819" spans="1:4" x14ac:dyDescent="0.2">
      <c r="A3819" s="1" t="s">
        <v>1856</v>
      </c>
      <c r="B3819">
        <f>COUNTIF(postings!B:B, A3819)</f>
        <v>11</v>
      </c>
      <c r="C3819">
        <f>COUNTIFS(postings!B:B, A3819, postings!D:D, "*remote*")</f>
        <v>3</v>
      </c>
      <c r="D3819">
        <f t="shared" si="59"/>
        <v>0.27272727272727271</v>
      </c>
    </row>
    <row r="3820" spans="1:4" x14ac:dyDescent="0.2">
      <c r="A3820" s="1" t="s">
        <v>2982</v>
      </c>
      <c r="B3820">
        <f>COUNTIF(postings!B:B, A3820)</f>
        <v>80</v>
      </c>
      <c r="C3820">
        <f>COUNTIFS(postings!B:B, A3820, postings!D:D, "*remote*")</f>
        <v>3</v>
      </c>
      <c r="D3820">
        <f t="shared" si="59"/>
        <v>3.7499999999999999E-2</v>
      </c>
    </row>
    <row r="3821" spans="1:4" x14ac:dyDescent="0.2">
      <c r="A3821" s="1" t="s">
        <v>2982</v>
      </c>
      <c r="B3821">
        <f>COUNTIF(postings!B:B, A3821)</f>
        <v>80</v>
      </c>
      <c r="C3821">
        <f>COUNTIFS(postings!B:B, A3821, postings!D:D, "*remote*")</f>
        <v>3</v>
      </c>
      <c r="D3821">
        <f t="shared" si="59"/>
        <v>3.7499999999999999E-2</v>
      </c>
    </row>
    <row r="3822" spans="1:4" x14ac:dyDescent="0.2">
      <c r="A3822" s="1" t="s">
        <v>2982</v>
      </c>
      <c r="B3822">
        <f>COUNTIF(postings!B:B, A3822)</f>
        <v>80</v>
      </c>
      <c r="C3822">
        <f>COUNTIFS(postings!B:B, A3822, postings!D:D, "*remote*")</f>
        <v>3</v>
      </c>
      <c r="D3822">
        <f t="shared" si="59"/>
        <v>3.7499999999999999E-2</v>
      </c>
    </row>
    <row r="3823" spans="1:4" x14ac:dyDescent="0.2">
      <c r="A3823" s="1" t="s">
        <v>2982</v>
      </c>
      <c r="B3823">
        <f>COUNTIF(postings!B:B, A3823)</f>
        <v>80</v>
      </c>
      <c r="C3823">
        <f>COUNTIFS(postings!B:B, A3823, postings!D:D, "*remote*")</f>
        <v>3</v>
      </c>
      <c r="D3823">
        <f t="shared" si="59"/>
        <v>3.7499999999999999E-2</v>
      </c>
    </row>
    <row r="3824" spans="1:4" x14ac:dyDescent="0.2">
      <c r="A3824" s="1" t="s">
        <v>14800</v>
      </c>
      <c r="B3824">
        <f>COUNTIF(postings!B:B, A3824)</f>
        <v>1</v>
      </c>
      <c r="C3824">
        <f>COUNTIFS(postings!B:B, A3824, postings!D:D, "*remote*")</f>
        <v>0</v>
      </c>
      <c r="D3824">
        <f t="shared" si="59"/>
        <v>0</v>
      </c>
    </row>
    <row r="3825" spans="1:4" x14ac:dyDescent="0.2">
      <c r="A3825" s="1" t="s">
        <v>2982</v>
      </c>
      <c r="B3825">
        <f>COUNTIF(postings!B:B, A3825)</f>
        <v>80</v>
      </c>
      <c r="C3825">
        <f>COUNTIFS(postings!B:B, A3825, postings!D:D, "*remote*")</f>
        <v>3</v>
      </c>
      <c r="D3825">
        <f t="shared" si="59"/>
        <v>3.7499999999999999E-2</v>
      </c>
    </row>
    <row r="3826" spans="1:4" x14ac:dyDescent="0.2">
      <c r="A3826" s="1" t="s">
        <v>2982</v>
      </c>
      <c r="B3826">
        <f>COUNTIF(postings!B:B, A3826)</f>
        <v>80</v>
      </c>
      <c r="C3826">
        <f>COUNTIFS(postings!B:B, A3826, postings!D:D, "*remote*")</f>
        <v>3</v>
      </c>
      <c r="D3826">
        <f t="shared" si="59"/>
        <v>3.7499999999999999E-2</v>
      </c>
    </row>
    <row r="3827" spans="1:4" x14ac:dyDescent="0.2">
      <c r="A3827" s="1" t="s">
        <v>13452</v>
      </c>
      <c r="B3827">
        <f>COUNTIF(postings!B:B, A3827)</f>
        <v>3</v>
      </c>
      <c r="C3827">
        <f>COUNTIFS(postings!B:B, A3827, postings!D:D, "*remote*")</f>
        <v>0</v>
      </c>
      <c r="D3827">
        <f t="shared" si="59"/>
        <v>0</v>
      </c>
    </row>
    <row r="3828" spans="1:4" x14ac:dyDescent="0.2">
      <c r="A3828" s="1" t="s">
        <v>14817</v>
      </c>
      <c r="B3828">
        <f>COUNTIF(postings!B:B, A3828)</f>
        <v>1</v>
      </c>
      <c r="C3828">
        <f>COUNTIFS(postings!B:B, A3828, postings!D:D, "*remote*")</f>
        <v>0</v>
      </c>
      <c r="D3828">
        <f t="shared" si="59"/>
        <v>0</v>
      </c>
    </row>
    <row r="3829" spans="1:4" x14ac:dyDescent="0.2">
      <c r="A3829" s="1" t="s">
        <v>14821</v>
      </c>
      <c r="B3829">
        <f>COUNTIF(postings!B:B, A3829)</f>
        <v>1</v>
      </c>
      <c r="C3829">
        <f>COUNTIFS(postings!B:B, A3829, postings!D:D, "*remote*")</f>
        <v>0</v>
      </c>
      <c r="D3829">
        <f t="shared" si="59"/>
        <v>0</v>
      </c>
    </row>
    <row r="3830" spans="1:4" x14ac:dyDescent="0.2">
      <c r="A3830" s="1" t="s">
        <v>2982</v>
      </c>
      <c r="B3830">
        <f>COUNTIF(postings!B:B, A3830)</f>
        <v>80</v>
      </c>
      <c r="C3830">
        <f>COUNTIFS(postings!B:B, A3830, postings!D:D, "*remote*")</f>
        <v>3</v>
      </c>
      <c r="D3830">
        <f t="shared" si="59"/>
        <v>3.7499999999999999E-2</v>
      </c>
    </row>
    <row r="3831" spans="1:4" x14ac:dyDescent="0.2">
      <c r="A3831" s="1" t="s">
        <v>14828</v>
      </c>
      <c r="B3831">
        <f>COUNTIF(postings!B:B, A3831)</f>
        <v>3</v>
      </c>
      <c r="C3831">
        <f>COUNTIFS(postings!B:B, A3831, postings!D:D, "*remote*")</f>
        <v>0</v>
      </c>
      <c r="D3831">
        <f t="shared" si="59"/>
        <v>0</v>
      </c>
    </row>
    <row r="3832" spans="1:4" x14ac:dyDescent="0.2">
      <c r="A3832" s="1" t="s">
        <v>14833</v>
      </c>
      <c r="B3832">
        <f>COUNTIF(postings!B:B, A3832)</f>
        <v>1</v>
      </c>
      <c r="C3832">
        <f>COUNTIFS(postings!B:B, A3832, postings!D:D, "*remote*")</f>
        <v>0</v>
      </c>
      <c r="D3832">
        <f t="shared" si="59"/>
        <v>0</v>
      </c>
    </row>
    <row r="3833" spans="1:4" x14ac:dyDescent="0.2">
      <c r="A3833" s="1" t="s">
        <v>14837</v>
      </c>
      <c r="B3833">
        <f>COUNTIF(postings!B:B, A3833)</f>
        <v>1</v>
      </c>
      <c r="C3833">
        <f>COUNTIFS(postings!B:B, A3833, postings!D:D, "*remote*")</f>
        <v>0</v>
      </c>
      <c r="D3833">
        <f t="shared" si="59"/>
        <v>0</v>
      </c>
    </row>
    <row r="3834" spans="1:4" x14ac:dyDescent="0.2">
      <c r="A3834" s="1" t="s">
        <v>14841</v>
      </c>
      <c r="B3834">
        <f>COUNTIF(postings!B:B, A3834)</f>
        <v>1</v>
      </c>
      <c r="C3834">
        <f>COUNTIFS(postings!B:B, A3834, postings!D:D, "*remote*")</f>
        <v>0</v>
      </c>
      <c r="D3834">
        <f t="shared" si="59"/>
        <v>0</v>
      </c>
    </row>
    <row r="3835" spans="1:4" x14ac:dyDescent="0.2">
      <c r="A3835" s="1" t="s">
        <v>14845</v>
      </c>
      <c r="B3835">
        <f>COUNTIF(postings!B:B, A3835)</f>
        <v>2</v>
      </c>
      <c r="C3835">
        <f>COUNTIFS(postings!B:B, A3835, postings!D:D, "*remote*")</f>
        <v>0</v>
      </c>
      <c r="D3835">
        <f t="shared" si="59"/>
        <v>0</v>
      </c>
    </row>
    <row r="3836" spans="1:4" x14ac:dyDescent="0.2">
      <c r="A3836" s="1" t="s">
        <v>14845</v>
      </c>
      <c r="B3836">
        <f>COUNTIF(postings!B:B, A3836)</f>
        <v>2</v>
      </c>
      <c r="C3836">
        <f>COUNTIFS(postings!B:B, A3836, postings!D:D, "*remote*")</f>
        <v>0</v>
      </c>
      <c r="D3836">
        <f t="shared" si="59"/>
        <v>0</v>
      </c>
    </row>
    <row r="3837" spans="1:4" x14ac:dyDescent="0.2">
      <c r="A3837" s="1" t="s">
        <v>2934</v>
      </c>
      <c r="B3837">
        <f>COUNTIF(postings!B:B, A3837)</f>
        <v>16</v>
      </c>
      <c r="C3837">
        <f>COUNTIFS(postings!B:B, A3837, postings!D:D, "*remote*")</f>
        <v>0</v>
      </c>
      <c r="D3837">
        <f t="shared" si="59"/>
        <v>0</v>
      </c>
    </row>
    <row r="3838" spans="1:4" x14ac:dyDescent="0.2">
      <c r="A3838" s="1" t="s">
        <v>12483</v>
      </c>
      <c r="B3838">
        <f>COUNTIF(postings!B:B, A3838)</f>
        <v>6</v>
      </c>
      <c r="C3838">
        <f>COUNTIFS(postings!B:B, A3838, postings!D:D, "*remote*")</f>
        <v>0</v>
      </c>
      <c r="D3838">
        <f t="shared" si="59"/>
        <v>0</v>
      </c>
    </row>
    <row r="3839" spans="1:4" x14ac:dyDescent="0.2">
      <c r="A3839" s="1" t="s">
        <v>14861</v>
      </c>
      <c r="B3839">
        <f>COUNTIF(postings!B:B, A3839)</f>
        <v>1</v>
      </c>
      <c r="C3839">
        <f>COUNTIFS(postings!B:B, A3839, postings!D:D, "*remote*")</f>
        <v>0</v>
      </c>
      <c r="D3839">
        <f t="shared" si="59"/>
        <v>0</v>
      </c>
    </row>
    <row r="3840" spans="1:4" x14ac:dyDescent="0.2">
      <c r="A3840" s="1" t="s">
        <v>7889</v>
      </c>
      <c r="B3840">
        <f>COUNTIF(postings!B:B, A3840)</f>
        <v>3</v>
      </c>
      <c r="C3840">
        <f>COUNTIFS(postings!B:B, A3840, postings!D:D, "*remote*")</f>
        <v>0</v>
      </c>
      <c r="D3840">
        <f t="shared" si="59"/>
        <v>0</v>
      </c>
    </row>
    <row r="3841" spans="1:4" x14ac:dyDescent="0.2">
      <c r="A3841" s="1" t="s">
        <v>14870</v>
      </c>
      <c r="B3841">
        <f>COUNTIF(postings!B:B, A3841)</f>
        <v>1</v>
      </c>
      <c r="C3841">
        <f>COUNTIFS(postings!B:B, A3841, postings!D:D, "*remote*")</f>
        <v>0</v>
      </c>
      <c r="D3841">
        <f t="shared" si="59"/>
        <v>0</v>
      </c>
    </row>
    <row r="3842" spans="1:4" x14ac:dyDescent="0.2">
      <c r="A3842" s="1" t="s">
        <v>1983</v>
      </c>
      <c r="B3842">
        <f>COUNTIF(postings!B:B, A3842)</f>
        <v>13</v>
      </c>
      <c r="C3842">
        <f>COUNTIFS(postings!B:B, A3842, postings!D:D, "*remote*")</f>
        <v>0</v>
      </c>
      <c r="D3842">
        <f t="shared" si="59"/>
        <v>0</v>
      </c>
    </row>
    <row r="3843" spans="1:4" x14ac:dyDescent="0.2">
      <c r="A3843" s="1" t="s">
        <v>798</v>
      </c>
      <c r="B3843">
        <f>COUNTIF(postings!B:B, A3843)</f>
        <v>4</v>
      </c>
      <c r="C3843">
        <f>COUNTIFS(postings!B:B, A3843, postings!D:D, "*remote*")</f>
        <v>0</v>
      </c>
      <c r="D3843">
        <f t="shared" ref="D3843:D3906" si="60">C3843/B3843</f>
        <v>0</v>
      </c>
    </row>
    <row r="3844" spans="1:4" x14ac:dyDescent="0.2">
      <c r="A3844" s="1" t="s">
        <v>1600</v>
      </c>
      <c r="B3844">
        <f>COUNTIF(postings!B:B, A3844)</f>
        <v>7</v>
      </c>
      <c r="C3844">
        <f>COUNTIFS(postings!B:B, A3844, postings!D:D, "*remote*")</f>
        <v>0</v>
      </c>
      <c r="D3844">
        <f t="shared" si="60"/>
        <v>0</v>
      </c>
    </row>
    <row r="3845" spans="1:4" x14ac:dyDescent="0.2">
      <c r="A3845" s="1" t="s">
        <v>1656</v>
      </c>
      <c r="B3845">
        <f>COUNTIF(postings!B:B, A3845)</f>
        <v>9</v>
      </c>
      <c r="C3845">
        <f>COUNTIFS(postings!B:B, A3845, postings!D:D, "*remote*")</f>
        <v>0</v>
      </c>
      <c r="D3845">
        <f t="shared" si="60"/>
        <v>0</v>
      </c>
    </row>
    <row r="3846" spans="1:4" x14ac:dyDescent="0.2">
      <c r="A3846" s="1" t="s">
        <v>53</v>
      </c>
      <c r="B3846">
        <f>COUNTIF(postings!B:B, A3846)</f>
        <v>27</v>
      </c>
      <c r="C3846">
        <f>COUNTIFS(postings!B:B, A3846, postings!D:D, "*remote*")</f>
        <v>1</v>
      </c>
      <c r="D3846">
        <f t="shared" si="60"/>
        <v>3.7037037037037035E-2</v>
      </c>
    </row>
    <row r="3847" spans="1:4" x14ac:dyDescent="0.2">
      <c r="A3847" s="1" t="s">
        <v>615</v>
      </c>
      <c r="B3847">
        <f>COUNTIF(postings!B:B, A3847)</f>
        <v>19</v>
      </c>
      <c r="C3847">
        <f>COUNTIFS(postings!B:B, A3847, postings!D:D, "*remote*")</f>
        <v>0</v>
      </c>
      <c r="D3847">
        <f t="shared" si="60"/>
        <v>0</v>
      </c>
    </row>
    <row r="3848" spans="1:4" x14ac:dyDescent="0.2">
      <c r="A3848" s="1" t="s">
        <v>14895</v>
      </c>
      <c r="B3848">
        <f>COUNTIF(postings!B:B, A3848)</f>
        <v>2</v>
      </c>
      <c r="C3848">
        <f>COUNTIFS(postings!B:B, A3848, postings!D:D, "*remote*")</f>
        <v>0</v>
      </c>
      <c r="D3848">
        <f t="shared" si="60"/>
        <v>0</v>
      </c>
    </row>
    <row r="3849" spans="1:4" x14ac:dyDescent="0.2">
      <c r="A3849" s="1" t="s">
        <v>14899</v>
      </c>
      <c r="B3849">
        <f>COUNTIF(postings!B:B, A3849)</f>
        <v>2</v>
      </c>
      <c r="C3849">
        <f>COUNTIFS(postings!B:B, A3849, postings!D:D, "*remote*")</f>
        <v>0</v>
      </c>
      <c r="D3849">
        <f t="shared" si="60"/>
        <v>0</v>
      </c>
    </row>
    <row r="3850" spans="1:4" x14ac:dyDescent="0.2">
      <c r="A3850" s="1" t="s">
        <v>14905</v>
      </c>
      <c r="B3850">
        <f>COUNTIF(postings!B:B, A3850)</f>
        <v>1</v>
      </c>
      <c r="C3850">
        <f>COUNTIFS(postings!B:B, A3850, postings!D:D, "*remote*")</f>
        <v>0</v>
      </c>
      <c r="D3850">
        <f t="shared" si="60"/>
        <v>0</v>
      </c>
    </row>
    <row r="3851" spans="1:4" x14ac:dyDescent="0.2">
      <c r="A3851" s="1" t="s">
        <v>561</v>
      </c>
      <c r="B3851">
        <f>COUNTIF(postings!B:B, A3851)</f>
        <v>32</v>
      </c>
      <c r="C3851">
        <f>COUNTIFS(postings!B:B, A3851, postings!D:D, "*remote*")</f>
        <v>0</v>
      </c>
      <c r="D3851">
        <f t="shared" si="60"/>
        <v>0</v>
      </c>
    </row>
    <row r="3852" spans="1:4" x14ac:dyDescent="0.2">
      <c r="A3852" s="1" t="s">
        <v>1600</v>
      </c>
      <c r="B3852">
        <f>COUNTIF(postings!B:B, A3852)</f>
        <v>7</v>
      </c>
      <c r="C3852">
        <f>COUNTIFS(postings!B:B, A3852, postings!D:D, "*remote*")</f>
        <v>0</v>
      </c>
      <c r="D3852">
        <f t="shared" si="60"/>
        <v>0</v>
      </c>
    </row>
    <row r="3853" spans="1:4" x14ac:dyDescent="0.2">
      <c r="A3853" s="1" t="s">
        <v>14916</v>
      </c>
      <c r="B3853">
        <f>COUNTIF(postings!B:B, A3853)</f>
        <v>1</v>
      </c>
      <c r="C3853">
        <f>COUNTIFS(postings!B:B, A3853, postings!D:D, "*remote*")</f>
        <v>0</v>
      </c>
      <c r="D3853">
        <f t="shared" si="60"/>
        <v>0</v>
      </c>
    </row>
    <row r="3854" spans="1:4" x14ac:dyDescent="0.2">
      <c r="A3854" s="1" t="s">
        <v>335</v>
      </c>
      <c r="B3854">
        <f>COUNTIF(postings!B:B, A3854)</f>
        <v>49</v>
      </c>
      <c r="C3854">
        <f>COUNTIFS(postings!B:B, A3854, postings!D:D, "*remote*")</f>
        <v>49</v>
      </c>
      <c r="D3854">
        <f t="shared" si="60"/>
        <v>1</v>
      </c>
    </row>
    <row r="3855" spans="1:4" x14ac:dyDescent="0.2">
      <c r="A3855" s="1" t="s">
        <v>5005</v>
      </c>
      <c r="B3855">
        <f>COUNTIF(postings!B:B, A3855)</f>
        <v>4</v>
      </c>
      <c r="C3855">
        <f>COUNTIFS(postings!B:B, A3855, postings!D:D, "*remote*")</f>
        <v>0</v>
      </c>
      <c r="D3855">
        <f t="shared" si="60"/>
        <v>0</v>
      </c>
    </row>
    <row r="3856" spans="1:4" x14ac:dyDescent="0.2">
      <c r="A3856" s="1" t="s">
        <v>6555</v>
      </c>
      <c r="B3856">
        <f>COUNTIF(postings!B:B, A3856)</f>
        <v>7</v>
      </c>
      <c r="C3856">
        <f>COUNTIFS(postings!B:B, A3856, postings!D:D, "*remote*")</f>
        <v>0</v>
      </c>
      <c r="D3856">
        <f t="shared" si="60"/>
        <v>0</v>
      </c>
    </row>
    <row r="3857" spans="1:4" x14ac:dyDescent="0.2">
      <c r="A3857" s="1" t="s">
        <v>2475</v>
      </c>
      <c r="B3857">
        <f>COUNTIF(postings!B:B, A3857)</f>
        <v>3</v>
      </c>
      <c r="C3857">
        <f>COUNTIFS(postings!B:B, A3857, postings!D:D, "*remote*")</f>
        <v>0</v>
      </c>
      <c r="D3857">
        <f t="shared" si="60"/>
        <v>0</v>
      </c>
    </row>
    <row r="3858" spans="1:4" x14ac:dyDescent="0.2">
      <c r="A3858" s="1" t="s">
        <v>14932</v>
      </c>
      <c r="B3858">
        <f>COUNTIF(postings!B:B, A3858)</f>
        <v>1</v>
      </c>
      <c r="C3858">
        <f>COUNTIFS(postings!B:B, A3858, postings!D:D, "*remote*")</f>
        <v>0</v>
      </c>
      <c r="D3858">
        <f t="shared" si="60"/>
        <v>0</v>
      </c>
    </row>
    <row r="3859" spans="1:4" x14ac:dyDescent="0.2">
      <c r="A3859" s="1" t="s">
        <v>1656</v>
      </c>
      <c r="B3859">
        <f>COUNTIF(postings!B:B, A3859)</f>
        <v>9</v>
      </c>
      <c r="C3859">
        <f>COUNTIFS(postings!B:B, A3859, postings!D:D, "*remote*")</f>
        <v>0</v>
      </c>
      <c r="D3859">
        <f t="shared" si="60"/>
        <v>0</v>
      </c>
    </row>
    <row r="3860" spans="1:4" x14ac:dyDescent="0.2">
      <c r="A3860" s="1" t="s">
        <v>14941</v>
      </c>
      <c r="B3860">
        <f>COUNTIF(postings!B:B, A3860)</f>
        <v>1</v>
      </c>
      <c r="C3860">
        <f>COUNTIFS(postings!B:B, A3860, postings!D:D, "*remote*")</f>
        <v>0</v>
      </c>
      <c r="D3860">
        <f t="shared" si="60"/>
        <v>0</v>
      </c>
    </row>
    <row r="3861" spans="1:4" x14ac:dyDescent="0.2">
      <c r="A3861" s="1" t="s">
        <v>3915</v>
      </c>
      <c r="B3861">
        <f>COUNTIF(postings!B:B, A3861)</f>
        <v>4</v>
      </c>
      <c r="C3861">
        <f>COUNTIFS(postings!B:B, A3861, postings!D:D, "*remote*")</f>
        <v>0</v>
      </c>
      <c r="D3861">
        <f t="shared" si="60"/>
        <v>0</v>
      </c>
    </row>
    <row r="3862" spans="1:4" x14ac:dyDescent="0.2">
      <c r="A3862" s="1" t="s">
        <v>3836</v>
      </c>
      <c r="B3862">
        <f>COUNTIF(postings!B:B, A3862)</f>
        <v>13</v>
      </c>
      <c r="C3862">
        <f>COUNTIFS(postings!B:B, A3862, postings!D:D, "*remote*")</f>
        <v>0</v>
      </c>
      <c r="D3862">
        <f t="shared" si="60"/>
        <v>0</v>
      </c>
    </row>
    <row r="3863" spans="1:4" x14ac:dyDescent="0.2">
      <c r="A3863" s="1" t="s">
        <v>5934</v>
      </c>
      <c r="B3863">
        <f>COUNTIF(postings!B:B, A3863)</f>
        <v>4</v>
      </c>
      <c r="C3863">
        <f>COUNTIFS(postings!B:B, A3863, postings!D:D, "*remote*")</f>
        <v>0</v>
      </c>
      <c r="D3863">
        <f t="shared" si="60"/>
        <v>0</v>
      </c>
    </row>
    <row r="3864" spans="1:4" x14ac:dyDescent="0.2">
      <c r="A3864" s="1" t="s">
        <v>11622</v>
      </c>
      <c r="B3864">
        <f>COUNTIF(postings!B:B, A3864)</f>
        <v>2</v>
      </c>
      <c r="C3864">
        <f>COUNTIFS(postings!B:B, A3864, postings!D:D, "*remote*")</f>
        <v>0</v>
      </c>
      <c r="D3864">
        <f t="shared" si="60"/>
        <v>0</v>
      </c>
    </row>
    <row r="3865" spans="1:4" x14ac:dyDescent="0.2">
      <c r="A3865" s="1" t="s">
        <v>6729</v>
      </c>
      <c r="B3865">
        <f>COUNTIF(postings!B:B, A3865)</f>
        <v>2</v>
      </c>
      <c r="C3865">
        <f>COUNTIFS(postings!B:B, A3865, postings!D:D, "*remote*")</f>
        <v>0</v>
      </c>
      <c r="D3865">
        <f t="shared" si="60"/>
        <v>0</v>
      </c>
    </row>
    <row r="3866" spans="1:4" x14ac:dyDescent="0.2">
      <c r="A3866" s="1" t="s">
        <v>6334</v>
      </c>
      <c r="B3866">
        <f>COUNTIF(postings!B:B, A3866)</f>
        <v>3</v>
      </c>
      <c r="C3866">
        <f>COUNTIFS(postings!B:B, A3866, postings!D:D, "*remote*")</f>
        <v>0</v>
      </c>
      <c r="D3866">
        <f t="shared" si="60"/>
        <v>0</v>
      </c>
    </row>
    <row r="3867" spans="1:4" x14ac:dyDescent="0.2">
      <c r="A3867" s="1" t="s">
        <v>10669</v>
      </c>
      <c r="B3867">
        <f>COUNTIF(postings!B:B, A3867)</f>
        <v>4</v>
      </c>
      <c r="C3867">
        <f>COUNTIFS(postings!B:B, A3867, postings!D:D, "*remote*")</f>
        <v>0</v>
      </c>
      <c r="D3867">
        <f t="shared" si="60"/>
        <v>0</v>
      </c>
    </row>
    <row r="3868" spans="1:4" x14ac:dyDescent="0.2">
      <c r="A3868" s="1" t="s">
        <v>14962</v>
      </c>
      <c r="B3868">
        <f>COUNTIF(postings!B:B, A3868)</f>
        <v>1</v>
      </c>
      <c r="C3868">
        <f>COUNTIFS(postings!B:B, A3868, postings!D:D, "*remote*")</f>
        <v>0</v>
      </c>
      <c r="D3868">
        <f t="shared" si="60"/>
        <v>0</v>
      </c>
    </row>
    <row r="3869" spans="1:4" x14ac:dyDescent="0.2">
      <c r="A3869" s="1" t="s">
        <v>14966</v>
      </c>
      <c r="B3869">
        <f>COUNTIF(postings!B:B, A3869)</f>
        <v>1</v>
      </c>
      <c r="C3869">
        <f>COUNTIFS(postings!B:B, A3869, postings!D:D, "*remote*")</f>
        <v>0</v>
      </c>
      <c r="D3869">
        <f t="shared" si="60"/>
        <v>0</v>
      </c>
    </row>
    <row r="3870" spans="1:4" x14ac:dyDescent="0.2">
      <c r="A3870" s="1" t="s">
        <v>14970</v>
      </c>
      <c r="B3870">
        <f>COUNTIF(postings!B:B, A3870)</f>
        <v>2</v>
      </c>
      <c r="C3870">
        <f>COUNTIFS(postings!B:B, A3870, postings!D:D, "*remote*")</f>
        <v>0</v>
      </c>
      <c r="D3870">
        <f t="shared" si="60"/>
        <v>0</v>
      </c>
    </row>
    <row r="3871" spans="1:4" x14ac:dyDescent="0.2">
      <c r="A3871" s="1" t="s">
        <v>14970</v>
      </c>
      <c r="B3871">
        <f>COUNTIF(postings!B:B, A3871)</f>
        <v>2</v>
      </c>
      <c r="C3871">
        <f>COUNTIFS(postings!B:B, A3871, postings!D:D, "*remote*")</f>
        <v>0</v>
      </c>
      <c r="D3871">
        <f t="shared" si="60"/>
        <v>0</v>
      </c>
    </row>
    <row r="3872" spans="1:4" x14ac:dyDescent="0.2">
      <c r="A3872" s="1" t="s">
        <v>2585</v>
      </c>
      <c r="B3872">
        <f>COUNTIF(postings!B:B, A3872)</f>
        <v>13</v>
      </c>
      <c r="C3872">
        <f>COUNTIFS(postings!B:B, A3872, postings!D:D, "*remote*")</f>
        <v>0</v>
      </c>
      <c r="D3872">
        <f t="shared" si="60"/>
        <v>0</v>
      </c>
    </row>
    <row r="3873" spans="1:4" x14ac:dyDescent="0.2">
      <c r="A3873" s="1" t="s">
        <v>14979</v>
      </c>
      <c r="B3873">
        <f>COUNTIF(postings!B:B, A3873)</f>
        <v>1</v>
      </c>
      <c r="C3873">
        <f>COUNTIFS(postings!B:B, A3873, postings!D:D, "*remote*")</f>
        <v>0</v>
      </c>
      <c r="D3873">
        <f t="shared" si="60"/>
        <v>0</v>
      </c>
    </row>
    <row r="3874" spans="1:4" x14ac:dyDescent="0.2">
      <c r="A3874" s="1" t="s">
        <v>14983</v>
      </c>
      <c r="B3874">
        <f>COUNTIF(postings!B:B, A3874)</f>
        <v>1</v>
      </c>
      <c r="C3874">
        <f>COUNTIFS(postings!B:B, A3874, postings!D:D, "*remote*")</f>
        <v>0</v>
      </c>
      <c r="D3874">
        <f t="shared" si="60"/>
        <v>0</v>
      </c>
    </row>
    <row r="3875" spans="1:4" x14ac:dyDescent="0.2">
      <c r="A3875" s="1" t="s">
        <v>14986</v>
      </c>
      <c r="B3875">
        <f>COUNTIF(postings!B:B, A3875)</f>
        <v>1</v>
      </c>
      <c r="C3875">
        <f>COUNTIFS(postings!B:B, A3875, postings!D:D, "*remote*")</f>
        <v>0</v>
      </c>
      <c r="D3875">
        <f t="shared" si="60"/>
        <v>0</v>
      </c>
    </row>
    <row r="3876" spans="1:4" x14ac:dyDescent="0.2">
      <c r="A3876" s="1" t="s">
        <v>14990</v>
      </c>
      <c r="B3876">
        <f>COUNTIF(postings!B:B, A3876)</f>
        <v>1</v>
      </c>
      <c r="C3876">
        <f>COUNTIFS(postings!B:B, A3876, postings!D:D, "*remote*")</f>
        <v>0</v>
      </c>
      <c r="D3876">
        <f t="shared" si="60"/>
        <v>0</v>
      </c>
    </row>
    <row r="3877" spans="1:4" x14ac:dyDescent="0.2">
      <c r="A3877" s="1" t="s">
        <v>691</v>
      </c>
      <c r="B3877">
        <f>COUNTIF(postings!B:B, A3877)</f>
        <v>15</v>
      </c>
      <c r="C3877">
        <f>COUNTIFS(postings!B:B, A3877, postings!D:D, "*remote*")</f>
        <v>0</v>
      </c>
      <c r="D3877">
        <f t="shared" si="60"/>
        <v>0</v>
      </c>
    </row>
    <row r="3878" spans="1:4" x14ac:dyDescent="0.2">
      <c r="A3878" s="1" t="s">
        <v>4482</v>
      </c>
      <c r="B3878">
        <f>COUNTIF(postings!B:B, A3878)</f>
        <v>4</v>
      </c>
      <c r="C3878">
        <f>COUNTIFS(postings!B:B, A3878, postings!D:D, "*remote*")</f>
        <v>0</v>
      </c>
      <c r="D3878">
        <f t="shared" si="60"/>
        <v>0</v>
      </c>
    </row>
    <row r="3879" spans="1:4" x14ac:dyDescent="0.2">
      <c r="A3879" s="1" t="s">
        <v>9986</v>
      </c>
      <c r="B3879">
        <f>COUNTIF(postings!B:B, A3879)</f>
        <v>11</v>
      </c>
      <c r="C3879">
        <f>COUNTIFS(postings!B:B, A3879, postings!D:D, "*remote*")</f>
        <v>0</v>
      </c>
      <c r="D3879">
        <f t="shared" si="60"/>
        <v>0</v>
      </c>
    </row>
    <row r="3880" spans="1:4" x14ac:dyDescent="0.2">
      <c r="A3880" s="1" t="s">
        <v>15005</v>
      </c>
      <c r="B3880">
        <f>COUNTIF(postings!B:B, A3880)</f>
        <v>1</v>
      </c>
      <c r="C3880">
        <f>COUNTIFS(postings!B:B, A3880, postings!D:D, "*remote*")</f>
        <v>0</v>
      </c>
      <c r="D3880">
        <f t="shared" si="60"/>
        <v>0</v>
      </c>
    </row>
    <row r="3881" spans="1:4" x14ac:dyDescent="0.2">
      <c r="A3881" s="1" t="s">
        <v>9986</v>
      </c>
      <c r="B3881">
        <f>COUNTIF(postings!B:B, A3881)</f>
        <v>11</v>
      </c>
      <c r="C3881">
        <f>COUNTIFS(postings!B:B, A3881, postings!D:D, "*remote*")</f>
        <v>0</v>
      </c>
      <c r="D3881">
        <f t="shared" si="60"/>
        <v>0</v>
      </c>
    </row>
    <row r="3882" spans="1:4" x14ac:dyDescent="0.2">
      <c r="A3882" s="1" t="s">
        <v>15012</v>
      </c>
      <c r="B3882">
        <f>COUNTIF(postings!B:B, A3882)</f>
        <v>2</v>
      </c>
      <c r="C3882">
        <f>COUNTIFS(postings!B:B, A3882, postings!D:D, "*remote*")</f>
        <v>0</v>
      </c>
      <c r="D3882">
        <f t="shared" si="60"/>
        <v>0</v>
      </c>
    </row>
    <row r="3883" spans="1:4" x14ac:dyDescent="0.2">
      <c r="A3883" s="1" t="s">
        <v>13856</v>
      </c>
      <c r="B3883">
        <f>COUNTIF(postings!B:B, A3883)</f>
        <v>2</v>
      </c>
      <c r="C3883">
        <f>COUNTIFS(postings!B:B, A3883, postings!D:D, "*remote*")</f>
        <v>2</v>
      </c>
      <c r="D3883">
        <f t="shared" si="60"/>
        <v>1</v>
      </c>
    </row>
    <row r="3884" spans="1:4" x14ac:dyDescent="0.2">
      <c r="A3884" s="1" t="s">
        <v>15020</v>
      </c>
      <c r="B3884">
        <f>COUNTIF(postings!B:B, A3884)</f>
        <v>1</v>
      </c>
      <c r="C3884">
        <f>COUNTIFS(postings!B:B, A3884, postings!D:D, "*remote*")</f>
        <v>1</v>
      </c>
      <c r="D3884">
        <f t="shared" si="60"/>
        <v>1</v>
      </c>
    </row>
    <row r="3885" spans="1:4" x14ac:dyDescent="0.2">
      <c r="A3885" s="1" t="s">
        <v>15022</v>
      </c>
      <c r="B3885">
        <f>COUNTIF(postings!B:B, A3885)</f>
        <v>3</v>
      </c>
      <c r="C3885">
        <f>COUNTIFS(postings!B:B, A3885, postings!D:D, "*remote*")</f>
        <v>0</v>
      </c>
      <c r="D3885">
        <f t="shared" si="60"/>
        <v>0</v>
      </c>
    </row>
    <row r="3886" spans="1:4" x14ac:dyDescent="0.2">
      <c r="A3886" s="1" t="s">
        <v>15026</v>
      </c>
      <c r="B3886">
        <f>COUNTIF(postings!B:B, A3886)</f>
        <v>2</v>
      </c>
      <c r="C3886">
        <f>COUNTIFS(postings!B:B, A3886, postings!D:D, "*remote*")</f>
        <v>0</v>
      </c>
      <c r="D3886">
        <f t="shared" si="60"/>
        <v>0</v>
      </c>
    </row>
    <row r="3887" spans="1:4" x14ac:dyDescent="0.2">
      <c r="A3887" s="1" t="s">
        <v>15012</v>
      </c>
      <c r="B3887">
        <f>COUNTIF(postings!B:B, A3887)</f>
        <v>2</v>
      </c>
      <c r="C3887">
        <f>COUNTIFS(postings!B:B, A3887, postings!D:D, "*remote*")</f>
        <v>0</v>
      </c>
      <c r="D3887">
        <f t="shared" si="60"/>
        <v>0</v>
      </c>
    </row>
    <row r="3888" spans="1:4" x14ac:dyDescent="0.2">
      <c r="A3888" s="1" t="s">
        <v>15033</v>
      </c>
      <c r="B3888">
        <f>COUNTIF(postings!B:B, A3888)</f>
        <v>3</v>
      </c>
      <c r="C3888">
        <f>COUNTIFS(postings!B:B, A3888, postings!D:D, "*remote*")</f>
        <v>0</v>
      </c>
      <c r="D3888">
        <f t="shared" si="60"/>
        <v>0</v>
      </c>
    </row>
    <row r="3889" spans="1:4" x14ac:dyDescent="0.2">
      <c r="A3889" s="1" t="s">
        <v>4554</v>
      </c>
      <c r="B3889">
        <f>COUNTIF(postings!B:B, A3889)</f>
        <v>9</v>
      </c>
      <c r="C3889">
        <f>COUNTIFS(postings!B:B, A3889, postings!D:D, "*remote*")</f>
        <v>3</v>
      </c>
      <c r="D3889">
        <f t="shared" si="60"/>
        <v>0.33333333333333331</v>
      </c>
    </row>
    <row r="3890" spans="1:4" x14ac:dyDescent="0.2">
      <c r="A3890" s="1" t="s">
        <v>8259</v>
      </c>
      <c r="B3890">
        <f>COUNTIF(postings!B:B, A3890)</f>
        <v>12</v>
      </c>
      <c r="C3890">
        <f>COUNTIFS(postings!B:B, A3890, postings!D:D, "*remote*")</f>
        <v>0</v>
      </c>
      <c r="D3890">
        <f t="shared" si="60"/>
        <v>0</v>
      </c>
    </row>
    <row r="3891" spans="1:4" x14ac:dyDescent="0.2">
      <c r="A3891" s="1" t="s">
        <v>15042</v>
      </c>
      <c r="B3891">
        <f>COUNTIF(postings!B:B, A3891)</f>
        <v>2</v>
      </c>
      <c r="C3891">
        <f>COUNTIFS(postings!B:B, A3891, postings!D:D, "*remote*")</f>
        <v>0</v>
      </c>
      <c r="D3891">
        <f t="shared" si="60"/>
        <v>0</v>
      </c>
    </row>
    <row r="3892" spans="1:4" x14ac:dyDescent="0.2">
      <c r="A3892" s="1" t="s">
        <v>14617</v>
      </c>
      <c r="B3892">
        <f>COUNTIF(postings!B:B, A3892)</f>
        <v>2</v>
      </c>
      <c r="C3892">
        <f>COUNTIFS(postings!B:B, A3892, postings!D:D, "*remote*")</f>
        <v>0</v>
      </c>
      <c r="D3892">
        <f t="shared" si="60"/>
        <v>0</v>
      </c>
    </row>
    <row r="3893" spans="1:4" x14ac:dyDescent="0.2">
      <c r="A3893" s="1" t="s">
        <v>3831</v>
      </c>
      <c r="B3893">
        <f>COUNTIF(postings!B:B, A3893)</f>
        <v>15</v>
      </c>
      <c r="C3893">
        <f>COUNTIFS(postings!B:B, A3893, postings!D:D, "*remote*")</f>
        <v>1</v>
      </c>
      <c r="D3893">
        <f t="shared" si="60"/>
        <v>6.6666666666666666E-2</v>
      </c>
    </row>
    <row r="3894" spans="1:4" x14ac:dyDescent="0.2">
      <c r="A3894" s="1" t="s">
        <v>1714</v>
      </c>
      <c r="B3894">
        <f>COUNTIF(postings!B:B, A3894)</f>
        <v>7</v>
      </c>
      <c r="C3894">
        <f>COUNTIFS(postings!B:B, A3894, postings!D:D, "*remote*")</f>
        <v>0</v>
      </c>
      <c r="D3894">
        <f t="shared" si="60"/>
        <v>0</v>
      </c>
    </row>
    <row r="3895" spans="1:4" x14ac:dyDescent="0.2">
      <c r="A3895" s="1" t="s">
        <v>15057</v>
      </c>
      <c r="B3895">
        <f>COUNTIF(postings!B:B, A3895)</f>
        <v>1</v>
      </c>
      <c r="C3895">
        <f>COUNTIFS(postings!B:B, A3895, postings!D:D, "*remote*")</f>
        <v>0</v>
      </c>
      <c r="D3895">
        <f t="shared" si="60"/>
        <v>0</v>
      </c>
    </row>
    <row r="3896" spans="1:4" x14ac:dyDescent="0.2">
      <c r="A3896" s="1" t="s">
        <v>916</v>
      </c>
      <c r="B3896">
        <f>COUNTIF(postings!B:B, A3896)</f>
        <v>2</v>
      </c>
      <c r="C3896">
        <f>COUNTIFS(postings!B:B, A3896, postings!D:D, "*remote*")</f>
        <v>0</v>
      </c>
      <c r="D3896">
        <f t="shared" si="60"/>
        <v>0</v>
      </c>
    </row>
    <row r="3897" spans="1:4" x14ac:dyDescent="0.2">
      <c r="A3897" s="1" t="s">
        <v>561</v>
      </c>
      <c r="B3897">
        <f>COUNTIF(postings!B:B, A3897)</f>
        <v>32</v>
      </c>
      <c r="C3897">
        <f>COUNTIFS(postings!B:B, A3897, postings!D:D, "*remote*")</f>
        <v>0</v>
      </c>
      <c r="D3897">
        <f t="shared" si="60"/>
        <v>0</v>
      </c>
    </row>
    <row r="3898" spans="1:4" x14ac:dyDescent="0.2">
      <c r="A3898" s="1" t="s">
        <v>6357</v>
      </c>
      <c r="B3898">
        <f>COUNTIF(postings!B:B, A3898)</f>
        <v>4</v>
      </c>
      <c r="C3898">
        <f>COUNTIFS(postings!B:B, A3898, postings!D:D, "*remote*")</f>
        <v>0</v>
      </c>
      <c r="D3898">
        <f t="shared" si="60"/>
        <v>0</v>
      </c>
    </row>
    <row r="3899" spans="1:4" x14ac:dyDescent="0.2">
      <c r="A3899" s="1" t="s">
        <v>5794</v>
      </c>
      <c r="B3899">
        <f>COUNTIF(postings!B:B, A3899)</f>
        <v>3</v>
      </c>
      <c r="C3899">
        <f>COUNTIFS(postings!B:B, A3899, postings!D:D, "*remote*")</f>
        <v>0</v>
      </c>
      <c r="D3899">
        <f t="shared" si="60"/>
        <v>0</v>
      </c>
    </row>
    <row r="3900" spans="1:4" x14ac:dyDescent="0.2">
      <c r="A3900" s="1" t="s">
        <v>15076</v>
      </c>
      <c r="B3900">
        <f>COUNTIF(postings!B:B, A3900)</f>
        <v>2</v>
      </c>
      <c r="C3900">
        <f>COUNTIFS(postings!B:B, A3900, postings!D:D, "*remote*")</f>
        <v>0</v>
      </c>
      <c r="D3900">
        <f t="shared" si="60"/>
        <v>0</v>
      </c>
    </row>
    <row r="3901" spans="1:4" x14ac:dyDescent="0.2">
      <c r="A3901" s="1" t="s">
        <v>15080</v>
      </c>
      <c r="B3901">
        <f>COUNTIF(postings!B:B, A3901)</f>
        <v>2</v>
      </c>
      <c r="C3901">
        <f>COUNTIFS(postings!B:B, A3901, postings!D:D, "*remote*")</f>
        <v>0</v>
      </c>
      <c r="D3901">
        <f t="shared" si="60"/>
        <v>0</v>
      </c>
    </row>
    <row r="3902" spans="1:4" x14ac:dyDescent="0.2">
      <c r="A3902" s="1" t="s">
        <v>15085</v>
      </c>
      <c r="B3902">
        <f>COUNTIF(postings!B:B, A3902)</f>
        <v>1</v>
      </c>
      <c r="C3902">
        <f>COUNTIFS(postings!B:B, A3902, postings!D:D, "*remote*")</f>
        <v>0</v>
      </c>
      <c r="D3902">
        <f t="shared" si="60"/>
        <v>0</v>
      </c>
    </row>
    <row r="3903" spans="1:4" x14ac:dyDescent="0.2">
      <c r="A3903" s="1" t="s">
        <v>15089</v>
      </c>
      <c r="B3903">
        <f>COUNTIF(postings!B:B, A3903)</f>
        <v>2</v>
      </c>
      <c r="C3903">
        <f>COUNTIFS(postings!B:B, A3903, postings!D:D, "*remote*")</f>
        <v>0</v>
      </c>
      <c r="D3903">
        <f t="shared" si="60"/>
        <v>0</v>
      </c>
    </row>
    <row r="3904" spans="1:4" x14ac:dyDescent="0.2">
      <c r="A3904" s="1" t="s">
        <v>7223</v>
      </c>
      <c r="B3904">
        <f>COUNTIF(postings!B:B, A3904)</f>
        <v>2</v>
      </c>
      <c r="C3904">
        <f>COUNTIFS(postings!B:B, A3904, postings!D:D, "*remote*")</f>
        <v>0</v>
      </c>
      <c r="D3904">
        <f t="shared" si="60"/>
        <v>0</v>
      </c>
    </row>
    <row r="3905" spans="1:4" x14ac:dyDescent="0.2">
      <c r="A3905" s="1" t="s">
        <v>15089</v>
      </c>
      <c r="B3905">
        <f>COUNTIF(postings!B:B, A3905)</f>
        <v>2</v>
      </c>
      <c r="C3905">
        <f>COUNTIFS(postings!B:B, A3905, postings!D:D, "*remote*")</f>
        <v>0</v>
      </c>
      <c r="D3905">
        <f t="shared" si="60"/>
        <v>0</v>
      </c>
    </row>
    <row r="3906" spans="1:4" x14ac:dyDescent="0.2">
      <c r="A3906" s="1" t="s">
        <v>15080</v>
      </c>
      <c r="B3906">
        <f>COUNTIF(postings!B:B, A3906)</f>
        <v>2</v>
      </c>
      <c r="C3906">
        <f>COUNTIFS(postings!B:B, A3906, postings!D:D, "*remote*")</f>
        <v>0</v>
      </c>
      <c r="D3906">
        <f t="shared" si="60"/>
        <v>0</v>
      </c>
    </row>
    <row r="3907" spans="1:4" x14ac:dyDescent="0.2">
      <c r="A3907" s="1" t="s">
        <v>8222</v>
      </c>
      <c r="B3907">
        <f>COUNTIF(postings!B:B, A3907)</f>
        <v>2</v>
      </c>
      <c r="C3907">
        <f>COUNTIFS(postings!B:B, A3907, postings!D:D, "*remote*")</f>
        <v>0</v>
      </c>
      <c r="D3907">
        <f t="shared" ref="D3907:D3970" si="61">C3907/B3907</f>
        <v>0</v>
      </c>
    </row>
    <row r="3908" spans="1:4" x14ac:dyDescent="0.2">
      <c r="A3908" s="1" t="s">
        <v>15106</v>
      </c>
      <c r="B3908">
        <f>COUNTIF(postings!B:B, A3908)</f>
        <v>1</v>
      </c>
      <c r="C3908">
        <f>COUNTIFS(postings!B:B, A3908, postings!D:D, "*remote*")</f>
        <v>0</v>
      </c>
      <c r="D3908">
        <f t="shared" si="61"/>
        <v>0</v>
      </c>
    </row>
    <row r="3909" spans="1:4" x14ac:dyDescent="0.2">
      <c r="A3909" s="1" t="s">
        <v>1465</v>
      </c>
      <c r="B3909">
        <f>COUNTIF(postings!B:B, A3909)</f>
        <v>6</v>
      </c>
      <c r="C3909">
        <f>COUNTIFS(postings!B:B, A3909, postings!D:D, "*remote*")</f>
        <v>0</v>
      </c>
      <c r="D3909">
        <f t="shared" si="61"/>
        <v>0</v>
      </c>
    </row>
    <row r="3910" spans="1:4" x14ac:dyDescent="0.2">
      <c r="A3910" s="1" t="s">
        <v>399</v>
      </c>
      <c r="B3910">
        <f>COUNTIF(postings!B:B, A3910)</f>
        <v>8</v>
      </c>
      <c r="C3910">
        <f>COUNTIFS(postings!B:B, A3910, postings!D:D, "*remote*")</f>
        <v>0</v>
      </c>
      <c r="D3910">
        <f t="shared" si="61"/>
        <v>0</v>
      </c>
    </row>
    <row r="3911" spans="1:4" x14ac:dyDescent="0.2">
      <c r="A3911" s="1" t="s">
        <v>553</v>
      </c>
      <c r="B3911">
        <f>COUNTIF(postings!B:B, A3911)</f>
        <v>41</v>
      </c>
      <c r="C3911">
        <f>COUNTIFS(postings!B:B, A3911, postings!D:D, "*remote*")</f>
        <v>8</v>
      </c>
      <c r="D3911">
        <f t="shared" si="61"/>
        <v>0.1951219512195122</v>
      </c>
    </row>
    <row r="3912" spans="1:4" x14ac:dyDescent="0.2">
      <c r="A3912" s="1" t="s">
        <v>645</v>
      </c>
      <c r="B3912">
        <f>COUNTIF(postings!B:B, A3912)</f>
        <v>8</v>
      </c>
      <c r="C3912">
        <f>COUNTIFS(postings!B:B, A3912, postings!D:D, "*remote*")</f>
        <v>0</v>
      </c>
      <c r="D3912">
        <f t="shared" si="61"/>
        <v>0</v>
      </c>
    </row>
    <row r="3913" spans="1:4" x14ac:dyDescent="0.2">
      <c r="A3913" s="1" t="s">
        <v>645</v>
      </c>
      <c r="B3913">
        <f>COUNTIF(postings!B:B, A3913)</f>
        <v>8</v>
      </c>
      <c r="C3913">
        <f>COUNTIFS(postings!B:B, A3913, postings!D:D, "*remote*")</f>
        <v>0</v>
      </c>
      <c r="D3913">
        <f t="shared" si="61"/>
        <v>0</v>
      </c>
    </row>
    <row r="3914" spans="1:4" x14ac:dyDescent="0.2">
      <c r="A3914" s="1" t="s">
        <v>1714</v>
      </c>
      <c r="B3914">
        <f>COUNTIF(postings!B:B, A3914)</f>
        <v>7</v>
      </c>
      <c r="C3914">
        <f>COUNTIFS(postings!B:B, A3914, postings!D:D, "*remote*")</f>
        <v>0</v>
      </c>
      <c r="D3914">
        <f t="shared" si="61"/>
        <v>0</v>
      </c>
    </row>
    <row r="3915" spans="1:4" x14ac:dyDescent="0.2">
      <c r="A3915" s="1" t="s">
        <v>15134</v>
      </c>
      <c r="B3915">
        <f>COUNTIF(postings!B:B, A3915)</f>
        <v>1</v>
      </c>
      <c r="C3915">
        <f>COUNTIFS(postings!B:B, A3915, postings!D:D, "*remote*")</f>
        <v>1</v>
      </c>
      <c r="D3915">
        <f t="shared" si="61"/>
        <v>1</v>
      </c>
    </row>
    <row r="3916" spans="1:4" x14ac:dyDescent="0.2">
      <c r="A3916" s="1" t="s">
        <v>1017</v>
      </c>
      <c r="B3916">
        <f>COUNTIF(postings!B:B, A3916)</f>
        <v>13</v>
      </c>
      <c r="C3916">
        <f>COUNTIFS(postings!B:B, A3916, postings!D:D, "*remote*")</f>
        <v>12</v>
      </c>
      <c r="D3916">
        <f t="shared" si="61"/>
        <v>0.92307692307692313</v>
      </c>
    </row>
    <row r="3917" spans="1:4" x14ac:dyDescent="0.2">
      <c r="A3917" s="1" t="s">
        <v>15140</v>
      </c>
      <c r="B3917">
        <f>COUNTIF(postings!B:B, A3917)</f>
        <v>1</v>
      </c>
      <c r="C3917">
        <f>COUNTIFS(postings!B:B, A3917, postings!D:D, "*remote*")</f>
        <v>0</v>
      </c>
      <c r="D3917">
        <f t="shared" si="61"/>
        <v>0</v>
      </c>
    </row>
    <row r="3918" spans="1:4" x14ac:dyDescent="0.2">
      <c r="A3918" s="1" t="s">
        <v>711</v>
      </c>
      <c r="B3918">
        <f>COUNTIF(postings!B:B, A3918)</f>
        <v>50</v>
      </c>
      <c r="C3918">
        <f>COUNTIFS(postings!B:B, A3918, postings!D:D, "*remote*")</f>
        <v>0</v>
      </c>
      <c r="D3918">
        <f t="shared" si="61"/>
        <v>0</v>
      </c>
    </row>
    <row r="3919" spans="1:4" x14ac:dyDescent="0.2">
      <c r="A3919" s="1" t="s">
        <v>2875</v>
      </c>
      <c r="B3919">
        <f>COUNTIF(postings!B:B, A3919)</f>
        <v>7</v>
      </c>
      <c r="C3919">
        <f>COUNTIFS(postings!B:B, A3919, postings!D:D, "*remote*")</f>
        <v>0</v>
      </c>
      <c r="D3919">
        <f t="shared" si="61"/>
        <v>0</v>
      </c>
    </row>
    <row r="3920" spans="1:4" x14ac:dyDescent="0.2">
      <c r="A3920" s="1" t="s">
        <v>53</v>
      </c>
      <c r="B3920">
        <f>COUNTIF(postings!B:B, A3920)</f>
        <v>27</v>
      </c>
      <c r="C3920">
        <f>COUNTIFS(postings!B:B, A3920, postings!D:D, "*remote*")</f>
        <v>1</v>
      </c>
      <c r="D3920">
        <f t="shared" si="61"/>
        <v>3.7037037037037035E-2</v>
      </c>
    </row>
    <row r="3921" spans="1:4" x14ac:dyDescent="0.2">
      <c r="A3921" s="1" t="s">
        <v>15151</v>
      </c>
      <c r="B3921">
        <f>COUNTIF(postings!B:B, A3921)</f>
        <v>2</v>
      </c>
      <c r="C3921">
        <f>COUNTIFS(postings!B:B, A3921, postings!D:D, "*remote*")</f>
        <v>0</v>
      </c>
      <c r="D3921">
        <f t="shared" si="61"/>
        <v>0</v>
      </c>
    </row>
    <row r="3922" spans="1:4" x14ac:dyDescent="0.2">
      <c r="A3922" s="1" t="s">
        <v>9219</v>
      </c>
      <c r="B3922">
        <f>COUNTIF(postings!B:B, A3922)</f>
        <v>7</v>
      </c>
      <c r="C3922">
        <f>COUNTIFS(postings!B:B, A3922, postings!D:D, "*remote*")</f>
        <v>0</v>
      </c>
      <c r="D3922">
        <f t="shared" si="61"/>
        <v>0</v>
      </c>
    </row>
    <row r="3923" spans="1:4" x14ac:dyDescent="0.2">
      <c r="A3923" s="1" t="s">
        <v>15160</v>
      </c>
      <c r="B3923">
        <f>COUNTIF(postings!B:B, A3923)</f>
        <v>1</v>
      </c>
      <c r="C3923">
        <f>COUNTIFS(postings!B:B, A3923, postings!D:D, "*remote*")</f>
        <v>0</v>
      </c>
      <c r="D3923">
        <f t="shared" si="61"/>
        <v>0</v>
      </c>
    </row>
    <row r="3924" spans="1:4" x14ac:dyDescent="0.2">
      <c r="A3924" s="1" t="s">
        <v>293</v>
      </c>
      <c r="B3924">
        <f>COUNTIF(postings!B:B, A3924)</f>
        <v>18</v>
      </c>
      <c r="C3924">
        <f>COUNTIFS(postings!B:B, A3924, postings!D:D, "*remote*")</f>
        <v>0</v>
      </c>
      <c r="D3924">
        <f t="shared" si="61"/>
        <v>0</v>
      </c>
    </row>
    <row r="3925" spans="1:4" x14ac:dyDescent="0.2">
      <c r="A3925" s="1" t="s">
        <v>15169</v>
      </c>
      <c r="B3925">
        <f>COUNTIF(postings!B:B, A3925)</f>
        <v>2</v>
      </c>
      <c r="C3925">
        <f>COUNTIFS(postings!B:B, A3925, postings!D:D, "*remote*")</f>
        <v>0</v>
      </c>
      <c r="D3925">
        <f t="shared" si="61"/>
        <v>0</v>
      </c>
    </row>
    <row r="3926" spans="1:4" x14ac:dyDescent="0.2">
      <c r="A3926" s="1" t="s">
        <v>15173</v>
      </c>
      <c r="B3926">
        <f>COUNTIF(postings!B:B, A3926)</f>
        <v>1</v>
      </c>
      <c r="C3926">
        <f>COUNTIFS(postings!B:B, A3926, postings!D:D, "*remote*")</f>
        <v>0</v>
      </c>
      <c r="D3926">
        <f t="shared" si="61"/>
        <v>0</v>
      </c>
    </row>
    <row r="3927" spans="1:4" x14ac:dyDescent="0.2">
      <c r="A3927" s="1" t="s">
        <v>15177</v>
      </c>
      <c r="B3927">
        <f>COUNTIF(postings!B:B, A3927)</f>
        <v>1</v>
      </c>
      <c r="C3927">
        <f>COUNTIFS(postings!B:B, A3927, postings!D:D, "*remote*")</f>
        <v>0</v>
      </c>
      <c r="D3927">
        <f t="shared" si="61"/>
        <v>0</v>
      </c>
    </row>
    <row r="3928" spans="1:4" x14ac:dyDescent="0.2">
      <c r="A3928" s="1" t="s">
        <v>15183</v>
      </c>
      <c r="B3928">
        <f>COUNTIF(postings!B:B, A3928)</f>
        <v>4</v>
      </c>
      <c r="C3928">
        <f>COUNTIFS(postings!B:B, A3928, postings!D:D, "*remote*")</f>
        <v>0</v>
      </c>
      <c r="D3928">
        <f t="shared" si="61"/>
        <v>0</v>
      </c>
    </row>
    <row r="3929" spans="1:4" x14ac:dyDescent="0.2">
      <c r="A3929" s="1" t="s">
        <v>15188</v>
      </c>
      <c r="B3929">
        <f>COUNTIF(postings!B:B, A3929)</f>
        <v>1</v>
      </c>
      <c r="C3929">
        <f>COUNTIFS(postings!B:B, A3929, postings!D:D, "*remote*")</f>
        <v>0</v>
      </c>
      <c r="D3929">
        <f t="shared" si="61"/>
        <v>0</v>
      </c>
    </row>
    <row r="3930" spans="1:4" x14ac:dyDescent="0.2">
      <c r="A3930" s="1" t="s">
        <v>15183</v>
      </c>
      <c r="B3930">
        <f>COUNTIF(postings!B:B, A3930)</f>
        <v>4</v>
      </c>
      <c r="C3930">
        <f>COUNTIFS(postings!B:B, A3930, postings!D:D, "*remote*")</f>
        <v>0</v>
      </c>
      <c r="D3930">
        <f t="shared" si="61"/>
        <v>0</v>
      </c>
    </row>
    <row r="3931" spans="1:4" x14ac:dyDescent="0.2">
      <c r="A3931" s="1" t="s">
        <v>5233</v>
      </c>
      <c r="B3931">
        <f>COUNTIF(postings!B:B, A3931)</f>
        <v>5</v>
      </c>
      <c r="C3931">
        <f>COUNTIFS(postings!B:B, A3931, postings!D:D, "*remote*")</f>
        <v>1</v>
      </c>
      <c r="D3931">
        <f t="shared" si="61"/>
        <v>0.2</v>
      </c>
    </row>
    <row r="3932" spans="1:4" x14ac:dyDescent="0.2">
      <c r="A3932" s="1" t="s">
        <v>15200</v>
      </c>
      <c r="B3932">
        <f>COUNTIF(postings!B:B, A3932)</f>
        <v>1</v>
      </c>
      <c r="C3932">
        <f>COUNTIFS(postings!B:B, A3932, postings!D:D, "*remote*")</f>
        <v>0</v>
      </c>
      <c r="D3932">
        <f t="shared" si="61"/>
        <v>0</v>
      </c>
    </row>
    <row r="3933" spans="1:4" x14ac:dyDescent="0.2">
      <c r="A3933" s="1" t="s">
        <v>335</v>
      </c>
      <c r="B3933">
        <f>COUNTIF(postings!B:B, A3933)</f>
        <v>49</v>
      </c>
      <c r="C3933">
        <f>COUNTIFS(postings!B:B, A3933, postings!D:D, "*remote*")</f>
        <v>49</v>
      </c>
      <c r="D3933">
        <f t="shared" si="61"/>
        <v>1</v>
      </c>
    </row>
    <row r="3934" spans="1:4" x14ac:dyDescent="0.2">
      <c r="A3934" s="1" t="s">
        <v>335</v>
      </c>
      <c r="B3934">
        <f>COUNTIF(postings!B:B, A3934)</f>
        <v>49</v>
      </c>
      <c r="C3934">
        <f>COUNTIFS(postings!B:B, A3934, postings!D:D, "*remote*")</f>
        <v>49</v>
      </c>
      <c r="D3934">
        <f t="shared" si="61"/>
        <v>1</v>
      </c>
    </row>
    <row r="3935" spans="1:4" x14ac:dyDescent="0.2">
      <c r="A3935" s="1" t="s">
        <v>15211</v>
      </c>
      <c r="B3935">
        <f>COUNTIF(postings!B:B, A3935)</f>
        <v>1</v>
      </c>
      <c r="C3935">
        <f>COUNTIFS(postings!B:B, A3935, postings!D:D, "*remote*")</f>
        <v>0</v>
      </c>
      <c r="D3935">
        <f t="shared" si="61"/>
        <v>0</v>
      </c>
    </row>
    <row r="3936" spans="1:4" x14ac:dyDescent="0.2">
      <c r="A3936" s="1" t="s">
        <v>293</v>
      </c>
      <c r="B3936">
        <f>COUNTIF(postings!B:B, A3936)</f>
        <v>18</v>
      </c>
      <c r="C3936">
        <f>COUNTIFS(postings!B:B, A3936, postings!D:D, "*remote*")</f>
        <v>0</v>
      </c>
      <c r="D3936">
        <f t="shared" si="61"/>
        <v>0</v>
      </c>
    </row>
    <row r="3937" spans="1:4" x14ac:dyDescent="0.2">
      <c r="A3937" s="1" t="s">
        <v>15217</v>
      </c>
      <c r="B3937">
        <f>COUNTIF(postings!B:B, A3937)</f>
        <v>1</v>
      </c>
      <c r="C3937">
        <f>COUNTIFS(postings!B:B, A3937, postings!D:D, "*remote*")</f>
        <v>0</v>
      </c>
      <c r="D3937">
        <f t="shared" si="61"/>
        <v>0</v>
      </c>
    </row>
    <row r="3938" spans="1:4" x14ac:dyDescent="0.2">
      <c r="A3938" s="1" t="s">
        <v>6555</v>
      </c>
      <c r="B3938">
        <f>COUNTIF(postings!B:B, A3938)</f>
        <v>7</v>
      </c>
      <c r="C3938">
        <f>COUNTIFS(postings!B:B, A3938, postings!D:D, "*remote*")</f>
        <v>0</v>
      </c>
      <c r="D3938">
        <f t="shared" si="61"/>
        <v>0</v>
      </c>
    </row>
    <row r="3939" spans="1:4" x14ac:dyDescent="0.2">
      <c r="A3939" s="1" t="s">
        <v>591</v>
      </c>
      <c r="B3939">
        <f>COUNTIF(postings!B:B, A3939)</f>
        <v>8</v>
      </c>
      <c r="C3939">
        <f>COUNTIFS(postings!B:B, A3939, postings!D:D, "*remote*")</f>
        <v>0</v>
      </c>
      <c r="D3939">
        <f t="shared" si="61"/>
        <v>0</v>
      </c>
    </row>
    <row r="3940" spans="1:4" x14ac:dyDescent="0.2">
      <c r="A3940" s="1" t="s">
        <v>15225</v>
      </c>
      <c r="B3940">
        <f>COUNTIF(postings!B:B, A3940)</f>
        <v>1</v>
      </c>
      <c r="C3940">
        <f>COUNTIFS(postings!B:B, A3940, postings!D:D, "*remote*")</f>
        <v>0</v>
      </c>
      <c r="D3940">
        <f t="shared" si="61"/>
        <v>0</v>
      </c>
    </row>
    <row r="3941" spans="1:4" x14ac:dyDescent="0.2">
      <c r="A3941" s="1" t="s">
        <v>61</v>
      </c>
      <c r="B3941">
        <f>COUNTIF(postings!B:B, A3941)</f>
        <v>112</v>
      </c>
      <c r="C3941">
        <f>COUNTIFS(postings!B:B, A3941, postings!D:D, "*remote*")</f>
        <v>18</v>
      </c>
      <c r="D3941">
        <f t="shared" si="61"/>
        <v>0.16071428571428573</v>
      </c>
    </row>
    <row r="3942" spans="1:4" x14ac:dyDescent="0.2">
      <c r="A3942" s="1" t="s">
        <v>15233</v>
      </c>
      <c r="B3942">
        <f>COUNTIF(postings!B:B, A3942)</f>
        <v>1</v>
      </c>
      <c r="C3942">
        <f>COUNTIFS(postings!B:B, A3942, postings!D:D, "*remote*")</f>
        <v>0</v>
      </c>
      <c r="D3942">
        <f t="shared" si="61"/>
        <v>0</v>
      </c>
    </row>
    <row r="3943" spans="1:4" x14ac:dyDescent="0.2">
      <c r="A3943" s="1" t="s">
        <v>4270</v>
      </c>
      <c r="B3943">
        <f>COUNTIF(postings!B:B, A3943)</f>
        <v>10</v>
      </c>
      <c r="C3943">
        <f>COUNTIFS(postings!B:B, A3943, postings!D:D, "*remote*")</f>
        <v>10</v>
      </c>
      <c r="D3943">
        <f t="shared" si="61"/>
        <v>1</v>
      </c>
    </row>
    <row r="3944" spans="1:4" x14ac:dyDescent="0.2">
      <c r="A3944" s="1" t="s">
        <v>15238</v>
      </c>
      <c r="B3944">
        <f>COUNTIF(postings!B:B, A3944)</f>
        <v>1</v>
      </c>
      <c r="C3944">
        <f>COUNTIFS(postings!B:B, A3944, postings!D:D, "*remote*")</f>
        <v>0</v>
      </c>
      <c r="D3944">
        <f t="shared" si="61"/>
        <v>0</v>
      </c>
    </row>
    <row r="3945" spans="1:4" x14ac:dyDescent="0.2">
      <c r="A3945" s="1" t="s">
        <v>15243</v>
      </c>
      <c r="B3945">
        <f>COUNTIF(postings!B:B, A3945)</f>
        <v>1</v>
      </c>
      <c r="C3945">
        <f>COUNTIFS(postings!B:B, A3945, postings!D:D, "*remote*")</f>
        <v>0</v>
      </c>
      <c r="D3945">
        <f t="shared" si="61"/>
        <v>0</v>
      </c>
    </row>
    <row r="3946" spans="1:4" x14ac:dyDescent="0.2">
      <c r="A3946" s="1" t="s">
        <v>61</v>
      </c>
      <c r="B3946">
        <f>COUNTIF(postings!B:B, A3946)</f>
        <v>112</v>
      </c>
      <c r="C3946">
        <f>COUNTIFS(postings!B:B, A3946, postings!D:D, "*remote*")</f>
        <v>18</v>
      </c>
      <c r="D3946">
        <f t="shared" si="61"/>
        <v>0.16071428571428573</v>
      </c>
    </row>
    <row r="3947" spans="1:4" x14ac:dyDescent="0.2">
      <c r="A3947" s="1" t="s">
        <v>1278</v>
      </c>
      <c r="B3947">
        <f>COUNTIF(postings!B:B, A3947)</f>
        <v>14</v>
      </c>
      <c r="C3947">
        <f>COUNTIFS(postings!B:B, A3947, postings!D:D, "*remote*")</f>
        <v>0</v>
      </c>
      <c r="D3947">
        <f t="shared" si="61"/>
        <v>0</v>
      </c>
    </row>
    <row r="3948" spans="1:4" x14ac:dyDescent="0.2">
      <c r="A3948" s="1" t="s">
        <v>226</v>
      </c>
      <c r="B3948">
        <f>COUNTIF(postings!B:B, A3948)</f>
        <v>40</v>
      </c>
      <c r="C3948">
        <f>COUNTIFS(postings!B:B, A3948, postings!D:D, "*remote*")</f>
        <v>0</v>
      </c>
      <c r="D3948">
        <f t="shared" si="61"/>
        <v>0</v>
      </c>
    </row>
    <row r="3949" spans="1:4" x14ac:dyDescent="0.2">
      <c r="A3949" s="1" t="s">
        <v>15255</v>
      </c>
      <c r="B3949">
        <f>COUNTIF(postings!B:B, A3949)</f>
        <v>1</v>
      </c>
      <c r="C3949">
        <f>COUNTIFS(postings!B:B, A3949, postings!D:D, "*remote*")</f>
        <v>0</v>
      </c>
      <c r="D3949">
        <f t="shared" si="61"/>
        <v>0</v>
      </c>
    </row>
    <row r="3950" spans="1:4" x14ac:dyDescent="0.2">
      <c r="A3950" s="1" t="s">
        <v>8422</v>
      </c>
      <c r="B3950">
        <f>COUNTIF(postings!B:B, A3950)</f>
        <v>3</v>
      </c>
      <c r="C3950">
        <f>COUNTIFS(postings!B:B, A3950, postings!D:D, "*remote*")</f>
        <v>0</v>
      </c>
      <c r="D3950">
        <f t="shared" si="61"/>
        <v>0</v>
      </c>
    </row>
    <row r="3951" spans="1:4" x14ac:dyDescent="0.2">
      <c r="A3951" s="1" t="s">
        <v>226</v>
      </c>
      <c r="B3951">
        <f>COUNTIF(postings!B:B, A3951)</f>
        <v>40</v>
      </c>
      <c r="C3951">
        <f>COUNTIFS(postings!B:B, A3951, postings!D:D, "*remote*")</f>
        <v>0</v>
      </c>
      <c r="D3951">
        <f t="shared" si="61"/>
        <v>0</v>
      </c>
    </row>
    <row r="3952" spans="1:4" x14ac:dyDescent="0.2">
      <c r="A3952" s="1" t="s">
        <v>6374</v>
      </c>
      <c r="B3952">
        <f>COUNTIF(postings!B:B, A3952)</f>
        <v>2</v>
      </c>
      <c r="C3952">
        <f>COUNTIFS(postings!B:B, A3952, postings!D:D, "*remote*")</f>
        <v>0</v>
      </c>
      <c r="D3952">
        <f t="shared" si="61"/>
        <v>0</v>
      </c>
    </row>
    <row r="3953" spans="1:4" x14ac:dyDescent="0.2">
      <c r="A3953" s="1" t="s">
        <v>15269</v>
      </c>
      <c r="B3953">
        <f>COUNTIF(postings!B:B, A3953)</f>
        <v>2</v>
      </c>
      <c r="C3953">
        <f>COUNTIFS(postings!B:B, A3953, postings!D:D, "*remote*")</f>
        <v>0</v>
      </c>
      <c r="D3953">
        <f t="shared" si="61"/>
        <v>0</v>
      </c>
    </row>
    <row r="3954" spans="1:4" x14ac:dyDescent="0.2">
      <c r="A3954" s="1" t="s">
        <v>596</v>
      </c>
      <c r="B3954">
        <f>COUNTIF(postings!B:B, A3954)</f>
        <v>2</v>
      </c>
      <c r="C3954">
        <f>COUNTIFS(postings!B:B, A3954, postings!D:D, "*remote*")</f>
        <v>1</v>
      </c>
      <c r="D3954">
        <f t="shared" si="61"/>
        <v>0.5</v>
      </c>
    </row>
    <row r="3955" spans="1:4" x14ac:dyDescent="0.2">
      <c r="A3955" s="1" t="s">
        <v>1228</v>
      </c>
      <c r="B3955">
        <f>COUNTIF(postings!B:B, A3955)</f>
        <v>40</v>
      </c>
      <c r="C3955">
        <f>COUNTIFS(postings!B:B, A3955, postings!D:D, "*remote*")</f>
        <v>2</v>
      </c>
      <c r="D3955">
        <f t="shared" si="61"/>
        <v>0.05</v>
      </c>
    </row>
    <row r="3956" spans="1:4" x14ac:dyDescent="0.2">
      <c r="A3956" s="1" t="s">
        <v>1278</v>
      </c>
      <c r="B3956">
        <f>COUNTIF(postings!B:B, A3956)</f>
        <v>14</v>
      </c>
      <c r="C3956">
        <f>COUNTIFS(postings!B:B, A3956, postings!D:D, "*remote*")</f>
        <v>0</v>
      </c>
      <c r="D3956">
        <f t="shared" si="61"/>
        <v>0</v>
      </c>
    </row>
    <row r="3957" spans="1:4" x14ac:dyDescent="0.2">
      <c r="A3957" s="1" t="s">
        <v>15283</v>
      </c>
      <c r="B3957">
        <f>COUNTIF(postings!B:B, A3957)</f>
        <v>3</v>
      </c>
      <c r="C3957">
        <f>COUNTIFS(postings!B:B, A3957, postings!D:D, "*remote*")</f>
        <v>0</v>
      </c>
      <c r="D3957">
        <f t="shared" si="61"/>
        <v>0</v>
      </c>
    </row>
    <row r="3958" spans="1:4" x14ac:dyDescent="0.2">
      <c r="A3958" s="1" t="s">
        <v>215</v>
      </c>
      <c r="B3958">
        <f>COUNTIF(postings!B:B, A3958)</f>
        <v>43</v>
      </c>
      <c r="C3958">
        <f>COUNTIFS(postings!B:B, A3958, postings!D:D, "*remote*")</f>
        <v>0</v>
      </c>
      <c r="D3958">
        <f t="shared" si="61"/>
        <v>0</v>
      </c>
    </row>
    <row r="3959" spans="1:4" x14ac:dyDescent="0.2">
      <c r="A3959" s="1" t="s">
        <v>15289</v>
      </c>
      <c r="B3959">
        <f>COUNTIF(postings!B:B, A3959)</f>
        <v>1</v>
      </c>
      <c r="C3959">
        <f>COUNTIFS(postings!B:B, A3959, postings!D:D, "*remote*")</f>
        <v>0</v>
      </c>
      <c r="D3959">
        <f t="shared" si="61"/>
        <v>0</v>
      </c>
    </row>
    <row r="3960" spans="1:4" x14ac:dyDescent="0.2">
      <c r="A3960" s="1" t="s">
        <v>12179</v>
      </c>
      <c r="B3960">
        <f>COUNTIF(postings!B:B, A3960)</f>
        <v>2</v>
      </c>
      <c r="C3960">
        <f>COUNTIFS(postings!B:B, A3960, postings!D:D, "*remote*")</f>
        <v>2</v>
      </c>
      <c r="D3960">
        <f t="shared" si="61"/>
        <v>1</v>
      </c>
    </row>
    <row r="3961" spans="1:4" x14ac:dyDescent="0.2">
      <c r="A3961" s="1" t="s">
        <v>1532</v>
      </c>
      <c r="B3961">
        <f>COUNTIF(postings!B:B, A3961)</f>
        <v>4</v>
      </c>
      <c r="C3961">
        <f>COUNTIFS(postings!B:B, A3961, postings!D:D, "*remote*")</f>
        <v>0</v>
      </c>
      <c r="D3961">
        <f t="shared" si="61"/>
        <v>0</v>
      </c>
    </row>
    <row r="3962" spans="1:4" x14ac:dyDescent="0.2">
      <c r="A3962" s="1" t="s">
        <v>46</v>
      </c>
      <c r="B3962">
        <f>COUNTIF(postings!B:B, A3962)</f>
        <v>59</v>
      </c>
      <c r="C3962">
        <f>COUNTIFS(postings!B:B, A3962, postings!D:D, "*remote*")</f>
        <v>5</v>
      </c>
      <c r="D3962">
        <f t="shared" si="61"/>
        <v>8.4745762711864403E-2</v>
      </c>
    </row>
    <row r="3963" spans="1:4" x14ac:dyDescent="0.2">
      <c r="A3963" s="1" t="s">
        <v>15302</v>
      </c>
      <c r="B3963">
        <f>COUNTIF(postings!B:B, A3963)</f>
        <v>1</v>
      </c>
      <c r="C3963">
        <f>COUNTIFS(postings!B:B, A3963, postings!D:D, "*remote*")</f>
        <v>0</v>
      </c>
      <c r="D3963">
        <f t="shared" si="61"/>
        <v>0</v>
      </c>
    </row>
    <row r="3964" spans="1:4" x14ac:dyDescent="0.2">
      <c r="A3964" s="1" t="s">
        <v>171</v>
      </c>
      <c r="B3964">
        <f>COUNTIF(postings!B:B, A3964)</f>
        <v>17</v>
      </c>
      <c r="C3964">
        <f>COUNTIFS(postings!B:B, A3964, postings!D:D, "*remote*")</f>
        <v>17</v>
      </c>
      <c r="D3964">
        <f t="shared" si="61"/>
        <v>1</v>
      </c>
    </row>
    <row r="3965" spans="1:4" x14ac:dyDescent="0.2">
      <c r="A3965" s="1" t="s">
        <v>8584</v>
      </c>
      <c r="B3965">
        <f>COUNTIF(postings!B:B, A3965)</f>
        <v>2</v>
      </c>
      <c r="C3965">
        <f>COUNTIFS(postings!B:B, A3965, postings!D:D, "*remote*")</f>
        <v>0</v>
      </c>
      <c r="D3965">
        <f t="shared" si="61"/>
        <v>0</v>
      </c>
    </row>
    <row r="3966" spans="1:4" x14ac:dyDescent="0.2">
      <c r="A3966" s="1" t="s">
        <v>15315</v>
      </c>
      <c r="B3966">
        <f>COUNTIF(postings!B:B, A3966)</f>
        <v>1</v>
      </c>
      <c r="C3966">
        <f>COUNTIFS(postings!B:B, A3966, postings!D:D, "*remote*")</f>
        <v>0</v>
      </c>
      <c r="D3966">
        <f t="shared" si="61"/>
        <v>0</v>
      </c>
    </row>
    <row r="3967" spans="1:4" x14ac:dyDescent="0.2">
      <c r="A3967" s="1" t="s">
        <v>15318</v>
      </c>
      <c r="B3967">
        <f>COUNTIF(postings!B:B, A3967)</f>
        <v>1</v>
      </c>
      <c r="C3967">
        <f>COUNTIFS(postings!B:B, A3967, postings!D:D, "*remote*")</f>
        <v>0</v>
      </c>
      <c r="D3967">
        <f t="shared" si="61"/>
        <v>0</v>
      </c>
    </row>
    <row r="3968" spans="1:4" x14ac:dyDescent="0.2">
      <c r="A3968" s="1" t="s">
        <v>15323</v>
      </c>
      <c r="B3968">
        <f>COUNTIF(postings!B:B, A3968)</f>
        <v>1</v>
      </c>
      <c r="C3968">
        <f>COUNTIFS(postings!B:B, A3968, postings!D:D, "*remote*")</f>
        <v>1</v>
      </c>
      <c r="D3968">
        <f t="shared" si="61"/>
        <v>1</v>
      </c>
    </row>
    <row r="3969" spans="1:4" x14ac:dyDescent="0.2">
      <c r="A3969" s="1" t="s">
        <v>2585</v>
      </c>
      <c r="B3969">
        <f>COUNTIF(postings!B:B, A3969)</f>
        <v>13</v>
      </c>
      <c r="C3969">
        <f>COUNTIFS(postings!B:B, A3969, postings!D:D, "*remote*")</f>
        <v>0</v>
      </c>
      <c r="D3969">
        <f t="shared" si="61"/>
        <v>0</v>
      </c>
    </row>
    <row r="3970" spans="1:4" x14ac:dyDescent="0.2">
      <c r="A3970" s="1" t="s">
        <v>14828</v>
      </c>
      <c r="B3970">
        <f>COUNTIF(postings!B:B, A3970)</f>
        <v>3</v>
      </c>
      <c r="C3970">
        <f>COUNTIFS(postings!B:B, A3970, postings!D:D, "*remote*")</f>
        <v>0</v>
      </c>
      <c r="D3970">
        <f t="shared" si="61"/>
        <v>0</v>
      </c>
    </row>
    <row r="3971" spans="1:4" x14ac:dyDescent="0.2">
      <c r="A3971" s="1" t="s">
        <v>324</v>
      </c>
      <c r="B3971">
        <f>COUNTIF(postings!B:B, A3971)</f>
        <v>22</v>
      </c>
      <c r="C3971">
        <f>COUNTIFS(postings!B:B, A3971, postings!D:D, "*remote*")</f>
        <v>2</v>
      </c>
      <c r="D3971">
        <f t="shared" ref="D3971:D4034" si="62">C3971/B3971</f>
        <v>9.0909090909090912E-2</v>
      </c>
    </row>
    <row r="3972" spans="1:4" x14ac:dyDescent="0.2">
      <c r="A3972" s="1" t="s">
        <v>324</v>
      </c>
      <c r="B3972">
        <f>COUNTIF(postings!B:B, A3972)</f>
        <v>22</v>
      </c>
      <c r="C3972">
        <f>COUNTIFS(postings!B:B, A3972, postings!D:D, "*remote*")</f>
        <v>2</v>
      </c>
      <c r="D3972">
        <f t="shared" si="62"/>
        <v>9.0909090909090912E-2</v>
      </c>
    </row>
    <row r="3973" spans="1:4" x14ac:dyDescent="0.2">
      <c r="A3973" s="1" t="s">
        <v>691</v>
      </c>
      <c r="B3973">
        <f>COUNTIF(postings!B:B, A3973)</f>
        <v>15</v>
      </c>
      <c r="C3973">
        <f>COUNTIFS(postings!B:B, A3973, postings!D:D, "*remote*")</f>
        <v>0</v>
      </c>
      <c r="D3973">
        <f t="shared" si="62"/>
        <v>0</v>
      </c>
    </row>
    <row r="3974" spans="1:4" x14ac:dyDescent="0.2">
      <c r="A3974" s="1" t="s">
        <v>324</v>
      </c>
      <c r="B3974">
        <f>COUNTIF(postings!B:B, A3974)</f>
        <v>22</v>
      </c>
      <c r="C3974">
        <f>COUNTIFS(postings!B:B, A3974, postings!D:D, "*remote*")</f>
        <v>2</v>
      </c>
      <c r="D3974">
        <f t="shared" si="62"/>
        <v>9.0909090909090912E-2</v>
      </c>
    </row>
    <row r="3975" spans="1:4" x14ac:dyDescent="0.2">
      <c r="A3975" s="1" t="s">
        <v>324</v>
      </c>
      <c r="B3975">
        <f>COUNTIF(postings!B:B, A3975)</f>
        <v>22</v>
      </c>
      <c r="C3975">
        <f>COUNTIFS(postings!B:B, A3975, postings!D:D, "*remote*")</f>
        <v>2</v>
      </c>
      <c r="D3975">
        <f t="shared" si="62"/>
        <v>9.0909090909090912E-2</v>
      </c>
    </row>
    <row r="3976" spans="1:4" x14ac:dyDescent="0.2">
      <c r="A3976" s="1" t="s">
        <v>6637</v>
      </c>
      <c r="B3976">
        <f>COUNTIF(postings!B:B, A3976)</f>
        <v>2</v>
      </c>
      <c r="C3976">
        <f>COUNTIFS(postings!B:B, A3976, postings!D:D, "*remote*")</f>
        <v>0</v>
      </c>
      <c r="D3976">
        <f t="shared" si="62"/>
        <v>0</v>
      </c>
    </row>
    <row r="3977" spans="1:4" x14ac:dyDescent="0.2">
      <c r="A3977" s="1" t="s">
        <v>11944</v>
      </c>
      <c r="B3977">
        <f>COUNTIF(postings!B:B, A3977)</f>
        <v>3</v>
      </c>
      <c r="C3977">
        <f>COUNTIFS(postings!B:B, A3977, postings!D:D, "*remote*")</f>
        <v>0</v>
      </c>
      <c r="D3977">
        <f t="shared" si="62"/>
        <v>0</v>
      </c>
    </row>
    <row r="3978" spans="1:4" x14ac:dyDescent="0.2">
      <c r="A3978" s="1" t="s">
        <v>6479</v>
      </c>
      <c r="B3978">
        <f>COUNTIF(postings!B:B, A3978)</f>
        <v>16</v>
      </c>
      <c r="C3978">
        <f>COUNTIFS(postings!B:B, A3978, postings!D:D, "*remote*")</f>
        <v>0</v>
      </c>
      <c r="D3978">
        <f t="shared" si="62"/>
        <v>0</v>
      </c>
    </row>
    <row r="3979" spans="1:4" x14ac:dyDescent="0.2">
      <c r="A3979" s="1" t="s">
        <v>15357</v>
      </c>
      <c r="B3979">
        <f>COUNTIF(postings!B:B, A3979)</f>
        <v>1</v>
      </c>
      <c r="C3979">
        <f>COUNTIFS(postings!B:B, A3979, postings!D:D, "*remote*")</f>
        <v>0</v>
      </c>
      <c r="D3979">
        <f t="shared" si="62"/>
        <v>0</v>
      </c>
    </row>
    <row r="3980" spans="1:4" x14ac:dyDescent="0.2">
      <c r="A3980" s="1" t="s">
        <v>15362</v>
      </c>
      <c r="B3980">
        <f>COUNTIF(postings!B:B, A3980)</f>
        <v>2</v>
      </c>
      <c r="C3980">
        <f>COUNTIFS(postings!B:B, A3980, postings!D:D, "*remote*")</f>
        <v>0</v>
      </c>
      <c r="D3980">
        <f t="shared" si="62"/>
        <v>0</v>
      </c>
    </row>
    <row r="3981" spans="1:4" x14ac:dyDescent="0.2">
      <c r="A3981" s="1" t="s">
        <v>10631</v>
      </c>
      <c r="B3981">
        <f>COUNTIF(postings!B:B, A3981)</f>
        <v>8</v>
      </c>
      <c r="C3981">
        <f>COUNTIFS(postings!B:B, A3981, postings!D:D, "*remote*")</f>
        <v>0</v>
      </c>
      <c r="D3981">
        <f t="shared" si="62"/>
        <v>0</v>
      </c>
    </row>
    <row r="3982" spans="1:4" x14ac:dyDescent="0.2">
      <c r="A3982" s="1" t="s">
        <v>15369</v>
      </c>
      <c r="B3982">
        <f>COUNTIF(postings!B:B, A3982)</f>
        <v>1</v>
      </c>
      <c r="C3982">
        <f>COUNTIFS(postings!B:B, A3982, postings!D:D, "*remote*")</f>
        <v>0</v>
      </c>
      <c r="D3982">
        <f t="shared" si="62"/>
        <v>0</v>
      </c>
    </row>
    <row r="3983" spans="1:4" x14ac:dyDescent="0.2">
      <c r="A3983" s="1" t="s">
        <v>6014</v>
      </c>
      <c r="B3983">
        <f>COUNTIF(postings!B:B, A3983)</f>
        <v>6</v>
      </c>
      <c r="C3983">
        <f>COUNTIFS(postings!B:B, A3983, postings!D:D, "*remote*")</f>
        <v>0</v>
      </c>
      <c r="D3983">
        <f t="shared" si="62"/>
        <v>0</v>
      </c>
    </row>
    <row r="3984" spans="1:4" x14ac:dyDescent="0.2">
      <c r="A3984" s="1" t="s">
        <v>7614</v>
      </c>
      <c r="B3984">
        <f>COUNTIF(postings!B:B, A3984)</f>
        <v>3</v>
      </c>
      <c r="C3984">
        <f>COUNTIFS(postings!B:B, A3984, postings!D:D, "*remote*")</f>
        <v>0</v>
      </c>
      <c r="D3984">
        <f t="shared" si="62"/>
        <v>0</v>
      </c>
    </row>
    <row r="3985" spans="1:4" x14ac:dyDescent="0.2">
      <c r="A3985" s="1" t="s">
        <v>15362</v>
      </c>
      <c r="B3985">
        <f>COUNTIF(postings!B:B, A3985)</f>
        <v>2</v>
      </c>
      <c r="C3985">
        <f>COUNTIFS(postings!B:B, A3985, postings!D:D, "*remote*")</f>
        <v>0</v>
      </c>
      <c r="D3985">
        <f t="shared" si="62"/>
        <v>0</v>
      </c>
    </row>
    <row r="3986" spans="1:4" x14ac:dyDescent="0.2">
      <c r="A3986" s="1" t="s">
        <v>15382</v>
      </c>
      <c r="B3986">
        <f>COUNTIF(postings!B:B, A3986)</f>
        <v>1</v>
      </c>
      <c r="C3986">
        <f>COUNTIFS(postings!B:B, A3986, postings!D:D, "*remote*")</f>
        <v>0</v>
      </c>
      <c r="D3986">
        <f t="shared" si="62"/>
        <v>0</v>
      </c>
    </row>
    <row r="3987" spans="1:4" x14ac:dyDescent="0.2">
      <c r="A3987" s="1" t="s">
        <v>15387</v>
      </c>
      <c r="B3987">
        <f>COUNTIF(postings!B:B, A3987)</f>
        <v>2</v>
      </c>
      <c r="C3987">
        <f>COUNTIFS(postings!B:B, A3987, postings!D:D, "*remote*")</f>
        <v>0</v>
      </c>
      <c r="D3987">
        <f t="shared" si="62"/>
        <v>0</v>
      </c>
    </row>
    <row r="3988" spans="1:4" x14ac:dyDescent="0.2">
      <c r="A3988" s="1" t="s">
        <v>1762</v>
      </c>
      <c r="B3988">
        <f>COUNTIF(postings!B:B, A3988)</f>
        <v>5</v>
      </c>
      <c r="C3988">
        <f>COUNTIFS(postings!B:B, A3988, postings!D:D, "*remote*")</f>
        <v>0</v>
      </c>
      <c r="D3988">
        <f t="shared" si="62"/>
        <v>0</v>
      </c>
    </row>
    <row r="3989" spans="1:4" x14ac:dyDescent="0.2">
      <c r="A3989" s="1" t="s">
        <v>15387</v>
      </c>
      <c r="B3989">
        <f>COUNTIF(postings!B:B, A3989)</f>
        <v>2</v>
      </c>
      <c r="C3989">
        <f>COUNTIFS(postings!B:B, A3989, postings!D:D, "*remote*")</f>
        <v>0</v>
      </c>
      <c r="D3989">
        <f t="shared" si="62"/>
        <v>0</v>
      </c>
    </row>
    <row r="3990" spans="1:4" x14ac:dyDescent="0.2">
      <c r="A3990" s="1" t="s">
        <v>14545</v>
      </c>
      <c r="B3990">
        <f>COUNTIF(postings!B:B, A3990)</f>
        <v>4</v>
      </c>
      <c r="C3990">
        <f>COUNTIFS(postings!B:B, A3990, postings!D:D, "*remote*")</f>
        <v>0</v>
      </c>
      <c r="D3990">
        <f t="shared" si="62"/>
        <v>0</v>
      </c>
    </row>
    <row r="3991" spans="1:4" x14ac:dyDescent="0.2">
      <c r="A3991" s="1" t="s">
        <v>15400</v>
      </c>
      <c r="B3991">
        <f>COUNTIF(postings!B:B, A3991)</f>
        <v>1</v>
      </c>
      <c r="C3991">
        <f>COUNTIFS(postings!B:B, A3991, postings!D:D, "*remote*")</f>
        <v>0</v>
      </c>
      <c r="D3991">
        <f t="shared" si="62"/>
        <v>0</v>
      </c>
    </row>
    <row r="3992" spans="1:4" x14ac:dyDescent="0.2">
      <c r="A3992" s="1" t="s">
        <v>404</v>
      </c>
      <c r="B3992">
        <f>COUNTIF(postings!B:B, A3992)</f>
        <v>3</v>
      </c>
      <c r="C3992">
        <f>COUNTIFS(postings!B:B, A3992, postings!D:D, "*remote*")</f>
        <v>0</v>
      </c>
      <c r="D3992">
        <f t="shared" si="62"/>
        <v>0</v>
      </c>
    </row>
    <row r="3993" spans="1:4" x14ac:dyDescent="0.2">
      <c r="A3993" s="1" t="s">
        <v>15409</v>
      </c>
      <c r="B3993">
        <f>COUNTIF(postings!B:B, A3993)</f>
        <v>1</v>
      </c>
      <c r="C3993">
        <f>COUNTIFS(postings!B:B, A3993, postings!D:D, "*remote*")</f>
        <v>0</v>
      </c>
      <c r="D3993">
        <f t="shared" si="62"/>
        <v>0</v>
      </c>
    </row>
    <row r="3994" spans="1:4" x14ac:dyDescent="0.2">
      <c r="A3994" s="1" t="s">
        <v>61</v>
      </c>
      <c r="B3994">
        <f>COUNTIF(postings!B:B, A3994)</f>
        <v>112</v>
      </c>
      <c r="C3994">
        <f>COUNTIFS(postings!B:B, A3994, postings!D:D, "*remote*")</f>
        <v>18</v>
      </c>
      <c r="D3994">
        <f t="shared" si="62"/>
        <v>0.16071428571428573</v>
      </c>
    </row>
    <row r="3995" spans="1:4" x14ac:dyDescent="0.2">
      <c r="A3995" s="1" t="s">
        <v>5808</v>
      </c>
      <c r="B3995">
        <f>COUNTIF(postings!B:B, A3995)</f>
        <v>2</v>
      </c>
      <c r="C3995">
        <f>COUNTIFS(postings!B:B, A3995, postings!D:D, "*remote*")</f>
        <v>0</v>
      </c>
      <c r="D3995">
        <f t="shared" si="62"/>
        <v>0</v>
      </c>
    </row>
    <row r="3996" spans="1:4" x14ac:dyDescent="0.2">
      <c r="A3996" s="1" t="s">
        <v>15183</v>
      </c>
      <c r="B3996">
        <f>COUNTIF(postings!B:B, A3996)</f>
        <v>4</v>
      </c>
      <c r="C3996">
        <f>COUNTIFS(postings!B:B, A3996, postings!D:D, "*remote*")</f>
        <v>0</v>
      </c>
      <c r="D3996">
        <f t="shared" si="62"/>
        <v>0</v>
      </c>
    </row>
    <row r="3997" spans="1:4" x14ac:dyDescent="0.2">
      <c r="A3997" s="1" t="s">
        <v>15425</v>
      </c>
      <c r="B3997">
        <f>COUNTIF(postings!B:B, A3997)</f>
        <v>1</v>
      </c>
      <c r="C3997">
        <f>COUNTIFS(postings!B:B, A3997, postings!D:D, "*remote*")</f>
        <v>0</v>
      </c>
      <c r="D3997">
        <f t="shared" si="62"/>
        <v>0</v>
      </c>
    </row>
    <row r="3998" spans="1:4" x14ac:dyDescent="0.2">
      <c r="A3998" s="1" t="s">
        <v>3897</v>
      </c>
      <c r="B3998">
        <f>COUNTIF(postings!B:B, A3998)</f>
        <v>2</v>
      </c>
      <c r="C3998">
        <f>COUNTIFS(postings!B:B, A3998, postings!D:D, "*remote*")</f>
        <v>0</v>
      </c>
      <c r="D3998">
        <f t="shared" si="62"/>
        <v>0</v>
      </c>
    </row>
    <row r="3999" spans="1:4" x14ac:dyDescent="0.2">
      <c r="A3999" s="1" t="s">
        <v>4720</v>
      </c>
      <c r="B3999">
        <f>COUNTIF(postings!B:B, A3999)</f>
        <v>4</v>
      </c>
      <c r="C3999">
        <f>COUNTIFS(postings!B:B, A3999, postings!D:D, "*remote*")</f>
        <v>0</v>
      </c>
      <c r="D3999">
        <f t="shared" si="62"/>
        <v>0</v>
      </c>
    </row>
    <row r="4000" spans="1:4" x14ac:dyDescent="0.2">
      <c r="A4000" s="1" t="s">
        <v>15434</v>
      </c>
      <c r="B4000">
        <f>COUNTIF(postings!B:B, A4000)</f>
        <v>1</v>
      </c>
      <c r="C4000">
        <f>COUNTIFS(postings!B:B, A4000, postings!D:D, "*remote*")</f>
        <v>0</v>
      </c>
      <c r="D4000">
        <f t="shared" si="62"/>
        <v>0</v>
      </c>
    </row>
    <row r="4001" spans="1:4" x14ac:dyDescent="0.2">
      <c r="A4001" s="1" t="s">
        <v>15438</v>
      </c>
      <c r="B4001">
        <f>COUNTIF(postings!B:B, A4001)</f>
        <v>1</v>
      </c>
      <c r="C4001">
        <f>COUNTIFS(postings!B:B, A4001, postings!D:D, "*remote*")</f>
        <v>0</v>
      </c>
      <c r="D4001">
        <f t="shared" si="62"/>
        <v>0</v>
      </c>
    </row>
    <row r="4002" spans="1:4" x14ac:dyDescent="0.2">
      <c r="A4002" s="1" t="s">
        <v>6143</v>
      </c>
      <c r="B4002">
        <f>COUNTIF(postings!B:B, A4002)</f>
        <v>4</v>
      </c>
      <c r="C4002">
        <f>COUNTIFS(postings!B:B, A4002, postings!D:D, "*remote*")</f>
        <v>0</v>
      </c>
      <c r="D4002">
        <f t="shared" si="62"/>
        <v>0</v>
      </c>
    </row>
    <row r="4003" spans="1:4" x14ac:dyDescent="0.2">
      <c r="A4003" s="1" t="s">
        <v>14206</v>
      </c>
      <c r="B4003">
        <f>COUNTIF(postings!B:B, A4003)</f>
        <v>5</v>
      </c>
      <c r="C4003">
        <f>COUNTIFS(postings!B:B, A4003, postings!D:D, "*remote*")</f>
        <v>0</v>
      </c>
      <c r="D4003">
        <f t="shared" si="62"/>
        <v>0</v>
      </c>
    </row>
    <row r="4004" spans="1:4" x14ac:dyDescent="0.2">
      <c r="A4004" s="1" t="s">
        <v>14206</v>
      </c>
      <c r="B4004">
        <f>COUNTIF(postings!B:B, A4004)</f>
        <v>5</v>
      </c>
      <c r="C4004">
        <f>COUNTIFS(postings!B:B, A4004, postings!D:D, "*remote*")</f>
        <v>0</v>
      </c>
      <c r="D4004">
        <f t="shared" si="62"/>
        <v>0</v>
      </c>
    </row>
    <row r="4005" spans="1:4" x14ac:dyDescent="0.2">
      <c r="A4005" s="1" t="s">
        <v>3451</v>
      </c>
      <c r="B4005">
        <f>COUNTIF(postings!B:B, A4005)</f>
        <v>5</v>
      </c>
      <c r="C4005">
        <f>COUNTIFS(postings!B:B, A4005, postings!D:D, "*remote*")</f>
        <v>0</v>
      </c>
      <c r="D4005">
        <f t="shared" si="62"/>
        <v>0</v>
      </c>
    </row>
    <row r="4006" spans="1:4" x14ac:dyDescent="0.2">
      <c r="A4006" s="1" t="s">
        <v>15457</v>
      </c>
      <c r="B4006">
        <f>COUNTIF(postings!B:B, A4006)</f>
        <v>1</v>
      </c>
      <c r="C4006">
        <f>COUNTIFS(postings!B:B, A4006, postings!D:D, "*remote*")</f>
        <v>0</v>
      </c>
      <c r="D4006">
        <f t="shared" si="62"/>
        <v>0</v>
      </c>
    </row>
    <row r="4007" spans="1:4" x14ac:dyDescent="0.2">
      <c r="A4007" s="1" t="s">
        <v>15461</v>
      </c>
      <c r="B4007">
        <f>COUNTIF(postings!B:B, A4007)</f>
        <v>1</v>
      </c>
      <c r="C4007">
        <f>COUNTIFS(postings!B:B, A4007, postings!D:D, "*remote*")</f>
        <v>0</v>
      </c>
      <c r="D4007">
        <f t="shared" si="62"/>
        <v>0</v>
      </c>
    </row>
    <row r="4008" spans="1:4" x14ac:dyDescent="0.2">
      <c r="A4008" s="1" t="s">
        <v>15466</v>
      </c>
      <c r="B4008">
        <f>COUNTIF(postings!B:B, A4008)</f>
        <v>1</v>
      </c>
      <c r="C4008">
        <f>COUNTIFS(postings!B:B, A4008, postings!D:D, "*remote*")</f>
        <v>0</v>
      </c>
      <c r="D4008">
        <f t="shared" si="62"/>
        <v>0</v>
      </c>
    </row>
    <row r="4009" spans="1:4" x14ac:dyDescent="0.2">
      <c r="A4009" s="1" t="s">
        <v>22</v>
      </c>
      <c r="B4009">
        <f>COUNTIF(postings!B:B, A4009)</f>
        <v>341</v>
      </c>
      <c r="C4009">
        <f>COUNTIFS(postings!B:B, A4009, postings!D:D, "*remote*")</f>
        <v>0</v>
      </c>
      <c r="D4009">
        <f t="shared" si="62"/>
        <v>0</v>
      </c>
    </row>
    <row r="4010" spans="1:4" x14ac:dyDescent="0.2">
      <c r="A4010" s="1" t="s">
        <v>22</v>
      </c>
      <c r="B4010">
        <f>COUNTIF(postings!B:B, A4010)</f>
        <v>341</v>
      </c>
      <c r="C4010">
        <f>COUNTIFS(postings!B:B, A4010, postings!D:D, "*remote*")</f>
        <v>0</v>
      </c>
      <c r="D4010">
        <f t="shared" si="62"/>
        <v>0</v>
      </c>
    </row>
    <row r="4011" spans="1:4" x14ac:dyDescent="0.2">
      <c r="A4011" s="1" t="s">
        <v>22</v>
      </c>
      <c r="B4011">
        <f>COUNTIF(postings!B:B, A4011)</f>
        <v>341</v>
      </c>
      <c r="C4011">
        <f>COUNTIFS(postings!B:B, A4011, postings!D:D, "*remote*")</f>
        <v>0</v>
      </c>
      <c r="D4011">
        <f t="shared" si="62"/>
        <v>0</v>
      </c>
    </row>
    <row r="4012" spans="1:4" x14ac:dyDescent="0.2">
      <c r="A4012" s="1" t="s">
        <v>15477</v>
      </c>
      <c r="B4012">
        <f>COUNTIF(postings!B:B, A4012)</f>
        <v>1</v>
      </c>
      <c r="C4012">
        <f>COUNTIFS(postings!B:B, A4012, postings!D:D, "*remote*")</f>
        <v>1</v>
      </c>
      <c r="D4012">
        <f t="shared" si="62"/>
        <v>1</v>
      </c>
    </row>
    <row r="4013" spans="1:4" x14ac:dyDescent="0.2">
      <c r="A4013" s="1" t="s">
        <v>10631</v>
      </c>
      <c r="B4013">
        <f>COUNTIF(postings!B:B, A4013)</f>
        <v>8</v>
      </c>
      <c r="C4013">
        <f>COUNTIFS(postings!B:B, A4013, postings!D:D, "*remote*")</f>
        <v>0</v>
      </c>
      <c r="D4013">
        <f t="shared" si="62"/>
        <v>0</v>
      </c>
    </row>
    <row r="4014" spans="1:4" x14ac:dyDescent="0.2">
      <c r="A4014" s="1" t="s">
        <v>711</v>
      </c>
      <c r="B4014">
        <f>COUNTIF(postings!B:B, A4014)</f>
        <v>50</v>
      </c>
      <c r="C4014">
        <f>COUNTIFS(postings!B:B, A4014, postings!D:D, "*remote*")</f>
        <v>0</v>
      </c>
      <c r="D4014">
        <f t="shared" si="62"/>
        <v>0</v>
      </c>
    </row>
    <row r="4015" spans="1:4" x14ac:dyDescent="0.2">
      <c r="A4015" s="1" t="s">
        <v>5486</v>
      </c>
      <c r="B4015">
        <f>COUNTIF(postings!B:B, A4015)</f>
        <v>9</v>
      </c>
      <c r="C4015">
        <f>COUNTIFS(postings!B:B, A4015, postings!D:D, "*remote*")</f>
        <v>0</v>
      </c>
      <c r="D4015">
        <f t="shared" si="62"/>
        <v>0</v>
      </c>
    </row>
    <row r="4016" spans="1:4" x14ac:dyDescent="0.2">
      <c r="A4016" s="1" t="s">
        <v>46</v>
      </c>
      <c r="B4016">
        <f>COUNTIF(postings!B:B, A4016)</f>
        <v>59</v>
      </c>
      <c r="C4016">
        <f>COUNTIFS(postings!B:B, A4016, postings!D:D, "*remote*")</f>
        <v>5</v>
      </c>
      <c r="D4016">
        <f t="shared" si="62"/>
        <v>8.4745762711864403E-2</v>
      </c>
    </row>
    <row r="4017" spans="1:4" x14ac:dyDescent="0.2">
      <c r="A4017" s="1" t="s">
        <v>22</v>
      </c>
      <c r="B4017">
        <f>COUNTIF(postings!B:B, A4017)</f>
        <v>341</v>
      </c>
      <c r="C4017">
        <f>COUNTIFS(postings!B:B, A4017, postings!D:D, "*remote*")</f>
        <v>0</v>
      </c>
      <c r="D4017">
        <f t="shared" si="62"/>
        <v>0</v>
      </c>
    </row>
    <row r="4018" spans="1:4" x14ac:dyDescent="0.2">
      <c r="A4018" s="1" t="s">
        <v>4630</v>
      </c>
      <c r="B4018">
        <f>COUNTIF(postings!B:B, A4018)</f>
        <v>2</v>
      </c>
      <c r="C4018">
        <f>COUNTIFS(postings!B:B, A4018, postings!D:D, "*remote*")</f>
        <v>0</v>
      </c>
      <c r="D4018">
        <f t="shared" si="62"/>
        <v>0</v>
      </c>
    </row>
    <row r="4019" spans="1:4" x14ac:dyDescent="0.2">
      <c r="A4019" s="1" t="s">
        <v>22</v>
      </c>
      <c r="B4019">
        <f>COUNTIF(postings!B:B, A4019)</f>
        <v>341</v>
      </c>
      <c r="C4019">
        <f>COUNTIFS(postings!B:B, A4019, postings!D:D, "*remote*")</f>
        <v>0</v>
      </c>
      <c r="D4019">
        <f t="shared" si="62"/>
        <v>0</v>
      </c>
    </row>
    <row r="4020" spans="1:4" x14ac:dyDescent="0.2">
      <c r="A4020" s="1" t="s">
        <v>293</v>
      </c>
      <c r="B4020">
        <f>COUNTIF(postings!B:B, A4020)</f>
        <v>18</v>
      </c>
      <c r="C4020">
        <f>COUNTIFS(postings!B:B, A4020, postings!D:D, "*remote*")</f>
        <v>0</v>
      </c>
      <c r="D4020">
        <f t="shared" si="62"/>
        <v>0</v>
      </c>
    </row>
    <row r="4021" spans="1:4" x14ac:dyDescent="0.2">
      <c r="A4021" s="1" t="s">
        <v>293</v>
      </c>
      <c r="B4021">
        <f>COUNTIF(postings!B:B, A4021)</f>
        <v>18</v>
      </c>
      <c r="C4021">
        <f>COUNTIFS(postings!B:B, A4021, postings!D:D, "*remote*")</f>
        <v>0</v>
      </c>
      <c r="D4021">
        <f t="shared" si="62"/>
        <v>0</v>
      </c>
    </row>
    <row r="4022" spans="1:4" x14ac:dyDescent="0.2">
      <c r="A4022" s="1" t="s">
        <v>15509</v>
      </c>
      <c r="B4022">
        <f>COUNTIF(postings!B:B, A4022)</f>
        <v>1</v>
      </c>
      <c r="C4022">
        <f>COUNTIFS(postings!B:B, A4022, postings!D:D, "*remote*")</f>
        <v>0</v>
      </c>
      <c r="D4022">
        <f t="shared" si="62"/>
        <v>0</v>
      </c>
    </row>
    <row r="4023" spans="1:4" x14ac:dyDescent="0.2">
      <c r="A4023" s="1" t="s">
        <v>7110</v>
      </c>
      <c r="B4023">
        <f>COUNTIF(postings!B:B, A4023)</f>
        <v>2</v>
      </c>
      <c r="C4023">
        <f>COUNTIFS(postings!B:B, A4023, postings!D:D, "*remote*")</f>
        <v>0</v>
      </c>
      <c r="D4023">
        <f t="shared" si="62"/>
        <v>0</v>
      </c>
    </row>
    <row r="4024" spans="1:4" x14ac:dyDescent="0.2">
      <c r="A4024" s="1" t="s">
        <v>8073</v>
      </c>
      <c r="B4024">
        <f>COUNTIF(postings!B:B, A4024)</f>
        <v>4</v>
      </c>
      <c r="C4024">
        <f>COUNTIFS(postings!B:B, A4024, postings!D:D, "*remote*")</f>
        <v>0</v>
      </c>
      <c r="D4024">
        <f t="shared" si="62"/>
        <v>0</v>
      </c>
    </row>
    <row r="4025" spans="1:4" x14ac:dyDescent="0.2">
      <c r="A4025" s="1" t="s">
        <v>363</v>
      </c>
      <c r="B4025">
        <f>COUNTIF(postings!B:B, A4025)</f>
        <v>3</v>
      </c>
      <c r="C4025">
        <f>COUNTIFS(postings!B:B, A4025, postings!D:D, "*remote*")</f>
        <v>0</v>
      </c>
      <c r="D4025">
        <f t="shared" si="62"/>
        <v>0</v>
      </c>
    </row>
    <row r="4026" spans="1:4" x14ac:dyDescent="0.2">
      <c r="A4026" s="1" t="s">
        <v>7154</v>
      </c>
      <c r="B4026">
        <f>COUNTIF(postings!B:B, A4026)</f>
        <v>5</v>
      </c>
      <c r="C4026">
        <f>COUNTIFS(postings!B:B, A4026, postings!D:D, "*remote*")</f>
        <v>0</v>
      </c>
      <c r="D4026">
        <f t="shared" si="62"/>
        <v>0</v>
      </c>
    </row>
    <row r="4027" spans="1:4" x14ac:dyDescent="0.2">
      <c r="A4027" s="1" t="s">
        <v>658</v>
      </c>
      <c r="B4027">
        <f>COUNTIF(postings!B:B, A4027)</f>
        <v>23</v>
      </c>
      <c r="C4027">
        <f>COUNTIFS(postings!B:B, A4027, postings!D:D, "*remote*")</f>
        <v>0</v>
      </c>
      <c r="D4027">
        <f t="shared" si="62"/>
        <v>0</v>
      </c>
    </row>
    <row r="4028" spans="1:4" x14ac:dyDescent="0.2">
      <c r="A4028" s="1" t="s">
        <v>1518</v>
      </c>
      <c r="B4028">
        <f>COUNTIF(postings!B:B, A4028)</f>
        <v>10</v>
      </c>
      <c r="C4028">
        <f>COUNTIFS(postings!B:B, A4028, postings!D:D, "*remote*")</f>
        <v>1</v>
      </c>
      <c r="D4028">
        <f t="shared" si="62"/>
        <v>0.1</v>
      </c>
    </row>
    <row r="4029" spans="1:4" x14ac:dyDescent="0.2">
      <c r="A4029" s="1" t="s">
        <v>1518</v>
      </c>
      <c r="B4029">
        <f>COUNTIF(postings!B:B, A4029)</f>
        <v>10</v>
      </c>
      <c r="C4029">
        <f>COUNTIFS(postings!B:B, A4029, postings!D:D, "*remote*")</f>
        <v>1</v>
      </c>
      <c r="D4029">
        <f t="shared" si="62"/>
        <v>0.1</v>
      </c>
    </row>
    <row r="4030" spans="1:4" x14ac:dyDescent="0.2">
      <c r="A4030" s="1" t="s">
        <v>15537</v>
      </c>
      <c r="B4030">
        <f>COUNTIF(postings!B:B, A4030)</f>
        <v>2</v>
      </c>
      <c r="C4030">
        <f>COUNTIFS(postings!B:B, A4030, postings!D:D, "*remote*")</f>
        <v>0</v>
      </c>
      <c r="D4030">
        <f t="shared" si="62"/>
        <v>0</v>
      </c>
    </row>
    <row r="4031" spans="1:4" x14ac:dyDescent="0.2">
      <c r="A4031" s="1" t="s">
        <v>15537</v>
      </c>
      <c r="B4031">
        <f>COUNTIF(postings!B:B, A4031)</f>
        <v>2</v>
      </c>
      <c r="C4031">
        <f>COUNTIFS(postings!B:B, A4031, postings!D:D, "*remote*")</f>
        <v>0</v>
      </c>
      <c r="D4031">
        <f t="shared" si="62"/>
        <v>0</v>
      </c>
    </row>
    <row r="4032" spans="1:4" x14ac:dyDescent="0.2">
      <c r="A4032" s="1" t="s">
        <v>9659</v>
      </c>
      <c r="B4032">
        <f>COUNTIF(postings!B:B, A4032)</f>
        <v>3</v>
      </c>
      <c r="C4032">
        <f>COUNTIFS(postings!B:B, A4032, postings!D:D, "*remote*")</f>
        <v>0</v>
      </c>
      <c r="D4032">
        <f t="shared" si="62"/>
        <v>0</v>
      </c>
    </row>
    <row r="4033" spans="1:4" x14ac:dyDescent="0.2">
      <c r="A4033" s="1" t="s">
        <v>5890</v>
      </c>
      <c r="B4033">
        <f>COUNTIF(postings!B:B, A4033)</f>
        <v>6</v>
      </c>
      <c r="C4033">
        <f>COUNTIFS(postings!B:B, A4033, postings!D:D, "*remote*")</f>
        <v>0</v>
      </c>
      <c r="D4033">
        <f t="shared" si="62"/>
        <v>0</v>
      </c>
    </row>
    <row r="4034" spans="1:4" x14ac:dyDescent="0.2">
      <c r="A4034" s="1" t="s">
        <v>3383</v>
      </c>
      <c r="B4034">
        <f>COUNTIF(postings!B:B, A4034)</f>
        <v>2</v>
      </c>
      <c r="C4034">
        <f>COUNTIFS(postings!B:B, A4034, postings!D:D, "*remote*")</f>
        <v>0</v>
      </c>
      <c r="D4034">
        <f t="shared" si="62"/>
        <v>0</v>
      </c>
    </row>
    <row r="4035" spans="1:4" x14ac:dyDescent="0.2">
      <c r="A4035" s="1" t="s">
        <v>15550</v>
      </c>
      <c r="B4035">
        <f>COUNTIF(postings!B:B, A4035)</f>
        <v>1</v>
      </c>
      <c r="C4035">
        <f>COUNTIFS(postings!B:B, A4035, postings!D:D, "*remote*")</f>
        <v>0</v>
      </c>
      <c r="D4035">
        <f t="shared" ref="D4035:D4098" si="63">C4035/B4035</f>
        <v>0</v>
      </c>
    </row>
    <row r="4036" spans="1:4" x14ac:dyDescent="0.2">
      <c r="A4036" s="1" t="s">
        <v>2181</v>
      </c>
      <c r="B4036">
        <f>COUNTIF(postings!B:B, A4036)</f>
        <v>2</v>
      </c>
      <c r="C4036">
        <f>COUNTIFS(postings!B:B, A4036, postings!D:D, "*remote*")</f>
        <v>0</v>
      </c>
      <c r="D4036">
        <f t="shared" si="63"/>
        <v>0</v>
      </c>
    </row>
    <row r="4037" spans="1:4" x14ac:dyDescent="0.2">
      <c r="A4037" s="1" t="s">
        <v>9986</v>
      </c>
      <c r="B4037">
        <f>COUNTIF(postings!B:B, A4037)</f>
        <v>11</v>
      </c>
      <c r="C4037">
        <f>COUNTIFS(postings!B:B, A4037, postings!D:D, "*remote*")</f>
        <v>0</v>
      </c>
      <c r="D4037">
        <f t="shared" si="63"/>
        <v>0</v>
      </c>
    </row>
    <row r="4038" spans="1:4" x14ac:dyDescent="0.2">
      <c r="A4038" s="1" t="s">
        <v>9986</v>
      </c>
      <c r="B4038">
        <f>COUNTIF(postings!B:B, A4038)</f>
        <v>11</v>
      </c>
      <c r="C4038">
        <f>COUNTIFS(postings!B:B, A4038, postings!D:D, "*remote*")</f>
        <v>0</v>
      </c>
      <c r="D4038">
        <f t="shared" si="63"/>
        <v>0</v>
      </c>
    </row>
    <row r="4039" spans="1:4" x14ac:dyDescent="0.2">
      <c r="A4039" s="1" t="s">
        <v>3953</v>
      </c>
      <c r="B4039">
        <f>COUNTIF(postings!B:B, A4039)</f>
        <v>10</v>
      </c>
      <c r="C4039">
        <f>COUNTIFS(postings!B:B, A4039, postings!D:D, "*remote*")</f>
        <v>0</v>
      </c>
      <c r="D4039">
        <f t="shared" si="63"/>
        <v>0</v>
      </c>
    </row>
    <row r="4040" spans="1:4" x14ac:dyDescent="0.2">
      <c r="A4040" s="1" t="s">
        <v>15564</v>
      </c>
      <c r="B4040">
        <f>COUNTIF(postings!B:B, A4040)</f>
        <v>1</v>
      </c>
      <c r="C4040">
        <f>COUNTIFS(postings!B:B, A4040, postings!D:D, "*remote*")</f>
        <v>0</v>
      </c>
      <c r="D4040">
        <f t="shared" si="63"/>
        <v>0</v>
      </c>
    </row>
    <row r="4041" spans="1:4" x14ac:dyDescent="0.2">
      <c r="A4041" s="1" t="s">
        <v>9986</v>
      </c>
      <c r="B4041">
        <f>COUNTIF(postings!B:B, A4041)</f>
        <v>11</v>
      </c>
      <c r="C4041">
        <f>COUNTIFS(postings!B:B, A4041, postings!D:D, "*remote*")</f>
        <v>0</v>
      </c>
      <c r="D4041">
        <f t="shared" si="63"/>
        <v>0</v>
      </c>
    </row>
    <row r="4042" spans="1:4" x14ac:dyDescent="0.2">
      <c r="A4042" s="1" t="s">
        <v>15572</v>
      </c>
      <c r="B4042">
        <f>COUNTIF(postings!B:B, A4042)</f>
        <v>1</v>
      </c>
      <c r="C4042">
        <f>COUNTIFS(postings!B:B, A4042, postings!D:D, "*remote*")</f>
        <v>1</v>
      </c>
      <c r="D4042">
        <f t="shared" si="63"/>
        <v>1</v>
      </c>
    </row>
    <row r="4043" spans="1:4" x14ac:dyDescent="0.2">
      <c r="A4043" s="1" t="s">
        <v>15576</v>
      </c>
      <c r="B4043">
        <f>COUNTIF(postings!B:B, A4043)</f>
        <v>1</v>
      </c>
      <c r="C4043">
        <f>COUNTIFS(postings!B:B, A4043, postings!D:D, "*remote*")</f>
        <v>0</v>
      </c>
      <c r="D4043">
        <f t="shared" si="63"/>
        <v>0</v>
      </c>
    </row>
    <row r="4044" spans="1:4" x14ac:dyDescent="0.2">
      <c r="A4044" s="1" t="s">
        <v>15580</v>
      </c>
      <c r="B4044">
        <f>COUNTIF(postings!B:B, A4044)</f>
        <v>1</v>
      </c>
      <c r="C4044">
        <f>COUNTIFS(postings!B:B, A4044, postings!D:D, "*remote*")</f>
        <v>0</v>
      </c>
      <c r="D4044">
        <f t="shared" si="63"/>
        <v>0</v>
      </c>
    </row>
    <row r="4045" spans="1:4" x14ac:dyDescent="0.2">
      <c r="A4045" s="1" t="s">
        <v>9986</v>
      </c>
      <c r="B4045">
        <f>COUNTIF(postings!B:B, A4045)</f>
        <v>11</v>
      </c>
      <c r="C4045">
        <f>COUNTIFS(postings!B:B, A4045, postings!D:D, "*remote*")</f>
        <v>0</v>
      </c>
      <c r="D4045">
        <f t="shared" si="63"/>
        <v>0</v>
      </c>
    </row>
    <row r="4046" spans="1:4" x14ac:dyDescent="0.2">
      <c r="A4046" s="1" t="s">
        <v>15588</v>
      </c>
      <c r="B4046">
        <f>COUNTIF(postings!B:B, A4046)</f>
        <v>1</v>
      </c>
      <c r="C4046">
        <f>COUNTIFS(postings!B:B, A4046, postings!D:D, "*remote*")</f>
        <v>1</v>
      </c>
      <c r="D4046">
        <f t="shared" si="63"/>
        <v>1</v>
      </c>
    </row>
    <row r="4047" spans="1:4" x14ac:dyDescent="0.2">
      <c r="A4047" s="1" t="s">
        <v>9986</v>
      </c>
      <c r="B4047">
        <f>COUNTIF(postings!B:B, A4047)</f>
        <v>11</v>
      </c>
      <c r="C4047">
        <f>COUNTIFS(postings!B:B, A4047, postings!D:D, "*remote*")</f>
        <v>0</v>
      </c>
      <c r="D4047">
        <f t="shared" si="63"/>
        <v>0</v>
      </c>
    </row>
    <row r="4048" spans="1:4" x14ac:dyDescent="0.2">
      <c r="A4048" s="1" t="s">
        <v>9986</v>
      </c>
      <c r="B4048">
        <f>COUNTIF(postings!B:B, A4048)</f>
        <v>11</v>
      </c>
      <c r="C4048">
        <f>COUNTIFS(postings!B:B, A4048, postings!D:D, "*remote*")</f>
        <v>0</v>
      </c>
      <c r="D4048">
        <f t="shared" si="63"/>
        <v>0</v>
      </c>
    </row>
    <row r="4049" spans="1:4" x14ac:dyDescent="0.2">
      <c r="A4049" s="1" t="s">
        <v>15596</v>
      </c>
      <c r="B4049">
        <f>COUNTIF(postings!B:B, A4049)</f>
        <v>1</v>
      </c>
      <c r="C4049">
        <f>COUNTIFS(postings!B:B, A4049, postings!D:D, "*remote*")</f>
        <v>0</v>
      </c>
      <c r="D4049">
        <f t="shared" si="63"/>
        <v>0</v>
      </c>
    </row>
    <row r="4050" spans="1:4" x14ac:dyDescent="0.2">
      <c r="A4050" s="1" t="s">
        <v>15598</v>
      </c>
      <c r="B4050">
        <f>COUNTIF(postings!B:B, A4050)</f>
        <v>1</v>
      </c>
      <c r="C4050">
        <f>COUNTIFS(postings!B:B, A4050, postings!D:D, "*remote*")</f>
        <v>0</v>
      </c>
      <c r="D4050">
        <f t="shared" si="63"/>
        <v>0</v>
      </c>
    </row>
    <row r="4051" spans="1:4" x14ac:dyDescent="0.2">
      <c r="A4051" s="1" t="s">
        <v>1624</v>
      </c>
      <c r="B4051">
        <f>COUNTIF(postings!B:B, A4051)</f>
        <v>2</v>
      </c>
      <c r="C4051">
        <f>COUNTIFS(postings!B:B, A4051, postings!D:D, "*remote*")</f>
        <v>0</v>
      </c>
      <c r="D4051">
        <f t="shared" si="63"/>
        <v>0</v>
      </c>
    </row>
    <row r="4052" spans="1:4" x14ac:dyDescent="0.2">
      <c r="A4052" s="1" t="s">
        <v>15604</v>
      </c>
      <c r="B4052">
        <f>COUNTIF(postings!B:B, A4052)</f>
        <v>1</v>
      </c>
      <c r="C4052">
        <f>COUNTIFS(postings!B:B, A4052, postings!D:D, "*remote*")</f>
        <v>0</v>
      </c>
      <c r="D4052">
        <f t="shared" si="63"/>
        <v>0</v>
      </c>
    </row>
    <row r="4053" spans="1:4" x14ac:dyDescent="0.2">
      <c r="A4053" s="1" t="s">
        <v>15608</v>
      </c>
      <c r="B4053">
        <f>COUNTIF(postings!B:B, A4053)</f>
        <v>1</v>
      </c>
      <c r="C4053">
        <f>COUNTIFS(postings!B:B, A4053, postings!D:D, "*remote*")</f>
        <v>0</v>
      </c>
      <c r="D4053">
        <f t="shared" si="63"/>
        <v>0</v>
      </c>
    </row>
    <row r="4054" spans="1:4" x14ac:dyDescent="0.2">
      <c r="A4054" s="1" t="s">
        <v>15033</v>
      </c>
      <c r="B4054">
        <f>COUNTIF(postings!B:B, A4054)</f>
        <v>3</v>
      </c>
      <c r="C4054">
        <f>COUNTIFS(postings!B:B, A4054, postings!D:D, "*remote*")</f>
        <v>0</v>
      </c>
      <c r="D4054">
        <f t="shared" si="63"/>
        <v>0</v>
      </c>
    </row>
    <row r="4055" spans="1:4" x14ac:dyDescent="0.2">
      <c r="A4055" s="1" t="s">
        <v>617</v>
      </c>
      <c r="B4055">
        <f>COUNTIF(postings!B:B, A4055)</f>
        <v>3</v>
      </c>
      <c r="C4055">
        <f>COUNTIFS(postings!B:B, A4055, postings!D:D, "*remote*")</f>
        <v>0</v>
      </c>
      <c r="D4055">
        <f t="shared" si="63"/>
        <v>0</v>
      </c>
    </row>
    <row r="4056" spans="1:4" x14ac:dyDescent="0.2">
      <c r="A4056" s="1" t="s">
        <v>15618</v>
      </c>
      <c r="B4056">
        <f>COUNTIF(postings!B:B, A4056)</f>
        <v>1</v>
      </c>
      <c r="C4056">
        <f>COUNTIFS(postings!B:B, A4056, postings!D:D, "*remote*")</f>
        <v>1</v>
      </c>
      <c r="D4056">
        <f t="shared" si="63"/>
        <v>1</v>
      </c>
    </row>
    <row r="4057" spans="1:4" x14ac:dyDescent="0.2">
      <c r="A4057" s="1" t="s">
        <v>15622</v>
      </c>
      <c r="B4057">
        <f>COUNTIF(postings!B:B, A4057)</f>
        <v>1</v>
      </c>
      <c r="C4057">
        <f>COUNTIFS(postings!B:B, A4057, postings!D:D, "*remote*")</f>
        <v>0</v>
      </c>
      <c r="D4057">
        <f t="shared" si="63"/>
        <v>0</v>
      </c>
    </row>
    <row r="4058" spans="1:4" x14ac:dyDescent="0.2">
      <c r="A4058" s="1" t="s">
        <v>15626</v>
      </c>
      <c r="B4058">
        <f>COUNTIF(postings!B:B, A4058)</f>
        <v>1</v>
      </c>
      <c r="C4058">
        <f>COUNTIFS(postings!B:B, A4058, postings!D:D, "*remote*")</f>
        <v>0</v>
      </c>
      <c r="D4058">
        <f t="shared" si="63"/>
        <v>0</v>
      </c>
    </row>
    <row r="4059" spans="1:4" x14ac:dyDescent="0.2">
      <c r="A4059" s="1" t="s">
        <v>15630</v>
      </c>
      <c r="B4059">
        <f>COUNTIF(postings!B:B, A4059)</f>
        <v>1</v>
      </c>
      <c r="C4059">
        <f>COUNTIFS(postings!B:B, A4059, postings!D:D, "*remote*")</f>
        <v>0</v>
      </c>
      <c r="D4059">
        <f t="shared" si="63"/>
        <v>0</v>
      </c>
    </row>
    <row r="4060" spans="1:4" x14ac:dyDescent="0.2">
      <c r="A4060" s="1" t="s">
        <v>3030</v>
      </c>
      <c r="B4060">
        <f>COUNTIF(postings!B:B, A4060)</f>
        <v>6</v>
      </c>
      <c r="C4060">
        <f>COUNTIFS(postings!B:B, A4060, postings!D:D, "*remote*")</f>
        <v>0</v>
      </c>
      <c r="D4060">
        <f t="shared" si="63"/>
        <v>0</v>
      </c>
    </row>
    <row r="4061" spans="1:4" x14ac:dyDescent="0.2">
      <c r="A4061" s="1" t="s">
        <v>3030</v>
      </c>
      <c r="B4061">
        <f>COUNTIF(postings!B:B, A4061)</f>
        <v>6</v>
      </c>
      <c r="C4061">
        <f>COUNTIFS(postings!B:B, A4061, postings!D:D, "*remote*")</f>
        <v>0</v>
      </c>
      <c r="D4061">
        <f t="shared" si="63"/>
        <v>0</v>
      </c>
    </row>
    <row r="4062" spans="1:4" x14ac:dyDescent="0.2">
      <c r="A4062" s="1" t="s">
        <v>15639</v>
      </c>
      <c r="B4062">
        <f>COUNTIF(postings!B:B, A4062)</f>
        <v>1</v>
      </c>
      <c r="C4062">
        <f>COUNTIFS(postings!B:B, A4062, postings!D:D, "*remote*")</f>
        <v>0</v>
      </c>
      <c r="D4062">
        <f t="shared" si="63"/>
        <v>0</v>
      </c>
    </row>
    <row r="4063" spans="1:4" x14ac:dyDescent="0.2">
      <c r="A4063" s="1" t="s">
        <v>15643</v>
      </c>
      <c r="B4063">
        <f>COUNTIF(postings!B:B, A4063)</f>
        <v>2</v>
      </c>
      <c r="C4063">
        <f>COUNTIFS(postings!B:B, A4063, postings!D:D, "*remote*")</f>
        <v>0</v>
      </c>
      <c r="D4063">
        <f t="shared" si="63"/>
        <v>0</v>
      </c>
    </row>
    <row r="4064" spans="1:4" x14ac:dyDescent="0.2">
      <c r="A4064" s="1" t="s">
        <v>14587</v>
      </c>
      <c r="B4064">
        <f>COUNTIF(postings!B:B, A4064)</f>
        <v>3</v>
      </c>
      <c r="C4064">
        <f>COUNTIFS(postings!B:B, A4064, postings!D:D, "*remote*")</f>
        <v>0</v>
      </c>
      <c r="D4064">
        <f t="shared" si="63"/>
        <v>0</v>
      </c>
    </row>
    <row r="4065" spans="1:4" x14ac:dyDescent="0.2">
      <c r="A4065" s="1" t="s">
        <v>1630</v>
      </c>
      <c r="B4065">
        <f>COUNTIF(postings!B:B, A4065)</f>
        <v>4</v>
      </c>
      <c r="C4065">
        <f>COUNTIFS(postings!B:B, A4065, postings!D:D, "*remote*")</f>
        <v>0</v>
      </c>
      <c r="D4065">
        <f t="shared" si="63"/>
        <v>0</v>
      </c>
    </row>
    <row r="4066" spans="1:4" x14ac:dyDescent="0.2">
      <c r="A4066" s="1" t="s">
        <v>15653</v>
      </c>
      <c r="B4066">
        <f>COUNTIF(postings!B:B, A4066)</f>
        <v>1</v>
      </c>
      <c r="C4066">
        <f>COUNTIFS(postings!B:B, A4066, postings!D:D, "*remote*")</f>
        <v>0</v>
      </c>
      <c r="D4066">
        <f t="shared" si="63"/>
        <v>0</v>
      </c>
    </row>
    <row r="4067" spans="1:4" x14ac:dyDescent="0.2">
      <c r="A4067" s="1" t="s">
        <v>15660</v>
      </c>
      <c r="B4067">
        <f>COUNTIF(postings!B:B, A4067)</f>
        <v>1</v>
      </c>
      <c r="C4067">
        <f>COUNTIFS(postings!B:B, A4067, postings!D:D, "*remote*")</f>
        <v>1</v>
      </c>
      <c r="D4067">
        <f t="shared" si="63"/>
        <v>1</v>
      </c>
    </row>
    <row r="4068" spans="1:4" x14ac:dyDescent="0.2">
      <c r="A4068" s="1" t="s">
        <v>15665</v>
      </c>
      <c r="B4068">
        <f>COUNTIF(postings!B:B, A4068)</f>
        <v>1</v>
      </c>
      <c r="C4068">
        <f>COUNTIFS(postings!B:B, A4068, postings!D:D, "*remote*")</f>
        <v>0</v>
      </c>
      <c r="D4068">
        <f t="shared" si="63"/>
        <v>0</v>
      </c>
    </row>
    <row r="4069" spans="1:4" x14ac:dyDescent="0.2">
      <c r="A4069" s="1" t="s">
        <v>2934</v>
      </c>
      <c r="B4069">
        <f>COUNTIF(postings!B:B, A4069)</f>
        <v>16</v>
      </c>
      <c r="C4069">
        <f>COUNTIFS(postings!B:B, A4069, postings!D:D, "*remote*")</f>
        <v>0</v>
      </c>
      <c r="D4069">
        <f t="shared" si="63"/>
        <v>0</v>
      </c>
    </row>
    <row r="4070" spans="1:4" x14ac:dyDescent="0.2">
      <c r="A4070" s="1" t="s">
        <v>2982</v>
      </c>
      <c r="B4070">
        <f>COUNTIF(postings!B:B, A4070)</f>
        <v>80</v>
      </c>
      <c r="C4070">
        <f>COUNTIFS(postings!B:B, A4070, postings!D:D, "*remote*")</f>
        <v>3</v>
      </c>
      <c r="D4070">
        <f t="shared" si="63"/>
        <v>3.7499999999999999E-2</v>
      </c>
    </row>
    <row r="4071" spans="1:4" x14ac:dyDescent="0.2">
      <c r="A4071" s="1" t="s">
        <v>15676</v>
      </c>
      <c r="B4071">
        <f>COUNTIF(postings!B:B, A4071)</f>
        <v>1</v>
      </c>
      <c r="C4071">
        <f>COUNTIFS(postings!B:B, A4071, postings!D:D, "*remote*")</f>
        <v>0</v>
      </c>
      <c r="D4071">
        <f t="shared" si="63"/>
        <v>0</v>
      </c>
    </row>
    <row r="4072" spans="1:4" x14ac:dyDescent="0.2">
      <c r="A4072" s="1" t="s">
        <v>2290</v>
      </c>
      <c r="B4072">
        <f>COUNTIF(postings!B:B, A4072)</f>
        <v>5</v>
      </c>
      <c r="C4072">
        <f>COUNTIFS(postings!B:B, A4072, postings!D:D, "*remote*")</f>
        <v>0</v>
      </c>
      <c r="D4072">
        <f t="shared" si="63"/>
        <v>0</v>
      </c>
    </row>
    <row r="4073" spans="1:4" x14ac:dyDescent="0.2">
      <c r="A4073" s="1" t="s">
        <v>2294</v>
      </c>
      <c r="B4073">
        <f>COUNTIF(postings!B:B, A4073)</f>
        <v>5</v>
      </c>
      <c r="C4073">
        <f>COUNTIFS(postings!B:B, A4073, postings!D:D, "*remote*")</f>
        <v>0</v>
      </c>
      <c r="D4073">
        <f t="shared" si="63"/>
        <v>0</v>
      </c>
    </row>
    <row r="4074" spans="1:4" x14ac:dyDescent="0.2">
      <c r="A4074" s="1" t="s">
        <v>15685</v>
      </c>
      <c r="B4074">
        <f>COUNTIF(postings!B:B, A4074)</f>
        <v>1</v>
      </c>
      <c r="C4074">
        <f>COUNTIFS(postings!B:B, A4074, postings!D:D, "*remote*")</f>
        <v>0</v>
      </c>
      <c r="D4074">
        <f t="shared" si="63"/>
        <v>0</v>
      </c>
    </row>
    <row r="4075" spans="1:4" x14ac:dyDescent="0.2">
      <c r="A4075" s="1" t="s">
        <v>15689</v>
      </c>
      <c r="B4075">
        <f>COUNTIF(postings!B:B, A4075)</f>
        <v>2</v>
      </c>
      <c r="C4075">
        <f>COUNTIFS(postings!B:B, A4075, postings!D:D, "*remote*")</f>
        <v>0</v>
      </c>
      <c r="D4075">
        <f t="shared" si="63"/>
        <v>0</v>
      </c>
    </row>
    <row r="4076" spans="1:4" x14ac:dyDescent="0.2">
      <c r="A4076" s="1" t="s">
        <v>1124</v>
      </c>
      <c r="B4076">
        <f>COUNTIF(postings!B:B, A4076)</f>
        <v>17</v>
      </c>
      <c r="C4076">
        <f>COUNTIFS(postings!B:B, A4076, postings!D:D, "*remote*")</f>
        <v>0</v>
      </c>
      <c r="D4076">
        <f t="shared" si="63"/>
        <v>0</v>
      </c>
    </row>
    <row r="4077" spans="1:4" x14ac:dyDescent="0.2">
      <c r="A4077" s="1" t="s">
        <v>15696</v>
      </c>
      <c r="B4077">
        <f>COUNTIF(postings!B:B, A4077)</f>
        <v>2</v>
      </c>
      <c r="C4077">
        <f>COUNTIFS(postings!B:B, A4077, postings!D:D, "*remote*")</f>
        <v>0</v>
      </c>
      <c r="D4077">
        <f t="shared" si="63"/>
        <v>0</v>
      </c>
    </row>
    <row r="4078" spans="1:4" x14ac:dyDescent="0.2">
      <c r="A4078" s="1" t="s">
        <v>15700</v>
      </c>
      <c r="B4078">
        <f>COUNTIF(postings!B:B, A4078)</f>
        <v>1</v>
      </c>
      <c r="C4078">
        <f>COUNTIFS(postings!B:B, A4078, postings!D:D, "*remote*")</f>
        <v>0</v>
      </c>
      <c r="D4078">
        <f t="shared" si="63"/>
        <v>0</v>
      </c>
    </row>
    <row r="4079" spans="1:4" x14ac:dyDescent="0.2">
      <c r="A4079" s="1" t="s">
        <v>5281</v>
      </c>
      <c r="B4079">
        <f>COUNTIF(postings!B:B, A4079)</f>
        <v>7</v>
      </c>
      <c r="C4079">
        <f>COUNTIFS(postings!B:B, A4079, postings!D:D, "*remote*")</f>
        <v>0</v>
      </c>
      <c r="D4079">
        <f t="shared" si="63"/>
        <v>0</v>
      </c>
    </row>
    <row r="4080" spans="1:4" x14ac:dyDescent="0.2">
      <c r="A4080" s="1" t="s">
        <v>15689</v>
      </c>
      <c r="B4080">
        <f>COUNTIF(postings!B:B, A4080)</f>
        <v>2</v>
      </c>
      <c r="C4080">
        <f>COUNTIFS(postings!B:B, A4080, postings!D:D, "*remote*")</f>
        <v>0</v>
      </c>
      <c r="D4080">
        <f t="shared" si="63"/>
        <v>0</v>
      </c>
    </row>
    <row r="4081" spans="1:4" x14ac:dyDescent="0.2">
      <c r="A4081" s="1" t="s">
        <v>15708</v>
      </c>
      <c r="B4081">
        <f>COUNTIF(postings!B:B, A4081)</f>
        <v>1</v>
      </c>
      <c r="C4081">
        <f>COUNTIFS(postings!B:B, A4081, postings!D:D, "*remote*")</f>
        <v>0</v>
      </c>
      <c r="D4081">
        <f t="shared" si="63"/>
        <v>0</v>
      </c>
    </row>
    <row r="4082" spans="1:4" x14ac:dyDescent="0.2">
      <c r="A4082" s="1" t="s">
        <v>15714</v>
      </c>
      <c r="B4082">
        <f>COUNTIF(postings!B:B, A4082)</f>
        <v>1</v>
      </c>
      <c r="C4082">
        <f>COUNTIFS(postings!B:B, A4082, postings!D:D, "*remote*")</f>
        <v>0</v>
      </c>
      <c r="D4082">
        <f t="shared" si="63"/>
        <v>0</v>
      </c>
    </row>
    <row r="4083" spans="1:4" x14ac:dyDescent="0.2">
      <c r="A4083" s="1" t="s">
        <v>15717</v>
      </c>
      <c r="B4083">
        <f>COUNTIF(postings!B:B, A4083)</f>
        <v>1</v>
      </c>
      <c r="C4083">
        <f>COUNTIFS(postings!B:B, A4083, postings!D:D, "*remote*")</f>
        <v>0</v>
      </c>
      <c r="D4083">
        <f t="shared" si="63"/>
        <v>0</v>
      </c>
    </row>
    <row r="4084" spans="1:4" x14ac:dyDescent="0.2">
      <c r="A4084" s="1" t="s">
        <v>12524</v>
      </c>
      <c r="B4084">
        <f>COUNTIF(postings!B:B, A4084)</f>
        <v>3</v>
      </c>
      <c r="C4084">
        <f>COUNTIFS(postings!B:B, A4084, postings!D:D, "*remote*")</f>
        <v>0</v>
      </c>
      <c r="D4084">
        <f t="shared" si="63"/>
        <v>0</v>
      </c>
    </row>
    <row r="4085" spans="1:4" x14ac:dyDescent="0.2">
      <c r="A4085" s="1" t="s">
        <v>2013</v>
      </c>
      <c r="B4085">
        <f>COUNTIF(postings!B:B, A4085)</f>
        <v>4</v>
      </c>
      <c r="C4085">
        <f>COUNTIFS(postings!B:B, A4085, postings!D:D, "*remote*")</f>
        <v>0</v>
      </c>
      <c r="D4085">
        <f t="shared" si="63"/>
        <v>0</v>
      </c>
    </row>
    <row r="4086" spans="1:4" x14ac:dyDescent="0.2">
      <c r="A4086" s="1" t="s">
        <v>15728</v>
      </c>
      <c r="B4086">
        <f>COUNTIF(postings!B:B, A4086)</f>
        <v>1</v>
      </c>
      <c r="C4086">
        <f>COUNTIFS(postings!B:B, A4086, postings!D:D, "*remote*")</f>
        <v>0</v>
      </c>
      <c r="D4086">
        <f t="shared" si="63"/>
        <v>0</v>
      </c>
    </row>
    <row r="4087" spans="1:4" x14ac:dyDescent="0.2">
      <c r="A4087" s="1" t="s">
        <v>15732</v>
      </c>
      <c r="B4087">
        <f>COUNTIF(postings!B:B, A4087)</f>
        <v>2</v>
      </c>
      <c r="C4087">
        <f>COUNTIFS(postings!B:B, A4087, postings!D:D, "*remote*")</f>
        <v>0</v>
      </c>
      <c r="D4087">
        <f t="shared" si="63"/>
        <v>0</v>
      </c>
    </row>
    <row r="4088" spans="1:4" x14ac:dyDescent="0.2">
      <c r="A4088" s="1" t="s">
        <v>2585</v>
      </c>
      <c r="B4088">
        <f>COUNTIF(postings!B:B, A4088)</f>
        <v>13</v>
      </c>
      <c r="C4088">
        <f>COUNTIFS(postings!B:B, A4088, postings!D:D, "*remote*")</f>
        <v>0</v>
      </c>
      <c r="D4088">
        <f t="shared" si="63"/>
        <v>0</v>
      </c>
    </row>
    <row r="4089" spans="1:4" x14ac:dyDescent="0.2">
      <c r="A4089" s="1" t="s">
        <v>11655</v>
      </c>
      <c r="B4089">
        <f>COUNTIF(postings!B:B, A4089)</f>
        <v>3</v>
      </c>
      <c r="C4089">
        <f>COUNTIFS(postings!B:B, A4089, postings!D:D, "*remote*")</f>
        <v>0</v>
      </c>
      <c r="D4089">
        <f t="shared" si="63"/>
        <v>0</v>
      </c>
    </row>
    <row r="4090" spans="1:4" x14ac:dyDescent="0.2">
      <c r="A4090" s="1" t="s">
        <v>9645</v>
      </c>
      <c r="B4090">
        <f>COUNTIF(postings!B:B, A4090)</f>
        <v>5</v>
      </c>
      <c r="C4090">
        <f>COUNTIFS(postings!B:B, A4090, postings!D:D, "*remote*")</f>
        <v>0</v>
      </c>
      <c r="D4090">
        <f t="shared" si="63"/>
        <v>0</v>
      </c>
    </row>
    <row r="4091" spans="1:4" x14ac:dyDescent="0.2">
      <c r="A4091" s="1" t="s">
        <v>7136</v>
      </c>
      <c r="B4091">
        <f>COUNTIF(postings!B:B, A4091)</f>
        <v>6</v>
      </c>
      <c r="C4091">
        <f>COUNTIFS(postings!B:B, A4091, postings!D:D, "*remote*")</f>
        <v>0</v>
      </c>
      <c r="D4091">
        <f t="shared" si="63"/>
        <v>0</v>
      </c>
    </row>
    <row r="4092" spans="1:4" x14ac:dyDescent="0.2">
      <c r="A4092" s="1" t="s">
        <v>9645</v>
      </c>
      <c r="B4092">
        <f>COUNTIF(postings!B:B, A4092)</f>
        <v>5</v>
      </c>
      <c r="C4092">
        <f>COUNTIFS(postings!B:B, A4092, postings!D:D, "*remote*")</f>
        <v>0</v>
      </c>
      <c r="D4092">
        <f t="shared" si="63"/>
        <v>0</v>
      </c>
    </row>
    <row r="4093" spans="1:4" x14ac:dyDescent="0.2">
      <c r="A4093" s="1" t="s">
        <v>7154</v>
      </c>
      <c r="B4093">
        <f>COUNTIF(postings!B:B, A4093)</f>
        <v>5</v>
      </c>
      <c r="C4093">
        <f>COUNTIFS(postings!B:B, A4093, postings!D:D, "*remote*")</f>
        <v>0</v>
      </c>
      <c r="D4093">
        <f t="shared" si="63"/>
        <v>0</v>
      </c>
    </row>
    <row r="4094" spans="1:4" x14ac:dyDescent="0.2">
      <c r="A4094" s="1" t="s">
        <v>4714</v>
      </c>
      <c r="B4094">
        <f>COUNTIF(postings!B:B, A4094)</f>
        <v>15</v>
      </c>
      <c r="C4094">
        <f>COUNTIFS(postings!B:B, A4094, postings!D:D, "*remote*")</f>
        <v>0</v>
      </c>
      <c r="D4094">
        <f t="shared" si="63"/>
        <v>0</v>
      </c>
    </row>
    <row r="4095" spans="1:4" x14ac:dyDescent="0.2">
      <c r="A4095" s="1" t="s">
        <v>15760</v>
      </c>
      <c r="B4095">
        <f>COUNTIF(postings!B:B, A4095)</f>
        <v>1</v>
      </c>
      <c r="C4095">
        <f>COUNTIFS(postings!B:B, A4095, postings!D:D, "*remote*")</f>
        <v>0</v>
      </c>
      <c r="D4095">
        <f t="shared" si="63"/>
        <v>0</v>
      </c>
    </row>
    <row r="4096" spans="1:4" x14ac:dyDescent="0.2">
      <c r="A4096" s="1" t="s">
        <v>4714</v>
      </c>
      <c r="B4096">
        <f>COUNTIF(postings!B:B, A4096)</f>
        <v>15</v>
      </c>
      <c r="C4096">
        <f>COUNTIFS(postings!B:B, A4096, postings!D:D, "*remote*")</f>
        <v>0</v>
      </c>
      <c r="D4096">
        <f t="shared" si="63"/>
        <v>0</v>
      </c>
    </row>
    <row r="4097" spans="1:4" x14ac:dyDescent="0.2">
      <c r="A4097" s="1" t="s">
        <v>15769</v>
      </c>
      <c r="B4097">
        <f>COUNTIF(postings!B:B, A4097)</f>
        <v>1</v>
      </c>
      <c r="C4097">
        <f>COUNTIFS(postings!B:B, A4097, postings!D:D, "*remote*")</f>
        <v>0</v>
      </c>
      <c r="D4097">
        <f t="shared" si="63"/>
        <v>0</v>
      </c>
    </row>
    <row r="4098" spans="1:4" x14ac:dyDescent="0.2">
      <c r="A4098" s="1" t="s">
        <v>15774</v>
      </c>
      <c r="B4098">
        <f>COUNTIF(postings!B:B, A4098)</f>
        <v>1</v>
      </c>
      <c r="C4098">
        <f>COUNTIFS(postings!B:B, A4098, postings!D:D, "*remote*")</f>
        <v>0</v>
      </c>
      <c r="D4098">
        <f t="shared" si="63"/>
        <v>0</v>
      </c>
    </row>
    <row r="4099" spans="1:4" x14ac:dyDescent="0.2">
      <c r="A4099" s="1" t="s">
        <v>12648</v>
      </c>
      <c r="B4099">
        <f>COUNTIF(postings!B:B, A4099)</f>
        <v>2</v>
      </c>
      <c r="C4099">
        <f>COUNTIFS(postings!B:B, A4099, postings!D:D, "*remote*")</f>
        <v>0</v>
      </c>
      <c r="D4099">
        <f t="shared" ref="D4099:D4162" si="64">C4099/B4099</f>
        <v>0</v>
      </c>
    </row>
    <row r="4100" spans="1:4" x14ac:dyDescent="0.2">
      <c r="A4100" s="1" t="s">
        <v>8950</v>
      </c>
      <c r="B4100">
        <f>COUNTIF(postings!B:B, A4100)</f>
        <v>2</v>
      </c>
      <c r="C4100">
        <f>COUNTIFS(postings!B:B, A4100, postings!D:D, "*remote*")</f>
        <v>0</v>
      </c>
      <c r="D4100">
        <f t="shared" si="64"/>
        <v>0</v>
      </c>
    </row>
    <row r="4101" spans="1:4" x14ac:dyDescent="0.2">
      <c r="A4101" s="1" t="s">
        <v>15784</v>
      </c>
      <c r="B4101">
        <f>COUNTIF(postings!B:B, A4101)</f>
        <v>1</v>
      </c>
      <c r="C4101">
        <f>COUNTIFS(postings!B:B, A4101, postings!D:D, "*remote*")</f>
        <v>1</v>
      </c>
      <c r="D4101">
        <f t="shared" si="64"/>
        <v>1</v>
      </c>
    </row>
    <row r="4102" spans="1:4" x14ac:dyDescent="0.2">
      <c r="A4102" s="1" t="s">
        <v>1532</v>
      </c>
      <c r="B4102">
        <f>COUNTIF(postings!B:B, A4102)</f>
        <v>4</v>
      </c>
      <c r="C4102">
        <f>COUNTIFS(postings!B:B, A4102, postings!D:D, "*remote*")</f>
        <v>0</v>
      </c>
      <c r="D4102">
        <f t="shared" si="64"/>
        <v>0</v>
      </c>
    </row>
    <row r="4103" spans="1:4" x14ac:dyDescent="0.2">
      <c r="A4103" s="1" t="s">
        <v>7074</v>
      </c>
      <c r="B4103">
        <f>COUNTIF(postings!B:B, A4103)</f>
        <v>7</v>
      </c>
      <c r="C4103">
        <f>COUNTIFS(postings!B:B, A4103, postings!D:D, "*remote*")</f>
        <v>0</v>
      </c>
      <c r="D4103">
        <f t="shared" si="64"/>
        <v>0</v>
      </c>
    </row>
    <row r="4104" spans="1:4" x14ac:dyDescent="0.2">
      <c r="A4104" s="1" t="s">
        <v>7775</v>
      </c>
      <c r="B4104">
        <f>COUNTIF(postings!B:B, A4104)</f>
        <v>2</v>
      </c>
      <c r="C4104">
        <f>COUNTIFS(postings!B:B, A4104, postings!D:D, "*remote*")</f>
        <v>0</v>
      </c>
      <c r="D4104">
        <f t="shared" si="64"/>
        <v>0</v>
      </c>
    </row>
    <row r="4105" spans="1:4" x14ac:dyDescent="0.2">
      <c r="A4105" s="1" t="s">
        <v>6091</v>
      </c>
      <c r="B4105">
        <f>COUNTIF(postings!B:B, A4105)</f>
        <v>10</v>
      </c>
      <c r="C4105">
        <f>COUNTIFS(postings!B:B, A4105, postings!D:D, "*remote*")</f>
        <v>0</v>
      </c>
      <c r="D4105">
        <f t="shared" si="64"/>
        <v>0</v>
      </c>
    </row>
    <row r="4106" spans="1:4" x14ac:dyDescent="0.2">
      <c r="A4106" s="1" t="s">
        <v>10821</v>
      </c>
      <c r="B4106">
        <f>COUNTIF(postings!B:B, A4106)</f>
        <v>3</v>
      </c>
      <c r="C4106">
        <f>COUNTIFS(postings!B:B, A4106, postings!D:D, "*remote*")</f>
        <v>0</v>
      </c>
      <c r="D4106">
        <f t="shared" si="64"/>
        <v>0</v>
      </c>
    </row>
    <row r="4107" spans="1:4" x14ac:dyDescent="0.2">
      <c r="A4107" s="1" t="s">
        <v>15804</v>
      </c>
      <c r="B4107">
        <f>COUNTIF(postings!B:B, A4107)</f>
        <v>1</v>
      </c>
      <c r="C4107">
        <f>COUNTIFS(postings!B:B, A4107, postings!D:D, "*remote*")</f>
        <v>0</v>
      </c>
      <c r="D4107">
        <f t="shared" si="64"/>
        <v>0</v>
      </c>
    </row>
    <row r="4108" spans="1:4" x14ac:dyDescent="0.2">
      <c r="A4108" s="1" t="s">
        <v>15807</v>
      </c>
      <c r="B4108">
        <f>COUNTIF(postings!B:B, A4108)</f>
        <v>1</v>
      </c>
      <c r="C4108">
        <f>COUNTIFS(postings!B:B, A4108, postings!D:D, "*remote*")</f>
        <v>0</v>
      </c>
      <c r="D4108">
        <f t="shared" si="64"/>
        <v>0</v>
      </c>
    </row>
    <row r="4109" spans="1:4" x14ac:dyDescent="0.2">
      <c r="A4109" s="1" t="s">
        <v>226</v>
      </c>
      <c r="B4109">
        <f>COUNTIF(postings!B:B, A4109)</f>
        <v>40</v>
      </c>
      <c r="C4109">
        <f>COUNTIFS(postings!B:B, A4109, postings!D:D, "*remote*")</f>
        <v>0</v>
      </c>
      <c r="D4109">
        <f t="shared" si="64"/>
        <v>0</v>
      </c>
    </row>
    <row r="4110" spans="1:4" x14ac:dyDescent="0.2">
      <c r="A4110" s="1" t="s">
        <v>15819</v>
      </c>
      <c r="B4110">
        <f>COUNTIF(postings!B:B, A4110)</f>
        <v>2</v>
      </c>
      <c r="C4110">
        <f>COUNTIFS(postings!B:B, A4110, postings!D:D, "*remote*")</f>
        <v>0</v>
      </c>
      <c r="D4110">
        <f t="shared" si="64"/>
        <v>0</v>
      </c>
    </row>
    <row r="4111" spans="1:4" x14ac:dyDescent="0.2">
      <c r="A4111" s="1" t="s">
        <v>4714</v>
      </c>
      <c r="B4111">
        <f>COUNTIF(postings!B:B, A4111)</f>
        <v>15</v>
      </c>
      <c r="C4111">
        <f>COUNTIFS(postings!B:B, A4111, postings!D:D, "*remote*")</f>
        <v>0</v>
      </c>
      <c r="D4111">
        <f t="shared" si="64"/>
        <v>0</v>
      </c>
    </row>
    <row r="4112" spans="1:4" x14ac:dyDescent="0.2">
      <c r="A4112" s="1" t="s">
        <v>61</v>
      </c>
      <c r="B4112">
        <f>COUNTIF(postings!B:B, A4112)</f>
        <v>112</v>
      </c>
      <c r="C4112">
        <f>COUNTIFS(postings!B:B, A4112, postings!D:D, "*remote*")</f>
        <v>18</v>
      </c>
      <c r="D4112">
        <f t="shared" si="64"/>
        <v>0.16071428571428573</v>
      </c>
    </row>
    <row r="4113" spans="1:4" x14ac:dyDescent="0.2">
      <c r="A4113" s="1" t="s">
        <v>4714</v>
      </c>
      <c r="B4113">
        <f>COUNTIF(postings!B:B, A4113)</f>
        <v>15</v>
      </c>
      <c r="C4113">
        <f>COUNTIFS(postings!B:B, A4113, postings!D:D, "*remote*")</f>
        <v>0</v>
      </c>
      <c r="D4113">
        <f t="shared" si="64"/>
        <v>0</v>
      </c>
    </row>
    <row r="4114" spans="1:4" x14ac:dyDescent="0.2">
      <c r="A4114" s="1" t="s">
        <v>4243</v>
      </c>
      <c r="B4114">
        <f>COUNTIF(postings!B:B, A4114)</f>
        <v>10</v>
      </c>
      <c r="C4114">
        <f>COUNTIFS(postings!B:B, A4114, postings!D:D, "*remote*")</f>
        <v>2</v>
      </c>
      <c r="D4114">
        <f t="shared" si="64"/>
        <v>0.2</v>
      </c>
    </row>
    <row r="4115" spans="1:4" x14ac:dyDescent="0.2">
      <c r="A4115" s="1" t="s">
        <v>12483</v>
      </c>
      <c r="B4115">
        <f>COUNTIF(postings!B:B, A4115)</f>
        <v>6</v>
      </c>
      <c r="C4115">
        <f>COUNTIFS(postings!B:B, A4115, postings!D:D, "*remote*")</f>
        <v>0</v>
      </c>
      <c r="D4115">
        <f t="shared" si="64"/>
        <v>0</v>
      </c>
    </row>
    <row r="4116" spans="1:4" x14ac:dyDescent="0.2">
      <c r="A4116" s="1" t="s">
        <v>15840</v>
      </c>
      <c r="B4116">
        <f>COUNTIF(postings!B:B, A4116)</f>
        <v>1</v>
      </c>
      <c r="C4116">
        <f>COUNTIFS(postings!B:B, A4116, postings!D:D, "*remote*")</f>
        <v>0</v>
      </c>
      <c r="D4116">
        <f t="shared" si="64"/>
        <v>0</v>
      </c>
    </row>
    <row r="4117" spans="1:4" x14ac:dyDescent="0.2">
      <c r="A4117" s="1" t="s">
        <v>3984</v>
      </c>
      <c r="B4117">
        <f>COUNTIF(postings!B:B, A4117)</f>
        <v>15</v>
      </c>
      <c r="C4117">
        <f>COUNTIFS(postings!B:B, A4117, postings!D:D, "*remote*")</f>
        <v>1</v>
      </c>
      <c r="D4117">
        <f t="shared" si="64"/>
        <v>6.6666666666666666E-2</v>
      </c>
    </row>
    <row r="4118" spans="1:4" x14ac:dyDescent="0.2">
      <c r="A4118" s="1" t="s">
        <v>15847</v>
      </c>
      <c r="B4118">
        <f>COUNTIF(postings!B:B, A4118)</f>
        <v>1</v>
      </c>
      <c r="C4118">
        <f>COUNTIFS(postings!B:B, A4118, postings!D:D, "*remote*")</f>
        <v>0</v>
      </c>
      <c r="D4118">
        <f t="shared" si="64"/>
        <v>0</v>
      </c>
    </row>
    <row r="4119" spans="1:4" x14ac:dyDescent="0.2">
      <c r="A4119" s="1" t="s">
        <v>15033</v>
      </c>
      <c r="B4119">
        <f>COUNTIF(postings!B:B, A4119)</f>
        <v>3</v>
      </c>
      <c r="C4119">
        <f>COUNTIFS(postings!B:B, A4119, postings!D:D, "*remote*")</f>
        <v>0</v>
      </c>
      <c r="D4119">
        <f t="shared" si="64"/>
        <v>0</v>
      </c>
    </row>
    <row r="4120" spans="1:4" x14ac:dyDescent="0.2">
      <c r="A4120" s="1" t="s">
        <v>8124</v>
      </c>
      <c r="B4120">
        <f>COUNTIF(postings!B:B, A4120)</f>
        <v>7</v>
      </c>
      <c r="C4120">
        <f>COUNTIFS(postings!B:B, A4120, postings!D:D, "*remote*")</f>
        <v>2</v>
      </c>
      <c r="D4120">
        <f t="shared" si="64"/>
        <v>0.2857142857142857</v>
      </c>
    </row>
    <row r="4121" spans="1:4" x14ac:dyDescent="0.2">
      <c r="A4121" s="1" t="s">
        <v>61</v>
      </c>
      <c r="B4121">
        <f>COUNTIF(postings!B:B, A4121)</f>
        <v>112</v>
      </c>
      <c r="C4121">
        <f>COUNTIFS(postings!B:B, A4121, postings!D:D, "*remote*")</f>
        <v>18</v>
      </c>
      <c r="D4121">
        <f t="shared" si="64"/>
        <v>0.16071428571428573</v>
      </c>
    </row>
    <row r="4122" spans="1:4" x14ac:dyDescent="0.2">
      <c r="A4122" s="1" t="s">
        <v>15860</v>
      </c>
      <c r="B4122">
        <f>COUNTIF(postings!B:B, A4122)</f>
        <v>1</v>
      </c>
      <c r="C4122">
        <f>COUNTIFS(postings!B:B, A4122, postings!D:D, "*remote*")</f>
        <v>0</v>
      </c>
      <c r="D4122">
        <f t="shared" si="64"/>
        <v>0</v>
      </c>
    </row>
    <row r="4123" spans="1:4" x14ac:dyDescent="0.2">
      <c r="A4123" s="1" t="s">
        <v>8124</v>
      </c>
      <c r="B4123">
        <f>COUNTIF(postings!B:B, A4123)</f>
        <v>7</v>
      </c>
      <c r="C4123">
        <f>COUNTIFS(postings!B:B, A4123, postings!D:D, "*remote*")</f>
        <v>2</v>
      </c>
      <c r="D4123">
        <f t="shared" si="64"/>
        <v>0.2857142857142857</v>
      </c>
    </row>
    <row r="4124" spans="1:4" x14ac:dyDescent="0.2">
      <c r="A4124" s="1" t="s">
        <v>15869</v>
      </c>
      <c r="B4124">
        <f>COUNTIF(postings!B:B, A4124)</f>
        <v>1</v>
      </c>
      <c r="C4124">
        <f>COUNTIFS(postings!B:B, A4124, postings!D:D, "*remote*")</f>
        <v>0</v>
      </c>
      <c r="D4124">
        <f t="shared" si="64"/>
        <v>0</v>
      </c>
    </row>
    <row r="4125" spans="1:4" x14ac:dyDescent="0.2">
      <c r="A4125" s="1" t="s">
        <v>3984</v>
      </c>
      <c r="B4125">
        <f>COUNTIF(postings!B:B, A4125)</f>
        <v>15</v>
      </c>
      <c r="C4125">
        <f>COUNTIFS(postings!B:B, A4125, postings!D:D, "*remote*")</f>
        <v>1</v>
      </c>
      <c r="D4125">
        <f t="shared" si="64"/>
        <v>6.6666666666666666E-2</v>
      </c>
    </row>
    <row r="4126" spans="1:4" x14ac:dyDescent="0.2">
      <c r="A4126" s="1" t="s">
        <v>226</v>
      </c>
      <c r="B4126">
        <f>COUNTIF(postings!B:B, A4126)</f>
        <v>40</v>
      </c>
      <c r="C4126">
        <f>COUNTIFS(postings!B:B, A4126, postings!D:D, "*remote*")</f>
        <v>0</v>
      </c>
      <c r="D4126">
        <f t="shared" si="64"/>
        <v>0</v>
      </c>
    </row>
    <row r="4127" spans="1:4" x14ac:dyDescent="0.2">
      <c r="A4127" s="1" t="s">
        <v>61</v>
      </c>
      <c r="B4127">
        <f>COUNTIF(postings!B:B, A4127)</f>
        <v>112</v>
      </c>
      <c r="C4127">
        <f>COUNTIFS(postings!B:B, A4127, postings!D:D, "*remote*")</f>
        <v>18</v>
      </c>
      <c r="D4127">
        <f t="shared" si="64"/>
        <v>0.16071428571428573</v>
      </c>
    </row>
    <row r="4128" spans="1:4" x14ac:dyDescent="0.2">
      <c r="A4128" s="1" t="s">
        <v>3984</v>
      </c>
      <c r="B4128">
        <f>COUNTIF(postings!B:B, A4128)</f>
        <v>15</v>
      </c>
      <c r="C4128">
        <f>COUNTIFS(postings!B:B, A4128, postings!D:D, "*remote*")</f>
        <v>1</v>
      </c>
      <c r="D4128">
        <f t="shared" si="64"/>
        <v>6.6666666666666666E-2</v>
      </c>
    </row>
    <row r="4129" spans="1:4" x14ac:dyDescent="0.2">
      <c r="A4129" s="1" t="s">
        <v>3451</v>
      </c>
      <c r="B4129">
        <f>COUNTIF(postings!B:B, A4129)</f>
        <v>5</v>
      </c>
      <c r="C4129">
        <f>COUNTIFS(postings!B:B, A4129, postings!D:D, "*remote*")</f>
        <v>0</v>
      </c>
      <c r="D4129">
        <f t="shared" si="64"/>
        <v>0</v>
      </c>
    </row>
    <row r="4130" spans="1:4" x14ac:dyDescent="0.2">
      <c r="A4130" s="1" t="s">
        <v>10669</v>
      </c>
      <c r="B4130">
        <f>COUNTIF(postings!B:B, A4130)</f>
        <v>4</v>
      </c>
      <c r="C4130">
        <f>COUNTIFS(postings!B:B, A4130, postings!D:D, "*remote*")</f>
        <v>0</v>
      </c>
      <c r="D4130">
        <f t="shared" si="64"/>
        <v>0</v>
      </c>
    </row>
    <row r="4131" spans="1:4" x14ac:dyDescent="0.2">
      <c r="A4131" s="1" t="s">
        <v>4714</v>
      </c>
      <c r="B4131">
        <f>COUNTIF(postings!B:B, A4131)</f>
        <v>15</v>
      </c>
      <c r="C4131">
        <f>COUNTIFS(postings!B:B, A4131, postings!D:D, "*remote*")</f>
        <v>0</v>
      </c>
      <c r="D4131">
        <f t="shared" si="64"/>
        <v>0</v>
      </c>
    </row>
    <row r="4132" spans="1:4" x14ac:dyDescent="0.2">
      <c r="A4132" s="1" t="s">
        <v>15899</v>
      </c>
      <c r="B4132">
        <f>COUNTIF(postings!B:B, A4132)</f>
        <v>2</v>
      </c>
      <c r="C4132">
        <f>COUNTIFS(postings!B:B, A4132, postings!D:D, "*remote*")</f>
        <v>0</v>
      </c>
      <c r="D4132">
        <f t="shared" si="64"/>
        <v>0</v>
      </c>
    </row>
    <row r="4133" spans="1:4" x14ac:dyDescent="0.2">
      <c r="A4133" s="1" t="s">
        <v>15902</v>
      </c>
      <c r="B4133">
        <f>COUNTIF(postings!B:B, A4133)</f>
        <v>1</v>
      </c>
      <c r="C4133">
        <f>COUNTIFS(postings!B:B, A4133, postings!D:D, "*remote*")</f>
        <v>0</v>
      </c>
      <c r="D4133">
        <f t="shared" si="64"/>
        <v>0</v>
      </c>
    </row>
    <row r="4134" spans="1:4" x14ac:dyDescent="0.2">
      <c r="A4134" s="1" t="s">
        <v>15905</v>
      </c>
      <c r="B4134">
        <f>COUNTIF(postings!B:B, A4134)</f>
        <v>1</v>
      </c>
      <c r="C4134">
        <f>COUNTIFS(postings!B:B, A4134, postings!D:D, "*remote*")</f>
        <v>0</v>
      </c>
      <c r="D4134">
        <f t="shared" si="64"/>
        <v>0</v>
      </c>
    </row>
    <row r="4135" spans="1:4" x14ac:dyDescent="0.2">
      <c r="A4135" s="1" t="s">
        <v>8779</v>
      </c>
      <c r="B4135">
        <f>COUNTIF(postings!B:B, A4135)</f>
        <v>5</v>
      </c>
      <c r="C4135">
        <f>COUNTIFS(postings!B:B, A4135, postings!D:D, "*remote*")</f>
        <v>0</v>
      </c>
      <c r="D4135">
        <f t="shared" si="64"/>
        <v>0</v>
      </c>
    </row>
    <row r="4136" spans="1:4" x14ac:dyDescent="0.2">
      <c r="A4136" s="1" t="s">
        <v>97</v>
      </c>
      <c r="B4136">
        <f>COUNTIF(postings!B:B, A4136)</f>
        <v>5</v>
      </c>
      <c r="C4136">
        <f>COUNTIFS(postings!B:B, A4136, postings!D:D, "*remote*")</f>
        <v>2</v>
      </c>
      <c r="D4136">
        <f t="shared" si="64"/>
        <v>0.4</v>
      </c>
    </row>
    <row r="4137" spans="1:4" x14ac:dyDescent="0.2">
      <c r="A4137" s="1" t="s">
        <v>9799</v>
      </c>
      <c r="B4137">
        <f>COUNTIF(postings!B:B, A4137)</f>
        <v>17</v>
      </c>
      <c r="C4137">
        <f>COUNTIFS(postings!B:B, A4137, postings!D:D, "*remote*")</f>
        <v>0</v>
      </c>
      <c r="D4137">
        <f t="shared" si="64"/>
        <v>0</v>
      </c>
    </row>
    <row r="4138" spans="1:4" x14ac:dyDescent="0.2">
      <c r="A4138" s="1" t="s">
        <v>9799</v>
      </c>
      <c r="B4138">
        <f>COUNTIF(postings!B:B, A4138)</f>
        <v>17</v>
      </c>
      <c r="C4138">
        <f>COUNTIFS(postings!B:B, A4138, postings!D:D, "*remote*")</f>
        <v>0</v>
      </c>
      <c r="D4138">
        <f t="shared" si="64"/>
        <v>0</v>
      </c>
    </row>
    <row r="4139" spans="1:4" x14ac:dyDescent="0.2">
      <c r="A4139" s="1" t="s">
        <v>61</v>
      </c>
      <c r="B4139">
        <f>COUNTIF(postings!B:B, A4139)</f>
        <v>112</v>
      </c>
      <c r="C4139">
        <f>COUNTIFS(postings!B:B, A4139, postings!D:D, "*remote*")</f>
        <v>18</v>
      </c>
      <c r="D4139">
        <f t="shared" si="64"/>
        <v>0.16071428571428573</v>
      </c>
    </row>
    <row r="4140" spans="1:4" x14ac:dyDescent="0.2">
      <c r="A4140" s="1" t="s">
        <v>9799</v>
      </c>
      <c r="B4140">
        <f>COUNTIF(postings!B:B, A4140)</f>
        <v>17</v>
      </c>
      <c r="C4140">
        <f>COUNTIFS(postings!B:B, A4140, postings!D:D, "*remote*")</f>
        <v>0</v>
      </c>
      <c r="D4140">
        <f t="shared" si="64"/>
        <v>0</v>
      </c>
    </row>
    <row r="4141" spans="1:4" x14ac:dyDescent="0.2">
      <c r="A4141" s="1" t="s">
        <v>15928</v>
      </c>
      <c r="B4141">
        <f>COUNTIF(postings!B:B, A4141)</f>
        <v>1</v>
      </c>
      <c r="C4141">
        <f>COUNTIFS(postings!B:B, A4141, postings!D:D, "*remote*")</f>
        <v>1</v>
      </c>
      <c r="D4141">
        <f t="shared" si="64"/>
        <v>1</v>
      </c>
    </row>
    <row r="4142" spans="1:4" x14ac:dyDescent="0.2">
      <c r="A4142" s="1" t="s">
        <v>9799</v>
      </c>
      <c r="B4142">
        <f>COUNTIF(postings!B:B, A4142)</f>
        <v>17</v>
      </c>
      <c r="C4142">
        <f>COUNTIFS(postings!B:B, A4142, postings!D:D, "*remote*")</f>
        <v>0</v>
      </c>
      <c r="D4142">
        <f t="shared" si="64"/>
        <v>0</v>
      </c>
    </row>
    <row r="4143" spans="1:4" x14ac:dyDescent="0.2">
      <c r="A4143" s="1" t="s">
        <v>9799</v>
      </c>
      <c r="B4143">
        <f>COUNTIF(postings!B:B, A4143)</f>
        <v>17</v>
      </c>
      <c r="C4143">
        <f>COUNTIFS(postings!B:B, A4143, postings!D:D, "*remote*")</f>
        <v>0</v>
      </c>
      <c r="D4143">
        <f t="shared" si="64"/>
        <v>0</v>
      </c>
    </row>
    <row r="4144" spans="1:4" x14ac:dyDescent="0.2">
      <c r="A4144" s="1" t="s">
        <v>9799</v>
      </c>
      <c r="B4144">
        <f>COUNTIF(postings!B:B, A4144)</f>
        <v>17</v>
      </c>
      <c r="C4144">
        <f>COUNTIFS(postings!B:B, A4144, postings!D:D, "*remote*")</f>
        <v>0</v>
      </c>
      <c r="D4144">
        <f t="shared" si="64"/>
        <v>0</v>
      </c>
    </row>
    <row r="4145" spans="1:4" x14ac:dyDescent="0.2">
      <c r="A4145" s="1" t="s">
        <v>9799</v>
      </c>
      <c r="B4145">
        <f>COUNTIF(postings!B:B, A4145)</f>
        <v>17</v>
      </c>
      <c r="C4145">
        <f>COUNTIFS(postings!B:B, A4145, postings!D:D, "*remote*")</f>
        <v>0</v>
      </c>
      <c r="D4145">
        <f t="shared" si="64"/>
        <v>0</v>
      </c>
    </row>
    <row r="4146" spans="1:4" x14ac:dyDescent="0.2">
      <c r="A4146" s="1" t="s">
        <v>8124</v>
      </c>
      <c r="B4146">
        <f>COUNTIF(postings!B:B, A4146)</f>
        <v>7</v>
      </c>
      <c r="C4146">
        <f>COUNTIFS(postings!B:B, A4146, postings!D:D, "*remote*")</f>
        <v>2</v>
      </c>
      <c r="D4146">
        <f t="shared" si="64"/>
        <v>0.2857142857142857</v>
      </c>
    </row>
    <row r="4147" spans="1:4" x14ac:dyDescent="0.2">
      <c r="A4147" s="1" t="s">
        <v>9799</v>
      </c>
      <c r="B4147">
        <f>COUNTIF(postings!B:B, A4147)</f>
        <v>17</v>
      </c>
      <c r="C4147">
        <f>COUNTIFS(postings!B:B, A4147, postings!D:D, "*remote*")</f>
        <v>0</v>
      </c>
      <c r="D4147">
        <f t="shared" si="64"/>
        <v>0</v>
      </c>
    </row>
    <row r="4148" spans="1:4" x14ac:dyDescent="0.2">
      <c r="A4148" s="1" t="s">
        <v>9799</v>
      </c>
      <c r="B4148">
        <f>COUNTIF(postings!B:B, A4148)</f>
        <v>17</v>
      </c>
      <c r="C4148">
        <f>COUNTIFS(postings!B:B, A4148, postings!D:D, "*remote*")</f>
        <v>0</v>
      </c>
      <c r="D4148">
        <f t="shared" si="64"/>
        <v>0</v>
      </c>
    </row>
    <row r="4149" spans="1:4" x14ac:dyDescent="0.2">
      <c r="A4149" s="1" t="s">
        <v>9799</v>
      </c>
      <c r="B4149">
        <f>COUNTIF(postings!B:B, A4149)</f>
        <v>17</v>
      </c>
      <c r="C4149">
        <f>COUNTIFS(postings!B:B, A4149, postings!D:D, "*remote*")</f>
        <v>0</v>
      </c>
      <c r="D4149">
        <f t="shared" si="64"/>
        <v>0</v>
      </c>
    </row>
    <row r="4150" spans="1:4" x14ac:dyDescent="0.2">
      <c r="A4150" s="1" t="s">
        <v>9799</v>
      </c>
      <c r="B4150">
        <f>COUNTIF(postings!B:B, A4150)</f>
        <v>17</v>
      </c>
      <c r="C4150">
        <f>COUNTIFS(postings!B:B, A4150, postings!D:D, "*remote*")</f>
        <v>0</v>
      </c>
      <c r="D4150">
        <f t="shared" si="64"/>
        <v>0</v>
      </c>
    </row>
    <row r="4151" spans="1:4" x14ac:dyDescent="0.2">
      <c r="A4151" s="1" t="s">
        <v>4554</v>
      </c>
      <c r="B4151">
        <f>COUNTIF(postings!B:B, A4151)</f>
        <v>9</v>
      </c>
      <c r="C4151">
        <f>COUNTIFS(postings!B:B, A4151, postings!D:D, "*remote*")</f>
        <v>3</v>
      </c>
      <c r="D4151">
        <f t="shared" si="64"/>
        <v>0.33333333333333331</v>
      </c>
    </row>
    <row r="4152" spans="1:4" x14ac:dyDescent="0.2">
      <c r="A4152" s="1" t="s">
        <v>9799</v>
      </c>
      <c r="B4152">
        <f>COUNTIF(postings!B:B, A4152)</f>
        <v>17</v>
      </c>
      <c r="C4152">
        <f>COUNTIFS(postings!B:B, A4152, postings!D:D, "*remote*")</f>
        <v>0</v>
      </c>
      <c r="D4152">
        <f t="shared" si="64"/>
        <v>0</v>
      </c>
    </row>
    <row r="4153" spans="1:4" x14ac:dyDescent="0.2">
      <c r="A4153" s="1" t="s">
        <v>9799</v>
      </c>
      <c r="B4153">
        <f>COUNTIF(postings!B:B, A4153)</f>
        <v>17</v>
      </c>
      <c r="C4153">
        <f>COUNTIFS(postings!B:B, A4153, postings!D:D, "*remote*")</f>
        <v>0</v>
      </c>
      <c r="D4153">
        <f t="shared" si="64"/>
        <v>0</v>
      </c>
    </row>
    <row r="4154" spans="1:4" x14ac:dyDescent="0.2">
      <c r="A4154" s="1" t="s">
        <v>226</v>
      </c>
      <c r="B4154">
        <f>COUNTIF(postings!B:B, A4154)</f>
        <v>40</v>
      </c>
      <c r="C4154">
        <f>COUNTIFS(postings!B:B, A4154, postings!D:D, "*remote*")</f>
        <v>0</v>
      </c>
      <c r="D4154">
        <f t="shared" si="64"/>
        <v>0</v>
      </c>
    </row>
    <row r="4155" spans="1:4" x14ac:dyDescent="0.2">
      <c r="A4155" s="1" t="s">
        <v>15960</v>
      </c>
      <c r="B4155">
        <f>COUNTIF(postings!B:B, A4155)</f>
        <v>2</v>
      </c>
      <c r="C4155">
        <f>COUNTIFS(postings!B:B, A4155, postings!D:D, "*remote*")</f>
        <v>0</v>
      </c>
      <c r="D4155">
        <f t="shared" si="64"/>
        <v>0</v>
      </c>
    </row>
    <row r="4156" spans="1:4" x14ac:dyDescent="0.2">
      <c r="A4156" s="1" t="s">
        <v>15960</v>
      </c>
      <c r="B4156">
        <f>COUNTIF(postings!B:B, A4156)</f>
        <v>2</v>
      </c>
      <c r="C4156">
        <f>COUNTIFS(postings!B:B, A4156, postings!D:D, "*remote*")</f>
        <v>0</v>
      </c>
      <c r="D4156">
        <f t="shared" si="64"/>
        <v>0</v>
      </c>
    </row>
    <row r="4157" spans="1:4" x14ac:dyDescent="0.2">
      <c r="A4157" s="1" t="s">
        <v>15968</v>
      </c>
      <c r="B4157">
        <f>COUNTIF(postings!B:B, A4157)</f>
        <v>1</v>
      </c>
      <c r="C4157">
        <f>COUNTIFS(postings!B:B, A4157, postings!D:D, "*remote*")</f>
        <v>0</v>
      </c>
      <c r="D4157">
        <f t="shared" si="64"/>
        <v>0</v>
      </c>
    </row>
    <row r="4158" spans="1:4" x14ac:dyDescent="0.2">
      <c r="A4158" s="1" t="s">
        <v>15972</v>
      </c>
      <c r="B4158">
        <f>COUNTIF(postings!B:B, A4158)</f>
        <v>1</v>
      </c>
      <c r="C4158">
        <f>COUNTIFS(postings!B:B, A4158, postings!D:D, "*remote*")</f>
        <v>0</v>
      </c>
      <c r="D4158">
        <f t="shared" si="64"/>
        <v>0</v>
      </c>
    </row>
    <row r="4159" spans="1:4" x14ac:dyDescent="0.2">
      <c r="A4159" s="1" t="s">
        <v>15819</v>
      </c>
      <c r="B4159">
        <f>COUNTIF(postings!B:B, A4159)</f>
        <v>2</v>
      </c>
      <c r="C4159">
        <f>COUNTIFS(postings!B:B, A4159, postings!D:D, "*remote*")</f>
        <v>0</v>
      </c>
      <c r="D4159">
        <f t="shared" si="64"/>
        <v>0</v>
      </c>
    </row>
    <row r="4160" spans="1:4" x14ac:dyDescent="0.2">
      <c r="A4160" s="1" t="s">
        <v>15979</v>
      </c>
      <c r="B4160">
        <f>COUNTIF(postings!B:B, A4160)</f>
        <v>1</v>
      </c>
      <c r="C4160">
        <f>COUNTIFS(postings!B:B, A4160, postings!D:D, "*remote*")</f>
        <v>0</v>
      </c>
      <c r="D4160">
        <f t="shared" si="64"/>
        <v>0</v>
      </c>
    </row>
    <row r="4161" spans="1:4" x14ac:dyDescent="0.2">
      <c r="A4161" s="1" t="s">
        <v>15984</v>
      </c>
      <c r="B4161">
        <f>COUNTIF(postings!B:B, A4161)</f>
        <v>1</v>
      </c>
      <c r="C4161">
        <f>COUNTIFS(postings!B:B, A4161, postings!D:D, "*remote*")</f>
        <v>0</v>
      </c>
      <c r="D4161">
        <f t="shared" si="64"/>
        <v>0</v>
      </c>
    </row>
    <row r="4162" spans="1:4" x14ac:dyDescent="0.2">
      <c r="A4162" s="1" t="s">
        <v>15988</v>
      </c>
      <c r="B4162">
        <f>COUNTIF(postings!B:B, A4162)</f>
        <v>1</v>
      </c>
      <c r="C4162">
        <f>COUNTIFS(postings!B:B, A4162, postings!D:D, "*remote*")</f>
        <v>0</v>
      </c>
      <c r="D4162">
        <f t="shared" si="64"/>
        <v>0</v>
      </c>
    </row>
    <row r="4163" spans="1:4" x14ac:dyDescent="0.2">
      <c r="A4163" s="1" t="s">
        <v>15990</v>
      </c>
      <c r="B4163">
        <f>COUNTIF(postings!B:B, A4163)</f>
        <v>1</v>
      </c>
      <c r="C4163">
        <f>COUNTIFS(postings!B:B, A4163, postings!D:D, "*remote*")</f>
        <v>0</v>
      </c>
      <c r="D4163">
        <f t="shared" ref="D4163:D4226" si="65">C4163/B4163</f>
        <v>0</v>
      </c>
    </row>
    <row r="4164" spans="1:4" x14ac:dyDescent="0.2">
      <c r="A4164" s="1" t="s">
        <v>15994</v>
      </c>
      <c r="B4164">
        <f>COUNTIF(postings!B:B, A4164)</f>
        <v>1</v>
      </c>
      <c r="C4164">
        <f>COUNTIFS(postings!B:B, A4164, postings!D:D, "*remote*")</f>
        <v>0</v>
      </c>
      <c r="D4164">
        <f t="shared" si="65"/>
        <v>0</v>
      </c>
    </row>
    <row r="4165" spans="1:4" x14ac:dyDescent="0.2">
      <c r="A4165" s="1" t="s">
        <v>22</v>
      </c>
      <c r="B4165">
        <f>COUNTIF(postings!B:B, A4165)</f>
        <v>341</v>
      </c>
      <c r="C4165">
        <f>COUNTIFS(postings!B:B, A4165, postings!D:D, "*remote*")</f>
        <v>0</v>
      </c>
      <c r="D4165">
        <f t="shared" si="65"/>
        <v>0</v>
      </c>
    </row>
    <row r="4166" spans="1:4" x14ac:dyDescent="0.2">
      <c r="A4166" s="1" t="s">
        <v>3072</v>
      </c>
      <c r="B4166">
        <f>COUNTIF(postings!B:B, A4166)</f>
        <v>15</v>
      </c>
      <c r="C4166">
        <f>COUNTIFS(postings!B:B, A4166, postings!D:D, "*remote*")</f>
        <v>0</v>
      </c>
      <c r="D4166">
        <f t="shared" si="65"/>
        <v>0</v>
      </c>
    </row>
    <row r="4167" spans="1:4" x14ac:dyDescent="0.2">
      <c r="A4167" s="1" t="s">
        <v>1518</v>
      </c>
      <c r="B4167">
        <f>COUNTIF(postings!B:B, A4167)</f>
        <v>10</v>
      </c>
      <c r="C4167">
        <f>COUNTIFS(postings!B:B, A4167, postings!D:D, "*remote*")</f>
        <v>1</v>
      </c>
      <c r="D4167">
        <f t="shared" si="65"/>
        <v>0.1</v>
      </c>
    </row>
    <row r="4168" spans="1:4" x14ac:dyDescent="0.2">
      <c r="A4168" s="1" t="s">
        <v>22</v>
      </c>
      <c r="B4168">
        <f>COUNTIF(postings!B:B, A4168)</f>
        <v>341</v>
      </c>
      <c r="C4168">
        <f>COUNTIFS(postings!B:B, A4168, postings!D:D, "*remote*")</f>
        <v>0</v>
      </c>
      <c r="D4168">
        <f t="shared" si="65"/>
        <v>0</v>
      </c>
    </row>
    <row r="4169" spans="1:4" x14ac:dyDescent="0.2">
      <c r="A4169" s="1" t="s">
        <v>22</v>
      </c>
      <c r="B4169">
        <f>COUNTIF(postings!B:B, A4169)</f>
        <v>341</v>
      </c>
      <c r="C4169">
        <f>COUNTIFS(postings!B:B, A4169, postings!D:D, "*remote*")</f>
        <v>0</v>
      </c>
      <c r="D4169">
        <f t="shared" si="65"/>
        <v>0</v>
      </c>
    </row>
    <row r="4170" spans="1:4" x14ac:dyDescent="0.2">
      <c r="A4170" s="1" t="s">
        <v>1518</v>
      </c>
      <c r="B4170">
        <f>COUNTIF(postings!B:B, A4170)</f>
        <v>10</v>
      </c>
      <c r="C4170">
        <f>COUNTIFS(postings!B:B, A4170, postings!D:D, "*remote*")</f>
        <v>1</v>
      </c>
      <c r="D4170">
        <f t="shared" si="65"/>
        <v>0.1</v>
      </c>
    </row>
    <row r="4171" spans="1:4" x14ac:dyDescent="0.2">
      <c r="A4171" s="1" t="s">
        <v>22</v>
      </c>
      <c r="B4171">
        <f>COUNTIF(postings!B:B, A4171)</f>
        <v>341</v>
      </c>
      <c r="C4171">
        <f>COUNTIFS(postings!B:B, A4171, postings!D:D, "*remote*")</f>
        <v>0</v>
      </c>
      <c r="D4171">
        <f t="shared" si="65"/>
        <v>0</v>
      </c>
    </row>
    <row r="4172" spans="1:4" x14ac:dyDescent="0.2">
      <c r="A4172" s="1" t="s">
        <v>22</v>
      </c>
      <c r="B4172">
        <f>COUNTIF(postings!B:B, A4172)</f>
        <v>341</v>
      </c>
      <c r="C4172">
        <f>COUNTIFS(postings!B:B, A4172, postings!D:D, "*remote*")</f>
        <v>0</v>
      </c>
      <c r="D4172">
        <f t="shared" si="65"/>
        <v>0</v>
      </c>
    </row>
    <row r="4173" spans="1:4" x14ac:dyDescent="0.2">
      <c r="A4173" s="1" t="s">
        <v>22</v>
      </c>
      <c r="B4173">
        <f>COUNTIF(postings!B:B, A4173)</f>
        <v>341</v>
      </c>
      <c r="C4173">
        <f>COUNTIFS(postings!B:B, A4173, postings!D:D, "*remote*")</f>
        <v>0</v>
      </c>
      <c r="D4173">
        <f t="shared" si="65"/>
        <v>0</v>
      </c>
    </row>
    <row r="4174" spans="1:4" x14ac:dyDescent="0.2">
      <c r="A4174" s="1" t="s">
        <v>16019</v>
      </c>
      <c r="B4174">
        <f>COUNTIF(postings!B:B, A4174)</f>
        <v>1</v>
      </c>
      <c r="C4174">
        <f>COUNTIFS(postings!B:B, A4174, postings!D:D, "*remote*")</f>
        <v>0</v>
      </c>
      <c r="D4174">
        <f t="shared" si="65"/>
        <v>0</v>
      </c>
    </row>
    <row r="4175" spans="1:4" x14ac:dyDescent="0.2">
      <c r="A4175" s="1" t="s">
        <v>1864</v>
      </c>
      <c r="B4175">
        <f>COUNTIF(postings!B:B, A4175)</f>
        <v>3</v>
      </c>
      <c r="C4175">
        <f>COUNTIFS(postings!B:B, A4175, postings!D:D, "*remote*")</f>
        <v>0</v>
      </c>
      <c r="D4175">
        <f t="shared" si="65"/>
        <v>0</v>
      </c>
    </row>
    <row r="4176" spans="1:4" x14ac:dyDescent="0.2">
      <c r="A4176" s="1" t="s">
        <v>16026</v>
      </c>
      <c r="B4176">
        <f>COUNTIF(postings!B:B, A4176)</f>
        <v>1</v>
      </c>
      <c r="C4176">
        <f>COUNTIFS(postings!B:B, A4176, postings!D:D, "*remote*")</f>
        <v>0</v>
      </c>
      <c r="D4176">
        <f t="shared" si="65"/>
        <v>0</v>
      </c>
    </row>
    <row r="4177" spans="1:4" x14ac:dyDescent="0.2">
      <c r="A4177" s="1" t="s">
        <v>16030</v>
      </c>
      <c r="B4177">
        <f>COUNTIF(postings!B:B, A4177)</f>
        <v>1</v>
      </c>
      <c r="C4177">
        <f>COUNTIFS(postings!B:B, A4177, postings!D:D, "*remote*")</f>
        <v>0</v>
      </c>
      <c r="D4177">
        <f t="shared" si="65"/>
        <v>0</v>
      </c>
    </row>
    <row r="4178" spans="1:4" x14ac:dyDescent="0.2">
      <c r="A4178" s="1" t="s">
        <v>12867</v>
      </c>
      <c r="B4178">
        <f>COUNTIF(postings!B:B, A4178)</f>
        <v>3</v>
      </c>
      <c r="C4178">
        <f>COUNTIFS(postings!B:B, A4178, postings!D:D, "*remote*")</f>
        <v>0</v>
      </c>
      <c r="D4178">
        <f t="shared" si="65"/>
        <v>0</v>
      </c>
    </row>
    <row r="4179" spans="1:4" x14ac:dyDescent="0.2">
      <c r="A4179" s="1" t="s">
        <v>2585</v>
      </c>
      <c r="B4179">
        <f>COUNTIF(postings!B:B, A4179)</f>
        <v>13</v>
      </c>
      <c r="C4179">
        <f>COUNTIFS(postings!B:B, A4179, postings!D:D, "*remote*")</f>
        <v>0</v>
      </c>
      <c r="D4179">
        <f t="shared" si="65"/>
        <v>0</v>
      </c>
    </row>
    <row r="4180" spans="1:4" x14ac:dyDescent="0.2">
      <c r="A4180" s="1" t="s">
        <v>2585</v>
      </c>
      <c r="B4180">
        <f>COUNTIF(postings!B:B, A4180)</f>
        <v>13</v>
      </c>
      <c r="C4180">
        <f>COUNTIFS(postings!B:B, A4180, postings!D:D, "*remote*")</f>
        <v>0</v>
      </c>
      <c r="D4180">
        <f t="shared" si="65"/>
        <v>0</v>
      </c>
    </row>
    <row r="4181" spans="1:4" x14ac:dyDescent="0.2">
      <c r="A4181" s="1" t="s">
        <v>16043</v>
      </c>
      <c r="B4181">
        <f>COUNTIF(postings!B:B, A4181)</f>
        <v>1</v>
      </c>
      <c r="C4181">
        <f>COUNTIFS(postings!B:B, A4181, postings!D:D, "*remote*")</f>
        <v>1</v>
      </c>
      <c r="D4181">
        <f t="shared" si="65"/>
        <v>1</v>
      </c>
    </row>
    <row r="4182" spans="1:4" x14ac:dyDescent="0.2">
      <c r="A4182" s="1" t="s">
        <v>16047</v>
      </c>
      <c r="B4182">
        <f>COUNTIF(postings!B:B, A4182)</f>
        <v>1</v>
      </c>
      <c r="C4182">
        <f>COUNTIFS(postings!B:B, A4182, postings!D:D, "*remote*")</f>
        <v>0</v>
      </c>
      <c r="D4182">
        <f t="shared" si="65"/>
        <v>0</v>
      </c>
    </row>
    <row r="4183" spans="1:4" x14ac:dyDescent="0.2">
      <c r="A4183" s="1" t="s">
        <v>16051</v>
      </c>
      <c r="B4183">
        <f>COUNTIF(postings!B:B, A4183)</f>
        <v>1</v>
      </c>
      <c r="C4183">
        <f>COUNTIFS(postings!B:B, A4183, postings!D:D, "*remote*")</f>
        <v>0</v>
      </c>
      <c r="D4183">
        <f t="shared" si="65"/>
        <v>0</v>
      </c>
    </row>
    <row r="4184" spans="1:4" x14ac:dyDescent="0.2">
      <c r="A4184" s="1" t="s">
        <v>16056</v>
      </c>
      <c r="B4184">
        <f>COUNTIF(postings!B:B, A4184)</f>
        <v>1</v>
      </c>
      <c r="C4184">
        <f>COUNTIFS(postings!B:B, A4184, postings!D:D, "*remote*")</f>
        <v>0</v>
      </c>
      <c r="D4184">
        <f t="shared" si="65"/>
        <v>0</v>
      </c>
    </row>
    <row r="4185" spans="1:4" x14ac:dyDescent="0.2">
      <c r="A4185" s="1" t="s">
        <v>16061</v>
      </c>
      <c r="B4185">
        <f>COUNTIF(postings!B:B, A4185)</f>
        <v>1</v>
      </c>
      <c r="C4185">
        <f>COUNTIFS(postings!B:B, A4185, postings!D:D, "*remote*")</f>
        <v>0</v>
      </c>
      <c r="D4185">
        <f t="shared" si="65"/>
        <v>0</v>
      </c>
    </row>
    <row r="4186" spans="1:4" x14ac:dyDescent="0.2">
      <c r="A4186" s="1" t="s">
        <v>1864</v>
      </c>
      <c r="B4186">
        <f>COUNTIF(postings!B:B, A4186)</f>
        <v>3</v>
      </c>
      <c r="C4186">
        <f>COUNTIFS(postings!B:B, A4186, postings!D:D, "*remote*")</f>
        <v>0</v>
      </c>
      <c r="D4186">
        <f t="shared" si="65"/>
        <v>0</v>
      </c>
    </row>
    <row r="4187" spans="1:4" x14ac:dyDescent="0.2">
      <c r="A4187" s="1" t="s">
        <v>16069</v>
      </c>
      <c r="B4187">
        <f>COUNTIF(postings!B:B, A4187)</f>
        <v>1</v>
      </c>
      <c r="C4187">
        <f>COUNTIFS(postings!B:B, A4187, postings!D:D, "*remote*")</f>
        <v>0</v>
      </c>
      <c r="D4187">
        <f t="shared" si="65"/>
        <v>0</v>
      </c>
    </row>
    <row r="4188" spans="1:4" x14ac:dyDescent="0.2">
      <c r="A4188" s="1" t="s">
        <v>53</v>
      </c>
      <c r="B4188">
        <f>COUNTIF(postings!B:B, A4188)</f>
        <v>27</v>
      </c>
      <c r="C4188">
        <f>COUNTIFS(postings!B:B, A4188, postings!D:D, "*remote*")</f>
        <v>1</v>
      </c>
      <c r="D4188">
        <f t="shared" si="65"/>
        <v>3.7037037037037035E-2</v>
      </c>
    </row>
    <row r="4189" spans="1:4" x14ac:dyDescent="0.2">
      <c r="A4189" s="1" t="s">
        <v>16078</v>
      </c>
      <c r="B4189">
        <f>COUNTIF(postings!B:B, A4189)</f>
        <v>1</v>
      </c>
      <c r="C4189">
        <f>COUNTIFS(postings!B:B, A4189, postings!D:D, "*remote*")</f>
        <v>0</v>
      </c>
      <c r="D4189">
        <f t="shared" si="65"/>
        <v>0</v>
      </c>
    </row>
    <row r="4190" spans="1:4" x14ac:dyDescent="0.2">
      <c r="A4190" s="1" t="s">
        <v>16084</v>
      </c>
      <c r="B4190">
        <f>COUNTIF(postings!B:B, A4190)</f>
        <v>1</v>
      </c>
      <c r="C4190">
        <f>COUNTIFS(postings!B:B, A4190, postings!D:D, "*remote*")</f>
        <v>0</v>
      </c>
      <c r="D4190">
        <f t="shared" si="65"/>
        <v>0</v>
      </c>
    </row>
    <row r="4191" spans="1:4" x14ac:dyDescent="0.2">
      <c r="A4191" s="1" t="s">
        <v>5486</v>
      </c>
      <c r="B4191">
        <f>COUNTIF(postings!B:B, A4191)</f>
        <v>9</v>
      </c>
      <c r="C4191">
        <f>COUNTIFS(postings!B:B, A4191, postings!D:D, "*remote*")</f>
        <v>0</v>
      </c>
      <c r="D4191">
        <f t="shared" si="65"/>
        <v>0</v>
      </c>
    </row>
    <row r="4192" spans="1:4" x14ac:dyDescent="0.2">
      <c r="A4192" s="1" t="s">
        <v>2765</v>
      </c>
      <c r="B4192">
        <f>COUNTIF(postings!B:B, A4192)</f>
        <v>4</v>
      </c>
      <c r="C4192">
        <f>COUNTIFS(postings!B:B, A4192, postings!D:D, "*remote*")</f>
        <v>0</v>
      </c>
      <c r="D4192">
        <f t="shared" si="65"/>
        <v>0</v>
      </c>
    </row>
    <row r="4193" spans="1:4" x14ac:dyDescent="0.2">
      <c r="A4193" s="1" t="s">
        <v>16093</v>
      </c>
      <c r="B4193">
        <f>COUNTIF(postings!B:B, A4193)</f>
        <v>3</v>
      </c>
      <c r="C4193">
        <f>COUNTIFS(postings!B:B, A4193, postings!D:D, "*remote*")</f>
        <v>0</v>
      </c>
      <c r="D4193">
        <f t="shared" si="65"/>
        <v>0</v>
      </c>
    </row>
    <row r="4194" spans="1:4" x14ac:dyDescent="0.2">
      <c r="A4194" s="1" t="s">
        <v>16099</v>
      </c>
      <c r="B4194">
        <f>COUNTIF(postings!B:B, A4194)</f>
        <v>1</v>
      </c>
      <c r="C4194">
        <f>COUNTIFS(postings!B:B, A4194, postings!D:D, "*remote*")</f>
        <v>0</v>
      </c>
      <c r="D4194">
        <f t="shared" si="65"/>
        <v>0</v>
      </c>
    </row>
    <row r="4195" spans="1:4" x14ac:dyDescent="0.2">
      <c r="A4195" s="1" t="s">
        <v>12700</v>
      </c>
      <c r="B4195">
        <f>COUNTIF(postings!B:B, A4195)</f>
        <v>4</v>
      </c>
      <c r="C4195">
        <f>COUNTIFS(postings!B:B, A4195, postings!D:D, "*remote*")</f>
        <v>0</v>
      </c>
      <c r="D4195">
        <f t="shared" si="65"/>
        <v>0</v>
      </c>
    </row>
    <row r="4196" spans="1:4" x14ac:dyDescent="0.2">
      <c r="A4196" s="1" t="s">
        <v>22</v>
      </c>
      <c r="B4196">
        <f>COUNTIF(postings!B:B, A4196)</f>
        <v>341</v>
      </c>
      <c r="C4196">
        <f>COUNTIFS(postings!B:B, A4196, postings!D:D, "*remote*")</f>
        <v>0</v>
      </c>
      <c r="D4196">
        <f t="shared" si="65"/>
        <v>0</v>
      </c>
    </row>
    <row r="4197" spans="1:4" x14ac:dyDescent="0.2">
      <c r="A4197" s="1" t="s">
        <v>22</v>
      </c>
      <c r="B4197">
        <f>COUNTIF(postings!B:B, A4197)</f>
        <v>341</v>
      </c>
      <c r="C4197">
        <f>COUNTIFS(postings!B:B, A4197, postings!D:D, "*remote*")</f>
        <v>0</v>
      </c>
      <c r="D4197">
        <f t="shared" si="65"/>
        <v>0</v>
      </c>
    </row>
    <row r="4198" spans="1:4" x14ac:dyDescent="0.2">
      <c r="A4198" s="1" t="s">
        <v>22</v>
      </c>
      <c r="B4198">
        <f>COUNTIF(postings!B:B, A4198)</f>
        <v>341</v>
      </c>
      <c r="C4198">
        <f>COUNTIFS(postings!B:B, A4198, postings!D:D, "*remote*")</f>
        <v>0</v>
      </c>
      <c r="D4198">
        <f t="shared" si="65"/>
        <v>0</v>
      </c>
    </row>
    <row r="4199" spans="1:4" x14ac:dyDescent="0.2">
      <c r="A4199" s="1" t="s">
        <v>9163</v>
      </c>
      <c r="B4199">
        <f>COUNTIF(postings!B:B, A4199)</f>
        <v>6</v>
      </c>
      <c r="C4199">
        <f>COUNTIFS(postings!B:B, A4199, postings!D:D, "*remote*")</f>
        <v>0</v>
      </c>
      <c r="D4199">
        <f t="shared" si="65"/>
        <v>0</v>
      </c>
    </row>
    <row r="4200" spans="1:4" x14ac:dyDescent="0.2">
      <c r="A4200" s="1" t="s">
        <v>16118</v>
      </c>
      <c r="B4200">
        <f>COUNTIF(postings!B:B, A4200)</f>
        <v>1</v>
      </c>
      <c r="C4200">
        <f>COUNTIFS(postings!B:B, A4200, postings!D:D, "*remote*")</f>
        <v>0</v>
      </c>
      <c r="D4200">
        <f t="shared" si="65"/>
        <v>0</v>
      </c>
    </row>
    <row r="4201" spans="1:4" x14ac:dyDescent="0.2">
      <c r="A4201" s="1" t="s">
        <v>16121</v>
      </c>
      <c r="B4201">
        <f>COUNTIF(postings!B:B, A4201)</f>
        <v>1</v>
      </c>
      <c r="C4201">
        <f>COUNTIFS(postings!B:B, A4201, postings!D:D, "*remote*")</f>
        <v>0</v>
      </c>
      <c r="D4201">
        <f t="shared" si="65"/>
        <v>0</v>
      </c>
    </row>
    <row r="4202" spans="1:4" x14ac:dyDescent="0.2">
      <c r="A4202" s="1" t="s">
        <v>16123</v>
      </c>
      <c r="B4202">
        <f>COUNTIF(postings!B:B, A4202)</f>
        <v>1</v>
      </c>
      <c r="C4202">
        <f>COUNTIFS(postings!B:B, A4202, postings!D:D, "*remote*")</f>
        <v>0</v>
      </c>
      <c r="D4202">
        <f t="shared" si="65"/>
        <v>0</v>
      </c>
    </row>
    <row r="4203" spans="1:4" x14ac:dyDescent="0.2">
      <c r="A4203" s="1" t="s">
        <v>14550</v>
      </c>
      <c r="B4203">
        <f>COUNTIF(postings!B:B, A4203)</f>
        <v>2</v>
      </c>
      <c r="C4203">
        <f>COUNTIFS(postings!B:B, A4203, postings!D:D, "*remote*")</f>
        <v>0</v>
      </c>
      <c r="D4203">
        <f t="shared" si="65"/>
        <v>0</v>
      </c>
    </row>
    <row r="4204" spans="1:4" x14ac:dyDescent="0.2">
      <c r="A4204" s="1" t="s">
        <v>16129</v>
      </c>
      <c r="B4204">
        <f>COUNTIF(postings!B:B, A4204)</f>
        <v>1</v>
      </c>
      <c r="C4204">
        <f>COUNTIFS(postings!B:B, A4204, postings!D:D, "*remote*")</f>
        <v>0</v>
      </c>
      <c r="D4204">
        <f t="shared" si="65"/>
        <v>0</v>
      </c>
    </row>
    <row r="4205" spans="1:4" x14ac:dyDescent="0.2">
      <c r="A4205" s="1" t="s">
        <v>8918</v>
      </c>
      <c r="B4205">
        <f>COUNTIF(postings!B:B, A4205)</f>
        <v>5</v>
      </c>
      <c r="C4205">
        <f>COUNTIFS(postings!B:B, A4205, postings!D:D, "*remote*")</f>
        <v>0</v>
      </c>
      <c r="D4205">
        <f t="shared" si="65"/>
        <v>0</v>
      </c>
    </row>
    <row r="4206" spans="1:4" x14ac:dyDescent="0.2">
      <c r="A4206" s="1" t="s">
        <v>711</v>
      </c>
      <c r="B4206">
        <f>COUNTIF(postings!B:B, A4206)</f>
        <v>50</v>
      </c>
      <c r="C4206">
        <f>COUNTIFS(postings!B:B, A4206, postings!D:D, "*remote*")</f>
        <v>0</v>
      </c>
      <c r="D4206">
        <f t="shared" si="65"/>
        <v>0</v>
      </c>
    </row>
    <row r="4207" spans="1:4" x14ac:dyDescent="0.2">
      <c r="A4207" s="1" t="s">
        <v>22</v>
      </c>
      <c r="B4207">
        <f>COUNTIF(postings!B:B, A4207)</f>
        <v>341</v>
      </c>
      <c r="C4207">
        <f>COUNTIFS(postings!B:B, A4207, postings!D:D, "*remote*")</f>
        <v>0</v>
      </c>
      <c r="D4207">
        <f t="shared" si="65"/>
        <v>0</v>
      </c>
    </row>
    <row r="4208" spans="1:4" x14ac:dyDescent="0.2">
      <c r="A4208" s="1" t="s">
        <v>22</v>
      </c>
      <c r="B4208">
        <f>COUNTIF(postings!B:B, A4208)</f>
        <v>341</v>
      </c>
      <c r="C4208">
        <f>COUNTIFS(postings!B:B, A4208, postings!D:D, "*remote*")</f>
        <v>0</v>
      </c>
      <c r="D4208">
        <f t="shared" si="65"/>
        <v>0</v>
      </c>
    </row>
    <row r="4209" spans="1:4" x14ac:dyDescent="0.2">
      <c r="A4209" s="1" t="s">
        <v>7546</v>
      </c>
      <c r="B4209">
        <f>COUNTIF(postings!B:B, A4209)</f>
        <v>2</v>
      </c>
      <c r="C4209">
        <f>COUNTIFS(postings!B:B, A4209, postings!D:D, "*remote*")</f>
        <v>0</v>
      </c>
      <c r="D4209">
        <f t="shared" si="65"/>
        <v>0</v>
      </c>
    </row>
    <row r="4210" spans="1:4" x14ac:dyDescent="0.2">
      <c r="A4210" s="1" t="s">
        <v>7927</v>
      </c>
      <c r="B4210">
        <f>COUNTIF(postings!B:B, A4210)</f>
        <v>42</v>
      </c>
      <c r="C4210">
        <f>COUNTIFS(postings!B:B, A4210, postings!D:D, "*remote*")</f>
        <v>0</v>
      </c>
      <c r="D4210">
        <f t="shared" si="65"/>
        <v>0</v>
      </c>
    </row>
    <row r="4211" spans="1:4" x14ac:dyDescent="0.2">
      <c r="A4211" s="1" t="s">
        <v>11267</v>
      </c>
      <c r="B4211">
        <f>COUNTIF(postings!B:B, A4211)</f>
        <v>4</v>
      </c>
      <c r="C4211">
        <f>COUNTIFS(postings!B:B, A4211, postings!D:D, "*remote*")</f>
        <v>0</v>
      </c>
      <c r="D4211">
        <f t="shared" si="65"/>
        <v>0</v>
      </c>
    </row>
    <row r="4212" spans="1:4" x14ac:dyDescent="0.2">
      <c r="A4212" s="1" t="s">
        <v>16153</v>
      </c>
      <c r="B4212">
        <f>COUNTIF(postings!B:B, A4212)</f>
        <v>1</v>
      </c>
      <c r="C4212">
        <f>COUNTIFS(postings!B:B, A4212, postings!D:D, "*remote*")</f>
        <v>0</v>
      </c>
      <c r="D4212">
        <f t="shared" si="65"/>
        <v>0</v>
      </c>
    </row>
    <row r="4213" spans="1:4" x14ac:dyDescent="0.2">
      <c r="A4213" s="1" t="s">
        <v>16157</v>
      </c>
      <c r="B4213">
        <f>COUNTIF(postings!B:B, A4213)</f>
        <v>1</v>
      </c>
      <c r="C4213">
        <f>COUNTIFS(postings!B:B, A4213, postings!D:D, "*remote*")</f>
        <v>0</v>
      </c>
      <c r="D4213">
        <f t="shared" si="65"/>
        <v>0</v>
      </c>
    </row>
    <row r="4214" spans="1:4" x14ac:dyDescent="0.2">
      <c r="A4214" s="1" t="s">
        <v>16162</v>
      </c>
      <c r="B4214">
        <f>COUNTIF(postings!B:B, A4214)</f>
        <v>1</v>
      </c>
      <c r="C4214">
        <f>COUNTIFS(postings!B:B, A4214, postings!D:D, "*remote*")</f>
        <v>0</v>
      </c>
      <c r="D4214">
        <f t="shared" si="65"/>
        <v>0</v>
      </c>
    </row>
    <row r="4215" spans="1:4" x14ac:dyDescent="0.2">
      <c r="A4215" s="1" t="s">
        <v>4562</v>
      </c>
      <c r="B4215">
        <f>COUNTIF(postings!B:B, A4215)</f>
        <v>12</v>
      </c>
      <c r="C4215">
        <f>COUNTIFS(postings!B:B, A4215, postings!D:D, "*remote*")</f>
        <v>4</v>
      </c>
      <c r="D4215">
        <f t="shared" si="65"/>
        <v>0.33333333333333331</v>
      </c>
    </row>
    <row r="4216" spans="1:4" x14ac:dyDescent="0.2">
      <c r="A4216" s="1" t="s">
        <v>601</v>
      </c>
      <c r="B4216">
        <f>COUNTIF(postings!B:B, A4216)</f>
        <v>17</v>
      </c>
      <c r="C4216">
        <f>COUNTIFS(postings!B:B, A4216, postings!D:D, "*remote*")</f>
        <v>0</v>
      </c>
      <c r="D4216">
        <f t="shared" si="65"/>
        <v>0</v>
      </c>
    </row>
    <row r="4217" spans="1:4" x14ac:dyDescent="0.2">
      <c r="A4217" s="1" t="s">
        <v>16172</v>
      </c>
      <c r="B4217">
        <f>COUNTIF(postings!B:B, A4217)</f>
        <v>1</v>
      </c>
      <c r="C4217">
        <f>COUNTIFS(postings!B:B, A4217, postings!D:D, "*remote*")</f>
        <v>0</v>
      </c>
      <c r="D4217">
        <f t="shared" si="65"/>
        <v>0</v>
      </c>
    </row>
    <row r="4218" spans="1:4" x14ac:dyDescent="0.2">
      <c r="A4218" s="1" t="s">
        <v>11267</v>
      </c>
      <c r="B4218">
        <f>COUNTIF(postings!B:B, A4218)</f>
        <v>4</v>
      </c>
      <c r="C4218">
        <f>COUNTIFS(postings!B:B, A4218, postings!D:D, "*remote*")</f>
        <v>0</v>
      </c>
      <c r="D4218">
        <f t="shared" si="65"/>
        <v>0</v>
      </c>
    </row>
    <row r="4219" spans="1:4" x14ac:dyDescent="0.2">
      <c r="A4219" s="1" t="s">
        <v>16179</v>
      </c>
      <c r="B4219">
        <f>COUNTIF(postings!B:B, A4219)</f>
        <v>1</v>
      </c>
      <c r="C4219">
        <f>COUNTIFS(postings!B:B, A4219, postings!D:D, "*remote*")</f>
        <v>0</v>
      </c>
      <c r="D4219">
        <f t="shared" si="65"/>
        <v>0</v>
      </c>
    </row>
    <row r="4220" spans="1:4" x14ac:dyDescent="0.2">
      <c r="A4220" s="1" t="s">
        <v>11292</v>
      </c>
      <c r="B4220">
        <f>COUNTIF(postings!B:B, A4220)</f>
        <v>2</v>
      </c>
      <c r="C4220">
        <f>COUNTIFS(postings!B:B, A4220, postings!D:D, "*remote*")</f>
        <v>0</v>
      </c>
      <c r="D4220">
        <f t="shared" si="65"/>
        <v>0</v>
      </c>
    </row>
    <row r="4221" spans="1:4" x14ac:dyDescent="0.2">
      <c r="A4221" s="1" t="s">
        <v>4270</v>
      </c>
      <c r="B4221">
        <f>COUNTIF(postings!B:B, A4221)</f>
        <v>10</v>
      </c>
      <c r="C4221">
        <f>COUNTIFS(postings!B:B, A4221, postings!D:D, "*remote*")</f>
        <v>10</v>
      </c>
      <c r="D4221">
        <f t="shared" si="65"/>
        <v>1</v>
      </c>
    </row>
    <row r="4222" spans="1:4" x14ac:dyDescent="0.2">
      <c r="A4222" s="1" t="s">
        <v>16189</v>
      </c>
      <c r="B4222">
        <f>COUNTIF(postings!B:B, A4222)</f>
        <v>1</v>
      </c>
      <c r="C4222">
        <f>COUNTIFS(postings!B:B, A4222, postings!D:D, "*remote*")</f>
        <v>0</v>
      </c>
      <c r="D4222">
        <f t="shared" si="65"/>
        <v>0</v>
      </c>
    </row>
    <row r="4223" spans="1:4" x14ac:dyDescent="0.2">
      <c r="A4223" s="1" t="s">
        <v>12363</v>
      </c>
      <c r="B4223">
        <f>COUNTIF(postings!B:B, A4223)</f>
        <v>2</v>
      </c>
      <c r="C4223">
        <f>COUNTIFS(postings!B:B, A4223, postings!D:D, "*remote*")</f>
        <v>0</v>
      </c>
      <c r="D4223">
        <f t="shared" si="65"/>
        <v>0</v>
      </c>
    </row>
    <row r="4224" spans="1:4" x14ac:dyDescent="0.2">
      <c r="A4224" s="1" t="s">
        <v>1313</v>
      </c>
      <c r="B4224">
        <f>COUNTIF(postings!B:B, A4224)</f>
        <v>26</v>
      </c>
      <c r="C4224">
        <f>COUNTIFS(postings!B:B, A4224, postings!D:D, "*remote*")</f>
        <v>0</v>
      </c>
      <c r="D4224">
        <f t="shared" si="65"/>
        <v>0</v>
      </c>
    </row>
    <row r="4225" spans="1:4" x14ac:dyDescent="0.2">
      <c r="A4225" s="1" t="s">
        <v>2387</v>
      </c>
      <c r="B4225">
        <f>COUNTIF(postings!B:B, A4225)</f>
        <v>6</v>
      </c>
      <c r="C4225">
        <f>COUNTIFS(postings!B:B, A4225, postings!D:D, "*remote*")</f>
        <v>0</v>
      </c>
      <c r="D4225">
        <f t="shared" si="65"/>
        <v>0</v>
      </c>
    </row>
    <row r="4226" spans="1:4" x14ac:dyDescent="0.2">
      <c r="A4226" s="1" t="s">
        <v>1313</v>
      </c>
      <c r="B4226">
        <f>COUNTIF(postings!B:B, A4226)</f>
        <v>26</v>
      </c>
      <c r="C4226">
        <f>COUNTIFS(postings!B:B, A4226, postings!D:D, "*remote*")</f>
        <v>0</v>
      </c>
      <c r="D4226">
        <f t="shared" si="65"/>
        <v>0</v>
      </c>
    </row>
    <row r="4227" spans="1:4" x14ac:dyDescent="0.2">
      <c r="A4227" s="1" t="s">
        <v>16208</v>
      </c>
      <c r="B4227">
        <f>COUNTIF(postings!B:B, A4227)</f>
        <v>1</v>
      </c>
      <c r="C4227">
        <f>COUNTIFS(postings!B:B, A4227, postings!D:D, "*remote*")</f>
        <v>0</v>
      </c>
      <c r="D4227">
        <f t="shared" ref="D4227:D4290" si="66">C4227/B4227</f>
        <v>0</v>
      </c>
    </row>
    <row r="4228" spans="1:4" x14ac:dyDescent="0.2">
      <c r="A4228" s="1" t="s">
        <v>16210</v>
      </c>
      <c r="B4228">
        <f>COUNTIF(postings!B:B, A4228)</f>
        <v>3</v>
      </c>
      <c r="C4228">
        <f>COUNTIFS(postings!B:B, A4228, postings!D:D, "*remote*")</f>
        <v>0</v>
      </c>
      <c r="D4228">
        <f t="shared" si="66"/>
        <v>0</v>
      </c>
    </row>
    <row r="4229" spans="1:4" x14ac:dyDescent="0.2">
      <c r="A4229" s="1" t="s">
        <v>2387</v>
      </c>
      <c r="B4229">
        <f>COUNTIF(postings!B:B, A4229)</f>
        <v>6</v>
      </c>
      <c r="C4229">
        <f>COUNTIFS(postings!B:B, A4229, postings!D:D, "*remote*")</f>
        <v>0</v>
      </c>
      <c r="D4229">
        <f t="shared" si="66"/>
        <v>0</v>
      </c>
    </row>
    <row r="4230" spans="1:4" x14ac:dyDescent="0.2">
      <c r="A4230" s="1" t="s">
        <v>195</v>
      </c>
      <c r="B4230">
        <f>COUNTIF(postings!B:B, A4230)</f>
        <v>11</v>
      </c>
      <c r="C4230">
        <f>COUNTIFS(postings!B:B, A4230, postings!D:D, "*remote*")</f>
        <v>0</v>
      </c>
      <c r="D4230">
        <f t="shared" si="66"/>
        <v>0</v>
      </c>
    </row>
    <row r="4231" spans="1:4" x14ac:dyDescent="0.2">
      <c r="A4231" s="1" t="s">
        <v>4321</v>
      </c>
      <c r="B4231">
        <f>COUNTIF(postings!B:B, A4231)</f>
        <v>3</v>
      </c>
      <c r="C4231">
        <f>COUNTIFS(postings!B:B, A4231, postings!D:D, "*remote*")</f>
        <v>0</v>
      </c>
      <c r="D4231">
        <f t="shared" si="66"/>
        <v>0</v>
      </c>
    </row>
    <row r="4232" spans="1:4" x14ac:dyDescent="0.2">
      <c r="A4232" s="1" t="s">
        <v>6702</v>
      </c>
      <c r="B4232">
        <f>COUNTIF(postings!B:B, A4232)</f>
        <v>2</v>
      </c>
      <c r="C4232">
        <f>COUNTIFS(postings!B:B, A4232, postings!D:D, "*remote*")</f>
        <v>0</v>
      </c>
      <c r="D4232">
        <f t="shared" si="66"/>
        <v>0</v>
      </c>
    </row>
    <row r="4233" spans="1:4" x14ac:dyDescent="0.2">
      <c r="A4233" s="1" t="s">
        <v>16226</v>
      </c>
      <c r="B4233">
        <f>COUNTIF(postings!B:B, A4233)</f>
        <v>1</v>
      </c>
      <c r="C4233">
        <f>COUNTIFS(postings!B:B, A4233, postings!D:D, "*remote*")</f>
        <v>0</v>
      </c>
      <c r="D4233">
        <f t="shared" si="66"/>
        <v>0</v>
      </c>
    </row>
    <row r="4234" spans="1:4" x14ac:dyDescent="0.2">
      <c r="A4234" s="1" t="s">
        <v>16230</v>
      </c>
      <c r="B4234">
        <f>COUNTIF(postings!B:B, A4234)</f>
        <v>2</v>
      </c>
      <c r="C4234">
        <f>COUNTIFS(postings!B:B, A4234, postings!D:D, "*remote*")</f>
        <v>0</v>
      </c>
      <c r="D4234">
        <f t="shared" si="66"/>
        <v>0</v>
      </c>
    </row>
    <row r="4235" spans="1:4" x14ac:dyDescent="0.2">
      <c r="A4235" s="1" t="s">
        <v>8923</v>
      </c>
      <c r="B4235">
        <f>COUNTIF(postings!B:B, A4235)</f>
        <v>2</v>
      </c>
      <c r="C4235">
        <f>COUNTIFS(postings!B:B, A4235, postings!D:D, "*remote*")</f>
        <v>0</v>
      </c>
      <c r="D4235">
        <f t="shared" si="66"/>
        <v>0</v>
      </c>
    </row>
    <row r="4236" spans="1:4" x14ac:dyDescent="0.2">
      <c r="A4236" s="1" t="s">
        <v>171</v>
      </c>
      <c r="B4236">
        <f>COUNTIF(postings!B:B, A4236)</f>
        <v>17</v>
      </c>
      <c r="C4236">
        <f>COUNTIFS(postings!B:B, A4236, postings!D:D, "*remote*")</f>
        <v>17</v>
      </c>
      <c r="D4236">
        <f t="shared" si="66"/>
        <v>1</v>
      </c>
    </row>
    <row r="4237" spans="1:4" x14ac:dyDescent="0.2">
      <c r="A4237" s="1" t="s">
        <v>13780</v>
      </c>
      <c r="B4237">
        <f>COUNTIF(postings!B:B, A4237)</f>
        <v>5</v>
      </c>
      <c r="C4237">
        <f>COUNTIFS(postings!B:B, A4237, postings!D:D, "*remote*")</f>
        <v>0</v>
      </c>
      <c r="D4237">
        <f t="shared" si="66"/>
        <v>0</v>
      </c>
    </row>
    <row r="4238" spans="1:4" x14ac:dyDescent="0.2">
      <c r="A4238" s="1" t="s">
        <v>13780</v>
      </c>
      <c r="B4238">
        <f>COUNTIF(postings!B:B, A4238)</f>
        <v>5</v>
      </c>
      <c r="C4238">
        <f>COUNTIFS(postings!B:B, A4238, postings!D:D, "*remote*")</f>
        <v>0</v>
      </c>
      <c r="D4238">
        <f t="shared" si="66"/>
        <v>0</v>
      </c>
    </row>
    <row r="4239" spans="1:4" x14ac:dyDescent="0.2">
      <c r="A4239" s="1" t="s">
        <v>13780</v>
      </c>
      <c r="B4239">
        <f>COUNTIF(postings!B:B, A4239)</f>
        <v>5</v>
      </c>
      <c r="C4239">
        <f>COUNTIFS(postings!B:B, A4239, postings!D:D, "*remote*")</f>
        <v>0</v>
      </c>
      <c r="D4239">
        <f t="shared" si="66"/>
        <v>0</v>
      </c>
    </row>
    <row r="4240" spans="1:4" x14ac:dyDescent="0.2">
      <c r="A4240" s="1" t="s">
        <v>16230</v>
      </c>
      <c r="B4240">
        <f>COUNTIF(postings!B:B, A4240)</f>
        <v>2</v>
      </c>
      <c r="C4240">
        <f>COUNTIFS(postings!B:B, A4240, postings!D:D, "*remote*")</f>
        <v>0</v>
      </c>
      <c r="D4240">
        <f t="shared" si="66"/>
        <v>0</v>
      </c>
    </row>
    <row r="4241" spans="1:4" x14ac:dyDescent="0.2">
      <c r="A4241" s="1" t="s">
        <v>16210</v>
      </c>
      <c r="B4241">
        <f>COUNTIF(postings!B:B, A4241)</f>
        <v>3</v>
      </c>
      <c r="C4241">
        <f>COUNTIFS(postings!B:B, A4241, postings!D:D, "*remote*")</f>
        <v>0</v>
      </c>
      <c r="D4241">
        <f t="shared" si="66"/>
        <v>0</v>
      </c>
    </row>
    <row r="4242" spans="1:4" x14ac:dyDescent="0.2">
      <c r="A4242" s="1" t="s">
        <v>1313</v>
      </c>
      <c r="B4242">
        <f>COUNTIF(postings!B:B, A4242)</f>
        <v>26</v>
      </c>
      <c r="C4242">
        <f>COUNTIFS(postings!B:B, A4242, postings!D:D, "*remote*")</f>
        <v>0</v>
      </c>
      <c r="D4242">
        <f t="shared" si="66"/>
        <v>0</v>
      </c>
    </row>
    <row r="4243" spans="1:4" x14ac:dyDescent="0.2">
      <c r="A4243" s="1" t="s">
        <v>16261</v>
      </c>
      <c r="B4243">
        <f>COUNTIF(postings!B:B, A4243)</f>
        <v>1</v>
      </c>
      <c r="C4243">
        <f>COUNTIFS(postings!B:B, A4243, postings!D:D, "*remote*")</f>
        <v>0</v>
      </c>
      <c r="D4243">
        <f t="shared" si="66"/>
        <v>0</v>
      </c>
    </row>
    <row r="4244" spans="1:4" x14ac:dyDescent="0.2">
      <c r="A4244" s="1" t="s">
        <v>711</v>
      </c>
      <c r="B4244">
        <f>COUNTIF(postings!B:B, A4244)</f>
        <v>50</v>
      </c>
      <c r="C4244">
        <f>COUNTIFS(postings!B:B, A4244, postings!D:D, "*remote*")</f>
        <v>0</v>
      </c>
      <c r="D4244">
        <f t="shared" si="66"/>
        <v>0</v>
      </c>
    </row>
    <row r="4245" spans="1:4" x14ac:dyDescent="0.2">
      <c r="A4245" s="1" t="s">
        <v>22</v>
      </c>
      <c r="B4245">
        <f>COUNTIF(postings!B:B, A4245)</f>
        <v>341</v>
      </c>
      <c r="C4245">
        <f>COUNTIFS(postings!B:B, A4245, postings!D:D, "*remote*")</f>
        <v>0</v>
      </c>
      <c r="D4245">
        <f t="shared" si="66"/>
        <v>0</v>
      </c>
    </row>
    <row r="4246" spans="1:4" x14ac:dyDescent="0.2">
      <c r="A4246" s="1" t="s">
        <v>16269</v>
      </c>
      <c r="B4246">
        <f>COUNTIF(postings!B:B, A4246)</f>
        <v>1</v>
      </c>
      <c r="C4246">
        <f>COUNTIFS(postings!B:B, A4246, postings!D:D, "*remote*")</f>
        <v>0</v>
      </c>
      <c r="D4246">
        <f t="shared" si="66"/>
        <v>0</v>
      </c>
    </row>
    <row r="4247" spans="1:4" x14ac:dyDescent="0.2">
      <c r="A4247" s="1" t="s">
        <v>22</v>
      </c>
      <c r="B4247">
        <f>COUNTIF(postings!B:B, A4247)</f>
        <v>341</v>
      </c>
      <c r="C4247">
        <f>COUNTIFS(postings!B:B, A4247, postings!D:D, "*remote*")</f>
        <v>0</v>
      </c>
      <c r="D4247">
        <f t="shared" si="66"/>
        <v>0</v>
      </c>
    </row>
    <row r="4248" spans="1:4" x14ac:dyDescent="0.2">
      <c r="A4248" s="1" t="s">
        <v>22</v>
      </c>
      <c r="B4248">
        <f>COUNTIF(postings!B:B, A4248)</f>
        <v>341</v>
      </c>
      <c r="C4248">
        <f>COUNTIFS(postings!B:B, A4248, postings!D:D, "*remote*")</f>
        <v>0</v>
      </c>
      <c r="D4248">
        <f t="shared" si="66"/>
        <v>0</v>
      </c>
    </row>
    <row r="4249" spans="1:4" x14ac:dyDescent="0.2">
      <c r="A4249" s="1" t="s">
        <v>16277</v>
      </c>
      <c r="B4249">
        <f>COUNTIF(postings!B:B, A4249)</f>
        <v>1</v>
      </c>
      <c r="C4249">
        <f>COUNTIFS(postings!B:B, A4249, postings!D:D, "*remote*")</f>
        <v>0</v>
      </c>
      <c r="D4249">
        <f t="shared" si="66"/>
        <v>0</v>
      </c>
    </row>
    <row r="4250" spans="1:4" x14ac:dyDescent="0.2">
      <c r="A4250" s="1" t="s">
        <v>16282</v>
      </c>
      <c r="B4250">
        <f>COUNTIF(postings!B:B, A4250)</f>
        <v>1</v>
      </c>
      <c r="C4250">
        <f>COUNTIFS(postings!B:B, A4250, postings!D:D, "*remote*")</f>
        <v>0</v>
      </c>
      <c r="D4250">
        <f t="shared" si="66"/>
        <v>0</v>
      </c>
    </row>
    <row r="4251" spans="1:4" x14ac:dyDescent="0.2">
      <c r="A4251" s="1" t="s">
        <v>11459</v>
      </c>
      <c r="B4251">
        <f>COUNTIF(postings!B:B, A4251)</f>
        <v>3</v>
      </c>
      <c r="C4251">
        <f>COUNTIFS(postings!B:B, A4251, postings!D:D, "*remote*")</f>
        <v>0</v>
      </c>
      <c r="D4251">
        <f t="shared" si="66"/>
        <v>0</v>
      </c>
    </row>
    <row r="4252" spans="1:4" x14ac:dyDescent="0.2">
      <c r="A4252" s="1" t="s">
        <v>16291</v>
      </c>
      <c r="B4252">
        <f>COUNTIF(postings!B:B, A4252)</f>
        <v>1</v>
      </c>
      <c r="C4252">
        <f>COUNTIFS(postings!B:B, A4252, postings!D:D, "*remote*")</f>
        <v>0</v>
      </c>
      <c r="D4252">
        <f t="shared" si="66"/>
        <v>0</v>
      </c>
    </row>
    <row r="4253" spans="1:4" x14ac:dyDescent="0.2">
      <c r="A4253" s="1" t="s">
        <v>22</v>
      </c>
      <c r="B4253">
        <f>COUNTIF(postings!B:B, A4253)</f>
        <v>341</v>
      </c>
      <c r="C4253">
        <f>COUNTIFS(postings!B:B, A4253, postings!D:D, "*remote*")</f>
        <v>0</v>
      </c>
      <c r="D4253">
        <f t="shared" si="66"/>
        <v>0</v>
      </c>
    </row>
    <row r="4254" spans="1:4" x14ac:dyDescent="0.2">
      <c r="A4254" s="1" t="s">
        <v>15169</v>
      </c>
      <c r="B4254">
        <f>COUNTIF(postings!B:B, A4254)</f>
        <v>2</v>
      </c>
      <c r="C4254">
        <f>COUNTIFS(postings!B:B, A4254, postings!D:D, "*remote*")</f>
        <v>0</v>
      </c>
      <c r="D4254">
        <f t="shared" si="66"/>
        <v>0</v>
      </c>
    </row>
    <row r="4255" spans="1:4" x14ac:dyDescent="0.2">
      <c r="A4255" s="1" t="s">
        <v>16301</v>
      </c>
      <c r="B4255">
        <f>COUNTIF(postings!B:B, A4255)</f>
        <v>1</v>
      </c>
      <c r="C4255">
        <f>COUNTIFS(postings!B:B, A4255, postings!D:D, "*remote*")</f>
        <v>0</v>
      </c>
      <c r="D4255">
        <f t="shared" si="66"/>
        <v>0</v>
      </c>
    </row>
    <row r="4256" spans="1:4" x14ac:dyDescent="0.2">
      <c r="A4256" s="1" t="s">
        <v>2982</v>
      </c>
      <c r="B4256">
        <f>COUNTIF(postings!B:B, A4256)</f>
        <v>80</v>
      </c>
      <c r="C4256">
        <f>COUNTIFS(postings!B:B, A4256, postings!D:D, "*remote*")</f>
        <v>3</v>
      </c>
      <c r="D4256">
        <f t="shared" si="66"/>
        <v>3.7499999999999999E-2</v>
      </c>
    </row>
    <row r="4257" spans="1:4" x14ac:dyDescent="0.2">
      <c r="A4257" s="1" t="s">
        <v>12253</v>
      </c>
      <c r="B4257">
        <f>COUNTIF(postings!B:B, A4257)</f>
        <v>2</v>
      </c>
      <c r="C4257">
        <f>COUNTIFS(postings!B:B, A4257, postings!D:D, "*remote*")</f>
        <v>0</v>
      </c>
      <c r="D4257">
        <f t="shared" si="66"/>
        <v>0</v>
      </c>
    </row>
    <row r="4258" spans="1:4" x14ac:dyDescent="0.2">
      <c r="A4258" s="1" t="s">
        <v>2290</v>
      </c>
      <c r="B4258">
        <f>COUNTIF(postings!B:B, A4258)</f>
        <v>5</v>
      </c>
      <c r="C4258">
        <f>COUNTIFS(postings!B:B, A4258, postings!D:D, "*remote*")</f>
        <v>0</v>
      </c>
      <c r="D4258">
        <f t="shared" si="66"/>
        <v>0</v>
      </c>
    </row>
    <row r="4259" spans="1:4" x14ac:dyDescent="0.2">
      <c r="A4259" s="1" t="s">
        <v>2294</v>
      </c>
      <c r="B4259">
        <f>COUNTIF(postings!B:B, A4259)</f>
        <v>5</v>
      </c>
      <c r="C4259">
        <f>COUNTIFS(postings!B:B, A4259, postings!D:D, "*remote*")</f>
        <v>0</v>
      </c>
      <c r="D4259">
        <f t="shared" si="66"/>
        <v>0</v>
      </c>
    </row>
    <row r="4260" spans="1:4" x14ac:dyDescent="0.2">
      <c r="A4260" s="1" t="s">
        <v>4421</v>
      </c>
      <c r="B4260">
        <f>COUNTIF(postings!B:B, A4260)</f>
        <v>3</v>
      </c>
      <c r="C4260">
        <f>COUNTIFS(postings!B:B, A4260, postings!D:D, "*remote*")</f>
        <v>0</v>
      </c>
      <c r="D4260">
        <f t="shared" si="66"/>
        <v>0</v>
      </c>
    </row>
    <row r="4261" spans="1:4" x14ac:dyDescent="0.2">
      <c r="A4261" s="1" t="s">
        <v>2934</v>
      </c>
      <c r="B4261">
        <f>COUNTIF(postings!B:B, A4261)</f>
        <v>16</v>
      </c>
      <c r="C4261">
        <f>COUNTIFS(postings!B:B, A4261, postings!D:D, "*remote*")</f>
        <v>0</v>
      </c>
      <c r="D4261">
        <f t="shared" si="66"/>
        <v>0</v>
      </c>
    </row>
    <row r="4262" spans="1:4" x14ac:dyDescent="0.2">
      <c r="A4262" s="1" t="s">
        <v>3831</v>
      </c>
      <c r="B4262">
        <f>COUNTIF(postings!B:B, A4262)</f>
        <v>15</v>
      </c>
      <c r="C4262">
        <f>COUNTIFS(postings!B:B, A4262, postings!D:D, "*remote*")</f>
        <v>1</v>
      </c>
      <c r="D4262">
        <f t="shared" si="66"/>
        <v>6.6666666666666666E-2</v>
      </c>
    </row>
    <row r="4263" spans="1:4" x14ac:dyDescent="0.2">
      <c r="A4263" s="1" t="s">
        <v>16326</v>
      </c>
      <c r="B4263">
        <f>COUNTIF(postings!B:B, A4263)</f>
        <v>1</v>
      </c>
      <c r="C4263">
        <f>COUNTIFS(postings!B:B, A4263, postings!D:D, "*remote*")</f>
        <v>0</v>
      </c>
      <c r="D4263">
        <f t="shared" si="66"/>
        <v>0</v>
      </c>
    </row>
    <row r="4264" spans="1:4" x14ac:dyDescent="0.2">
      <c r="A4264" s="1" t="s">
        <v>22</v>
      </c>
      <c r="B4264">
        <f>COUNTIF(postings!B:B, A4264)</f>
        <v>341</v>
      </c>
      <c r="C4264">
        <f>COUNTIFS(postings!B:B, A4264, postings!D:D, "*remote*")</f>
        <v>0</v>
      </c>
      <c r="D4264">
        <f t="shared" si="66"/>
        <v>0</v>
      </c>
    </row>
    <row r="4265" spans="1:4" x14ac:dyDescent="0.2">
      <c r="A4265" s="1" t="s">
        <v>16333</v>
      </c>
      <c r="B4265">
        <f>COUNTIF(postings!B:B, A4265)</f>
        <v>1</v>
      </c>
      <c r="C4265">
        <f>COUNTIFS(postings!B:B, A4265, postings!D:D, "*remote*")</f>
        <v>0</v>
      </c>
      <c r="D4265">
        <f t="shared" si="66"/>
        <v>0</v>
      </c>
    </row>
    <row r="4266" spans="1:4" x14ac:dyDescent="0.2">
      <c r="A4266" s="1" t="s">
        <v>16337</v>
      </c>
      <c r="B4266">
        <f>COUNTIF(postings!B:B, A4266)</f>
        <v>3</v>
      </c>
      <c r="C4266">
        <f>COUNTIFS(postings!B:B, A4266, postings!D:D, "*remote*")</f>
        <v>0</v>
      </c>
      <c r="D4266">
        <f t="shared" si="66"/>
        <v>0</v>
      </c>
    </row>
    <row r="4267" spans="1:4" x14ac:dyDescent="0.2">
      <c r="A4267" s="1" t="s">
        <v>1881</v>
      </c>
      <c r="B4267">
        <f>COUNTIF(postings!B:B, A4267)</f>
        <v>6</v>
      </c>
      <c r="C4267">
        <f>COUNTIFS(postings!B:B, A4267, postings!D:D, "*remote*")</f>
        <v>0</v>
      </c>
      <c r="D4267">
        <f t="shared" si="66"/>
        <v>0</v>
      </c>
    </row>
    <row r="4268" spans="1:4" x14ac:dyDescent="0.2">
      <c r="A4268" s="1" t="s">
        <v>682</v>
      </c>
      <c r="B4268">
        <f>COUNTIF(postings!B:B, A4268)</f>
        <v>15</v>
      </c>
      <c r="C4268">
        <f>COUNTIFS(postings!B:B, A4268, postings!D:D, "*remote*")</f>
        <v>0</v>
      </c>
      <c r="D4268">
        <f t="shared" si="66"/>
        <v>0</v>
      </c>
    </row>
    <row r="4269" spans="1:4" x14ac:dyDescent="0.2">
      <c r="A4269" s="1" t="s">
        <v>16349</v>
      </c>
      <c r="B4269">
        <f>COUNTIF(postings!B:B, A4269)</f>
        <v>1</v>
      </c>
      <c r="C4269">
        <f>COUNTIFS(postings!B:B, A4269, postings!D:D, "*remote*")</f>
        <v>1</v>
      </c>
      <c r="D4269">
        <f t="shared" si="66"/>
        <v>1</v>
      </c>
    </row>
    <row r="4270" spans="1:4" x14ac:dyDescent="0.2">
      <c r="A4270" s="1" t="s">
        <v>16353</v>
      </c>
      <c r="B4270">
        <f>COUNTIF(postings!B:B, A4270)</f>
        <v>2</v>
      </c>
      <c r="C4270">
        <f>COUNTIFS(postings!B:B, A4270, postings!D:D, "*remote*")</f>
        <v>0</v>
      </c>
      <c r="D4270">
        <f t="shared" si="66"/>
        <v>0</v>
      </c>
    </row>
    <row r="4271" spans="1:4" x14ac:dyDescent="0.2">
      <c r="A4271" s="1" t="s">
        <v>16355</v>
      </c>
      <c r="B4271">
        <f>COUNTIF(postings!B:B, A4271)</f>
        <v>1</v>
      </c>
      <c r="C4271">
        <f>COUNTIFS(postings!B:B, A4271, postings!D:D, "*remote*")</f>
        <v>0</v>
      </c>
      <c r="D4271">
        <f t="shared" si="66"/>
        <v>0</v>
      </c>
    </row>
    <row r="4272" spans="1:4" x14ac:dyDescent="0.2">
      <c r="A4272" s="1" t="s">
        <v>2940</v>
      </c>
      <c r="B4272">
        <f>COUNTIF(postings!B:B, A4272)</f>
        <v>23</v>
      </c>
      <c r="C4272">
        <f>COUNTIFS(postings!B:B, A4272, postings!D:D, "*remote*")</f>
        <v>0</v>
      </c>
      <c r="D4272">
        <f t="shared" si="66"/>
        <v>0</v>
      </c>
    </row>
    <row r="4273" spans="1:4" x14ac:dyDescent="0.2">
      <c r="A4273" s="1" t="s">
        <v>2934</v>
      </c>
      <c r="B4273">
        <f>COUNTIF(postings!B:B, A4273)</f>
        <v>16</v>
      </c>
      <c r="C4273">
        <f>COUNTIFS(postings!B:B, A4273, postings!D:D, "*remote*")</f>
        <v>0</v>
      </c>
      <c r="D4273">
        <f t="shared" si="66"/>
        <v>0</v>
      </c>
    </row>
    <row r="4274" spans="1:4" x14ac:dyDescent="0.2">
      <c r="A4274" s="1" t="s">
        <v>2982</v>
      </c>
      <c r="B4274">
        <f>COUNTIF(postings!B:B, A4274)</f>
        <v>80</v>
      </c>
      <c r="C4274">
        <f>COUNTIFS(postings!B:B, A4274, postings!D:D, "*remote*")</f>
        <v>3</v>
      </c>
      <c r="D4274">
        <f t="shared" si="66"/>
        <v>3.7499999999999999E-2</v>
      </c>
    </row>
    <row r="4275" spans="1:4" x14ac:dyDescent="0.2">
      <c r="A4275" s="1" t="s">
        <v>16367</v>
      </c>
      <c r="B4275">
        <f>COUNTIF(postings!B:B, A4275)</f>
        <v>3</v>
      </c>
      <c r="C4275">
        <f>COUNTIFS(postings!B:B, A4275, postings!D:D, "*remote*")</f>
        <v>0</v>
      </c>
      <c r="D4275">
        <f t="shared" si="66"/>
        <v>0</v>
      </c>
    </row>
    <row r="4276" spans="1:4" x14ac:dyDescent="0.2">
      <c r="A4276" s="1" t="s">
        <v>16373</v>
      </c>
      <c r="B4276">
        <f>COUNTIF(postings!B:B, A4276)</f>
        <v>2</v>
      </c>
      <c r="C4276">
        <f>COUNTIFS(postings!B:B, A4276, postings!D:D, "*remote*")</f>
        <v>0</v>
      </c>
      <c r="D4276">
        <f t="shared" si="66"/>
        <v>0</v>
      </c>
    </row>
    <row r="4277" spans="1:4" x14ac:dyDescent="0.2">
      <c r="A4277" s="1" t="s">
        <v>16373</v>
      </c>
      <c r="B4277">
        <f>COUNTIF(postings!B:B, A4277)</f>
        <v>2</v>
      </c>
      <c r="C4277">
        <f>COUNTIFS(postings!B:B, A4277, postings!D:D, "*remote*")</f>
        <v>0</v>
      </c>
      <c r="D4277">
        <f t="shared" si="66"/>
        <v>0</v>
      </c>
    </row>
    <row r="4278" spans="1:4" x14ac:dyDescent="0.2">
      <c r="A4278" s="1" t="s">
        <v>1124</v>
      </c>
      <c r="B4278">
        <f>COUNTIF(postings!B:B, A4278)</f>
        <v>17</v>
      </c>
      <c r="C4278">
        <f>COUNTIFS(postings!B:B, A4278, postings!D:D, "*remote*")</f>
        <v>0</v>
      </c>
      <c r="D4278">
        <f t="shared" si="66"/>
        <v>0</v>
      </c>
    </row>
    <row r="4279" spans="1:4" x14ac:dyDescent="0.2">
      <c r="A4279" s="1" t="s">
        <v>16383</v>
      </c>
      <c r="B4279">
        <f>COUNTIF(postings!B:B, A4279)</f>
        <v>1</v>
      </c>
      <c r="C4279">
        <f>COUNTIFS(postings!B:B, A4279, postings!D:D, "*remote*")</f>
        <v>0</v>
      </c>
      <c r="D4279">
        <f t="shared" si="66"/>
        <v>0</v>
      </c>
    </row>
    <row r="4280" spans="1:4" x14ac:dyDescent="0.2">
      <c r="A4280" s="1" t="s">
        <v>22</v>
      </c>
      <c r="B4280">
        <f>COUNTIF(postings!B:B, A4280)</f>
        <v>341</v>
      </c>
      <c r="C4280">
        <f>COUNTIFS(postings!B:B, A4280, postings!D:D, "*remote*")</f>
        <v>0</v>
      </c>
      <c r="D4280">
        <f t="shared" si="66"/>
        <v>0</v>
      </c>
    </row>
    <row r="4281" spans="1:4" x14ac:dyDescent="0.2">
      <c r="A4281" s="1" t="s">
        <v>16389</v>
      </c>
      <c r="B4281">
        <f>COUNTIF(postings!B:B, A4281)</f>
        <v>1</v>
      </c>
      <c r="C4281">
        <f>COUNTIFS(postings!B:B, A4281, postings!D:D, "*remote*")</f>
        <v>0</v>
      </c>
      <c r="D4281">
        <f t="shared" si="66"/>
        <v>0</v>
      </c>
    </row>
    <row r="4282" spans="1:4" x14ac:dyDescent="0.2">
      <c r="A4282" s="1" t="s">
        <v>16393</v>
      </c>
      <c r="B4282">
        <f>COUNTIF(postings!B:B, A4282)</f>
        <v>1</v>
      </c>
      <c r="C4282">
        <f>COUNTIFS(postings!B:B, A4282, postings!D:D, "*remote*")</f>
        <v>0</v>
      </c>
      <c r="D4282">
        <f t="shared" si="66"/>
        <v>0</v>
      </c>
    </row>
    <row r="4283" spans="1:4" x14ac:dyDescent="0.2">
      <c r="A4283" s="1" t="s">
        <v>16397</v>
      </c>
      <c r="B4283">
        <f>COUNTIF(postings!B:B, A4283)</f>
        <v>1</v>
      </c>
      <c r="C4283">
        <f>COUNTIFS(postings!B:B, A4283, postings!D:D, "*remote*")</f>
        <v>0</v>
      </c>
      <c r="D4283">
        <f t="shared" si="66"/>
        <v>0</v>
      </c>
    </row>
    <row r="4284" spans="1:4" x14ac:dyDescent="0.2">
      <c r="A4284" s="1" t="s">
        <v>200</v>
      </c>
      <c r="B4284">
        <f>COUNTIF(postings!B:B, A4284)</f>
        <v>9</v>
      </c>
      <c r="C4284">
        <f>COUNTIFS(postings!B:B, A4284, postings!D:D, "*remote*")</f>
        <v>4</v>
      </c>
      <c r="D4284">
        <f t="shared" si="66"/>
        <v>0.44444444444444442</v>
      </c>
    </row>
    <row r="4285" spans="1:4" x14ac:dyDescent="0.2">
      <c r="A4285" s="1" t="s">
        <v>200</v>
      </c>
      <c r="B4285">
        <f>COUNTIF(postings!B:B, A4285)</f>
        <v>9</v>
      </c>
      <c r="C4285">
        <f>COUNTIFS(postings!B:B, A4285, postings!D:D, "*remote*")</f>
        <v>4</v>
      </c>
      <c r="D4285">
        <f t="shared" si="66"/>
        <v>0.44444444444444442</v>
      </c>
    </row>
    <row r="4286" spans="1:4" x14ac:dyDescent="0.2">
      <c r="A4286" s="1" t="s">
        <v>16407</v>
      </c>
      <c r="B4286">
        <f>COUNTIF(postings!B:B, A4286)</f>
        <v>2</v>
      </c>
      <c r="C4286">
        <f>COUNTIFS(postings!B:B, A4286, postings!D:D, "*remote*")</f>
        <v>0</v>
      </c>
      <c r="D4286">
        <f t="shared" si="66"/>
        <v>0</v>
      </c>
    </row>
    <row r="4287" spans="1:4" x14ac:dyDescent="0.2">
      <c r="A4287" s="1" t="s">
        <v>16407</v>
      </c>
      <c r="B4287">
        <f>COUNTIF(postings!B:B, A4287)</f>
        <v>2</v>
      </c>
      <c r="C4287">
        <f>COUNTIFS(postings!B:B, A4287, postings!D:D, "*remote*")</f>
        <v>0</v>
      </c>
      <c r="D4287">
        <f t="shared" si="66"/>
        <v>0</v>
      </c>
    </row>
    <row r="4288" spans="1:4" x14ac:dyDescent="0.2">
      <c r="A4288" s="1" t="s">
        <v>16418</v>
      </c>
      <c r="B4288">
        <f>COUNTIF(postings!B:B, A4288)</f>
        <v>1</v>
      </c>
      <c r="C4288">
        <f>COUNTIFS(postings!B:B, A4288, postings!D:D, "*remote*")</f>
        <v>0</v>
      </c>
      <c r="D4288">
        <f t="shared" si="66"/>
        <v>0</v>
      </c>
    </row>
    <row r="4289" spans="1:4" x14ac:dyDescent="0.2">
      <c r="A4289" s="1" t="s">
        <v>5584</v>
      </c>
      <c r="B4289">
        <f>COUNTIF(postings!B:B, A4289)</f>
        <v>3</v>
      </c>
      <c r="C4289">
        <f>COUNTIFS(postings!B:B, A4289, postings!D:D, "*remote*")</f>
        <v>0</v>
      </c>
      <c r="D4289">
        <f t="shared" si="66"/>
        <v>0</v>
      </c>
    </row>
    <row r="4290" spans="1:4" x14ac:dyDescent="0.2">
      <c r="A4290" s="1" t="s">
        <v>1152</v>
      </c>
      <c r="B4290">
        <f>COUNTIF(postings!B:B, A4290)</f>
        <v>17</v>
      </c>
      <c r="C4290">
        <f>COUNTIFS(postings!B:B, A4290, postings!D:D, "*remote*")</f>
        <v>0</v>
      </c>
      <c r="D4290">
        <f t="shared" si="66"/>
        <v>0</v>
      </c>
    </row>
    <row r="4291" spans="1:4" x14ac:dyDescent="0.2">
      <c r="A4291" s="1" t="s">
        <v>16425</v>
      </c>
      <c r="B4291">
        <f>COUNTIF(postings!B:B, A4291)</f>
        <v>1</v>
      </c>
      <c r="C4291">
        <f>COUNTIFS(postings!B:B, A4291, postings!D:D, "*remote*")</f>
        <v>0</v>
      </c>
      <c r="D4291">
        <f t="shared" ref="D4291:D4354" si="67">C4291/B4291</f>
        <v>0</v>
      </c>
    </row>
    <row r="4292" spans="1:4" x14ac:dyDescent="0.2">
      <c r="A4292" s="1" t="s">
        <v>5584</v>
      </c>
      <c r="B4292">
        <f>COUNTIF(postings!B:B, A4292)</f>
        <v>3</v>
      </c>
      <c r="C4292">
        <f>COUNTIFS(postings!B:B, A4292, postings!D:D, "*remote*")</f>
        <v>0</v>
      </c>
      <c r="D4292">
        <f t="shared" si="67"/>
        <v>0</v>
      </c>
    </row>
    <row r="4293" spans="1:4" x14ac:dyDescent="0.2">
      <c r="A4293" s="1" t="s">
        <v>22</v>
      </c>
      <c r="B4293">
        <f>COUNTIF(postings!B:B, A4293)</f>
        <v>341</v>
      </c>
      <c r="C4293">
        <f>COUNTIFS(postings!B:B, A4293, postings!D:D, "*remote*")</f>
        <v>0</v>
      </c>
      <c r="D4293">
        <f t="shared" si="67"/>
        <v>0</v>
      </c>
    </row>
    <row r="4294" spans="1:4" x14ac:dyDescent="0.2">
      <c r="A4294" s="1" t="s">
        <v>4274</v>
      </c>
      <c r="B4294">
        <f>COUNTIF(postings!B:B, A4294)</f>
        <v>6</v>
      </c>
      <c r="C4294">
        <f>COUNTIFS(postings!B:B, A4294, postings!D:D, "*remote*")</f>
        <v>0</v>
      </c>
      <c r="D4294">
        <f t="shared" si="67"/>
        <v>0</v>
      </c>
    </row>
    <row r="4295" spans="1:4" x14ac:dyDescent="0.2">
      <c r="A4295" s="1" t="s">
        <v>4274</v>
      </c>
      <c r="B4295">
        <f>COUNTIF(postings!B:B, A4295)</f>
        <v>6</v>
      </c>
      <c r="C4295">
        <f>COUNTIFS(postings!B:B, A4295, postings!D:D, "*remote*")</f>
        <v>0</v>
      </c>
      <c r="D4295">
        <f t="shared" si="67"/>
        <v>0</v>
      </c>
    </row>
    <row r="4296" spans="1:4" x14ac:dyDescent="0.2">
      <c r="A4296" s="1" t="s">
        <v>1192</v>
      </c>
      <c r="B4296">
        <f>COUNTIF(postings!B:B, A4296)</f>
        <v>7</v>
      </c>
      <c r="C4296">
        <f>COUNTIFS(postings!B:B, A4296, postings!D:D, "*remote*")</f>
        <v>0</v>
      </c>
      <c r="D4296">
        <f t="shared" si="67"/>
        <v>0</v>
      </c>
    </row>
    <row r="4297" spans="1:4" x14ac:dyDescent="0.2">
      <c r="A4297" s="1" t="s">
        <v>16444</v>
      </c>
      <c r="B4297">
        <f>COUNTIF(postings!B:B, A4297)</f>
        <v>1</v>
      </c>
      <c r="C4297">
        <f>COUNTIFS(postings!B:B, A4297, postings!D:D, "*remote*")</f>
        <v>0</v>
      </c>
      <c r="D4297">
        <f t="shared" si="67"/>
        <v>0</v>
      </c>
    </row>
    <row r="4298" spans="1:4" x14ac:dyDescent="0.2">
      <c r="A4298" s="1" t="s">
        <v>537</v>
      </c>
      <c r="B4298">
        <f>COUNTIF(postings!B:B, A4298)</f>
        <v>5</v>
      </c>
      <c r="C4298">
        <f>COUNTIFS(postings!B:B, A4298, postings!D:D, "*remote*")</f>
        <v>0</v>
      </c>
      <c r="D4298">
        <f t="shared" si="67"/>
        <v>0</v>
      </c>
    </row>
    <row r="4299" spans="1:4" x14ac:dyDescent="0.2">
      <c r="A4299" s="1" t="s">
        <v>16451</v>
      </c>
      <c r="B4299">
        <f>COUNTIF(postings!B:B, A4299)</f>
        <v>1</v>
      </c>
      <c r="C4299">
        <f>COUNTIFS(postings!B:B, A4299, postings!D:D, "*remote*")</f>
        <v>0</v>
      </c>
      <c r="D4299">
        <f t="shared" si="67"/>
        <v>0</v>
      </c>
    </row>
    <row r="4300" spans="1:4" x14ac:dyDescent="0.2">
      <c r="A4300" s="1" t="s">
        <v>16455</v>
      </c>
      <c r="B4300">
        <f>COUNTIF(postings!B:B, A4300)</f>
        <v>1</v>
      </c>
      <c r="C4300">
        <f>COUNTIFS(postings!B:B, A4300, postings!D:D, "*remote*")</f>
        <v>0</v>
      </c>
      <c r="D4300">
        <f t="shared" si="67"/>
        <v>0</v>
      </c>
    </row>
    <row r="4301" spans="1:4" x14ac:dyDescent="0.2">
      <c r="A4301" s="1" t="s">
        <v>16461</v>
      </c>
      <c r="B4301">
        <f>COUNTIF(postings!B:B, A4301)</f>
        <v>1</v>
      </c>
      <c r="C4301">
        <f>COUNTIFS(postings!B:B, A4301, postings!D:D, "*remote*")</f>
        <v>0</v>
      </c>
      <c r="D4301">
        <f t="shared" si="67"/>
        <v>0</v>
      </c>
    </row>
    <row r="4302" spans="1:4" x14ac:dyDescent="0.2">
      <c r="A4302" s="1" t="s">
        <v>2449</v>
      </c>
      <c r="B4302">
        <f>COUNTIF(postings!B:B, A4302)</f>
        <v>17</v>
      </c>
      <c r="C4302">
        <f>COUNTIFS(postings!B:B, A4302, postings!D:D, "*remote*")</f>
        <v>0</v>
      </c>
      <c r="D4302">
        <f t="shared" si="67"/>
        <v>0</v>
      </c>
    </row>
    <row r="4303" spans="1:4" x14ac:dyDescent="0.2">
      <c r="A4303" s="1" t="s">
        <v>2449</v>
      </c>
      <c r="B4303">
        <f>COUNTIF(postings!B:B, A4303)</f>
        <v>17</v>
      </c>
      <c r="C4303">
        <f>COUNTIFS(postings!B:B, A4303, postings!D:D, "*remote*")</f>
        <v>0</v>
      </c>
      <c r="D4303">
        <f t="shared" si="67"/>
        <v>0</v>
      </c>
    </row>
    <row r="4304" spans="1:4" x14ac:dyDescent="0.2">
      <c r="A4304" s="1" t="s">
        <v>9617</v>
      </c>
      <c r="B4304">
        <f>COUNTIF(postings!B:B, A4304)</f>
        <v>3</v>
      </c>
      <c r="C4304">
        <f>COUNTIFS(postings!B:B, A4304, postings!D:D, "*remote*")</f>
        <v>0</v>
      </c>
      <c r="D4304">
        <f t="shared" si="67"/>
        <v>0</v>
      </c>
    </row>
    <row r="4305" spans="1:4" x14ac:dyDescent="0.2">
      <c r="A4305" s="1" t="s">
        <v>16474</v>
      </c>
      <c r="B4305">
        <f>COUNTIF(postings!B:B, A4305)</f>
        <v>1</v>
      </c>
      <c r="C4305">
        <f>COUNTIFS(postings!B:B, A4305, postings!D:D, "*remote*")</f>
        <v>0</v>
      </c>
      <c r="D4305">
        <f t="shared" si="67"/>
        <v>0</v>
      </c>
    </row>
    <row r="4306" spans="1:4" x14ac:dyDescent="0.2">
      <c r="A4306" s="1" t="s">
        <v>16479</v>
      </c>
      <c r="B4306">
        <f>COUNTIF(postings!B:B, A4306)</f>
        <v>1</v>
      </c>
      <c r="C4306">
        <f>COUNTIFS(postings!B:B, A4306, postings!D:D, "*remote*")</f>
        <v>0</v>
      </c>
      <c r="D4306">
        <f t="shared" si="67"/>
        <v>0</v>
      </c>
    </row>
    <row r="4307" spans="1:4" x14ac:dyDescent="0.2">
      <c r="A4307" s="1" t="s">
        <v>639</v>
      </c>
      <c r="B4307">
        <f>COUNTIF(postings!B:B, A4307)</f>
        <v>5</v>
      </c>
      <c r="C4307">
        <f>COUNTIFS(postings!B:B, A4307, postings!D:D, "*remote*")</f>
        <v>0</v>
      </c>
      <c r="D4307">
        <f t="shared" si="67"/>
        <v>0</v>
      </c>
    </row>
    <row r="4308" spans="1:4" x14ac:dyDescent="0.2">
      <c r="A4308" s="1" t="s">
        <v>639</v>
      </c>
      <c r="B4308">
        <f>COUNTIF(postings!B:B, A4308)</f>
        <v>5</v>
      </c>
      <c r="C4308">
        <f>COUNTIFS(postings!B:B, A4308, postings!D:D, "*remote*")</f>
        <v>0</v>
      </c>
      <c r="D4308">
        <f t="shared" si="67"/>
        <v>0</v>
      </c>
    </row>
    <row r="4309" spans="1:4" x14ac:dyDescent="0.2">
      <c r="A4309" s="1" t="s">
        <v>639</v>
      </c>
      <c r="B4309">
        <f>COUNTIF(postings!B:B, A4309)</f>
        <v>5</v>
      </c>
      <c r="C4309">
        <f>COUNTIFS(postings!B:B, A4309, postings!D:D, "*remote*")</f>
        <v>0</v>
      </c>
      <c r="D4309">
        <f t="shared" si="67"/>
        <v>0</v>
      </c>
    </row>
    <row r="4310" spans="1:4" x14ac:dyDescent="0.2">
      <c r="A4310" s="1" t="s">
        <v>789</v>
      </c>
      <c r="B4310">
        <f>COUNTIF(postings!B:B, A4310)</f>
        <v>6</v>
      </c>
      <c r="C4310">
        <f>COUNTIFS(postings!B:B, A4310, postings!D:D, "*remote*")</f>
        <v>0</v>
      </c>
      <c r="D4310">
        <f t="shared" si="67"/>
        <v>0</v>
      </c>
    </row>
    <row r="4311" spans="1:4" x14ac:dyDescent="0.2">
      <c r="A4311" s="1" t="s">
        <v>16498</v>
      </c>
      <c r="B4311">
        <f>COUNTIF(postings!B:B, A4311)</f>
        <v>1</v>
      </c>
      <c r="C4311">
        <f>COUNTIFS(postings!B:B, A4311, postings!D:D, "*remote*")</f>
        <v>0</v>
      </c>
      <c r="D4311">
        <f t="shared" si="67"/>
        <v>0</v>
      </c>
    </row>
    <row r="4312" spans="1:4" x14ac:dyDescent="0.2">
      <c r="A4312" s="1" t="s">
        <v>16502</v>
      </c>
      <c r="B4312">
        <f>COUNTIF(postings!B:B, A4312)</f>
        <v>1</v>
      </c>
      <c r="C4312">
        <f>COUNTIFS(postings!B:B, A4312, postings!D:D, "*remote*")</f>
        <v>0</v>
      </c>
      <c r="D4312">
        <f t="shared" si="67"/>
        <v>0</v>
      </c>
    </row>
    <row r="4313" spans="1:4" x14ac:dyDescent="0.2">
      <c r="A4313" s="1" t="s">
        <v>16505</v>
      </c>
      <c r="B4313">
        <f>COUNTIF(postings!B:B, A4313)</f>
        <v>1</v>
      </c>
      <c r="C4313">
        <f>COUNTIFS(postings!B:B, A4313, postings!D:D, "*remote*")</f>
        <v>0</v>
      </c>
      <c r="D4313">
        <f t="shared" si="67"/>
        <v>0</v>
      </c>
    </row>
    <row r="4314" spans="1:4" x14ac:dyDescent="0.2">
      <c r="A4314" s="1" t="s">
        <v>16510</v>
      </c>
      <c r="B4314">
        <f>COUNTIF(postings!B:B, A4314)</f>
        <v>1</v>
      </c>
      <c r="C4314">
        <f>COUNTIFS(postings!B:B, A4314, postings!D:D, "*remote*")</f>
        <v>0</v>
      </c>
      <c r="D4314">
        <f t="shared" si="67"/>
        <v>0</v>
      </c>
    </row>
    <row r="4315" spans="1:4" x14ac:dyDescent="0.2">
      <c r="A4315" s="1" t="s">
        <v>205</v>
      </c>
      <c r="B4315">
        <f>COUNTIF(postings!B:B, A4315)</f>
        <v>28</v>
      </c>
      <c r="C4315">
        <f>COUNTIFS(postings!B:B, A4315, postings!D:D, "*remote*")</f>
        <v>0</v>
      </c>
      <c r="D4315">
        <f t="shared" si="67"/>
        <v>0</v>
      </c>
    </row>
    <row r="4316" spans="1:4" x14ac:dyDescent="0.2">
      <c r="A4316" s="1" t="s">
        <v>61</v>
      </c>
      <c r="B4316">
        <f>COUNTIF(postings!B:B, A4316)</f>
        <v>112</v>
      </c>
      <c r="C4316">
        <f>COUNTIFS(postings!B:B, A4316, postings!D:D, "*remote*")</f>
        <v>18</v>
      </c>
      <c r="D4316">
        <f t="shared" si="67"/>
        <v>0.16071428571428573</v>
      </c>
    </row>
    <row r="4317" spans="1:4" x14ac:dyDescent="0.2">
      <c r="A4317" s="1" t="s">
        <v>16520</v>
      </c>
      <c r="B4317">
        <f>COUNTIF(postings!B:B, A4317)</f>
        <v>1</v>
      </c>
      <c r="C4317">
        <f>COUNTIFS(postings!B:B, A4317, postings!D:D, "*remote*")</f>
        <v>1</v>
      </c>
      <c r="D4317">
        <f t="shared" si="67"/>
        <v>1</v>
      </c>
    </row>
    <row r="4318" spans="1:4" x14ac:dyDescent="0.2">
      <c r="A4318" s="1" t="s">
        <v>1360</v>
      </c>
      <c r="B4318">
        <f>COUNTIF(postings!B:B, A4318)</f>
        <v>8</v>
      </c>
      <c r="C4318">
        <f>COUNTIFS(postings!B:B, A4318, postings!D:D, "*remote*")</f>
        <v>0</v>
      </c>
      <c r="D4318">
        <f t="shared" si="67"/>
        <v>0</v>
      </c>
    </row>
    <row r="4319" spans="1:4" x14ac:dyDescent="0.2">
      <c r="A4319" s="1" t="s">
        <v>5040</v>
      </c>
      <c r="B4319">
        <f>COUNTIF(postings!B:B, A4319)</f>
        <v>3</v>
      </c>
      <c r="C4319">
        <f>COUNTIFS(postings!B:B, A4319, postings!D:D, "*remote*")</f>
        <v>0</v>
      </c>
      <c r="D4319">
        <f t="shared" si="67"/>
        <v>0</v>
      </c>
    </row>
    <row r="4320" spans="1:4" x14ac:dyDescent="0.2">
      <c r="A4320" s="1" t="s">
        <v>16531</v>
      </c>
      <c r="B4320">
        <f>COUNTIF(postings!B:B, A4320)</f>
        <v>1</v>
      </c>
      <c r="C4320">
        <f>COUNTIFS(postings!B:B, A4320, postings!D:D, "*remote*")</f>
        <v>0</v>
      </c>
      <c r="D4320">
        <f t="shared" si="67"/>
        <v>0</v>
      </c>
    </row>
    <row r="4321" spans="1:4" x14ac:dyDescent="0.2">
      <c r="A4321" s="1" t="s">
        <v>16536</v>
      </c>
      <c r="B4321">
        <f>COUNTIF(postings!B:B, A4321)</f>
        <v>1</v>
      </c>
      <c r="C4321">
        <f>COUNTIFS(postings!B:B, A4321, postings!D:D, "*remote*")</f>
        <v>0</v>
      </c>
      <c r="D4321">
        <f t="shared" si="67"/>
        <v>0</v>
      </c>
    </row>
    <row r="4322" spans="1:4" x14ac:dyDescent="0.2">
      <c r="A4322" s="1" t="s">
        <v>16540</v>
      </c>
      <c r="B4322">
        <f>COUNTIF(postings!B:B, A4322)</f>
        <v>2</v>
      </c>
      <c r="C4322">
        <f>COUNTIFS(postings!B:B, A4322, postings!D:D, "*remote*")</f>
        <v>0</v>
      </c>
      <c r="D4322">
        <f t="shared" si="67"/>
        <v>0</v>
      </c>
    </row>
    <row r="4323" spans="1:4" x14ac:dyDescent="0.2">
      <c r="A4323" s="1" t="s">
        <v>6111</v>
      </c>
      <c r="B4323">
        <f>COUNTIF(postings!B:B, A4323)</f>
        <v>3</v>
      </c>
      <c r="C4323">
        <f>COUNTIFS(postings!B:B, A4323, postings!D:D, "*remote*")</f>
        <v>0</v>
      </c>
      <c r="D4323">
        <f t="shared" si="67"/>
        <v>0</v>
      </c>
    </row>
    <row r="4324" spans="1:4" x14ac:dyDescent="0.2">
      <c r="A4324" s="1" t="s">
        <v>195</v>
      </c>
      <c r="B4324">
        <f>COUNTIF(postings!B:B, A4324)</f>
        <v>11</v>
      </c>
      <c r="C4324">
        <f>COUNTIFS(postings!B:B, A4324, postings!D:D, "*remote*")</f>
        <v>0</v>
      </c>
      <c r="D4324">
        <f t="shared" si="67"/>
        <v>0</v>
      </c>
    </row>
    <row r="4325" spans="1:4" x14ac:dyDescent="0.2">
      <c r="A4325" s="1" t="s">
        <v>12571</v>
      </c>
      <c r="B4325">
        <f>COUNTIF(postings!B:B, A4325)</f>
        <v>2</v>
      </c>
      <c r="C4325">
        <f>COUNTIFS(postings!B:B, A4325, postings!D:D, "*remote*")</f>
        <v>1</v>
      </c>
      <c r="D4325">
        <f t="shared" si="67"/>
        <v>0.5</v>
      </c>
    </row>
    <row r="4326" spans="1:4" x14ac:dyDescent="0.2">
      <c r="A4326" s="1" t="s">
        <v>691</v>
      </c>
      <c r="B4326">
        <f>COUNTIF(postings!B:B, A4326)</f>
        <v>15</v>
      </c>
      <c r="C4326">
        <f>COUNTIFS(postings!B:B, A4326, postings!D:D, "*remote*")</f>
        <v>0</v>
      </c>
      <c r="D4326">
        <f t="shared" si="67"/>
        <v>0</v>
      </c>
    </row>
    <row r="4327" spans="1:4" x14ac:dyDescent="0.2">
      <c r="A4327" s="1" t="s">
        <v>16558</v>
      </c>
      <c r="B4327">
        <f>COUNTIF(postings!B:B, A4327)</f>
        <v>4</v>
      </c>
      <c r="C4327">
        <f>COUNTIFS(postings!B:B, A4327, postings!D:D, "*remote*")</f>
        <v>0</v>
      </c>
      <c r="D4327">
        <f t="shared" si="67"/>
        <v>0</v>
      </c>
    </row>
    <row r="4328" spans="1:4" x14ac:dyDescent="0.2">
      <c r="A4328" s="1" t="s">
        <v>16558</v>
      </c>
      <c r="B4328">
        <f>COUNTIF(postings!B:B, A4328)</f>
        <v>4</v>
      </c>
      <c r="C4328">
        <f>COUNTIFS(postings!B:B, A4328, postings!D:D, "*remote*")</f>
        <v>0</v>
      </c>
      <c r="D4328">
        <f t="shared" si="67"/>
        <v>0</v>
      </c>
    </row>
    <row r="4329" spans="1:4" x14ac:dyDescent="0.2">
      <c r="A4329" s="1" t="s">
        <v>16566</v>
      </c>
      <c r="B4329">
        <f>COUNTIF(postings!B:B, A4329)</f>
        <v>3</v>
      </c>
      <c r="C4329">
        <f>COUNTIFS(postings!B:B, A4329, postings!D:D, "*remote*")</f>
        <v>1</v>
      </c>
      <c r="D4329">
        <f t="shared" si="67"/>
        <v>0.33333333333333331</v>
      </c>
    </row>
    <row r="4330" spans="1:4" x14ac:dyDescent="0.2">
      <c r="A4330" s="1" t="s">
        <v>16558</v>
      </c>
      <c r="B4330">
        <f>COUNTIF(postings!B:B, A4330)</f>
        <v>4</v>
      </c>
      <c r="C4330">
        <f>COUNTIFS(postings!B:B, A4330, postings!D:D, "*remote*")</f>
        <v>0</v>
      </c>
      <c r="D4330">
        <f t="shared" si="67"/>
        <v>0</v>
      </c>
    </row>
    <row r="4331" spans="1:4" x14ac:dyDescent="0.2">
      <c r="A4331" s="1" t="s">
        <v>770</v>
      </c>
      <c r="B4331">
        <f>COUNTIF(postings!B:B, A4331)</f>
        <v>58</v>
      </c>
      <c r="C4331">
        <f>COUNTIFS(postings!B:B, A4331, postings!D:D, "*remote*")</f>
        <v>58</v>
      </c>
      <c r="D4331">
        <f t="shared" si="67"/>
        <v>1</v>
      </c>
    </row>
    <row r="4332" spans="1:4" x14ac:dyDescent="0.2">
      <c r="A4332" s="1" t="s">
        <v>691</v>
      </c>
      <c r="B4332">
        <f>COUNTIF(postings!B:B, A4332)</f>
        <v>15</v>
      </c>
      <c r="C4332">
        <f>COUNTIFS(postings!B:B, A4332, postings!D:D, "*remote*")</f>
        <v>0</v>
      </c>
      <c r="D4332">
        <f t="shared" si="67"/>
        <v>0</v>
      </c>
    </row>
    <row r="4333" spans="1:4" x14ac:dyDescent="0.2">
      <c r="A4333" s="1" t="s">
        <v>16577</v>
      </c>
      <c r="B4333">
        <f>COUNTIF(postings!B:B, A4333)</f>
        <v>1</v>
      </c>
      <c r="C4333">
        <f>COUNTIFS(postings!B:B, A4333, postings!D:D, "*remote*")</f>
        <v>0</v>
      </c>
      <c r="D4333">
        <f t="shared" si="67"/>
        <v>0</v>
      </c>
    </row>
    <row r="4334" spans="1:4" x14ac:dyDescent="0.2">
      <c r="A4334" s="1" t="s">
        <v>318</v>
      </c>
      <c r="B4334">
        <f>COUNTIF(postings!B:B, A4334)</f>
        <v>31</v>
      </c>
      <c r="C4334">
        <f>COUNTIFS(postings!B:B, A4334, postings!D:D, "*remote*")</f>
        <v>3</v>
      </c>
      <c r="D4334">
        <f t="shared" si="67"/>
        <v>9.6774193548387094E-2</v>
      </c>
    </row>
    <row r="4335" spans="1:4" x14ac:dyDescent="0.2">
      <c r="A4335" s="1" t="s">
        <v>16587</v>
      </c>
      <c r="B4335">
        <f>COUNTIF(postings!B:B, A4335)</f>
        <v>1</v>
      </c>
      <c r="C4335">
        <f>COUNTIFS(postings!B:B, A4335, postings!D:D, "*remote*")</f>
        <v>0</v>
      </c>
      <c r="D4335">
        <f t="shared" si="67"/>
        <v>0</v>
      </c>
    </row>
    <row r="4336" spans="1:4" x14ac:dyDescent="0.2">
      <c r="A4336" s="1" t="s">
        <v>16593</v>
      </c>
      <c r="B4336">
        <f>COUNTIF(postings!B:B, A4336)</f>
        <v>2</v>
      </c>
      <c r="C4336">
        <f>COUNTIFS(postings!B:B, A4336, postings!D:D, "*remote*")</f>
        <v>0</v>
      </c>
      <c r="D4336">
        <f t="shared" si="67"/>
        <v>0</v>
      </c>
    </row>
    <row r="4337" spans="1:4" x14ac:dyDescent="0.2">
      <c r="A4337" s="1" t="s">
        <v>16593</v>
      </c>
      <c r="B4337">
        <f>COUNTIF(postings!B:B, A4337)</f>
        <v>2</v>
      </c>
      <c r="C4337">
        <f>COUNTIFS(postings!B:B, A4337, postings!D:D, "*remote*")</f>
        <v>0</v>
      </c>
      <c r="D4337">
        <f t="shared" si="67"/>
        <v>0</v>
      </c>
    </row>
    <row r="4338" spans="1:4" x14ac:dyDescent="0.2">
      <c r="A4338" s="1" t="s">
        <v>16600</v>
      </c>
      <c r="B4338">
        <f>COUNTIF(postings!B:B, A4338)</f>
        <v>1</v>
      </c>
      <c r="C4338">
        <f>COUNTIFS(postings!B:B, A4338, postings!D:D, "*remote*")</f>
        <v>0</v>
      </c>
      <c r="D4338">
        <f t="shared" si="67"/>
        <v>0</v>
      </c>
    </row>
    <row r="4339" spans="1:4" x14ac:dyDescent="0.2">
      <c r="A4339" s="1" t="s">
        <v>16604</v>
      </c>
      <c r="B4339">
        <f>COUNTIF(postings!B:B, A4339)</f>
        <v>1</v>
      </c>
      <c r="C4339">
        <f>COUNTIFS(postings!B:B, A4339, postings!D:D, "*remote*")</f>
        <v>0</v>
      </c>
      <c r="D4339">
        <f t="shared" si="67"/>
        <v>0</v>
      </c>
    </row>
    <row r="4340" spans="1:4" x14ac:dyDescent="0.2">
      <c r="A4340" s="1" t="s">
        <v>11528</v>
      </c>
      <c r="B4340">
        <f>COUNTIF(postings!B:B, A4340)</f>
        <v>7</v>
      </c>
      <c r="C4340">
        <f>COUNTIFS(postings!B:B, A4340, postings!D:D, "*remote*")</f>
        <v>0</v>
      </c>
      <c r="D4340">
        <f t="shared" si="67"/>
        <v>0</v>
      </c>
    </row>
    <row r="4341" spans="1:4" x14ac:dyDescent="0.2">
      <c r="A4341" s="1" t="s">
        <v>11409</v>
      </c>
      <c r="B4341">
        <f>COUNTIF(postings!B:B, A4341)</f>
        <v>3</v>
      </c>
      <c r="C4341">
        <f>COUNTIFS(postings!B:B, A4341, postings!D:D, "*remote*")</f>
        <v>0</v>
      </c>
      <c r="D4341">
        <f t="shared" si="67"/>
        <v>0</v>
      </c>
    </row>
    <row r="4342" spans="1:4" x14ac:dyDescent="0.2">
      <c r="A4342" s="1" t="s">
        <v>399</v>
      </c>
      <c r="B4342">
        <f>COUNTIF(postings!B:B, A4342)</f>
        <v>8</v>
      </c>
      <c r="C4342">
        <f>COUNTIFS(postings!B:B, A4342, postings!D:D, "*remote*")</f>
        <v>0</v>
      </c>
      <c r="D4342">
        <f t="shared" si="67"/>
        <v>0</v>
      </c>
    </row>
    <row r="4343" spans="1:4" x14ac:dyDescent="0.2">
      <c r="A4343" s="1" t="s">
        <v>16620</v>
      </c>
      <c r="B4343">
        <f>COUNTIF(postings!B:B, A4343)</f>
        <v>2</v>
      </c>
      <c r="C4343">
        <f>COUNTIFS(postings!B:B, A4343, postings!D:D, "*remote*")</f>
        <v>0</v>
      </c>
      <c r="D4343">
        <f t="shared" si="67"/>
        <v>0</v>
      </c>
    </row>
    <row r="4344" spans="1:4" x14ac:dyDescent="0.2">
      <c r="A4344" s="1" t="s">
        <v>16625</v>
      </c>
      <c r="B4344">
        <f>COUNTIF(postings!B:B, A4344)</f>
        <v>1</v>
      </c>
      <c r="C4344">
        <f>COUNTIFS(postings!B:B, A4344, postings!D:D, "*remote*")</f>
        <v>0</v>
      </c>
      <c r="D4344">
        <f t="shared" si="67"/>
        <v>0</v>
      </c>
    </row>
    <row r="4345" spans="1:4" x14ac:dyDescent="0.2">
      <c r="A4345" s="1" t="s">
        <v>16629</v>
      </c>
      <c r="B4345">
        <f>COUNTIF(postings!B:B, A4345)</f>
        <v>1</v>
      </c>
      <c r="C4345">
        <f>COUNTIFS(postings!B:B, A4345, postings!D:D, "*remote*")</f>
        <v>0</v>
      </c>
      <c r="D4345">
        <f t="shared" si="67"/>
        <v>0</v>
      </c>
    </row>
    <row r="4346" spans="1:4" x14ac:dyDescent="0.2">
      <c r="A4346" s="1" t="s">
        <v>136</v>
      </c>
      <c r="B4346">
        <f>COUNTIF(postings!B:B, A4346)</f>
        <v>13</v>
      </c>
      <c r="C4346">
        <f>COUNTIFS(postings!B:B, A4346, postings!D:D, "*remote*")</f>
        <v>0</v>
      </c>
      <c r="D4346">
        <f t="shared" si="67"/>
        <v>0</v>
      </c>
    </row>
    <row r="4347" spans="1:4" x14ac:dyDescent="0.2">
      <c r="A4347" s="1" t="s">
        <v>16635</v>
      </c>
      <c r="B4347">
        <f>COUNTIF(postings!B:B, A4347)</f>
        <v>1</v>
      </c>
      <c r="C4347">
        <f>COUNTIFS(postings!B:B, A4347, postings!D:D, "*remote*")</f>
        <v>0</v>
      </c>
      <c r="D4347">
        <f t="shared" si="67"/>
        <v>0</v>
      </c>
    </row>
    <row r="4348" spans="1:4" x14ac:dyDescent="0.2">
      <c r="A4348" s="1" t="s">
        <v>16640</v>
      </c>
      <c r="B4348">
        <f>COUNTIF(postings!B:B, A4348)</f>
        <v>1</v>
      </c>
      <c r="C4348">
        <f>COUNTIFS(postings!B:B, A4348, postings!D:D, "*remote*")</f>
        <v>0</v>
      </c>
      <c r="D4348">
        <f t="shared" si="67"/>
        <v>0</v>
      </c>
    </row>
    <row r="4349" spans="1:4" x14ac:dyDescent="0.2">
      <c r="A4349" s="1" t="s">
        <v>2513</v>
      </c>
      <c r="B4349">
        <f>COUNTIF(postings!B:B, A4349)</f>
        <v>9</v>
      </c>
      <c r="C4349">
        <f>COUNTIFS(postings!B:B, A4349, postings!D:D, "*remote*")</f>
        <v>0</v>
      </c>
      <c r="D4349">
        <f t="shared" si="67"/>
        <v>0</v>
      </c>
    </row>
    <row r="4350" spans="1:4" x14ac:dyDescent="0.2">
      <c r="A4350" s="1" t="s">
        <v>2940</v>
      </c>
      <c r="B4350">
        <f>COUNTIF(postings!B:B, A4350)</f>
        <v>23</v>
      </c>
      <c r="C4350">
        <f>COUNTIFS(postings!B:B, A4350, postings!D:D, "*remote*")</f>
        <v>0</v>
      </c>
      <c r="D4350">
        <f t="shared" si="67"/>
        <v>0</v>
      </c>
    </row>
    <row r="4351" spans="1:4" x14ac:dyDescent="0.2">
      <c r="A4351" s="1" t="s">
        <v>7216</v>
      </c>
      <c r="B4351">
        <f>COUNTIF(postings!B:B, A4351)</f>
        <v>8</v>
      </c>
      <c r="C4351">
        <f>COUNTIFS(postings!B:B, A4351, postings!D:D, "*remote*")</f>
        <v>0</v>
      </c>
      <c r="D4351">
        <f t="shared" si="67"/>
        <v>0</v>
      </c>
    </row>
    <row r="4352" spans="1:4" x14ac:dyDescent="0.2">
      <c r="A4352" s="1" t="s">
        <v>16655</v>
      </c>
      <c r="B4352">
        <f>COUNTIF(postings!B:B, A4352)</f>
        <v>1</v>
      </c>
      <c r="C4352">
        <f>COUNTIFS(postings!B:B, A4352, postings!D:D, "*remote*")</f>
        <v>0</v>
      </c>
      <c r="D4352">
        <f t="shared" si="67"/>
        <v>0</v>
      </c>
    </row>
    <row r="4353" spans="1:4" x14ac:dyDescent="0.2">
      <c r="A4353" s="1" t="s">
        <v>16659</v>
      </c>
      <c r="B4353">
        <f>COUNTIF(postings!B:B, A4353)</f>
        <v>1</v>
      </c>
      <c r="C4353">
        <f>COUNTIFS(postings!B:B, A4353, postings!D:D, "*remote*")</f>
        <v>0</v>
      </c>
      <c r="D4353">
        <f t="shared" si="67"/>
        <v>0</v>
      </c>
    </row>
    <row r="4354" spans="1:4" x14ac:dyDescent="0.2">
      <c r="A4354" s="1" t="s">
        <v>16367</v>
      </c>
      <c r="B4354">
        <f>COUNTIF(postings!B:B, A4354)</f>
        <v>3</v>
      </c>
      <c r="C4354">
        <f>COUNTIFS(postings!B:B, A4354, postings!D:D, "*remote*")</f>
        <v>0</v>
      </c>
      <c r="D4354">
        <f t="shared" si="67"/>
        <v>0</v>
      </c>
    </row>
    <row r="4355" spans="1:4" x14ac:dyDescent="0.2">
      <c r="A4355" s="1" t="s">
        <v>16367</v>
      </c>
      <c r="B4355">
        <f>COUNTIF(postings!B:B, A4355)</f>
        <v>3</v>
      </c>
      <c r="C4355">
        <f>COUNTIFS(postings!B:B, A4355, postings!D:D, "*remote*")</f>
        <v>0</v>
      </c>
      <c r="D4355">
        <f t="shared" ref="D4355:D4418" si="68">C4355/B4355</f>
        <v>0</v>
      </c>
    </row>
    <row r="4356" spans="1:4" x14ac:dyDescent="0.2">
      <c r="A4356" s="1" t="s">
        <v>2940</v>
      </c>
      <c r="B4356">
        <f>COUNTIF(postings!B:B, A4356)</f>
        <v>23</v>
      </c>
      <c r="C4356">
        <f>COUNTIFS(postings!B:B, A4356, postings!D:D, "*remote*")</f>
        <v>0</v>
      </c>
      <c r="D4356">
        <f t="shared" si="68"/>
        <v>0</v>
      </c>
    </row>
    <row r="4357" spans="1:4" x14ac:dyDescent="0.2">
      <c r="A4357" s="1" t="s">
        <v>2940</v>
      </c>
      <c r="B4357">
        <f>COUNTIF(postings!B:B, A4357)</f>
        <v>23</v>
      </c>
      <c r="C4357">
        <f>COUNTIFS(postings!B:B, A4357, postings!D:D, "*remote*")</f>
        <v>0</v>
      </c>
      <c r="D4357">
        <f t="shared" si="68"/>
        <v>0</v>
      </c>
    </row>
    <row r="4358" spans="1:4" x14ac:dyDescent="0.2">
      <c r="A4358" s="1" t="s">
        <v>2982</v>
      </c>
      <c r="B4358">
        <f>COUNTIF(postings!B:B, A4358)</f>
        <v>80</v>
      </c>
      <c r="C4358">
        <f>COUNTIFS(postings!B:B, A4358, postings!D:D, "*remote*")</f>
        <v>3</v>
      </c>
      <c r="D4358">
        <f t="shared" si="68"/>
        <v>3.7499999999999999E-2</v>
      </c>
    </row>
    <row r="4359" spans="1:4" x14ac:dyDescent="0.2">
      <c r="A4359" s="1" t="s">
        <v>16678</v>
      </c>
      <c r="B4359">
        <f>COUNTIF(postings!B:B, A4359)</f>
        <v>1</v>
      </c>
      <c r="C4359">
        <f>COUNTIFS(postings!B:B, A4359, postings!D:D, "*remote*")</f>
        <v>0</v>
      </c>
      <c r="D4359">
        <f t="shared" si="68"/>
        <v>0</v>
      </c>
    </row>
    <row r="4360" spans="1:4" x14ac:dyDescent="0.2">
      <c r="A4360" s="1" t="s">
        <v>2982</v>
      </c>
      <c r="B4360">
        <f>COUNTIF(postings!B:B, A4360)</f>
        <v>80</v>
      </c>
      <c r="C4360">
        <f>COUNTIFS(postings!B:B, A4360, postings!D:D, "*remote*")</f>
        <v>3</v>
      </c>
      <c r="D4360">
        <f t="shared" si="68"/>
        <v>3.7499999999999999E-2</v>
      </c>
    </row>
    <row r="4361" spans="1:4" x14ac:dyDescent="0.2">
      <c r="A4361" s="1" t="s">
        <v>2982</v>
      </c>
      <c r="B4361">
        <f>COUNTIF(postings!B:B, A4361)</f>
        <v>80</v>
      </c>
      <c r="C4361">
        <f>COUNTIFS(postings!B:B, A4361, postings!D:D, "*remote*")</f>
        <v>3</v>
      </c>
      <c r="D4361">
        <f t="shared" si="68"/>
        <v>3.7499999999999999E-2</v>
      </c>
    </row>
    <row r="4362" spans="1:4" x14ac:dyDescent="0.2">
      <c r="A4362" s="1" t="s">
        <v>16688</v>
      </c>
      <c r="B4362">
        <f>COUNTIF(postings!B:B, A4362)</f>
        <v>1</v>
      </c>
      <c r="C4362">
        <f>COUNTIFS(postings!B:B, A4362, postings!D:D, "*remote*")</f>
        <v>0</v>
      </c>
      <c r="D4362">
        <f t="shared" si="68"/>
        <v>0</v>
      </c>
    </row>
    <row r="4363" spans="1:4" x14ac:dyDescent="0.2">
      <c r="A4363" s="1" t="s">
        <v>938</v>
      </c>
      <c r="B4363">
        <f>COUNTIF(postings!B:B, A4363)</f>
        <v>25</v>
      </c>
      <c r="C4363">
        <f>COUNTIFS(postings!B:B, A4363, postings!D:D, "*remote*")</f>
        <v>0</v>
      </c>
      <c r="D4363">
        <f t="shared" si="68"/>
        <v>0</v>
      </c>
    </row>
    <row r="4364" spans="1:4" x14ac:dyDescent="0.2">
      <c r="A4364" s="1" t="s">
        <v>16697</v>
      </c>
      <c r="B4364">
        <f>COUNTIF(postings!B:B, A4364)</f>
        <v>1</v>
      </c>
      <c r="C4364">
        <f>COUNTIFS(postings!B:B, A4364, postings!D:D, "*remote*")</f>
        <v>0</v>
      </c>
      <c r="D4364">
        <f t="shared" si="68"/>
        <v>0</v>
      </c>
    </row>
    <row r="4365" spans="1:4" x14ac:dyDescent="0.2">
      <c r="A4365" s="1" t="s">
        <v>16700</v>
      </c>
      <c r="B4365">
        <f>COUNTIF(postings!B:B, A4365)</f>
        <v>1</v>
      </c>
      <c r="C4365">
        <f>COUNTIFS(postings!B:B, A4365, postings!D:D, "*remote*")</f>
        <v>0</v>
      </c>
      <c r="D4365">
        <f t="shared" si="68"/>
        <v>0</v>
      </c>
    </row>
    <row r="4366" spans="1:4" x14ac:dyDescent="0.2">
      <c r="A4366" s="1" t="s">
        <v>16705</v>
      </c>
      <c r="B4366">
        <f>COUNTIF(postings!B:B, A4366)</f>
        <v>1</v>
      </c>
      <c r="C4366">
        <f>COUNTIFS(postings!B:B, A4366, postings!D:D, "*remote*")</f>
        <v>0</v>
      </c>
      <c r="D4366">
        <f t="shared" si="68"/>
        <v>0</v>
      </c>
    </row>
    <row r="4367" spans="1:4" x14ac:dyDescent="0.2">
      <c r="A4367" s="1" t="s">
        <v>2982</v>
      </c>
      <c r="B4367">
        <f>COUNTIF(postings!B:B, A4367)</f>
        <v>80</v>
      </c>
      <c r="C4367">
        <f>COUNTIFS(postings!B:B, A4367, postings!D:D, "*remote*")</f>
        <v>3</v>
      </c>
      <c r="D4367">
        <f t="shared" si="68"/>
        <v>3.7499999999999999E-2</v>
      </c>
    </row>
    <row r="4368" spans="1:4" x14ac:dyDescent="0.2">
      <c r="A4368" s="1" t="s">
        <v>938</v>
      </c>
      <c r="B4368">
        <f>COUNTIF(postings!B:B, A4368)</f>
        <v>25</v>
      </c>
      <c r="C4368">
        <f>COUNTIFS(postings!B:B, A4368, postings!D:D, "*remote*")</f>
        <v>0</v>
      </c>
      <c r="D4368">
        <f t="shared" si="68"/>
        <v>0</v>
      </c>
    </row>
    <row r="4369" spans="1:4" x14ac:dyDescent="0.2">
      <c r="A4369" s="1" t="s">
        <v>16714</v>
      </c>
      <c r="B4369">
        <f>COUNTIF(postings!B:B, A4369)</f>
        <v>1</v>
      </c>
      <c r="C4369">
        <f>COUNTIFS(postings!B:B, A4369, postings!D:D, "*remote*")</f>
        <v>0</v>
      </c>
      <c r="D4369">
        <f t="shared" si="68"/>
        <v>0</v>
      </c>
    </row>
    <row r="4370" spans="1:4" x14ac:dyDescent="0.2">
      <c r="A4370" s="1" t="s">
        <v>9325</v>
      </c>
      <c r="B4370">
        <f>COUNTIF(postings!B:B, A4370)</f>
        <v>2</v>
      </c>
      <c r="C4370">
        <f>COUNTIFS(postings!B:B, A4370, postings!D:D, "*remote*")</f>
        <v>0</v>
      </c>
      <c r="D4370">
        <f t="shared" si="68"/>
        <v>0</v>
      </c>
    </row>
    <row r="4371" spans="1:4" x14ac:dyDescent="0.2">
      <c r="A4371" s="1" t="s">
        <v>16721</v>
      </c>
      <c r="B4371">
        <f>COUNTIF(postings!B:B, A4371)</f>
        <v>2</v>
      </c>
      <c r="C4371">
        <f>COUNTIFS(postings!B:B, A4371, postings!D:D, "*remote*")</f>
        <v>0</v>
      </c>
      <c r="D4371">
        <f t="shared" si="68"/>
        <v>0</v>
      </c>
    </row>
    <row r="4372" spans="1:4" x14ac:dyDescent="0.2">
      <c r="A4372" s="1" t="s">
        <v>1124</v>
      </c>
      <c r="B4372">
        <f>COUNTIF(postings!B:B, A4372)</f>
        <v>17</v>
      </c>
      <c r="C4372">
        <f>COUNTIFS(postings!B:B, A4372, postings!D:D, "*remote*")</f>
        <v>0</v>
      </c>
      <c r="D4372">
        <f t="shared" si="68"/>
        <v>0</v>
      </c>
    </row>
    <row r="4373" spans="1:4" x14ac:dyDescent="0.2">
      <c r="A4373" s="1" t="s">
        <v>6282</v>
      </c>
      <c r="B4373">
        <f>COUNTIF(postings!B:B, A4373)</f>
        <v>3</v>
      </c>
      <c r="C4373">
        <f>COUNTIFS(postings!B:B, A4373, postings!D:D, "*remote*")</f>
        <v>0</v>
      </c>
      <c r="D4373">
        <f t="shared" si="68"/>
        <v>0</v>
      </c>
    </row>
    <row r="4374" spans="1:4" x14ac:dyDescent="0.2">
      <c r="A4374" s="1" t="s">
        <v>2982</v>
      </c>
      <c r="B4374">
        <f>COUNTIF(postings!B:B, A4374)</f>
        <v>80</v>
      </c>
      <c r="C4374">
        <f>COUNTIFS(postings!B:B, A4374, postings!D:D, "*remote*")</f>
        <v>3</v>
      </c>
      <c r="D4374">
        <f t="shared" si="68"/>
        <v>3.7499999999999999E-2</v>
      </c>
    </row>
    <row r="4375" spans="1:4" x14ac:dyDescent="0.2">
      <c r="A4375" s="1" t="s">
        <v>16721</v>
      </c>
      <c r="B4375">
        <f>COUNTIF(postings!B:B, A4375)</f>
        <v>2</v>
      </c>
      <c r="C4375">
        <f>COUNTIFS(postings!B:B, A4375, postings!D:D, "*remote*")</f>
        <v>0</v>
      </c>
      <c r="D4375">
        <f t="shared" si="68"/>
        <v>0</v>
      </c>
    </row>
    <row r="4376" spans="1:4" x14ac:dyDescent="0.2">
      <c r="A4376" s="1" t="s">
        <v>2982</v>
      </c>
      <c r="B4376">
        <f>COUNTIF(postings!B:B, A4376)</f>
        <v>80</v>
      </c>
      <c r="C4376">
        <f>COUNTIFS(postings!B:B, A4376, postings!D:D, "*remote*")</f>
        <v>3</v>
      </c>
      <c r="D4376">
        <f t="shared" si="68"/>
        <v>3.7499999999999999E-2</v>
      </c>
    </row>
    <row r="4377" spans="1:4" x14ac:dyDescent="0.2">
      <c r="A4377" s="1" t="s">
        <v>9366</v>
      </c>
      <c r="B4377">
        <f>COUNTIF(postings!B:B, A4377)</f>
        <v>2</v>
      </c>
      <c r="C4377">
        <f>COUNTIFS(postings!B:B, A4377, postings!D:D, "*remote*")</f>
        <v>0</v>
      </c>
      <c r="D4377">
        <f t="shared" si="68"/>
        <v>0</v>
      </c>
    </row>
    <row r="4378" spans="1:4" x14ac:dyDescent="0.2">
      <c r="A4378" s="1" t="s">
        <v>3062</v>
      </c>
      <c r="B4378">
        <f>COUNTIF(postings!B:B, A4378)</f>
        <v>11</v>
      </c>
      <c r="C4378">
        <f>COUNTIFS(postings!B:B, A4378, postings!D:D, "*remote*")</f>
        <v>0</v>
      </c>
      <c r="D4378">
        <f t="shared" si="68"/>
        <v>0</v>
      </c>
    </row>
    <row r="4379" spans="1:4" x14ac:dyDescent="0.2">
      <c r="A4379" s="1" t="s">
        <v>13655</v>
      </c>
      <c r="B4379">
        <f>COUNTIF(postings!B:B, A4379)</f>
        <v>3</v>
      </c>
      <c r="C4379">
        <f>COUNTIFS(postings!B:B, A4379, postings!D:D, "*remote*")</f>
        <v>0</v>
      </c>
      <c r="D4379">
        <f t="shared" si="68"/>
        <v>0</v>
      </c>
    </row>
    <row r="4380" spans="1:4" x14ac:dyDescent="0.2">
      <c r="A4380" s="1" t="s">
        <v>2449</v>
      </c>
      <c r="B4380">
        <f>COUNTIF(postings!B:B, A4380)</f>
        <v>17</v>
      </c>
      <c r="C4380">
        <f>COUNTIFS(postings!B:B, A4380, postings!D:D, "*remote*")</f>
        <v>0</v>
      </c>
      <c r="D4380">
        <f t="shared" si="68"/>
        <v>0</v>
      </c>
    </row>
    <row r="4381" spans="1:4" x14ac:dyDescent="0.2">
      <c r="A4381" s="1" t="s">
        <v>3062</v>
      </c>
      <c r="B4381">
        <f>COUNTIF(postings!B:B, A4381)</f>
        <v>11</v>
      </c>
      <c r="C4381">
        <f>COUNTIFS(postings!B:B, A4381, postings!D:D, "*remote*")</f>
        <v>0</v>
      </c>
      <c r="D4381">
        <f t="shared" si="68"/>
        <v>0</v>
      </c>
    </row>
    <row r="4382" spans="1:4" x14ac:dyDescent="0.2">
      <c r="A4382" s="1" t="s">
        <v>16749</v>
      </c>
      <c r="B4382">
        <f>COUNTIF(postings!B:B, A4382)</f>
        <v>1</v>
      </c>
      <c r="C4382">
        <f>COUNTIFS(postings!B:B, A4382, postings!D:D, "*remote*")</f>
        <v>0</v>
      </c>
      <c r="D4382">
        <f t="shared" si="68"/>
        <v>0</v>
      </c>
    </row>
    <row r="4383" spans="1:4" x14ac:dyDescent="0.2">
      <c r="A4383" s="1" t="s">
        <v>15022</v>
      </c>
      <c r="B4383">
        <f>COUNTIF(postings!B:B, A4383)</f>
        <v>3</v>
      </c>
      <c r="C4383">
        <f>COUNTIFS(postings!B:B, A4383, postings!D:D, "*remote*")</f>
        <v>0</v>
      </c>
      <c r="D4383">
        <f t="shared" si="68"/>
        <v>0</v>
      </c>
    </row>
    <row r="4384" spans="1:4" x14ac:dyDescent="0.2">
      <c r="A4384" s="1" t="s">
        <v>770</v>
      </c>
      <c r="B4384">
        <f>COUNTIF(postings!B:B, A4384)</f>
        <v>58</v>
      </c>
      <c r="C4384">
        <f>COUNTIFS(postings!B:B, A4384, postings!D:D, "*remote*")</f>
        <v>58</v>
      </c>
      <c r="D4384">
        <f t="shared" si="68"/>
        <v>1</v>
      </c>
    </row>
    <row r="4385" spans="1:4" x14ac:dyDescent="0.2">
      <c r="A4385" s="1" t="s">
        <v>2412</v>
      </c>
      <c r="B4385">
        <f>COUNTIF(postings!B:B, A4385)</f>
        <v>13</v>
      </c>
      <c r="C4385">
        <f>COUNTIFS(postings!B:B, A4385, postings!D:D, "*remote*")</f>
        <v>0</v>
      </c>
      <c r="D4385">
        <f t="shared" si="68"/>
        <v>0</v>
      </c>
    </row>
    <row r="4386" spans="1:4" x14ac:dyDescent="0.2">
      <c r="A4386" s="1" t="s">
        <v>2449</v>
      </c>
      <c r="B4386">
        <f>COUNTIF(postings!B:B, A4386)</f>
        <v>17</v>
      </c>
      <c r="C4386">
        <f>COUNTIFS(postings!B:B, A4386, postings!D:D, "*remote*")</f>
        <v>0</v>
      </c>
      <c r="D4386">
        <f t="shared" si="68"/>
        <v>0</v>
      </c>
    </row>
    <row r="4387" spans="1:4" x14ac:dyDescent="0.2">
      <c r="A4387" s="1" t="s">
        <v>770</v>
      </c>
      <c r="B4387">
        <f>COUNTIF(postings!B:B, A4387)</f>
        <v>58</v>
      </c>
      <c r="C4387">
        <f>COUNTIFS(postings!B:B, A4387, postings!D:D, "*remote*")</f>
        <v>58</v>
      </c>
      <c r="D4387">
        <f t="shared" si="68"/>
        <v>1</v>
      </c>
    </row>
    <row r="4388" spans="1:4" x14ac:dyDescent="0.2">
      <c r="A4388" s="1" t="s">
        <v>61</v>
      </c>
      <c r="B4388">
        <f>COUNTIF(postings!B:B, A4388)</f>
        <v>112</v>
      </c>
      <c r="C4388">
        <f>COUNTIFS(postings!B:B, A4388, postings!D:D, "*remote*")</f>
        <v>18</v>
      </c>
      <c r="D4388">
        <f t="shared" si="68"/>
        <v>0.16071428571428573</v>
      </c>
    </row>
    <row r="4389" spans="1:4" x14ac:dyDescent="0.2">
      <c r="A4389" s="1" t="s">
        <v>61</v>
      </c>
      <c r="B4389">
        <f>COUNTIF(postings!B:B, A4389)</f>
        <v>112</v>
      </c>
      <c r="C4389">
        <f>COUNTIFS(postings!B:B, A4389, postings!D:D, "*remote*")</f>
        <v>18</v>
      </c>
      <c r="D4389">
        <f t="shared" si="68"/>
        <v>0.16071428571428573</v>
      </c>
    </row>
    <row r="4390" spans="1:4" x14ac:dyDescent="0.2">
      <c r="A4390" s="1" t="s">
        <v>1063</v>
      </c>
      <c r="B4390">
        <f>COUNTIF(postings!B:B, A4390)</f>
        <v>15</v>
      </c>
      <c r="C4390">
        <f>COUNTIFS(postings!B:B, A4390, postings!D:D, "*remote*")</f>
        <v>0</v>
      </c>
      <c r="D4390">
        <f t="shared" si="68"/>
        <v>0</v>
      </c>
    </row>
    <row r="4391" spans="1:4" x14ac:dyDescent="0.2">
      <c r="A4391" s="1" t="s">
        <v>61</v>
      </c>
      <c r="B4391">
        <f>COUNTIF(postings!B:B, A4391)</f>
        <v>112</v>
      </c>
      <c r="C4391">
        <f>COUNTIFS(postings!B:B, A4391, postings!D:D, "*remote*")</f>
        <v>18</v>
      </c>
      <c r="D4391">
        <f t="shared" si="68"/>
        <v>0.16071428571428573</v>
      </c>
    </row>
    <row r="4392" spans="1:4" x14ac:dyDescent="0.2">
      <c r="A4392" s="1" t="s">
        <v>16785</v>
      </c>
      <c r="B4392">
        <f>COUNTIF(postings!B:B, A4392)</f>
        <v>1</v>
      </c>
      <c r="C4392">
        <f>COUNTIFS(postings!B:B, A4392, postings!D:D, "*remote*")</f>
        <v>0</v>
      </c>
      <c r="D4392">
        <f t="shared" si="68"/>
        <v>0</v>
      </c>
    </row>
    <row r="4393" spans="1:4" x14ac:dyDescent="0.2">
      <c r="A4393" s="1" t="s">
        <v>5308</v>
      </c>
      <c r="B4393">
        <f>COUNTIF(postings!B:B, A4393)</f>
        <v>2</v>
      </c>
      <c r="C4393">
        <f>COUNTIFS(postings!B:B, A4393, postings!D:D, "*remote*")</f>
        <v>0</v>
      </c>
      <c r="D4393">
        <f t="shared" si="68"/>
        <v>0</v>
      </c>
    </row>
    <row r="4394" spans="1:4" x14ac:dyDescent="0.2">
      <c r="A4394" s="1" t="s">
        <v>2875</v>
      </c>
      <c r="B4394">
        <f>COUNTIF(postings!B:B, A4394)</f>
        <v>7</v>
      </c>
      <c r="C4394">
        <f>COUNTIFS(postings!B:B, A4394, postings!D:D, "*remote*")</f>
        <v>0</v>
      </c>
      <c r="D4394">
        <f t="shared" si="68"/>
        <v>0</v>
      </c>
    </row>
    <row r="4395" spans="1:4" x14ac:dyDescent="0.2">
      <c r="A4395" s="1" t="s">
        <v>2934</v>
      </c>
      <c r="B4395">
        <f>COUNTIF(postings!B:B, A4395)</f>
        <v>16</v>
      </c>
      <c r="C4395">
        <f>COUNTIFS(postings!B:B, A4395, postings!D:D, "*remote*")</f>
        <v>0</v>
      </c>
      <c r="D4395">
        <f t="shared" si="68"/>
        <v>0</v>
      </c>
    </row>
    <row r="4396" spans="1:4" x14ac:dyDescent="0.2">
      <c r="A4396" s="1" t="s">
        <v>16795</v>
      </c>
      <c r="B4396">
        <f>COUNTIF(postings!B:B, A4396)</f>
        <v>2</v>
      </c>
      <c r="C4396">
        <f>COUNTIFS(postings!B:B, A4396, postings!D:D, "*remote*")</f>
        <v>0</v>
      </c>
      <c r="D4396">
        <f t="shared" si="68"/>
        <v>0</v>
      </c>
    </row>
    <row r="4397" spans="1:4" x14ac:dyDescent="0.2">
      <c r="A4397" s="1" t="s">
        <v>12700</v>
      </c>
      <c r="B4397">
        <f>COUNTIF(postings!B:B, A4397)</f>
        <v>4</v>
      </c>
      <c r="C4397">
        <f>COUNTIFS(postings!B:B, A4397, postings!D:D, "*remote*")</f>
        <v>0</v>
      </c>
      <c r="D4397">
        <f t="shared" si="68"/>
        <v>0</v>
      </c>
    </row>
    <row r="4398" spans="1:4" x14ac:dyDescent="0.2">
      <c r="A4398" s="1" t="s">
        <v>16804</v>
      </c>
      <c r="B4398">
        <f>COUNTIF(postings!B:B, A4398)</f>
        <v>1</v>
      </c>
      <c r="C4398">
        <f>COUNTIFS(postings!B:B, A4398, postings!D:D, "*remote*")</f>
        <v>0</v>
      </c>
      <c r="D4398">
        <f t="shared" si="68"/>
        <v>0</v>
      </c>
    </row>
    <row r="4399" spans="1:4" x14ac:dyDescent="0.2">
      <c r="A4399" s="1" t="s">
        <v>7098</v>
      </c>
      <c r="B4399">
        <f>COUNTIF(postings!B:B, A4399)</f>
        <v>5</v>
      </c>
      <c r="C4399">
        <f>COUNTIFS(postings!B:B, A4399, postings!D:D, "*remote*")</f>
        <v>0</v>
      </c>
      <c r="D4399">
        <f t="shared" si="68"/>
        <v>0</v>
      </c>
    </row>
    <row r="4400" spans="1:4" x14ac:dyDescent="0.2">
      <c r="A4400" s="1" t="s">
        <v>16811</v>
      </c>
      <c r="B4400">
        <f>COUNTIF(postings!B:B, A4400)</f>
        <v>1</v>
      </c>
      <c r="C4400">
        <f>COUNTIFS(postings!B:B, A4400, postings!D:D, "*remote*")</f>
        <v>0</v>
      </c>
      <c r="D4400">
        <f t="shared" si="68"/>
        <v>0</v>
      </c>
    </row>
    <row r="4401" spans="1:4" x14ac:dyDescent="0.2">
      <c r="A4401" s="1" t="s">
        <v>324</v>
      </c>
      <c r="B4401">
        <f>COUNTIF(postings!B:B, A4401)</f>
        <v>22</v>
      </c>
      <c r="C4401">
        <f>COUNTIFS(postings!B:B, A4401, postings!D:D, "*remote*")</f>
        <v>2</v>
      </c>
      <c r="D4401">
        <f t="shared" si="68"/>
        <v>9.0909090909090912E-2</v>
      </c>
    </row>
    <row r="4402" spans="1:4" x14ac:dyDescent="0.2">
      <c r="A4402" s="1" t="s">
        <v>16818</v>
      </c>
      <c r="B4402">
        <f>COUNTIF(postings!B:B, A4402)</f>
        <v>1</v>
      </c>
      <c r="C4402">
        <f>COUNTIFS(postings!B:B, A4402, postings!D:D, "*remote*")</f>
        <v>0</v>
      </c>
      <c r="D4402">
        <f t="shared" si="68"/>
        <v>0</v>
      </c>
    </row>
    <row r="4403" spans="1:4" x14ac:dyDescent="0.2">
      <c r="A4403" s="1" t="s">
        <v>682</v>
      </c>
      <c r="B4403">
        <f>COUNTIF(postings!B:B, A4403)</f>
        <v>15</v>
      </c>
      <c r="C4403">
        <f>COUNTIFS(postings!B:B, A4403, postings!D:D, "*remote*")</f>
        <v>0</v>
      </c>
      <c r="D4403">
        <f t="shared" si="68"/>
        <v>0</v>
      </c>
    </row>
    <row r="4404" spans="1:4" x14ac:dyDescent="0.2">
      <c r="A4404" s="1" t="s">
        <v>324</v>
      </c>
      <c r="B4404">
        <f>COUNTIF(postings!B:B, A4404)</f>
        <v>22</v>
      </c>
      <c r="C4404">
        <f>COUNTIFS(postings!B:B, A4404, postings!D:D, "*remote*")</f>
        <v>2</v>
      </c>
      <c r="D4404">
        <f t="shared" si="68"/>
        <v>9.0909090909090912E-2</v>
      </c>
    </row>
    <row r="4405" spans="1:4" x14ac:dyDescent="0.2">
      <c r="A4405" s="1" t="s">
        <v>5907</v>
      </c>
      <c r="B4405">
        <f>COUNTIF(postings!B:B, A4405)</f>
        <v>3</v>
      </c>
      <c r="C4405">
        <f>COUNTIFS(postings!B:B, A4405, postings!D:D, "*remote*")</f>
        <v>0</v>
      </c>
      <c r="D4405">
        <f t="shared" si="68"/>
        <v>0</v>
      </c>
    </row>
    <row r="4406" spans="1:4" x14ac:dyDescent="0.2">
      <c r="A4406" s="1" t="s">
        <v>711</v>
      </c>
      <c r="B4406">
        <f>COUNTIF(postings!B:B, A4406)</f>
        <v>50</v>
      </c>
      <c r="C4406">
        <f>COUNTIFS(postings!B:B, A4406, postings!D:D, "*remote*")</f>
        <v>0</v>
      </c>
      <c r="D4406">
        <f t="shared" si="68"/>
        <v>0</v>
      </c>
    </row>
    <row r="4407" spans="1:4" x14ac:dyDescent="0.2">
      <c r="A4407" s="1" t="s">
        <v>443</v>
      </c>
      <c r="B4407">
        <f>COUNTIF(postings!B:B, A4407)</f>
        <v>29</v>
      </c>
      <c r="C4407">
        <f>COUNTIFS(postings!B:B, A4407, postings!D:D, "*remote*")</f>
        <v>0</v>
      </c>
      <c r="D4407">
        <f t="shared" si="68"/>
        <v>0</v>
      </c>
    </row>
    <row r="4408" spans="1:4" x14ac:dyDescent="0.2">
      <c r="A4408" s="1" t="s">
        <v>443</v>
      </c>
      <c r="B4408">
        <f>COUNTIF(postings!B:B, A4408)</f>
        <v>29</v>
      </c>
      <c r="C4408">
        <f>COUNTIFS(postings!B:B, A4408, postings!D:D, "*remote*")</f>
        <v>0</v>
      </c>
      <c r="D4408">
        <f t="shared" si="68"/>
        <v>0</v>
      </c>
    </row>
    <row r="4409" spans="1:4" x14ac:dyDescent="0.2">
      <c r="A4409" s="1" t="s">
        <v>16833</v>
      </c>
      <c r="B4409">
        <f>COUNTIF(postings!B:B, A4409)</f>
        <v>2</v>
      </c>
      <c r="C4409">
        <f>COUNTIFS(postings!B:B, A4409, postings!D:D, "*remote*")</f>
        <v>0</v>
      </c>
      <c r="D4409">
        <f t="shared" si="68"/>
        <v>0</v>
      </c>
    </row>
    <row r="4410" spans="1:4" x14ac:dyDescent="0.2">
      <c r="A4410" s="1" t="s">
        <v>11041</v>
      </c>
      <c r="B4410">
        <f>COUNTIF(postings!B:B, A4410)</f>
        <v>6</v>
      </c>
      <c r="C4410">
        <f>COUNTIFS(postings!B:B, A4410, postings!D:D, "*remote*")</f>
        <v>0</v>
      </c>
      <c r="D4410">
        <f t="shared" si="68"/>
        <v>0</v>
      </c>
    </row>
    <row r="4411" spans="1:4" x14ac:dyDescent="0.2">
      <c r="A4411" s="1" t="s">
        <v>7991</v>
      </c>
      <c r="B4411">
        <f>COUNTIF(postings!B:B, A4411)</f>
        <v>5</v>
      </c>
      <c r="C4411">
        <f>COUNTIFS(postings!B:B, A4411, postings!D:D, "*remote*")</f>
        <v>1</v>
      </c>
      <c r="D4411">
        <f t="shared" si="68"/>
        <v>0.2</v>
      </c>
    </row>
    <row r="4412" spans="1:4" x14ac:dyDescent="0.2">
      <c r="A4412" s="1" t="s">
        <v>181</v>
      </c>
      <c r="B4412">
        <f>COUNTIF(postings!B:B, A4412)</f>
        <v>20</v>
      </c>
      <c r="C4412">
        <f>COUNTIFS(postings!B:B, A4412, postings!D:D, "*remote*")</f>
        <v>3</v>
      </c>
      <c r="D4412">
        <f t="shared" si="68"/>
        <v>0.15</v>
      </c>
    </row>
    <row r="4413" spans="1:4" x14ac:dyDescent="0.2">
      <c r="A4413" s="1" t="s">
        <v>181</v>
      </c>
      <c r="B4413">
        <f>COUNTIF(postings!B:B, A4413)</f>
        <v>20</v>
      </c>
      <c r="C4413">
        <f>COUNTIFS(postings!B:B, A4413, postings!D:D, "*remote*")</f>
        <v>3</v>
      </c>
      <c r="D4413">
        <f t="shared" si="68"/>
        <v>0.15</v>
      </c>
    </row>
    <row r="4414" spans="1:4" x14ac:dyDescent="0.2">
      <c r="A4414" s="1" t="s">
        <v>16852</v>
      </c>
      <c r="B4414">
        <f>COUNTIF(postings!B:B, A4414)</f>
        <v>1</v>
      </c>
      <c r="C4414">
        <f>COUNTIFS(postings!B:B, A4414, postings!D:D, "*remote*")</f>
        <v>0</v>
      </c>
      <c r="D4414">
        <f t="shared" si="68"/>
        <v>0</v>
      </c>
    </row>
    <row r="4415" spans="1:4" x14ac:dyDescent="0.2">
      <c r="A4415" s="1" t="s">
        <v>16858</v>
      </c>
      <c r="B4415">
        <f>COUNTIF(postings!B:B, A4415)</f>
        <v>2</v>
      </c>
      <c r="C4415">
        <f>COUNTIFS(postings!B:B, A4415, postings!D:D, "*remote*")</f>
        <v>0</v>
      </c>
      <c r="D4415">
        <f t="shared" si="68"/>
        <v>0</v>
      </c>
    </row>
    <row r="4416" spans="1:4" x14ac:dyDescent="0.2">
      <c r="A4416" s="1" t="s">
        <v>8971</v>
      </c>
      <c r="B4416">
        <f>COUNTIF(postings!B:B, A4416)</f>
        <v>2</v>
      </c>
      <c r="C4416">
        <f>COUNTIFS(postings!B:B, A4416, postings!D:D, "*remote*")</f>
        <v>0</v>
      </c>
      <c r="D4416">
        <f t="shared" si="68"/>
        <v>0</v>
      </c>
    </row>
    <row r="4417" spans="1:4" x14ac:dyDescent="0.2">
      <c r="A4417" s="1" t="s">
        <v>12184</v>
      </c>
      <c r="B4417">
        <f>COUNTIF(postings!B:B, A4417)</f>
        <v>2</v>
      </c>
      <c r="C4417">
        <f>COUNTIFS(postings!B:B, A4417, postings!D:D, "*remote*")</f>
        <v>2</v>
      </c>
      <c r="D4417">
        <f t="shared" si="68"/>
        <v>1</v>
      </c>
    </row>
    <row r="4418" spans="1:4" x14ac:dyDescent="0.2">
      <c r="A4418" s="1" t="s">
        <v>16871</v>
      </c>
      <c r="B4418">
        <f>COUNTIF(postings!B:B, A4418)</f>
        <v>2</v>
      </c>
      <c r="C4418">
        <f>COUNTIFS(postings!B:B, A4418, postings!D:D, "*remote*")</f>
        <v>0</v>
      </c>
      <c r="D4418">
        <f t="shared" si="68"/>
        <v>0</v>
      </c>
    </row>
    <row r="4419" spans="1:4" x14ac:dyDescent="0.2">
      <c r="A4419" s="1" t="s">
        <v>16877</v>
      </c>
      <c r="B4419">
        <f>COUNTIF(postings!B:B, A4419)</f>
        <v>1</v>
      </c>
      <c r="C4419">
        <f>COUNTIFS(postings!B:B, A4419, postings!D:D, "*remote*")</f>
        <v>0</v>
      </c>
      <c r="D4419">
        <f t="shared" ref="D4419:D4482" si="69">C4419/B4419</f>
        <v>0</v>
      </c>
    </row>
    <row r="4420" spans="1:4" x14ac:dyDescent="0.2">
      <c r="A4420" s="1" t="s">
        <v>847</v>
      </c>
      <c r="B4420">
        <f>COUNTIF(postings!B:B, A4420)</f>
        <v>3</v>
      </c>
      <c r="C4420">
        <f>COUNTIFS(postings!B:B, A4420, postings!D:D, "*remote*")</f>
        <v>0</v>
      </c>
      <c r="D4420">
        <f t="shared" si="69"/>
        <v>0</v>
      </c>
    </row>
    <row r="4421" spans="1:4" x14ac:dyDescent="0.2">
      <c r="A4421" s="1" t="s">
        <v>3971</v>
      </c>
      <c r="B4421">
        <f>COUNTIF(postings!B:B, A4421)</f>
        <v>3</v>
      </c>
      <c r="C4421">
        <f>COUNTIFS(postings!B:B, A4421, postings!D:D, "*remote*")</f>
        <v>0</v>
      </c>
      <c r="D4421">
        <f t="shared" si="69"/>
        <v>0</v>
      </c>
    </row>
    <row r="4422" spans="1:4" x14ac:dyDescent="0.2">
      <c r="A4422" s="1" t="s">
        <v>16889</v>
      </c>
      <c r="B4422">
        <f>COUNTIF(postings!B:B, A4422)</f>
        <v>2</v>
      </c>
      <c r="C4422">
        <f>COUNTIFS(postings!B:B, A4422, postings!D:D, "*remote*")</f>
        <v>0</v>
      </c>
      <c r="D4422">
        <f t="shared" si="69"/>
        <v>0</v>
      </c>
    </row>
    <row r="4423" spans="1:4" x14ac:dyDescent="0.2">
      <c r="A4423" s="1" t="s">
        <v>16893</v>
      </c>
      <c r="B4423">
        <f>COUNTIF(postings!B:B, A4423)</f>
        <v>1</v>
      </c>
      <c r="C4423">
        <f>COUNTIFS(postings!B:B, A4423, postings!D:D, "*remote*")</f>
        <v>0</v>
      </c>
      <c r="D4423">
        <f t="shared" si="69"/>
        <v>0</v>
      </c>
    </row>
    <row r="4424" spans="1:4" x14ac:dyDescent="0.2">
      <c r="A4424" s="1" t="s">
        <v>3836</v>
      </c>
      <c r="B4424">
        <f>COUNTIF(postings!B:B, A4424)</f>
        <v>13</v>
      </c>
      <c r="C4424">
        <f>COUNTIFS(postings!B:B, A4424, postings!D:D, "*remote*")</f>
        <v>0</v>
      </c>
      <c r="D4424">
        <f t="shared" si="69"/>
        <v>0</v>
      </c>
    </row>
    <row r="4425" spans="1:4" x14ac:dyDescent="0.2">
      <c r="A4425" s="1" t="s">
        <v>46</v>
      </c>
      <c r="B4425">
        <f>COUNTIF(postings!B:B, A4425)</f>
        <v>59</v>
      </c>
      <c r="C4425">
        <f>COUNTIFS(postings!B:B, A4425, postings!D:D, "*remote*")</f>
        <v>5</v>
      </c>
      <c r="D4425">
        <f t="shared" si="69"/>
        <v>8.4745762711864403E-2</v>
      </c>
    </row>
    <row r="4426" spans="1:4" x14ac:dyDescent="0.2">
      <c r="A4426" s="1" t="s">
        <v>16900</v>
      </c>
      <c r="B4426">
        <f>COUNTIF(postings!B:B, A4426)</f>
        <v>1</v>
      </c>
      <c r="C4426">
        <f>COUNTIFS(postings!B:B, A4426, postings!D:D, "*remote*")</f>
        <v>0</v>
      </c>
      <c r="D4426">
        <f t="shared" si="69"/>
        <v>0</v>
      </c>
    </row>
    <row r="4427" spans="1:4" x14ac:dyDescent="0.2">
      <c r="A4427" s="1" t="s">
        <v>16904</v>
      </c>
      <c r="B4427">
        <f>COUNTIF(postings!B:B, A4427)</f>
        <v>1</v>
      </c>
      <c r="C4427">
        <f>COUNTIFS(postings!B:B, A4427, postings!D:D, "*remote*")</f>
        <v>0</v>
      </c>
      <c r="D4427">
        <f t="shared" si="69"/>
        <v>0</v>
      </c>
    </row>
    <row r="4428" spans="1:4" x14ac:dyDescent="0.2">
      <c r="A4428" s="1" t="s">
        <v>16908</v>
      </c>
      <c r="B4428">
        <f>COUNTIF(postings!B:B, A4428)</f>
        <v>1</v>
      </c>
      <c r="C4428">
        <f>COUNTIFS(postings!B:B, A4428, postings!D:D, "*remote*")</f>
        <v>0</v>
      </c>
      <c r="D4428">
        <f t="shared" si="69"/>
        <v>0</v>
      </c>
    </row>
    <row r="4429" spans="1:4" x14ac:dyDescent="0.2">
      <c r="A4429" s="1" t="s">
        <v>16911</v>
      </c>
      <c r="B4429">
        <f>COUNTIF(postings!B:B, A4429)</f>
        <v>2</v>
      </c>
      <c r="C4429">
        <f>COUNTIFS(postings!B:B, A4429, postings!D:D, "*remote*")</f>
        <v>0</v>
      </c>
      <c r="D4429">
        <f t="shared" si="69"/>
        <v>0</v>
      </c>
    </row>
    <row r="4430" spans="1:4" x14ac:dyDescent="0.2">
      <c r="A4430" s="1" t="s">
        <v>9163</v>
      </c>
      <c r="B4430">
        <f>COUNTIF(postings!B:B, A4430)</f>
        <v>6</v>
      </c>
      <c r="C4430">
        <f>COUNTIFS(postings!B:B, A4430, postings!D:D, "*remote*")</f>
        <v>0</v>
      </c>
      <c r="D4430">
        <f t="shared" si="69"/>
        <v>0</v>
      </c>
    </row>
    <row r="4431" spans="1:4" x14ac:dyDescent="0.2">
      <c r="A4431" s="1" t="s">
        <v>16918</v>
      </c>
      <c r="B4431">
        <f>COUNTIF(postings!B:B, A4431)</f>
        <v>1</v>
      </c>
      <c r="C4431">
        <f>COUNTIFS(postings!B:B, A4431, postings!D:D, "*remote*")</f>
        <v>0</v>
      </c>
      <c r="D4431">
        <f t="shared" si="69"/>
        <v>0</v>
      </c>
    </row>
    <row r="4432" spans="1:4" x14ac:dyDescent="0.2">
      <c r="A4432" s="1" t="s">
        <v>16922</v>
      </c>
      <c r="B4432">
        <f>COUNTIF(postings!B:B, A4432)</f>
        <v>1</v>
      </c>
      <c r="C4432">
        <f>COUNTIFS(postings!B:B, A4432, postings!D:D, "*remote*")</f>
        <v>0</v>
      </c>
      <c r="D4432">
        <f t="shared" si="69"/>
        <v>0</v>
      </c>
    </row>
    <row r="4433" spans="1:4" x14ac:dyDescent="0.2">
      <c r="A4433" s="1" t="s">
        <v>16926</v>
      </c>
      <c r="B4433">
        <f>COUNTIF(postings!B:B, A4433)</f>
        <v>1</v>
      </c>
      <c r="C4433">
        <f>COUNTIFS(postings!B:B, A4433, postings!D:D, "*remote*")</f>
        <v>0</v>
      </c>
      <c r="D4433">
        <f t="shared" si="69"/>
        <v>0</v>
      </c>
    </row>
    <row r="4434" spans="1:4" x14ac:dyDescent="0.2">
      <c r="A4434" s="1" t="s">
        <v>1313</v>
      </c>
      <c r="B4434">
        <f>COUNTIF(postings!B:B, A4434)</f>
        <v>26</v>
      </c>
      <c r="C4434">
        <f>COUNTIFS(postings!B:B, A4434, postings!D:D, "*remote*")</f>
        <v>0</v>
      </c>
      <c r="D4434">
        <f t="shared" si="69"/>
        <v>0</v>
      </c>
    </row>
    <row r="4435" spans="1:4" x14ac:dyDescent="0.2">
      <c r="A4435" s="1" t="s">
        <v>16934</v>
      </c>
      <c r="B4435">
        <f>COUNTIF(postings!B:B, A4435)</f>
        <v>1</v>
      </c>
      <c r="C4435">
        <f>COUNTIFS(postings!B:B, A4435, postings!D:D, "*remote*")</f>
        <v>0</v>
      </c>
      <c r="D4435">
        <f t="shared" si="69"/>
        <v>0</v>
      </c>
    </row>
    <row r="4436" spans="1:4" x14ac:dyDescent="0.2">
      <c r="A4436" s="1" t="s">
        <v>16938</v>
      </c>
      <c r="B4436">
        <f>COUNTIF(postings!B:B, A4436)</f>
        <v>1</v>
      </c>
      <c r="C4436">
        <f>COUNTIFS(postings!B:B, A4436, postings!D:D, "*remote*")</f>
        <v>0</v>
      </c>
      <c r="D4436">
        <f t="shared" si="69"/>
        <v>0</v>
      </c>
    </row>
    <row r="4437" spans="1:4" x14ac:dyDescent="0.2">
      <c r="A4437" s="1" t="s">
        <v>16942</v>
      </c>
      <c r="B4437">
        <f>COUNTIF(postings!B:B, A4437)</f>
        <v>1</v>
      </c>
      <c r="C4437">
        <f>COUNTIFS(postings!B:B, A4437, postings!D:D, "*remote*")</f>
        <v>0</v>
      </c>
      <c r="D4437">
        <f t="shared" si="69"/>
        <v>0</v>
      </c>
    </row>
    <row r="4438" spans="1:4" x14ac:dyDescent="0.2">
      <c r="A4438" s="1" t="s">
        <v>909</v>
      </c>
      <c r="B4438">
        <f>COUNTIF(postings!B:B, A4438)</f>
        <v>13</v>
      </c>
      <c r="C4438">
        <f>COUNTIFS(postings!B:B, A4438, postings!D:D, "*remote*")</f>
        <v>0</v>
      </c>
      <c r="D4438">
        <f t="shared" si="69"/>
        <v>0</v>
      </c>
    </row>
    <row r="4439" spans="1:4" x14ac:dyDescent="0.2">
      <c r="A4439" s="1" t="s">
        <v>561</v>
      </c>
      <c r="B4439">
        <f>COUNTIF(postings!B:B, A4439)</f>
        <v>32</v>
      </c>
      <c r="C4439">
        <f>COUNTIFS(postings!B:B, A4439, postings!D:D, "*remote*")</f>
        <v>0</v>
      </c>
      <c r="D4439">
        <f t="shared" si="69"/>
        <v>0</v>
      </c>
    </row>
    <row r="4440" spans="1:4" x14ac:dyDescent="0.2">
      <c r="A4440" s="1" t="s">
        <v>8198</v>
      </c>
      <c r="B4440">
        <f>COUNTIF(postings!B:B, A4440)</f>
        <v>3</v>
      </c>
      <c r="C4440">
        <f>COUNTIFS(postings!B:B, A4440, postings!D:D, "*remote*")</f>
        <v>0</v>
      </c>
      <c r="D4440">
        <f t="shared" si="69"/>
        <v>0</v>
      </c>
    </row>
    <row r="4441" spans="1:4" x14ac:dyDescent="0.2">
      <c r="A4441" s="1" t="s">
        <v>16957</v>
      </c>
      <c r="B4441">
        <f>COUNTIF(postings!B:B, A4441)</f>
        <v>1</v>
      </c>
      <c r="C4441">
        <f>COUNTIFS(postings!B:B, A4441, postings!D:D, "*remote*")</f>
        <v>0</v>
      </c>
      <c r="D4441">
        <f t="shared" si="69"/>
        <v>0</v>
      </c>
    </row>
    <row r="4442" spans="1:4" x14ac:dyDescent="0.2">
      <c r="A4442" s="1" t="s">
        <v>16961</v>
      </c>
      <c r="B4442">
        <f>COUNTIF(postings!B:B, A4442)</f>
        <v>2</v>
      </c>
      <c r="C4442">
        <f>COUNTIFS(postings!B:B, A4442, postings!D:D, "*remote*")</f>
        <v>0</v>
      </c>
      <c r="D4442">
        <f t="shared" si="69"/>
        <v>0</v>
      </c>
    </row>
    <row r="4443" spans="1:4" x14ac:dyDescent="0.2">
      <c r="A4443" s="1" t="s">
        <v>16965</v>
      </c>
      <c r="B4443">
        <f>COUNTIF(postings!B:B, A4443)</f>
        <v>1</v>
      </c>
      <c r="C4443">
        <f>COUNTIFS(postings!B:B, A4443, postings!D:D, "*remote*")</f>
        <v>0</v>
      </c>
      <c r="D4443">
        <f t="shared" si="69"/>
        <v>0</v>
      </c>
    </row>
    <row r="4444" spans="1:4" x14ac:dyDescent="0.2">
      <c r="A4444" s="1" t="s">
        <v>16969</v>
      </c>
      <c r="B4444">
        <f>COUNTIF(postings!B:B, A4444)</f>
        <v>1</v>
      </c>
      <c r="C4444">
        <f>COUNTIFS(postings!B:B, A4444, postings!D:D, "*remote*")</f>
        <v>0</v>
      </c>
      <c r="D4444">
        <f t="shared" si="69"/>
        <v>0</v>
      </c>
    </row>
    <row r="4445" spans="1:4" x14ac:dyDescent="0.2">
      <c r="A4445" s="1" t="s">
        <v>9163</v>
      </c>
      <c r="B4445">
        <f>COUNTIF(postings!B:B, A4445)</f>
        <v>6</v>
      </c>
      <c r="C4445">
        <f>COUNTIFS(postings!B:B, A4445, postings!D:D, "*remote*")</f>
        <v>0</v>
      </c>
      <c r="D4445">
        <f t="shared" si="69"/>
        <v>0</v>
      </c>
    </row>
    <row r="4446" spans="1:4" x14ac:dyDescent="0.2">
      <c r="A4446" s="1" t="s">
        <v>16978</v>
      </c>
      <c r="B4446">
        <f>COUNTIF(postings!B:B, A4446)</f>
        <v>1</v>
      </c>
      <c r="C4446">
        <f>COUNTIFS(postings!B:B, A4446, postings!D:D, "*remote*")</f>
        <v>0</v>
      </c>
      <c r="D4446">
        <f t="shared" si="69"/>
        <v>0</v>
      </c>
    </row>
    <row r="4447" spans="1:4" x14ac:dyDescent="0.2">
      <c r="A4447" s="1" t="s">
        <v>16982</v>
      </c>
      <c r="B4447">
        <f>COUNTIF(postings!B:B, A4447)</f>
        <v>1</v>
      </c>
      <c r="C4447">
        <f>COUNTIFS(postings!B:B, A4447, postings!D:D, "*remote*")</f>
        <v>0</v>
      </c>
      <c r="D4447">
        <f t="shared" si="69"/>
        <v>0</v>
      </c>
    </row>
    <row r="4448" spans="1:4" x14ac:dyDescent="0.2">
      <c r="A4448" s="1" t="s">
        <v>5344</v>
      </c>
      <c r="B4448">
        <f>COUNTIF(postings!B:B, A4448)</f>
        <v>5</v>
      </c>
      <c r="C4448">
        <f>COUNTIFS(postings!B:B, A4448, postings!D:D, "*remote*")</f>
        <v>0</v>
      </c>
      <c r="D4448">
        <f t="shared" si="69"/>
        <v>0</v>
      </c>
    </row>
    <row r="4449" spans="1:4" x14ac:dyDescent="0.2">
      <c r="A4449" s="1" t="s">
        <v>14545</v>
      </c>
      <c r="B4449">
        <f>COUNTIF(postings!B:B, A4449)</f>
        <v>4</v>
      </c>
      <c r="C4449">
        <f>COUNTIFS(postings!B:B, A4449, postings!D:D, "*remote*")</f>
        <v>0</v>
      </c>
      <c r="D4449">
        <f t="shared" si="69"/>
        <v>0</v>
      </c>
    </row>
    <row r="4450" spans="1:4" x14ac:dyDescent="0.2">
      <c r="A4450" s="1" t="s">
        <v>16991</v>
      </c>
      <c r="B4450">
        <f>COUNTIF(postings!B:B, A4450)</f>
        <v>1</v>
      </c>
      <c r="C4450">
        <f>COUNTIFS(postings!B:B, A4450, postings!D:D, "*remote*")</f>
        <v>0</v>
      </c>
      <c r="D4450">
        <f t="shared" si="69"/>
        <v>0</v>
      </c>
    </row>
    <row r="4451" spans="1:4" x14ac:dyDescent="0.2">
      <c r="A4451" s="1" t="s">
        <v>16993</v>
      </c>
      <c r="B4451">
        <f>COUNTIF(postings!B:B, A4451)</f>
        <v>1</v>
      </c>
      <c r="C4451">
        <f>COUNTIFS(postings!B:B, A4451, postings!D:D, "*remote*")</f>
        <v>0</v>
      </c>
      <c r="D4451">
        <f t="shared" si="69"/>
        <v>0</v>
      </c>
    </row>
    <row r="4452" spans="1:4" x14ac:dyDescent="0.2">
      <c r="A4452" s="1" t="s">
        <v>16998</v>
      </c>
      <c r="B4452">
        <f>COUNTIF(postings!B:B, A4452)</f>
        <v>1</v>
      </c>
      <c r="C4452">
        <f>COUNTIFS(postings!B:B, A4452, postings!D:D, "*remote*")</f>
        <v>0</v>
      </c>
      <c r="D4452">
        <f t="shared" si="69"/>
        <v>0</v>
      </c>
    </row>
    <row r="4453" spans="1:4" x14ac:dyDescent="0.2">
      <c r="A4453" s="1" t="s">
        <v>8492</v>
      </c>
      <c r="B4453">
        <f>COUNTIF(postings!B:B, A4453)</f>
        <v>3</v>
      </c>
      <c r="C4453">
        <f>COUNTIFS(postings!B:B, A4453, postings!D:D, "*remote*")</f>
        <v>0</v>
      </c>
      <c r="D4453">
        <f t="shared" si="69"/>
        <v>0</v>
      </c>
    </row>
    <row r="4454" spans="1:4" x14ac:dyDescent="0.2">
      <c r="A4454" s="1" t="s">
        <v>17005</v>
      </c>
      <c r="B4454">
        <f>COUNTIF(postings!B:B, A4454)</f>
        <v>1</v>
      </c>
      <c r="C4454">
        <f>COUNTIFS(postings!B:B, A4454, postings!D:D, "*remote*")</f>
        <v>0</v>
      </c>
      <c r="D4454">
        <f t="shared" si="69"/>
        <v>0</v>
      </c>
    </row>
    <row r="4455" spans="1:4" x14ac:dyDescent="0.2">
      <c r="A4455" s="1" t="s">
        <v>17009</v>
      </c>
      <c r="B4455">
        <f>COUNTIF(postings!B:B, A4455)</f>
        <v>2</v>
      </c>
      <c r="C4455">
        <f>COUNTIFS(postings!B:B, A4455, postings!D:D, "*remote*")</f>
        <v>0</v>
      </c>
      <c r="D4455">
        <f t="shared" si="69"/>
        <v>0</v>
      </c>
    </row>
    <row r="4456" spans="1:4" x14ac:dyDescent="0.2">
      <c r="A4456" s="1" t="s">
        <v>11048</v>
      </c>
      <c r="B4456">
        <f>COUNTIF(postings!B:B, A4456)</f>
        <v>3</v>
      </c>
      <c r="C4456">
        <f>COUNTIFS(postings!B:B, A4456, postings!D:D, "*remote*")</f>
        <v>0</v>
      </c>
      <c r="D4456">
        <f t="shared" si="69"/>
        <v>0</v>
      </c>
    </row>
    <row r="4457" spans="1:4" x14ac:dyDescent="0.2">
      <c r="A4457" s="1" t="s">
        <v>17015</v>
      </c>
      <c r="B4457">
        <f>COUNTIF(postings!B:B, A4457)</f>
        <v>1</v>
      </c>
      <c r="C4457">
        <f>COUNTIFS(postings!B:B, A4457, postings!D:D, "*remote*")</f>
        <v>0</v>
      </c>
      <c r="D4457">
        <f t="shared" si="69"/>
        <v>0</v>
      </c>
    </row>
    <row r="4458" spans="1:4" x14ac:dyDescent="0.2">
      <c r="A4458" s="1" t="s">
        <v>17020</v>
      </c>
      <c r="B4458">
        <f>COUNTIF(postings!B:B, A4458)</f>
        <v>1</v>
      </c>
      <c r="C4458">
        <f>COUNTIFS(postings!B:B, A4458, postings!D:D, "*remote*")</f>
        <v>0</v>
      </c>
      <c r="D4458">
        <f t="shared" si="69"/>
        <v>0</v>
      </c>
    </row>
    <row r="4459" spans="1:4" x14ac:dyDescent="0.2">
      <c r="A4459" s="1" t="s">
        <v>17025</v>
      </c>
      <c r="B4459">
        <f>COUNTIF(postings!B:B, A4459)</f>
        <v>2</v>
      </c>
      <c r="C4459">
        <f>COUNTIFS(postings!B:B, A4459, postings!D:D, "*remote*")</f>
        <v>0</v>
      </c>
      <c r="D4459">
        <f t="shared" si="69"/>
        <v>0</v>
      </c>
    </row>
    <row r="4460" spans="1:4" x14ac:dyDescent="0.2">
      <c r="A4460" s="1" t="s">
        <v>1983</v>
      </c>
      <c r="B4460">
        <f>COUNTIF(postings!B:B, A4460)</f>
        <v>13</v>
      </c>
      <c r="C4460">
        <f>COUNTIFS(postings!B:B, A4460, postings!D:D, "*remote*")</f>
        <v>0</v>
      </c>
      <c r="D4460">
        <f t="shared" si="69"/>
        <v>0</v>
      </c>
    </row>
    <row r="4461" spans="1:4" x14ac:dyDescent="0.2">
      <c r="A4461" s="1" t="s">
        <v>17032</v>
      </c>
      <c r="B4461">
        <f>COUNTIF(postings!B:B, A4461)</f>
        <v>1</v>
      </c>
      <c r="C4461">
        <f>COUNTIFS(postings!B:B, A4461, postings!D:D, "*remote*")</f>
        <v>0</v>
      </c>
      <c r="D4461">
        <f t="shared" si="69"/>
        <v>0</v>
      </c>
    </row>
    <row r="4462" spans="1:4" x14ac:dyDescent="0.2">
      <c r="A4462" s="1" t="s">
        <v>804</v>
      </c>
      <c r="B4462">
        <f>COUNTIF(postings!B:B, A4462)</f>
        <v>5</v>
      </c>
      <c r="C4462">
        <f>COUNTIFS(postings!B:B, A4462, postings!D:D, "*remote*")</f>
        <v>0</v>
      </c>
      <c r="D4462">
        <f t="shared" si="69"/>
        <v>0</v>
      </c>
    </row>
    <row r="4463" spans="1:4" x14ac:dyDescent="0.2">
      <c r="A4463" s="1" t="s">
        <v>1313</v>
      </c>
      <c r="B4463">
        <f>COUNTIF(postings!B:B, A4463)</f>
        <v>26</v>
      </c>
      <c r="C4463">
        <f>COUNTIFS(postings!B:B, A4463, postings!D:D, "*remote*")</f>
        <v>0</v>
      </c>
      <c r="D4463">
        <f t="shared" si="69"/>
        <v>0</v>
      </c>
    </row>
    <row r="4464" spans="1:4" x14ac:dyDescent="0.2">
      <c r="A4464" s="1" t="s">
        <v>1313</v>
      </c>
      <c r="B4464">
        <f>COUNTIF(postings!B:B, A4464)</f>
        <v>26</v>
      </c>
      <c r="C4464">
        <f>COUNTIFS(postings!B:B, A4464, postings!D:D, "*remote*")</f>
        <v>0</v>
      </c>
      <c r="D4464">
        <f t="shared" si="69"/>
        <v>0</v>
      </c>
    </row>
    <row r="4465" spans="1:4" x14ac:dyDescent="0.2">
      <c r="A4465" s="1" t="s">
        <v>1313</v>
      </c>
      <c r="B4465">
        <f>COUNTIF(postings!B:B, A4465)</f>
        <v>26</v>
      </c>
      <c r="C4465">
        <f>COUNTIFS(postings!B:B, A4465, postings!D:D, "*remote*")</f>
        <v>0</v>
      </c>
      <c r="D4465">
        <f t="shared" si="69"/>
        <v>0</v>
      </c>
    </row>
    <row r="4466" spans="1:4" x14ac:dyDescent="0.2">
      <c r="A4466" s="1" t="s">
        <v>804</v>
      </c>
      <c r="B4466">
        <f>COUNTIF(postings!B:B, A4466)</f>
        <v>5</v>
      </c>
      <c r="C4466">
        <f>COUNTIFS(postings!B:B, A4466, postings!D:D, "*remote*")</f>
        <v>0</v>
      </c>
      <c r="D4466">
        <f t="shared" si="69"/>
        <v>0</v>
      </c>
    </row>
    <row r="4467" spans="1:4" x14ac:dyDescent="0.2">
      <c r="A4467" s="1" t="s">
        <v>804</v>
      </c>
      <c r="B4467">
        <f>COUNTIF(postings!B:B, A4467)</f>
        <v>5</v>
      </c>
      <c r="C4467">
        <f>COUNTIFS(postings!B:B, A4467, postings!D:D, "*remote*")</f>
        <v>0</v>
      </c>
      <c r="D4467">
        <f t="shared" si="69"/>
        <v>0</v>
      </c>
    </row>
    <row r="4468" spans="1:4" x14ac:dyDescent="0.2">
      <c r="A4468" s="1" t="s">
        <v>17053</v>
      </c>
      <c r="B4468">
        <f>COUNTIF(postings!B:B, A4468)</f>
        <v>1</v>
      </c>
      <c r="C4468">
        <f>COUNTIFS(postings!B:B, A4468, postings!D:D, "*remote*")</f>
        <v>0</v>
      </c>
      <c r="D4468">
        <f t="shared" si="69"/>
        <v>0</v>
      </c>
    </row>
    <row r="4469" spans="1:4" x14ac:dyDescent="0.2">
      <c r="A4469" s="1" t="s">
        <v>5200</v>
      </c>
      <c r="B4469">
        <f>COUNTIF(postings!B:B, A4469)</f>
        <v>4</v>
      </c>
      <c r="C4469">
        <f>COUNTIFS(postings!B:B, A4469, postings!D:D, "*remote*")</f>
        <v>0</v>
      </c>
      <c r="D4469">
        <f t="shared" si="69"/>
        <v>0</v>
      </c>
    </row>
    <row r="4470" spans="1:4" x14ac:dyDescent="0.2">
      <c r="A4470" s="1" t="s">
        <v>16961</v>
      </c>
      <c r="B4470">
        <f>COUNTIF(postings!B:B, A4470)</f>
        <v>2</v>
      </c>
      <c r="C4470">
        <f>COUNTIFS(postings!B:B, A4470, postings!D:D, "*remote*")</f>
        <v>0</v>
      </c>
      <c r="D4470">
        <f t="shared" si="69"/>
        <v>0</v>
      </c>
    </row>
    <row r="4471" spans="1:4" x14ac:dyDescent="0.2">
      <c r="A4471" s="1" t="s">
        <v>205</v>
      </c>
      <c r="B4471">
        <f>COUNTIF(postings!B:B, A4471)</f>
        <v>28</v>
      </c>
      <c r="C4471">
        <f>COUNTIFS(postings!B:B, A4471, postings!D:D, "*remote*")</f>
        <v>0</v>
      </c>
      <c r="D4471">
        <f t="shared" si="69"/>
        <v>0</v>
      </c>
    </row>
    <row r="4472" spans="1:4" x14ac:dyDescent="0.2">
      <c r="A4472" s="1" t="s">
        <v>17064</v>
      </c>
      <c r="B4472">
        <f>COUNTIF(postings!B:B, A4472)</f>
        <v>1</v>
      </c>
      <c r="C4472">
        <f>COUNTIFS(postings!B:B, A4472, postings!D:D, "*remote*")</f>
        <v>0</v>
      </c>
      <c r="D4472">
        <f t="shared" si="69"/>
        <v>0</v>
      </c>
    </row>
    <row r="4473" spans="1:4" x14ac:dyDescent="0.2">
      <c r="A4473" s="1" t="s">
        <v>205</v>
      </c>
      <c r="B4473">
        <f>COUNTIF(postings!B:B, A4473)</f>
        <v>28</v>
      </c>
      <c r="C4473">
        <f>COUNTIFS(postings!B:B, A4473, postings!D:D, "*remote*")</f>
        <v>0</v>
      </c>
      <c r="D4473">
        <f t="shared" si="69"/>
        <v>0</v>
      </c>
    </row>
    <row r="4474" spans="1:4" x14ac:dyDescent="0.2">
      <c r="A4474" s="1" t="s">
        <v>17070</v>
      </c>
      <c r="B4474">
        <f>COUNTIF(postings!B:B, A4474)</f>
        <v>1</v>
      </c>
      <c r="C4474">
        <f>COUNTIFS(postings!B:B, A4474, postings!D:D, "*remote*")</f>
        <v>0</v>
      </c>
      <c r="D4474">
        <f t="shared" si="69"/>
        <v>0</v>
      </c>
    </row>
    <row r="4475" spans="1:4" x14ac:dyDescent="0.2">
      <c r="A4475" s="1" t="s">
        <v>226</v>
      </c>
      <c r="B4475">
        <f>COUNTIF(postings!B:B, A4475)</f>
        <v>40</v>
      </c>
      <c r="C4475">
        <f>COUNTIFS(postings!B:B, A4475, postings!D:D, "*remote*")</f>
        <v>0</v>
      </c>
      <c r="D4475">
        <f t="shared" si="69"/>
        <v>0</v>
      </c>
    </row>
    <row r="4476" spans="1:4" x14ac:dyDescent="0.2">
      <c r="A4476" s="1" t="s">
        <v>8334</v>
      </c>
      <c r="B4476">
        <f>COUNTIF(postings!B:B, A4476)</f>
        <v>11</v>
      </c>
      <c r="C4476">
        <f>COUNTIFS(postings!B:B, A4476, postings!D:D, "*remote*")</f>
        <v>2</v>
      </c>
      <c r="D4476">
        <f t="shared" si="69"/>
        <v>0.18181818181818182</v>
      </c>
    </row>
    <row r="4477" spans="1:4" x14ac:dyDescent="0.2">
      <c r="A4477" s="1" t="s">
        <v>324</v>
      </c>
      <c r="B4477">
        <f>COUNTIF(postings!B:B, A4477)</f>
        <v>22</v>
      </c>
      <c r="C4477">
        <f>COUNTIFS(postings!B:B, A4477, postings!D:D, "*remote*")</f>
        <v>2</v>
      </c>
      <c r="D4477">
        <f t="shared" si="69"/>
        <v>9.0909090909090912E-2</v>
      </c>
    </row>
    <row r="4478" spans="1:4" x14ac:dyDescent="0.2">
      <c r="A4478" s="1" t="s">
        <v>226</v>
      </c>
      <c r="B4478">
        <f>COUNTIF(postings!B:B, A4478)</f>
        <v>40</v>
      </c>
      <c r="C4478">
        <f>COUNTIFS(postings!B:B, A4478, postings!D:D, "*remote*")</f>
        <v>0</v>
      </c>
      <c r="D4478">
        <f t="shared" si="69"/>
        <v>0</v>
      </c>
    </row>
    <row r="4479" spans="1:4" x14ac:dyDescent="0.2">
      <c r="A4479" s="1" t="s">
        <v>8334</v>
      </c>
      <c r="B4479">
        <f>COUNTIF(postings!B:B, A4479)</f>
        <v>11</v>
      </c>
      <c r="C4479">
        <f>COUNTIFS(postings!B:B, A4479, postings!D:D, "*remote*")</f>
        <v>2</v>
      </c>
      <c r="D4479">
        <f t="shared" si="69"/>
        <v>0.18181818181818182</v>
      </c>
    </row>
    <row r="4480" spans="1:4" x14ac:dyDescent="0.2">
      <c r="A4480" s="1" t="s">
        <v>46</v>
      </c>
      <c r="B4480">
        <f>COUNTIF(postings!B:B, A4480)</f>
        <v>59</v>
      </c>
      <c r="C4480">
        <f>COUNTIFS(postings!B:B, A4480, postings!D:D, "*remote*")</f>
        <v>5</v>
      </c>
      <c r="D4480">
        <f t="shared" si="69"/>
        <v>8.4745762711864403E-2</v>
      </c>
    </row>
    <row r="4481" spans="1:4" x14ac:dyDescent="0.2">
      <c r="A4481" s="1" t="s">
        <v>17096</v>
      </c>
      <c r="B4481">
        <f>COUNTIF(postings!B:B, A4481)</f>
        <v>1</v>
      </c>
      <c r="C4481">
        <f>COUNTIFS(postings!B:B, A4481, postings!D:D, "*remote*")</f>
        <v>1</v>
      </c>
      <c r="D4481">
        <f t="shared" si="69"/>
        <v>1</v>
      </c>
    </row>
    <row r="4482" spans="1:4" x14ac:dyDescent="0.2">
      <c r="A4482" s="1" t="s">
        <v>17101</v>
      </c>
      <c r="B4482">
        <f>COUNTIF(postings!B:B, A4482)</f>
        <v>1</v>
      </c>
      <c r="C4482">
        <f>COUNTIFS(postings!B:B, A4482, postings!D:D, "*remote*")</f>
        <v>1</v>
      </c>
      <c r="D4482">
        <f t="shared" si="69"/>
        <v>1</v>
      </c>
    </row>
    <row r="4483" spans="1:4" x14ac:dyDescent="0.2">
      <c r="A4483" s="1" t="s">
        <v>301</v>
      </c>
      <c r="B4483">
        <f>COUNTIF(postings!B:B, A4483)</f>
        <v>5</v>
      </c>
      <c r="C4483">
        <f>COUNTIFS(postings!B:B, A4483, postings!D:D, "*remote*")</f>
        <v>0</v>
      </c>
      <c r="D4483">
        <f t="shared" ref="D4483:D4546" si="70">C4483/B4483</f>
        <v>0</v>
      </c>
    </row>
    <row r="4484" spans="1:4" x14ac:dyDescent="0.2">
      <c r="A4484" s="1" t="s">
        <v>7991</v>
      </c>
      <c r="B4484">
        <f>COUNTIF(postings!B:B, A4484)</f>
        <v>5</v>
      </c>
      <c r="C4484">
        <f>COUNTIFS(postings!B:B, A4484, postings!D:D, "*remote*")</f>
        <v>1</v>
      </c>
      <c r="D4484">
        <f t="shared" si="70"/>
        <v>0.2</v>
      </c>
    </row>
    <row r="4485" spans="1:4" x14ac:dyDescent="0.2">
      <c r="A4485" s="1" t="s">
        <v>11664</v>
      </c>
      <c r="B4485">
        <f>COUNTIF(postings!B:B, A4485)</f>
        <v>2</v>
      </c>
      <c r="C4485">
        <f>COUNTIFS(postings!B:B, A4485, postings!D:D, "*remote*")</f>
        <v>0</v>
      </c>
      <c r="D4485">
        <f t="shared" si="70"/>
        <v>0</v>
      </c>
    </row>
    <row r="4486" spans="1:4" x14ac:dyDescent="0.2">
      <c r="A4486" s="1" t="s">
        <v>17114</v>
      </c>
      <c r="B4486">
        <f>COUNTIF(postings!B:B, A4486)</f>
        <v>2</v>
      </c>
      <c r="C4486">
        <f>COUNTIFS(postings!B:B, A4486, postings!D:D, "*remote*")</f>
        <v>0</v>
      </c>
      <c r="D4486">
        <f t="shared" si="70"/>
        <v>0</v>
      </c>
    </row>
    <row r="4487" spans="1:4" x14ac:dyDescent="0.2">
      <c r="A4487" s="1" t="s">
        <v>17116</v>
      </c>
      <c r="B4487">
        <f>COUNTIF(postings!B:B, A4487)</f>
        <v>1</v>
      </c>
      <c r="C4487">
        <f>COUNTIFS(postings!B:B, A4487, postings!D:D, "*remote*")</f>
        <v>0</v>
      </c>
      <c r="D4487">
        <f t="shared" si="70"/>
        <v>0</v>
      </c>
    </row>
    <row r="4488" spans="1:4" x14ac:dyDescent="0.2">
      <c r="A4488" s="1" t="s">
        <v>1319</v>
      </c>
      <c r="B4488">
        <f>COUNTIF(postings!B:B, A4488)</f>
        <v>8</v>
      </c>
      <c r="C4488">
        <f>COUNTIFS(postings!B:B, A4488, postings!D:D, "*remote*")</f>
        <v>0</v>
      </c>
      <c r="D4488">
        <f t="shared" si="70"/>
        <v>0</v>
      </c>
    </row>
    <row r="4489" spans="1:4" x14ac:dyDescent="0.2">
      <c r="A4489" s="1" t="s">
        <v>46</v>
      </c>
      <c r="B4489">
        <f>COUNTIF(postings!B:B, A4489)</f>
        <v>59</v>
      </c>
      <c r="C4489">
        <f>COUNTIFS(postings!B:B, A4489, postings!D:D, "*remote*")</f>
        <v>5</v>
      </c>
      <c r="D4489">
        <f t="shared" si="70"/>
        <v>8.4745762711864403E-2</v>
      </c>
    </row>
    <row r="4490" spans="1:4" x14ac:dyDescent="0.2">
      <c r="A4490" s="1" t="s">
        <v>17124</v>
      </c>
      <c r="B4490">
        <f>COUNTIF(postings!B:B, A4490)</f>
        <v>1</v>
      </c>
      <c r="C4490">
        <f>COUNTIFS(postings!B:B, A4490, postings!D:D, "*remote*")</f>
        <v>0</v>
      </c>
      <c r="D4490">
        <f t="shared" si="70"/>
        <v>0</v>
      </c>
    </row>
    <row r="4491" spans="1:4" x14ac:dyDescent="0.2">
      <c r="A4491" s="1" t="s">
        <v>17127</v>
      </c>
      <c r="B4491">
        <f>COUNTIF(postings!B:B, A4491)</f>
        <v>1</v>
      </c>
      <c r="C4491">
        <f>COUNTIFS(postings!B:B, A4491, postings!D:D, "*remote*")</f>
        <v>0</v>
      </c>
      <c r="D4491">
        <f t="shared" si="70"/>
        <v>0</v>
      </c>
    </row>
    <row r="4492" spans="1:4" x14ac:dyDescent="0.2">
      <c r="A4492" s="1" t="s">
        <v>1419</v>
      </c>
      <c r="B4492">
        <f>COUNTIF(postings!B:B, A4492)</f>
        <v>4</v>
      </c>
      <c r="C4492">
        <f>COUNTIFS(postings!B:B, A4492, postings!D:D, "*remote*")</f>
        <v>0</v>
      </c>
      <c r="D4492">
        <f t="shared" si="70"/>
        <v>0</v>
      </c>
    </row>
    <row r="4493" spans="1:4" x14ac:dyDescent="0.2">
      <c r="A4493" s="1" t="s">
        <v>3847</v>
      </c>
      <c r="B4493">
        <f>COUNTIF(postings!B:B, A4493)</f>
        <v>4</v>
      </c>
      <c r="C4493">
        <f>COUNTIFS(postings!B:B, A4493, postings!D:D, "*remote*")</f>
        <v>0</v>
      </c>
      <c r="D4493">
        <f t="shared" si="70"/>
        <v>0</v>
      </c>
    </row>
    <row r="4494" spans="1:4" x14ac:dyDescent="0.2">
      <c r="A4494" s="1" t="s">
        <v>5963</v>
      </c>
      <c r="B4494">
        <f>COUNTIF(postings!B:B, A4494)</f>
        <v>3</v>
      </c>
      <c r="C4494">
        <f>COUNTIFS(postings!B:B, A4494, postings!D:D, "*remote*")</f>
        <v>0</v>
      </c>
      <c r="D4494">
        <f t="shared" si="70"/>
        <v>0</v>
      </c>
    </row>
    <row r="4495" spans="1:4" x14ac:dyDescent="0.2">
      <c r="A4495" s="1" t="s">
        <v>22</v>
      </c>
      <c r="B4495">
        <f>COUNTIF(postings!B:B, A4495)</f>
        <v>341</v>
      </c>
      <c r="C4495">
        <f>COUNTIFS(postings!B:B, A4495, postings!D:D, "*remote*")</f>
        <v>0</v>
      </c>
      <c r="D4495">
        <f t="shared" si="70"/>
        <v>0</v>
      </c>
    </row>
    <row r="4496" spans="1:4" x14ac:dyDescent="0.2">
      <c r="A4496" s="1" t="s">
        <v>22</v>
      </c>
      <c r="B4496">
        <f>COUNTIF(postings!B:B, A4496)</f>
        <v>341</v>
      </c>
      <c r="C4496">
        <f>COUNTIFS(postings!B:B, A4496, postings!D:D, "*remote*")</f>
        <v>0</v>
      </c>
      <c r="D4496">
        <f t="shared" si="70"/>
        <v>0</v>
      </c>
    </row>
    <row r="4497" spans="1:4" x14ac:dyDescent="0.2">
      <c r="A4497" s="1" t="s">
        <v>10075</v>
      </c>
      <c r="B4497">
        <f>COUNTIF(postings!B:B, A4497)</f>
        <v>2</v>
      </c>
      <c r="C4497">
        <f>COUNTIFS(postings!B:B, A4497, postings!D:D, "*remote*")</f>
        <v>0</v>
      </c>
      <c r="D4497">
        <f t="shared" si="70"/>
        <v>0</v>
      </c>
    </row>
    <row r="4498" spans="1:4" x14ac:dyDescent="0.2">
      <c r="A4498" s="1" t="s">
        <v>17151</v>
      </c>
      <c r="B4498">
        <f>COUNTIF(postings!B:B, A4498)</f>
        <v>1</v>
      </c>
      <c r="C4498">
        <f>COUNTIFS(postings!B:B, A4498, postings!D:D, "*remote*")</f>
        <v>0</v>
      </c>
      <c r="D4498">
        <f t="shared" si="70"/>
        <v>0</v>
      </c>
    </row>
    <row r="4499" spans="1:4" x14ac:dyDescent="0.2">
      <c r="A4499" s="1" t="s">
        <v>17158</v>
      </c>
      <c r="B4499">
        <f>COUNTIF(postings!B:B, A4499)</f>
        <v>1</v>
      </c>
      <c r="C4499">
        <f>COUNTIFS(postings!B:B, A4499, postings!D:D, "*remote*")</f>
        <v>0</v>
      </c>
      <c r="D4499">
        <f t="shared" si="70"/>
        <v>0</v>
      </c>
    </row>
    <row r="4500" spans="1:4" x14ac:dyDescent="0.2">
      <c r="A4500" s="1" t="s">
        <v>17163</v>
      </c>
      <c r="B4500">
        <f>COUNTIF(postings!B:B, A4500)</f>
        <v>1</v>
      </c>
      <c r="C4500">
        <f>COUNTIFS(postings!B:B, A4500, postings!D:D, "*remote*")</f>
        <v>0</v>
      </c>
      <c r="D4500">
        <f t="shared" si="70"/>
        <v>0</v>
      </c>
    </row>
    <row r="4501" spans="1:4" x14ac:dyDescent="0.2">
      <c r="A4501" s="1" t="s">
        <v>2370</v>
      </c>
      <c r="B4501">
        <f>COUNTIF(postings!B:B, A4501)</f>
        <v>2</v>
      </c>
      <c r="C4501">
        <f>COUNTIFS(postings!B:B, A4501, postings!D:D, "*remote*")</f>
        <v>0</v>
      </c>
      <c r="D4501">
        <f t="shared" si="70"/>
        <v>0</v>
      </c>
    </row>
    <row r="4502" spans="1:4" x14ac:dyDescent="0.2">
      <c r="A4502" s="1" t="s">
        <v>17170</v>
      </c>
      <c r="B4502">
        <f>COUNTIF(postings!B:B, A4502)</f>
        <v>1</v>
      </c>
      <c r="C4502">
        <f>COUNTIFS(postings!B:B, A4502, postings!D:D, "*remote*")</f>
        <v>0</v>
      </c>
      <c r="D4502">
        <f t="shared" si="70"/>
        <v>0</v>
      </c>
    </row>
    <row r="4503" spans="1:4" x14ac:dyDescent="0.2">
      <c r="A4503" s="1" t="s">
        <v>10474</v>
      </c>
      <c r="B4503">
        <f>COUNTIF(postings!B:B, A4503)</f>
        <v>5</v>
      </c>
      <c r="C4503">
        <f>COUNTIFS(postings!B:B, A4503, postings!D:D, "*remote*")</f>
        <v>0</v>
      </c>
      <c r="D4503">
        <f t="shared" si="70"/>
        <v>0</v>
      </c>
    </row>
    <row r="4504" spans="1:4" x14ac:dyDescent="0.2">
      <c r="A4504" s="1" t="s">
        <v>17181</v>
      </c>
      <c r="B4504">
        <f>COUNTIF(postings!B:B, A4504)</f>
        <v>2</v>
      </c>
      <c r="C4504">
        <f>COUNTIFS(postings!B:B, A4504, postings!D:D, "*remote*")</f>
        <v>0</v>
      </c>
      <c r="D4504">
        <f t="shared" si="70"/>
        <v>0</v>
      </c>
    </row>
    <row r="4505" spans="1:4" x14ac:dyDescent="0.2">
      <c r="A4505" s="1" t="s">
        <v>10474</v>
      </c>
      <c r="B4505">
        <f>COUNTIF(postings!B:B, A4505)</f>
        <v>5</v>
      </c>
      <c r="C4505">
        <f>COUNTIFS(postings!B:B, A4505, postings!D:D, "*remote*")</f>
        <v>0</v>
      </c>
      <c r="D4505">
        <f t="shared" si="70"/>
        <v>0</v>
      </c>
    </row>
    <row r="4506" spans="1:4" x14ac:dyDescent="0.2">
      <c r="A4506" s="1" t="s">
        <v>10474</v>
      </c>
      <c r="B4506">
        <f>COUNTIF(postings!B:B, A4506)</f>
        <v>5</v>
      </c>
      <c r="C4506">
        <f>COUNTIFS(postings!B:B, A4506, postings!D:D, "*remote*")</f>
        <v>0</v>
      </c>
      <c r="D4506">
        <f t="shared" si="70"/>
        <v>0</v>
      </c>
    </row>
    <row r="4507" spans="1:4" x14ac:dyDescent="0.2">
      <c r="A4507" s="1" t="s">
        <v>17192</v>
      </c>
      <c r="B4507">
        <f>COUNTIF(postings!B:B, A4507)</f>
        <v>1</v>
      </c>
      <c r="C4507">
        <f>COUNTIFS(postings!B:B, A4507, postings!D:D, "*remote*")</f>
        <v>0</v>
      </c>
      <c r="D4507">
        <f t="shared" si="70"/>
        <v>0</v>
      </c>
    </row>
    <row r="4508" spans="1:4" x14ac:dyDescent="0.2">
      <c r="A4508" s="1" t="s">
        <v>3794</v>
      </c>
      <c r="B4508">
        <f>COUNTIF(postings!B:B, A4508)</f>
        <v>3</v>
      </c>
      <c r="C4508">
        <f>COUNTIFS(postings!B:B, A4508, postings!D:D, "*remote*")</f>
        <v>0</v>
      </c>
      <c r="D4508">
        <f t="shared" si="70"/>
        <v>0</v>
      </c>
    </row>
    <row r="4509" spans="1:4" x14ac:dyDescent="0.2">
      <c r="A4509" s="1" t="s">
        <v>17200</v>
      </c>
      <c r="B4509">
        <f>COUNTIF(postings!B:B, A4509)</f>
        <v>1</v>
      </c>
      <c r="C4509">
        <f>COUNTIFS(postings!B:B, A4509, postings!D:D, "*remote*")</f>
        <v>0</v>
      </c>
      <c r="D4509">
        <f t="shared" si="70"/>
        <v>0</v>
      </c>
    </row>
    <row r="4510" spans="1:4" x14ac:dyDescent="0.2">
      <c r="A4510" s="1" t="s">
        <v>17181</v>
      </c>
      <c r="B4510">
        <f>COUNTIF(postings!B:B, A4510)</f>
        <v>2</v>
      </c>
      <c r="C4510">
        <f>COUNTIFS(postings!B:B, A4510, postings!D:D, "*remote*")</f>
        <v>0</v>
      </c>
      <c r="D4510">
        <f t="shared" si="70"/>
        <v>0</v>
      </c>
    </row>
    <row r="4511" spans="1:4" x14ac:dyDescent="0.2">
      <c r="A4511" s="1" t="s">
        <v>17210</v>
      </c>
      <c r="B4511">
        <f>COUNTIF(postings!B:B, A4511)</f>
        <v>2</v>
      </c>
      <c r="C4511">
        <f>COUNTIFS(postings!B:B, A4511, postings!D:D, "*remote*")</f>
        <v>0</v>
      </c>
      <c r="D4511">
        <f t="shared" si="70"/>
        <v>0</v>
      </c>
    </row>
    <row r="4512" spans="1:4" x14ac:dyDescent="0.2">
      <c r="A4512" s="1" t="s">
        <v>293</v>
      </c>
      <c r="B4512">
        <f>COUNTIF(postings!B:B, A4512)</f>
        <v>18</v>
      </c>
      <c r="C4512">
        <f>COUNTIFS(postings!B:B, A4512, postings!D:D, "*remote*")</f>
        <v>0</v>
      </c>
      <c r="D4512">
        <f t="shared" si="70"/>
        <v>0</v>
      </c>
    </row>
    <row r="4513" spans="1:4" x14ac:dyDescent="0.2">
      <c r="A4513" s="1" t="s">
        <v>293</v>
      </c>
      <c r="B4513">
        <f>COUNTIF(postings!B:B, A4513)</f>
        <v>18</v>
      </c>
      <c r="C4513">
        <f>COUNTIFS(postings!B:B, A4513, postings!D:D, "*remote*")</f>
        <v>0</v>
      </c>
      <c r="D4513">
        <f t="shared" si="70"/>
        <v>0</v>
      </c>
    </row>
    <row r="4514" spans="1:4" x14ac:dyDescent="0.2">
      <c r="A4514" s="1" t="s">
        <v>17225</v>
      </c>
      <c r="B4514">
        <f>COUNTIF(postings!B:B, A4514)</f>
        <v>2</v>
      </c>
      <c r="C4514">
        <f>COUNTIFS(postings!B:B, A4514, postings!D:D, "*remote*")</f>
        <v>0</v>
      </c>
      <c r="D4514">
        <f t="shared" si="70"/>
        <v>0</v>
      </c>
    </row>
    <row r="4515" spans="1:4" x14ac:dyDescent="0.2">
      <c r="A4515" s="1" t="s">
        <v>17230</v>
      </c>
      <c r="B4515">
        <f>COUNTIF(postings!B:B, A4515)</f>
        <v>1</v>
      </c>
      <c r="C4515">
        <f>COUNTIFS(postings!B:B, A4515, postings!D:D, "*remote*")</f>
        <v>0</v>
      </c>
      <c r="D4515">
        <f t="shared" si="70"/>
        <v>0</v>
      </c>
    </row>
    <row r="4516" spans="1:4" x14ac:dyDescent="0.2">
      <c r="A4516" s="1" t="s">
        <v>17235</v>
      </c>
      <c r="B4516">
        <f>COUNTIF(postings!B:B, A4516)</f>
        <v>1</v>
      </c>
      <c r="C4516">
        <f>COUNTIFS(postings!B:B, A4516, postings!D:D, "*remote*")</f>
        <v>0</v>
      </c>
      <c r="D4516">
        <f t="shared" si="70"/>
        <v>0</v>
      </c>
    </row>
    <row r="4517" spans="1:4" x14ac:dyDescent="0.2">
      <c r="A4517" s="1" t="s">
        <v>8290</v>
      </c>
      <c r="B4517">
        <f>COUNTIF(postings!B:B, A4517)</f>
        <v>6</v>
      </c>
      <c r="C4517">
        <f>COUNTIFS(postings!B:B, A4517, postings!D:D, "*remote*")</f>
        <v>0</v>
      </c>
      <c r="D4517">
        <f t="shared" si="70"/>
        <v>0</v>
      </c>
    </row>
    <row r="4518" spans="1:4" x14ac:dyDescent="0.2">
      <c r="A4518" s="1" t="s">
        <v>8069</v>
      </c>
      <c r="B4518">
        <f>COUNTIF(postings!B:B, A4518)</f>
        <v>4</v>
      </c>
      <c r="C4518">
        <f>COUNTIFS(postings!B:B, A4518, postings!D:D, "*remote*")</f>
        <v>0</v>
      </c>
      <c r="D4518">
        <f t="shared" si="70"/>
        <v>0</v>
      </c>
    </row>
    <row r="4519" spans="1:4" x14ac:dyDescent="0.2">
      <c r="A4519" s="1" t="s">
        <v>17243</v>
      </c>
      <c r="B4519">
        <f>COUNTIF(postings!B:B, A4519)</f>
        <v>1</v>
      </c>
      <c r="C4519">
        <f>COUNTIFS(postings!B:B, A4519, postings!D:D, "*remote*")</f>
        <v>0</v>
      </c>
      <c r="D4519">
        <f t="shared" si="70"/>
        <v>0</v>
      </c>
    </row>
    <row r="4520" spans="1:4" x14ac:dyDescent="0.2">
      <c r="A4520" s="1" t="s">
        <v>17247</v>
      </c>
      <c r="B4520">
        <f>COUNTIF(postings!B:B, A4520)</f>
        <v>1</v>
      </c>
      <c r="C4520">
        <f>COUNTIFS(postings!B:B, A4520, postings!D:D, "*remote*")</f>
        <v>0</v>
      </c>
      <c r="D4520">
        <f t="shared" si="70"/>
        <v>0</v>
      </c>
    </row>
    <row r="4521" spans="1:4" x14ac:dyDescent="0.2">
      <c r="A4521" s="1" t="s">
        <v>17251</v>
      </c>
      <c r="B4521">
        <f>COUNTIF(postings!B:B, A4521)</f>
        <v>1</v>
      </c>
      <c r="C4521">
        <f>COUNTIFS(postings!B:B, A4521, postings!D:D, "*remote*")</f>
        <v>0</v>
      </c>
      <c r="D4521">
        <f t="shared" si="70"/>
        <v>0</v>
      </c>
    </row>
    <row r="4522" spans="1:4" x14ac:dyDescent="0.2">
      <c r="A4522" s="1" t="s">
        <v>15283</v>
      </c>
      <c r="B4522">
        <f>COUNTIF(postings!B:B, A4522)</f>
        <v>3</v>
      </c>
      <c r="C4522">
        <f>COUNTIFS(postings!B:B, A4522, postings!D:D, "*remote*")</f>
        <v>0</v>
      </c>
      <c r="D4522">
        <f t="shared" si="70"/>
        <v>0</v>
      </c>
    </row>
    <row r="4523" spans="1:4" x14ac:dyDescent="0.2">
      <c r="A4523" s="1" t="s">
        <v>17258</v>
      </c>
      <c r="B4523">
        <f>COUNTIF(postings!B:B, A4523)</f>
        <v>1</v>
      </c>
      <c r="C4523">
        <f>COUNTIFS(postings!B:B, A4523, postings!D:D, "*remote*")</f>
        <v>0</v>
      </c>
      <c r="D4523">
        <f t="shared" si="70"/>
        <v>0</v>
      </c>
    </row>
    <row r="4524" spans="1:4" x14ac:dyDescent="0.2">
      <c r="A4524" s="1" t="s">
        <v>17263</v>
      </c>
      <c r="B4524">
        <f>COUNTIF(postings!B:B, A4524)</f>
        <v>4</v>
      </c>
      <c r="C4524">
        <f>COUNTIFS(postings!B:B, A4524, postings!D:D, "*remote*")</f>
        <v>0</v>
      </c>
      <c r="D4524">
        <f t="shared" si="70"/>
        <v>0</v>
      </c>
    </row>
    <row r="4525" spans="1:4" x14ac:dyDescent="0.2">
      <c r="A4525" s="1" t="s">
        <v>1192</v>
      </c>
      <c r="B4525">
        <f>COUNTIF(postings!B:B, A4525)</f>
        <v>7</v>
      </c>
      <c r="C4525">
        <f>COUNTIFS(postings!B:B, A4525, postings!D:D, "*remote*")</f>
        <v>0</v>
      </c>
      <c r="D4525">
        <f t="shared" si="70"/>
        <v>0</v>
      </c>
    </row>
    <row r="4526" spans="1:4" x14ac:dyDescent="0.2">
      <c r="A4526" s="1" t="s">
        <v>11285</v>
      </c>
      <c r="B4526">
        <f>COUNTIF(postings!B:B, A4526)</f>
        <v>2</v>
      </c>
      <c r="C4526">
        <f>COUNTIFS(postings!B:B, A4526, postings!D:D, "*remote*")</f>
        <v>0</v>
      </c>
      <c r="D4526">
        <f t="shared" si="70"/>
        <v>0</v>
      </c>
    </row>
    <row r="4527" spans="1:4" x14ac:dyDescent="0.2">
      <c r="A4527" s="1" t="s">
        <v>17273</v>
      </c>
      <c r="B4527">
        <f>COUNTIF(postings!B:B, A4527)</f>
        <v>1</v>
      </c>
      <c r="C4527">
        <f>COUNTIFS(postings!B:B, A4527, postings!D:D, "*remote*")</f>
        <v>0</v>
      </c>
      <c r="D4527">
        <f t="shared" si="70"/>
        <v>0</v>
      </c>
    </row>
    <row r="4528" spans="1:4" x14ac:dyDescent="0.2">
      <c r="A4528" s="1" t="s">
        <v>17278</v>
      </c>
      <c r="B4528">
        <f>COUNTIF(postings!B:B, A4528)</f>
        <v>1</v>
      </c>
      <c r="C4528">
        <f>COUNTIFS(postings!B:B, A4528, postings!D:D, "*remote*")</f>
        <v>0</v>
      </c>
      <c r="D4528">
        <f t="shared" si="70"/>
        <v>0</v>
      </c>
    </row>
    <row r="4529" spans="1:4" x14ac:dyDescent="0.2">
      <c r="A4529" s="1" t="s">
        <v>22</v>
      </c>
      <c r="B4529">
        <f>COUNTIF(postings!B:B, A4529)</f>
        <v>341</v>
      </c>
      <c r="C4529">
        <f>COUNTIFS(postings!B:B, A4529, postings!D:D, "*remote*")</f>
        <v>0</v>
      </c>
      <c r="D4529">
        <f t="shared" si="70"/>
        <v>0</v>
      </c>
    </row>
    <row r="4530" spans="1:4" x14ac:dyDescent="0.2">
      <c r="A4530" s="1" t="s">
        <v>16833</v>
      </c>
      <c r="B4530">
        <f>COUNTIF(postings!B:B, A4530)</f>
        <v>2</v>
      </c>
      <c r="C4530">
        <f>COUNTIFS(postings!B:B, A4530, postings!D:D, "*remote*")</f>
        <v>0</v>
      </c>
      <c r="D4530">
        <f t="shared" si="70"/>
        <v>0</v>
      </c>
    </row>
    <row r="4531" spans="1:4" x14ac:dyDescent="0.2">
      <c r="A4531" s="1" t="s">
        <v>17288</v>
      </c>
      <c r="B4531">
        <f>COUNTIF(postings!B:B, A4531)</f>
        <v>1</v>
      </c>
      <c r="C4531">
        <f>COUNTIFS(postings!B:B, A4531, postings!D:D, "*remote*")</f>
        <v>0</v>
      </c>
      <c r="D4531">
        <f t="shared" si="70"/>
        <v>0</v>
      </c>
    </row>
    <row r="4532" spans="1:4" x14ac:dyDescent="0.2">
      <c r="A4532" s="1" t="s">
        <v>22</v>
      </c>
      <c r="B4532">
        <f>COUNTIF(postings!B:B, A4532)</f>
        <v>341</v>
      </c>
      <c r="C4532">
        <f>COUNTIFS(postings!B:B, A4532, postings!D:D, "*remote*")</f>
        <v>0</v>
      </c>
      <c r="D4532">
        <f t="shared" si="70"/>
        <v>0</v>
      </c>
    </row>
    <row r="4533" spans="1:4" x14ac:dyDescent="0.2">
      <c r="A4533" s="1" t="s">
        <v>601</v>
      </c>
      <c r="B4533">
        <f>COUNTIF(postings!B:B, A4533)</f>
        <v>17</v>
      </c>
      <c r="C4533">
        <f>COUNTIFS(postings!B:B, A4533, postings!D:D, "*remote*")</f>
        <v>0</v>
      </c>
      <c r="D4533">
        <f t="shared" si="70"/>
        <v>0</v>
      </c>
    </row>
    <row r="4534" spans="1:4" x14ac:dyDescent="0.2">
      <c r="A4534" s="1" t="s">
        <v>3186</v>
      </c>
      <c r="B4534">
        <f>COUNTIF(postings!B:B, A4534)</f>
        <v>6</v>
      </c>
      <c r="C4534">
        <f>COUNTIFS(postings!B:B, A4534, postings!D:D, "*remote*")</f>
        <v>0</v>
      </c>
      <c r="D4534">
        <f t="shared" si="70"/>
        <v>0</v>
      </c>
    </row>
    <row r="4535" spans="1:4" x14ac:dyDescent="0.2">
      <c r="A4535" s="1" t="s">
        <v>22</v>
      </c>
      <c r="B4535">
        <f>COUNTIF(postings!B:B, A4535)</f>
        <v>341</v>
      </c>
      <c r="C4535">
        <f>COUNTIFS(postings!B:B, A4535, postings!D:D, "*remote*")</f>
        <v>0</v>
      </c>
      <c r="D4535">
        <f t="shared" si="70"/>
        <v>0</v>
      </c>
    </row>
    <row r="4536" spans="1:4" x14ac:dyDescent="0.2">
      <c r="A4536" s="1" t="s">
        <v>8226</v>
      </c>
      <c r="B4536">
        <f>COUNTIF(postings!B:B, A4536)</f>
        <v>2</v>
      </c>
      <c r="C4536">
        <f>COUNTIFS(postings!B:B, A4536, postings!D:D, "*remote*")</f>
        <v>0</v>
      </c>
      <c r="D4536">
        <f t="shared" si="70"/>
        <v>0</v>
      </c>
    </row>
    <row r="4537" spans="1:4" x14ac:dyDescent="0.2">
      <c r="A4537" s="1" t="s">
        <v>17308</v>
      </c>
      <c r="B4537">
        <f>COUNTIF(postings!B:B, A4537)</f>
        <v>1</v>
      </c>
      <c r="C4537">
        <f>COUNTIFS(postings!B:B, A4537, postings!D:D, "*remote*")</f>
        <v>1</v>
      </c>
      <c r="D4537">
        <f t="shared" si="70"/>
        <v>1</v>
      </c>
    </row>
    <row r="4538" spans="1:4" x14ac:dyDescent="0.2">
      <c r="A4538" s="1" t="s">
        <v>136</v>
      </c>
      <c r="B4538">
        <f>COUNTIF(postings!B:B, A4538)</f>
        <v>13</v>
      </c>
      <c r="C4538">
        <f>COUNTIFS(postings!B:B, A4538, postings!D:D, "*remote*")</f>
        <v>0</v>
      </c>
      <c r="D4538">
        <f t="shared" si="70"/>
        <v>0</v>
      </c>
    </row>
    <row r="4539" spans="1:4" x14ac:dyDescent="0.2">
      <c r="A4539" s="1" t="s">
        <v>2412</v>
      </c>
      <c r="B4539">
        <f>COUNTIF(postings!B:B, A4539)</f>
        <v>13</v>
      </c>
      <c r="C4539">
        <f>COUNTIFS(postings!B:B, A4539, postings!D:D, "*remote*")</f>
        <v>0</v>
      </c>
      <c r="D4539">
        <f t="shared" si="70"/>
        <v>0</v>
      </c>
    </row>
    <row r="4540" spans="1:4" x14ac:dyDescent="0.2">
      <c r="A4540" s="1" t="s">
        <v>9920</v>
      </c>
      <c r="B4540">
        <f>COUNTIF(postings!B:B, A4540)</f>
        <v>2</v>
      </c>
      <c r="C4540">
        <f>COUNTIFS(postings!B:B, A4540, postings!D:D, "*remote*")</f>
        <v>0</v>
      </c>
      <c r="D4540">
        <f t="shared" si="70"/>
        <v>0</v>
      </c>
    </row>
    <row r="4541" spans="1:4" x14ac:dyDescent="0.2">
      <c r="A4541" s="1" t="s">
        <v>2585</v>
      </c>
      <c r="B4541">
        <f>COUNTIF(postings!B:B, A4541)</f>
        <v>13</v>
      </c>
      <c r="C4541">
        <f>COUNTIFS(postings!B:B, A4541, postings!D:D, "*remote*")</f>
        <v>0</v>
      </c>
      <c r="D4541">
        <f t="shared" si="70"/>
        <v>0</v>
      </c>
    </row>
    <row r="4542" spans="1:4" x14ac:dyDescent="0.2">
      <c r="A4542" s="1" t="s">
        <v>770</v>
      </c>
      <c r="B4542">
        <f>COUNTIF(postings!B:B, A4542)</f>
        <v>58</v>
      </c>
      <c r="C4542">
        <f>COUNTIFS(postings!B:B, A4542, postings!D:D, "*remote*")</f>
        <v>58</v>
      </c>
      <c r="D4542">
        <f t="shared" si="70"/>
        <v>1</v>
      </c>
    </row>
    <row r="4543" spans="1:4" x14ac:dyDescent="0.2">
      <c r="A4543" s="1" t="s">
        <v>770</v>
      </c>
      <c r="B4543">
        <f>COUNTIF(postings!B:B, A4543)</f>
        <v>58</v>
      </c>
      <c r="C4543">
        <f>COUNTIFS(postings!B:B, A4543, postings!D:D, "*remote*")</f>
        <v>58</v>
      </c>
      <c r="D4543">
        <f t="shared" si="70"/>
        <v>1</v>
      </c>
    </row>
    <row r="4544" spans="1:4" x14ac:dyDescent="0.2">
      <c r="A4544" s="1" t="s">
        <v>770</v>
      </c>
      <c r="B4544">
        <f>COUNTIF(postings!B:B, A4544)</f>
        <v>58</v>
      </c>
      <c r="C4544">
        <f>COUNTIFS(postings!B:B, A4544, postings!D:D, "*remote*")</f>
        <v>58</v>
      </c>
      <c r="D4544">
        <f t="shared" si="70"/>
        <v>1</v>
      </c>
    </row>
    <row r="4545" spans="1:4" x14ac:dyDescent="0.2">
      <c r="A4545" s="1" t="s">
        <v>770</v>
      </c>
      <c r="B4545">
        <f>COUNTIF(postings!B:B, A4545)</f>
        <v>58</v>
      </c>
      <c r="C4545">
        <f>COUNTIFS(postings!B:B, A4545, postings!D:D, "*remote*")</f>
        <v>58</v>
      </c>
      <c r="D4545">
        <f t="shared" si="70"/>
        <v>1</v>
      </c>
    </row>
    <row r="4546" spans="1:4" x14ac:dyDescent="0.2">
      <c r="A4546" s="1" t="s">
        <v>770</v>
      </c>
      <c r="B4546">
        <f>COUNTIF(postings!B:B, A4546)</f>
        <v>58</v>
      </c>
      <c r="C4546">
        <f>COUNTIFS(postings!B:B, A4546, postings!D:D, "*remote*")</f>
        <v>58</v>
      </c>
      <c r="D4546">
        <f t="shared" si="70"/>
        <v>1</v>
      </c>
    </row>
    <row r="4547" spans="1:4" x14ac:dyDescent="0.2">
      <c r="A4547" s="1" t="s">
        <v>770</v>
      </c>
      <c r="B4547">
        <f>COUNTIF(postings!B:B, A4547)</f>
        <v>58</v>
      </c>
      <c r="C4547">
        <f>COUNTIFS(postings!B:B, A4547, postings!D:D, "*remote*")</f>
        <v>58</v>
      </c>
      <c r="D4547">
        <f t="shared" ref="D4547:D4610" si="71">C4547/B4547</f>
        <v>1</v>
      </c>
    </row>
    <row r="4548" spans="1:4" x14ac:dyDescent="0.2">
      <c r="A4548" s="1" t="s">
        <v>770</v>
      </c>
      <c r="B4548">
        <f>COUNTIF(postings!B:B, A4548)</f>
        <v>58</v>
      </c>
      <c r="C4548">
        <f>COUNTIFS(postings!B:B, A4548, postings!D:D, "*remote*")</f>
        <v>58</v>
      </c>
      <c r="D4548">
        <f t="shared" si="71"/>
        <v>1</v>
      </c>
    </row>
    <row r="4549" spans="1:4" x14ac:dyDescent="0.2">
      <c r="A4549" s="1" t="s">
        <v>2585</v>
      </c>
      <c r="B4549">
        <f>COUNTIF(postings!B:B, A4549)</f>
        <v>13</v>
      </c>
      <c r="C4549">
        <f>COUNTIFS(postings!B:B, A4549, postings!D:D, "*remote*")</f>
        <v>0</v>
      </c>
      <c r="D4549">
        <f t="shared" si="71"/>
        <v>0</v>
      </c>
    </row>
    <row r="4550" spans="1:4" x14ac:dyDescent="0.2">
      <c r="A4550" s="1" t="s">
        <v>770</v>
      </c>
      <c r="B4550">
        <f>COUNTIF(postings!B:B, A4550)</f>
        <v>58</v>
      </c>
      <c r="C4550">
        <f>COUNTIFS(postings!B:B, A4550, postings!D:D, "*remote*")</f>
        <v>58</v>
      </c>
      <c r="D4550">
        <f t="shared" si="71"/>
        <v>1</v>
      </c>
    </row>
    <row r="4551" spans="1:4" x14ac:dyDescent="0.2">
      <c r="A4551" s="1" t="s">
        <v>770</v>
      </c>
      <c r="B4551">
        <f>COUNTIF(postings!B:B, A4551)</f>
        <v>58</v>
      </c>
      <c r="C4551">
        <f>COUNTIFS(postings!B:B, A4551, postings!D:D, "*remote*")</f>
        <v>58</v>
      </c>
      <c r="D4551">
        <f t="shared" si="71"/>
        <v>1</v>
      </c>
    </row>
    <row r="4552" spans="1:4" x14ac:dyDescent="0.2">
      <c r="A4552" s="1" t="s">
        <v>770</v>
      </c>
      <c r="B4552">
        <f>COUNTIF(postings!B:B, A4552)</f>
        <v>58</v>
      </c>
      <c r="C4552">
        <f>COUNTIFS(postings!B:B, A4552, postings!D:D, "*remote*")</f>
        <v>58</v>
      </c>
      <c r="D4552">
        <f t="shared" si="71"/>
        <v>1</v>
      </c>
    </row>
    <row r="4553" spans="1:4" x14ac:dyDescent="0.2">
      <c r="A4553" s="1" t="s">
        <v>770</v>
      </c>
      <c r="B4553">
        <f>COUNTIF(postings!B:B, A4553)</f>
        <v>58</v>
      </c>
      <c r="C4553">
        <f>COUNTIFS(postings!B:B, A4553, postings!D:D, "*remote*")</f>
        <v>58</v>
      </c>
      <c r="D4553">
        <f t="shared" si="71"/>
        <v>1</v>
      </c>
    </row>
    <row r="4554" spans="1:4" x14ac:dyDescent="0.2">
      <c r="A4554" s="1" t="s">
        <v>3704</v>
      </c>
      <c r="B4554">
        <f>COUNTIF(postings!B:B, A4554)</f>
        <v>10</v>
      </c>
      <c r="C4554">
        <f>COUNTIFS(postings!B:B, A4554, postings!D:D, "*remote*")</f>
        <v>0</v>
      </c>
      <c r="D4554">
        <f t="shared" si="71"/>
        <v>0</v>
      </c>
    </row>
    <row r="4555" spans="1:4" x14ac:dyDescent="0.2">
      <c r="A4555" s="1" t="s">
        <v>4748</v>
      </c>
      <c r="B4555">
        <f>COUNTIF(postings!B:B, A4555)</f>
        <v>7</v>
      </c>
      <c r="C4555">
        <f>COUNTIFS(postings!B:B, A4555, postings!D:D, "*remote*")</f>
        <v>0</v>
      </c>
      <c r="D4555">
        <f t="shared" si="71"/>
        <v>0</v>
      </c>
    </row>
    <row r="4556" spans="1:4" x14ac:dyDescent="0.2">
      <c r="A4556" s="1" t="s">
        <v>17352</v>
      </c>
      <c r="B4556">
        <f>COUNTIF(postings!B:B, A4556)</f>
        <v>1</v>
      </c>
      <c r="C4556">
        <f>COUNTIFS(postings!B:B, A4556, postings!D:D, "*remote*")</f>
        <v>1</v>
      </c>
      <c r="D4556">
        <f t="shared" si="71"/>
        <v>1</v>
      </c>
    </row>
    <row r="4557" spans="1:4" x14ac:dyDescent="0.2">
      <c r="A4557" s="1" t="s">
        <v>711</v>
      </c>
      <c r="B4557">
        <f>COUNTIF(postings!B:B, A4557)</f>
        <v>50</v>
      </c>
      <c r="C4557">
        <f>COUNTIFS(postings!B:B, A4557, postings!D:D, "*remote*")</f>
        <v>0</v>
      </c>
      <c r="D4557">
        <f t="shared" si="71"/>
        <v>0</v>
      </c>
    </row>
    <row r="4558" spans="1:4" x14ac:dyDescent="0.2">
      <c r="A4558" s="1" t="s">
        <v>4031</v>
      </c>
      <c r="B4558">
        <f>COUNTIF(postings!B:B, A4558)</f>
        <v>3</v>
      </c>
      <c r="C4558">
        <f>COUNTIFS(postings!B:B, A4558, postings!D:D, "*remote*")</f>
        <v>0</v>
      </c>
      <c r="D4558">
        <f t="shared" si="71"/>
        <v>0</v>
      </c>
    </row>
    <row r="4559" spans="1:4" x14ac:dyDescent="0.2">
      <c r="A4559" s="1" t="s">
        <v>711</v>
      </c>
      <c r="B4559">
        <f>COUNTIF(postings!B:B, A4559)</f>
        <v>50</v>
      </c>
      <c r="C4559">
        <f>COUNTIFS(postings!B:B, A4559, postings!D:D, "*remote*")</f>
        <v>0</v>
      </c>
      <c r="D4559">
        <f t="shared" si="71"/>
        <v>0</v>
      </c>
    </row>
    <row r="4560" spans="1:4" x14ac:dyDescent="0.2">
      <c r="A4560" s="1" t="s">
        <v>711</v>
      </c>
      <c r="B4560">
        <f>COUNTIF(postings!B:B, A4560)</f>
        <v>50</v>
      </c>
      <c r="C4560">
        <f>COUNTIFS(postings!B:B, A4560, postings!D:D, "*remote*")</f>
        <v>0</v>
      </c>
      <c r="D4560">
        <f t="shared" si="71"/>
        <v>0</v>
      </c>
    </row>
    <row r="4561" spans="1:4" x14ac:dyDescent="0.2">
      <c r="A4561" s="1" t="s">
        <v>1869</v>
      </c>
      <c r="B4561">
        <f>COUNTIF(postings!B:B, A4561)</f>
        <v>8</v>
      </c>
      <c r="C4561">
        <f>COUNTIFS(postings!B:B, A4561, postings!D:D, "*remote*")</f>
        <v>0</v>
      </c>
      <c r="D4561">
        <f t="shared" si="71"/>
        <v>0</v>
      </c>
    </row>
    <row r="4562" spans="1:4" x14ac:dyDescent="0.2">
      <c r="A4562" s="1" t="s">
        <v>17371</v>
      </c>
      <c r="B4562">
        <f>COUNTIF(postings!B:B, A4562)</f>
        <v>1</v>
      </c>
      <c r="C4562">
        <f>COUNTIFS(postings!B:B, A4562, postings!D:D, "*remote*")</f>
        <v>0</v>
      </c>
      <c r="D4562">
        <f t="shared" si="71"/>
        <v>0</v>
      </c>
    </row>
    <row r="4563" spans="1:4" x14ac:dyDescent="0.2">
      <c r="A4563" s="1" t="s">
        <v>8259</v>
      </c>
      <c r="B4563">
        <f>COUNTIF(postings!B:B, A4563)</f>
        <v>12</v>
      </c>
      <c r="C4563">
        <f>COUNTIFS(postings!B:B, A4563, postings!D:D, "*remote*")</f>
        <v>0</v>
      </c>
      <c r="D4563">
        <f t="shared" si="71"/>
        <v>0</v>
      </c>
    </row>
    <row r="4564" spans="1:4" x14ac:dyDescent="0.2">
      <c r="A4564" s="1" t="s">
        <v>22</v>
      </c>
      <c r="B4564">
        <f>COUNTIF(postings!B:B, A4564)</f>
        <v>341</v>
      </c>
      <c r="C4564">
        <f>COUNTIFS(postings!B:B, A4564, postings!D:D, "*remote*")</f>
        <v>0</v>
      </c>
      <c r="D4564">
        <f t="shared" si="71"/>
        <v>0</v>
      </c>
    </row>
    <row r="4565" spans="1:4" x14ac:dyDescent="0.2">
      <c r="A4565" s="1" t="s">
        <v>22</v>
      </c>
      <c r="B4565">
        <f>COUNTIF(postings!B:B, A4565)</f>
        <v>341</v>
      </c>
      <c r="C4565">
        <f>COUNTIFS(postings!B:B, A4565, postings!D:D, "*remote*")</f>
        <v>0</v>
      </c>
      <c r="D4565">
        <f t="shared" si="71"/>
        <v>0</v>
      </c>
    </row>
    <row r="4566" spans="1:4" x14ac:dyDescent="0.2">
      <c r="A4566" s="1" t="s">
        <v>17382</v>
      </c>
      <c r="B4566">
        <f>COUNTIF(postings!B:B, A4566)</f>
        <v>2</v>
      </c>
      <c r="C4566">
        <f>COUNTIFS(postings!B:B, A4566, postings!D:D, "*remote*")</f>
        <v>0</v>
      </c>
      <c r="D4566">
        <f t="shared" si="71"/>
        <v>0</v>
      </c>
    </row>
    <row r="4567" spans="1:4" x14ac:dyDescent="0.2">
      <c r="A4567" s="1" t="s">
        <v>53</v>
      </c>
      <c r="B4567">
        <f>COUNTIF(postings!B:B, A4567)</f>
        <v>27</v>
      </c>
      <c r="C4567">
        <f>COUNTIFS(postings!B:B, A4567, postings!D:D, "*remote*")</f>
        <v>1</v>
      </c>
      <c r="D4567">
        <f t="shared" si="71"/>
        <v>3.7037037037037035E-2</v>
      </c>
    </row>
    <row r="4568" spans="1:4" x14ac:dyDescent="0.2">
      <c r="A4568" s="1" t="s">
        <v>537</v>
      </c>
      <c r="B4568">
        <f>COUNTIF(postings!B:B, A4568)</f>
        <v>5</v>
      </c>
      <c r="C4568">
        <f>COUNTIFS(postings!B:B, A4568, postings!D:D, "*remote*")</f>
        <v>0</v>
      </c>
      <c r="D4568">
        <f t="shared" si="71"/>
        <v>0</v>
      </c>
    </row>
    <row r="4569" spans="1:4" x14ac:dyDescent="0.2">
      <c r="A4569" s="1" t="s">
        <v>4321</v>
      </c>
      <c r="B4569">
        <f>COUNTIF(postings!B:B, A4569)</f>
        <v>3</v>
      </c>
      <c r="C4569">
        <f>COUNTIFS(postings!B:B, A4569, postings!D:D, "*remote*")</f>
        <v>0</v>
      </c>
      <c r="D4569">
        <f t="shared" si="71"/>
        <v>0</v>
      </c>
    </row>
    <row r="4570" spans="1:4" x14ac:dyDescent="0.2">
      <c r="A4570" s="1" t="s">
        <v>17395</v>
      </c>
      <c r="B4570">
        <f>COUNTIF(postings!B:B, A4570)</f>
        <v>1</v>
      </c>
      <c r="C4570">
        <f>COUNTIFS(postings!B:B, A4570, postings!D:D, "*remote*")</f>
        <v>0</v>
      </c>
      <c r="D4570">
        <f t="shared" si="71"/>
        <v>0</v>
      </c>
    </row>
    <row r="4571" spans="1:4" x14ac:dyDescent="0.2">
      <c r="A4571" s="1" t="s">
        <v>17399</v>
      </c>
      <c r="B4571">
        <f>COUNTIF(postings!B:B, A4571)</f>
        <v>1</v>
      </c>
      <c r="C4571">
        <f>COUNTIFS(postings!B:B, A4571, postings!D:D, "*remote*")</f>
        <v>0</v>
      </c>
      <c r="D4571">
        <f t="shared" si="71"/>
        <v>0</v>
      </c>
    </row>
    <row r="4572" spans="1:4" x14ac:dyDescent="0.2">
      <c r="A4572" s="1" t="s">
        <v>17403</v>
      </c>
      <c r="B4572">
        <f>COUNTIF(postings!B:B, A4572)</f>
        <v>1</v>
      </c>
      <c r="C4572">
        <f>COUNTIFS(postings!B:B, A4572, postings!D:D, "*remote*")</f>
        <v>0</v>
      </c>
      <c r="D4572">
        <f t="shared" si="71"/>
        <v>0</v>
      </c>
    </row>
    <row r="4573" spans="1:4" x14ac:dyDescent="0.2">
      <c r="A4573" s="1" t="s">
        <v>5851</v>
      </c>
      <c r="B4573">
        <f>COUNTIF(postings!B:B, A4573)</f>
        <v>2</v>
      </c>
      <c r="C4573">
        <f>COUNTIFS(postings!B:B, A4573, postings!D:D, "*remote*")</f>
        <v>0</v>
      </c>
      <c r="D4573">
        <f t="shared" si="71"/>
        <v>0</v>
      </c>
    </row>
    <row r="4574" spans="1:4" x14ac:dyDescent="0.2">
      <c r="A4574" s="1" t="s">
        <v>17409</v>
      </c>
      <c r="B4574">
        <f>COUNTIF(postings!B:B, A4574)</f>
        <v>1</v>
      </c>
      <c r="C4574">
        <f>COUNTIFS(postings!B:B, A4574, postings!D:D, "*remote*")</f>
        <v>0</v>
      </c>
      <c r="D4574">
        <f t="shared" si="71"/>
        <v>0</v>
      </c>
    </row>
    <row r="4575" spans="1:4" x14ac:dyDescent="0.2">
      <c r="A4575" s="1" t="s">
        <v>17413</v>
      </c>
      <c r="B4575">
        <f>COUNTIF(postings!B:B, A4575)</f>
        <v>3</v>
      </c>
      <c r="C4575">
        <f>COUNTIFS(postings!B:B, A4575, postings!D:D, "*remote*")</f>
        <v>0</v>
      </c>
      <c r="D4575">
        <f t="shared" si="71"/>
        <v>0</v>
      </c>
    </row>
    <row r="4576" spans="1:4" x14ac:dyDescent="0.2">
      <c r="A4576" s="1" t="s">
        <v>17413</v>
      </c>
      <c r="B4576">
        <f>COUNTIF(postings!B:B, A4576)</f>
        <v>3</v>
      </c>
      <c r="C4576">
        <f>COUNTIFS(postings!B:B, A4576, postings!D:D, "*remote*")</f>
        <v>0</v>
      </c>
      <c r="D4576">
        <f t="shared" si="71"/>
        <v>0</v>
      </c>
    </row>
    <row r="4577" spans="1:4" x14ac:dyDescent="0.2">
      <c r="A4577" s="1" t="s">
        <v>17413</v>
      </c>
      <c r="B4577">
        <f>COUNTIF(postings!B:B, A4577)</f>
        <v>3</v>
      </c>
      <c r="C4577">
        <f>COUNTIFS(postings!B:B, A4577, postings!D:D, "*remote*")</f>
        <v>0</v>
      </c>
      <c r="D4577">
        <f t="shared" si="71"/>
        <v>0</v>
      </c>
    </row>
    <row r="4578" spans="1:4" x14ac:dyDescent="0.2">
      <c r="A4578" s="1" t="s">
        <v>17423</v>
      </c>
      <c r="B4578">
        <f>COUNTIF(postings!B:B, A4578)</f>
        <v>1</v>
      </c>
      <c r="C4578">
        <f>COUNTIFS(postings!B:B, A4578, postings!D:D, "*remote*")</f>
        <v>0</v>
      </c>
      <c r="D4578">
        <f t="shared" si="71"/>
        <v>0</v>
      </c>
    </row>
    <row r="4579" spans="1:4" x14ac:dyDescent="0.2">
      <c r="A4579" s="1" t="s">
        <v>682</v>
      </c>
      <c r="B4579">
        <f>COUNTIF(postings!B:B, A4579)</f>
        <v>15</v>
      </c>
      <c r="C4579">
        <f>COUNTIFS(postings!B:B, A4579, postings!D:D, "*remote*")</f>
        <v>0</v>
      </c>
      <c r="D4579">
        <f t="shared" si="71"/>
        <v>0</v>
      </c>
    </row>
    <row r="4580" spans="1:4" x14ac:dyDescent="0.2">
      <c r="A4580" s="1" t="s">
        <v>682</v>
      </c>
      <c r="B4580">
        <f>COUNTIF(postings!B:B, A4580)</f>
        <v>15</v>
      </c>
      <c r="C4580">
        <f>COUNTIFS(postings!B:B, A4580, postings!D:D, "*remote*")</f>
        <v>0</v>
      </c>
      <c r="D4580">
        <f t="shared" si="71"/>
        <v>0</v>
      </c>
    </row>
    <row r="4581" spans="1:4" x14ac:dyDescent="0.2">
      <c r="A4581" s="1" t="s">
        <v>682</v>
      </c>
      <c r="B4581">
        <f>COUNTIF(postings!B:B, A4581)</f>
        <v>15</v>
      </c>
      <c r="C4581">
        <f>COUNTIFS(postings!B:B, A4581, postings!D:D, "*remote*")</f>
        <v>0</v>
      </c>
      <c r="D4581">
        <f t="shared" si="71"/>
        <v>0</v>
      </c>
    </row>
    <row r="4582" spans="1:4" x14ac:dyDescent="0.2">
      <c r="A4582" s="1" t="s">
        <v>3510</v>
      </c>
      <c r="B4582">
        <f>COUNTIF(postings!B:B, A4582)</f>
        <v>2</v>
      </c>
      <c r="C4582">
        <f>COUNTIFS(postings!B:B, A4582, postings!D:D, "*remote*")</f>
        <v>0</v>
      </c>
      <c r="D4582">
        <f t="shared" si="71"/>
        <v>0</v>
      </c>
    </row>
    <row r="4583" spans="1:4" x14ac:dyDescent="0.2">
      <c r="A4583" s="1" t="s">
        <v>3150</v>
      </c>
      <c r="B4583">
        <f>COUNTIF(postings!B:B, A4583)</f>
        <v>9</v>
      </c>
      <c r="C4583">
        <f>COUNTIFS(postings!B:B, A4583, postings!D:D, "*remote*")</f>
        <v>0</v>
      </c>
      <c r="D4583">
        <f t="shared" si="71"/>
        <v>0</v>
      </c>
    </row>
    <row r="4584" spans="1:4" x14ac:dyDescent="0.2">
      <c r="A4584" s="1" t="s">
        <v>3225</v>
      </c>
      <c r="B4584">
        <f>COUNTIF(postings!B:B, A4584)</f>
        <v>18</v>
      </c>
      <c r="C4584">
        <f>COUNTIFS(postings!B:B, A4584, postings!D:D, "*remote*")</f>
        <v>0</v>
      </c>
      <c r="D4584">
        <f t="shared" si="71"/>
        <v>0</v>
      </c>
    </row>
    <row r="4585" spans="1:4" x14ac:dyDescent="0.2">
      <c r="A4585" s="1" t="s">
        <v>22</v>
      </c>
      <c r="B4585">
        <f>COUNTIF(postings!B:B, A4585)</f>
        <v>341</v>
      </c>
      <c r="C4585">
        <f>COUNTIFS(postings!B:B, A4585, postings!D:D, "*remote*")</f>
        <v>0</v>
      </c>
      <c r="D4585">
        <f t="shared" si="71"/>
        <v>0</v>
      </c>
    </row>
    <row r="4586" spans="1:4" x14ac:dyDescent="0.2">
      <c r="A4586" s="1" t="s">
        <v>22</v>
      </c>
      <c r="B4586">
        <f>COUNTIF(postings!B:B, A4586)</f>
        <v>341</v>
      </c>
      <c r="C4586">
        <f>COUNTIFS(postings!B:B, A4586, postings!D:D, "*remote*")</f>
        <v>0</v>
      </c>
      <c r="D4586">
        <f t="shared" si="71"/>
        <v>0</v>
      </c>
    </row>
    <row r="4587" spans="1:4" x14ac:dyDescent="0.2">
      <c r="A4587" s="1" t="s">
        <v>22</v>
      </c>
      <c r="B4587">
        <f>COUNTIF(postings!B:B, A4587)</f>
        <v>341</v>
      </c>
      <c r="C4587">
        <f>COUNTIFS(postings!B:B, A4587, postings!D:D, "*remote*")</f>
        <v>0</v>
      </c>
      <c r="D4587">
        <f t="shared" si="71"/>
        <v>0</v>
      </c>
    </row>
    <row r="4588" spans="1:4" x14ac:dyDescent="0.2">
      <c r="A4588" s="1" t="s">
        <v>22</v>
      </c>
      <c r="B4588">
        <f>COUNTIF(postings!B:B, A4588)</f>
        <v>341</v>
      </c>
      <c r="C4588">
        <f>COUNTIFS(postings!B:B, A4588, postings!D:D, "*remote*")</f>
        <v>0</v>
      </c>
      <c r="D4588">
        <f t="shared" si="71"/>
        <v>0</v>
      </c>
    </row>
    <row r="4589" spans="1:4" x14ac:dyDescent="0.2">
      <c r="A4589" s="1" t="s">
        <v>22</v>
      </c>
      <c r="B4589">
        <f>COUNTIF(postings!B:B, A4589)</f>
        <v>341</v>
      </c>
      <c r="C4589">
        <f>COUNTIFS(postings!B:B, A4589, postings!D:D, "*remote*")</f>
        <v>0</v>
      </c>
      <c r="D4589">
        <f t="shared" si="71"/>
        <v>0</v>
      </c>
    </row>
    <row r="4590" spans="1:4" x14ac:dyDescent="0.2">
      <c r="A4590" s="1" t="s">
        <v>591</v>
      </c>
      <c r="B4590">
        <f>COUNTIF(postings!B:B, A4590)</f>
        <v>8</v>
      </c>
      <c r="C4590">
        <f>COUNTIFS(postings!B:B, A4590, postings!D:D, "*remote*")</f>
        <v>0</v>
      </c>
      <c r="D4590">
        <f t="shared" si="71"/>
        <v>0</v>
      </c>
    </row>
    <row r="4591" spans="1:4" x14ac:dyDescent="0.2">
      <c r="A4591" s="1" t="s">
        <v>630</v>
      </c>
      <c r="B4591">
        <f>COUNTIF(postings!B:B, A4591)</f>
        <v>5</v>
      </c>
      <c r="C4591">
        <f>COUNTIFS(postings!B:B, A4591, postings!D:D, "*remote*")</f>
        <v>1</v>
      </c>
      <c r="D4591">
        <f t="shared" si="71"/>
        <v>0.2</v>
      </c>
    </row>
    <row r="4592" spans="1:4" x14ac:dyDescent="0.2">
      <c r="A4592" s="1" t="s">
        <v>2749</v>
      </c>
      <c r="B4592">
        <f>COUNTIF(postings!B:B, A4592)</f>
        <v>4</v>
      </c>
      <c r="C4592">
        <f>COUNTIFS(postings!B:B, A4592, postings!D:D, "*remote*")</f>
        <v>0</v>
      </c>
      <c r="D4592">
        <f t="shared" si="71"/>
        <v>0</v>
      </c>
    </row>
    <row r="4593" spans="1:4" x14ac:dyDescent="0.2">
      <c r="A4593" s="1" t="s">
        <v>46</v>
      </c>
      <c r="B4593">
        <f>COUNTIF(postings!B:B, A4593)</f>
        <v>59</v>
      </c>
      <c r="C4593">
        <f>COUNTIFS(postings!B:B, A4593, postings!D:D, "*remote*")</f>
        <v>5</v>
      </c>
      <c r="D4593">
        <f t="shared" si="71"/>
        <v>8.4745762711864403E-2</v>
      </c>
    </row>
    <row r="4594" spans="1:4" x14ac:dyDescent="0.2">
      <c r="A4594" s="1" t="s">
        <v>6507</v>
      </c>
      <c r="B4594">
        <f>COUNTIF(postings!B:B, A4594)</f>
        <v>2</v>
      </c>
      <c r="C4594">
        <f>COUNTIFS(postings!B:B, A4594, postings!D:D, "*remote*")</f>
        <v>0</v>
      </c>
      <c r="D4594">
        <f t="shared" si="71"/>
        <v>0</v>
      </c>
    </row>
    <row r="4595" spans="1:4" x14ac:dyDescent="0.2">
      <c r="A4595" s="1" t="s">
        <v>17468</v>
      </c>
      <c r="B4595">
        <f>COUNTIF(postings!B:B, A4595)</f>
        <v>1</v>
      </c>
      <c r="C4595">
        <f>COUNTIFS(postings!B:B, A4595, postings!D:D, "*remote*")</f>
        <v>0</v>
      </c>
      <c r="D4595">
        <f t="shared" si="71"/>
        <v>0</v>
      </c>
    </row>
    <row r="4596" spans="1:4" x14ac:dyDescent="0.2">
      <c r="A4596" s="1" t="s">
        <v>17472</v>
      </c>
      <c r="B4596">
        <f>COUNTIF(postings!B:B, A4596)</f>
        <v>1</v>
      </c>
      <c r="C4596">
        <f>COUNTIFS(postings!B:B, A4596, postings!D:D, "*remote*")</f>
        <v>0</v>
      </c>
      <c r="D4596">
        <f t="shared" si="71"/>
        <v>0</v>
      </c>
    </row>
    <row r="4597" spans="1:4" x14ac:dyDescent="0.2">
      <c r="A4597" s="1" t="s">
        <v>17477</v>
      </c>
      <c r="B4597">
        <f>COUNTIF(postings!B:B, A4597)</f>
        <v>2</v>
      </c>
      <c r="C4597">
        <f>COUNTIFS(postings!B:B, A4597, postings!D:D, "*remote*")</f>
        <v>0</v>
      </c>
      <c r="D4597">
        <f t="shared" si="71"/>
        <v>0</v>
      </c>
    </row>
    <row r="4598" spans="1:4" x14ac:dyDescent="0.2">
      <c r="A4598" s="1" t="s">
        <v>6357</v>
      </c>
      <c r="B4598">
        <f>COUNTIF(postings!B:B, A4598)</f>
        <v>4</v>
      </c>
      <c r="C4598">
        <f>COUNTIFS(postings!B:B, A4598, postings!D:D, "*remote*")</f>
        <v>0</v>
      </c>
      <c r="D4598">
        <f t="shared" si="71"/>
        <v>0</v>
      </c>
    </row>
    <row r="4599" spans="1:4" x14ac:dyDescent="0.2">
      <c r="A4599" s="1" t="s">
        <v>17485</v>
      </c>
      <c r="B4599">
        <f>COUNTIF(postings!B:B, A4599)</f>
        <v>1</v>
      </c>
      <c r="C4599">
        <f>COUNTIFS(postings!B:B, A4599, postings!D:D, "*remote*")</f>
        <v>0</v>
      </c>
      <c r="D4599">
        <f t="shared" si="71"/>
        <v>0</v>
      </c>
    </row>
    <row r="4600" spans="1:4" x14ac:dyDescent="0.2">
      <c r="A4600" s="1" t="s">
        <v>17489</v>
      </c>
      <c r="B4600">
        <f>COUNTIF(postings!B:B, A4600)</f>
        <v>1</v>
      </c>
      <c r="C4600">
        <f>COUNTIFS(postings!B:B, A4600, postings!D:D, "*remote*")</f>
        <v>0</v>
      </c>
      <c r="D4600">
        <f t="shared" si="71"/>
        <v>0</v>
      </c>
    </row>
    <row r="4601" spans="1:4" x14ac:dyDescent="0.2">
      <c r="A4601" s="1" t="s">
        <v>17494</v>
      </c>
      <c r="B4601">
        <f>COUNTIF(postings!B:B, A4601)</f>
        <v>3</v>
      </c>
      <c r="C4601">
        <f>COUNTIFS(postings!B:B, A4601, postings!D:D, "*remote*")</f>
        <v>0</v>
      </c>
      <c r="D4601">
        <f t="shared" si="71"/>
        <v>0</v>
      </c>
    </row>
    <row r="4602" spans="1:4" x14ac:dyDescent="0.2">
      <c r="A4602" s="1" t="s">
        <v>215</v>
      </c>
      <c r="B4602">
        <f>COUNTIF(postings!B:B, A4602)</f>
        <v>43</v>
      </c>
      <c r="C4602">
        <f>COUNTIFS(postings!B:B, A4602, postings!D:D, "*remote*")</f>
        <v>0</v>
      </c>
      <c r="D4602">
        <f t="shared" si="71"/>
        <v>0</v>
      </c>
    </row>
    <row r="4603" spans="1:4" x14ac:dyDescent="0.2">
      <c r="A4603" s="1" t="s">
        <v>171</v>
      </c>
      <c r="B4603">
        <f>COUNTIF(postings!B:B, A4603)</f>
        <v>17</v>
      </c>
      <c r="C4603">
        <f>COUNTIFS(postings!B:B, A4603, postings!D:D, "*remote*")</f>
        <v>17</v>
      </c>
      <c r="D4603">
        <f t="shared" si="71"/>
        <v>1</v>
      </c>
    </row>
    <row r="4604" spans="1:4" x14ac:dyDescent="0.2">
      <c r="A4604" s="1" t="s">
        <v>17506</v>
      </c>
      <c r="B4604">
        <f>COUNTIF(postings!B:B, A4604)</f>
        <v>5</v>
      </c>
      <c r="C4604">
        <f>COUNTIFS(postings!B:B, A4604, postings!D:D, "*remote*")</f>
        <v>2</v>
      </c>
      <c r="D4604">
        <f t="shared" si="71"/>
        <v>0.4</v>
      </c>
    </row>
    <row r="4605" spans="1:4" x14ac:dyDescent="0.2">
      <c r="A4605" s="1" t="s">
        <v>46</v>
      </c>
      <c r="B4605">
        <f>COUNTIF(postings!B:B, A4605)</f>
        <v>59</v>
      </c>
      <c r="C4605">
        <f>COUNTIFS(postings!B:B, A4605, postings!D:D, "*remote*")</f>
        <v>5</v>
      </c>
      <c r="D4605">
        <f t="shared" si="71"/>
        <v>8.4745762711864403E-2</v>
      </c>
    </row>
    <row r="4606" spans="1:4" x14ac:dyDescent="0.2">
      <c r="A4606" s="1" t="s">
        <v>17514</v>
      </c>
      <c r="B4606">
        <f>COUNTIF(postings!B:B, A4606)</f>
        <v>1</v>
      </c>
      <c r="C4606">
        <f>COUNTIFS(postings!B:B, A4606, postings!D:D, "*remote*")</f>
        <v>0</v>
      </c>
      <c r="D4606">
        <f t="shared" si="71"/>
        <v>0</v>
      </c>
    </row>
    <row r="4607" spans="1:4" x14ac:dyDescent="0.2">
      <c r="A4607" s="1" t="s">
        <v>46</v>
      </c>
      <c r="B4607">
        <f>COUNTIF(postings!B:B, A4607)</f>
        <v>59</v>
      </c>
      <c r="C4607">
        <f>COUNTIFS(postings!B:B, A4607, postings!D:D, "*remote*")</f>
        <v>5</v>
      </c>
      <c r="D4607">
        <f t="shared" si="71"/>
        <v>8.4745762711864403E-2</v>
      </c>
    </row>
    <row r="4608" spans="1:4" x14ac:dyDescent="0.2">
      <c r="A4608" s="1" t="s">
        <v>7363</v>
      </c>
      <c r="B4608">
        <f>COUNTIF(postings!B:B, A4608)</f>
        <v>3</v>
      </c>
      <c r="C4608">
        <f>COUNTIFS(postings!B:B, A4608, postings!D:D, "*remote*")</f>
        <v>0</v>
      </c>
      <c r="D4608">
        <f t="shared" si="71"/>
        <v>0</v>
      </c>
    </row>
    <row r="4609" spans="1:4" x14ac:dyDescent="0.2">
      <c r="A4609" s="1" t="s">
        <v>7363</v>
      </c>
      <c r="B4609">
        <f>COUNTIF(postings!B:B, A4609)</f>
        <v>3</v>
      </c>
      <c r="C4609">
        <f>COUNTIFS(postings!B:B, A4609, postings!D:D, "*remote*")</f>
        <v>0</v>
      </c>
      <c r="D4609">
        <f t="shared" si="71"/>
        <v>0</v>
      </c>
    </row>
    <row r="4610" spans="1:4" x14ac:dyDescent="0.2">
      <c r="A4610" s="1" t="s">
        <v>17532</v>
      </c>
      <c r="B4610">
        <f>COUNTIF(postings!B:B, A4610)</f>
        <v>1</v>
      </c>
      <c r="C4610">
        <f>COUNTIFS(postings!B:B, A4610, postings!D:D, "*remote*")</f>
        <v>0</v>
      </c>
      <c r="D4610">
        <f t="shared" si="71"/>
        <v>0</v>
      </c>
    </row>
    <row r="4611" spans="1:4" x14ac:dyDescent="0.2">
      <c r="A4611" s="1" t="s">
        <v>17538</v>
      </c>
      <c r="B4611">
        <f>COUNTIF(postings!B:B, A4611)</f>
        <v>1</v>
      </c>
      <c r="C4611">
        <f>COUNTIFS(postings!B:B, A4611, postings!D:D, "*remote*")</f>
        <v>0</v>
      </c>
      <c r="D4611">
        <f t="shared" ref="D4611:D4674" si="72">C4611/B4611</f>
        <v>0</v>
      </c>
    </row>
    <row r="4612" spans="1:4" x14ac:dyDescent="0.2">
      <c r="A4612" s="1" t="s">
        <v>226</v>
      </c>
      <c r="B4612">
        <f>COUNTIF(postings!B:B, A4612)</f>
        <v>40</v>
      </c>
      <c r="C4612">
        <f>COUNTIFS(postings!B:B, A4612, postings!D:D, "*remote*")</f>
        <v>0</v>
      </c>
      <c r="D4612">
        <f t="shared" si="72"/>
        <v>0</v>
      </c>
    </row>
    <row r="4613" spans="1:4" x14ac:dyDescent="0.2">
      <c r="A4613" s="1" t="s">
        <v>226</v>
      </c>
      <c r="B4613">
        <f>COUNTIF(postings!B:B, A4613)</f>
        <v>40</v>
      </c>
      <c r="C4613">
        <f>COUNTIFS(postings!B:B, A4613, postings!D:D, "*remote*")</f>
        <v>0</v>
      </c>
      <c r="D4613">
        <f t="shared" si="72"/>
        <v>0</v>
      </c>
    </row>
    <row r="4614" spans="1:4" x14ac:dyDescent="0.2">
      <c r="A4614" s="1" t="s">
        <v>17551</v>
      </c>
      <c r="B4614">
        <f>COUNTIF(postings!B:B, A4614)</f>
        <v>1</v>
      </c>
      <c r="C4614">
        <f>COUNTIFS(postings!B:B, A4614, postings!D:D, "*remote*")</f>
        <v>0</v>
      </c>
      <c r="D4614">
        <f t="shared" si="72"/>
        <v>0</v>
      </c>
    </row>
    <row r="4615" spans="1:4" x14ac:dyDescent="0.2">
      <c r="A4615" s="1" t="s">
        <v>645</v>
      </c>
      <c r="B4615">
        <f>COUNTIF(postings!B:B, A4615)</f>
        <v>8</v>
      </c>
      <c r="C4615">
        <f>COUNTIFS(postings!B:B, A4615, postings!D:D, "*remote*")</f>
        <v>0</v>
      </c>
      <c r="D4615">
        <f t="shared" si="72"/>
        <v>0</v>
      </c>
    </row>
    <row r="4616" spans="1:4" x14ac:dyDescent="0.2">
      <c r="A4616" s="1" t="s">
        <v>22</v>
      </c>
      <c r="B4616">
        <f>COUNTIF(postings!B:B, A4616)</f>
        <v>341</v>
      </c>
      <c r="C4616">
        <f>COUNTIFS(postings!B:B, A4616, postings!D:D, "*remote*")</f>
        <v>0</v>
      </c>
      <c r="D4616">
        <f t="shared" si="72"/>
        <v>0</v>
      </c>
    </row>
    <row r="4617" spans="1:4" x14ac:dyDescent="0.2">
      <c r="A4617" s="1" t="s">
        <v>22</v>
      </c>
      <c r="B4617">
        <f>COUNTIF(postings!B:B, A4617)</f>
        <v>341</v>
      </c>
      <c r="C4617">
        <f>COUNTIFS(postings!B:B, A4617, postings!D:D, "*remote*")</f>
        <v>0</v>
      </c>
      <c r="D4617">
        <f t="shared" si="72"/>
        <v>0</v>
      </c>
    </row>
    <row r="4618" spans="1:4" x14ac:dyDescent="0.2">
      <c r="A4618" s="1" t="s">
        <v>3267</v>
      </c>
      <c r="B4618">
        <f>COUNTIF(postings!B:B, A4618)</f>
        <v>3</v>
      </c>
      <c r="C4618">
        <f>COUNTIFS(postings!B:B, A4618, postings!D:D, "*remote*")</f>
        <v>0</v>
      </c>
      <c r="D4618">
        <f t="shared" si="72"/>
        <v>0</v>
      </c>
    </row>
    <row r="4619" spans="1:4" x14ac:dyDescent="0.2">
      <c r="A4619" s="1" t="s">
        <v>17567</v>
      </c>
      <c r="B4619">
        <f>COUNTIF(postings!B:B, A4619)</f>
        <v>1</v>
      </c>
      <c r="C4619">
        <f>COUNTIFS(postings!B:B, A4619, postings!D:D, "*remote*")</f>
        <v>0</v>
      </c>
      <c r="D4619">
        <f t="shared" si="72"/>
        <v>0</v>
      </c>
    </row>
    <row r="4620" spans="1:4" x14ac:dyDescent="0.2">
      <c r="A4620" s="1" t="s">
        <v>17572</v>
      </c>
      <c r="B4620">
        <f>COUNTIF(postings!B:B, A4620)</f>
        <v>2</v>
      </c>
      <c r="C4620">
        <f>COUNTIFS(postings!B:B, A4620, postings!D:D, "*remote*")</f>
        <v>0</v>
      </c>
      <c r="D4620">
        <f t="shared" si="72"/>
        <v>0</v>
      </c>
    </row>
    <row r="4621" spans="1:4" x14ac:dyDescent="0.2">
      <c r="A4621" s="1" t="s">
        <v>17577</v>
      </c>
      <c r="B4621">
        <f>COUNTIF(postings!B:B, A4621)</f>
        <v>2</v>
      </c>
      <c r="C4621">
        <f>COUNTIFS(postings!B:B, A4621, postings!D:D, "*remote*")</f>
        <v>0</v>
      </c>
      <c r="D4621">
        <f t="shared" si="72"/>
        <v>0</v>
      </c>
    </row>
    <row r="4622" spans="1:4" x14ac:dyDescent="0.2">
      <c r="A4622" s="1" t="s">
        <v>17577</v>
      </c>
      <c r="B4622">
        <f>COUNTIF(postings!B:B, A4622)</f>
        <v>2</v>
      </c>
      <c r="C4622">
        <f>COUNTIFS(postings!B:B, A4622, postings!D:D, "*remote*")</f>
        <v>0</v>
      </c>
      <c r="D4622">
        <f t="shared" si="72"/>
        <v>0</v>
      </c>
    </row>
    <row r="4623" spans="1:4" x14ac:dyDescent="0.2">
      <c r="A4623" s="1" t="s">
        <v>1319</v>
      </c>
      <c r="B4623">
        <f>COUNTIF(postings!B:B, A4623)</f>
        <v>8</v>
      </c>
      <c r="C4623">
        <f>COUNTIFS(postings!B:B, A4623, postings!D:D, "*remote*")</f>
        <v>0</v>
      </c>
      <c r="D4623">
        <f t="shared" si="72"/>
        <v>0</v>
      </c>
    </row>
    <row r="4624" spans="1:4" x14ac:dyDescent="0.2">
      <c r="A4624" s="1" t="s">
        <v>15732</v>
      </c>
      <c r="B4624">
        <f>COUNTIF(postings!B:B, A4624)</f>
        <v>2</v>
      </c>
      <c r="C4624">
        <f>COUNTIFS(postings!B:B, A4624, postings!D:D, "*remote*")</f>
        <v>0</v>
      </c>
      <c r="D4624">
        <f t="shared" si="72"/>
        <v>0</v>
      </c>
    </row>
    <row r="4625" spans="1:4" x14ac:dyDescent="0.2">
      <c r="A4625" s="1" t="s">
        <v>17590</v>
      </c>
      <c r="B4625">
        <f>COUNTIF(postings!B:B, A4625)</f>
        <v>1</v>
      </c>
      <c r="C4625">
        <f>COUNTIFS(postings!B:B, A4625, postings!D:D, "*remote*")</f>
        <v>0</v>
      </c>
      <c r="D4625">
        <f t="shared" si="72"/>
        <v>0</v>
      </c>
    </row>
    <row r="4626" spans="1:4" x14ac:dyDescent="0.2">
      <c r="A4626" s="1" t="s">
        <v>3704</v>
      </c>
      <c r="B4626">
        <f>COUNTIF(postings!B:B, A4626)</f>
        <v>10</v>
      </c>
      <c r="C4626">
        <f>COUNTIFS(postings!B:B, A4626, postings!D:D, "*remote*")</f>
        <v>0</v>
      </c>
      <c r="D4626">
        <f t="shared" si="72"/>
        <v>0</v>
      </c>
    </row>
    <row r="4627" spans="1:4" x14ac:dyDescent="0.2">
      <c r="A4627" s="1" t="s">
        <v>17596</v>
      </c>
      <c r="B4627">
        <f>COUNTIF(postings!B:B, A4627)</f>
        <v>1</v>
      </c>
      <c r="C4627">
        <f>COUNTIFS(postings!B:B, A4627, postings!D:D, "*remote*")</f>
        <v>0</v>
      </c>
      <c r="D4627">
        <f t="shared" si="72"/>
        <v>0</v>
      </c>
    </row>
    <row r="4628" spans="1:4" x14ac:dyDescent="0.2">
      <c r="A4628" s="1" t="s">
        <v>17601</v>
      </c>
      <c r="B4628">
        <f>COUNTIF(postings!B:B, A4628)</f>
        <v>1</v>
      </c>
      <c r="C4628">
        <f>COUNTIFS(postings!B:B, A4628, postings!D:D, "*remote*")</f>
        <v>0</v>
      </c>
      <c r="D4628">
        <f t="shared" si="72"/>
        <v>0</v>
      </c>
    </row>
    <row r="4629" spans="1:4" x14ac:dyDescent="0.2">
      <c r="A4629" s="1" t="s">
        <v>15269</v>
      </c>
      <c r="B4629">
        <f>COUNTIF(postings!B:B, A4629)</f>
        <v>2</v>
      </c>
      <c r="C4629">
        <f>COUNTIFS(postings!B:B, A4629, postings!D:D, "*remote*")</f>
        <v>0</v>
      </c>
      <c r="D4629">
        <f t="shared" si="72"/>
        <v>0</v>
      </c>
    </row>
    <row r="4630" spans="1:4" x14ac:dyDescent="0.2">
      <c r="A4630" s="1" t="s">
        <v>17609</v>
      </c>
      <c r="B4630">
        <f>COUNTIF(postings!B:B, A4630)</f>
        <v>2</v>
      </c>
      <c r="C4630">
        <f>COUNTIFS(postings!B:B, A4630, postings!D:D, "*remote*")</f>
        <v>0</v>
      </c>
      <c r="D4630">
        <f t="shared" si="72"/>
        <v>0</v>
      </c>
    </row>
    <row r="4631" spans="1:4" x14ac:dyDescent="0.2">
      <c r="A4631" s="1" t="s">
        <v>4892</v>
      </c>
      <c r="B4631">
        <f>COUNTIF(postings!B:B, A4631)</f>
        <v>3</v>
      </c>
      <c r="C4631">
        <f>COUNTIFS(postings!B:B, A4631, postings!D:D, "*remote*")</f>
        <v>2</v>
      </c>
      <c r="D4631">
        <f t="shared" si="72"/>
        <v>0.66666666666666663</v>
      </c>
    </row>
    <row r="4632" spans="1:4" x14ac:dyDescent="0.2">
      <c r="A4632" s="1" t="s">
        <v>8918</v>
      </c>
      <c r="B4632">
        <f>COUNTIF(postings!B:B, A4632)</f>
        <v>5</v>
      </c>
      <c r="C4632">
        <f>COUNTIFS(postings!B:B, A4632, postings!D:D, "*remote*")</f>
        <v>0</v>
      </c>
      <c r="D4632">
        <f t="shared" si="72"/>
        <v>0</v>
      </c>
    </row>
    <row r="4633" spans="1:4" x14ac:dyDescent="0.2">
      <c r="A4633" s="1" t="s">
        <v>6101</v>
      </c>
      <c r="B4633">
        <f>COUNTIF(postings!B:B, A4633)</f>
        <v>2</v>
      </c>
      <c r="C4633">
        <f>COUNTIFS(postings!B:B, A4633, postings!D:D, "*remote*")</f>
        <v>0</v>
      </c>
      <c r="D4633">
        <f t="shared" si="72"/>
        <v>0</v>
      </c>
    </row>
    <row r="4634" spans="1:4" x14ac:dyDescent="0.2">
      <c r="A4634" s="1" t="s">
        <v>17622</v>
      </c>
      <c r="B4634">
        <f>COUNTIF(postings!B:B, A4634)</f>
        <v>1</v>
      </c>
      <c r="C4634">
        <f>COUNTIFS(postings!B:B, A4634, postings!D:D, "*remote*")</f>
        <v>0</v>
      </c>
      <c r="D4634">
        <f t="shared" si="72"/>
        <v>0</v>
      </c>
    </row>
    <row r="4635" spans="1:4" x14ac:dyDescent="0.2">
      <c r="A4635" s="1" t="s">
        <v>3953</v>
      </c>
      <c r="B4635">
        <f>COUNTIF(postings!B:B, A4635)</f>
        <v>10</v>
      </c>
      <c r="C4635">
        <f>COUNTIFS(postings!B:B, A4635, postings!D:D, "*remote*")</f>
        <v>0</v>
      </c>
      <c r="D4635">
        <f t="shared" si="72"/>
        <v>0</v>
      </c>
    </row>
    <row r="4636" spans="1:4" x14ac:dyDescent="0.2">
      <c r="A4636" s="1" t="s">
        <v>17629</v>
      </c>
      <c r="B4636">
        <f>COUNTIF(postings!B:B, A4636)</f>
        <v>1</v>
      </c>
      <c r="C4636">
        <f>COUNTIFS(postings!B:B, A4636, postings!D:D, "*remote*")</f>
        <v>0</v>
      </c>
      <c r="D4636">
        <f t="shared" si="72"/>
        <v>0</v>
      </c>
    </row>
    <row r="4637" spans="1:4" x14ac:dyDescent="0.2">
      <c r="A4637" s="1" t="s">
        <v>17632</v>
      </c>
      <c r="B4637">
        <f>COUNTIF(postings!B:B, A4637)</f>
        <v>1</v>
      </c>
      <c r="C4637">
        <f>COUNTIFS(postings!B:B, A4637, postings!D:D, "*remote*")</f>
        <v>0</v>
      </c>
      <c r="D4637">
        <f t="shared" si="72"/>
        <v>0</v>
      </c>
    </row>
    <row r="4638" spans="1:4" x14ac:dyDescent="0.2">
      <c r="A4638" s="1" t="s">
        <v>17636</v>
      </c>
      <c r="B4638">
        <f>COUNTIF(postings!B:B, A4638)</f>
        <v>2</v>
      </c>
      <c r="C4638">
        <f>COUNTIFS(postings!B:B, A4638, postings!D:D, "*remote*")</f>
        <v>0</v>
      </c>
      <c r="D4638">
        <f t="shared" si="72"/>
        <v>0</v>
      </c>
    </row>
    <row r="4639" spans="1:4" x14ac:dyDescent="0.2">
      <c r="A4639" s="1" t="s">
        <v>17641</v>
      </c>
      <c r="B4639">
        <f>COUNTIF(postings!B:B, A4639)</f>
        <v>1</v>
      </c>
      <c r="C4639">
        <f>COUNTIFS(postings!B:B, A4639, postings!D:D, "*remote*")</f>
        <v>0</v>
      </c>
      <c r="D4639">
        <f t="shared" si="72"/>
        <v>0</v>
      </c>
    </row>
    <row r="4640" spans="1:4" x14ac:dyDescent="0.2">
      <c r="A4640" s="1" t="s">
        <v>17636</v>
      </c>
      <c r="B4640">
        <f>COUNTIF(postings!B:B, A4640)</f>
        <v>2</v>
      </c>
      <c r="C4640">
        <f>COUNTIFS(postings!B:B, A4640, postings!D:D, "*remote*")</f>
        <v>0</v>
      </c>
      <c r="D4640">
        <f t="shared" si="72"/>
        <v>0</v>
      </c>
    </row>
    <row r="4641" spans="1:4" x14ac:dyDescent="0.2">
      <c r="A4641" s="1" t="s">
        <v>3831</v>
      </c>
      <c r="B4641">
        <f>COUNTIF(postings!B:B, A4641)</f>
        <v>15</v>
      </c>
      <c r="C4641">
        <f>COUNTIFS(postings!B:B, A4641, postings!D:D, "*remote*")</f>
        <v>1</v>
      </c>
      <c r="D4641">
        <f t="shared" si="72"/>
        <v>6.6666666666666666E-2</v>
      </c>
    </row>
    <row r="4642" spans="1:4" x14ac:dyDescent="0.2">
      <c r="A4642" s="1" t="s">
        <v>3150</v>
      </c>
      <c r="B4642">
        <f>COUNTIF(postings!B:B, A4642)</f>
        <v>9</v>
      </c>
      <c r="C4642">
        <f>COUNTIFS(postings!B:B, A4642, postings!D:D, "*remote*")</f>
        <v>0</v>
      </c>
      <c r="D4642">
        <f t="shared" si="72"/>
        <v>0</v>
      </c>
    </row>
    <row r="4643" spans="1:4" x14ac:dyDescent="0.2">
      <c r="A4643" s="1" t="s">
        <v>17656</v>
      </c>
      <c r="B4643">
        <f>COUNTIF(postings!B:B, A4643)</f>
        <v>1</v>
      </c>
      <c r="C4643">
        <f>COUNTIFS(postings!B:B, A4643, postings!D:D, "*remote*")</f>
        <v>0</v>
      </c>
      <c r="D4643">
        <f t="shared" si="72"/>
        <v>0</v>
      </c>
    </row>
    <row r="4644" spans="1:4" x14ac:dyDescent="0.2">
      <c r="A4644" s="1" t="s">
        <v>553</v>
      </c>
      <c r="B4644">
        <f>COUNTIF(postings!B:B, A4644)</f>
        <v>41</v>
      </c>
      <c r="C4644">
        <f>COUNTIFS(postings!B:B, A4644, postings!D:D, "*remote*")</f>
        <v>8</v>
      </c>
      <c r="D4644">
        <f t="shared" si="72"/>
        <v>0.1951219512195122</v>
      </c>
    </row>
    <row r="4645" spans="1:4" x14ac:dyDescent="0.2">
      <c r="A4645" s="1" t="s">
        <v>13737</v>
      </c>
      <c r="B4645">
        <f>COUNTIF(postings!B:B, A4645)</f>
        <v>3</v>
      </c>
      <c r="C4645">
        <f>COUNTIFS(postings!B:B, A4645, postings!D:D, "*remote*")</f>
        <v>0</v>
      </c>
      <c r="D4645">
        <f t="shared" si="72"/>
        <v>0</v>
      </c>
    </row>
    <row r="4646" spans="1:4" x14ac:dyDescent="0.2">
      <c r="A4646" s="1" t="s">
        <v>553</v>
      </c>
      <c r="B4646">
        <f>COUNTIF(postings!B:B, A4646)</f>
        <v>41</v>
      </c>
      <c r="C4646">
        <f>COUNTIFS(postings!B:B, A4646, postings!D:D, "*remote*")</f>
        <v>8</v>
      </c>
      <c r="D4646">
        <f t="shared" si="72"/>
        <v>0.1951219512195122</v>
      </c>
    </row>
    <row r="4647" spans="1:4" x14ac:dyDescent="0.2">
      <c r="A4647" s="1" t="s">
        <v>553</v>
      </c>
      <c r="B4647">
        <f>COUNTIF(postings!B:B, A4647)</f>
        <v>41</v>
      </c>
      <c r="C4647">
        <f>COUNTIFS(postings!B:B, A4647, postings!D:D, "*remote*")</f>
        <v>8</v>
      </c>
      <c r="D4647">
        <f t="shared" si="72"/>
        <v>0.1951219512195122</v>
      </c>
    </row>
    <row r="4648" spans="1:4" x14ac:dyDescent="0.2">
      <c r="A4648" s="1" t="s">
        <v>17673</v>
      </c>
      <c r="B4648">
        <f>COUNTIF(postings!B:B, A4648)</f>
        <v>1</v>
      </c>
      <c r="C4648">
        <f>COUNTIFS(postings!B:B, A4648, postings!D:D, "*remote*")</f>
        <v>0</v>
      </c>
      <c r="D4648">
        <f t="shared" si="72"/>
        <v>0</v>
      </c>
    </row>
    <row r="4649" spans="1:4" x14ac:dyDescent="0.2">
      <c r="A4649" s="1" t="s">
        <v>13737</v>
      </c>
      <c r="B4649">
        <f>COUNTIF(postings!B:B, A4649)</f>
        <v>3</v>
      </c>
      <c r="C4649">
        <f>COUNTIFS(postings!B:B, A4649, postings!D:D, "*remote*")</f>
        <v>0</v>
      </c>
      <c r="D4649">
        <f t="shared" si="72"/>
        <v>0</v>
      </c>
    </row>
    <row r="4650" spans="1:4" x14ac:dyDescent="0.2">
      <c r="A4650" s="1" t="s">
        <v>17681</v>
      </c>
      <c r="B4650">
        <f>COUNTIF(postings!B:B, A4650)</f>
        <v>1</v>
      </c>
      <c r="C4650">
        <f>COUNTIFS(postings!B:B, A4650, postings!D:D, "*remote*")</f>
        <v>0</v>
      </c>
      <c r="D4650">
        <f t="shared" si="72"/>
        <v>0</v>
      </c>
    </row>
    <row r="4651" spans="1:4" x14ac:dyDescent="0.2">
      <c r="A4651" s="1" t="s">
        <v>909</v>
      </c>
      <c r="B4651">
        <f>COUNTIF(postings!B:B, A4651)</f>
        <v>13</v>
      </c>
      <c r="C4651">
        <f>COUNTIFS(postings!B:B, A4651, postings!D:D, "*remote*")</f>
        <v>0</v>
      </c>
      <c r="D4651">
        <f t="shared" si="72"/>
        <v>0</v>
      </c>
    </row>
    <row r="4652" spans="1:4" x14ac:dyDescent="0.2">
      <c r="A4652" s="1" t="s">
        <v>909</v>
      </c>
      <c r="B4652">
        <f>COUNTIF(postings!B:B, A4652)</f>
        <v>13</v>
      </c>
      <c r="C4652">
        <f>COUNTIFS(postings!B:B, A4652, postings!D:D, "*remote*")</f>
        <v>0</v>
      </c>
      <c r="D4652">
        <f t="shared" si="72"/>
        <v>0</v>
      </c>
    </row>
    <row r="4653" spans="1:4" x14ac:dyDescent="0.2">
      <c r="A4653" s="1" t="s">
        <v>553</v>
      </c>
      <c r="B4653">
        <f>COUNTIF(postings!B:B, A4653)</f>
        <v>41</v>
      </c>
      <c r="C4653">
        <f>COUNTIFS(postings!B:B, A4653, postings!D:D, "*remote*")</f>
        <v>8</v>
      </c>
      <c r="D4653">
        <f t="shared" si="72"/>
        <v>0.1951219512195122</v>
      </c>
    </row>
    <row r="4654" spans="1:4" x14ac:dyDescent="0.2">
      <c r="A4654" s="1" t="s">
        <v>553</v>
      </c>
      <c r="B4654">
        <f>COUNTIF(postings!B:B, A4654)</f>
        <v>41</v>
      </c>
      <c r="C4654">
        <f>COUNTIFS(postings!B:B, A4654, postings!D:D, "*remote*")</f>
        <v>8</v>
      </c>
      <c r="D4654">
        <f t="shared" si="72"/>
        <v>0.1951219512195122</v>
      </c>
    </row>
    <row r="4655" spans="1:4" x14ac:dyDescent="0.2">
      <c r="A4655" s="1" t="s">
        <v>1683</v>
      </c>
      <c r="B4655">
        <f>COUNTIF(postings!B:B, A4655)</f>
        <v>20</v>
      </c>
      <c r="C4655">
        <f>COUNTIFS(postings!B:B, A4655, postings!D:D, "*remote*")</f>
        <v>1</v>
      </c>
      <c r="D4655">
        <f t="shared" si="72"/>
        <v>0.05</v>
      </c>
    </row>
    <row r="4656" spans="1:4" x14ac:dyDescent="0.2">
      <c r="A4656" s="1" t="s">
        <v>553</v>
      </c>
      <c r="B4656">
        <f>COUNTIF(postings!B:B, A4656)</f>
        <v>41</v>
      </c>
      <c r="C4656">
        <f>COUNTIFS(postings!B:B, A4656, postings!D:D, "*remote*")</f>
        <v>8</v>
      </c>
      <c r="D4656">
        <f t="shared" si="72"/>
        <v>0.1951219512195122</v>
      </c>
    </row>
    <row r="4657" spans="1:4" x14ac:dyDescent="0.2">
      <c r="A4657" s="1" t="s">
        <v>17702</v>
      </c>
      <c r="B4657">
        <f>COUNTIF(postings!B:B, A4657)</f>
        <v>3</v>
      </c>
      <c r="C4657">
        <f>COUNTIFS(postings!B:B, A4657, postings!D:D, "*remote*")</f>
        <v>0</v>
      </c>
      <c r="D4657">
        <f t="shared" si="72"/>
        <v>0</v>
      </c>
    </row>
    <row r="4658" spans="1:4" x14ac:dyDescent="0.2">
      <c r="A4658" s="1" t="s">
        <v>909</v>
      </c>
      <c r="B4658">
        <f>COUNTIF(postings!B:B, A4658)</f>
        <v>13</v>
      </c>
      <c r="C4658">
        <f>COUNTIFS(postings!B:B, A4658, postings!D:D, "*remote*")</f>
        <v>0</v>
      </c>
      <c r="D4658">
        <f t="shared" si="72"/>
        <v>0</v>
      </c>
    </row>
    <row r="4659" spans="1:4" x14ac:dyDescent="0.2">
      <c r="A4659" s="1" t="s">
        <v>553</v>
      </c>
      <c r="B4659">
        <f>COUNTIF(postings!B:B, A4659)</f>
        <v>41</v>
      </c>
      <c r="C4659">
        <f>COUNTIFS(postings!B:B, A4659, postings!D:D, "*remote*")</f>
        <v>8</v>
      </c>
      <c r="D4659">
        <f t="shared" si="72"/>
        <v>0.1951219512195122</v>
      </c>
    </row>
    <row r="4660" spans="1:4" x14ac:dyDescent="0.2">
      <c r="A4660" s="1" t="s">
        <v>2765</v>
      </c>
      <c r="B4660">
        <f>COUNTIF(postings!B:B, A4660)</f>
        <v>4</v>
      </c>
      <c r="C4660">
        <f>COUNTIFS(postings!B:B, A4660, postings!D:D, "*remote*")</f>
        <v>0</v>
      </c>
      <c r="D4660">
        <f t="shared" si="72"/>
        <v>0</v>
      </c>
    </row>
    <row r="4661" spans="1:4" x14ac:dyDescent="0.2">
      <c r="A4661" s="1" t="s">
        <v>1683</v>
      </c>
      <c r="B4661">
        <f>COUNTIF(postings!B:B, A4661)</f>
        <v>20</v>
      </c>
      <c r="C4661">
        <f>COUNTIFS(postings!B:B, A4661, postings!D:D, "*remote*")</f>
        <v>1</v>
      </c>
      <c r="D4661">
        <f t="shared" si="72"/>
        <v>0.05</v>
      </c>
    </row>
    <row r="4662" spans="1:4" x14ac:dyDescent="0.2">
      <c r="A4662" s="1" t="s">
        <v>17719</v>
      </c>
      <c r="B4662">
        <f>COUNTIF(postings!B:B, A4662)</f>
        <v>1</v>
      </c>
      <c r="C4662">
        <f>COUNTIFS(postings!B:B, A4662, postings!D:D, "*remote*")</f>
        <v>0</v>
      </c>
      <c r="D4662">
        <f t="shared" si="72"/>
        <v>0</v>
      </c>
    </row>
    <row r="4663" spans="1:4" x14ac:dyDescent="0.2">
      <c r="A4663" s="1" t="s">
        <v>770</v>
      </c>
      <c r="B4663">
        <f>COUNTIF(postings!B:B, A4663)</f>
        <v>58</v>
      </c>
      <c r="C4663">
        <f>COUNTIFS(postings!B:B, A4663, postings!D:D, "*remote*")</f>
        <v>58</v>
      </c>
      <c r="D4663">
        <f t="shared" si="72"/>
        <v>1</v>
      </c>
    </row>
    <row r="4664" spans="1:4" x14ac:dyDescent="0.2">
      <c r="A4664" s="1" t="s">
        <v>770</v>
      </c>
      <c r="B4664">
        <f>COUNTIF(postings!B:B, A4664)</f>
        <v>58</v>
      </c>
      <c r="C4664">
        <f>COUNTIFS(postings!B:B, A4664, postings!D:D, "*remote*")</f>
        <v>58</v>
      </c>
      <c r="D4664">
        <f t="shared" si="72"/>
        <v>1</v>
      </c>
    </row>
    <row r="4665" spans="1:4" x14ac:dyDescent="0.2">
      <c r="A4665" s="1" t="s">
        <v>770</v>
      </c>
      <c r="B4665">
        <f>COUNTIF(postings!B:B, A4665)</f>
        <v>58</v>
      </c>
      <c r="C4665">
        <f>COUNTIFS(postings!B:B, A4665, postings!D:D, "*remote*")</f>
        <v>58</v>
      </c>
      <c r="D4665">
        <f t="shared" si="72"/>
        <v>1</v>
      </c>
    </row>
    <row r="4666" spans="1:4" x14ac:dyDescent="0.2">
      <c r="A4666" s="1" t="s">
        <v>1142</v>
      </c>
      <c r="B4666">
        <f>COUNTIF(postings!B:B, A4666)</f>
        <v>23</v>
      </c>
      <c r="C4666">
        <f>COUNTIFS(postings!B:B, A4666, postings!D:D, "*remote*")</f>
        <v>0</v>
      </c>
      <c r="D4666">
        <f t="shared" si="72"/>
        <v>0</v>
      </c>
    </row>
    <row r="4667" spans="1:4" x14ac:dyDescent="0.2">
      <c r="A4667" s="1" t="s">
        <v>61</v>
      </c>
      <c r="B4667">
        <f>COUNTIF(postings!B:B, A4667)</f>
        <v>112</v>
      </c>
      <c r="C4667">
        <f>COUNTIFS(postings!B:B, A4667, postings!D:D, "*remote*")</f>
        <v>18</v>
      </c>
      <c r="D4667">
        <f t="shared" si="72"/>
        <v>0.16071428571428573</v>
      </c>
    </row>
    <row r="4668" spans="1:4" x14ac:dyDescent="0.2">
      <c r="A4668" s="1" t="s">
        <v>443</v>
      </c>
      <c r="B4668">
        <f>COUNTIF(postings!B:B, A4668)</f>
        <v>29</v>
      </c>
      <c r="C4668">
        <f>COUNTIFS(postings!B:B, A4668, postings!D:D, "*remote*")</f>
        <v>0</v>
      </c>
      <c r="D4668">
        <f t="shared" si="72"/>
        <v>0</v>
      </c>
    </row>
    <row r="4669" spans="1:4" x14ac:dyDescent="0.2">
      <c r="A4669" s="1" t="s">
        <v>443</v>
      </c>
      <c r="B4669">
        <f>COUNTIF(postings!B:B, A4669)</f>
        <v>29</v>
      </c>
      <c r="C4669">
        <f>COUNTIFS(postings!B:B, A4669, postings!D:D, "*remote*")</f>
        <v>0</v>
      </c>
      <c r="D4669">
        <f t="shared" si="72"/>
        <v>0</v>
      </c>
    </row>
    <row r="4670" spans="1:4" x14ac:dyDescent="0.2">
      <c r="A4670" s="1" t="s">
        <v>4413</v>
      </c>
      <c r="B4670">
        <f>COUNTIF(postings!B:B, A4670)</f>
        <v>2</v>
      </c>
      <c r="C4670">
        <f>COUNTIFS(postings!B:B, A4670, postings!D:D, "*remote*")</f>
        <v>0</v>
      </c>
      <c r="D4670">
        <f t="shared" si="72"/>
        <v>0</v>
      </c>
    </row>
    <row r="4671" spans="1:4" x14ac:dyDescent="0.2">
      <c r="A4671" s="1" t="s">
        <v>8626</v>
      </c>
      <c r="B4671">
        <f>COUNTIF(postings!B:B, A4671)</f>
        <v>2</v>
      </c>
      <c r="C4671">
        <f>COUNTIFS(postings!B:B, A4671, postings!D:D, "*remote*")</f>
        <v>0</v>
      </c>
      <c r="D4671">
        <f t="shared" si="72"/>
        <v>0</v>
      </c>
    </row>
    <row r="4672" spans="1:4" x14ac:dyDescent="0.2">
      <c r="A4672" s="1" t="s">
        <v>22</v>
      </c>
      <c r="B4672">
        <f>COUNTIF(postings!B:B, A4672)</f>
        <v>341</v>
      </c>
      <c r="C4672">
        <f>COUNTIFS(postings!B:B, A4672, postings!D:D, "*remote*")</f>
        <v>0</v>
      </c>
      <c r="D4672">
        <f t="shared" si="72"/>
        <v>0</v>
      </c>
    </row>
    <row r="4673" spans="1:4" x14ac:dyDescent="0.2">
      <c r="A4673" s="1" t="s">
        <v>22</v>
      </c>
      <c r="B4673">
        <f>COUNTIF(postings!B:B, A4673)</f>
        <v>341</v>
      </c>
      <c r="C4673">
        <f>COUNTIFS(postings!B:B, A4673, postings!D:D, "*remote*")</f>
        <v>0</v>
      </c>
      <c r="D4673">
        <f t="shared" si="72"/>
        <v>0</v>
      </c>
    </row>
    <row r="4674" spans="1:4" x14ac:dyDescent="0.2">
      <c r="A4674" s="1" t="s">
        <v>22</v>
      </c>
      <c r="B4674">
        <f>COUNTIF(postings!B:B, A4674)</f>
        <v>341</v>
      </c>
      <c r="C4674">
        <f>COUNTIFS(postings!B:B, A4674, postings!D:D, "*remote*")</f>
        <v>0</v>
      </c>
      <c r="D4674">
        <f t="shared" si="72"/>
        <v>0</v>
      </c>
    </row>
    <row r="4675" spans="1:4" x14ac:dyDescent="0.2">
      <c r="A4675" s="1" t="s">
        <v>17747</v>
      </c>
      <c r="B4675">
        <f>COUNTIF(postings!B:B, A4675)</f>
        <v>1</v>
      </c>
      <c r="C4675">
        <f>COUNTIFS(postings!B:B, A4675, postings!D:D, "*remote*")</f>
        <v>0</v>
      </c>
      <c r="D4675">
        <f t="shared" ref="D4675:D4738" si="73">C4675/B4675</f>
        <v>0</v>
      </c>
    </row>
    <row r="4676" spans="1:4" x14ac:dyDescent="0.2">
      <c r="A4676" s="1" t="s">
        <v>3457</v>
      </c>
      <c r="B4676">
        <f>COUNTIF(postings!B:B, A4676)</f>
        <v>2</v>
      </c>
      <c r="C4676">
        <f>COUNTIFS(postings!B:B, A4676, postings!D:D, "*remote*")</f>
        <v>0</v>
      </c>
      <c r="D4676">
        <f t="shared" si="73"/>
        <v>0</v>
      </c>
    </row>
    <row r="4677" spans="1:4" x14ac:dyDescent="0.2">
      <c r="A4677" s="1" t="s">
        <v>16911</v>
      </c>
      <c r="B4677">
        <f>COUNTIF(postings!B:B, A4677)</f>
        <v>2</v>
      </c>
      <c r="C4677">
        <f>COUNTIFS(postings!B:B, A4677, postings!D:D, "*remote*")</f>
        <v>0</v>
      </c>
      <c r="D4677">
        <f t="shared" si="73"/>
        <v>0</v>
      </c>
    </row>
    <row r="4678" spans="1:4" x14ac:dyDescent="0.2">
      <c r="A4678" s="1" t="s">
        <v>17763</v>
      </c>
      <c r="B4678">
        <f>COUNTIF(postings!B:B, A4678)</f>
        <v>1</v>
      </c>
      <c r="C4678">
        <f>COUNTIFS(postings!B:B, A4678, postings!D:D, "*remote*")</f>
        <v>0</v>
      </c>
      <c r="D4678">
        <f t="shared" si="73"/>
        <v>0</v>
      </c>
    </row>
    <row r="4679" spans="1:4" x14ac:dyDescent="0.2">
      <c r="A4679" s="1" t="s">
        <v>22</v>
      </c>
      <c r="B4679">
        <f>COUNTIF(postings!B:B, A4679)</f>
        <v>341</v>
      </c>
      <c r="C4679">
        <f>COUNTIFS(postings!B:B, A4679, postings!D:D, "*remote*")</f>
        <v>0</v>
      </c>
      <c r="D4679">
        <f t="shared" si="73"/>
        <v>0</v>
      </c>
    </row>
    <row r="4680" spans="1:4" x14ac:dyDescent="0.2">
      <c r="A4680" s="1" t="s">
        <v>22</v>
      </c>
      <c r="B4680">
        <f>COUNTIF(postings!B:B, A4680)</f>
        <v>341</v>
      </c>
      <c r="C4680">
        <f>COUNTIFS(postings!B:B, A4680, postings!D:D, "*remote*")</f>
        <v>0</v>
      </c>
      <c r="D4680">
        <f t="shared" si="73"/>
        <v>0</v>
      </c>
    </row>
    <row r="4681" spans="1:4" x14ac:dyDescent="0.2">
      <c r="A4681" s="1" t="s">
        <v>22</v>
      </c>
      <c r="B4681">
        <f>COUNTIF(postings!B:B, A4681)</f>
        <v>341</v>
      </c>
      <c r="C4681">
        <f>COUNTIFS(postings!B:B, A4681, postings!D:D, "*remote*")</f>
        <v>0</v>
      </c>
      <c r="D4681">
        <f t="shared" si="73"/>
        <v>0</v>
      </c>
    </row>
    <row r="4682" spans="1:4" x14ac:dyDescent="0.2">
      <c r="A4682" s="1" t="s">
        <v>17777</v>
      </c>
      <c r="B4682">
        <f>COUNTIF(postings!B:B, A4682)</f>
        <v>1</v>
      </c>
      <c r="C4682">
        <f>COUNTIFS(postings!B:B, A4682, postings!D:D, "*remote*")</f>
        <v>0</v>
      </c>
      <c r="D4682">
        <f t="shared" si="73"/>
        <v>0</v>
      </c>
    </row>
    <row r="4683" spans="1:4" x14ac:dyDescent="0.2">
      <c r="A4683" s="1" t="s">
        <v>22</v>
      </c>
      <c r="B4683">
        <f>COUNTIF(postings!B:B, A4683)</f>
        <v>341</v>
      </c>
      <c r="C4683">
        <f>COUNTIFS(postings!B:B, A4683, postings!D:D, "*remote*")</f>
        <v>0</v>
      </c>
      <c r="D4683">
        <f t="shared" si="73"/>
        <v>0</v>
      </c>
    </row>
    <row r="4684" spans="1:4" x14ac:dyDescent="0.2">
      <c r="A4684" s="1" t="s">
        <v>22</v>
      </c>
      <c r="B4684">
        <f>COUNTIF(postings!B:B, A4684)</f>
        <v>341</v>
      </c>
      <c r="C4684">
        <f>COUNTIFS(postings!B:B, A4684, postings!D:D, "*remote*")</f>
        <v>0</v>
      </c>
      <c r="D4684">
        <f t="shared" si="73"/>
        <v>0</v>
      </c>
    </row>
    <row r="4685" spans="1:4" x14ac:dyDescent="0.2">
      <c r="A4685" s="1" t="s">
        <v>318</v>
      </c>
      <c r="B4685">
        <f>COUNTIF(postings!B:B, A4685)</f>
        <v>31</v>
      </c>
      <c r="C4685">
        <f>COUNTIFS(postings!B:B, A4685, postings!D:D, "*remote*")</f>
        <v>3</v>
      </c>
      <c r="D4685">
        <f t="shared" si="73"/>
        <v>9.6774193548387094E-2</v>
      </c>
    </row>
    <row r="4686" spans="1:4" x14ac:dyDescent="0.2">
      <c r="A4686" s="1" t="s">
        <v>900</v>
      </c>
      <c r="B4686">
        <f>COUNTIF(postings!B:B, A4686)</f>
        <v>16</v>
      </c>
      <c r="C4686">
        <f>COUNTIFS(postings!B:B, A4686, postings!D:D, "*remote*")</f>
        <v>0</v>
      </c>
      <c r="D4686">
        <f t="shared" si="73"/>
        <v>0</v>
      </c>
    </row>
    <row r="4687" spans="1:4" x14ac:dyDescent="0.2">
      <c r="A4687" s="1" t="s">
        <v>17702</v>
      </c>
      <c r="B4687">
        <f>COUNTIF(postings!B:B, A4687)</f>
        <v>3</v>
      </c>
      <c r="C4687">
        <f>COUNTIFS(postings!B:B, A4687, postings!D:D, "*remote*")</f>
        <v>0</v>
      </c>
      <c r="D4687">
        <f t="shared" si="73"/>
        <v>0</v>
      </c>
    </row>
    <row r="4688" spans="1:4" x14ac:dyDescent="0.2">
      <c r="A4688" s="1" t="s">
        <v>17798</v>
      </c>
      <c r="B4688">
        <f>COUNTIF(postings!B:B, A4688)</f>
        <v>1</v>
      </c>
      <c r="C4688">
        <f>COUNTIFS(postings!B:B, A4688, postings!D:D, "*remote*")</f>
        <v>0</v>
      </c>
      <c r="D4688">
        <f t="shared" si="73"/>
        <v>0</v>
      </c>
    </row>
    <row r="4689" spans="1:4" x14ac:dyDescent="0.2">
      <c r="A4689" s="1" t="s">
        <v>1063</v>
      </c>
      <c r="B4689">
        <f>COUNTIF(postings!B:B, A4689)</f>
        <v>15</v>
      </c>
      <c r="C4689">
        <f>COUNTIFS(postings!B:B, A4689, postings!D:D, "*remote*")</f>
        <v>0</v>
      </c>
      <c r="D4689">
        <f t="shared" si="73"/>
        <v>0</v>
      </c>
    </row>
    <row r="4690" spans="1:4" x14ac:dyDescent="0.2">
      <c r="A4690" s="1" t="s">
        <v>17808</v>
      </c>
      <c r="B4690">
        <f>COUNTIF(postings!B:B, A4690)</f>
        <v>1</v>
      </c>
      <c r="C4690">
        <f>COUNTIFS(postings!B:B, A4690, postings!D:D, "*remote*")</f>
        <v>0</v>
      </c>
      <c r="D4690">
        <f t="shared" si="73"/>
        <v>0</v>
      </c>
    </row>
    <row r="4691" spans="1:4" x14ac:dyDescent="0.2">
      <c r="A4691" s="1" t="s">
        <v>10268</v>
      </c>
      <c r="B4691">
        <f>COUNTIF(postings!B:B, A4691)</f>
        <v>2</v>
      </c>
      <c r="C4691">
        <f>COUNTIFS(postings!B:B, A4691, postings!D:D, "*remote*")</f>
        <v>0</v>
      </c>
      <c r="D4691">
        <f t="shared" si="73"/>
        <v>0</v>
      </c>
    </row>
    <row r="4692" spans="1:4" x14ac:dyDescent="0.2">
      <c r="A4692" s="1" t="s">
        <v>1063</v>
      </c>
      <c r="B4692">
        <f>COUNTIF(postings!B:B, A4692)</f>
        <v>15</v>
      </c>
      <c r="C4692">
        <f>COUNTIFS(postings!B:B, A4692, postings!D:D, "*remote*")</f>
        <v>0</v>
      </c>
      <c r="D4692">
        <f t="shared" si="73"/>
        <v>0</v>
      </c>
    </row>
    <row r="4693" spans="1:4" x14ac:dyDescent="0.2">
      <c r="A4693" s="1" t="s">
        <v>17818</v>
      </c>
      <c r="B4693">
        <f>COUNTIF(postings!B:B, A4693)</f>
        <v>1</v>
      </c>
      <c r="C4693">
        <f>COUNTIFS(postings!B:B, A4693, postings!D:D, "*remote*")</f>
        <v>0</v>
      </c>
      <c r="D4693">
        <f t="shared" si="73"/>
        <v>0</v>
      </c>
    </row>
    <row r="4694" spans="1:4" x14ac:dyDescent="0.2">
      <c r="A4694" s="1" t="s">
        <v>9034</v>
      </c>
      <c r="B4694">
        <f>COUNTIF(postings!B:B, A4694)</f>
        <v>2</v>
      </c>
      <c r="C4694">
        <f>COUNTIFS(postings!B:B, A4694, postings!D:D, "*remote*")</f>
        <v>0</v>
      </c>
      <c r="D4694">
        <f t="shared" si="73"/>
        <v>0</v>
      </c>
    </row>
    <row r="4695" spans="1:4" x14ac:dyDescent="0.2">
      <c r="A4695" s="1" t="s">
        <v>53</v>
      </c>
      <c r="B4695">
        <f>COUNTIF(postings!B:B, A4695)</f>
        <v>27</v>
      </c>
      <c r="C4695">
        <f>COUNTIFS(postings!B:B, A4695, postings!D:D, "*remote*")</f>
        <v>1</v>
      </c>
      <c r="D4695">
        <f t="shared" si="73"/>
        <v>3.7037037037037035E-2</v>
      </c>
    </row>
    <row r="4696" spans="1:4" x14ac:dyDescent="0.2">
      <c r="A4696" s="1" t="s">
        <v>53</v>
      </c>
      <c r="B4696">
        <f>COUNTIF(postings!B:B, A4696)</f>
        <v>27</v>
      </c>
      <c r="C4696">
        <f>COUNTIFS(postings!B:B, A4696, postings!D:D, "*remote*")</f>
        <v>1</v>
      </c>
      <c r="D4696">
        <f t="shared" si="73"/>
        <v>3.7037037037037035E-2</v>
      </c>
    </row>
    <row r="4697" spans="1:4" x14ac:dyDescent="0.2">
      <c r="A4697" s="1" t="s">
        <v>53</v>
      </c>
      <c r="B4697">
        <f>COUNTIF(postings!B:B, A4697)</f>
        <v>27</v>
      </c>
      <c r="C4697">
        <f>COUNTIFS(postings!B:B, A4697, postings!D:D, "*remote*")</f>
        <v>1</v>
      </c>
      <c r="D4697">
        <f t="shared" si="73"/>
        <v>3.7037037037037035E-2</v>
      </c>
    </row>
    <row r="4698" spans="1:4" x14ac:dyDescent="0.2">
      <c r="A4698" s="1" t="s">
        <v>335</v>
      </c>
      <c r="B4698">
        <f>COUNTIF(postings!B:B, A4698)</f>
        <v>49</v>
      </c>
      <c r="C4698">
        <f>COUNTIFS(postings!B:B, A4698, postings!D:D, "*remote*")</f>
        <v>49</v>
      </c>
      <c r="D4698">
        <f t="shared" si="73"/>
        <v>1</v>
      </c>
    </row>
    <row r="4699" spans="1:4" x14ac:dyDescent="0.2">
      <c r="A4699" s="1" t="s">
        <v>61</v>
      </c>
      <c r="B4699">
        <f>COUNTIF(postings!B:B, A4699)</f>
        <v>112</v>
      </c>
      <c r="C4699">
        <f>COUNTIFS(postings!B:B, A4699, postings!D:D, "*remote*")</f>
        <v>18</v>
      </c>
      <c r="D4699">
        <f t="shared" si="73"/>
        <v>0.16071428571428573</v>
      </c>
    </row>
    <row r="4700" spans="1:4" x14ac:dyDescent="0.2">
      <c r="A4700" s="1" t="s">
        <v>17845</v>
      </c>
      <c r="B4700">
        <f>COUNTIF(postings!B:B, A4700)</f>
        <v>1</v>
      </c>
      <c r="C4700">
        <f>COUNTIFS(postings!B:B, A4700, postings!D:D, "*remote*")</f>
        <v>0</v>
      </c>
      <c r="D4700">
        <f t="shared" si="73"/>
        <v>0</v>
      </c>
    </row>
    <row r="4701" spans="1:4" x14ac:dyDescent="0.2">
      <c r="A4701" s="1" t="s">
        <v>17263</v>
      </c>
      <c r="B4701">
        <f>COUNTIF(postings!B:B, A4701)</f>
        <v>4</v>
      </c>
      <c r="C4701">
        <f>COUNTIFS(postings!B:B, A4701, postings!D:D, "*remote*")</f>
        <v>0</v>
      </c>
      <c r="D4701">
        <f t="shared" si="73"/>
        <v>0</v>
      </c>
    </row>
    <row r="4702" spans="1:4" x14ac:dyDescent="0.2">
      <c r="A4702" s="1" t="s">
        <v>17851</v>
      </c>
      <c r="B4702">
        <f>COUNTIF(postings!B:B, A4702)</f>
        <v>1</v>
      </c>
      <c r="C4702">
        <f>COUNTIFS(postings!B:B, A4702, postings!D:D, "*remote*")</f>
        <v>0</v>
      </c>
      <c r="D4702">
        <f t="shared" si="73"/>
        <v>0</v>
      </c>
    </row>
    <row r="4703" spans="1:4" x14ac:dyDescent="0.2">
      <c r="A4703" s="1" t="s">
        <v>8263</v>
      </c>
      <c r="B4703">
        <f>COUNTIF(postings!B:B, A4703)</f>
        <v>4</v>
      </c>
      <c r="C4703">
        <f>COUNTIFS(postings!B:B, A4703, postings!D:D, "*remote*")</f>
        <v>2</v>
      </c>
      <c r="D4703">
        <f t="shared" si="73"/>
        <v>0.5</v>
      </c>
    </row>
    <row r="4704" spans="1:4" x14ac:dyDescent="0.2">
      <c r="A4704" s="1" t="s">
        <v>5486</v>
      </c>
      <c r="B4704">
        <f>COUNTIF(postings!B:B, A4704)</f>
        <v>9</v>
      </c>
      <c r="C4704">
        <f>COUNTIFS(postings!B:B, A4704, postings!D:D, "*remote*")</f>
        <v>0</v>
      </c>
      <c r="D4704">
        <f t="shared" si="73"/>
        <v>0</v>
      </c>
    </row>
    <row r="4705" spans="1:4" x14ac:dyDescent="0.2">
      <c r="A4705" s="1" t="s">
        <v>17863</v>
      </c>
      <c r="B4705">
        <f>COUNTIF(postings!B:B, A4705)</f>
        <v>1</v>
      </c>
      <c r="C4705">
        <f>COUNTIFS(postings!B:B, A4705, postings!D:D, "*remote*")</f>
        <v>0</v>
      </c>
      <c r="D4705">
        <f t="shared" si="73"/>
        <v>0</v>
      </c>
    </row>
    <row r="4706" spans="1:4" x14ac:dyDescent="0.2">
      <c r="A4706" s="1" t="s">
        <v>645</v>
      </c>
      <c r="B4706">
        <f>COUNTIF(postings!B:B, A4706)</f>
        <v>8</v>
      </c>
      <c r="C4706">
        <f>COUNTIFS(postings!B:B, A4706, postings!D:D, "*remote*")</f>
        <v>0</v>
      </c>
      <c r="D4706">
        <f t="shared" si="73"/>
        <v>0</v>
      </c>
    </row>
    <row r="4707" spans="1:4" x14ac:dyDescent="0.2">
      <c r="A4707" s="1" t="s">
        <v>17872</v>
      </c>
      <c r="B4707">
        <f>COUNTIF(postings!B:B, A4707)</f>
        <v>1</v>
      </c>
      <c r="C4707">
        <f>COUNTIFS(postings!B:B, A4707, postings!D:D, "*remote*")</f>
        <v>0</v>
      </c>
      <c r="D4707">
        <f t="shared" si="73"/>
        <v>0</v>
      </c>
    </row>
    <row r="4708" spans="1:4" x14ac:dyDescent="0.2">
      <c r="A4708" s="1" t="s">
        <v>360</v>
      </c>
      <c r="B4708">
        <f>COUNTIF(postings!B:B, A4708)</f>
        <v>15</v>
      </c>
      <c r="C4708">
        <f>COUNTIFS(postings!B:B, A4708, postings!D:D, "*remote*")</f>
        <v>0</v>
      </c>
      <c r="D4708">
        <f t="shared" si="73"/>
        <v>0</v>
      </c>
    </row>
    <row r="4709" spans="1:4" x14ac:dyDescent="0.2">
      <c r="A4709" s="1" t="s">
        <v>5486</v>
      </c>
      <c r="B4709">
        <f>COUNTIF(postings!B:B, A4709)</f>
        <v>9</v>
      </c>
      <c r="C4709">
        <f>COUNTIFS(postings!B:B, A4709, postings!D:D, "*remote*")</f>
        <v>0</v>
      </c>
      <c r="D4709">
        <f t="shared" si="73"/>
        <v>0</v>
      </c>
    </row>
    <row r="4710" spans="1:4" x14ac:dyDescent="0.2">
      <c r="A4710" s="1" t="s">
        <v>687</v>
      </c>
      <c r="B4710">
        <f>COUNTIF(postings!B:B, A4710)</f>
        <v>7</v>
      </c>
      <c r="C4710">
        <f>COUNTIFS(postings!B:B, A4710, postings!D:D, "*remote*")</f>
        <v>1</v>
      </c>
      <c r="D4710">
        <f t="shared" si="73"/>
        <v>0.14285714285714285</v>
      </c>
    </row>
    <row r="4711" spans="1:4" x14ac:dyDescent="0.2">
      <c r="A4711" s="1" t="s">
        <v>770</v>
      </c>
      <c r="B4711">
        <f>COUNTIF(postings!B:B, A4711)</f>
        <v>58</v>
      </c>
      <c r="C4711">
        <f>COUNTIFS(postings!B:B, A4711, postings!D:D, "*remote*")</f>
        <v>58</v>
      </c>
      <c r="D4711">
        <f t="shared" si="73"/>
        <v>1</v>
      </c>
    </row>
    <row r="4712" spans="1:4" x14ac:dyDescent="0.2">
      <c r="A4712" s="1" t="s">
        <v>17889</v>
      </c>
      <c r="B4712">
        <f>COUNTIF(postings!B:B, A4712)</f>
        <v>1</v>
      </c>
      <c r="C4712">
        <f>COUNTIFS(postings!B:B, A4712, postings!D:D, "*remote*")</f>
        <v>0</v>
      </c>
      <c r="D4712">
        <f t="shared" si="73"/>
        <v>0</v>
      </c>
    </row>
    <row r="4713" spans="1:4" x14ac:dyDescent="0.2">
      <c r="A4713" s="1" t="s">
        <v>61</v>
      </c>
      <c r="B4713">
        <f>COUNTIF(postings!B:B, A4713)</f>
        <v>112</v>
      </c>
      <c r="C4713">
        <f>COUNTIFS(postings!B:B, A4713, postings!D:D, "*remote*")</f>
        <v>18</v>
      </c>
      <c r="D4713">
        <f t="shared" si="73"/>
        <v>0.16071428571428573</v>
      </c>
    </row>
    <row r="4714" spans="1:4" x14ac:dyDescent="0.2">
      <c r="A4714" s="1" t="s">
        <v>711</v>
      </c>
      <c r="B4714">
        <f>COUNTIF(postings!B:B, A4714)</f>
        <v>50</v>
      </c>
      <c r="C4714">
        <f>COUNTIFS(postings!B:B, A4714, postings!D:D, "*remote*")</f>
        <v>0</v>
      </c>
      <c r="D4714">
        <f t="shared" si="73"/>
        <v>0</v>
      </c>
    </row>
    <row r="4715" spans="1:4" x14ac:dyDescent="0.2">
      <c r="A4715" s="1" t="s">
        <v>711</v>
      </c>
      <c r="B4715">
        <f>COUNTIF(postings!B:B, A4715)</f>
        <v>50</v>
      </c>
      <c r="C4715">
        <f>COUNTIFS(postings!B:B, A4715, postings!D:D, "*remote*")</f>
        <v>0</v>
      </c>
      <c r="D4715">
        <f t="shared" si="73"/>
        <v>0</v>
      </c>
    </row>
    <row r="4716" spans="1:4" x14ac:dyDescent="0.2">
      <c r="A4716" s="1" t="s">
        <v>5227</v>
      </c>
      <c r="B4716">
        <f>COUNTIF(postings!B:B, A4716)</f>
        <v>2</v>
      </c>
      <c r="C4716">
        <f>COUNTIFS(postings!B:B, A4716, postings!D:D, "*remote*")</f>
        <v>0</v>
      </c>
      <c r="D4716">
        <f t="shared" si="73"/>
        <v>0</v>
      </c>
    </row>
    <row r="4717" spans="1:4" x14ac:dyDescent="0.2">
      <c r="A4717" s="1" t="s">
        <v>17904</v>
      </c>
      <c r="B4717">
        <f>COUNTIF(postings!B:B, A4717)</f>
        <v>1</v>
      </c>
      <c r="C4717">
        <f>COUNTIFS(postings!B:B, A4717, postings!D:D, "*remote*")</f>
        <v>0</v>
      </c>
      <c r="D4717">
        <f t="shared" si="73"/>
        <v>0</v>
      </c>
    </row>
    <row r="4718" spans="1:4" x14ac:dyDescent="0.2">
      <c r="A4718" s="1" t="s">
        <v>3602</v>
      </c>
      <c r="B4718">
        <f>COUNTIF(postings!B:B, A4718)</f>
        <v>3</v>
      </c>
      <c r="C4718">
        <f>COUNTIFS(postings!B:B, A4718, postings!D:D, "*remote*")</f>
        <v>0</v>
      </c>
      <c r="D4718">
        <f t="shared" si="73"/>
        <v>0</v>
      </c>
    </row>
    <row r="4719" spans="1:4" x14ac:dyDescent="0.2">
      <c r="A4719" s="1" t="s">
        <v>1228</v>
      </c>
      <c r="B4719">
        <f>COUNTIF(postings!B:B, A4719)</f>
        <v>40</v>
      </c>
      <c r="C4719">
        <f>COUNTIFS(postings!B:B, A4719, postings!D:D, "*remote*")</f>
        <v>2</v>
      </c>
      <c r="D4719">
        <f t="shared" si="73"/>
        <v>0.05</v>
      </c>
    </row>
    <row r="4720" spans="1:4" x14ac:dyDescent="0.2">
      <c r="A4720" s="1" t="s">
        <v>2982</v>
      </c>
      <c r="B4720">
        <f>COUNTIF(postings!B:B, A4720)</f>
        <v>80</v>
      </c>
      <c r="C4720">
        <f>COUNTIFS(postings!B:B, A4720, postings!D:D, "*remote*")</f>
        <v>3</v>
      </c>
      <c r="D4720">
        <f t="shared" si="73"/>
        <v>3.7499999999999999E-2</v>
      </c>
    </row>
    <row r="4721" spans="1:4" x14ac:dyDescent="0.2">
      <c r="A4721" s="1" t="s">
        <v>17921</v>
      </c>
      <c r="B4721">
        <f>COUNTIF(postings!B:B, A4721)</f>
        <v>1</v>
      </c>
      <c r="C4721">
        <f>COUNTIFS(postings!B:B, A4721, postings!D:D, "*remote*")</f>
        <v>0</v>
      </c>
      <c r="D4721">
        <f t="shared" si="73"/>
        <v>0</v>
      </c>
    </row>
    <row r="4722" spans="1:4" x14ac:dyDescent="0.2">
      <c r="A4722" s="1" t="s">
        <v>17926</v>
      </c>
      <c r="B4722">
        <f>COUNTIF(postings!B:B, A4722)</f>
        <v>1</v>
      </c>
      <c r="C4722">
        <f>COUNTIFS(postings!B:B, A4722, postings!D:D, "*remote*")</f>
        <v>0</v>
      </c>
      <c r="D4722">
        <f t="shared" si="73"/>
        <v>0</v>
      </c>
    </row>
    <row r="4723" spans="1:4" x14ac:dyDescent="0.2">
      <c r="A4723" s="1" t="s">
        <v>2982</v>
      </c>
      <c r="B4723">
        <f>COUNTIF(postings!B:B, A4723)</f>
        <v>80</v>
      </c>
      <c r="C4723">
        <f>COUNTIFS(postings!B:B, A4723, postings!D:D, "*remote*")</f>
        <v>3</v>
      </c>
      <c r="D4723">
        <f t="shared" si="73"/>
        <v>3.7499999999999999E-2</v>
      </c>
    </row>
    <row r="4724" spans="1:4" x14ac:dyDescent="0.2">
      <c r="A4724" s="1" t="s">
        <v>17932</v>
      </c>
      <c r="B4724">
        <f>COUNTIF(postings!B:B, A4724)</f>
        <v>1</v>
      </c>
      <c r="C4724">
        <f>COUNTIFS(postings!B:B, A4724, postings!D:D, "*remote*")</f>
        <v>0</v>
      </c>
      <c r="D4724">
        <f t="shared" si="73"/>
        <v>0</v>
      </c>
    </row>
    <row r="4725" spans="1:4" x14ac:dyDescent="0.2">
      <c r="A4725" s="1" t="s">
        <v>17938</v>
      </c>
      <c r="B4725">
        <f>COUNTIF(postings!B:B, A4725)</f>
        <v>1</v>
      </c>
      <c r="C4725">
        <f>COUNTIFS(postings!B:B, A4725, postings!D:D, "*remote*")</f>
        <v>0</v>
      </c>
      <c r="D4725">
        <f t="shared" si="73"/>
        <v>0</v>
      </c>
    </row>
    <row r="4726" spans="1:4" x14ac:dyDescent="0.2">
      <c r="A4726" s="1" t="s">
        <v>546</v>
      </c>
      <c r="B4726">
        <f>COUNTIF(postings!B:B, A4726)</f>
        <v>6</v>
      </c>
      <c r="C4726">
        <f>COUNTIFS(postings!B:B, A4726, postings!D:D, "*remote*")</f>
        <v>0</v>
      </c>
      <c r="D4726">
        <f t="shared" si="73"/>
        <v>0</v>
      </c>
    </row>
    <row r="4727" spans="1:4" x14ac:dyDescent="0.2">
      <c r="A4727" s="1" t="s">
        <v>17946</v>
      </c>
      <c r="B4727">
        <f>COUNTIF(postings!B:B, A4727)</f>
        <v>1</v>
      </c>
      <c r="C4727">
        <f>COUNTIFS(postings!B:B, A4727, postings!D:D, "*remote*")</f>
        <v>0</v>
      </c>
      <c r="D4727">
        <f t="shared" si="73"/>
        <v>0</v>
      </c>
    </row>
    <row r="4728" spans="1:4" x14ac:dyDescent="0.2">
      <c r="A4728" s="1" t="s">
        <v>17951</v>
      </c>
      <c r="B4728">
        <f>COUNTIF(postings!B:B, A4728)</f>
        <v>1</v>
      </c>
      <c r="C4728">
        <f>COUNTIFS(postings!B:B, A4728, postings!D:D, "*remote*")</f>
        <v>0</v>
      </c>
      <c r="D4728">
        <f t="shared" si="73"/>
        <v>0</v>
      </c>
    </row>
    <row r="4729" spans="1:4" x14ac:dyDescent="0.2">
      <c r="A4729" s="1" t="s">
        <v>610</v>
      </c>
      <c r="B4729">
        <f>COUNTIF(postings!B:B, A4729)</f>
        <v>5</v>
      </c>
      <c r="C4729">
        <f>COUNTIFS(postings!B:B, A4729, postings!D:D, "*remote*")</f>
        <v>0</v>
      </c>
      <c r="D4729">
        <f t="shared" si="73"/>
        <v>0</v>
      </c>
    </row>
    <row r="4730" spans="1:4" x14ac:dyDescent="0.2">
      <c r="A4730" s="1" t="s">
        <v>17956</v>
      </c>
      <c r="B4730">
        <f>COUNTIF(postings!B:B, A4730)</f>
        <v>2</v>
      </c>
      <c r="C4730">
        <f>COUNTIFS(postings!B:B, A4730, postings!D:D, "*remote*")</f>
        <v>0</v>
      </c>
      <c r="D4730">
        <f t="shared" si="73"/>
        <v>0</v>
      </c>
    </row>
    <row r="4731" spans="1:4" x14ac:dyDescent="0.2">
      <c r="A4731" s="1" t="s">
        <v>904</v>
      </c>
      <c r="B4731">
        <f>COUNTIF(postings!B:B, A4731)</f>
        <v>15</v>
      </c>
      <c r="C4731">
        <f>COUNTIFS(postings!B:B, A4731, postings!D:D, "*remote*")</f>
        <v>0</v>
      </c>
      <c r="D4731">
        <f t="shared" si="73"/>
        <v>0</v>
      </c>
    </row>
    <row r="4732" spans="1:4" x14ac:dyDescent="0.2">
      <c r="A4732" s="1" t="s">
        <v>17263</v>
      </c>
      <c r="B4732">
        <f>COUNTIF(postings!B:B, A4732)</f>
        <v>4</v>
      </c>
      <c r="C4732">
        <f>COUNTIFS(postings!B:B, A4732, postings!D:D, "*remote*")</f>
        <v>0</v>
      </c>
      <c r="D4732">
        <f t="shared" si="73"/>
        <v>0</v>
      </c>
    </row>
    <row r="4733" spans="1:4" x14ac:dyDescent="0.2">
      <c r="A4733" s="1" t="s">
        <v>17956</v>
      </c>
      <c r="B4733">
        <f>COUNTIF(postings!B:B, A4733)</f>
        <v>2</v>
      </c>
      <c r="C4733">
        <f>COUNTIFS(postings!B:B, A4733, postings!D:D, "*remote*")</f>
        <v>0</v>
      </c>
      <c r="D4733">
        <f t="shared" si="73"/>
        <v>0</v>
      </c>
    </row>
    <row r="4734" spans="1:4" x14ac:dyDescent="0.2">
      <c r="A4734" s="1" t="s">
        <v>17967</v>
      </c>
      <c r="B4734">
        <f>COUNTIF(postings!B:B, A4734)</f>
        <v>1</v>
      </c>
      <c r="C4734">
        <f>COUNTIFS(postings!B:B, A4734, postings!D:D, "*remote*")</f>
        <v>0</v>
      </c>
      <c r="D4734">
        <f t="shared" si="73"/>
        <v>0</v>
      </c>
    </row>
    <row r="4735" spans="1:4" x14ac:dyDescent="0.2">
      <c r="A4735" s="1" t="s">
        <v>1708</v>
      </c>
      <c r="B4735">
        <f>COUNTIF(postings!B:B, A4735)</f>
        <v>2</v>
      </c>
      <c r="C4735">
        <f>COUNTIFS(postings!B:B, A4735, postings!D:D, "*remote*")</f>
        <v>0</v>
      </c>
      <c r="D4735">
        <f t="shared" si="73"/>
        <v>0</v>
      </c>
    </row>
    <row r="4736" spans="1:4" x14ac:dyDescent="0.2">
      <c r="A4736" s="1" t="s">
        <v>4155</v>
      </c>
      <c r="B4736">
        <f>COUNTIF(postings!B:B, A4736)</f>
        <v>4</v>
      </c>
      <c r="C4736">
        <f>COUNTIFS(postings!B:B, A4736, postings!D:D, "*remote*")</f>
        <v>0</v>
      </c>
      <c r="D4736">
        <f t="shared" si="73"/>
        <v>0</v>
      </c>
    </row>
    <row r="4737" spans="1:4" x14ac:dyDescent="0.2">
      <c r="A4737" s="1" t="s">
        <v>158</v>
      </c>
      <c r="B4737">
        <f>COUNTIF(postings!B:B, A4737)</f>
        <v>9</v>
      </c>
      <c r="C4737">
        <f>COUNTIFS(postings!B:B, A4737, postings!D:D, "*remote*")</f>
        <v>0</v>
      </c>
      <c r="D4737">
        <f t="shared" si="73"/>
        <v>0</v>
      </c>
    </row>
    <row r="4738" spans="1:4" x14ac:dyDescent="0.2">
      <c r="A4738" s="1" t="s">
        <v>3304</v>
      </c>
      <c r="B4738">
        <f>COUNTIF(postings!B:B, A4738)</f>
        <v>2</v>
      </c>
      <c r="C4738">
        <f>COUNTIFS(postings!B:B, A4738, postings!D:D, "*remote*")</f>
        <v>0</v>
      </c>
      <c r="D4738">
        <f t="shared" si="73"/>
        <v>0</v>
      </c>
    </row>
    <row r="4739" spans="1:4" x14ac:dyDescent="0.2">
      <c r="A4739" s="1" t="s">
        <v>17982</v>
      </c>
      <c r="B4739">
        <f>COUNTIF(postings!B:B, A4739)</f>
        <v>1</v>
      </c>
      <c r="C4739">
        <f>COUNTIFS(postings!B:B, A4739, postings!D:D, "*remote*")</f>
        <v>0</v>
      </c>
      <c r="D4739">
        <f t="shared" ref="D4739:D4802" si="74">C4739/B4739</f>
        <v>0</v>
      </c>
    </row>
    <row r="4740" spans="1:4" x14ac:dyDescent="0.2">
      <c r="A4740" s="1" t="s">
        <v>17987</v>
      </c>
      <c r="B4740">
        <f>COUNTIF(postings!B:B, A4740)</f>
        <v>1</v>
      </c>
      <c r="C4740">
        <f>COUNTIFS(postings!B:B, A4740, postings!D:D, "*remote*")</f>
        <v>0</v>
      </c>
      <c r="D4740">
        <f t="shared" si="74"/>
        <v>0</v>
      </c>
    </row>
    <row r="4741" spans="1:4" x14ac:dyDescent="0.2">
      <c r="A4741" s="1" t="s">
        <v>17991</v>
      </c>
      <c r="B4741">
        <f>COUNTIF(postings!B:B, A4741)</f>
        <v>1</v>
      </c>
      <c r="C4741">
        <f>COUNTIFS(postings!B:B, A4741, postings!D:D, "*remote*")</f>
        <v>0</v>
      </c>
      <c r="D4741">
        <f t="shared" si="74"/>
        <v>0</v>
      </c>
    </row>
    <row r="4742" spans="1:4" x14ac:dyDescent="0.2">
      <c r="A4742" s="1" t="s">
        <v>17996</v>
      </c>
      <c r="B4742">
        <f>COUNTIF(postings!B:B, A4742)</f>
        <v>1</v>
      </c>
      <c r="C4742">
        <f>COUNTIFS(postings!B:B, A4742, postings!D:D, "*remote*")</f>
        <v>0</v>
      </c>
      <c r="D4742">
        <f t="shared" si="74"/>
        <v>0</v>
      </c>
    </row>
    <row r="4743" spans="1:4" x14ac:dyDescent="0.2">
      <c r="A4743" s="1" t="s">
        <v>561</v>
      </c>
      <c r="B4743">
        <f>COUNTIF(postings!B:B, A4743)</f>
        <v>32</v>
      </c>
      <c r="C4743">
        <f>COUNTIFS(postings!B:B, A4743, postings!D:D, "*remote*")</f>
        <v>0</v>
      </c>
      <c r="D4743">
        <f t="shared" si="74"/>
        <v>0</v>
      </c>
    </row>
    <row r="4744" spans="1:4" x14ac:dyDescent="0.2">
      <c r="A4744" s="1" t="s">
        <v>18002</v>
      </c>
      <c r="B4744">
        <f>COUNTIF(postings!B:B, A4744)</f>
        <v>1</v>
      </c>
      <c r="C4744">
        <f>COUNTIFS(postings!B:B, A4744, postings!D:D, "*remote*")</f>
        <v>0</v>
      </c>
      <c r="D4744">
        <f t="shared" si="74"/>
        <v>0</v>
      </c>
    </row>
    <row r="4745" spans="1:4" x14ac:dyDescent="0.2">
      <c r="A4745" s="1" t="s">
        <v>18006</v>
      </c>
      <c r="B4745">
        <f>COUNTIF(postings!B:B, A4745)</f>
        <v>1</v>
      </c>
      <c r="C4745">
        <f>COUNTIFS(postings!B:B, A4745, postings!D:D, "*remote*")</f>
        <v>0</v>
      </c>
      <c r="D4745">
        <f t="shared" si="74"/>
        <v>0</v>
      </c>
    </row>
    <row r="4746" spans="1:4" x14ac:dyDescent="0.2">
      <c r="A4746" s="1" t="s">
        <v>6347</v>
      </c>
      <c r="B4746">
        <f>COUNTIF(postings!B:B, A4746)</f>
        <v>2</v>
      </c>
      <c r="C4746">
        <f>COUNTIFS(postings!B:B, A4746, postings!D:D, "*remote*")</f>
        <v>0</v>
      </c>
      <c r="D4746">
        <f t="shared" si="74"/>
        <v>0</v>
      </c>
    </row>
    <row r="4747" spans="1:4" x14ac:dyDescent="0.2">
      <c r="A4747" s="1" t="s">
        <v>18014</v>
      </c>
      <c r="B4747">
        <f>COUNTIF(postings!B:B, A4747)</f>
        <v>1</v>
      </c>
      <c r="C4747">
        <f>COUNTIFS(postings!B:B, A4747, postings!D:D, "*remote*")</f>
        <v>0</v>
      </c>
      <c r="D4747">
        <f t="shared" si="74"/>
        <v>0</v>
      </c>
    </row>
    <row r="4748" spans="1:4" x14ac:dyDescent="0.2">
      <c r="A4748" s="1" t="s">
        <v>4354</v>
      </c>
      <c r="B4748">
        <f>COUNTIF(postings!B:B, A4748)</f>
        <v>2</v>
      </c>
      <c r="C4748">
        <f>COUNTIFS(postings!B:B, A4748, postings!D:D, "*remote*")</f>
        <v>0</v>
      </c>
      <c r="D4748">
        <f t="shared" si="74"/>
        <v>0</v>
      </c>
    </row>
    <row r="4749" spans="1:4" x14ac:dyDescent="0.2">
      <c r="A4749" s="1" t="s">
        <v>18023</v>
      </c>
      <c r="B4749">
        <f>COUNTIF(postings!B:B, A4749)</f>
        <v>5</v>
      </c>
      <c r="C4749">
        <f>COUNTIFS(postings!B:B, A4749, postings!D:D, "*remote*")</f>
        <v>0</v>
      </c>
      <c r="D4749">
        <f t="shared" si="74"/>
        <v>0</v>
      </c>
    </row>
    <row r="4750" spans="1:4" x14ac:dyDescent="0.2">
      <c r="A4750" s="1" t="s">
        <v>17210</v>
      </c>
      <c r="B4750">
        <f>COUNTIF(postings!B:B, A4750)</f>
        <v>2</v>
      </c>
      <c r="C4750">
        <f>COUNTIFS(postings!B:B, A4750, postings!D:D, "*remote*")</f>
        <v>0</v>
      </c>
      <c r="D4750">
        <f t="shared" si="74"/>
        <v>0</v>
      </c>
    </row>
    <row r="4751" spans="1:4" x14ac:dyDescent="0.2">
      <c r="A4751" s="1" t="s">
        <v>17225</v>
      </c>
      <c r="B4751">
        <f>COUNTIF(postings!B:B, A4751)</f>
        <v>2</v>
      </c>
      <c r="C4751">
        <f>COUNTIFS(postings!B:B, A4751, postings!D:D, "*remote*")</f>
        <v>0</v>
      </c>
      <c r="D4751">
        <f t="shared" si="74"/>
        <v>0</v>
      </c>
    </row>
    <row r="4752" spans="1:4" x14ac:dyDescent="0.2">
      <c r="A4752" s="1" t="s">
        <v>18035</v>
      </c>
      <c r="B4752">
        <f>COUNTIF(postings!B:B, A4752)</f>
        <v>2</v>
      </c>
      <c r="C4752">
        <f>COUNTIFS(postings!B:B, A4752, postings!D:D, "*remote*")</f>
        <v>0</v>
      </c>
      <c r="D4752">
        <f t="shared" si="74"/>
        <v>0</v>
      </c>
    </row>
    <row r="4753" spans="1:4" x14ac:dyDescent="0.2">
      <c r="A4753" s="1" t="s">
        <v>18035</v>
      </c>
      <c r="B4753">
        <f>COUNTIF(postings!B:B, A4753)</f>
        <v>2</v>
      </c>
      <c r="C4753">
        <f>COUNTIFS(postings!B:B, A4753, postings!D:D, "*remote*")</f>
        <v>0</v>
      </c>
      <c r="D4753">
        <f t="shared" si="74"/>
        <v>0</v>
      </c>
    </row>
    <row r="4754" spans="1:4" x14ac:dyDescent="0.2">
      <c r="A4754" s="1" t="s">
        <v>22</v>
      </c>
      <c r="B4754">
        <f>COUNTIF(postings!B:B, A4754)</f>
        <v>341</v>
      </c>
      <c r="C4754">
        <f>COUNTIFS(postings!B:B, A4754, postings!D:D, "*remote*")</f>
        <v>0</v>
      </c>
      <c r="D4754">
        <f t="shared" si="74"/>
        <v>0</v>
      </c>
    </row>
    <row r="4755" spans="1:4" x14ac:dyDescent="0.2">
      <c r="A4755" s="1" t="s">
        <v>22</v>
      </c>
      <c r="B4755">
        <f>COUNTIF(postings!B:B, A4755)</f>
        <v>341</v>
      </c>
      <c r="C4755">
        <f>COUNTIFS(postings!B:B, A4755, postings!D:D, "*remote*")</f>
        <v>0</v>
      </c>
      <c r="D4755">
        <f t="shared" si="74"/>
        <v>0</v>
      </c>
    </row>
    <row r="4756" spans="1:4" x14ac:dyDescent="0.2">
      <c r="A4756" s="1" t="s">
        <v>22</v>
      </c>
      <c r="B4756">
        <f>COUNTIF(postings!B:B, A4756)</f>
        <v>341</v>
      </c>
      <c r="C4756">
        <f>COUNTIFS(postings!B:B, A4756, postings!D:D, "*remote*")</f>
        <v>0</v>
      </c>
      <c r="D4756">
        <f t="shared" si="74"/>
        <v>0</v>
      </c>
    </row>
    <row r="4757" spans="1:4" x14ac:dyDescent="0.2">
      <c r="A4757" s="1" t="s">
        <v>18049</v>
      </c>
      <c r="B4757">
        <f>COUNTIF(postings!B:B, A4757)</f>
        <v>1</v>
      </c>
      <c r="C4757">
        <f>COUNTIFS(postings!B:B, A4757, postings!D:D, "*remote*")</f>
        <v>0</v>
      </c>
      <c r="D4757">
        <f t="shared" si="74"/>
        <v>0</v>
      </c>
    </row>
    <row r="4758" spans="1:4" x14ac:dyDescent="0.2">
      <c r="A4758" s="1" t="s">
        <v>16540</v>
      </c>
      <c r="B4758">
        <f>COUNTIF(postings!B:B, A4758)</f>
        <v>2</v>
      </c>
      <c r="C4758">
        <f>COUNTIFS(postings!B:B, A4758, postings!D:D, "*remote*")</f>
        <v>0</v>
      </c>
      <c r="D4758">
        <f t="shared" si="74"/>
        <v>0</v>
      </c>
    </row>
    <row r="4759" spans="1:4" x14ac:dyDescent="0.2">
      <c r="A4759" s="1" t="s">
        <v>171</v>
      </c>
      <c r="B4759">
        <f>COUNTIF(postings!B:B, A4759)</f>
        <v>17</v>
      </c>
      <c r="C4759">
        <f>COUNTIFS(postings!B:B, A4759, postings!D:D, "*remote*")</f>
        <v>17</v>
      </c>
      <c r="D4759">
        <f t="shared" si="74"/>
        <v>1</v>
      </c>
    </row>
    <row r="4760" spans="1:4" x14ac:dyDescent="0.2">
      <c r="A4760" s="1" t="s">
        <v>8918</v>
      </c>
      <c r="B4760">
        <f>COUNTIF(postings!B:B, A4760)</f>
        <v>5</v>
      </c>
      <c r="C4760">
        <f>COUNTIFS(postings!B:B, A4760, postings!D:D, "*remote*")</f>
        <v>0</v>
      </c>
      <c r="D4760">
        <f t="shared" si="74"/>
        <v>0</v>
      </c>
    </row>
    <row r="4761" spans="1:4" x14ac:dyDescent="0.2">
      <c r="A4761" s="1" t="s">
        <v>711</v>
      </c>
      <c r="B4761">
        <f>COUNTIF(postings!B:B, A4761)</f>
        <v>50</v>
      </c>
      <c r="C4761">
        <f>COUNTIFS(postings!B:B, A4761, postings!D:D, "*remote*")</f>
        <v>0</v>
      </c>
      <c r="D4761">
        <f t="shared" si="74"/>
        <v>0</v>
      </c>
    </row>
    <row r="4762" spans="1:4" x14ac:dyDescent="0.2">
      <c r="A4762" s="1" t="s">
        <v>5387</v>
      </c>
      <c r="B4762">
        <f>COUNTIF(postings!B:B, A4762)</f>
        <v>2</v>
      </c>
      <c r="C4762">
        <f>COUNTIFS(postings!B:B, A4762, postings!D:D, "*remote*")</f>
        <v>0</v>
      </c>
      <c r="D4762">
        <f t="shared" si="74"/>
        <v>0</v>
      </c>
    </row>
    <row r="4763" spans="1:4" x14ac:dyDescent="0.2">
      <c r="A4763" s="1" t="s">
        <v>22</v>
      </c>
      <c r="B4763">
        <f>COUNTIF(postings!B:B, A4763)</f>
        <v>341</v>
      </c>
      <c r="C4763">
        <f>COUNTIFS(postings!B:B, A4763, postings!D:D, "*remote*")</f>
        <v>0</v>
      </c>
      <c r="D4763">
        <f t="shared" si="74"/>
        <v>0</v>
      </c>
    </row>
    <row r="4764" spans="1:4" x14ac:dyDescent="0.2">
      <c r="A4764" s="1" t="s">
        <v>22</v>
      </c>
      <c r="B4764">
        <f>COUNTIF(postings!B:B, A4764)</f>
        <v>341</v>
      </c>
      <c r="C4764">
        <f>COUNTIFS(postings!B:B, A4764, postings!D:D, "*remote*")</f>
        <v>0</v>
      </c>
      <c r="D4764">
        <f t="shared" si="74"/>
        <v>0</v>
      </c>
    </row>
    <row r="4765" spans="1:4" x14ac:dyDescent="0.2">
      <c r="A4765" s="1" t="s">
        <v>18071</v>
      </c>
      <c r="B4765">
        <f>COUNTIF(postings!B:B, A4765)</f>
        <v>1</v>
      </c>
      <c r="C4765">
        <f>COUNTIFS(postings!B:B, A4765, postings!D:D, "*remote*")</f>
        <v>0</v>
      </c>
      <c r="D4765">
        <f t="shared" si="74"/>
        <v>0</v>
      </c>
    </row>
    <row r="4766" spans="1:4" x14ac:dyDescent="0.2">
      <c r="A4766" s="1" t="s">
        <v>8422</v>
      </c>
      <c r="B4766">
        <f>COUNTIF(postings!B:B, A4766)</f>
        <v>3</v>
      </c>
      <c r="C4766">
        <f>COUNTIFS(postings!B:B, A4766, postings!D:D, "*remote*")</f>
        <v>0</v>
      </c>
      <c r="D4766">
        <f t="shared" si="74"/>
        <v>0</v>
      </c>
    </row>
    <row r="4767" spans="1:4" x14ac:dyDescent="0.2">
      <c r="A4767" s="1" t="s">
        <v>18080</v>
      </c>
      <c r="B4767">
        <f>COUNTIF(postings!B:B, A4767)</f>
        <v>1</v>
      </c>
      <c r="C4767">
        <f>COUNTIFS(postings!B:B, A4767, postings!D:D, "*remote*")</f>
        <v>0</v>
      </c>
      <c r="D4767">
        <f t="shared" si="74"/>
        <v>0</v>
      </c>
    </row>
    <row r="4768" spans="1:4" x14ac:dyDescent="0.2">
      <c r="A4768" s="1" t="s">
        <v>770</v>
      </c>
      <c r="B4768">
        <f>COUNTIF(postings!B:B, A4768)</f>
        <v>58</v>
      </c>
      <c r="C4768">
        <f>COUNTIFS(postings!B:B, A4768, postings!D:D, "*remote*")</f>
        <v>58</v>
      </c>
      <c r="D4768">
        <f t="shared" si="74"/>
        <v>1</v>
      </c>
    </row>
    <row r="4769" spans="1:4" x14ac:dyDescent="0.2">
      <c r="A4769" s="1" t="s">
        <v>2513</v>
      </c>
      <c r="B4769">
        <f>COUNTIF(postings!B:B, A4769)</f>
        <v>9</v>
      </c>
      <c r="C4769">
        <f>COUNTIFS(postings!B:B, A4769, postings!D:D, "*remote*")</f>
        <v>0</v>
      </c>
      <c r="D4769">
        <f t="shared" si="74"/>
        <v>0</v>
      </c>
    </row>
    <row r="4770" spans="1:4" x14ac:dyDescent="0.2">
      <c r="A4770" s="1" t="s">
        <v>2934</v>
      </c>
      <c r="B4770">
        <f>COUNTIF(postings!B:B, A4770)</f>
        <v>16</v>
      </c>
      <c r="C4770">
        <f>COUNTIFS(postings!B:B, A4770, postings!D:D, "*remote*")</f>
        <v>0</v>
      </c>
      <c r="D4770">
        <f t="shared" si="74"/>
        <v>0</v>
      </c>
    </row>
    <row r="4771" spans="1:4" x14ac:dyDescent="0.2">
      <c r="A4771" s="1" t="s">
        <v>17572</v>
      </c>
      <c r="B4771">
        <f>COUNTIF(postings!B:B, A4771)</f>
        <v>2</v>
      </c>
      <c r="C4771">
        <f>COUNTIFS(postings!B:B, A4771, postings!D:D, "*remote*")</f>
        <v>0</v>
      </c>
      <c r="D4771">
        <f t="shared" si="74"/>
        <v>0</v>
      </c>
    </row>
    <row r="4772" spans="1:4" x14ac:dyDescent="0.2">
      <c r="A4772" s="1" t="s">
        <v>3778</v>
      </c>
      <c r="B4772">
        <f>COUNTIF(postings!B:B, A4772)</f>
        <v>51</v>
      </c>
      <c r="C4772">
        <f>COUNTIFS(postings!B:B, A4772, postings!D:D, "*remote*")</f>
        <v>0</v>
      </c>
      <c r="D4772">
        <f t="shared" si="74"/>
        <v>0</v>
      </c>
    </row>
    <row r="4773" spans="1:4" x14ac:dyDescent="0.2">
      <c r="A4773" s="1" t="s">
        <v>1142</v>
      </c>
      <c r="B4773">
        <f>COUNTIF(postings!B:B, A4773)</f>
        <v>23</v>
      </c>
      <c r="C4773">
        <f>COUNTIFS(postings!B:B, A4773, postings!D:D, "*remote*")</f>
        <v>0</v>
      </c>
      <c r="D4773">
        <f t="shared" si="74"/>
        <v>0</v>
      </c>
    </row>
    <row r="4774" spans="1:4" x14ac:dyDescent="0.2">
      <c r="A4774" s="1" t="s">
        <v>18105</v>
      </c>
      <c r="B4774">
        <f>COUNTIF(postings!B:B, A4774)</f>
        <v>1</v>
      </c>
      <c r="C4774">
        <f>COUNTIFS(postings!B:B, A4774, postings!D:D, "*remote*")</f>
        <v>0</v>
      </c>
      <c r="D4774">
        <f t="shared" si="74"/>
        <v>0</v>
      </c>
    </row>
    <row r="4775" spans="1:4" x14ac:dyDescent="0.2">
      <c r="A4775" s="1" t="s">
        <v>18110</v>
      </c>
      <c r="B4775">
        <f>COUNTIF(postings!B:B, A4775)</f>
        <v>1</v>
      </c>
      <c r="C4775">
        <f>COUNTIFS(postings!B:B, A4775, postings!D:D, "*remote*")</f>
        <v>0</v>
      </c>
      <c r="D4775">
        <f t="shared" si="74"/>
        <v>0</v>
      </c>
    </row>
    <row r="4776" spans="1:4" x14ac:dyDescent="0.2">
      <c r="A4776" s="1" t="s">
        <v>18113</v>
      </c>
      <c r="B4776">
        <f>COUNTIF(postings!B:B, A4776)</f>
        <v>2</v>
      </c>
      <c r="C4776">
        <f>COUNTIFS(postings!B:B, A4776, postings!D:D, "*remote*")</f>
        <v>0</v>
      </c>
      <c r="D4776">
        <f t="shared" si="74"/>
        <v>0</v>
      </c>
    </row>
    <row r="4777" spans="1:4" x14ac:dyDescent="0.2">
      <c r="A4777" s="1" t="s">
        <v>18118</v>
      </c>
      <c r="B4777">
        <f>COUNTIF(postings!B:B, A4777)</f>
        <v>3</v>
      </c>
      <c r="C4777">
        <f>COUNTIFS(postings!B:B, A4777, postings!D:D, "*remote*")</f>
        <v>0</v>
      </c>
      <c r="D4777">
        <f t="shared" si="74"/>
        <v>0</v>
      </c>
    </row>
    <row r="4778" spans="1:4" x14ac:dyDescent="0.2">
      <c r="A4778" s="1" t="s">
        <v>18113</v>
      </c>
      <c r="B4778">
        <f>COUNTIF(postings!B:B, A4778)</f>
        <v>2</v>
      </c>
      <c r="C4778">
        <f>COUNTIFS(postings!B:B, A4778, postings!D:D, "*remote*")</f>
        <v>0</v>
      </c>
      <c r="D4778">
        <f t="shared" si="74"/>
        <v>0</v>
      </c>
    </row>
    <row r="4779" spans="1:4" x14ac:dyDescent="0.2">
      <c r="A4779" s="1" t="s">
        <v>561</v>
      </c>
      <c r="B4779">
        <f>COUNTIF(postings!B:B, A4779)</f>
        <v>32</v>
      </c>
      <c r="C4779">
        <f>COUNTIFS(postings!B:B, A4779, postings!D:D, "*remote*")</f>
        <v>0</v>
      </c>
      <c r="D4779">
        <f t="shared" si="74"/>
        <v>0</v>
      </c>
    </row>
    <row r="4780" spans="1:4" x14ac:dyDescent="0.2">
      <c r="A4780" s="1" t="s">
        <v>7098</v>
      </c>
      <c r="B4780">
        <f>COUNTIF(postings!B:B, A4780)</f>
        <v>5</v>
      </c>
      <c r="C4780">
        <f>COUNTIFS(postings!B:B, A4780, postings!D:D, "*remote*")</f>
        <v>0</v>
      </c>
      <c r="D4780">
        <f t="shared" si="74"/>
        <v>0</v>
      </c>
    </row>
    <row r="4781" spans="1:4" x14ac:dyDescent="0.2">
      <c r="A4781" s="1" t="s">
        <v>3778</v>
      </c>
      <c r="B4781">
        <f>COUNTIF(postings!B:B, A4781)</f>
        <v>51</v>
      </c>
      <c r="C4781">
        <f>COUNTIFS(postings!B:B, A4781, postings!D:D, "*remote*")</f>
        <v>0</v>
      </c>
      <c r="D4781">
        <f t="shared" si="74"/>
        <v>0</v>
      </c>
    </row>
    <row r="4782" spans="1:4" x14ac:dyDescent="0.2">
      <c r="A4782" s="1" t="s">
        <v>3778</v>
      </c>
      <c r="B4782">
        <f>COUNTIF(postings!B:B, A4782)</f>
        <v>51</v>
      </c>
      <c r="C4782">
        <f>COUNTIFS(postings!B:B, A4782, postings!D:D, "*remote*")</f>
        <v>0</v>
      </c>
      <c r="D4782">
        <f t="shared" si="74"/>
        <v>0</v>
      </c>
    </row>
    <row r="4783" spans="1:4" x14ac:dyDescent="0.2">
      <c r="A4783" s="1" t="s">
        <v>22</v>
      </c>
      <c r="B4783">
        <f>COUNTIF(postings!B:B, A4783)</f>
        <v>341</v>
      </c>
      <c r="C4783">
        <f>COUNTIFS(postings!B:B, A4783, postings!D:D, "*remote*")</f>
        <v>0</v>
      </c>
      <c r="D4783">
        <f t="shared" si="74"/>
        <v>0</v>
      </c>
    </row>
    <row r="4784" spans="1:4" x14ac:dyDescent="0.2">
      <c r="A4784" s="1" t="s">
        <v>18144</v>
      </c>
      <c r="B4784">
        <f>COUNTIF(postings!B:B, A4784)</f>
        <v>1</v>
      </c>
      <c r="C4784">
        <f>COUNTIFS(postings!B:B, A4784, postings!D:D, "*remote*")</f>
        <v>0</v>
      </c>
      <c r="D4784">
        <f t="shared" si="74"/>
        <v>0</v>
      </c>
    </row>
    <row r="4785" spans="1:4" x14ac:dyDescent="0.2">
      <c r="A4785" s="1" t="s">
        <v>1142</v>
      </c>
      <c r="B4785">
        <f>COUNTIF(postings!B:B, A4785)</f>
        <v>23</v>
      </c>
      <c r="C4785">
        <f>COUNTIFS(postings!B:B, A4785, postings!D:D, "*remote*")</f>
        <v>0</v>
      </c>
      <c r="D4785">
        <f t="shared" si="74"/>
        <v>0</v>
      </c>
    </row>
    <row r="4786" spans="1:4" x14ac:dyDescent="0.2">
      <c r="A4786" s="1" t="s">
        <v>18151</v>
      </c>
      <c r="B4786">
        <f>COUNTIF(postings!B:B, A4786)</f>
        <v>1</v>
      </c>
      <c r="C4786">
        <f>COUNTIFS(postings!B:B, A4786, postings!D:D, "*remote*")</f>
        <v>0</v>
      </c>
      <c r="D4786">
        <f t="shared" si="74"/>
        <v>0</v>
      </c>
    </row>
    <row r="4787" spans="1:4" x14ac:dyDescent="0.2">
      <c r="A4787" s="1" t="s">
        <v>18156</v>
      </c>
      <c r="B4787">
        <f>COUNTIF(postings!B:B, A4787)</f>
        <v>1</v>
      </c>
      <c r="C4787">
        <f>COUNTIFS(postings!B:B, A4787, postings!D:D, "*remote*")</f>
        <v>0</v>
      </c>
      <c r="D4787">
        <f t="shared" si="74"/>
        <v>0</v>
      </c>
    </row>
    <row r="4788" spans="1:4" x14ac:dyDescent="0.2">
      <c r="A4788" s="1" t="s">
        <v>1228</v>
      </c>
      <c r="B4788">
        <f>COUNTIF(postings!B:B, A4788)</f>
        <v>40</v>
      </c>
      <c r="C4788">
        <f>COUNTIFS(postings!B:B, A4788, postings!D:D, "*remote*")</f>
        <v>2</v>
      </c>
      <c r="D4788">
        <f t="shared" si="74"/>
        <v>0.05</v>
      </c>
    </row>
    <row r="4789" spans="1:4" x14ac:dyDescent="0.2">
      <c r="A4789" s="1" t="s">
        <v>18165</v>
      </c>
      <c r="B4789">
        <f>COUNTIF(postings!B:B, A4789)</f>
        <v>1</v>
      </c>
      <c r="C4789">
        <f>COUNTIFS(postings!B:B, A4789, postings!D:D, "*remote*")</f>
        <v>0</v>
      </c>
      <c r="D4789">
        <f t="shared" si="74"/>
        <v>0</v>
      </c>
    </row>
    <row r="4790" spans="1:4" x14ac:dyDescent="0.2">
      <c r="A4790" s="1" t="s">
        <v>18169</v>
      </c>
      <c r="B4790">
        <f>COUNTIF(postings!B:B, A4790)</f>
        <v>4</v>
      </c>
      <c r="C4790">
        <f>COUNTIFS(postings!B:B, A4790, postings!D:D, "*remote*")</f>
        <v>0</v>
      </c>
      <c r="D4790">
        <f t="shared" si="74"/>
        <v>0</v>
      </c>
    </row>
    <row r="4791" spans="1:4" x14ac:dyDescent="0.2">
      <c r="A4791" s="1" t="s">
        <v>18169</v>
      </c>
      <c r="B4791">
        <f>COUNTIF(postings!B:B, A4791)</f>
        <v>4</v>
      </c>
      <c r="C4791">
        <f>COUNTIFS(postings!B:B, A4791, postings!D:D, "*remote*")</f>
        <v>0</v>
      </c>
      <c r="D4791">
        <f t="shared" si="74"/>
        <v>0</v>
      </c>
    </row>
    <row r="4792" spans="1:4" x14ac:dyDescent="0.2">
      <c r="A4792" s="1" t="s">
        <v>18169</v>
      </c>
      <c r="B4792">
        <f>COUNTIF(postings!B:B, A4792)</f>
        <v>4</v>
      </c>
      <c r="C4792">
        <f>COUNTIFS(postings!B:B, A4792, postings!D:D, "*remote*")</f>
        <v>0</v>
      </c>
      <c r="D4792">
        <f t="shared" si="74"/>
        <v>0</v>
      </c>
    </row>
    <row r="4793" spans="1:4" x14ac:dyDescent="0.2">
      <c r="A4793" s="1" t="s">
        <v>18180</v>
      </c>
      <c r="B4793">
        <f>COUNTIF(postings!B:B, A4793)</f>
        <v>1</v>
      </c>
      <c r="C4793">
        <f>COUNTIFS(postings!B:B, A4793, postings!D:D, "*remote*")</f>
        <v>0</v>
      </c>
      <c r="D4793">
        <f t="shared" si="74"/>
        <v>0</v>
      </c>
    </row>
    <row r="4794" spans="1:4" x14ac:dyDescent="0.2">
      <c r="A4794" s="1" t="s">
        <v>6091</v>
      </c>
      <c r="B4794">
        <f>COUNTIF(postings!B:B, A4794)</f>
        <v>10</v>
      </c>
      <c r="C4794">
        <f>COUNTIFS(postings!B:B, A4794, postings!D:D, "*remote*")</f>
        <v>0</v>
      </c>
      <c r="D4794">
        <f t="shared" si="74"/>
        <v>0</v>
      </c>
    </row>
    <row r="4795" spans="1:4" x14ac:dyDescent="0.2">
      <c r="A4795" s="1" t="s">
        <v>18188</v>
      </c>
      <c r="B4795">
        <f>COUNTIF(postings!B:B, A4795)</f>
        <v>1</v>
      </c>
      <c r="C4795">
        <f>COUNTIFS(postings!B:B, A4795, postings!D:D, "*remote*")</f>
        <v>0</v>
      </c>
      <c r="D4795">
        <f t="shared" si="74"/>
        <v>0</v>
      </c>
    </row>
    <row r="4796" spans="1:4" x14ac:dyDescent="0.2">
      <c r="A4796" s="1" t="s">
        <v>226</v>
      </c>
      <c r="B4796">
        <f>COUNTIF(postings!B:B, A4796)</f>
        <v>40</v>
      </c>
      <c r="C4796">
        <f>COUNTIFS(postings!B:B, A4796, postings!D:D, "*remote*")</f>
        <v>0</v>
      </c>
      <c r="D4796">
        <f t="shared" si="74"/>
        <v>0</v>
      </c>
    </row>
    <row r="4797" spans="1:4" x14ac:dyDescent="0.2">
      <c r="A4797" s="1" t="s">
        <v>18197</v>
      </c>
      <c r="B4797">
        <f>COUNTIF(postings!B:B, A4797)</f>
        <v>1</v>
      </c>
      <c r="C4797">
        <f>COUNTIFS(postings!B:B, A4797, postings!D:D, "*remote*")</f>
        <v>0</v>
      </c>
      <c r="D4797">
        <f t="shared" si="74"/>
        <v>0</v>
      </c>
    </row>
    <row r="4798" spans="1:4" x14ac:dyDescent="0.2">
      <c r="A4798" s="1" t="s">
        <v>546</v>
      </c>
      <c r="B4798">
        <f>COUNTIF(postings!B:B, A4798)</f>
        <v>6</v>
      </c>
      <c r="C4798">
        <f>COUNTIFS(postings!B:B, A4798, postings!D:D, "*remote*")</f>
        <v>0</v>
      </c>
      <c r="D4798">
        <f t="shared" si="74"/>
        <v>0</v>
      </c>
    </row>
    <row r="4799" spans="1:4" x14ac:dyDescent="0.2">
      <c r="A4799" s="1" t="s">
        <v>18204</v>
      </c>
      <c r="B4799">
        <f>COUNTIF(postings!B:B, A4799)</f>
        <v>1</v>
      </c>
      <c r="C4799">
        <f>COUNTIFS(postings!B:B, A4799, postings!D:D, "*remote*")</f>
        <v>0</v>
      </c>
      <c r="D4799">
        <f t="shared" si="74"/>
        <v>0</v>
      </c>
    </row>
    <row r="4800" spans="1:4" x14ac:dyDescent="0.2">
      <c r="A4800" s="1" t="s">
        <v>18208</v>
      </c>
      <c r="B4800">
        <f>COUNTIF(postings!B:B, A4800)</f>
        <v>1</v>
      </c>
      <c r="C4800">
        <f>COUNTIFS(postings!B:B, A4800, postings!D:D, "*remote*")</f>
        <v>0</v>
      </c>
      <c r="D4800">
        <f t="shared" si="74"/>
        <v>0</v>
      </c>
    </row>
    <row r="4801" spans="1:4" x14ac:dyDescent="0.2">
      <c r="A4801" s="1" t="s">
        <v>546</v>
      </c>
      <c r="B4801">
        <f>COUNTIF(postings!B:B, A4801)</f>
        <v>6</v>
      </c>
      <c r="C4801">
        <f>COUNTIFS(postings!B:B, A4801, postings!D:D, "*remote*")</f>
        <v>0</v>
      </c>
      <c r="D4801">
        <f t="shared" si="74"/>
        <v>0</v>
      </c>
    </row>
    <row r="4802" spans="1:4" x14ac:dyDescent="0.2">
      <c r="A4802" s="1" t="s">
        <v>18215</v>
      </c>
      <c r="B4802">
        <f>COUNTIF(postings!B:B, A4802)</f>
        <v>1</v>
      </c>
      <c r="C4802">
        <f>COUNTIFS(postings!B:B, A4802, postings!D:D, "*remote*")</f>
        <v>0</v>
      </c>
      <c r="D4802">
        <f t="shared" si="74"/>
        <v>0</v>
      </c>
    </row>
    <row r="4803" spans="1:4" x14ac:dyDescent="0.2">
      <c r="A4803" s="1" t="s">
        <v>18220</v>
      </c>
      <c r="B4803">
        <f>COUNTIF(postings!B:B, A4803)</f>
        <v>1</v>
      </c>
      <c r="C4803">
        <f>COUNTIFS(postings!B:B, A4803, postings!D:D, "*remote*")</f>
        <v>0</v>
      </c>
      <c r="D4803">
        <f t="shared" ref="D4803:D4866" si="75">C4803/B4803</f>
        <v>0</v>
      </c>
    </row>
    <row r="4804" spans="1:4" x14ac:dyDescent="0.2">
      <c r="A4804" s="1" t="s">
        <v>18225</v>
      </c>
      <c r="B4804">
        <f>COUNTIF(postings!B:B, A4804)</f>
        <v>2</v>
      </c>
      <c r="C4804">
        <f>COUNTIFS(postings!B:B, A4804, postings!D:D, "*remote*")</f>
        <v>0</v>
      </c>
      <c r="D4804">
        <f t="shared" si="75"/>
        <v>0</v>
      </c>
    </row>
    <row r="4805" spans="1:4" x14ac:dyDescent="0.2">
      <c r="A4805" s="1" t="s">
        <v>7216</v>
      </c>
      <c r="B4805">
        <f>COUNTIF(postings!B:B, A4805)</f>
        <v>8</v>
      </c>
      <c r="C4805">
        <f>COUNTIFS(postings!B:B, A4805, postings!D:D, "*remote*")</f>
        <v>0</v>
      </c>
      <c r="D4805">
        <f t="shared" si="75"/>
        <v>0</v>
      </c>
    </row>
    <row r="4806" spans="1:4" x14ac:dyDescent="0.2">
      <c r="A4806" s="1" t="s">
        <v>18225</v>
      </c>
      <c r="B4806">
        <f>COUNTIF(postings!B:B, A4806)</f>
        <v>2</v>
      </c>
      <c r="C4806">
        <f>COUNTIFS(postings!B:B, A4806, postings!D:D, "*remote*")</f>
        <v>0</v>
      </c>
      <c r="D4806">
        <f t="shared" si="75"/>
        <v>0</v>
      </c>
    </row>
    <row r="4807" spans="1:4" x14ac:dyDescent="0.2">
      <c r="A4807" s="1" t="s">
        <v>7216</v>
      </c>
      <c r="B4807">
        <f>COUNTIF(postings!B:B, A4807)</f>
        <v>8</v>
      </c>
      <c r="C4807">
        <f>COUNTIFS(postings!B:B, A4807, postings!D:D, "*remote*")</f>
        <v>0</v>
      </c>
      <c r="D4807">
        <f t="shared" si="75"/>
        <v>0</v>
      </c>
    </row>
    <row r="4808" spans="1:4" x14ac:dyDescent="0.2">
      <c r="A4808" s="1" t="s">
        <v>226</v>
      </c>
      <c r="B4808">
        <f>COUNTIF(postings!B:B, A4808)</f>
        <v>40</v>
      </c>
      <c r="C4808">
        <f>COUNTIFS(postings!B:B, A4808, postings!D:D, "*remote*")</f>
        <v>0</v>
      </c>
      <c r="D4808">
        <f t="shared" si="75"/>
        <v>0</v>
      </c>
    </row>
    <row r="4809" spans="1:4" x14ac:dyDescent="0.2">
      <c r="A4809" s="1" t="s">
        <v>18243</v>
      </c>
      <c r="B4809">
        <f>COUNTIF(postings!B:B, A4809)</f>
        <v>1</v>
      </c>
      <c r="C4809">
        <f>COUNTIFS(postings!B:B, A4809, postings!D:D, "*remote*")</f>
        <v>1</v>
      </c>
      <c r="D4809">
        <f t="shared" si="75"/>
        <v>1</v>
      </c>
    </row>
    <row r="4810" spans="1:4" x14ac:dyDescent="0.2">
      <c r="A4810" s="1" t="s">
        <v>18249</v>
      </c>
      <c r="B4810">
        <f>COUNTIF(postings!B:B, A4810)</f>
        <v>1</v>
      </c>
      <c r="C4810">
        <f>COUNTIFS(postings!B:B, A4810, postings!D:D, "*remote*")</f>
        <v>0</v>
      </c>
      <c r="D4810">
        <f t="shared" si="75"/>
        <v>0</v>
      </c>
    </row>
    <row r="4811" spans="1:4" x14ac:dyDescent="0.2">
      <c r="A4811" s="1" t="s">
        <v>2449</v>
      </c>
      <c r="B4811">
        <f>COUNTIF(postings!B:B, A4811)</f>
        <v>17</v>
      </c>
      <c r="C4811">
        <f>COUNTIFS(postings!B:B, A4811, postings!D:D, "*remote*")</f>
        <v>0</v>
      </c>
      <c r="D4811">
        <f t="shared" si="75"/>
        <v>0</v>
      </c>
    </row>
    <row r="4812" spans="1:4" x14ac:dyDescent="0.2">
      <c r="A4812" s="1" t="s">
        <v>18257</v>
      </c>
      <c r="B4812">
        <f>COUNTIF(postings!B:B, A4812)</f>
        <v>2</v>
      </c>
      <c r="C4812">
        <f>COUNTIFS(postings!B:B, A4812, postings!D:D, "*remote*")</f>
        <v>0</v>
      </c>
      <c r="D4812">
        <f t="shared" si="75"/>
        <v>0</v>
      </c>
    </row>
    <row r="4813" spans="1:4" x14ac:dyDescent="0.2">
      <c r="A4813" s="1" t="s">
        <v>17494</v>
      </c>
      <c r="B4813">
        <f>COUNTIF(postings!B:B, A4813)</f>
        <v>3</v>
      </c>
      <c r="C4813">
        <f>COUNTIFS(postings!B:B, A4813, postings!D:D, "*remote*")</f>
        <v>0</v>
      </c>
      <c r="D4813">
        <f t="shared" si="75"/>
        <v>0</v>
      </c>
    </row>
    <row r="4814" spans="1:4" x14ac:dyDescent="0.2">
      <c r="A4814" s="1" t="s">
        <v>1278</v>
      </c>
      <c r="B4814">
        <f>COUNTIF(postings!B:B, A4814)</f>
        <v>14</v>
      </c>
      <c r="C4814">
        <f>COUNTIFS(postings!B:B, A4814, postings!D:D, "*remote*")</f>
        <v>0</v>
      </c>
      <c r="D4814">
        <f t="shared" si="75"/>
        <v>0</v>
      </c>
    </row>
    <row r="4815" spans="1:4" x14ac:dyDescent="0.2">
      <c r="A4815" s="1" t="s">
        <v>18257</v>
      </c>
      <c r="B4815">
        <f>COUNTIF(postings!B:B, A4815)</f>
        <v>2</v>
      </c>
      <c r="C4815">
        <f>COUNTIFS(postings!B:B, A4815, postings!D:D, "*remote*")</f>
        <v>0</v>
      </c>
      <c r="D4815">
        <f t="shared" si="75"/>
        <v>0</v>
      </c>
    </row>
    <row r="4816" spans="1:4" x14ac:dyDescent="0.2">
      <c r="A4816" s="1" t="s">
        <v>18272</v>
      </c>
      <c r="B4816">
        <f>COUNTIF(postings!B:B, A4816)</f>
        <v>1</v>
      </c>
      <c r="C4816">
        <f>COUNTIFS(postings!B:B, A4816, postings!D:D, "*remote*")</f>
        <v>1</v>
      </c>
      <c r="D4816">
        <f t="shared" si="75"/>
        <v>1</v>
      </c>
    </row>
    <row r="4817" spans="1:4" x14ac:dyDescent="0.2">
      <c r="A4817" s="1" t="s">
        <v>226</v>
      </c>
      <c r="B4817">
        <f>COUNTIF(postings!B:B, A4817)</f>
        <v>40</v>
      </c>
      <c r="C4817">
        <f>COUNTIFS(postings!B:B, A4817, postings!D:D, "*remote*")</f>
        <v>0</v>
      </c>
      <c r="D4817">
        <f t="shared" si="75"/>
        <v>0</v>
      </c>
    </row>
    <row r="4818" spans="1:4" x14ac:dyDescent="0.2">
      <c r="A4818" s="1" t="s">
        <v>7216</v>
      </c>
      <c r="B4818">
        <f>COUNTIF(postings!B:B, A4818)</f>
        <v>8</v>
      </c>
      <c r="C4818">
        <f>COUNTIFS(postings!B:B, A4818, postings!D:D, "*remote*")</f>
        <v>0</v>
      </c>
      <c r="D4818">
        <f t="shared" si="75"/>
        <v>0</v>
      </c>
    </row>
    <row r="4819" spans="1:4" x14ac:dyDescent="0.2">
      <c r="A4819" s="1" t="s">
        <v>1278</v>
      </c>
      <c r="B4819">
        <f>COUNTIF(postings!B:B, A4819)</f>
        <v>14</v>
      </c>
      <c r="C4819">
        <f>COUNTIFS(postings!B:B, A4819, postings!D:D, "*remote*")</f>
        <v>0</v>
      </c>
      <c r="D4819">
        <f t="shared" si="75"/>
        <v>0</v>
      </c>
    </row>
    <row r="4820" spans="1:4" x14ac:dyDescent="0.2">
      <c r="A4820" s="1" t="s">
        <v>1278</v>
      </c>
      <c r="B4820">
        <f>COUNTIF(postings!B:B, A4820)</f>
        <v>14</v>
      </c>
      <c r="C4820">
        <f>COUNTIFS(postings!B:B, A4820, postings!D:D, "*remote*")</f>
        <v>0</v>
      </c>
      <c r="D4820">
        <f t="shared" si="75"/>
        <v>0</v>
      </c>
    </row>
    <row r="4821" spans="1:4" x14ac:dyDescent="0.2">
      <c r="A4821" s="1" t="s">
        <v>1278</v>
      </c>
      <c r="B4821">
        <f>COUNTIF(postings!B:B, A4821)</f>
        <v>14</v>
      </c>
      <c r="C4821">
        <f>COUNTIFS(postings!B:B, A4821, postings!D:D, "*remote*")</f>
        <v>0</v>
      </c>
      <c r="D4821">
        <f t="shared" si="75"/>
        <v>0</v>
      </c>
    </row>
    <row r="4822" spans="1:4" x14ac:dyDescent="0.2">
      <c r="A4822" s="1" t="s">
        <v>18295</v>
      </c>
      <c r="B4822">
        <f>COUNTIF(postings!B:B, A4822)</f>
        <v>1</v>
      </c>
      <c r="C4822">
        <f>COUNTIFS(postings!B:B, A4822, postings!D:D, "*remote*")</f>
        <v>0</v>
      </c>
      <c r="D4822">
        <f t="shared" si="75"/>
        <v>0</v>
      </c>
    </row>
    <row r="4823" spans="1:4" x14ac:dyDescent="0.2">
      <c r="A4823" s="1" t="s">
        <v>7216</v>
      </c>
      <c r="B4823">
        <f>COUNTIF(postings!B:B, A4823)</f>
        <v>8</v>
      </c>
      <c r="C4823">
        <f>COUNTIFS(postings!B:B, A4823, postings!D:D, "*remote*")</f>
        <v>0</v>
      </c>
      <c r="D4823">
        <f t="shared" si="75"/>
        <v>0</v>
      </c>
    </row>
    <row r="4824" spans="1:4" x14ac:dyDescent="0.2">
      <c r="A4824" s="1" t="s">
        <v>18303</v>
      </c>
      <c r="B4824">
        <f>COUNTIF(postings!B:B, A4824)</f>
        <v>1</v>
      </c>
      <c r="C4824">
        <f>COUNTIFS(postings!B:B, A4824, postings!D:D, "*remote*")</f>
        <v>0</v>
      </c>
      <c r="D4824">
        <f t="shared" si="75"/>
        <v>0</v>
      </c>
    </row>
    <row r="4825" spans="1:4" x14ac:dyDescent="0.2">
      <c r="A4825" s="1" t="s">
        <v>18308</v>
      </c>
      <c r="B4825">
        <f>COUNTIF(postings!B:B, A4825)</f>
        <v>1</v>
      </c>
      <c r="C4825">
        <f>COUNTIFS(postings!B:B, A4825, postings!D:D, "*remote*")</f>
        <v>0</v>
      </c>
      <c r="D4825">
        <f t="shared" si="75"/>
        <v>0</v>
      </c>
    </row>
    <row r="4826" spans="1:4" x14ac:dyDescent="0.2">
      <c r="A4826" s="1" t="s">
        <v>18312</v>
      </c>
      <c r="B4826">
        <f>COUNTIF(postings!B:B, A4826)</f>
        <v>1</v>
      </c>
      <c r="C4826">
        <f>COUNTIFS(postings!B:B, A4826, postings!D:D, "*remote*")</f>
        <v>0</v>
      </c>
      <c r="D4826">
        <f t="shared" si="75"/>
        <v>0</v>
      </c>
    </row>
    <row r="4827" spans="1:4" x14ac:dyDescent="0.2">
      <c r="A4827" s="1" t="s">
        <v>18317</v>
      </c>
      <c r="B4827">
        <f>COUNTIF(postings!B:B, A4827)</f>
        <v>1</v>
      </c>
      <c r="C4827">
        <f>COUNTIFS(postings!B:B, A4827, postings!D:D, "*remote*")</f>
        <v>0</v>
      </c>
      <c r="D4827">
        <f t="shared" si="75"/>
        <v>0</v>
      </c>
    </row>
    <row r="4828" spans="1:4" x14ac:dyDescent="0.2">
      <c r="A4828" s="1" t="s">
        <v>1152</v>
      </c>
      <c r="B4828">
        <f>COUNTIF(postings!B:B, A4828)</f>
        <v>17</v>
      </c>
      <c r="C4828">
        <f>COUNTIFS(postings!B:B, A4828, postings!D:D, "*remote*")</f>
        <v>0</v>
      </c>
      <c r="D4828">
        <f t="shared" si="75"/>
        <v>0</v>
      </c>
    </row>
    <row r="4829" spans="1:4" x14ac:dyDescent="0.2">
      <c r="A4829" s="1" t="s">
        <v>18323</v>
      </c>
      <c r="B4829">
        <f>COUNTIF(postings!B:B, A4829)</f>
        <v>1</v>
      </c>
      <c r="C4829">
        <f>COUNTIFS(postings!B:B, A4829, postings!D:D, "*remote*")</f>
        <v>0</v>
      </c>
      <c r="D4829">
        <f t="shared" si="75"/>
        <v>0</v>
      </c>
    </row>
    <row r="4830" spans="1:4" x14ac:dyDescent="0.2">
      <c r="A4830" s="1" t="s">
        <v>7216</v>
      </c>
      <c r="B4830">
        <f>COUNTIF(postings!B:B, A4830)</f>
        <v>8</v>
      </c>
      <c r="C4830">
        <f>COUNTIFS(postings!B:B, A4830, postings!D:D, "*remote*")</f>
        <v>0</v>
      </c>
      <c r="D4830">
        <f t="shared" si="75"/>
        <v>0</v>
      </c>
    </row>
    <row r="4831" spans="1:4" x14ac:dyDescent="0.2">
      <c r="A4831" s="1" t="s">
        <v>18330</v>
      </c>
      <c r="B4831">
        <f>COUNTIF(postings!B:B, A4831)</f>
        <v>1</v>
      </c>
      <c r="C4831">
        <f>COUNTIFS(postings!B:B, A4831, postings!D:D, "*remote*")</f>
        <v>0</v>
      </c>
      <c r="D4831">
        <f t="shared" si="75"/>
        <v>0</v>
      </c>
    </row>
    <row r="4832" spans="1:4" x14ac:dyDescent="0.2">
      <c r="A4832" s="1" t="s">
        <v>18334</v>
      </c>
      <c r="B4832">
        <f>COUNTIF(postings!B:B, A4832)</f>
        <v>1</v>
      </c>
      <c r="C4832">
        <f>COUNTIFS(postings!B:B, A4832, postings!D:D, "*remote*")</f>
        <v>0</v>
      </c>
      <c r="D4832">
        <f t="shared" si="75"/>
        <v>0</v>
      </c>
    </row>
    <row r="4833" spans="1:4" x14ac:dyDescent="0.2">
      <c r="A4833" s="1" t="s">
        <v>6230</v>
      </c>
      <c r="B4833">
        <f>COUNTIF(postings!B:B, A4833)</f>
        <v>3</v>
      </c>
      <c r="C4833">
        <f>COUNTIFS(postings!B:B, A4833, postings!D:D, "*remote*")</f>
        <v>0</v>
      </c>
      <c r="D4833">
        <f t="shared" si="75"/>
        <v>0</v>
      </c>
    </row>
    <row r="4834" spans="1:4" x14ac:dyDescent="0.2">
      <c r="A4834" s="1" t="s">
        <v>16871</v>
      </c>
      <c r="B4834">
        <f>COUNTIF(postings!B:B, A4834)</f>
        <v>2</v>
      </c>
      <c r="C4834">
        <f>COUNTIFS(postings!B:B, A4834, postings!D:D, "*remote*")</f>
        <v>0</v>
      </c>
      <c r="D4834">
        <f t="shared" si="75"/>
        <v>0</v>
      </c>
    </row>
    <row r="4835" spans="1:4" x14ac:dyDescent="0.2">
      <c r="A4835" s="1" t="s">
        <v>15183</v>
      </c>
      <c r="B4835">
        <f>COUNTIF(postings!B:B, A4835)</f>
        <v>4</v>
      </c>
      <c r="C4835">
        <f>COUNTIFS(postings!B:B, A4835, postings!D:D, "*remote*")</f>
        <v>0</v>
      </c>
      <c r="D4835">
        <f t="shared" si="75"/>
        <v>0</v>
      </c>
    </row>
    <row r="4836" spans="1:4" x14ac:dyDescent="0.2">
      <c r="A4836" s="1" t="s">
        <v>8005</v>
      </c>
      <c r="B4836">
        <f>COUNTIF(postings!B:B, A4836)</f>
        <v>2</v>
      </c>
      <c r="C4836">
        <f>COUNTIFS(postings!B:B, A4836, postings!D:D, "*remote*")</f>
        <v>0</v>
      </c>
      <c r="D4836">
        <f t="shared" si="75"/>
        <v>0</v>
      </c>
    </row>
    <row r="4837" spans="1:4" x14ac:dyDescent="0.2">
      <c r="A4837" s="1" t="s">
        <v>8290</v>
      </c>
      <c r="B4837">
        <f>COUNTIF(postings!B:B, A4837)</f>
        <v>6</v>
      </c>
      <c r="C4837">
        <f>COUNTIFS(postings!B:B, A4837, postings!D:D, "*remote*")</f>
        <v>0</v>
      </c>
      <c r="D4837">
        <f t="shared" si="75"/>
        <v>0</v>
      </c>
    </row>
    <row r="4838" spans="1:4" x14ac:dyDescent="0.2">
      <c r="A4838" s="1" t="s">
        <v>22</v>
      </c>
      <c r="B4838">
        <f>COUNTIF(postings!B:B, A4838)</f>
        <v>341</v>
      </c>
      <c r="C4838">
        <f>COUNTIFS(postings!B:B, A4838, postings!D:D, "*remote*")</f>
        <v>0</v>
      </c>
      <c r="D4838">
        <f t="shared" si="75"/>
        <v>0</v>
      </c>
    </row>
    <row r="4839" spans="1:4" x14ac:dyDescent="0.2">
      <c r="A4839" s="1" t="s">
        <v>3778</v>
      </c>
      <c r="B4839">
        <f>COUNTIF(postings!B:B, A4839)</f>
        <v>51</v>
      </c>
      <c r="C4839">
        <f>COUNTIFS(postings!B:B, A4839, postings!D:D, "*remote*")</f>
        <v>0</v>
      </c>
      <c r="D4839">
        <f t="shared" si="75"/>
        <v>0</v>
      </c>
    </row>
    <row r="4840" spans="1:4" x14ac:dyDescent="0.2">
      <c r="A4840" s="1" t="s">
        <v>3778</v>
      </c>
      <c r="B4840">
        <f>COUNTIF(postings!B:B, A4840)</f>
        <v>51</v>
      </c>
      <c r="C4840">
        <f>COUNTIFS(postings!B:B, A4840, postings!D:D, "*remote*")</f>
        <v>0</v>
      </c>
      <c r="D4840">
        <f t="shared" si="75"/>
        <v>0</v>
      </c>
    </row>
    <row r="4841" spans="1:4" x14ac:dyDescent="0.2">
      <c r="A4841" s="1" t="s">
        <v>3778</v>
      </c>
      <c r="B4841">
        <f>COUNTIF(postings!B:B, A4841)</f>
        <v>51</v>
      </c>
      <c r="C4841">
        <f>COUNTIFS(postings!B:B, A4841, postings!D:D, "*remote*")</f>
        <v>0</v>
      </c>
      <c r="D4841">
        <f t="shared" si="75"/>
        <v>0</v>
      </c>
    </row>
    <row r="4842" spans="1:4" x14ac:dyDescent="0.2">
      <c r="A4842" s="1" t="s">
        <v>22</v>
      </c>
      <c r="B4842">
        <f>COUNTIF(postings!B:B, A4842)</f>
        <v>341</v>
      </c>
      <c r="C4842">
        <f>COUNTIFS(postings!B:B, A4842, postings!D:D, "*remote*")</f>
        <v>0</v>
      </c>
      <c r="D4842">
        <f t="shared" si="75"/>
        <v>0</v>
      </c>
    </row>
    <row r="4843" spans="1:4" x14ac:dyDescent="0.2">
      <c r="A4843" s="1" t="s">
        <v>22</v>
      </c>
      <c r="B4843">
        <f>COUNTIF(postings!B:B, A4843)</f>
        <v>341</v>
      </c>
      <c r="C4843">
        <f>COUNTIFS(postings!B:B, A4843, postings!D:D, "*remote*")</f>
        <v>0</v>
      </c>
      <c r="D4843">
        <f t="shared" si="75"/>
        <v>0</v>
      </c>
    </row>
    <row r="4844" spans="1:4" x14ac:dyDescent="0.2">
      <c r="A4844" s="1" t="s">
        <v>4140</v>
      </c>
      <c r="B4844">
        <f>COUNTIF(postings!B:B, A4844)</f>
        <v>14</v>
      </c>
      <c r="C4844">
        <f>COUNTIFS(postings!B:B, A4844, postings!D:D, "*remote*")</f>
        <v>0</v>
      </c>
      <c r="D4844">
        <f t="shared" si="75"/>
        <v>0</v>
      </c>
    </row>
    <row r="4845" spans="1:4" x14ac:dyDescent="0.2">
      <c r="A4845" s="1" t="s">
        <v>18373</v>
      </c>
      <c r="B4845">
        <f>COUNTIF(postings!B:B, A4845)</f>
        <v>2</v>
      </c>
      <c r="C4845">
        <f>COUNTIFS(postings!B:B, A4845, postings!D:D, "*remote*")</f>
        <v>0</v>
      </c>
      <c r="D4845">
        <f t="shared" si="75"/>
        <v>0</v>
      </c>
    </row>
    <row r="4846" spans="1:4" x14ac:dyDescent="0.2">
      <c r="A4846" s="1" t="s">
        <v>18373</v>
      </c>
      <c r="B4846">
        <f>COUNTIF(postings!B:B, A4846)</f>
        <v>2</v>
      </c>
      <c r="C4846">
        <f>COUNTIFS(postings!B:B, A4846, postings!D:D, "*remote*")</f>
        <v>0</v>
      </c>
      <c r="D4846">
        <f t="shared" si="75"/>
        <v>0</v>
      </c>
    </row>
    <row r="4847" spans="1:4" x14ac:dyDescent="0.2">
      <c r="A4847" s="1" t="s">
        <v>18381</v>
      </c>
      <c r="B4847">
        <f>COUNTIF(postings!B:B, A4847)</f>
        <v>1</v>
      </c>
      <c r="C4847">
        <f>COUNTIFS(postings!B:B, A4847, postings!D:D, "*remote*")</f>
        <v>0</v>
      </c>
      <c r="D4847">
        <f t="shared" si="75"/>
        <v>0</v>
      </c>
    </row>
    <row r="4848" spans="1:4" x14ac:dyDescent="0.2">
      <c r="A4848" s="1" t="s">
        <v>18385</v>
      </c>
      <c r="B4848">
        <f>COUNTIF(postings!B:B, A4848)</f>
        <v>1</v>
      </c>
      <c r="C4848">
        <f>COUNTIFS(postings!B:B, A4848, postings!D:D, "*remote*")</f>
        <v>0</v>
      </c>
      <c r="D4848">
        <f t="shared" si="75"/>
        <v>0</v>
      </c>
    </row>
    <row r="4849" spans="1:4" x14ac:dyDescent="0.2">
      <c r="A4849" s="1" t="s">
        <v>3992</v>
      </c>
      <c r="B4849">
        <f>COUNTIF(postings!B:B, A4849)</f>
        <v>6</v>
      </c>
      <c r="C4849">
        <f>COUNTIFS(postings!B:B, A4849, postings!D:D, "*remote*")</f>
        <v>0</v>
      </c>
      <c r="D4849">
        <f t="shared" si="75"/>
        <v>0</v>
      </c>
    </row>
    <row r="4850" spans="1:4" x14ac:dyDescent="0.2">
      <c r="A4850" s="1" t="s">
        <v>18393</v>
      </c>
      <c r="B4850">
        <f>COUNTIF(postings!B:B, A4850)</f>
        <v>1</v>
      </c>
      <c r="C4850">
        <f>COUNTIFS(postings!B:B, A4850, postings!D:D, "*remote*")</f>
        <v>0</v>
      </c>
      <c r="D4850">
        <f t="shared" si="75"/>
        <v>0</v>
      </c>
    </row>
    <row r="4851" spans="1:4" x14ac:dyDescent="0.2">
      <c r="A4851" s="1" t="s">
        <v>18398</v>
      </c>
      <c r="B4851">
        <f>COUNTIF(postings!B:B, A4851)</f>
        <v>2</v>
      </c>
      <c r="C4851">
        <f>COUNTIFS(postings!B:B, A4851, postings!D:D, "*remote*")</f>
        <v>0</v>
      </c>
      <c r="D4851">
        <f t="shared" si="75"/>
        <v>0</v>
      </c>
    </row>
    <row r="4852" spans="1:4" x14ac:dyDescent="0.2">
      <c r="A4852" s="1" t="s">
        <v>3225</v>
      </c>
      <c r="B4852">
        <f>COUNTIF(postings!B:B, A4852)</f>
        <v>18</v>
      </c>
      <c r="C4852">
        <f>COUNTIFS(postings!B:B, A4852, postings!D:D, "*remote*")</f>
        <v>0</v>
      </c>
      <c r="D4852">
        <f t="shared" si="75"/>
        <v>0</v>
      </c>
    </row>
    <row r="4853" spans="1:4" x14ac:dyDescent="0.2">
      <c r="A4853" s="1" t="s">
        <v>1683</v>
      </c>
      <c r="B4853">
        <f>COUNTIF(postings!B:B, A4853)</f>
        <v>20</v>
      </c>
      <c r="C4853">
        <f>COUNTIFS(postings!B:B, A4853, postings!D:D, "*remote*")</f>
        <v>1</v>
      </c>
      <c r="D4853">
        <f t="shared" si="75"/>
        <v>0.05</v>
      </c>
    </row>
    <row r="4854" spans="1:4" x14ac:dyDescent="0.2">
      <c r="A4854" s="1" t="s">
        <v>3072</v>
      </c>
      <c r="B4854">
        <f>COUNTIF(postings!B:B, A4854)</f>
        <v>15</v>
      </c>
      <c r="C4854">
        <f>COUNTIFS(postings!B:B, A4854, postings!D:D, "*remote*")</f>
        <v>0</v>
      </c>
      <c r="D4854">
        <f t="shared" si="75"/>
        <v>0</v>
      </c>
    </row>
    <row r="4855" spans="1:4" x14ac:dyDescent="0.2">
      <c r="A4855" s="1" t="s">
        <v>3072</v>
      </c>
      <c r="B4855">
        <f>COUNTIF(postings!B:B, A4855)</f>
        <v>15</v>
      </c>
      <c r="C4855">
        <f>COUNTIFS(postings!B:B, A4855, postings!D:D, "*remote*")</f>
        <v>0</v>
      </c>
      <c r="D4855">
        <f t="shared" si="75"/>
        <v>0</v>
      </c>
    </row>
    <row r="4856" spans="1:4" x14ac:dyDescent="0.2">
      <c r="A4856" s="1" t="s">
        <v>18416</v>
      </c>
      <c r="B4856">
        <f>COUNTIF(postings!B:B, A4856)</f>
        <v>1</v>
      </c>
      <c r="C4856">
        <f>COUNTIFS(postings!B:B, A4856, postings!D:D, "*remote*")</f>
        <v>0</v>
      </c>
      <c r="D4856">
        <f t="shared" si="75"/>
        <v>0</v>
      </c>
    </row>
    <row r="4857" spans="1:4" x14ac:dyDescent="0.2">
      <c r="A4857" s="1" t="s">
        <v>3072</v>
      </c>
      <c r="B4857">
        <f>COUNTIF(postings!B:B, A4857)</f>
        <v>15</v>
      </c>
      <c r="C4857">
        <f>COUNTIFS(postings!B:B, A4857, postings!D:D, "*remote*")</f>
        <v>0</v>
      </c>
      <c r="D4857">
        <f t="shared" si="75"/>
        <v>0</v>
      </c>
    </row>
    <row r="4858" spans="1:4" x14ac:dyDescent="0.2">
      <c r="A4858" s="1" t="s">
        <v>3953</v>
      </c>
      <c r="B4858">
        <f>COUNTIF(postings!B:B, A4858)</f>
        <v>10</v>
      </c>
      <c r="C4858">
        <f>COUNTIFS(postings!B:B, A4858, postings!D:D, "*remote*")</f>
        <v>0</v>
      </c>
      <c r="D4858">
        <f t="shared" si="75"/>
        <v>0</v>
      </c>
    </row>
    <row r="4859" spans="1:4" x14ac:dyDescent="0.2">
      <c r="A4859" s="1" t="s">
        <v>18426</v>
      </c>
      <c r="B4859">
        <f>COUNTIF(postings!B:B, A4859)</f>
        <v>1</v>
      </c>
      <c r="C4859">
        <f>COUNTIFS(postings!B:B, A4859, postings!D:D, "*remote*")</f>
        <v>0</v>
      </c>
      <c r="D4859">
        <f t="shared" si="75"/>
        <v>0</v>
      </c>
    </row>
    <row r="4860" spans="1:4" x14ac:dyDescent="0.2">
      <c r="A4860" s="1" t="s">
        <v>6907</v>
      </c>
      <c r="B4860">
        <f>COUNTIF(postings!B:B, A4860)</f>
        <v>7</v>
      </c>
      <c r="C4860">
        <f>COUNTIFS(postings!B:B, A4860, postings!D:D, "*remote*")</f>
        <v>0</v>
      </c>
      <c r="D4860">
        <f t="shared" si="75"/>
        <v>0</v>
      </c>
    </row>
    <row r="4861" spans="1:4" x14ac:dyDescent="0.2">
      <c r="A4861" s="1" t="s">
        <v>18434</v>
      </c>
      <c r="B4861">
        <f>COUNTIF(postings!B:B, A4861)</f>
        <v>1</v>
      </c>
      <c r="C4861">
        <f>COUNTIFS(postings!B:B, A4861, postings!D:D, "*remote*")</f>
        <v>0</v>
      </c>
      <c r="D4861">
        <f t="shared" si="75"/>
        <v>0</v>
      </c>
    </row>
    <row r="4862" spans="1:4" x14ac:dyDescent="0.2">
      <c r="A4862" s="1" t="s">
        <v>18439</v>
      </c>
      <c r="B4862">
        <f>COUNTIF(postings!B:B, A4862)</f>
        <v>1</v>
      </c>
      <c r="C4862">
        <f>COUNTIFS(postings!B:B, A4862, postings!D:D, "*remote*")</f>
        <v>0</v>
      </c>
      <c r="D4862">
        <f t="shared" si="75"/>
        <v>0</v>
      </c>
    </row>
    <row r="4863" spans="1:4" x14ac:dyDescent="0.2">
      <c r="A4863" s="1" t="s">
        <v>18444</v>
      </c>
      <c r="B4863">
        <f>COUNTIF(postings!B:B, A4863)</f>
        <v>1</v>
      </c>
      <c r="C4863">
        <f>COUNTIFS(postings!B:B, A4863, postings!D:D, "*remote*")</f>
        <v>0</v>
      </c>
      <c r="D4863">
        <f t="shared" si="75"/>
        <v>0</v>
      </c>
    </row>
    <row r="4864" spans="1:4" x14ac:dyDescent="0.2">
      <c r="A4864" s="1" t="s">
        <v>7081</v>
      </c>
      <c r="B4864">
        <f>COUNTIF(postings!B:B, A4864)</f>
        <v>2</v>
      </c>
      <c r="C4864">
        <f>COUNTIFS(postings!B:B, A4864, postings!D:D, "*remote*")</f>
        <v>0</v>
      </c>
      <c r="D4864">
        <f t="shared" si="75"/>
        <v>0</v>
      </c>
    </row>
    <row r="4865" spans="1:4" x14ac:dyDescent="0.2">
      <c r="A4865" s="1" t="s">
        <v>18452</v>
      </c>
      <c r="B4865">
        <f>COUNTIF(postings!B:B, A4865)</f>
        <v>1</v>
      </c>
      <c r="C4865">
        <f>COUNTIFS(postings!B:B, A4865, postings!D:D, "*remote*")</f>
        <v>0</v>
      </c>
      <c r="D4865">
        <f t="shared" si="75"/>
        <v>0</v>
      </c>
    </row>
    <row r="4866" spans="1:4" x14ac:dyDescent="0.2">
      <c r="A4866" s="1" t="s">
        <v>18458</v>
      </c>
      <c r="B4866">
        <f>COUNTIF(postings!B:B, A4866)</f>
        <v>2</v>
      </c>
      <c r="C4866">
        <f>COUNTIFS(postings!B:B, A4866, postings!D:D, "*remote*")</f>
        <v>0</v>
      </c>
      <c r="D4866">
        <f t="shared" si="75"/>
        <v>0</v>
      </c>
    </row>
    <row r="4867" spans="1:4" x14ac:dyDescent="0.2">
      <c r="A4867" s="1" t="s">
        <v>721</v>
      </c>
      <c r="B4867">
        <f>COUNTIF(postings!B:B, A4867)</f>
        <v>2</v>
      </c>
      <c r="C4867">
        <f>COUNTIFS(postings!B:B, A4867, postings!D:D, "*remote*")</f>
        <v>0</v>
      </c>
      <c r="D4867">
        <f t="shared" ref="D4867:D4930" si="76">C4867/B4867</f>
        <v>0</v>
      </c>
    </row>
    <row r="4868" spans="1:4" x14ac:dyDescent="0.2">
      <c r="A4868" s="1" t="s">
        <v>18465</v>
      </c>
      <c r="B4868">
        <f>COUNTIF(postings!B:B, A4868)</f>
        <v>1</v>
      </c>
      <c r="C4868">
        <f>COUNTIFS(postings!B:B, A4868, postings!D:D, "*remote*")</f>
        <v>0</v>
      </c>
      <c r="D4868">
        <f t="shared" si="76"/>
        <v>0</v>
      </c>
    </row>
    <row r="4869" spans="1:4" x14ac:dyDescent="0.2">
      <c r="A4869" s="1" t="s">
        <v>18470</v>
      </c>
      <c r="B4869">
        <f>COUNTIF(postings!B:B, A4869)</f>
        <v>1</v>
      </c>
      <c r="C4869">
        <f>COUNTIFS(postings!B:B, A4869, postings!D:D, "*remote*")</f>
        <v>0</v>
      </c>
      <c r="D4869">
        <f t="shared" si="76"/>
        <v>0</v>
      </c>
    </row>
    <row r="4870" spans="1:4" x14ac:dyDescent="0.2">
      <c r="A4870" s="1" t="s">
        <v>6907</v>
      </c>
      <c r="B4870">
        <f>COUNTIF(postings!B:B, A4870)</f>
        <v>7</v>
      </c>
      <c r="C4870">
        <f>COUNTIFS(postings!B:B, A4870, postings!D:D, "*remote*")</f>
        <v>0</v>
      </c>
      <c r="D4870">
        <f t="shared" si="76"/>
        <v>0</v>
      </c>
    </row>
    <row r="4871" spans="1:4" x14ac:dyDescent="0.2">
      <c r="A4871" s="1" t="s">
        <v>205</v>
      </c>
      <c r="B4871">
        <f>COUNTIF(postings!B:B, A4871)</f>
        <v>28</v>
      </c>
      <c r="C4871">
        <f>COUNTIFS(postings!B:B, A4871, postings!D:D, "*remote*")</f>
        <v>0</v>
      </c>
      <c r="D4871">
        <f t="shared" si="76"/>
        <v>0</v>
      </c>
    </row>
    <row r="4872" spans="1:4" x14ac:dyDescent="0.2">
      <c r="A4872" s="1" t="s">
        <v>18483</v>
      </c>
      <c r="B4872">
        <f>COUNTIF(postings!B:B, A4872)</f>
        <v>1</v>
      </c>
      <c r="C4872">
        <f>COUNTIFS(postings!B:B, A4872, postings!D:D, "*remote*")</f>
        <v>0</v>
      </c>
      <c r="D4872">
        <f t="shared" si="76"/>
        <v>0</v>
      </c>
    </row>
    <row r="4873" spans="1:4" x14ac:dyDescent="0.2">
      <c r="A4873" s="1" t="s">
        <v>18486</v>
      </c>
      <c r="B4873">
        <f>COUNTIF(postings!B:B, A4873)</f>
        <v>1</v>
      </c>
      <c r="C4873">
        <f>COUNTIFS(postings!B:B, A4873, postings!D:D, "*remote*")</f>
        <v>0</v>
      </c>
      <c r="D4873">
        <f t="shared" si="76"/>
        <v>0</v>
      </c>
    </row>
    <row r="4874" spans="1:4" x14ac:dyDescent="0.2">
      <c r="A4874" s="1" t="s">
        <v>871</v>
      </c>
      <c r="B4874">
        <f>COUNTIF(postings!B:B, A4874)</f>
        <v>2</v>
      </c>
      <c r="C4874">
        <f>COUNTIFS(postings!B:B, A4874, postings!D:D, "*remote*")</f>
        <v>0</v>
      </c>
      <c r="D4874">
        <f t="shared" si="76"/>
        <v>0</v>
      </c>
    </row>
    <row r="4875" spans="1:4" x14ac:dyDescent="0.2">
      <c r="A4875" s="1" t="s">
        <v>18496</v>
      </c>
      <c r="B4875">
        <f>COUNTIF(postings!B:B, A4875)</f>
        <v>2</v>
      </c>
      <c r="C4875">
        <f>COUNTIFS(postings!B:B, A4875, postings!D:D, "*remote*")</f>
        <v>0</v>
      </c>
      <c r="D4875">
        <f t="shared" si="76"/>
        <v>0</v>
      </c>
    </row>
    <row r="4876" spans="1:4" x14ac:dyDescent="0.2">
      <c r="A4876" s="1" t="s">
        <v>18501</v>
      </c>
      <c r="B4876">
        <f>COUNTIF(postings!B:B, A4876)</f>
        <v>1</v>
      </c>
      <c r="C4876">
        <f>COUNTIFS(postings!B:B, A4876, postings!D:D, "*remote*")</f>
        <v>0</v>
      </c>
      <c r="D4876">
        <f t="shared" si="76"/>
        <v>0</v>
      </c>
    </row>
    <row r="4877" spans="1:4" x14ac:dyDescent="0.2">
      <c r="A4877" s="1" t="s">
        <v>5361</v>
      </c>
      <c r="B4877">
        <f>COUNTIF(postings!B:B, A4877)</f>
        <v>4</v>
      </c>
      <c r="C4877">
        <f>COUNTIFS(postings!B:B, A4877, postings!D:D, "*remote*")</f>
        <v>0</v>
      </c>
      <c r="D4877">
        <f t="shared" si="76"/>
        <v>0</v>
      </c>
    </row>
    <row r="4878" spans="1:4" x14ac:dyDescent="0.2">
      <c r="A4878" s="1" t="s">
        <v>18511</v>
      </c>
      <c r="B4878">
        <f>COUNTIF(postings!B:B, A4878)</f>
        <v>1</v>
      </c>
      <c r="C4878">
        <f>COUNTIFS(postings!B:B, A4878, postings!D:D, "*remote*")</f>
        <v>0</v>
      </c>
      <c r="D4878">
        <f t="shared" si="76"/>
        <v>0</v>
      </c>
    </row>
    <row r="4879" spans="1:4" x14ac:dyDescent="0.2">
      <c r="A4879" s="1" t="s">
        <v>3150</v>
      </c>
      <c r="B4879">
        <f>COUNTIF(postings!B:B, A4879)</f>
        <v>9</v>
      </c>
      <c r="C4879">
        <f>COUNTIFS(postings!B:B, A4879, postings!D:D, "*remote*")</f>
        <v>0</v>
      </c>
      <c r="D4879">
        <f t="shared" si="76"/>
        <v>0</v>
      </c>
    </row>
    <row r="4880" spans="1:4" x14ac:dyDescent="0.2">
      <c r="A4880" s="1" t="s">
        <v>9219</v>
      </c>
      <c r="B4880">
        <f>COUNTIF(postings!B:B, A4880)</f>
        <v>7</v>
      </c>
      <c r="C4880">
        <f>COUNTIFS(postings!B:B, A4880, postings!D:D, "*remote*")</f>
        <v>0</v>
      </c>
      <c r="D4880">
        <f t="shared" si="76"/>
        <v>0</v>
      </c>
    </row>
    <row r="4881" spans="1:4" x14ac:dyDescent="0.2">
      <c r="A4881" s="1" t="s">
        <v>18525</v>
      </c>
      <c r="B4881">
        <f>COUNTIF(postings!B:B, A4881)</f>
        <v>2</v>
      </c>
      <c r="C4881">
        <f>COUNTIFS(postings!B:B, A4881, postings!D:D, "*remote*")</f>
        <v>0</v>
      </c>
      <c r="D4881">
        <f t="shared" si="76"/>
        <v>0</v>
      </c>
    </row>
    <row r="4882" spans="1:4" x14ac:dyDescent="0.2">
      <c r="A4882" s="1" t="s">
        <v>18525</v>
      </c>
      <c r="B4882">
        <f>COUNTIF(postings!B:B, A4882)</f>
        <v>2</v>
      </c>
      <c r="C4882">
        <f>COUNTIFS(postings!B:B, A4882, postings!D:D, "*remote*")</f>
        <v>0</v>
      </c>
      <c r="D4882">
        <f t="shared" si="76"/>
        <v>0</v>
      </c>
    </row>
    <row r="4883" spans="1:4" x14ac:dyDescent="0.2">
      <c r="A4883" s="1" t="s">
        <v>18532</v>
      </c>
      <c r="B4883">
        <f>COUNTIF(postings!B:B, A4883)</f>
        <v>1</v>
      </c>
      <c r="C4883">
        <f>COUNTIFS(postings!B:B, A4883, postings!D:D, "*remote*")</f>
        <v>0</v>
      </c>
      <c r="D4883">
        <f t="shared" si="76"/>
        <v>0</v>
      </c>
    </row>
    <row r="4884" spans="1:4" x14ac:dyDescent="0.2">
      <c r="A4884" s="1" t="s">
        <v>360</v>
      </c>
      <c r="B4884">
        <f>COUNTIF(postings!B:B, A4884)</f>
        <v>15</v>
      </c>
      <c r="C4884">
        <f>COUNTIFS(postings!B:B, A4884, postings!D:D, "*remote*")</f>
        <v>0</v>
      </c>
      <c r="D4884">
        <f t="shared" si="76"/>
        <v>0</v>
      </c>
    </row>
    <row r="4885" spans="1:4" x14ac:dyDescent="0.2">
      <c r="A4885" s="1" t="s">
        <v>18540</v>
      </c>
      <c r="B4885">
        <f>COUNTIF(postings!B:B, A4885)</f>
        <v>1</v>
      </c>
      <c r="C4885">
        <f>COUNTIFS(postings!B:B, A4885, postings!D:D, "*remote*")</f>
        <v>0</v>
      </c>
      <c r="D4885">
        <f t="shared" si="76"/>
        <v>0</v>
      </c>
    </row>
    <row r="4886" spans="1:4" x14ac:dyDescent="0.2">
      <c r="A4886" s="1" t="s">
        <v>18544</v>
      </c>
      <c r="B4886">
        <f>COUNTIF(postings!B:B, A4886)</f>
        <v>1</v>
      </c>
      <c r="C4886">
        <f>COUNTIFS(postings!B:B, A4886, postings!D:D, "*remote*")</f>
        <v>0</v>
      </c>
      <c r="D4886">
        <f t="shared" si="76"/>
        <v>0</v>
      </c>
    </row>
    <row r="4887" spans="1:4" x14ac:dyDescent="0.2">
      <c r="A4887" s="1" t="s">
        <v>2449</v>
      </c>
      <c r="B4887">
        <f>COUNTIF(postings!B:B, A4887)</f>
        <v>17</v>
      </c>
      <c r="C4887">
        <f>COUNTIFS(postings!B:B, A4887, postings!D:D, "*remote*")</f>
        <v>0</v>
      </c>
      <c r="D4887">
        <f t="shared" si="76"/>
        <v>0</v>
      </c>
    </row>
    <row r="4888" spans="1:4" x14ac:dyDescent="0.2">
      <c r="A4888" s="1" t="s">
        <v>18554</v>
      </c>
      <c r="B4888">
        <f>COUNTIF(postings!B:B, A4888)</f>
        <v>1</v>
      </c>
      <c r="C4888">
        <f>COUNTIFS(postings!B:B, A4888, postings!D:D, "*remote*")</f>
        <v>0</v>
      </c>
      <c r="D4888">
        <f t="shared" si="76"/>
        <v>0</v>
      </c>
    </row>
    <row r="4889" spans="1:4" x14ac:dyDescent="0.2">
      <c r="A4889" s="1" t="s">
        <v>18560</v>
      </c>
      <c r="B4889">
        <f>COUNTIF(postings!B:B, A4889)</f>
        <v>2</v>
      </c>
      <c r="C4889">
        <f>COUNTIFS(postings!B:B, A4889, postings!D:D, "*remote*")</f>
        <v>0</v>
      </c>
      <c r="D4889">
        <f t="shared" si="76"/>
        <v>0</v>
      </c>
    </row>
    <row r="4890" spans="1:4" x14ac:dyDescent="0.2">
      <c r="A4890" s="1" t="s">
        <v>18560</v>
      </c>
      <c r="B4890">
        <f>COUNTIF(postings!B:B, A4890)</f>
        <v>2</v>
      </c>
      <c r="C4890">
        <f>COUNTIFS(postings!B:B, A4890, postings!D:D, "*remote*")</f>
        <v>0</v>
      </c>
      <c r="D4890">
        <f t="shared" si="76"/>
        <v>0</v>
      </c>
    </row>
    <row r="4891" spans="1:4" x14ac:dyDescent="0.2">
      <c r="A4891" s="1" t="s">
        <v>18567</v>
      </c>
      <c r="B4891">
        <f>COUNTIF(postings!B:B, A4891)</f>
        <v>1</v>
      </c>
      <c r="C4891">
        <f>COUNTIFS(postings!B:B, A4891, postings!D:D, "*remote*")</f>
        <v>0</v>
      </c>
      <c r="D4891">
        <f t="shared" si="76"/>
        <v>0</v>
      </c>
    </row>
    <row r="4892" spans="1:4" x14ac:dyDescent="0.2">
      <c r="A4892" s="1" t="s">
        <v>900</v>
      </c>
      <c r="B4892">
        <f>COUNTIF(postings!B:B, A4892)</f>
        <v>16</v>
      </c>
      <c r="C4892">
        <f>COUNTIFS(postings!B:B, A4892, postings!D:D, "*remote*")</f>
        <v>0</v>
      </c>
      <c r="D4892">
        <f t="shared" si="76"/>
        <v>0</v>
      </c>
    </row>
    <row r="4893" spans="1:4" x14ac:dyDescent="0.2">
      <c r="A4893" s="1" t="s">
        <v>8105</v>
      </c>
      <c r="B4893">
        <f>COUNTIF(postings!B:B, A4893)</f>
        <v>2</v>
      </c>
      <c r="C4893">
        <f>COUNTIFS(postings!B:B, A4893, postings!D:D, "*remote*")</f>
        <v>0</v>
      </c>
      <c r="D4893">
        <f t="shared" si="76"/>
        <v>0</v>
      </c>
    </row>
    <row r="4894" spans="1:4" x14ac:dyDescent="0.2">
      <c r="A4894" s="1" t="s">
        <v>8069</v>
      </c>
      <c r="B4894">
        <f>COUNTIF(postings!B:B, A4894)</f>
        <v>4</v>
      </c>
      <c r="C4894">
        <f>COUNTIFS(postings!B:B, A4894, postings!D:D, "*remote*")</f>
        <v>0</v>
      </c>
      <c r="D4894">
        <f t="shared" si="76"/>
        <v>0</v>
      </c>
    </row>
    <row r="4895" spans="1:4" x14ac:dyDescent="0.2">
      <c r="A4895" s="1" t="s">
        <v>18582</v>
      </c>
      <c r="B4895">
        <f>COUNTIF(postings!B:B, A4895)</f>
        <v>1</v>
      </c>
      <c r="C4895">
        <f>COUNTIFS(postings!B:B, A4895, postings!D:D, "*remote*")</f>
        <v>0</v>
      </c>
      <c r="D4895">
        <f t="shared" si="76"/>
        <v>0</v>
      </c>
    </row>
    <row r="4896" spans="1:4" x14ac:dyDescent="0.2">
      <c r="A4896" s="1" t="s">
        <v>18585</v>
      </c>
      <c r="B4896">
        <f>COUNTIF(postings!B:B, A4896)</f>
        <v>2</v>
      </c>
      <c r="C4896">
        <f>COUNTIFS(postings!B:B, A4896, postings!D:D, "*remote*")</f>
        <v>0</v>
      </c>
      <c r="D4896">
        <f t="shared" si="76"/>
        <v>0</v>
      </c>
    </row>
    <row r="4897" spans="1:4" x14ac:dyDescent="0.2">
      <c r="A4897" s="1" t="s">
        <v>9645</v>
      </c>
      <c r="B4897">
        <f>COUNTIF(postings!B:B, A4897)</f>
        <v>5</v>
      </c>
      <c r="C4897">
        <f>COUNTIFS(postings!B:B, A4897, postings!D:D, "*remote*")</f>
        <v>0</v>
      </c>
      <c r="D4897">
        <f t="shared" si="76"/>
        <v>0</v>
      </c>
    </row>
    <row r="4898" spans="1:4" x14ac:dyDescent="0.2">
      <c r="A4898" s="1" t="s">
        <v>18593</v>
      </c>
      <c r="B4898">
        <f>COUNTIF(postings!B:B, A4898)</f>
        <v>1</v>
      </c>
      <c r="C4898">
        <f>COUNTIFS(postings!B:B, A4898, postings!D:D, "*remote*")</f>
        <v>0</v>
      </c>
      <c r="D4898">
        <f t="shared" si="76"/>
        <v>0</v>
      </c>
    </row>
    <row r="4899" spans="1:4" x14ac:dyDescent="0.2">
      <c r="A4899" s="1" t="s">
        <v>18599</v>
      </c>
      <c r="B4899">
        <f>COUNTIF(postings!B:B, A4899)</f>
        <v>1</v>
      </c>
      <c r="C4899">
        <f>COUNTIFS(postings!B:B, A4899, postings!D:D, "*remote*")</f>
        <v>0</v>
      </c>
      <c r="D4899">
        <f t="shared" si="76"/>
        <v>0</v>
      </c>
    </row>
    <row r="4900" spans="1:4" x14ac:dyDescent="0.2">
      <c r="A4900" s="1" t="s">
        <v>904</v>
      </c>
      <c r="B4900">
        <f>COUNTIF(postings!B:B, A4900)</f>
        <v>15</v>
      </c>
      <c r="C4900">
        <f>COUNTIFS(postings!B:B, A4900, postings!D:D, "*remote*")</f>
        <v>0</v>
      </c>
      <c r="D4900">
        <f t="shared" si="76"/>
        <v>0</v>
      </c>
    </row>
    <row r="4901" spans="1:4" x14ac:dyDescent="0.2">
      <c r="A4901" s="1" t="s">
        <v>18608</v>
      </c>
      <c r="B4901">
        <f>COUNTIF(postings!B:B, A4901)</f>
        <v>1</v>
      </c>
      <c r="C4901">
        <f>COUNTIFS(postings!B:B, A4901, postings!D:D, "*remote*")</f>
        <v>0</v>
      </c>
      <c r="D4901">
        <f t="shared" si="76"/>
        <v>0</v>
      </c>
    </row>
    <row r="4902" spans="1:4" x14ac:dyDescent="0.2">
      <c r="A4902" s="1" t="s">
        <v>904</v>
      </c>
      <c r="B4902">
        <f>COUNTIF(postings!B:B, A4902)</f>
        <v>15</v>
      </c>
      <c r="C4902">
        <f>COUNTIFS(postings!B:B, A4902, postings!D:D, "*remote*")</f>
        <v>0</v>
      </c>
      <c r="D4902">
        <f t="shared" si="76"/>
        <v>0</v>
      </c>
    </row>
    <row r="4903" spans="1:4" x14ac:dyDescent="0.2">
      <c r="A4903" s="1" t="s">
        <v>3870</v>
      </c>
      <c r="B4903">
        <f>COUNTIF(postings!B:B, A4903)</f>
        <v>2</v>
      </c>
      <c r="C4903">
        <f>COUNTIFS(postings!B:B, A4903, postings!D:D, "*remote*")</f>
        <v>0</v>
      </c>
      <c r="D4903">
        <f t="shared" si="76"/>
        <v>0</v>
      </c>
    </row>
    <row r="4904" spans="1:4" x14ac:dyDescent="0.2">
      <c r="A4904" s="1" t="s">
        <v>18618</v>
      </c>
      <c r="B4904">
        <f>COUNTIF(postings!B:B, A4904)</f>
        <v>1</v>
      </c>
      <c r="C4904">
        <f>COUNTIFS(postings!B:B, A4904, postings!D:D, "*remote*")</f>
        <v>1</v>
      </c>
      <c r="D4904">
        <f t="shared" si="76"/>
        <v>1</v>
      </c>
    </row>
    <row r="4905" spans="1:4" x14ac:dyDescent="0.2">
      <c r="A4905" s="1" t="s">
        <v>6479</v>
      </c>
      <c r="B4905">
        <f>COUNTIF(postings!B:B, A4905)</f>
        <v>16</v>
      </c>
      <c r="C4905">
        <f>COUNTIFS(postings!B:B, A4905, postings!D:D, "*remote*")</f>
        <v>0</v>
      </c>
      <c r="D4905">
        <f t="shared" si="76"/>
        <v>0</v>
      </c>
    </row>
    <row r="4906" spans="1:4" x14ac:dyDescent="0.2">
      <c r="A4906" s="1" t="s">
        <v>6479</v>
      </c>
      <c r="B4906">
        <f>COUNTIF(postings!B:B, A4906)</f>
        <v>16</v>
      </c>
      <c r="C4906">
        <f>COUNTIFS(postings!B:B, A4906, postings!D:D, "*remote*")</f>
        <v>0</v>
      </c>
      <c r="D4906">
        <f t="shared" si="76"/>
        <v>0</v>
      </c>
    </row>
    <row r="4907" spans="1:4" x14ac:dyDescent="0.2">
      <c r="A4907" s="1" t="s">
        <v>6479</v>
      </c>
      <c r="B4907">
        <f>COUNTIF(postings!B:B, A4907)</f>
        <v>16</v>
      </c>
      <c r="C4907">
        <f>COUNTIFS(postings!B:B, A4907, postings!D:D, "*remote*")</f>
        <v>0</v>
      </c>
      <c r="D4907">
        <f t="shared" si="76"/>
        <v>0</v>
      </c>
    </row>
    <row r="4908" spans="1:4" x14ac:dyDescent="0.2">
      <c r="A4908" s="1" t="s">
        <v>6479</v>
      </c>
      <c r="B4908">
        <f>COUNTIF(postings!B:B, A4908)</f>
        <v>16</v>
      </c>
      <c r="C4908">
        <f>COUNTIFS(postings!B:B, A4908, postings!D:D, "*remote*")</f>
        <v>0</v>
      </c>
      <c r="D4908">
        <f t="shared" si="76"/>
        <v>0</v>
      </c>
    </row>
    <row r="4909" spans="1:4" x14ac:dyDescent="0.2">
      <c r="A4909" s="1" t="s">
        <v>6479</v>
      </c>
      <c r="B4909">
        <f>COUNTIF(postings!B:B, A4909)</f>
        <v>16</v>
      </c>
      <c r="C4909">
        <f>COUNTIFS(postings!B:B, A4909, postings!D:D, "*remote*")</f>
        <v>0</v>
      </c>
      <c r="D4909">
        <f t="shared" si="76"/>
        <v>0</v>
      </c>
    </row>
    <row r="4910" spans="1:4" x14ac:dyDescent="0.2">
      <c r="A4910" s="1" t="s">
        <v>6479</v>
      </c>
      <c r="B4910">
        <f>COUNTIF(postings!B:B, A4910)</f>
        <v>16</v>
      </c>
      <c r="C4910">
        <f>COUNTIFS(postings!B:B, A4910, postings!D:D, "*remote*")</f>
        <v>0</v>
      </c>
      <c r="D4910">
        <f t="shared" si="76"/>
        <v>0</v>
      </c>
    </row>
    <row r="4911" spans="1:4" x14ac:dyDescent="0.2">
      <c r="A4911" s="1" t="s">
        <v>6479</v>
      </c>
      <c r="B4911">
        <f>COUNTIF(postings!B:B, A4911)</f>
        <v>16</v>
      </c>
      <c r="C4911">
        <f>COUNTIFS(postings!B:B, A4911, postings!D:D, "*remote*")</f>
        <v>0</v>
      </c>
      <c r="D4911">
        <f t="shared" si="76"/>
        <v>0</v>
      </c>
    </row>
    <row r="4912" spans="1:4" x14ac:dyDescent="0.2">
      <c r="A4912" s="1" t="s">
        <v>904</v>
      </c>
      <c r="B4912">
        <f>COUNTIF(postings!B:B, A4912)</f>
        <v>15</v>
      </c>
      <c r="C4912">
        <f>COUNTIFS(postings!B:B, A4912, postings!D:D, "*remote*")</f>
        <v>0</v>
      </c>
      <c r="D4912">
        <f t="shared" si="76"/>
        <v>0</v>
      </c>
    </row>
    <row r="4913" spans="1:4" x14ac:dyDescent="0.2">
      <c r="A4913" s="1" t="s">
        <v>18647</v>
      </c>
      <c r="B4913">
        <f>COUNTIF(postings!B:B, A4913)</f>
        <v>1</v>
      </c>
      <c r="C4913">
        <f>COUNTIFS(postings!B:B, A4913, postings!D:D, "*remote*")</f>
        <v>0</v>
      </c>
      <c r="D4913">
        <f t="shared" si="76"/>
        <v>0</v>
      </c>
    </row>
    <row r="4914" spans="1:4" x14ac:dyDescent="0.2">
      <c r="A4914" s="1" t="s">
        <v>752</v>
      </c>
      <c r="B4914">
        <f>COUNTIF(postings!B:B, A4914)</f>
        <v>3</v>
      </c>
      <c r="C4914">
        <f>COUNTIFS(postings!B:B, A4914, postings!D:D, "*remote*")</f>
        <v>0</v>
      </c>
      <c r="D4914">
        <f t="shared" si="76"/>
        <v>0</v>
      </c>
    </row>
    <row r="4915" spans="1:4" x14ac:dyDescent="0.2">
      <c r="A4915" s="1" t="s">
        <v>6479</v>
      </c>
      <c r="B4915">
        <f>COUNTIF(postings!B:B, A4915)</f>
        <v>16</v>
      </c>
      <c r="C4915">
        <f>COUNTIFS(postings!B:B, A4915, postings!D:D, "*remote*")</f>
        <v>0</v>
      </c>
      <c r="D4915">
        <f t="shared" si="76"/>
        <v>0</v>
      </c>
    </row>
    <row r="4916" spans="1:4" x14ac:dyDescent="0.2">
      <c r="A4916" s="1" t="s">
        <v>6479</v>
      </c>
      <c r="B4916">
        <f>COUNTIF(postings!B:B, A4916)</f>
        <v>16</v>
      </c>
      <c r="C4916">
        <f>COUNTIFS(postings!B:B, A4916, postings!D:D, "*remote*")</f>
        <v>0</v>
      </c>
      <c r="D4916">
        <f t="shared" si="76"/>
        <v>0</v>
      </c>
    </row>
    <row r="4917" spans="1:4" x14ac:dyDescent="0.2">
      <c r="A4917" s="1" t="s">
        <v>7941</v>
      </c>
      <c r="B4917">
        <f>COUNTIF(postings!B:B, A4917)</f>
        <v>3</v>
      </c>
      <c r="C4917">
        <f>COUNTIFS(postings!B:B, A4917, postings!D:D, "*remote*")</f>
        <v>0</v>
      </c>
      <c r="D4917">
        <f t="shared" si="76"/>
        <v>0</v>
      </c>
    </row>
    <row r="4918" spans="1:4" x14ac:dyDescent="0.2">
      <c r="A4918" s="1" t="s">
        <v>3072</v>
      </c>
      <c r="B4918">
        <f>COUNTIF(postings!B:B, A4918)</f>
        <v>15</v>
      </c>
      <c r="C4918">
        <f>COUNTIFS(postings!B:B, A4918, postings!D:D, "*remote*")</f>
        <v>0</v>
      </c>
      <c r="D4918">
        <f t="shared" si="76"/>
        <v>0</v>
      </c>
    </row>
    <row r="4919" spans="1:4" x14ac:dyDescent="0.2">
      <c r="A4919" s="1" t="s">
        <v>22</v>
      </c>
      <c r="B4919">
        <f>COUNTIF(postings!B:B, A4919)</f>
        <v>341</v>
      </c>
      <c r="C4919">
        <f>COUNTIFS(postings!B:B, A4919, postings!D:D, "*remote*")</f>
        <v>0</v>
      </c>
      <c r="D4919">
        <f t="shared" si="76"/>
        <v>0</v>
      </c>
    </row>
    <row r="4920" spans="1:4" x14ac:dyDescent="0.2">
      <c r="A4920" s="1" t="s">
        <v>22</v>
      </c>
      <c r="B4920">
        <f>COUNTIF(postings!B:B, A4920)</f>
        <v>341</v>
      </c>
      <c r="C4920">
        <f>COUNTIFS(postings!B:B, A4920, postings!D:D, "*remote*")</f>
        <v>0</v>
      </c>
      <c r="D4920">
        <f t="shared" si="76"/>
        <v>0</v>
      </c>
    </row>
    <row r="4921" spans="1:4" x14ac:dyDescent="0.2">
      <c r="A4921" s="1" t="s">
        <v>22</v>
      </c>
      <c r="B4921">
        <f>COUNTIF(postings!B:B, A4921)</f>
        <v>341</v>
      </c>
      <c r="C4921">
        <f>COUNTIFS(postings!B:B, A4921, postings!D:D, "*remote*")</f>
        <v>0</v>
      </c>
      <c r="D4921">
        <f t="shared" si="76"/>
        <v>0</v>
      </c>
    </row>
    <row r="4922" spans="1:4" x14ac:dyDescent="0.2">
      <c r="A4922" s="1" t="s">
        <v>22</v>
      </c>
      <c r="B4922">
        <f>COUNTIF(postings!B:B, A4922)</f>
        <v>341</v>
      </c>
      <c r="C4922">
        <f>COUNTIFS(postings!B:B, A4922, postings!D:D, "*remote*")</f>
        <v>0</v>
      </c>
      <c r="D4922">
        <f t="shared" si="76"/>
        <v>0</v>
      </c>
    </row>
    <row r="4923" spans="1:4" x14ac:dyDescent="0.2">
      <c r="A4923" s="1" t="s">
        <v>22</v>
      </c>
      <c r="B4923">
        <f>COUNTIF(postings!B:B, A4923)</f>
        <v>341</v>
      </c>
      <c r="C4923">
        <f>COUNTIFS(postings!B:B, A4923, postings!D:D, "*remote*")</f>
        <v>0</v>
      </c>
      <c r="D4923">
        <f t="shared" si="76"/>
        <v>0</v>
      </c>
    </row>
    <row r="4924" spans="1:4" x14ac:dyDescent="0.2">
      <c r="A4924" s="1" t="s">
        <v>1959</v>
      </c>
      <c r="B4924">
        <f>COUNTIF(postings!B:B, A4924)</f>
        <v>6</v>
      </c>
      <c r="C4924">
        <f>COUNTIFS(postings!B:B, A4924, postings!D:D, "*remote*")</f>
        <v>0</v>
      </c>
      <c r="D4924">
        <f t="shared" si="76"/>
        <v>0</v>
      </c>
    </row>
    <row r="4925" spans="1:4" x14ac:dyDescent="0.2">
      <c r="A4925" s="1" t="s">
        <v>18678</v>
      </c>
      <c r="B4925">
        <f>COUNTIF(postings!B:B, A4925)</f>
        <v>1</v>
      </c>
      <c r="C4925">
        <f>COUNTIFS(postings!B:B, A4925, postings!D:D, "*remote*")</f>
        <v>0</v>
      </c>
      <c r="D4925">
        <f t="shared" si="76"/>
        <v>0</v>
      </c>
    </row>
    <row r="4926" spans="1:4" x14ac:dyDescent="0.2">
      <c r="A4926" s="1" t="s">
        <v>18681</v>
      </c>
      <c r="B4926">
        <f>COUNTIF(postings!B:B, A4926)</f>
        <v>1</v>
      </c>
      <c r="C4926">
        <f>COUNTIFS(postings!B:B, A4926, postings!D:D, "*remote*")</f>
        <v>0</v>
      </c>
      <c r="D4926">
        <f t="shared" si="76"/>
        <v>0</v>
      </c>
    </row>
    <row r="4927" spans="1:4" x14ac:dyDescent="0.2">
      <c r="A4927" s="1" t="s">
        <v>18687</v>
      </c>
      <c r="B4927">
        <f>COUNTIF(postings!B:B, A4927)</f>
        <v>2</v>
      </c>
      <c r="C4927">
        <f>COUNTIFS(postings!B:B, A4927, postings!D:D, "*remote*")</f>
        <v>0</v>
      </c>
      <c r="D4927">
        <f t="shared" si="76"/>
        <v>0</v>
      </c>
    </row>
    <row r="4928" spans="1:4" x14ac:dyDescent="0.2">
      <c r="A4928" s="1" t="s">
        <v>1228</v>
      </c>
      <c r="B4928">
        <f>COUNTIF(postings!B:B, A4928)</f>
        <v>40</v>
      </c>
      <c r="C4928">
        <f>COUNTIFS(postings!B:B, A4928, postings!D:D, "*remote*")</f>
        <v>2</v>
      </c>
      <c r="D4928">
        <f t="shared" si="76"/>
        <v>0.05</v>
      </c>
    </row>
    <row r="4929" spans="1:4" x14ac:dyDescent="0.2">
      <c r="A4929" s="1" t="s">
        <v>18694</v>
      </c>
      <c r="B4929">
        <f>COUNTIF(postings!B:B, A4929)</f>
        <v>1</v>
      </c>
      <c r="C4929">
        <f>COUNTIFS(postings!B:B, A4929, postings!D:D, "*remote*")</f>
        <v>0</v>
      </c>
      <c r="D4929">
        <f t="shared" si="76"/>
        <v>0</v>
      </c>
    </row>
    <row r="4930" spans="1:4" x14ac:dyDescent="0.2">
      <c r="A4930" s="1" t="s">
        <v>553</v>
      </c>
      <c r="B4930">
        <f>COUNTIF(postings!B:B, A4930)</f>
        <v>41</v>
      </c>
      <c r="C4930">
        <f>COUNTIFS(postings!B:B, A4930, postings!D:D, "*remote*")</f>
        <v>8</v>
      </c>
      <c r="D4930">
        <f t="shared" si="76"/>
        <v>0.1951219512195122</v>
      </c>
    </row>
    <row r="4931" spans="1:4" x14ac:dyDescent="0.2">
      <c r="A4931" s="1" t="s">
        <v>2940</v>
      </c>
      <c r="B4931">
        <f>COUNTIF(postings!B:B, A4931)</f>
        <v>23</v>
      </c>
      <c r="C4931">
        <f>COUNTIFS(postings!B:B, A4931, postings!D:D, "*remote*")</f>
        <v>0</v>
      </c>
      <c r="D4931">
        <f t="shared" ref="D4931:D4994" si="77">C4931/B4931</f>
        <v>0</v>
      </c>
    </row>
    <row r="4932" spans="1:4" x14ac:dyDescent="0.2">
      <c r="A4932" s="1" t="s">
        <v>14828</v>
      </c>
      <c r="B4932">
        <f>COUNTIF(postings!B:B, A4932)</f>
        <v>3</v>
      </c>
      <c r="C4932">
        <f>COUNTIFS(postings!B:B, A4932, postings!D:D, "*remote*")</f>
        <v>0</v>
      </c>
      <c r="D4932">
        <f t="shared" si="77"/>
        <v>0</v>
      </c>
    </row>
    <row r="4933" spans="1:4" x14ac:dyDescent="0.2">
      <c r="A4933" s="1" t="s">
        <v>2962</v>
      </c>
      <c r="B4933">
        <f>COUNTIF(postings!B:B, A4933)</f>
        <v>7</v>
      </c>
      <c r="C4933">
        <f>COUNTIFS(postings!B:B, A4933, postings!D:D, "*remote*")</f>
        <v>0</v>
      </c>
      <c r="D4933">
        <f t="shared" si="77"/>
        <v>0</v>
      </c>
    </row>
    <row r="4934" spans="1:4" x14ac:dyDescent="0.2">
      <c r="A4934" s="1" t="s">
        <v>13905</v>
      </c>
      <c r="B4934">
        <f>COUNTIF(postings!B:B, A4934)</f>
        <v>2</v>
      </c>
      <c r="C4934">
        <f>COUNTIFS(postings!B:B, A4934, postings!D:D, "*remote*")</f>
        <v>0</v>
      </c>
      <c r="D4934">
        <f t="shared" si="77"/>
        <v>0</v>
      </c>
    </row>
    <row r="4935" spans="1:4" x14ac:dyDescent="0.2">
      <c r="A4935" s="1" t="s">
        <v>2934</v>
      </c>
      <c r="B4935">
        <f>COUNTIF(postings!B:B, A4935)</f>
        <v>16</v>
      </c>
      <c r="C4935">
        <f>COUNTIFS(postings!B:B, A4935, postings!D:D, "*remote*")</f>
        <v>0</v>
      </c>
      <c r="D4935">
        <f t="shared" si="77"/>
        <v>0</v>
      </c>
    </row>
    <row r="4936" spans="1:4" x14ac:dyDescent="0.2">
      <c r="A4936" s="1" t="s">
        <v>18687</v>
      </c>
      <c r="B4936">
        <f>COUNTIF(postings!B:B, A4936)</f>
        <v>2</v>
      </c>
      <c r="C4936">
        <f>COUNTIFS(postings!B:B, A4936, postings!D:D, "*remote*")</f>
        <v>0</v>
      </c>
      <c r="D4936">
        <f t="shared" si="77"/>
        <v>0</v>
      </c>
    </row>
    <row r="4937" spans="1:4" x14ac:dyDescent="0.2">
      <c r="A4937" s="1" t="s">
        <v>2940</v>
      </c>
      <c r="B4937">
        <f>COUNTIF(postings!B:B, A4937)</f>
        <v>23</v>
      </c>
      <c r="C4937">
        <f>COUNTIFS(postings!B:B, A4937, postings!D:D, "*remote*")</f>
        <v>0</v>
      </c>
      <c r="D4937">
        <f t="shared" si="77"/>
        <v>0</v>
      </c>
    </row>
    <row r="4938" spans="1:4" x14ac:dyDescent="0.2">
      <c r="A4938" s="1" t="s">
        <v>18728</v>
      </c>
      <c r="B4938">
        <f>COUNTIF(postings!B:B, A4938)</f>
        <v>1</v>
      </c>
      <c r="C4938">
        <f>COUNTIFS(postings!B:B, A4938, postings!D:D, "*remote*")</f>
        <v>0</v>
      </c>
      <c r="D4938">
        <f t="shared" si="77"/>
        <v>0</v>
      </c>
    </row>
    <row r="4939" spans="1:4" x14ac:dyDescent="0.2">
      <c r="A4939" s="1" t="s">
        <v>2982</v>
      </c>
      <c r="B4939">
        <f>COUNTIF(postings!B:B, A4939)</f>
        <v>80</v>
      </c>
      <c r="C4939">
        <f>COUNTIFS(postings!B:B, A4939, postings!D:D, "*remote*")</f>
        <v>3</v>
      </c>
      <c r="D4939">
        <f t="shared" si="77"/>
        <v>3.7499999999999999E-2</v>
      </c>
    </row>
    <row r="4940" spans="1:4" x14ac:dyDescent="0.2">
      <c r="A4940" s="1" t="s">
        <v>2982</v>
      </c>
      <c r="B4940">
        <f>COUNTIF(postings!B:B, A4940)</f>
        <v>80</v>
      </c>
      <c r="C4940">
        <f>COUNTIFS(postings!B:B, A4940, postings!D:D, "*remote*")</f>
        <v>3</v>
      </c>
      <c r="D4940">
        <f t="shared" si="77"/>
        <v>3.7499999999999999E-2</v>
      </c>
    </row>
    <row r="4941" spans="1:4" x14ac:dyDescent="0.2">
      <c r="A4941" s="1" t="s">
        <v>14756</v>
      </c>
      <c r="B4941">
        <f>COUNTIF(postings!B:B, A4941)</f>
        <v>2</v>
      </c>
      <c r="C4941">
        <f>COUNTIFS(postings!B:B, A4941, postings!D:D, "*remote*")</f>
        <v>0</v>
      </c>
      <c r="D4941">
        <f t="shared" si="77"/>
        <v>0</v>
      </c>
    </row>
    <row r="4942" spans="1:4" x14ac:dyDescent="0.2">
      <c r="A4942" s="1" t="s">
        <v>18739</v>
      </c>
      <c r="B4942">
        <f>COUNTIF(postings!B:B, A4942)</f>
        <v>1</v>
      </c>
      <c r="C4942">
        <f>COUNTIFS(postings!B:B, A4942, postings!D:D, "*remote*")</f>
        <v>0</v>
      </c>
      <c r="D4942">
        <f t="shared" si="77"/>
        <v>0</v>
      </c>
    </row>
    <row r="4943" spans="1:4" x14ac:dyDescent="0.2">
      <c r="A4943" s="1" t="s">
        <v>18743</v>
      </c>
      <c r="B4943">
        <f>COUNTIF(postings!B:B, A4943)</f>
        <v>2</v>
      </c>
      <c r="C4943">
        <f>COUNTIFS(postings!B:B, A4943, postings!D:D, "*remote*")</f>
        <v>0</v>
      </c>
      <c r="D4943">
        <f t="shared" si="77"/>
        <v>0</v>
      </c>
    </row>
    <row r="4944" spans="1:4" x14ac:dyDescent="0.2">
      <c r="A4944" s="1" t="s">
        <v>18746</v>
      </c>
      <c r="B4944">
        <f>COUNTIF(postings!B:B, A4944)</f>
        <v>1</v>
      </c>
      <c r="C4944">
        <f>COUNTIFS(postings!B:B, A4944, postings!D:D, "*remote*")</f>
        <v>0</v>
      </c>
      <c r="D4944">
        <f t="shared" si="77"/>
        <v>0</v>
      </c>
    </row>
    <row r="4945" spans="1:4" x14ac:dyDescent="0.2">
      <c r="A4945" s="1" t="s">
        <v>2250</v>
      </c>
      <c r="B4945">
        <f>COUNTIF(postings!B:B, A4945)</f>
        <v>8</v>
      </c>
      <c r="C4945">
        <f>COUNTIFS(postings!B:B, A4945, postings!D:D, "*remote*")</f>
        <v>8</v>
      </c>
      <c r="D4945">
        <f t="shared" si="77"/>
        <v>1</v>
      </c>
    </row>
    <row r="4946" spans="1:4" x14ac:dyDescent="0.2">
      <c r="A4946" s="1" t="s">
        <v>18752</v>
      </c>
      <c r="B4946">
        <f>COUNTIF(postings!B:B, A4946)</f>
        <v>1</v>
      </c>
      <c r="C4946">
        <f>COUNTIFS(postings!B:B, A4946, postings!D:D, "*remote*")</f>
        <v>1</v>
      </c>
      <c r="D4946">
        <f t="shared" si="77"/>
        <v>1</v>
      </c>
    </row>
    <row r="4947" spans="1:4" x14ac:dyDescent="0.2">
      <c r="A4947" s="1" t="s">
        <v>18756</v>
      </c>
      <c r="B4947">
        <f>COUNTIF(postings!B:B, A4947)</f>
        <v>1</v>
      </c>
      <c r="C4947">
        <f>COUNTIFS(postings!B:B, A4947, postings!D:D, "*remote*")</f>
        <v>0</v>
      </c>
      <c r="D4947">
        <f t="shared" si="77"/>
        <v>0</v>
      </c>
    </row>
    <row r="4948" spans="1:4" x14ac:dyDescent="0.2">
      <c r="A4948" s="1" t="s">
        <v>5274</v>
      </c>
      <c r="B4948">
        <f>COUNTIF(postings!B:B, A4948)</f>
        <v>5</v>
      </c>
      <c r="C4948">
        <f>COUNTIFS(postings!B:B, A4948, postings!D:D, "*remote*")</f>
        <v>0</v>
      </c>
      <c r="D4948">
        <f t="shared" si="77"/>
        <v>0</v>
      </c>
    </row>
    <row r="4949" spans="1:4" x14ac:dyDescent="0.2">
      <c r="A4949" s="1" t="s">
        <v>5274</v>
      </c>
      <c r="B4949">
        <f>COUNTIF(postings!B:B, A4949)</f>
        <v>5</v>
      </c>
      <c r="C4949">
        <f>COUNTIFS(postings!B:B, A4949, postings!D:D, "*remote*")</f>
        <v>0</v>
      </c>
      <c r="D4949">
        <f t="shared" si="77"/>
        <v>0</v>
      </c>
    </row>
    <row r="4950" spans="1:4" x14ac:dyDescent="0.2">
      <c r="A4950" s="1" t="s">
        <v>18767</v>
      </c>
      <c r="B4950">
        <f>COUNTIF(postings!B:B, A4950)</f>
        <v>1</v>
      </c>
      <c r="C4950">
        <f>COUNTIFS(postings!B:B, A4950, postings!D:D, "*remote*")</f>
        <v>0</v>
      </c>
      <c r="D4950">
        <f t="shared" si="77"/>
        <v>0</v>
      </c>
    </row>
    <row r="4951" spans="1:4" x14ac:dyDescent="0.2">
      <c r="A4951" s="1" t="s">
        <v>2355</v>
      </c>
      <c r="B4951">
        <f>COUNTIF(postings!B:B, A4951)</f>
        <v>12</v>
      </c>
      <c r="C4951">
        <f>COUNTIFS(postings!B:B, A4951, postings!D:D, "*remote*")</f>
        <v>0</v>
      </c>
      <c r="D4951">
        <f t="shared" si="77"/>
        <v>0</v>
      </c>
    </row>
    <row r="4952" spans="1:4" x14ac:dyDescent="0.2">
      <c r="A4952" s="1" t="s">
        <v>18773</v>
      </c>
      <c r="B4952">
        <f>COUNTIF(postings!B:B, A4952)</f>
        <v>1</v>
      </c>
      <c r="C4952">
        <f>COUNTIFS(postings!B:B, A4952, postings!D:D, "*remote*")</f>
        <v>0</v>
      </c>
      <c r="D4952">
        <f t="shared" si="77"/>
        <v>0</v>
      </c>
    </row>
    <row r="4953" spans="1:4" x14ac:dyDescent="0.2">
      <c r="A4953" s="1" t="s">
        <v>2355</v>
      </c>
      <c r="B4953">
        <f>COUNTIF(postings!B:B, A4953)</f>
        <v>12</v>
      </c>
      <c r="C4953">
        <f>COUNTIFS(postings!B:B, A4953, postings!D:D, "*remote*")</f>
        <v>0</v>
      </c>
      <c r="D4953">
        <f t="shared" si="77"/>
        <v>0</v>
      </c>
    </row>
    <row r="4954" spans="1:4" x14ac:dyDescent="0.2">
      <c r="A4954" s="1" t="s">
        <v>4062</v>
      </c>
      <c r="B4954">
        <f>COUNTIF(postings!B:B, A4954)</f>
        <v>5</v>
      </c>
      <c r="C4954">
        <f>COUNTIFS(postings!B:B, A4954, postings!D:D, "*remote*")</f>
        <v>0</v>
      </c>
      <c r="D4954">
        <f t="shared" si="77"/>
        <v>0</v>
      </c>
    </row>
    <row r="4955" spans="1:4" x14ac:dyDescent="0.2">
      <c r="A4955" s="1" t="s">
        <v>18782</v>
      </c>
      <c r="B4955">
        <f>COUNTIF(postings!B:B, A4955)</f>
        <v>1</v>
      </c>
      <c r="C4955">
        <f>COUNTIFS(postings!B:B, A4955, postings!D:D, "*remote*")</f>
        <v>0</v>
      </c>
      <c r="D4955">
        <f t="shared" si="77"/>
        <v>0</v>
      </c>
    </row>
    <row r="4956" spans="1:4" x14ac:dyDescent="0.2">
      <c r="A4956" s="1" t="s">
        <v>2355</v>
      </c>
      <c r="B4956">
        <f>COUNTIF(postings!B:B, A4956)</f>
        <v>12</v>
      </c>
      <c r="C4956">
        <f>COUNTIFS(postings!B:B, A4956, postings!D:D, "*remote*")</f>
        <v>0</v>
      </c>
      <c r="D4956">
        <f t="shared" si="77"/>
        <v>0</v>
      </c>
    </row>
    <row r="4957" spans="1:4" x14ac:dyDescent="0.2">
      <c r="A4957" s="1" t="s">
        <v>2355</v>
      </c>
      <c r="B4957">
        <f>COUNTIF(postings!B:B, A4957)</f>
        <v>12</v>
      </c>
      <c r="C4957">
        <f>COUNTIFS(postings!B:B, A4957, postings!D:D, "*remote*")</f>
        <v>0</v>
      </c>
      <c r="D4957">
        <f t="shared" si="77"/>
        <v>0</v>
      </c>
    </row>
    <row r="4958" spans="1:4" x14ac:dyDescent="0.2">
      <c r="A4958" s="1" t="s">
        <v>18788</v>
      </c>
      <c r="B4958">
        <f>COUNTIF(postings!B:B, A4958)</f>
        <v>1</v>
      </c>
      <c r="C4958">
        <f>COUNTIFS(postings!B:B, A4958, postings!D:D, "*remote*")</f>
        <v>0</v>
      </c>
      <c r="D4958">
        <f t="shared" si="77"/>
        <v>0</v>
      </c>
    </row>
    <row r="4959" spans="1:4" x14ac:dyDescent="0.2">
      <c r="A4959" s="1" t="s">
        <v>374</v>
      </c>
      <c r="B4959">
        <f>COUNTIF(postings!B:B, A4959)</f>
        <v>11</v>
      </c>
      <c r="C4959">
        <f>COUNTIFS(postings!B:B, A4959, postings!D:D, "*remote*")</f>
        <v>0</v>
      </c>
      <c r="D4959">
        <f t="shared" si="77"/>
        <v>0</v>
      </c>
    </row>
    <row r="4960" spans="1:4" x14ac:dyDescent="0.2">
      <c r="A4960" s="1" t="s">
        <v>18795</v>
      </c>
      <c r="B4960">
        <f>COUNTIF(postings!B:B, A4960)</f>
        <v>2</v>
      </c>
      <c r="C4960">
        <f>COUNTIFS(postings!B:B, A4960, postings!D:D, "*remote*")</f>
        <v>0</v>
      </c>
      <c r="D4960">
        <f t="shared" si="77"/>
        <v>0</v>
      </c>
    </row>
    <row r="4961" spans="1:4" x14ac:dyDescent="0.2">
      <c r="A4961" s="1" t="s">
        <v>1124</v>
      </c>
      <c r="B4961">
        <f>COUNTIF(postings!B:B, A4961)</f>
        <v>17</v>
      </c>
      <c r="C4961">
        <f>COUNTIFS(postings!B:B, A4961, postings!D:D, "*remote*")</f>
        <v>0</v>
      </c>
      <c r="D4961">
        <f t="shared" si="77"/>
        <v>0</v>
      </c>
    </row>
    <row r="4962" spans="1:4" x14ac:dyDescent="0.2">
      <c r="A4962" s="1" t="s">
        <v>18800</v>
      </c>
      <c r="B4962">
        <f>COUNTIF(postings!B:B, A4962)</f>
        <v>1</v>
      </c>
      <c r="C4962">
        <f>COUNTIFS(postings!B:B, A4962, postings!D:D, "*remote*")</f>
        <v>0</v>
      </c>
      <c r="D4962">
        <f t="shared" si="77"/>
        <v>0</v>
      </c>
    </row>
    <row r="4963" spans="1:4" x14ac:dyDescent="0.2">
      <c r="A4963" s="1" t="s">
        <v>2355</v>
      </c>
      <c r="B4963">
        <f>COUNTIF(postings!B:B, A4963)</f>
        <v>12</v>
      </c>
      <c r="C4963">
        <f>COUNTIFS(postings!B:B, A4963, postings!D:D, "*remote*")</f>
        <v>0</v>
      </c>
      <c r="D4963">
        <f t="shared" si="77"/>
        <v>0</v>
      </c>
    </row>
    <row r="4964" spans="1:4" x14ac:dyDescent="0.2">
      <c r="A4964" s="1" t="s">
        <v>2355</v>
      </c>
      <c r="B4964">
        <f>COUNTIF(postings!B:B, A4964)</f>
        <v>12</v>
      </c>
      <c r="C4964">
        <f>COUNTIFS(postings!B:B, A4964, postings!D:D, "*remote*")</f>
        <v>0</v>
      </c>
      <c r="D4964">
        <f t="shared" si="77"/>
        <v>0</v>
      </c>
    </row>
    <row r="4965" spans="1:4" x14ac:dyDescent="0.2">
      <c r="A4965" s="1" t="s">
        <v>18809</v>
      </c>
      <c r="B4965">
        <f>COUNTIF(postings!B:B, A4965)</f>
        <v>1</v>
      </c>
      <c r="C4965">
        <f>COUNTIFS(postings!B:B, A4965, postings!D:D, "*remote*")</f>
        <v>0</v>
      </c>
      <c r="D4965">
        <f t="shared" si="77"/>
        <v>0</v>
      </c>
    </row>
    <row r="4966" spans="1:4" x14ac:dyDescent="0.2">
      <c r="A4966" s="1" t="s">
        <v>2355</v>
      </c>
      <c r="B4966">
        <f>COUNTIF(postings!B:B, A4966)</f>
        <v>12</v>
      </c>
      <c r="C4966">
        <f>COUNTIFS(postings!B:B, A4966, postings!D:D, "*remote*")</f>
        <v>0</v>
      </c>
      <c r="D4966">
        <f t="shared" si="77"/>
        <v>0</v>
      </c>
    </row>
    <row r="4967" spans="1:4" x14ac:dyDescent="0.2">
      <c r="A4967" s="1" t="s">
        <v>18816</v>
      </c>
      <c r="B4967">
        <f>COUNTIF(postings!B:B, A4967)</f>
        <v>1</v>
      </c>
      <c r="C4967">
        <f>COUNTIFS(postings!B:B, A4967, postings!D:D, "*remote*")</f>
        <v>0</v>
      </c>
      <c r="D4967">
        <f t="shared" si="77"/>
        <v>0</v>
      </c>
    </row>
    <row r="4968" spans="1:4" x14ac:dyDescent="0.2">
      <c r="A4968" s="1" t="s">
        <v>2962</v>
      </c>
      <c r="B4968">
        <f>COUNTIF(postings!B:B, A4968)</f>
        <v>7</v>
      </c>
      <c r="C4968">
        <f>COUNTIFS(postings!B:B, A4968, postings!D:D, "*remote*")</f>
        <v>0</v>
      </c>
      <c r="D4968">
        <f t="shared" si="77"/>
        <v>0</v>
      </c>
    </row>
    <row r="4969" spans="1:4" x14ac:dyDescent="0.2">
      <c r="A4969" s="1" t="s">
        <v>18820</v>
      </c>
      <c r="B4969">
        <f>COUNTIF(postings!B:B, A4969)</f>
        <v>1</v>
      </c>
      <c r="C4969">
        <f>COUNTIFS(postings!B:B, A4969, postings!D:D, "*remote*")</f>
        <v>0</v>
      </c>
      <c r="D4969">
        <f t="shared" si="77"/>
        <v>0</v>
      </c>
    </row>
    <row r="4970" spans="1:4" x14ac:dyDescent="0.2">
      <c r="A4970" s="1" t="s">
        <v>18824</v>
      </c>
      <c r="B4970">
        <f>COUNTIF(postings!B:B, A4970)</f>
        <v>2</v>
      </c>
      <c r="C4970">
        <f>COUNTIFS(postings!B:B, A4970, postings!D:D, "*remote*")</f>
        <v>0</v>
      </c>
      <c r="D4970">
        <f t="shared" si="77"/>
        <v>0</v>
      </c>
    </row>
    <row r="4971" spans="1:4" x14ac:dyDescent="0.2">
      <c r="A4971" s="1" t="s">
        <v>18824</v>
      </c>
      <c r="B4971">
        <f>COUNTIF(postings!B:B, A4971)</f>
        <v>2</v>
      </c>
      <c r="C4971">
        <f>COUNTIFS(postings!B:B, A4971, postings!D:D, "*remote*")</f>
        <v>0</v>
      </c>
      <c r="D4971">
        <f t="shared" si="77"/>
        <v>0</v>
      </c>
    </row>
    <row r="4972" spans="1:4" x14ac:dyDescent="0.2">
      <c r="A4972" s="1" t="s">
        <v>2290</v>
      </c>
      <c r="B4972">
        <f>COUNTIF(postings!B:B, A4972)</f>
        <v>5</v>
      </c>
      <c r="C4972">
        <f>COUNTIFS(postings!B:B, A4972, postings!D:D, "*remote*")</f>
        <v>0</v>
      </c>
      <c r="D4972">
        <f t="shared" si="77"/>
        <v>0</v>
      </c>
    </row>
    <row r="4973" spans="1:4" x14ac:dyDescent="0.2">
      <c r="A4973" s="1" t="s">
        <v>2294</v>
      </c>
      <c r="B4973">
        <f>COUNTIF(postings!B:B, A4973)</f>
        <v>5</v>
      </c>
      <c r="C4973">
        <f>COUNTIFS(postings!B:B, A4973, postings!D:D, "*remote*")</f>
        <v>0</v>
      </c>
      <c r="D4973">
        <f t="shared" si="77"/>
        <v>0</v>
      </c>
    </row>
    <row r="4974" spans="1:4" x14ac:dyDescent="0.2">
      <c r="A4974" s="1" t="s">
        <v>335</v>
      </c>
      <c r="B4974">
        <f>COUNTIF(postings!B:B, A4974)</f>
        <v>49</v>
      </c>
      <c r="C4974">
        <f>COUNTIFS(postings!B:B, A4974, postings!D:D, "*remote*")</f>
        <v>49</v>
      </c>
      <c r="D4974">
        <f t="shared" si="77"/>
        <v>1</v>
      </c>
    </row>
    <row r="4975" spans="1:4" x14ac:dyDescent="0.2">
      <c r="A4975" s="1" t="s">
        <v>335</v>
      </c>
      <c r="B4975">
        <f>COUNTIF(postings!B:B, A4975)</f>
        <v>49</v>
      </c>
      <c r="C4975">
        <f>COUNTIFS(postings!B:B, A4975, postings!D:D, "*remote*")</f>
        <v>49</v>
      </c>
      <c r="D4975">
        <f t="shared" si="77"/>
        <v>1</v>
      </c>
    </row>
    <row r="4976" spans="1:4" x14ac:dyDescent="0.2">
      <c r="A4976" s="1" t="s">
        <v>8573</v>
      </c>
      <c r="B4976">
        <f>COUNTIF(postings!B:B, A4976)</f>
        <v>4</v>
      </c>
      <c r="C4976">
        <f>COUNTIFS(postings!B:B, A4976, postings!D:D, "*remote*")</f>
        <v>0</v>
      </c>
      <c r="D4976">
        <f t="shared" si="77"/>
        <v>0</v>
      </c>
    </row>
    <row r="4977" spans="1:4" x14ac:dyDescent="0.2">
      <c r="A4977" s="1" t="s">
        <v>3763</v>
      </c>
      <c r="B4977">
        <f>COUNTIF(postings!B:B, A4977)</f>
        <v>3</v>
      </c>
      <c r="C4977">
        <f>COUNTIFS(postings!B:B, A4977, postings!D:D, "*remote*")</f>
        <v>0</v>
      </c>
      <c r="D4977">
        <f t="shared" si="77"/>
        <v>0</v>
      </c>
    </row>
    <row r="4978" spans="1:4" x14ac:dyDescent="0.2">
      <c r="A4978" s="1" t="s">
        <v>335</v>
      </c>
      <c r="B4978">
        <f>COUNTIF(postings!B:B, A4978)</f>
        <v>49</v>
      </c>
      <c r="C4978">
        <f>COUNTIFS(postings!B:B, A4978, postings!D:D, "*remote*")</f>
        <v>49</v>
      </c>
      <c r="D4978">
        <f t="shared" si="77"/>
        <v>1</v>
      </c>
    </row>
    <row r="4979" spans="1:4" x14ac:dyDescent="0.2">
      <c r="A4979" s="1" t="s">
        <v>335</v>
      </c>
      <c r="B4979">
        <f>COUNTIF(postings!B:B, A4979)</f>
        <v>49</v>
      </c>
      <c r="C4979">
        <f>COUNTIFS(postings!B:B, A4979, postings!D:D, "*remote*")</f>
        <v>49</v>
      </c>
      <c r="D4979">
        <f t="shared" si="77"/>
        <v>1</v>
      </c>
    </row>
    <row r="4980" spans="1:4" x14ac:dyDescent="0.2">
      <c r="A4980" s="1" t="s">
        <v>18858</v>
      </c>
      <c r="B4980">
        <f>COUNTIF(postings!B:B, A4980)</f>
        <v>1</v>
      </c>
      <c r="C4980">
        <f>COUNTIFS(postings!B:B, A4980, postings!D:D, "*remote*")</f>
        <v>0</v>
      </c>
      <c r="D4980">
        <f t="shared" si="77"/>
        <v>0</v>
      </c>
    </row>
    <row r="4981" spans="1:4" x14ac:dyDescent="0.2">
      <c r="A4981" s="1" t="s">
        <v>18864</v>
      </c>
      <c r="B4981">
        <f>COUNTIF(postings!B:B, A4981)</f>
        <v>1</v>
      </c>
      <c r="C4981">
        <f>COUNTIFS(postings!B:B, A4981, postings!D:D, "*remote*")</f>
        <v>0</v>
      </c>
      <c r="D4981">
        <f t="shared" si="77"/>
        <v>0</v>
      </c>
    </row>
    <row r="4982" spans="1:4" x14ac:dyDescent="0.2">
      <c r="A4982" s="1" t="s">
        <v>18871</v>
      </c>
      <c r="B4982">
        <f>COUNTIF(postings!B:B, A4982)</f>
        <v>1</v>
      </c>
      <c r="C4982">
        <f>COUNTIFS(postings!B:B, A4982, postings!D:D, "*remote*")</f>
        <v>0</v>
      </c>
      <c r="D4982">
        <f t="shared" si="77"/>
        <v>0</v>
      </c>
    </row>
    <row r="4983" spans="1:4" x14ac:dyDescent="0.2">
      <c r="A4983" s="1" t="s">
        <v>318</v>
      </c>
      <c r="B4983">
        <f>COUNTIF(postings!B:B, A4983)</f>
        <v>31</v>
      </c>
      <c r="C4983">
        <f>COUNTIFS(postings!B:B, A4983, postings!D:D, "*remote*")</f>
        <v>3</v>
      </c>
      <c r="D4983">
        <f t="shared" si="77"/>
        <v>9.6774193548387094E-2</v>
      </c>
    </row>
    <row r="4984" spans="1:4" x14ac:dyDescent="0.2">
      <c r="A4984" s="1" t="s">
        <v>318</v>
      </c>
      <c r="B4984">
        <f>COUNTIF(postings!B:B, A4984)</f>
        <v>31</v>
      </c>
      <c r="C4984">
        <f>COUNTIFS(postings!B:B, A4984, postings!D:D, "*remote*")</f>
        <v>3</v>
      </c>
      <c r="D4984">
        <f t="shared" si="77"/>
        <v>9.6774193548387094E-2</v>
      </c>
    </row>
    <row r="4985" spans="1:4" x14ac:dyDescent="0.2">
      <c r="A4985" s="1" t="s">
        <v>318</v>
      </c>
      <c r="B4985">
        <f>COUNTIF(postings!B:B, A4985)</f>
        <v>31</v>
      </c>
      <c r="C4985">
        <f>COUNTIFS(postings!B:B, A4985, postings!D:D, "*remote*")</f>
        <v>3</v>
      </c>
      <c r="D4985">
        <f t="shared" si="77"/>
        <v>9.6774193548387094E-2</v>
      </c>
    </row>
    <row r="4986" spans="1:4" x14ac:dyDescent="0.2">
      <c r="A4986" s="1" t="s">
        <v>18887</v>
      </c>
      <c r="B4986">
        <f>COUNTIF(postings!B:B, A4986)</f>
        <v>1</v>
      </c>
      <c r="C4986">
        <f>COUNTIFS(postings!B:B, A4986, postings!D:D, "*remote*")</f>
        <v>0</v>
      </c>
      <c r="D4986">
        <f t="shared" si="77"/>
        <v>0</v>
      </c>
    </row>
    <row r="4987" spans="1:4" x14ac:dyDescent="0.2">
      <c r="A4987" s="1" t="s">
        <v>18893</v>
      </c>
      <c r="B4987">
        <f>COUNTIF(postings!B:B, A4987)</f>
        <v>3</v>
      </c>
      <c r="C4987">
        <f>COUNTIFS(postings!B:B, A4987, postings!D:D, "*remote*")</f>
        <v>0</v>
      </c>
      <c r="D4987">
        <f t="shared" si="77"/>
        <v>0</v>
      </c>
    </row>
    <row r="4988" spans="1:4" x14ac:dyDescent="0.2">
      <c r="A4988" s="1" t="s">
        <v>18893</v>
      </c>
      <c r="B4988">
        <f>COUNTIF(postings!B:B, A4988)</f>
        <v>3</v>
      </c>
      <c r="C4988">
        <f>COUNTIFS(postings!B:B, A4988, postings!D:D, "*remote*")</f>
        <v>0</v>
      </c>
      <c r="D4988">
        <f t="shared" si="77"/>
        <v>0</v>
      </c>
    </row>
    <row r="4989" spans="1:4" x14ac:dyDescent="0.2">
      <c r="A4989" s="1" t="s">
        <v>3099</v>
      </c>
      <c r="B4989">
        <f>COUNTIF(postings!B:B, A4989)</f>
        <v>2</v>
      </c>
      <c r="C4989">
        <f>COUNTIFS(postings!B:B, A4989, postings!D:D, "*remote*")</f>
        <v>0</v>
      </c>
      <c r="D4989">
        <f t="shared" si="77"/>
        <v>0</v>
      </c>
    </row>
    <row r="4990" spans="1:4" x14ac:dyDescent="0.2">
      <c r="A4990" s="1" t="s">
        <v>2645</v>
      </c>
      <c r="B4990">
        <f>COUNTIF(postings!B:B, A4990)</f>
        <v>2</v>
      </c>
      <c r="C4990">
        <f>COUNTIFS(postings!B:B, A4990, postings!D:D, "*remote*")</f>
        <v>0</v>
      </c>
      <c r="D4990">
        <f t="shared" si="77"/>
        <v>0</v>
      </c>
    </row>
    <row r="4991" spans="1:4" x14ac:dyDescent="0.2">
      <c r="A4991" s="1" t="s">
        <v>18906</v>
      </c>
      <c r="B4991">
        <f>COUNTIF(postings!B:B, A4991)</f>
        <v>1</v>
      </c>
      <c r="C4991">
        <f>COUNTIFS(postings!B:B, A4991, postings!D:D, "*remote*")</f>
        <v>0</v>
      </c>
      <c r="D4991">
        <f t="shared" si="77"/>
        <v>0</v>
      </c>
    </row>
    <row r="4992" spans="1:4" x14ac:dyDescent="0.2">
      <c r="A4992" s="1" t="s">
        <v>15899</v>
      </c>
      <c r="B4992">
        <f>COUNTIF(postings!B:B, A4992)</f>
        <v>2</v>
      </c>
      <c r="C4992">
        <f>COUNTIFS(postings!B:B, A4992, postings!D:D, "*remote*")</f>
        <v>0</v>
      </c>
      <c r="D4992">
        <f t="shared" si="77"/>
        <v>0</v>
      </c>
    </row>
    <row r="4993" spans="1:4" x14ac:dyDescent="0.2">
      <c r="A4993" s="1" t="s">
        <v>18914</v>
      </c>
      <c r="B4993">
        <f>COUNTIF(postings!B:B, A4993)</f>
        <v>1</v>
      </c>
      <c r="C4993">
        <f>COUNTIFS(postings!B:B, A4993, postings!D:D, "*remote*")</f>
        <v>0</v>
      </c>
      <c r="D4993">
        <f t="shared" si="77"/>
        <v>0</v>
      </c>
    </row>
    <row r="4994" spans="1:4" x14ac:dyDescent="0.2">
      <c r="A4994" s="1" t="s">
        <v>18918</v>
      </c>
      <c r="B4994">
        <f>COUNTIF(postings!B:B, A4994)</f>
        <v>1</v>
      </c>
      <c r="C4994">
        <f>COUNTIFS(postings!B:B, A4994, postings!D:D, "*remote*")</f>
        <v>0</v>
      </c>
      <c r="D4994">
        <f t="shared" si="77"/>
        <v>0</v>
      </c>
    </row>
    <row r="4995" spans="1:4" x14ac:dyDescent="0.2">
      <c r="A4995" s="1" t="s">
        <v>3717</v>
      </c>
      <c r="B4995">
        <f>COUNTIF(postings!B:B, A4995)</f>
        <v>3</v>
      </c>
      <c r="C4995">
        <f>COUNTIFS(postings!B:B, A4995, postings!D:D, "*remote*")</f>
        <v>0</v>
      </c>
      <c r="D4995">
        <f t="shared" ref="D4995:D5058" si="78">C4995/B4995</f>
        <v>0</v>
      </c>
    </row>
    <row r="4996" spans="1:4" x14ac:dyDescent="0.2">
      <c r="A4996" s="1" t="s">
        <v>1063</v>
      </c>
      <c r="B4996">
        <f>COUNTIF(postings!B:B, A4996)</f>
        <v>15</v>
      </c>
      <c r="C4996">
        <f>COUNTIFS(postings!B:B, A4996, postings!D:D, "*remote*")</f>
        <v>0</v>
      </c>
      <c r="D4996">
        <f t="shared" si="78"/>
        <v>0</v>
      </c>
    </row>
    <row r="4997" spans="1:4" x14ac:dyDescent="0.2">
      <c r="A4997" s="1" t="s">
        <v>46</v>
      </c>
      <c r="B4997">
        <f>COUNTIF(postings!B:B, A4997)</f>
        <v>59</v>
      </c>
      <c r="C4997">
        <f>COUNTIFS(postings!B:B, A4997, postings!D:D, "*remote*")</f>
        <v>5</v>
      </c>
      <c r="D4997">
        <f t="shared" si="78"/>
        <v>8.4745762711864403E-2</v>
      </c>
    </row>
    <row r="4998" spans="1:4" x14ac:dyDescent="0.2">
      <c r="A4998" s="1" t="s">
        <v>12625</v>
      </c>
      <c r="B4998">
        <f>COUNTIF(postings!B:B, A4998)</f>
        <v>3</v>
      </c>
      <c r="C4998">
        <f>COUNTIFS(postings!B:B, A4998, postings!D:D, "*remote*")</f>
        <v>0</v>
      </c>
      <c r="D4998">
        <f t="shared" si="78"/>
        <v>0</v>
      </c>
    </row>
    <row r="4999" spans="1:4" x14ac:dyDescent="0.2">
      <c r="A4999" s="1" t="s">
        <v>1983</v>
      </c>
      <c r="B4999">
        <f>COUNTIF(postings!B:B, A4999)</f>
        <v>13</v>
      </c>
      <c r="C4999">
        <f>COUNTIFS(postings!B:B, A4999, postings!D:D, "*remote*")</f>
        <v>0</v>
      </c>
      <c r="D4999">
        <f t="shared" si="78"/>
        <v>0</v>
      </c>
    </row>
    <row r="5000" spans="1:4" x14ac:dyDescent="0.2">
      <c r="A5000" s="1" t="s">
        <v>18934</v>
      </c>
      <c r="B5000">
        <f>COUNTIF(postings!B:B, A5000)</f>
        <v>1</v>
      </c>
      <c r="C5000">
        <f>COUNTIFS(postings!B:B, A5000, postings!D:D, "*remote*")</f>
        <v>0</v>
      </c>
      <c r="D5000">
        <f t="shared" si="78"/>
        <v>0</v>
      </c>
    </row>
    <row r="5001" spans="1:4" x14ac:dyDescent="0.2">
      <c r="A5001" s="1" t="s">
        <v>8573</v>
      </c>
      <c r="B5001">
        <f>COUNTIF(postings!B:B, A5001)</f>
        <v>4</v>
      </c>
      <c r="C5001">
        <f>COUNTIFS(postings!B:B, A5001, postings!D:D, "*remote*")</f>
        <v>0</v>
      </c>
      <c r="D5001">
        <f t="shared" si="78"/>
        <v>0</v>
      </c>
    </row>
    <row r="5002" spans="1:4" x14ac:dyDescent="0.2">
      <c r="A5002" s="1" t="s">
        <v>18893</v>
      </c>
      <c r="B5002">
        <f>COUNTIF(postings!B:B, A5002)</f>
        <v>3</v>
      </c>
      <c r="C5002">
        <f>COUNTIFS(postings!B:B, A5002, postings!D:D, "*remote*")</f>
        <v>0</v>
      </c>
      <c r="D5002">
        <f t="shared" si="78"/>
        <v>0</v>
      </c>
    </row>
    <row r="5003" spans="1:4" x14ac:dyDescent="0.2">
      <c r="A5003" s="1" t="s">
        <v>18945</v>
      </c>
      <c r="B5003">
        <f>COUNTIF(postings!B:B, A5003)</f>
        <v>1</v>
      </c>
      <c r="C5003">
        <f>COUNTIFS(postings!B:B, A5003, postings!D:D, "*remote*")</f>
        <v>0</v>
      </c>
      <c r="D5003">
        <f t="shared" si="78"/>
        <v>0</v>
      </c>
    </row>
    <row r="5004" spans="1:4" x14ac:dyDescent="0.2">
      <c r="A5004" s="1" t="s">
        <v>12625</v>
      </c>
      <c r="B5004">
        <f>COUNTIF(postings!B:B, A5004)</f>
        <v>3</v>
      </c>
      <c r="C5004">
        <f>COUNTIFS(postings!B:B, A5004, postings!D:D, "*remote*")</f>
        <v>0</v>
      </c>
      <c r="D5004">
        <f t="shared" si="78"/>
        <v>0</v>
      </c>
    </row>
    <row r="5005" spans="1:4" x14ac:dyDescent="0.2">
      <c r="A5005" s="1" t="s">
        <v>2440</v>
      </c>
      <c r="B5005">
        <f>COUNTIF(postings!B:B, A5005)</f>
        <v>5</v>
      </c>
      <c r="C5005">
        <f>COUNTIFS(postings!B:B, A5005, postings!D:D, "*remote*")</f>
        <v>0</v>
      </c>
      <c r="D5005">
        <f t="shared" si="78"/>
        <v>0</v>
      </c>
    </row>
    <row r="5006" spans="1:4" x14ac:dyDescent="0.2">
      <c r="A5006" s="1" t="s">
        <v>10801</v>
      </c>
      <c r="B5006">
        <f>COUNTIF(postings!B:B, A5006)</f>
        <v>2</v>
      </c>
      <c r="C5006">
        <f>COUNTIFS(postings!B:B, A5006, postings!D:D, "*remote*")</f>
        <v>0</v>
      </c>
      <c r="D5006">
        <f t="shared" si="78"/>
        <v>0</v>
      </c>
    </row>
    <row r="5007" spans="1:4" x14ac:dyDescent="0.2">
      <c r="A5007" s="1" t="s">
        <v>18959</v>
      </c>
      <c r="B5007">
        <f>COUNTIF(postings!B:B, A5007)</f>
        <v>1</v>
      </c>
      <c r="C5007">
        <f>COUNTIFS(postings!B:B, A5007, postings!D:D, "*remote*")</f>
        <v>1</v>
      </c>
      <c r="D5007">
        <f t="shared" si="78"/>
        <v>1</v>
      </c>
    </row>
    <row r="5008" spans="1:4" x14ac:dyDescent="0.2">
      <c r="A5008" s="1" t="s">
        <v>18964</v>
      </c>
      <c r="B5008">
        <f>COUNTIF(postings!B:B, A5008)</f>
        <v>1</v>
      </c>
      <c r="C5008">
        <f>COUNTIFS(postings!B:B, A5008, postings!D:D, "*remote*")</f>
        <v>0</v>
      </c>
      <c r="D5008">
        <f t="shared" si="78"/>
        <v>0</v>
      </c>
    </row>
    <row r="5009" spans="1:4" x14ac:dyDescent="0.2">
      <c r="A5009" s="1" t="s">
        <v>18968</v>
      </c>
      <c r="B5009">
        <f>COUNTIF(postings!B:B, A5009)</f>
        <v>1</v>
      </c>
      <c r="C5009">
        <f>COUNTIFS(postings!B:B, A5009, postings!D:D, "*remote*")</f>
        <v>0</v>
      </c>
      <c r="D5009">
        <f t="shared" si="78"/>
        <v>0</v>
      </c>
    </row>
    <row r="5010" spans="1:4" x14ac:dyDescent="0.2">
      <c r="A5010" s="1" t="s">
        <v>18970</v>
      </c>
      <c r="B5010">
        <f>COUNTIF(postings!B:B, A5010)</f>
        <v>1</v>
      </c>
      <c r="C5010">
        <f>COUNTIFS(postings!B:B, A5010, postings!D:D, "*remote*")</f>
        <v>0</v>
      </c>
      <c r="D5010">
        <f t="shared" si="78"/>
        <v>0</v>
      </c>
    </row>
    <row r="5011" spans="1:4" x14ac:dyDescent="0.2">
      <c r="A5011" s="1" t="s">
        <v>3292</v>
      </c>
      <c r="B5011">
        <f>COUNTIF(postings!B:B, A5011)</f>
        <v>2</v>
      </c>
      <c r="C5011">
        <f>COUNTIFS(postings!B:B, A5011, postings!D:D, "*remote*")</f>
        <v>0</v>
      </c>
      <c r="D5011">
        <f t="shared" si="78"/>
        <v>0</v>
      </c>
    </row>
    <row r="5012" spans="1:4" x14ac:dyDescent="0.2">
      <c r="A5012" s="1" t="s">
        <v>17009</v>
      </c>
      <c r="B5012">
        <f>COUNTIF(postings!B:B, A5012)</f>
        <v>2</v>
      </c>
      <c r="C5012">
        <f>COUNTIFS(postings!B:B, A5012, postings!D:D, "*remote*")</f>
        <v>0</v>
      </c>
      <c r="D5012">
        <f t="shared" si="78"/>
        <v>0</v>
      </c>
    </row>
    <row r="5013" spans="1:4" x14ac:dyDescent="0.2">
      <c r="A5013" s="1" t="s">
        <v>18977</v>
      </c>
      <c r="B5013">
        <f>COUNTIF(postings!B:B, A5013)</f>
        <v>1</v>
      </c>
      <c r="C5013">
        <f>COUNTIFS(postings!B:B, A5013, postings!D:D, "*remote*")</f>
        <v>0</v>
      </c>
      <c r="D5013">
        <f t="shared" si="78"/>
        <v>0</v>
      </c>
    </row>
    <row r="5014" spans="1:4" x14ac:dyDescent="0.2">
      <c r="A5014" s="1" t="s">
        <v>18981</v>
      </c>
      <c r="B5014">
        <f>COUNTIF(postings!B:B, A5014)</f>
        <v>1</v>
      </c>
      <c r="C5014">
        <f>COUNTIFS(postings!B:B, A5014, postings!D:D, "*remote*")</f>
        <v>0</v>
      </c>
      <c r="D5014">
        <f t="shared" si="78"/>
        <v>0</v>
      </c>
    </row>
    <row r="5015" spans="1:4" x14ac:dyDescent="0.2">
      <c r="A5015" s="1" t="s">
        <v>10631</v>
      </c>
      <c r="B5015">
        <f>COUNTIF(postings!B:B, A5015)</f>
        <v>8</v>
      </c>
      <c r="C5015">
        <f>COUNTIFS(postings!B:B, A5015, postings!D:D, "*remote*")</f>
        <v>0</v>
      </c>
      <c r="D5015">
        <f t="shared" si="78"/>
        <v>0</v>
      </c>
    </row>
    <row r="5016" spans="1:4" x14ac:dyDescent="0.2">
      <c r="A5016" s="1" t="s">
        <v>17025</v>
      </c>
      <c r="B5016">
        <f>COUNTIF(postings!B:B, A5016)</f>
        <v>2</v>
      </c>
      <c r="C5016">
        <f>COUNTIFS(postings!B:B, A5016, postings!D:D, "*remote*")</f>
        <v>0</v>
      </c>
      <c r="D5016">
        <f t="shared" si="78"/>
        <v>0</v>
      </c>
    </row>
    <row r="5017" spans="1:4" x14ac:dyDescent="0.2">
      <c r="A5017" s="1" t="s">
        <v>18991</v>
      </c>
      <c r="B5017">
        <f>COUNTIF(postings!B:B, A5017)</f>
        <v>1</v>
      </c>
      <c r="C5017">
        <f>COUNTIFS(postings!B:B, A5017, postings!D:D, "*remote*")</f>
        <v>0</v>
      </c>
      <c r="D5017">
        <f t="shared" si="78"/>
        <v>0</v>
      </c>
    </row>
    <row r="5018" spans="1:4" x14ac:dyDescent="0.2">
      <c r="A5018" s="1" t="s">
        <v>1528</v>
      </c>
      <c r="B5018">
        <f>COUNTIF(postings!B:B, A5018)</f>
        <v>4</v>
      </c>
      <c r="C5018">
        <f>COUNTIFS(postings!B:B, A5018, postings!D:D, "*remote*")</f>
        <v>0</v>
      </c>
      <c r="D5018">
        <f t="shared" si="78"/>
        <v>0</v>
      </c>
    </row>
    <row r="5019" spans="1:4" x14ac:dyDescent="0.2">
      <c r="A5019" s="1" t="s">
        <v>18999</v>
      </c>
      <c r="B5019">
        <f>COUNTIF(postings!B:B, A5019)</f>
        <v>1</v>
      </c>
      <c r="C5019">
        <f>COUNTIFS(postings!B:B, A5019, postings!D:D, "*remote*")</f>
        <v>0</v>
      </c>
      <c r="D5019">
        <f t="shared" si="78"/>
        <v>0</v>
      </c>
    </row>
    <row r="5020" spans="1:4" x14ac:dyDescent="0.2">
      <c r="A5020" s="1" t="s">
        <v>19004</v>
      </c>
      <c r="B5020">
        <f>COUNTIF(postings!B:B, A5020)</f>
        <v>2</v>
      </c>
      <c r="C5020">
        <f>COUNTIFS(postings!B:B, A5020, postings!D:D, "*remote*")</f>
        <v>0</v>
      </c>
      <c r="D5020">
        <f t="shared" si="78"/>
        <v>0</v>
      </c>
    </row>
    <row r="5021" spans="1:4" x14ac:dyDescent="0.2">
      <c r="A5021" s="1" t="s">
        <v>19004</v>
      </c>
      <c r="B5021">
        <f>COUNTIF(postings!B:B, A5021)</f>
        <v>2</v>
      </c>
      <c r="C5021">
        <f>COUNTIFS(postings!B:B, A5021, postings!D:D, "*remote*")</f>
        <v>0</v>
      </c>
      <c r="D5021">
        <f t="shared" si="78"/>
        <v>0</v>
      </c>
    </row>
    <row r="5022" spans="1:4" x14ac:dyDescent="0.2">
      <c r="A5022" s="1" t="s">
        <v>11000</v>
      </c>
      <c r="B5022">
        <f>COUNTIF(postings!B:B, A5022)</f>
        <v>3</v>
      </c>
      <c r="C5022">
        <f>COUNTIFS(postings!B:B, A5022, postings!D:D, "*remote*")</f>
        <v>0</v>
      </c>
      <c r="D5022">
        <f t="shared" si="78"/>
        <v>0</v>
      </c>
    </row>
    <row r="5023" spans="1:4" x14ac:dyDescent="0.2">
      <c r="A5023" s="1" t="s">
        <v>10013</v>
      </c>
      <c r="B5023">
        <f>COUNTIF(postings!B:B, A5023)</f>
        <v>2</v>
      </c>
      <c r="C5023">
        <f>COUNTIFS(postings!B:B, A5023, postings!D:D, "*remote*")</f>
        <v>0</v>
      </c>
      <c r="D5023">
        <f t="shared" si="78"/>
        <v>0</v>
      </c>
    </row>
    <row r="5024" spans="1:4" x14ac:dyDescent="0.2">
      <c r="A5024" s="1" t="s">
        <v>19020</v>
      </c>
      <c r="B5024">
        <f>COUNTIF(postings!B:B, A5024)</f>
        <v>1</v>
      </c>
      <c r="C5024">
        <f>COUNTIFS(postings!B:B, A5024, postings!D:D, "*remote*")</f>
        <v>0</v>
      </c>
      <c r="D5024">
        <f t="shared" si="78"/>
        <v>0</v>
      </c>
    </row>
    <row r="5025" spans="1:4" x14ac:dyDescent="0.2">
      <c r="A5025" s="1" t="s">
        <v>19024</v>
      </c>
      <c r="B5025">
        <f>COUNTIF(postings!B:B, A5025)</f>
        <v>1</v>
      </c>
      <c r="C5025">
        <f>COUNTIFS(postings!B:B, A5025, postings!D:D, "*remote*")</f>
        <v>0</v>
      </c>
      <c r="D5025">
        <f t="shared" si="78"/>
        <v>0</v>
      </c>
    </row>
    <row r="5026" spans="1:4" x14ac:dyDescent="0.2">
      <c r="A5026" s="1" t="s">
        <v>1234</v>
      </c>
      <c r="B5026">
        <f>COUNTIF(postings!B:B, A5026)</f>
        <v>3</v>
      </c>
      <c r="C5026">
        <f>COUNTIFS(postings!B:B, A5026, postings!D:D, "*remote*")</f>
        <v>0</v>
      </c>
      <c r="D5026">
        <f t="shared" si="78"/>
        <v>0</v>
      </c>
    </row>
    <row r="5027" spans="1:4" x14ac:dyDescent="0.2">
      <c r="A5027" s="1" t="s">
        <v>19032</v>
      </c>
      <c r="B5027">
        <f>COUNTIF(postings!B:B, A5027)</f>
        <v>1</v>
      </c>
      <c r="C5027">
        <f>COUNTIFS(postings!B:B, A5027, postings!D:D, "*remote*")</f>
        <v>0</v>
      </c>
      <c r="D5027">
        <f t="shared" si="78"/>
        <v>0</v>
      </c>
    </row>
    <row r="5028" spans="1:4" x14ac:dyDescent="0.2">
      <c r="A5028" s="1" t="s">
        <v>19036</v>
      </c>
      <c r="B5028">
        <f>COUNTIF(postings!B:B, A5028)</f>
        <v>1</v>
      </c>
      <c r="C5028">
        <f>COUNTIFS(postings!B:B, A5028, postings!D:D, "*remote*")</f>
        <v>0</v>
      </c>
      <c r="D5028">
        <f t="shared" si="78"/>
        <v>0</v>
      </c>
    </row>
    <row r="5029" spans="1:4" x14ac:dyDescent="0.2">
      <c r="A5029" s="1" t="s">
        <v>19041</v>
      </c>
      <c r="B5029">
        <f>COUNTIF(postings!B:B, A5029)</f>
        <v>1</v>
      </c>
      <c r="C5029">
        <f>COUNTIFS(postings!B:B, A5029, postings!D:D, "*remote*")</f>
        <v>0</v>
      </c>
      <c r="D5029">
        <f t="shared" si="78"/>
        <v>0</v>
      </c>
    </row>
    <row r="5030" spans="1:4" x14ac:dyDescent="0.2">
      <c r="A5030" s="1" t="s">
        <v>19046</v>
      </c>
      <c r="B5030">
        <f>COUNTIF(postings!B:B, A5030)</f>
        <v>1</v>
      </c>
      <c r="C5030">
        <f>COUNTIFS(postings!B:B, A5030, postings!D:D, "*remote*")</f>
        <v>1</v>
      </c>
      <c r="D5030">
        <f t="shared" si="78"/>
        <v>1</v>
      </c>
    </row>
    <row r="5031" spans="1:4" x14ac:dyDescent="0.2">
      <c r="A5031" s="1" t="s">
        <v>19050</v>
      </c>
      <c r="B5031">
        <f>COUNTIF(postings!B:B, A5031)</f>
        <v>1</v>
      </c>
      <c r="C5031">
        <f>COUNTIFS(postings!B:B, A5031, postings!D:D, "*remote*")</f>
        <v>0</v>
      </c>
      <c r="D5031">
        <f t="shared" si="78"/>
        <v>0</v>
      </c>
    </row>
    <row r="5032" spans="1:4" x14ac:dyDescent="0.2">
      <c r="A5032" s="1" t="s">
        <v>2940</v>
      </c>
      <c r="B5032">
        <f>COUNTIF(postings!B:B, A5032)</f>
        <v>23</v>
      </c>
      <c r="C5032">
        <f>COUNTIFS(postings!B:B, A5032, postings!D:D, "*remote*")</f>
        <v>0</v>
      </c>
      <c r="D5032">
        <f t="shared" si="78"/>
        <v>0</v>
      </c>
    </row>
    <row r="5033" spans="1:4" x14ac:dyDescent="0.2">
      <c r="A5033" s="1" t="s">
        <v>2940</v>
      </c>
      <c r="B5033">
        <f>COUNTIF(postings!B:B, A5033)</f>
        <v>23</v>
      </c>
      <c r="C5033">
        <f>COUNTIFS(postings!B:B, A5033, postings!D:D, "*remote*")</f>
        <v>0</v>
      </c>
      <c r="D5033">
        <f t="shared" si="78"/>
        <v>0</v>
      </c>
    </row>
    <row r="5034" spans="1:4" x14ac:dyDescent="0.2">
      <c r="A5034" s="1" t="s">
        <v>19059</v>
      </c>
      <c r="B5034">
        <f>COUNTIF(postings!B:B, A5034)</f>
        <v>1</v>
      </c>
      <c r="C5034">
        <f>COUNTIFS(postings!B:B, A5034, postings!D:D, "*remote*")</f>
        <v>0</v>
      </c>
      <c r="D5034">
        <f t="shared" si="78"/>
        <v>0</v>
      </c>
    </row>
    <row r="5035" spans="1:4" x14ac:dyDescent="0.2">
      <c r="A5035" s="1" t="s">
        <v>19063</v>
      </c>
      <c r="B5035">
        <f>COUNTIF(postings!B:B, A5035)</f>
        <v>1</v>
      </c>
      <c r="C5035">
        <f>COUNTIFS(postings!B:B, A5035, postings!D:D, "*remote*")</f>
        <v>0</v>
      </c>
      <c r="D5035">
        <f t="shared" si="78"/>
        <v>0</v>
      </c>
    </row>
    <row r="5036" spans="1:4" x14ac:dyDescent="0.2">
      <c r="A5036" s="1" t="s">
        <v>19068</v>
      </c>
      <c r="B5036">
        <f>COUNTIF(postings!B:B, A5036)</f>
        <v>1</v>
      </c>
      <c r="C5036">
        <f>COUNTIFS(postings!B:B, A5036, postings!D:D, "*remote*")</f>
        <v>0</v>
      </c>
      <c r="D5036">
        <f t="shared" si="78"/>
        <v>0</v>
      </c>
    </row>
    <row r="5037" spans="1:4" x14ac:dyDescent="0.2">
      <c r="A5037" s="1" t="s">
        <v>19073</v>
      </c>
      <c r="B5037">
        <f>COUNTIF(postings!B:B, A5037)</f>
        <v>1</v>
      </c>
      <c r="C5037">
        <f>COUNTIFS(postings!B:B, A5037, postings!D:D, "*remote*")</f>
        <v>1</v>
      </c>
      <c r="D5037">
        <f t="shared" si="78"/>
        <v>1</v>
      </c>
    </row>
    <row r="5038" spans="1:4" x14ac:dyDescent="0.2">
      <c r="A5038" s="1" t="s">
        <v>2241</v>
      </c>
      <c r="B5038">
        <f>COUNTIF(postings!B:B, A5038)</f>
        <v>3</v>
      </c>
      <c r="C5038">
        <f>COUNTIFS(postings!B:B, A5038, postings!D:D, "*remote*")</f>
        <v>2</v>
      </c>
      <c r="D5038">
        <f t="shared" si="78"/>
        <v>0.66666666666666663</v>
      </c>
    </row>
    <row r="5039" spans="1:4" x14ac:dyDescent="0.2">
      <c r="A5039" s="1" t="s">
        <v>19080</v>
      </c>
      <c r="B5039">
        <f>COUNTIF(postings!B:B, A5039)</f>
        <v>1</v>
      </c>
      <c r="C5039">
        <f>COUNTIFS(postings!B:B, A5039, postings!D:D, "*remote*")</f>
        <v>0</v>
      </c>
      <c r="D5039">
        <f t="shared" si="78"/>
        <v>0</v>
      </c>
    </row>
    <row r="5040" spans="1:4" x14ac:dyDescent="0.2">
      <c r="A5040" s="1" t="s">
        <v>19084</v>
      </c>
      <c r="B5040">
        <f>COUNTIF(postings!B:B, A5040)</f>
        <v>1</v>
      </c>
      <c r="C5040">
        <f>COUNTIFS(postings!B:B, A5040, postings!D:D, "*remote*")</f>
        <v>0</v>
      </c>
      <c r="D5040">
        <f t="shared" si="78"/>
        <v>0</v>
      </c>
    </row>
    <row r="5041" spans="1:4" x14ac:dyDescent="0.2">
      <c r="A5041" s="1" t="s">
        <v>19087</v>
      </c>
      <c r="B5041">
        <f>COUNTIF(postings!B:B, A5041)</f>
        <v>1</v>
      </c>
      <c r="C5041">
        <f>COUNTIFS(postings!B:B, A5041, postings!D:D, "*remote*")</f>
        <v>0</v>
      </c>
      <c r="D5041">
        <f t="shared" si="78"/>
        <v>0</v>
      </c>
    </row>
    <row r="5042" spans="1:4" x14ac:dyDescent="0.2">
      <c r="A5042" s="1" t="s">
        <v>19091</v>
      </c>
      <c r="B5042">
        <f>COUNTIF(postings!B:B, A5042)</f>
        <v>1</v>
      </c>
      <c r="C5042">
        <f>COUNTIFS(postings!B:B, A5042, postings!D:D, "*remote*")</f>
        <v>0</v>
      </c>
      <c r="D5042">
        <f t="shared" si="78"/>
        <v>0</v>
      </c>
    </row>
    <row r="5043" spans="1:4" x14ac:dyDescent="0.2">
      <c r="A5043" s="1" t="s">
        <v>19096</v>
      </c>
      <c r="B5043">
        <f>COUNTIF(postings!B:B, A5043)</f>
        <v>1</v>
      </c>
      <c r="C5043">
        <f>COUNTIFS(postings!B:B, A5043, postings!D:D, "*remote*")</f>
        <v>0</v>
      </c>
      <c r="D5043">
        <f t="shared" si="78"/>
        <v>0</v>
      </c>
    </row>
    <row r="5044" spans="1:4" x14ac:dyDescent="0.2">
      <c r="A5044" s="1" t="s">
        <v>19100</v>
      </c>
      <c r="B5044">
        <f>COUNTIF(postings!B:B, A5044)</f>
        <v>1</v>
      </c>
      <c r="C5044">
        <f>COUNTIFS(postings!B:B, A5044, postings!D:D, "*remote*")</f>
        <v>0</v>
      </c>
      <c r="D5044">
        <f t="shared" si="78"/>
        <v>0</v>
      </c>
    </row>
    <row r="5045" spans="1:4" x14ac:dyDescent="0.2">
      <c r="A5045" s="1" t="s">
        <v>18458</v>
      </c>
      <c r="B5045">
        <f>COUNTIF(postings!B:B, A5045)</f>
        <v>2</v>
      </c>
      <c r="C5045">
        <f>COUNTIFS(postings!B:B, A5045, postings!D:D, "*remote*")</f>
        <v>0</v>
      </c>
      <c r="D5045">
        <f t="shared" si="78"/>
        <v>0</v>
      </c>
    </row>
    <row r="5046" spans="1:4" x14ac:dyDescent="0.2">
      <c r="A5046" s="1" t="s">
        <v>19105</v>
      </c>
      <c r="B5046">
        <f>COUNTIF(postings!B:B, A5046)</f>
        <v>1</v>
      </c>
      <c r="C5046">
        <f>COUNTIFS(postings!B:B, A5046, postings!D:D, "*remote*")</f>
        <v>0</v>
      </c>
      <c r="D5046">
        <f t="shared" si="78"/>
        <v>0</v>
      </c>
    </row>
    <row r="5047" spans="1:4" x14ac:dyDescent="0.2">
      <c r="A5047" s="1" t="s">
        <v>19107</v>
      </c>
      <c r="B5047">
        <f>COUNTIF(postings!B:B, A5047)</f>
        <v>1</v>
      </c>
      <c r="C5047">
        <f>COUNTIFS(postings!B:B, A5047, postings!D:D, "*remote*")</f>
        <v>0</v>
      </c>
      <c r="D5047">
        <f t="shared" si="78"/>
        <v>0</v>
      </c>
    </row>
    <row r="5048" spans="1:4" x14ac:dyDescent="0.2">
      <c r="A5048" s="1" t="s">
        <v>3724</v>
      </c>
      <c r="B5048">
        <f>COUNTIF(postings!B:B, A5048)</f>
        <v>5</v>
      </c>
      <c r="C5048">
        <f>COUNTIFS(postings!B:B, A5048, postings!D:D, "*remote*")</f>
        <v>0</v>
      </c>
      <c r="D5048">
        <f t="shared" si="78"/>
        <v>0</v>
      </c>
    </row>
    <row r="5049" spans="1:4" x14ac:dyDescent="0.2">
      <c r="A5049" s="1" t="s">
        <v>19114</v>
      </c>
      <c r="B5049">
        <f>COUNTIF(postings!B:B, A5049)</f>
        <v>1</v>
      </c>
      <c r="C5049">
        <f>COUNTIFS(postings!B:B, A5049, postings!D:D, "*remote*")</f>
        <v>0</v>
      </c>
      <c r="D5049">
        <f t="shared" si="78"/>
        <v>0</v>
      </c>
    </row>
    <row r="5050" spans="1:4" x14ac:dyDescent="0.2">
      <c r="A5050" s="1" t="s">
        <v>8622</v>
      </c>
      <c r="B5050">
        <f>COUNTIF(postings!B:B, A5050)</f>
        <v>6</v>
      </c>
      <c r="C5050">
        <f>COUNTIFS(postings!B:B, A5050, postings!D:D, "*remote*")</f>
        <v>0</v>
      </c>
      <c r="D5050">
        <f t="shared" si="78"/>
        <v>0</v>
      </c>
    </row>
    <row r="5051" spans="1:4" x14ac:dyDescent="0.2">
      <c r="A5051" s="1" t="s">
        <v>19119</v>
      </c>
      <c r="B5051">
        <f>COUNTIF(postings!B:B, A5051)</f>
        <v>1</v>
      </c>
      <c r="C5051">
        <f>COUNTIFS(postings!B:B, A5051, postings!D:D, "*remote*")</f>
        <v>0</v>
      </c>
      <c r="D5051">
        <f t="shared" si="78"/>
        <v>0</v>
      </c>
    </row>
    <row r="5052" spans="1:4" x14ac:dyDescent="0.2">
      <c r="A5052" s="1" t="s">
        <v>10571</v>
      </c>
      <c r="B5052">
        <f>COUNTIF(postings!B:B, A5052)</f>
        <v>2</v>
      </c>
      <c r="C5052">
        <f>COUNTIFS(postings!B:B, A5052, postings!D:D, "*remote*")</f>
        <v>0</v>
      </c>
      <c r="D5052">
        <f t="shared" si="78"/>
        <v>0</v>
      </c>
    </row>
    <row r="5053" spans="1:4" x14ac:dyDescent="0.2">
      <c r="A5053" s="1" t="s">
        <v>15696</v>
      </c>
      <c r="B5053">
        <f>COUNTIF(postings!B:B, A5053)</f>
        <v>2</v>
      </c>
      <c r="C5053">
        <f>COUNTIFS(postings!B:B, A5053, postings!D:D, "*remote*")</f>
        <v>0</v>
      </c>
      <c r="D5053">
        <f t="shared" si="78"/>
        <v>0</v>
      </c>
    </row>
    <row r="5054" spans="1:4" x14ac:dyDescent="0.2">
      <c r="A5054" s="1" t="s">
        <v>19129</v>
      </c>
      <c r="B5054">
        <f>COUNTIF(postings!B:B, A5054)</f>
        <v>1</v>
      </c>
      <c r="C5054">
        <f>COUNTIFS(postings!B:B, A5054, postings!D:D, "*remote*")</f>
        <v>0</v>
      </c>
      <c r="D5054">
        <f t="shared" si="78"/>
        <v>0</v>
      </c>
    </row>
    <row r="5055" spans="1:4" x14ac:dyDescent="0.2">
      <c r="A5055" s="1" t="s">
        <v>19134</v>
      </c>
      <c r="B5055">
        <f>COUNTIF(postings!B:B, A5055)</f>
        <v>1</v>
      </c>
      <c r="C5055">
        <f>COUNTIFS(postings!B:B, A5055, postings!D:D, "*remote*")</f>
        <v>0</v>
      </c>
      <c r="D5055">
        <f t="shared" si="78"/>
        <v>0</v>
      </c>
    </row>
    <row r="5056" spans="1:4" x14ac:dyDescent="0.2">
      <c r="A5056" s="1" t="s">
        <v>19138</v>
      </c>
      <c r="B5056">
        <f>COUNTIF(postings!B:B, A5056)</f>
        <v>1</v>
      </c>
      <c r="C5056">
        <f>COUNTIFS(postings!B:B, A5056, postings!D:D, "*remote*")</f>
        <v>0</v>
      </c>
      <c r="D5056">
        <f t="shared" si="78"/>
        <v>0</v>
      </c>
    </row>
    <row r="5057" spans="1:4" x14ac:dyDescent="0.2">
      <c r="A5057" s="1" t="s">
        <v>19142</v>
      </c>
      <c r="B5057">
        <f>COUNTIF(postings!B:B, A5057)</f>
        <v>1</v>
      </c>
      <c r="C5057">
        <f>COUNTIFS(postings!B:B, A5057, postings!D:D, "*remote*")</f>
        <v>0</v>
      </c>
      <c r="D5057">
        <f t="shared" si="78"/>
        <v>0</v>
      </c>
    </row>
    <row r="5058" spans="1:4" x14ac:dyDescent="0.2">
      <c r="A5058" s="1" t="s">
        <v>19144</v>
      </c>
      <c r="B5058">
        <f>COUNTIF(postings!B:B, A5058)</f>
        <v>1</v>
      </c>
      <c r="C5058">
        <f>COUNTIFS(postings!B:B, A5058, postings!D:D, "*remote*")</f>
        <v>0</v>
      </c>
      <c r="D5058">
        <f t="shared" si="78"/>
        <v>0</v>
      </c>
    </row>
    <row r="5059" spans="1:4" x14ac:dyDescent="0.2">
      <c r="A5059" s="1" t="s">
        <v>19146</v>
      </c>
      <c r="B5059">
        <f>COUNTIF(postings!B:B, A5059)</f>
        <v>1</v>
      </c>
      <c r="C5059">
        <f>COUNTIFS(postings!B:B, A5059, postings!D:D, "*remote*")</f>
        <v>0</v>
      </c>
      <c r="D5059">
        <f t="shared" ref="D5059:D5122" si="79">C5059/B5059</f>
        <v>0</v>
      </c>
    </row>
    <row r="5060" spans="1:4" x14ac:dyDescent="0.2">
      <c r="A5060" s="1" t="s">
        <v>6031</v>
      </c>
      <c r="B5060">
        <f>COUNTIF(postings!B:B, A5060)</f>
        <v>2</v>
      </c>
      <c r="C5060">
        <f>COUNTIFS(postings!B:B, A5060, postings!D:D, "*remote*")</f>
        <v>0</v>
      </c>
      <c r="D5060">
        <f t="shared" si="79"/>
        <v>0</v>
      </c>
    </row>
    <row r="5061" spans="1:4" x14ac:dyDescent="0.2">
      <c r="A5061" s="1" t="s">
        <v>374</v>
      </c>
      <c r="B5061">
        <f>COUNTIF(postings!B:B, A5061)</f>
        <v>11</v>
      </c>
      <c r="C5061">
        <f>COUNTIFS(postings!B:B, A5061, postings!D:D, "*remote*")</f>
        <v>0</v>
      </c>
      <c r="D5061">
        <f t="shared" si="79"/>
        <v>0</v>
      </c>
    </row>
    <row r="5062" spans="1:4" x14ac:dyDescent="0.2">
      <c r="A5062" s="1" t="s">
        <v>19154</v>
      </c>
      <c r="B5062">
        <f>COUNTIF(postings!B:B, A5062)</f>
        <v>1</v>
      </c>
      <c r="C5062">
        <f>COUNTIFS(postings!B:B, A5062, postings!D:D, "*remote*")</f>
        <v>0</v>
      </c>
      <c r="D5062">
        <f t="shared" si="79"/>
        <v>0</v>
      </c>
    </row>
    <row r="5063" spans="1:4" x14ac:dyDescent="0.2">
      <c r="A5063" s="1" t="s">
        <v>19159</v>
      </c>
      <c r="B5063">
        <f>COUNTIF(postings!B:B, A5063)</f>
        <v>1</v>
      </c>
      <c r="C5063">
        <f>COUNTIFS(postings!B:B, A5063, postings!D:D, "*remote*")</f>
        <v>0</v>
      </c>
      <c r="D5063">
        <f t="shared" si="79"/>
        <v>0</v>
      </c>
    </row>
    <row r="5064" spans="1:4" x14ac:dyDescent="0.2">
      <c r="A5064" s="1" t="s">
        <v>19162</v>
      </c>
      <c r="B5064">
        <f>COUNTIF(postings!B:B, A5064)</f>
        <v>1</v>
      </c>
      <c r="C5064">
        <f>COUNTIFS(postings!B:B, A5064, postings!D:D, "*remote*")</f>
        <v>0</v>
      </c>
      <c r="D5064">
        <f t="shared" si="79"/>
        <v>0</v>
      </c>
    </row>
    <row r="5065" spans="1:4" x14ac:dyDescent="0.2">
      <c r="A5065" s="1" t="s">
        <v>10646</v>
      </c>
      <c r="B5065">
        <f>COUNTIF(postings!B:B, A5065)</f>
        <v>4</v>
      </c>
      <c r="C5065">
        <f>COUNTIFS(postings!B:B, A5065, postings!D:D, "*remote*")</f>
        <v>0</v>
      </c>
      <c r="D5065">
        <f t="shared" si="79"/>
        <v>0</v>
      </c>
    </row>
    <row r="5066" spans="1:4" x14ac:dyDescent="0.2">
      <c r="A5066" s="1" t="s">
        <v>19171</v>
      </c>
      <c r="B5066">
        <f>COUNTIF(postings!B:B, A5066)</f>
        <v>1</v>
      </c>
      <c r="C5066">
        <f>COUNTIFS(postings!B:B, A5066, postings!D:D, "*remote*")</f>
        <v>0</v>
      </c>
      <c r="D5066">
        <f t="shared" si="79"/>
        <v>0</v>
      </c>
    </row>
    <row r="5067" spans="1:4" x14ac:dyDescent="0.2">
      <c r="A5067" s="1" t="s">
        <v>2715</v>
      </c>
      <c r="B5067">
        <f>COUNTIF(postings!B:B, A5067)</f>
        <v>8</v>
      </c>
      <c r="C5067">
        <f>COUNTIFS(postings!B:B, A5067, postings!D:D, "*remote*")</f>
        <v>0</v>
      </c>
      <c r="D5067">
        <f t="shared" si="79"/>
        <v>0</v>
      </c>
    </row>
    <row r="5068" spans="1:4" x14ac:dyDescent="0.2">
      <c r="A5068" s="1" t="s">
        <v>553</v>
      </c>
      <c r="B5068">
        <f>COUNTIF(postings!B:B, A5068)</f>
        <v>41</v>
      </c>
      <c r="C5068">
        <f>COUNTIFS(postings!B:B, A5068, postings!D:D, "*remote*")</f>
        <v>8</v>
      </c>
      <c r="D5068">
        <f t="shared" si="79"/>
        <v>0.1951219512195122</v>
      </c>
    </row>
    <row r="5069" spans="1:4" x14ac:dyDescent="0.2">
      <c r="A5069" s="1" t="s">
        <v>2715</v>
      </c>
      <c r="B5069">
        <f>COUNTIF(postings!B:B, A5069)</f>
        <v>8</v>
      </c>
      <c r="C5069">
        <f>COUNTIFS(postings!B:B, A5069, postings!D:D, "*remote*")</f>
        <v>0</v>
      </c>
      <c r="D5069">
        <f t="shared" si="79"/>
        <v>0</v>
      </c>
    </row>
    <row r="5070" spans="1:4" x14ac:dyDescent="0.2">
      <c r="A5070" s="1" t="s">
        <v>19184</v>
      </c>
      <c r="B5070">
        <f>COUNTIF(postings!B:B, A5070)</f>
        <v>1</v>
      </c>
      <c r="C5070">
        <f>COUNTIFS(postings!B:B, A5070, postings!D:D, "*remote*")</f>
        <v>0</v>
      </c>
      <c r="D5070">
        <f t="shared" si="79"/>
        <v>0</v>
      </c>
    </row>
    <row r="5071" spans="1:4" x14ac:dyDescent="0.2">
      <c r="A5071" s="1" t="s">
        <v>19188</v>
      </c>
      <c r="B5071">
        <f>COUNTIF(postings!B:B, A5071)</f>
        <v>1</v>
      </c>
      <c r="C5071">
        <f>COUNTIFS(postings!B:B, A5071, postings!D:D, "*remote*")</f>
        <v>0</v>
      </c>
      <c r="D5071">
        <f t="shared" si="79"/>
        <v>0</v>
      </c>
    </row>
    <row r="5072" spans="1:4" x14ac:dyDescent="0.2">
      <c r="A5072" s="1" t="s">
        <v>19193</v>
      </c>
      <c r="B5072">
        <f>COUNTIF(postings!B:B, A5072)</f>
        <v>1</v>
      </c>
      <c r="C5072">
        <f>COUNTIFS(postings!B:B, A5072, postings!D:D, "*remote*")</f>
        <v>0</v>
      </c>
      <c r="D5072">
        <f t="shared" si="79"/>
        <v>0</v>
      </c>
    </row>
    <row r="5073" spans="1:4" x14ac:dyDescent="0.2">
      <c r="A5073" s="1" t="s">
        <v>10623</v>
      </c>
      <c r="B5073">
        <f>COUNTIF(postings!B:B, A5073)</f>
        <v>2</v>
      </c>
      <c r="C5073">
        <f>COUNTIFS(postings!B:B, A5073, postings!D:D, "*remote*")</f>
        <v>0</v>
      </c>
      <c r="D5073">
        <f t="shared" si="79"/>
        <v>0</v>
      </c>
    </row>
    <row r="5074" spans="1:4" x14ac:dyDescent="0.2">
      <c r="A5074" s="1" t="s">
        <v>19203</v>
      </c>
      <c r="B5074">
        <f>COUNTIF(postings!B:B, A5074)</f>
        <v>1</v>
      </c>
      <c r="C5074">
        <f>COUNTIFS(postings!B:B, A5074, postings!D:D, "*remote*")</f>
        <v>0</v>
      </c>
      <c r="D5074">
        <f t="shared" si="79"/>
        <v>0</v>
      </c>
    </row>
    <row r="5075" spans="1:4" x14ac:dyDescent="0.2">
      <c r="A5075" s="1" t="s">
        <v>3062</v>
      </c>
      <c r="B5075">
        <f>COUNTIF(postings!B:B, A5075)</f>
        <v>11</v>
      </c>
      <c r="C5075">
        <f>COUNTIFS(postings!B:B, A5075, postings!D:D, "*remote*")</f>
        <v>0</v>
      </c>
      <c r="D5075">
        <f t="shared" si="79"/>
        <v>0</v>
      </c>
    </row>
    <row r="5076" spans="1:4" x14ac:dyDescent="0.2">
      <c r="A5076" s="1" t="s">
        <v>3072</v>
      </c>
      <c r="B5076">
        <f>COUNTIF(postings!B:B, A5076)</f>
        <v>15</v>
      </c>
      <c r="C5076">
        <f>COUNTIFS(postings!B:B, A5076, postings!D:D, "*remote*")</f>
        <v>0</v>
      </c>
      <c r="D5076">
        <f t="shared" si="79"/>
        <v>0</v>
      </c>
    </row>
    <row r="5077" spans="1:4" x14ac:dyDescent="0.2">
      <c r="A5077" s="1" t="s">
        <v>658</v>
      </c>
      <c r="B5077">
        <f>COUNTIF(postings!B:B, A5077)</f>
        <v>23</v>
      </c>
      <c r="C5077">
        <f>COUNTIFS(postings!B:B, A5077, postings!D:D, "*remote*")</f>
        <v>0</v>
      </c>
      <c r="D5077">
        <f t="shared" si="79"/>
        <v>0</v>
      </c>
    </row>
    <row r="5078" spans="1:4" x14ac:dyDescent="0.2">
      <c r="A5078" s="1" t="s">
        <v>19218</v>
      </c>
      <c r="B5078">
        <f>COUNTIF(postings!B:B, A5078)</f>
        <v>1</v>
      </c>
      <c r="C5078">
        <f>COUNTIFS(postings!B:B, A5078, postings!D:D, "*remote*")</f>
        <v>0</v>
      </c>
      <c r="D5078">
        <f t="shared" si="79"/>
        <v>0</v>
      </c>
    </row>
    <row r="5079" spans="1:4" x14ac:dyDescent="0.2">
      <c r="A5079" s="1" t="s">
        <v>19222</v>
      </c>
      <c r="B5079">
        <f>COUNTIF(postings!B:B, A5079)</f>
        <v>1</v>
      </c>
      <c r="C5079">
        <f>COUNTIFS(postings!B:B, A5079, postings!D:D, "*remote*")</f>
        <v>0</v>
      </c>
      <c r="D5079">
        <f t="shared" si="79"/>
        <v>0</v>
      </c>
    </row>
    <row r="5080" spans="1:4" x14ac:dyDescent="0.2">
      <c r="A5080" s="1" t="s">
        <v>329</v>
      </c>
      <c r="B5080">
        <f>COUNTIF(postings!B:B, A5080)</f>
        <v>4</v>
      </c>
      <c r="C5080">
        <f>COUNTIFS(postings!B:B, A5080, postings!D:D, "*remote*")</f>
        <v>0</v>
      </c>
      <c r="D5080">
        <f t="shared" si="79"/>
        <v>0</v>
      </c>
    </row>
    <row r="5081" spans="1:4" x14ac:dyDescent="0.2">
      <c r="A5081" s="1" t="s">
        <v>19232</v>
      </c>
      <c r="B5081">
        <f>COUNTIF(postings!B:B, A5081)</f>
        <v>1</v>
      </c>
      <c r="C5081">
        <f>COUNTIFS(postings!B:B, A5081, postings!D:D, "*remote*")</f>
        <v>0</v>
      </c>
      <c r="D5081">
        <f t="shared" si="79"/>
        <v>0</v>
      </c>
    </row>
    <row r="5082" spans="1:4" x14ac:dyDescent="0.2">
      <c r="A5082" s="1" t="s">
        <v>61</v>
      </c>
      <c r="B5082">
        <f>COUNTIF(postings!B:B, A5082)</f>
        <v>112</v>
      </c>
      <c r="C5082">
        <f>COUNTIFS(postings!B:B, A5082, postings!D:D, "*remote*")</f>
        <v>18</v>
      </c>
      <c r="D5082">
        <f t="shared" si="79"/>
        <v>0.16071428571428573</v>
      </c>
    </row>
    <row r="5083" spans="1:4" x14ac:dyDescent="0.2">
      <c r="A5083" s="1" t="s">
        <v>19242</v>
      </c>
      <c r="B5083">
        <f>COUNTIF(postings!B:B, A5083)</f>
        <v>1</v>
      </c>
      <c r="C5083">
        <f>COUNTIFS(postings!B:B, A5083, postings!D:D, "*remote*")</f>
        <v>0</v>
      </c>
      <c r="D5083">
        <f t="shared" si="79"/>
        <v>0</v>
      </c>
    </row>
    <row r="5084" spans="1:4" x14ac:dyDescent="0.2">
      <c r="A5084" s="1" t="s">
        <v>5233</v>
      </c>
      <c r="B5084">
        <f>COUNTIF(postings!B:B, A5084)</f>
        <v>5</v>
      </c>
      <c r="C5084">
        <f>COUNTIFS(postings!B:B, A5084, postings!D:D, "*remote*")</f>
        <v>1</v>
      </c>
      <c r="D5084">
        <f t="shared" si="79"/>
        <v>0.2</v>
      </c>
    </row>
    <row r="5085" spans="1:4" x14ac:dyDescent="0.2">
      <c r="A5085" s="1" t="s">
        <v>10608</v>
      </c>
      <c r="B5085">
        <f>COUNTIF(postings!B:B, A5085)</f>
        <v>7</v>
      </c>
      <c r="C5085">
        <f>COUNTIFS(postings!B:B, A5085, postings!D:D, "*remote*")</f>
        <v>0</v>
      </c>
      <c r="D5085">
        <f t="shared" si="79"/>
        <v>0</v>
      </c>
    </row>
    <row r="5086" spans="1:4" x14ac:dyDescent="0.2">
      <c r="A5086" s="1" t="s">
        <v>10646</v>
      </c>
      <c r="B5086">
        <f>COUNTIF(postings!B:B, A5086)</f>
        <v>4</v>
      </c>
      <c r="C5086">
        <f>COUNTIFS(postings!B:B, A5086, postings!D:D, "*remote*")</f>
        <v>0</v>
      </c>
      <c r="D5086">
        <f t="shared" si="79"/>
        <v>0</v>
      </c>
    </row>
    <row r="5087" spans="1:4" x14ac:dyDescent="0.2">
      <c r="A5087" s="1" t="s">
        <v>6555</v>
      </c>
      <c r="B5087">
        <f>COUNTIF(postings!B:B, A5087)</f>
        <v>7</v>
      </c>
      <c r="C5087">
        <f>COUNTIFS(postings!B:B, A5087, postings!D:D, "*remote*")</f>
        <v>0</v>
      </c>
      <c r="D5087">
        <f t="shared" si="79"/>
        <v>0</v>
      </c>
    </row>
    <row r="5088" spans="1:4" x14ac:dyDescent="0.2">
      <c r="A5088" s="1" t="s">
        <v>5005</v>
      </c>
      <c r="B5088">
        <f>COUNTIF(postings!B:B, A5088)</f>
        <v>4</v>
      </c>
      <c r="C5088">
        <f>COUNTIFS(postings!B:B, A5088, postings!D:D, "*remote*")</f>
        <v>0</v>
      </c>
      <c r="D5088">
        <f t="shared" si="79"/>
        <v>0</v>
      </c>
    </row>
    <row r="5089" spans="1:4" x14ac:dyDescent="0.2">
      <c r="A5089" s="1" t="s">
        <v>14895</v>
      </c>
      <c r="B5089">
        <f>COUNTIF(postings!B:B, A5089)</f>
        <v>2</v>
      </c>
      <c r="C5089">
        <f>COUNTIFS(postings!B:B, A5089, postings!D:D, "*remote*")</f>
        <v>0</v>
      </c>
      <c r="D5089">
        <f t="shared" si="79"/>
        <v>0</v>
      </c>
    </row>
    <row r="5090" spans="1:4" x14ac:dyDescent="0.2">
      <c r="A5090" s="1" t="s">
        <v>181</v>
      </c>
      <c r="B5090">
        <f>COUNTIF(postings!B:B, A5090)</f>
        <v>20</v>
      </c>
      <c r="C5090">
        <f>COUNTIFS(postings!B:B, A5090, postings!D:D, "*remote*")</f>
        <v>3</v>
      </c>
      <c r="D5090">
        <f t="shared" si="79"/>
        <v>0.15</v>
      </c>
    </row>
    <row r="5091" spans="1:4" x14ac:dyDescent="0.2">
      <c r="A5091" s="1" t="s">
        <v>4562</v>
      </c>
      <c r="B5091">
        <f>COUNTIF(postings!B:B, A5091)</f>
        <v>12</v>
      </c>
      <c r="C5091">
        <f>COUNTIFS(postings!B:B, A5091, postings!D:D, "*remote*")</f>
        <v>4</v>
      </c>
      <c r="D5091">
        <f t="shared" si="79"/>
        <v>0.33333333333333331</v>
      </c>
    </row>
    <row r="5092" spans="1:4" x14ac:dyDescent="0.2">
      <c r="A5092" s="1" t="s">
        <v>61</v>
      </c>
      <c r="B5092">
        <f>COUNTIF(postings!B:B, A5092)</f>
        <v>112</v>
      </c>
      <c r="C5092">
        <f>COUNTIFS(postings!B:B, A5092, postings!D:D, "*remote*")</f>
        <v>18</v>
      </c>
      <c r="D5092">
        <f t="shared" si="79"/>
        <v>0.16071428571428573</v>
      </c>
    </row>
    <row r="5093" spans="1:4" x14ac:dyDescent="0.2">
      <c r="A5093" s="1" t="s">
        <v>8290</v>
      </c>
      <c r="B5093">
        <f>COUNTIF(postings!B:B, A5093)</f>
        <v>6</v>
      </c>
      <c r="C5093">
        <f>COUNTIFS(postings!B:B, A5093, postings!D:D, "*remote*")</f>
        <v>0</v>
      </c>
      <c r="D5093">
        <f t="shared" si="79"/>
        <v>0</v>
      </c>
    </row>
    <row r="5094" spans="1:4" x14ac:dyDescent="0.2">
      <c r="A5094" s="1" t="s">
        <v>5005</v>
      </c>
      <c r="B5094">
        <f>COUNTIF(postings!B:B, A5094)</f>
        <v>4</v>
      </c>
      <c r="C5094">
        <f>COUNTIFS(postings!B:B, A5094, postings!D:D, "*remote*")</f>
        <v>0</v>
      </c>
      <c r="D5094">
        <f t="shared" si="79"/>
        <v>0</v>
      </c>
    </row>
    <row r="5095" spans="1:4" x14ac:dyDescent="0.2">
      <c r="A5095" s="1" t="s">
        <v>4252</v>
      </c>
      <c r="B5095">
        <f>COUNTIF(postings!B:B, A5095)</f>
        <v>2</v>
      </c>
      <c r="C5095">
        <f>COUNTIFS(postings!B:B, A5095, postings!D:D, "*remote*")</f>
        <v>0</v>
      </c>
      <c r="D5095">
        <f t="shared" si="79"/>
        <v>0</v>
      </c>
    </row>
    <row r="5096" spans="1:4" x14ac:dyDescent="0.2">
      <c r="A5096" s="1" t="s">
        <v>61</v>
      </c>
      <c r="B5096">
        <f>COUNTIF(postings!B:B, A5096)</f>
        <v>112</v>
      </c>
      <c r="C5096">
        <f>COUNTIFS(postings!B:B, A5096, postings!D:D, "*remote*")</f>
        <v>18</v>
      </c>
      <c r="D5096">
        <f t="shared" si="79"/>
        <v>0.16071428571428573</v>
      </c>
    </row>
    <row r="5097" spans="1:4" x14ac:dyDescent="0.2">
      <c r="A5097" s="1" t="s">
        <v>19288</v>
      </c>
      <c r="B5097">
        <f>COUNTIF(postings!B:B, A5097)</f>
        <v>1</v>
      </c>
      <c r="C5097">
        <f>COUNTIFS(postings!B:B, A5097, postings!D:D, "*remote*")</f>
        <v>0</v>
      </c>
      <c r="D5097">
        <f t="shared" si="79"/>
        <v>0</v>
      </c>
    </row>
    <row r="5098" spans="1:4" x14ac:dyDescent="0.2">
      <c r="A5098" s="1" t="s">
        <v>16858</v>
      </c>
      <c r="B5098">
        <f>COUNTIF(postings!B:B, A5098)</f>
        <v>2</v>
      </c>
      <c r="C5098">
        <f>COUNTIFS(postings!B:B, A5098, postings!D:D, "*remote*")</f>
        <v>0</v>
      </c>
      <c r="D5098">
        <f t="shared" si="79"/>
        <v>0</v>
      </c>
    </row>
    <row r="5099" spans="1:4" x14ac:dyDescent="0.2">
      <c r="A5099" s="1" t="s">
        <v>5200</v>
      </c>
      <c r="B5099">
        <f>COUNTIF(postings!B:B, A5099)</f>
        <v>4</v>
      </c>
      <c r="C5099">
        <f>COUNTIFS(postings!B:B, A5099, postings!D:D, "*remote*")</f>
        <v>0</v>
      </c>
      <c r="D5099">
        <f t="shared" si="79"/>
        <v>0</v>
      </c>
    </row>
    <row r="5100" spans="1:4" x14ac:dyDescent="0.2">
      <c r="A5100" s="1" t="s">
        <v>19301</v>
      </c>
      <c r="B5100">
        <f>COUNTIF(postings!B:B, A5100)</f>
        <v>1</v>
      </c>
      <c r="C5100">
        <f>COUNTIFS(postings!B:B, A5100, postings!D:D, "*remote*")</f>
        <v>0</v>
      </c>
      <c r="D5100">
        <f t="shared" si="79"/>
        <v>0</v>
      </c>
    </row>
    <row r="5101" spans="1:4" x14ac:dyDescent="0.2">
      <c r="A5101" s="1" t="s">
        <v>19305</v>
      </c>
      <c r="B5101">
        <f>COUNTIF(postings!B:B, A5101)</f>
        <v>1</v>
      </c>
      <c r="C5101">
        <f>COUNTIFS(postings!B:B, A5101, postings!D:D, "*remote*")</f>
        <v>0</v>
      </c>
      <c r="D5101">
        <f t="shared" si="79"/>
        <v>0</v>
      </c>
    </row>
    <row r="5102" spans="1:4" x14ac:dyDescent="0.2">
      <c r="A5102" s="1" t="s">
        <v>19309</v>
      </c>
      <c r="B5102">
        <f>COUNTIF(postings!B:B, A5102)</f>
        <v>1</v>
      </c>
      <c r="C5102">
        <f>COUNTIFS(postings!B:B, A5102, postings!D:D, "*remote*")</f>
        <v>0</v>
      </c>
      <c r="D5102">
        <f t="shared" si="79"/>
        <v>0</v>
      </c>
    </row>
    <row r="5103" spans="1:4" x14ac:dyDescent="0.2">
      <c r="A5103" s="1" t="s">
        <v>13780</v>
      </c>
      <c r="B5103">
        <f>COUNTIF(postings!B:B, A5103)</f>
        <v>5</v>
      </c>
      <c r="C5103">
        <f>COUNTIFS(postings!B:B, A5103, postings!D:D, "*remote*")</f>
        <v>0</v>
      </c>
      <c r="D5103">
        <f t="shared" si="79"/>
        <v>0</v>
      </c>
    </row>
    <row r="5104" spans="1:4" x14ac:dyDescent="0.2">
      <c r="A5104" s="1" t="s">
        <v>8259</v>
      </c>
      <c r="B5104">
        <f>COUNTIF(postings!B:B, A5104)</f>
        <v>12</v>
      </c>
      <c r="C5104">
        <f>COUNTIFS(postings!B:B, A5104, postings!D:D, "*remote*")</f>
        <v>0</v>
      </c>
      <c r="D5104">
        <f t="shared" si="79"/>
        <v>0</v>
      </c>
    </row>
    <row r="5105" spans="1:4" x14ac:dyDescent="0.2">
      <c r="A5105" s="1" t="s">
        <v>61</v>
      </c>
      <c r="B5105">
        <f>COUNTIF(postings!B:B, A5105)</f>
        <v>112</v>
      </c>
      <c r="C5105">
        <f>COUNTIFS(postings!B:B, A5105, postings!D:D, "*remote*")</f>
        <v>18</v>
      </c>
      <c r="D5105">
        <f t="shared" si="79"/>
        <v>0.16071428571428573</v>
      </c>
    </row>
    <row r="5106" spans="1:4" x14ac:dyDescent="0.2">
      <c r="A5106" s="1" t="s">
        <v>6343</v>
      </c>
      <c r="B5106">
        <f>COUNTIF(postings!B:B, A5106)</f>
        <v>11</v>
      </c>
      <c r="C5106">
        <f>COUNTIFS(postings!B:B, A5106, postings!D:D, "*remote*")</f>
        <v>0</v>
      </c>
      <c r="D5106">
        <f t="shared" si="79"/>
        <v>0</v>
      </c>
    </row>
    <row r="5107" spans="1:4" x14ac:dyDescent="0.2">
      <c r="A5107" s="1" t="s">
        <v>215</v>
      </c>
      <c r="B5107">
        <f>COUNTIF(postings!B:B, A5107)</f>
        <v>43</v>
      </c>
      <c r="C5107">
        <f>COUNTIFS(postings!B:B, A5107, postings!D:D, "*remote*")</f>
        <v>0</v>
      </c>
      <c r="D5107">
        <f t="shared" si="79"/>
        <v>0</v>
      </c>
    </row>
    <row r="5108" spans="1:4" x14ac:dyDescent="0.2">
      <c r="A5108" s="1" t="s">
        <v>4508</v>
      </c>
      <c r="B5108">
        <f>COUNTIF(postings!B:B, A5108)</f>
        <v>6</v>
      </c>
      <c r="C5108">
        <f>COUNTIFS(postings!B:B, A5108, postings!D:D, "*remote*")</f>
        <v>0</v>
      </c>
      <c r="D5108">
        <f t="shared" si="79"/>
        <v>0</v>
      </c>
    </row>
    <row r="5109" spans="1:4" x14ac:dyDescent="0.2">
      <c r="A5109" s="1" t="s">
        <v>6965</v>
      </c>
      <c r="B5109">
        <f>COUNTIF(postings!B:B, A5109)</f>
        <v>4</v>
      </c>
      <c r="C5109">
        <f>COUNTIFS(postings!B:B, A5109, postings!D:D, "*remote*")</f>
        <v>0</v>
      </c>
      <c r="D5109">
        <f t="shared" si="79"/>
        <v>0</v>
      </c>
    </row>
    <row r="5110" spans="1:4" x14ac:dyDescent="0.2">
      <c r="A5110" s="1" t="s">
        <v>4096</v>
      </c>
      <c r="B5110">
        <f>COUNTIF(postings!B:B, A5110)</f>
        <v>15</v>
      </c>
      <c r="C5110">
        <f>COUNTIFS(postings!B:B, A5110, postings!D:D, "*remote*")</f>
        <v>0</v>
      </c>
      <c r="D5110">
        <f t="shared" si="79"/>
        <v>0</v>
      </c>
    </row>
    <row r="5111" spans="1:4" x14ac:dyDescent="0.2">
      <c r="A5111" s="1" t="s">
        <v>13406</v>
      </c>
      <c r="B5111">
        <f>COUNTIF(postings!B:B, A5111)</f>
        <v>2</v>
      </c>
      <c r="C5111">
        <f>COUNTIFS(postings!B:B, A5111, postings!D:D, "*remote*")</f>
        <v>0</v>
      </c>
      <c r="D5111">
        <f t="shared" si="79"/>
        <v>0</v>
      </c>
    </row>
    <row r="5112" spans="1:4" x14ac:dyDescent="0.2">
      <c r="A5112" s="1" t="s">
        <v>19344</v>
      </c>
      <c r="B5112">
        <f>COUNTIF(postings!B:B, A5112)</f>
        <v>1</v>
      </c>
      <c r="C5112">
        <f>COUNTIFS(postings!B:B, A5112, postings!D:D, "*remote*")</f>
        <v>0</v>
      </c>
      <c r="D5112">
        <f t="shared" si="79"/>
        <v>0</v>
      </c>
    </row>
    <row r="5113" spans="1:4" x14ac:dyDescent="0.2">
      <c r="A5113" s="1" t="s">
        <v>1509</v>
      </c>
      <c r="B5113">
        <f>COUNTIF(postings!B:B, A5113)</f>
        <v>8</v>
      </c>
      <c r="C5113">
        <f>COUNTIFS(postings!B:B, A5113, postings!D:D, "*remote*")</f>
        <v>1</v>
      </c>
      <c r="D5113">
        <f t="shared" si="79"/>
        <v>0.125</v>
      </c>
    </row>
    <row r="5114" spans="1:4" x14ac:dyDescent="0.2">
      <c r="A5114" s="1" t="s">
        <v>883</v>
      </c>
      <c r="B5114">
        <f>COUNTIF(postings!B:B, A5114)</f>
        <v>9</v>
      </c>
      <c r="C5114">
        <f>COUNTIFS(postings!B:B, A5114, postings!D:D, "*remote*")</f>
        <v>0</v>
      </c>
      <c r="D5114">
        <f t="shared" si="79"/>
        <v>0</v>
      </c>
    </row>
    <row r="5115" spans="1:4" x14ac:dyDescent="0.2">
      <c r="A5115" s="1" t="s">
        <v>19354</v>
      </c>
      <c r="B5115">
        <f>COUNTIF(postings!B:B, A5115)</f>
        <v>1</v>
      </c>
      <c r="C5115">
        <f>COUNTIFS(postings!B:B, A5115, postings!D:D, "*remote*")</f>
        <v>0</v>
      </c>
      <c r="D5115">
        <f t="shared" si="79"/>
        <v>0</v>
      </c>
    </row>
    <row r="5116" spans="1:4" x14ac:dyDescent="0.2">
      <c r="A5116" s="1" t="s">
        <v>61</v>
      </c>
      <c r="B5116">
        <f>COUNTIF(postings!B:B, A5116)</f>
        <v>112</v>
      </c>
      <c r="C5116">
        <f>COUNTIFS(postings!B:B, A5116, postings!D:D, "*remote*")</f>
        <v>18</v>
      </c>
      <c r="D5116">
        <f t="shared" si="79"/>
        <v>0.16071428571428573</v>
      </c>
    </row>
    <row r="5117" spans="1:4" x14ac:dyDescent="0.2">
      <c r="A5117" s="1" t="s">
        <v>335</v>
      </c>
      <c r="B5117">
        <f>COUNTIF(postings!B:B, A5117)</f>
        <v>49</v>
      </c>
      <c r="C5117">
        <f>COUNTIFS(postings!B:B, A5117, postings!D:D, "*remote*")</f>
        <v>49</v>
      </c>
      <c r="D5117">
        <f t="shared" si="79"/>
        <v>1</v>
      </c>
    </row>
    <row r="5118" spans="1:4" x14ac:dyDescent="0.2">
      <c r="A5118" s="1" t="s">
        <v>19367</v>
      </c>
      <c r="B5118">
        <f>COUNTIF(postings!B:B, A5118)</f>
        <v>1</v>
      </c>
      <c r="C5118">
        <f>COUNTIFS(postings!B:B, A5118, postings!D:D, "*remote*")</f>
        <v>1</v>
      </c>
      <c r="D5118">
        <f t="shared" si="79"/>
        <v>1</v>
      </c>
    </row>
    <row r="5119" spans="1:4" x14ac:dyDescent="0.2">
      <c r="A5119" s="1" t="s">
        <v>19372</v>
      </c>
      <c r="B5119">
        <f>COUNTIF(postings!B:B, A5119)</f>
        <v>1</v>
      </c>
      <c r="C5119">
        <f>COUNTIFS(postings!B:B, A5119, postings!D:D, "*remote*")</f>
        <v>0</v>
      </c>
      <c r="D5119">
        <f t="shared" si="79"/>
        <v>0</v>
      </c>
    </row>
    <row r="5120" spans="1:4" x14ac:dyDescent="0.2">
      <c r="A5120" s="1" t="s">
        <v>19377</v>
      </c>
      <c r="B5120">
        <f>COUNTIF(postings!B:B, A5120)</f>
        <v>1</v>
      </c>
      <c r="C5120">
        <f>COUNTIFS(postings!B:B, A5120, postings!D:D, "*remote*")</f>
        <v>0</v>
      </c>
      <c r="D5120">
        <f t="shared" si="79"/>
        <v>0</v>
      </c>
    </row>
    <row r="5121" spans="1:4" x14ac:dyDescent="0.2">
      <c r="A5121" s="1" t="s">
        <v>19379</v>
      </c>
      <c r="B5121">
        <f>COUNTIF(postings!B:B, A5121)</f>
        <v>1</v>
      </c>
      <c r="C5121">
        <f>COUNTIFS(postings!B:B, A5121, postings!D:D, "*remote*")</f>
        <v>0</v>
      </c>
      <c r="D5121">
        <f t="shared" si="79"/>
        <v>0</v>
      </c>
    </row>
    <row r="5122" spans="1:4" x14ac:dyDescent="0.2">
      <c r="A5122" s="1" t="s">
        <v>46</v>
      </c>
      <c r="B5122">
        <f>COUNTIF(postings!B:B, A5122)</f>
        <v>59</v>
      </c>
      <c r="C5122">
        <f>COUNTIFS(postings!B:B, A5122, postings!D:D, "*remote*")</f>
        <v>5</v>
      </c>
      <c r="D5122">
        <f t="shared" si="79"/>
        <v>8.4745762711864403E-2</v>
      </c>
    </row>
    <row r="5123" spans="1:4" x14ac:dyDescent="0.2">
      <c r="A5123" s="1" t="s">
        <v>10631</v>
      </c>
      <c r="B5123">
        <f>COUNTIF(postings!B:B, A5123)</f>
        <v>8</v>
      </c>
      <c r="C5123">
        <f>COUNTIFS(postings!B:B, A5123, postings!D:D, "*remote*")</f>
        <v>0</v>
      </c>
      <c r="D5123">
        <f t="shared" ref="D5123:D5186" si="80">C5123/B5123</f>
        <v>0</v>
      </c>
    </row>
    <row r="5124" spans="1:4" x14ac:dyDescent="0.2">
      <c r="A5124" s="1" t="s">
        <v>1129</v>
      </c>
      <c r="B5124">
        <f>COUNTIF(postings!B:B, A5124)</f>
        <v>2</v>
      </c>
      <c r="C5124">
        <f>COUNTIFS(postings!B:B, A5124, postings!D:D, "*remote*")</f>
        <v>0</v>
      </c>
      <c r="D5124">
        <f t="shared" si="80"/>
        <v>0</v>
      </c>
    </row>
    <row r="5125" spans="1:4" x14ac:dyDescent="0.2">
      <c r="A5125" s="1" t="s">
        <v>1630</v>
      </c>
      <c r="B5125">
        <f>COUNTIF(postings!B:B, A5125)</f>
        <v>4</v>
      </c>
      <c r="C5125">
        <f>COUNTIFS(postings!B:B, A5125, postings!D:D, "*remote*")</f>
        <v>0</v>
      </c>
      <c r="D5125">
        <f t="shared" si="80"/>
        <v>0</v>
      </c>
    </row>
    <row r="5126" spans="1:4" x14ac:dyDescent="0.2">
      <c r="A5126" s="1" t="s">
        <v>19398</v>
      </c>
      <c r="B5126">
        <f>COUNTIF(postings!B:B, A5126)</f>
        <v>1</v>
      </c>
      <c r="C5126">
        <f>COUNTIFS(postings!B:B, A5126, postings!D:D, "*remote*")</f>
        <v>0</v>
      </c>
      <c r="D5126">
        <f t="shared" si="80"/>
        <v>0</v>
      </c>
    </row>
    <row r="5127" spans="1:4" x14ac:dyDescent="0.2">
      <c r="A5127" s="1" t="s">
        <v>1228</v>
      </c>
      <c r="B5127">
        <f>COUNTIF(postings!B:B, A5127)</f>
        <v>40</v>
      </c>
      <c r="C5127">
        <f>COUNTIFS(postings!B:B, A5127, postings!D:D, "*remote*")</f>
        <v>2</v>
      </c>
      <c r="D5127">
        <f t="shared" si="80"/>
        <v>0.05</v>
      </c>
    </row>
    <row r="5128" spans="1:4" x14ac:dyDescent="0.2">
      <c r="A5128" s="1" t="s">
        <v>1124</v>
      </c>
      <c r="B5128">
        <f>COUNTIF(postings!B:B, A5128)</f>
        <v>17</v>
      </c>
      <c r="C5128">
        <f>COUNTIFS(postings!B:B, A5128, postings!D:D, "*remote*")</f>
        <v>0</v>
      </c>
      <c r="D5128">
        <f t="shared" si="80"/>
        <v>0</v>
      </c>
    </row>
    <row r="5129" spans="1:4" x14ac:dyDescent="0.2">
      <c r="A5129" s="1" t="s">
        <v>19411</v>
      </c>
      <c r="B5129">
        <f>COUNTIF(postings!B:B, A5129)</f>
        <v>1</v>
      </c>
      <c r="C5129">
        <f>COUNTIFS(postings!B:B, A5129, postings!D:D, "*remote*")</f>
        <v>0</v>
      </c>
      <c r="D5129">
        <f t="shared" si="80"/>
        <v>0</v>
      </c>
    </row>
    <row r="5130" spans="1:4" x14ac:dyDescent="0.2">
      <c r="A5130" s="1" t="s">
        <v>19416</v>
      </c>
      <c r="B5130">
        <f>COUNTIF(postings!B:B, A5130)</f>
        <v>1</v>
      </c>
      <c r="C5130">
        <f>COUNTIFS(postings!B:B, A5130, postings!D:D, "*remote*")</f>
        <v>0</v>
      </c>
      <c r="D5130">
        <f t="shared" si="80"/>
        <v>0</v>
      </c>
    </row>
    <row r="5131" spans="1:4" x14ac:dyDescent="0.2">
      <c r="A5131" s="1" t="s">
        <v>18169</v>
      </c>
      <c r="B5131">
        <f>COUNTIF(postings!B:B, A5131)</f>
        <v>4</v>
      </c>
      <c r="C5131">
        <f>COUNTIFS(postings!B:B, A5131, postings!D:D, "*remote*")</f>
        <v>0</v>
      </c>
      <c r="D5131">
        <f t="shared" si="80"/>
        <v>0</v>
      </c>
    </row>
    <row r="5132" spans="1:4" x14ac:dyDescent="0.2">
      <c r="A5132" s="1" t="s">
        <v>19425</v>
      </c>
      <c r="B5132">
        <f>COUNTIF(postings!B:B, A5132)</f>
        <v>1</v>
      </c>
      <c r="C5132">
        <f>COUNTIFS(postings!B:B, A5132, postings!D:D, "*remote*")</f>
        <v>0</v>
      </c>
      <c r="D5132">
        <f t="shared" si="80"/>
        <v>0</v>
      </c>
    </row>
    <row r="5133" spans="1:4" x14ac:dyDescent="0.2">
      <c r="A5133" s="1" t="s">
        <v>7368</v>
      </c>
      <c r="B5133">
        <f>COUNTIF(postings!B:B, A5133)</f>
        <v>5</v>
      </c>
      <c r="C5133">
        <f>COUNTIFS(postings!B:B, A5133, postings!D:D, "*remote*")</f>
        <v>1</v>
      </c>
      <c r="D5133">
        <f t="shared" si="80"/>
        <v>0.2</v>
      </c>
    </row>
    <row r="5134" spans="1:4" x14ac:dyDescent="0.2">
      <c r="A5134" s="1" t="s">
        <v>452</v>
      </c>
      <c r="B5134">
        <f>COUNTIF(postings!B:B, A5134)</f>
        <v>3</v>
      </c>
      <c r="C5134">
        <f>COUNTIFS(postings!B:B, A5134, postings!D:D, "*remote*")</f>
        <v>0</v>
      </c>
      <c r="D5134">
        <f t="shared" si="80"/>
        <v>0</v>
      </c>
    </row>
    <row r="5135" spans="1:4" x14ac:dyDescent="0.2">
      <c r="A5135" s="1" t="s">
        <v>19441</v>
      </c>
      <c r="B5135">
        <f>COUNTIF(postings!B:B, A5135)</f>
        <v>1</v>
      </c>
      <c r="C5135">
        <f>COUNTIFS(postings!B:B, A5135, postings!D:D, "*remote*")</f>
        <v>0</v>
      </c>
      <c r="D5135">
        <f t="shared" si="80"/>
        <v>0</v>
      </c>
    </row>
    <row r="5136" spans="1:4" x14ac:dyDescent="0.2">
      <c r="A5136" s="1" t="s">
        <v>19447</v>
      </c>
      <c r="B5136">
        <f>COUNTIF(postings!B:B, A5136)</f>
        <v>1</v>
      </c>
      <c r="C5136">
        <f>COUNTIFS(postings!B:B, A5136, postings!D:D, "*remote*")</f>
        <v>0</v>
      </c>
      <c r="D5136">
        <f t="shared" si="80"/>
        <v>0</v>
      </c>
    </row>
    <row r="5137" spans="1:4" x14ac:dyDescent="0.2">
      <c r="A5137" s="1" t="s">
        <v>19452</v>
      </c>
      <c r="B5137">
        <f>COUNTIF(postings!B:B, A5137)</f>
        <v>1</v>
      </c>
      <c r="C5137">
        <f>COUNTIFS(postings!B:B, A5137, postings!D:D, "*remote*")</f>
        <v>0</v>
      </c>
      <c r="D5137">
        <f t="shared" si="80"/>
        <v>0</v>
      </c>
    </row>
    <row r="5138" spans="1:4" x14ac:dyDescent="0.2">
      <c r="A5138" s="1" t="s">
        <v>19458</v>
      </c>
      <c r="B5138">
        <f>COUNTIF(postings!B:B, A5138)</f>
        <v>1</v>
      </c>
      <c r="C5138">
        <f>COUNTIFS(postings!B:B, A5138, postings!D:D, "*remote*")</f>
        <v>0</v>
      </c>
      <c r="D5138">
        <f t="shared" si="80"/>
        <v>0</v>
      </c>
    </row>
    <row r="5139" spans="1:4" x14ac:dyDescent="0.2">
      <c r="A5139" s="1" t="s">
        <v>19461</v>
      </c>
      <c r="B5139">
        <f>COUNTIF(postings!B:B, A5139)</f>
        <v>1</v>
      </c>
      <c r="C5139">
        <f>COUNTIFS(postings!B:B, A5139, postings!D:D, "*remote*")</f>
        <v>0</v>
      </c>
      <c r="D5139">
        <f t="shared" si="80"/>
        <v>0</v>
      </c>
    </row>
    <row r="5140" spans="1:4" x14ac:dyDescent="0.2">
      <c r="A5140" s="1" t="s">
        <v>19465</v>
      </c>
      <c r="B5140">
        <f>COUNTIF(postings!B:B, A5140)</f>
        <v>1</v>
      </c>
      <c r="C5140">
        <f>COUNTIFS(postings!B:B, A5140, postings!D:D, "*remote*")</f>
        <v>0</v>
      </c>
      <c r="D5140">
        <f t="shared" si="80"/>
        <v>0</v>
      </c>
    </row>
    <row r="5141" spans="1:4" x14ac:dyDescent="0.2">
      <c r="A5141" s="1" t="s">
        <v>19472</v>
      </c>
      <c r="B5141">
        <f>COUNTIF(postings!B:B, A5141)</f>
        <v>1</v>
      </c>
      <c r="C5141">
        <f>COUNTIFS(postings!B:B, A5141, postings!D:D, "*remote*")</f>
        <v>0</v>
      </c>
      <c r="D5141">
        <f t="shared" si="80"/>
        <v>0</v>
      </c>
    </row>
    <row r="5142" spans="1:4" x14ac:dyDescent="0.2">
      <c r="A5142" s="1" t="s">
        <v>19475</v>
      </c>
      <c r="B5142">
        <f>COUNTIF(postings!B:B, A5142)</f>
        <v>1</v>
      </c>
      <c r="C5142">
        <f>COUNTIFS(postings!B:B, A5142, postings!D:D, "*remote*")</f>
        <v>0</v>
      </c>
      <c r="D5142">
        <f t="shared" si="80"/>
        <v>0</v>
      </c>
    </row>
    <row r="5143" spans="1:4" x14ac:dyDescent="0.2">
      <c r="A5143" s="1" t="s">
        <v>22</v>
      </c>
      <c r="B5143">
        <f>COUNTIF(postings!B:B, A5143)</f>
        <v>341</v>
      </c>
      <c r="C5143">
        <f>COUNTIFS(postings!B:B, A5143, postings!D:D, "*remote*")</f>
        <v>0</v>
      </c>
      <c r="D5143">
        <f t="shared" si="80"/>
        <v>0</v>
      </c>
    </row>
    <row r="5144" spans="1:4" x14ac:dyDescent="0.2">
      <c r="A5144" s="1" t="s">
        <v>22</v>
      </c>
      <c r="B5144">
        <f>COUNTIF(postings!B:B, A5144)</f>
        <v>341</v>
      </c>
      <c r="C5144">
        <f>COUNTIFS(postings!B:B, A5144, postings!D:D, "*remote*")</f>
        <v>0</v>
      </c>
      <c r="D5144">
        <f t="shared" si="80"/>
        <v>0</v>
      </c>
    </row>
    <row r="5145" spans="1:4" x14ac:dyDescent="0.2">
      <c r="A5145" s="1" t="s">
        <v>22</v>
      </c>
      <c r="B5145">
        <f>COUNTIF(postings!B:B, A5145)</f>
        <v>341</v>
      </c>
      <c r="C5145">
        <f>COUNTIFS(postings!B:B, A5145, postings!D:D, "*remote*")</f>
        <v>0</v>
      </c>
      <c r="D5145">
        <f t="shared" si="80"/>
        <v>0</v>
      </c>
    </row>
    <row r="5146" spans="1:4" x14ac:dyDescent="0.2">
      <c r="A5146" s="1" t="s">
        <v>46</v>
      </c>
      <c r="B5146">
        <f>COUNTIF(postings!B:B, A5146)</f>
        <v>59</v>
      </c>
      <c r="C5146">
        <f>COUNTIFS(postings!B:B, A5146, postings!D:D, "*remote*")</f>
        <v>5</v>
      </c>
      <c r="D5146">
        <f t="shared" si="80"/>
        <v>8.4745762711864403E-2</v>
      </c>
    </row>
    <row r="5147" spans="1:4" x14ac:dyDescent="0.2">
      <c r="A5147" s="1" t="s">
        <v>22</v>
      </c>
      <c r="B5147">
        <f>COUNTIF(postings!B:B, A5147)</f>
        <v>341</v>
      </c>
      <c r="C5147">
        <f>COUNTIFS(postings!B:B, A5147, postings!D:D, "*remote*")</f>
        <v>0</v>
      </c>
      <c r="D5147">
        <f t="shared" si="80"/>
        <v>0</v>
      </c>
    </row>
    <row r="5148" spans="1:4" x14ac:dyDescent="0.2">
      <c r="A5148" s="1" t="s">
        <v>22</v>
      </c>
      <c r="B5148">
        <f>COUNTIF(postings!B:B, A5148)</f>
        <v>341</v>
      </c>
      <c r="C5148">
        <f>COUNTIFS(postings!B:B, A5148, postings!D:D, "*remote*")</f>
        <v>0</v>
      </c>
      <c r="D5148">
        <f t="shared" si="80"/>
        <v>0</v>
      </c>
    </row>
    <row r="5149" spans="1:4" x14ac:dyDescent="0.2">
      <c r="A5149" s="1" t="s">
        <v>19493</v>
      </c>
      <c r="B5149">
        <f>COUNTIF(postings!B:B, A5149)</f>
        <v>2</v>
      </c>
      <c r="C5149">
        <f>COUNTIFS(postings!B:B, A5149, postings!D:D, "*remote*")</f>
        <v>0</v>
      </c>
      <c r="D5149">
        <f t="shared" si="80"/>
        <v>0</v>
      </c>
    </row>
    <row r="5150" spans="1:4" x14ac:dyDescent="0.2">
      <c r="A5150" s="1" t="s">
        <v>19493</v>
      </c>
      <c r="B5150">
        <f>COUNTIF(postings!B:B, A5150)</f>
        <v>2</v>
      </c>
      <c r="C5150">
        <f>COUNTIFS(postings!B:B, A5150, postings!D:D, "*remote*")</f>
        <v>0</v>
      </c>
      <c r="D5150">
        <f t="shared" si="80"/>
        <v>0</v>
      </c>
    </row>
    <row r="5151" spans="1:4" x14ac:dyDescent="0.2">
      <c r="A5151" s="1" t="s">
        <v>10631</v>
      </c>
      <c r="B5151">
        <f>COUNTIF(postings!B:B, A5151)</f>
        <v>8</v>
      </c>
      <c r="C5151">
        <f>COUNTIFS(postings!B:B, A5151, postings!D:D, "*remote*")</f>
        <v>0</v>
      </c>
      <c r="D5151">
        <f t="shared" si="80"/>
        <v>0</v>
      </c>
    </row>
    <row r="5152" spans="1:4" x14ac:dyDescent="0.2">
      <c r="A5152" s="1" t="s">
        <v>10631</v>
      </c>
      <c r="B5152">
        <f>COUNTIF(postings!B:B, A5152)</f>
        <v>8</v>
      </c>
      <c r="C5152">
        <f>COUNTIFS(postings!B:B, A5152, postings!D:D, "*remote*")</f>
        <v>0</v>
      </c>
      <c r="D5152">
        <f t="shared" si="80"/>
        <v>0</v>
      </c>
    </row>
    <row r="5153" spans="1:4" x14ac:dyDescent="0.2">
      <c r="A5153" s="1" t="s">
        <v>706</v>
      </c>
      <c r="B5153">
        <f>COUNTIF(postings!B:B, A5153)</f>
        <v>3</v>
      </c>
      <c r="C5153">
        <f>COUNTIFS(postings!B:B, A5153, postings!D:D, "*remote*")</f>
        <v>0</v>
      </c>
      <c r="D5153">
        <f t="shared" si="80"/>
        <v>0</v>
      </c>
    </row>
    <row r="5154" spans="1:4" x14ac:dyDescent="0.2">
      <c r="A5154" s="1" t="s">
        <v>22</v>
      </c>
      <c r="B5154">
        <f>COUNTIF(postings!B:B, A5154)</f>
        <v>341</v>
      </c>
      <c r="C5154">
        <f>COUNTIFS(postings!B:B, A5154, postings!D:D, "*remote*")</f>
        <v>0</v>
      </c>
      <c r="D5154">
        <f t="shared" si="80"/>
        <v>0</v>
      </c>
    </row>
    <row r="5155" spans="1:4" x14ac:dyDescent="0.2">
      <c r="A5155" s="1" t="s">
        <v>19513</v>
      </c>
      <c r="B5155">
        <f>COUNTIF(postings!B:B, A5155)</f>
        <v>1</v>
      </c>
      <c r="C5155">
        <f>COUNTIFS(postings!B:B, A5155, postings!D:D, "*remote*")</f>
        <v>0</v>
      </c>
      <c r="D5155">
        <f t="shared" si="80"/>
        <v>0</v>
      </c>
    </row>
    <row r="5156" spans="1:4" x14ac:dyDescent="0.2">
      <c r="A5156" s="1" t="s">
        <v>3150</v>
      </c>
      <c r="B5156">
        <f>COUNTIF(postings!B:B, A5156)</f>
        <v>9</v>
      </c>
      <c r="C5156">
        <f>COUNTIFS(postings!B:B, A5156, postings!D:D, "*remote*")</f>
        <v>0</v>
      </c>
      <c r="D5156">
        <f t="shared" si="80"/>
        <v>0</v>
      </c>
    </row>
    <row r="5157" spans="1:4" x14ac:dyDescent="0.2">
      <c r="A5157" s="1" t="s">
        <v>711</v>
      </c>
      <c r="B5157">
        <f>COUNTIF(postings!B:B, A5157)</f>
        <v>50</v>
      </c>
      <c r="C5157">
        <f>COUNTIFS(postings!B:B, A5157, postings!D:D, "*remote*")</f>
        <v>0</v>
      </c>
      <c r="D5157">
        <f t="shared" si="80"/>
        <v>0</v>
      </c>
    </row>
    <row r="5158" spans="1:4" x14ac:dyDescent="0.2">
      <c r="A5158" s="1" t="s">
        <v>19524</v>
      </c>
      <c r="B5158">
        <f>COUNTIF(postings!B:B, A5158)</f>
        <v>1</v>
      </c>
      <c r="C5158">
        <f>COUNTIFS(postings!B:B, A5158, postings!D:D, "*remote*")</f>
        <v>0</v>
      </c>
      <c r="D5158">
        <f t="shared" si="80"/>
        <v>0</v>
      </c>
    </row>
    <row r="5159" spans="1:4" x14ac:dyDescent="0.2">
      <c r="A5159" s="1" t="s">
        <v>19528</v>
      </c>
      <c r="B5159">
        <f>COUNTIF(postings!B:B, A5159)</f>
        <v>1</v>
      </c>
      <c r="C5159">
        <f>COUNTIFS(postings!B:B, A5159, postings!D:D, "*remote*")</f>
        <v>0</v>
      </c>
      <c r="D5159">
        <f t="shared" si="80"/>
        <v>0</v>
      </c>
    </row>
    <row r="5160" spans="1:4" x14ac:dyDescent="0.2">
      <c r="A5160" s="1" t="s">
        <v>22</v>
      </c>
      <c r="B5160">
        <f>COUNTIF(postings!B:B, A5160)</f>
        <v>341</v>
      </c>
      <c r="C5160">
        <f>COUNTIFS(postings!B:B, A5160, postings!D:D, "*remote*")</f>
        <v>0</v>
      </c>
      <c r="D5160">
        <f t="shared" si="80"/>
        <v>0</v>
      </c>
    </row>
    <row r="5161" spans="1:4" x14ac:dyDescent="0.2">
      <c r="A5161" s="1" t="s">
        <v>7578</v>
      </c>
      <c r="B5161">
        <f>COUNTIF(postings!B:B, A5161)</f>
        <v>3</v>
      </c>
      <c r="C5161">
        <f>COUNTIFS(postings!B:B, A5161, postings!D:D, "*remote*")</f>
        <v>0</v>
      </c>
      <c r="D5161">
        <f t="shared" si="80"/>
        <v>0</v>
      </c>
    </row>
    <row r="5162" spans="1:4" x14ac:dyDescent="0.2">
      <c r="A5162" s="1" t="s">
        <v>22</v>
      </c>
      <c r="B5162">
        <f>COUNTIF(postings!B:B, A5162)</f>
        <v>341</v>
      </c>
      <c r="C5162">
        <f>COUNTIFS(postings!B:B, A5162, postings!D:D, "*remote*")</f>
        <v>0</v>
      </c>
      <c r="D5162">
        <f t="shared" si="80"/>
        <v>0</v>
      </c>
    </row>
    <row r="5163" spans="1:4" x14ac:dyDescent="0.2">
      <c r="A5163" s="1" t="s">
        <v>22</v>
      </c>
      <c r="B5163">
        <f>COUNTIF(postings!B:B, A5163)</f>
        <v>341</v>
      </c>
      <c r="C5163">
        <f>COUNTIFS(postings!B:B, A5163, postings!D:D, "*remote*")</f>
        <v>0</v>
      </c>
      <c r="D5163">
        <f t="shared" si="80"/>
        <v>0</v>
      </c>
    </row>
    <row r="5164" spans="1:4" x14ac:dyDescent="0.2">
      <c r="A5164" s="1" t="s">
        <v>22</v>
      </c>
      <c r="B5164">
        <f>COUNTIF(postings!B:B, A5164)</f>
        <v>341</v>
      </c>
      <c r="C5164">
        <f>COUNTIFS(postings!B:B, A5164, postings!D:D, "*remote*")</f>
        <v>0</v>
      </c>
      <c r="D5164">
        <f t="shared" si="80"/>
        <v>0</v>
      </c>
    </row>
    <row r="5165" spans="1:4" x14ac:dyDescent="0.2">
      <c r="A5165" s="1" t="s">
        <v>22</v>
      </c>
      <c r="B5165">
        <f>COUNTIF(postings!B:B, A5165)</f>
        <v>341</v>
      </c>
      <c r="C5165">
        <f>COUNTIFS(postings!B:B, A5165, postings!D:D, "*remote*")</f>
        <v>0</v>
      </c>
      <c r="D5165">
        <f t="shared" si="80"/>
        <v>0</v>
      </c>
    </row>
    <row r="5166" spans="1:4" x14ac:dyDescent="0.2">
      <c r="A5166" s="1" t="s">
        <v>22</v>
      </c>
      <c r="B5166">
        <f>COUNTIF(postings!B:B, A5166)</f>
        <v>341</v>
      </c>
      <c r="C5166">
        <f>COUNTIFS(postings!B:B, A5166, postings!D:D, "*remote*")</f>
        <v>0</v>
      </c>
      <c r="D5166">
        <f t="shared" si="80"/>
        <v>0</v>
      </c>
    </row>
    <row r="5167" spans="1:4" x14ac:dyDescent="0.2">
      <c r="A5167" s="1" t="s">
        <v>22</v>
      </c>
      <c r="B5167">
        <f>COUNTIF(postings!B:B, A5167)</f>
        <v>341</v>
      </c>
      <c r="C5167">
        <f>COUNTIFS(postings!B:B, A5167, postings!D:D, "*remote*")</f>
        <v>0</v>
      </c>
      <c r="D5167">
        <f t="shared" si="80"/>
        <v>0</v>
      </c>
    </row>
    <row r="5168" spans="1:4" x14ac:dyDescent="0.2">
      <c r="A5168" s="1" t="s">
        <v>22</v>
      </c>
      <c r="B5168">
        <f>COUNTIF(postings!B:B, A5168)</f>
        <v>341</v>
      </c>
      <c r="C5168">
        <f>COUNTIFS(postings!B:B, A5168, postings!D:D, "*remote*")</f>
        <v>0</v>
      </c>
      <c r="D5168">
        <f t="shared" si="80"/>
        <v>0</v>
      </c>
    </row>
    <row r="5169" spans="1:4" x14ac:dyDescent="0.2">
      <c r="A5169" s="1" t="s">
        <v>6014</v>
      </c>
      <c r="B5169">
        <f>COUNTIF(postings!B:B, A5169)</f>
        <v>6</v>
      </c>
      <c r="C5169">
        <f>COUNTIFS(postings!B:B, A5169, postings!D:D, "*remote*")</f>
        <v>0</v>
      </c>
      <c r="D5169">
        <f t="shared" si="80"/>
        <v>0</v>
      </c>
    </row>
    <row r="5170" spans="1:4" x14ac:dyDescent="0.2">
      <c r="A5170" s="1" t="s">
        <v>53</v>
      </c>
      <c r="B5170">
        <f>COUNTIF(postings!B:B, A5170)</f>
        <v>27</v>
      </c>
      <c r="C5170">
        <f>COUNTIFS(postings!B:B, A5170, postings!D:D, "*remote*")</f>
        <v>1</v>
      </c>
      <c r="D5170">
        <f t="shared" si="80"/>
        <v>3.7037037037037035E-2</v>
      </c>
    </row>
    <row r="5171" spans="1:4" x14ac:dyDescent="0.2">
      <c r="A5171" s="1" t="s">
        <v>615</v>
      </c>
      <c r="B5171">
        <f>COUNTIF(postings!B:B, A5171)</f>
        <v>19</v>
      </c>
      <c r="C5171">
        <f>COUNTIFS(postings!B:B, A5171, postings!D:D, "*remote*")</f>
        <v>0</v>
      </c>
      <c r="D5171">
        <f t="shared" si="80"/>
        <v>0</v>
      </c>
    </row>
    <row r="5172" spans="1:4" x14ac:dyDescent="0.2">
      <c r="A5172" s="1" t="s">
        <v>11041</v>
      </c>
      <c r="B5172">
        <f>COUNTIF(postings!B:B, A5172)</f>
        <v>6</v>
      </c>
      <c r="C5172">
        <f>COUNTIFS(postings!B:B, A5172, postings!D:D, "*remote*")</f>
        <v>0</v>
      </c>
      <c r="D5172">
        <f t="shared" si="80"/>
        <v>0</v>
      </c>
    </row>
    <row r="5173" spans="1:4" x14ac:dyDescent="0.2">
      <c r="A5173" s="1" t="s">
        <v>9799</v>
      </c>
      <c r="B5173">
        <f>COUNTIF(postings!B:B, A5173)</f>
        <v>17</v>
      </c>
      <c r="C5173">
        <f>COUNTIFS(postings!B:B, A5173, postings!D:D, "*remote*")</f>
        <v>0</v>
      </c>
      <c r="D5173">
        <f t="shared" si="80"/>
        <v>0</v>
      </c>
    </row>
    <row r="5174" spans="1:4" x14ac:dyDescent="0.2">
      <c r="A5174" s="1" t="s">
        <v>19570</v>
      </c>
      <c r="B5174">
        <f>COUNTIF(postings!B:B, A5174)</f>
        <v>1</v>
      </c>
      <c r="C5174">
        <f>COUNTIFS(postings!B:B, A5174, postings!D:D, "*remote*")</f>
        <v>0</v>
      </c>
      <c r="D5174">
        <f t="shared" si="80"/>
        <v>0</v>
      </c>
    </row>
    <row r="5175" spans="1:4" x14ac:dyDescent="0.2">
      <c r="A5175" s="1" t="s">
        <v>61</v>
      </c>
      <c r="B5175">
        <f>COUNTIF(postings!B:B, A5175)</f>
        <v>112</v>
      </c>
      <c r="C5175">
        <f>COUNTIFS(postings!B:B, A5175, postings!D:D, "*remote*")</f>
        <v>18</v>
      </c>
      <c r="D5175">
        <f t="shared" si="80"/>
        <v>0.16071428571428573</v>
      </c>
    </row>
    <row r="5176" spans="1:4" x14ac:dyDescent="0.2">
      <c r="A5176" s="1" t="s">
        <v>1683</v>
      </c>
      <c r="B5176">
        <f>COUNTIF(postings!B:B, A5176)</f>
        <v>20</v>
      </c>
      <c r="C5176">
        <f>COUNTIFS(postings!B:B, A5176, postings!D:D, "*remote*")</f>
        <v>1</v>
      </c>
      <c r="D5176">
        <f t="shared" si="80"/>
        <v>0.05</v>
      </c>
    </row>
    <row r="5177" spans="1:4" x14ac:dyDescent="0.2">
      <c r="A5177" s="1" t="s">
        <v>5719</v>
      </c>
      <c r="B5177">
        <f>COUNTIF(postings!B:B, A5177)</f>
        <v>3</v>
      </c>
      <c r="C5177">
        <f>COUNTIFS(postings!B:B, A5177, postings!D:D, "*remote*")</f>
        <v>0</v>
      </c>
      <c r="D5177">
        <f t="shared" si="80"/>
        <v>0</v>
      </c>
    </row>
    <row r="5178" spans="1:4" x14ac:dyDescent="0.2">
      <c r="A5178" s="1" t="s">
        <v>19585</v>
      </c>
      <c r="B5178">
        <f>COUNTIF(postings!B:B, A5178)</f>
        <v>2</v>
      </c>
      <c r="C5178">
        <f>COUNTIFS(postings!B:B, A5178, postings!D:D, "*remote*")</f>
        <v>0</v>
      </c>
      <c r="D5178">
        <f t="shared" si="80"/>
        <v>0</v>
      </c>
    </row>
    <row r="5179" spans="1:4" x14ac:dyDescent="0.2">
      <c r="A5179" s="1" t="s">
        <v>19585</v>
      </c>
      <c r="B5179">
        <f>COUNTIF(postings!B:B, A5179)</f>
        <v>2</v>
      </c>
      <c r="C5179">
        <f>COUNTIFS(postings!B:B, A5179, postings!D:D, "*remote*")</f>
        <v>0</v>
      </c>
      <c r="D5179">
        <f t="shared" si="80"/>
        <v>0</v>
      </c>
    </row>
    <row r="5180" spans="1:4" x14ac:dyDescent="0.2">
      <c r="A5180" s="1" t="s">
        <v>15283</v>
      </c>
      <c r="B5180">
        <f>COUNTIF(postings!B:B, A5180)</f>
        <v>3</v>
      </c>
      <c r="C5180">
        <f>COUNTIFS(postings!B:B, A5180, postings!D:D, "*remote*")</f>
        <v>0</v>
      </c>
      <c r="D5180">
        <f t="shared" si="80"/>
        <v>0</v>
      </c>
    </row>
    <row r="5181" spans="1:4" x14ac:dyDescent="0.2">
      <c r="A5181" s="1" t="s">
        <v>1147</v>
      </c>
      <c r="B5181">
        <f>COUNTIF(postings!B:B, A5181)</f>
        <v>11</v>
      </c>
      <c r="C5181">
        <f>COUNTIFS(postings!B:B, A5181, postings!D:D, "*remote*")</f>
        <v>0</v>
      </c>
      <c r="D5181">
        <f t="shared" si="80"/>
        <v>0</v>
      </c>
    </row>
    <row r="5182" spans="1:4" x14ac:dyDescent="0.2">
      <c r="A5182" s="1" t="s">
        <v>615</v>
      </c>
      <c r="B5182">
        <f>COUNTIF(postings!B:B, A5182)</f>
        <v>19</v>
      </c>
      <c r="C5182">
        <f>COUNTIFS(postings!B:B, A5182, postings!D:D, "*remote*")</f>
        <v>0</v>
      </c>
      <c r="D5182">
        <f t="shared" si="80"/>
        <v>0</v>
      </c>
    </row>
    <row r="5183" spans="1:4" x14ac:dyDescent="0.2">
      <c r="A5183" s="1" t="s">
        <v>1147</v>
      </c>
      <c r="B5183">
        <f>COUNTIF(postings!B:B, A5183)</f>
        <v>11</v>
      </c>
      <c r="C5183">
        <f>COUNTIFS(postings!B:B, A5183, postings!D:D, "*remote*")</f>
        <v>0</v>
      </c>
      <c r="D5183">
        <f t="shared" si="80"/>
        <v>0</v>
      </c>
    </row>
    <row r="5184" spans="1:4" x14ac:dyDescent="0.2">
      <c r="A5184" s="1" t="s">
        <v>19604</v>
      </c>
      <c r="B5184">
        <f>COUNTIF(postings!B:B, A5184)</f>
        <v>1</v>
      </c>
      <c r="C5184">
        <f>COUNTIFS(postings!B:B, A5184, postings!D:D, "*remote*")</f>
        <v>0</v>
      </c>
      <c r="D5184">
        <f t="shared" si="80"/>
        <v>0</v>
      </c>
    </row>
    <row r="5185" spans="1:4" x14ac:dyDescent="0.2">
      <c r="A5185" s="1" t="s">
        <v>19610</v>
      </c>
      <c r="B5185">
        <f>COUNTIF(postings!B:B, A5185)</f>
        <v>1</v>
      </c>
      <c r="C5185">
        <f>COUNTIFS(postings!B:B, A5185, postings!D:D, "*remote*")</f>
        <v>0</v>
      </c>
      <c r="D5185">
        <f t="shared" si="80"/>
        <v>0</v>
      </c>
    </row>
    <row r="5186" spans="1:4" x14ac:dyDescent="0.2">
      <c r="A5186" s="1" t="s">
        <v>22</v>
      </c>
      <c r="B5186">
        <f>COUNTIF(postings!B:B, A5186)</f>
        <v>341</v>
      </c>
      <c r="C5186">
        <f>COUNTIFS(postings!B:B, A5186, postings!D:D, "*remote*")</f>
        <v>0</v>
      </c>
      <c r="D5186">
        <f t="shared" si="80"/>
        <v>0</v>
      </c>
    </row>
    <row r="5187" spans="1:4" x14ac:dyDescent="0.2">
      <c r="A5187" s="1" t="s">
        <v>9858</v>
      </c>
      <c r="B5187">
        <f>COUNTIF(postings!B:B, A5187)</f>
        <v>5</v>
      </c>
      <c r="C5187">
        <f>COUNTIFS(postings!B:B, A5187, postings!D:D, "*remote*")</f>
        <v>0</v>
      </c>
      <c r="D5187">
        <f t="shared" ref="D5187:D5250" si="81">C5187/B5187</f>
        <v>0</v>
      </c>
    </row>
    <row r="5188" spans="1:4" x14ac:dyDescent="0.2">
      <c r="A5188" s="1" t="s">
        <v>2013</v>
      </c>
      <c r="B5188">
        <f>COUNTIF(postings!B:B, A5188)</f>
        <v>4</v>
      </c>
      <c r="C5188">
        <f>COUNTIFS(postings!B:B, A5188, postings!D:D, "*remote*")</f>
        <v>0</v>
      </c>
      <c r="D5188">
        <f t="shared" si="81"/>
        <v>0</v>
      </c>
    </row>
    <row r="5189" spans="1:4" x14ac:dyDescent="0.2">
      <c r="A5189" s="1" t="s">
        <v>19625</v>
      </c>
      <c r="B5189">
        <f>COUNTIF(postings!B:B, A5189)</f>
        <v>1</v>
      </c>
      <c r="C5189">
        <f>COUNTIFS(postings!B:B, A5189, postings!D:D, "*remote*")</f>
        <v>0</v>
      </c>
      <c r="D5189">
        <f t="shared" si="81"/>
        <v>0</v>
      </c>
    </row>
    <row r="5190" spans="1:4" x14ac:dyDescent="0.2">
      <c r="A5190" s="1" t="s">
        <v>19629</v>
      </c>
      <c r="B5190">
        <f>COUNTIF(postings!B:B, A5190)</f>
        <v>1</v>
      </c>
      <c r="C5190">
        <f>COUNTIFS(postings!B:B, A5190, postings!D:D, "*remote*")</f>
        <v>0</v>
      </c>
      <c r="D5190">
        <f t="shared" si="81"/>
        <v>0</v>
      </c>
    </row>
    <row r="5191" spans="1:4" x14ac:dyDescent="0.2">
      <c r="A5191" s="1" t="s">
        <v>2475</v>
      </c>
      <c r="B5191">
        <f>COUNTIF(postings!B:B, A5191)</f>
        <v>3</v>
      </c>
      <c r="C5191">
        <f>COUNTIFS(postings!B:B, A5191, postings!D:D, "*remote*")</f>
        <v>0</v>
      </c>
      <c r="D5191">
        <f t="shared" si="81"/>
        <v>0</v>
      </c>
    </row>
    <row r="5192" spans="1:4" x14ac:dyDescent="0.2">
      <c r="A5192" s="1" t="s">
        <v>19634</v>
      </c>
      <c r="B5192">
        <f>COUNTIF(postings!B:B, A5192)</f>
        <v>1</v>
      </c>
      <c r="C5192">
        <f>COUNTIFS(postings!B:B, A5192, postings!D:D, "*remote*")</f>
        <v>0</v>
      </c>
      <c r="D5192">
        <f t="shared" si="81"/>
        <v>0</v>
      </c>
    </row>
    <row r="5193" spans="1:4" x14ac:dyDescent="0.2">
      <c r="A5193" s="1" t="s">
        <v>19638</v>
      </c>
      <c r="B5193">
        <f>COUNTIF(postings!B:B, A5193)</f>
        <v>1</v>
      </c>
      <c r="C5193">
        <f>COUNTIFS(postings!B:B, A5193, postings!D:D, "*remote*")</f>
        <v>0</v>
      </c>
      <c r="D5193">
        <f t="shared" si="81"/>
        <v>0</v>
      </c>
    </row>
    <row r="5194" spans="1:4" x14ac:dyDescent="0.2">
      <c r="A5194" s="1" t="s">
        <v>19643</v>
      </c>
      <c r="B5194">
        <f>COUNTIF(postings!B:B, A5194)</f>
        <v>5</v>
      </c>
      <c r="C5194">
        <f>COUNTIFS(postings!B:B, A5194, postings!D:D, "*remote*")</f>
        <v>0</v>
      </c>
      <c r="D5194">
        <f t="shared" si="81"/>
        <v>0</v>
      </c>
    </row>
    <row r="5195" spans="1:4" x14ac:dyDescent="0.2">
      <c r="A5195" s="1" t="s">
        <v>9986</v>
      </c>
      <c r="B5195">
        <f>COUNTIF(postings!B:B, A5195)</f>
        <v>11</v>
      </c>
      <c r="C5195">
        <f>COUNTIFS(postings!B:B, A5195, postings!D:D, "*remote*")</f>
        <v>0</v>
      </c>
      <c r="D5195">
        <f t="shared" si="81"/>
        <v>0</v>
      </c>
    </row>
    <row r="5196" spans="1:4" x14ac:dyDescent="0.2">
      <c r="A5196" s="1" t="s">
        <v>158</v>
      </c>
      <c r="B5196">
        <f>COUNTIF(postings!B:B, A5196)</f>
        <v>9</v>
      </c>
      <c r="C5196">
        <f>COUNTIFS(postings!B:B, A5196, postings!D:D, "*remote*")</f>
        <v>0</v>
      </c>
      <c r="D5196">
        <f t="shared" si="81"/>
        <v>0</v>
      </c>
    </row>
    <row r="5197" spans="1:4" x14ac:dyDescent="0.2">
      <c r="A5197" s="1" t="s">
        <v>19643</v>
      </c>
      <c r="B5197">
        <f>COUNTIF(postings!B:B, A5197)</f>
        <v>5</v>
      </c>
      <c r="C5197">
        <f>COUNTIFS(postings!B:B, A5197, postings!D:D, "*remote*")</f>
        <v>0</v>
      </c>
      <c r="D5197">
        <f t="shared" si="81"/>
        <v>0</v>
      </c>
    </row>
    <row r="5198" spans="1:4" x14ac:dyDescent="0.2">
      <c r="A5198" s="1" t="s">
        <v>19655</v>
      </c>
      <c r="B5198">
        <f>COUNTIF(postings!B:B, A5198)</f>
        <v>1</v>
      </c>
      <c r="C5198">
        <f>COUNTIFS(postings!B:B, A5198, postings!D:D, "*remote*")</f>
        <v>0</v>
      </c>
      <c r="D5198">
        <f t="shared" si="81"/>
        <v>0</v>
      </c>
    </row>
    <row r="5199" spans="1:4" x14ac:dyDescent="0.2">
      <c r="A5199" s="1" t="s">
        <v>8069</v>
      </c>
      <c r="B5199">
        <f>COUNTIF(postings!B:B, A5199)</f>
        <v>4</v>
      </c>
      <c r="C5199">
        <f>COUNTIFS(postings!B:B, A5199, postings!D:D, "*remote*")</f>
        <v>0</v>
      </c>
      <c r="D5199">
        <f t="shared" si="81"/>
        <v>0</v>
      </c>
    </row>
    <row r="5200" spans="1:4" x14ac:dyDescent="0.2">
      <c r="A5200" s="1" t="s">
        <v>883</v>
      </c>
      <c r="B5200">
        <f>COUNTIF(postings!B:B, A5200)</f>
        <v>9</v>
      </c>
      <c r="C5200">
        <f>COUNTIFS(postings!B:B, A5200, postings!D:D, "*remote*")</f>
        <v>0</v>
      </c>
      <c r="D5200">
        <f t="shared" si="81"/>
        <v>0</v>
      </c>
    </row>
    <row r="5201" spans="1:4" x14ac:dyDescent="0.2">
      <c r="A5201" s="1" t="s">
        <v>19661</v>
      </c>
      <c r="B5201">
        <f>COUNTIF(postings!B:B, A5201)</f>
        <v>1</v>
      </c>
      <c r="C5201">
        <f>COUNTIFS(postings!B:B, A5201, postings!D:D, "*remote*")</f>
        <v>0</v>
      </c>
      <c r="D5201">
        <f t="shared" si="81"/>
        <v>0</v>
      </c>
    </row>
    <row r="5202" spans="1:4" x14ac:dyDescent="0.2">
      <c r="A5202" s="1" t="s">
        <v>4554</v>
      </c>
      <c r="B5202">
        <f>COUNTIF(postings!B:B, A5202)</f>
        <v>9</v>
      </c>
      <c r="C5202">
        <f>COUNTIFS(postings!B:B, A5202, postings!D:D, "*remote*")</f>
        <v>3</v>
      </c>
      <c r="D5202">
        <f t="shared" si="81"/>
        <v>0.33333333333333331</v>
      </c>
    </row>
    <row r="5203" spans="1:4" x14ac:dyDescent="0.2">
      <c r="A5203" s="1" t="s">
        <v>19667</v>
      </c>
      <c r="B5203">
        <f>COUNTIF(postings!B:B, A5203)</f>
        <v>2</v>
      </c>
      <c r="C5203">
        <f>COUNTIFS(postings!B:B, A5203, postings!D:D, "*remote*")</f>
        <v>0</v>
      </c>
      <c r="D5203">
        <f t="shared" si="81"/>
        <v>0</v>
      </c>
    </row>
    <row r="5204" spans="1:4" x14ac:dyDescent="0.2">
      <c r="A5204" s="1" t="s">
        <v>19671</v>
      </c>
      <c r="B5204">
        <f>COUNTIF(postings!B:B, A5204)</f>
        <v>2</v>
      </c>
      <c r="C5204">
        <f>COUNTIFS(postings!B:B, A5204, postings!D:D, "*remote*")</f>
        <v>0</v>
      </c>
      <c r="D5204">
        <f t="shared" si="81"/>
        <v>0</v>
      </c>
    </row>
    <row r="5205" spans="1:4" x14ac:dyDescent="0.2">
      <c r="A5205" s="1" t="s">
        <v>19675</v>
      </c>
      <c r="B5205">
        <f>COUNTIF(postings!B:B, A5205)</f>
        <v>1</v>
      </c>
      <c r="C5205">
        <f>COUNTIFS(postings!B:B, A5205, postings!D:D, "*remote*")</f>
        <v>0</v>
      </c>
      <c r="D5205">
        <f t="shared" si="81"/>
        <v>0</v>
      </c>
    </row>
    <row r="5206" spans="1:4" x14ac:dyDescent="0.2">
      <c r="A5206" s="1" t="s">
        <v>10230</v>
      </c>
      <c r="B5206">
        <f>COUNTIF(postings!B:B, A5206)</f>
        <v>2</v>
      </c>
      <c r="C5206">
        <f>COUNTIFS(postings!B:B, A5206, postings!D:D, "*remote*")</f>
        <v>0</v>
      </c>
      <c r="D5206">
        <f t="shared" si="81"/>
        <v>0</v>
      </c>
    </row>
    <row r="5207" spans="1:4" x14ac:dyDescent="0.2">
      <c r="A5207" s="1" t="s">
        <v>15643</v>
      </c>
      <c r="B5207">
        <f>COUNTIF(postings!B:B, A5207)</f>
        <v>2</v>
      </c>
      <c r="C5207">
        <f>COUNTIFS(postings!B:B, A5207, postings!D:D, "*remote*")</f>
        <v>0</v>
      </c>
      <c r="D5207">
        <f t="shared" si="81"/>
        <v>0</v>
      </c>
    </row>
    <row r="5208" spans="1:4" x14ac:dyDescent="0.2">
      <c r="A5208" s="1" t="s">
        <v>3196</v>
      </c>
      <c r="B5208">
        <f>COUNTIF(postings!B:B, A5208)</f>
        <v>6</v>
      </c>
      <c r="C5208">
        <f>COUNTIFS(postings!B:B, A5208, postings!D:D, "*remote*")</f>
        <v>0</v>
      </c>
      <c r="D5208">
        <f t="shared" si="81"/>
        <v>0</v>
      </c>
    </row>
    <row r="5209" spans="1:4" x14ac:dyDescent="0.2">
      <c r="A5209" s="1" t="s">
        <v>19643</v>
      </c>
      <c r="B5209">
        <f>COUNTIF(postings!B:B, A5209)</f>
        <v>5</v>
      </c>
      <c r="C5209">
        <f>COUNTIFS(postings!B:B, A5209, postings!D:D, "*remote*")</f>
        <v>0</v>
      </c>
      <c r="D5209">
        <f t="shared" si="81"/>
        <v>0</v>
      </c>
    </row>
    <row r="5210" spans="1:4" x14ac:dyDescent="0.2">
      <c r="A5210" s="1" t="s">
        <v>4155</v>
      </c>
      <c r="B5210">
        <f>COUNTIF(postings!B:B, A5210)</f>
        <v>4</v>
      </c>
      <c r="C5210">
        <f>COUNTIFS(postings!B:B, A5210, postings!D:D, "*remote*")</f>
        <v>0</v>
      </c>
      <c r="D5210">
        <f t="shared" si="81"/>
        <v>0</v>
      </c>
    </row>
    <row r="5211" spans="1:4" x14ac:dyDescent="0.2">
      <c r="A5211" s="1" t="s">
        <v>19697</v>
      </c>
      <c r="B5211">
        <f>COUNTIF(postings!B:B, A5211)</f>
        <v>2</v>
      </c>
      <c r="C5211">
        <f>COUNTIFS(postings!B:B, A5211, postings!D:D, "*remote*")</f>
        <v>2</v>
      </c>
      <c r="D5211">
        <f t="shared" si="81"/>
        <v>1</v>
      </c>
    </row>
    <row r="5212" spans="1:4" x14ac:dyDescent="0.2">
      <c r="A5212" s="1" t="s">
        <v>14042</v>
      </c>
      <c r="B5212">
        <f>COUNTIF(postings!B:B, A5212)</f>
        <v>2</v>
      </c>
      <c r="C5212">
        <f>COUNTIFS(postings!B:B, A5212, postings!D:D, "*remote*")</f>
        <v>0</v>
      </c>
      <c r="D5212">
        <f t="shared" si="81"/>
        <v>0</v>
      </c>
    </row>
    <row r="5213" spans="1:4" x14ac:dyDescent="0.2">
      <c r="A5213" s="1" t="s">
        <v>1718</v>
      </c>
      <c r="B5213">
        <f>COUNTIF(postings!B:B, A5213)</f>
        <v>4</v>
      </c>
      <c r="C5213">
        <f>COUNTIFS(postings!B:B, A5213, postings!D:D, "*remote*")</f>
        <v>0</v>
      </c>
      <c r="D5213">
        <f t="shared" si="81"/>
        <v>0</v>
      </c>
    </row>
    <row r="5214" spans="1:4" x14ac:dyDescent="0.2">
      <c r="A5214" s="1" t="s">
        <v>19706</v>
      </c>
      <c r="B5214">
        <f>COUNTIF(postings!B:B, A5214)</f>
        <v>1</v>
      </c>
      <c r="C5214">
        <f>COUNTIFS(postings!B:B, A5214, postings!D:D, "*remote*")</f>
        <v>0</v>
      </c>
      <c r="D5214">
        <f t="shared" si="81"/>
        <v>0</v>
      </c>
    </row>
    <row r="5215" spans="1:4" x14ac:dyDescent="0.2">
      <c r="A5215" s="1" t="s">
        <v>215</v>
      </c>
      <c r="B5215">
        <f>COUNTIF(postings!B:B, A5215)</f>
        <v>43</v>
      </c>
      <c r="C5215">
        <f>COUNTIFS(postings!B:B, A5215, postings!D:D, "*remote*")</f>
        <v>0</v>
      </c>
      <c r="D5215">
        <f t="shared" si="81"/>
        <v>0</v>
      </c>
    </row>
    <row r="5216" spans="1:4" x14ac:dyDescent="0.2">
      <c r="A5216" s="1" t="s">
        <v>46</v>
      </c>
      <c r="B5216">
        <f>COUNTIF(postings!B:B, A5216)</f>
        <v>59</v>
      </c>
      <c r="C5216">
        <f>COUNTIFS(postings!B:B, A5216, postings!D:D, "*remote*")</f>
        <v>5</v>
      </c>
      <c r="D5216">
        <f t="shared" si="81"/>
        <v>8.4745762711864403E-2</v>
      </c>
    </row>
    <row r="5217" spans="1:4" x14ac:dyDescent="0.2">
      <c r="A5217" s="1" t="s">
        <v>19717</v>
      </c>
      <c r="B5217">
        <f>COUNTIF(postings!B:B, A5217)</f>
        <v>1</v>
      </c>
      <c r="C5217">
        <f>COUNTIFS(postings!B:B, A5217, postings!D:D, "*remote*")</f>
        <v>0</v>
      </c>
      <c r="D5217">
        <f t="shared" si="81"/>
        <v>0</v>
      </c>
    </row>
    <row r="5218" spans="1:4" x14ac:dyDescent="0.2">
      <c r="A5218" s="1" t="s">
        <v>46</v>
      </c>
      <c r="B5218">
        <f>COUNTIF(postings!B:B, A5218)</f>
        <v>59</v>
      </c>
      <c r="C5218">
        <f>COUNTIFS(postings!B:B, A5218, postings!D:D, "*remote*")</f>
        <v>5</v>
      </c>
      <c r="D5218">
        <f t="shared" si="81"/>
        <v>8.4745762711864403E-2</v>
      </c>
    </row>
    <row r="5219" spans="1:4" x14ac:dyDescent="0.2">
      <c r="A5219" s="1" t="s">
        <v>1739</v>
      </c>
      <c r="B5219">
        <f>COUNTIF(postings!B:B, A5219)</f>
        <v>3</v>
      </c>
      <c r="C5219">
        <f>COUNTIFS(postings!B:B, A5219, postings!D:D, "*remote*")</f>
        <v>0</v>
      </c>
      <c r="D5219">
        <f t="shared" si="81"/>
        <v>0</v>
      </c>
    </row>
    <row r="5220" spans="1:4" x14ac:dyDescent="0.2">
      <c r="A5220" s="1" t="s">
        <v>19725</v>
      </c>
      <c r="B5220">
        <f>COUNTIF(postings!B:B, A5220)</f>
        <v>1</v>
      </c>
      <c r="C5220">
        <f>COUNTIFS(postings!B:B, A5220, postings!D:D, "*remote*")</f>
        <v>0</v>
      </c>
      <c r="D5220">
        <f t="shared" si="81"/>
        <v>0</v>
      </c>
    </row>
    <row r="5221" spans="1:4" x14ac:dyDescent="0.2">
      <c r="A5221" s="1" t="s">
        <v>6479</v>
      </c>
      <c r="B5221">
        <f>COUNTIF(postings!B:B, A5221)</f>
        <v>16</v>
      </c>
      <c r="C5221">
        <f>COUNTIFS(postings!B:B, A5221, postings!D:D, "*remote*")</f>
        <v>0</v>
      </c>
      <c r="D5221">
        <f t="shared" si="81"/>
        <v>0</v>
      </c>
    </row>
    <row r="5222" spans="1:4" x14ac:dyDescent="0.2">
      <c r="A5222" s="1" t="s">
        <v>3267</v>
      </c>
      <c r="B5222">
        <f>COUNTIF(postings!B:B, A5222)</f>
        <v>3</v>
      </c>
      <c r="C5222">
        <f>COUNTIFS(postings!B:B, A5222, postings!D:D, "*remote*")</f>
        <v>0</v>
      </c>
      <c r="D5222">
        <f t="shared" si="81"/>
        <v>0</v>
      </c>
    </row>
    <row r="5223" spans="1:4" x14ac:dyDescent="0.2">
      <c r="A5223" s="1" t="s">
        <v>19735</v>
      </c>
      <c r="B5223">
        <f>COUNTIF(postings!B:B, A5223)</f>
        <v>1</v>
      </c>
      <c r="C5223">
        <f>COUNTIFS(postings!B:B, A5223, postings!D:D, "*remote*")</f>
        <v>0</v>
      </c>
      <c r="D5223">
        <f t="shared" si="81"/>
        <v>0</v>
      </c>
    </row>
    <row r="5224" spans="1:4" x14ac:dyDescent="0.2">
      <c r="A5224" s="1" t="s">
        <v>19739</v>
      </c>
      <c r="B5224">
        <f>COUNTIF(postings!B:B, A5224)</f>
        <v>1</v>
      </c>
      <c r="C5224">
        <f>COUNTIFS(postings!B:B, A5224, postings!D:D, "*remote*")</f>
        <v>0</v>
      </c>
      <c r="D5224">
        <f t="shared" si="81"/>
        <v>0</v>
      </c>
    </row>
    <row r="5225" spans="1:4" x14ac:dyDescent="0.2">
      <c r="A5225" s="1" t="s">
        <v>19743</v>
      </c>
      <c r="B5225">
        <f>COUNTIF(postings!B:B, A5225)</f>
        <v>1</v>
      </c>
      <c r="C5225">
        <f>COUNTIFS(postings!B:B, A5225, postings!D:D, "*remote*")</f>
        <v>0</v>
      </c>
      <c r="D5225">
        <f t="shared" si="81"/>
        <v>0</v>
      </c>
    </row>
    <row r="5226" spans="1:4" x14ac:dyDescent="0.2">
      <c r="A5226" s="1" t="s">
        <v>15022</v>
      </c>
      <c r="B5226">
        <f>COUNTIF(postings!B:B, A5226)</f>
        <v>3</v>
      </c>
      <c r="C5226">
        <f>COUNTIFS(postings!B:B, A5226, postings!D:D, "*remote*")</f>
        <v>0</v>
      </c>
      <c r="D5226">
        <f t="shared" si="81"/>
        <v>0</v>
      </c>
    </row>
    <row r="5227" spans="1:4" x14ac:dyDescent="0.2">
      <c r="A5227" s="1" t="s">
        <v>11459</v>
      </c>
      <c r="B5227">
        <f>COUNTIF(postings!B:B, A5227)</f>
        <v>3</v>
      </c>
      <c r="C5227">
        <f>COUNTIFS(postings!B:B, A5227, postings!D:D, "*remote*")</f>
        <v>0</v>
      </c>
      <c r="D5227">
        <f t="shared" si="81"/>
        <v>0</v>
      </c>
    </row>
    <row r="5228" spans="1:4" x14ac:dyDescent="0.2">
      <c r="A5228" s="1" t="s">
        <v>19754</v>
      </c>
      <c r="B5228">
        <f>COUNTIF(postings!B:B, A5228)</f>
        <v>1</v>
      </c>
      <c r="C5228">
        <f>COUNTIFS(postings!B:B, A5228, postings!D:D, "*remote*")</f>
        <v>0</v>
      </c>
      <c r="D5228">
        <f t="shared" si="81"/>
        <v>0</v>
      </c>
    </row>
    <row r="5229" spans="1:4" x14ac:dyDescent="0.2">
      <c r="A5229" s="1" t="s">
        <v>19758</v>
      </c>
      <c r="B5229">
        <f>COUNTIF(postings!B:B, A5229)</f>
        <v>2</v>
      </c>
      <c r="C5229">
        <f>COUNTIFS(postings!B:B, A5229, postings!D:D, "*remote*")</f>
        <v>0</v>
      </c>
      <c r="D5229">
        <f t="shared" si="81"/>
        <v>0</v>
      </c>
    </row>
    <row r="5230" spans="1:4" x14ac:dyDescent="0.2">
      <c r="A5230" s="1" t="s">
        <v>19762</v>
      </c>
      <c r="B5230">
        <f>COUNTIF(postings!B:B, A5230)</f>
        <v>1</v>
      </c>
      <c r="C5230">
        <f>COUNTIFS(postings!B:B, A5230, postings!D:D, "*remote*")</f>
        <v>0</v>
      </c>
      <c r="D5230">
        <f t="shared" si="81"/>
        <v>0</v>
      </c>
    </row>
    <row r="5231" spans="1:4" x14ac:dyDescent="0.2">
      <c r="A5231" s="1" t="s">
        <v>19766</v>
      </c>
      <c r="B5231">
        <f>COUNTIF(postings!B:B, A5231)</f>
        <v>2</v>
      </c>
      <c r="C5231">
        <f>COUNTIFS(postings!B:B, A5231, postings!D:D, "*remote*")</f>
        <v>0</v>
      </c>
      <c r="D5231">
        <f t="shared" si="81"/>
        <v>0</v>
      </c>
    </row>
    <row r="5232" spans="1:4" x14ac:dyDescent="0.2">
      <c r="A5232" s="1" t="s">
        <v>1714</v>
      </c>
      <c r="B5232">
        <f>COUNTIF(postings!B:B, A5232)</f>
        <v>7</v>
      </c>
      <c r="C5232">
        <f>COUNTIFS(postings!B:B, A5232, postings!D:D, "*remote*")</f>
        <v>0</v>
      </c>
      <c r="D5232">
        <f t="shared" si="81"/>
        <v>0</v>
      </c>
    </row>
    <row r="5233" spans="1:4" x14ac:dyDescent="0.2">
      <c r="A5233" s="1" t="s">
        <v>19773</v>
      </c>
      <c r="B5233">
        <f>COUNTIF(postings!B:B, A5233)</f>
        <v>1</v>
      </c>
      <c r="C5233">
        <f>COUNTIFS(postings!B:B, A5233, postings!D:D, "*remote*")</f>
        <v>0</v>
      </c>
      <c r="D5233">
        <f t="shared" si="81"/>
        <v>0</v>
      </c>
    </row>
    <row r="5234" spans="1:4" x14ac:dyDescent="0.2">
      <c r="A5234" s="1" t="s">
        <v>8259</v>
      </c>
      <c r="B5234">
        <f>COUNTIF(postings!B:B, A5234)</f>
        <v>12</v>
      </c>
      <c r="C5234">
        <f>COUNTIFS(postings!B:B, A5234, postings!D:D, "*remote*")</f>
        <v>0</v>
      </c>
      <c r="D5234">
        <f t="shared" si="81"/>
        <v>0</v>
      </c>
    </row>
    <row r="5235" spans="1:4" x14ac:dyDescent="0.2">
      <c r="A5235" s="1" t="s">
        <v>19781</v>
      </c>
      <c r="B5235">
        <f>COUNTIF(postings!B:B, A5235)</f>
        <v>1</v>
      </c>
      <c r="C5235">
        <f>COUNTIFS(postings!B:B, A5235, postings!D:D, "*remote*")</f>
        <v>0</v>
      </c>
      <c r="D5235">
        <f t="shared" si="81"/>
        <v>0</v>
      </c>
    </row>
    <row r="5236" spans="1:4" x14ac:dyDescent="0.2">
      <c r="A5236" s="1" t="s">
        <v>19785</v>
      </c>
      <c r="B5236">
        <f>COUNTIF(postings!B:B, A5236)</f>
        <v>1</v>
      </c>
      <c r="C5236">
        <f>COUNTIFS(postings!B:B, A5236, postings!D:D, "*remote*")</f>
        <v>0</v>
      </c>
      <c r="D5236">
        <f t="shared" si="81"/>
        <v>0</v>
      </c>
    </row>
    <row r="5237" spans="1:4" x14ac:dyDescent="0.2">
      <c r="A5237" s="1" t="s">
        <v>19788</v>
      </c>
      <c r="B5237">
        <f>COUNTIF(postings!B:B, A5237)</f>
        <v>2</v>
      </c>
      <c r="C5237">
        <f>COUNTIFS(postings!B:B, A5237, postings!D:D, "*remote*")</f>
        <v>0</v>
      </c>
      <c r="D5237">
        <f t="shared" si="81"/>
        <v>0</v>
      </c>
    </row>
    <row r="5238" spans="1:4" x14ac:dyDescent="0.2">
      <c r="A5238" s="1" t="s">
        <v>561</v>
      </c>
      <c r="B5238">
        <f>COUNTIF(postings!B:B, A5238)</f>
        <v>32</v>
      </c>
      <c r="C5238">
        <f>COUNTIFS(postings!B:B, A5238, postings!D:D, "*remote*")</f>
        <v>0</v>
      </c>
      <c r="D5238">
        <f t="shared" si="81"/>
        <v>0</v>
      </c>
    </row>
    <row r="5239" spans="1:4" x14ac:dyDescent="0.2">
      <c r="A5239" s="1" t="s">
        <v>19797</v>
      </c>
      <c r="B5239">
        <f>COUNTIF(postings!B:B, A5239)</f>
        <v>1</v>
      </c>
      <c r="C5239">
        <f>COUNTIFS(postings!B:B, A5239, postings!D:D, "*remote*")</f>
        <v>0</v>
      </c>
      <c r="D5239">
        <f t="shared" si="81"/>
        <v>0</v>
      </c>
    </row>
    <row r="5240" spans="1:4" x14ac:dyDescent="0.2">
      <c r="A5240" s="1" t="s">
        <v>19802</v>
      </c>
      <c r="B5240">
        <f>COUNTIF(postings!B:B, A5240)</f>
        <v>1</v>
      </c>
      <c r="C5240">
        <f>COUNTIFS(postings!B:B, A5240, postings!D:D, "*remote*")</f>
        <v>0</v>
      </c>
      <c r="D5240">
        <f t="shared" si="81"/>
        <v>0</v>
      </c>
    </row>
    <row r="5241" spans="1:4" x14ac:dyDescent="0.2">
      <c r="A5241" s="1" t="s">
        <v>15042</v>
      </c>
      <c r="B5241">
        <f>COUNTIF(postings!B:B, A5241)</f>
        <v>2</v>
      </c>
      <c r="C5241">
        <f>COUNTIFS(postings!B:B, A5241, postings!D:D, "*remote*")</f>
        <v>0</v>
      </c>
      <c r="D5241">
        <f t="shared" si="81"/>
        <v>0</v>
      </c>
    </row>
    <row r="5242" spans="1:4" x14ac:dyDescent="0.2">
      <c r="A5242" s="1" t="s">
        <v>22</v>
      </c>
      <c r="B5242">
        <f>COUNTIF(postings!B:B, A5242)</f>
        <v>341</v>
      </c>
      <c r="C5242">
        <f>COUNTIFS(postings!B:B, A5242, postings!D:D, "*remote*")</f>
        <v>0</v>
      </c>
      <c r="D5242">
        <f t="shared" si="81"/>
        <v>0</v>
      </c>
    </row>
    <row r="5243" spans="1:4" x14ac:dyDescent="0.2">
      <c r="A5243" s="1" t="s">
        <v>19812</v>
      </c>
      <c r="B5243">
        <f>COUNTIF(postings!B:B, A5243)</f>
        <v>1</v>
      </c>
      <c r="C5243">
        <f>COUNTIFS(postings!B:B, A5243, postings!D:D, "*remote*")</f>
        <v>0</v>
      </c>
      <c r="D5243">
        <f t="shared" si="81"/>
        <v>0</v>
      </c>
    </row>
    <row r="5244" spans="1:4" x14ac:dyDescent="0.2">
      <c r="A5244" s="1" t="s">
        <v>4377</v>
      </c>
      <c r="B5244">
        <f>COUNTIF(postings!B:B, A5244)</f>
        <v>6</v>
      </c>
      <c r="C5244">
        <f>COUNTIFS(postings!B:B, A5244, postings!D:D, "*remote*")</f>
        <v>0</v>
      </c>
      <c r="D5244">
        <f t="shared" si="81"/>
        <v>0</v>
      </c>
    </row>
    <row r="5245" spans="1:4" x14ac:dyDescent="0.2">
      <c r="A5245" s="1" t="s">
        <v>4140</v>
      </c>
      <c r="B5245">
        <f>COUNTIF(postings!B:B, A5245)</f>
        <v>14</v>
      </c>
      <c r="C5245">
        <f>COUNTIFS(postings!B:B, A5245, postings!D:D, "*remote*")</f>
        <v>0</v>
      </c>
      <c r="D5245">
        <f t="shared" si="81"/>
        <v>0</v>
      </c>
    </row>
    <row r="5246" spans="1:4" x14ac:dyDescent="0.2">
      <c r="A5246" s="1" t="s">
        <v>4377</v>
      </c>
      <c r="B5246">
        <f>COUNTIF(postings!B:B, A5246)</f>
        <v>6</v>
      </c>
      <c r="C5246">
        <f>COUNTIFS(postings!B:B, A5246, postings!D:D, "*remote*")</f>
        <v>0</v>
      </c>
      <c r="D5246">
        <f t="shared" si="81"/>
        <v>0</v>
      </c>
    </row>
    <row r="5247" spans="1:4" x14ac:dyDescent="0.2">
      <c r="A5247" s="1" t="s">
        <v>3225</v>
      </c>
      <c r="B5247">
        <f>COUNTIF(postings!B:B, A5247)</f>
        <v>18</v>
      </c>
      <c r="C5247">
        <f>COUNTIFS(postings!B:B, A5247, postings!D:D, "*remote*")</f>
        <v>0</v>
      </c>
      <c r="D5247">
        <f t="shared" si="81"/>
        <v>0</v>
      </c>
    </row>
    <row r="5248" spans="1:4" x14ac:dyDescent="0.2">
      <c r="A5248" s="1" t="s">
        <v>8334</v>
      </c>
      <c r="B5248">
        <f>COUNTIF(postings!B:B, A5248)</f>
        <v>11</v>
      </c>
      <c r="C5248">
        <f>COUNTIFS(postings!B:B, A5248, postings!D:D, "*remote*")</f>
        <v>2</v>
      </c>
      <c r="D5248">
        <f t="shared" si="81"/>
        <v>0.18181818181818182</v>
      </c>
    </row>
    <row r="5249" spans="1:4" x14ac:dyDescent="0.2">
      <c r="A5249" s="1" t="s">
        <v>4140</v>
      </c>
      <c r="B5249">
        <f>COUNTIF(postings!B:B, A5249)</f>
        <v>14</v>
      </c>
      <c r="C5249">
        <f>COUNTIFS(postings!B:B, A5249, postings!D:D, "*remote*")</f>
        <v>0</v>
      </c>
      <c r="D5249">
        <f t="shared" si="81"/>
        <v>0</v>
      </c>
    </row>
    <row r="5250" spans="1:4" x14ac:dyDescent="0.2">
      <c r="A5250" s="1" t="s">
        <v>19840</v>
      </c>
      <c r="B5250">
        <f>COUNTIF(postings!B:B, A5250)</f>
        <v>2</v>
      </c>
      <c r="C5250">
        <f>COUNTIFS(postings!B:B, A5250, postings!D:D, "*remote*")</f>
        <v>0</v>
      </c>
      <c r="D5250">
        <f t="shared" si="81"/>
        <v>0</v>
      </c>
    </row>
    <row r="5251" spans="1:4" x14ac:dyDescent="0.2">
      <c r="A5251" s="1" t="s">
        <v>8124</v>
      </c>
      <c r="B5251">
        <f>COUNTIF(postings!B:B, A5251)</f>
        <v>7</v>
      </c>
      <c r="C5251">
        <f>COUNTIFS(postings!B:B, A5251, postings!D:D, "*remote*")</f>
        <v>2</v>
      </c>
      <c r="D5251">
        <f t="shared" ref="D5251:D5314" si="82">C5251/B5251</f>
        <v>0.2857142857142857</v>
      </c>
    </row>
    <row r="5252" spans="1:4" x14ac:dyDescent="0.2">
      <c r="A5252" s="1" t="s">
        <v>1869</v>
      </c>
      <c r="B5252">
        <f>COUNTIF(postings!B:B, A5252)</f>
        <v>8</v>
      </c>
      <c r="C5252">
        <f>COUNTIFS(postings!B:B, A5252, postings!D:D, "*remote*")</f>
        <v>0</v>
      </c>
      <c r="D5252">
        <f t="shared" si="82"/>
        <v>0</v>
      </c>
    </row>
    <row r="5253" spans="1:4" x14ac:dyDescent="0.2">
      <c r="A5253" s="1" t="s">
        <v>19643</v>
      </c>
      <c r="B5253">
        <f>COUNTIF(postings!B:B, A5253)</f>
        <v>5</v>
      </c>
      <c r="C5253">
        <f>COUNTIFS(postings!B:B, A5253, postings!D:D, "*remote*")</f>
        <v>0</v>
      </c>
      <c r="D5253">
        <f t="shared" si="82"/>
        <v>0</v>
      </c>
    </row>
    <row r="5254" spans="1:4" x14ac:dyDescent="0.2">
      <c r="A5254" s="1" t="s">
        <v>19858</v>
      </c>
      <c r="B5254">
        <f>COUNTIF(postings!B:B, A5254)</f>
        <v>1</v>
      </c>
      <c r="C5254">
        <f>COUNTIFS(postings!B:B, A5254, postings!D:D, "*remote*")</f>
        <v>0</v>
      </c>
      <c r="D5254">
        <f t="shared" si="82"/>
        <v>0</v>
      </c>
    </row>
    <row r="5255" spans="1:4" x14ac:dyDescent="0.2">
      <c r="A5255" s="1" t="s">
        <v>1394</v>
      </c>
      <c r="B5255">
        <f>COUNTIF(postings!B:B, A5255)</f>
        <v>3</v>
      </c>
      <c r="C5255">
        <f>COUNTIFS(postings!B:B, A5255, postings!D:D, "*remote*")</f>
        <v>0</v>
      </c>
      <c r="D5255">
        <f t="shared" si="82"/>
        <v>0</v>
      </c>
    </row>
    <row r="5256" spans="1:4" x14ac:dyDescent="0.2">
      <c r="A5256" s="1" t="s">
        <v>19865</v>
      </c>
      <c r="B5256">
        <f>COUNTIF(postings!B:B, A5256)</f>
        <v>1</v>
      </c>
      <c r="C5256">
        <f>COUNTIFS(postings!B:B, A5256, postings!D:D, "*remote*")</f>
        <v>0</v>
      </c>
      <c r="D5256">
        <f t="shared" si="82"/>
        <v>0</v>
      </c>
    </row>
    <row r="5257" spans="1:4" x14ac:dyDescent="0.2">
      <c r="A5257" s="1" t="s">
        <v>1394</v>
      </c>
      <c r="B5257">
        <f>COUNTIF(postings!B:B, A5257)</f>
        <v>3</v>
      </c>
      <c r="C5257">
        <f>COUNTIFS(postings!B:B, A5257, postings!D:D, "*remote*")</f>
        <v>0</v>
      </c>
      <c r="D5257">
        <f t="shared" si="82"/>
        <v>0</v>
      </c>
    </row>
    <row r="5258" spans="1:4" x14ac:dyDescent="0.2">
      <c r="A5258" s="1" t="s">
        <v>789</v>
      </c>
      <c r="B5258">
        <f>COUNTIF(postings!B:B, A5258)</f>
        <v>6</v>
      </c>
      <c r="C5258">
        <f>COUNTIFS(postings!B:B, A5258, postings!D:D, "*remote*")</f>
        <v>0</v>
      </c>
      <c r="D5258">
        <f t="shared" si="82"/>
        <v>0</v>
      </c>
    </row>
    <row r="5259" spans="1:4" x14ac:dyDescent="0.2">
      <c r="A5259" s="1" t="s">
        <v>19878</v>
      </c>
      <c r="B5259">
        <f>COUNTIF(postings!B:B, A5259)</f>
        <v>1</v>
      </c>
      <c r="C5259">
        <f>COUNTIFS(postings!B:B, A5259, postings!D:D, "*remote*")</f>
        <v>0</v>
      </c>
      <c r="D5259">
        <f t="shared" si="82"/>
        <v>0</v>
      </c>
    </row>
    <row r="5260" spans="1:4" x14ac:dyDescent="0.2">
      <c r="A5260" s="1" t="s">
        <v>3196</v>
      </c>
      <c r="B5260">
        <f>COUNTIF(postings!B:B, A5260)</f>
        <v>6</v>
      </c>
      <c r="C5260">
        <f>COUNTIFS(postings!B:B, A5260, postings!D:D, "*remote*")</f>
        <v>0</v>
      </c>
      <c r="D5260">
        <f t="shared" si="82"/>
        <v>0</v>
      </c>
    </row>
    <row r="5261" spans="1:4" x14ac:dyDescent="0.2">
      <c r="A5261" s="1" t="s">
        <v>1869</v>
      </c>
      <c r="B5261">
        <f>COUNTIF(postings!B:B, A5261)</f>
        <v>8</v>
      </c>
      <c r="C5261">
        <f>COUNTIFS(postings!B:B, A5261, postings!D:D, "*remote*")</f>
        <v>0</v>
      </c>
      <c r="D5261">
        <f t="shared" si="82"/>
        <v>0</v>
      </c>
    </row>
    <row r="5262" spans="1:4" x14ac:dyDescent="0.2">
      <c r="A5262" s="1" t="s">
        <v>3186</v>
      </c>
      <c r="B5262">
        <f>COUNTIF(postings!B:B, A5262)</f>
        <v>6</v>
      </c>
      <c r="C5262">
        <f>COUNTIFS(postings!B:B, A5262, postings!D:D, "*remote*")</f>
        <v>0</v>
      </c>
      <c r="D5262">
        <f t="shared" si="82"/>
        <v>0</v>
      </c>
    </row>
    <row r="5263" spans="1:4" x14ac:dyDescent="0.2">
      <c r="A5263" s="1" t="s">
        <v>19643</v>
      </c>
      <c r="B5263">
        <f>COUNTIF(postings!B:B, A5263)</f>
        <v>5</v>
      </c>
      <c r="C5263">
        <f>COUNTIFS(postings!B:B, A5263, postings!D:D, "*remote*")</f>
        <v>0</v>
      </c>
      <c r="D5263">
        <f t="shared" si="82"/>
        <v>0</v>
      </c>
    </row>
    <row r="5264" spans="1:4" x14ac:dyDescent="0.2">
      <c r="A5264" s="1" t="s">
        <v>215</v>
      </c>
      <c r="B5264">
        <f>COUNTIF(postings!B:B, A5264)</f>
        <v>43</v>
      </c>
      <c r="C5264">
        <f>COUNTIFS(postings!B:B, A5264, postings!D:D, "*remote*")</f>
        <v>0</v>
      </c>
      <c r="D5264">
        <f t="shared" si="82"/>
        <v>0</v>
      </c>
    </row>
    <row r="5265" spans="1:4" x14ac:dyDescent="0.2">
      <c r="A5265" s="1" t="s">
        <v>19900</v>
      </c>
      <c r="B5265">
        <f>COUNTIF(postings!B:B, A5265)</f>
        <v>1</v>
      </c>
      <c r="C5265">
        <f>COUNTIFS(postings!B:B, A5265, postings!D:D, "*remote*")</f>
        <v>0</v>
      </c>
      <c r="D5265">
        <f t="shared" si="82"/>
        <v>0</v>
      </c>
    </row>
    <row r="5266" spans="1:4" x14ac:dyDescent="0.2">
      <c r="A5266" s="1" t="s">
        <v>19840</v>
      </c>
      <c r="B5266">
        <f>COUNTIF(postings!B:B, A5266)</f>
        <v>2</v>
      </c>
      <c r="C5266">
        <f>COUNTIFS(postings!B:B, A5266, postings!D:D, "*remote*")</f>
        <v>0</v>
      </c>
      <c r="D5266">
        <f t="shared" si="82"/>
        <v>0</v>
      </c>
    </row>
    <row r="5267" spans="1:4" x14ac:dyDescent="0.2">
      <c r="A5267" s="1" t="s">
        <v>19908</v>
      </c>
      <c r="B5267">
        <f>COUNTIF(postings!B:B, A5267)</f>
        <v>1</v>
      </c>
      <c r="C5267">
        <f>COUNTIFS(postings!B:B, A5267, postings!D:D, "*remote*")</f>
        <v>0</v>
      </c>
      <c r="D5267">
        <f t="shared" si="82"/>
        <v>0</v>
      </c>
    </row>
    <row r="5268" spans="1:4" x14ac:dyDescent="0.2">
      <c r="A5268" s="1" t="s">
        <v>19913</v>
      </c>
      <c r="B5268">
        <f>COUNTIF(postings!B:B, A5268)</f>
        <v>1</v>
      </c>
      <c r="C5268">
        <f>COUNTIFS(postings!B:B, A5268, postings!D:D, "*remote*")</f>
        <v>0</v>
      </c>
      <c r="D5268">
        <f t="shared" si="82"/>
        <v>0</v>
      </c>
    </row>
    <row r="5269" spans="1:4" x14ac:dyDescent="0.2">
      <c r="A5269" s="1" t="s">
        <v>561</v>
      </c>
      <c r="B5269">
        <f>COUNTIF(postings!B:B, A5269)</f>
        <v>32</v>
      </c>
      <c r="C5269">
        <f>COUNTIFS(postings!B:B, A5269, postings!D:D, "*remote*")</f>
        <v>0</v>
      </c>
      <c r="D5269">
        <f t="shared" si="82"/>
        <v>0</v>
      </c>
    </row>
    <row r="5270" spans="1:4" x14ac:dyDescent="0.2">
      <c r="A5270" s="1" t="s">
        <v>19667</v>
      </c>
      <c r="B5270">
        <f>COUNTIF(postings!B:B, A5270)</f>
        <v>2</v>
      </c>
      <c r="C5270">
        <f>COUNTIFS(postings!B:B, A5270, postings!D:D, "*remote*")</f>
        <v>0</v>
      </c>
      <c r="D5270">
        <f t="shared" si="82"/>
        <v>0</v>
      </c>
    </row>
    <row r="5271" spans="1:4" x14ac:dyDescent="0.2">
      <c r="A5271" s="1" t="s">
        <v>19922</v>
      </c>
      <c r="B5271">
        <f>COUNTIF(postings!B:B, A5271)</f>
        <v>1</v>
      </c>
      <c r="C5271">
        <f>COUNTIFS(postings!B:B, A5271, postings!D:D, "*remote*")</f>
        <v>0</v>
      </c>
      <c r="D5271">
        <f t="shared" si="82"/>
        <v>0</v>
      </c>
    </row>
    <row r="5272" spans="1:4" x14ac:dyDescent="0.2">
      <c r="A5272" s="1" t="s">
        <v>18398</v>
      </c>
      <c r="B5272">
        <f>COUNTIF(postings!B:B, A5272)</f>
        <v>2</v>
      </c>
      <c r="C5272">
        <f>COUNTIFS(postings!B:B, A5272, postings!D:D, "*remote*")</f>
        <v>0</v>
      </c>
      <c r="D5272">
        <f t="shared" si="82"/>
        <v>0</v>
      </c>
    </row>
    <row r="5273" spans="1:4" x14ac:dyDescent="0.2">
      <c r="A5273" s="1" t="s">
        <v>22</v>
      </c>
      <c r="B5273">
        <f>COUNTIF(postings!B:B, A5273)</f>
        <v>341</v>
      </c>
      <c r="C5273">
        <f>COUNTIFS(postings!B:B, A5273, postings!D:D, "*remote*")</f>
        <v>0</v>
      </c>
      <c r="D5273">
        <f t="shared" si="82"/>
        <v>0</v>
      </c>
    </row>
    <row r="5274" spans="1:4" x14ac:dyDescent="0.2">
      <c r="A5274" s="1" t="s">
        <v>19766</v>
      </c>
      <c r="B5274">
        <f>COUNTIF(postings!B:B, A5274)</f>
        <v>2</v>
      </c>
      <c r="C5274">
        <f>COUNTIFS(postings!B:B, A5274, postings!D:D, "*remote*")</f>
        <v>0</v>
      </c>
      <c r="D5274">
        <f t="shared" si="82"/>
        <v>0</v>
      </c>
    </row>
    <row r="5275" spans="1:4" x14ac:dyDescent="0.2">
      <c r="A5275" s="1" t="s">
        <v>3689</v>
      </c>
      <c r="B5275">
        <f>COUNTIF(postings!B:B, A5275)</f>
        <v>8</v>
      </c>
      <c r="C5275">
        <f>COUNTIFS(postings!B:B, A5275, postings!D:D, "*remote*")</f>
        <v>0</v>
      </c>
      <c r="D5275">
        <f t="shared" si="82"/>
        <v>0</v>
      </c>
    </row>
    <row r="5276" spans="1:4" x14ac:dyDescent="0.2">
      <c r="A5276" s="1" t="s">
        <v>19933</v>
      </c>
      <c r="B5276">
        <f>COUNTIF(postings!B:B, A5276)</f>
        <v>1</v>
      </c>
      <c r="C5276">
        <f>COUNTIFS(postings!B:B, A5276, postings!D:D, "*remote*")</f>
        <v>0</v>
      </c>
      <c r="D5276">
        <f t="shared" si="82"/>
        <v>0</v>
      </c>
    </row>
    <row r="5277" spans="1:4" x14ac:dyDescent="0.2">
      <c r="A5277" s="1" t="s">
        <v>19939</v>
      </c>
      <c r="B5277">
        <f>COUNTIF(postings!B:B, A5277)</f>
        <v>1</v>
      </c>
      <c r="C5277">
        <f>COUNTIFS(postings!B:B, A5277, postings!D:D, "*remote*")</f>
        <v>0</v>
      </c>
      <c r="D5277">
        <f t="shared" si="82"/>
        <v>0</v>
      </c>
    </row>
    <row r="5278" spans="1:4" x14ac:dyDescent="0.2">
      <c r="A5278" s="1" t="s">
        <v>19943</v>
      </c>
      <c r="B5278">
        <f>COUNTIF(postings!B:B, A5278)</f>
        <v>1</v>
      </c>
      <c r="C5278">
        <f>COUNTIFS(postings!B:B, A5278, postings!D:D, "*remote*")</f>
        <v>0</v>
      </c>
      <c r="D5278">
        <f t="shared" si="82"/>
        <v>0</v>
      </c>
    </row>
    <row r="5279" spans="1:4" x14ac:dyDescent="0.2">
      <c r="A5279" s="1" t="s">
        <v>19950</v>
      </c>
      <c r="B5279">
        <f>COUNTIF(postings!B:B, A5279)</f>
        <v>1</v>
      </c>
      <c r="C5279">
        <f>COUNTIFS(postings!B:B, A5279, postings!D:D, "*remote*")</f>
        <v>0</v>
      </c>
      <c r="D5279">
        <f t="shared" si="82"/>
        <v>0</v>
      </c>
    </row>
    <row r="5280" spans="1:4" x14ac:dyDescent="0.2">
      <c r="A5280" s="1" t="s">
        <v>12970</v>
      </c>
      <c r="B5280">
        <f>COUNTIF(postings!B:B, A5280)</f>
        <v>3</v>
      </c>
      <c r="C5280">
        <f>COUNTIFS(postings!B:B, A5280, postings!D:D, "*remote*")</f>
        <v>0</v>
      </c>
      <c r="D5280">
        <f t="shared" si="82"/>
        <v>0</v>
      </c>
    </row>
    <row r="5281" spans="1:4" x14ac:dyDescent="0.2">
      <c r="A5281" s="1" t="s">
        <v>438</v>
      </c>
      <c r="B5281">
        <f>COUNTIF(postings!B:B, A5281)</f>
        <v>3</v>
      </c>
      <c r="C5281">
        <f>COUNTIFS(postings!B:B, A5281, postings!D:D, "*remote*")</f>
        <v>0</v>
      </c>
      <c r="D5281">
        <f t="shared" si="82"/>
        <v>0</v>
      </c>
    </row>
    <row r="5282" spans="1:4" x14ac:dyDescent="0.2">
      <c r="A5282" s="1" t="s">
        <v>2745</v>
      </c>
      <c r="B5282">
        <f>COUNTIF(postings!B:B, A5282)</f>
        <v>6</v>
      </c>
      <c r="C5282">
        <f>COUNTIFS(postings!B:B, A5282, postings!D:D, "*remote*")</f>
        <v>0</v>
      </c>
      <c r="D5282">
        <f t="shared" si="82"/>
        <v>0</v>
      </c>
    </row>
    <row r="5283" spans="1:4" x14ac:dyDescent="0.2">
      <c r="A5283" s="1" t="s">
        <v>19963</v>
      </c>
      <c r="B5283">
        <f>COUNTIF(postings!B:B, A5283)</f>
        <v>1</v>
      </c>
      <c r="C5283">
        <f>COUNTIFS(postings!B:B, A5283, postings!D:D, "*remote*")</f>
        <v>0</v>
      </c>
      <c r="D5283">
        <f t="shared" si="82"/>
        <v>0</v>
      </c>
    </row>
    <row r="5284" spans="1:4" x14ac:dyDescent="0.2">
      <c r="A5284" s="1" t="s">
        <v>1158</v>
      </c>
      <c r="B5284">
        <f>COUNTIF(postings!B:B, A5284)</f>
        <v>5</v>
      </c>
      <c r="C5284">
        <f>COUNTIFS(postings!B:B, A5284, postings!D:D, "*remote*")</f>
        <v>0</v>
      </c>
      <c r="D5284">
        <f t="shared" si="82"/>
        <v>0</v>
      </c>
    </row>
    <row r="5285" spans="1:4" x14ac:dyDescent="0.2">
      <c r="A5285" s="1" t="s">
        <v>3704</v>
      </c>
      <c r="B5285">
        <f>COUNTIF(postings!B:B, A5285)</f>
        <v>10</v>
      </c>
      <c r="C5285">
        <f>COUNTIFS(postings!B:B, A5285, postings!D:D, "*remote*")</f>
        <v>0</v>
      </c>
      <c r="D5285">
        <f t="shared" si="82"/>
        <v>0</v>
      </c>
    </row>
    <row r="5286" spans="1:4" x14ac:dyDescent="0.2">
      <c r="A5286" s="1" t="s">
        <v>3704</v>
      </c>
      <c r="B5286">
        <f>COUNTIF(postings!B:B, A5286)</f>
        <v>10</v>
      </c>
      <c r="C5286">
        <f>COUNTIFS(postings!B:B, A5286, postings!D:D, "*remote*")</f>
        <v>0</v>
      </c>
      <c r="D5286">
        <f t="shared" si="82"/>
        <v>0</v>
      </c>
    </row>
    <row r="5287" spans="1:4" x14ac:dyDescent="0.2">
      <c r="A5287" s="1" t="s">
        <v>22</v>
      </c>
      <c r="B5287">
        <f>COUNTIF(postings!B:B, A5287)</f>
        <v>341</v>
      </c>
      <c r="C5287">
        <f>COUNTIFS(postings!B:B, A5287, postings!D:D, "*remote*")</f>
        <v>0</v>
      </c>
      <c r="D5287">
        <f t="shared" si="82"/>
        <v>0</v>
      </c>
    </row>
    <row r="5288" spans="1:4" x14ac:dyDescent="0.2">
      <c r="A5288" s="1" t="s">
        <v>22</v>
      </c>
      <c r="B5288">
        <f>COUNTIF(postings!B:B, A5288)</f>
        <v>341</v>
      </c>
      <c r="C5288">
        <f>COUNTIFS(postings!B:B, A5288, postings!D:D, "*remote*")</f>
        <v>0</v>
      </c>
      <c r="D5288">
        <f t="shared" si="82"/>
        <v>0</v>
      </c>
    </row>
    <row r="5289" spans="1:4" x14ac:dyDescent="0.2">
      <c r="A5289" s="1" t="s">
        <v>19979</v>
      </c>
      <c r="B5289">
        <f>COUNTIF(postings!B:B, A5289)</f>
        <v>1</v>
      </c>
      <c r="C5289">
        <f>COUNTIFS(postings!B:B, A5289, postings!D:D, "*remote*")</f>
        <v>0</v>
      </c>
      <c r="D5289">
        <f t="shared" si="82"/>
        <v>0</v>
      </c>
    </row>
    <row r="5290" spans="1:4" x14ac:dyDescent="0.2">
      <c r="A5290" s="1" t="s">
        <v>22</v>
      </c>
      <c r="B5290">
        <f>COUNTIF(postings!B:B, A5290)</f>
        <v>341</v>
      </c>
      <c r="C5290">
        <f>COUNTIFS(postings!B:B, A5290, postings!D:D, "*remote*")</f>
        <v>0</v>
      </c>
      <c r="D5290">
        <f t="shared" si="82"/>
        <v>0</v>
      </c>
    </row>
    <row r="5291" spans="1:4" x14ac:dyDescent="0.2">
      <c r="A5291" s="1" t="s">
        <v>22</v>
      </c>
      <c r="B5291">
        <f>COUNTIF(postings!B:B, A5291)</f>
        <v>341</v>
      </c>
      <c r="C5291">
        <f>COUNTIFS(postings!B:B, A5291, postings!D:D, "*remote*")</f>
        <v>0</v>
      </c>
      <c r="D5291">
        <f t="shared" si="82"/>
        <v>0</v>
      </c>
    </row>
    <row r="5292" spans="1:4" x14ac:dyDescent="0.2">
      <c r="A5292" s="1" t="s">
        <v>2412</v>
      </c>
      <c r="B5292">
        <f>COUNTIF(postings!B:B, A5292)</f>
        <v>13</v>
      </c>
      <c r="C5292">
        <f>COUNTIFS(postings!B:B, A5292, postings!D:D, "*remote*")</f>
        <v>0</v>
      </c>
      <c r="D5292">
        <f t="shared" si="82"/>
        <v>0</v>
      </c>
    </row>
    <row r="5293" spans="1:4" x14ac:dyDescent="0.2">
      <c r="A5293" s="1" t="s">
        <v>19990</v>
      </c>
      <c r="B5293">
        <f>COUNTIF(postings!B:B, A5293)</f>
        <v>1</v>
      </c>
      <c r="C5293">
        <f>COUNTIFS(postings!B:B, A5293, postings!D:D, "*remote*")</f>
        <v>0</v>
      </c>
      <c r="D5293">
        <f t="shared" si="82"/>
        <v>0</v>
      </c>
    </row>
    <row r="5294" spans="1:4" x14ac:dyDescent="0.2">
      <c r="A5294" s="1" t="s">
        <v>1881</v>
      </c>
      <c r="B5294">
        <f>COUNTIF(postings!B:B, A5294)</f>
        <v>6</v>
      </c>
      <c r="C5294">
        <f>COUNTIFS(postings!B:B, A5294, postings!D:D, "*remote*")</f>
        <v>0</v>
      </c>
      <c r="D5294">
        <f t="shared" si="82"/>
        <v>0</v>
      </c>
    </row>
    <row r="5295" spans="1:4" x14ac:dyDescent="0.2">
      <c r="A5295" s="1" t="s">
        <v>3778</v>
      </c>
      <c r="B5295">
        <f>COUNTIF(postings!B:B, A5295)</f>
        <v>51</v>
      </c>
      <c r="C5295">
        <f>COUNTIFS(postings!B:B, A5295, postings!D:D, "*remote*")</f>
        <v>0</v>
      </c>
      <c r="D5295">
        <f t="shared" si="82"/>
        <v>0</v>
      </c>
    </row>
    <row r="5296" spans="1:4" x14ac:dyDescent="0.2">
      <c r="A5296" s="1" t="s">
        <v>3778</v>
      </c>
      <c r="B5296">
        <f>COUNTIF(postings!B:B, A5296)</f>
        <v>51</v>
      </c>
      <c r="C5296">
        <f>COUNTIFS(postings!B:B, A5296, postings!D:D, "*remote*")</f>
        <v>0</v>
      </c>
      <c r="D5296">
        <f t="shared" si="82"/>
        <v>0</v>
      </c>
    </row>
    <row r="5297" spans="1:4" x14ac:dyDescent="0.2">
      <c r="A5297" s="1" t="s">
        <v>3778</v>
      </c>
      <c r="B5297">
        <f>COUNTIF(postings!B:B, A5297)</f>
        <v>51</v>
      </c>
      <c r="C5297">
        <f>COUNTIFS(postings!B:B, A5297, postings!D:D, "*remote*")</f>
        <v>0</v>
      </c>
      <c r="D5297">
        <f t="shared" si="82"/>
        <v>0</v>
      </c>
    </row>
    <row r="5298" spans="1:4" x14ac:dyDescent="0.2">
      <c r="A5298" s="1" t="s">
        <v>9745</v>
      </c>
      <c r="B5298">
        <f>COUNTIF(postings!B:B, A5298)</f>
        <v>3</v>
      </c>
      <c r="C5298">
        <f>COUNTIFS(postings!B:B, A5298, postings!D:D, "*remote*")</f>
        <v>0</v>
      </c>
      <c r="D5298">
        <f t="shared" si="82"/>
        <v>0</v>
      </c>
    </row>
    <row r="5299" spans="1:4" x14ac:dyDescent="0.2">
      <c r="A5299" s="1" t="s">
        <v>20012</v>
      </c>
      <c r="B5299">
        <f>COUNTIF(postings!B:B, A5299)</f>
        <v>2</v>
      </c>
      <c r="C5299">
        <f>COUNTIFS(postings!B:B, A5299, postings!D:D, "*remote*")</f>
        <v>0</v>
      </c>
      <c r="D5299">
        <f t="shared" si="82"/>
        <v>0</v>
      </c>
    </row>
    <row r="5300" spans="1:4" x14ac:dyDescent="0.2">
      <c r="A5300" s="1" t="s">
        <v>20017</v>
      </c>
      <c r="B5300">
        <f>COUNTIF(postings!B:B, A5300)</f>
        <v>1</v>
      </c>
      <c r="C5300">
        <f>COUNTIFS(postings!B:B, A5300, postings!D:D, "*remote*")</f>
        <v>0</v>
      </c>
      <c r="D5300">
        <f t="shared" si="82"/>
        <v>0</v>
      </c>
    </row>
    <row r="5301" spans="1:4" x14ac:dyDescent="0.2">
      <c r="A5301" s="1" t="s">
        <v>20023</v>
      </c>
      <c r="B5301">
        <f>COUNTIF(postings!B:B, A5301)</f>
        <v>1</v>
      </c>
      <c r="C5301">
        <f>COUNTIFS(postings!B:B, A5301, postings!D:D, "*remote*")</f>
        <v>0</v>
      </c>
      <c r="D5301">
        <f t="shared" si="82"/>
        <v>0</v>
      </c>
    </row>
    <row r="5302" spans="1:4" x14ac:dyDescent="0.2">
      <c r="A5302" s="1" t="s">
        <v>20029</v>
      </c>
      <c r="B5302">
        <f>COUNTIF(postings!B:B, A5302)</f>
        <v>2</v>
      </c>
      <c r="C5302">
        <f>COUNTIFS(postings!B:B, A5302, postings!D:D, "*remote*")</f>
        <v>0</v>
      </c>
      <c r="D5302">
        <f t="shared" si="82"/>
        <v>0</v>
      </c>
    </row>
    <row r="5303" spans="1:4" x14ac:dyDescent="0.2">
      <c r="A5303" s="1" t="s">
        <v>1228</v>
      </c>
      <c r="B5303">
        <f>COUNTIF(postings!B:B, A5303)</f>
        <v>40</v>
      </c>
      <c r="C5303">
        <f>COUNTIFS(postings!B:B, A5303, postings!D:D, "*remote*")</f>
        <v>2</v>
      </c>
      <c r="D5303">
        <f t="shared" si="82"/>
        <v>0.05</v>
      </c>
    </row>
    <row r="5304" spans="1:4" x14ac:dyDescent="0.2">
      <c r="A5304" s="1" t="s">
        <v>18743</v>
      </c>
      <c r="B5304">
        <f>COUNTIF(postings!B:B, A5304)</f>
        <v>2</v>
      </c>
      <c r="C5304">
        <f>COUNTIFS(postings!B:B, A5304, postings!D:D, "*remote*")</f>
        <v>0</v>
      </c>
      <c r="D5304">
        <f t="shared" si="82"/>
        <v>0</v>
      </c>
    </row>
    <row r="5305" spans="1:4" x14ac:dyDescent="0.2">
      <c r="A5305" s="1" t="s">
        <v>2250</v>
      </c>
      <c r="B5305">
        <f>COUNTIF(postings!B:B, A5305)</f>
        <v>8</v>
      </c>
      <c r="C5305">
        <f>COUNTIFS(postings!B:B, A5305, postings!D:D, "*remote*")</f>
        <v>8</v>
      </c>
      <c r="D5305">
        <f t="shared" si="82"/>
        <v>1</v>
      </c>
    </row>
    <row r="5306" spans="1:4" x14ac:dyDescent="0.2">
      <c r="A5306" s="1" t="s">
        <v>20012</v>
      </c>
      <c r="B5306">
        <f>COUNTIF(postings!B:B, A5306)</f>
        <v>2</v>
      </c>
      <c r="C5306">
        <f>COUNTIFS(postings!B:B, A5306, postings!D:D, "*remote*")</f>
        <v>0</v>
      </c>
      <c r="D5306">
        <f t="shared" si="82"/>
        <v>0</v>
      </c>
    </row>
    <row r="5307" spans="1:4" x14ac:dyDescent="0.2">
      <c r="A5307" s="1" t="s">
        <v>20045</v>
      </c>
      <c r="B5307">
        <f>COUNTIF(postings!B:B, A5307)</f>
        <v>1</v>
      </c>
      <c r="C5307">
        <f>COUNTIFS(postings!B:B, A5307, postings!D:D, "*remote*")</f>
        <v>0</v>
      </c>
      <c r="D5307">
        <f t="shared" si="82"/>
        <v>0</v>
      </c>
    </row>
    <row r="5308" spans="1:4" x14ac:dyDescent="0.2">
      <c r="A5308" s="1" t="s">
        <v>20029</v>
      </c>
      <c r="B5308">
        <f>COUNTIF(postings!B:B, A5308)</f>
        <v>2</v>
      </c>
      <c r="C5308">
        <f>COUNTIFS(postings!B:B, A5308, postings!D:D, "*remote*")</f>
        <v>0</v>
      </c>
      <c r="D5308">
        <f t="shared" si="82"/>
        <v>0</v>
      </c>
    </row>
    <row r="5309" spans="1:4" x14ac:dyDescent="0.2">
      <c r="A5309" s="1" t="s">
        <v>20055</v>
      </c>
      <c r="B5309">
        <f>COUNTIF(postings!B:B, A5309)</f>
        <v>1</v>
      </c>
      <c r="C5309">
        <f>COUNTIFS(postings!B:B, A5309, postings!D:D, "*remote*")</f>
        <v>0</v>
      </c>
      <c r="D5309">
        <f t="shared" si="82"/>
        <v>0</v>
      </c>
    </row>
    <row r="5310" spans="1:4" x14ac:dyDescent="0.2">
      <c r="A5310" s="1" t="s">
        <v>20061</v>
      </c>
      <c r="B5310">
        <f>COUNTIF(postings!B:B, A5310)</f>
        <v>1</v>
      </c>
      <c r="C5310">
        <f>COUNTIFS(postings!B:B, A5310, postings!D:D, "*remote*")</f>
        <v>0</v>
      </c>
      <c r="D5310">
        <f t="shared" si="82"/>
        <v>0</v>
      </c>
    </row>
    <row r="5311" spans="1:4" x14ac:dyDescent="0.2">
      <c r="A5311" s="1" t="s">
        <v>6082</v>
      </c>
      <c r="B5311">
        <f>COUNTIF(postings!B:B, A5311)</f>
        <v>4</v>
      </c>
      <c r="C5311">
        <f>COUNTIFS(postings!B:B, A5311, postings!D:D, "*remote*")</f>
        <v>0</v>
      </c>
      <c r="D5311">
        <f t="shared" si="82"/>
        <v>0</v>
      </c>
    </row>
    <row r="5312" spans="1:4" x14ac:dyDescent="0.2">
      <c r="A5312" s="1" t="s">
        <v>20066</v>
      </c>
      <c r="B5312">
        <f>COUNTIF(postings!B:B, A5312)</f>
        <v>1</v>
      </c>
      <c r="C5312">
        <f>COUNTIFS(postings!B:B, A5312, postings!D:D, "*remote*")</f>
        <v>0</v>
      </c>
      <c r="D5312">
        <f t="shared" si="82"/>
        <v>0</v>
      </c>
    </row>
    <row r="5313" spans="1:4" x14ac:dyDescent="0.2">
      <c r="A5313" s="1" t="s">
        <v>20071</v>
      </c>
      <c r="B5313">
        <f>COUNTIF(postings!B:B, A5313)</f>
        <v>1</v>
      </c>
      <c r="C5313">
        <f>COUNTIFS(postings!B:B, A5313, postings!D:D, "*remote*")</f>
        <v>0</v>
      </c>
      <c r="D5313">
        <f t="shared" si="82"/>
        <v>0</v>
      </c>
    </row>
    <row r="5314" spans="1:4" x14ac:dyDescent="0.2">
      <c r="A5314" s="1" t="s">
        <v>20076</v>
      </c>
      <c r="B5314">
        <f>COUNTIF(postings!B:B, A5314)</f>
        <v>1</v>
      </c>
      <c r="C5314">
        <f>COUNTIFS(postings!B:B, A5314, postings!D:D, "*remote*")</f>
        <v>0</v>
      </c>
      <c r="D5314">
        <f t="shared" si="82"/>
        <v>0</v>
      </c>
    </row>
    <row r="5315" spans="1:4" x14ac:dyDescent="0.2">
      <c r="A5315" s="1" t="s">
        <v>20081</v>
      </c>
      <c r="B5315">
        <f>COUNTIF(postings!B:B, A5315)</f>
        <v>1</v>
      </c>
      <c r="C5315">
        <f>COUNTIFS(postings!B:B, A5315, postings!D:D, "*remote*")</f>
        <v>0</v>
      </c>
      <c r="D5315">
        <f t="shared" ref="D5315:D5378" si="83">C5315/B5315</f>
        <v>0</v>
      </c>
    </row>
    <row r="5316" spans="1:4" x14ac:dyDescent="0.2">
      <c r="A5316" s="1" t="s">
        <v>8918</v>
      </c>
      <c r="B5316">
        <f>COUNTIF(postings!B:B, A5316)</f>
        <v>5</v>
      </c>
      <c r="C5316">
        <f>COUNTIFS(postings!B:B, A5316, postings!D:D, "*remote*")</f>
        <v>0</v>
      </c>
      <c r="D5316">
        <f t="shared" si="83"/>
        <v>0</v>
      </c>
    </row>
    <row r="5317" spans="1:4" x14ac:dyDescent="0.2">
      <c r="A5317" s="1" t="s">
        <v>20088</v>
      </c>
      <c r="B5317">
        <f>COUNTIF(postings!B:B, A5317)</f>
        <v>1</v>
      </c>
      <c r="C5317">
        <f>COUNTIFS(postings!B:B, A5317, postings!D:D, "*remote*")</f>
        <v>0</v>
      </c>
      <c r="D5317">
        <f t="shared" si="83"/>
        <v>0</v>
      </c>
    </row>
    <row r="5318" spans="1:4" x14ac:dyDescent="0.2">
      <c r="A5318" s="1" t="s">
        <v>3778</v>
      </c>
      <c r="B5318">
        <f>COUNTIF(postings!B:B, A5318)</f>
        <v>51</v>
      </c>
      <c r="C5318">
        <f>COUNTIFS(postings!B:B, A5318, postings!D:D, "*remote*")</f>
        <v>0</v>
      </c>
      <c r="D5318">
        <f t="shared" si="83"/>
        <v>0</v>
      </c>
    </row>
    <row r="5319" spans="1:4" x14ac:dyDescent="0.2">
      <c r="A5319" s="1" t="s">
        <v>3778</v>
      </c>
      <c r="B5319">
        <f>COUNTIF(postings!B:B, A5319)</f>
        <v>51</v>
      </c>
      <c r="C5319">
        <f>COUNTIFS(postings!B:B, A5319, postings!D:D, "*remote*")</f>
        <v>0</v>
      </c>
      <c r="D5319">
        <f t="shared" si="83"/>
        <v>0</v>
      </c>
    </row>
    <row r="5320" spans="1:4" x14ac:dyDescent="0.2">
      <c r="A5320" s="1" t="s">
        <v>3778</v>
      </c>
      <c r="B5320">
        <f>COUNTIF(postings!B:B, A5320)</f>
        <v>51</v>
      </c>
      <c r="C5320">
        <f>COUNTIFS(postings!B:B, A5320, postings!D:D, "*remote*")</f>
        <v>0</v>
      </c>
      <c r="D5320">
        <f t="shared" si="83"/>
        <v>0</v>
      </c>
    </row>
    <row r="5321" spans="1:4" x14ac:dyDescent="0.2">
      <c r="A5321" s="1" t="s">
        <v>3778</v>
      </c>
      <c r="B5321">
        <f>COUNTIF(postings!B:B, A5321)</f>
        <v>51</v>
      </c>
      <c r="C5321">
        <f>COUNTIFS(postings!B:B, A5321, postings!D:D, "*remote*")</f>
        <v>0</v>
      </c>
      <c r="D5321">
        <f t="shared" si="83"/>
        <v>0</v>
      </c>
    </row>
    <row r="5322" spans="1:4" x14ac:dyDescent="0.2">
      <c r="A5322" s="1" t="s">
        <v>3778</v>
      </c>
      <c r="B5322">
        <f>COUNTIF(postings!B:B, A5322)</f>
        <v>51</v>
      </c>
      <c r="C5322">
        <f>COUNTIFS(postings!B:B, A5322, postings!D:D, "*remote*")</f>
        <v>0</v>
      </c>
      <c r="D5322">
        <f t="shared" si="83"/>
        <v>0</v>
      </c>
    </row>
    <row r="5323" spans="1:4" x14ac:dyDescent="0.2">
      <c r="A5323" s="1" t="s">
        <v>3778</v>
      </c>
      <c r="B5323">
        <f>COUNTIF(postings!B:B, A5323)</f>
        <v>51</v>
      </c>
      <c r="C5323">
        <f>COUNTIFS(postings!B:B, A5323, postings!D:D, "*remote*")</f>
        <v>0</v>
      </c>
      <c r="D5323">
        <f t="shared" si="83"/>
        <v>0</v>
      </c>
    </row>
    <row r="5324" spans="1:4" x14ac:dyDescent="0.2">
      <c r="A5324" s="1" t="s">
        <v>3778</v>
      </c>
      <c r="B5324">
        <f>COUNTIF(postings!B:B, A5324)</f>
        <v>51</v>
      </c>
      <c r="C5324">
        <f>COUNTIFS(postings!B:B, A5324, postings!D:D, "*remote*")</f>
        <v>0</v>
      </c>
      <c r="D5324">
        <f t="shared" si="83"/>
        <v>0</v>
      </c>
    </row>
    <row r="5325" spans="1:4" x14ac:dyDescent="0.2">
      <c r="A5325" s="1" t="s">
        <v>20112</v>
      </c>
      <c r="B5325">
        <f>COUNTIF(postings!B:B, A5325)</f>
        <v>1</v>
      </c>
      <c r="C5325">
        <f>COUNTIFS(postings!B:B, A5325, postings!D:D, "*remote*")</f>
        <v>0</v>
      </c>
      <c r="D5325">
        <f t="shared" si="83"/>
        <v>0</v>
      </c>
    </row>
    <row r="5326" spans="1:4" x14ac:dyDescent="0.2">
      <c r="A5326" s="1" t="s">
        <v>20118</v>
      </c>
      <c r="B5326">
        <f>COUNTIF(postings!B:B, A5326)</f>
        <v>1</v>
      </c>
      <c r="C5326">
        <f>COUNTIFS(postings!B:B, A5326, postings!D:D, "*remote*")</f>
        <v>0</v>
      </c>
      <c r="D5326">
        <f t="shared" si="83"/>
        <v>0</v>
      </c>
    </row>
    <row r="5327" spans="1:4" x14ac:dyDescent="0.2">
      <c r="A5327" s="1" t="s">
        <v>46</v>
      </c>
      <c r="B5327">
        <f>COUNTIF(postings!B:B, A5327)</f>
        <v>59</v>
      </c>
      <c r="C5327">
        <f>COUNTIFS(postings!B:B, A5327, postings!D:D, "*remote*")</f>
        <v>5</v>
      </c>
      <c r="D5327">
        <f t="shared" si="83"/>
        <v>8.4745762711864403E-2</v>
      </c>
    </row>
    <row r="5328" spans="1:4" x14ac:dyDescent="0.2">
      <c r="A5328" s="1" t="s">
        <v>4872</v>
      </c>
      <c r="B5328">
        <f>COUNTIF(postings!B:B, A5328)</f>
        <v>2</v>
      </c>
      <c r="C5328">
        <f>COUNTIFS(postings!B:B, A5328, postings!D:D, "*remote*")</f>
        <v>1</v>
      </c>
      <c r="D5328">
        <f t="shared" si="83"/>
        <v>0.5</v>
      </c>
    </row>
    <row r="5329" spans="1:4" x14ac:dyDescent="0.2">
      <c r="A5329" s="1" t="s">
        <v>711</v>
      </c>
      <c r="B5329">
        <f>COUNTIF(postings!B:B, A5329)</f>
        <v>50</v>
      </c>
      <c r="C5329">
        <f>COUNTIFS(postings!B:B, A5329, postings!D:D, "*remote*")</f>
        <v>0</v>
      </c>
      <c r="D5329">
        <f t="shared" si="83"/>
        <v>0</v>
      </c>
    </row>
    <row r="5330" spans="1:4" x14ac:dyDescent="0.2">
      <c r="A5330" s="1" t="s">
        <v>658</v>
      </c>
      <c r="B5330">
        <f>COUNTIF(postings!B:B, A5330)</f>
        <v>23</v>
      </c>
      <c r="C5330">
        <f>COUNTIFS(postings!B:B, A5330, postings!D:D, "*remote*")</f>
        <v>0</v>
      </c>
      <c r="D5330">
        <f t="shared" si="83"/>
        <v>0</v>
      </c>
    </row>
    <row r="5331" spans="1:4" x14ac:dyDescent="0.2">
      <c r="A5331" s="1" t="s">
        <v>20136</v>
      </c>
      <c r="B5331">
        <f>COUNTIF(postings!B:B, A5331)</f>
        <v>1</v>
      </c>
      <c r="C5331">
        <f>COUNTIFS(postings!B:B, A5331, postings!D:D, "*remote*")</f>
        <v>0</v>
      </c>
      <c r="D5331">
        <f t="shared" si="83"/>
        <v>0</v>
      </c>
    </row>
    <row r="5332" spans="1:4" x14ac:dyDescent="0.2">
      <c r="A5332" s="1" t="s">
        <v>20140</v>
      </c>
      <c r="B5332">
        <f>COUNTIF(postings!B:B, A5332)</f>
        <v>1</v>
      </c>
      <c r="C5332">
        <f>COUNTIFS(postings!B:B, A5332, postings!D:D, "*remote*")</f>
        <v>0</v>
      </c>
      <c r="D5332">
        <f t="shared" si="83"/>
        <v>0</v>
      </c>
    </row>
    <row r="5333" spans="1:4" x14ac:dyDescent="0.2">
      <c r="A5333" s="1" t="s">
        <v>53</v>
      </c>
      <c r="B5333">
        <f>COUNTIF(postings!B:B, A5333)</f>
        <v>27</v>
      </c>
      <c r="C5333">
        <f>COUNTIFS(postings!B:B, A5333, postings!D:D, "*remote*")</f>
        <v>1</v>
      </c>
      <c r="D5333">
        <f t="shared" si="83"/>
        <v>3.7037037037037035E-2</v>
      </c>
    </row>
    <row r="5334" spans="1:4" x14ac:dyDescent="0.2">
      <c r="A5334" s="1" t="s">
        <v>10915</v>
      </c>
      <c r="B5334">
        <f>COUNTIF(postings!B:B, A5334)</f>
        <v>6</v>
      </c>
      <c r="C5334">
        <f>COUNTIFS(postings!B:B, A5334, postings!D:D, "*remote*")</f>
        <v>0</v>
      </c>
      <c r="D5334">
        <f t="shared" si="83"/>
        <v>0</v>
      </c>
    </row>
    <row r="5335" spans="1:4" x14ac:dyDescent="0.2">
      <c r="A5335" s="1" t="s">
        <v>20154</v>
      </c>
      <c r="B5335">
        <f>COUNTIF(postings!B:B, A5335)</f>
        <v>1</v>
      </c>
      <c r="C5335">
        <f>COUNTIFS(postings!B:B, A5335, postings!D:D, "*remote*")</f>
        <v>0</v>
      </c>
      <c r="D5335">
        <f t="shared" si="83"/>
        <v>0</v>
      </c>
    </row>
    <row r="5336" spans="1:4" x14ac:dyDescent="0.2">
      <c r="A5336" s="1" t="s">
        <v>645</v>
      </c>
      <c r="B5336">
        <f>COUNTIF(postings!B:B, A5336)</f>
        <v>8</v>
      </c>
      <c r="C5336">
        <f>COUNTIFS(postings!B:B, A5336, postings!D:D, "*remote*")</f>
        <v>0</v>
      </c>
      <c r="D5336">
        <f t="shared" si="83"/>
        <v>0</v>
      </c>
    </row>
    <row r="5337" spans="1:4" x14ac:dyDescent="0.2">
      <c r="A5337" s="1" t="s">
        <v>16889</v>
      </c>
      <c r="B5337">
        <f>COUNTIF(postings!B:B, A5337)</f>
        <v>2</v>
      </c>
      <c r="C5337">
        <f>COUNTIFS(postings!B:B, A5337, postings!D:D, "*remote*")</f>
        <v>0</v>
      </c>
      <c r="D5337">
        <f t="shared" si="83"/>
        <v>0</v>
      </c>
    </row>
    <row r="5338" spans="1:4" x14ac:dyDescent="0.2">
      <c r="A5338" s="1" t="s">
        <v>20165</v>
      </c>
      <c r="B5338">
        <f>COUNTIF(postings!B:B, A5338)</f>
        <v>1</v>
      </c>
      <c r="C5338">
        <f>COUNTIFS(postings!B:B, A5338, postings!D:D, "*remote*")</f>
        <v>0</v>
      </c>
      <c r="D5338">
        <f t="shared" si="83"/>
        <v>0</v>
      </c>
    </row>
    <row r="5339" spans="1:4" x14ac:dyDescent="0.2">
      <c r="A5339" s="1" t="s">
        <v>16337</v>
      </c>
      <c r="B5339">
        <f>COUNTIF(postings!B:B, A5339)</f>
        <v>3</v>
      </c>
      <c r="C5339">
        <f>COUNTIFS(postings!B:B, A5339, postings!D:D, "*remote*")</f>
        <v>0</v>
      </c>
      <c r="D5339">
        <f t="shared" si="83"/>
        <v>0</v>
      </c>
    </row>
    <row r="5340" spans="1:4" x14ac:dyDescent="0.2">
      <c r="A5340" s="1" t="s">
        <v>15151</v>
      </c>
      <c r="B5340">
        <f>COUNTIF(postings!B:B, A5340)</f>
        <v>2</v>
      </c>
      <c r="C5340">
        <f>COUNTIFS(postings!B:B, A5340, postings!D:D, "*remote*")</f>
        <v>0</v>
      </c>
      <c r="D5340">
        <f t="shared" si="83"/>
        <v>0</v>
      </c>
    </row>
    <row r="5341" spans="1:4" x14ac:dyDescent="0.2">
      <c r="A5341" s="1" t="s">
        <v>20177</v>
      </c>
      <c r="B5341">
        <f>COUNTIF(postings!B:B, A5341)</f>
        <v>1</v>
      </c>
      <c r="C5341">
        <f>COUNTIFS(postings!B:B, A5341, postings!D:D, "*remote*")</f>
        <v>0</v>
      </c>
      <c r="D5341">
        <f t="shared" si="83"/>
        <v>0</v>
      </c>
    </row>
    <row r="5342" spans="1:4" x14ac:dyDescent="0.2">
      <c r="A5342" s="1" t="s">
        <v>9219</v>
      </c>
      <c r="B5342">
        <f>COUNTIF(postings!B:B, A5342)</f>
        <v>7</v>
      </c>
      <c r="C5342">
        <f>COUNTIFS(postings!B:B, A5342, postings!D:D, "*remote*")</f>
        <v>0</v>
      </c>
      <c r="D5342">
        <f t="shared" si="83"/>
        <v>0</v>
      </c>
    </row>
    <row r="5343" spans="1:4" x14ac:dyDescent="0.2">
      <c r="A5343" s="1" t="s">
        <v>16337</v>
      </c>
      <c r="B5343">
        <f>COUNTIF(postings!B:B, A5343)</f>
        <v>3</v>
      </c>
      <c r="C5343">
        <f>COUNTIFS(postings!B:B, A5343, postings!D:D, "*remote*")</f>
        <v>0</v>
      </c>
      <c r="D5343">
        <f t="shared" si="83"/>
        <v>0</v>
      </c>
    </row>
    <row r="5344" spans="1:4" x14ac:dyDescent="0.2">
      <c r="A5344" s="1" t="s">
        <v>18585</v>
      </c>
      <c r="B5344">
        <f>COUNTIF(postings!B:B, A5344)</f>
        <v>2</v>
      </c>
      <c r="C5344">
        <f>COUNTIFS(postings!B:B, A5344, postings!D:D, "*remote*")</f>
        <v>0</v>
      </c>
      <c r="D5344">
        <f t="shared" si="83"/>
        <v>0</v>
      </c>
    </row>
    <row r="5345" spans="1:4" x14ac:dyDescent="0.2">
      <c r="A5345" s="1" t="s">
        <v>11528</v>
      </c>
      <c r="B5345">
        <f>COUNTIF(postings!B:B, A5345)</f>
        <v>7</v>
      </c>
      <c r="C5345">
        <f>COUNTIFS(postings!B:B, A5345, postings!D:D, "*remote*")</f>
        <v>0</v>
      </c>
      <c r="D5345">
        <f t="shared" si="83"/>
        <v>0</v>
      </c>
    </row>
    <row r="5346" spans="1:4" x14ac:dyDescent="0.2">
      <c r="A5346" s="1" t="s">
        <v>9375</v>
      </c>
      <c r="B5346">
        <f>COUNTIF(postings!B:B, A5346)</f>
        <v>3</v>
      </c>
      <c r="C5346">
        <f>COUNTIFS(postings!B:B, A5346, postings!D:D, "*remote*")</f>
        <v>0</v>
      </c>
      <c r="D5346">
        <f t="shared" si="83"/>
        <v>0</v>
      </c>
    </row>
    <row r="5347" spans="1:4" x14ac:dyDescent="0.2">
      <c r="A5347" s="1" t="s">
        <v>9387</v>
      </c>
      <c r="B5347">
        <f>COUNTIF(postings!B:B, A5347)</f>
        <v>4</v>
      </c>
      <c r="C5347">
        <f>COUNTIFS(postings!B:B, A5347, postings!D:D, "*remote*")</f>
        <v>0</v>
      </c>
      <c r="D5347">
        <f t="shared" si="83"/>
        <v>0</v>
      </c>
    </row>
    <row r="5348" spans="1:4" x14ac:dyDescent="0.2">
      <c r="A5348" s="1" t="s">
        <v>11528</v>
      </c>
      <c r="B5348">
        <f>COUNTIF(postings!B:B, A5348)</f>
        <v>7</v>
      </c>
      <c r="C5348">
        <f>COUNTIFS(postings!B:B, A5348, postings!D:D, "*remote*")</f>
        <v>0</v>
      </c>
      <c r="D5348">
        <f t="shared" si="83"/>
        <v>0</v>
      </c>
    </row>
    <row r="5349" spans="1:4" x14ac:dyDescent="0.2">
      <c r="A5349" s="1" t="s">
        <v>20198</v>
      </c>
      <c r="B5349">
        <f>COUNTIF(postings!B:B, A5349)</f>
        <v>1</v>
      </c>
      <c r="C5349">
        <f>COUNTIFS(postings!B:B, A5349, postings!D:D, "*remote*")</f>
        <v>0</v>
      </c>
      <c r="D5349">
        <f t="shared" si="83"/>
        <v>0</v>
      </c>
    </row>
    <row r="5350" spans="1:4" x14ac:dyDescent="0.2">
      <c r="A5350" s="1" t="s">
        <v>601</v>
      </c>
      <c r="B5350">
        <f>COUNTIF(postings!B:B, A5350)</f>
        <v>17</v>
      </c>
      <c r="C5350">
        <f>COUNTIFS(postings!B:B, A5350, postings!D:D, "*remote*")</f>
        <v>0</v>
      </c>
      <c r="D5350">
        <f t="shared" si="83"/>
        <v>0</v>
      </c>
    </row>
    <row r="5351" spans="1:4" x14ac:dyDescent="0.2">
      <c r="A5351" s="1" t="s">
        <v>11528</v>
      </c>
      <c r="B5351">
        <f>COUNTIF(postings!B:B, A5351)</f>
        <v>7</v>
      </c>
      <c r="C5351">
        <f>COUNTIFS(postings!B:B, A5351, postings!D:D, "*remote*")</f>
        <v>0</v>
      </c>
      <c r="D5351">
        <f t="shared" si="83"/>
        <v>0</v>
      </c>
    </row>
    <row r="5352" spans="1:4" x14ac:dyDescent="0.2">
      <c r="A5352" s="1" t="s">
        <v>20210</v>
      </c>
      <c r="B5352">
        <f>COUNTIF(postings!B:B, A5352)</f>
        <v>2</v>
      </c>
      <c r="C5352">
        <f>COUNTIFS(postings!B:B, A5352, postings!D:D, "*remote*")</f>
        <v>0</v>
      </c>
      <c r="D5352">
        <f t="shared" si="83"/>
        <v>0</v>
      </c>
    </row>
    <row r="5353" spans="1:4" x14ac:dyDescent="0.2">
      <c r="A5353" s="1" t="s">
        <v>1718</v>
      </c>
      <c r="B5353">
        <f>COUNTIF(postings!B:B, A5353)</f>
        <v>4</v>
      </c>
      <c r="C5353">
        <f>COUNTIFS(postings!B:B, A5353, postings!D:D, "*remote*")</f>
        <v>0</v>
      </c>
      <c r="D5353">
        <f t="shared" si="83"/>
        <v>0</v>
      </c>
    </row>
    <row r="5354" spans="1:4" x14ac:dyDescent="0.2">
      <c r="A5354" s="1" t="s">
        <v>691</v>
      </c>
      <c r="B5354">
        <f>COUNTIF(postings!B:B, A5354)</f>
        <v>15</v>
      </c>
      <c r="C5354">
        <f>COUNTIFS(postings!B:B, A5354, postings!D:D, "*remote*")</f>
        <v>0</v>
      </c>
      <c r="D5354">
        <f t="shared" si="83"/>
        <v>0</v>
      </c>
    </row>
    <row r="5355" spans="1:4" x14ac:dyDescent="0.2">
      <c r="A5355" s="1" t="s">
        <v>20219</v>
      </c>
      <c r="B5355">
        <f>COUNTIF(postings!B:B, A5355)</f>
        <v>1</v>
      </c>
      <c r="C5355">
        <f>COUNTIFS(postings!B:B, A5355, postings!D:D, "*remote*")</f>
        <v>0</v>
      </c>
      <c r="D5355">
        <f t="shared" si="83"/>
        <v>0</v>
      </c>
    </row>
    <row r="5356" spans="1:4" x14ac:dyDescent="0.2">
      <c r="A5356" s="1" t="s">
        <v>215</v>
      </c>
      <c r="B5356">
        <f>COUNTIF(postings!B:B, A5356)</f>
        <v>43</v>
      </c>
      <c r="C5356">
        <f>COUNTIFS(postings!B:B, A5356, postings!D:D, "*remote*")</f>
        <v>0</v>
      </c>
      <c r="D5356">
        <f t="shared" si="83"/>
        <v>0</v>
      </c>
    </row>
    <row r="5357" spans="1:4" x14ac:dyDescent="0.2">
      <c r="A5357" s="1" t="s">
        <v>20226</v>
      </c>
      <c r="B5357">
        <f>COUNTIF(postings!B:B, A5357)</f>
        <v>1</v>
      </c>
      <c r="C5357">
        <f>COUNTIFS(postings!B:B, A5357, postings!D:D, "*remote*")</f>
        <v>0</v>
      </c>
      <c r="D5357">
        <f t="shared" si="83"/>
        <v>0</v>
      </c>
    </row>
    <row r="5358" spans="1:4" x14ac:dyDescent="0.2">
      <c r="A5358" s="1" t="s">
        <v>215</v>
      </c>
      <c r="B5358">
        <f>COUNTIF(postings!B:B, A5358)</f>
        <v>43</v>
      </c>
      <c r="C5358">
        <f>COUNTIFS(postings!B:B, A5358, postings!D:D, "*remote*")</f>
        <v>0</v>
      </c>
      <c r="D5358">
        <f t="shared" si="83"/>
        <v>0</v>
      </c>
    </row>
    <row r="5359" spans="1:4" x14ac:dyDescent="0.2">
      <c r="A5359" s="1" t="s">
        <v>46</v>
      </c>
      <c r="B5359">
        <f>COUNTIF(postings!B:B, A5359)</f>
        <v>59</v>
      </c>
      <c r="C5359">
        <f>COUNTIFS(postings!B:B, A5359, postings!D:D, "*remote*")</f>
        <v>5</v>
      </c>
      <c r="D5359">
        <f t="shared" si="83"/>
        <v>8.4745762711864403E-2</v>
      </c>
    </row>
    <row r="5360" spans="1:4" x14ac:dyDescent="0.2">
      <c r="A5360" s="1" t="s">
        <v>20235</v>
      </c>
      <c r="B5360">
        <f>COUNTIF(postings!B:B, A5360)</f>
        <v>1</v>
      </c>
      <c r="C5360">
        <f>COUNTIFS(postings!B:B, A5360, postings!D:D, "*remote*")</f>
        <v>0</v>
      </c>
      <c r="D5360">
        <f t="shared" si="83"/>
        <v>0</v>
      </c>
    </row>
    <row r="5361" spans="1:4" x14ac:dyDescent="0.2">
      <c r="A5361" s="1" t="s">
        <v>46</v>
      </c>
      <c r="B5361">
        <f>COUNTIF(postings!B:B, A5361)</f>
        <v>59</v>
      </c>
      <c r="C5361">
        <f>COUNTIFS(postings!B:B, A5361, postings!D:D, "*remote*")</f>
        <v>5</v>
      </c>
      <c r="D5361">
        <f t="shared" si="83"/>
        <v>8.4745762711864403E-2</v>
      </c>
    </row>
    <row r="5362" spans="1:4" x14ac:dyDescent="0.2">
      <c r="A5362" s="1" t="s">
        <v>1142</v>
      </c>
      <c r="B5362">
        <f>COUNTIF(postings!B:B, A5362)</f>
        <v>23</v>
      </c>
      <c r="C5362">
        <f>COUNTIFS(postings!B:B, A5362, postings!D:D, "*remote*")</f>
        <v>0</v>
      </c>
      <c r="D5362">
        <f t="shared" si="83"/>
        <v>0</v>
      </c>
    </row>
    <row r="5363" spans="1:4" x14ac:dyDescent="0.2">
      <c r="A5363" s="1" t="s">
        <v>19697</v>
      </c>
      <c r="B5363">
        <f>COUNTIF(postings!B:B, A5363)</f>
        <v>2</v>
      </c>
      <c r="C5363">
        <f>COUNTIFS(postings!B:B, A5363, postings!D:D, "*remote*")</f>
        <v>2</v>
      </c>
      <c r="D5363">
        <f t="shared" si="83"/>
        <v>1</v>
      </c>
    </row>
    <row r="5364" spans="1:4" x14ac:dyDescent="0.2">
      <c r="A5364" s="1" t="s">
        <v>3699</v>
      </c>
      <c r="B5364">
        <f>COUNTIF(postings!B:B, A5364)</f>
        <v>5</v>
      </c>
      <c r="C5364">
        <f>COUNTIFS(postings!B:B, A5364, postings!D:D, "*remote*")</f>
        <v>0</v>
      </c>
      <c r="D5364">
        <f t="shared" si="83"/>
        <v>0</v>
      </c>
    </row>
    <row r="5365" spans="1:4" x14ac:dyDescent="0.2">
      <c r="A5365" s="1" t="s">
        <v>20250</v>
      </c>
      <c r="B5365">
        <f>COUNTIF(postings!B:B, A5365)</f>
        <v>1</v>
      </c>
      <c r="C5365">
        <f>COUNTIFS(postings!B:B, A5365, postings!D:D, "*remote*")</f>
        <v>1</v>
      </c>
      <c r="D5365">
        <f t="shared" si="83"/>
        <v>1</v>
      </c>
    </row>
    <row r="5366" spans="1:4" x14ac:dyDescent="0.2">
      <c r="A5366" s="1" t="s">
        <v>360</v>
      </c>
      <c r="B5366">
        <f>COUNTIF(postings!B:B, A5366)</f>
        <v>15</v>
      </c>
      <c r="C5366">
        <f>COUNTIFS(postings!B:B, A5366, postings!D:D, "*remote*")</f>
        <v>0</v>
      </c>
      <c r="D5366">
        <f t="shared" si="83"/>
        <v>0</v>
      </c>
    </row>
    <row r="5367" spans="1:4" x14ac:dyDescent="0.2">
      <c r="A5367" s="1" t="s">
        <v>195</v>
      </c>
      <c r="B5367">
        <f>COUNTIF(postings!B:B, A5367)</f>
        <v>11</v>
      </c>
      <c r="C5367">
        <f>COUNTIFS(postings!B:B, A5367, postings!D:D, "*remote*")</f>
        <v>0</v>
      </c>
      <c r="D5367">
        <f t="shared" si="83"/>
        <v>0</v>
      </c>
    </row>
    <row r="5368" spans="1:4" x14ac:dyDescent="0.2">
      <c r="A5368" s="1" t="s">
        <v>20262</v>
      </c>
      <c r="B5368">
        <f>COUNTIF(postings!B:B, A5368)</f>
        <v>1</v>
      </c>
      <c r="C5368">
        <f>COUNTIFS(postings!B:B, A5368, postings!D:D, "*remote*")</f>
        <v>0</v>
      </c>
      <c r="D5368">
        <f t="shared" si="83"/>
        <v>0</v>
      </c>
    </row>
    <row r="5369" spans="1:4" x14ac:dyDescent="0.2">
      <c r="A5369" s="1" t="s">
        <v>561</v>
      </c>
      <c r="B5369">
        <f>COUNTIF(postings!B:B, A5369)</f>
        <v>32</v>
      </c>
      <c r="C5369">
        <f>COUNTIFS(postings!B:B, A5369, postings!D:D, "*remote*")</f>
        <v>0</v>
      </c>
      <c r="D5369">
        <f t="shared" si="83"/>
        <v>0</v>
      </c>
    </row>
    <row r="5370" spans="1:4" x14ac:dyDescent="0.2">
      <c r="A5370" s="1" t="s">
        <v>205</v>
      </c>
      <c r="B5370">
        <f>COUNTIF(postings!B:B, A5370)</f>
        <v>28</v>
      </c>
      <c r="C5370">
        <f>COUNTIFS(postings!B:B, A5370, postings!D:D, "*remote*")</f>
        <v>0</v>
      </c>
      <c r="D5370">
        <f t="shared" si="83"/>
        <v>0</v>
      </c>
    </row>
    <row r="5371" spans="1:4" x14ac:dyDescent="0.2">
      <c r="A5371" s="1" t="s">
        <v>561</v>
      </c>
      <c r="B5371">
        <f>COUNTIF(postings!B:B, A5371)</f>
        <v>32</v>
      </c>
      <c r="C5371">
        <f>COUNTIFS(postings!B:B, A5371, postings!D:D, "*remote*")</f>
        <v>0</v>
      </c>
      <c r="D5371">
        <f t="shared" si="83"/>
        <v>0</v>
      </c>
    </row>
    <row r="5372" spans="1:4" x14ac:dyDescent="0.2">
      <c r="A5372" s="1" t="s">
        <v>20210</v>
      </c>
      <c r="B5372">
        <f>COUNTIF(postings!B:B, A5372)</f>
        <v>2</v>
      </c>
      <c r="C5372">
        <f>COUNTIFS(postings!B:B, A5372, postings!D:D, "*remote*")</f>
        <v>0</v>
      </c>
      <c r="D5372">
        <f t="shared" si="83"/>
        <v>0</v>
      </c>
    </row>
    <row r="5373" spans="1:4" x14ac:dyDescent="0.2">
      <c r="A5373" s="1" t="s">
        <v>1338</v>
      </c>
      <c r="B5373">
        <f>COUNTIF(postings!B:B, A5373)</f>
        <v>4</v>
      </c>
      <c r="C5373">
        <f>COUNTIFS(postings!B:B, A5373, postings!D:D, "*remote*")</f>
        <v>0</v>
      </c>
      <c r="D5373">
        <f t="shared" si="83"/>
        <v>0</v>
      </c>
    </row>
    <row r="5374" spans="1:4" x14ac:dyDescent="0.2">
      <c r="A5374" s="1" t="s">
        <v>20280</v>
      </c>
      <c r="B5374">
        <f>COUNTIF(postings!B:B, A5374)</f>
        <v>1</v>
      </c>
      <c r="C5374">
        <f>COUNTIFS(postings!B:B, A5374, postings!D:D, "*remote*")</f>
        <v>0</v>
      </c>
      <c r="D5374">
        <f t="shared" si="83"/>
        <v>0</v>
      </c>
    </row>
    <row r="5375" spans="1:4" x14ac:dyDescent="0.2">
      <c r="A5375" s="1" t="s">
        <v>46</v>
      </c>
      <c r="B5375">
        <f>COUNTIF(postings!B:B, A5375)</f>
        <v>59</v>
      </c>
      <c r="C5375">
        <f>COUNTIFS(postings!B:B, A5375, postings!D:D, "*remote*")</f>
        <v>5</v>
      </c>
      <c r="D5375">
        <f t="shared" si="83"/>
        <v>8.4745762711864403E-2</v>
      </c>
    </row>
    <row r="5376" spans="1:4" x14ac:dyDescent="0.2">
      <c r="A5376" s="1" t="s">
        <v>19788</v>
      </c>
      <c r="B5376">
        <f>COUNTIF(postings!B:B, A5376)</f>
        <v>2</v>
      </c>
      <c r="C5376">
        <f>COUNTIFS(postings!B:B, A5376, postings!D:D, "*remote*")</f>
        <v>0</v>
      </c>
      <c r="D5376">
        <f t="shared" si="83"/>
        <v>0</v>
      </c>
    </row>
    <row r="5377" spans="1:4" x14ac:dyDescent="0.2">
      <c r="A5377" s="1" t="s">
        <v>15076</v>
      </c>
      <c r="B5377">
        <f>COUNTIF(postings!B:B, A5377)</f>
        <v>2</v>
      </c>
      <c r="C5377">
        <f>COUNTIFS(postings!B:B, A5377, postings!D:D, "*remote*")</f>
        <v>0</v>
      </c>
      <c r="D5377">
        <f t="shared" si="83"/>
        <v>0</v>
      </c>
    </row>
    <row r="5378" spans="1:4" x14ac:dyDescent="0.2">
      <c r="A5378" s="1" t="s">
        <v>711</v>
      </c>
      <c r="B5378">
        <f>COUNTIF(postings!B:B, A5378)</f>
        <v>50</v>
      </c>
      <c r="C5378">
        <f>COUNTIFS(postings!B:B, A5378, postings!D:D, "*remote*")</f>
        <v>0</v>
      </c>
      <c r="D5378">
        <f t="shared" si="83"/>
        <v>0</v>
      </c>
    </row>
    <row r="5379" spans="1:4" x14ac:dyDescent="0.2">
      <c r="A5379" s="1" t="s">
        <v>393</v>
      </c>
      <c r="B5379">
        <f>COUNTIF(postings!B:B, A5379)</f>
        <v>3</v>
      </c>
      <c r="C5379">
        <f>COUNTIFS(postings!B:B, A5379, postings!D:D, "*remote*")</f>
        <v>0</v>
      </c>
      <c r="D5379">
        <f t="shared" ref="D5379:D5442" si="84">C5379/B5379</f>
        <v>0</v>
      </c>
    </row>
    <row r="5380" spans="1:4" x14ac:dyDescent="0.2">
      <c r="A5380" s="1" t="s">
        <v>20296</v>
      </c>
      <c r="B5380">
        <f>COUNTIF(postings!B:B, A5380)</f>
        <v>2</v>
      </c>
      <c r="C5380">
        <f>COUNTIFS(postings!B:B, A5380, postings!D:D, "*remote*")</f>
        <v>0</v>
      </c>
      <c r="D5380">
        <f t="shared" si="84"/>
        <v>0</v>
      </c>
    </row>
    <row r="5381" spans="1:4" x14ac:dyDescent="0.2">
      <c r="A5381" s="1" t="s">
        <v>5794</v>
      </c>
      <c r="B5381">
        <f>COUNTIF(postings!B:B, A5381)</f>
        <v>3</v>
      </c>
      <c r="C5381">
        <f>COUNTIFS(postings!B:B, A5381, postings!D:D, "*remote*")</f>
        <v>0</v>
      </c>
      <c r="D5381">
        <f t="shared" si="84"/>
        <v>0</v>
      </c>
    </row>
    <row r="5382" spans="1:4" x14ac:dyDescent="0.2">
      <c r="A5382" s="1" t="s">
        <v>46</v>
      </c>
      <c r="B5382">
        <f>COUNTIF(postings!B:B, A5382)</f>
        <v>59</v>
      </c>
      <c r="C5382">
        <f>COUNTIFS(postings!B:B, A5382, postings!D:D, "*remote*")</f>
        <v>5</v>
      </c>
      <c r="D5382">
        <f t="shared" si="84"/>
        <v>8.4745762711864403E-2</v>
      </c>
    </row>
    <row r="5383" spans="1:4" x14ac:dyDescent="0.2">
      <c r="A5383" s="1" t="s">
        <v>20296</v>
      </c>
      <c r="B5383">
        <f>COUNTIF(postings!B:B, A5383)</f>
        <v>2</v>
      </c>
      <c r="C5383">
        <f>COUNTIFS(postings!B:B, A5383, postings!D:D, "*remote*")</f>
        <v>0</v>
      </c>
      <c r="D5383">
        <f t="shared" si="84"/>
        <v>0</v>
      </c>
    </row>
    <row r="5384" spans="1:4" x14ac:dyDescent="0.2">
      <c r="A5384" s="1" t="s">
        <v>10411</v>
      </c>
      <c r="B5384">
        <f>COUNTIF(postings!B:B, A5384)</f>
        <v>2</v>
      </c>
      <c r="C5384">
        <f>COUNTIFS(postings!B:B, A5384, postings!D:D, "*remote*")</f>
        <v>0</v>
      </c>
      <c r="D5384">
        <f t="shared" si="84"/>
        <v>0</v>
      </c>
    </row>
    <row r="5385" spans="1:4" x14ac:dyDescent="0.2">
      <c r="A5385" s="1" t="s">
        <v>4604</v>
      </c>
      <c r="B5385">
        <f>COUNTIF(postings!B:B, A5385)</f>
        <v>6</v>
      </c>
      <c r="C5385">
        <f>COUNTIFS(postings!B:B, A5385, postings!D:D, "*remote*")</f>
        <v>1</v>
      </c>
      <c r="D5385">
        <f t="shared" si="84"/>
        <v>0.16666666666666666</v>
      </c>
    </row>
    <row r="5386" spans="1:4" x14ac:dyDescent="0.2">
      <c r="A5386" s="1" t="s">
        <v>19758</v>
      </c>
      <c r="B5386">
        <f>COUNTIF(postings!B:B, A5386)</f>
        <v>2</v>
      </c>
      <c r="C5386">
        <f>COUNTIFS(postings!B:B, A5386, postings!D:D, "*remote*")</f>
        <v>0</v>
      </c>
      <c r="D5386">
        <f t="shared" si="84"/>
        <v>0</v>
      </c>
    </row>
    <row r="5387" spans="1:4" x14ac:dyDescent="0.2">
      <c r="A5387" s="1" t="s">
        <v>1313</v>
      </c>
      <c r="B5387">
        <f>COUNTIF(postings!B:B, A5387)</f>
        <v>26</v>
      </c>
      <c r="C5387">
        <f>COUNTIFS(postings!B:B, A5387, postings!D:D, "*remote*")</f>
        <v>0</v>
      </c>
      <c r="D5387">
        <f t="shared" si="84"/>
        <v>0</v>
      </c>
    </row>
    <row r="5388" spans="1:4" x14ac:dyDescent="0.2">
      <c r="A5388" s="1" t="s">
        <v>2585</v>
      </c>
      <c r="B5388">
        <f>COUNTIF(postings!B:B, A5388)</f>
        <v>13</v>
      </c>
      <c r="C5388">
        <f>COUNTIFS(postings!B:B, A5388, postings!D:D, "*remote*")</f>
        <v>0</v>
      </c>
      <c r="D5388">
        <f t="shared" si="84"/>
        <v>0</v>
      </c>
    </row>
    <row r="5389" spans="1:4" x14ac:dyDescent="0.2">
      <c r="A5389" s="1" t="s">
        <v>9219</v>
      </c>
      <c r="B5389">
        <f>COUNTIF(postings!B:B, A5389)</f>
        <v>7</v>
      </c>
      <c r="C5389">
        <f>COUNTIFS(postings!B:B, A5389, postings!D:D, "*remote*")</f>
        <v>0</v>
      </c>
      <c r="D5389">
        <f t="shared" si="84"/>
        <v>0</v>
      </c>
    </row>
    <row r="5390" spans="1:4" x14ac:dyDescent="0.2">
      <c r="A5390" s="1" t="s">
        <v>20331</v>
      </c>
      <c r="B5390">
        <f>COUNTIF(postings!B:B, A5390)</f>
        <v>2</v>
      </c>
      <c r="C5390">
        <f>COUNTIFS(postings!B:B, A5390, postings!D:D, "*remote*")</f>
        <v>0</v>
      </c>
      <c r="D5390">
        <f t="shared" si="84"/>
        <v>0</v>
      </c>
    </row>
    <row r="5391" spans="1:4" x14ac:dyDescent="0.2">
      <c r="A5391" s="1" t="s">
        <v>20331</v>
      </c>
      <c r="B5391">
        <f>COUNTIF(postings!B:B, A5391)</f>
        <v>2</v>
      </c>
      <c r="C5391">
        <f>COUNTIFS(postings!B:B, A5391, postings!D:D, "*remote*")</f>
        <v>0</v>
      </c>
      <c r="D5391">
        <f t="shared" si="84"/>
        <v>0</v>
      </c>
    </row>
    <row r="5392" spans="1:4" x14ac:dyDescent="0.2">
      <c r="A5392" s="1" t="s">
        <v>20339</v>
      </c>
      <c r="B5392">
        <f>COUNTIF(postings!B:B, A5392)</f>
        <v>1</v>
      </c>
      <c r="C5392">
        <f>COUNTIFS(postings!B:B, A5392, postings!D:D, "*remote*")</f>
        <v>0</v>
      </c>
      <c r="D5392">
        <f t="shared" si="84"/>
        <v>0</v>
      </c>
    </row>
    <row r="5393" spans="1:4" x14ac:dyDescent="0.2">
      <c r="A5393" s="1" t="s">
        <v>17477</v>
      </c>
      <c r="B5393">
        <f>COUNTIF(postings!B:B, A5393)</f>
        <v>2</v>
      </c>
      <c r="C5393">
        <f>COUNTIFS(postings!B:B, A5393, postings!D:D, "*remote*")</f>
        <v>0</v>
      </c>
      <c r="D5393">
        <f t="shared" si="84"/>
        <v>0</v>
      </c>
    </row>
    <row r="5394" spans="1:4" x14ac:dyDescent="0.2">
      <c r="A5394" s="1" t="s">
        <v>561</v>
      </c>
      <c r="B5394">
        <f>COUNTIF(postings!B:B, A5394)</f>
        <v>32</v>
      </c>
      <c r="C5394">
        <f>COUNTIFS(postings!B:B, A5394, postings!D:D, "*remote*")</f>
        <v>0</v>
      </c>
      <c r="D5394">
        <f t="shared" si="84"/>
        <v>0</v>
      </c>
    </row>
    <row r="5395" spans="1:4" x14ac:dyDescent="0.2">
      <c r="A5395" s="1" t="s">
        <v>561</v>
      </c>
      <c r="B5395">
        <f>COUNTIF(postings!B:B, A5395)</f>
        <v>32</v>
      </c>
      <c r="C5395">
        <f>COUNTIFS(postings!B:B, A5395, postings!D:D, "*remote*")</f>
        <v>0</v>
      </c>
      <c r="D5395">
        <f t="shared" si="84"/>
        <v>0</v>
      </c>
    </row>
    <row r="5396" spans="1:4" x14ac:dyDescent="0.2">
      <c r="A5396" s="1" t="s">
        <v>17506</v>
      </c>
      <c r="B5396">
        <f>COUNTIF(postings!B:B, A5396)</f>
        <v>5</v>
      </c>
      <c r="C5396">
        <f>COUNTIFS(postings!B:B, A5396, postings!D:D, "*remote*")</f>
        <v>2</v>
      </c>
      <c r="D5396">
        <f t="shared" si="84"/>
        <v>0.4</v>
      </c>
    </row>
    <row r="5397" spans="1:4" x14ac:dyDescent="0.2">
      <c r="A5397" s="1" t="s">
        <v>46</v>
      </c>
      <c r="B5397">
        <f>COUNTIF(postings!B:B, A5397)</f>
        <v>59</v>
      </c>
      <c r="C5397">
        <f>COUNTIFS(postings!B:B, A5397, postings!D:D, "*remote*")</f>
        <v>5</v>
      </c>
      <c r="D5397">
        <f t="shared" si="84"/>
        <v>8.4745762711864403E-2</v>
      </c>
    </row>
    <row r="5398" spans="1:4" x14ac:dyDescent="0.2">
      <c r="A5398" s="1" t="s">
        <v>46</v>
      </c>
      <c r="B5398">
        <f>COUNTIF(postings!B:B, A5398)</f>
        <v>59</v>
      </c>
      <c r="C5398">
        <f>COUNTIFS(postings!B:B, A5398, postings!D:D, "*remote*")</f>
        <v>5</v>
      </c>
      <c r="D5398">
        <f t="shared" si="84"/>
        <v>8.4745762711864403E-2</v>
      </c>
    </row>
    <row r="5399" spans="1:4" x14ac:dyDescent="0.2">
      <c r="A5399" s="1" t="s">
        <v>1313</v>
      </c>
      <c r="B5399">
        <f>COUNTIF(postings!B:B, A5399)</f>
        <v>26</v>
      </c>
      <c r="C5399">
        <f>COUNTIFS(postings!B:B, A5399, postings!D:D, "*remote*")</f>
        <v>0</v>
      </c>
      <c r="D5399">
        <f t="shared" si="84"/>
        <v>0</v>
      </c>
    </row>
    <row r="5400" spans="1:4" x14ac:dyDescent="0.2">
      <c r="A5400" s="1" t="s">
        <v>1313</v>
      </c>
      <c r="B5400">
        <f>COUNTIF(postings!B:B, A5400)</f>
        <v>26</v>
      </c>
      <c r="C5400">
        <f>COUNTIFS(postings!B:B, A5400, postings!D:D, "*remote*")</f>
        <v>0</v>
      </c>
      <c r="D5400">
        <f t="shared" si="84"/>
        <v>0</v>
      </c>
    </row>
    <row r="5401" spans="1:4" x14ac:dyDescent="0.2">
      <c r="A5401" s="1" t="s">
        <v>1313</v>
      </c>
      <c r="B5401">
        <f>COUNTIF(postings!B:B, A5401)</f>
        <v>26</v>
      </c>
      <c r="C5401">
        <f>COUNTIFS(postings!B:B, A5401, postings!D:D, "*remote*")</f>
        <v>0</v>
      </c>
      <c r="D5401">
        <f t="shared" si="84"/>
        <v>0</v>
      </c>
    </row>
    <row r="5402" spans="1:4" x14ac:dyDescent="0.2">
      <c r="A5402" s="1" t="s">
        <v>17506</v>
      </c>
      <c r="B5402">
        <f>COUNTIF(postings!B:B, A5402)</f>
        <v>5</v>
      </c>
      <c r="C5402">
        <f>COUNTIFS(postings!B:B, A5402, postings!D:D, "*remote*")</f>
        <v>2</v>
      </c>
      <c r="D5402">
        <f t="shared" si="84"/>
        <v>0.4</v>
      </c>
    </row>
    <row r="5403" spans="1:4" x14ac:dyDescent="0.2">
      <c r="A5403" s="1" t="s">
        <v>20366</v>
      </c>
      <c r="B5403">
        <f>COUNTIF(postings!B:B, A5403)</f>
        <v>1</v>
      </c>
      <c r="C5403">
        <f>COUNTIFS(postings!B:B, A5403, postings!D:D, "*remote*")</f>
        <v>0</v>
      </c>
      <c r="D5403">
        <f t="shared" si="84"/>
        <v>0</v>
      </c>
    </row>
    <row r="5404" spans="1:4" x14ac:dyDescent="0.2">
      <c r="A5404" s="1" t="s">
        <v>17506</v>
      </c>
      <c r="B5404">
        <f>COUNTIF(postings!B:B, A5404)</f>
        <v>5</v>
      </c>
      <c r="C5404">
        <f>COUNTIFS(postings!B:B, A5404, postings!D:D, "*remote*")</f>
        <v>2</v>
      </c>
      <c r="D5404">
        <f t="shared" si="84"/>
        <v>0.4</v>
      </c>
    </row>
    <row r="5405" spans="1:4" x14ac:dyDescent="0.2">
      <c r="A5405" s="1" t="s">
        <v>17506</v>
      </c>
      <c r="B5405">
        <f>COUNTIF(postings!B:B, A5405)</f>
        <v>5</v>
      </c>
      <c r="C5405">
        <f>COUNTIFS(postings!B:B, A5405, postings!D:D, "*remote*")</f>
        <v>2</v>
      </c>
      <c r="D5405">
        <f t="shared" si="84"/>
        <v>0.4</v>
      </c>
    </row>
    <row r="5406" spans="1:4" x14ac:dyDescent="0.2">
      <c r="A5406" s="1" t="s">
        <v>20374</v>
      </c>
      <c r="B5406">
        <f>COUNTIF(postings!B:B, A5406)</f>
        <v>1</v>
      </c>
      <c r="C5406">
        <f>COUNTIFS(postings!B:B, A5406, postings!D:D, "*remote*")</f>
        <v>0</v>
      </c>
      <c r="D5406">
        <f t="shared" si="84"/>
        <v>0</v>
      </c>
    </row>
    <row r="5407" spans="1:4" x14ac:dyDescent="0.2">
      <c r="A5407" s="1" t="s">
        <v>1278</v>
      </c>
      <c r="B5407">
        <f>COUNTIF(postings!B:B, A5407)</f>
        <v>14</v>
      </c>
      <c r="C5407">
        <f>COUNTIFS(postings!B:B, A5407, postings!D:D, "*remote*")</f>
        <v>0</v>
      </c>
      <c r="D5407">
        <f t="shared" si="84"/>
        <v>0</v>
      </c>
    </row>
    <row r="5408" spans="1:4" x14ac:dyDescent="0.2">
      <c r="A5408" s="1" t="s">
        <v>1278</v>
      </c>
      <c r="B5408">
        <f>COUNTIF(postings!B:B, A5408)</f>
        <v>14</v>
      </c>
      <c r="C5408">
        <f>COUNTIFS(postings!B:B, A5408, postings!D:D, "*remote*")</f>
        <v>0</v>
      </c>
      <c r="D5408">
        <f t="shared" si="84"/>
        <v>0</v>
      </c>
    </row>
    <row r="5409" spans="1:4" x14ac:dyDescent="0.2">
      <c r="A5409" s="1" t="s">
        <v>711</v>
      </c>
      <c r="B5409">
        <f>COUNTIF(postings!B:B, A5409)</f>
        <v>50</v>
      </c>
      <c r="C5409">
        <f>COUNTIFS(postings!B:B, A5409, postings!D:D, "*remote*")</f>
        <v>0</v>
      </c>
      <c r="D5409">
        <f t="shared" si="84"/>
        <v>0</v>
      </c>
    </row>
    <row r="5410" spans="1:4" x14ac:dyDescent="0.2">
      <c r="A5410" s="1" t="s">
        <v>46</v>
      </c>
      <c r="B5410">
        <f>COUNTIF(postings!B:B, A5410)</f>
        <v>59</v>
      </c>
      <c r="C5410">
        <f>COUNTIFS(postings!B:B, A5410, postings!D:D, "*remote*")</f>
        <v>5</v>
      </c>
      <c r="D5410">
        <f t="shared" si="84"/>
        <v>8.4745762711864403E-2</v>
      </c>
    </row>
    <row r="5411" spans="1:4" x14ac:dyDescent="0.2">
      <c r="A5411" s="1" t="s">
        <v>3062</v>
      </c>
      <c r="B5411">
        <f>COUNTIF(postings!B:B, A5411)</f>
        <v>11</v>
      </c>
      <c r="C5411">
        <f>COUNTIFS(postings!B:B, A5411, postings!D:D, "*remote*")</f>
        <v>0</v>
      </c>
      <c r="D5411">
        <f t="shared" si="84"/>
        <v>0</v>
      </c>
    </row>
    <row r="5412" spans="1:4" x14ac:dyDescent="0.2">
      <c r="A5412" s="1" t="s">
        <v>1794</v>
      </c>
      <c r="B5412">
        <f>COUNTIF(postings!B:B, A5412)</f>
        <v>5</v>
      </c>
      <c r="C5412">
        <f>COUNTIFS(postings!B:B, A5412, postings!D:D, "*remote*")</f>
        <v>0</v>
      </c>
      <c r="D5412">
        <f t="shared" si="84"/>
        <v>0</v>
      </c>
    </row>
    <row r="5413" spans="1:4" x14ac:dyDescent="0.2">
      <c r="A5413" s="1" t="s">
        <v>18023</v>
      </c>
      <c r="B5413">
        <f>COUNTIF(postings!B:B, A5413)</f>
        <v>5</v>
      </c>
      <c r="C5413">
        <f>COUNTIFS(postings!B:B, A5413, postings!D:D, "*remote*")</f>
        <v>0</v>
      </c>
      <c r="D5413">
        <f t="shared" si="84"/>
        <v>0</v>
      </c>
    </row>
    <row r="5414" spans="1:4" x14ac:dyDescent="0.2">
      <c r="A5414" s="1" t="s">
        <v>3399</v>
      </c>
      <c r="B5414">
        <f>COUNTIF(postings!B:B, A5414)</f>
        <v>3</v>
      </c>
      <c r="C5414">
        <f>COUNTIFS(postings!B:B, A5414, postings!D:D, "*remote*")</f>
        <v>0</v>
      </c>
      <c r="D5414">
        <f t="shared" si="84"/>
        <v>0</v>
      </c>
    </row>
    <row r="5415" spans="1:4" x14ac:dyDescent="0.2">
      <c r="A5415" s="1" t="s">
        <v>5890</v>
      </c>
      <c r="B5415">
        <f>COUNTIF(postings!B:B, A5415)</f>
        <v>6</v>
      </c>
      <c r="C5415">
        <f>COUNTIFS(postings!B:B, A5415, postings!D:D, "*remote*")</f>
        <v>0</v>
      </c>
      <c r="D5415">
        <f t="shared" si="84"/>
        <v>0</v>
      </c>
    </row>
    <row r="5416" spans="1:4" x14ac:dyDescent="0.2">
      <c r="A5416" s="1" t="s">
        <v>3041</v>
      </c>
      <c r="B5416">
        <f>COUNTIF(postings!B:B, A5416)</f>
        <v>6</v>
      </c>
      <c r="C5416">
        <f>COUNTIFS(postings!B:B, A5416, postings!D:D, "*remote*")</f>
        <v>0</v>
      </c>
      <c r="D5416">
        <f t="shared" si="84"/>
        <v>0</v>
      </c>
    </row>
    <row r="5417" spans="1:4" x14ac:dyDescent="0.2">
      <c r="A5417" s="1" t="s">
        <v>3041</v>
      </c>
      <c r="B5417">
        <f>COUNTIF(postings!B:B, A5417)</f>
        <v>6</v>
      </c>
      <c r="C5417">
        <f>COUNTIFS(postings!B:B, A5417, postings!D:D, "*remote*")</f>
        <v>0</v>
      </c>
      <c r="D5417">
        <f t="shared" si="84"/>
        <v>0</v>
      </c>
    </row>
    <row r="5418" spans="1:4" x14ac:dyDescent="0.2">
      <c r="A5418" s="1" t="s">
        <v>3041</v>
      </c>
      <c r="B5418">
        <f>COUNTIF(postings!B:B, A5418)</f>
        <v>6</v>
      </c>
      <c r="C5418">
        <f>COUNTIFS(postings!B:B, A5418, postings!D:D, "*remote*")</f>
        <v>0</v>
      </c>
      <c r="D5418">
        <f t="shared" si="84"/>
        <v>0</v>
      </c>
    </row>
    <row r="5419" spans="1:4" x14ac:dyDescent="0.2">
      <c r="A5419" s="1" t="s">
        <v>3041</v>
      </c>
      <c r="B5419">
        <f>COUNTIF(postings!B:B, A5419)</f>
        <v>6</v>
      </c>
      <c r="C5419">
        <f>COUNTIFS(postings!B:B, A5419, postings!D:D, "*remote*")</f>
        <v>0</v>
      </c>
      <c r="D5419">
        <f t="shared" si="84"/>
        <v>0</v>
      </c>
    </row>
    <row r="5420" spans="1:4" x14ac:dyDescent="0.2">
      <c r="A5420" s="1" t="s">
        <v>3041</v>
      </c>
      <c r="B5420">
        <f>COUNTIF(postings!B:B, A5420)</f>
        <v>6</v>
      </c>
      <c r="C5420">
        <f>COUNTIFS(postings!B:B, A5420, postings!D:D, "*remote*")</f>
        <v>0</v>
      </c>
      <c r="D5420">
        <f t="shared" si="84"/>
        <v>0</v>
      </c>
    </row>
    <row r="5421" spans="1:4" x14ac:dyDescent="0.2">
      <c r="A5421" s="1" t="s">
        <v>20417</v>
      </c>
      <c r="B5421">
        <f>COUNTIF(postings!B:B, A5421)</f>
        <v>1</v>
      </c>
      <c r="C5421">
        <f>COUNTIFS(postings!B:B, A5421, postings!D:D, "*remote*")</f>
        <v>0</v>
      </c>
      <c r="D5421">
        <f t="shared" si="84"/>
        <v>0</v>
      </c>
    </row>
    <row r="5422" spans="1:4" x14ac:dyDescent="0.2">
      <c r="A5422" s="1" t="s">
        <v>16566</v>
      </c>
      <c r="B5422">
        <f>COUNTIF(postings!B:B, A5422)</f>
        <v>3</v>
      </c>
      <c r="C5422">
        <f>COUNTIFS(postings!B:B, A5422, postings!D:D, "*remote*")</f>
        <v>1</v>
      </c>
      <c r="D5422">
        <f t="shared" si="84"/>
        <v>0.33333333333333331</v>
      </c>
    </row>
    <row r="5423" spans="1:4" x14ac:dyDescent="0.2">
      <c r="A5423" s="1" t="s">
        <v>1518</v>
      </c>
      <c r="B5423">
        <f>COUNTIF(postings!B:B, A5423)</f>
        <v>10</v>
      </c>
      <c r="C5423">
        <f>COUNTIFS(postings!B:B, A5423, postings!D:D, "*remote*")</f>
        <v>1</v>
      </c>
      <c r="D5423">
        <f t="shared" si="84"/>
        <v>0.1</v>
      </c>
    </row>
    <row r="5424" spans="1:4" x14ac:dyDescent="0.2">
      <c r="A5424" s="1" t="s">
        <v>20434</v>
      </c>
      <c r="B5424">
        <f>COUNTIF(postings!B:B, A5424)</f>
        <v>1</v>
      </c>
      <c r="C5424">
        <f>COUNTIFS(postings!B:B, A5424, postings!D:D, "*remote*")</f>
        <v>0</v>
      </c>
      <c r="D5424">
        <f t="shared" si="84"/>
        <v>0</v>
      </c>
    </row>
    <row r="5425" spans="1:4" x14ac:dyDescent="0.2">
      <c r="A5425" s="1" t="s">
        <v>20439</v>
      </c>
      <c r="B5425">
        <f>COUNTIF(postings!B:B, A5425)</f>
        <v>1</v>
      </c>
      <c r="C5425">
        <f>COUNTIFS(postings!B:B, A5425, postings!D:D, "*remote*")</f>
        <v>0</v>
      </c>
      <c r="D5425">
        <f t="shared" si="84"/>
        <v>0</v>
      </c>
    </row>
    <row r="5426" spans="1:4" x14ac:dyDescent="0.2">
      <c r="A5426" s="1" t="s">
        <v>909</v>
      </c>
      <c r="B5426">
        <f>COUNTIF(postings!B:B, A5426)</f>
        <v>13</v>
      </c>
      <c r="C5426">
        <f>COUNTIFS(postings!B:B, A5426, postings!D:D, "*remote*")</f>
        <v>0</v>
      </c>
      <c r="D5426">
        <f t="shared" si="84"/>
        <v>0</v>
      </c>
    </row>
    <row r="5427" spans="1:4" x14ac:dyDescent="0.2">
      <c r="A5427" s="1" t="s">
        <v>20449</v>
      </c>
      <c r="B5427">
        <f>COUNTIF(postings!B:B, A5427)</f>
        <v>1</v>
      </c>
      <c r="C5427">
        <f>COUNTIFS(postings!B:B, A5427, postings!D:D, "*remote*")</f>
        <v>0</v>
      </c>
      <c r="D5427">
        <f t="shared" si="84"/>
        <v>0</v>
      </c>
    </row>
    <row r="5428" spans="1:4" x14ac:dyDescent="0.2">
      <c r="A5428" s="1" t="s">
        <v>10608</v>
      </c>
      <c r="B5428">
        <f>COUNTIF(postings!B:B, A5428)</f>
        <v>7</v>
      </c>
      <c r="C5428">
        <f>COUNTIFS(postings!B:B, A5428, postings!D:D, "*remote*")</f>
        <v>0</v>
      </c>
      <c r="D5428">
        <f t="shared" si="84"/>
        <v>0</v>
      </c>
    </row>
    <row r="5429" spans="1:4" x14ac:dyDescent="0.2">
      <c r="A5429" s="1" t="s">
        <v>10608</v>
      </c>
      <c r="B5429">
        <f>COUNTIF(postings!B:B, A5429)</f>
        <v>7</v>
      </c>
      <c r="C5429">
        <f>COUNTIFS(postings!B:B, A5429, postings!D:D, "*remote*")</f>
        <v>0</v>
      </c>
      <c r="D5429">
        <f t="shared" si="84"/>
        <v>0</v>
      </c>
    </row>
    <row r="5430" spans="1:4" x14ac:dyDescent="0.2">
      <c r="A5430" s="1" t="s">
        <v>20462</v>
      </c>
      <c r="B5430">
        <f>COUNTIF(postings!B:B, A5430)</f>
        <v>1</v>
      </c>
      <c r="C5430">
        <f>COUNTIFS(postings!B:B, A5430, postings!D:D, "*remote*")</f>
        <v>0</v>
      </c>
      <c r="D5430">
        <f t="shared" si="84"/>
        <v>0</v>
      </c>
    </row>
    <row r="5431" spans="1:4" x14ac:dyDescent="0.2">
      <c r="A5431" s="1" t="s">
        <v>2982</v>
      </c>
      <c r="B5431">
        <f>COUNTIF(postings!B:B, A5431)</f>
        <v>80</v>
      </c>
      <c r="C5431">
        <f>COUNTIFS(postings!B:B, A5431, postings!D:D, "*remote*")</f>
        <v>3</v>
      </c>
      <c r="D5431">
        <f t="shared" si="84"/>
        <v>3.7499999999999999E-2</v>
      </c>
    </row>
    <row r="5432" spans="1:4" x14ac:dyDescent="0.2">
      <c r="A5432" s="1" t="s">
        <v>14734</v>
      </c>
      <c r="B5432">
        <f>COUNTIF(postings!B:B, A5432)</f>
        <v>2</v>
      </c>
      <c r="C5432">
        <f>COUNTIFS(postings!B:B, A5432, postings!D:D, "*remote*")</f>
        <v>0</v>
      </c>
      <c r="D5432">
        <f t="shared" si="84"/>
        <v>0</v>
      </c>
    </row>
    <row r="5433" spans="1:4" x14ac:dyDescent="0.2">
      <c r="A5433" s="1" t="s">
        <v>9745</v>
      </c>
      <c r="B5433">
        <f>COUNTIF(postings!B:B, A5433)</f>
        <v>3</v>
      </c>
      <c r="C5433">
        <f>COUNTIFS(postings!B:B, A5433, postings!D:D, "*remote*")</f>
        <v>0</v>
      </c>
      <c r="D5433">
        <f t="shared" si="84"/>
        <v>0</v>
      </c>
    </row>
    <row r="5434" spans="1:4" x14ac:dyDescent="0.2">
      <c r="A5434" s="1" t="s">
        <v>20481</v>
      </c>
      <c r="B5434">
        <f>COUNTIF(postings!B:B, A5434)</f>
        <v>1</v>
      </c>
      <c r="C5434">
        <f>COUNTIFS(postings!B:B, A5434, postings!D:D, "*remote*")</f>
        <v>0</v>
      </c>
      <c r="D5434">
        <f t="shared" si="84"/>
        <v>0</v>
      </c>
    </row>
    <row r="5435" spans="1:4" x14ac:dyDescent="0.2">
      <c r="A5435" s="1" t="s">
        <v>20488</v>
      </c>
      <c r="B5435">
        <f>COUNTIF(postings!B:B, A5435)</f>
        <v>1</v>
      </c>
      <c r="C5435">
        <f>COUNTIFS(postings!B:B, A5435, postings!D:D, "*remote*")</f>
        <v>0</v>
      </c>
      <c r="D5435">
        <f t="shared" si="84"/>
        <v>0</v>
      </c>
    </row>
    <row r="5436" spans="1:4" x14ac:dyDescent="0.2">
      <c r="A5436" s="1" t="s">
        <v>20492</v>
      </c>
      <c r="B5436">
        <f>COUNTIF(postings!B:B, A5436)</f>
        <v>2</v>
      </c>
      <c r="C5436">
        <f>COUNTIFS(postings!B:B, A5436, postings!D:D, "*remote*")</f>
        <v>0</v>
      </c>
      <c r="D5436">
        <f t="shared" si="84"/>
        <v>0</v>
      </c>
    </row>
    <row r="5437" spans="1:4" x14ac:dyDescent="0.2">
      <c r="A5437" s="1" t="s">
        <v>20492</v>
      </c>
      <c r="B5437">
        <f>COUNTIF(postings!B:B, A5437)</f>
        <v>2</v>
      </c>
      <c r="C5437">
        <f>COUNTIFS(postings!B:B, A5437, postings!D:D, "*remote*")</f>
        <v>0</v>
      </c>
      <c r="D5437">
        <f t="shared" si="84"/>
        <v>0</v>
      </c>
    </row>
    <row r="5438" spans="1:4" x14ac:dyDescent="0.2">
      <c r="A5438" s="1" t="s">
        <v>10017</v>
      </c>
      <c r="B5438">
        <f>COUNTIF(postings!B:B, A5438)</f>
        <v>3</v>
      </c>
      <c r="C5438">
        <f>COUNTIFS(postings!B:B, A5438, postings!D:D, "*remote*")</f>
        <v>0</v>
      </c>
      <c r="D5438">
        <f t="shared" si="84"/>
        <v>0</v>
      </c>
    </row>
    <row r="5439" spans="1:4" x14ac:dyDescent="0.2">
      <c r="A5439" s="1" t="s">
        <v>20504</v>
      </c>
      <c r="B5439">
        <f>COUNTIF(postings!B:B, A5439)</f>
        <v>1</v>
      </c>
      <c r="C5439">
        <f>COUNTIFS(postings!B:B, A5439, postings!D:D, "*remote*")</f>
        <v>0</v>
      </c>
      <c r="D5439">
        <f t="shared" si="84"/>
        <v>0</v>
      </c>
    </row>
    <row r="5440" spans="1:4" x14ac:dyDescent="0.2">
      <c r="A5440" s="1" t="s">
        <v>20508</v>
      </c>
      <c r="B5440">
        <f>COUNTIF(postings!B:B, A5440)</f>
        <v>1</v>
      </c>
      <c r="C5440">
        <f>COUNTIFS(postings!B:B, A5440, postings!D:D, "*remote*")</f>
        <v>0</v>
      </c>
      <c r="D5440">
        <f t="shared" si="84"/>
        <v>0</v>
      </c>
    </row>
    <row r="5441" spans="1:4" x14ac:dyDescent="0.2">
      <c r="A5441" s="1" t="s">
        <v>20513</v>
      </c>
      <c r="B5441">
        <f>COUNTIF(postings!B:B, A5441)</f>
        <v>1</v>
      </c>
      <c r="C5441">
        <f>COUNTIFS(postings!B:B, A5441, postings!D:D, "*remote*")</f>
        <v>0</v>
      </c>
      <c r="D5441">
        <f t="shared" si="84"/>
        <v>0</v>
      </c>
    </row>
    <row r="5442" spans="1:4" x14ac:dyDescent="0.2">
      <c r="A5442" s="1" t="s">
        <v>20519</v>
      </c>
      <c r="B5442">
        <f>COUNTIF(postings!B:B, A5442)</f>
        <v>1</v>
      </c>
      <c r="C5442">
        <f>COUNTIFS(postings!B:B, A5442, postings!D:D, "*remote*")</f>
        <v>0</v>
      </c>
      <c r="D5442">
        <f t="shared" si="84"/>
        <v>0</v>
      </c>
    </row>
    <row r="5443" spans="1:4" x14ac:dyDescent="0.2">
      <c r="A5443" s="1" t="s">
        <v>20524</v>
      </c>
      <c r="B5443">
        <f>COUNTIF(postings!B:B, A5443)</f>
        <v>1</v>
      </c>
      <c r="C5443">
        <f>COUNTIFS(postings!B:B, A5443, postings!D:D, "*remote*")</f>
        <v>0</v>
      </c>
      <c r="D5443">
        <f t="shared" ref="D5443:D5506" si="85">C5443/B5443</f>
        <v>0</v>
      </c>
    </row>
    <row r="5444" spans="1:4" x14ac:dyDescent="0.2">
      <c r="A5444" s="1" t="s">
        <v>20528</v>
      </c>
      <c r="B5444">
        <f>COUNTIF(postings!B:B, A5444)</f>
        <v>1</v>
      </c>
      <c r="C5444">
        <f>COUNTIFS(postings!B:B, A5444, postings!D:D, "*remote*")</f>
        <v>0</v>
      </c>
      <c r="D5444">
        <f t="shared" si="85"/>
        <v>0</v>
      </c>
    </row>
    <row r="5445" spans="1:4" x14ac:dyDescent="0.2">
      <c r="A5445" s="1" t="s">
        <v>20533</v>
      </c>
      <c r="B5445">
        <f>COUNTIF(postings!B:B, A5445)</f>
        <v>1</v>
      </c>
      <c r="C5445">
        <f>COUNTIFS(postings!B:B, A5445, postings!D:D, "*remote*")</f>
        <v>0</v>
      </c>
      <c r="D5445">
        <f t="shared" si="85"/>
        <v>0</v>
      </c>
    </row>
    <row r="5446" spans="1:4" x14ac:dyDescent="0.2">
      <c r="A5446" s="1" t="s">
        <v>20537</v>
      </c>
      <c r="B5446">
        <f>COUNTIF(postings!B:B, A5446)</f>
        <v>1</v>
      </c>
      <c r="C5446">
        <f>COUNTIFS(postings!B:B, A5446, postings!D:D, "*remote*")</f>
        <v>0</v>
      </c>
      <c r="D5446">
        <f t="shared" si="85"/>
        <v>0</v>
      </c>
    </row>
    <row r="5447" spans="1:4" x14ac:dyDescent="0.2">
      <c r="A5447" s="1" t="s">
        <v>20541</v>
      </c>
      <c r="B5447">
        <f>COUNTIF(postings!B:B, A5447)</f>
        <v>1</v>
      </c>
      <c r="C5447">
        <f>COUNTIFS(postings!B:B, A5447, postings!D:D, "*remote*")</f>
        <v>0</v>
      </c>
      <c r="D5447">
        <f t="shared" si="85"/>
        <v>0</v>
      </c>
    </row>
    <row r="5448" spans="1:4" x14ac:dyDescent="0.2">
      <c r="A5448" s="1" t="s">
        <v>20545</v>
      </c>
      <c r="B5448">
        <f>COUNTIF(postings!B:B, A5448)</f>
        <v>1</v>
      </c>
      <c r="C5448">
        <f>COUNTIFS(postings!B:B, A5448, postings!D:D, "*remote*")</f>
        <v>0</v>
      </c>
      <c r="D5448">
        <f t="shared" si="85"/>
        <v>0</v>
      </c>
    </row>
    <row r="5449" spans="1:4" x14ac:dyDescent="0.2">
      <c r="A5449" s="1" t="s">
        <v>20547</v>
      </c>
      <c r="B5449">
        <f>COUNTIF(postings!B:B, A5449)</f>
        <v>1</v>
      </c>
      <c r="C5449">
        <f>COUNTIFS(postings!B:B, A5449, postings!D:D, "*remote*")</f>
        <v>0</v>
      </c>
      <c r="D5449">
        <f t="shared" si="85"/>
        <v>0</v>
      </c>
    </row>
    <row r="5450" spans="1:4" x14ac:dyDescent="0.2">
      <c r="A5450" s="1" t="s">
        <v>20552</v>
      </c>
      <c r="B5450">
        <f>COUNTIF(postings!B:B, A5450)</f>
        <v>1</v>
      </c>
      <c r="C5450">
        <f>COUNTIFS(postings!B:B, A5450, postings!D:D, "*remote*")</f>
        <v>0</v>
      </c>
      <c r="D5450">
        <f t="shared" si="85"/>
        <v>0</v>
      </c>
    </row>
    <row r="5451" spans="1:4" x14ac:dyDescent="0.2">
      <c r="A5451" s="1" t="s">
        <v>20556</v>
      </c>
      <c r="B5451">
        <f>COUNTIF(postings!B:B, A5451)</f>
        <v>2</v>
      </c>
      <c r="C5451">
        <f>COUNTIFS(postings!B:B, A5451, postings!D:D, "*remote*")</f>
        <v>0</v>
      </c>
      <c r="D5451">
        <f t="shared" si="85"/>
        <v>0</v>
      </c>
    </row>
    <row r="5452" spans="1:4" x14ac:dyDescent="0.2">
      <c r="A5452" s="1" t="s">
        <v>20561</v>
      </c>
      <c r="B5452">
        <f>COUNTIF(postings!B:B, A5452)</f>
        <v>1</v>
      </c>
      <c r="C5452">
        <f>COUNTIFS(postings!B:B, A5452, postings!D:D, "*remote*")</f>
        <v>0</v>
      </c>
      <c r="D5452">
        <f t="shared" si="85"/>
        <v>0</v>
      </c>
    </row>
    <row r="5453" spans="1:4" x14ac:dyDescent="0.2">
      <c r="A5453" s="1" t="s">
        <v>20565</v>
      </c>
      <c r="B5453">
        <f>COUNTIF(postings!B:B, A5453)</f>
        <v>1</v>
      </c>
      <c r="C5453">
        <f>COUNTIFS(postings!B:B, A5453, postings!D:D, "*remote*")</f>
        <v>0</v>
      </c>
      <c r="D5453">
        <f t="shared" si="85"/>
        <v>0</v>
      </c>
    </row>
    <row r="5454" spans="1:4" x14ac:dyDescent="0.2">
      <c r="A5454" s="1" t="s">
        <v>20570</v>
      </c>
      <c r="B5454">
        <f>COUNTIF(postings!B:B, A5454)</f>
        <v>1</v>
      </c>
      <c r="C5454">
        <f>COUNTIFS(postings!B:B, A5454, postings!D:D, "*remote*")</f>
        <v>0</v>
      </c>
      <c r="D5454">
        <f t="shared" si="85"/>
        <v>0</v>
      </c>
    </row>
    <row r="5455" spans="1:4" x14ac:dyDescent="0.2">
      <c r="A5455" s="1" t="s">
        <v>20575</v>
      </c>
      <c r="B5455">
        <f>COUNTIF(postings!B:B, A5455)</f>
        <v>1</v>
      </c>
      <c r="C5455">
        <f>COUNTIFS(postings!B:B, A5455, postings!D:D, "*remote*")</f>
        <v>0</v>
      </c>
      <c r="D5455">
        <f t="shared" si="85"/>
        <v>0</v>
      </c>
    </row>
    <row r="5456" spans="1:4" x14ac:dyDescent="0.2">
      <c r="A5456" s="1" t="s">
        <v>20579</v>
      </c>
      <c r="B5456">
        <f>COUNTIF(postings!B:B, A5456)</f>
        <v>1</v>
      </c>
      <c r="C5456">
        <f>COUNTIFS(postings!B:B, A5456, postings!D:D, "*remote*")</f>
        <v>0</v>
      </c>
      <c r="D5456">
        <f t="shared" si="85"/>
        <v>0</v>
      </c>
    </row>
    <row r="5457" spans="1:4" x14ac:dyDescent="0.2">
      <c r="A5457" s="1" t="s">
        <v>20556</v>
      </c>
      <c r="B5457">
        <f>COUNTIF(postings!B:B, A5457)</f>
        <v>2</v>
      </c>
      <c r="C5457">
        <f>COUNTIFS(postings!B:B, A5457, postings!D:D, "*remote*")</f>
        <v>0</v>
      </c>
      <c r="D5457">
        <f t="shared" si="85"/>
        <v>0</v>
      </c>
    </row>
    <row r="5458" spans="1:4" x14ac:dyDescent="0.2">
      <c r="A5458" s="1" t="s">
        <v>20586</v>
      </c>
      <c r="B5458">
        <f>COUNTIF(postings!B:B, A5458)</f>
        <v>1</v>
      </c>
      <c r="C5458">
        <f>COUNTIFS(postings!B:B, A5458, postings!D:D, "*remote*")</f>
        <v>0</v>
      </c>
      <c r="D5458">
        <f t="shared" si="85"/>
        <v>0</v>
      </c>
    </row>
    <row r="5459" spans="1:4" x14ac:dyDescent="0.2">
      <c r="A5459" s="1" t="s">
        <v>9483</v>
      </c>
      <c r="B5459">
        <f>COUNTIF(postings!B:B, A5459)</f>
        <v>8</v>
      </c>
      <c r="C5459">
        <f>COUNTIFS(postings!B:B, A5459, postings!D:D, "*remote*")</f>
        <v>0</v>
      </c>
      <c r="D5459">
        <f t="shared" si="85"/>
        <v>0</v>
      </c>
    </row>
    <row r="5460" spans="1:4" x14ac:dyDescent="0.2">
      <c r="A5460" s="1" t="s">
        <v>20592</v>
      </c>
      <c r="B5460">
        <f>COUNTIF(postings!B:B, A5460)</f>
        <v>1</v>
      </c>
      <c r="C5460">
        <f>COUNTIFS(postings!B:B, A5460, postings!D:D, "*remote*")</f>
        <v>0</v>
      </c>
      <c r="D5460">
        <f t="shared" si="85"/>
        <v>0</v>
      </c>
    </row>
    <row r="5461" spans="1:4" x14ac:dyDescent="0.2">
      <c r="A5461" s="1" t="s">
        <v>1894</v>
      </c>
      <c r="B5461">
        <f>COUNTIF(postings!B:B, A5461)</f>
        <v>4</v>
      </c>
      <c r="C5461">
        <f>COUNTIFS(postings!B:B, A5461, postings!D:D, "*remote*")</f>
        <v>0</v>
      </c>
      <c r="D5461">
        <f t="shared" si="85"/>
        <v>0</v>
      </c>
    </row>
    <row r="5462" spans="1:4" x14ac:dyDescent="0.2">
      <c r="A5462" s="1" t="s">
        <v>20602</v>
      </c>
      <c r="B5462">
        <f>COUNTIF(postings!B:B, A5462)</f>
        <v>1</v>
      </c>
      <c r="C5462">
        <f>COUNTIFS(postings!B:B, A5462, postings!D:D, "*remote*")</f>
        <v>1</v>
      </c>
      <c r="D5462">
        <f t="shared" si="85"/>
        <v>1</v>
      </c>
    </row>
    <row r="5463" spans="1:4" x14ac:dyDescent="0.2">
      <c r="A5463" s="1" t="s">
        <v>20608</v>
      </c>
      <c r="B5463">
        <f>COUNTIF(postings!B:B, A5463)</f>
        <v>1</v>
      </c>
      <c r="C5463">
        <f>COUNTIFS(postings!B:B, A5463, postings!D:D, "*remote*")</f>
        <v>1</v>
      </c>
      <c r="D5463">
        <f t="shared" si="85"/>
        <v>1</v>
      </c>
    </row>
    <row r="5464" spans="1:4" x14ac:dyDescent="0.2">
      <c r="A5464" s="1" t="s">
        <v>1147</v>
      </c>
      <c r="B5464">
        <f>COUNTIF(postings!B:B, A5464)</f>
        <v>11</v>
      </c>
      <c r="C5464">
        <f>COUNTIFS(postings!B:B, A5464, postings!D:D, "*remote*")</f>
        <v>0</v>
      </c>
      <c r="D5464">
        <f t="shared" si="85"/>
        <v>0</v>
      </c>
    </row>
    <row r="5465" spans="1:4" x14ac:dyDescent="0.2">
      <c r="A5465" s="1" t="s">
        <v>16093</v>
      </c>
      <c r="B5465">
        <f>COUNTIF(postings!B:B, A5465)</f>
        <v>3</v>
      </c>
      <c r="C5465">
        <f>COUNTIFS(postings!B:B, A5465, postings!D:D, "*remote*")</f>
        <v>0</v>
      </c>
      <c r="D5465">
        <f t="shared" si="85"/>
        <v>0</v>
      </c>
    </row>
    <row r="5466" spans="1:4" x14ac:dyDescent="0.2">
      <c r="A5466" s="1" t="s">
        <v>16093</v>
      </c>
      <c r="B5466">
        <f>COUNTIF(postings!B:B, A5466)</f>
        <v>3</v>
      </c>
      <c r="C5466">
        <f>COUNTIFS(postings!B:B, A5466, postings!D:D, "*remote*")</f>
        <v>0</v>
      </c>
      <c r="D5466">
        <f t="shared" si="85"/>
        <v>0</v>
      </c>
    </row>
    <row r="5467" spans="1:4" x14ac:dyDescent="0.2">
      <c r="A5467" s="1" t="s">
        <v>13743</v>
      </c>
      <c r="B5467">
        <f>COUNTIF(postings!B:B, A5467)</f>
        <v>2</v>
      </c>
      <c r="C5467">
        <f>COUNTIFS(postings!B:B, A5467, postings!D:D, "*remote*")</f>
        <v>0</v>
      </c>
      <c r="D5467">
        <f t="shared" si="85"/>
        <v>0</v>
      </c>
    </row>
    <row r="5468" spans="1:4" x14ac:dyDescent="0.2">
      <c r="A5468" s="1" t="s">
        <v>205</v>
      </c>
      <c r="B5468">
        <f>COUNTIF(postings!B:B, A5468)</f>
        <v>28</v>
      </c>
      <c r="C5468">
        <f>COUNTIFS(postings!B:B, A5468, postings!D:D, "*remote*")</f>
        <v>0</v>
      </c>
      <c r="D5468">
        <f t="shared" si="85"/>
        <v>0</v>
      </c>
    </row>
    <row r="5469" spans="1:4" x14ac:dyDescent="0.2">
      <c r="A5469" s="1" t="s">
        <v>20626</v>
      </c>
      <c r="B5469">
        <f>COUNTIF(postings!B:B, A5469)</f>
        <v>1</v>
      </c>
      <c r="C5469">
        <f>COUNTIFS(postings!B:B, A5469, postings!D:D, "*remote*")</f>
        <v>0</v>
      </c>
      <c r="D5469">
        <f t="shared" si="85"/>
        <v>0</v>
      </c>
    </row>
    <row r="5470" spans="1:4" x14ac:dyDescent="0.2">
      <c r="A5470" s="1" t="s">
        <v>11048</v>
      </c>
      <c r="B5470">
        <f>COUNTIF(postings!B:B, A5470)</f>
        <v>3</v>
      </c>
      <c r="C5470">
        <f>COUNTIFS(postings!B:B, A5470, postings!D:D, "*remote*")</f>
        <v>0</v>
      </c>
      <c r="D5470">
        <f t="shared" si="85"/>
        <v>0</v>
      </c>
    </row>
    <row r="5471" spans="1:4" x14ac:dyDescent="0.2">
      <c r="A5471" s="1" t="s">
        <v>2387</v>
      </c>
      <c r="B5471">
        <f>COUNTIF(postings!B:B, A5471)</f>
        <v>6</v>
      </c>
      <c r="C5471">
        <f>COUNTIFS(postings!B:B, A5471, postings!D:D, "*remote*")</f>
        <v>0</v>
      </c>
      <c r="D5471">
        <f t="shared" si="85"/>
        <v>0</v>
      </c>
    </row>
    <row r="5472" spans="1:4" x14ac:dyDescent="0.2">
      <c r="A5472" s="1" t="s">
        <v>20640</v>
      </c>
      <c r="B5472">
        <f>COUNTIF(postings!B:B, A5472)</f>
        <v>1</v>
      </c>
      <c r="C5472">
        <f>COUNTIFS(postings!B:B, A5472, postings!D:D, "*remote*")</f>
        <v>0</v>
      </c>
      <c r="D5472">
        <f t="shared" si="85"/>
        <v>0</v>
      </c>
    </row>
    <row r="5473" spans="1:4" x14ac:dyDescent="0.2">
      <c r="A5473" s="1" t="s">
        <v>2412</v>
      </c>
      <c r="B5473">
        <f>COUNTIF(postings!B:B, A5473)</f>
        <v>13</v>
      </c>
      <c r="C5473">
        <f>COUNTIFS(postings!B:B, A5473, postings!D:D, "*remote*")</f>
        <v>0</v>
      </c>
      <c r="D5473">
        <f t="shared" si="85"/>
        <v>0</v>
      </c>
    </row>
    <row r="5474" spans="1:4" x14ac:dyDescent="0.2">
      <c r="A5474" s="1" t="s">
        <v>4959</v>
      </c>
      <c r="B5474">
        <f>COUNTIF(postings!B:B, A5474)</f>
        <v>5</v>
      </c>
      <c r="C5474">
        <f>COUNTIFS(postings!B:B, A5474, postings!D:D, "*remote*")</f>
        <v>0</v>
      </c>
      <c r="D5474">
        <f t="shared" si="85"/>
        <v>0</v>
      </c>
    </row>
    <row r="5475" spans="1:4" x14ac:dyDescent="0.2">
      <c r="A5475" s="1" t="s">
        <v>46</v>
      </c>
      <c r="B5475">
        <f>COUNTIF(postings!B:B, A5475)</f>
        <v>59</v>
      </c>
      <c r="C5475">
        <f>COUNTIFS(postings!B:B, A5475, postings!D:D, "*remote*")</f>
        <v>5</v>
      </c>
      <c r="D5475">
        <f t="shared" si="85"/>
        <v>8.4745762711864403E-2</v>
      </c>
    </row>
    <row r="5476" spans="1:4" x14ac:dyDescent="0.2">
      <c r="A5476" s="1" t="s">
        <v>61</v>
      </c>
      <c r="B5476">
        <f>COUNTIF(postings!B:B, A5476)</f>
        <v>112</v>
      </c>
      <c r="C5476">
        <f>COUNTIFS(postings!B:B, A5476, postings!D:D, "*remote*")</f>
        <v>18</v>
      </c>
      <c r="D5476">
        <f t="shared" si="85"/>
        <v>0.16071428571428573</v>
      </c>
    </row>
    <row r="5477" spans="1:4" x14ac:dyDescent="0.2">
      <c r="A5477" s="1" t="s">
        <v>13125</v>
      </c>
      <c r="B5477">
        <f>COUNTIF(postings!B:B, A5477)</f>
        <v>2</v>
      </c>
      <c r="C5477">
        <f>COUNTIFS(postings!B:B, A5477, postings!D:D, "*remote*")</f>
        <v>0</v>
      </c>
      <c r="D5477">
        <f t="shared" si="85"/>
        <v>0</v>
      </c>
    </row>
    <row r="5478" spans="1:4" x14ac:dyDescent="0.2">
      <c r="A5478" s="1" t="s">
        <v>3157</v>
      </c>
      <c r="B5478">
        <f>COUNTIF(postings!B:B, A5478)</f>
        <v>2</v>
      </c>
      <c r="C5478">
        <f>COUNTIFS(postings!B:B, A5478, postings!D:D, "*remote*")</f>
        <v>0</v>
      </c>
      <c r="D5478">
        <f t="shared" si="85"/>
        <v>0</v>
      </c>
    </row>
    <row r="5479" spans="1:4" x14ac:dyDescent="0.2">
      <c r="A5479" s="1" t="s">
        <v>8334</v>
      </c>
      <c r="B5479">
        <f>COUNTIF(postings!B:B, A5479)</f>
        <v>11</v>
      </c>
      <c r="C5479">
        <f>COUNTIFS(postings!B:B, A5479, postings!D:D, "*remote*")</f>
        <v>2</v>
      </c>
      <c r="D5479">
        <f t="shared" si="85"/>
        <v>0.18181818181818182</v>
      </c>
    </row>
    <row r="5480" spans="1:4" x14ac:dyDescent="0.2">
      <c r="A5480" s="1" t="s">
        <v>4714</v>
      </c>
      <c r="B5480">
        <f>COUNTIF(postings!B:B, A5480)</f>
        <v>15</v>
      </c>
      <c r="C5480">
        <f>COUNTIFS(postings!B:B, A5480, postings!D:D, "*remote*")</f>
        <v>0</v>
      </c>
      <c r="D5480">
        <f t="shared" si="85"/>
        <v>0</v>
      </c>
    </row>
    <row r="5481" spans="1:4" x14ac:dyDescent="0.2">
      <c r="A5481" s="1" t="s">
        <v>1683</v>
      </c>
      <c r="B5481">
        <f>COUNTIF(postings!B:B, A5481)</f>
        <v>20</v>
      </c>
      <c r="C5481">
        <f>COUNTIFS(postings!B:B, A5481, postings!D:D, "*remote*")</f>
        <v>1</v>
      </c>
      <c r="D5481">
        <f t="shared" si="85"/>
        <v>0.05</v>
      </c>
    </row>
    <row r="5482" spans="1:4" x14ac:dyDescent="0.2">
      <c r="A5482" s="1" t="s">
        <v>20678</v>
      </c>
      <c r="B5482">
        <f>COUNTIF(postings!B:B, A5482)</f>
        <v>1</v>
      </c>
      <c r="C5482">
        <f>COUNTIFS(postings!B:B, A5482, postings!D:D, "*remote*")</f>
        <v>0</v>
      </c>
      <c r="D5482">
        <f t="shared" si="85"/>
        <v>0</v>
      </c>
    </row>
    <row r="5483" spans="1:4" x14ac:dyDescent="0.2">
      <c r="A5483" s="1" t="s">
        <v>226</v>
      </c>
      <c r="B5483">
        <f>COUNTIF(postings!B:B, A5483)</f>
        <v>40</v>
      </c>
      <c r="C5483">
        <f>COUNTIFS(postings!B:B, A5483, postings!D:D, "*remote*")</f>
        <v>0</v>
      </c>
      <c r="D5483">
        <f t="shared" si="85"/>
        <v>0</v>
      </c>
    </row>
    <row r="5484" spans="1:4" x14ac:dyDescent="0.2">
      <c r="A5484" s="1" t="s">
        <v>12492</v>
      </c>
      <c r="B5484">
        <f>COUNTIF(postings!B:B, A5484)</f>
        <v>2</v>
      </c>
      <c r="C5484">
        <f>COUNTIFS(postings!B:B, A5484, postings!D:D, "*remote*")</f>
        <v>0</v>
      </c>
      <c r="D5484">
        <f t="shared" si="85"/>
        <v>0</v>
      </c>
    </row>
    <row r="5485" spans="1:4" x14ac:dyDescent="0.2">
      <c r="A5485" s="1" t="s">
        <v>318</v>
      </c>
      <c r="B5485">
        <f>COUNTIF(postings!B:B, A5485)</f>
        <v>31</v>
      </c>
      <c r="C5485">
        <f>COUNTIFS(postings!B:B, A5485, postings!D:D, "*remote*")</f>
        <v>3</v>
      </c>
      <c r="D5485">
        <f t="shared" si="85"/>
        <v>9.6774193548387094E-2</v>
      </c>
    </row>
    <row r="5486" spans="1:4" x14ac:dyDescent="0.2">
      <c r="A5486" s="1" t="s">
        <v>770</v>
      </c>
      <c r="B5486">
        <f>COUNTIF(postings!B:B, A5486)</f>
        <v>58</v>
      </c>
      <c r="C5486">
        <f>COUNTIFS(postings!B:B, A5486, postings!D:D, "*remote*")</f>
        <v>58</v>
      </c>
      <c r="D5486">
        <f t="shared" si="85"/>
        <v>1</v>
      </c>
    </row>
    <row r="5487" spans="1:4" x14ac:dyDescent="0.2">
      <c r="A5487" s="1" t="s">
        <v>2513</v>
      </c>
      <c r="B5487">
        <f>COUNTIF(postings!B:B, A5487)</f>
        <v>9</v>
      </c>
      <c r="C5487">
        <f>COUNTIFS(postings!B:B, A5487, postings!D:D, "*remote*")</f>
        <v>0</v>
      </c>
      <c r="D5487">
        <f t="shared" si="85"/>
        <v>0</v>
      </c>
    </row>
    <row r="5488" spans="1:4" x14ac:dyDescent="0.2">
      <c r="A5488" s="1" t="s">
        <v>205</v>
      </c>
      <c r="B5488">
        <f>COUNTIF(postings!B:B, A5488)</f>
        <v>28</v>
      </c>
      <c r="C5488">
        <f>COUNTIFS(postings!B:B, A5488, postings!D:D, "*remote*")</f>
        <v>0</v>
      </c>
      <c r="D5488">
        <f t="shared" si="85"/>
        <v>0</v>
      </c>
    </row>
    <row r="5489" spans="1:4" x14ac:dyDescent="0.2">
      <c r="A5489" s="1" t="s">
        <v>13275</v>
      </c>
      <c r="B5489">
        <f>COUNTIF(postings!B:B, A5489)</f>
        <v>3</v>
      </c>
      <c r="C5489">
        <f>COUNTIFS(postings!B:B, A5489, postings!D:D, "*remote*")</f>
        <v>0</v>
      </c>
      <c r="D5489">
        <f t="shared" si="85"/>
        <v>0</v>
      </c>
    </row>
    <row r="5490" spans="1:4" x14ac:dyDescent="0.2">
      <c r="A5490" s="1" t="s">
        <v>1465</v>
      </c>
      <c r="B5490">
        <f>COUNTIF(postings!B:B, A5490)</f>
        <v>6</v>
      </c>
      <c r="C5490">
        <f>COUNTIFS(postings!B:B, A5490, postings!D:D, "*remote*")</f>
        <v>0</v>
      </c>
      <c r="D5490">
        <f t="shared" si="85"/>
        <v>0</v>
      </c>
    </row>
    <row r="5491" spans="1:4" x14ac:dyDescent="0.2">
      <c r="A5491" s="1" t="s">
        <v>20707</v>
      </c>
      <c r="B5491">
        <f>COUNTIF(postings!B:B, A5491)</f>
        <v>1</v>
      </c>
      <c r="C5491">
        <f>COUNTIFS(postings!B:B, A5491, postings!D:D, "*remote*")</f>
        <v>0</v>
      </c>
      <c r="D5491">
        <f t="shared" si="85"/>
        <v>0</v>
      </c>
    </row>
    <row r="5492" spans="1:4" x14ac:dyDescent="0.2">
      <c r="A5492" s="1" t="s">
        <v>20709</v>
      </c>
      <c r="B5492">
        <f>COUNTIF(postings!B:B, A5492)</f>
        <v>1</v>
      </c>
      <c r="C5492">
        <f>COUNTIFS(postings!B:B, A5492, postings!D:D, "*remote*")</f>
        <v>0</v>
      </c>
      <c r="D5492">
        <f t="shared" si="85"/>
        <v>0</v>
      </c>
    </row>
    <row r="5493" spans="1:4" x14ac:dyDescent="0.2">
      <c r="A5493" s="1" t="s">
        <v>20713</v>
      </c>
      <c r="B5493">
        <f>COUNTIF(postings!B:B, A5493)</f>
        <v>1</v>
      </c>
      <c r="C5493">
        <f>COUNTIFS(postings!B:B, A5493, postings!D:D, "*remote*")</f>
        <v>0</v>
      </c>
      <c r="D5493">
        <f t="shared" si="85"/>
        <v>0</v>
      </c>
    </row>
    <row r="5494" spans="1:4" x14ac:dyDescent="0.2">
      <c r="A5494" s="1" t="s">
        <v>1509</v>
      </c>
      <c r="B5494">
        <f>COUNTIF(postings!B:B, A5494)</f>
        <v>8</v>
      </c>
      <c r="C5494">
        <f>COUNTIFS(postings!B:B, A5494, postings!D:D, "*remote*")</f>
        <v>1</v>
      </c>
      <c r="D5494">
        <f t="shared" si="85"/>
        <v>0.125</v>
      </c>
    </row>
    <row r="5495" spans="1:4" x14ac:dyDescent="0.2">
      <c r="A5495" s="1" t="s">
        <v>20717</v>
      </c>
      <c r="B5495">
        <f>COUNTIF(postings!B:B, A5495)</f>
        <v>1</v>
      </c>
      <c r="C5495">
        <f>COUNTIFS(postings!B:B, A5495, postings!D:D, "*remote*")</f>
        <v>0</v>
      </c>
      <c r="D5495">
        <f t="shared" si="85"/>
        <v>0</v>
      </c>
    </row>
    <row r="5496" spans="1:4" x14ac:dyDescent="0.2">
      <c r="A5496" s="1" t="s">
        <v>443</v>
      </c>
      <c r="B5496">
        <f>COUNTIF(postings!B:B, A5496)</f>
        <v>29</v>
      </c>
      <c r="C5496">
        <f>COUNTIFS(postings!B:B, A5496, postings!D:D, "*remote*")</f>
        <v>0</v>
      </c>
      <c r="D5496">
        <f t="shared" si="85"/>
        <v>0</v>
      </c>
    </row>
    <row r="5497" spans="1:4" x14ac:dyDescent="0.2">
      <c r="A5497" s="1" t="s">
        <v>20724</v>
      </c>
      <c r="B5497">
        <f>COUNTIF(postings!B:B, A5497)</f>
        <v>2</v>
      </c>
      <c r="C5497">
        <f>COUNTIFS(postings!B:B, A5497, postings!D:D, "*remote*")</f>
        <v>0</v>
      </c>
      <c r="D5497">
        <f t="shared" si="85"/>
        <v>0</v>
      </c>
    </row>
    <row r="5498" spans="1:4" x14ac:dyDescent="0.2">
      <c r="A5498" s="1" t="s">
        <v>8662</v>
      </c>
      <c r="B5498">
        <f>COUNTIF(postings!B:B, A5498)</f>
        <v>3</v>
      </c>
      <c r="C5498">
        <f>COUNTIFS(postings!B:B, A5498, postings!D:D, "*remote*")</f>
        <v>0</v>
      </c>
      <c r="D5498">
        <f t="shared" si="85"/>
        <v>0</v>
      </c>
    </row>
    <row r="5499" spans="1:4" x14ac:dyDescent="0.2">
      <c r="A5499" s="1" t="s">
        <v>20731</v>
      </c>
      <c r="B5499">
        <f>COUNTIF(postings!B:B, A5499)</f>
        <v>1</v>
      </c>
      <c r="C5499">
        <f>COUNTIFS(postings!B:B, A5499, postings!D:D, "*remote*")</f>
        <v>0</v>
      </c>
      <c r="D5499">
        <f t="shared" si="85"/>
        <v>0</v>
      </c>
    </row>
    <row r="5500" spans="1:4" x14ac:dyDescent="0.2">
      <c r="A5500" s="1" t="s">
        <v>601</v>
      </c>
      <c r="B5500">
        <f>COUNTIF(postings!B:B, A5500)</f>
        <v>17</v>
      </c>
      <c r="C5500">
        <f>COUNTIFS(postings!B:B, A5500, postings!D:D, "*remote*")</f>
        <v>0</v>
      </c>
      <c r="D5500">
        <f t="shared" si="85"/>
        <v>0</v>
      </c>
    </row>
    <row r="5501" spans="1:4" x14ac:dyDescent="0.2">
      <c r="A5501" s="1" t="s">
        <v>5543</v>
      </c>
      <c r="B5501">
        <f>COUNTIF(postings!B:B, A5501)</f>
        <v>4</v>
      </c>
      <c r="C5501">
        <f>COUNTIFS(postings!B:B, A5501, postings!D:D, "*remote*")</f>
        <v>0</v>
      </c>
      <c r="D5501">
        <f t="shared" si="85"/>
        <v>0</v>
      </c>
    </row>
    <row r="5502" spans="1:4" x14ac:dyDescent="0.2">
      <c r="A5502" s="1" t="s">
        <v>443</v>
      </c>
      <c r="B5502">
        <f>COUNTIF(postings!B:B, A5502)</f>
        <v>29</v>
      </c>
      <c r="C5502">
        <f>COUNTIFS(postings!B:B, A5502, postings!D:D, "*remote*")</f>
        <v>0</v>
      </c>
      <c r="D5502">
        <f t="shared" si="85"/>
        <v>0</v>
      </c>
    </row>
    <row r="5503" spans="1:4" x14ac:dyDescent="0.2">
      <c r="A5503" s="1" t="s">
        <v>5543</v>
      </c>
      <c r="B5503">
        <f>COUNTIF(postings!B:B, A5503)</f>
        <v>4</v>
      </c>
      <c r="C5503">
        <f>COUNTIFS(postings!B:B, A5503, postings!D:D, "*remote*")</f>
        <v>0</v>
      </c>
      <c r="D5503">
        <f t="shared" si="85"/>
        <v>0</v>
      </c>
    </row>
    <row r="5504" spans="1:4" x14ac:dyDescent="0.2">
      <c r="A5504" s="1" t="s">
        <v>20744</v>
      </c>
      <c r="B5504">
        <f>COUNTIF(postings!B:B, A5504)</f>
        <v>1</v>
      </c>
      <c r="C5504">
        <f>COUNTIFS(postings!B:B, A5504, postings!D:D, "*remote*")</f>
        <v>0</v>
      </c>
      <c r="D5504">
        <f t="shared" si="85"/>
        <v>0</v>
      </c>
    </row>
    <row r="5505" spans="1:4" x14ac:dyDescent="0.2">
      <c r="A5505" s="1" t="s">
        <v>20750</v>
      </c>
      <c r="B5505">
        <f>COUNTIF(postings!B:B, A5505)</f>
        <v>1</v>
      </c>
      <c r="C5505">
        <f>COUNTIFS(postings!B:B, A5505, postings!D:D, "*remote*")</f>
        <v>0</v>
      </c>
      <c r="D5505">
        <f t="shared" si="85"/>
        <v>0</v>
      </c>
    </row>
    <row r="5506" spans="1:4" x14ac:dyDescent="0.2">
      <c r="A5506" s="1" t="s">
        <v>20755</v>
      </c>
      <c r="B5506">
        <f>COUNTIF(postings!B:B, A5506)</f>
        <v>1</v>
      </c>
      <c r="C5506">
        <f>COUNTIFS(postings!B:B, A5506, postings!D:D, "*remote*")</f>
        <v>0</v>
      </c>
      <c r="D5506">
        <f t="shared" si="85"/>
        <v>0</v>
      </c>
    </row>
    <row r="5507" spans="1:4" x14ac:dyDescent="0.2">
      <c r="A5507" s="1" t="s">
        <v>1683</v>
      </c>
      <c r="B5507">
        <f>COUNTIF(postings!B:B, A5507)</f>
        <v>20</v>
      </c>
      <c r="C5507">
        <f>COUNTIFS(postings!B:B, A5507, postings!D:D, "*remote*")</f>
        <v>1</v>
      </c>
      <c r="D5507">
        <f t="shared" ref="D5507:D5570" si="86">C5507/B5507</f>
        <v>0.05</v>
      </c>
    </row>
    <row r="5508" spans="1:4" x14ac:dyDescent="0.2">
      <c r="A5508" s="1" t="s">
        <v>20763</v>
      </c>
      <c r="B5508">
        <f>COUNTIF(postings!B:B, A5508)</f>
        <v>1</v>
      </c>
      <c r="C5508">
        <f>COUNTIFS(postings!B:B, A5508, postings!D:D, "*remote*")</f>
        <v>0</v>
      </c>
      <c r="D5508">
        <f t="shared" si="86"/>
        <v>0</v>
      </c>
    </row>
    <row r="5509" spans="1:4" x14ac:dyDescent="0.2">
      <c r="A5509" s="1" t="s">
        <v>20767</v>
      </c>
      <c r="B5509">
        <f>COUNTIF(postings!B:B, A5509)</f>
        <v>2</v>
      </c>
      <c r="C5509">
        <f>COUNTIFS(postings!B:B, A5509, postings!D:D, "*remote*")</f>
        <v>0</v>
      </c>
      <c r="D5509">
        <f t="shared" si="86"/>
        <v>0</v>
      </c>
    </row>
    <row r="5510" spans="1:4" x14ac:dyDescent="0.2">
      <c r="A5510" s="1" t="s">
        <v>20767</v>
      </c>
      <c r="B5510">
        <f>COUNTIF(postings!B:B, A5510)</f>
        <v>2</v>
      </c>
      <c r="C5510">
        <f>COUNTIFS(postings!B:B, A5510, postings!D:D, "*remote*")</f>
        <v>0</v>
      </c>
      <c r="D5510">
        <f t="shared" si="86"/>
        <v>0</v>
      </c>
    </row>
    <row r="5511" spans="1:4" x14ac:dyDescent="0.2">
      <c r="A5511" s="1" t="s">
        <v>7539</v>
      </c>
      <c r="B5511">
        <f>COUNTIF(postings!B:B, A5511)</f>
        <v>4</v>
      </c>
      <c r="C5511">
        <f>COUNTIFS(postings!B:B, A5511, postings!D:D, "*remote*")</f>
        <v>0</v>
      </c>
      <c r="D5511">
        <f t="shared" si="86"/>
        <v>0</v>
      </c>
    </row>
    <row r="5512" spans="1:4" x14ac:dyDescent="0.2">
      <c r="A5512" s="1" t="s">
        <v>2875</v>
      </c>
      <c r="B5512">
        <f>COUNTIF(postings!B:B, A5512)</f>
        <v>7</v>
      </c>
      <c r="C5512">
        <f>COUNTIFS(postings!B:B, A5512, postings!D:D, "*remote*")</f>
        <v>0</v>
      </c>
      <c r="D5512">
        <f t="shared" si="86"/>
        <v>0</v>
      </c>
    </row>
    <row r="5513" spans="1:4" x14ac:dyDescent="0.2">
      <c r="A5513" s="1" t="s">
        <v>20782</v>
      </c>
      <c r="B5513">
        <f>COUNTIF(postings!B:B, A5513)</f>
        <v>1</v>
      </c>
      <c r="C5513">
        <f>COUNTIFS(postings!B:B, A5513, postings!D:D, "*remote*")</f>
        <v>0</v>
      </c>
      <c r="D5513">
        <f t="shared" si="86"/>
        <v>0</v>
      </c>
    </row>
    <row r="5514" spans="1:4" x14ac:dyDescent="0.2">
      <c r="A5514" s="1" t="s">
        <v>20786</v>
      </c>
      <c r="B5514">
        <f>COUNTIF(postings!B:B, A5514)</f>
        <v>1</v>
      </c>
      <c r="C5514">
        <f>COUNTIFS(postings!B:B, A5514, postings!D:D, "*remote*")</f>
        <v>0</v>
      </c>
      <c r="D5514">
        <f t="shared" si="86"/>
        <v>0</v>
      </c>
    </row>
    <row r="5515" spans="1:4" x14ac:dyDescent="0.2">
      <c r="A5515" s="1" t="s">
        <v>9207</v>
      </c>
      <c r="B5515">
        <f>COUNTIF(postings!B:B, A5515)</f>
        <v>4</v>
      </c>
      <c r="C5515">
        <f>COUNTIFS(postings!B:B, A5515, postings!D:D, "*remote*")</f>
        <v>1</v>
      </c>
      <c r="D5515">
        <f t="shared" si="86"/>
        <v>0.25</v>
      </c>
    </row>
    <row r="5516" spans="1:4" x14ac:dyDescent="0.2">
      <c r="A5516" s="1" t="s">
        <v>4622</v>
      </c>
      <c r="B5516">
        <f>COUNTIF(postings!B:B, A5516)</f>
        <v>3</v>
      </c>
      <c r="C5516">
        <f>COUNTIFS(postings!B:B, A5516, postings!D:D, "*remote*")</f>
        <v>0</v>
      </c>
      <c r="D5516">
        <f t="shared" si="86"/>
        <v>0</v>
      </c>
    </row>
    <row r="5517" spans="1:4" x14ac:dyDescent="0.2">
      <c r="A5517" s="1" t="s">
        <v>20798</v>
      </c>
      <c r="B5517">
        <f>COUNTIF(postings!B:B, A5517)</f>
        <v>1</v>
      </c>
      <c r="C5517">
        <f>COUNTIFS(postings!B:B, A5517, postings!D:D, "*remote*")</f>
        <v>0</v>
      </c>
      <c r="D5517">
        <f t="shared" si="86"/>
        <v>0</v>
      </c>
    </row>
    <row r="5518" spans="1:4" x14ac:dyDescent="0.2">
      <c r="A5518" s="1" t="s">
        <v>9207</v>
      </c>
      <c r="B5518">
        <f>COUNTIF(postings!B:B, A5518)</f>
        <v>4</v>
      </c>
      <c r="C5518">
        <f>COUNTIFS(postings!B:B, A5518, postings!D:D, "*remote*")</f>
        <v>1</v>
      </c>
      <c r="D5518">
        <f t="shared" si="86"/>
        <v>0.25</v>
      </c>
    </row>
    <row r="5519" spans="1:4" x14ac:dyDescent="0.2">
      <c r="A5519" s="1" t="s">
        <v>22</v>
      </c>
      <c r="B5519">
        <f>COUNTIF(postings!B:B, A5519)</f>
        <v>341</v>
      </c>
      <c r="C5519">
        <f>COUNTIFS(postings!B:B, A5519, postings!D:D, "*remote*")</f>
        <v>0</v>
      </c>
      <c r="D5519">
        <f t="shared" si="86"/>
        <v>0</v>
      </c>
    </row>
    <row r="5520" spans="1:4" x14ac:dyDescent="0.2">
      <c r="A5520" s="1" t="s">
        <v>2875</v>
      </c>
      <c r="B5520">
        <f>COUNTIF(postings!B:B, A5520)</f>
        <v>7</v>
      </c>
      <c r="C5520">
        <f>COUNTIFS(postings!B:B, A5520, postings!D:D, "*remote*")</f>
        <v>0</v>
      </c>
      <c r="D5520">
        <f t="shared" si="86"/>
        <v>0</v>
      </c>
    </row>
    <row r="5521" spans="1:4" x14ac:dyDescent="0.2">
      <c r="A5521" s="1" t="s">
        <v>1419</v>
      </c>
      <c r="B5521">
        <f>COUNTIF(postings!B:B, A5521)</f>
        <v>4</v>
      </c>
      <c r="C5521">
        <f>COUNTIFS(postings!B:B, A5521, postings!D:D, "*remote*")</f>
        <v>0</v>
      </c>
      <c r="D5521">
        <f t="shared" si="86"/>
        <v>0</v>
      </c>
    </row>
    <row r="5522" spans="1:4" x14ac:dyDescent="0.2">
      <c r="A5522" s="1" t="s">
        <v>8263</v>
      </c>
      <c r="B5522">
        <f>COUNTIF(postings!B:B, A5522)</f>
        <v>4</v>
      </c>
      <c r="C5522">
        <f>COUNTIFS(postings!B:B, A5522, postings!D:D, "*remote*")</f>
        <v>2</v>
      </c>
      <c r="D5522">
        <f t="shared" si="86"/>
        <v>0.5</v>
      </c>
    </row>
    <row r="5523" spans="1:4" x14ac:dyDescent="0.2">
      <c r="A5523" s="1" t="s">
        <v>20818</v>
      </c>
      <c r="B5523">
        <f>COUNTIF(postings!B:B, A5523)</f>
        <v>1</v>
      </c>
      <c r="C5523">
        <f>COUNTIFS(postings!B:B, A5523, postings!D:D, "*remote*")</f>
        <v>0</v>
      </c>
      <c r="D5523">
        <f t="shared" si="86"/>
        <v>0</v>
      </c>
    </row>
    <row r="5524" spans="1:4" x14ac:dyDescent="0.2">
      <c r="A5524" s="1" t="s">
        <v>324</v>
      </c>
      <c r="B5524">
        <f>COUNTIF(postings!B:B, A5524)</f>
        <v>22</v>
      </c>
      <c r="C5524">
        <f>COUNTIFS(postings!B:B, A5524, postings!D:D, "*remote*")</f>
        <v>2</v>
      </c>
      <c r="D5524">
        <f t="shared" si="86"/>
        <v>9.0909090909090912E-2</v>
      </c>
    </row>
    <row r="5525" spans="1:4" x14ac:dyDescent="0.2">
      <c r="A5525" s="1" t="s">
        <v>682</v>
      </c>
      <c r="B5525">
        <f>COUNTIF(postings!B:B, A5525)</f>
        <v>15</v>
      </c>
      <c r="C5525">
        <f>COUNTIFS(postings!B:B, A5525, postings!D:D, "*remote*")</f>
        <v>0</v>
      </c>
      <c r="D5525">
        <f t="shared" si="86"/>
        <v>0</v>
      </c>
    </row>
    <row r="5526" spans="1:4" x14ac:dyDescent="0.2">
      <c r="A5526" s="1" t="s">
        <v>20828</v>
      </c>
      <c r="B5526">
        <f>COUNTIF(postings!B:B, A5526)</f>
        <v>1</v>
      </c>
      <c r="C5526">
        <f>COUNTIFS(postings!B:B, A5526, postings!D:D, "*remote*")</f>
        <v>0</v>
      </c>
      <c r="D5526">
        <f t="shared" si="86"/>
        <v>0</v>
      </c>
    </row>
    <row r="5527" spans="1:4" x14ac:dyDescent="0.2">
      <c r="A5527" s="1" t="s">
        <v>10631</v>
      </c>
      <c r="B5527">
        <f>COUNTIF(postings!B:B, A5527)</f>
        <v>8</v>
      </c>
      <c r="C5527">
        <f>COUNTIFS(postings!B:B, A5527, postings!D:D, "*remote*")</f>
        <v>0</v>
      </c>
      <c r="D5527">
        <f t="shared" si="86"/>
        <v>0</v>
      </c>
    </row>
    <row r="5528" spans="1:4" x14ac:dyDescent="0.2">
      <c r="A5528" s="1" t="s">
        <v>61</v>
      </c>
      <c r="B5528">
        <f>COUNTIF(postings!B:B, A5528)</f>
        <v>112</v>
      </c>
      <c r="C5528">
        <f>COUNTIFS(postings!B:B, A5528, postings!D:D, "*remote*")</f>
        <v>18</v>
      </c>
      <c r="D5528">
        <f t="shared" si="86"/>
        <v>0.16071428571428573</v>
      </c>
    </row>
    <row r="5529" spans="1:4" x14ac:dyDescent="0.2">
      <c r="A5529" s="1" t="s">
        <v>20840</v>
      </c>
      <c r="B5529">
        <f>COUNTIF(postings!B:B, A5529)</f>
        <v>1</v>
      </c>
      <c r="C5529">
        <f>COUNTIFS(postings!B:B, A5529, postings!D:D, "*remote*")</f>
        <v>0</v>
      </c>
      <c r="D5529">
        <f t="shared" si="86"/>
        <v>0</v>
      </c>
    </row>
    <row r="5530" spans="1:4" x14ac:dyDescent="0.2">
      <c r="A5530" s="1" t="s">
        <v>61</v>
      </c>
      <c r="B5530">
        <f>COUNTIF(postings!B:B, A5530)</f>
        <v>112</v>
      </c>
      <c r="C5530">
        <f>COUNTIFS(postings!B:B, A5530, postings!D:D, "*remote*")</f>
        <v>18</v>
      </c>
      <c r="D5530">
        <f t="shared" si="86"/>
        <v>0.16071428571428573</v>
      </c>
    </row>
    <row r="5531" spans="1:4" x14ac:dyDescent="0.2">
      <c r="A5531" s="1" t="s">
        <v>687</v>
      </c>
      <c r="B5531">
        <f>COUNTIF(postings!B:B, A5531)</f>
        <v>7</v>
      </c>
      <c r="C5531">
        <f>COUNTIFS(postings!B:B, A5531, postings!D:D, "*remote*")</f>
        <v>1</v>
      </c>
      <c r="D5531">
        <f t="shared" si="86"/>
        <v>0.14285714285714285</v>
      </c>
    </row>
    <row r="5532" spans="1:4" x14ac:dyDescent="0.2">
      <c r="A5532" s="1" t="s">
        <v>17114</v>
      </c>
      <c r="B5532">
        <f>COUNTIF(postings!B:B, A5532)</f>
        <v>2</v>
      </c>
      <c r="C5532">
        <f>COUNTIFS(postings!B:B, A5532, postings!D:D, "*remote*")</f>
        <v>0</v>
      </c>
      <c r="D5532">
        <f t="shared" si="86"/>
        <v>0</v>
      </c>
    </row>
    <row r="5533" spans="1:4" x14ac:dyDescent="0.2">
      <c r="A5533" s="1" t="s">
        <v>9207</v>
      </c>
      <c r="B5533">
        <f>COUNTIF(postings!B:B, A5533)</f>
        <v>4</v>
      </c>
      <c r="C5533">
        <f>COUNTIFS(postings!B:B, A5533, postings!D:D, "*remote*")</f>
        <v>1</v>
      </c>
      <c r="D5533">
        <f t="shared" si="86"/>
        <v>0.25</v>
      </c>
    </row>
    <row r="5534" spans="1:4" x14ac:dyDescent="0.2">
      <c r="A5534" s="1" t="s">
        <v>711</v>
      </c>
      <c r="B5534">
        <f>COUNTIF(postings!B:B, A5534)</f>
        <v>50</v>
      </c>
      <c r="C5534">
        <f>COUNTIFS(postings!B:B, A5534, postings!D:D, "*remote*")</f>
        <v>0</v>
      </c>
      <c r="D5534">
        <f t="shared" si="86"/>
        <v>0</v>
      </c>
    </row>
    <row r="5535" spans="1:4" x14ac:dyDescent="0.2">
      <c r="A5535" s="1" t="s">
        <v>20858</v>
      </c>
      <c r="B5535">
        <f>COUNTIF(postings!B:B, A5535)</f>
        <v>1</v>
      </c>
      <c r="C5535">
        <f>COUNTIFS(postings!B:B, A5535, postings!D:D, "*remote*")</f>
        <v>0</v>
      </c>
      <c r="D5535">
        <f t="shared" si="86"/>
        <v>0</v>
      </c>
    </row>
    <row r="5536" spans="1:4" x14ac:dyDescent="0.2">
      <c r="A5536" s="1" t="s">
        <v>20863</v>
      </c>
      <c r="B5536">
        <f>COUNTIF(postings!B:B, A5536)</f>
        <v>1</v>
      </c>
      <c r="C5536">
        <f>COUNTIFS(postings!B:B, A5536, postings!D:D, "*remote*")</f>
        <v>0</v>
      </c>
      <c r="D5536">
        <f t="shared" si="86"/>
        <v>0</v>
      </c>
    </row>
    <row r="5537" spans="1:4" x14ac:dyDescent="0.2">
      <c r="A5537" s="1" t="s">
        <v>2875</v>
      </c>
      <c r="B5537">
        <f>COUNTIF(postings!B:B, A5537)</f>
        <v>7</v>
      </c>
      <c r="C5537">
        <f>COUNTIFS(postings!B:B, A5537, postings!D:D, "*remote*")</f>
        <v>0</v>
      </c>
      <c r="D5537">
        <f t="shared" si="86"/>
        <v>0</v>
      </c>
    </row>
    <row r="5538" spans="1:4" x14ac:dyDescent="0.2">
      <c r="A5538" s="1" t="s">
        <v>17494</v>
      </c>
      <c r="B5538">
        <f>COUNTIF(postings!B:B, A5538)</f>
        <v>3</v>
      </c>
      <c r="C5538">
        <f>COUNTIFS(postings!B:B, A5538, postings!D:D, "*remote*")</f>
        <v>0</v>
      </c>
      <c r="D5538">
        <f t="shared" si="86"/>
        <v>0</v>
      </c>
    </row>
    <row r="5539" spans="1:4" x14ac:dyDescent="0.2">
      <c r="A5539" s="1" t="s">
        <v>293</v>
      </c>
      <c r="B5539">
        <f>COUNTIF(postings!B:B, A5539)</f>
        <v>18</v>
      </c>
      <c r="C5539">
        <f>COUNTIFS(postings!B:B, A5539, postings!D:D, "*remote*")</f>
        <v>0</v>
      </c>
      <c r="D5539">
        <f t="shared" si="86"/>
        <v>0</v>
      </c>
    </row>
    <row r="5540" spans="1:4" x14ac:dyDescent="0.2">
      <c r="A5540" s="1" t="s">
        <v>1063</v>
      </c>
      <c r="B5540">
        <f>COUNTIF(postings!B:B, A5540)</f>
        <v>15</v>
      </c>
      <c r="C5540">
        <f>COUNTIFS(postings!B:B, A5540, postings!D:D, "*remote*")</f>
        <v>0</v>
      </c>
      <c r="D5540">
        <f t="shared" si="86"/>
        <v>0</v>
      </c>
    </row>
    <row r="5541" spans="1:4" x14ac:dyDescent="0.2">
      <c r="A5541" s="1" t="s">
        <v>7255</v>
      </c>
      <c r="B5541">
        <f>COUNTIF(postings!B:B, A5541)</f>
        <v>2</v>
      </c>
      <c r="C5541">
        <f>COUNTIFS(postings!B:B, A5541, postings!D:D, "*remote*")</f>
        <v>0</v>
      </c>
      <c r="D5541">
        <f t="shared" si="86"/>
        <v>0</v>
      </c>
    </row>
    <row r="5542" spans="1:4" x14ac:dyDescent="0.2">
      <c r="A5542" s="1" t="s">
        <v>20889</v>
      </c>
      <c r="B5542">
        <f>COUNTIF(postings!B:B, A5542)</f>
        <v>1</v>
      </c>
      <c r="C5542">
        <f>COUNTIFS(postings!B:B, A5542, postings!D:D, "*remote*")</f>
        <v>0</v>
      </c>
      <c r="D5542">
        <f t="shared" si="86"/>
        <v>0</v>
      </c>
    </row>
    <row r="5543" spans="1:4" x14ac:dyDescent="0.2">
      <c r="A5543" s="1" t="s">
        <v>1063</v>
      </c>
      <c r="B5543">
        <f>COUNTIF(postings!B:B, A5543)</f>
        <v>15</v>
      </c>
      <c r="C5543">
        <f>COUNTIFS(postings!B:B, A5543, postings!D:D, "*remote*")</f>
        <v>0</v>
      </c>
      <c r="D5543">
        <f t="shared" si="86"/>
        <v>0</v>
      </c>
    </row>
    <row r="5544" spans="1:4" x14ac:dyDescent="0.2">
      <c r="A5544" s="1" t="s">
        <v>4140</v>
      </c>
      <c r="B5544">
        <f>COUNTIF(postings!B:B, A5544)</f>
        <v>14</v>
      </c>
      <c r="C5544">
        <f>COUNTIFS(postings!B:B, A5544, postings!D:D, "*remote*")</f>
        <v>0</v>
      </c>
      <c r="D5544">
        <f t="shared" si="86"/>
        <v>0</v>
      </c>
    </row>
    <row r="5545" spans="1:4" x14ac:dyDescent="0.2">
      <c r="A5545" s="1" t="s">
        <v>4140</v>
      </c>
      <c r="B5545">
        <f>COUNTIF(postings!B:B, A5545)</f>
        <v>14</v>
      </c>
      <c r="C5545">
        <f>COUNTIFS(postings!B:B, A5545, postings!D:D, "*remote*")</f>
        <v>0</v>
      </c>
      <c r="D5545">
        <f t="shared" si="86"/>
        <v>0</v>
      </c>
    </row>
    <row r="5546" spans="1:4" x14ac:dyDescent="0.2">
      <c r="A5546" s="1" t="s">
        <v>20900</v>
      </c>
      <c r="B5546">
        <f>COUNTIF(postings!B:B, A5546)</f>
        <v>1</v>
      </c>
      <c r="C5546">
        <f>COUNTIFS(postings!B:B, A5546, postings!D:D, "*remote*")</f>
        <v>0</v>
      </c>
      <c r="D5546">
        <f t="shared" si="86"/>
        <v>0</v>
      </c>
    </row>
    <row r="5547" spans="1:4" x14ac:dyDescent="0.2">
      <c r="A5547" s="1" t="s">
        <v>1509</v>
      </c>
      <c r="B5547">
        <f>COUNTIF(postings!B:B, A5547)</f>
        <v>8</v>
      </c>
      <c r="C5547">
        <f>COUNTIFS(postings!B:B, A5547, postings!D:D, "*remote*")</f>
        <v>1</v>
      </c>
      <c r="D5547">
        <f t="shared" si="86"/>
        <v>0.125</v>
      </c>
    </row>
    <row r="5548" spans="1:4" x14ac:dyDescent="0.2">
      <c r="A5548" s="1" t="s">
        <v>1471</v>
      </c>
      <c r="B5548">
        <f>COUNTIF(postings!B:B, A5548)</f>
        <v>2</v>
      </c>
      <c r="C5548">
        <f>COUNTIFS(postings!B:B, A5548, postings!D:D, "*remote*")</f>
        <v>0</v>
      </c>
      <c r="D5548">
        <f t="shared" si="86"/>
        <v>0</v>
      </c>
    </row>
    <row r="5549" spans="1:4" x14ac:dyDescent="0.2">
      <c r="A5549" s="1" t="s">
        <v>4140</v>
      </c>
      <c r="B5549">
        <f>COUNTIF(postings!B:B, A5549)</f>
        <v>14</v>
      </c>
      <c r="C5549">
        <f>COUNTIFS(postings!B:B, A5549, postings!D:D, "*remote*")</f>
        <v>0</v>
      </c>
      <c r="D5549">
        <f t="shared" si="86"/>
        <v>0</v>
      </c>
    </row>
    <row r="5550" spans="1:4" x14ac:dyDescent="0.2">
      <c r="A5550" s="1" t="s">
        <v>1509</v>
      </c>
      <c r="B5550">
        <f>COUNTIF(postings!B:B, A5550)</f>
        <v>8</v>
      </c>
      <c r="C5550">
        <f>COUNTIFS(postings!B:B, A5550, postings!D:D, "*remote*")</f>
        <v>1</v>
      </c>
      <c r="D5550">
        <f t="shared" si="86"/>
        <v>0.125</v>
      </c>
    </row>
    <row r="5551" spans="1:4" x14ac:dyDescent="0.2">
      <c r="A5551" s="1" t="s">
        <v>3831</v>
      </c>
      <c r="B5551">
        <f>COUNTIF(postings!B:B, A5551)</f>
        <v>15</v>
      </c>
      <c r="C5551">
        <f>COUNTIFS(postings!B:B, A5551, postings!D:D, "*remote*")</f>
        <v>1</v>
      </c>
      <c r="D5551">
        <f t="shared" si="86"/>
        <v>6.6666666666666666E-2</v>
      </c>
    </row>
    <row r="5552" spans="1:4" x14ac:dyDescent="0.2">
      <c r="A5552" s="1" t="s">
        <v>3717</v>
      </c>
      <c r="B5552">
        <f>COUNTIF(postings!B:B, A5552)</f>
        <v>3</v>
      </c>
      <c r="C5552">
        <f>COUNTIFS(postings!B:B, A5552, postings!D:D, "*remote*")</f>
        <v>0</v>
      </c>
      <c r="D5552">
        <f t="shared" si="86"/>
        <v>0</v>
      </c>
    </row>
    <row r="5553" spans="1:4" x14ac:dyDescent="0.2">
      <c r="A5553" s="1" t="s">
        <v>3150</v>
      </c>
      <c r="B5553">
        <f>COUNTIF(postings!B:B, A5553)</f>
        <v>9</v>
      </c>
      <c r="C5553">
        <f>COUNTIFS(postings!B:B, A5553, postings!D:D, "*remote*")</f>
        <v>0</v>
      </c>
      <c r="D5553">
        <f t="shared" si="86"/>
        <v>0</v>
      </c>
    </row>
    <row r="5554" spans="1:4" x14ac:dyDescent="0.2">
      <c r="A5554" s="1" t="s">
        <v>3689</v>
      </c>
      <c r="B5554">
        <f>COUNTIF(postings!B:B, A5554)</f>
        <v>8</v>
      </c>
      <c r="C5554">
        <f>COUNTIFS(postings!B:B, A5554, postings!D:D, "*remote*")</f>
        <v>0</v>
      </c>
      <c r="D5554">
        <f t="shared" si="86"/>
        <v>0</v>
      </c>
    </row>
    <row r="5555" spans="1:4" x14ac:dyDescent="0.2">
      <c r="A5555" s="1" t="s">
        <v>909</v>
      </c>
      <c r="B5555">
        <f>COUNTIF(postings!B:B, A5555)</f>
        <v>13</v>
      </c>
      <c r="C5555">
        <f>COUNTIFS(postings!B:B, A5555, postings!D:D, "*remote*")</f>
        <v>0</v>
      </c>
      <c r="D5555">
        <f t="shared" si="86"/>
        <v>0</v>
      </c>
    </row>
    <row r="5556" spans="1:4" x14ac:dyDescent="0.2">
      <c r="A5556" s="1" t="s">
        <v>658</v>
      </c>
      <c r="B5556">
        <f>COUNTIF(postings!B:B, A5556)</f>
        <v>23</v>
      </c>
      <c r="C5556">
        <f>COUNTIFS(postings!B:B, A5556, postings!D:D, "*remote*")</f>
        <v>0</v>
      </c>
      <c r="D5556">
        <f t="shared" si="86"/>
        <v>0</v>
      </c>
    </row>
    <row r="5557" spans="1:4" x14ac:dyDescent="0.2">
      <c r="A5557" s="1" t="s">
        <v>6343</v>
      </c>
      <c r="B5557">
        <f>COUNTIF(postings!B:B, A5557)</f>
        <v>11</v>
      </c>
      <c r="C5557">
        <f>COUNTIFS(postings!B:B, A5557, postings!D:D, "*remote*")</f>
        <v>0</v>
      </c>
      <c r="D5557">
        <f t="shared" si="86"/>
        <v>0</v>
      </c>
    </row>
    <row r="5558" spans="1:4" x14ac:dyDescent="0.2">
      <c r="A5558" s="1" t="s">
        <v>6343</v>
      </c>
      <c r="B5558">
        <f>COUNTIF(postings!B:B, A5558)</f>
        <v>11</v>
      </c>
      <c r="C5558">
        <f>COUNTIFS(postings!B:B, A5558, postings!D:D, "*remote*")</f>
        <v>0</v>
      </c>
      <c r="D5558">
        <f t="shared" si="86"/>
        <v>0</v>
      </c>
    </row>
    <row r="5559" spans="1:4" x14ac:dyDescent="0.2">
      <c r="A5559" s="1" t="s">
        <v>22</v>
      </c>
      <c r="B5559">
        <f>COUNTIF(postings!B:B, A5559)</f>
        <v>341</v>
      </c>
      <c r="C5559">
        <f>COUNTIFS(postings!B:B, A5559, postings!D:D, "*remote*")</f>
        <v>0</v>
      </c>
      <c r="D5559">
        <f t="shared" si="86"/>
        <v>0</v>
      </c>
    </row>
    <row r="5560" spans="1:4" x14ac:dyDescent="0.2">
      <c r="A5560" s="1" t="s">
        <v>22</v>
      </c>
      <c r="B5560">
        <f>COUNTIF(postings!B:B, A5560)</f>
        <v>341</v>
      </c>
      <c r="C5560">
        <f>COUNTIFS(postings!B:B, A5560, postings!D:D, "*remote*")</f>
        <v>0</v>
      </c>
      <c r="D5560">
        <f t="shared" si="86"/>
        <v>0</v>
      </c>
    </row>
    <row r="5561" spans="1:4" x14ac:dyDescent="0.2">
      <c r="A5561" s="1" t="s">
        <v>22</v>
      </c>
      <c r="B5561">
        <f>COUNTIF(postings!B:B, A5561)</f>
        <v>341</v>
      </c>
      <c r="C5561">
        <f>COUNTIFS(postings!B:B, A5561, postings!D:D, "*remote*")</f>
        <v>0</v>
      </c>
      <c r="D5561">
        <f t="shared" si="86"/>
        <v>0</v>
      </c>
    </row>
    <row r="5562" spans="1:4" x14ac:dyDescent="0.2">
      <c r="A5562" s="1" t="s">
        <v>20947</v>
      </c>
      <c r="B5562">
        <f>COUNTIF(postings!B:B, A5562)</f>
        <v>1</v>
      </c>
      <c r="C5562">
        <f>COUNTIFS(postings!B:B, A5562, postings!D:D, "*remote*")</f>
        <v>0</v>
      </c>
      <c r="D5562">
        <f t="shared" si="86"/>
        <v>0</v>
      </c>
    </row>
    <row r="5563" spans="1:4" x14ac:dyDescent="0.2">
      <c r="A5563" s="1" t="s">
        <v>20952</v>
      </c>
      <c r="B5563">
        <f>COUNTIF(postings!B:B, A5563)</f>
        <v>1</v>
      </c>
      <c r="C5563">
        <f>COUNTIFS(postings!B:B, A5563, postings!D:D, "*remote*")</f>
        <v>0</v>
      </c>
      <c r="D5563">
        <f t="shared" si="86"/>
        <v>0</v>
      </c>
    </row>
    <row r="5564" spans="1:4" x14ac:dyDescent="0.2">
      <c r="A5564" s="1" t="s">
        <v>909</v>
      </c>
      <c r="B5564">
        <f>COUNTIF(postings!B:B, A5564)</f>
        <v>13</v>
      </c>
      <c r="C5564">
        <f>COUNTIFS(postings!B:B, A5564, postings!D:D, "*remote*")</f>
        <v>0</v>
      </c>
      <c r="D5564">
        <f t="shared" si="86"/>
        <v>0</v>
      </c>
    </row>
    <row r="5565" spans="1:4" x14ac:dyDescent="0.2">
      <c r="A5565" s="1" t="s">
        <v>324</v>
      </c>
      <c r="B5565">
        <f>COUNTIF(postings!B:B, A5565)</f>
        <v>22</v>
      </c>
      <c r="C5565">
        <f>COUNTIFS(postings!B:B, A5565, postings!D:D, "*remote*")</f>
        <v>2</v>
      </c>
      <c r="D5565">
        <f t="shared" si="86"/>
        <v>9.0909090909090912E-2</v>
      </c>
    </row>
    <row r="5566" spans="1:4" x14ac:dyDescent="0.2">
      <c r="A5566" s="1" t="s">
        <v>2513</v>
      </c>
      <c r="B5566">
        <f>COUNTIF(postings!B:B, A5566)</f>
        <v>9</v>
      </c>
      <c r="C5566">
        <f>COUNTIFS(postings!B:B, A5566, postings!D:D, "*remote*")</f>
        <v>0</v>
      </c>
      <c r="D5566">
        <f t="shared" si="86"/>
        <v>0</v>
      </c>
    </row>
    <row r="5567" spans="1:4" x14ac:dyDescent="0.2">
      <c r="A5567" s="1" t="s">
        <v>17609</v>
      </c>
      <c r="B5567">
        <f>COUNTIF(postings!B:B, A5567)</f>
        <v>2</v>
      </c>
      <c r="C5567">
        <f>COUNTIFS(postings!B:B, A5567, postings!D:D, "*remote*")</f>
        <v>0</v>
      </c>
      <c r="D5567">
        <f t="shared" si="86"/>
        <v>0</v>
      </c>
    </row>
    <row r="5568" spans="1:4" x14ac:dyDescent="0.2">
      <c r="A5568" s="1" t="s">
        <v>658</v>
      </c>
      <c r="B5568">
        <f>COUNTIF(postings!B:B, A5568)</f>
        <v>23</v>
      </c>
      <c r="C5568">
        <f>COUNTIFS(postings!B:B, A5568, postings!D:D, "*remote*")</f>
        <v>0</v>
      </c>
      <c r="D5568">
        <f t="shared" si="86"/>
        <v>0</v>
      </c>
    </row>
    <row r="5569" spans="1:4" x14ac:dyDescent="0.2">
      <c r="A5569" s="1" t="s">
        <v>443</v>
      </c>
      <c r="B5569">
        <f>COUNTIF(postings!B:B, A5569)</f>
        <v>29</v>
      </c>
      <c r="C5569">
        <f>COUNTIFS(postings!B:B, A5569, postings!D:D, "*remote*")</f>
        <v>0</v>
      </c>
      <c r="D5569">
        <f t="shared" si="86"/>
        <v>0</v>
      </c>
    </row>
    <row r="5570" spans="1:4" x14ac:dyDescent="0.2">
      <c r="A5570" s="1" t="s">
        <v>443</v>
      </c>
      <c r="B5570">
        <f>COUNTIF(postings!B:B, A5570)</f>
        <v>29</v>
      </c>
      <c r="C5570">
        <f>COUNTIFS(postings!B:B, A5570, postings!D:D, "*remote*")</f>
        <v>0</v>
      </c>
      <c r="D5570">
        <f t="shared" si="86"/>
        <v>0</v>
      </c>
    </row>
    <row r="5571" spans="1:4" x14ac:dyDescent="0.2">
      <c r="A5571" s="1" t="s">
        <v>205</v>
      </c>
      <c r="B5571">
        <f>COUNTIF(postings!B:B, A5571)</f>
        <v>28</v>
      </c>
      <c r="C5571">
        <f>COUNTIFS(postings!B:B, A5571, postings!D:D, "*remote*")</f>
        <v>0</v>
      </c>
      <c r="D5571">
        <f t="shared" ref="D5571:D5634" si="87">C5571/B5571</f>
        <v>0</v>
      </c>
    </row>
    <row r="5572" spans="1:4" x14ac:dyDescent="0.2">
      <c r="A5572" s="1" t="s">
        <v>205</v>
      </c>
      <c r="B5572">
        <f>COUNTIF(postings!B:B, A5572)</f>
        <v>28</v>
      </c>
      <c r="C5572">
        <f>COUNTIFS(postings!B:B, A5572, postings!D:D, "*remote*")</f>
        <v>0</v>
      </c>
      <c r="D5572">
        <f t="shared" si="87"/>
        <v>0</v>
      </c>
    </row>
    <row r="5573" spans="1:4" x14ac:dyDescent="0.2">
      <c r="A5573" s="1" t="s">
        <v>22</v>
      </c>
      <c r="B5573">
        <f>COUNTIF(postings!B:B, A5573)</f>
        <v>341</v>
      </c>
      <c r="C5573">
        <f>COUNTIFS(postings!B:B, A5573, postings!D:D, "*remote*")</f>
        <v>0</v>
      </c>
      <c r="D5573">
        <f t="shared" si="87"/>
        <v>0</v>
      </c>
    </row>
    <row r="5574" spans="1:4" x14ac:dyDescent="0.2">
      <c r="A5574" s="1" t="s">
        <v>22</v>
      </c>
      <c r="B5574">
        <f>COUNTIF(postings!B:B, A5574)</f>
        <v>341</v>
      </c>
      <c r="C5574">
        <f>COUNTIFS(postings!B:B, A5574, postings!D:D, "*remote*")</f>
        <v>0</v>
      </c>
      <c r="D5574">
        <f t="shared" si="87"/>
        <v>0</v>
      </c>
    </row>
    <row r="5575" spans="1:4" x14ac:dyDescent="0.2">
      <c r="A5575" s="1" t="s">
        <v>20988</v>
      </c>
      <c r="B5575">
        <f>COUNTIF(postings!B:B, A5575)</f>
        <v>1</v>
      </c>
      <c r="C5575">
        <f>COUNTIFS(postings!B:B, A5575, postings!D:D, "*remote*")</f>
        <v>0</v>
      </c>
      <c r="D5575">
        <f t="shared" si="87"/>
        <v>0</v>
      </c>
    </row>
    <row r="5576" spans="1:4" x14ac:dyDescent="0.2">
      <c r="A5576" s="1" t="s">
        <v>782</v>
      </c>
      <c r="B5576">
        <f>COUNTIF(postings!B:B, A5576)</f>
        <v>8</v>
      </c>
      <c r="C5576">
        <f>COUNTIFS(postings!B:B, A5576, postings!D:D, "*remote*")</f>
        <v>0</v>
      </c>
      <c r="D5576">
        <f t="shared" si="87"/>
        <v>0</v>
      </c>
    </row>
    <row r="5577" spans="1:4" x14ac:dyDescent="0.2">
      <c r="A5577" s="1" t="s">
        <v>687</v>
      </c>
      <c r="B5577">
        <f>COUNTIF(postings!B:B, A5577)</f>
        <v>7</v>
      </c>
      <c r="C5577">
        <f>COUNTIFS(postings!B:B, A5577, postings!D:D, "*remote*")</f>
        <v>1</v>
      </c>
      <c r="D5577">
        <f t="shared" si="87"/>
        <v>0.14285714285714285</v>
      </c>
    </row>
    <row r="5578" spans="1:4" x14ac:dyDescent="0.2">
      <c r="A5578" s="1" t="s">
        <v>21000</v>
      </c>
      <c r="B5578">
        <f>COUNTIF(postings!B:B, A5578)</f>
        <v>1</v>
      </c>
      <c r="C5578">
        <f>COUNTIFS(postings!B:B, A5578, postings!D:D, "*remote*")</f>
        <v>0</v>
      </c>
      <c r="D5578">
        <f t="shared" si="87"/>
        <v>0</v>
      </c>
    </row>
    <row r="5579" spans="1:4" x14ac:dyDescent="0.2">
      <c r="A5579" s="1" t="s">
        <v>553</v>
      </c>
      <c r="B5579">
        <f>COUNTIF(postings!B:B, A5579)</f>
        <v>41</v>
      </c>
      <c r="C5579">
        <f>COUNTIFS(postings!B:B, A5579, postings!D:D, "*remote*")</f>
        <v>8</v>
      </c>
      <c r="D5579">
        <f t="shared" si="87"/>
        <v>0.1951219512195122</v>
      </c>
    </row>
    <row r="5580" spans="1:4" x14ac:dyDescent="0.2">
      <c r="A5580" s="1" t="s">
        <v>21009</v>
      </c>
      <c r="B5580">
        <f>COUNTIF(postings!B:B, A5580)</f>
        <v>1</v>
      </c>
      <c r="C5580">
        <f>COUNTIFS(postings!B:B, A5580, postings!D:D, "*remote*")</f>
        <v>0</v>
      </c>
      <c r="D5580">
        <f t="shared" si="87"/>
        <v>0</v>
      </c>
    </row>
    <row r="5581" spans="1:4" x14ac:dyDescent="0.2">
      <c r="A5581" s="1" t="s">
        <v>14572</v>
      </c>
      <c r="B5581">
        <f>COUNTIF(postings!B:B, A5581)</f>
        <v>2</v>
      </c>
      <c r="C5581">
        <f>COUNTIFS(postings!B:B, A5581, postings!D:D, "*remote*")</f>
        <v>0</v>
      </c>
      <c r="D5581">
        <f t="shared" si="87"/>
        <v>0</v>
      </c>
    </row>
    <row r="5582" spans="1:4" x14ac:dyDescent="0.2">
      <c r="A5582" s="1" t="s">
        <v>21015</v>
      </c>
      <c r="B5582">
        <f>COUNTIF(postings!B:B, A5582)</f>
        <v>1</v>
      </c>
      <c r="C5582">
        <f>COUNTIFS(postings!B:B, A5582, postings!D:D, "*remote*")</f>
        <v>0</v>
      </c>
      <c r="D5582">
        <f t="shared" si="87"/>
        <v>0</v>
      </c>
    </row>
    <row r="5583" spans="1:4" x14ac:dyDescent="0.2">
      <c r="A5583" s="1" t="s">
        <v>46</v>
      </c>
      <c r="B5583">
        <f>COUNTIF(postings!B:B, A5583)</f>
        <v>59</v>
      </c>
      <c r="C5583">
        <f>COUNTIFS(postings!B:B, A5583, postings!D:D, "*remote*")</f>
        <v>5</v>
      </c>
      <c r="D5583">
        <f t="shared" si="87"/>
        <v>8.4745762711864403E-2</v>
      </c>
    </row>
    <row r="5584" spans="1:4" x14ac:dyDescent="0.2">
      <c r="A5584" s="1" t="s">
        <v>8259</v>
      </c>
      <c r="B5584">
        <f>COUNTIF(postings!B:B, A5584)</f>
        <v>12</v>
      </c>
      <c r="C5584">
        <f>COUNTIFS(postings!B:B, A5584, postings!D:D, "*remote*")</f>
        <v>0</v>
      </c>
      <c r="D5584">
        <f t="shared" si="87"/>
        <v>0</v>
      </c>
    </row>
    <row r="5585" spans="1:4" x14ac:dyDescent="0.2">
      <c r="A5585" s="1" t="s">
        <v>8259</v>
      </c>
      <c r="B5585">
        <f>COUNTIF(postings!B:B, A5585)</f>
        <v>12</v>
      </c>
      <c r="C5585">
        <f>COUNTIFS(postings!B:B, A5585, postings!D:D, "*remote*")</f>
        <v>0</v>
      </c>
      <c r="D5585">
        <f t="shared" si="87"/>
        <v>0</v>
      </c>
    </row>
    <row r="5586" spans="1:4" x14ac:dyDescent="0.2">
      <c r="A5586" s="1" t="s">
        <v>21025</v>
      </c>
      <c r="B5586">
        <f>COUNTIF(postings!B:B, A5586)</f>
        <v>1</v>
      </c>
      <c r="C5586">
        <f>COUNTIFS(postings!B:B, A5586, postings!D:D, "*remote*")</f>
        <v>0</v>
      </c>
      <c r="D5586">
        <f t="shared" si="87"/>
        <v>0</v>
      </c>
    </row>
    <row r="5587" spans="1:4" x14ac:dyDescent="0.2">
      <c r="A5587" s="1" t="s">
        <v>1528</v>
      </c>
      <c r="B5587">
        <f>COUNTIF(postings!B:B, A5587)</f>
        <v>4</v>
      </c>
      <c r="C5587">
        <f>COUNTIFS(postings!B:B, A5587, postings!D:D, "*remote*")</f>
        <v>0</v>
      </c>
      <c r="D5587">
        <f t="shared" si="87"/>
        <v>0</v>
      </c>
    </row>
    <row r="5588" spans="1:4" x14ac:dyDescent="0.2">
      <c r="A5588" s="1" t="s">
        <v>21034</v>
      </c>
      <c r="B5588">
        <f>COUNTIF(postings!B:B, A5588)</f>
        <v>1</v>
      </c>
      <c r="C5588">
        <f>COUNTIFS(postings!B:B, A5588, postings!D:D, "*remote*")</f>
        <v>0</v>
      </c>
      <c r="D5588">
        <f t="shared" si="87"/>
        <v>0</v>
      </c>
    </row>
    <row r="5589" spans="1:4" x14ac:dyDescent="0.2">
      <c r="A5589" s="1" t="s">
        <v>21039</v>
      </c>
      <c r="B5589">
        <f>COUNTIF(postings!B:B, A5589)</f>
        <v>1</v>
      </c>
      <c r="C5589">
        <f>COUNTIFS(postings!B:B, A5589, postings!D:D, "*remote*")</f>
        <v>0</v>
      </c>
      <c r="D5589">
        <f t="shared" si="87"/>
        <v>0</v>
      </c>
    </row>
    <row r="5590" spans="1:4" x14ac:dyDescent="0.2">
      <c r="A5590" s="1" t="s">
        <v>318</v>
      </c>
      <c r="B5590">
        <f>COUNTIF(postings!B:B, A5590)</f>
        <v>31</v>
      </c>
      <c r="C5590">
        <f>COUNTIFS(postings!B:B, A5590, postings!D:D, "*remote*")</f>
        <v>3</v>
      </c>
      <c r="D5590">
        <f t="shared" si="87"/>
        <v>9.6774193548387094E-2</v>
      </c>
    </row>
    <row r="5591" spans="1:4" x14ac:dyDescent="0.2">
      <c r="A5591" s="1" t="s">
        <v>6907</v>
      </c>
      <c r="B5591">
        <f>COUNTIF(postings!B:B, A5591)</f>
        <v>7</v>
      </c>
      <c r="C5591">
        <f>COUNTIFS(postings!B:B, A5591, postings!D:D, "*remote*")</f>
        <v>0</v>
      </c>
      <c r="D5591">
        <f t="shared" si="87"/>
        <v>0</v>
      </c>
    </row>
    <row r="5592" spans="1:4" x14ac:dyDescent="0.2">
      <c r="A5592" s="1" t="s">
        <v>10465</v>
      </c>
      <c r="B5592">
        <f>COUNTIF(postings!B:B, A5592)</f>
        <v>5</v>
      </c>
      <c r="C5592">
        <f>COUNTIFS(postings!B:B, A5592, postings!D:D, "*remote*")</f>
        <v>0</v>
      </c>
      <c r="D5592">
        <f t="shared" si="87"/>
        <v>0</v>
      </c>
    </row>
    <row r="5593" spans="1:4" x14ac:dyDescent="0.2">
      <c r="A5593" s="1" t="s">
        <v>21054</v>
      </c>
      <c r="B5593">
        <f>COUNTIF(postings!B:B, A5593)</f>
        <v>1</v>
      </c>
      <c r="C5593">
        <f>COUNTIFS(postings!B:B, A5593, postings!D:D, "*remote*")</f>
        <v>0</v>
      </c>
      <c r="D5593">
        <f t="shared" si="87"/>
        <v>0</v>
      </c>
    </row>
    <row r="5594" spans="1:4" x14ac:dyDescent="0.2">
      <c r="A5594" s="1" t="s">
        <v>21058</v>
      </c>
      <c r="B5594">
        <f>COUNTIF(postings!B:B, A5594)</f>
        <v>1</v>
      </c>
      <c r="C5594">
        <f>COUNTIFS(postings!B:B, A5594, postings!D:D, "*remote*")</f>
        <v>0</v>
      </c>
      <c r="D5594">
        <f t="shared" si="87"/>
        <v>0</v>
      </c>
    </row>
    <row r="5595" spans="1:4" x14ac:dyDescent="0.2">
      <c r="A5595" s="1" t="s">
        <v>21062</v>
      </c>
      <c r="B5595">
        <f>COUNTIF(postings!B:B, A5595)</f>
        <v>1</v>
      </c>
      <c r="C5595">
        <f>COUNTIFS(postings!B:B, A5595, postings!D:D, "*remote*")</f>
        <v>0</v>
      </c>
      <c r="D5595">
        <f t="shared" si="87"/>
        <v>0</v>
      </c>
    </row>
    <row r="5596" spans="1:4" x14ac:dyDescent="0.2">
      <c r="A5596" s="1" t="s">
        <v>21064</v>
      </c>
      <c r="B5596">
        <f>COUNTIF(postings!B:B, A5596)</f>
        <v>2</v>
      </c>
      <c r="C5596">
        <f>COUNTIFS(postings!B:B, A5596, postings!D:D, "*remote*")</f>
        <v>0</v>
      </c>
      <c r="D5596">
        <f t="shared" si="87"/>
        <v>0</v>
      </c>
    </row>
    <row r="5597" spans="1:4" x14ac:dyDescent="0.2">
      <c r="A5597" s="1" t="s">
        <v>21068</v>
      </c>
      <c r="B5597">
        <f>COUNTIF(postings!B:B, A5597)</f>
        <v>1</v>
      </c>
      <c r="C5597">
        <f>COUNTIFS(postings!B:B, A5597, postings!D:D, "*remote*")</f>
        <v>0</v>
      </c>
      <c r="D5597">
        <f t="shared" si="87"/>
        <v>0</v>
      </c>
    </row>
    <row r="5598" spans="1:4" x14ac:dyDescent="0.2">
      <c r="A5598" s="1" t="s">
        <v>21073</v>
      </c>
      <c r="B5598">
        <f>COUNTIF(postings!B:B, A5598)</f>
        <v>2</v>
      </c>
      <c r="C5598">
        <f>COUNTIFS(postings!B:B, A5598, postings!D:D, "*remote*")</f>
        <v>0</v>
      </c>
      <c r="D5598">
        <f t="shared" si="87"/>
        <v>0</v>
      </c>
    </row>
    <row r="5599" spans="1:4" x14ac:dyDescent="0.2">
      <c r="A5599" s="1" t="s">
        <v>10529</v>
      </c>
      <c r="B5599">
        <f>COUNTIF(postings!B:B, A5599)</f>
        <v>2</v>
      </c>
      <c r="C5599">
        <f>COUNTIFS(postings!B:B, A5599, postings!D:D, "*remote*")</f>
        <v>1</v>
      </c>
      <c r="D5599">
        <f t="shared" si="87"/>
        <v>0.5</v>
      </c>
    </row>
    <row r="5600" spans="1:4" x14ac:dyDescent="0.2">
      <c r="A5600" s="1" t="s">
        <v>21080</v>
      </c>
      <c r="B5600">
        <f>COUNTIF(postings!B:B, A5600)</f>
        <v>1</v>
      </c>
      <c r="C5600">
        <f>COUNTIFS(postings!B:B, A5600, postings!D:D, "*remote*")</f>
        <v>0</v>
      </c>
      <c r="D5600">
        <f t="shared" si="87"/>
        <v>0</v>
      </c>
    </row>
    <row r="5601" spans="1:4" x14ac:dyDescent="0.2">
      <c r="A5601" s="1" t="s">
        <v>21073</v>
      </c>
      <c r="B5601">
        <f>COUNTIF(postings!B:B, A5601)</f>
        <v>2</v>
      </c>
      <c r="C5601">
        <f>COUNTIFS(postings!B:B, A5601, postings!D:D, "*remote*")</f>
        <v>0</v>
      </c>
      <c r="D5601">
        <f t="shared" si="87"/>
        <v>0</v>
      </c>
    </row>
    <row r="5602" spans="1:4" x14ac:dyDescent="0.2">
      <c r="A5602" s="1" t="s">
        <v>21086</v>
      </c>
      <c r="B5602">
        <f>COUNTIF(postings!B:B, A5602)</f>
        <v>1</v>
      </c>
      <c r="C5602">
        <f>COUNTIFS(postings!B:B, A5602, postings!D:D, "*remote*")</f>
        <v>0</v>
      </c>
      <c r="D5602">
        <f t="shared" si="87"/>
        <v>0</v>
      </c>
    </row>
    <row r="5603" spans="1:4" x14ac:dyDescent="0.2">
      <c r="A5603" s="1" t="s">
        <v>1228</v>
      </c>
      <c r="B5603">
        <f>COUNTIF(postings!B:B, A5603)</f>
        <v>40</v>
      </c>
      <c r="C5603">
        <f>COUNTIFS(postings!B:B, A5603, postings!D:D, "*remote*")</f>
        <v>2</v>
      </c>
      <c r="D5603">
        <f t="shared" si="87"/>
        <v>0.05</v>
      </c>
    </row>
    <row r="5604" spans="1:4" x14ac:dyDescent="0.2">
      <c r="A5604" s="1" t="s">
        <v>2940</v>
      </c>
      <c r="B5604">
        <f>COUNTIF(postings!B:B, A5604)</f>
        <v>23</v>
      </c>
      <c r="C5604">
        <f>COUNTIFS(postings!B:B, A5604, postings!D:D, "*remote*")</f>
        <v>0</v>
      </c>
      <c r="D5604">
        <f t="shared" si="87"/>
        <v>0</v>
      </c>
    </row>
    <row r="5605" spans="1:4" x14ac:dyDescent="0.2">
      <c r="A5605" s="1" t="s">
        <v>1228</v>
      </c>
      <c r="B5605">
        <f>COUNTIF(postings!B:B, A5605)</f>
        <v>40</v>
      </c>
      <c r="C5605">
        <f>COUNTIFS(postings!B:B, A5605, postings!D:D, "*remote*")</f>
        <v>2</v>
      </c>
      <c r="D5605">
        <f t="shared" si="87"/>
        <v>0.05</v>
      </c>
    </row>
    <row r="5606" spans="1:4" x14ac:dyDescent="0.2">
      <c r="A5606" s="1" t="s">
        <v>2940</v>
      </c>
      <c r="B5606">
        <f>COUNTIF(postings!B:B, A5606)</f>
        <v>23</v>
      </c>
      <c r="C5606">
        <f>COUNTIFS(postings!B:B, A5606, postings!D:D, "*remote*")</f>
        <v>0</v>
      </c>
      <c r="D5606">
        <f t="shared" si="87"/>
        <v>0</v>
      </c>
    </row>
    <row r="5607" spans="1:4" x14ac:dyDescent="0.2">
      <c r="A5607" s="1" t="s">
        <v>11000</v>
      </c>
      <c r="B5607">
        <f>COUNTIF(postings!B:B, A5607)</f>
        <v>3</v>
      </c>
      <c r="C5607">
        <f>COUNTIFS(postings!B:B, A5607, postings!D:D, "*remote*")</f>
        <v>0</v>
      </c>
      <c r="D5607">
        <f t="shared" si="87"/>
        <v>0</v>
      </c>
    </row>
    <row r="5608" spans="1:4" x14ac:dyDescent="0.2">
      <c r="A5608" s="1" t="s">
        <v>2934</v>
      </c>
      <c r="B5608">
        <f>COUNTIF(postings!B:B, A5608)</f>
        <v>16</v>
      </c>
      <c r="C5608">
        <f>COUNTIFS(postings!B:B, A5608, postings!D:D, "*remote*")</f>
        <v>0</v>
      </c>
      <c r="D5608">
        <f t="shared" si="87"/>
        <v>0</v>
      </c>
    </row>
    <row r="5609" spans="1:4" x14ac:dyDescent="0.2">
      <c r="A5609" s="1" t="s">
        <v>2934</v>
      </c>
      <c r="B5609">
        <f>COUNTIF(postings!B:B, A5609)</f>
        <v>16</v>
      </c>
      <c r="C5609">
        <f>COUNTIFS(postings!B:B, A5609, postings!D:D, "*remote*")</f>
        <v>0</v>
      </c>
      <c r="D5609">
        <f t="shared" si="87"/>
        <v>0</v>
      </c>
    </row>
    <row r="5610" spans="1:4" x14ac:dyDescent="0.2">
      <c r="A5610" s="1" t="s">
        <v>21116</v>
      </c>
      <c r="B5610">
        <f>COUNTIF(postings!B:B, A5610)</f>
        <v>1</v>
      </c>
      <c r="C5610">
        <f>COUNTIFS(postings!B:B, A5610, postings!D:D, "*remote*")</f>
        <v>0</v>
      </c>
      <c r="D5610">
        <f t="shared" si="87"/>
        <v>0</v>
      </c>
    </row>
    <row r="5611" spans="1:4" x14ac:dyDescent="0.2">
      <c r="A5611" s="1" t="s">
        <v>21121</v>
      </c>
      <c r="B5611">
        <f>COUNTIF(postings!B:B, A5611)</f>
        <v>1</v>
      </c>
      <c r="C5611">
        <f>COUNTIFS(postings!B:B, A5611, postings!D:D, "*remote*")</f>
        <v>0</v>
      </c>
      <c r="D5611">
        <f t="shared" si="87"/>
        <v>0</v>
      </c>
    </row>
    <row r="5612" spans="1:4" x14ac:dyDescent="0.2">
      <c r="A5612" s="1" t="s">
        <v>7491</v>
      </c>
      <c r="B5612">
        <f>COUNTIF(postings!B:B, A5612)</f>
        <v>2</v>
      </c>
      <c r="C5612">
        <f>COUNTIFS(postings!B:B, A5612, postings!D:D, "*remote*")</f>
        <v>0</v>
      </c>
      <c r="D5612">
        <f t="shared" si="87"/>
        <v>0</v>
      </c>
    </row>
    <row r="5613" spans="1:4" x14ac:dyDescent="0.2">
      <c r="A5613" s="1" t="s">
        <v>21130</v>
      </c>
      <c r="B5613">
        <f>COUNTIF(postings!B:B, A5613)</f>
        <v>1</v>
      </c>
      <c r="C5613">
        <f>COUNTIFS(postings!B:B, A5613, postings!D:D, "*remote*")</f>
        <v>0</v>
      </c>
      <c r="D5613">
        <f t="shared" si="87"/>
        <v>0</v>
      </c>
    </row>
    <row r="5614" spans="1:4" x14ac:dyDescent="0.2">
      <c r="A5614" s="1" t="s">
        <v>21134</v>
      </c>
      <c r="B5614">
        <f>COUNTIF(postings!B:B, A5614)</f>
        <v>1</v>
      </c>
      <c r="C5614">
        <f>COUNTIFS(postings!B:B, A5614, postings!D:D, "*remote*")</f>
        <v>0</v>
      </c>
      <c r="D5614">
        <f t="shared" si="87"/>
        <v>0</v>
      </c>
    </row>
    <row r="5615" spans="1:4" x14ac:dyDescent="0.2">
      <c r="A5615" s="1" t="s">
        <v>21064</v>
      </c>
      <c r="B5615">
        <f>COUNTIF(postings!B:B, A5615)</f>
        <v>2</v>
      </c>
      <c r="C5615">
        <f>COUNTIFS(postings!B:B, A5615, postings!D:D, "*remote*")</f>
        <v>0</v>
      </c>
      <c r="D5615">
        <f t="shared" si="87"/>
        <v>0</v>
      </c>
    </row>
    <row r="5616" spans="1:4" x14ac:dyDescent="0.2">
      <c r="A5616" s="1" t="s">
        <v>21142</v>
      </c>
      <c r="B5616">
        <f>COUNTIF(postings!B:B, A5616)</f>
        <v>1</v>
      </c>
      <c r="C5616">
        <f>COUNTIFS(postings!B:B, A5616, postings!D:D, "*remote*")</f>
        <v>0</v>
      </c>
      <c r="D5616">
        <f t="shared" si="87"/>
        <v>0</v>
      </c>
    </row>
    <row r="5617" spans="1:4" x14ac:dyDescent="0.2">
      <c r="A5617" s="1" t="s">
        <v>21148</v>
      </c>
      <c r="B5617">
        <f>COUNTIF(postings!B:B, A5617)</f>
        <v>1</v>
      </c>
      <c r="C5617">
        <f>COUNTIFS(postings!B:B, A5617, postings!D:D, "*remote*")</f>
        <v>1</v>
      </c>
      <c r="D5617">
        <f t="shared" si="87"/>
        <v>1</v>
      </c>
    </row>
    <row r="5618" spans="1:4" x14ac:dyDescent="0.2">
      <c r="A5618" s="1" t="s">
        <v>1124</v>
      </c>
      <c r="B5618">
        <f>COUNTIF(postings!B:B, A5618)</f>
        <v>17</v>
      </c>
      <c r="C5618">
        <f>COUNTIFS(postings!B:B, A5618, postings!D:D, "*remote*")</f>
        <v>0</v>
      </c>
      <c r="D5618">
        <f t="shared" si="87"/>
        <v>0</v>
      </c>
    </row>
    <row r="5619" spans="1:4" x14ac:dyDescent="0.2">
      <c r="A5619" s="1" t="s">
        <v>10463</v>
      </c>
      <c r="B5619">
        <f>COUNTIF(postings!B:B, A5619)</f>
        <v>2</v>
      </c>
      <c r="C5619">
        <f>COUNTIFS(postings!B:B, A5619, postings!D:D, "*remote*")</f>
        <v>0</v>
      </c>
      <c r="D5619">
        <f t="shared" si="87"/>
        <v>0</v>
      </c>
    </row>
    <row r="5620" spans="1:4" x14ac:dyDescent="0.2">
      <c r="A5620" s="1" t="s">
        <v>21159</v>
      </c>
      <c r="B5620">
        <f>COUNTIF(postings!B:B, A5620)</f>
        <v>1</v>
      </c>
      <c r="C5620">
        <f>COUNTIFS(postings!B:B, A5620, postings!D:D, "*remote*")</f>
        <v>0</v>
      </c>
      <c r="D5620">
        <f t="shared" si="87"/>
        <v>0</v>
      </c>
    </row>
    <row r="5621" spans="1:4" x14ac:dyDescent="0.2">
      <c r="A5621" s="1" t="s">
        <v>1119</v>
      </c>
      <c r="B5621">
        <f>COUNTIF(postings!B:B, A5621)</f>
        <v>5</v>
      </c>
      <c r="C5621">
        <f>COUNTIFS(postings!B:B, A5621, postings!D:D, "*remote*")</f>
        <v>0</v>
      </c>
      <c r="D5621">
        <f t="shared" si="87"/>
        <v>0</v>
      </c>
    </row>
    <row r="5622" spans="1:4" x14ac:dyDescent="0.2">
      <c r="A5622" s="1" t="s">
        <v>21165</v>
      </c>
      <c r="B5622">
        <f>COUNTIF(postings!B:B, A5622)</f>
        <v>1</v>
      </c>
      <c r="C5622">
        <f>COUNTIFS(postings!B:B, A5622, postings!D:D, "*remote*")</f>
        <v>0</v>
      </c>
      <c r="D5622">
        <f t="shared" si="87"/>
        <v>0</v>
      </c>
    </row>
    <row r="5623" spans="1:4" x14ac:dyDescent="0.2">
      <c r="A5623" s="1" t="s">
        <v>21169</v>
      </c>
      <c r="B5623">
        <f>COUNTIF(postings!B:B, A5623)</f>
        <v>1</v>
      </c>
      <c r="C5623">
        <f>COUNTIFS(postings!B:B, A5623, postings!D:D, "*remote*")</f>
        <v>0</v>
      </c>
      <c r="D5623">
        <f t="shared" si="87"/>
        <v>0</v>
      </c>
    </row>
    <row r="5624" spans="1:4" x14ac:dyDescent="0.2">
      <c r="A5624" s="1" t="s">
        <v>500</v>
      </c>
      <c r="B5624">
        <f>COUNTIF(postings!B:B, A5624)</f>
        <v>2</v>
      </c>
      <c r="C5624">
        <f>COUNTIFS(postings!B:B, A5624, postings!D:D, "*remote*")</f>
        <v>0</v>
      </c>
      <c r="D5624">
        <f t="shared" si="87"/>
        <v>0</v>
      </c>
    </row>
    <row r="5625" spans="1:4" x14ac:dyDescent="0.2">
      <c r="A5625" s="1" t="s">
        <v>511</v>
      </c>
      <c r="B5625">
        <f>COUNTIF(postings!B:B, A5625)</f>
        <v>5</v>
      </c>
      <c r="C5625">
        <f>COUNTIFS(postings!B:B, A5625, postings!D:D, "*remote*")</f>
        <v>0</v>
      </c>
      <c r="D5625">
        <f t="shared" si="87"/>
        <v>0</v>
      </c>
    </row>
    <row r="5626" spans="1:4" x14ac:dyDescent="0.2">
      <c r="A5626" s="1" t="s">
        <v>2982</v>
      </c>
      <c r="B5626">
        <f>COUNTIF(postings!B:B, A5626)</f>
        <v>80</v>
      </c>
      <c r="C5626">
        <f>COUNTIFS(postings!B:B, A5626, postings!D:D, "*remote*")</f>
        <v>3</v>
      </c>
      <c r="D5626">
        <f t="shared" si="87"/>
        <v>3.7499999999999999E-2</v>
      </c>
    </row>
    <row r="5627" spans="1:4" x14ac:dyDescent="0.2">
      <c r="A5627" s="1" t="s">
        <v>21182</v>
      </c>
      <c r="B5627">
        <f>COUNTIF(postings!B:B, A5627)</f>
        <v>1</v>
      </c>
      <c r="C5627">
        <f>COUNTIFS(postings!B:B, A5627, postings!D:D, "*remote*")</f>
        <v>0</v>
      </c>
      <c r="D5627">
        <f t="shared" si="87"/>
        <v>0</v>
      </c>
    </row>
    <row r="5628" spans="1:4" x14ac:dyDescent="0.2">
      <c r="A5628" s="1" t="s">
        <v>21185</v>
      </c>
      <c r="B5628">
        <f>COUNTIF(postings!B:B, A5628)</f>
        <v>1</v>
      </c>
      <c r="C5628">
        <f>COUNTIFS(postings!B:B, A5628, postings!D:D, "*remote*")</f>
        <v>0</v>
      </c>
      <c r="D5628">
        <f t="shared" si="87"/>
        <v>0</v>
      </c>
    </row>
    <row r="5629" spans="1:4" x14ac:dyDescent="0.2">
      <c r="A5629" s="1" t="s">
        <v>2982</v>
      </c>
      <c r="B5629">
        <f>COUNTIF(postings!B:B, A5629)</f>
        <v>80</v>
      </c>
      <c r="C5629">
        <f>COUNTIFS(postings!B:B, A5629, postings!D:D, "*remote*")</f>
        <v>3</v>
      </c>
      <c r="D5629">
        <f t="shared" si="87"/>
        <v>3.7499999999999999E-2</v>
      </c>
    </row>
    <row r="5630" spans="1:4" x14ac:dyDescent="0.2">
      <c r="A5630" s="1" t="s">
        <v>21189</v>
      </c>
      <c r="B5630">
        <f>COUNTIF(postings!B:B, A5630)</f>
        <v>1</v>
      </c>
      <c r="C5630">
        <f>COUNTIFS(postings!B:B, A5630, postings!D:D, "*remote*")</f>
        <v>0</v>
      </c>
      <c r="D5630">
        <f t="shared" si="87"/>
        <v>0</v>
      </c>
    </row>
    <row r="5631" spans="1:4" x14ac:dyDescent="0.2">
      <c r="A5631" s="1" t="s">
        <v>10465</v>
      </c>
      <c r="B5631">
        <f>COUNTIF(postings!B:B, A5631)</f>
        <v>5</v>
      </c>
      <c r="C5631">
        <f>COUNTIFS(postings!B:B, A5631, postings!D:D, "*remote*")</f>
        <v>0</v>
      </c>
      <c r="D5631">
        <f t="shared" si="87"/>
        <v>0</v>
      </c>
    </row>
    <row r="5632" spans="1:4" x14ac:dyDescent="0.2">
      <c r="A5632" s="1" t="s">
        <v>12945</v>
      </c>
      <c r="B5632">
        <f>COUNTIF(postings!B:B, A5632)</f>
        <v>2</v>
      </c>
      <c r="C5632">
        <f>COUNTIFS(postings!B:B, A5632, postings!D:D, "*remote*")</f>
        <v>0</v>
      </c>
      <c r="D5632">
        <f t="shared" si="87"/>
        <v>0</v>
      </c>
    </row>
    <row r="5633" spans="1:4" x14ac:dyDescent="0.2">
      <c r="A5633" s="1" t="s">
        <v>2982</v>
      </c>
      <c r="B5633">
        <f>COUNTIF(postings!B:B, A5633)</f>
        <v>80</v>
      </c>
      <c r="C5633">
        <f>COUNTIFS(postings!B:B, A5633, postings!D:D, "*remote*")</f>
        <v>3</v>
      </c>
      <c r="D5633">
        <f t="shared" si="87"/>
        <v>3.7499999999999999E-2</v>
      </c>
    </row>
    <row r="5634" spans="1:4" x14ac:dyDescent="0.2">
      <c r="A5634" s="1" t="s">
        <v>2982</v>
      </c>
      <c r="B5634">
        <f>COUNTIF(postings!B:B, A5634)</f>
        <v>80</v>
      </c>
      <c r="C5634">
        <f>COUNTIFS(postings!B:B, A5634, postings!D:D, "*remote*")</f>
        <v>3</v>
      </c>
      <c r="D5634">
        <f t="shared" si="87"/>
        <v>3.7499999999999999E-2</v>
      </c>
    </row>
    <row r="5635" spans="1:4" x14ac:dyDescent="0.2">
      <c r="A5635" s="1" t="s">
        <v>2982</v>
      </c>
      <c r="B5635">
        <f>COUNTIF(postings!B:B, A5635)</f>
        <v>80</v>
      </c>
      <c r="C5635">
        <f>COUNTIFS(postings!B:B, A5635, postings!D:D, "*remote*")</f>
        <v>3</v>
      </c>
      <c r="D5635">
        <f t="shared" ref="D5635:D5698" si="88">C5635/B5635</f>
        <v>3.7499999999999999E-2</v>
      </c>
    </row>
    <row r="5636" spans="1:4" x14ac:dyDescent="0.2">
      <c r="A5636" s="1" t="s">
        <v>17382</v>
      </c>
      <c r="B5636">
        <f>COUNTIF(postings!B:B, A5636)</f>
        <v>2</v>
      </c>
      <c r="C5636">
        <f>COUNTIFS(postings!B:B, A5636, postings!D:D, "*remote*")</f>
        <v>0</v>
      </c>
      <c r="D5636">
        <f t="shared" si="88"/>
        <v>0</v>
      </c>
    </row>
    <row r="5637" spans="1:4" x14ac:dyDescent="0.2">
      <c r="A5637" s="1" t="s">
        <v>1983</v>
      </c>
      <c r="B5637">
        <f>COUNTIF(postings!B:B, A5637)</f>
        <v>13</v>
      </c>
      <c r="C5637">
        <f>COUNTIFS(postings!B:B, A5637, postings!D:D, "*remote*")</f>
        <v>0</v>
      </c>
      <c r="D5637">
        <f t="shared" si="88"/>
        <v>0</v>
      </c>
    </row>
    <row r="5638" spans="1:4" x14ac:dyDescent="0.2">
      <c r="A5638" s="1" t="s">
        <v>18496</v>
      </c>
      <c r="B5638">
        <f>COUNTIF(postings!B:B, A5638)</f>
        <v>2</v>
      </c>
      <c r="C5638">
        <f>COUNTIFS(postings!B:B, A5638, postings!D:D, "*remote*")</f>
        <v>0</v>
      </c>
      <c r="D5638">
        <f t="shared" si="88"/>
        <v>0</v>
      </c>
    </row>
    <row r="5639" spans="1:4" x14ac:dyDescent="0.2">
      <c r="A5639" s="1" t="s">
        <v>8622</v>
      </c>
      <c r="B5639">
        <f>COUNTIF(postings!B:B, A5639)</f>
        <v>6</v>
      </c>
      <c r="C5639">
        <f>COUNTIFS(postings!B:B, A5639, postings!D:D, "*remote*")</f>
        <v>0</v>
      </c>
      <c r="D5639">
        <f t="shared" si="88"/>
        <v>0</v>
      </c>
    </row>
    <row r="5640" spans="1:4" x14ac:dyDescent="0.2">
      <c r="A5640" s="1" t="s">
        <v>21211</v>
      </c>
      <c r="B5640">
        <f>COUNTIF(postings!B:B, A5640)</f>
        <v>1</v>
      </c>
      <c r="C5640">
        <f>COUNTIFS(postings!B:B, A5640, postings!D:D, "*remote*")</f>
        <v>0</v>
      </c>
      <c r="D5640">
        <f t="shared" si="88"/>
        <v>0</v>
      </c>
    </row>
    <row r="5641" spans="1:4" x14ac:dyDescent="0.2">
      <c r="A5641" s="1" t="s">
        <v>4562</v>
      </c>
      <c r="B5641">
        <f>COUNTIF(postings!B:B, A5641)</f>
        <v>12</v>
      </c>
      <c r="C5641">
        <f>COUNTIFS(postings!B:B, A5641, postings!D:D, "*remote*")</f>
        <v>4</v>
      </c>
      <c r="D5641">
        <f t="shared" si="88"/>
        <v>0.33333333333333331</v>
      </c>
    </row>
    <row r="5642" spans="1:4" x14ac:dyDescent="0.2">
      <c r="A5642" s="1" t="s">
        <v>61</v>
      </c>
      <c r="B5642">
        <f>COUNTIF(postings!B:B, A5642)</f>
        <v>112</v>
      </c>
      <c r="C5642">
        <f>COUNTIFS(postings!B:B, A5642, postings!D:D, "*remote*")</f>
        <v>18</v>
      </c>
      <c r="D5642">
        <f t="shared" si="88"/>
        <v>0.16071428571428573</v>
      </c>
    </row>
    <row r="5643" spans="1:4" x14ac:dyDescent="0.2">
      <c r="A5643" s="1" t="s">
        <v>21222</v>
      </c>
      <c r="B5643">
        <f>COUNTIF(postings!B:B, A5643)</f>
        <v>1</v>
      </c>
      <c r="C5643">
        <f>COUNTIFS(postings!B:B, A5643, postings!D:D, "*remote*")</f>
        <v>0</v>
      </c>
      <c r="D5643">
        <f t="shared" si="88"/>
        <v>0</v>
      </c>
    </row>
    <row r="5644" spans="1:4" x14ac:dyDescent="0.2">
      <c r="A5644" s="1" t="s">
        <v>61</v>
      </c>
      <c r="B5644">
        <f>COUNTIF(postings!B:B, A5644)</f>
        <v>112</v>
      </c>
      <c r="C5644">
        <f>COUNTIFS(postings!B:B, A5644, postings!D:D, "*remote*")</f>
        <v>18</v>
      </c>
      <c r="D5644">
        <f t="shared" si="88"/>
        <v>0.16071428571428573</v>
      </c>
    </row>
    <row r="5645" spans="1:4" x14ac:dyDescent="0.2">
      <c r="A5645" s="1" t="s">
        <v>1152</v>
      </c>
      <c r="B5645">
        <f>COUNTIF(postings!B:B, A5645)</f>
        <v>17</v>
      </c>
      <c r="C5645">
        <f>COUNTIFS(postings!B:B, A5645, postings!D:D, "*remote*")</f>
        <v>0</v>
      </c>
      <c r="D5645">
        <f t="shared" si="88"/>
        <v>0</v>
      </c>
    </row>
    <row r="5646" spans="1:4" x14ac:dyDescent="0.2">
      <c r="A5646" s="1" t="s">
        <v>16353</v>
      </c>
      <c r="B5646">
        <f>COUNTIF(postings!B:B, A5646)</f>
        <v>2</v>
      </c>
      <c r="C5646">
        <f>COUNTIFS(postings!B:B, A5646, postings!D:D, "*remote*")</f>
        <v>0</v>
      </c>
      <c r="D5646">
        <f t="shared" si="88"/>
        <v>0</v>
      </c>
    </row>
    <row r="5647" spans="1:4" x14ac:dyDescent="0.2">
      <c r="A5647" s="1" t="s">
        <v>61</v>
      </c>
      <c r="B5647">
        <f>COUNTIF(postings!B:B, A5647)</f>
        <v>112</v>
      </c>
      <c r="C5647">
        <f>COUNTIFS(postings!B:B, A5647, postings!D:D, "*remote*")</f>
        <v>18</v>
      </c>
      <c r="D5647">
        <f t="shared" si="88"/>
        <v>0.16071428571428573</v>
      </c>
    </row>
    <row r="5648" spans="1:4" x14ac:dyDescent="0.2">
      <c r="A5648" s="1" t="s">
        <v>1656</v>
      </c>
      <c r="B5648">
        <f>COUNTIF(postings!B:B, A5648)</f>
        <v>9</v>
      </c>
      <c r="C5648">
        <f>COUNTIFS(postings!B:B, A5648, postings!D:D, "*remote*")</f>
        <v>0</v>
      </c>
      <c r="D5648">
        <f t="shared" si="88"/>
        <v>0</v>
      </c>
    </row>
    <row r="5649" spans="1:4" x14ac:dyDescent="0.2">
      <c r="A5649" s="1" t="s">
        <v>9858</v>
      </c>
      <c r="B5649">
        <f>COUNTIF(postings!B:B, A5649)</f>
        <v>5</v>
      </c>
      <c r="C5649">
        <f>COUNTIFS(postings!B:B, A5649, postings!D:D, "*remote*")</f>
        <v>0</v>
      </c>
      <c r="D5649">
        <f t="shared" si="88"/>
        <v>0</v>
      </c>
    </row>
    <row r="5650" spans="1:4" x14ac:dyDescent="0.2">
      <c r="A5650" s="1" t="s">
        <v>9858</v>
      </c>
      <c r="B5650">
        <f>COUNTIF(postings!B:B, A5650)</f>
        <v>5</v>
      </c>
      <c r="C5650">
        <f>COUNTIFS(postings!B:B, A5650, postings!D:D, "*remote*")</f>
        <v>0</v>
      </c>
      <c r="D5650">
        <f t="shared" si="88"/>
        <v>0</v>
      </c>
    </row>
    <row r="5651" spans="1:4" x14ac:dyDescent="0.2">
      <c r="A5651" s="1" t="s">
        <v>21247</v>
      </c>
      <c r="B5651">
        <f>COUNTIF(postings!B:B, A5651)</f>
        <v>2</v>
      </c>
      <c r="C5651">
        <f>COUNTIFS(postings!B:B, A5651, postings!D:D, "*remote*")</f>
        <v>0</v>
      </c>
      <c r="D5651">
        <f t="shared" si="88"/>
        <v>0</v>
      </c>
    </row>
    <row r="5652" spans="1:4" x14ac:dyDescent="0.2">
      <c r="A5652" s="1" t="s">
        <v>21247</v>
      </c>
      <c r="B5652">
        <f>COUNTIF(postings!B:B, A5652)</f>
        <v>2</v>
      </c>
      <c r="C5652">
        <f>COUNTIFS(postings!B:B, A5652, postings!D:D, "*remote*")</f>
        <v>0</v>
      </c>
      <c r="D5652">
        <f t="shared" si="88"/>
        <v>0</v>
      </c>
    </row>
    <row r="5653" spans="1:4" x14ac:dyDescent="0.2">
      <c r="A5653" s="1" t="s">
        <v>645</v>
      </c>
      <c r="B5653">
        <f>COUNTIF(postings!B:B, A5653)</f>
        <v>8</v>
      </c>
      <c r="C5653">
        <f>COUNTIFS(postings!B:B, A5653, postings!D:D, "*remote*")</f>
        <v>0</v>
      </c>
      <c r="D5653">
        <f t="shared" si="88"/>
        <v>0</v>
      </c>
    </row>
    <row r="5654" spans="1:4" x14ac:dyDescent="0.2">
      <c r="A5654" s="1" t="s">
        <v>22</v>
      </c>
      <c r="B5654">
        <f>COUNTIF(postings!B:B, A5654)</f>
        <v>341</v>
      </c>
      <c r="C5654">
        <f>COUNTIFS(postings!B:B, A5654, postings!D:D, "*remote*")</f>
        <v>0</v>
      </c>
      <c r="D5654">
        <f t="shared" si="88"/>
        <v>0</v>
      </c>
    </row>
    <row r="5655" spans="1:4" x14ac:dyDescent="0.2">
      <c r="A5655" s="1" t="s">
        <v>215</v>
      </c>
      <c r="B5655">
        <f>COUNTIF(postings!B:B, A5655)</f>
        <v>43</v>
      </c>
      <c r="C5655">
        <f>COUNTIFS(postings!B:B, A5655, postings!D:D, "*remote*")</f>
        <v>0</v>
      </c>
      <c r="D5655">
        <f t="shared" si="88"/>
        <v>0</v>
      </c>
    </row>
    <row r="5656" spans="1:4" x14ac:dyDescent="0.2">
      <c r="A5656" s="1" t="s">
        <v>8290</v>
      </c>
      <c r="B5656">
        <f>COUNTIF(postings!B:B, A5656)</f>
        <v>6</v>
      </c>
      <c r="C5656">
        <f>COUNTIFS(postings!B:B, A5656, postings!D:D, "*remote*")</f>
        <v>0</v>
      </c>
      <c r="D5656">
        <f t="shared" si="88"/>
        <v>0</v>
      </c>
    </row>
    <row r="5657" spans="1:4" x14ac:dyDescent="0.2">
      <c r="A5657" s="1" t="s">
        <v>18023</v>
      </c>
      <c r="B5657">
        <f>COUNTIF(postings!B:B, A5657)</f>
        <v>5</v>
      </c>
      <c r="C5657">
        <f>COUNTIFS(postings!B:B, A5657, postings!D:D, "*remote*")</f>
        <v>0</v>
      </c>
      <c r="D5657">
        <f t="shared" si="88"/>
        <v>0</v>
      </c>
    </row>
    <row r="5658" spans="1:4" x14ac:dyDescent="0.2">
      <c r="A5658" s="1" t="s">
        <v>3724</v>
      </c>
      <c r="B5658">
        <f>COUNTIF(postings!B:B, A5658)</f>
        <v>5</v>
      </c>
      <c r="C5658">
        <f>COUNTIFS(postings!B:B, A5658, postings!D:D, "*remote*")</f>
        <v>0</v>
      </c>
      <c r="D5658">
        <f t="shared" si="88"/>
        <v>0</v>
      </c>
    </row>
    <row r="5659" spans="1:4" x14ac:dyDescent="0.2">
      <c r="A5659" s="1" t="s">
        <v>1142</v>
      </c>
      <c r="B5659">
        <f>COUNTIF(postings!B:B, A5659)</f>
        <v>23</v>
      </c>
      <c r="C5659">
        <f>COUNTIFS(postings!B:B, A5659, postings!D:D, "*remote*")</f>
        <v>0</v>
      </c>
      <c r="D5659">
        <f t="shared" si="88"/>
        <v>0</v>
      </c>
    </row>
    <row r="5660" spans="1:4" x14ac:dyDescent="0.2">
      <c r="A5660" s="1" t="s">
        <v>2455</v>
      </c>
      <c r="B5660">
        <f>COUNTIF(postings!B:B, A5660)</f>
        <v>5</v>
      </c>
      <c r="C5660">
        <f>COUNTIFS(postings!B:B, A5660, postings!D:D, "*remote*")</f>
        <v>0</v>
      </c>
      <c r="D5660">
        <f t="shared" si="88"/>
        <v>0</v>
      </c>
    </row>
    <row r="5661" spans="1:4" x14ac:dyDescent="0.2">
      <c r="A5661" s="1" t="s">
        <v>3545</v>
      </c>
      <c r="B5661">
        <f>COUNTIF(postings!B:B, A5661)</f>
        <v>5</v>
      </c>
      <c r="C5661">
        <f>COUNTIFS(postings!B:B, A5661, postings!D:D, "*remote*")</f>
        <v>0</v>
      </c>
      <c r="D5661">
        <f t="shared" si="88"/>
        <v>0</v>
      </c>
    </row>
    <row r="5662" spans="1:4" x14ac:dyDescent="0.2">
      <c r="A5662" s="1" t="s">
        <v>21294</v>
      </c>
      <c r="B5662">
        <f>COUNTIF(postings!B:B, A5662)</f>
        <v>1</v>
      </c>
      <c r="C5662">
        <f>COUNTIFS(postings!B:B, A5662, postings!D:D, "*remote*")</f>
        <v>0</v>
      </c>
      <c r="D5662">
        <f t="shared" si="88"/>
        <v>0</v>
      </c>
    </row>
    <row r="5663" spans="1:4" x14ac:dyDescent="0.2">
      <c r="A5663" s="1" t="s">
        <v>21300</v>
      </c>
      <c r="B5663">
        <f>COUNTIF(postings!B:B, A5663)</f>
        <v>2</v>
      </c>
      <c r="C5663">
        <f>COUNTIFS(postings!B:B, A5663, postings!D:D, "*remote*")</f>
        <v>0</v>
      </c>
      <c r="D5663">
        <f t="shared" si="88"/>
        <v>0</v>
      </c>
    </row>
    <row r="5664" spans="1:4" x14ac:dyDescent="0.2">
      <c r="A5664" s="1" t="s">
        <v>21300</v>
      </c>
      <c r="B5664">
        <f>COUNTIF(postings!B:B, A5664)</f>
        <v>2</v>
      </c>
      <c r="C5664">
        <f>COUNTIFS(postings!B:B, A5664, postings!D:D, "*remote*")</f>
        <v>0</v>
      </c>
      <c r="D5664">
        <f t="shared" si="88"/>
        <v>0</v>
      </c>
    </row>
    <row r="5665" spans="1:4" x14ac:dyDescent="0.2">
      <c r="A5665" s="1" t="s">
        <v>318</v>
      </c>
      <c r="B5665">
        <f>COUNTIF(postings!B:B, A5665)</f>
        <v>31</v>
      </c>
      <c r="C5665">
        <f>COUNTIFS(postings!B:B, A5665, postings!D:D, "*remote*")</f>
        <v>3</v>
      </c>
      <c r="D5665">
        <f t="shared" si="88"/>
        <v>9.6774193548387094E-2</v>
      </c>
    </row>
    <row r="5666" spans="1:4" x14ac:dyDescent="0.2">
      <c r="A5666" s="1" t="s">
        <v>318</v>
      </c>
      <c r="B5666">
        <f>COUNTIF(postings!B:B, A5666)</f>
        <v>31</v>
      </c>
      <c r="C5666">
        <f>COUNTIFS(postings!B:B, A5666, postings!D:D, "*remote*")</f>
        <v>3</v>
      </c>
      <c r="D5666">
        <f t="shared" si="88"/>
        <v>9.6774193548387094E-2</v>
      </c>
    </row>
    <row r="5667" spans="1:4" x14ac:dyDescent="0.2">
      <c r="A5667" s="1" t="s">
        <v>21318</v>
      </c>
      <c r="B5667">
        <f>COUNTIF(postings!B:B, A5667)</f>
        <v>1</v>
      </c>
      <c r="C5667">
        <f>COUNTIFS(postings!B:B, A5667, postings!D:D, "*remote*")</f>
        <v>0</v>
      </c>
      <c r="D5667">
        <f t="shared" si="88"/>
        <v>0</v>
      </c>
    </row>
    <row r="5668" spans="1:4" x14ac:dyDescent="0.2">
      <c r="A5668" s="1" t="s">
        <v>9219</v>
      </c>
      <c r="B5668">
        <f>COUNTIF(postings!B:B, A5668)</f>
        <v>7</v>
      </c>
      <c r="C5668">
        <f>COUNTIFS(postings!B:B, A5668, postings!D:D, "*remote*")</f>
        <v>0</v>
      </c>
      <c r="D5668">
        <f t="shared" si="88"/>
        <v>0</v>
      </c>
    </row>
    <row r="5669" spans="1:4" x14ac:dyDescent="0.2">
      <c r="A5669" s="1" t="s">
        <v>46</v>
      </c>
      <c r="B5669">
        <f>COUNTIF(postings!B:B, A5669)</f>
        <v>59</v>
      </c>
      <c r="C5669">
        <f>COUNTIFS(postings!B:B, A5669, postings!D:D, "*remote*")</f>
        <v>5</v>
      </c>
      <c r="D5669">
        <f t="shared" si="88"/>
        <v>8.4745762711864403E-2</v>
      </c>
    </row>
    <row r="5670" spans="1:4" x14ac:dyDescent="0.2">
      <c r="A5670" s="1" t="s">
        <v>10915</v>
      </c>
      <c r="B5670">
        <f>COUNTIF(postings!B:B, A5670)</f>
        <v>6</v>
      </c>
      <c r="C5670">
        <f>COUNTIFS(postings!B:B, A5670, postings!D:D, "*remote*")</f>
        <v>0</v>
      </c>
      <c r="D5670">
        <f t="shared" si="88"/>
        <v>0</v>
      </c>
    </row>
    <row r="5671" spans="1:4" x14ac:dyDescent="0.2">
      <c r="A5671" s="1" t="s">
        <v>10915</v>
      </c>
      <c r="B5671">
        <f>COUNTIF(postings!B:B, A5671)</f>
        <v>6</v>
      </c>
      <c r="C5671">
        <f>COUNTIFS(postings!B:B, A5671, postings!D:D, "*remote*")</f>
        <v>0</v>
      </c>
      <c r="D5671">
        <f t="shared" si="88"/>
        <v>0</v>
      </c>
    </row>
    <row r="5672" spans="1:4" x14ac:dyDescent="0.2">
      <c r="A5672" s="1" t="s">
        <v>10915</v>
      </c>
      <c r="B5672">
        <f>COUNTIF(postings!B:B, A5672)</f>
        <v>6</v>
      </c>
      <c r="C5672">
        <f>COUNTIFS(postings!B:B, A5672, postings!D:D, "*remote*")</f>
        <v>0</v>
      </c>
      <c r="D5672">
        <f t="shared" si="88"/>
        <v>0</v>
      </c>
    </row>
    <row r="5673" spans="1:4" x14ac:dyDescent="0.2">
      <c r="A5673" s="1" t="s">
        <v>21345</v>
      </c>
      <c r="B5673">
        <f>COUNTIF(postings!B:B, A5673)</f>
        <v>1</v>
      </c>
      <c r="C5673">
        <f>COUNTIFS(postings!B:B, A5673, postings!D:D, "*remote*")</f>
        <v>0</v>
      </c>
      <c r="D5673">
        <f t="shared" si="88"/>
        <v>0</v>
      </c>
    </row>
    <row r="5674" spans="1:4" x14ac:dyDescent="0.2">
      <c r="A5674" s="1" t="s">
        <v>21350</v>
      </c>
      <c r="B5674">
        <f>COUNTIF(postings!B:B, A5674)</f>
        <v>1</v>
      </c>
      <c r="C5674">
        <f>COUNTIFS(postings!B:B, A5674, postings!D:D, "*remote*")</f>
        <v>0</v>
      </c>
      <c r="D5674">
        <f t="shared" si="88"/>
        <v>0</v>
      </c>
    </row>
    <row r="5675" spans="1:4" x14ac:dyDescent="0.2">
      <c r="A5675" s="1" t="s">
        <v>21352</v>
      </c>
      <c r="B5675">
        <f>COUNTIF(postings!B:B, A5675)</f>
        <v>2</v>
      </c>
      <c r="C5675">
        <f>COUNTIFS(postings!B:B, A5675, postings!D:D, "*remote*")</f>
        <v>0</v>
      </c>
      <c r="D5675">
        <f t="shared" si="88"/>
        <v>0</v>
      </c>
    </row>
    <row r="5676" spans="1:4" x14ac:dyDescent="0.2">
      <c r="A5676" s="1" t="s">
        <v>8011</v>
      </c>
      <c r="B5676">
        <f>COUNTIF(postings!B:B, A5676)</f>
        <v>2</v>
      </c>
      <c r="C5676">
        <f>COUNTIFS(postings!B:B, A5676, postings!D:D, "*remote*")</f>
        <v>0</v>
      </c>
      <c r="D5676">
        <f t="shared" si="88"/>
        <v>0</v>
      </c>
    </row>
    <row r="5677" spans="1:4" x14ac:dyDescent="0.2">
      <c r="A5677" s="1" t="s">
        <v>21352</v>
      </c>
      <c r="B5677">
        <f>COUNTIF(postings!B:B, A5677)</f>
        <v>2</v>
      </c>
      <c r="C5677">
        <f>COUNTIFS(postings!B:B, A5677, postings!D:D, "*remote*")</f>
        <v>0</v>
      </c>
      <c r="D5677">
        <f t="shared" si="88"/>
        <v>0</v>
      </c>
    </row>
    <row r="5678" spans="1:4" x14ac:dyDescent="0.2">
      <c r="A5678" s="1" t="s">
        <v>21364</v>
      </c>
      <c r="B5678">
        <f>COUNTIF(postings!B:B, A5678)</f>
        <v>1</v>
      </c>
      <c r="C5678">
        <f>COUNTIFS(postings!B:B, A5678, postings!D:D, "*remote*")</f>
        <v>0</v>
      </c>
      <c r="D5678">
        <f t="shared" si="88"/>
        <v>0</v>
      </c>
    </row>
    <row r="5679" spans="1:4" x14ac:dyDescent="0.2">
      <c r="A5679" s="1" t="s">
        <v>1656</v>
      </c>
      <c r="B5679">
        <f>COUNTIF(postings!B:B, A5679)</f>
        <v>9</v>
      </c>
      <c r="C5679">
        <f>COUNTIFS(postings!B:B, A5679, postings!D:D, "*remote*")</f>
        <v>0</v>
      </c>
      <c r="D5679">
        <f t="shared" si="88"/>
        <v>0</v>
      </c>
    </row>
    <row r="5680" spans="1:4" x14ac:dyDescent="0.2">
      <c r="A5680" s="1" t="s">
        <v>7927</v>
      </c>
      <c r="B5680">
        <f>COUNTIF(postings!B:B, A5680)</f>
        <v>42</v>
      </c>
      <c r="C5680">
        <f>COUNTIFS(postings!B:B, A5680, postings!D:D, "*remote*")</f>
        <v>0</v>
      </c>
      <c r="D5680">
        <f t="shared" si="88"/>
        <v>0</v>
      </c>
    </row>
    <row r="5681" spans="1:4" x14ac:dyDescent="0.2">
      <c r="A5681" s="1" t="s">
        <v>7927</v>
      </c>
      <c r="B5681">
        <f>COUNTIF(postings!B:B, A5681)</f>
        <v>42</v>
      </c>
      <c r="C5681">
        <f>COUNTIFS(postings!B:B, A5681, postings!D:D, "*remote*")</f>
        <v>0</v>
      </c>
      <c r="D5681">
        <f t="shared" si="88"/>
        <v>0</v>
      </c>
    </row>
    <row r="5682" spans="1:4" x14ac:dyDescent="0.2">
      <c r="A5682" s="1" t="s">
        <v>7927</v>
      </c>
      <c r="B5682">
        <f>COUNTIF(postings!B:B, A5682)</f>
        <v>42</v>
      </c>
      <c r="C5682">
        <f>COUNTIFS(postings!B:B, A5682, postings!D:D, "*remote*")</f>
        <v>0</v>
      </c>
      <c r="D5682">
        <f t="shared" si="88"/>
        <v>0</v>
      </c>
    </row>
    <row r="5683" spans="1:4" x14ac:dyDescent="0.2">
      <c r="A5683" s="1" t="s">
        <v>7927</v>
      </c>
      <c r="B5683">
        <f>COUNTIF(postings!B:B, A5683)</f>
        <v>42</v>
      </c>
      <c r="C5683">
        <f>COUNTIFS(postings!B:B, A5683, postings!D:D, "*remote*")</f>
        <v>0</v>
      </c>
      <c r="D5683">
        <f t="shared" si="88"/>
        <v>0</v>
      </c>
    </row>
    <row r="5684" spans="1:4" x14ac:dyDescent="0.2">
      <c r="A5684" s="1" t="s">
        <v>7927</v>
      </c>
      <c r="B5684">
        <f>COUNTIF(postings!B:B, A5684)</f>
        <v>42</v>
      </c>
      <c r="C5684">
        <f>COUNTIFS(postings!B:B, A5684, postings!D:D, "*remote*")</f>
        <v>0</v>
      </c>
      <c r="D5684">
        <f t="shared" si="88"/>
        <v>0</v>
      </c>
    </row>
    <row r="5685" spans="1:4" x14ac:dyDescent="0.2">
      <c r="A5685" s="1" t="s">
        <v>7927</v>
      </c>
      <c r="B5685">
        <f>COUNTIF(postings!B:B, A5685)</f>
        <v>42</v>
      </c>
      <c r="C5685">
        <f>COUNTIFS(postings!B:B, A5685, postings!D:D, "*remote*")</f>
        <v>0</v>
      </c>
      <c r="D5685">
        <f t="shared" si="88"/>
        <v>0</v>
      </c>
    </row>
    <row r="5686" spans="1:4" x14ac:dyDescent="0.2">
      <c r="A5686" s="1" t="s">
        <v>7927</v>
      </c>
      <c r="B5686">
        <f>COUNTIF(postings!B:B, A5686)</f>
        <v>42</v>
      </c>
      <c r="C5686">
        <f>COUNTIFS(postings!B:B, A5686, postings!D:D, "*remote*")</f>
        <v>0</v>
      </c>
      <c r="D5686">
        <f t="shared" si="88"/>
        <v>0</v>
      </c>
    </row>
    <row r="5687" spans="1:4" x14ac:dyDescent="0.2">
      <c r="A5687" s="1" t="s">
        <v>7927</v>
      </c>
      <c r="B5687">
        <f>COUNTIF(postings!B:B, A5687)</f>
        <v>42</v>
      </c>
      <c r="C5687">
        <f>COUNTIFS(postings!B:B, A5687, postings!D:D, "*remote*")</f>
        <v>0</v>
      </c>
      <c r="D5687">
        <f t="shared" si="88"/>
        <v>0</v>
      </c>
    </row>
    <row r="5688" spans="1:4" x14ac:dyDescent="0.2">
      <c r="A5688" s="1" t="s">
        <v>7927</v>
      </c>
      <c r="B5688">
        <f>COUNTIF(postings!B:B, A5688)</f>
        <v>42</v>
      </c>
      <c r="C5688">
        <f>COUNTIFS(postings!B:B, A5688, postings!D:D, "*remote*")</f>
        <v>0</v>
      </c>
      <c r="D5688">
        <f t="shared" si="88"/>
        <v>0</v>
      </c>
    </row>
    <row r="5689" spans="1:4" x14ac:dyDescent="0.2">
      <c r="A5689" s="1" t="s">
        <v>7927</v>
      </c>
      <c r="B5689">
        <f>COUNTIF(postings!B:B, A5689)</f>
        <v>42</v>
      </c>
      <c r="C5689">
        <f>COUNTIFS(postings!B:B, A5689, postings!D:D, "*remote*")</f>
        <v>0</v>
      </c>
      <c r="D5689">
        <f t="shared" si="88"/>
        <v>0</v>
      </c>
    </row>
    <row r="5690" spans="1:4" x14ac:dyDescent="0.2">
      <c r="A5690" s="1" t="s">
        <v>7927</v>
      </c>
      <c r="B5690">
        <f>COUNTIF(postings!B:B, A5690)</f>
        <v>42</v>
      </c>
      <c r="C5690">
        <f>COUNTIFS(postings!B:B, A5690, postings!D:D, "*remote*")</f>
        <v>0</v>
      </c>
      <c r="D5690">
        <f t="shared" si="88"/>
        <v>0</v>
      </c>
    </row>
    <row r="5691" spans="1:4" x14ac:dyDescent="0.2">
      <c r="A5691" s="1" t="s">
        <v>7927</v>
      </c>
      <c r="B5691">
        <f>COUNTIF(postings!B:B, A5691)</f>
        <v>42</v>
      </c>
      <c r="C5691">
        <f>COUNTIFS(postings!B:B, A5691, postings!D:D, "*remote*")</f>
        <v>0</v>
      </c>
      <c r="D5691">
        <f t="shared" si="88"/>
        <v>0</v>
      </c>
    </row>
    <row r="5692" spans="1:4" x14ac:dyDescent="0.2">
      <c r="A5692" s="1" t="s">
        <v>14899</v>
      </c>
      <c r="B5692">
        <f>COUNTIF(postings!B:B, A5692)</f>
        <v>2</v>
      </c>
      <c r="C5692">
        <f>COUNTIFS(postings!B:B, A5692, postings!D:D, "*remote*")</f>
        <v>0</v>
      </c>
      <c r="D5692">
        <f t="shared" si="88"/>
        <v>0</v>
      </c>
    </row>
    <row r="5693" spans="1:4" x14ac:dyDescent="0.2">
      <c r="A5693" s="1" t="s">
        <v>7927</v>
      </c>
      <c r="B5693">
        <f>COUNTIF(postings!B:B, A5693)</f>
        <v>42</v>
      </c>
      <c r="C5693">
        <f>COUNTIFS(postings!B:B, A5693, postings!D:D, "*remote*")</f>
        <v>0</v>
      </c>
      <c r="D5693">
        <f t="shared" si="88"/>
        <v>0</v>
      </c>
    </row>
    <row r="5694" spans="1:4" x14ac:dyDescent="0.2">
      <c r="A5694" s="1" t="s">
        <v>7927</v>
      </c>
      <c r="B5694">
        <f>COUNTIF(postings!B:B, A5694)</f>
        <v>42</v>
      </c>
      <c r="C5694">
        <f>COUNTIFS(postings!B:B, A5694, postings!D:D, "*remote*")</f>
        <v>0</v>
      </c>
      <c r="D5694">
        <f t="shared" si="88"/>
        <v>0</v>
      </c>
    </row>
    <row r="5695" spans="1:4" x14ac:dyDescent="0.2">
      <c r="A5695" s="1" t="s">
        <v>7927</v>
      </c>
      <c r="B5695">
        <f>COUNTIF(postings!B:B, A5695)</f>
        <v>42</v>
      </c>
      <c r="C5695">
        <f>COUNTIFS(postings!B:B, A5695, postings!D:D, "*remote*")</f>
        <v>0</v>
      </c>
      <c r="D5695">
        <f t="shared" si="88"/>
        <v>0</v>
      </c>
    </row>
    <row r="5696" spans="1:4" x14ac:dyDescent="0.2">
      <c r="A5696" s="1" t="s">
        <v>7927</v>
      </c>
      <c r="B5696">
        <f>COUNTIF(postings!B:B, A5696)</f>
        <v>42</v>
      </c>
      <c r="C5696">
        <f>COUNTIFS(postings!B:B, A5696, postings!D:D, "*remote*")</f>
        <v>0</v>
      </c>
      <c r="D5696">
        <f t="shared" si="88"/>
        <v>0</v>
      </c>
    </row>
    <row r="5697" spans="1:4" x14ac:dyDescent="0.2">
      <c r="A5697" s="1" t="s">
        <v>7927</v>
      </c>
      <c r="B5697">
        <f>COUNTIF(postings!B:B, A5697)</f>
        <v>42</v>
      </c>
      <c r="C5697">
        <f>COUNTIFS(postings!B:B, A5697, postings!D:D, "*remote*")</f>
        <v>0</v>
      </c>
      <c r="D5697">
        <f t="shared" si="88"/>
        <v>0</v>
      </c>
    </row>
    <row r="5698" spans="1:4" x14ac:dyDescent="0.2">
      <c r="A5698" s="1" t="s">
        <v>7927</v>
      </c>
      <c r="B5698">
        <f>COUNTIF(postings!B:B, A5698)</f>
        <v>42</v>
      </c>
      <c r="C5698">
        <f>COUNTIFS(postings!B:B, A5698, postings!D:D, "*remote*")</f>
        <v>0</v>
      </c>
      <c r="D5698">
        <f t="shared" si="88"/>
        <v>0</v>
      </c>
    </row>
    <row r="5699" spans="1:4" x14ac:dyDescent="0.2">
      <c r="A5699" s="1" t="s">
        <v>7927</v>
      </c>
      <c r="B5699">
        <f>COUNTIF(postings!B:B, A5699)</f>
        <v>42</v>
      </c>
      <c r="C5699">
        <f>COUNTIFS(postings!B:B, A5699, postings!D:D, "*remote*")</f>
        <v>0</v>
      </c>
      <c r="D5699">
        <f t="shared" ref="D5699:D5762" si="89">C5699/B5699</f>
        <v>0</v>
      </c>
    </row>
    <row r="5700" spans="1:4" x14ac:dyDescent="0.2">
      <c r="A5700" s="1" t="s">
        <v>7927</v>
      </c>
      <c r="B5700">
        <f>COUNTIF(postings!B:B, A5700)</f>
        <v>42</v>
      </c>
      <c r="C5700">
        <f>COUNTIFS(postings!B:B, A5700, postings!D:D, "*remote*")</f>
        <v>0</v>
      </c>
      <c r="D5700">
        <f t="shared" si="89"/>
        <v>0</v>
      </c>
    </row>
    <row r="5701" spans="1:4" x14ac:dyDescent="0.2">
      <c r="A5701" s="1" t="s">
        <v>7927</v>
      </c>
      <c r="B5701">
        <f>COUNTIF(postings!B:B, A5701)</f>
        <v>42</v>
      </c>
      <c r="C5701">
        <f>COUNTIFS(postings!B:B, A5701, postings!D:D, "*remote*")</f>
        <v>0</v>
      </c>
      <c r="D5701">
        <f t="shared" si="89"/>
        <v>0</v>
      </c>
    </row>
    <row r="5702" spans="1:4" x14ac:dyDescent="0.2">
      <c r="A5702" s="1" t="s">
        <v>7927</v>
      </c>
      <c r="B5702">
        <f>COUNTIF(postings!B:B, A5702)</f>
        <v>42</v>
      </c>
      <c r="C5702">
        <f>COUNTIFS(postings!B:B, A5702, postings!D:D, "*remote*")</f>
        <v>0</v>
      </c>
      <c r="D5702">
        <f t="shared" si="89"/>
        <v>0</v>
      </c>
    </row>
    <row r="5703" spans="1:4" x14ac:dyDescent="0.2">
      <c r="A5703" s="1" t="s">
        <v>7927</v>
      </c>
      <c r="B5703">
        <f>COUNTIF(postings!B:B, A5703)</f>
        <v>42</v>
      </c>
      <c r="C5703">
        <f>COUNTIFS(postings!B:B, A5703, postings!D:D, "*remote*")</f>
        <v>0</v>
      </c>
      <c r="D5703">
        <f t="shared" si="89"/>
        <v>0</v>
      </c>
    </row>
    <row r="5704" spans="1:4" x14ac:dyDescent="0.2">
      <c r="A5704" s="1" t="s">
        <v>7927</v>
      </c>
      <c r="B5704">
        <f>COUNTIF(postings!B:B, A5704)</f>
        <v>42</v>
      </c>
      <c r="C5704">
        <f>COUNTIFS(postings!B:B, A5704, postings!D:D, "*remote*")</f>
        <v>0</v>
      </c>
      <c r="D5704">
        <f t="shared" si="89"/>
        <v>0</v>
      </c>
    </row>
    <row r="5705" spans="1:4" x14ac:dyDescent="0.2">
      <c r="A5705" s="1" t="s">
        <v>7889</v>
      </c>
      <c r="B5705">
        <f>COUNTIF(postings!B:B, A5705)</f>
        <v>3</v>
      </c>
      <c r="C5705">
        <f>COUNTIFS(postings!B:B, A5705, postings!D:D, "*remote*")</f>
        <v>0</v>
      </c>
      <c r="D5705">
        <f t="shared" si="89"/>
        <v>0</v>
      </c>
    </row>
    <row r="5706" spans="1:4" x14ac:dyDescent="0.2">
      <c r="A5706" s="1" t="s">
        <v>7927</v>
      </c>
      <c r="B5706">
        <f>COUNTIF(postings!B:B, A5706)</f>
        <v>42</v>
      </c>
      <c r="C5706">
        <f>COUNTIFS(postings!B:B, A5706, postings!D:D, "*remote*")</f>
        <v>0</v>
      </c>
      <c r="D5706">
        <f t="shared" si="89"/>
        <v>0</v>
      </c>
    </row>
    <row r="5707" spans="1:4" x14ac:dyDescent="0.2">
      <c r="A5707" s="1" t="s">
        <v>7927</v>
      </c>
      <c r="B5707">
        <f>COUNTIF(postings!B:B, A5707)</f>
        <v>42</v>
      </c>
      <c r="C5707">
        <f>COUNTIFS(postings!B:B, A5707, postings!D:D, "*remote*")</f>
        <v>0</v>
      </c>
      <c r="D5707">
        <f t="shared" si="89"/>
        <v>0</v>
      </c>
    </row>
    <row r="5708" spans="1:4" x14ac:dyDescent="0.2">
      <c r="A5708" s="1" t="s">
        <v>7927</v>
      </c>
      <c r="B5708">
        <f>COUNTIF(postings!B:B, A5708)</f>
        <v>42</v>
      </c>
      <c r="C5708">
        <f>COUNTIFS(postings!B:B, A5708, postings!D:D, "*remote*")</f>
        <v>0</v>
      </c>
      <c r="D5708">
        <f t="shared" si="89"/>
        <v>0</v>
      </c>
    </row>
    <row r="5709" spans="1:4" x14ac:dyDescent="0.2">
      <c r="A5709" s="1" t="s">
        <v>7927</v>
      </c>
      <c r="B5709">
        <f>COUNTIF(postings!B:B, A5709)</f>
        <v>42</v>
      </c>
      <c r="C5709">
        <f>COUNTIFS(postings!B:B, A5709, postings!D:D, "*remote*")</f>
        <v>0</v>
      </c>
      <c r="D5709">
        <f t="shared" si="89"/>
        <v>0</v>
      </c>
    </row>
    <row r="5710" spans="1:4" x14ac:dyDescent="0.2">
      <c r="A5710" s="1" t="s">
        <v>7927</v>
      </c>
      <c r="B5710">
        <f>COUNTIF(postings!B:B, A5710)</f>
        <v>42</v>
      </c>
      <c r="C5710">
        <f>COUNTIFS(postings!B:B, A5710, postings!D:D, "*remote*")</f>
        <v>0</v>
      </c>
      <c r="D5710">
        <f t="shared" si="89"/>
        <v>0</v>
      </c>
    </row>
    <row r="5711" spans="1:4" x14ac:dyDescent="0.2">
      <c r="A5711" s="1" t="s">
        <v>7927</v>
      </c>
      <c r="B5711">
        <f>COUNTIF(postings!B:B, A5711)</f>
        <v>42</v>
      </c>
      <c r="C5711">
        <f>COUNTIFS(postings!B:B, A5711, postings!D:D, "*remote*")</f>
        <v>0</v>
      </c>
      <c r="D5711">
        <f t="shared" si="89"/>
        <v>0</v>
      </c>
    </row>
    <row r="5712" spans="1:4" x14ac:dyDescent="0.2">
      <c r="A5712" s="1" t="s">
        <v>7927</v>
      </c>
      <c r="B5712">
        <f>COUNTIF(postings!B:B, A5712)</f>
        <v>42</v>
      </c>
      <c r="C5712">
        <f>COUNTIFS(postings!B:B, A5712, postings!D:D, "*remote*")</f>
        <v>0</v>
      </c>
      <c r="D5712">
        <f t="shared" si="89"/>
        <v>0</v>
      </c>
    </row>
    <row r="5713" spans="1:4" x14ac:dyDescent="0.2">
      <c r="A5713" s="1" t="s">
        <v>7927</v>
      </c>
      <c r="B5713">
        <f>COUNTIF(postings!B:B, A5713)</f>
        <v>42</v>
      </c>
      <c r="C5713">
        <f>COUNTIFS(postings!B:B, A5713, postings!D:D, "*remote*")</f>
        <v>0</v>
      </c>
      <c r="D5713">
        <f t="shared" si="89"/>
        <v>0</v>
      </c>
    </row>
    <row r="5714" spans="1:4" x14ac:dyDescent="0.2">
      <c r="A5714" s="1" t="s">
        <v>7927</v>
      </c>
      <c r="B5714">
        <f>COUNTIF(postings!B:B, A5714)</f>
        <v>42</v>
      </c>
      <c r="C5714">
        <f>COUNTIFS(postings!B:B, A5714, postings!D:D, "*remote*")</f>
        <v>0</v>
      </c>
      <c r="D5714">
        <f t="shared" si="89"/>
        <v>0</v>
      </c>
    </row>
    <row r="5715" spans="1:4" x14ac:dyDescent="0.2">
      <c r="A5715" s="1" t="s">
        <v>7927</v>
      </c>
      <c r="B5715">
        <f>COUNTIF(postings!B:B, A5715)</f>
        <v>42</v>
      </c>
      <c r="C5715">
        <f>COUNTIFS(postings!B:B, A5715, postings!D:D, "*remote*")</f>
        <v>0</v>
      </c>
      <c r="D5715">
        <f t="shared" si="89"/>
        <v>0</v>
      </c>
    </row>
    <row r="5716" spans="1:4" x14ac:dyDescent="0.2">
      <c r="A5716" s="1" t="s">
        <v>12483</v>
      </c>
      <c r="B5716">
        <f>COUNTIF(postings!B:B, A5716)</f>
        <v>6</v>
      </c>
      <c r="C5716">
        <f>COUNTIFS(postings!B:B, A5716, postings!D:D, "*remote*")</f>
        <v>0</v>
      </c>
      <c r="D5716">
        <f t="shared" si="89"/>
        <v>0</v>
      </c>
    </row>
    <row r="5717" spans="1:4" x14ac:dyDescent="0.2">
      <c r="A5717" s="1" t="s">
        <v>1656</v>
      </c>
      <c r="B5717">
        <f>COUNTIF(postings!B:B, A5717)</f>
        <v>9</v>
      </c>
      <c r="C5717">
        <f>COUNTIFS(postings!B:B, A5717, postings!D:D, "*remote*")</f>
        <v>0</v>
      </c>
      <c r="D5717">
        <f t="shared" si="89"/>
        <v>0</v>
      </c>
    </row>
    <row r="5718" spans="1:4" x14ac:dyDescent="0.2">
      <c r="A5718" s="1" t="s">
        <v>7927</v>
      </c>
      <c r="B5718">
        <f>COUNTIF(postings!B:B, A5718)</f>
        <v>42</v>
      </c>
      <c r="C5718">
        <f>COUNTIFS(postings!B:B, A5718, postings!D:D, "*remote*")</f>
        <v>0</v>
      </c>
      <c r="D5718">
        <f t="shared" si="89"/>
        <v>0</v>
      </c>
    </row>
    <row r="5719" spans="1:4" x14ac:dyDescent="0.2">
      <c r="A5719" s="1" t="s">
        <v>7927</v>
      </c>
      <c r="B5719">
        <f>COUNTIF(postings!B:B, A5719)</f>
        <v>42</v>
      </c>
      <c r="C5719">
        <f>COUNTIFS(postings!B:B, A5719, postings!D:D, "*remote*")</f>
        <v>0</v>
      </c>
      <c r="D5719">
        <f t="shared" si="89"/>
        <v>0</v>
      </c>
    </row>
    <row r="5720" spans="1:4" x14ac:dyDescent="0.2">
      <c r="A5720" s="1" t="s">
        <v>7927</v>
      </c>
      <c r="B5720">
        <f>COUNTIF(postings!B:B, A5720)</f>
        <v>42</v>
      </c>
      <c r="C5720">
        <f>COUNTIFS(postings!B:B, A5720, postings!D:D, "*remote*")</f>
        <v>0</v>
      </c>
      <c r="D5720">
        <f t="shared" si="89"/>
        <v>0</v>
      </c>
    </row>
    <row r="5721" spans="1:4" x14ac:dyDescent="0.2">
      <c r="A5721" s="1" t="s">
        <v>7927</v>
      </c>
      <c r="B5721">
        <f>COUNTIF(postings!B:B, A5721)</f>
        <v>42</v>
      </c>
      <c r="C5721">
        <f>COUNTIFS(postings!B:B, A5721, postings!D:D, "*remote*")</f>
        <v>0</v>
      </c>
      <c r="D5721">
        <f t="shared" si="89"/>
        <v>0</v>
      </c>
    </row>
    <row r="5722" spans="1:4" x14ac:dyDescent="0.2">
      <c r="A5722" s="1" t="s">
        <v>226</v>
      </c>
      <c r="B5722">
        <f>COUNTIF(postings!B:B, A5722)</f>
        <v>40</v>
      </c>
      <c r="C5722">
        <f>COUNTIFS(postings!B:B, A5722, postings!D:D, "*remote*")</f>
        <v>0</v>
      </c>
      <c r="D5722">
        <f t="shared" si="89"/>
        <v>0</v>
      </c>
    </row>
    <row r="5723" spans="1:4" x14ac:dyDescent="0.2">
      <c r="A5723" s="1" t="s">
        <v>7927</v>
      </c>
      <c r="B5723">
        <f>COUNTIF(postings!B:B, A5723)</f>
        <v>42</v>
      </c>
      <c r="C5723">
        <f>COUNTIFS(postings!B:B, A5723, postings!D:D, "*remote*")</f>
        <v>0</v>
      </c>
      <c r="D5723">
        <f t="shared" si="89"/>
        <v>0</v>
      </c>
    </row>
    <row r="5724" spans="1:4" x14ac:dyDescent="0.2">
      <c r="A5724" s="1" t="s">
        <v>1983</v>
      </c>
      <c r="B5724">
        <f>COUNTIF(postings!B:B, A5724)</f>
        <v>13</v>
      </c>
      <c r="C5724">
        <f>COUNTIFS(postings!B:B, A5724, postings!D:D, "*remote*")</f>
        <v>0</v>
      </c>
      <c r="D5724">
        <f t="shared" si="89"/>
        <v>0</v>
      </c>
    </row>
    <row r="5725" spans="1:4" x14ac:dyDescent="0.2">
      <c r="A5725" s="1" t="s">
        <v>2677</v>
      </c>
      <c r="B5725">
        <f>COUNTIF(postings!B:B, A5725)</f>
        <v>3</v>
      </c>
      <c r="C5725">
        <f>COUNTIFS(postings!B:B, A5725, postings!D:D, "*remote*")</f>
        <v>0</v>
      </c>
      <c r="D5725">
        <f t="shared" si="89"/>
        <v>0</v>
      </c>
    </row>
    <row r="5726" spans="1:4" x14ac:dyDescent="0.2">
      <c r="A5726" s="1" t="s">
        <v>7927</v>
      </c>
      <c r="B5726">
        <f>COUNTIF(postings!B:B, A5726)</f>
        <v>42</v>
      </c>
      <c r="C5726">
        <f>COUNTIFS(postings!B:B, A5726, postings!D:D, "*remote*")</f>
        <v>0</v>
      </c>
      <c r="D5726">
        <f t="shared" si="89"/>
        <v>0</v>
      </c>
    </row>
    <row r="5727" spans="1:4" x14ac:dyDescent="0.2">
      <c r="A5727" s="1" t="s">
        <v>53</v>
      </c>
      <c r="B5727">
        <f>COUNTIF(postings!B:B, A5727)</f>
        <v>27</v>
      </c>
      <c r="C5727">
        <f>COUNTIFS(postings!B:B, A5727, postings!D:D, "*remote*")</f>
        <v>1</v>
      </c>
      <c r="D5727">
        <f t="shared" si="89"/>
        <v>3.7037037037037035E-2</v>
      </c>
    </row>
    <row r="5728" spans="1:4" x14ac:dyDescent="0.2">
      <c r="A5728" s="1" t="s">
        <v>21507</v>
      </c>
      <c r="B5728">
        <f>COUNTIF(postings!B:B, A5728)</f>
        <v>1</v>
      </c>
      <c r="C5728">
        <f>COUNTIFS(postings!B:B, A5728, postings!D:D, "*remote*")</f>
        <v>0</v>
      </c>
      <c r="D5728">
        <f t="shared" si="89"/>
        <v>0</v>
      </c>
    </row>
    <row r="5729" spans="1:4" x14ac:dyDescent="0.2">
      <c r="A5729" s="1" t="s">
        <v>16795</v>
      </c>
      <c r="B5729">
        <f>COUNTIF(postings!B:B, A5729)</f>
        <v>2</v>
      </c>
      <c r="C5729">
        <f>COUNTIFS(postings!B:B, A5729, postings!D:D, "*remote*")</f>
        <v>0</v>
      </c>
      <c r="D5729">
        <f t="shared" si="89"/>
        <v>0</v>
      </c>
    </row>
    <row r="5730" spans="1:4" x14ac:dyDescent="0.2">
      <c r="A5730" s="1" t="s">
        <v>21517</v>
      </c>
      <c r="B5730">
        <f>COUNTIF(postings!B:B, A5730)</f>
        <v>1</v>
      </c>
      <c r="C5730">
        <f>COUNTIFS(postings!B:B, A5730, postings!D:D, "*remote*")</f>
        <v>0</v>
      </c>
      <c r="D5730">
        <f t="shared" si="89"/>
        <v>0</v>
      </c>
    </row>
    <row r="5731" spans="1:4" x14ac:dyDescent="0.2">
      <c r="A5731" s="1" t="s">
        <v>21520</v>
      </c>
      <c r="B5731">
        <f>COUNTIF(postings!B:B, A5731)</f>
        <v>1</v>
      </c>
      <c r="C5731">
        <f>COUNTIFS(postings!B:B, A5731, postings!D:D, "*remote*")</f>
        <v>0</v>
      </c>
      <c r="D5731">
        <f t="shared" si="89"/>
        <v>0</v>
      </c>
    </row>
    <row r="5732" spans="1:4" x14ac:dyDescent="0.2">
      <c r="A5732" s="1" t="s">
        <v>21524</v>
      </c>
      <c r="B5732">
        <f>COUNTIF(postings!B:B, A5732)</f>
        <v>1</v>
      </c>
      <c r="C5732">
        <f>COUNTIFS(postings!B:B, A5732, postings!D:D, "*remote*")</f>
        <v>0</v>
      </c>
      <c r="D5732">
        <f t="shared" si="89"/>
        <v>0</v>
      </c>
    </row>
    <row r="5733" spans="1:4" x14ac:dyDescent="0.2">
      <c r="A5733" s="1" t="s">
        <v>21529</v>
      </c>
      <c r="B5733">
        <f>COUNTIF(postings!B:B, A5733)</f>
        <v>1</v>
      </c>
      <c r="C5733">
        <f>COUNTIFS(postings!B:B, A5733, postings!D:D, "*remote*")</f>
        <v>0</v>
      </c>
      <c r="D5733">
        <f t="shared" si="89"/>
        <v>0</v>
      </c>
    </row>
    <row r="5734" spans="1:4" x14ac:dyDescent="0.2">
      <c r="A5734" s="1" t="s">
        <v>12807</v>
      </c>
      <c r="B5734">
        <f>COUNTIF(postings!B:B, A5734)</f>
        <v>2</v>
      </c>
      <c r="C5734">
        <f>COUNTIFS(postings!B:B, A5734, postings!D:D, "*remote*")</f>
        <v>0</v>
      </c>
      <c r="D5734">
        <f t="shared" si="89"/>
        <v>0</v>
      </c>
    </row>
    <row r="5735" spans="1:4" x14ac:dyDescent="0.2">
      <c r="A5735" s="1" t="s">
        <v>7539</v>
      </c>
      <c r="B5735">
        <f>COUNTIF(postings!B:B, A5735)</f>
        <v>4</v>
      </c>
      <c r="C5735">
        <f>COUNTIFS(postings!B:B, A5735, postings!D:D, "*remote*")</f>
        <v>0</v>
      </c>
      <c r="D5735">
        <f t="shared" si="89"/>
        <v>0</v>
      </c>
    </row>
    <row r="5736" spans="1:4" x14ac:dyDescent="0.2">
      <c r="A5736" s="1" t="s">
        <v>2455</v>
      </c>
      <c r="B5736">
        <f>COUNTIF(postings!B:B, A5736)</f>
        <v>5</v>
      </c>
      <c r="C5736">
        <f>COUNTIFS(postings!B:B, A5736, postings!D:D, "*remote*")</f>
        <v>0</v>
      </c>
      <c r="D5736">
        <f t="shared" si="89"/>
        <v>0</v>
      </c>
    </row>
    <row r="5737" spans="1:4" x14ac:dyDescent="0.2">
      <c r="A5737" s="1" t="s">
        <v>181</v>
      </c>
      <c r="B5737">
        <f>COUNTIF(postings!B:B, A5737)</f>
        <v>20</v>
      </c>
      <c r="C5737">
        <f>COUNTIFS(postings!B:B, A5737, postings!D:D, "*remote*")</f>
        <v>3</v>
      </c>
      <c r="D5737">
        <f t="shared" si="89"/>
        <v>0.15</v>
      </c>
    </row>
    <row r="5738" spans="1:4" x14ac:dyDescent="0.2">
      <c r="A5738" s="1" t="s">
        <v>181</v>
      </c>
      <c r="B5738">
        <f>COUNTIF(postings!B:B, A5738)</f>
        <v>20</v>
      </c>
      <c r="C5738">
        <f>COUNTIFS(postings!B:B, A5738, postings!D:D, "*remote*")</f>
        <v>3</v>
      </c>
      <c r="D5738">
        <f t="shared" si="89"/>
        <v>0.15</v>
      </c>
    </row>
    <row r="5739" spans="1:4" x14ac:dyDescent="0.2">
      <c r="A5739" s="1" t="s">
        <v>21555</v>
      </c>
      <c r="B5739">
        <f>COUNTIF(postings!B:B, A5739)</f>
        <v>1</v>
      </c>
      <c r="C5739">
        <f>COUNTIFS(postings!B:B, A5739, postings!D:D, "*remote*")</f>
        <v>0</v>
      </c>
      <c r="D5739">
        <f t="shared" si="89"/>
        <v>0</v>
      </c>
    </row>
    <row r="5740" spans="1:4" x14ac:dyDescent="0.2">
      <c r="A5740" s="1" t="s">
        <v>9219</v>
      </c>
      <c r="B5740">
        <f>COUNTIF(postings!B:B, A5740)</f>
        <v>7</v>
      </c>
      <c r="C5740">
        <f>COUNTIFS(postings!B:B, A5740, postings!D:D, "*remote*")</f>
        <v>0</v>
      </c>
      <c r="D5740">
        <f t="shared" si="89"/>
        <v>0</v>
      </c>
    </row>
    <row r="5741" spans="1:4" x14ac:dyDescent="0.2">
      <c r="A5741" s="1" t="s">
        <v>16566</v>
      </c>
      <c r="B5741">
        <f>COUNTIF(postings!B:B, A5741)</f>
        <v>3</v>
      </c>
      <c r="C5741">
        <f>COUNTIFS(postings!B:B, A5741, postings!D:D, "*remote*")</f>
        <v>1</v>
      </c>
      <c r="D5741">
        <f t="shared" si="89"/>
        <v>0.33333333333333331</v>
      </c>
    </row>
    <row r="5742" spans="1:4" x14ac:dyDescent="0.2">
      <c r="A5742" s="1" t="s">
        <v>924</v>
      </c>
      <c r="B5742">
        <f>COUNTIF(postings!B:B, A5742)</f>
        <v>3</v>
      </c>
      <c r="C5742">
        <f>COUNTIFS(postings!B:B, A5742, postings!D:D, "*remote*")</f>
        <v>0</v>
      </c>
      <c r="D5742">
        <f t="shared" si="89"/>
        <v>0</v>
      </c>
    </row>
    <row r="5743" spans="1:4" x14ac:dyDescent="0.2">
      <c r="A5743" s="1" t="s">
        <v>16210</v>
      </c>
      <c r="B5743">
        <f>COUNTIF(postings!B:B, A5743)</f>
        <v>3</v>
      </c>
      <c r="C5743">
        <f>COUNTIFS(postings!B:B, A5743, postings!D:D, "*remote*")</f>
        <v>0</v>
      </c>
      <c r="D5743">
        <f t="shared" si="89"/>
        <v>0</v>
      </c>
    </row>
    <row r="5744" spans="1:4" x14ac:dyDescent="0.2">
      <c r="A5744" s="1" t="s">
        <v>1192</v>
      </c>
      <c r="B5744">
        <f>COUNTIF(postings!B:B, A5744)</f>
        <v>7</v>
      </c>
      <c r="C5744">
        <f>COUNTIFS(postings!B:B, A5744, postings!D:D, "*remote*")</f>
        <v>0</v>
      </c>
      <c r="D5744">
        <f t="shared" si="89"/>
        <v>0</v>
      </c>
    </row>
    <row r="5745" spans="1:4" x14ac:dyDescent="0.2">
      <c r="A5745" s="1" t="s">
        <v>360</v>
      </c>
      <c r="B5745">
        <f>COUNTIF(postings!B:B, A5745)</f>
        <v>15</v>
      </c>
      <c r="C5745">
        <f>COUNTIFS(postings!B:B, A5745, postings!D:D, "*remote*")</f>
        <v>0</v>
      </c>
      <c r="D5745">
        <f t="shared" si="89"/>
        <v>0</v>
      </c>
    </row>
    <row r="5746" spans="1:4" x14ac:dyDescent="0.2">
      <c r="A5746" s="1" t="s">
        <v>21581</v>
      </c>
      <c r="B5746">
        <f>COUNTIF(postings!B:B, A5746)</f>
        <v>2</v>
      </c>
      <c r="C5746">
        <f>COUNTIFS(postings!B:B, A5746, postings!D:D, "*remote*")</f>
        <v>0</v>
      </c>
      <c r="D5746">
        <f t="shared" si="89"/>
        <v>0</v>
      </c>
    </row>
    <row r="5747" spans="1:4" x14ac:dyDescent="0.2">
      <c r="A5747" s="1" t="s">
        <v>324</v>
      </c>
      <c r="B5747">
        <f>COUNTIF(postings!B:B, A5747)</f>
        <v>22</v>
      </c>
      <c r="C5747">
        <f>COUNTIFS(postings!B:B, A5747, postings!D:D, "*remote*")</f>
        <v>2</v>
      </c>
      <c r="D5747">
        <f t="shared" si="89"/>
        <v>9.0909090909090912E-2</v>
      </c>
    </row>
    <row r="5748" spans="1:4" x14ac:dyDescent="0.2">
      <c r="A5748" s="1" t="s">
        <v>61</v>
      </c>
      <c r="B5748">
        <f>COUNTIF(postings!B:B, A5748)</f>
        <v>112</v>
      </c>
      <c r="C5748">
        <f>COUNTIFS(postings!B:B, A5748, postings!D:D, "*remote*")</f>
        <v>18</v>
      </c>
      <c r="D5748">
        <f t="shared" si="89"/>
        <v>0.16071428571428573</v>
      </c>
    </row>
    <row r="5749" spans="1:4" x14ac:dyDescent="0.2">
      <c r="A5749" s="1" t="s">
        <v>61</v>
      </c>
      <c r="B5749">
        <f>COUNTIF(postings!B:B, A5749)</f>
        <v>112</v>
      </c>
      <c r="C5749">
        <f>COUNTIFS(postings!B:B, A5749, postings!D:D, "*remote*")</f>
        <v>18</v>
      </c>
      <c r="D5749">
        <f t="shared" si="89"/>
        <v>0.16071428571428573</v>
      </c>
    </row>
    <row r="5750" spans="1:4" x14ac:dyDescent="0.2">
      <c r="A5750" s="1" t="s">
        <v>61</v>
      </c>
      <c r="B5750">
        <f>COUNTIF(postings!B:B, A5750)</f>
        <v>112</v>
      </c>
      <c r="C5750">
        <f>COUNTIFS(postings!B:B, A5750, postings!D:D, "*remote*")</f>
        <v>18</v>
      </c>
      <c r="D5750">
        <f t="shared" si="89"/>
        <v>0.16071428571428573</v>
      </c>
    </row>
    <row r="5751" spans="1:4" x14ac:dyDescent="0.2">
      <c r="A5751" s="1" t="s">
        <v>61</v>
      </c>
      <c r="B5751">
        <f>COUNTIF(postings!B:B, A5751)</f>
        <v>112</v>
      </c>
      <c r="C5751">
        <f>COUNTIFS(postings!B:B, A5751, postings!D:D, "*remote*")</f>
        <v>18</v>
      </c>
      <c r="D5751">
        <f t="shared" si="89"/>
        <v>0.16071428571428573</v>
      </c>
    </row>
    <row r="5752" spans="1:4" x14ac:dyDescent="0.2">
      <c r="A5752" s="1" t="s">
        <v>7614</v>
      </c>
      <c r="B5752">
        <f>COUNTIF(postings!B:B, A5752)</f>
        <v>3</v>
      </c>
      <c r="C5752">
        <f>COUNTIFS(postings!B:B, A5752, postings!D:D, "*remote*")</f>
        <v>0</v>
      </c>
      <c r="D5752">
        <f t="shared" si="89"/>
        <v>0</v>
      </c>
    </row>
    <row r="5753" spans="1:4" x14ac:dyDescent="0.2">
      <c r="A5753" s="1" t="s">
        <v>61</v>
      </c>
      <c r="B5753">
        <f>COUNTIF(postings!B:B, A5753)</f>
        <v>112</v>
      </c>
      <c r="C5753">
        <f>COUNTIFS(postings!B:B, A5753, postings!D:D, "*remote*")</f>
        <v>18</v>
      </c>
      <c r="D5753">
        <f t="shared" si="89"/>
        <v>0.16071428571428573</v>
      </c>
    </row>
    <row r="5754" spans="1:4" x14ac:dyDescent="0.2">
      <c r="A5754" s="1" t="s">
        <v>18118</v>
      </c>
      <c r="B5754">
        <f>COUNTIF(postings!B:B, A5754)</f>
        <v>3</v>
      </c>
      <c r="C5754">
        <f>COUNTIFS(postings!B:B, A5754, postings!D:D, "*remote*")</f>
        <v>0</v>
      </c>
      <c r="D5754">
        <f t="shared" si="89"/>
        <v>0</v>
      </c>
    </row>
    <row r="5755" spans="1:4" x14ac:dyDescent="0.2">
      <c r="A5755" s="1" t="s">
        <v>2749</v>
      </c>
      <c r="B5755">
        <f>COUNTIF(postings!B:B, A5755)</f>
        <v>4</v>
      </c>
      <c r="C5755">
        <f>COUNTIFS(postings!B:B, A5755, postings!D:D, "*remote*")</f>
        <v>0</v>
      </c>
      <c r="D5755">
        <f t="shared" si="89"/>
        <v>0</v>
      </c>
    </row>
    <row r="5756" spans="1:4" x14ac:dyDescent="0.2">
      <c r="A5756" s="1" t="s">
        <v>18118</v>
      </c>
      <c r="B5756">
        <f>COUNTIF(postings!B:B, A5756)</f>
        <v>3</v>
      </c>
      <c r="C5756">
        <f>COUNTIFS(postings!B:B, A5756, postings!D:D, "*remote*")</f>
        <v>0</v>
      </c>
      <c r="D5756">
        <f t="shared" si="89"/>
        <v>0</v>
      </c>
    </row>
    <row r="5757" spans="1:4" x14ac:dyDescent="0.2">
      <c r="A5757" s="1" t="s">
        <v>21617</v>
      </c>
      <c r="B5757">
        <f>COUNTIF(postings!B:B, A5757)</f>
        <v>1</v>
      </c>
      <c r="C5757">
        <f>COUNTIFS(postings!B:B, A5757, postings!D:D, "*remote*")</f>
        <v>0</v>
      </c>
      <c r="D5757">
        <f t="shared" si="89"/>
        <v>0</v>
      </c>
    </row>
    <row r="5758" spans="1:4" x14ac:dyDescent="0.2">
      <c r="A5758" s="1" t="s">
        <v>21621</v>
      </c>
      <c r="B5758">
        <f>COUNTIF(postings!B:B, A5758)</f>
        <v>1</v>
      </c>
      <c r="C5758">
        <f>COUNTIFS(postings!B:B, A5758, postings!D:D, "*remote*")</f>
        <v>0</v>
      </c>
      <c r="D5758">
        <f t="shared" si="89"/>
        <v>0</v>
      </c>
    </row>
    <row r="5759" spans="1:4" x14ac:dyDescent="0.2">
      <c r="A5759" s="1" t="s">
        <v>21628</v>
      </c>
      <c r="B5759">
        <f>COUNTIF(postings!B:B, A5759)</f>
        <v>1</v>
      </c>
      <c r="C5759">
        <f>COUNTIFS(postings!B:B, A5759, postings!D:D, "*remote*")</f>
        <v>0</v>
      </c>
      <c r="D5759">
        <f t="shared" si="89"/>
        <v>0</v>
      </c>
    </row>
    <row r="5760" spans="1:4" x14ac:dyDescent="0.2">
      <c r="A5760" s="1" t="s">
        <v>19671</v>
      </c>
      <c r="B5760">
        <f>COUNTIF(postings!B:B, A5760)</f>
        <v>2</v>
      </c>
      <c r="C5760">
        <f>COUNTIFS(postings!B:B, A5760, postings!D:D, "*remote*")</f>
        <v>0</v>
      </c>
      <c r="D5760">
        <f t="shared" si="89"/>
        <v>0</v>
      </c>
    </row>
    <row r="5761" spans="1:4" x14ac:dyDescent="0.2">
      <c r="A5761" s="1" t="s">
        <v>21638</v>
      </c>
      <c r="B5761">
        <f>COUNTIF(postings!B:B, A5761)</f>
        <v>1</v>
      </c>
      <c r="C5761">
        <f>COUNTIFS(postings!B:B, A5761, postings!D:D, "*remote*")</f>
        <v>0</v>
      </c>
      <c r="D5761">
        <f t="shared" si="89"/>
        <v>0</v>
      </c>
    </row>
    <row r="5762" spans="1:4" x14ac:dyDescent="0.2">
      <c r="A5762" s="1" t="s">
        <v>4243</v>
      </c>
      <c r="B5762">
        <f>COUNTIF(postings!B:B, A5762)</f>
        <v>10</v>
      </c>
      <c r="C5762">
        <f>COUNTIFS(postings!B:B, A5762, postings!D:D, "*remote*")</f>
        <v>2</v>
      </c>
      <c r="D5762">
        <f t="shared" si="89"/>
        <v>0.2</v>
      </c>
    </row>
    <row r="5763" spans="1:4" x14ac:dyDescent="0.2">
      <c r="A5763" s="1" t="s">
        <v>46</v>
      </c>
      <c r="B5763">
        <f>COUNTIF(postings!B:B, A5763)</f>
        <v>59</v>
      </c>
      <c r="C5763">
        <f>COUNTIFS(postings!B:B, A5763, postings!D:D, "*remote*")</f>
        <v>5</v>
      </c>
      <c r="D5763">
        <f t="shared" ref="D5763:D5826" si="90">C5763/B5763</f>
        <v>8.4745762711864403E-2</v>
      </c>
    </row>
    <row r="5764" spans="1:4" x14ac:dyDescent="0.2">
      <c r="A5764" s="1" t="s">
        <v>21651</v>
      </c>
      <c r="B5764">
        <f>COUNTIF(postings!B:B, A5764)</f>
        <v>1</v>
      </c>
      <c r="C5764">
        <f>COUNTIFS(postings!B:B, A5764, postings!D:D, "*remote*")</f>
        <v>0</v>
      </c>
      <c r="D5764">
        <f t="shared" si="90"/>
        <v>0</v>
      </c>
    </row>
    <row r="5765" spans="1:4" x14ac:dyDescent="0.2">
      <c r="A5765" s="1" t="s">
        <v>1600</v>
      </c>
      <c r="B5765">
        <f>COUNTIF(postings!B:B, A5765)</f>
        <v>7</v>
      </c>
      <c r="C5765">
        <f>COUNTIFS(postings!B:B, A5765, postings!D:D, "*remote*")</f>
        <v>0</v>
      </c>
      <c r="D5765">
        <f t="shared" si="90"/>
        <v>0</v>
      </c>
    </row>
    <row r="5766" spans="1:4" x14ac:dyDescent="0.2">
      <c r="A5766" s="1" t="s">
        <v>335</v>
      </c>
      <c r="B5766">
        <f>COUNTIF(postings!B:B, A5766)</f>
        <v>49</v>
      </c>
      <c r="C5766">
        <f>COUNTIFS(postings!B:B, A5766, postings!D:D, "*remote*")</f>
        <v>49</v>
      </c>
      <c r="D5766">
        <f t="shared" si="90"/>
        <v>1</v>
      </c>
    </row>
    <row r="5767" spans="1:4" x14ac:dyDescent="0.2">
      <c r="A5767" s="1" t="s">
        <v>21661</v>
      </c>
      <c r="B5767">
        <f>COUNTIF(postings!B:B, A5767)</f>
        <v>1</v>
      </c>
      <c r="C5767">
        <f>COUNTIFS(postings!B:B, A5767, postings!D:D, "*remote*")</f>
        <v>0</v>
      </c>
      <c r="D5767">
        <f t="shared" si="90"/>
        <v>0</v>
      </c>
    </row>
    <row r="5768" spans="1:4" x14ac:dyDescent="0.2">
      <c r="A5768" s="1" t="s">
        <v>3831</v>
      </c>
      <c r="B5768">
        <f>COUNTIF(postings!B:B, A5768)</f>
        <v>15</v>
      </c>
      <c r="C5768">
        <f>COUNTIFS(postings!B:B, A5768, postings!D:D, "*remote*")</f>
        <v>1</v>
      </c>
      <c r="D5768">
        <f t="shared" si="90"/>
        <v>6.6666666666666666E-2</v>
      </c>
    </row>
    <row r="5769" spans="1:4" x14ac:dyDescent="0.2">
      <c r="A5769" s="1" t="s">
        <v>21668</v>
      </c>
      <c r="B5769">
        <f>COUNTIF(postings!B:B, A5769)</f>
        <v>1</v>
      </c>
      <c r="C5769">
        <f>COUNTIFS(postings!B:B, A5769, postings!D:D, "*remote*")</f>
        <v>0</v>
      </c>
      <c r="D5769">
        <f t="shared" si="90"/>
        <v>0</v>
      </c>
    </row>
    <row r="5770" spans="1:4" x14ac:dyDescent="0.2">
      <c r="A5770" s="1" t="s">
        <v>21672</v>
      </c>
      <c r="B5770">
        <f>COUNTIF(postings!B:B, A5770)</f>
        <v>1</v>
      </c>
      <c r="C5770">
        <f>COUNTIFS(postings!B:B, A5770, postings!D:D, "*remote*")</f>
        <v>0</v>
      </c>
      <c r="D5770">
        <f t="shared" si="90"/>
        <v>0</v>
      </c>
    </row>
    <row r="5771" spans="1:4" x14ac:dyDescent="0.2">
      <c r="A5771" s="1" t="s">
        <v>8263</v>
      </c>
      <c r="B5771">
        <f>COUNTIF(postings!B:B, A5771)</f>
        <v>4</v>
      </c>
      <c r="C5771">
        <f>COUNTIFS(postings!B:B, A5771, postings!D:D, "*remote*")</f>
        <v>2</v>
      </c>
      <c r="D5771">
        <f t="shared" si="90"/>
        <v>0.5</v>
      </c>
    </row>
    <row r="5772" spans="1:4" x14ac:dyDescent="0.2">
      <c r="A5772" s="1" t="s">
        <v>21680</v>
      </c>
      <c r="B5772">
        <f>COUNTIF(postings!B:B, A5772)</f>
        <v>1</v>
      </c>
      <c r="C5772">
        <f>COUNTIFS(postings!B:B, A5772, postings!D:D, "*remote*")</f>
        <v>0</v>
      </c>
      <c r="D5772">
        <f t="shared" si="90"/>
        <v>0</v>
      </c>
    </row>
    <row r="5773" spans="1:4" x14ac:dyDescent="0.2">
      <c r="A5773" s="1" t="s">
        <v>4558</v>
      </c>
      <c r="B5773">
        <f>COUNTIF(postings!B:B, A5773)</f>
        <v>3</v>
      </c>
      <c r="C5773">
        <f>COUNTIFS(postings!B:B, A5773, postings!D:D, "*remote*")</f>
        <v>3</v>
      </c>
      <c r="D5773">
        <f t="shared" si="90"/>
        <v>1</v>
      </c>
    </row>
    <row r="5774" spans="1:4" x14ac:dyDescent="0.2">
      <c r="A5774" s="1" t="s">
        <v>3763</v>
      </c>
      <c r="B5774">
        <f>COUNTIF(postings!B:B, A5774)</f>
        <v>3</v>
      </c>
      <c r="C5774">
        <f>COUNTIFS(postings!B:B, A5774, postings!D:D, "*remote*")</f>
        <v>0</v>
      </c>
      <c r="D5774">
        <f t="shared" si="90"/>
        <v>0</v>
      </c>
    </row>
    <row r="5775" spans="1:4" x14ac:dyDescent="0.2">
      <c r="A5775" s="1" t="s">
        <v>6343</v>
      </c>
      <c r="B5775">
        <f>COUNTIF(postings!B:B, A5775)</f>
        <v>11</v>
      </c>
      <c r="C5775">
        <f>COUNTIFS(postings!B:B, A5775, postings!D:D, "*remote*")</f>
        <v>0</v>
      </c>
      <c r="D5775">
        <f t="shared" si="90"/>
        <v>0</v>
      </c>
    </row>
    <row r="5776" spans="1:4" x14ac:dyDescent="0.2">
      <c r="A5776" s="1" t="s">
        <v>6343</v>
      </c>
      <c r="B5776">
        <f>COUNTIF(postings!B:B, A5776)</f>
        <v>11</v>
      </c>
      <c r="C5776">
        <f>COUNTIFS(postings!B:B, A5776, postings!D:D, "*remote*")</f>
        <v>0</v>
      </c>
      <c r="D5776">
        <f t="shared" si="90"/>
        <v>0</v>
      </c>
    </row>
    <row r="5777" spans="1:4" x14ac:dyDescent="0.2">
      <c r="A5777" s="1" t="s">
        <v>3030</v>
      </c>
      <c r="B5777">
        <f>COUNTIF(postings!B:B, A5777)</f>
        <v>6</v>
      </c>
      <c r="C5777">
        <f>COUNTIFS(postings!B:B, A5777, postings!D:D, "*remote*")</f>
        <v>0</v>
      </c>
      <c r="D5777">
        <f t="shared" si="90"/>
        <v>0</v>
      </c>
    </row>
    <row r="5778" spans="1:4" x14ac:dyDescent="0.2">
      <c r="A5778" s="1" t="s">
        <v>21702</v>
      </c>
      <c r="B5778">
        <f>COUNTIF(postings!B:B, A5778)</f>
        <v>1</v>
      </c>
      <c r="C5778">
        <f>COUNTIFS(postings!B:B, A5778, postings!D:D, "*remote*")</f>
        <v>0</v>
      </c>
      <c r="D5778">
        <f t="shared" si="90"/>
        <v>0</v>
      </c>
    </row>
    <row r="5779" spans="1:4" x14ac:dyDescent="0.2">
      <c r="A5779" s="1" t="s">
        <v>21706</v>
      </c>
      <c r="B5779">
        <f>COUNTIF(postings!B:B, A5779)</f>
        <v>1</v>
      </c>
      <c r="C5779">
        <f>COUNTIFS(postings!B:B, A5779, postings!D:D, "*remote*")</f>
        <v>0</v>
      </c>
      <c r="D5779">
        <f t="shared" si="90"/>
        <v>0</v>
      </c>
    </row>
    <row r="5780" spans="1:4" x14ac:dyDescent="0.2">
      <c r="A5780" s="1" t="s">
        <v>21709</v>
      </c>
      <c r="B5780">
        <f>COUNTIF(postings!B:B, A5780)</f>
        <v>1</v>
      </c>
      <c r="C5780">
        <f>COUNTIFS(postings!B:B, A5780, postings!D:D, "*remote*")</f>
        <v>0</v>
      </c>
      <c r="D5780">
        <f t="shared" si="90"/>
        <v>0</v>
      </c>
    </row>
    <row r="5781" spans="1:4" x14ac:dyDescent="0.2">
      <c r="A5781" s="1" t="s">
        <v>8376</v>
      </c>
      <c r="B5781">
        <f>COUNTIF(postings!B:B, A5781)</f>
        <v>2</v>
      </c>
      <c r="C5781">
        <f>COUNTIFS(postings!B:B, A5781, postings!D:D, "*remote*")</f>
        <v>0</v>
      </c>
      <c r="D5781">
        <f t="shared" si="90"/>
        <v>0</v>
      </c>
    </row>
    <row r="5782" spans="1:4" x14ac:dyDescent="0.2">
      <c r="A5782" s="1" t="s">
        <v>6837</v>
      </c>
      <c r="B5782">
        <f>COUNTIF(postings!B:B, A5782)</f>
        <v>2</v>
      </c>
      <c r="C5782">
        <f>COUNTIFS(postings!B:B, A5782, postings!D:D, "*remote*")</f>
        <v>2</v>
      </c>
      <c r="D5782">
        <f t="shared" si="90"/>
        <v>1</v>
      </c>
    </row>
    <row r="5783" spans="1:4" x14ac:dyDescent="0.2">
      <c r="A5783" s="1" t="s">
        <v>13452</v>
      </c>
      <c r="B5783">
        <f>COUNTIF(postings!B:B, A5783)</f>
        <v>3</v>
      </c>
      <c r="C5783">
        <f>COUNTIFS(postings!B:B, A5783, postings!D:D, "*remote*")</f>
        <v>0</v>
      </c>
      <c r="D5783">
        <f t="shared" si="90"/>
        <v>0</v>
      </c>
    </row>
    <row r="5784" spans="1:4" x14ac:dyDescent="0.2">
      <c r="A5784" s="1" t="s">
        <v>21723</v>
      </c>
      <c r="B5784">
        <f>COUNTIF(postings!B:B, A5784)</f>
        <v>1</v>
      </c>
      <c r="C5784">
        <f>COUNTIFS(postings!B:B, A5784, postings!D:D, "*remote*")</f>
        <v>0</v>
      </c>
      <c r="D5784">
        <f t="shared" si="90"/>
        <v>0</v>
      </c>
    </row>
    <row r="5785" spans="1:4" x14ac:dyDescent="0.2">
      <c r="A5785" s="1" t="s">
        <v>21728</v>
      </c>
      <c r="B5785">
        <f>COUNTIF(postings!B:B, A5785)</f>
        <v>1</v>
      </c>
      <c r="C5785">
        <f>COUNTIFS(postings!B:B, A5785, postings!D:D, "*remote*")</f>
        <v>0</v>
      </c>
      <c r="D5785">
        <f t="shared" si="90"/>
        <v>0</v>
      </c>
    </row>
    <row r="5786" spans="1:4" x14ac:dyDescent="0.2">
      <c r="A5786" s="1" t="s">
        <v>21732</v>
      </c>
      <c r="B5786">
        <f>COUNTIF(postings!B:B, A5786)</f>
        <v>1</v>
      </c>
      <c r="C5786">
        <f>COUNTIFS(postings!B:B, A5786, postings!D:D, "*remote*")</f>
        <v>0</v>
      </c>
      <c r="D5786">
        <f t="shared" si="90"/>
        <v>0</v>
      </c>
    </row>
    <row r="5787" spans="1:4" x14ac:dyDescent="0.2">
      <c r="A5787" s="1" t="s">
        <v>21736</v>
      </c>
      <c r="B5787">
        <f>COUNTIF(postings!B:B, A5787)</f>
        <v>1</v>
      </c>
      <c r="C5787">
        <f>COUNTIFS(postings!B:B, A5787, postings!D:D, "*remote*")</f>
        <v>0</v>
      </c>
      <c r="D5787">
        <f t="shared" si="90"/>
        <v>0</v>
      </c>
    </row>
    <row r="5788" spans="1:4" x14ac:dyDescent="0.2">
      <c r="A5788" s="1" t="s">
        <v>20724</v>
      </c>
      <c r="B5788">
        <f>COUNTIF(postings!B:B, A5788)</f>
        <v>2</v>
      </c>
      <c r="C5788">
        <f>COUNTIFS(postings!B:B, A5788, postings!D:D, "*remote*")</f>
        <v>0</v>
      </c>
      <c r="D5788">
        <f t="shared" si="90"/>
        <v>0</v>
      </c>
    </row>
    <row r="5789" spans="1:4" x14ac:dyDescent="0.2">
      <c r="A5789" s="1" t="s">
        <v>6894</v>
      </c>
      <c r="B5789">
        <f>COUNTIF(postings!B:B, A5789)</f>
        <v>4</v>
      </c>
      <c r="C5789">
        <f>COUNTIFS(postings!B:B, A5789, postings!D:D, "*remote*")</f>
        <v>0</v>
      </c>
      <c r="D5789">
        <f t="shared" si="90"/>
        <v>0</v>
      </c>
    </row>
    <row r="5790" spans="1:4" x14ac:dyDescent="0.2">
      <c r="A5790" s="1" t="s">
        <v>6894</v>
      </c>
      <c r="B5790">
        <f>COUNTIF(postings!B:B, A5790)</f>
        <v>4</v>
      </c>
      <c r="C5790">
        <f>COUNTIFS(postings!B:B, A5790, postings!D:D, "*remote*")</f>
        <v>0</v>
      </c>
      <c r="D5790">
        <f t="shared" si="90"/>
        <v>0</v>
      </c>
    </row>
    <row r="5791" spans="1:4" x14ac:dyDescent="0.2">
      <c r="A5791" s="1" t="s">
        <v>21752</v>
      </c>
      <c r="B5791">
        <f>COUNTIF(postings!B:B, A5791)</f>
        <v>1</v>
      </c>
      <c r="C5791">
        <f>COUNTIFS(postings!B:B, A5791, postings!D:D, "*remote*")</f>
        <v>0</v>
      </c>
      <c r="D5791">
        <f t="shared" si="90"/>
        <v>0</v>
      </c>
    </row>
    <row r="5792" spans="1:4" x14ac:dyDescent="0.2">
      <c r="A5792" s="1" t="s">
        <v>226</v>
      </c>
      <c r="B5792">
        <f>COUNTIF(postings!B:B, A5792)</f>
        <v>40</v>
      </c>
      <c r="C5792">
        <f>COUNTIFS(postings!B:B, A5792, postings!D:D, "*remote*")</f>
        <v>0</v>
      </c>
      <c r="D5792">
        <f t="shared" si="90"/>
        <v>0</v>
      </c>
    </row>
    <row r="5793" spans="1:4" x14ac:dyDescent="0.2">
      <c r="A5793" s="1" t="s">
        <v>21761</v>
      </c>
      <c r="B5793">
        <f>COUNTIF(postings!B:B, A5793)</f>
        <v>1</v>
      </c>
      <c r="C5793">
        <f>COUNTIFS(postings!B:B, A5793, postings!D:D, "*remote*")</f>
        <v>0</v>
      </c>
      <c r="D5793">
        <f t="shared" si="90"/>
        <v>0</v>
      </c>
    </row>
    <row r="5794" spans="1:4" x14ac:dyDescent="0.2">
      <c r="A5794" s="1" t="s">
        <v>21765</v>
      </c>
      <c r="B5794">
        <f>COUNTIF(postings!B:B, A5794)</f>
        <v>1</v>
      </c>
      <c r="C5794">
        <f>COUNTIFS(postings!B:B, A5794, postings!D:D, "*remote*")</f>
        <v>0</v>
      </c>
      <c r="D5794">
        <f t="shared" si="90"/>
        <v>0</v>
      </c>
    </row>
    <row r="5795" spans="1:4" x14ac:dyDescent="0.2">
      <c r="A5795" s="1" t="s">
        <v>12327</v>
      </c>
      <c r="B5795">
        <f>COUNTIF(postings!B:B, A5795)</f>
        <v>2</v>
      </c>
      <c r="C5795">
        <f>COUNTIFS(postings!B:B, A5795, postings!D:D, "*remote*")</f>
        <v>0</v>
      </c>
      <c r="D5795">
        <f t="shared" si="90"/>
        <v>0</v>
      </c>
    </row>
    <row r="5796" spans="1:4" x14ac:dyDescent="0.2">
      <c r="A5796" s="1" t="s">
        <v>21777</v>
      </c>
      <c r="B5796">
        <f>COUNTIF(postings!B:B, A5796)</f>
        <v>1</v>
      </c>
      <c r="C5796">
        <f>COUNTIFS(postings!B:B, A5796, postings!D:D, "*remote*")</f>
        <v>0</v>
      </c>
      <c r="D5796">
        <f t="shared" si="90"/>
        <v>0</v>
      </c>
    </row>
    <row r="5797" spans="1:4" x14ac:dyDescent="0.2">
      <c r="A5797" s="1" t="s">
        <v>10044</v>
      </c>
      <c r="B5797">
        <f>COUNTIF(postings!B:B, A5797)</f>
        <v>2</v>
      </c>
      <c r="C5797">
        <f>COUNTIFS(postings!B:B, A5797, postings!D:D, "*remote*")</f>
        <v>0</v>
      </c>
      <c r="D5797">
        <f t="shared" si="90"/>
        <v>0</v>
      </c>
    </row>
    <row r="5798" spans="1:4" x14ac:dyDescent="0.2">
      <c r="A5798" s="1" t="s">
        <v>5274</v>
      </c>
      <c r="B5798">
        <f>COUNTIF(postings!B:B, A5798)</f>
        <v>5</v>
      </c>
      <c r="C5798">
        <f>COUNTIFS(postings!B:B, A5798, postings!D:D, "*remote*")</f>
        <v>0</v>
      </c>
      <c r="D5798">
        <f t="shared" si="90"/>
        <v>0</v>
      </c>
    </row>
    <row r="5799" spans="1:4" x14ac:dyDescent="0.2">
      <c r="A5799" s="1" t="s">
        <v>9483</v>
      </c>
      <c r="B5799">
        <f>COUNTIF(postings!B:B, A5799)</f>
        <v>8</v>
      </c>
      <c r="C5799">
        <f>COUNTIFS(postings!B:B, A5799, postings!D:D, "*remote*")</f>
        <v>0</v>
      </c>
      <c r="D5799">
        <f t="shared" si="90"/>
        <v>0</v>
      </c>
    </row>
    <row r="5800" spans="1:4" x14ac:dyDescent="0.2">
      <c r="A5800" s="1" t="s">
        <v>9483</v>
      </c>
      <c r="B5800">
        <f>COUNTIF(postings!B:B, A5800)</f>
        <v>8</v>
      </c>
      <c r="C5800">
        <f>COUNTIFS(postings!B:B, A5800, postings!D:D, "*remote*")</f>
        <v>0</v>
      </c>
      <c r="D5800">
        <f t="shared" si="90"/>
        <v>0</v>
      </c>
    </row>
    <row r="5801" spans="1:4" x14ac:dyDescent="0.2">
      <c r="A5801" s="1" t="s">
        <v>9483</v>
      </c>
      <c r="B5801">
        <f>COUNTIF(postings!B:B, A5801)</f>
        <v>8</v>
      </c>
      <c r="C5801">
        <f>COUNTIFS(postings!B:B, A5801, postings!D:D, "*remote*")</f>
        <v>0</v>
      </c>
      <c r="D5801">
        <f t="shared" si="90"/>
        <v>0</v>
      </c>
    </row>
    <row r="5802" spans="1:4" x14ac:dyDescent="0.2">
      <c r="A5802" s="1" t="s">
        <v>21794</v>
      </c>
      <c r="B5802">
        <f>COUNTIF(postings!B:B, A5802)</f>
        <v>1</v>
      </c>
      <c r="C5802">
        <f>COUNTIFS(postings!B:B, A5802, postings!D:D, "*remote*")</f>
        <v>0</v>
      </c>
      <c r="D5802">
        <f t="shared" si="90"/>
        <v>0</v>
      </c>
    </row>
    <row r="5803" spans="1:4" x14ac:dyDescent="0.2">
      <c r="A5803" s="1" t="s">
        <v>21798</v>
      </c>
      <c r="B5803">
        <f>COUNTIF(postings!B:B, A5803)</f>
        <v>1</v>
      </c>
      <c r="C5803">
        <f>COUNTIFS(postings!B:B, A5803, postings!D:D, "*remote*")</f>
        <v>0</v>
      </c>
      <c r="D5803">
        <f t="shared" si="90"/>
        <v>0</v>
      </c>
    </row>
    <row r="5804" spans="1:4" x14ac:dyDescent="0.2">
      <c r="A5804" s="1" t="s">
        <v>21802</v>
      </c>
      <c r="B5804">
        <f>COUNTIF(postings!B:B, A5804)</f>
        <v>1</v>
      </c>
      <c r="C5804">
        <f>COUNTIFS(postings!B:B, A5804, postings!D:D, "*remote*")</f>
        <v>0</v>
      </c>
      <c r="D5804">
        <f t="shared" si="90"/>
        <v>0</v>
      </c>
    </row>
    <row r="5805" spans="1:4" x14ac:dyDescent="0.2">
      <c r="A5805" s="1" t="s">
        <v>561</v>
      </c>
      <c r="B5805">
        <f>COUNTIF(postings!B:B, A5805)</f>
        <v>32</v>
      </c>
      <c r="C5805">
        <f>COUNTIFS(postings!B:B, A5805, postings!D:D, "*remote*")</f>
        <v>0</v>
      </c>
      <c r="D5805">
        <f t="shared" si="90"/>
        <v>0</v>
      </c>
    </row>
    <row r="5806" spans="1:4" x14ac:dyDescent="0.2">
      <c r="A5806" s="1" t="s">
        <v>4554</v>
      </c>
      <c r="B5806">
        <f>COUNTIF(postings!B:B, A5806)</f>
        <v>9</v>
      </c>
      <c r="C5806">
        <f>COUNTIFS(postings!B:B, A5806, postings!D:D, "*remote*")</f>
        <v>3</v>
      </c>
      <c r="D5806">
        <f t="shared" si="90"/>
        <v>0.33333333333333331</v>
      </c>
    </row>
    <row r="5807" spans="1:4" x14ac:dyDescent="0.2">
      <c r="A5807" s="1" t="s">
        <v>4554</v>
      </c>
      <c r="B5807">
        <f>COUNTIF(postings!B:B, A5807)</f>
        <v>9</v>
      </c>
      <c r="C5807">
        <f>COUNTIFS(postings!B:B, A5807, postings!D:D, "*remote*")</f>
        <v>3</v>
      </c>
      <c r="D5807">
        <f t="shared" si="90"/>
        <v>0.33333333333333331</v>
      </c>
    </row>
    <row r="5808" spans="1:4" x14ac:dyDescent="0.2">
      <c r="A5808" s="1" t="s">
        <v>21818</v>
      </c>
      <c r="B5808">
        <f>COUNTIF(postings!B:B, A5808)</f>
        <v>1</v>
      </c>
      <c r="C5808">
        <f>COUNTIFS(postings!B:B, A5808, postings!D:D, "*remote*")</f>
        <v>0</v>
      </c>
      <c r="D5808">
        <f t="shared" si="90"/>
        <v>0</v>
      </c>
    </row>
    <row r="5809" spans="1:4" x14ac:dyDescent="0.2">
      <c r="A5809" s="1" t="s">
        <v>21824</v>
      </c>
      <c r="B5809">
        <f>COUNTIF(postings!B:B, A5809)</f>
        <v>1</v>
      </c>
      <c r="C5809">
        <f>COUNTIFS(postings!B:B, A5809, postings!D:D, "*remote*")</f>
        <v>0</v>
      </c>
      <c r="D5809">
        <f t="shared" si="90"/>
        <v>0</v>
      </c>
    </row>
    <row r="5810" spans="1:4" x14ac:dyDescent="0.2">
      <c r="A5810" s="1" t="s">
        <v>21829</v>
      </c>
      <c r="B5810">
        <f>COUNTIF(postings!B:B, A5810)</f>
        <v>1</v>
      </c>
      <c r="C5810">
        <f>COUNTIFS(postings!B:B, A5810, postings!D:D, "*remote*")</f>
        <v>0</v>
      </c>
      <c r="D5810">
        <f t="shared" si="90"/>
        <v>0</v>
      </c>
    </row>
    <row r="5811" spans="1:4" x14ac:dyDescent="0.2">
      <c r="A5811" s="1" t="s">
        <v>1078</v>
      </c>
      <c r="B5811">
        <f>COUNTIF(postings!B:B, A5811)</f>
        <v>6</v>
      </c>
      <c r="C5811">
        <f>COUNTIFS(postings!B:B, A5811, postings!D:D, "*remote*")</f>
        <v>0</v>
      </c>
      <c r="D5811">
        <f t="shared" si="90"/>
        <v>0</v>
      </c>
    </row>
    <row r="5812" spans="1:4" x14ac:dyDescent="0.2">
      <c r="A5812" s="1" t="s">
        <v>1083</v>
      </c>
      <c r="B5812">
        <f>COUNTIF(postings!B:B, A5812)</f>
        <v>5</v>
      </c>
      <c r="C5812">
        <f>COUNTIFS(postings!B:B, A5812, postings!D:D, "*remote*")</f>
        <v>0</v>
      </c>
      <c r="D5812">
        <f t="shared" si="90"/>
        <v>0</v>
      </c>
    </row>
    <row r="5813" spans="1:4" x14ac:dyDescent="0.2">
      <c r="A5813" s="1" t="s">
        <v>553</v>
      </c>
      <c r="B5813">
        <f>COUNTIF(postings!B:B, A5813)</f>
        <v>41</v>
      </c>
      <c r="C5813">
        <f>COUNTIFS(postings!B:B, A5813, postings!D:D, "*remote*")</f>
        <v>8</v>
      </c>
      <c r="D5813">
        <f t="shared" si="90"/>
        <v>0.1951219512195122</v>
      </c>
    </row>
    <row r="5814" spans="1:4" x14ac:dyDescent="0.2">
      <c r="A5814" s="1" t="s">
        <v>21845</v>
      </c>
      <c r="B5814">
        <f>COUNTIF(postings!B:B, A5814)</f>
        <v>1</v>
      </c>
      <c r="C5814">
        <f>COUNTIFS(postings!B:B, A5814, postings!D:D, "*remote*")</f>
        <v>0</v>
      </c>
      <c r="D5814">
        <f t="shared" si="90"/>
        <v>0</v>
      </c>
    </row>
    <row r="5815" spans="1:4" x14ac:dyDescent="0.2">
      <c r="A5815" s="1" t="s">
        <v>21851</v>
      </c>
      <c r="B5815">
        <f>COUNTIF(postings!B:B, A5815)</f>
        <v>1</v>
      </c>
      <c r="C5815">
        <f>COUNTIFS(postings!B:B, A5815, postings!D:D, "*remote*")</f>
        <v>0</v>
      </c>
      <c r="D5815">
        <f t="shared" si="90"/>
        <v>0</v>
      </c>
    </row>
    <row r="5816" spans="1:4" x14ac:dyDescent="0.2">
      <c r="A5816" s="1" t="s">
        <v>21856</v>
      </c>
      <c r="B5816">
        <f>COUNTIF(postings!B:B, A5816)</f>
        <v>1</v>
      </c>
      <c r="C5816">
        <f>COUNTIFS(postings!B:B, A5816, postings!D:D, "*remote*")</f>
        <v>0</v>
      </c>
      <c r="D5816">
        <f t="shared" si="90"/>
        <v>0</v>
      </c>
    </row>
    <row r="5817" spans="1:4" x14ac:dyDescent="0.2">
      <c r="A5817" s="1" t="s">
        <v>21861</v>
      </c>
      <c r="B5817">
        <f>COUNTIF(postings!B:B, A5817)</f>
        <v>2</v>
      </c>
      <c r="C5817">
        <f>COUNTIFS(postings!B:B, A5817, postings!D:D, "*remote*")</f>
        <v>0</v>
      </c>
      <c r="D5817">
        <f t="shared" si="90"/>
        <v>0</v>
      </c>
    </row>
    <row r="5818" spans="1:4" x14ac:dyDescent="0.2">
      <c r="A5818" s="1" t="s">
        <v>2940</v>
      </c>
      <c r="B5818">
        <f>COUNTIF(postings!B:B, A5818)</f>
        <v>23</v>
      </c>
      <c r="C5818">
        <f>COUNTIFS(postings!B:B, A5818, postings!D:D, "*remote*")</f>
        <v>0</v>
      </c>
      <c r="D5818">
        <f t="shared" si="90"/>
        <v>0</v>
      </c>
    </row>
    <row r="5819" spans="1:4" x14ac:dyDescent="0.2">
      <c r="A5819" s="1" t="s">
        <v>2940</v>
      </c>
      <c r="B5819">
        <f>COUNTIF(postings!B:B, A5819)</f>
        <v>23</v>
      </c>
      <c r="C5819">
        <f>COUNTIFS(postings!B:B, A5819, postings!D:D, "*remote*")</f>
        <v>0</v>
      </c>
      <c r="D5819">
        <f t="shared" si="90"/>
        <v>0</v>
      </c>
    </row>
    <row r="5820" spans="1:4" x14ac:dyDescent="0.2">
      <c r="A5820" s="1" t="s">
        <v>21861</v>
      </c>
      <c r="B5820">
        <f>COUNTIF(postings!B:B, A5820)</f>
        <v>2</v>
      </c>
      <c r="C5820">
        <f>COUNTIFS(postings!B:B, A5820, postings!D:D, "*remote*")</f>
        <v>0</v>
      </c>
      <c r="D5820">
        <f t="shared" si="90"/>
        <v>0</v>
      </c>
    </row>
    <row r="5821" spans="1:4" x14ac:dyDescent="0.2">
      <c r="A5821" s="1" t="s">
        <v>1228</v>
      </c>
      <c r="B5821">
        <f>COUNTIF(postings!B:B, A5821)</f>
        <v>40</v>
      </c>
      <c r="C5821">
        <f>COUNTIFS(postings!B:B, A5821, postings!D:D, "*remote*")</f>
        <v>2</v>
      </c>
      <c r="D5821">
        <f t="shared" si="90"/>
        <v>0.05</v>
      </c>
    </row>
    <row r="5822" spans="1:4" x14ac:dyDescent="0.2">
      <c r="A5822" s="1" t="s">
        <v>12524</v>
      </c>
      <c r="B5822">
        <f>COUNTIF(postings!B:B, A5822)</f>
        <v>3</v>
      </c>
      <c r="C5822">
        <f>COUNTIFS(postings!B:B, A5822, postings!D:D, "*remote*")</f>
        <v>0</v>
      </c>
      <c r="D5822">
        <f t="shared" si="90"/>
        <v>0</v>
      </c>
    </row>
    <row r="5823" spans="1:4" x14ac:dyDescent="0.2">
      <c r="A5823" s="1" t="s">
        <v>1228</v>
      </c>
      <c r="B5823">
        <f>COUNTIF(postings!B:B, A5823)</f>
        <v>40</v>
      </c>
      <c r="C5823">
        <f>COUNTIFS(postings!B:B, A5823, postings!D:D, "*remote*")</f>
        <v>2</v>
      </c>
      <c r="D5823">
        <f t="shared" si="90"/>
        <v>0.05</v>
      </c>
    </row>
    <row r="5824" spans="1:4" x14ac:dyDescent="0.2">
      <c r="A5824" s="1" t="s">
        <v>2982</v>
      </c>
      <c r="B5824">
        <f>COUNTIF(postings!B:B, A5824)</f>
        <v>80</v>
      </c>
      <c r="C5824">
        <f>COUNTIFS(postings!B:B, A5824, postings!D:D, "*remote*")</f>
        <v>3</v>
      </c>
      <c r="D5824">
        <f t="shared" si="90"/>
        <v>3.7499999999999999E-2</v>
      </c>
    </row>
    <row r="5825" spans="1:4" x14ac:dyDescent="0.2">
      <c r="A5825" s="1" t="s">
        <v>21883</v>
      </c>
      <c r="B5825">
        <f>COUNTIF(postings!B:B, A5825)</f>
        <v>1</v>
      </c>
      <c r="C5825">
        <f>COUNTIFS(postings!B:B, A5825, postings!D:D, "*remote*")</f>
        <v>0</v>
      </c>
      <c r="D5825">
        <f t="shared" si="90"/>
        <v>0</v>
      </c>
    </row>
    <row r="5826" spans="1:4" x14ac:dyDescent="0.2">
      <c r="A5826" s="1" t="s">
        <v>2982</v>
      </c>
      <c r="B5826">
        <f>COUNTIF(postings!B:B, A5826)</f>
        <v>80</v>
      </c>
      <c r="C5826">
        <f>COUNTIFS(postings!B:B, A5826, postings!D:D, "*remote*")</f>
        <v>3</v>
      </c>
      <c r="D5826">
        <f t="shared" si="90"/>
        <v>3.7499999999999999E-2</v>
      </c>
    </row>
    <row r="5827" spans="1:4" x14ac:dyDescent="0.2">
      <c r="A5827" s="1" t="s">
        <v>21889</v>
      </c>
      <c r="B5827">
        <f>COUNTIF(postings!B:B, A5827)</f>
        <v>1</v>
      </c>
      <c r="C5827">
        <f>COUNTIFS(postings!B:B, A5827, postings!D:D, "*remote*")</f>
        <v>0</v>
      </c>
      <c r="D5827">
        <f t="shared" ref="D5827:D5890" si="91">C5827/B5827</f>
        <v>0</v>
      </c>
    </row>
    <row r="5828" spans="1:4" x14ac:dyDescent="0.2">
      <c r="A5828" s="1" t="s">
        <v>2982</v>
      </c>
      <c r="B5828">
        <f>COUNTIF(postings!B:B, A5828)</f>
        <v>80</v>
      </c>
      <c r="C5828">
        <f>COUNTIFS(postings!B:B, A5828, postings!D:D, "*remote*")</f>
        <v>3</v>
      </c>
      <c r="D5828">
        <f t="shared" si="91"/>
        <v>3.7499999999999999E-2</v>
      </c>
    </row>
    <row r="5829" spans="1:4" x14ac:dyDescent="0.2">
      <c r="A5829" s="1" t="s">
        <v>21896</v>
      </c>
      <c r="B5829">
        <f>COUNTIF(postings!B:B, A5829)</f>
        <v>1</v>
      </c>
      <c r="C5829">
        <f>COUNTIFS(postings!B:B, A5829, postings!D:D, "*remote*")</f>
        <v>0</v>
      </c>
      <c r="D5829">
        <f t="shared" si="91"/>
        <v>0</v>
      </c>
    </row>
    <row r="5830" spans="1:4" x14ac:dyDescent="0.2">
      <c r="A5830" s="1" t="s">
        <v>21900</v>
      </c>
      <c r="B5830">
        <f>COUNTIF(postings!B:B, A5830)</f>
        <v>1</v>
      </c>
      <c r="C5830">
        <f>COUNTIFS(postings!B:B, A5830, postings!D:D, "*remote*")</f>
        <v>0</v>
      </c>
      <c r="D5830">
        <f t="shared" si="91"/>
        <v>0</v>
      </c>
    </row>
    <row r="5831" spans="1:4" x14ac:dyDescent="0.2">
      <c r="A5831" s="1" t="s">
        <v>21905</v>
      </c>
      <c r="B5831">
        <f>COUNTIF(postings!B:B, A5831)</f>
        <v>1</v>
      </c>
      <c r="C5831">
        <f>COUNTIFS(postings!B:B, A5831, postings!D:D, "*remote*")</f>
        <v>0</v>
      </c>
      <c r="D5831">
        <f t="shared" si="91"/>
        <v>0</v>
      </c>
    </row>
    <row r="5832" spans="1:4" x14ac:dyDescent="0.2">
      <c r="A5832" s="1" t="s">
        <v>2093</v>
      </c>
      <c r="B5832">
        <f>COUNTIF(postings!B:B, A5832)</f>
        <v>2</v>
      </c>
      <c r="C5832">
        <f>COUNTIFS(postings!B:B, A5832, postings!D:D, "*remote*")</f>
        <v>0</v>
      </c>
      <c r="D5832">
        <f t="shared" si="91"/>
        <v>0</v>
      </c>
    </row>
    <row r="5833" spans="1:4" x14ac:dyDescent="0.2">
      <c r="A5833" s="1" t="s">
        <v>1124</v>
      </c>
      <c r="B5833">
        <f>COUNTIF(postings!B:B, A5833)</f>
        <v>17</v>
      </c>
      <c r="C5833">
        <f>COUNTIFS(postings!B:B, A5833, postings!D:D, "*remote*")</f>
        <v>0</v>
      </c>
      <c r="D5833">
        <f t="shared" si="91"/>
        <v>0</v>
      </c>
    </row>
    <row r="5834" spans="1:4" x14ac:dyDescent="0.2">
      <c r="A5834" s="1" t="s">
        <v>2626</v>
      </c>
      <c r="B5834">
        <f>COUNTIF(postings!B:B, A5834)</f>
        <v>4</v>
      </c>
      <c r="C5834">
        <f>COUNTIFS(postings!B:B, A5834, postings!D:D, "*remote*")</f>
        <v>0</v>
      </c>
      <c r="D5834">
        <f t="shared" si="91"/>
        <v>0</v>
      </c>
    </row>
    <row r="5835" spans="1:4" x14ac:dyDescent="0.2">
      <c r="A5835" s="1" t="s">
        <v>374</v>
      </c>
      <c r="B5835">
        <f>COUNTIF(postings!B:B, A5835)</f>
        <v>11</v>
      </c>
      <c r="C5835">
        <f>COUNTIFS(postings!B:B, A5835, postings!D:D, "*remote*")</f>
        <v>0</v>
      </c>
      <c r="D5835">
        <f t="shared" si="91"/>
        <v>0</v>
      </c>
    </row>
    <row r="5836" spans="1:4" x14ac:dyDescent="0.2">
      <c r="A5836" s="1" t="s">
        <v>7501</v>
      </c>
      <c r="B5836">
        <f>COUNTIF(postings!B:B, A5836)</f>
        <v>2</v>
      </c>
      <c r="C5836">
        <f>COUNTIFS(postings!B:B, A5836, postings!D:D, "*remote*")</f>
        <v>0</v>
      </c>
      <c r="D5836">
        <f t="shared" si="91"/>
        <v>0</v>
      </c>
    </row>
    <row r="5837" spans="1:4" x14ac:dyDescent="0.2">
      <c r="A5837" s="1" t="s">
        <v>5281</v>
      </c>
      <c r="B5837">
        <f>COUNTIF(postings!B:B, A5837)</f>
        <v>7</v>
      </c>
      <c r="C5837">
        <f>COUNTIFS(postings!B:B, A5837, postings!D:D, "*remote*")</f>
        <v>0</v>
      </c>
      <c r="D5837">
        <f t="shared" si="91"/>
        <v>0</v>
      </c>
    </row>
    <row r="5838" spans="1:4" x14ac:dyDescent="0.2">
      <c r="A5838" s="1" t="s">
        <v>2245</v>
      </c>
      <c r="B5838">
        <f>COUNTIF(postings!B:B, A5838)</f>
        <v>2</v>
      </c>
      <c r="C5838">
        <f>COUNTIFS(postings!B:B, A5838, postings!D:D, "*remote*")</f>
        <v>0</v>
      </c>
      <c r="D5838">
        <f t="shared" si="91"/>
        <v>0</v>
      </c>
    </row>
    <row r="5839" spans="1:4" x14ac:dyDescent="0.2">
      <c r="A5839" s="1" t="s">
        <v>1119</v>
      </c>
      <c r="B5839">
        <f>COUNTIF(postings!B:B, A5839)</f>
        <v>5</v>
      </c>
      <c r="C5839">
        <f>COUNTIFS(postings!B:B, A5839, postings!D:D, "*remote*")</f>
        <v>0</v>
      </c>
      <c r="D5839">
        <f t="shared" si="91"/>
        <v>0</v>
      </c>
    </row>
    <row r="5840" spans="1:4" x14ac:dyDescent="0.2">
      <c r="A5840" s="1" t="s">
        <v>21931</v>
      </c>
      <c r="B5840">
        <f>COUNTIF(postings!B:B, A5840)</f>
        <v>1</v>
      </c>
      <c r="C5840">
        <f>COUNTIFS(postings!B:B, A5840, postings!D:D, "*remote*")</f>
        <v>0</v>
      </c>
      <c r="D5840">
        <f t="shared" si="91"/>
        <v>0</v>
      </c>
    </row>
    <row r="5841" spans="1:4" x14ac:dyDescent="0.2">
      <c r="A5841" s="1" t="s">
        <v>1228</v>
      </c>
      <c r="B5841">
        <f>COUNTIF(postings!B:B, A5841)</f>
        <v>40</v>
      </c>
      <c r="C5841">
        <f>COUNTIFS(postings!B:B, A5841, postings!D:D, "*remote*")</f>
        <v>2</v>
      </c>
      <c r="D5841">
        <f t="shared" si="91"/>
        <v>0.05</v>
      </c>
    </row>
    <row r="5842" spans="1:4" x14ac:dyDescent="0.2">
      <c r="A5842" s="1" t="s">
        <v>21939</v>
      </c>
      <c r="B5842">
        <f>COUNTIF(postings!B:B, A5842)</f>
        <v>1</v>
      </c>
      <c r="C5842">
        <f>COUNTIFS(postings!B:B, A5842, postings!D:D, "*remote*")</f>
        <v>0</v>
      </c>
      <c r="D5842">
        <f t="shared" si="91"/>
        <v>0</v>
      </c>
    </row>
    <row r="5843" spans="1:4" x14ac:dyDescent="0.2">
      <c r="A5843" s="1" t="s">
        <v>21942</v>
      </c>
      <c r="B5843">
        <f>COUNTIF(postings!B:B, A5843)</f>
        <v>1</v>
      </c>
      <c r="C5843">
        <f>COUNTIFS(postings!B:B, A5843, postings!D:D, "*remote*")</f>
        <v>0</v>
      </c>
      <c r="D5843">
        <f t="shared" si="91"/>
        <v>0</v>
      </c>
    </row>
    <row r="5844" spans="1:4" x14ac:dyDescent="0.2">
      <c r="A5844" s="1" t="s">
        <v>2982</v>
      </c>
      <c r="B5844">
        <f>COUNTIF(postings!B:B, A5844)</f>
        <v>80</v>
      </c>
      <c r="C5844">
        <f>COUNTIFS(postings!B:B, A5844, postings!D:D, "*remote*")</f>
        <v>3</v>
      </c>
      <c r="D5844">
        <f t="shared" si="91"/>
        <v>3.7499999999999999E-2</v>
      </c>
    </row>
    <row r="5845" spans="1:4" x14ac:dyDescent="0.2">
      <c r="A5845" s="1" t="s">
        <v>13352</v>
      </c>
      <c r="B5845">
        <f>COUNTIF(postings!B:B, A5845)</f>
        <v>4</v>
      </c>
      <c r="C5845">
        <f>COUNTIFS(postings!B:B, A5845, postings!D:D, "*remote*")</f>
        <v>0</v>
      </c>
      <c r="D5845">
        <f t="shared" si="91"/>
        <v>0</v>
      </c>
    </row>
    <row r="5846" spans="1:4" x14ac:dyDescent="0.2">
      <c r="A5846" s="1" t="s">
        <v>696</v>
      </c>
      <c r="B5846">
        <f>COUNTIF(postings!B:B, A5846)</f>
        <v>3</v>
      </c>
      <c r="C5846">
        <f>COUNTIFS(postings!B:B, A5846, postings!D:D, "*remote*")</f>
        <v>0</v>
      </c>
      <c r="D5846">
        <f t="shared" si="91"/>
        <v>0</v>
      </c>
    </row>
    <row r="5847" spans="1:4" x14ac:dyDescent="0.2">
      <c r="A5847" s="1" t="s">
        <v>13352</v>
      </c>
      <c r="B5847">
        <f>COUNTIF(postings!B:B, A5847)</f>
        <v>4</v>
      </c>
      <c r="C5847">
        <f>COUNTIFS(postings!B:B, A5847, postings!D:D, "*remote*")</f>
        <v>0</v>
      </c>
      <c r="D5847">
        <f t="shared" si="91"/>
        <v>0</v>
      </c>
    </row>
    <row r="5848" spans="1:4" x14ac:dyDescent="0.2">
      <c r="A5848" s="1" t="s">
        <v>21956</v>
      </c>
      <c r="B5848">
        <f>COUNTIF(postings!B:B, A5848)</f>
        <v>1</v>
      </c>
      <c r="C5848">
        <f>COUNTIFS(postings!B:B, A5848, postings!D:D, "*remote*")</f>
        <v>0</v>
      </c>
      <c r="D5848">
        <f t="shared" si="91"/>
        <v>0</v>
      </c>
    </row>
    <row r="5849" spans="1:4" x14ac:dyDescent="0.2">
      <c r="A5849" s="1" t="s">
        <v>1124</v>
      </c>
      <c r="B5849">
        <f>COUNTIF(postings!B:B, A5849)</f>
        <v>17</v>
      </c>
      <c r="C5849">
        <f>COUNTIFS(postings!B:B, A5849, postings!D:D, "*remote*")</f>
        <v>0</v>
      </c>
      <c r="D5849">
        <f t="shared" si="91"/>
        <v>0</v>
      </c>
    </row>
    <row r="5850" spans="1:4" x14ac:dyDescent="0.2">
      <c r="A5850" s="1" t="s">
        <v>21963</v>
      </c>
      <c r="B5850">
        <f>COUNTIF(postings!B:B, A5850)</f>
        <v>1</v>
      </c>
      <c r="C5850">
        <f>COUNTIFS(postings!B:B, A5850, postings!D:D, "*remote*")</f>
        <v>0</v>
      </c>
      <c r="D5850">
        <f t="shared" si="91"/>
        <v>0</v>
      </c>
    </row>
    <row r="5851" spans="1:4" x14ac:dyDescent="0.2">
      <c r="A5851" s="1" t="s">
        <v>6082</v>
      </c>
      <c r="B5851">
        <f>COUNTIF(postings!B:B, A5851)</f>
        <v>4</v>
      </c>
      <c r="C5851">
        <f>COUNTIFS(postings!B:B, A5851, postings!D:D, "*remote*")</f>
        <v>0</v>
      </c>
      <c r="D5851">
        <f t="shared" si="91"/>
        <v>0</v>
      </c>
    </row>
    <row r="5852" spans="1:4" x14ac:dyDescent="0.2">
      <c r="A5852" s="1" t="s">
        <v>21970</v>
      </c>
      <c r="B5852">
        <f>COUNTIF(postings!B:B, A5852)</f>
        <v>1</v>
      </c>
      <c r="C5852">
        <f>COUNTIFS(postings!B:B, A5852, postings!D:D, "*remote*")</f>
        <v>0</v>
      </c>
      <c r="D5852">
        <f t="shared" si="91"/>
        <v>0</v>
      </c>
    </row>
    <row r="5853" spans="1:4" x14ac:dyDescent="0.2">
      <c r="A5853" s="1" t="s">
        <v>21976</v>
      </c>
      <c r="B5853">
        <f>COUNTIF(postings!B:B, A5853)</f>
        <v>1</v>
      </c>
      <c r="C5853">
        <f>COUNTIFS(postings!B:B, A5853, postings!D:D, "*remote*")</f>
        <v>0</v>
      </c>
      <c r="D5853">
        <f t="shared" si="91"/>
        <v>0</v>
      </c>
    </row>
    <row r="5854" spans="1:4" x14ac:dyDescent="0.2">
      <c r="A5854" s="1" t="s">
        <v>21982</v>
      </c>
      <c r="B5854">
        <f>COUNTIF(postings!B:B, A5854)</f>
        <v>1</v>
      </c>
      <c r="C5854">
        <f>COUNTIFS(postings!B:B, A5854, postings!D:D, "*remote*")</f>
        <v>0</v>
      </c>
      <c r="D5854">
        <f t="shared" si="91"/>
        <v>0</v>
      </c>
    </row>
    <row r="5855" spans="1:4" x14ac:dyDescent="0.2">
      <c r="A5855" s="1" t="s">
        <v>3661</v>
      </c>
      <c r="B5855">
        <f>COUNTIF(postings!B:B, A5855)</f>
        <v>2</v>
      </c>
      <c r="C5855">
        <f>COUNTIFS(postings!B:B, A5855, postings!D:D, "*remote*")</f>
        <v>0</v>
      </c>
      <c r="D5855">
        <f t="shared" si="91"/>
        <v>0</v>
      </c>
    </row>
    <row r="5856" spans="1:4" x14ac:dyDescent="0.2">
      <c r="A5856" s="1" t="s">
        <v>5907</v>
      </c>
      <c r="B5856">
        <f>COUNTIF(postings!B:B, A5856)</f>
        <v>3</v>
      </c>
      <c r="C5856">
        <f>COUNTIFS(postings!B:B, A5856, postings!D:D, "*remote*")</f>
        <v>0</v>
      </c>
      <c r="D5856">
        <f t="shared" si="91"/>
        <v>0</v>
      </c>
    </row>
    <row r="5857" spans="1:4" x14ac:dyDescent="0.2">
      <c r="A5857" s="1" t="s">
        <v>21995</v>
      </c>
      <c r="B5857">
        <f>COUNTIF(postings!B:B, A5857)</f>
        <v>1</v>
      </c>
      <c r="C5857">
        <f>COUNTIFS(postings!B:B, A5857, postings!D:D, "*remote*")</f>
        <v>0</v>
      </c>
      <c r="D5857">
        <f t="shared" si="91"/>
        <v>0</v>
      </c>
    </row>
    <row r="5858" spans="1:4" x14ac:dyDescent="0.2">
      <c r="A5858" s="1" t="s">
        <v>3704</v>
      </c>
      <c r="B5858">
        <f>COUNTIF(postings!B:B, A5858)</f>
        <v>10</v>
      </c>
      <c r="C5858">
        <f>COUNTIFS(postings!B:B, A5858, postings!D:D, "*remote*")</f>
        <v>0</v>
      </c>
      <c r="D5858">
        <f t="shared" si="91"/>
        <v>0</v>
      </c>
    </row>
    <row r="5859" spans="1:4" x14ac:dyDescent="0.2">
      <c r="A5859" s="1" t="s">
        <v>22002</v>
      </c>
      <c r="B5859">
        <f>COUNTIF(postings!B:B, A5859)</f>
        <v>1</v>
      </c>
      <c r="C5859">
        <f>COUNTIFS(postings!B:B, A5859, postings!D:D, "*remote*")</f>
        <v>0</v>
      </c>
      <c r="D5859">
        <f t="shared" si="91"/>
        <v>0</v>
      </c>
    </row>
    <row r="5860" spans="1:4" x14ac:dyDescent="0.2">
      <c r="A5860" s="1" t="s">
        <v>293</v>
      </c>
      <c r="B5860">
        <f>COUNTIF(postings!B:B, A5860)</f>
        <v>18</v>
      </c>
      <c r="C5860">
        <f>COUNTIFS(postings!B:B, A5860, postings!D:D, "*remote*")</f>
        <v>0</v>
      </c>
      <c r="D5860">
        <f t="shared" si="91"/>
        <v>0</v>
      </c>
    </row>
    <row r="5861" spans="1:4" x14ac:dyDescent="0.2">
      <c r="A5861" s="1" t="s">
        <v>1688</v>
      </c>
      <c r="B5861">
        <f>COUNTIF(postings!B:B, A5861)</f>
        <v>2</v>
      </c>
      <c r="C5861">
        <f>COUNTIFS(postings!B:B, A5861, postings!D:D, "*remote*")</f>
        <v>0</v>
      </c>
      <c r="D5861">
        <f t="shared" si="91"/>
        <v>0</v>
      </c>
    </row>
    <row r="5862" spans="1:4" x14ac:dyDescent="0.2">
      <c r="A5862" s="1" t="s">
        <v>195</v>
      </c>
      <c r="B5862">
        <f>COUNTIF(postings!B:B, A5862)</f>
        <v>11</v>
      </c>
      <c r="C5862">
        <f>COUNTIFS(postings!B:B, A5862, postings!D:D, "*remote*")</f>
        <v>0</v>
      </c>
      <c r="D5862">
        <f t="shared" si="91"/>
        <v>0</v>
      </c>
    </row>
    <row r="5863" spans="1:4" x14ac:dyDescent="0.2">
      <c r="A5863" s="1" t="s">
        <v>1063</v>
      </c>
      <c r="B5863">
        <f>COUNTIF(postings!B:B, A5863)</f>
        <v>15</v>
      </c>
      <c r="C5863">
        <f>COUNTIFS(postings!B:B, A5863, postings!D:D, "*remote*")</f>
        <v>0</v>
      </c>
      <c r="D5863">
        <f t="shared" si="91"/>
        <v>0</v>
      </c>
    </row>
    <row r="5864" spans="1:4" x14ac:dyDescent="0.2">
      <c r="A5864" s="1" t="s">
        <v>22</v>
      </c>
      <c r="B5864">
        <f>COUNTIF(postings!B:B, A5864)</f>
        <v>341</v>
      </c>
      <c r="C5864">
        <f>COUNTIFS(postings!B:B, A5864, postings!D:D, "*remote*")</f>
        <v>0</v>
      </c>
      <c r="D5864">
        <f t="shared" si="91"/>
        <v>0</v>
      </c>
    </row>
    <row r="5865" spans="1:4" x14ac:dyDescent="0.2">
      <c r="A5865" s="1" t="s">
        <v>22</v>
      </c>
      <c r="B5865">
        <f>COUNTIF(postings!B:B, A5865)</f>
        <v>341</v>
      </c>
      <c r="C5865">
        <f>COUNTIFS(postings!B:B, A5865, postings!D:D, "*remote*")</f>
        <v>0</v>
      </c>
      <c r="D5865">
        <f t="shared" si="91"/>
        <v>0</v>
      </c>
    </row>
    <row r="5866" spans="1:4" x14ac:dyDescent="0.2">
      <c r="A5866" s="1" t="s">
        <v>22</v>
      </c>
      <c r="B5866">
        <f>COUNTIF(postings!B:B, A5866)</f>
        <v>341</v>
      </c>
      <c r="C5866">
        <f>COUNTIFS(postings!B:B, A5866, postings!D:D, "*remote*")</f>
        <v>0</v>
      </c>
      <c r="D5866">
        <f t="shared" si="91"/>
        <v>0</v>
      </c>
    </row>
    <row r="5867" spans="1:4" x14ac:dyDescent="0.2">
      <c r="A5867" s="1" t="s">
        <v>22</v>
      </c>
      <c r="B5867">
        <f>COUNTIF(postings!B:B, A5867)</f>
        <v>341</v>
      </c>
      <c r="C5867">
        <f>COUNTIFS(postings!B:B, A5867, postings!D:D, "*remote*")</f>
        <v>0</v>
      </c>
      <c r="D5867">
        <f t="shared" si="91"/>
        <v>0</v>
      </c>
    </row>
    <row r="5868" spans="1:4" x14ac:dyDescent="0.2">
      <c r="A5868" s="1" t="s">
        <v>22</v>
      </c>
      <c r="B5868">
        <f>COUNTIF(postings!B:B, A5868)</f>
        <v>341</v>
      </c>
      <c r="C5868">
        <f>COUNTIFS(postings!B:B, A5868, postings!D:D, "*remote*")</f>
        <v>0</v>
      </c>
      <c r="D5868">
        <f t="shared" si="91"/>
        <v>0</v>
      </c>
    </row>
    <row r="5869" spans="1:4" x14ac:dyDescent="0.2">
      <c r="A5869" s="1" t="s">
        <v>22</v>
      </c>
      <c r="B5869">
        <f>COUNTIF(postings!B:B, A5869)</f>
        <v>341</v>
      </c>
      <c r="C5869">
        <f>COUNTIFS(postings!B:B, A5869, postings!D:D, "*remote*")</f>
        <v>0</v>
      </c>
      <c r="D5869">
        <f t="shared" si="91"/>
        <v>0</v>
      </c>
    </row>
    <row r="5870" spans="1:4" x14ac:dyDescent="0.2">
      <c r="A5870" s="1" t="s">
        <v>7368</v>
      </c>
      <c r="B5870">
        <f>COUNTIF(postings!B:B, A5870)</f>
        <v>5</v>
      </c>
      <c r="C5870">
        <f>COUNTIFS(postings!B:B, A5870, postings!D:D, "*remote*")</f>
        <v>1</v>
      </c>
      <c r="D5870">
        <f t="shared" si="91"/>
        <v>0.2</v>
      </c>
    </row>
    <row r="5871" spans="1:4" x14ac:dyDescent="0.2">
      <c r="A5871" s="1" t="s">
        <v>1078</v>
      </c>
      <c r="B5871">
        <f>COUNTIF(postings!B:B, A5871)</f>
        <v>6</v>
      </c>
      <c r="C5871">
        <f>COUNTIFS(postings!B:B, A5871, postings!D:D, "*remote*")</f>
        <v>0</v>
      </c>
      <c r="D5871">
        <f t="shared" si="91"/>
        <v>0</v>
      </c>
    </row>
    <row r="5872" spans="1:4" x14ac:dyDescent="0.2">
      <c r="A5872" s="1" t="s">
        <v>22</v>
      </c>
      <c r="B5872">
        <f>COUNTIF(postings!B:B, A5872)</f>
        <v>341</v>
      </c>
      <c r="C5872">
        <f>COUNTIFS(postings!B:B, A5872, postings!D:D, "*remote*")</f>
        <v>0</v>
      </c>
      <c r="D5872">
        <f t="shared" si="91"/>
        <v>0</v>
      </c>
    </row>
    <row r="5873" spans="1:4" x14ac:dyDescent="0.2">
      <c r="A5873" s="1" t="s">
        <v>22</v>
      </c>
      <c r="B5873">
        <f>COUNTIF(postings!B:B, A5873)</f>
        <v>341</v>
      </c>
      <c r="C5873">
        <f>COUNTIFS(postings!B:B, A5873, postings!D:D, "*remote*")</f>
        <v>0</v>
      </c>
      <c r="D5873">
        <f t="shared" si="91"/>
        <v>0</v>
      </c>
    </row>
    <row r="5874" spans="1:4" x14ac:dyDescent="0.2">
      <c r="A5874" s="1" t="s">
        <v>22</v>
      </c>
      <c r="B5874">
        <f>COUNTIF(postings!B:B, A5874)</f>
        <v>341</v>
      </c>
      <c r="C5874">
        <f>COUNTIFS(postings!B:B, A5874, postings!D:D, "*remote*")</f>
        <v>0</v>
      </c>
      <c r="D5874">
        <f t="shared" si="91"/>
        <v>0</v>
      </c>
    </row>
    <row r="5875" spans="1:4" x14ac:dyDescent="0.2">
      <c r="A5875" s="1" t="s">
        <v>22</v>
      </c>
      <c r="B5875">
        <f>COUNTIF(postings!B:B, A5875)</f>
        <v>341</v>
      </c>
      <c r="C5875">
        <f>COUNTIFS(postings!B:B, A5875, postings!D:D, "*remote*")</f>
        <v>0</v>
      </c>
      <c r="D5875">
        <f t="shared" si="91"/>
        <v>0</v>
      </c>
    </row>
    <row r="5876" spans="1:4" x14ac:dyDescent="0.2">
      <c r="A5876" s="1" t="s">
        <v>3984</v>
      </c>
      <c r="B5876">
        <f>COUNTIF(postings!B:B, A5876)</f>
        <v>15</v>
      </c>
      <c r="C5876">
        <f>COUNTIFS(postings!B:B, A5876, postings!D:D, "*remote*")</f>
        <v>1</v>
      </c>
      <c r="D5876">
        <f t="shared" si="91"/>
        <v>6.6666666666666666E-2</v>
      </c>
    </row>
    <row r="5877" spans="1:4" x14ac:dyDescent="0.2">
      <c r="A5877" s="1" t="s">
        <v>3451</v>
      </c>
      <c r="B5877">
        <f>COUNTIF(postings!B:B, A5877)</f>
        <v>5</v>
      </c>
      <c r="C5877">
        <f>COUNTIFS(postings!B:B, A5877, postings!D:D, "*remote*")</f>
        <v>0</v>
      </c>
      <c r="D5877">
        <f t="shared" si="91"/>
        <v>0</v>
      </c>
    </row>
    <row r="5878" spans="1:4" x14ac:dyDescent="0.2">
      <c r="A5878" s="1" t="s">
        <v>1683</v>
      </c>
      <c r="B5878">
        <f>COUNTIF(postings!B:B, A5878)</f>
        <v>20</v>
      </c>
      <c r="C5878">
        <f>COUNTIFS(postings!B:B, A5878, postings!D:D, "*remote*")</f>
        <v>1</v>
      </c>
      <c r="D5878">
        <f t="shared" si="91"/>
        <v>0.05</v>
      </c>
    </row>
    <row r="5879" spans="1:4" x14ac:dyDescent="0.2">
      <c r="A5879" s="1" t="s">
        <v>1683</v>
      </c>
      <c r="B5879">
        <f>COUNTIF(postings!B:B, A5879)</f>
        <v>20</v>
      </c>
      <c r="C5879">
        <f>COUNTIFS(postings!B:B, A5879, postings!D:D, "*remote*")</f>
        <v>1</v>
      </c>
      <c r="D5879">
        <f t="shared" si="91"/>
        <v>0.05</v>
      </c>
    </row>
    <row r="5880" spans="1:4" x14ac:dyDescent="0.2">
      <c r="A5880" s="1" t="s">
        <v>22063</v>
      </c>
      <c r="B5880">
        <f>COUNTIF(postings!B:B, A5880)</f>
        <v>1</v>
      </c>
      <c r="C5880">
        <f>COUNTIFS(postings!B:B, A5880, postings!D:D, "*remote*")</f>
        <v>0</v>
      </c>
      <c r="D5880">
        <f t="shared" si="91"/>
        <v>0</v>
      </c>
    </row>
    <row r="5881" spans="1:4" x14ac:dyDescent="0.2">
      <c r="A5881" s="1" t="s">
        <v>4533</v>
      </c>
      <c r="B5881">
        <f>COUNTIF(postings!B:B, A5881)</f>
        <v>3</v>
      </c>
      <c r="C5881">
        <f>COUNTIFS(postings!B:B, A5881, postings!D:D, "*remote*")</f>
        <v>0</v>
      </c>
      <c r="D5881">
        <f t="shared" si="91"/>
        <v>0</v>
      </c>
    </row>
    <row r="5882" spans="1:4" x14ac:dyDescent="0.2">
      <c r="A5882" s="1" t="s">
        <v>11528</v>
      </c>
      <c r="B5882">
        <f>COUNTIF(postings!B:B, A5882)</f>
        <v>7</v>
      </c>
      <c r="C5882">
        <f>COUNTIFS(postings!B:B, A5882, postings!D:D, "*remote*")</f>
        <v>0</v>
      </c>
      <c r="D5882">
        <f t="shared" si="91"/>
        <v>0</v>
      </c>
    </row>
    <row r="5883" spans="1:4" x14ac:dyDescent="0.2">
      <c r="A5883" s="1" t="s">
        <v>1192</v>
      </c>
      <c r="B5883">
        <f>COUNTIF(postings!B:B, A5883)</f>
        <v>7</v>
      </c>
      <c r="C5883">
        <f>COUNTIFS(postings!B:B, A5883, postings!D:D, "*remote*")</f>
        <v>0</v>
      </c>
      <c r="D5883">
        <f t="shared" si="91"/>
        <v>0</v>
      </c>
    </row>
    <row r="5884" spans="1:4" x14ac:dyDescent="0.2">
      <c r="A5884" s="1" t="s">
        <v>22073</v>
      </c>
      <c r="B5884">
        <f>COUNTIF(postings!B:B, A5884)</f>
        <v>1</v>
      </c>
      <c r="C5884">
        <f>COUNTIFS(postings!B:B, A5884, postings!D:D, "*remote*")</f>
        <v>0</v>
      </c>
      <c r="D5884">
        <f t="shared" si="91"/>
        <v>0</v>
      </c>
    </row>
    <row r="5885" spans="1:4" x14ac:dyDescent="0.2">
      <c r="A5885" s="1" t="s">
        <v>4140</v>
      </c>
      <c r="B5885">
        <f>COUNTIF(postings!B:B, A5885)</f>
        <v>14</v>
      </c>
      <c r="C5885">
        <f>COUNTIFS(postings!B:B, A5885, postings!D:D, "*remote*")</f>
        <v>0</v>
      </c>
      <c r="D5885">
        <f t="shared" si="91"/>
        <v>0</v>
      </c>
    </row>
    <row r="5886" spans="1:4" x14ac:dyDescent="0.2">
      <c r="A5886" s="1" t="s">
        <v>10474</v>
      </c>
      <c r="B5886">
        <f>COUNTIF(postings!B:B, A5886)</f>
        <v>5</v>
      </c>
      <c r="C5886">
        <f>COUNTIFS(postings!B:B, A5886, postings!D:D, "*remote*")</f>
        <v>0</v>
      </c>
      <c r="D5886">
        <f t="shared" si="91"/>
        <v>0</v>
      </c>
    </row>
    <row r="5887" spans="1:4" x14ac:dyDescent="0.2">
      <c r="A5887" s="1" t="s">
        <v>1683</v>
      </c>
      <c r="B5887">
        <f>COUNTIF(postings!B:B, A5887)</f>
        <v>20</v>
      </c>
      <c r="C5887">
        <f>COUNTIFS(postings!B:B, A5887, postings!D:D, "*remote*")</f>
        <v>1</v>
      </c>
      <c r="D5887">
        <f t="shared" si="91"/>
        <v>0.05</v>
      </c>
    </row>
    <row r="5888" spans="1:4" x14ac:dyDescent="0.2">
      <c r="A5888" s="1" t="s">
        <v>17702</v>
      </c>
      <c r="B5888">
        <f>COUNTIF(postings!B:B, A5888)</f>
        <v>3</v>
      </c>
      <c r="C5888">
        <f>COUNTIFS(postings!B:B, A5888, postings!D:D, "*remote*")</f>
        <v>0</v>
      </c>
      <c r="D5888">
        <f t="shared" si="91"/>
        <v>0</v>
      </c>
    </row>
    <row r="5889" spans="1:4" x14ac:dyDescent="0.2">
      <c r="A5889" s="1" t="s">
        <v>22088</v>
      </c>
      <c r="B5889">
        <f>COUNTIF(postings!B:B, A5889)</f>
        <v>1</v>
      </c>
      <c r="C5889">
        <f>COUNTIFS(postings!B:B, A5889, postings!D:D, "*remote*")</f>
        <v>0</v>
      </c>
      <c r="D5889">
        <f t="shared" si="91"/>
        <v>0</v>
      </c>
    </row>
    <row r="5890" spans="1:4" x14ac:dyDescent="0.2">
      <c r="A5890" s="1" t="s">
        <v>11041</v>
      </c>
      <c r="B5890">
        <f>COUNTIF(postings!B:B, A5890)</f>
        <v>6</v>
      </c>
      <c r="C5890">
        <f>COUNTIFS(postings!B:B, A5890, postings!D:D, "*remote*")</f>
        <v>0</v>
      </c>
      <c r="D5890">
        <f t="shared" si="91"/>
        <v>0</v>
      </c>
    </row>
    <row r="5891" spans="1:4" x14ac:dyDescent="0.2">
      <c r="A5891" s="1" t="s">
        <v>4447</v>
      </c>
      <c r="B5891">
        <f>COUNTIF(postings!B:B, A5891)</f>
        <v>2</v>
      </c>
      <c r="C5891">
        <f>COUNTIFS(postings!B:B, A5891, postings!D:D, "*remote*")</f>
        <v>1</v>
      </c>
      <c r="D5891">
        <f t="shared" ref="D5891:D5954" si="92">C5891/B5891</f>
        <v>0.5</v>
      </c>
    </row>
    <row r="5892" spans="1:4" x14ac:dyDescent="0.2">
      <c r="A5892" s="1" t="s">
        <v>22099</v>
      </c>
      <c r="B5892">
        <f>COUNTIF(postings!B:B, A5892)</f>
        <v>3</v>
      </c>
      <c r="C5892">
        <f>COUNTIFS(postings!B:B, A5892, postings!D:D, "*remote*")</f>
        <v>0</v>
      </c>
      <c r="D5892">
        <f t="shared" si="92"/>
        <v>0</v>
      </c>
    </row>
    <row r="5893" spans="1:4" x14ac:dyDescent="0.2">
      <c r="A5893" s="1" t="s">
        <v>16620</v>
      </c>
      <c r="B5893">
        <f>COUNTIF(postings!B:B, A5893)</f>
        <v>2</v>
      </c>
      <c r="C5893">
        <f>COUNTIFS(postings!B:B, A5893, postings!D:D, "*remote*")</f>
        <v>0</v>
      </c>
      <c r="D5893">
        <f t="shared" si="92"/>
        <v>0</v>
      </c>
    </row>
    <row r="5894" spans="1:4" x14ac:dyDescent="0.2">
      <c r="A5894" s="1" t="s">
        <v>22</v>
      </c>
      <c r="B5894">
        <f>COUNTIF(postings!B:B, A5894)</f>
        <v>341</v>
      </c>
      <c r="C5894">
        <f>COUNTIFS(postings!B:B, A5894, postings!D:D, "*remote*")</f>
        <v>0</v>
      </c>
      <c r="D5894">
        <f t="shared" si="92"/>
        <v>0</v>
      </c>
    </row>
    <row r="5895" spans="1:4" x14ac:dyDescent="0.2">
      <c r="A5895" s="1" t="s">
        <v>22107</v>
      </c>
      <c r="B5895">
        <f>COUNTIF(postings!B:B, A5895)</f>
        <v>1</v>
      </c>
      <c r="C5895">
        <f>COUNTIFS(postings!B:B, A5895, postings!D:D, "*remote*")</f>
        <v>0</v>
      </c>
      <c r="D5895">
        <f t="shared" si="92"/>
        <v>0</v>
      </c>
    </row>
    <row r="5896" spans="1:4" x14ac:dyDescent="0.2">
      <c r="A5896" s="1" t="s">
        <v>136</v>
      </c>
      <c r="B5896">
        <f>COUNTIF(postings!B:B, A5896)</f>
        <v>13</v>
      </c>
      <c r="C5896">
        <f>COUNTIFS(postings!B:B, A5896, postings!D:D, "*remote*")</f>
        <v>0</v>
      </c>
      <c r="D5896">
        <f t="shared" si="92"/>
        <v>0</v>
      </c>
    </row>
    <row r="5897" spans="1:4" x14ac:dyDescent="0.2">
      <c r="A5897" s="1" t="s">
        <v>2745</v>
      </c>
      <c r="B5897">
        <f>COUNTIF(postings!B:B, A5897)</f>
        <v>6</v>
      </c>
      <c r="C5897">
        <f>COUNTIFS(postings!B:B, A5897, postings!D:D, "*remote*")</f>
        <v>0</v>
      </c>
      <c r="D5897">
        <f t="shared" si="92"/>
        <v>0</v>
      </c>
    </row>
    <row r="5898" spans="1:4" x14ac:dyDescent="0.2">
      <c r="A5898" s="1" t="s">
        <v>1611</v>
      </c>
      <c r="B5898">
        <f>COUNTIF(postings!B:B, A5898)</f>
        <v>2</v>
      </c>
      <c r="C5898">
        <f>COUNTIFS(postings!B:B, A5898, postings!D:D, "*remote*")</f>
        <v>0</v>
      </c>
      <c r="D5898">
        <f t="shared" si="92"/>
        <v>0</v>
      </c>
    </row>
    <row r="5899" spans="1:4" x14ac:dyDescent="0.2">
      <c r="A5899" s="1" t="s">
        <v>21581</v>
      </c>
      <c r="B5899">
        <f>COUNTIF(postings!B:B, A5899)</f>
        <v>2</v>
      </c>
      <c r="C5899">
        <f>COUNTIFS(postings!B:B, A5899, postings!D:D, "*remote*")</f>
        <v>0</v>
      </c>
      <c r="D5899">
        <f t="shared" si="92"/>
        <v>0</v>
      </c>
    </row>
    <row r="5900" spans="1:4" x14ac:dyDescent="0.2">
      <c r="A5900" s="1" t="s">
        <v>1360</v>
      </c>
      <c r="B5900">
        <f>COUNTIF(postings!B:B, A5900)</f>
        <v>8</v>
      </c>
      <c r="C5900">
        <f>COUNTIFS(postings!B:B, A5900, postings!D:D, "*remote*")</f>
        <v>0</v>
      </c>
      <c r="D5900">
        <f t="shared" si="92"/>
        <v>0</v>
      </c>
    </row>
    <row r="5901" spans="1:4" x14ac:dyDescent="0.2">
      <c r="A5901" s="1" t="s">
        <v>11041</v>
      </c>
      <c r="B5901">
        <f>COUNTIF(postings!B:B, A5901)</f>
        <v>6</v>
      </c>
      <c r="C5901">
        <f>COUNTIFS(postings!B:B, A5901, postings!D:D, "*remote*")</f>
        <v>0</v>
      </c>
      <c r="D5901">
        <f t="shared" si="92"/>
        <v>0</v>
      </c>
    </row>
    <row r="5902" spans="1:4" x14ac:dyDescent="0.2">
      <c r="A5902" s="1" t="s">
        <v>7862</v>
      </c>
      <c r="B5902">
        <f>COUNTIF(postings!B:B, A5902)</f>
        <v>5</v>
      </c>
      <c r="C5902">
        <f>COUNTIFS(postings!B:B, A5902, postings!D:D, "*remote*")</f>
        <v>0</v>
      </c>
      <c r="D5902">
        <f t="shared" si="92"/>
        <v>0</v>
      </c>
    </row>
    <row r="5903" spans="1:4" x14ac:dyDescent="0.2">
      <c r="A5903" s="1" t="s">
        <v>687</v>
      </c>
      <c r="B5903">
        <f>COUNTIF(postings!B:B, A5903)</f>
        <v>7</v>
      </c>
      <c r="C5903">
        <f>COUNTIFS(postings!B:B, A5903, postings!D:D, "*remote*")</f>
        <v>1</v>
      </c>
      <c r="D5903">
        <f t="shared" si="92"/>
        <v>0.14285714285714285</v>
      </c>
    </row>
    <row r="5904" spans="1:4" x14ac:dyDescent="0.2">
      <c r="A5904" s="1" t="s">
        <v>1063</v>
      </c>
      <c r="B5904">
        <f>COUNTIF(postings!B:B, A5904)</f>
        <v>15</v>
      </c>
      <c r="C5904">
        <f>COUNTIFS(postings!B:B, A5904, postings!D:D, "*remote*")</f>
        <v>0</v>
      </c>
      <c r="D5904">
        <f t="shared" si="92"/>
        <v>0</v>
      </c>
    </row>
    <row r="5905" spans="1:4" x14ac:dyDescent="0.2">
      <c r="A5905" s="1" t="s">
        <v>5526</v>
      </c>
      <c r="B5905">
        <f>COUNTIF(postings!B:B, A5905)</f>
        <v>6</v>
      </c>
      <c r="C5905">
        <f>COUNTIFS(postings!B:B, A5905, postings!D:D, "*remote*")</f>
        <v>0</v>
      </c>
      <c r="D5905">
        <f t="shared" si="92"/>
        <v>0</v>
      </c>
    </row>
    <row r="5906" spans="1:4" x14ac:dyDescent="0.2">
      <c r="A5906" s="1" t="s">
        <v>5526</v>
      </c>
      <c r="B5906">
        <f>COUNTIF(postings!B:B, A5906)</f>
        <v>6</v>
      </c>
      <c r="C5906">
        <f>COUNTIFS(postings!B:B, A5906, postings!D:D, "*remote*")</f>
        <v>0</v>
      </c>
      <c r="D5906">
        <f t="shared" si="92"/>
        <v>0</v>
      </c>
    </row>
    <row r="5907" spans="1:4" x14ac:dyDescent="0.2">
      <c r="A5907" s="1" t="s">
        <v>615</v>
      </c>
      <c r="B5907">
        <f>COUNTIF(postings!B:B, A5907)</f>
        <v>19</v>
      </c>
      <c r="C5907">
        <f>COUNTIFS(postings!B:B, A5907, postings!D:D, "*remote*")</f>
        <v>0</v>
      </c>
      <c r="D5907">
        <f t="shared" si="92"/>
        <v>0</v>
      </c>
    </row>
    <row r="5908" spans="1:4" x14ac:dyDescent="0.2">
      <c r="A5908" s="1" t="s">
        <v>22146</v>
      </c>
      <c r="B5908">
        <f>COUNTIF(postings!B:B, A5908)</f>
        <v>1</v>
      </c>
      <c r="C5908">
        <f>COUNTIFS(postings!B:B, A5908, postings!D:D, "*remote*")</f>
        <v>0</v>
      </c>
      <c r="D5908">
        <f t="shared" si="92"/>
        <v>0</v>
      </c>
    </row>
    <row r="5909" spans="1:4" x14ac:dyDescent="0.2">
      <c r="A5909" s="1" t="s">
        <v>1360</v>
      </c>
      <c r="B5909">
        <f>COUNTIF(postings!B:B, A5909)</f>
        <v>8</v>
      </c>
      <c r="C5909">
        <f>COUNTIFS(postings!B:B, A5909, postings!D:D, "*remote*")</f>
        <v>0</v>
      </c>
      <c r="D5909">
        <f t="shared" si="92"/>
        <v>0</v>
      </c>
    </row>
    <row r="5910" spans="1:4" x14ac:dyDescent="0.2">
      <c r="A5910" s="1" t="s">
        <v>1360</v>
      </c>
      <c r="B5910">
        <f>COUNTIF(postings!B:B, A5910)</f>
        <v>8</v>
      </c>
      <c r="C5910">
        <f>COUNTIFS(postings!B:B, A5910, postings!D:D, "*remote*")</f>
        <v>0</v>
      </c>
      <c r="D5910">
        <f t="shared" si="92"/>
        <v>0</v>
      </c>
    </row>
    <row r="5911" spans="1:4" x14ac:dyDescent="0.2">
      <c r="A5911" s="1" t="s">
        <v>711</v>
      </c>
      <c r="B5911">
        <f>COUNTIF(postings!B:B, A5911)</f>
        <v>50</v>
      </c>
      <c r="C5911">
        <f>COUNTIFS(postings!B:B, A5911, postings!D:D, "*remote*")</f>
        <v>0</v>
      </c>
      <c r="D5911">
        <f t="shared" si="92"/>
        <v>0</v>
      </c>
    </row>
    <row r="5912" spans="1:4" x14ac:dyDescent="0.2">
      <c r="A5912" s="1" t="s">
        <v>1063</v>
      </c>
      <c r="B5912">
        <f>COUNTIF(postings!B:B, A5912)</f>
        <v>15</v>
      </c>
      <c r="C5912">
        <f>COUNTIFS(postings!B:B, A5912, postings!D:D, "*remote*")</f>
        <v>0</v>
      </c>
      <c r="D5912">
        <f t="shared" si="92"/>
        <v>0</v>
      </c>
    </row>
    <row r="5913" spans="1:4" x14ac:dyDescent="0.2">
      <c r="A5913" s="1" t="s">
        <v>22163</v>
      </c>
      <c r="B5913">
        <f>COUNTIF(postings!B:B, A5913)</f>
        <v>1</v>
      </c>
      <c r="C5913">
        <f>COUNTIFS(postings!B:B, A5913, postings!D:D, "*remote*")</f>
        <v>0</v>
      </c>
      <c r="D5913">
        <f t="shared" si="92"/>
        <v>0</v>
      </c>
    </row>
    <row r="5914" spans="1:4" x14ac:dyDescent="0.2">
      <c r="A5914" s="1" t="s">
        <v>22167</v>
      </c>
      <c r="B5914">
        <f>COUNTIF(postings!B:B, A5914)</f>
        <v>1</v>
      </c>
      <c r="C5914">
        <f>COUNTIFS(postings!B:B, A5914, postings!D:D, "*remote*")</f>
        <v>0</v>
      </c>
      <c r="D5914">
        <f t="shared" si="92"/>
        <v>0</v>
      </c>
    </row>
    <row r="5915" spans="1:4" x14ac:dyDescent="0.2">
      <c r="A5915" s="1" t="s">
        <v>22173</v>
      </c>
      <c r="B5915">
        <f>COUNTIF(postings!B:B, A5915)</f>
        <v>1</v>
      </c>
      <c r="C5915">
        <f>COUNTIFS(postings!B:B, A5915, postings!D:D, "*remote*")</f>
        <v>0</v>
      </c>
      <c r="D5915">
        <f t="shared" si="92"/>
        <v>0</v>
      </c>
    </row>
    <row r="5916" spans="1:4" x14ac:dyDescent="0.2">
      <c r="A5916" s="1" t="s">
        <v>46</v>
      </c>
      <c r="B5916">
        <f>COUNTIF(postings!B:B, A5916)</f>
        <v>59</v>
      </c>
      <c r="C5916">
        <f>COUNTIFS(postings!B:B, A5916, postings!D:D, "*remote*")</f>
        <v>5</v>
      </c>
      <c r="D5916">
        <f t="shared" si="92"/>
        <v>8.4745762711864403E-2</v>
      </c>
    </row>
    <row r="5917" spans="1:4" x14ac:dyDescent="0.2">
      <c r="A5917" s="1" t="s">
        <v>1319</v>
      </c>
      <c r="B5917">
        <f>COUNTIF(postings!B:B, A5917)</f>
        <v>8</v>
      </c>
      <c r="C5917">
        <f>COUNTIFS(postings!B:B, A5917, postings!D:D, "*remote*")</f>
        <v>0</v>
      </c>
      <c r="D5917">
        <f t="shared" si="92"/>
        <v>0</v>
      </c>
    </row>
    <row r="5918" spans="1:4" x14ac:dyDescent="0.2">
      <c r="A5918" s="1" t="s">
        <v>3847</v>
      </c>
      <c r="B5918">
        <f>COUNTIF(postings!B:B, A5918)</f>
        <v>4</v>
      </c>
      <c r="C5918">
        <f>COUNTIFS(postings!B:B, A5918, postings!D:D, "*remote*")</f>
        <v>0</v>
      </c>
      <c r="D5918">
        <f t="shared" si="92"/>
        <v>0</v>
      </c>
    </row>
    <row r="5919" spans="1:4" x14ac:dyDescent="0.2">
      <c r="A5919" s="1" t="s">
        <v>8447</v>
      </c>
      <c r="B5919">
        <f>COUNTIF(postings!B:B, A5919)</f>
        <v>6</v>
      </c>
      <c r="C5919">
        <f>COUNTIFS(postings!B:B, A5919, postings!D:D, "*remote*")</f>
        <v>0</v>
      </c>
      <c r="D5919">
        <f t="shared" si="92"/>
        <v>0</v>
      </c>
    </row>
    <row r="5920" spans="1:4" x14ac:dyDescent="0.2">
      <c r="A5920" s="1" t="s">
        <v>8447</v>
      </c>
      <c r="B5920">
        <f>COUNTIF(postings!B:B, A5920)</f>
        <v>6</v>
      </c>
      <c r="C5920">
        <f>COUNTIFS(postings!B:B, A5920, postings!D:D, "*remote*")</f>
        <v>0</v>
      </c>
      <c r="D5920">
        <f t="shared" si="92"/>
        <v>0</v>
      </c>
    </row>
    <row r="5921" spans="1:4" x14ac:dyDescent="0.2">
      <c r="A5921" s="1" t="s">
        <v>22193</v>
      </c>
      <c r="B5921">
        <f>COUNTIF(postings!B:B, A5921)</f>
        <v>1</v>
      </c>
      <c r="C5921">
        <f>COUNTIFS(postings!B:B, A5921, postings!D:D, "*remote*")</f>
        <v>0</v>
      </c>
      <c r="D5921">
        <f t="shared" si="92"/>
        <v>0</v>
      </c>
    </row>
    <row r="5922" spans="1:4" x14ac:dyDescent="0.2">
      <c r="A5922" s="1" t="s">
        <v>1078</v>
      </c>
      <c r="B5922">
        <f>COUNTIF(postings!B:B, A5922)</f>
        <v>6</v>
      </c>
      <c r="C5922">
        <f>COUNTIFS(postings!B:B, A5922, postings!D:D, "*remote*")</f>
        <v>0</v>
      </c>
      <c r="D5922">
        <f t="shared" si="92"/>
        <v>0</v>
      </c>
    </row>
    <row r="5923" spans="1:4" x14ac:dyDescent="0.2">
      <c r="A5923" s="1" t="s">
        <v>22202</v>
      </c>
      <c r="B5923">
        <f>COUNTIF(postings!B:B, A5923)</f>
        <v>1</v>
      </c>
      <c r="C5923">
        <f>COUNTIFS(postings!B:B, A5923, postings!D:D, "*remote*")</f>
        <v>0</v>
      </c>
      <c r="D5923">
        <f t="shared" si="92"/>
        <v>0</v>
      </c>
    </row>
    <row r="5924" spans="1:4" x14ac:dyDescent="0.2">
      <c r="A5924" s="1" t="s">
        <v>1983</v>
      </c>
      <c r="B5924">
        <f>COUNTIF(postings!B:B, A5924)</f>
        <v>13</v>
      </c>
      <c r="C5924">
        <f>COUNTIFS(postings!B:B, A5924, postings!D:D, "*remote*")</f>
        <v>0</v>
      </c>
      <c r="D5924">
        <f t="shared" si="92"/>
        <v>0</v>
      </c>
    </row>
    <row r="5925" spans="1:4" x14ac:dyDescent="0.2">
      <c r="A5925" s="1" t="s">
        <v>6207</v>
      </c>
      <c r="B5925">
        <f>COUNTIF(postings!B:B, A5925)</f>
        <v>7</v>
      </c>
      <c r="C5925">
        <f>COUNTIFS(postings!B:B, A5925, postings!D:D, "*remote*")</f>
        <v>0</v>
      </c>
      <c r="D5925">
        <f t="shared" si="92"/>
        <v>0</v>
      </c>
    </row>
    <row r="5926" spans="1:4" x14ac:dyDescent="0.2">
      <c r="A5926" s="1" t="s">
        <v>53</v>
      </c>
      <c r="B5926">
        <f>COUNTIF(postings!B:B, A5926)</f>
        <v>27</v>
      </c>
      <c r="C5926">
        <f>COUNTIFS(postings!B:B, A5926, postings!D:D, "*remote*")</f>
        <v>1</v>
      </c>
      <c r="D5926">
        <f t="shared" si="92"/>
        <v>3.7037037037037035E-2</v>
      </c>
    </row>
    <row r="5927" spans="1:4" x14ac:dyDescent="0.2">
      <c r="A5927" s="1" t="s">
        <v>22216</v>
      </c>
      <c r="B5927">
        <f>COUNTIF(postings!B:B, A5927)</f>
        <v>2</v>
      </c>
      <c r="C5927">
        <f>COUNTIFS(postings!B:B, A5927, postings!D:D, "*remote*")</f>
        <v>0</v>
      </c>
      <c r="D5927">
        <f t="shared" si="92"/>
        <v>0</v>
      </c>
    </row>
    <row r="5928" spans="1:4" x14ac:dyDescent="0.2">
      <c r="A5928" s="1" t="s">
        <v>22216</v>
      </c>
      <c r="B5928">
        <f>COUNTIF(postings!B:B, A5928)</f>
        <v>2</v>
      </c>
      <c r="C5928">
        <f>COUNTIFS(postings!B:B, A5928, postings!D:D, "*remote*")</f>
        <v>0</v>
      </c>
      <c r="D5928">
        <f t="shared" si="92"/>
        <v>0</v>
      </c>
    </row>
    <row r="5929" spans="1:4" x14ac:dyDescent="0.2">
      <c r="A5929" s="1" t="s">
        <v>1600</v>
      </c>
      <c r="B5929">
        <f>COUNTIF(postings!B:B, A5929)</f>
        <v>7</v>
      </c>
      <c r="C5929">
        <f>COUNTIFS(postings!B:B, A5929, postings!D:D, "*remote*")</f>
        <v>0</v>
      </c>
      <c r="D5929">
        <f t="shared" si="92"/>
        <v>0</v>
      </c>
    </row>
    <row r="5930" spans="1:4" x14ac:dyDescent="0.2">
      <c r="A5930" s="1" t="s">
        <v>335</v>
      </c>
      <c r="B5930">
        <f>COUNTIF(postings!B:B, A5930)</f>
        <v>49</v>
      </c>
      <c r="C5930">
        <f>COUNTIFS(postings!B:B, A5930, postings!D:D, "*remote*")</f>
        <v>49</v>
      </c>
      <c r="D5930">
        <f t="shared" si="92"/>
        <v>1</v>
      </c>
    </row>
    <row r="5931" spans="1:4" x14ac:dyDescent="0.2">
      <c r="A5931" s="1" t="s">
        <v>335</v>
      </c>
      <c r="B5931">
        <f>COUNTIF(postings!B:B, A5931)</f>
        <v>49</v>
      </c>
      <c r="C5931">
        <f>COUNTIFS(postings!B:B, A5931, postings!D:D, "*remote*")</f>
        <v>49</v>
      </c>
      <c r="D5931">
        <f t="shared" si="92"/>
        <v>1</v>
      </c>
    </row>
    <row r="5932" spans="1:4" x14ac:dyDescent="0.2">
      <c r="A5932" s="1" t="s">
        <v>335</v>
      </c>
      <c r="B5932">
        <f>COUNTIF(postings!B:B, A5932)</f>
        <v>49</v>
      </c>
      <c r="C5932">
        <f>COUNTIFS(postings!B:B, A5932, postings!D:D, "*remote*")</f>
        <v>49</v>
      </c>
      <c r="D5932">
        <f t="shared" si="92"/>
        <v>1</v>
      </c>
    </row>
    <row r="5933" spans="1:4" x14ac:dyDescent="0.2">
      <c r="A5933" s="1" t="s">
        <v>335</v>
      </c>
      <c r="B5933">
        <f>COUNTIF(postings!B:B, A5933)</f>
        <v>49</v>
      </c>
      <c r="C5933">
        <f>COUNTIFS(postings!B:B, A5933, postings!D:D, "*remote*")</f>
        <v>49</v>
      </c>
      <c r="D5933">
        <f t="shared" si="92"/>
        <v>1</v>
      </c>
    </row>
    <row r="5934" spans="1:4" x14ac:dyDescent="0.2">
      <c r="A5934" s="1" t="s">
        <v>335</v>
      </c>
      <c r="B5934">
        <f>COUNTIF(postings!B:B, A5934)</f>
        <v>49</v>
      </c>
      <c r="C5934">
        <f>COUNTIFS(postings!B:B, A5934, postings!D:D, "*remote*")</f>
        <v>49</v>
      </c>
      <c r="D5934">
        <f t="shared" si="92"/>
        <v>1</v>
      </c>
    </row>
    <row r="5935" spans="1:4" x14ac:dyDescent="0.2">
      <c r="A5935" s="1" t="s">
        <v>335</v>
      </c>
      <c r="B5935">
        <f>COUNTIF(postings!B:B, A5935)</f>
        <v>49</v>
      </c>
      <c r="C5935">
        <f>COUNTIFS(postings!B:B, A5935, postings!D:D, "*remote*")</f>
        <v>49</v>
      </c>
      <c r="D5935">
        <f t="shared" si="92"/>
        <v>1</v>
      </c>
    </row>
    <row r="5936" spans="1:4" x14ac:dyDescent="0.2">
      <c r="A5936" s="1" t="s">
        <v>335</v>
      </c>
      <c r="B5936">
        <f>COUNTIF(postings!B:B, A5936)</f>
        <v>49</v>
      </c>
      <c r="C5936">
        <f>COUNTIFS(postings!B:B, A5936, postings!D:D, "*remote*")</f>
        <v>49</v>
      </c>
      <c r="D5936">
        <f t="shared" si="92"/>
        <v>1</v>
      </c>
    </row>
    <row r="5937" spans="1:4" x14ac:dyDescent="0.2">
      <c r="A5937" s="1" t="s">
        <v>335</v>
      </c>
      <c r="B5937">
        <f>COUNTIF(postings!B:B, A5937)</f>
        <v>49</v>
      </c>
      <c r="C5937">
        <f>COUNTIFS(postings!B:B, A5937, postings!D:D, "*remote*")</f>
        <v>49</v>
      </c>
      <c r="D5937">
        <f t="shared" si="92"/>
        <v>1</v>
      </c>
    </row>
    <row r="5938" spans="1:4" x14ac:dyDescent="0.2">
      <c r="A5938" s="1" t="s">
        <v>22249</v>
      </c>
      <c r="B5938">
        <f>COUNTIF(postings!B:B, A5938)</f>
        <v>1</v>
      </c>
      <c r="C5938">
        <f>COUNTIFS(postings!B:B, A5938, postings!D:D, "*remote*")</f>
        <v>0</v>
      </c>
      <c r="D5938">
        <f t="shared" si="92"/>
        <v>0</v>
      </c>
    </row>
    <row r="5939" spans="1:4" x14ac:dyDescent="0.2">
      <c r="A5939" s="1" t="s">
        <v>9952</v>
      </c>
      <c r="B5939">
        <f>COUNTIF(postings!B:B, A5939)</f>
        <v>3</v>
      </c>
      <c r="C5939">
        <f>COUNTIFS(postings!B:B, A5939, postings!D:D, "*remote*")</f>
        <v>0</v>
      </c>
      <c r="D5939">
        <f t="shared" si="92"/>
        <v>0</v>
      </c>
    </row>
    <row r="5940" spans="1:4" x14ac:dyDescent="0.2">
      <c r="A5940" s="1" t="s">
        <v>22258</v>
      </c>
      <c r="B5940">
        <f>COUNTIF(postings!B:B, A5940)</f>
        <v>1</v>
      </c>
      <c r="C5940">
        <f>COUNTIFS(postings!B:B, A5940, postings!D:D, "*remote*")</f>
        <v>0</v>
      </c>
      <c r="D5940">
        <f t="shared" si="92"/>
        <v>0</v>
      </c>
    </row>
    <row r="5941" spans="1:4" x14ac:dyDescent="0.2">
      <c r="A5941" s="1" t="s">
        <v>13188</v>
      </c>
      <c r="B5941">
        <f>COUNTIF(postings!B:B, A5941)</f>
        <v>2</v>
      </c>
      <c r="C5941">
        <f>COUNTIFS(postings!B:B, A5941, postings!D:D, "*remote*")</f>
        <v>0</v>
      </c>
      <c r="D5941">
        <f t="shared" si="92"/>
        <v>0</v>
      </c>
    </row>
    <row r="5942" spans="1:4" x14ac:dyDescent="0.2">
      <c r="A5942" s="1" t="s">
        <v>8388</v>
      </c>
      <c r="B5942">
        <f>COUNTIF(postings!B:B, A5942)</f>
        <v>5</v>
      </c>
      <c r="C5942">
        <f>COUNTIFS(postings!B:B, A5942, postings!D:D, "*remote*")</f>
        <v>0</v>
      </c>
      <c r="D5942">
        <f t="shared" si="92"/>
        <v>0</v>
      </c>
    </row>
    <row r="5943" spans="1:4" x14ac:dyDescent="0.2">
      <c r="A5943" s="1" t="s">
        <v>4270</v>
      </c>
      <c r="B5943">
        <f>COUNTIF(postings!B:B, A5943)</f>
        <v>10</v>
      </c>
      <c r="C5943">
        <f>COUNTIFS(postings!B:B, A5943, postings!D:D, "*remote*")</f>
        <v>10</v>
      </c>
      <c r="D5943">
        <f t="shared" si="92"/>
        <v>1</v>
      </c>
    </row>
    <row r="5944" spans="1:4" x14ac:dyDescent="0.2">
      <c r="A5944" s="1" t="s">
        <v>6143</v>
      </c>
      <c r="B5944">
        <f>COUNTIF(postings!B:B, A5944)</f>
        <v>4</v>
      </c>
      <c r="C5944">
        <f>COUNTIFS(postings!B:B, A5944, postings!D:D, "*remote*")</f>
        <v>0</v>
      </c>
      <c r="D5944">
        <f t="shared" si="92"/>
        <v>0</v>
      </c>
    </row>
    <row r="5945" spans="1:4" x14ac:dyDescent="0.2">
      <c r="A5945" s="1" t="s">
        <v>4270</v>
      </c>
      <c r="B5945">
        <f>COUNTIF(postings!B:B, A5945)</f>
        <v>10</v>
      </c>
      <c r="C5945">
        <f>COUNTIFS(postings!B:B, A5945, postings!D:D, "*remote*")</f>
        <v>10</v>
      </c>
      <c r="D5945">
        <f t="shared" si="92"/>
        <v>1</v>
      </c>
    </row>
    <row r="5946" spans="1:4" x14ac:dyDescent="0.2">
      <c r="A5946" s="1" t="s">
        <v>9233</v>
      </c>
      <c r="B5946">
        <f>COUNTIF(postings!B:B, A5946)</f>
        <v>2</v>
      </c>
      <c r="C5946">
        <f>COUNTIFS(postings!B:B, A5946, postings!D:D, "*remote*")</f>
        <v>0</v>
      </c>
      <c r="D5946">
        <f t="shared" si="92"/>
        <v>0</v>
      </c>
    </row>
    <row r="5947" spans="1:4" x14ac:dyDescent="0.2">
      <c r="A5947" s="1" t="s">
        <v>22278</v>
      </c>
      <c r="B5947">
        <f>COUNTIF(postings!B:B, A5947)</f>
        <v>1</v>
      </c>
      <c r="C5947">
        <f>COUNTIFS(postings!B:B, A5947, postings!D:D, "*remote*")</f>
        <v>0</v>
      </c>
      <c r="D5947">
        <f t="shared" si="92"/>
        <v>0</v>
      </c>
    </row>
    <row r="5948" spans="1:4" x14ac:dyDescent="0.2">
      <c r="A5948" s="1" t="s">
        <v>22282</v>
      </c>
      <c r="B5948">
        <f>COUNTIF(postings!B:B, A5948)</f>
        <v>1</v>
      </c>
      <c r="C5948">
        <f>COUNTIFS(postings!B:B, A5948, postings!D:D, "*remote*")</f>
        <v>0</v>
      </c>
      <c r="D5948">
        <f t="shared" si="92"/>
        <v>0</v>
      </c>
    </row>
    <row r="5949" spans="1:4" x14ac:dyDescent="0.2">
      <c r="A5949" s="1" t="s">
        <v>4038</v>
      </c>
      <c r="B5949">
        <f>COUNTIF(postings!B:B, A5949)</f>
        <v>7</v>
      </c>
      <c r="C5949">
        <f>COUNTIFS(postings!B:B, A5949, postings!D:D, "*remote*")</f>
        <v>0</v>
      </c>
      <c r="D5949">
        <f t="shared" si="92"/>
        <v>0</v>
      </c>
    </row>
    <row r="5950" spans="1:4" x14ac:dyDescent="0.2">
      <c r="A5950" s="1" t="s">
        <v>22290</v>
      </c>
      <c r="B5950">
        <f>COUNTIF(postings!B:B, A5950)</f>
        <v>1</v>
      </c>
      <c r="C5950">
        <f>COUNTIFS(postings!B:B, A5950, postings!D:D, "*remote*")</f>
        <v>0</v>
      </c>
      <c r="D5950">
        <f t="shared" si="92"/>
        <v>0</v>
      </c>
    </row>
    <row r="5951" spans="1:4" x14ac:dyDescent="0.2">
      <c r="A5951" s="1" t="s">
        <v>4038</v>
      </c>
      <c r="B5951">
        <f>COUNTIF(postings!B:B, A5951)</f>
        <v>7</v>
      </c>
      <c r="C5951">
        <f>COUNTIFS(postings!B:B, A5951, postings!D:D, "*remote*")</f>
        <v>0</v>
      </c>
      <c r="D5951">
        <f t="shared" si="92"/>
        <v>0</v>
      </c>
    </row>
    <row r="5952" spans="1:4" x14ac:dyDescent="0.2">
      <c r="A5952" s="1" t="s">
        <v>4038</v>
      </c>
      <c r="B5952">
        <f>COUNTIF(postings!B:B, A5952)</f>
        <v>7</v>
      </c>
      <c r="C5952">
        <f>COUNTIFS(postings!B:B, A5952, postings!D:D, "*remote*")</f>
        <v>0</v>
      </c>
      <c r="D5952">
        <f t="shared" si="92"/>
        <v>0</v>
      </c>
    </row>
    <row r="5953" spans="1:4" x14ac:dyDescent="0.2">
      <c r="A5953" s="1" t="s">
        <v>22301</v>
      </c>
      <c r="B5953">
        <f>COUNTIF(postings!B:B, A5953)</f>
        <v>1</v>
      </c>
      <c r="C5953">
        <f>COUNTIFS(postings!B:B, A5953, postings!D:D, "*remote*")</f>
        <v>0</v>
      </c>
      <c r="D5953">
        <f t="shared" si="92"/>
        <v>0</v>
      </c>
    </row>
    <row r="5954" spans="1:4" x14ac:dyDescent="0.2">
      <c r="A5954" s="1" t="s">
        <v>22305</v>
      </c>
      <c r="B5954">
        <f>COUNTIF(postings!B:B, A5954)</f>
        <v>1</v>
      </c>
      <c r="C5954">
        <f>COUNTIFS(postings!B:B, A5954, postings!D:D, "*remote*")</f>
        <v>0</v>
      </c>
      <c r="D5954">
        <f t="shared" si="92"/>
        <v>0</v>
      </c>
    </row>
    <row r="5955" spans="1:4" x14ac:dyDescent="0.2">
      <c r="A5955" s="1" t="s">
        <v>6173</v>
      </c>
      <c r="B5955">
        <f>COUNTIF(postings!B:B, A5955)</f>
        <v>4</v>
      </c>
      <c r="C5955">
        <f>COUNTIFS(postings!B:B, A5955, postings!D:D, "*remote*")</f>
        <v>0</v>
      </c>
      <c r="D5955">
        <f t="shared" ref="D5955:D6018" si="93">C5955/B5955</f>
        <v>0</v>
      </c>
    </row>
    <row r="5956" spans="1:4" x14ac:dyDescent="0.2">
      <c r="A5956" s="1" t="s">
        <v>2674</v>
      </c>
      <c r="B5956">
        <f>COUNTIF(postings!B:B, A5956)</f>
        <v>7</v>
      </c>
      <c r="C5956">
        <f>COUNTIFS(postings!B:B, A5956, postings!D:D, "*remote*")</f>
        <v>1</v>
      </c>
      <c r="D5956">
        <f t="shared" si="93"/>
        <v>0.14285714285714285</v>
      </c>
    </row>
    <row r="5957" spans="1:4" x14ac:dyDescent="0.2">
      <c r="A5957" s="1" t="s">
        <v>22315</v>
      </c>
      <c r="B5957">
        <f>COUNTIF(postings!B:B, A5957)</f>
        <v>1</v>
      </c>
      <c r="C5957">
        <f>COUNTIFS(postings!B:B, A5957, postings!D:D, "*remote*")</f>
        <v>0</v>
      </c>
      <c r="D5957">
        <f t="shared" si="93"/>
        <v>0</v>
      </c>
    </row>
    <row r="5958" spans="1:4" x14ac:dyDescent="0.2">
      <c r="A5958" s="1" t="s">
        <v>22318</v>
      </c>
      <c r="B5958">
        <f>COUNTIF(postings!B:B, A5958)</f>
        <v>1</v>
      </c>
      <c r="C5958">
        <f>COUNTIFS(postings!B:B, A5958, postings!D:D, "*remote*")</f>
        <v>0</v>
      </c>
      <c r="D5958">
        <f t="shared" si="93"/>
        <v>0</v>
      </c>
    </row>
    <row r="5959" spans="1:4" x14ac:dyDescent="0.2">
      <c r="A5959" s="1" t="s">
        <v>2585</v>
      </c>
      <c r="B5959">
        <f>COUNTIF(postings!B:B, A5959)</f>
        <v>13</v>
      </c>
      <c r="C5959">
        <f>COUNTIFS(postings!B:B, A5959, postings!D:D, "*remote*")</f>
        <v>0</v>
      </c>
      <c r="D5959">
        <f t="shared" si="93"/>
        <v>0</v>
      </c>
    </row>
    <row r="5960" spans="1:4" x14ac:dyDescent="0.2">
      <c r="A5960" s="1" t="s">
        <v>215</v>
      </c>
      <c r="B5960">
        <f>COUNTIF(postings!B:B, A5960)</f>
        <v>43</v>
      </c>
      <c r="C5960">
        <f>COUNTIFS(postings!B:B, A5960, postings!D:D, "*remote*")</f>
        <v>0</v>
      </c>
      <c r="D5960">
        <f t="shared" si="93"/>
        <v>0</v>
      </c>
    </row>
    <row r="5961" spans="1:4" x14ac:dyDescent="0.2">
      <c r="A5961" s="1" t="s">
        <v>2585</v>
      </c>
      <c r="B5961">
        <f>COUNTIF(postings!B:B, A5961)</f>
        <v>13</v>
      </c>
      <c r="C5961">
        <f>COUNTIFS(postings!B:B, A5961, postings!D:D, "*remote*")</f>
        <v>0</v>
      </c>
      <c r="D5961">
        <f t="shared" si="93"/>
        <v>0</v>
      </c>
    </row>
    <row r="5962" spans="1:4" x14ac:dyDescent="0.2">
      <c r="A5962" s="1" t="s">
        <v>2412</v>
      </c>
      <c r="B5962">
        <f>COUNTIF(postings!B:B, A5962)</f>
        <v>13</v>
      </c>
      <c r="C5962">
        <f>COUNTIFS(postings!B:B, A5962, postings!D:D, "*remote*")</f>
        <v>0</v>
      </c>
      <c r="D5962">
        <f t="shared" si="93"/>
        <v>0</v>
      </c>
    </row>
    <row r="5963" spans="1:4" x14ac:dyDescent="0.2">
      <c r="A5963" s="1" t="s">
        <v>16558</v>
      </c>
      <c r="B5963">
        <f>COUNTIF(postings!B:B, A5963)</f>
        <v>4</v>
      </c>
      <c r="C5963">
        <f>COUNTIFS(postings!B:B, A5963, postings!D:D, "*remote*")</f>
        <v>0</v>
      </c>
      <c r="D5963">
        <f t="shared" si="93"/>
        <v>0</v>
      </c>
    </row>
    <row r="5964" spans="1:4" x14ac:dyDescent="0.2">
      <c r="A5964" s="1" t="s">
        <v>1313</v>
      </c>
      <c r="B5964">
        <f>COUNTIF(postings!B:B, A5964)</f>
        <v>26</v>
      </c>
      <c r="C5964">
        <f>COUNTIFS(postings!B:B, A5964, postings!D:D, "*remote*")</f>
        <v>0</v>
      </c>
      <c r="D5964">
        <f t="shared" si="93"/>
        <v>0</v>
      </c>
    </row>
    <row r="5965" spans="1:4" x14ac:dyDescent="0.2">
      <c r="A5965" s="1" t="s">
        <v>6992</v>
      </c>
      <c r="B5965">
        <f>COUNTIF(postings!B:B, A5965)</f>
        <v>2</v>
      </c>
      <c r="C5965">
        <f>COUNTIFS(postings!B:B, A5965, postings!D:D, "*remote*")</f>
        <v>0</v>
      </c>
      <c r="D5965">
        <f t="shared" si="93"/>
        <v>0</v>
      </c>
    </row>
    <row r="5966" spans="1:4" x14ac:dyDescent="0.2">
      <c r="A5966" s="1" t="s">
        <v>22338</v>
      </c>
      <c r="B5966">
        <f>COUNTIF(postings!B:B, A5966)</f>
        <v>1</v>
      </c>
      <c r="C5966">
        <f>COUNTIFS(postings!B:B, A5966, postings!D:D, "*remote*")</f>
        <v>0</v>
      </c>
      <c r="D5966">
        <f t="shared" si="93"/>
        <v>0</v>
      </c>
    </row>
    <row r="5967" spans="1:4" x14ac:dyDescent="0.2">
      <c r="A5967" s="1" t="s">
        <v>22342</v>
      </c>
      <c r="B5967">
        <f>COUNTIF(postings!B:B, A5967)</f>
        <v>1</v>
      </c>
      <c r="C5967">
        <f>COUNTIFS(postings!B:B, A5967, postings!D:D, "*remote*")</f>
        <v>0</v>
      </c>
      <c r="D5967">
        <f t="shared" si="93"/>
        <v>0</v>
      </c>
    </row>
    <row r="5968" spans="1:4" x14ac:dyDescent="0.2">
      <c r="A5968" s="1" t="s">
        <v>22346</v>
      </c>
      <c r="B5968">
        <f>COUNTIF(postings!B:B, A5968)</f>
        <v>1</v>
      </c>
      <c r="C5968">
        <f>COUNTIFS(postings!B:B, A5968, postings!D:D, "*remote*")</f>
        <v>0</v>
      </c>
      <c r="D5968">
        <f t="shared" si="93"/>
        <v>0</v>
      </c>
    </row>
    <row r="5969" spans="1:4" x14ac:dyDescent="0.2">
      <c r="A5969" s="1" t="s">
        <v>22350</v>
      </c>
      <c r="B5969">
        <f>COUNTIF(postings!B:B, A5969)</f>
        <v>1</v>
      </c>
      <c r="C5969">
        <f>COUNTIFS(postings!B:B, A5969, postings!D:D, "*remote*")</f>
        <v>0</v>
      </c>
      <c r="D5969">
        <f t="shared" si="93"/>
        <v>0</v>
      </c>
    </row>
    <row r="5970" spans="1:4" x14ac:dyDescent="0.2">
      <c r="A5970" s="1" t="s">
        <v>22354</v>
      </c>
      <c r="B5970">
        <f>COUNTIF(postings!B:B, A5970)</f>
        <v>1</v>
      </c>
      <c r="C5970">
        <f>COUNTIFS(postings!B:B, A5970, postings!D:D, "*remote*")</f>
        <v>0</v>
      </c>
      <c r="D5970">
        <f t="shared" si="93"/>
        <v>0</v>
      </c>
    </row>
    <row r="5971" spans="1:4" x14ac:dyDescent="0.2">
      <c r="A5971" s="1" t="s">
        <v>22359</v>
      </c>
      <c r="B5971">
        <f>COUNTIF(postings!B:B, A5971)</f>
        <v>1</v>
      </c>
      <c r="C5971">
        <f>COUNTIFS(postings!B:B, A5971, postings!D:D, "*remote*")</f>
        <v>0</v>
      </c>
      <c r="D5971">
        <f t="shared" si="93"/>
        <v>0</v>
      </c>
    </row>
    <row r="5972" spans="1:4" x14ac:dyDescent="0.2">
      <c r="A5972" s="1" t="s">
        <v>615</v>
      </c>
      <c r="B5972">
        <f>COUNTIF(postings!B:B, A5972)</f>
        <v>19</v>
      </c>
      <c r="C5972">
        <f>COUNTIFS(postings!B:B, A5972, postings!D:D, "*remote*")</f>
        <v>0</v>
      </c>
      <c r="D5972">
        <f t="shared" si="93"/>
        <v>0</v>
      </c>
    </row>
    <row r="5973" spans="1:4" x14ac:dyDescent="0.2">
      <c r="A5973" s="1" t="s">
        <v>22367</v>
      </c>
      <c r="B5973">
        <f>COUNTIF(postings!B:B, A5973)</f>
        <v>1</v>
      </c>
      <c r="C5973">
        <f>COUNTIFS(postings!B:B, A5973, postings!D:D, "*remote*")</f>
        <v>0</v>
      </c>
      <c r="D5973">
        <f t="shared" si="93"/>
        <v>0</v>
      </c>
    </row>
    <row r="5974" spans="1:4" x14ac:dyDescent="0.2">
      <c r="A5974" s="1" t="s">
        <v>9512</v>
      </c>
      <c r="B5974">
        <f>COUNTIF(postings!B:B, A5974)</f>
        <v>3</v>
      </c>
      <c r="C5974">
        <f>COUNTIFS(postings!B:B, A5974, postings!D:D, "*remote*")</f>
        <v>0</v>
      </c>
      <c r="D5974">
        <f t="shared" si="93"/>
        <v>0</v>
      </c>
    </row>
    <row r="5975" spans="1:4" x14ac:dyDescent="0.2">
      <c r="A5975" s="1" t="s">
        <v>22373</v>
      </c>
      <c r="B5975">
        <f>COUNTIF(postings!B:B, A5975)</f>
        <v>1</v>
      </c>
      <c r="C5975">
        <f>COUNTIFS(postings!B:B, A5975, postings!D:D, "*remote*")</f>
        <v>0</v>
      </c>
      <c r="D5975">
        <f t="shared" si="93"/>
        <v>0</v>
      </c>
    </row>
    <row r="5976" spans="1:4" x14ac:dyDescent="0.2">
      <c r="A5976" s="1" t="s">
        <v>6755</v>
      </c>
      <c r="B5976">
        <f>COUNTIF(postings!B:B, A5976)</f>
        <v>2</v>
      </c>
      <c r="C5976">
        <f>COUNTIFS(postings!B:B, A5976, postings!D:D, "*remote*")</f>
        <v>0</v>
      </c>
      <c r="D5976">
        <f t="shared" si="93"/>
        <v>0</v>
      </c>
    </row>
    <row r="5977" spans="1:4" x14ac:dyDescent="0.2">
      <c r="A5977" s="1" t="s">
        <v>22379</v>
      </c>
      <c r="B5977">
        <f>COUNTIF(postings!B:B, A5977)</f>
        <v>1</v>
      </c>
      <c r="C5977">
        <f>COUNTIFS(postings!B:B, A5977, postings!D:D, "*remote*")</f>
        <v>0</v>
      </c>
      <c r="D5977">
        <f t="shared" si="93"/>
        <v>0</v>
      </c>
    </row>
    <row r="5978" spans="1:4" x14ac:dyDescent="0.2">
      <c r="A5978" s="1" t="s">
        <v>22099</v>
      </c>
      <c r="B5978">
        <f>COUNTIF(postings!B:B, A5978)</f>
        <v>3</v>
      </c>
      <c r="C5978">
        <f>COUNTIFS(postings!B:B, A5978, postings!D:D, "*remote*")</f>
        <v>0</v>
      </c>
      <c r="D5978">
        <f t="shared" si="93"/>
        <v>0</v>
      </c>
    </row>
    <row r="5979" spans="1:4" x14ac:dyDescent="0.2">
      <c r="A5979" s="1" t="s">
        <v>22099</v>
      </c>
      <c r="B5979">
        <f>COUNTIF(postings!B:B, A5979)</f>
        <v>3</v>
      </c>
      <c r="C5979">
        <f>COUNTIFS(postings!B:B, A5979, postings!D:D, "*remote*")</f>
        <v>0</v>
      </c>
      <c r="D5979">
        <f t="shared" si="93"/>
        <v>0</v>
      </c>
    </row>
    <row r="5980" spans="1:4" x14ac:dyDescent="0.2">
      <c r="A5980" s="1" t="s">
        <v>22392</v>
      </c>
      <c r="B5980">
        <f>COUNTIF(postings!B:B, A5980)</f>
        <v>1</v>
      </c>
      <c r="C5980">
        <f>COUNTIFS(postings!B:B, A5980, postings!D:D, "*remote*")</f>
        <v>0</v>
      </c>
      <c r="D5980">
        <f t="shared" si="93"/>
        <v>0</v>
      </c>
    </row>
    <row r="5981" spans="1:4" x14ac:dyDescent="0.2">
      <c r="A5981" s="1" t="s">
        <v>883</v>
      </c>
      <c r="B5981">
        <f>COUNTIF(postings!B:B, A5981)</f>
        <v>9</v>
      </c>
      <c r="C5981">
        <f>COUNTIFS(postings!B:B, A5981, postings!D:D, "*remote*")</f>
        <v>0</v>
      </c>
      <c r="D5981">
        <f t="shared" si="93"/>
        <v>0</v>
      </c>
    </row>
    <row r="5982" spans="1:4" x14ac:dyDescent="0.2">
      <c r="A5982" s="1" t="s">
        <v>22401</v>
      </c>
      <c r="B5982">
        <f>COUNTIF(postings!B:B, A5982)</f>
        <v>1</v>
      </c>
      <c r="C5982">
        <f>COUNTIFS(postings!B:B, A5982, postings!D:D, "*remote*")</f>
        <v>0</v>
      </c>
      <c r="D5982">
        <f t="shared" si="93"/>
        <v>0</v>
      </c>
    </row>
    <row r="5983" spans="1:4" x14ac:dyDescent="0.2">
      <c r="A5983" s="1" t="s">
        <v>22406</v>
      </c>
      <c r="B5983">
        <f>COUNTIF(postings!B:B, A5983)</f>
        <v>1</v>
      </c>
      <c r="C5983">
        <f>COUNTIFS(postings!B:B, A5983, postings!D:D, "*remote*")</f>
        <v>0</v>
      </c>
      <c r="D5983">
        <f t="shared" si="93"/>
        <v>0</v>
      </c>
    </row>
    <row r="5984" spans="1:4" x14ac:dyDescent="0.2">
      <c r="A5984" s="1" t="s">
        <v>22412</v>
      </c>
      <c r="B5984">
        <f>COUNTIF(postings!B:B, A5984)</f>
        <v>1</v>
      </c>
      <c r="C5984">
        <f>COUNTIFS(postings!B:B, A5984, postings!D:D, "*remote*")</f>
        <v>0</v>
      </c>
      <c r="D5984">
        <f t="shared" si="93"/>
        <v>0</v>
      </c>
    </row>
    <row r="5985" spans="1:4" x14ac:dyDescent="0.2">
      <c r="A5985" s="1" t="s">
        <v>15026</v>
      </c>
      <c r="B5985">
        <f>COUNTIF(postings!B:B, A5985)</f>
        <v>2</v>
      </c>
      <c r="C5985">
        <f>COUNTIFS(postings!B:B, A5985, postings!D:D, "*remote*")</f>
        <v>0</v>
      </c>
      <c r="D5985">
        <f t="shared" si="93"/>
        <v>0</v>
      </c>
    </row>
    <row r="5986" spans="1:4" x14ac:dyDescent="0.2">
      <c r="A5986" s="1" t="s">
        <v>22422</v>
      </c>
      <c r="B5986">
        <f>COUNTIF(postings!B:B, A5986)</f>
        <v>2</v>
      </c>
      <c r="C5986">
        <f>COUNTIFS(postings!B:B, A5986, postings!D:D, "*remote*")</f>
        <v>0</v>
      </c>
      <c r="D5986">
        <f t="shared" si="93"/>
        <v>0</v>
      </c>
    </row>
    <row r="5987" spans="1:4" x14ac:dyDescent="0.2">
      <c r="A5987" s="1" t="s">
        <v>22422</v>
      </c>
      <c r="B5987">
        <f>COUNTIF(postings!B:B, A5987)</f>
        <v>2</v>
      </c>
      <c r="C5987">
        <f>COUNTIFS(postings!B:B, A5987, postings!D:D, "*remote*")</f>
        <v>0</v>
      </c>
      <c r="D5987">
        <f t="shared" si="93"/>
        <v>0</v>
      </c>
    </row>
    <row r="5988" spans="1:4" x14ac:dyDescent="0.2">
      <c r="A5988" s="1" t="s">
        <v>8662</v>
      </c>
      <c r="B5988">
        <f>COUNTIF(postings!B:B, A5988)</f>
        <v>3</v>
      </c>
      <c r="C5988">
        <f>COUNTIFS(postings!B:B, A5988, postings!D:D, "*remote*")</f>
        <v>0</v>
      </c>
      <c r="D5988">
        <f t="shared" si="93"/>
        <v>0</v>
      </c>
    </row>
    <row r="5989" spans="1:4" x14ac:dyDescent="0.2">
      <c r="A5989" s="1" t="s">
        <v>1260</v>
      </c>
      <c r="B5989">
        <f>COUNTIF(postings!B:B, A5989)</f>
        <v>6</v>
      </c>
      <c r="C5989">
        <f>COUNTIFS(postings!B:B, A5989, postings!D:D, "*remote*")</f>
        <v>0</v>
      </c>
      <c r="D5989">
        <f t="shared" si="93"/>
        <v>0</v>
      </c>
    </row>
    <row r="5990" spans="1:4" x14ac:dyDescent="0.2">
      <c r="A5990" s="1" t="s">
        <v>3167</v>
      </c>
      <c r="B5990">
        <f>COUNTIF(postings!B:B, A5990)</f>
        <v>6</v>
      </c>
      <c r="C5990">
        <f>COUNTIFS(postings!B:B, A5990, postings!D:D, "*remote*")</f>
        <v>0</v>
      </c>
      <c r="D5990">
        <f t="shared" si="93"/>
        <v>0</v>
      </c>
    </row>
    <row r="5991" spans="1:4" x14ac:dyDescent="0.2">
      <c r="A5991" s="1" t="s">
        <v>3167</v>
      </c>
      <c r="B5991">
        <f>COUNTIF(postings!B:B, A5991)</f>
        <v>6</v>
      </c>
      <c r="C5991">
        <f>COUNTIFS(postings!B:B, A5991, postings!D:D, "*remote*")</f>
        <v>0</v>
      </c>
      <c r="D5991">
        <f t="shared" si="93"/>
        <v>0</v>
      </c>
    </row>
    <row r="5992" spans="1:4" x14ac:dyDescent="0.2">
      <c r="A5992" s="1" t="s">
        <v>17263</v>
      </c>
      <c r="B5992">
        <f>COUNTIF(postings!B:B, A5992)</f>
        <v>4</v>
      </c>
      <c r="C5992">
        <f>COUNTIFS(postings!B:B, A5992, postings!D:D, "*remote*")</f>
        <v>0</v>
      </c>
      <c r="D5992">
        <f t="shared" si="93"/>
        <v>0</v>
      </c>
    </row>
    <row r="5993" spans="1:4" x14ac:dyDescent="0.2">
      <c r="A5993" s="1" t="s">
        <v>318</v>
      </c>
      <c r="B5993">
        <f>COUNTIF(postings!B:B, A5993)</f>
        <v>31</v>
      </c>
      <c r="C5993">
        <f>COUNTIFS(postings!B:B, A5993, postings!D:D, "*remote*")</f>
        <v>3</v>
      </c>
      <c r="D5993">
        <f t="shared" si="93"/>
        <v>9.6774193548387094E-2</v>
      </c>
    </row>
    <row r="5994" spans="1:4" x14ac:dyDescent="0.2">
      <c r="A5994" s="1" t="s">
        <v>22450</v>
      </c>
      <c r="B5994">
        <f>COUNTIF(postings!B:B, A5994)</f>
        <v>1</v>
      </c>
      <c r="C5994">
        <f>COUNTIFS(postings!B:B, A5994, postings!D:D, "*remote*")</f>
        <v>0</v>
      </c>
      <c r="D5994">
        <f t="shared" si="93"/>
        <v>0</v>
      </c>
    </row>
    <row r="5995" spans="1:4" x14ac:dyDescent="0.2">
      <c r="A5995" s="1" t="s">
        <v>13655</v>
      </c>
      <c r="B5995">
        <f>COUNTIF(postings!B:B, A5995)</f>
        <v>3</v>
      </c>
      <c r="C5995">
        <f>COUNTIFS(postings!B:B, A5995, postings!D:D, "*remote*")</f>
        <v>0</v>
      </c>
      <c r="D5995">
        <f t="shared" si="93"/>
        <v>0</v>
      </c>
    </row>
    <row r="5996" spans="1:4" x14ac:dyDescent="0.2">
      <c r="A5996" s="1" t="s">
        <v>18023</v>
      </c>
      <c r="B5996">
        <f>COUNTIF(postings!B:B, A5996)</f>
        <v>5</v>
      </c>
      <c r="C5996">
        <f>COUNTIFS(postings!B:B, A5996, postings!D:D, "*remote*")</f>
        <v>0</v>
      </c>
      <c r="D5996">
        <f t="shared" si="93"/>
        <v>0</v>
      </c>
    </row>
    <row r="5997" spans="1:4" x14ac:dyDescent="0.2">
      <c r="A5997" s="1" t="s">
        <v>3062</v>
      </c>
      <c r="B5997">
        <f>COUNTIF(postings!B:B, A5997)</f>
        <v>11</v>
      </c>
      <c r="C5997">
        <f>COUNTIFS(postings!B:B, A5997, postings!D:D, "*remote*")</f>
        <v>0</v>
      </c>
      <c r="D5997">
        <f t="shared" si="93"/>
        <v>0</v>
      </c>
    </row>
    <row r="5998" spans="1:4" x14ac:dyDescent="0.2">
      <c r="A5998" s="1" t="s">
        <v>9617</v>
      </c>
      <c r="B5998">
        <f>COUNTIF(postings!B:B, A5998)</f>
        <v>3</v>
      </c>
      <c r="C5998">
        <f>COUNTIFS(postings!B:B, A5998, postings!D:D, "*remote*")</f>
        <v>0</v>
      </c>
      <c r="D5998">
        <f t="shared" si="93"/>
        <v>0</v>
      </c>
    </row>
    <row r="5999" spans="1:4" x14ac:dyDescent="0.2">
      <c r="A5999" s="1" t="s">
        <v>11163</v>
      </c>
      <c r="B5999">
        <f>COUNTIF(postings!B:B, A5999)</f>
        <v>3</v>
      </c>
      <c r="C5999">
        <f>COUNTIFS(postings!B:B, A5999, postings!D:D, "*remote*")</f>
        <v>0</v>
      </c>
      <c r="D5999">
        <f t="shared" si="93"/>
        <v>0</v>
      </c>
    </row>
    <row r="6000" spans="1:4" x14ac:dyDescent="0.2">
      <c r="A6000" s="1" t="s">
        <v>18023</v>
      </c>
      <c r="B6000">
        <f>COUNTIF(postings!B:B, A6000)</f>
        <v>5</v>
      </c>
      <c r="C6000">
        <f>COUNTIFS(postings!B:B, A6000, postings!D:D, "*remote*")</f>
        <v>0</v>
      </c>
      <c r="D6000">
        <f t="shared" si="93"/>
        <v>0</v>
      </c>
    </row>
    <row r="6001" spans="1:4" x14ac:dyDescent="0.2">
      <c r="A6001" s="1" t="s">
        <v>12899</v>
      </c>
      <c r="B6001">
        <f>COUNTIF(postings!B:B, A6001)</f>
        <v>2</v>
      </c>
      <c r="C6001">
        <f>COUNTIFS(postings!B:B, A6001, postings!D:D, "*remote*")</f>
        <v>0</v>
      </c>
      <c r="D6001">
        <f t="shared" si="93"/>
        <v>0</v>
      </c>
    </row>
    <row r="6002" spans="1:4" x14ac:dyDescent="0.2">
      <c r="A6002" s="1" t="s">
        <v>1983</v>
      </c>
      <c r="B6002">
        <f>COUNTIF(postings!B:B, A6002)</f>
        <v>13</v>
      </c>
      <c r="C6002">
        <f>COUNTIFS(postings!B:B, A6002, postings!D:D, "*remote*")</f>
        <v>0</v>
      </c>
      <c r="D6002">
        <f t="shared" si="93"/>
        <v>0</v>
      </c>
    </row>
    <row r="6003" spans="1:4" x14ac:dyDescent="0.2">
      <c r="A6003" s="1" t="s">
        <v>1983</v>
      </c>
      <c r="B6003">
        <f>COUNTIF(postings!B:B, A6003)</f>
        <v>13</v>
      </c>
      <c r="C6003">
        <f>COUNTIFS(postings!B:B, A6003, postings!D:D, "*remote*")</f>
        <v>0</v>
      </c>
      <c r="D6003">
        <f t="shared" si="93"/>
        <v>0</v>
      </c>
    </row>
    <row r="6004" spans="1:4" x14ac:dyDescent="0.2">
      <c r="A6004" s="1" t="s">
        <v>22481</v>
      </c>
      <c r="B6004">
        <f>COUNTIF(postings!B:B, A6004)</f>
        <v>1</v>
      </c>
      <c r="C6004">
        <f>COUNTIFS(postings!B:B, A6004, postings!D:D, "*remote*")</f>
        <v>0</v>
      </c>
      <c r="D6004">
        <f t="shared" si="93"/>
        <v>0</v>
      </c>
    </row>
    <row r="6005" spans="1:4" x14ac:dyDescent="0.2">
      <c r="A6005" s="1" t="s">
        <v>1983</v>
      </c>
      <c r="B6005">
        <f>COUNTIF(postings!B:B, A6005)</f>
        <v>13</v>
      </c>
      <c r="C6005">
        <f>COUNTIFS(postings!B:B, A6005, postings!D:D, "*remote*")</f>
        <v>0</v>
      </c>
      <c r="D6005">
        <f t="shared" si="93"/>
        <v>0</v>
      </c>
    </row>
    <row r="6006" spans="1:4" x14ac:dyDescent="0.2">
      <c r="A6006" s="1" t="s">
        <v>10398</v>
      </c>
      <c r="B6006">
        <f>COUNTIF(postings!B:B, A6006)</f>
        <v>3</v>
      </c>
      <c r="C6006">
        <f>COUNTIFS(postings!B:B, A6006, postings!D:D, "*remote*")</f>
        <v>2</v>
      </c>
      <c r="D6006">
        <f t="shared" si="93"/>
        <v>0.66666666666666663</v>
      </c>
    </row>
    <row r="6007" spans="1:4" x14ac:dyDescent="0.2">
      <c r="A6007" s="1" t="s">
        <v>1142</v>
      </c>
      <c r="B6007">
        <f>COUNTIF(postings!B:B, A6007)</f>
        <v>23</v>
      </c>
      <c r="C6007">
        <f>COUNTIFS(postings!B:B, A6007, postings!D:D, "*remote*")</f>
        <v>0</v>
      </c>
      <c r="D6007">
        <f t="shared" si="93"/>
        <v>0</v>
      </c>
    </row>
    <row r="6008" spans="1:4" x14ac:dyDescent="0.2">
      <c r="A6008" s="1" t="s">
        <v>22</v>
      </c>
      <c r="B6008">
        <f>COUNTIF(postings!B:B, A6008)</f>
        <v>341</v>
      </c>
      <c r="C6008">
        <f>COUNTIFS(postings!B:B, A6008, postings!D:D, "*remote*")</f>
        <v>0</v>
      </c>
      <c r="D6008">
        <f t="shared" si="93"/>
        <v>0</v>
      </c>
    </row>
    <row r="6009" spans="1:4" x14ac:dyDescent="0.2">
      <c r="A6009" s="1" t="s">
        <v>4482</v>
      </c>
      <c r="B6009">
        <f>COUNTIF(postings!B:B, A6009)</f>
        <v>4</v>
      </c>
      <c r="C6009">
        <f>COUNTIFS(postings!B:B, A6009, postings!D:D, "*remote*")</f>
        <v>0</v>
      </c>
      <c r="D6009">
        <f t="shared" si="93"/>
        <v>0</v>
      </c>
    </row>
    <row r="6010" spans="1:4" x14ac:dyDescent="0.2">
      <c r="A6010" s="1" t="s">
        <v>1678</v>
      </c>
      <c r="B6010">
        <f>COUNTIF(postings!B:B, A6010)</f>
        <v>4</v>
      </c>
      <c r="C6010">
        <f>COUNTIFS(postings!B:B, A6010, postings!D:D, "*remote*")</f>
        <v>0</v>
      </c>
      <c r="D6010">
        <f t="shared" si="93"/>
        <v>0</v>
      </c>
    </row>
    <row r="6011" spans="1:4" x14ac:dyDescent="0.2">
      <c r="A6011" s="1" t="s">
        <v>1678</v>
      </c>
      <c r="B6011">
        <f>COUNTIF(postings!B:B, A6011)</f>
        <v>4</v>
      </c>
      <c r="C6011">
        <f>COUNTIFS(postings!B:B, A6011, postings!D:D, "*remote*")</f>
        <v>0</v>
      </c>
      <c r="D6011">
        <f t="shared" si="93"/>
        <v>0</v>
      </c>
    </row>
    <row r="6012" spans="1:4" x14ac:dyDescent="0.2">
      <c r="A6012" s="1" t="s">
        <v>1360</v>
      </c>
      <c r="B6012">
        <f>COUNTIF(postings!B:B, A6012)</f>
        <v>8</v>
      </c>
      <c r="C6012">
        <f>COUNTIFS(postings!B:B, A6012, postings!D:D, "*remote*")</f>
        <v>0</v>
      </c>
      <c r="D6012">
        <f t="shared" si="93"/>
        <v>0</v>
      </c>
    </row>
    <row r="6013" spans="1:4" x14ac:dyDescent="0.2">
      <c r="A6013" s="1" t="s">
        <v>22511</v>
      </c>
      <c r="B6013">
        <f>COUNTIF(postings!B:B, A6013)</f>
        <v>1</v>
      </c>
      <c r="C6013">
        <f>COUNTIFS(postings!B:B, A6013, postings!D:D, "*remote*")</f>
        <v>0</v>
      </c>
      <c r="D6013">
        <f t="shared" si="93"/>
        <v>0</v>
      </c>
    </row>
    <row r="6014" spans="1:4" x14ac:dyDescent="0.2">
      <c r="A6014" s="1" t="s">
        <v>5281</v>
      </c>
      <c r="B6014">
        <f>COUNTIF(postings!B:B, A6014)</f>
        <v>7</v>
      </c>
      <c r="C6014">
        <f>COUNTIFS(postings!B:B, A6014, postings!D:D, "*remote*")</f>
        <v>0</v>
      </c>
      <c r="D6014">
        <f t="shared" si="93"/>
        <v>0</v>
      </c>
    </row>
    <row r="6015" spans="1:4" x14ac:dyDescent="0.2">
      <c r="A6015" s="1" t="s">
        <v>2982</v>
      </c>
      <c r="B6015">
        <f>COUNTIF(postings!B:B, A6015)</f>
        <v>80</v>
      </c>
      <c r="C6015">
        <f>COUNTIFS(postings!B:B, A6015, postings!D:D, "*remote*")</f>
        <v>3</v>
      </c>
      <c r="D6015">
        <f t="shared" si="93"/>
        <v>3.7499999999999999E-2</v>
      </c>
    </row>
    <row r="6016" spans="1:4" x14ac:dyDescent="0.2">
      <c r="A6016" s="1" t="s">
        <v>22523</v>
      </c>
      <c r="B6016">
        <f>COUNTIF(postings!B:B, A6016)</f>
        <v>1</v>
      </c>
      <c r="C6016">
        <f>COUNTIFS(postings!B:B, A6016, postings!D:D, "*remote*")</f>
        <v>0</v>
      </c>
      <c r="D6016">
        <f t="shared" si="93"/>
        <v>0</v>
      </c>
    </row>
    <row r="6017" spans="1:4" x14ac:dyDescent="0.2">
      <c r="A6017" s="1" t="s">
        <v>249</v>
      </c>
      <c r="B6017">
        <f>COUNTIF(postings!B:B, A6017)</f>
        <v>5</v>
      </c>
      <c r="C6017">
        <f>COUNTIFS(postings!B:B, A6017, postings!D:D, "*remote*")</f>
        <v>0</v>
      </c>
      <c r="D6017">
        <f t="shared" si="93"/>
        <v>0</v>
      </c>
    </row>
    <row r="6018" spans="1:4" x14ac:dyDescent="0.2">
      <c r="A6018" s="1" t="s">
        <v>22531</v>
      </c>
      <c r="B6018">
        <f>COUNTIF(postings!B:B, A6018)</f>
        <v>1</v>
      </c>
      <c r="C6018">
        <f>COUNTIFS(postings!B:B, A6018, postings!D:D, "*remote*")</f>
        <v>0</v>
      </c>
      <c r="D6018">
        <f t="shared" si="93"/>
        <v>0</v>
      </c>
    </row>
    <row r="6019" spans="1:4" x14ac:dyDescent="0.2">
      <c r="A6019" s="1" t="s">
        <v>249</v>
      </c>
      <c r="B6019">
        <f>COUNTIF(postings!B:B, A6019)</f>
        <v>5</v>
      </c>
      <c r="C6019">
        <f>COUNTIFS(postings!B:B, A6019, postings!D:D, "*remote*")</f>
        <v>0</v>
      </c>
      <c r="D6019">
        <f t="shared" ref="D6019:D6026" si="94">C6019/B6019</f>
        <v>0</v>
      </c>
    </row>
    <row r="6020" spans="1:4" x14ac:dyDescent="0.2">
      <c r="A6020" s="1" t="s">
        <v>1234</v>
      </c>
      <c r="B6020">
        <f>COUNTIF(postings!B:B, A6020)</f>
        <v>3</v>
      </c>
      <c r="C6020">
        <f>COUNTIFS(postings!B:B, A6020, postings!D:D, "*remote*")</f>
        <v>0</v>
      </c>
      <c r="D6020">
        <f t="shared" si="94"/>
        <v>0</v>
      </c>
    </row>
    <row r="6021" spans="1:4" x14ac:dyDescent="0.2">
      <c r="A6021" s="1" t="s">
        <v>261</v>
      </c>
      <c r="B6021">
        <f>COUNTIF(postings!B:B, A6021)</f>
        <v>2</v>
      </c>
      <c r="C6021">
        <f>COUNTIFS(postings!B:B, A6021, postings!D:D, "*remote*")</f>
        <v>0</v>
      </c>
      <c r="D6021">
        <f t="shared" si="94"/>
        <v>0</v>
      </c>
    </row>
    <row r="6022" spans="1:4" x14ac:dyDescent="0.2">
      <c r="A6022" s="1" t="s">
        <v>22547</v>
      </c>
      <c r="B6022">
        <f>COUNTIF(postings!B:B, A6022)</f>
        <v>1</v>
      </c>
      <c r="C6022">
        <f>COUNTIFS(postings!B:B, A6022, postings!D:D, "*remote*")</f>
        <v>0</v>
      </c>
      <c r="D6022">
        <f t="shared" si="94"/>
        <v>0</v>
      </c>
    </row>
    <row r="6023" spans="1:4" x14ac:dyDescent="0.2">
      <c r="A6023" s="1" t="s">
        <v>22552</v>
      </c>
      <c r="B6023">
        <f>COUNTIF(postings!B:B, A6023)</f>
        <v>1</v>
      </c>
      <c r="C6023">
        <f>COUNTIFS(postings!B:B, A6023, postings!D:D, "*remote*")</f>
        <v>0</v>
      </c>
      <c r="D6023">
        <f t="shared" si="94"/>
        <v>0</v>
      </c>
    </row>
    <row r="6024" spans="1:4" x14ac:dyDescent="0.2">
      <c r="A6024" s="1" t="s">
        <v>1228</v>
      </c>
      <c r="B6024">
        <f>COUNTIF(postings!B:B, A6024)</f>
        <v>40</v>
      </c>
      <c r="C6024">
        <f>COUNTIFS(postings!B:B, A6024, postings!D:D, "*remote*")</f>
        <v>2</v>
      </c>
      <c r="D6024">
        <f t="shared" si="94"/>
        <v>0.05</v>
      </c>
    </row>
    <row r="6025" spans="1:4" x14ac:dyDescent="0.2">
      <c r="A6025" s="1" t="s">
        <v>18795</v>
      </c>
      <c r="B6025">
        <f>COUNTIF(postings!B:B, A6025)</f>
        <v>2</v>
      </c>
      <c r="C6025">
        <f>COUNTIFS(postings!B:B, A6025, postings!D:D, "*remote*")</f>
        <v>0</v>
      </c>
      <c r="D6025">
        <f t="shared" si="94"/>
        <v>0</v>
      </c>
    </row>
    <row r="6026" spans="1:4" x14ac:dyDescent="0.2">
      <c r="A6026" s="1" t="s">
        <v>22565</v>
      </c>
      <c r="B6026">
        <f>COUNTIF(postings!B:B, A6026)</f>
        <v>1</v>
      </c>
      <c r="C6026">
        <f>COUNTIFS(postings!B:B, A6026, postings!D:D, "*remote*")</f>
        <v>0</v>
      </c>
      <c r="D6026">
        <f t="shared" si="9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85C2-7157-1A4F-964E-D313EAE4EA3F}">
  <dimension ref="A1:D6026"/>
  <sheetViews>
    <sheetView workbookViewId="0">
      <selection activeCell="A24" sqref="A19:A24"/>
    </sheetView>
  </sheetViews>
  <sheetFormatPr baseColWidth="10" defaultRowHeight="16" x14ac:dyDescent="0.2"/>
  <cols>
    <col min="1" max="1" width="43.1640625" customWidth="1"/>
    <col min="2" max="2" width="33.5" bestFit="1" customWidth="1"/>
    <col min="3" max="3" width="36.83203125" customWidth="1"/>
    <col min="4" max="4" width="27" customWidth="1"/>
  </cols>
  <sheetData>
    <row r="1" spans="1:4" x14ac:dyDescent="0.2">
      <c r="A1" s="3" t="s">
        <v>22572</v>
      </c>
      <c r="B1" s="3" t="s">
        <v>22571</v>
      </c>
      <c r="C1" s="3" t="s">
        <v>22573</v>
      </c>
      <c r="D1" s="3" t="s">
        <v>22574</v>
      </c>
    </row>
    <row r="2" spans="1:4" x14ac:dyDescent="0.2">
      <c r="A2" s="3" t="s">
        <v>293</v>
      </c>
      <c r="B2" t="s">
        <v>22575</v>
      </c>
      <c r="C2" t="s">
        <v>22576</v>
      </c>
      <c r="D2" s="3" t="s">
        <v>22577</v>
      </c>
    </row>
    <row r="3" spans="1:4" x14ac:dyDescent="0.2">
      <c r="A3" s="3" t="s">
        <v>301</v>
      </c>
      <c r="B3" t="s">
        <v>22578</v>
      </c>
      <c r="C3" t="s">
        <v>22579</v>
      </c>
      <c r="D3" s="3" t="s">
        <v>22580</v>
      </c>
    </row>
    <row r="4" spans="1:4" x14ac:dyDescent="0.2">
      <c r="A4" s="3" t="s">
        <v>306</v>
      </c>
      <c r="B4" t="s">
        <v>22581</v>
      </c>
      <c r="C4" t="s">
        <v>22582</v>
      </c>
      <c r="D4" s="3" t="s">
        <v>22583</v>
      </c>
    </row>
    <row r="5" spans="1:4" x14ac:dyDescent="0.2">
      <c r="A5" t="s">
        <v>1688</v>
      </c>
      <c r="B5" t="s">
        <v>22614</v>
      </c>
      <c r="C5" t="s">
        <v>22615</v>
      </c>
      <c r="D5" s="3" t="s">
        <v>22616</v>
      </c>
    </row>
    <row r="6" spans="1:4" x14ac:dyDescent="0.2">
      <c r="A6" s="3" t="s">
        <v>318</v>
      </c>
      <c r="B6" t="s">
        <v>22584</v>
      </c>
      <c r="C6" t="s">
        <v>22585</v>
      </c>
      <c r="D6" s="3" t="s">
        <v>22583</v>
      </c>
    </row>
    <row r="7" spans="1:4" x14ac:dyDescent="0.2">
      <c r="A7" s="3" t="s">
        <v>324</v>
      </c>
      <c r="B7" t="s">
        <v>22586</v>
      </c>
      <c r="C7" t="s">
        <v>22587</v>
      </c>
      <c r="D7" s="3" t="s">
        <v>22588</v>
      </c>
    </row>
    <row r="8" spans="1:4" x14ac:dyDescent="0.2">
      <c r="A8" s="3" t="s">
        <v>329</v>
      </c>
      <c r="B8" t="s">
        <v>22589</v>
      </c>
      <c r="C8" t="s">
        <v>22582</v>
      </c>
      <c r="D8" s="3" t="s">
        <v>22583</v>
      </c>
    </row>
    <row r="9" spans="1:4" x14ac:dyDescent="0.2">
      <c r="A9" s="3" t="s">
        <v>335</v>
      </c>
      <c r="B9" t="s">
        <v>22590</v>
      </c>
      <c r="C9" t="s">
        <v>22591</v>
      </c>
      <c r="D9" s="3" t="s">
        <v>22592</v>
      </c>
    </row>
    <row r="10" spans="1:4" x14ac:dyDescent="0.2">
      <c r="A10" s="3" t="s">
        <v>345</v>
      </c>
      <c r="B10" t="s">
        <v>22593</v>
      </c>
      <c r="C10" t="s">
        <v>22582</v>
      </c>
      <c r="D10" s="3" t="s">
        <v>22588</v>
      </c>
    </row>
    <row r="11" spans="1:4" x14ac:dyDescent="0.2">
      <c r="A11" s="3" t="s">
        <v>352</v>
      </c>
      <c r="B11" t="s">
        <v>22594</v>
      </c>
      <c r="C11" t="s">
        <v>22591</v>
      </c>
      <c r="D11" s="3" t="s">
        <v>22583</v>
      </c>
    </row>
    <row r="12" spans="1:4" x14ac:dyDescent="0.2">
      <c r="A12" s="3" t="s">
        <v>357</v>
      </c>
      <c r="B12" t="s">
        <v>22595</v>
      </c>
      <c r="C12" t="s">
        <v>22596</v>
      </c>
      <c r="D12" s="3" t="s">
        <v>22588</v>
      </c>
    </row>
    <row r="13" spans="1:4" x14ac:dyDescent="0.2">
      <c r="A13" s="3" t="s">
        <v>360</v>
      </c>
      <c r="B13" t="s">
        <v>22597</v>
      </c>
      <c r="C13" t="s">
        <v>22598</v>
      </c>
      <c r="D13" s="3" t="s">
        <v>22599</v>
      </c>
    </row>
    <row r="14" spans="1:4" x14ac:dyDescent="0.2">
      <c r="A14" s="3" t="s">
        <v>363</v>
      </c>
      <c r="B14" t="s">
        <v>22589</v>
      </c>
      <c r="C14" t="s">
        <v>22600</v>
      </c>
      <c r="D14" s="3" t="s">
        <v>22588</v>
      </c>
    </row>
    <row r="15" spans="1:4" x14ac:dyDescent="0.2">
      <c r="A15" s="3" t="s">
        <v>369</v>
      </c>
      <c r="B15" t="s">
        <v>22578</v>
      </c>
      <c r="C15" t="s">
        <v>22591</v>
      </c>
      <c r="D15" s="3" t="s">
        <v>22583</v>
      </c>
    </row>
    <row r="16" spans="1:4" x14ac:dyDescent="0.2">
      <c r="A16" s="3" t="s">
        <v>374</v>
      </c>
      <c r="B16" t="s">
        <v>22601</v>
      </c>
      <c r="C16" t="s">
        <v>22582</v>
      </c>
      <c r="D16" s="3" t="s">
        <v>22602</v>
      </c>
    </row>
    <row r="17" spans="1:4" x14ac:dyDescent="0.2">
      <c r="A17" s="3" t="s">
        <v>381</v>
      </c>
      <c r="B17" t="s">
        <v>22603</v>
      </c>
      <c r="C17" t="s">
        <v>22604</v>
      </c>
      <c r="D17" s="3" t="s">
        <v>22605</v>
      </c>
    </row>
    <row r="18" spans="1:4" x14ac:dyDescent="0.2">
      <c r="A18" s="4" t="s">
        <v>335</v>
      </c>
      <c r="B18" t="s">
        <v>22617</v>
      </c>
      <c r="C18" t="s">
        <v>22596</v>
      </c>
      <c r="D18" t="s">
        <v>22618</v>
      </c>
    </row>
    <row r="19" spans="1:4" x14ac:dyDescent="0.2">
      <c r="A19" t="s">
        <v>22</v>
      </c>
      <c r="B19" t="s">
        <v>22606</v>
      </c>
      <c r="C19" t="s">
        <v>22583</v>
      </c>
      <c r="D19" t="s">
        <v>22628</v>
      </c>
    </row>
    <row r="20" spans="1:4" x14ac:dyDescent="0.2">
      <c r="A20" t="s">
        <v>61</v>
      </c>
      <c r="B20" t="s">
        <v>22629</v>
      </c>
      <c r="C20" t="s">
        <v>22588</v>
      </c>
      <c r="D20" t="s">
        <v>22630</v>
      </c>
    </row>
    <row r="21" spans="1:4" x14ac:dyDescent="0.2">
      <c r="A21" t="s">
        <v>2982</v>
      </c>
      <c r="B21" t="s">
        <v>22631</v>
      </c>
      <c r="C21" t="s">
        <v>22632</v>
      </c>
      <c r="D21" t="s">
        <v>22633</v>
      </c>
    </row>
    <row r="22" spans="1:4" x14ac:dyDescent="0.2">
      <c r="A22" t="s">
        <v>46</v>
      </c>
      <c r="B22" t="s">
        <v>22606</v>
      </c>
      <c r="C22" t="s">
        <v>22583</v>
      </c>
      <c r="D22" t="s">
        <v>22630</v>
      </c>
    </row>
    <row r="23" spans="1:4" x14ac:dyDescent="0.2">
      <c r="A23" t="s">
        <v>770</v>
      </c>
      <c r="B23" t="s">
        <v>22634</v>
      </c>
      <c r="C23" t="s">
        <v>22583</v>
      </c>
      <c r="D23" t="s">
        <v>22635</v>
      </c>
    </row>
    <row r="24" spans="1:4" x14ac:dyDescent="0.2">
      <c r="A24" s="5"/>
      <c r="D24" s="1"/>
    </row>
    <row r="25" spans="1:4" x14ac:dyDescent="0.2">
      <c r="A25" s="7"/>
      <c r="D25" s="1"/>
    </row>
    <row r="26" spans="1:4" x14ac:dyDescent="0.2">
      <c r="A26" s="5"/>
      <c r="D26" s="1"/>
    </row>
    <row r="27" spans="1:4" x14ac:dyDescent="0.2">
      <c r="A27" s="1"/>
      <c r="D27" s="1"/>
    </row>
    <row r="28" spans="1:4" x14ac:dyDescent="0.2">
      <c r="A28" s="1"/>
      <c r="D28" s="1"/>
    </row>
    <row r="29" spans="1:4" x14ac:dyDescent="0.2">
      <c r="A29" s="1"/>
      <c r="D29" s="1"/>
    </row>
    <row r="30" spans="1:4" x14ac:dyDescent="0.2">
      <c r="A30" s="1"/>
      <c r="D30" s="1"/>
    </row>
    <row r="31" spans="1:4" x14ac:dyDescent="0.2">
      <c r="A31" s="1"/>
      <c r="D31" s="1"/>
    </row>
    <row r="32" spans="1:4" x14ac:dyDescent="0.2">
      <c r="A32" s="1"/>
      <c r="D32" s="1"/>
    </row>
    <row r="33" spans="1:4" x14ac:dyDescent="0.2">
      <c r="A33" s="1"/>
      <c r="D33" s="1"/>
    </row>
    <row r="34" spans="1:4" x14ac:dyDescent="0.2">
      <c r="A34" s="1"/>
      <c r="D34" s="1"/>
    </row>
    <row r="35" spans="1:4" x14ac:dyDescent="0.2">
      <c r="A35" s="1"/>
      <c r="D35" s="1"/>
    </row>
    <row r="36" spans="1:4" x14ac:dyDescent="0.2">
      <c r="A36" s="1"/>
      <c r="D36" s="1"/>
    </row>
    <row r="37" spans="1:4" x14ac:dyDescent="0.2">
      <c r="A37" s="1"/>
      <c r="D37" s="1"/>
    </row>
    <row r="38" spans="1:4" x14ac:dyDescent="0.2">
      <c r="A38" s="1"/>
      <c r="D38" s="1"/>
    </row>
    <row r="39" spans="1:4" x14ac:dyDescent="0.2">
      <c r="A39" s="1"/>
      <c r="D39" s="1"/>
    </row>
    <row r="40" spans="1:4" x14ac:dyDescent="0.2">
      <c r="A40" s="1"/>
      <c r="D40" s="1"/>
    </row>
    <row r="41" spans="1:4" x14ac:dyDescent="0.2">
      <c r="A41" s="1"/>
      <c r="D41" s="1"/>
    </row>
    <row r="42" spans="1:4" x14ac:dyDescent="0.2">
      <c r="A42" s="1"/>
      <c r="D42" s="1"/>
    </row>
    <row r="43" spans="1:4" x14ac:dyDescent="0.2">
      <c r="A43" s="1"/>
      <c r="D43" s="1"/>
    </row>
    <row r="44" spans="1:4" x14ac:dyDescent="0.2">
      <c r="A44" s="1"/>
      <c r="D44" s="1"/>
    </row>
    <row r="45" spans="1:4" x14ac:dyDescent="0.2">
      <c r="A45" s="1"/>
      <c r="D45" s="1"/>
    </row>
    <row r="46" spans="1:4" x14ac:dyDescent="0.2">
      <c r="A46" s="1"/>
      <c r="D46" s="1"/>
    </row>
    <row r="47" spans="1:4" x14ac:dyDescent="0.2">
      <c r="A47" s="1"/>
      <c r="D47" s="1"/>
    </row>
    <row r="48" spans="1:4" x14ac:dyDescent="0.2">
      <c r="A48" s="1"/>
      <c r="D48" s="1"/>
    </row>
    <row r="49" spans="1:4" x14ac:dyDescent="0.2">
      <c r="A49" s="1"/>
      <c r="D49" s="1"/>
    </row>
    <row r="50" spans="1:4" x14ac:dyDescent="0.2">
      <c r="A50" s="1"/>
      <c r="D50" s="1"/>
    </row>
    <row r="51" spans="1:4" x14ac:dyDescent="0.2">
      <c r="A51" s="1"/>
      <c r="D51" s="1"/>
    </row>
    <row r="52" spans="1:4" x14ac:dyDescent="0.2">
      <c r="A52" s="1"/>
      <c r="D52" s="1"/>
    </row>
    <row r="53" spans="1:4" x14ac:dyDescent="0.2">
      <c r="A53" s="1"/>
      <c r="D53" s="1"/>
    </row>
    <row r="54" spans="1:4" x14ac:dyDescent="0.2">
      <c r="A54" s="1"/>
      <c r="D54" s="1"/>
    </row>
    <row r="55" spans="1:4" x14ac:dyDescent="0.2">
      <c r="A55" s="1"/>
      <c r="D55" s="1"/>
    </row>
    <row r="56" spans="1:4" x14ac:dyDescent="0.2">
      <c r="A56" s="1"/>
      <c r="D56" s="1"/>
    </row>
    <row r="57" spans="1:4" x14ac:dyDescent="0.2">
      <c r="A57" s="1"/>
      <c r="D57" s="1"/>
    </row>
    <row r="58" spans="1:4" x14ac:dyDescent="0.2">
      <c r="A58" s="1"/>
      <c r="D58" s="1"/>
    </row>
    <row r="59" spans="1:4" x14ac:dyDescent="0.2">
      <c r="A59" s="1"/>
      <c r="D59" s="1"/>
    </row>
    <row r="60" spans="1:4" x14ac:dyDescent="0.2">
      <c r="A60" s="1"/>
      <c r="D60" s="1"/>
    </row>
    <row r="61" spans="1:4" x14ac:dyDescent="0.2">
      <c r="A61" s="1"/>
      <c r="D61" s="1"/>
    </row>
    <row r="62" spans="1:4" x14ac:dyDescent="0.2">
      <c r="A62" s="1"/>
      <c r="D62" s="1"/>
    </row>
    <row r="63" spans="1:4" x14ac:dyDescent="0.2">
      <c r="A63" s="1"/>
      <c r="D63" s="1"/>
    </row>
    <row r="64" spans="1:4" x14ac:dyDescent="0.2">
      <c r="A64" s="1"/>
      <c r="D64" s="1"/>
    </row>
    <row r="65" spans="1:4" x14ac:dyDescent="0.2">
      <c r="A65" s="1"/>
      <c r="D65" s="1"/>
    </row>
    <row r="66" spans="1:4" x14ac:dyDescent="0.2">
      <c r="A66" s="1"/>
      <c r="D66" s="1"/>
    </row>
    <row r="67" spans="1:4" x14ac:dyDescent="0.2">
      <c r="A67" s="1"/>
      <c r="D67" s="1"/>
    </row>
    <row r="68" spans="1:4" x14ac:dyDescent="0.2">
      <c r="A68" s="1"/>
      <c r="D68" s="1"/>
    </row>
    <row r="69" spans="1:4" x14ac:dyDescent="0.2">
      <c r="A69" s="1"/>
      <c r="D69" s="1"/>
    </row>
    <row r="70" spans="1:4" x14ac:dyDescent="0.2">
      <c r="A70" s="1"/>
      <c r="D70" s="1"/>
    </row>
    <row r="71" spans="1:4" x14ac:dyDescent="0.2">
      <c r="A71" s="1"/>
      <c r="D71" s="1"/>
    </row>
    <row r="72" spans="1:4" x14ac:dyDescent="0.2">
      <c r="A72" s="1"/>
      <c r="D72" s="1"/>
    </row>
    <row r="73" spans="1:4" x14ac:dyDescent="0.2">
      <c r="A73" s="1"/>
      <c r="D73" s="1"/>
    </row>
    <row r="74" spans="1:4" x14ac:dyDescent="0.2">
      <c r="A74" s="1"/>
      <c r="D74" s="1"/>
    </row>
    <row r="75" spans="1:4" x14ac:dyDescent="0.2">
      <c r="A75" s="1"/>
      <c r="D75" s="1"/>
    </row>
    <row r="76" spans="1:4" x14ac:dyDescent="0.2">
      <c r="A76" s="1"/>
      <c r="D76" s="1"/>
    </row>
    <row r="77" spans="1:4" x14ac:dyDescent="0.2">
      <c r="A77" s="1"/>
      <c r="D77" s="1"/>
    </row>
    <row r="78" spans="1:4" x14ac:dyDescent="0.2">
      <c r="A78" s="1"/>
      <c r="D78" s="1"/>
    </row>
    <row r="79" spans="1:4" x14ac:dyDescent="0.2">
      <c r="A79" s="1"/>
      <c r="D79" s="1"/>
    </row>
    <row r="80" spans="1:4" x14ac:dyDescent="0.2">
      <c r="A80" s="1"/>
      <c r="D80" s="1"/>
    </row>
    <row r="81" spans="1:4" x14ac:dyDescent="0.2">
      <c r="A81" s="1"/>
      <c r="D81" s="1"/>
    </row>
    <row r="82" spans="1:4" x14ac:dyDescent="0.2">
      <c r="A82" s="1"/>
      <c r="D82" s="1"/>
    </row>
    <row r="83" spans="1:4" x14ac:dyDescent="0.2">
      <c r="A83" s="1"/>
      <c r="D83" s="1"/>
    </row>
    <row r="84" spans="1:4" x14ac:dyDescent="0.2">
      <c r="A84" s="1"/>
      <c r="D84" s="1"/>
    </row>
    <row r="85" spans="1:4" x14ac:dyDescent="0.2">
      <c r="A85" s="1"/>
      <c r="D85" s="1"/>
    </row>
    <row r="86" spans="1:4" x14ac:dyDescent="0.2">
      <c r="A86" s="1"/>
      <c r="D86" s="1"/>
    </row>
    <row r="87" spans="1:4" x14ac:dyDescent="0.2">
      <c r="A87" s="1"/>
      <c r="D87" s="1"/>
    </row>
    <row r="88" spans="1:4" x14ac:dyDescent="0.2">
      <c r="A88" s="1"/>
      <c r="D88" s="1"/>
    </row>
    <row r="89" spans="1:4" x14ac:dyDescent="0.2">
      <c r="A89" s="1"/>
      <c r="D89" s="1"/>
    </row>
    <row r="90" spans="1:4" x14ac:dyDescent="0.2">
      <c r="A90" s="1"/>
      <c r="D90" s="1"/>
    </row>
    <row r="91" spans="1:4" x14ac:dyDescent="0.2">
      <c r="A91" s="1"/>
      <c r="D91" s="1"/>
    </row>
    <row r="92" spans="1:4" x14ac:dyDescent="0.2">
      <c r="A92" s="1"/>
      <c r="D92" s="1"/>
    </row>
    <row r="93" spans="1:4" x14ac:dyDescent="0.2">
      <c r="A93" s="1"/>
      <c r="D93" s="1"/>
    </row>
    <row r="94" spans="1:4" x14ac:dyDescent="0.2">
      <c r="A94" s="1"/>
      <c r="D94" s="1"/>
    </row>
    <row r="95" spans="1:4" x14ac:dyDescent="0.2">
      <c r="A95" s="1"/>
      <c r="D95" s="1"/>
    </row>
    <row r="96" spans="1:4" x14ac:dyDescent="0.2">
      <c r="A96" s="1"/>
      <c r="D96" s="1"/>
    </row>
    <row r="97" spans="1:4" x14ac:dyDescent="0.2">
      <c r="A97" s="1"/>
      <c r="D97" s="1"/>
    </row>
    <row r="98" spans="1:4" x14ac:dyDescent="0.2">
      <c r="A98" s="1"/>
      <c r="D98" s="1"/>
    </row>
    <row r="99" spans="1:4" x14ac:dyDescent="0.2">
      <c r="A99" s="1"/>
      <c r="D99" s="1"/>
    </row>
    <row r="100" spans="1:4" x14ac:dyDescent="0.2">
      <c r="A100" s="1"/>
      <c r="D100" s="1"/>
    </row>
    <row r="101" spans="1:4" x14ac:dyDescent="0.2">
      <c r="A101" s="1"/>
      <c r="D101" s="1"/>
    </row>
    <row r="102" spans="1:4" x14ac:dyDescent="0.2">
      <c r="A102" s="1"/>
      <c r="D102" s="1"/>
    </row>
    <row r="103" spans="1:4" x14ac:dyDescent="0.2">
      <c r="A103" s="1"/>
      <c r="D103" s="1"/>
    </row>
    <row r="104" spans="1:4" x14ac:dyDescent="0.2">
      <c r="A104" s="1"/>
      <c r="D104" s="1"/>
    </row>
    <row r="105" spans="1:4" x14ac:dyDescent="0.2">
      <c r="A105" s="1"/>
      <c r="D105" s="1"/>
    </row>
    <row r="106" spans="1:4" x14ac:dyDescent="0.2">
      <c r="A106" s="1"/>
      <c r="D106" s="1"/>
    </row>
    <row r="107" spans="1:4" x14ac:dyDescent="0.2">
      <c r="A107" s="1"/>
      <c r="D107" s="1"/>
    </row>
    <row r="108" spans="1:4" x14ac:dyDescent="0.2">
      <c r="A108" s="1"/>
      <c r="D108" s="1"/>
    </row>
    <row r="109" spans="1:4" x14ac:dyDescent="0.2">
      <c r="A109" s="1"/>
      <c r="D109" s="1"/>
    </row>
    <row r="110" spans="1:4" x14ac:dyDescent="0.2">
      <c r="A110" s="1"/>
      <c r="D110" s="1"/>
    </row>
    <row r="111" spans="1:4" x14ac:dyDescent="0.2">
      <c r="A111" s="1"/>
      <c r="D111" s="1"/>
    </row>
    <row r="112" spans="1:4" x14ac:dyDescent="0.2">
      <c r="A112" s="1"/>
      <c r="D112" s="1"/>
    </row>
    <row r="113" spans="1:4" x14ac:dyDescent="0.2">
      <c r="A113" s="1"/>
      <c r="D113" s="1"/>
    </row>
    <row r="114" spans="1:4" x14ac:dyDescent="0.2">
      <c r="A114" s="1"/>
      <c r="D114" s="1"/>
    </row>
    <row r="115" spans="1:4" x14ac:dyDescent="0.2">
      <c r="A115" s="1"/>
      <c r="D115" s="1"/>
    </row>
    <row r="116" spans="1:4" x14ac:dyDescent="0.2">
      <c r="A116" s="1"/>
      <c r="D116" s="1"/>
    </row>
    <row r="117" spans="1:4" x14ac:dyDescent="0.2">
      <c r="A117" s="1"/>
      <c r="D117" s="1"/>
    </row>
    <row r="118" spans="1:4" x14ac:dyDescent="0.2">
      <c r="A118" s="1"/>
      <c r="D118" s="1"/>
    </row>
    <row r="119" spans="1:4" x14ac:dyDescent="0.2">
      <c r="A119" s="1"/>
      <c r="D119" s="1"/>
    </row>
    <row r="120" spans="1:4" x14ac:dyDescent="0.2">
      <c r="A120" s="1"/>
      <c r="D120" s="1"/>
    </row>
    <row r="121" spans="1:4" x14ac:dyDescent="0.2">
      <c r="A121" s="1"/>
      <c r="D121" s="1"/>
    </row>
    <row r="122" spans="1:4" x14ac:dyDescent="0.2">
      <c r="A122" s="1"/>
      <c r="D122" s="1"/>
    </row>
    <row r="123" spans="1:4" x14ac:dyDescent="0.2">
      <c r="A123" s="1"/>
      <c r="D123" s="1"/>
    </row>
    <row r="124" spans="1:4" x14ac:dyDescent="0.2">
      <c r="A124" s="1"/>
      <c r="D124" s="1"/>
    </row>
    <row r="125" spans="1:4" x14ac:dyDescent="0.2">
      <c r="A125" s="1"/>
      <c r="D125" s="1"/>
    </row>
    <row r="126" spans="1:4" x14ac:dyDescent="0.2">
      <c r="A126" s="1"/>
      <c r="D126" s="1"/>
    </row>
    <row r="127" spans="1:4" x14ac:dyDescent="0.2">
      <c r="A127" s="1"/>
      <c r="D127" s="1"/>
    </row>
    <row r="128" spans="1:4" x14ac:dyDescent="0.2">
      <c r="A128" s="1"/>
      <c r="D128" s="1"/>
    </row>
    <row r="129" spans="1:4" x14ac:dyDescent="0.2">
      <c r="A129" s="1"/>
      <c r="D129" s="1"/>
    </row>
    <row r="130" spans="1:4" x14ac:dyDescent="0.2">
      <c r="A130" s="1"/>
      <c r="D130" s="1"/>
    </row>
    <row r="131" spans="1:4" x14ac:dyDescent="0.2">
      <c r="A131" s="1"/>
      <c r="D131" s="1"/>
    </row>
    <row r="132" spans="1:4" x14ac:dyDescent="0.2">
      <c r="A132" s="1"/>
      <c r="D132" s="1"/>
    </row>
    <row r="133" spans="1:4" x14ac:dyDescent="0.2">
      <c r="A133" s="1"/>
      <c r="D133" s="1"/>
    </row>
    <row r="134" spans="1:4" x14ac:dyDescent="0.2">
      <c r="A134" s="1"/>
      <c r="D134" s="1"/>
    </row>
    <row r="135" spans="1:4" x14ac:dyDescent="0.2">
      <c r="A135" s="1"/>
      <c r="D135" s="1"/>
    </row>
    <row r="136" spans="1:4" x14ac:dyDescent="0.2">
      <c r="A136" s="1"/>
      <c r="D136" s="1"/>
    </row>
    <row r="137" spans="1:4" x14ac:dyDescent="0.2">
      <c r="A137" s="1"/>
      <c r="D137" s="1"/>
    </row>
    <row r="138" spans="1:4" x14ac:dyDescent="0.2">
      <c r="A138" s="1"/>
      <c r="D138" s="1"/>
    </row>
    <row r="139" spans="1:4" x14ac:dyDescent="0.2">
      <c r="A139" s="1"/>
      <c r="D139" s="1"/>
    </row>
    <row r="140" spans="1:4" x14ac:dyDescent="0.2">
      <c r="A140" s="1"/>
      <c r="D140" s="1"/>
    </row>
    <row r="141" spans="1:4" x14ac:dyDescent="0.2">
      <c r="A141" s="1"/>
      <c r="D141" s="1"/>
    </row>
    <row r="142" spans="1:4" x14ac:dyDescent="0.2">
      <c r="A142" s="1"/>
      <c r="D142" s="1"/>
    </row>
    <row r="143" spans="1:4" x14ac:dyDescent="0.2">
      <c r="A143" s="1"/>
      <c r="D143" s="1"/>
    </row>
    <row r="144" spans="1:4" x14ac:dyDescent="0.2">
      <c r="A144" s="1"/>
      <c r="D144" s="1"/>
    </row>
    <row r="145" spans="1:4" x14ac:dyDescent="0.2">
      <c r="A145" s="1"/>
      <c r="D145" s="1"/>
    </row>
    <row r="146" spans="1:4" x14ac:dyDescent="0.2">
      <c r="A146" s="1"/>
      <c r="D146" s="1"/>
    </row>
    <row r="147" spans="1:4" x14ac:dyDescent="0.2">
      <c r="A147" s="1"/>
      <c r="D147" s="1"/>
    </row>
    <row r="148" spans="1:4" x14ac:dyDescent="0.2">
      <c r="A148" s="1"/>
      <c r="D148" s="1"/>
    </row>
    <row r="149" spans="1:4" x14ac:dyDescent="0.2">
      <c r="A149" s="1"/>
      <c r="D149" s="1"/>
    </row>
    <row r="150" spans="1:4" x14ac:dyDescent="0.2">
      <c r="A150" s="1"/>
      <c r="D150" s="1"/>
    </row>
    <row r="151" spans="1:4" x14ac:dyDescent="0.2">
      <c r="A151" s="1"/>
      <c r="D151" s="1"/>
    </row>
    <row r="152" spans="1:4" x14ac:dyDescent="0.2">
      <c r="A152" s="1"/>
      <c r="D152" s="1"/>
    </row>
    <row r="153" spans="1:4" x14ac:dyDescent="0.2">
      <c r="A153" s="1"/>
      <c r="D153" s="1"/>
    </row>
    <row r="154" spans="1:4" x14ac:dyDescent="0.2">
      <c r="A154" s="1"/>
      <c r="D154" s="1"/>
    </row>
    <row r="155" spans="1:4" x14ac:dyDescent="0.2">
      <c r="A155" s="1"/>
      <c r="D155" s="1"/>
    </row>
    <row r="156" spans="1:4" x14ac:dyDescent="0.2">
      <c r="A156" s="1"/>
      <c r="D156" s="1"/>
    </row>
    <row r="157" spans="1:4" x14ac:dyDescent="0.2">
      <c r="A157" s="1"/>
      <c r="D157" s="1"/>
    </row>
    <row r="158" spans="1:4" x14ac:dyDescent="0.2">
      <c r="A158" s="1"/>
      <c r="D158" s="1"/>
    </row>
    <row r="159" spans="1:4" x14ac:dyDescent="0.2">
      <c r="A159" s="1"/>
      <c r="D159" s="1"/>
    </row>
    <row r="160" spans="1:4" x14ac:dyDescent="0.2">
      <c r="A160" s="1"/>
      <c r="D160" s="1"/>
    </row>
    <row r="161" spans="1:4" x14ac:dyDescent="0.2">
      <c r="A161" s="1"/>
      <c r="D161" s="1"/>
    </row>
    <row r="162" spans="1:4" x14ac:dyDescent="0.2">
      <c r="A162" s="1"/>
      <c r="D162" s="1"/>
    </row>
    <row r="163" spans="1:4" x14ac:dyDescent="0.2">
      <c r="A163" s="1"/>
      <c r="D163" s="1"/>
    </row>
    <row r="164" spans="1:4" x14ac:dyDescent="0.2">
      <c r="A164" s="1"/>
      <c r="D164" s="1"/>
    </row>
    <row r="165" spans="1:4" x14ac:dyDescent="0.2">
      <c r="A165" s="1"/>
      <c r="D165" s="1"/>
    </row>
    <row r="166" spans="1:4" x14ac:dyDescent="0.2">
      <c r="A166" s="1"/>
      <c r="D166" s="1"/>
    </row>
    <row r="167" spans="1:4" x14ac:dyDescent="0.2">
      <c r="A167" s="1"/>
      <c r="D167" s="1"/>
    </row>
    <row r="168" spans="1:4" x14ac:dyDescent="0.2">
      <c r="A168" s="1"/>
      <c r="D168" s="1"/>
    </row>
    <row r="169" spans="1:4" x14ac:dyDescent="0.2">
      <c r="A169" s="1"/>
      <c r="D169" s="1"/>
    </row>
    <row r="170" spans="1:4" x14ac:dyDescent="0.2">
      <c r="A170" s="1"/>
      <c r="D170" s="1"/>
    </row>
    <row r="171" spans="1:4" x14ac:dyDescent="0.2">
      <c r="A171" s="1"/>
      <c r="D171" s="1"/>
    </row>
    <row r="172" spans="1:4" x14ac:dyDescent="0.2">
      <c r="A172" s="1"/>
      <c r="D172" s="1"/>
    </row>
    <row r="173" spans="1:4" x14ac:dyDescent="0.2">
      <c r="A173" s="1"/>
      <c r="D173" s="1"/>
    </row>
    <row r="174" spans="1:4" x14ac:dyDescent="0.2">
      <c r="A174" s="1"/>
      <c r="D174" s="1"/>
    </row>
    <row r="175" spans="1:4" x14ac:dyDescent="0.2">
      <c r="A175" s="1"/>
      <c r="D175" s="1"/>
    </row>
    <row r="176" spans="1:4" x14ac:dyDescent="0.2">
      <c r="A176" s="1"/>
      <c r="D176" s="1"/>
    </row>
    <row r="177" spans="1:4" x14ac:dyDescent="0.2">
      <c r="A177" s="1"/>
      <c r="D177" s="1"/>
    </row>
    <row r="178" spans="1:4" x14ac:dyDescent="0.2">
      <c r="A178" s="1"/>
      <c r="D178" s="1"/>
    </row>
    <row r="179" spans="1:4" x14ac:dyDescent="0.2">
      <c r="A179" s="1"/>
      <c r="D179" s="1"/>
    </row>
    <row r="180" spans="1:4" x14ac:dyDescent="0.2">
      <c r="A180" s="1"/>
      <c r="D180" s="1"/>
    </row>
    <row r="181" spans="1:4" x14ac:dyDescent="0.2">
      <c r="A181" s="1"/>
      <c r="D181" s="1"/>
    </row>
    <row r="182" spans="1:4" x14ac:dyDescent="0.2">
      <c r="A182" s="1"/>
      <c r="D182" s="1"/>
    </row>
    <row r="183" spans="1:4" x14ac:dyDescent="0.2">
      <c r="A183" s="1"/>
      <c r="D183" s="1"/>
    </row>
    <row r="184" spans="1:4" x14ac:dyDescent="0.2">
      <c r="A184" s="1"/>
      <c r="D184" s="1"/>
    </row>
    <row r="185" spans="1:4" x14ac:dyDescent="0.2">
      <c r="A185" s="1"/>
      <c r="D185" s="1"/>
    </row>
    <row r="186" spans="1:4" x14ac:dyDescent="0.2">
      <c r="A186" s="1"/>
      <c r="D186" s="1"/>
    </row>
    <row r="187" spans="1:4" x14ac:dyDescent="0.2">
      <c r="A187" s="1"/>
      <c r="D187" s="1"/>
    </row>
    <row r="188" spans="1:4" x14ac:dyDescent="0.2">
      <c r="A188" s="1"/>
      <c r="D188" s="1"/>
    </row>
    <row r="189" spans="1:4" x14ac:dyDescent="0.2">
      <c r="A189" s="1"/>
      <c r="D189" s="1"/>
    </row>
    <row r="190" spans="1:4" x14ac:dyDescent="0.2">
      <c r="A190" s="1"/>
      <c r="D190" s="1"/>
    </row>
    <row r="191" spans="1:4" x14ac:dyDescent="0.2">
      <c r="A191" s="1"/>
      <c r="D191" s="1"/>
    </row>
    <row r="192" spans="1:4" x14ac:dyDescent="0.2">
      <c r="A192" s="1"/>
      <c r="D192" s="1"/>
    </row>
    <row r="193" spans="1:4" x14ac:dyDescent="0.2">
      <c r="A193" s="1"/>
      <c r="D193" s="1"/>
    </row>
    <row r="194" spans="1:4" x14ac:dyDescent="0.2">
      <c r="A194" s="1"/>
      <c r="D194" s="1"/>
    </row>
    <row r="195" spans="1:4" x14ac:dyDescent="0.2">
      <c r="A195" s="1"/>
      <c r="D195" s="1"/>
    </row>
    <row r="196" spans="1:4" x14ac:dyDescent="0.2">
      <c r="A196" s="1"/>
      <c r="D196" s="1"/>
    </row>
    <row r="197" spans="1:4" x14ac:dyDescent="0.2">
      <c r="A197" s="1"/>
      <c r="D197" s="1"/>
    </row>
    <row r="198" spans="1:4" x14ac:dyDescent="0.2">
      <c r="A198" s="1"/>
      <c r="D198" s="1"/>
    </row>
    <row r="199" spans="1:4" x14ac:dyDescent="0.2">
      <c r="A199" s="1"/>
      <c r="D199" s="1"/>
    </row>
    <row r="200" spans="1:4" x14ac:dyDescent="0.2">
      <c r="A200" s="1"/>
      <c r="D200" s="1"/>
    </row>
    <row r="201" spans="1:4" x14ac:dyDescent="0.2">
      <c r="A201" s="1"/>
      <c r="D201" s="1"/>
    </row>
    <row r="202" spans="1:4" x14ac:dyDescent="0.2">
      <c r="A202" s="1"/>
      <c r="D202" s="1"/>
    </row>
    <row r="203" spans="1:4" x14ac:dyDescent="0.2">
      <c r="A203" s="1"/>
      <c r="D203" s="1"/>
    </row>
    <row r="204" spans="1:4" x14ac:dyDescent="0.2">
      <c r="A204" s="1"/>
      <c r="D204" s="1"/>
    </row>
    <row r="205" spans="1:4" x14ac:dyDescent="0.2">
      <c r="A205" s="1"/>
      <c r="D205" s="1"/>
    </row>
    <row r="206" spans="1:4" x14ac:dyDescent="0.2">
      <c r="A206" s="1"/>
      <c r="D206" s="1"/>
    </row>
    <row r="207" spans="1:4" x14ac:dyDescent="0.2">
      <c r="A207" s="1"/>
      <c r="D207" s="1"/>
    </row>
    <row r="208" spans="1:4" x14ac:dyDescent="0.2">
      <c r="A208" s="1"/>
      <c r="D208" s="1"/>
    </row>
    <row r="209" spans="1:4" x14ac:dyDescent="0.2">
      <c r="A209" s="1"/>
      <c r="D209" s="1"/>
    </row>
    <row r="210" spans="1:4" x14ac:dyDescent="0.2">
      <c r="A210" s="1"/>
      <c r="D210" s="1"/>
    </row>
    <row r="211" spans="1:4" x14ac:dyDescent="0.2">
      <c r="A211" s="1"/>
      <c r="D211" s="1"/>
    </row>
    <row r="212" spans="1:4" x14ac:dyDescent="0.2">
      <c r="A212" s="1"/>
      <c r="D212" s="1"/>
    </row>
    <row r="213" spans="1:4" x14ac:dyDescent="0.2">
      <c r="A213" s="1"/>
      <c r="D213" s="1"/>
    </row>
    <row r="214" spans="1:4" x14ac:dyDescent="0.2">
      <c r="A214" s="1"/>
      <c r="D214" s="1"/>
    </row>
    <row r="215" spans="1:4" x14ac:dyDescent="0.2">
      <c r="A215" s="1"/>
      <c r="D215" s="1"/>
    </row>
    <row r="216" spans="1:4" x14ac:dyDescent="0.2">
      <c r="A216" s="1"/>
      <c r="D216" s="1"/>
    </row>
    <row r="217" spans="1:4" x14ac:dyDescent="0.2">
      <c r="A217" s="1"/>
      <c r="D217" s="1"/>
    </row>
    <row r="218" spans="1:4" x14ac:dyDescent="0.2">
      <c r="A218" s="1"/>
      <c r="D218" s="1"/>
    </row>
    <row r="219" spans="1:4" x14ac:dyDescent="0.2">
      <c r="A219" s="1"/>
      <c r="D219" s="1"/>
    </row>
    <row r="220" spans="1:4" x14ac:dyDescent="0.2">
      <c r="A220" s="1"/>
      <c r="D220" s="1"/>
    </row>
    <row r="221" spans="1:4" x14ac:dyDescent="0.2">
      <c r="A221" s="1"/>
      <c r="D221" s="1"/>
    </row>
    <row r="222" spans="1:4" x14ac:dyDescent="0.2">
      <c r="A222" s="1"/>
      <c r="D222" s="1"/>
    </row>
    <row r="223" spans="1:4" x14ac:dyDescent="0.2">
      <c r="A223" s="1"/>
      <c r="D223" s="1"/>
    </row>
    <row r="224" spans="1:4" x14ac:dyDescent="0.2">
      <c r="A224" s="1"/>
      <c r="D224" s="1"/>
    </row>
    <row r="225" spans="1:4" x14ac:dyDescent="0.2">
      <c r="A225" s="1"/>
      <c r="D225" s="1"/>
    </row>
    <row r="226" spans="1:4" x14ac:dyDescent="0.2">
      <c r="A226" s="1"/>
      <c r="D226" s="1"/>
    </row>
    <row r="227" spans="1:4" x14ac:dyDescent="0.2">
      <c r="A227" s="1"/>
      <c r="D227" s="1"/>
    </row>
    <row r="228" spans="1:4" x14ac:dyDescent="0.2">
      <c r="A228" s="1"/>
      <c r="D228" s="1"/>
    </row>
    <row r="229" spans="1:4" x14ac:dyDescent="0.2">
      <c r="A229" s="1"/>
      <c r="D229" s="1"/>
    </row>
    <row r="230" spans="1:4" x14ac:dyDescent="0.2">
      <c r="A230" s="1"/>
      <c r="D230" s="1"/>
    </row>
    <row r="231" spans="1:4" x14ac:dyDescent="0.2">
      <c r="A231" s="1"/>
      <c r="D231" s="1"/>
    </row>
    <row r="232" spans="1:4" x14ac:dyDescent="0.2">
      <c r="A232" s="1"/>
      <c r="D232" s="1"/>
    </row>
    <row r="233" spans="1:4" x14ac:dyDescent="0.2">
      <c r="A233" s="1"/>
      <c r="D233" s="1"/>
    </row>
    <row r="234" spans="1:4" x14ac:dyDescent="0.2">
      <c r="A234" s="1"/>
      <c r="D234" s="1"/>
    </row>
    <row r="235" spans="1:4" x14ac:dyDescent="0.2">
      <c r="A235" s="1"/>
      <c r="D235" s="1"/>
    </row>
    <row r="236" spans="1:4" x14ac:dyDescent="0.2">
      <c r="A236" s="1"/>
      <c r="D236" s="1"/>
    </row>
    <row r="237" spans="1:4" x14ac:dyDescent="0.2">
      <c r="A237" s="1"/>
      <c r="D237" s="1"/>
    </row>
    <row r="238" spans="1:4" x14ac:dyDescent="0.2">
      <c r="A238" s="1"/>
      <c r="D238" s="1"/>
    </row>
    <row r="239" spans="1:4" x14ac:dyDescent="0.2">
      <c r="A239" s="1"/>
      <c r="D239" s="1"/>
    </row>
    <row r="240" spans="1:4" x14ac:dyDescent="0.2">
      <c r="A240" s="1"/>
      <c r="D240" s="1"/>
    </row>
    <row r="241" spans="1:4" x14ac:dyDescent="0.2">
      <c r="A241" s="1"/>
      <c r="D241" s="1"/>
    </row>
    <row r="242" spans="1:4" x14ac:dyDescent="0.2">
      <c r="A242" s="1"/>
      <c r="D242" s="1"/>
    </row>
    <row r="243" spans="1:4" x14ac:dyDescent="0.2">
      <c r="A243" s="1"/>
      <c r="D243" s="1"/>
    </row>
    <row r="244" spans="1:4" x14ac:dyDescent="0.2">
      <c r="A244" s="1"/>
      <c r="D244" s="1"/>
    </row>
    <row r="245" spans="1:4" x14ac:dyDescent="0.2">
      <c r="A245" s="1"/>
      <c r="D245" s="1"/>
    </row>
    <row r="246" spans="1:4" x14ac:dyDescent="0.2">
      <c r="A246" s="1"/>
      <c r="D246" s="1"/>
    </row>
    <row r="247" spans="1:4" x14ac:dyDescent="0.2">
      <c r="A247" s="1"/>
      <c r="D247" s="1"/>
    </row>
    <row r="248" spans="1:4" x14ac:dyDescent="0.2">
      <c r="A248" s="1"/>
      <c r="D248" s="1"/>
    </row>
    <row r="249" spans="1:4" x14ac:dyDescent="0.2">
      <c r="A249" s="1"/>
      <c r="D249" s="1"/>
    </row>
    <row r="250" spans="1:4" x14ac:dyDescent="0.2">
      <c r="A250" s="1"/>
      <c r="D250" s="1"/>
    </row>
    <row r="251" spans="1:4" x14ac:dyDescent="0.2">
      <c r="A251" s="1"/>
      <c r="D251" s="1"/>
    </row>
    <row r="252" spans="1:4" x14ac:dyDescent="0.2">
      <c r="A252" s="1"/>
      <c r="D252" s="1"/>
    </row>
    <row r="253" spans="1:4" x14ac:dyDescent="0.2">
      <c r="A253" s="1"/>
      <c r="D253" s="1"/>
    </row>
    <row r="254" spans="1:4" x14ac:dyDescent="0.2">
      <c r="A254" s="1"/>
      <c r="D254" s="1"/>
    </row>
    <row r="255" spans="1:4" x14ac:dyDescent="0.2">
      <c r="A255" s="1"/>
      <c r="D255" s="1"/>
    </row>
    <row r="256" spans="1:4" x14ac:dyDescent="0.2">
      <c r="A256" s="1"/>
      <c r="D256" s="1"/>
    </row>
    <row r="257" spans="1:4" x14ac:dyDescent="0.2">
      <c r="A257" s="1"/>
      <c r="D257" s="1"/>
    </row>
    <row r="258" spans="1:4" x14ac:dyDescent="0.2">
      <c r="A258" s="1"/>
      <c r="D258" s="1"/>
    </row>
    <row r="259" spans="1:4" x14ac:dyDescent="0.2">
      <c r="A259" s="1"/>
      <c r="D259" s="1"/>
    </row>
    <row r="260" spans="1:4" x14ac:dyDescent="0.2">
      <c r="A260" s="1"/>
      <c r="D260" s="1"/>
    </row>
    <row r="261" spans="1:4" x14ac:dyDescent="0.2">
      <c r="A261" s="1"/>
      <c r="D261" s="1"/>
    </row>
    <row r="262" spans="1:4" x14ac:dyDescent="0.2">
      <c r="A262" s="1"/>
      <c r="D262" s="1"/>
    </row>
    <row r="263" spans="1:4" x14ac:dyDescent="0.2">
      <c r="A263" s="1"/>
      <c r="D263" s="1"/>
    </row>
    <row r="264" spans="1:4" x14ac:dyDescent="0.2">
      <c r="A264" s="1"/>
      <c r="D264" s="1"/>
    </row>
    <row r="265" spans="1:4" x14ac:dyDescent="0.2">
      <c r="A265" s="1"/>
      <c r="D265" s="1"/>
    </row>
    <row r="266" spans="1:4" x14ac:dyDescent="0.2">
      <c r="A266" s="1"/>
      <c r="D266" s="1"/>
    </row>
    <row r="267" spans="1:4" x14ac:dyDescent="0.2">
      <c r="A267" s="1"/>
      <c r="D267" s="1"/>
    </row>
    <row r="268" spans="1:4" x14ac:dyDescent="0.2">
      <c r="A268" s="1"/>
      <c r="D268" s="1"/>
    </row>
    <row r="269" spans="1:4" x14ac:dyDescent="0.2">
      <c r="A269" s="1"/>
      <c r="D269" s="1"/>
    </row>
    <row r="270" spans="1:4" x14ac:dyDescent="0.2">
      <c r="A270" s="1"/>
      <c r="D270" s="1"/>
    </row>
    <row r="271" spans="1:4" x14ac:dyDescent="0.2">
      <c r="A271" s="1"/>
      <c r="D271" s="1"/>
    </row>
    <row r="272" spans="1:4" x14ac:dyDescent="0.2">
      <c r="A272" s="1"/>
      <c r="D272" s="1"/>
    </row>
    <row r="273" spans="1:4" x14ac:dyDescent="0.2">
      <c r="A273" s="1"/>
      <c r="D273" s="1"/>
    </row>
    <row r="274" spans="1:4" x14ac:dyDescent="0.2">
      <c r="A274" s="1"/>
      <c r="D274" s="1"/>
    </row>
    <row r="275" spans="1:4" x14ac:dyDescent="0.2">
      <c r="A275" s="1"/>
      <c r="D275" s="1"/>
    </row>
    <row r="276" spans="1:4" x14ac:dyDescent="0.2">
      <c r="A276" s="1"/>
      <c r="D276" s="1"/>
    </row>
    <row r="277" spans="1:4" x14ac:dyDescent="0.2">
      <c r="A277" s="1"/>
      <c r="D277" s="1"/>
    </row>
    <row r="278" spans="1:4" x14ac:dyDescent="0.2">
      <c r="A278" s="1"/>
      <c r="D278" s="1"/>
    </row>
    <row r="279" spans="1:4" x14ac:dyDescent="0.2">
      <c r="A279" s="1"/>
      <c r="D279" s="1"/>
    </row>
    <row r="280" spans="1:4" x14ac:dyDescent="0.2">
      <c r="A280" s="1"/>
      <c r="D280" s="1"/>
    </row>
    <row r="281" spans="1:4" x14ac:dyDescent="0.2">
      <c r="A281" s="1"/>
      <c r="D281" s="1"/>
    </row>
    <row r="282" spans="1:4" x14ac:dyDescent="0.2">
      <c r="A282" s="1"/>
      <c r="D282" s="1"/>
    </row>
    <row r="283" spans="1:4" x14ac:dyDescent="0.2">
      <c r="A283" s="1"/>
      <c r="D283" s="1"/>
    </row>
    <row r="284" spans="1:4" x14ac:dyDescent="0.2">
      <c r="A284" s="1"/>
      <c r="D284" s="1"/>
    </row>
    <row r="285" spans="1:4" x14ac:dyDescent="0.2">
      <c r="A285" s="1"/>
      <c r="D285" s="1"/>
    </row>
    <row r="286" spans="1:4" x14ac:dyDescent="0.2">
      <c r="A286" s="1"/>
      <c r="D286" s="1"/>
    </row>
    <row r="287" spans="1:4" x14ac:dyDescent="0.2">
      <c r="A287" s="1"/>
      <c r="D287" s="1"/>
    </row>
    <row r="288" spans="1:4" x14ac:dyDescent="0.2">
      <c r="A288" s="1"/>
      <c r="D288" s="1"/>
    </row>
    <row r="289" spans="1:4" x14ac:dyDescent="0.2">
      <c r="A289" s="1"/>
      <c r="D289" s="1"/>
    </row>
    <row r="290" spans="1:4" x14ac:dyDescent="0.2">
      <c r="A290" s="1"/>
      <c r="D290" s="1"/>
    </row>
    <row r="291" spans="1:4" x14ac:dyDescent="0.2">
      <c r="A291" s="1"/>
      <c r="D291" s="1"/>
    </row>
    <row r="292" spans="1:4" x14ac:dyDescent="0.2">
      <c r="A292" s="1"/>
      <c r="D292" s="1"/>
    </row>
    <row r="293" spans="1:4" x14ac:dyDescent="0.2">
      <c r="A293" s="1"/>
      <c r="D293" s="1"/>
    </row>
    <row r="294" spans="1:4" x14ac:dyDescent="0.2">
      <c r="A294" s="1"/>
      <c r="D294" s="1"/>
    </row>
    <row r="295" spans="1:4" x14ac:dyDescent="0.2">
      <c r="A295" s="1"/>
      <c r="D295" s="1"/>
    </row>
    <row r="296" spans="1:4" x14ac:dyDescent="0.2">
      <c r="A296" s="1"/>
      <c r="D296" s="1"/>
    </row>
    <row r="297" spans="1:4" x14ac:dyDescent="0.2">
      <c r="A297" s="1"/>
      <c r="D297" s="1"/>
    </row>
    <row r="298" spans="1:4" x14ac:dyDescent="0.2">
      <c r="A298" s="1"/>
      <c r="D298" s="1"/>
    </row>
    <row r="299" spans="1:4" x14ac:dyDescent="0.2">
      <c r="A299" s="1"/>
      <c r="D299" s="1"/>
    </row>
    <row r="300" spans="1:4" x14ac:dyDescent="0.2">
      <c r="A300" s="1"/>
      <c r="D300" s="1"/>
    </row>
    <row r="301" spans="1:4" x14ac:dyDescent="0.2">
      <c r="A301" s="1"/>
      <c r="D301" s="1"/>
    </row>
    <row r="302" spans="1:4" x14ac:dyDescent="0.2">
      <c r="A302" s="1"/>
      <c r="D302" s="1"/>
    </row>
    <row r="303" spans="1:4" x14ac:dyDescent="0.2">
      <c r="A303" s="1"/>
      <c r="D303" s="1"/>
    </row>
    <row r="304" spans="1:4" x14ac:dyDescent="0.2">
      <c r="A304" s="1"/>
      <c r="D304" s="1"/>
    </row>
    <row r="305" spans="1:4" x14ac:dyDescent="0.2">
      <c r="A305" s="1"/>
      <c r="D305" s="1"/>
    </row>
    <row r="306" spans="1:4" x14ac:dyDescent="0.2">
      <c r="A306" s="1"/>
      <c r="D306" s="1"/>
    </row>
    <row r="307" spans="1:4" x14ac:dyDescent="0.2">
      <c r="A307" s="1"/>
      <c r="D307" s="1"/>
    </row>
    <row r="308" spans="1:4" x14ac:dyDescent="0.2">
      <c r="A308" s="1"/>
      <c r="D308" s="1"/>
    </row>
    <row r="309" spans="1:4" x14ac:dyDescent="0.2">
      <c r="A309" s="1"/>
      <c r="D309" s="1"/>
    </row>
    <row r="310" spans="1:4" x14ac:dyDescent="0.2">
      <c r="A310" s="1"/>
      <c r="D310" s="1"/>
    </row>
    <row r="311" spans="1:4" x14ac:dyDescent="0.2">
      <c r="A311" s="1"/>
      <c r="D311" s="1"/>
    </row>
    <row r="312" spans="1:4" x14ac:dyDescent="0.2">
      <c r="A312" s="1"/>
      <c r="D312" s="1"/>
    </row>
    <row r="313" spans="1:4" x14ac:dyDescent="0.2">
      <c r="A313" s="1"/>
      <c r="D313" s="1"/>
    </row>
    <row r="314" spans="1:4" x14ac:dyDescent="0.2">
      <c r="A314" s="1"/>
      <c r="D314" s="1"/>
    </row>
    <row r="315" spans="1:4" x14ac:dyDescent="0.2">
      <c r="A315" s="1"/>
      <c r="D315" s="1"/>
    </row>
    <row r="316" spans="1:4" x14ac:dyDescent="0.2">
      <c r="A316" s="1"/>
      <c r="D316" s="1"/>
    </row>
    <row r="317" spans="1:4" x14ac:dyDescent="0.2">
      <c r="A317" s="1"/>
      <c r="D317" s="1"/>
    </row>
    <row r="318" spans="1:4" x14ac:dyDescent="0.2">
      <c r="A318" s="1"/>
      <c r="D318" s="1"/>
    </row>
    <row r="319" spans="1:4" x14ac:dyDescent="0.2">
      <c r="A319" s="1"/>
      <c r="D319" s="1"/>
    </row>
    <row r="320" spans="1:4" x14ac:dyDescent="0.2">
      <c r="A320" s="1"/>
      <c r="D320" s="1"/>
    </row>
    <row r="321" spans="1:4" x14ac:dyDescent="0.2">
      <c r="A321" s="1"/>
      <c r="D321" s="1"/>
    </row>
    <row r="322" spans="1:4" x14ac:dyDescent="0.2">
      <c r="A322" s="1"/>
      <c r="D322" s="1"/>
    </row>
    <row r="323" spans="1:4" x14ac:dyDescent="0.2">
      <c r="A323" s="1"/>
      <c r="D323" s="1"/>
    </row>
    <row r="324" spans="1:4" x14ac:dyDescent="0.2">
      <c r="A324" s="1"/>
      <c r="D324" s="1"/>
    </row>
    <row r="325" spans="1:4" x14ac:dyDescent="0.2">
      <c r="A325" s="1"/>
      <c r="D325" s="1"/>
    </row>
    <row r="326" spans="1:4" x14ac:dyDescent="0.2">
      <c r="A326" s="1"/>
      <c r="D326" s="1"/>
    </row>
    <row r="327" spans="1:4" x14ac:dyDescent="0.2">
      <c r="A327" s="1"/>
      <c r="D327" s="1"/>
    </row>
    <row r="328" spans="1:4" x14ac:dyDescent="0.2">
      <c r="A328" s="1"/>
      <c r="D328" s="1"/>
    </row>
    <row r="329" spans="1:4" x14ac:dyDescent="0.2">
      <c r="A329" s="1"/>
      <c r="D329" s="1"/>
    </row>
    <row r="330" spans="1:4" x14ac:dyDescent="0.2">
      <c r="A330" s="1"/>
      <c r="D330" s="1"/>
    </row>
    <row r="331" spans="1:4" x14ac:dyDescent="0.2">
      <c r="A331" s="1"/>
      <c r="D331" s="1"/>
    </row>
    <row r="332" spans="1:4" x14ac:dyDescent="0.2">
      <c r="A332" s="1"/>
      <c r="D332" s="1"/>
    </row>
    <row r="333" spans="1:4" x14ac:dyDescent="0.2">
      <c r="A333" s="1"/>
      <c r="D333" s="1"/>
    </row>
    <row r="334" spans="1:4" x14ac:dyDescent="0.2">
      <c r="A334" s="1"/>
      <c r="D334" s="1"/>
    </row>
    <row r="335" spans="1:4" x14ac:dyDescent="0.2">
      <c r="A335" s="1"/>
      <c r="D335" s="1"/>
    </row>
    <row r="336" spans="1:4" x14ac:dyDescent="0.2">
      <c r="A336" s="1"/>
      <c r="D336" s="1"/>
    </row>
    <row r="337" spans="1:4" x14ac:dyDescent="0.2">
      <c r="A337" s="1"/>
      <c r="D337" s="1"/>
    </row>
    <row r="338" spans="1:4" x14ac:dyDescent="0.2">
      <c r="A338" s="1"/>
      <c r="D338" s="1"/>
    </row>
    <row r="339" spans="1:4" x14ac:dyDescent="0.2">
      <c r="A339" s="1"/>
      <c r="D339" s="1"/>
    </row>
    <row r="340" spans="1:4" x14ac:dyDescent="0.2">
      <c r="A340" s="1"/>
      <c r="D340" s="1"/>
    </row>
    <row r="341" spans="1:4" x14ac:dyDescent="0.2">
      <c r="A341" s="1"/>
      <c r="D341" s="1"/>
    </row>
    <row r="342" spans="1:4" x14ac:dyDescent="0.2">
      <c r="A342" s="1"/>
      <c r="D342" s="1"/>
    </row>
    <row r="343" spans="1:4" x14ac:dyDescent="0.2">
      <c r="A343" s="1"/>
      <c r="D343" s="1"/>
    </row>
    <row r="344" spans="1:4" x14ac:dyDescent="0.2">
      <c r="A344" s="1"/>
      <c r="D344" s="1"/>
    </row>
    <row r="345" spans="1:4" x14ac:dyDescent="0.2">
      <c r="A345" s="1"/>
      <c r="D345" s="1"/>
    </row>
    <row r="346" spans="1:4" x14ac:dyDescent="0.2">
      <c r="A346" s="1"/>
      <c r="D346" s="1"/>
    </row>
    <row r="347" spans="1:4" x14ac:dyDescent="0.2">
      <c r="A347" s="1"/>
      <c r="D347" s="1"/>
    </row>
    <row r="348" spans="1:4" x14ac:dyDescent="0.2">
      <c r="A348" s="1"/>
      <c r="D348" s="1"/>
    </row>
    <row r="349" spans="1:4" x14ac:dyDescent="0.2">
      <c r="A349" s="1"/>
      <c r="D349" s="1"/>
    </row>
    <row r="350" spans="1:4" x14ac:dyDescent="0.2">
      <c r="A350" s="1"/>
      <c r="D350" s="1"/>
    </row>
    <row r="351" spans="1:4" x14ac:dyDescent="0.2">
      <c r="A351" s="1"/>
      <c r="D351" s="1"/>
    </row>
    <row r="352" spans="1:4" x14ac:dyDescent="0.2">
      <c r="A352" s="1"/>
      <c r="D352" s="1"/>
    </row>
    <row r="353" spans="1:4" x14ac:dyDescent="0.2">
      <c r="A353" s="1"/>
      <c r="D353" s="1"/>
    </row>
    <row r="354" spans="1:4" x14ac:dyDescent="0.2">
      <c r="A354" s="1"/>
      <c r="D354" s="1"/>
    </row>
    <row r="355" spans="1:4" x14ac:dyDescent="0.2">
      <c r="A355" s="1"/>
      <c r="D355" s="1"/>
    </row>
    <row r="356" spans="1:4" x14ac:dyDescent="0.2">
      <c r="A356" s="1"/>
      <c r="D356" s="1"/>
    </row>
    <row r="357" spans="1:4" x14ac:dyDescent="0.2">
      <c r="A357" s="1"/>
      <c r="D357" s="1"/>
    </row>
    <row r="358" spans="1:4" x14ac:dyDescent="0.2">
      <c r="A358" s="1"/>
      <c r="D358" s="1"/>
    </row>
    <row r="359" spans="1:4" x14ac:dyDescent="0.2">
      <c r="A359" s="1"/>
      <c r="D359" s="1"/>
    </row>
    <row r="360" spans="1:4" x14ac:dyDescent="0.2">
      <c r="A360" s="1"/>
      <c r="D360" s="1"/>
    </row>
    <row r="361" spans="1:4" x14ac:dyDescent="0.2">
      <c r="A361" s="1"/>
      <c r="D361" s="1"/>
    </row>
    <row r="362" spans="1:4" x14ac:dyDescent="0.2">
      <c r="A362" s="1"/>
      <c r="D362" s="1"/>
    </row>
    <row r="363" spans="1:4" x14ac:dyDescent="0.2">
      <c r="A363" s="1"/>
      <c r="D363" s="1"/>
    </row>
    <row r="364" spans="1:4" x14ac:dyDescent="0.2">
      <c r="A364" s="1"/>
      <c r="D364" s="1"/>
    </row>
    <row r="365" spans="1:4" x14ac:dyDescent="0.2">
      <c r="A365" s="1"/>
      <c r="D365" s="1"/>
    </row>
    <row r="366" spans="1:4" x14ac:dyDescent="0.2">
      <c r="A366" s="1"/>
      <c r="D366" s="1"/>
    </row>
    <row r="367" spans="1:4" x14ac:dyDescent="0.2">
      <c r="A367" s="1"/>
      <c r="D367" s="1"/>
    </row>
    <row r="368" spans="1:4" x14ac:dyDescent="0.2">
      <c r="A368" s="1"/>
      <c r="D368" s="1"/>
    </row>
    <row r="369" spans="1:4" x14ac:dyDescent="0.2">
      <c r="A369" s="1"/>
      <c r="D369" s="1"/>
    </row>
    <row r="370" spans="1:4" x14ac:dyDescent="0.2">
      <c r="A370" s="1"/>
      <c r="D370" s="1"/>
    </row>
    <row r="371" spans="1:4" x14ac:dyDescent="0.2">
      <c r="A371" s="1"/>
      <c r="D371" s="1"/>
    </row>
    <row r="372" spans="1:4" x14ac:dyDescent="0.2">
      <c r="A372" s="1"/>
      <c r="D372" s="1"/>
    </row>
    <row r="373" spans="1:4" x14ac:dyDescent="0.2">
      <c r="A373" s="1"/>
      <c r="D373" s="1"/>
    </row>
    <row r="374" spans="1:4" x14ac:dyDescent="0.2">
      <c r="A374" s="1"/>
      <c r="D374" s="1"/>
    </row>
    <row r="375" spans="1:4" x14ac:dyDescent="0.2">
      <c r="A375" s="1"/>
      <c r="D375" s="1"/>
    </row>
    <row r="376" spans="1:4" x14ac:dyDescent="0.2">
      <c r="A376" s="1"/>
      <c r="D376" s="1"/>
    </row>
    <row r="377" spans="1:4" x14ac:dyDescent="0.2">
      <c r="A377" s="1"/>
      <c r="D377" s="1"/>
    </row>
    <row r="378" spans="1:4" x14ac:dyDescent="0.2">
      <c r="A378" s="1"/>
      <c r="D378" s="1"/>
    </row>
    <row r="379" spans="1:4" x14ac:dyDescent="0.2">
      <c r="A379" s="1"/>
      <c r="D379" s="1"/>
    </row>
    <row r="380" spans="1:4" x14ac:dyDescent="0.2">
      <c r="A380" s="1"/>
      <c r="D380" s="1"/>
    </row>
    <row r="381" spans="1:4" x14ac:dyDescent="0.2">
      <c r="A381" s="1"/>
      <c r="D381" s="1"/>
    </row>
    <row r="382" spans="1:4" x14ac:dyDescent="0.2">
      <c r="A382" s="1"/>
      <c r="D382" s="1"/>
    </row>
    <row r="383" spans="1:4" x14ac:dyDescent="0.2">
      <c r="A383" s="1"/>
      <c r="D383" s="1"/>
    </row>
    <row r="384" spans="1:4" x14ac:dyDescent="0.2">
      <c r="A384" s="1"/>
      <c r="D384" s="1"/>
    </row>
    <row r="385" spans="1:4" x14ac:dyDescent="0.2">
      <c r="A385" s="1"/>
      <c r="D385" s="1"/>
    </row>
    <row r="386" spans="1:4" x14ac:dyDescent="0.2">
      <c r="A386" s="1"/>
      <c r="D386" s="1"/>
    </row>
    <row r="387" spans="1:4" x14ac:dyDescent="0.2">
      <c r="A387" s="1"/>
      <c r="D387" s="1"/>
    </row>
    <row r="388" spans="1:4" x14ac:dyDescent="0.2">
      <c r="A388" s="1"/>
      <c r="D388" s="1"/>
    </row>
    <row r="389" spans="1:4" x14ac:dyDescent="0.2">
      <c r="A389" s="1"/>
      <c r="D389" s="1"/>
    </row>
    <row r="390" spans="1:4" x14ac:dyDescent="0.2">
      <c r="A390" s="1"/>
      <c r="D390" s="1"/>
    </row>
    <row r="391" spans="1:4" x14ac:dyDescent="0.2">
      <c r="A391" s="1"/>
      <c r="D391" s="1"/>
    </row>
    <row r="392" spans="1:4" x14ac:dyDescent="0.2">
      <c r="A392" s="1"/>
      <c r="D392" s="1"/>
    </row>
    <row r="393" spans="1:4" x14ac:dyDescent="0.2">
      <c r="A393" s="1"/>
      <c r="D393" s="1"/>
    </row>
    <row r="394" spans="1:4" x14ac:dyDescent="0.2">
      <c r="A394" s="1"/>
      <c r="D394" s="1"/>
    </row>
    <row r="395" spans="1:4" x14ac:dyDescent="0.2">
      <c r="A395" s="1"/>
      <c r="D395" s="1"/>
    </row>
    <row r="396" spans="1:4" x14ac:dyDescent="0.2">
      <c r="A396" s="1"/>
      <c r="D396" s="1"/>
    </row>
    <row r="397" spans="1:4" x14ac:dyDescent="0.2">
      <c r="A397" s="1"/>
      <c r="D397" s="1"/>
    </row>
    <row r="398" spans="1:4" x14ac:dyDescent="0.2">
      <c r="A398" s="1"/>
      <c r="D398" s="1"/>
    </row>
    <row r="399" spans="1:4" x14ac:dyDescent="0.2">
      <c r="A399" s="1"/>
      <c r="D399" s="1"/>
    </row>
    <row r="400" spans="1:4" x14ac:dyDescent="0.2">
      <c r="A400" s="1"/>
      <c r="D400" s="1"/>
    </row>
    <row r="401" spans="1:4" x14ac:dyDescent="0.2">
      <c r="A401" s="1"/>
      <c r="D401" s="1"/>
    </row>
    <row r="402" spans="1:4" x14ac:dyDescent="0.2">
      <c r="A402" s="1"/>
      <c r="D402" s="1"/>
    </row>
    <row r="403" spans="1:4" x14ac:dyDescent="0.2">
      <c r="A403" s="1"/>
      <c r="D403" s="1"/>
    </row>
    <row r="404" spans="1:4" x14ac:dyDescent="0.2">
      <c r="A404" s="1"/>
      <c r="D404" s="1"/>
    </row>
    <row r="405" spans="1:4" x14ac:dyDescent="0.2">
      <c r="A405" s="1"/>
      <c r="D405" s="1"/>
    </row>
    <row r="406" spans="1:4" x14ac:dyDescent="0.2">
      <c r="A406" s="1"/>
      <c r="D406" s="1"/>
    </row>
    <row r="407" spans="1:4" x14ac:dyDescent="0.2">
      <c r="A407" s="1"/>
      <c r="D407" s="1"/>
    </row>
    <row r="408" spans="1:4" x14ac:dyDescent="0.2">
      <c r="A408" s="1"/>
      <c r="D408" s="1"/>
    </row>
    <row r="409" spans="1:4" x14ac:dyDescent="0.2">
      <c r="A409" s="1"/>
      <c r="D409" s="1"/>
    </row>
    <row r="410" spans="1:4" x14ac:dyDescent="0.2">
      <c r="A410" s="1"/>
      <c r="D410" s="1"/>
    </row>
    <row r="411" spans="1:4" x14ac:dyDescent="0.2">
      <c r="A411" s="1"/>
      <c r="D411" s="1"/>
    </row>
    <row r="412" spans="1:4" x14ac:dyDescent="0.2">
      <c r="A412" s="1"/>
      <c r="D412" s="1"/>
    </row>
    <row r="413" spans="1:4" x14ac:dyDescent="0.2">
      <c r="A413" s="1"/>
      <c r="D413" s="1"/>
    </row>
    <row r="414" spans="1:4" x14ac:dyDescent="0.2">
      <c r="A414" s="1"/>
      <c r="D414" s="1"/>
    </row>
    <row r="415" spans="1:4" x14ac:dyDescent="0.2">
      <c r="A415" s="1"/>
      <c r="D415" s="1"/>
    </row>
    <row r="416" spans="1:4" x14ac:dyDescent="0.2">
      <c r="A416" s="1"/>
      <c r="D416" s="1"/>
    </row>
    <row r="417" spans="1:4" x14ac:dyDescent="0.2">
      <c r="A417" s="1"/>
      <c r="D417" s="1"/>
    </row>
    <row r="418" spans="1:4" x14ac:dyDescent="0.2">
      <c r="A418" s="1"/>
      <c r="D418" s="1"/>
    </row>
    <row r="419" spans="1:4" x14ac:dyDescent="0.2">
      <c r="A419" s="1"/>
      <c r="D419" s="1"/>
    </row>
    <row r="420" spans="1:4" x14ac:dyDescent="0.2">
      <c r="A420" s="1"/>
      <c r="D420" s="1"/>
    </row>
    <row r="421" spans="1:4" x14ac:dyDescent="0.2">
      <c r="A421" s="1"/>
      <c r="D421" s="1"/>
    </row>
    <row r="422" spans="1:4" x14ac:dyDescent="0.2">
      <c r="A422" s="1"/>
      <c r="D422" s="1"/>
    </row>
    <row r="423" spans="1:4" x14ac:dyDescent="0.2">
      <c r="A423" s="1"/>
      <c r="D423" s="1"/>
    </row>
    <row r="424" spans="1:4" x14ac:dyDescent="0.2">
      <c r="A424" s="1"/>
      <c r="D424" s="1"/>
    </row>
    <row r="425" spans="1:4" x14ac:dyDescent="0.2">
      <c r="A425" s="1"/>
      <c r="D425" s="1"/>
    </row>
    <row r="426" spans="1:4" x14ac:dyDescent="0.2">
      <c r="A426" s="1"/>
      <c r="D426" s="1"/>
    </row>
    <row r="427" spans="1:4" x14ac:dyDescent="0.2">
      <c r="A427" s="1"/>
      <c r="D427" s="1"/>
    </row>
    <row r="428" spans="1:4" x14ac:dyDescent="0.2">
      <c r="A428" s="1"/>
      <c r="D428" s="1"/>
    </row>
    <row r="429" spans="1:4" x14ac:dyDescent="0.2">
      <c r="A429" s="1"/>
      <c r="D429" s="1"/>
    </row>
    <row r="430" spans="1:4" x14ac:dyDescent="0.2">
      <c r="A430" s="1"/>
      <c r="D430" s="1"/>
    </row>
    <row r="431" spans="1:4" x14ac:dyDescent="0.2">
      <c r="A431" s="1"/>
      <c r="D431" s="1"/>
    </row>
    <row r="432" spans="1:4" x14ac:dyDescent="0.2">
      <c r="A432" s="1"/>
      <c r="D432" s="1"/>
    </row>
    <row r="433" spans="1:4" x14ac:dyDescent="0.2">
      <c r="A433" s="1"/>
      <c r="D433" s="1"/>
    </row>
    <row r="434" spans="1:4" x14ac:dyDescent="0.2">
      <c r="A434" s="1"/>
      <c r="D434" s="1"/>
    </row>
    <row r="435" spans="1:4" x14ac:dyDescent="0.2">
      <c r="A435" s="1"/>
      <c r="D435" s="1"/>
    </row>
    <row r="436" spans="1:4" x14ac:dyDescent="0.2">
      <c r="A436" s="1"/>
      <c r="D436" s="1"/>
    </row>
    <row r="437" spans="1:4" x14ac:dyDescent="0.2">
      <c r="A437" s="1"/>
      <c r="D437" s="1"/>
    </row>
    <row r="438" spans="1:4" x14ac:dyDescent="0.2">
      <c r="A438" s="1"/>
      <c r="D438" s="1"/>
    </row>
    <row r="439" spans="1:4" x14ac:dyDescent="0.2">
      <c r="A439" s="1"/>
      <c r="D439" s="1"/>
    </row>
    <row r="440" spans="1:4" x14ac:dyDescent="0.2">
      <c r="A440" s="1"/>
      <c r="D440" s="1"/>
    </row>
    <row r="441" spans="1:4" x14ac:dyDescent="0.2">
      <c r="A441" s="1"/>
      <c r="D441" s="1"/>
    </row>
    <row r="442" spans="1:4" x14ac:dyDescent="0.2">
      <c r="A442" s="1"/>
      <c r="D442" s="1"/>
    </row>
    <row r="443" spans="1:4" x14ac:dyDescent="0.2">
      <c r="A443" s="1"/>
      <c r="D443" s="1"/>
    </row>
    <row r="444" spans="1:4" x14ac:dyDescent="0.2">
      <c r="A444" s="1"/>
      <c r="D444" s="1"/>
    </row>
    <row r="445" spans="1:4" x14ac:dyDescent="0.2">
      <c r="A445" s="1"/>
      <c r="D445" s="1"/>
    </row>
    <row r="446" spans="1:4" x14ac:dyDescent="0.2">
      <c r="A446" s="1"/>
      <c r="D446" s="1"/>
    </row>
    <row r="447" spans="1:4" x14ac:dyDescent="0.2">
      <c r="A447" s="1"/>
      <c r="D447" s="1"/>
    </row>
    <row r="448" spans="1:4" x14ac:dyDescent="0.2">
      <c r="A448" s="1"/>
      <c r="D448" s="1"/>
    </row>
    <row r="449" spans="1:4" x14ac:dyDescent="0.2">
      <c r="A449" s="1"/>
      <c r="D449" s="1"/>
    </row>
    <row r="450" spans="1:4" x14ac:dyDescent="0.2">
      <c r="A450" s="1"/>
      <c r="D450" s="1"/>
    </row>
    <row r="451" spans="1:4" x14ac:dyDescent="0.2">
      <c r="A451" s="1"/>
      <c r="D451" s="1"/>
    </row>
    <row r="452" spans="1:4" x14ac:dyDescent="0.2">
      <c r="A452" s="1"/>
      <c r="D452" s="1"/>
    </row>
    <row r="453" spans="1:4" x14ac:dyDescent="0.2">
      <c r="A453" s="1"/>
      <c r="D453" s="1"/>
    </row>
    <row r="454" spans="1:4" x14ac:dyDescent="0.2">
      <c r="A454" s="1"/>
      <c r="D454" s="1"/>
    </row>
    <row r="455" spans="1:4" x14ac:dyDescent="0.2">
      <c r="A455" s="1"/>
      <c r="D455" s="1"/>
    </row>
    <row r="456" spans="1:4" x14ac:dyDescent="0.2">
      <c r="A456" s="1"/>
      <c r="D456" s="1"/>
    </row>
    <row r="457" spans="1:4" x14ac:dyDescent="0.2">
      <c r="A457" s="1"/>
      <c r="D457" s="1"/>
    </row>
    <row r="458" spans="1:4" x14ac:dyDescent="0.2">
      <c r="A458" s="1"/>
      <c r="D458" s="1"/>
    </row>
    <row r="459" spans="1:4" x14ac:dyDescent="0.2">
      <c r="A459" s="1"/>
      <c r="D459" s="1"/>
    </row>
    <row r="460" spans="1:4" x14ac:dyDescent="0.2">
      <c r="A460" s="1"/>
      <c r="D460" s="1"/>
    </row>
    <row r="461" spans="1:4" x14ac:dyDescent="0.2">
      <c r="A461" s="1"/>
      <c r="D461" s="1"/>
    </row>
    <row r="462" spans="1:4" x14ac:dyDescent="0.2">
      <c r="A462" s="1"/>
      <c r="D462" s="1"/>
    </row>
    <row r="463" spans="1:4" x14ac:dyDescent="0.2">
      <c r="A463" s="1"/>
      <c r="D463" s="1"/>
    </row>
    <row r="464" spans="1:4" x14ac:dyDescent="0.2">
      <c r="A464" s="1"/>
      <c r="D464" s="1"/>
    </row>
    <row r="465" spans="1:4" x14ac:dyDescent="0.2">
      <c r="A465" s="1"/>
      <c r="D465" s="1"/>
    </row>
    <row r="466" spans="1:4" x14ac:dyDescent="0.2">
      <c r="A466" s="1"/>
      <c r="D466" s="1"/>
    </row>
    <row r="467" spans="1:4" x14ac:dyDescent="0.2">
      <c r="A467" s="1"/>
      <c r="D467" s="1"/>
    </row>
    <row r="468" spans="1:4" x14ac:dyDescent="0.2">
      <c r="A468" s="1"/>
      <c r="D468" s="1"/>
    </row>
    <row r="469" spans="1:4" x14ac:dyDescent="0.2">
      <c r="A469" s="1"/>
      <c r="D469" s="1"/>
    </row>
    <row r="470" spans="1:4" x14ac:dyDescent="0.2">
      <c r="A470" s="1"/>
      <c r="D470" s="1"/>
    </row>
    <row r="471" spans="1:4" x14ac:dyDescent="0.2">
      <c r="A471" s="1"/>
      <c r="D471" s="1"/>
    </row>
    <row r="472" spans="1:4" x14ac:dyDescent="0.2">
      <c r="A472" s="1"/>
      <c r="D472" s="1"/>
    </row>
    <row r="473" spans="1:4" x14ac:dyDescent="0.2">
      <c r="A473" s="1"/>
      <c r="D473" s="1"/>
    </row>
    <row r="474" spans="1:4" x14ac:dyDescent="0.2">
      <c r="A474" s="1"/>
      <c r="D474" s="1"/>
    </row>
    <row r="475" spans="1:4" x14ac:dyDescent="0.2">
      <c r="A475" s="1"/>
      <c r="D475" s="1"/>
    </row>
    <row r="476" spans="1:4" x14ac:dyDescent="0.2">
      <c r="A476" s="1"/>
      <c r="D476" s="1"/>
    </row>
    <row r="477" spans="1:4" x14ac:dyDescent="0.2">
      <c r="A477" s="1"/>
      <c r="D477" s="1"/>
    </row>
    <row r="478" spans="1:4" x14ac:dyDescent="0.2">
      <c r="A478" s="1"/>
      <c r="D478" s="1"/>
    </row>
    <row r="479" spans="1:4" x14ac:dyDescent="0.2">
      <c r="A479" s="1"/>
      <c r="D479" s="1"/>
    </row>
    <row r="480" spans="1:4" x14ac:dyDescent="0.2">
      <c r="A480" s="1"/>
      <c r="D480" s="1"/>
    </row>
    <row r="481" spans="1:4" x14ac:dyDescent="0.2">
      <c r="A481" s="1"/>
      <c r="D481" s="1"/>
    </row>
    <row r="482" spans="1:4" x14ac:dyDescent="0.2">
      <c r="A482" s="1"/>
      <c r="D482" s="1"/>
    </row>
    <row r="483" spans="1:4" x14ac:dyDescent="0.2">
      <c r="A483" s="1"/>
      <c r="D483" s="1"/>
    </row>
    <row r="484" spans="1:4" x14ac:dyDescent="0.2">
      <c r="A484" s="1"/>
      <c r="D484" s="1"/>
    </row>
    <row r="485" spans="1:4" x14ac:dyDescent="0.2">
      <c r="A485" s="1"/>
      <c r="D485" s="1"/>
    </row>
    <row r="486" spans="1:4" x14ac:dyDescent="0.2">
      <c r="A486" s="1"/>
      <c r="D486" s="1"/>
    </row>
    <row r="487" spans="1:4" x14ac:dyDescent="0.2">
      <c r="A487" s="1"/>
      <c r="D487" s="1"/>
    </row>
    <row r="488" spans="1:4" x14ac:dyDescent="0.2">
      <c r="A488" s="1"/>
      <c r="D488" s="1"/>
    </row>
    <row r="489" spans="1:4" x14ac:dyDescent="0.2">
      <c r="A489" s="1"/>
      <c r="D489" s="1"/>
    </row>
    <row r="490" spans="1:4" x14ac:dyDescent="0.2">
      <c r="A490" s="1"/>
      <c r="D490" s="1"/>
    </row>
    <row r="491" spans="1:4" x14ac:dyDescent="0.2">
      <c r="A491" s="1"/>
      <c r="D491" s="1"/>
    </row>
    <row r="492" spans="1:4" x14ac:dyDescent="0.2">
      <c r="A492" s="1"/>
      <c r="D492" s="1"/>
    </row>
    <row r="493" spans="1:4" x14ac:dyDescent="0.2">
      <c r="A493" s="1"/>
      <c r="D493" s="1"/>
    </row>
    <row r="494" spans="1:4" x14ac:dyDescent="0.2">
      <c r="A494" s="1"/>
      <c r="D494" s="1"/>
    </row>
    <row r="495" spans="1:4" x14ac:dyDescent="0.2">
      <c r="A495" s="1"/>
      <c r="D495" s="1"/>
    </row>
    <row r="496" spans="1:4" x14ac:dyDescent="0.2">
      <c r="A496" s="1"/>
      <c r="D496" s="1"/>
    </row>
    <row r="497" spans="1:4" x14ac:dyDescent="0.2">
      <c r="A497" s="1"/>
      <c r="D497" s="1"/>
    </row>
    <row r="498" spans="1:4" x14ac:dyDescent="0.2">
      <c r="A498" s="1"/>
      <c r="D498" s="1"/>
    </row>
    <row r="499" spans="1:4" x14ac:dyDescent="0.2">
      <c r="A499" s="1"/>
      <c r="D499" s="1"/>
    </row>
    <row r="500" spans="1:4" x14ac:dyDescent="0.2">
      <c r="A500" s="1"/>
      <c r="D500" s="1"/>
    </row>
    <row r="501" spans="1:4" x14ac:dyDescent="0.2">
      <c r="A501" s="1"/>
      <c r="D501" s="1"/>
    </row>
    <row r="502" spans="1:4" x14ac:dyDescent="0.2">
      <c r="A502" s="1"/>
      <c r="D502" s="1"/>
    </row>
    <row r="503" spans="1:4" x14ac:dyDescent="0.2">
      <c r="A503" s="1"/>
      <c r="D503" s="1"/>
    </row>
    <row r="504" spans="1:4" x14ac:dyDescent="0.2">
      <c r="A504" s="1"/>
      <c r="D504" s="1"/>
    </row>
    <row r="505" spans="1:4" x14ac:dyDescent="0.2">
      <c r="A505" s="1"/>
      <c r="D505" s="1"/>
    </row>
    <row r="506" spans="1:4" x14ac:dyDescent="0.2">
      <c r="A506" s="1"/>
      <c r="D506" s="1"/>
    </row>
    <row r="507" spans="1:4" x14ac:dyDescent="0.2">
      <c r="A507" s="1"/>
      <c r="D507" s="1"/>
    </row>
    <row r="508" spans="1:4" x14ac:dyDescent="0.2">
      <c r="A508" s="1"/>
      <c r="D508" s="1"/>
    </row>
    <row r="509" spans="1:4" x14ac:dyDescent="0.2">
      <c r="A509" s="1"/>
      <c r="D509" s="1"/>
    </row>
    <row r="510" spans="1:4" x14ac:dyDescent="0.2">
      <c r="A510" s="1"/>
      <c r="D510" s="1"/>
    </row>
    <row r="511" spans="1:4" x14ac:dyDescent="0.2">
      <c r="A511" s="1"/>
      <c r="D511" s="1"/>
    </row>
    <row r="512" spans="1:4" x14ac:dyDescent="0.2">
      <c r="A512" s="1"/>
      <c r="D512" s="1"/>
    </row>
    <row r="513" spans="1:4" x14ac:dyDescent="0.2">
      <c r="A513" s="1"/>
      <c r="D513" s="1"/>
    </row>
    <row r="514" spans="1:4" x14ac:dyDescent="0.2">
      <c r="A514" s="1"/>
      <c r="D514" s="1"/>
    </row>
    <row r="515" spans="1:4" x14ac:dyDescent="0.2">
      <c r="A515" s="1"/>
      <c r="D515" s="1"/>
    </row>
    <row r="516" spans="1:4" x14ac:dyDescent="0.2">
      <c r="A516" s="1"/>
      <c r="D516" s="1"/>
    </row>
    <row r="517" spans="1:4" x14ac:dyDescent="0.2">
      <c r="A517" s="1"/>
      <c r="D517" s="1"/>
    </row>
    <row r="518" spans="1:4" x14ac:dyDescent="0.2">
      <c r="A518" s="1"/>
      <c r="D518" s="1"/>
    </row>
    <row r="519" spans="1:4" x14ac:dyDescent="0.2">
      <c r="A519" s="1"/>
      <c r="D519" s="1"/>
    </row>
    <row r="520" spans="1:4" x14ac:dyDescent="0.2">
      <c r="A520" s="1"/>
      <c r="D520" s="1"/>
    </row>
    <row r="521" spans="1:4" x14ac:dyDescent="0.2">
      <c r="A521" s="1"/>
      <c r="D521" s="1"/>
    </row>
    <row r="522" spans="1:4" x14ac:dyDescent="0.2">
      <c r="A522" s="1"/>
      <c r="D522" s="1"/>
    </row>
    <row r="523" spans="1:4" x14ac:dyDescent="0.2">
      <c r="A523" s="1"/>
      <c r="D523" s="1"/>
    </row>
    <row r="524" spans="1:4" x14ac:dyDescent="0.2">
      <c r="A524" s="1"/>
      <c r="D524" s="1"/>
    </row>
    <row r="525" spans="1:4" x14ac:dyDescent="0.2">
      <c r="A525" s="1"/>
      <c r="D525" s="1"/>
    </row>
    <row r="526" spans="1:4" x14ac:dyDescent="0.2">
      <c r="A526" s="1"/>
      <c r="D526" s="1"/>
    </row>
    <row r="527" spans="1:4" x14ac:dyDescent="0.2">
      <c r="A527" s="1"/>
      <c r="D527" s="1"/>
    </row>
    <row r="528" spans="1:4" x14ac:dyDescent="0.2">
      <c r="A528" s="1"/>
      <c r="D528" s="1"/>
    </row>
    <row r="529" spans="1:4" x14ac:dyDescent="0.2">
      <c r="A529" s="1"/>
      <c r="D529" s="1"/>
    </row>
    <row r="530" spans="1:4" x14ac:dyDescent="0.2">
      <c r="A530" s="1"/>
      <c r="D530" s="1"/>
    </row>
    <row r="531" spans="1:4" x14ac:dyDescent="0.2">
      <c r="A531" s="1"/>
      <c r="D531" s="1"/>
    </row>
    <row r="532" spans="1:4" x14ac:dyDescent="0.2">
      <c r="A532" s="1"/>
      <c r="D532" s="1"/>
    </row>
    <row r="533" spans="1:4" x14ac:dyDescent="0.2">
      <c r="A533" s="1"/>
      <c r="D533" s="1"/>
    </row>
    <row r="534" spans="1:4" x14ac:dyDescent="0.2">
      <c r="A534" s="1"/>
      <c r="D534" s="1"/>
    </row>
    <row r="535" spans="1:4" x14ac:dyDescent="0.2">
      <c r="A535" s="1"/>
      <c r="D535" s="1"/>
    </row>
    <row r="536" spans="1:4" x14ac:dyDescent="0.2">
      <c r="A536" s="1"/>
      <c r="D536" s="1"/>
    </row>
    <row r="537" spans="1:4" x14ac:dyDescent="0.2">
      <c r="A537" s="1"/>
      <c r="D537" s="1"/>
    </row>
    <row r="538" spans="1:4" x14ac:dyDescent="0.2">
      <c r="A538" s="1"/>
      <c r="D538" s="1"/>
    </row>
    <row r="539" spans="1:4" x14ac:dyDescent="0.2">
      <c r="A539" s="1"/>
      <c r="D539" s="1"/>
    </row>
    <row r="540" spans="1:4" x14ac:dyDescent="0.2">
      <c r="A540" s="1"/>
      <c r="D540" s="1"/>
    </row>
    <row r="541" spans="1:4" x14ac:dyDescent="0.2">
      <c r="A541" s="1"/>
      <c r="D541" s="1"/>
    </row>
    <row r="542" spans="1:4" x14ac:dyDescent="0.2">
      <c r="A542" s="1"/>
      <c r="D542" s="1"/>
    </row>
    <row r="543" spans="1:4" x14ac:dyDescent="0.2">
      <c r="A543" s="1"/>
      <c r="D543" s="1"/>
    </row>
    <row r="544" spans="1:4" x14ac:dyDescent="0.2">
      <c r="A544" s="1"/>
      <c r="D544" s="1"/>
    </row>
    <row r="545" spans="1:4" x14ac:dyDescent="0.2">
      <c r="A545" s="1"/>
      <c r="D545" s="1"/>
    </row>
    <row r="546" spans="1:4" x14ac:dyDescent="0.2">
      <c r="A546" s="1"/>
      <c r="D546" s="1"/>
    </row>
    <row r="547" spans="1:4" x14ac:dyDescent="0.2">
      <c r="A547" s="1"/>
      <c r="D547" s="1"/>
    </row>
    <row r="548" spans="1:4" x14ac:dyDescent="0.2">
      <c r="A548" s="1"/>
      <c r="D548" s="1"/>
    </row>
    <row r="549" spans="1:4" x14ac:dyDescent="0.2">
      <c r="A549" s="1"/>
      <c r="D549" s="1"/>
    </row>
    <row r="550" spans="1:4" x14ac:dyDescent="0.2">
      <c r="A550" s="1"/>
      <c r="D550" s="1"/>
    </row>
    <row r="551" spans="1:4" x14ac:dyDescent="0.2">
      <c r="A551" s="1"/>
      <c r="D551" s="1"/>
    </row>
    <row r="552" spans="1:4" x14ac:dyDescent="0.2">
      <c r="A552" s="1"/>
      <c r="D552" s="1"/>
    </row>
    <row r="553" spans="1:4" x14ac:dyDescent="0.2">
      <c r="A553" s="1"/>
      <c r="D553" s="1"/>
    </row>
    <row r="554" spans="1:4" x14ac:dyDescent="0.2">
      <c r="A554" s="1"/>
      <c r="D554" s="1"/>
    </row>
    <row r="555" spans="1:4" x14ac:dyDescent="0.2">
      <c r="A555" s="1"/>
      <c r="D555" s="1"/>
    </row>
    <row r="556" spans="1:4" x14ac:dyDescent="0.2">
      <c r="A556" s="1"/>
      <c r="D556" s="1"/>
    </row>
    <row r="557" spans="1:4" x14ac:dyDescent="0.2">
      <c r="A557" s="1"/>
      <c r="D557" s="1"/>
    </row>
    <row r="558" spans="1:4" x14ac:dyDescent="0.2">
      <c r="A558" s="1"/>
      <c r="D558" s="1"/>
    </row>
    <row r="559" spans="1:4" x14ac:dyDescent="0.2">
      <c r="A559" s="1"/>
      <c r="D559" s="1"/>
    </row>
    <row r="560" spans="1:4" x14ac:dyDescent="0.2">
      <c r="A560" s="1"/>
      <c r="D560" s="1"/>
    </row>
    <row r="561" spans="1:4" x14ac:dyDescent="0.2">
      <c r="A561" s="1"/>
      <c r="D561" s="1"/>
    </row>
    <row r="562" spans="1:4" x14ac:dyDescent="0.2">
      <c r="A562" s="1"/>
      <c r="D562" s="1"/>
    </row>
    <row r="563" spans="1:4" x14ac:dyDescent="0.2">
      <c r="A563" s="1"/>
      <c r="D563" s="1"/>
    </row>
    <row r="564" spans="1:4" x14ac:dyDescent="0.2">
      <c r="A564" s="1"/>
      <c r="D564" s="1"/>
    </row>
    <row r="565" spans="1:4" x14ac:dyDescent="0.2">
      <c r="A565" s="1"/>
      <c r="D565" s="1"/>
    </row>
    <row r="566" spans="1:4" x14ac:dyDescent="0.2">
      <c r="A566" s="1"/>
      <c r="D566" s="1"/>
    </row>
    <row r="567" spans="1:4" x14ac:dyDescent="0.2">
      <c r="A567" s="1"/>
      <c r="D567" s="1"/>
    </row>
    <row r="568" spans="1:4" x14ac:dyDescent="0.2">
      <c r="A568" s="1"/>
      <c r="D568" s="1"/>
    </row>
    <row r="569" spans="1:4" x14ac:dyDescent="0.2">
      <c r="A569" s="1"/>
      <c r="D569" s="1"/>
    </row>
    <row r="570" spans="1:4" x14ac:dyDescent="0.2">
      <c r="A570" s="1"/>
      <c r="D570" s="1"/>
    </row>
    <row r="571" spans="1:4" x14ac:dyDescent="0.2">
      <c r="A571" s="1"/>
      <c r="D571" s="1"/>
    </row>
    <row r="572" spans="1:4" x14ac:dyDescent="0.2">
      <c r="A572" s="1"/>
      <c r="D572" s="1"/>
    </row>
    <row r="573" spans="1:4" x14ac:dyDescent="0.2">
      <c r="A573" s="1"/>
      <c r="D573" s="1"/>
    </row>
    <row r="574" spans="1:4" x14ac:dyDescent="0.2">
      <c r="A574" s="1"/>
      <c r="D574" s="1"/>
    </row>
    <row r="575" spans="1:4" x14ac:dyDescent="0.2">
      <c r="A575" s="1"/>
      <c r="D575" s="1"/>
    </row>
    <row r="576" spans="1:4" x14ac:dyDescent="0.2">
      <c r="A576" s="1"/>
      <c r="D576" s="1"/>
    </row>
    <row r="577" spans="1:4" x14ac:dyDescent="0.2">
      <c r="A577" s="1"/>
      <c r="D577" s="1"/>
    </row>
    <row r="578" spans="1:4" x14ac:dyDescent="0.2">
      <c r="A578" s="1"/>
      <c r="D578" s="1"/>
    </row>
    <row r="579" spans="1:4" x14ac:dyDescent="0.2">
      <c r="A579" s="1"/>
      <c r="D579" s="1"/>
    </row>
    <row r="580" spans="1:4" x14ac:dyDescent="0.2">
      <c r="A580" s="1"/>
      <c r="D580" s="1"/>
    </row>
    <row r="581" spans="1:4" x14ac:dyDescent="0.2">
      <c r="A581" s="1"/>
      <c r="D581" s="1"/>
    </row>
    <row r="582" spans="1:4" x14ac:dyDescent="0.2">
      <c r="A582" s="1"/>
      <c r="D582" s="1"/>
    </row>
    <row r="583" spans="1:4" x14ac:dyDescent="0.2">
      <c r="A583" s="1"/>
      <c r="D583" s="1"/>
    </row>
    <row r="584" spans="1:4" x14ac:dyDescent="0.2">
      <c r="A584" s="1"/>
      <c r="D584" s="1"/>
    </row>
    <row r="585" spans="1:4" x14ac:dyDescent="0.2">
      <c r="A585" s="1"/>
      <c r="D585" s="1"/>
    </row>
    <row r="586" spans="1:4" x14ac:dyDescent="0.2">
      <c r="A586" s="1"/>
      <c r="D586" s="1"/>
    </row>
    <row r="587" spans="1:4" x14ac:dyDescent="0.2">
      <c r="A587" s="1"/>
      <c r="D587" s="1"/>
    </row>
    <row r="588" spans="1:4" x14ac:dyDescent="0.2">
      <c r="A588" s="1"/>
      <c r="D588" s="1"/>
    </row>
    <row r="589" spans="1:4" x14ac:dyDescent="0.2">
      <c r="A589" s="1"/>
      <c r="D589" s="1"/>
    </row>
    <row r="590" spans="1:4" x14ac:dyDescent="0.2">
      <c r="A590" s="1"/>
      <c r="D590" s="1"/>
    </row>
    <row r="591" spans="1:4" x14ac:dyDescent="0.2">
      <c r="A591" s="1"/>
      <c r="D591" s="1"/>
    </row>
    <row r="592" spans="1:4" x14ac:dyDescent="0.2">
      <c r="A592" s="1"/>
      <c r="D592" s="1"/>
    </row>
    <row r="593" spans="1:4" x14ac:dyDescent="0.2">
      <c r="A593" s="1"/>
      <c r="D593" s="1"/>
    </row>
    <row r="594" spans="1:4" x14ac:dyDescent="0.2">
      <c r="A594" s="1"/>
      <c r="D594" s="1"/>
    </row>
    <row r="595" spans="1:4" x14ac:dyDescent="0.2">
      <c r="A595" s="1"/>
      <c r="D595" s="1"/>
    </row>
    <row r="596" spans="1:4" x14ac:dyDescent="0.2">
      <c r="A596" s="1"/>
      <c r="D596" s="1"/>
    </row>
    <row r="597" spans="1:4" x14ac:dyDescent="0.2">
      <c r="A597" s="1"/>
      <c r="D597" s="1"/>
    </row>
    <row r="598" spans="1:4" x14ac:dyDescent="0.2">
      <c r="A598" s="1"/>
      <c r="D598" s="1"/>
    </row>
    <row r="599" spans="1:4" x14ac:dyDescent="0.2">
      <c r="A599" s="1"/>
      <c r="D599" s="1"/>
    </row>
    <row r="600" spans="1:4" x14ac:dyDescent="0.2">
      <c r="A600" s="1"/>
      <c r="D600" s="1"/>
    </row>
    <row r="601" spans="1:4" x14ac:dyDescent="0.2">
      <c r="A601" s="1"/>
      <c r="D601" s="1"/>
    </row>
    <row r="602" spans="1:4" x14ac:dyDescent="0.2">
      <c r="A602" s="1"/>
      <c r="D602" s="1"/>
    </row>
    <row r="603" spans="1:4" x14ac:dyDescent="0.2">
      <c r="A603" s="1"/>
      <c r="D603" s="1"/>
    </row>
    <row r="604" spans="1:4" x14ac:dyDescent="0.2">
      <c r="A604" s="1"/>
      <c r="D604" s="1"/>
    </row>
    <row r="605" spans="1:4" x14ac:dyDescent="0.2">
      <c r="A605" s="1"/>
      <c r="D605" s="1"/>
    </row>
    <row r="606" spans="1:4" x14ac:dyDescent="0.2">
      <c r="A606" s="1"/>
      <c r="D606" s="1"/>
    </row>
    <row r="607" spans="1:4" x14ac:dyDescent="0.2">
      <c r="A607" s="1"/>
      <c r="D607" s="1"/>
    </row>
    <row r="608" spans="1:4" x14ac:dyDescent="0.2">
      <c r="A608" s="1"/>
      <c r="D608" s="1"/>
    </row>
    <row r="609" spans="1:4" x14ac:dyDescent="0.2">
      <c r="A609" s="1"/>
      <c r="D609" s="1"/>
    </row>
    <row r="610" spans="1:4" x14ac:dyDescent="0.2">
      <c r="A610" s="1"/>
      <c r="D610" s="1"/>
    </row>
    <row r="611" spans="1:4" x14ac:dyDescent="0.2">
      <c r="A611" s="1"/>
      <c r="D611" s="1"/>
    </row>
    <row r="612" spans="1:4" x14ac:dyDescent="0.2">
      <c r="A612" s="1"/>
      <c r="D612" s="1"/>
    </row>
    <row r="613" spans="1:4" x14ac:dyDescent="0.2">
      <c r="A613" s="1"/>
      <c r="D613" s="1"/>
    </row>
    <row r="614" spans="1:4" x14ac:dyDescent="0.2">
      <c r="A614" s="1"/>
      <c r="D614" s="1"/>
    </row>
    <row r="615" spans="1:4" x14ac:dyDescent="0.2">
      <c r="A615" s="1"/>
      <c r="D615" s="1"/>
    </row>
    <row r="616" spans="1:4" x14ac:dyDescent="0.2">
      <c r="A616" s="1"/>
      <c r="D616" s="1"/>
    </row>
    <row r="617" spans="1:4" x14ac:dyDescent="0.2">
      <c r="A617" s="1"/>
      <c r="D617" s="1"/>
    </row>
    <row r="618" spans="1:4" x14ac:dyDescent="0.2">
      <c r="A618" s="1"/>
      <c r="D618" s="1"/>
    </row>
    <row r="619" spans="1:4" x14ac:dyDescent="0.2">
      <c r="A619" s="1"/>
      <c r="D619" s="1"/>
    </row>
    <row r="620" spans="1:4" x14ac:dyDescent="0.2">
      <c r="A620" s="1"/>
      <c r="D620" s="1"/>
    </row>
    <row r="621" spans="1:4" x14ac:dyDescent="0.2">
      <c r="A621" s="1"/>
      <c r="D621" s="1"/>
    </row>
    <row r="622" spans="1:4" x14ac:dyDescent="0.2">
      <c r="A622" s="1"/>
      <c r="D622" s="1"/>
    </row>
    <row r="623" spans="1:4" x14ac:dyDescent="0.2">
      <c r="A623" s="1"/>
      <c r="D623" s="1"/>
    </row>
    <row r="624" spans="1:4" x14ac:dyDescent="0.2">
      <c r="A624" s="1"/>
      <c r="D624" s="1"/>
    </row>
    <row r="625" spans="1:4" x14ac:dyDescent="0.2">
      <c r="A625" s="1"/>
      <c r="D625" s="1"/>
    </row>
    <row r="626" spans="1:4" x14ac:dyDescent="0.2">
      <c r="A626" s="1"/>
      <c r="D626" s="1"/>
    </row>
    <row r="627" spans="1:4" x14ac:dyDescent="0.2">
      <c r="A627" s="1"/>
      <c r="D627" s="1"/>
    </row>
    <row r="628" spans="1:4" x14ac:dyDescent="0.2">
      <c r="A628" s="1"/>
      <c r="D628" s="1"/>
    </row>
    <row r="629" spans="1:4" x14ac:dyDescent="0.2">
      <c r="A629" s="1"/>
      <c r="D629" s="1"/>
    </row>
    <row r="630" spans="1:4" x14ac:dyDescent="0.2">
      <c r="A630" s="1"/>
      <c r="D630" s="1"/>
    </row>
    <row r="631" spans="1:4" x14ac:dyDescent="0.2">
      <c r="A631" s="1"/>
      <c r="D631" s="1"/>
    </row>
    <row r="632" spans="1:4" x14ac:dyDescent="0.2">
      <c r="A632" s="1"/>
      <c r="D632" s="1"/>
    </row>
    <row r="633" spans="1:4" x14ac:dyDescent="0.2">
      <c r="A633" s="1"/>
      <c r="D633" s="1"/>
    </row>
    <row r="634" spans="1:4" x14ac:dyDescent="0.2">
      <c r="A634" s="1"/>
      <c r="D634" s="1"/>
    </row>
    <row r="635" spans="1:4" x14ac:dyDescent="0.2">
      <c r="A635" s="1"/>
      <c r="D635" s="1"/>
    </row>
    <row r="636" spans="1:4" x14ac:dyDescent="0.2">
      <c r="A636" s="1"/>
      <c r="D636" s="1"/>
    </row>
    <row r="637" spans="1:4" x14ac:dyDescent="0.2">
      <c r="A637" s="1"/>
      <c r="D637" s="1"/>
    </row>
    <row r="638" spans="1:4" x14ac:dyDescent="0.2">
      <c r="A638" s="1"/>
      <c r="D638" s="1"/>
    </row>
    <row r="639" spans="1:4" x14ac:dyDescent="0.2">
      <c r="A639" s="1"/>
      <c r="D639" s="1"/>
    </row>
    <row r="640" spans="1:4" x14ac:dyDescent="0.2">
      <c r="A640" s="1"/>
      <c r="D640" s="1"/>
    </row>
    <row r="641" spans="1:4" x14ac:dyDescent="0.2">
      <c r="A641" s="1"/>
      <c r="D641" s="1"/>
    </row>
    <row r="642" spans="1:4" x14ac:dyDescent="0.2">
      <c r="A642" s="1"/>
      <c r="D642" s="1"/>
    </row>
    <row r="643" spans="1:4" x14ac:dyDescent="0.2">
      <c r="A643" s="1"/>
      <c r="D643" s="1"/>
    </row>
    <row r="644" spans="1:4" x14ac:dyDescent="0.2">
      <c r="A644" s="1"/>
      <c r="D644" s="1"/>
    </row>
    <row r="645" spans="1:4" x14ac:dyDescent="0.2">
      <c r="A645" s="1"/>
      <c r="D645" s="1"/>
    </row>
    <row r="646" spans="1:4" x14ac:dyDescent="0.2">
      <c r="A646" s="1"/>
      <c r="D646" s="1"/>
    </row>
    <row r="647" spans="1:4" x14ac:dyDescent="0.2">
      <c r="A647" s="1"/>
      <c r="D647" s="1"/>
    </row>
    <row r="648" spans="1:4" x14ac:dyDescent="0.2">
      <c r="A648" s="1"/>
      <c r="D648" s="1"/>
    </row>
    <row r="649" spans="1:4" x14ac:dyDescent="0.2">
      <c r="A649" s="1"/>
      <c r="D649" s="1"/>
    </row>
    <row r="650" spans="1:4" x14ac:dyDescent="0.2">
      <c r="A650" s="1"/>
      <c r="D650" s="1"/>
    </row>
    <row r="651" spans="1:4" x14ac:dyDescent="0.2">
      <c r="A651" s="1"/>
      <c r="D651" s="1"/>
    </row>
    <row r="652" spans="1:4" x14ac:dyDescent="0.2">
      <c r="A652" s="1"/>
      <c r="D652" s="1"/>
    </row>
    <row r="653" spans="1:4" x14ac:dyDescent="0.2">
      <c r="A653" s="1"/>
      <c r="D653" s="1"/>
    </row>
    <row r="654" spans="1:4" x14ac:dyDescent="0.2">
      <c r="A654" s="1"/>
      <c r="D654" s="1"/>
    </row>
    <row r="655" spans="1:4" x14ac:dyDescent="0.2">
      <c r="A655" s="1"/>
      <c r="D655" s="1"/>
    </row>
    <row r="656" spans="1:4" x14ac:dyDescent="0.2">
      <c r="A656" s="1"/>
      <c r="D656" s="1"/>
    </row>
    <row r="657" spans="1:4" x14ac:dyDescent="0.2">
      <c r="A657" s="1"/>
      <c r="D657" s="1"/>
    </row>
    <row r="658" spans="1:4" x14ac:dyDescent="0.2">
      <c r="A658" s="1"/>
      <c r="D658" s="1"/>
    </row>
    <row r="659" spans="1:4" x14ac:dyDescent="0.2">
      <c r="A659" s="1"/>
      <c r="D659" s="1"/>
    </row>
    <row r="660" spans="1:4" x14ac:dyDescent="0.2">
      <c r="A660" s="1"/>
      <c r="D660" s="1"/>
    </row>
    <row r="661" spans="1:4" x14ac:dyDescent="0.2">
      <c r="A661" s="1"/>
      <c r="D661" s="1"/>
    </row>
    <row r="662" spans="1:4" x14ac:dyDescent="0.2">
      <c r="A662" s="1"/>
      <c r="D662" s="1"/>
    </row>
    <row r="663" spans="1:4" x14ac:dyDescent="0.2">
      <c r="A663" s="1"/>
      <c r="D663" s="1"/>
    </row>
    <row r="664" spans="1:4" x14ac:dyDescent="0.2">
      <c r="A664" s="1"/>
      <c r="D664" s="1"/>
    </row>
    <row r="665" spans="1:4" x14ac:dyDescent="0.2">
      <c r="A665" s="1"/>
      <c r="D665" s="1"/>
    </row>
    <row r="666" spans="1:4" x14ac:dyDescent="0.2">
      <c r="A666" s="1"/>
      <c r="D666" s="1"/>
    </row>
    <row r="667" spans="1:4" x14ac:dyDescent="0.2">
      <c r="A667" s="1"/>
      <c r="D667" s="1"/>
    </row>
    <row r="668" spans="1:4" x14ac:dyDescent="0.2">
      <c r="A668" s="1"/>
      <c r="D668" s="1"/>
    </row>
    <row r="669" spans="1:4" x14ac:dyDescent="0.2">
      <c r="A669" s="1"/>
      <c r="D669" s="1"/>
    </row>
    <row r="670" spans="1:4" x14ac:dyDescent="0.2">
      <c r="A670" s="1"/>
      <c r="D670" s="1"/>
    </row>
    <row r="671" spans="1:4" x14ac:dyDescent="0.2">
      <c r="A671" s="1"/>
      <c r="D671" s="1"/>
    </row>
    <row r="672" spans="1:4" x14ac:dyDescent="0.2">
      <c r="A672" s="1"/>
      <c r="D672" s="1"/>
    </row>
    <row r="673" spans="1:4" x14ac:dyDescent="0.2">
      <c r="A673" s="1"/>
      <c r="D673" s="1"/>
    </row>
    <row r="674" spans="1:4" x14ac:dyDescent="0.2">
      <c r="A674" s="1"/>
      <c r="D674" s="1"/>
    </row>
    <row r="675" spans="1:4" x14ac:dyDescent="0.2">
      <c r="A675" s="1"/>
      <c r="D675" s="1"/>
    </row>
    <row r="676" spans="1:4" x14ac:dyDescent="0.2">
      <c r="A676" s="1"/>
      <c r="D676" s="1"/>
    </row>
    <row r="677" spans="1:4" x14ac:dyDescent="0.2">
      <c r="A677" s="1"/>
      <c r="D677" s="1"/>
    </row>
    <row r="678" spans="1:4" x14ac:dyDescent="0.2">
      <c r="A678" s="1"/>
      <c r="D678" s="1"/>
    </row>
    <row r="679" spans="1:4" x14ac:dyDescent="0.2">
      <c r="A679" s="1"/>
      <c r="D679" s="1"/>
    </row>
    <row r="680" spans="1:4" x14ac:dyDescent="0.2">
      <c r="A680" s="1"/>
      <c r="D680" s="1"/>
    </row>
    <row r="681" spans="1:4" x14ac:dyDescent="0.2">
      <c r="A681" s="1"/>
      <c r="D681" s="1"/>
    </row>
    <row r="682" spans="1:4" x14ac:dyDescent="0.2">
      <c r="A682" s="1"/>
      <c r="D682" s="1"/>
    </row>
    <row r="683" spans="1:4" x14ac:dyDescent="0.2">
      <c r="A683" s="1"/>
      <c r="D683" s="1"/>
    </row>
    <row r="684" spans="1:4" x14ac:dyDescent="0.2">
      <c r="A684" s="1"/>
      <c r="D684" s="1"/>
    </row>
    <row r="685" spans="1:4" x14ac:dyDescent="0.2">
      <c r="A685" s="1"/>
      <c r="D685" s="1"/>
    </row>
    <row r="686" spans="1:4" x14ac:dyDescent="0.2">
      <c r="A686" s="1"/>
      <c r="D686" s="1"/>
    </row>
    <row r="687" spans="1:4" x14ac:dyDescent="0.2">
      <c r="A687" s="1"/>
      <c r="D687" s="1"/>
    </row>
    <row r="688" spans="1:4" x14ac:dyDescent="0.2">
      <c r="A688" s="1"/>
      <c r="D688" s="1"/>
    </row>
    <row r="689" spans="1:4" x14ac:dyDescent="0.2">
      <c r="A689" s="1"/>
      <c r="D689" s="1"/>
    </row>
    <row r="690" spans="1:4" x14ac:dyDescent="0.2">
      <c r="A690" s="1"/>
      <c r="D690" s="1"/>
    </row>
    <row r="691" spans="1:4" x14ac:dyDescent="0.2">
      <c r="A691" s="1"/>
      <c r="D691" s="1"/>
    </row>
    <row r="692" spans="1:4" x14ac:dyDescent="0.2">
      <c r="A692" s="1"/>
      <c r="D692" s="1"/>
    </row>
    <row r="693" spans="1:4" x14ac:dyDescent="0.2">
      <c r="A693" s="1"/>
      <c r="D693" s="1"/>
    </row>
    <row r="694" spans="1:4" x14ac:dyDescent="0.2">
      <c r="A694" s="1"/>
      <c r="D694" s="1"/>
    </row>
    <row r="695" spans="1:4" x14ac:dyDescent="0.2">
      <c r="A695" s="1"/>
      <c r="D695" s="1"/>
    </row>
    <row r="696" spans="1:4" x14ac:dyDescent="0.2">
      <c r="A696" s="1"/>
      <c r="D696" s="1"/>
    </row>
    <row r="697" spans="1:4" x14ac:dyDescent="0.2">
      <c r="A697" s="1"/>
      <c r="D697" s="1"/>
    </row>
    <row r="698" spans="1:4" x14ac:dyDescent="0.2">
      <c r="A698" s="1"/>
      <c r="D698" s="1"/>
    </row>
    <row r="699" spans="1:4" x14ac:dyDescent="0.2">
      <c r="A699" s="1"/>
      <c r="D699" s="1"/>
    </row>
    <row r="700" spans="1:4" x14ac:dyDescent="0.2">
      <c r="A700" s="1"/>
      <c r="D700" s="1"/>
    </row>
    <row r="701" spans="1:4" x14ac:dyDescent="0.2">
      <c r="A701" s="1"/>
      <c r="D701" s="1"/>
    </row>
    <row r="702" spans="1:4" x14ac:dyDescent="0.2">
      <c r="A702" s="1"/>
      <c r="D702" s="1"/>
    </row>
    <row r="703" spans="1:4" x14ac:dyDescent="0.2">
      <c r="A703" s="1"/>
      <c r="D703" s="1"/>
    </row>
    <row r="704" spans="1:4" x14ac:dyDescent="0.2">
      <c r="A704" s="1"/>
      <c r="D704" s="1"/>
    </row>
    <row r="705" spans="1:4" x14ac:dyDescent="0.2">
      <c r="A705" s="1"/>
      <c r="D705" s="1"/>
    </row>
    <row r="706" spans="1:4" x14ac:dyDescent="0.2">
      <c r="A706" s="1"/>
      <c r="D706" s="1"/>
    </row>
    <row r="707" spans="1:4" x14ac:dyDescent="0.2">
      <c r="A707" s="1"/>
      <c r="D707" s="1"/>
    </row>
    <row r="708" spans="1:4" x14ac:dyDescent="0.2">
      <c r="A708" s="1"/>
      <c r="D708" s="1"/>
    </row>
    <row r="709" spans="1:4" x14ac:dyDescent="0.2">
      <c r="A709" s="1"/>
      <c r="D709" s="1"/>
    </row>
    <row r="710" spans="1:4" x14ac:dyDescent="0.2">
      <c r="A710" s="1"/>
      <c r="D710" s="1"/>
    </row>
    <row r="711" spans="1:4" x14ac:dyDescent="0.2">
      <c r="A711" s="1"/>
      <c r="D711" s="1"/>
    </row>
    <row r="712" spans="1:4" x14ac:dyDescent="0.2">
      <c r="A712" s="1"/>
      <c r="D712" s="1"/>
    </row>
    <row r="713" spans="1:4" x14ac:dyDescent="0.2">
      <c r="A713" s="1"/>
      <c r="D713" s="1"/>
    </row>
    <row r="714" spans="1:4" x14ac:dyDescent="0.2">
      <c r="A714" s="1"/>
      <c r="D714" s="1"/>
    </row>
    <row r="715" spans="1:4" x14ac:dyDescent="0.2">
      <c r="A715" s="1"/>
      <c r="D715" s="1"/>
    </row>
    <row r="716" spans="1:4" x14ac:dyDescent="0.2">
      <c r="A716" s="1"/>
      <c r="D716" s="1"/>
    </row>
    <row r="717" spans="1:4" x14ac:dyDescent="0.2">
      <c r="A717" s="1"/>
      <c r="D717" s="1"/>
    </row>
    <row r="718" spans="1:4" x14ac:dyDescent="0.2">
      <c r="A718" s="1"/>
      <c r="D718" s="1"/>
    </row>
    <row r="719" spans="1:4" x14ac:dyDescent="0.2">
      <c r="A719" s="1"/>
      <c r="D719" s="1"/>
    </row>
    <row r="720" spans="1:4" x14ac:dyDescent="0.2">
      <c r="A720" s="1"/>
      <c r="D720" s="1"/>
    </row>
    <row r="721" spans="1:4" x14ac:dyDescent="0.2">
      <c r="A721" s="1"/>
      <c r="D721" s="1"/>
    </row>
    <row r="722" spans="1:4" x14ac:dyDescent="0.2">
      <c r="A722" s="1"/>
      <c r="D722" s="1"/>
    </row>
    <row r="723" spans="1:4" x14ac:dyDescent="0.2">
      <c r="A723" s="1"/>
      <c r="D723" s="1"/>
    </row>
    <row r="724" spans="1:4" x14ac:dyDescent="0.2">
      <c r="A724" s="1"/>
      <c r="D724" s="1"/>
    </row>
    <row r="725" spans="1:4" x14ac:dyDescent="0.2">
      <c r="A725" s="1"/>
      <c r="D725" s="1"/>
    </row>
    <row r="726" spans="1:4" x14ac:dyDescent="0.2">
      <c r="A726" s="1"/>
      <c r="D726" s="1"/>
    </row>
    <row r="727" spans="1:4" x14ac:dyDescent="0.2">
      <c r="A727" s="1"/>
      <c r="D727" s="1"/>
    </row>
    <row r="728" spans="1:4" x14ac:dyDescent="0.2">
      <c r="A728" s="1"/>
      <c r="D728" s="1"/>
    </row>
    <row r="729" spans="1:4" x14ac:dyDescent="0.2">
      <c r="A729" s="1"/>
      <c r="D729" s="1"/>
    </row>
    <row r="730" spans="1:4" x14ac:dyDescent="0.2">
      <c r="A730" s="1"/>
      <c r="D730" s="1"/>
    </row>
    <row r="731" spans="1:4" x14ac:dyDescent="0.2">
      <c r="A731" s="1"/>
      <c r="D731" s="1"/>
    </row>
    <row r="732" spans="1:4" x14ac:dyDescent="0.2">
      <c r="A732" s="1"/>
      <c r="D732" s="1"/>
    </row>
    <row r="733" spans="1:4" x14ac:dyDescent="0.2">
      <c r="A733" s="1"/>
      <c r="D733" s="1"/>
    </row>
    <row r="734" spans="1:4" x14ac:dyDescent="0.2">
      <c r="A734" s="1"/>
      <c r="D734" s="1"/>
    </row>
    <row r="735" spans="1:4" x14ac:dyDescent="0.2">
      <c r="A735" s="1"/>
      <c r="D735" s="1"/>
    </row>
    <row r="736" spans="1:4" x14ac:dyDescent="0.2">
      <c r="A736" s="1"/>
      <c r="D736" s="1"/>
    </row>
    <row r="737" spans="1:4" x14ac:dyDescent="0.2">
      <c r="A737" s="1"/>
      <c r="D737" s="1"/>
    </row>
    <row r="738" spans="1:4" x14ac:dyDescent="0.2">
      <c r="A738" s="1"/>
      <c r="D738" s="1"/>
    </row>
    <row r="739" spans="1:4" x14ac:dyDescent="0.2">
      <c r="A739" s="1"/>
      <c r="D739" s="1"/>
    </row>
    <row r="740" spans="1:4" x14ac:dyDescent="0.2">
      <c r="A740" s="1"/>
      <c r="D740" s="1"/>
    </row>
    <row r="741" spans="1:4" x14ac:dyDescent="0.2">
      <c r="A741" s="1"/>
      <c r="D741" s="1"/>
    </row>
    <row r="742" spans="1:4" x14ac:dyDescent="0.2">
      <c r="A742" s="1"/>
      <c r="D742" s="1"/>
    </row>
    <row r="743" spans="1:4" x14ac:dyDescent="0.2">
      <c r="A743" s="1"/>
      <c r="D743" s="1"/>
    </row>
    <row r="744" spans="1:4" x14ac:dyDescent="0.2">
      <c r="A744" s="1"/>
      <c r="D744" s="1"/>
    </row>
    <row r="745" spans="1:4" x14ac:dyDescent="0.2">
      <c r="A745" s="1"/>
      <c r="D745" s="1"/>
    </row>
    <row r="746" spans="1:4" x14ac:dyDescent="0.2">
      <c r="A746" s="1"/>
      <c r="D746" s="1"/>
    </row>
    <row r="747" spans="1:4" x14ac:dyDescent="0.2">
      <c r="A747" s="1"/>
      <c r="D747" s="1"/>
    </row>
    <row r="748" spans="1:4" x14ac:dyDescent="0.2">
      <c r="A748" s="1"/>
      <c r="D748" s="1"/>
    </row>
    <row r="749" spans="1:4" x14ac:dyDescent="0.2">
      <c r="A749" s="1"/>
      <c r="D749" s="1"/>
    </row>
    <row r="750" spans="1:4" x14ac:dyDescent="0.2">
      <c r="A750" s="1"/>
      <c r="D750" s="1"/>
    </row>
    <row r="751" spans="1:4" x14ac:dyDescent="0.2">
      <c r="A751" s="1"/>
      <c r="D751" s="1"/>
    </row>
    <row r="752" spans="1:4" x14ac:dyDescent="0.2">
      <c r="A752" s="1"/>
      <c r="D752" s="1"/>
    </row>
    <row r="753" spans="1:4" x14ac:dyDescent="0.2">
      <c r="A753" s="1"/>
      <c r="D753" s="1"/>
    </row>
    <row r="754" spans="1:4" x14ac:dyDescent="0.2">
      <c r="A754" s="1"/>
      <c r="D754" s="1"/>
    </row>
    <row r="755" spans="1:4" x14ac:dyDescent="0.2">
      <c r="A755" s="1"/>
      <c r="D755" s="1"/>
    </row>
    <row r="756" spans="1:4" x14ac:dyDescent="0.2">
      <c r="A756" s="1"/>
      <c r="D756" s="1"/>
    </row>
    <row r="757" spans="1:4" x14ac:dyDescent="0.2">
      <c r="A757" s="1"/>
      <c r="D757" s="1"/>
    </row>
    <row r="758" spans="1:4" x14ac:dyDescent="0.2">
      <c r="A758" s="1"/>
      <c r="D758" s="1"/>
    </row>
    <row r="759" spans="1:4" x14ac:dyDescent="0.2">
      <c r="A759" s="1"/>
      <c r="D759" s="1"/>
    </row>
    <row r="760" spans="1:4" x14ac:dyDescent="0.2">
      <c r="A760" s="1"/>
      <c r="D760" s="1"/>
    </row>
    <row r="761" spans="1:4" x14ac:dyDescent="0.2">
      <c r="A761" s="1"/>
      <c r="D761" s="1"/>
    </row>
    <row r="762" spans="1:4" x14ac:dyDescent="0.2">
      <c r="A762" s="1"/>
      <c r="D762" s="1"/>
    </row>
    <row r="763" spans="1:4" x14ac:dyDescent="0.2">
      <c r="A763" s="1"/>
      <c r="D763" s="1"/>
    </row>
    <row r="764" spans="1:4" x14ac:dyDescent="0.2">
      <c r="A764" s="1"/>
      <c r="D764" s="1"/>
    </row>
    <row r="765" spans="1:4" x14ac:dyDescent="0.2">
      <c r="A765" s="1"/>
      <c r="D765" s="1"/>
    </row>
    <row r="766" spans="1:4" x14ac:dyDescent="0.2">
      <c r="A766" s="1"/>
      <c r="D766" s="1"/>
    </row>
    <row r="767" spans="1:4" x14ac:dyDescent="0.2">
      <c r="A767" s="1"/>
      <c r="D767" s="1"/>
    </row>
    <row r="768" spans="1:4" x14ac:dyDescent="0.2">
      <c r="A768" s="1"/>
      <c r="D768" s="1"/>
    </row>
    <row r="769" spans="1:4" x14ac:dyDescent="0.2">
      <c r="A769" s="1"/>
      <c r="D769" s="1"/>
    </row>
    <row r="770" spans="1:4" x14ac:dyDescent="0.2">
      <c r="A770" s="1"/>
      <c r="D770" s="1"/>
    </row>
    <row r="771" spans="1:4" x14ac:dyDescent="0.2">
      <c r="A771" s="1"/>
      <c r="D771" s="1"/>
    </row>
    <row r="772" spans="1:4" x14ac:dyDescent="0.2">
      <c r="A772" s="1"/>
      <c r="D772" s="1"/>
    </row>
    <row r="773" spans="1:4" x14ac:dyDescent="0.2">
      <c r="A773" s="1"/>
      <c r="D773" s="1"/>
    </row>
    <row r="774" spans="1:4" x14ac:dyDescent="0.2">
      <c r="A774" s="1"/>
      <c r="D774" s="1"/>
    </row>
    <row r="775" spans="1:4" x14ac:dyDescent="0.2">
      <c r="A775" s="1"/>
      <c r="D775" s="1"/>
    </row>
    <row r="776" spans="1:4" x14ac:dyDescent="0.2">
      <c r="A776" s="1"/>
      <c r="D776" s="1"/>
    </row>
    <row r="777" spans="1:4" x14ac:dyDescent="0.2">
      <c r="A777" s="1"/>
      <c r="D777" s="1"/>
    </row>
    <row r="778" spans="1:4" x14ac:dyDescent="0.2">
      <c r="A778" s="1"/>
      <c r="D778" s="1"/>
    </row>
    <row r="779" spans="1:4" x14ac:dyDescent="0.2">
      <c r="A779" s="1"/>
      <c r="D779" s="1"/>
    </row>
    <row r="780" spans="1:4" x14ac:dyDescent="0.2">
      <c r="A780" s="1"/>
      <c r="D780" s="1"/>
    </row>
    <row r="781" spans="1:4" x14ac:dyDescent="0.2">
      <c r="A781" s="1"/>
      <c r="D781" s="1"/>
    </row>
    <row r="782" spans="1:4" x14ac:dyDescent="0.2">
      <c r="A782" s="1"/>
      <c r="D782" s="1"/>
    </row>
    <row r="783" spans="1:4" x14ac:dyDescent="0.2">
      <c r="A783" s="1"/>
      <c r="D783" s="1"/>
    </row>
    <row r="784" spans="1:4" x14ac:dyDescent="0.2">
      <c r="A784" s="1"/>
      <c r="D784" s="1"/>
    </row>
    <row r="785" spans="1:4" x14ac:dyDescent="0.2">
      <c r="A785" s="1"/>
      <c r="D785" s="1"/>
    </row>
    <row r="786" spans="1:4" x14ac:dyDescent="0.2">
      <c r="A786" s="1"/>
      <c r="D786" s="1"/>
    </row>
    <row r="787" spans="1:4" x14ac:dyDescent="0.2">
      <c r="A787" s="1"/>
      <c r="D787" s="1"/>
    </row>
    <row r="788" spans="1:4" x14ac:dyDescent="0.2">
      <c r="A788" s="1"/>
      <c r="D788" s="1"/>
    </row>
    <row r="789" spans="1:4" x14ac:dyDescent="0.2">
      <c r="A789" s="1"/>
      <c r="D789" s="1"/>
    </row>
    <row r="790" spans="1:4" x14ac:dyDescent="0.2">
      <c r="A790" s="1"/>
      <c r="D790" s="1"/>
    </row>
    <row r="791" spans="1:4" x14ac:dyDescent="0.2">
      <c r="A791" s="1"/>
      <c r="D791" s="1"/>
    </row>
    <row r="792" spans="1:4" x14ac:dyDescent="0.2">
      <c r="A792" s="1"/>
      <c r="D792" s="1"/>
    </row>
    <row r="793" spans="1:4" x14ac:dyDescent="0.2">
      <c r="A793" s="1"/>
      <c r="D793" s="1"/>
    </row>
    <row r="794" spans="1:4" x14ac:dyDescent="0.2">
      <c r="A794" s="1"/>
      <c r="D794" s="1"/>
    </row>
    <row r="795" spans="1:4" x14ac:dyDescent="0.2">
      <c r="A795" s="1"/>
      <c r="D795" s="1"/>
    </row>
    <row r="796" spans="1:4" x14ac:dyDescent="0.2">
      <c r="A796" s="1"/>
      <c r="D796" s="1"/>
    </row>
    <row r="797" spans="1:4" x14ac:dyDescent="0.2">
      <c r="A797" s="1"/>
      <c r="D797" s="1"/>
    </row>
    <row r="798" spans="1:4" x14ac:dyDescent="0.2">
      <c r="A798" s="1"/>
      <c r="D798" s="1"/>
    </row>
    <row r="799" spans="1:4" x14ac:dyDescent="0.2">
      <c r="A799" s="1"/>
      <c r="D799" s="1"/>
    </row>
    <row r="800" spans="1:4" x14ac:dyDescent="0.2">
      <c r="A800" s="1"/>
      <c r="D800" s="1"/>
    </row>
    <row r="801" spans="1:4" x14ac:dyDescent="0.2">
      <c r="A801" s="1"/>
      <c r="D801" s="1"/>
    </row>
    <row r="802" spans="1:4" x14ac:dyDescent="0.2">
      <c r="A802" s="1"/>
      <c r="D802" s="1"/>
    </row>
    <row r="803" spans="1:4" x14ac:dyDescent="0.2">
      <c r="A803" s="1"/>
      <c r="D803" s="1"/>
    </row>
    <row r="804" spans="1:4" x14ac:dyDescent="0.2">
      <c r="A804" s="1"/>
      <c r="D804" s="1"/>
    </row>
    <row r="805" spans="1:4" x14ac:dyDescent="0.2">
      <c r="A805" s="1"/>
      <c r="D805" s="1"/>
    </row>
    <row r="806" spans="1:4" x14ac:dyDescent="0.2">
      <c r="A806" s="1"/>
      <c r="D806" s="1"/>
    </row>
    <row r="807" spans="1:4" x14ac:dyDescent="0.2">
      <c r="A807" s="1"/>
      <c r="D807" s="1"/>
    </row>
    <row r="808" spans="1:4" x14ac:dyDescent="0.2">
      <c r="A808" s="1"/>
      <c r="D808" s="1"/>
    </row>
    <row r="809" spans="1:4" x14ac:dyDescent="0.2">
      <c r="A809" s="1"/>
      <c r="D809" s="1"/>
    </row>
    <row r="810" spans="1:4" x14ac:dyDescent="0.2">
      <c r="A810" s="1"/>
      <c r="D810" s="1"/>
    </row>
    <row r="811" spans="1:4" x14ac:dyDescent="0.2">
      <c r="A811" s="1"/>
      <c r="D811" s="1"/>
    </row>
    <row r="812" spans="1:4" x14ac:dyDescent="0.2">
      <c r="A812" s="1"/>
      <c r="D812" s="1"/>
    </row>
    <row r="813" spans="1:4" x14ac:dyDescent="0.2">
      <c r="A813" s="1"/>
      <c r="D813" s="1"/>
    </row>
    <row r="814" spans="1:4" x14ac:dyDescent="0.2">
      <c r="A814" s="1"/>
      <c r="D814" s="1"/>
    </row>
    <row r="815" spans="1:4" x14ac:dyDescent="0.2">
      <c r="A815" s="1"/>
      <c r="D815" s="1"/>
    </row>
    <row r="816" spans="1:4" x14ac:dyDescent="0.2">
      <c r="A816" s="1"/>
      <c r="D816" s="1"/>
    </row>
    <row r="817" spans="1:4" x14ac:dyDescent="0.2">
      <c r="A817" s="1"/>
      <c r="D817" s="1"/>
    </row>
    <row r="818" spans="1:4" x14ac:dyDescent="0.2">
      <c r="A818" s="1"/>
      <c r="D818" s="1"/>
    </row>
    <row r="819" spans="1:4" x14ac:dyDescent="0.2">
      <c r="A819" s="1"/>
      <c r="D819" s="1"/>
    </row>
    <row r="820" spans="1:4" x14ac:dyDescent="0.2">
      <c r="A820" s="1"/>
      <c r="D820" s="1"/>
    </row>
    <row r="821" spans="1:4" x14ac:dyDescent="0.2">
      <c r="A821" s="1"/>
      <c r="D821" s="1"/>
    </row>
    <row r="822" spans="1:4" x14ac:dyDescent="0.2">
      <c r="A822" s="1"/>
      <c r="D822" s="1"/>
    </row>
    <row r="823" spans="1:4" x14ac:dyDescent="0.2">
      <c r="A823" s="1"/>
      <c r="D823" s="1"/>
    </row>
    <row r="824" spans="1:4" x14ac:dyDescent="0.2">
      <c r="A824" s="1"/>
      <c r="D824" s="1"/>
    </row>
    <row r="825" spans="1:4" x14ac:dyDescent="0.2">
      <c r="A825" s="1"/>
      <c r="D825" s="1"/>
    </row>
    <row r="826" spans="1:4" x14ac:dyDescent="0.2">
      <c r="A826" s="1"/>
      <c r="D826" s="1"/>
    </row>
    <row r="827" spans="1:4" x14ac:dyDescent="0.2">
      <c r="A827" s="1"/>
      <c r="D827" s="1"/>
    </row>
    <row r="828" spans="1:4" x14ac:dyDescent="0.2">
      <c r="A828" s="1"/>
      <c r="D828" s="1"/>
    </row>
    <row r="829" spans="1:4" x14ac:dyDescent="0.2">
      <c r="A829" s="1"/>
      <c r="D829" s="1"/>
    </row>
    <row r="830" spans="1:4" x14ac:dyDescent="0.2">
      <c r="A830" s="1"/>
      <c r="D830" s="1"/>
    </row>
    <row r="831" spans="1:4" x14ac:dyDescent="0.2">
      <c r="A831" s="1"/>
      <c r="D831" s="1"/>
    </row>
    <row r="832" spans="1:4" x14ac:dyDescent="0.2">
      <c r="A832" s="1"/>
      <c r="D832" s="1"/>
    </row>
    <row r="833" spans="1:4" x14ac:dyDescent="0.2">
      <c r="A833" s="1"/>
      <c r="D833" s="1"/>
    </row>
    <row r="834" spans="1:4" x14ac:dyDescent="0.2">
      <c r="A834" s="1"/>
      <c r="D834" s="1"/>
    </row>
    <row r="835" spans="1:4" x14ac:dyDescent="0.2">
      <c r="A835" s="1"/>
      <c r="D835" s="1"/>
    </row>
    <row r="836" spans="1:4" x14ac:dyDescent="0.2">
      <c r="A836" s="1"/>
      <c r="D836" s="1"/>
    </row>
    <row r="837" spans="1:4" x14ac:dyDescent="0.2">
      <c r="A837" s="1"/>
      <c r="D837" s="1"/>
    </row>
    <row r="838" spans="1:4" x14ac:dyDescent="0.2">
      <c r="A838" s="1"/>
      <c r="D838" s="1"/>
    </row>
    <row r="839" spans="1:4" x14ac:dyDescent="0.2">
      <c r="A839" s="1"/>
      <c r="D839" s="1"/>
    </row>
    <row r="840" spans="1:4" x14ac:dyDescent="0.2">
      <c r="A840" s="1"/>
      <c r="D840" s="1"/>
    </row>
    <row r="841" spans="1:4" x14ac:dyDescent="0.2">
      <c r="A841" s="1"/>
      <c r="D841" s="1"/>
    </row>
    <row r="842" spans="1:4" x14ac:dyDescent="0.2">
      <c r="A842" s="1"/>
      <c r="D842" s="1"/>
    </row>
    <row r="843" spans="1:4" x14ac:dyDescent="0.2">
      <c r="A843" s="1"/>
      <c r="D843" s="1"/>
    </row>
    <row r="844" spans="1:4" x14ac:dyDescent="0.2">
      <c r="A844" s="1"/>
      <c r="D844" s="1"/>
    </row>
    <row r="845" spans="1:4" x14ac:dyDescent="0.2">
      <c r="A845" s="1"/>
      <c r="D845" s="1"/>
    </row>
    <row r="846" spans="1:4" x14ac:dyDescent="0.2">
      <c r="A846" s="1"/>
      <c r="D846" s="1"/>
    </row>
    <row r="847" spans="1:4" x14ac:dyDescent="0.2">
      <c r="A847" s="1"/>
      <c r="D847" s="1"/>
    </row>
    <row r="848" spans="1:4" x14ac:dyDescent="0.2">
      <c r="A848" s="1"/>
      <c r="D848" s="1"/>
    </row>
    <row r="849" spans="1:4" x14ac:dyDescent="0.2">
      <c r="A849" s="1"/>
      <c r="D849" s="1"/>
    </row>
    <row r="850" spans="1:4" x14ac:dyDescent="0.2">
      <c r="A850" s="1"/>
      <c r="D850" s="1"/>
    </row>
    <row r="851" spans="1:4" x14ac:dyDescent="0.2">
      <c r="A851" s="1"/>
      <c r="D851" s="1"/>
    </row>
    <row r="852" spans="1:4" x14ac:dyDescent="0.2">
      <c r="A852" s="1"/>
      <c r="D852" s="1"/>
    </row>
    <row r="853" spans="1:4" x14ac:dyDescent="0.2">
      <c r="A853" s="1"/>
      <c r="D853" s="1"/>
    </row>
    <row r="854" spans="1:4" x14ac:dyDescent="0.2">
      <c r="A854" s="1"/>
      <c r="D854" s="1"/>
    </row>
    <row r="855" spans="1:4" x14ac:dyDescent="0.2">
      <c r="A855" s="1"/>
      <c r="D855" s="1"/>
    </row>
    <row r="856" spans="1:4" x14ac:dyDescent="0.2">
      <c r="A856" s="1"/>
      <c r="D856" s="1"/>
    </row>
    <row r="857" spans="1:4" x14ac:dyDescent="0.2">
      <c r="A857" s="1"/>
      <c r="D857" s="1"/>
    </row>
    <row r="858" spans="1:4" x14ac:dyDescent="0.2">
      <c r="A858" s="1"/>
      <c r="D858" s="1"/>
    </row>
    <row r="859" spans="1:4" x14ac:dyDescent="0.2">
      <c r="A859" s="1"/>
      <c r="D859" s="1"/>
    </row>
    <row r="860" spans="1:4" x14ac:dyDescent="0.2">
      <c r="A860" s="1"/>
      <c r="D860" s="1"/>
    </row>
    <row r="861" spans="1:4" x14ac:dyDescent="0.2">
      <c r="A861" s="1"/>
      <c r="D861" s="1"/>
    </row>
    <row r="862" spans="1:4" x14ac:dyDescent="0.2">
      <c r="A862" s="1"/>
      <c r="D862" s="1"/>
    </row>
    <row r="863" spans="1:4" x14ac:dyDescent="0.2">
      <c r="A863" s="1"/>
      <c r="D863" s="1"/>
    </row>
    <row r="864" spans="1:4" x14ac:dyDescent="0.2">
      <c r="A864" s="1"/>
      <c r="D864" s="1"/>
    </row>
    <row r="865" spans="1:4" x14ac:dyDescent="0.2">
      <c r="A865" s="1"/>
      <c r="D865" s="1"/>
    </row>
    <row r="866" spans="1:4" x14ac:dyDescent="0.2">
      <c r="A866" s="1"/>
      <c r="D866" s="1"/>
    </row>
    <row r="867" spans="1:4" x14ac:dyDescent="0.2">
      <c r="A867" s="1"/>
      <c r="D867" s="1"/>
    </row>
    <row r="868" spans="1:4" x14ac:dyDescent="0.2">
      <c r="A868" s="1"/>
      <c r="D868" s="1"/>
    </row>
    <row r="869" spans="1:4" x14ac:dyDescent="0.2">
      <c r="A869" s="1"/>
      <c r="D869" s="1"/>
    </row>
    <row r="870" spans="1:4" x14ac:dyDescent="0.2">
      <c r="A870" s="1"/>
      <c r="D870" s="1"/>
    </row>
    <row r="871" spans="1:4" x14ac:dyDescent="0.2">
      <c r="A871" s="1"/>
      <c r="D871" s="1"/>
    </row>
    <row r="872" spans="1:4" x14ac:dyDescent="0.2">
      <c r="A872" s="1"/>
      <c r="D872" s="1"/>
    </row>
    <row r="873" spans="1:4" x14ac:dyDescent="0.2">
      <c r="A873" s="1"/>
      <c r="D873" s="1"/>
    </row>
    <row r="874" spans="1:4" x14ac:dyDescent="0.2">
      <c r="A874" s="1"/>
      <c r="D874" s="1"/>
    </row>
    <row r="875" spans="1:4" x14ac:dyDescent="0.2">
      <c r="A875" s="1"/>
      <c r="D875" s="1"/>
    </row>
    <row r="876" spans="1:4" x14ac:dyDescent="0.2">
      <c r="A876" s="1"/>
      <c r="D876" s="1"/>
    </row>
    <row r="877" spans="1:4" x14ac:dyDescent="0.2">
      <c r="A877" s="1"/>
      <c r="D877" s="1"/>
    </row>
    <row r="878" spans="1:4" x14ac:dyDescent="0.2">
      <c r="A878" s="1"/>
      <c r="D878" s="1"/>
    </row>
    <row r="879" spans="1:4" x14ac:dyDescent="0.2">
      <c r="A879" s="1"/>
      <c r="D879" s="1"/>
    </row>
    <row r="880" spans="1:4" x14ac:dyDescent="0.2">
      <c r="A880" s="1"/>
      <c r="D880" s="1"/>
    </row>
    <row r="881" spans="1:4" x14ac:dyDescent="0.2">
      <c r="A881" s="1"/>
      <c r="D881" s="1"/>
    </row>
    <row r="882" spans="1:4" x14ac:dyDescent="0.2">
      <c r="A882" s="1"/>
      <c r="D882" s="1"/>
    </row>
    <row r="883" spans="1:4" x14ac:dyDescent="0.2">
      <c r="A883" s="1"/>
      <c r="D883" s="1"/>
    </row>
    <row r="884" spans="1:4" x14ac:dyDescent="0.2">
      <c r="A884" s="1"/>
      <c r="D884" s="1"/>
    </row>
    <row r="885" spans="1:4" x14ac:dyDescent="0.2">
      <c r="A885" s="1"/>
      <c r="D885" s="1"/>
    </row>
    <row r="886" spans="1:4" x14ac:dyDescent="0.2">
      <c r="A886" s="1"/>
      <c r="D886" s="1"/>
    </row>
    <row r="887" spans="1:4" x14ac:dyDescent="0.2">
      <c r="A887" s="1"/>
      <c r="D887" s="1"/>
    </row>
    <row r="888" spans="1:4" x14ac:dyDescent="0.2">
      <c r="A888" s="1"/>
      <c r="D888" s="1"/>
    </row>
    <row r="889" spans="1:4" x14ac:dyDescent="0.2">
      <c r="A889" s="1"/>
      <c r="D889" s="1"/>
    </row>
    <row r="890" spans="1:4" x14ac:dyDescent="0.2">
      <c r="A890" s="1"/>
      <c r="D890" s="1"/>
    </row>
    <row r="891" spans="1:4" x14ac:dyDescent="0.2">
      <c r="A891" s="1"/>
      <c r="D891" s="1"/>
    </row>
    <row r="892" spans="1:4" x14ac:dyDescent="0.2">
      <c r="A892" s="1"/>
      <c r="D892" s="1"/>
    </row>
    <row r="893" spans="1:4" x14ac:dyDescent="0.2">
      <c r="A893" s="1"/>
      <c r="D893" s="1"/>
    </row>
    <row r="894" spans="1:4" x14ac:dyDescent="0.2">
      <c r="A894" s="1"/>
      <c r="D894" s="1"/>
    </row>
    <row r="895" spans="1:4" x14ac:dyDescent="0.2">
      <c r="A895" s="1"/>
      <c r="D895" s="1"/>
    </row>
    <row r="896" spans="1:4" x14ac:dyDescent="0.2">
      <c r="A896" s="1"/>
      <c r="D896" s="1"/>
    </row>
    <row r="897" spans="1:4" x14ac:dyDescent="0.2">
      <c r="A897" s="1"/>
      <c r="D897" s="1"/>
    </row>
    <row r="898" spans="1:4" x14ac:dyDescent="0.2">
      <c r="A898" s="1"/>
      <c r="D898" s="1"/>
    </row>
    <row r="899" spans="1:4" x14ac:dyDescent="0.2">
      <c r="A899" s="1"/>
      <c r="D899" s="1"/>
    </row>
    <row r="900" spans="1:4" x14ac:dyDescent="0.2">
      <c r="A900" s="1"/>
      <c r="D900" s="1"/>
    </row>
    <row r="901" spans="1:4" x14ac:dyDescent="0.2">
      <c r="A901" s="1"/>
      <c r="D901" s="1"/>
    </row>
    <row r="902" spans="1:4" x14ac:dyDescent="0.2">
      <c r="A902" s="1"/>
      <c r="D902" s="1"/>
    </row>
    <row r="903" spans="1:4" x14ac:dyDescent="0.2">
      <c r="A903" s="1"/>
      <c r="D903" s="1"/>
    </row>
    <row r="904" spans="1:4" x14ac:dyDescent="0.2">
      <c r="A904" s="1"/>
      <c r="D904" s="1"/>
    </row>
    <row r="905" spans="1:4" x14ac:dyDescent="0.2">
      <c r="A905" s="1"/>
      <c r="D905" s="1"/>
    </row>
    <row r="906" spans="1:4" x14ac:dyDescent="0.2">
      <c r="A906" s="1"/>
      <c r="D906" s="1"/>
    </row>
    <row r="907" spans="1:4" x14ac:dyDescent="0.2">
      <c r="A907" s="1"/>
      <c r="D907" s="1"/>
    </row>
    <row r="908" spans="1:4" x14ac:dyDescent="0.2">
      <c r="A908" s="1"/>
      <c r="D908" s="1"/>
    </row>
    <row r="909" spans="1:4" x14ac:dyDescent="0.2">
      <c r="A909" s="1"/>
      <c r="D909" s="1"/>
    </row>
    <row r="910" spans="1:4" x14ac:dyDescent="0.2">
      <c r="A910" s="1"/>
      <c r="D910" s="1"/>
    </row>
    <row r="911" spans="1:4" x14ac:dyDescent="0.2">
      <c r="A911" s="1"/>
      <c r="D911" s="1"/>
    </row>
    <row r="912" spans="1:4" x14ac:dyDescent="0.2">
      <c r="A912" s="1"/>
      <c r="D912" s="1"/>
    </row>
    <row r="913" spans="1:4" x14ac:dyDescent="0.2">
      <c r="A913" s="1"/>
      <c r="D913" s="1"/>
    </row>
    <row r="914" spans="1:4" x14ac:dyDescent="0.2">
      <c r="A914" s="1"/>
      <c r="D914" s="1"/>
    </row>
    <row r="915" spans="1:4" x14ac:dyDescent="0.2">
      <c r="A915" s="1"/>
      <c r="D915" s="1"/>
    </row>
    <row r="916" spans="1:4" x14ac:dyDescent="0.2">
      <c r="A916" s="1"/>
      <c r="D916" s="1"/>
    </row>
    <row r="917" spans="1:4" x14ac:dyDescent="0.2">
      <c r="A917" s="1"/>
      <c r="D917" s="1"/>
    </row>
    <row r="918" spans="1:4" x14ac:dyDescent="0.2">
      <c r="A918" s="1"/>
      <c r="D918" s="1"/>
    </row>
    <row r="919" spans="1:4" x14ac:dyDescent="0.2">
      <c r="A919" s="1"/>
      <c r="D919" s="1"/>
    </row>
    <row r="920" spans="1:4" x14ac:dyDescent="0.2">
      <c r="A920" s="1"/>
      <c r="D920" s="1"/>
    </row>
    <row r="921" spans="1:4" x14ac:dyDescent="0.2">
      <c r="A921" s="1"/>
      <c r="D921" s="1"/>
    </row>
    <row r="922" spans="1:4" x14ac:dyDescent="0.2">
      <c r="A922" s="1"/>
      <c r="D922" s="1"/>
    </row>
    <row r="923" spans="1:4" x14ac:dyDescent="0.2">
      <c r="A923" s="1"/>
      <c r="D923" s="1"/>
    </row>
    <row r="924" spans="1:4" x14ac:dyDescent="0.2">
      <c r="A924" s="1"/>
      <c r="D924" s="1"/>
    </row>
    <row r="925" spans="1:4" x14ac:dyDescent="0.2">
      <c r="A925" s="1"/>
      <c r="D925" s="1"/>
    </row>
    <row r="926" spans="1:4" x14ac:dyDescent="0.2">
      <c r="A926" s="1"/>
      <c r="D926" s="1"/>
    </row>
    <row r="927" spans="1:4" x14ac:dyDescent="0.2">
      <c r="A927" s="1"/>
      <c r="D927" s="1"/>
    </row>
    <row r="928" spans="1:4" x14ac:dyDescent="0.2">
      <c r="A928" s="1"/>
      <c r="D928" s="1"/>
    </row>
    <row r="929" spans="1:4" x14ac:dyDescent="0.2">
      <c r="A929" s="1"/>
      <c r="D929" s="1"/>
    </row>
    <row r="930" spans="1:4" x14ac:dyDescent="0.2">
      <c r="A930" s="1"/>
      <c r="D930" s="1"/>
    </row>
    <row r="931" spans="1:4" x14ac:dyDescent="0.2">
      <c r="A931" s="1"/>
      <c r="D931" s="1"/>
    </row>
    <row r="932" spans="1:4" x14ac:dyDescent="0.2">
      <c r="A932" s="1"/>
      <c r="D932" s="1"/>
    </row>
    <row r="933" spans="1:4" x14ac:dyDescent="0.2">
      <c r="A933" s="1"/>
      <c r="D933" s="1"/>
    </row>
    <row r="934" spans="1:4" x14ac:dyDescent="0.2">
      <c r="A934" s="1"/>
      <c r="D934" s="1"/>
    </row>
    <row r="935" spans="1:4" x14ac:dyDescent="0.2">
      <c r="A935" s="1"/>
      <c r="D935" s="1"/>
    </row>
    <row r="936" spans="1:4" x14ac:dyDescent="0.2">
      <c r="A936" s="1"/>
      <c r="D936" s="1"/>
    </row>
    <row r="937" spans="1:4" x14ac:dyDescent="0.2">
      <c r="A937" s="1"/>
      <c r="D937" s="1"/>
    </row>
    <row r="938" spans="1:4" x14ac:dyDescent="0.2">
      <c r="A938" s="1"/>
      <c r="D938" s="1"/>
    </row>
    <row r="939" spans="1:4" x14ac:dyDescent="0.2">
      <c r="A939" s="1"/>
      <c r="D939" s="1"/>
    </row>
    <row r="940" spans="1:4" x14ac:dyDescent="0.2">
      <c r="A940" s="1"/>
      <c r="D940" s="1"/>
    </row>
    <row r="941" spans="1:4" x14ac:dyDescent="0.2">
      <c r="A941" s="1"/>
      <c r="D941" s="1"/>
    </row>
    <row r="942" spans="1:4" x14ac:dyDescent="0.2">
      <c r="A942" s="1"/>
      <c r="D942" s="1"/>
    </row>
    <row r="943" spans="1:4" x14ac:dyDescent="0.2">
      <c r="A943" s="1"/>
      <c r="D943" s="1"/>
    </row>
    <row r="944" spans="1:4" x14ac:dyDescent="0.2">
      <c r="A944" s="1"/>
      <c r="D944" s="1"/>
    </row>
    <row r="945" spans="1:4" x14ac:dyDescent="0.2">
      <c r="A945" s="1"/>
      <c r="D945" s="1"/>
    </row>
    <row r="946" spans="1:4" x14ac:dyDescent="0.2">
      <c r="A946" s="1"/>
      <c r="D946" s="1"/>
    </row>
    <row r="947" spans="1:4" x14ac:dyDescent="0.2">
      <c r="A947" s="1"/>
      <c r="D947" s="1"/>
    </row>
    <row r="948" spans="1:4" x14ac:dyDescent="0.2">
      <c r="A948" s="1"/>
      <c r="D948" s="1"/>
    </row>
    <row r="949" spans="1:4" x14ac:dyDescent="0.2">
      <c r="A949" s="1"/>
      <c r="D949" s="1"/>
    </row>
    <row r="950" spans="1:4" x14ac:dyDescent="0.2">
      <c r="A950" s="1"/>
      <c r="D950" s="1"/>
    </row>
    <row r="951" spans="1:4" x14ac:dyDescent="0.2">
      <c r="A951" s="1"/>
      <c r="D951" s="1"/>
    </row>
    <row r="952" spans="1:4" x14ac:dyDescent="0.2">
      <c r="A952" s="1"/>
      <c r="D952" s="1"/>
    </row>
    <row r="953" spans="1:4" x14ac:dyDescent="0.2">
      <c r="A953" s="1"/>
      <c r="D953" s="1"/>
    </row>
    <row r="954" spans="1:4" x14ac:dyDescent="0.2">
      <c r="A954" s="1"/>
      <c r="D954" s="1"/>
    </row>
    <row r="955" spans="1:4" x14ac:dyDescent="0.2">
      <c r="A955" s="1"/>
      <c r="D955" s="1"/>
    </row>
    <row r="956" spans="1:4" x14ac:dyDescent="0.2">
      <c r="A956" s="1"/>
      <c r="D956" s="1"/>
    </row>
    <row r="957" spans="1:4" x14ac:dyDescent="0.2">
      <c r="A957" s="1"/>
      <c r="D957" s="1"/>
    </row>
    <row r="958" spans="1:4" x14ac:dyDescent="0.2">
      <c r="A958" s="1"/>
      <c r="D958" s="1"/>
    </row>
    <row r="959" spans="1:4" x14ac:dyDescent="0.2">
      <c r="A959" s="1"/>
      <c r="D959" s="1"/>
    </row>
    <row r="960" spans="1:4" x14ac:dyDescent="0.2">
      <c r="A960" s="1"/>
      <c r="D960" s="1"/>
    </row>
    <row r="961" spans="1:4" x14ac:dyDescent="0.2">
      <c r="A961" s="1"/>
      <c r="D961" s="1"/>
    </row>
    <row r="962" spans="1:4" x14ac:dyDescent="0.2">
      <c r="A962" s="1"/>
      <c r="D962" s="1"/>
    </row>
    <row r="963" spans="1:4" x14ac:dyDescent="0.2">
      <c r="A963" s="1"/>
      <c r="D963" s="1"/>
    </row>
    <row r="964" spans="1:4" x14ac:dyDescent="0.2">
      <c r="A964" s="1"/>
      <c r="D964" s="1"/>
    </row>
    <row r="965" spans="1:4" x14ac:dyDescent="0.2">
      <c r="A965" s="1"/>
      <c r="D965" s="1"/>
    </row>
    <row r="966" spans="1:4" x14ac:dyDescent="0.2">
      <c r="A966" s="1"/>
      <c r="D966" s="1"/>
    </row>
    <row r="967" spans="1:4" x14ac:dyDescent="0.2">
      <c r="A967" s="1"/>
      <c r="D967" s="1"/>
    </row>
    <row r="968" spans="1:4" x14ac:dyDescent="0.2">
      <c r="A968" s="1"/>
      <c r="D968" s="1"/>
    </row>
    <row r="969" spans="1:4" x14ac:dyDescent="0.2">
      <c r="A969" s="1"/>
      <c r="D969" s="1"/>
    </row>
    <row r="970" spans="1:4" x14ac:dyDescent="0.2">
      <c r="A970" s="1"/>
      <c r="D970" s="1"/>
    </row>
    <row r="971" spans="1:4" x14ac:dyDescent="0.2">
      <c r="A971" s="1"/>
      <c r="D971" s="1"/>
    </row>
    <row r="972" spans="1:4" x14ac:dyDescent="0.2">
      <c r="A972" s="1"/>
      <c r="D972" s="1"/>
    </row>
    <row r="973" spans="1:4" x14ac:dyDescent="0.2">
      <c r="A973" s="1"/>
      <c r="D973" s="1"/>
    </row>
    <row r="974" spans="1:4" x14ac:dyDescent="0.2">
      <c r="A974" s="1"/>
      <c r="D974" s="1"/>
    </row>
    <row r="975" spans="1:4" x14ac:dyDescent="0.2">
      <c r="A975" s="1"/>
      <c r="D975" s="1"/>
    </row>
    <row r="976" spans="1:4" x14ac:dyDescent="0.2">
      <c r="A976" s="1"/>
      <c r="D976" s="1"/>
    </row>
    <row r="977" spans="1:4" x14ac:dyDescent="0.2">
      <c r="A977" s="1"/>
      <c r="D977" s="1"/>
    </row>
    <row r="978" spans="1:4" x14ac:dyDescent="0.2">
      <c r="A978" s="1"/>
      <c r="D978" s="1"/>
    </row>
    <row r="979" spans="1:4" x14ac:dyDescent="0.2">
      <c r="A979" s="1"/>
      <c r="D979" s="1"/>
    </row>
    <row r="980" spans="1:4" x14ac:dyDescent="0.2">
      <c r="A980" s="1"/>
      <c r="D980" s="1"/>
    </row>
    <row r="981" spans="1:4" x14ac:dyDescent="0.2">
      <c r="A981" s="1"/>
      <c r="D981" s="1"/>
    </row>
    <row r="982" spans="1:4" x14ac:dyDescent="0.2">
      <c r="A982" s="1"/>
      <c r="D982" s="1"/>
    </row>
    <row r="983" spans="1:4" x14ac:dyDescent="0.2">
      <c r="A983" s="1"/>
      <c r="D983" s="1"/>
    </row>
    <row r="984" spans="1:4" x14ac:dyDescent="0.2">
      <c r="A984" s="1"/>
      <c r="D984" s="1"/>
    </row>
    <row r="985" spans="1:4" x14ac:dyDescent="0.2">
      <c r="A985" s="1"/>
      <c r="D985" s="1"/>
    </row>
    <row r="986" spans="1:4" x14ac:dyDescent="0.2">
      <c r="A986" s="1"/>
      <c r="D986" s="1"/>
    </row>
    <row r="987" spans="1:4" x14ac:dyDescent="0.2">
      <c r="A987" s="1"/>
      <c r="D987" s="1"/>
    </row>
    <row r="988" spans="1:4" x14ac:dyDescent="0.2">
      <c r="A988" s="1"/>
      <c r="D988" s="1"/>
    </row>
    <row r="989" spans="1:4" x14ac:dyDescent="0.2">
      <c r="A989" s="1"/>
      <c r="D989" s="1"/>
    </row>
    <row r="990" spans="1:4" x14ac:dyDescent="0.2">
      <c r="A990" s="1"/>
      <c r="D990" s="1"/>
    </row>
    <row r="991" spans="1:4" x14ac:dyDescent="0.2">
      <c r="A991" s="1"/>
      <c r="D991" s="1"/>
    </row>
    <row r="992" spans="1:4" x14ac:dyDescent="0.2">
      <c r="A992" s="1"/>
      <c r="D992" s="1"/>
    </row>
    <row r="993" spans="1:4" x14ac:dyDescent="0.2">
      <c r="A993" s="1"/>
      <c r="D993" s="1"/>
    </row>
    <row r="994" spans="1:4" x14ac:dyDescent="0.2">
      <c r="A994" s="1"/>
      <c r="D994" s="1"/>
    </row>
    <row r="995" spans="1:4" x14ac:dyDescent="0.2">
      <c r="A995" s="1"/>
      <c r="D995" s="1"/>
    </row>
    <row r="996" spans="1:4" x14ac:dyDescent="0.2">
      <c r="A996" s="1"/>
      <c r="D996" s="1"/>
    </row>
    <row r="997" spans="1:4" x14ac:dyDescent="0.2">
      <c r="A997" s="1"/>
      <c r="D997" s="1"/>
    </row>
    <row r="998" spans="1:4" x14ac:dyDescent="0.2">
      <c r="A998" s="1"/>
      <c r="D998" s="1"/>
    </row>
    <row r="999" spans="1:4" x14ac:dyDescent="0.2">
      <c r="A999" s="1"/>
      <c r="D999" s="1"/>
    </row>
    <row r="1000" spans="1:4" x14ac:dyDescent="0.2">
      <c r="A1000" s="1"/>
      <c r="D1000" s="1"/>
    </row>
    <row r="1001" spans="1:4" x14ac:dyDescent="0.2">
      <c r="A1001" s="1"/>
      <c r="D1001" s="1"/>
    </row>
    <row r="1002" spans="1:4" x14ac:dyDescent="0.2">
      <c r="A1002" s="1"/>
      <c r="D1002" s="1"/>
    </row>
    <row r="1003" spans="1:4" x14ac:dyDescent="0.2">
      <c r="A1003" s="1"/>
      <c r="D1003" s="1"/>
    </row>
    <row r="1004" spans="1:4" x14ac:dyDescent="0.2">
      <c r="A1004" s="1"/>
      <c r="D1004" s="1"/>
    </row>
    <row r="1005" spans="1:4" x14ac:dyDescent="0.2">
      <c r="A1005" s="1"/>
      <c r="D1005" s="1"/>
    </row>
    <row r="1006" spans="1:4" x14ac:dyDescent="0.2">
      <c r="A1006" s="1"/>
      <c r="D1006" s="1"/>
    </row>
    <row r="1007" spans="1:4" x14ac:dyDescent="0.2">
      <c r="A1007" s="1"/>
      <c r="D1007" s="1"/>
    </row>
    <row r="1008" spans="1:4" x14ac:dyDescent="0.2">
      <c r="A1008" s="1"/>
      <c r="D1008" s="1"/>
    </row>
    <row r="1009" spans="1:4" x14ac:dyDescent="0.2">
      <c r="A1009" s="1"/>
      <c r="D1009" s="1"/>
    </row>
    <row r="1010" spans="1:4" x14ac:dyDescent="0.2">
      <c r="A1010" s="1"/>
      <c r="D1010" s="1"/>
    </row>
    <row r="1011" spans="1:4" x14ac:dyDescent="0.2">
      <c r="A1011" s="1"/>
      <c r="D1011" s="1"/>
    </row>
    <row r="1012" spans="1:4" x14ac:dyDescent="0.2">
      <c r="A1012" s="1"/>
      <c r="D1012" s="1"/>
    </row>
    <row r="1013" spans="1:4" x14ac:dyDescent="0.2">
      <c r="A1013" s="1"/>
      <c r="D1013" s="1"/>
    </row>
    <row r="1014" spans="1:4" x14ac:dyDescent="0.2">
      <c r="A1014" s="1"/>
      <c r="D1014" s="1"/>
    </row>
    <row r="1015" spans="1:4" x14ac:dyDescent="0.2">
      <c r="A1015" s="1"/>
      <c r="D1015" s="1"/>
    </row>
    <row r="1016" spans="1:4" x14ac:dyDescent="0.2">
      <c r="A1016" s="1"/>
      <c r="D1016" s="1"/>
    </row>
    <row r="1017" spans="1:4" x14ac:dyDescent="0.2">
      <c r="A1017" s="1"/>
      <c r="D1017" s="1"/>
    </row>
    <row r="1018" spans="1:4" x14ac:dyDescent="0.2">
      <c r="A1018" s="1"/>
      <c r="D1018" s="1"/>
    </row>
    <row r="1019" spans="1:4" x14ac:dyDescent="0.2">
      <c r="A1019" s="1"/>
      <c r="D1019" s="1"/>
    </row>
    <row r="1020" spans="1:4" x14ac:dyDescent="0.2">
      <c r="A1020" s="1"/>
      <c r="D1020" s="1"/>
    </row>
    <row r="1021" spans="1:4" x14ac:dyDescent="0.2">
      <c r="A1021" s="1"/>
      <c r="D1021" s="1"/>
    </row>
    <row r="1022" spans="1:4" x14ac:dyDescent="0.2">
      <c r="A1022" s="1"/>
      <c r="D1022" s="1"/>
    </row>
    <row r="1023" spans="1:4" x14ac:dyDescent="0.2">
      <c r="A1023" s="1"/>
      <c r="D1023" s="1"/>
    </row>
    <row r="1024" spans="1:4" x14ac:dyDescent="0.2">
      <c r="A1024" s="1"/>
      <c r="D1024" s="1"/>
    </row>
    <row r="1025" spans="1:4" x14ac:dyDescent="0.2">
      <c r="A1025" s="1"/>
      <c r="D1025" s="1"/>
    </row>
    <row r="1026" spans="1:4" x14ac:dyDescent="0.2">
      <c r="A1026" s="1"/>
      <c r="D1026" s="1"/>
    </row>
    <row r="1027" spans="1:4" x14ac:dyDescent="0.2">
      <c r="A1027" s="1"/>
      <c r="D1027" s="1"/>
    </row>
    <row r="1028" spans="1:4" x14ac:dyDescent="0.2">
      <c r="A1028" s="1"/>
      <c r="D1028" s="1"/>
    </row>
    <row r="1029" spans="1:4" x14ac:dyDescent="0.2">
      <c r="A1029" s="1"/>
      <c r="D1029" s="1"/>
    </row>
    <row r="1030" spans="1:4" x14ac:dyDescent="0.2">
      <c r="A1030" s="1"/>
      <c r="D1030" s="1"/>
    </row>
    <row r="1031" spans="1:4" x14ac:dyDescent="0.2">
      <c r="A1031" s="1"/>
      <c r="D1031" s="1"/>
    </row>
    <row r="1032" spans="1:4" x14ac:dyDescent="0.2">
      <c r="A1032" s="1"/>
      <c r="D1032" s="1"/>
    </row>
    <row r="1033" spans="1:4" x14ac:dyDescent="0.2">
      <c r="A1033" s="1"/>
      <c r="D1033" s="1"/>
    </row>
    <row r="1034" spans="1:4" x14ac:dyDescent="0.2">
      <c r="A1034" s="1"/>
      <c r="D1034" s="1"/>
    </row>
    <row r="1035" spans="1:4" x14ac:dyDescent="0.2">
      <c r="A1035" s="1"/>
      <c r="D1035" s="1"/>
    </row>
    <row r="1036" spans="1:4" x14ac:dyDescent="0.2">
      <c r="A1036" s="1"/>
      <c r="D1036" s="1"/>
    </row>
    <row r="1037" spans="1:4" x14ac:dyDescent="0.2">
      <c r="A1037" s="1"/>
      <c r="D1037" s="1"/>
    </row>
    <row r="1038" spans="1:4" x14ac:dyDescent="0.2">
      <c r="A1038" s="1"/>
      <c r="D1038" s="1"/>
    </row>
    <row r="1039" spans="1:4" x14ac:dyDescent="0.2">
      <c r="A1039" s="1"/>
      <c r="D1039" s="1"/>
    </row>
    <row r="1040" spans="1:4" x14ac:dyDescent="0.2">
      <c r="A1040" s="1"/>
      <c r="D1040" s="1"/>
    </row>
    <row r="1041" spans="1:4" x14ac:dyDescent="0.2">
      <c r="A1041" s="1"/>
      <c r="D1041" s="1"/>
    </row>
    <row r="1042" spans="1:4" x14ac:dyDescent="0.2">
      <c r="A1042" s="1"/>
      <c r="D1042" s="1"/>
    </row>
    <row r="1043" spans="1:4" x14ac:dyDescent="0.2">
      <c r="A1043" s="1"/>
      <c r="D1043" s="1"/>
    </row>
    <row r="1044" spans="1:4" x14ac:dyDescent="0.2">
      <c r="A1044" s="1"/>
      <c r="D1044" s="1"/>
    </row>
    <row r="1045" spans="1:4" x14ac:dyDescent="0.2">
      <c r="A1045" s="1"/>
      <c r="D1045" s="1"/>
    </row>
    <row r="1046" spans="1:4" x14ac:dyDescent="0.2">
      <c r="A1046" s="1"/>
      <c r="D1046" s="1"/>
    </row>
    <row r="1047" spans="1:4" x14ac:dyDescent="0.2">
      <c r="A1047" s="1"/>
      <c r="D1047" s="1"/>
    </row>
    <row r="1048" spans="1:4" x14ac:dyDescent="0.2">
      <c r="A1048" s="1"/>
      <c r="D1048" s="1"/>
    </row>
    <row r="1049" spans="1:4" x14ac:dyDescent="0.2">
      <c r="A1049" s="1"/>
      <c r="D1049" s="1"/>
    </row>
    <row r="1050" spans="1:4" x14ac:dyDescent="0.2">
      <c r="A1050" s="1"/>
      <c r="D1050" s="1"/>
    </row>
    <row r="1051" spans="1:4" x14ac:dyDescent="0.2">
      <c r="A1051" s="1"/>
      <c r="D1051" s="1"/>
    </row>
    <row r="1052" spans="1:4" x14ac:dyDescent="0.2">
      <c r="A1052" s="1"/>
      <c r="D1052" s="1"/>
    </row>
    <row r="1053" spans="1:4" x14ac:dyDescent="0.2">
      <c r="A1053" s="1"/>
      <c r="D1053" s="1"/>
    </row>
    <row r="1054" spans="1:4" x14ac:dyDescent="0.2">
      <c r="A1054" s="1"/>
      <c r="D1054" s="1"/>
    </row>
    <row r="1055" spans="1:4" x14ac:dyDescent="0.2">
      <c r="A1055" s="1"/>
      <c r="D1055" s="1"/>
    </row>
    <row r="1056" spans="1:4" x14ac:dyDescent="0.2">
      <c r="A1056" s="1"/>
      <c r="D1056" s="1"/>
    </row>
    <row r="1057" spans="1:4" x14ac:dyDescent="0.2">
      <c r="A1057" s="1"/>
      <c r="D1057" s="1"/>
    </row>
    <row r="1058" spans="1:4" x14ac:dyDescent="0.2">
      <c r="A1058" s="1"/>
      <c r="D1058" s="1"/>
    </row>
    <row r="1059" spans="1:4" x14ac:dyDescent="0.2">
      <c r="A1059" s="1"/>
      <c r="D1059" s="1"/>
    </row>
    <row r="1060" spans="1:4" x14ac:dyDescent="0.2">
      <c r="A1060" s="1"/>
      <c r="D1060" s="1"/>
    </row>
    <row r="1061" spans="1:4" x14ac:dyDescent="0.2">
      <c r="A1061" s="1"/>
      <c r="D1061" s="1"/>
    </row>
    <row r="1062" spans="1:4" x14ac:dyDescent="0.2">
      <c r="A1062" s="1"/>
      <c r="D1062" s="1"/>
    </row>
    <row r="1063" spans="1:4" x14ac:dyDescent="0.2">
      <c r="A1063" s="1"/>
      <c r="D1063" s="1"/>
    </row>
    <row r="1064" spans="1:4" x14ac:dyDescent="0.2">
      <c r="A1064" s="1"/>
      <c r="D1064" s="1"/>
    </row>
    <row r="1065" spans="1:4" x14ac:dyDescent="0.2">
      <c r="A1065" s="1"/>
      <c r="D1065" s="1"/>
    </row>
    <row r="1066" spans="1:4" x14ac:dyDescent="0.2">
      <c r="A1066" s="1"/>
      <c r="D1066" s="1"/>
    </row>
    <row r="1067" spans="1:4" x14ac:dyDescent="0.2">
      <c r="A1067" s="1"/>
      <c r="D1067" s="1"/>
    </row>
    <row r="1068" spans="1:4" x14ac:dyDescent="0.2">
      <c r="A1068" s="1"/>
      <c r="D1068" s="1"/>
    </row>
    <row r="1069" spans="1:4" x14ac:dyDescent="0.2">
      <c r="A1069" s="1"/>
      <c r="D1069" s="1"/>
    </row>
    <row r="1070" spans="1:4" x14ac:dyDescent="0.2">
      <c r="A1070" s="1"/>
      <c r="D1070" s="1"/>
    </row>
    <row r="1071" spans="1:4" x14ac:dyDescent="0.2">
      <c r="A1071" s="1"/>
      <c r="D1071" s="1"/>
    </row>
    <row r="1072" spans="1:4" x14ac:dyDescent="0.2">
      <c r="A1072" s="1"/>
      <c r="D1072" s="1"/>
    </row>
    <row r="1073" spans="1:4" x14ac:dyDescent="0.2">
      <c r="A1073" s="1"/>
      <c r="D1073" s="1"/>
    </row>
    <row r="1074" spans="1:4" x14ac:dyDescent="0.2">
      <c r="A1074" s="1"/>
      <c r="D1074" s="1"/>
    </row>
    <row r="1075" spans="1:4" x14ac:dyDescent="0.2">
      <c r="A1075" s="1"/>
      <c r="D1075" s="1"/>
    </row>
    <row r="1076" spans="1:4" x14ac:dyDescent="0.2">
      <c r="A1076" s="1"/>
      <c r="D1076" s="1"/>
    </row>
    <row r="1077" spans="1:4" x14ac:dyDescent="0.2">
      <c r="A1077" s="1"/>
      <c r="D1077" s="1"/>
    </row>
    <row r="1078" spans="1:4" x14ac:dyDescent="0.2">
      <c r="A1078" s="1"/>
      <c r="D1078" s="1"/>
    </row>
    <row r="1079" spans="1:4" x14ac:dyDescent="0.2">
      <c r="A1079" s="1"/>
      <c r="D1079" s="1"/>
    </row>
    <row r="1080" spans="1:4" x14ac:dyDescent="0.2">
      <c r="A1080" s="1"/>
      <c r="D1080" s="1"/>
    </row>
    <row r="1081" spans="1:4" x14ac:dyDescent="0.2">
      <c r="A1081" s="1"/>
      <c r="D1081" s="1"/>
    </row>
    <row r="1082" spans="1:4" x14ac:dyDescent="0.2">
      <c r="A1082" s="1"/>
      <c r="D1082" s="1"/>
    </row>
    <row r="1083" spans="1:4" x14ac:dyDescent="0.2">
      <c r="A1083" s="1"/>
      <c r="D1083" s="1"/>
    </row>
    <row r="1084" spans="1:4" x14ac:dyDescent="0.2">
      <c r="A1084" s="1"/>
      <c r="D1084" s="1"/>
    </row>
    <row r="1085" spans="1:4" x14ac:dyDescent="0.2">
      <c r="A1085" s="1"/>
      <c r="D1085" s="1"/>
    </row>
    <row r="1086" spans="1:4" x14ac:dyDescent="0.2">
      <c r="A1086" s="1"/>
      <c r="D1086" s="1"/>
    </row>
    <row r="1087" spans="1:4" x14ac:dyDescent="0.2">
      <c r="A1087" s="1"/>
      <c r="D1087" s="1"/>
    </row>
    <row r="1088" spans="1:4" x14ac:dyDescent="0.2">
      <c r="A1088" s="1"/>
      <c r="D1088" s="1"/>
    </row>
    <row r="1089" spans="1:4" x14ac:dyDescent="0.2">
      <c r="A1089" s="1"/>
      <c r="D1089" s="1"/>
    </row>
    <row r="1090" spans="1:4" x14ac:dyDescent="0.2">
      <c r="A1090" s="1"/>
      <c r="D1090" s="1"/>
    </row>
    <row r="1091" spans="1:4" x14ac:dyDescent="0.2">
      <c r="A1091" s="1"/>
      <c r="D1091" s="1"/>
    </row>
    <row r="1092" spans="1:4" x14ac:dyDescent="0.2">
      <c r="A1092" s="1"/>
      <c r="D1092" s="1"/>
    </row>
    <row r="1093" spans="1:4" x14ac:dyDescent="0.2">
      <c r="A1093" s="1"/>
      <c r="D1093" s="1"/>
    </row>
    <row r="1094" spans="1:4" x14ac:dyDescent="0.2">
      <c r="A1094" s="1"/>
      <c r="D1094" s="1"/>
    </row>
    <row r="1095" spans="1:4" x14ac:dyDescent="0.2">
      <c r="A1095" s="1"/>
      <c r="D1095" s="1"/>
    </row>
    <row r="1096" spans="1:4" x14ac:dyDescent="0.2">
      <c r="A1096" s="1"/>
      <c r="D1096" s="1"/>
    </row>
    <row r="1097" spans="1:4" x14ac:dyDescent="0.2">
      <c r="A1097" s="1"/>
      <c r="D1097" s="1"/>
    </row>
    <row r="1098" spans="1:4" x14ac:dyDescent="0.2">
      <c r="A1098" s="1"/>
      <c r="D1098" s="1"/>
    </row>
    <row r="1099" spans="1:4" x14ac:dyDescent="0.2">
      <c r="A1099" s="1"/>
      <c r="D1099" s="1"/>
    </row>
    <row r="1100" spans="1:4" x14ac:dyDescent="0.2">
      <c r="A1100" s="1"/>
      <c r="D1100" s="1"/>
    </row>
    <row r="1101" spans="1:4" x14ac:dyDescent="0.2">
      <c r="A1101" s="1"/>
      <c r="D1101" s="1"/>
    </row>
    <row r="1102" spans="1:4" x14ac:dyDescent="0.2">
      <c r="A1102" s="1"/>
      <c r="D1102" s="1"/>
    </row>
    <row r="1103" spans="1:4" x14ac:dyDescent="0.2">
      <c r="A1103" s="1"/>
      <c r="D1103" s="1"/>
    </row>
    <row r="1104" spans="1:4" x14ac:dyDescent="0.2">
      <c r="A1104" s="1"/>
      <c r="D1104" s="1"/>
    </row>
    <row r="1105" spans="1:4" x14ac:dyDescent="0.2">
      <c r="A1105" s="1"/>
      <c r="D1105" s="1"/>
    </row>
    <row r="1106" spans="1:4" x14ac:dyDescent="0.2">
      <c r="A1106" s="1"/>
      <c r="D1106" s="1"/>
    </row>
    <row r="1107" spans="1:4" x14ac:dyDescent="0.2">
      <c r="A1107" s="1"/>
      <c r="D1107" s="1"/>
    </row>
    <row r="1108" spans="1:4" x14ac:dyDescent="0.2">
      <c r="A1108" s="1"/>
      <c r="D1108" s="1"/>
    </row>
    <row r="1109" spans="1:4" x14ac:dyDescent="0.2">
      <c r="A1109" s="1"/>
      <c r="D1109" s="1"/>
    </row>
    <row r="1110" spans="1:4" x14ac:dyDescent="0.2">
      <c r="A1110" s="1"/>
      <c r="D1110" s="1"/>
    </row>
    <row r="1111" spans="1:4" x14ac:dyDescent="0.2">
      <c r="A1111" s="1"/>
      <c r="D1111" s="1"/>
    </row>
    <row r="1112" spans="1:4" x14ac:dyDescent="0.2">
      <c r="A1112" s="1"/>
      <c r="D1112" s="1"/>
    </row>
    <row r="1113" spans="1:4" x14ac:dyDescent="0.2">
      <c r="A1113" s="1"/>
      <c r="D1113" s="1"/>
    </row>
    <row r="1114" spans="1:4" x14ac:dyDescent="0.2">
      <c r="A1114" s="1"/>
      <c r="D1114" s="1"/>
    </row>
    <row r="1115" spans="1:4" x14ac:dyDescent="0.2">
      <c r="A1115" s="1"/>
      <c r="D1115" s="1"/>
    </row>
    <row r="1116" spans="1:4" x14ac:dyDescent="0.2">
      <c r="A1116" s="1"/>
      <c r="D1116" s="1"/>
    </row>
    <row r="1117" spans="1:4" x14ac:dyDescent="0.2">
      <c r="A1117" s="1"/>
      <c r="D1117" s="1"/>
    </row>
    <row r="1118" spans="1:4" x14ac:dyDescent="0.2">
      <c r="A1118" s="1"/>
      <c r="D1118" s="1"/>
    </row>
    <row r="1119" spans="1:4" x14ac:dyDescent="0.2">
      <c r="A1119" s="1"/>
      <c r="D1119" s="1"/>
    </row>
    <row r="1120" spans="1:4" x14ac:dyDescent="0.2">
      <c r="A1120" s="1"/>
      <c r="D1120" s="1"/>
    </row>
    <row r="1121" spans="1:4" x14ac:dyDescent="0.2">
      <c r="A1121" s="1"/>
      <c r="D1121" s="1"/>
    </row>
    <row r="1122" spans="1:4" x14ac:dyDescent="0.2">
      <c r="A1122" s="1"/>
      <c r="D1122" s="1"/>
    </row>
    <row r="1123" spans="1:4" x14ac:dyDescent="0.2">
      <c r="A1123" s="1"/>
      <c r="D1123" s="1"/>
    </row>
    <row r="1124" spans="1:4" x14ac:dyDescent="0.2">
      <c r="A1124" s="1"/>
      <c r="D1124" s="1"/>
    </row>
    <row r="1125" spans="1:4" x14ac:dyDescent="0.2">
      <c r="A1125" s="1"/>
      <c r="D1125" s="1"/>
    </row>
    <row r="1126" spans="1:4" x14ac:dyDescent="0.2">
      <c r="A1126" s="1"/>
      <c r="D1126" s="1"/>
    </row>
    <row r="1127" spans="1:4" x14ac:dyDescent="0.2">
      <c r="A1127" s="1"/>
      <c r="D1127" s="1"/>
    </row>
    <row r="1128" spans="1:4" x14ac:dyDescent="0.2">
      <c r="A1128" s="1"/>
      <c r="D1128" s="1"/>
    </row>
    <row r="1129" spans="1:4" x14ac:dyDescent="0.2">
      <c r="A1129" s="1"/>
      <c r="D1129" s="1"/>
    </row>
    <row r="1130" spans="1:4" x14ac:dyDescent="0.2">
      <c r="A1130" s="1"/>
      <c r="D1130" s="1"/>
    </row>
    <row r="1131" spans="1:4" x14ac:dyDescent="0.2">
      <c r="A1131" s="1"/>
      <c r="D1131" s="1"/>
    </row>
    <row r="1132" spans="1:4" x14ac:dyDescent="0.2">
      <c r="A1132" s="1"/>
      <c r="D1132" s="1"/>
    </row>
    <row r="1133" spans="1:4" x14ac:dyDescent="0.2">
      <c r="A1133" s="1"/>
      <c r="D1133" s="1"/>
    </row>
    <row r="1134" spans="1:4" x14ac:dyDescent="0.2">
      <c r="A1134" s="1"/>
      <c r="D1134" s="1"/>
    </row>
    <row r="1135" spans="1:4" x14ac:dyDescent="0.2">
      <c r="A1135" s="1"/>
      <c r="D1135" s="1"/>
    </row>
    <row r="1136" spans="1:4" x14ac:dyDescent="0.2">
      <c r="A1136" s="1"/>
      <c r="D1136" s="1"/>
    </row>
    <row r="1137" spans="1:4" x14ac:dyDescent="0.2">
      <c r="A1137" s="1"/>
      <c r="D1137" s="1"/>
    </row>
    <row r="1138" spans="1:4" x14ac:dyDescent="0.2">
      <c r="A1138" s="1"/>
      <c r="D1138" s="1"/>
    </row>
    <row r="1139" spans="1:4" x14ac:dyDescent="0.2">
      <c r="A1139" s="1"/>
      <c r="D1139" s="1"/>
    </row>
    <row r="1140" spans="1:4" x14ac:dyDescent="0.2">
      <c r="A1140" s="1"/>
      <c r="D1140" s="1"/>
    </row>
    <row r="1141" spans="1:4" x14ac:dyDescent="0.2">
      <c r="A1141" s="1"/>
      <c r="D1141" s="1"/>
    </row>
    <row r="1142" spans="1:4" x14ac:dyDescent="0.2">
      <c r="A1142" s="1"/>
      <c r="D1142" s="1"/>
    </row>
    <row r="1143" spans="1:4" x14ac:dyDescent="0.2">
      <c r="A1143" s="1"/>
      <c r="D1143" s="1"/>
    </row>
    <row r="1144" spans="1:4" x14ac:dyDescent="0.2">
      <c r="A1144" s="1"/>
      <c r="D1144" s="1"/>
    </row>
    <row r="1145" spans="1:4" x14ac:dyDescent="0.2">
      <c r="A1145" s="1"/>
      <c r="D1145" s="1"/>
    </row>
    <row r="1146" spans="1:4" x14ac:dyDescent="0.2">
      <c r="A1146" s="1"/>
      <c r="D1146" s="1"/>
    </row>
    <row r="1147" spans="1:4" x14ac:dyDescent="0.2">
      <c r="A1147" s="1"/>
      <c r="D1147" s="1"/>
    </row>
    <row r="1148" spans="1:4" x14ac:dyDescent="0.2">
      <c r="A1148" s="1"/>
      <c r="D1148" s="1"/>
    </row>
    <row r="1149" spans="1:4" x14ac:dyDescent="0.2">
      <c r="A1149" s="1"/>
      <c r="D1149" s="1"/>
    </row>
    <row r="1150" spans="1:4" x14ac:dyDescent="0.2">
      <c r="A1150" s="1"/>
      <c r="D1150" s="1"/>
    </row>
    <row r="1151" spans="1:4" x14ac:dyDescent="0.2">
      <c r="A1151" s="1"/>
      <c r="D1151" s="1"/>
    </row>
    <row r="1152" spans="1:4" x14ac:dyDescent="0.2">
      <c r="A1152" s="1"/>
      <c r="D1152" s="1"/>
    </row>
    <row r="1153" spans="1:4" x14ac:dyDescent="0.2">
      <c r="A1153" s="1"/>
      <c r="D1153" s="1"/>
    </row>
    <row r="1154" spans="1:4" x14ac:dyDescent="0.2">
      <c r="A1154" s="1"/>
      <c r="D1154" s="1"/>
    </row>
    <row r="1155" spans="1:4" x14ac:dyDescent="0.2">
      <c r="A1155" s="1"/>
      <c r="D1155" s="1"/>
    </row>
    <row r="1156" spans="1:4" x14ac:dyDescent="0.2">
      <c r="A1156" s="1"/>
      <c r="D1156" s="1"/>
    </row>
    <row r="1157" spans="1:4" x14ac:dyDescent="0.2">
      <c r="A1157" s="1"/>
      <c r="D1157" s="1"/>
    </row>
    <row r="1158" spans="1:4" x14ac:dyDescent="0.2">
      <c r="A1158" s="1"/>
      <c r="D1158" s="1"/>
    </row>
    <row r="1159" spans="1:4" x14ac:dyDescent="0.2">
      <c r="A1159" s="1"/>
      <c r="D1159" s="1"/>
    </row>
    <row r="1160" spans="1:4" x14ac:dyDescent="0.2">
      <c r="A1160" s="1"/>
      <c r="D1160" s="1"/>
    </row>
    <row r="1161" spans="1:4" x14ac:dyDescent="0.2">
      <c r="A1161" s="1"/>
      <c r="D1161" s="1"/>
    </row>
    <row r="1162" spans="1:4" x14ac:dyDescent="0.2">
      <c r="A1162" s="1"/>
      <c r="D1162" s="1"/>
    </row>
    <row r="1163" spans="1:4" x14ac:dyDescent="0.2">
      <c r="A1163" s="1"/>
      <c r="D1163" s="1"/>
    </row>
    <row r="1164" spans="1:4" x14ac:dyDescent="0.2">
      <c r="A1164" s="1"/>
      <c r="D1164" s="1"/>
    </row>
    <row r="1165" spans="1:4" x14ac:dyDescent="0.2">
      <c r="A1165" s="1"/>
      <c r="D1165" s="1"/>
    </row>
    <row r="1166" spans="1:4" x14ac:dyDescent="0.2">
      <c r="A1166" s="1"/>
      <c r="D1166" s="1"/>
    </row>
    <row r="1167" spans="1:4" x14ac:dyDescent="0.2">
      <c r="A1167" s="1"/>
      <c r="D1167" s="1"/>
    </row>
    <row r="1168" spans="1:4" x14ac:dyDescent="0.2">
      <c r="A1168" s="1"/>
      <c r="D1168" s="1"/>
    </row>
    <row r="1169" spans="1:4" x14ac:dyDescent="0.2">
      <c r="A1169" s="1"/>
      <c r="D1169" s="1"/>
    </row>
    <row r="1170" spans="1:4" x14ac:dyDescent="0.2">
      <c r="A1170" s="1"/>
      <c r="D1170" s="1"/>
    </row>
    <row r="1171" spans="1:4" x14ac:dyDescent="0.2">
      <c r="A1171" s="1"/>
      <c r="D1171" s="1"/>
    </row>
    <row r="1172" spans="1:4" x14ac:dyDescent="0.2">
      <c r="A1172" s="1"/>
      <c r="D1172" s="1"/>
    </row>
    <row r="1173" spans="1:4" x14ac:dyDescent="0.2">
      <c r="A1173" s="1"/>
      <c r="D1173" s="1"/>
    </row>
    <row r="1174" spans="1:4" x14ac:dyDescent="0.2">
      <c r="A1174" s="1"/>
      <c r="D1174" s="1"/>
    </row>
    <row r="1175" spans="1:4" x14ac:dyDescent="0.2">
      <c r="A1175" s="1"/>
      <c r="D1175" s="1"/>
    </row>
    <row r="1176" spans="1:4" x14ac:dyDescent="0.2">
      <c r="A1176" s="1"/>
      <c r="D1176" s="1"/>
    </row>
    <row r="1177" spans="1:4" x14ac:dyDescent="0.2">
      <c r="A1177" s="1"/>
      <c r="D1177" s="1"/>
    </row>
    <row r="1178" spans="1:4" x14ac:dyDescent="0.2">
      <c r="A1178" s="1"/>
      <c r="D1178" s="1"/>
    </row>
    <row r="1179" spans="1:4" x14ac:dyDescent="0.2">
      <c r="A1179" s="1"/>
      <c r="D1179" s="1"/>
    </row>
    <row r="1180" spans="1:4" x14ac:dyDescent="0.2">
      <c r="A1180" s="1"/>
      <c r="D1180" s="1"/>
    </row>
    <row r="1181" spans="1:4" x14ac:dyDescent="0.2">
      <c r="A1181" s="1"/>
      <c r="D1181" s="1"/>
    </row>
    <row r="1182" spans="1:4" x14ac:dyDescent="0.2">
      <c r="A1182" s="1"/>
      <c r="D1182" s="1"/>
    </row>
    <row r="1183" spans="1:4" x14ac:dyDescent="0.2">
      <c r="A1183" s="1"/>
      <c r="D1183" s="1"/>
    </row>
    <row r="1184" spans="1:4" x14ac:dyDescent="0.2">
      <c r="A1184" s="1"/>
      <c r="D1184" s="1"/>
    </row>
    <row r="1185" spans="1:4" x14ac:dyDescent="0.2">
      <c r="A1185" s="1"/>
      <c r="D1185" s="1"/>
    </row>
    <row r="1186" spans="1:4" x14ac:dyDescent="0.2">
      <c r="A1186" s="1"/>
      <c r="D1186" s="1"/>
    </row>
    <row r="1187" spans="1:4" x14ac:dyDescent="0.2">
      <c r="A1187" s="1"/>
      <c r="D1187" s="1"/>
    </row>
    <row r="1188" spans="1:4" x14ac:dyDescent="0.2">
      <c r="A1188" s="1"/>
      <c r="D1188" s="1"/>
    </row>
    <row r="1189" spans="1:4" x14ac:dyDescent="0.2">
      <c r="A1189" s="1"/>
      <c r="D1189" s="1"/>
    </row>
    <row r="1190" spans="1:4" x14ac:dyDescent="0.2">
      <c r="A1190" s="1"/>
      <c r="D1190" s="1"/>
    </row>
    <row r="1191" spans="1:4" x14ac:dyDescent="0.2">
      <c r="A1191" s="1"/>
      <c r="D1191" s="1"/>
    </row>
    <row r="1192" spans="1:4" x14ac:dyDescent="0.2">
      <c r="A1192" s="1"/>
      <c r="D1192" s="1"/>
    </row>
    <row r="1193" spans="1:4" x14ac:dyDescent="0.2">
      <c r="A1193" s="1"/>
      <c r="D1193" s="1"/>
    </row>
    <row r="1194" spans="1:4" x14ac:dyDescent="0.2">
      <c r="A1194" s="1"/>
      <c r="D1194" s="1"/>
    </row>
    <row r="1195" spans="1:4" x14ac:dyDescent="0.2">
      <c r="A1195" s="1"/>
      <c r="D1195" s="1"/>
    </row>
    <row r="1196" spans="1:4" x14ac:dyDescent="0.2">
      <c r="A1196" s="1"/>
      <c r="D1196" s="1"/>
    </row>
    <row r="1197" spans="1:4" x14ac:dyDescent="0.2">
      <c r="A1197" s="1"/>
      <c r="D1197" s="1"/>
    </row>
    <row r="1198" spans="1:4" x14ac:dyDescent="0.2">
      <c r="A1198" s="1"/>
      <c r="D1198" s="1"/>
    </row>
    <row r="1199" spans="1:4" x14ac:dyDescent="0.2">
      <c r="A1199" s="1"/>
      <c r="D1199" s="1"/>
    </row>
    <row r="1200" spans="1:4" x14ac:dyDescent="0.2">
      <c r="A1200" s="1"/>
      <c r="D1200" s="1"/>
    </row>
    <row r="1201" spans="1:4" x14ac:dyDescent="0.2">
      <c r="A1201" s="1"/>
      <c r="D1201" s="1"/>
    </row>
    <row r="1202" spans="1:4" x14ac:dyDescent="0.2">
      <c r="A1202" s="1"/>
      <c r="D1202" s="1"/>
    </row>
    <row r="1203" spans="1:4" x14ac:dyDescent="0.2">
      <c r="A1203" s="1"/>
      <c r="D1203" s="1"/>
    </row>
    <row r="1204" spans="1:4" x14ac:dyDescent="0.2">
      <c r="A1204" s="1"/>
      <c r="D1204" s="1"/>
    </row>
    <row r="1205" spans="1:4" x14ac:dyDescent="0.2">
      <c r="A1205" s="1"/>
      <c r="D1205" s="1"/>
    </row>
    <row r="1206" spans="1:4" x14ac:dyDescent="0.2">
      <c r="A1206" s="1"/>
      <c r="D1206" s="1"/>
    </row>
    <row r="1207" spans="1:4" x14ac:dyDescent="0.2">
      <c r="A1207" s="1"/>
      <c r="D1207" s="1"/>
    </row>
    <row r="1208" spans="1:4" x14ac:dyDescent="0.2">
      <c r="A1208" s="1"/>
      <c r="D1208" s="1"/>
    </row>
    <row r="1209" spans="1:4" x14ac:dyDescent="0.2">
      <c r="A1209" s="1"/>
      <c r="D1209" s="1"/>
    </row>
    <row r="1210" spans="1:4" x14ac:dyDescent="0.2">
      <c r="A1210" s="1"/>
      <c r="D1210" s="1"/>
    </row>
    <row r="1211" spans="1:4" x14ac:dyDescent="0.2">
      <c r="A1211" s="1"/>
      <c r="D1211" s="1"/>
    </row>
    <row r="1212" spans="1:4" x14ac:dyDescent="0.2">
      <c r="A1212" s="1"/>
      <c r="D1212" s="1"/>
    </row>
    <row r="1213" spans="1:4" x14ac:dyDescent="0.2">
      <c r="A1213" s="1"/>
      <c r="D1213" s="1"/>
    </row>
    <row r="1214" spans="1:4" x14ac:dyDescent="0.2">
      <c r="A1214" s="1"/>
      <c r="D1214" s="1"/>
    </row>
    <row r="1215" spans="1:4" x14ac:dyDescent="0.2">
      <c r="A1215" s="1"/>
      <c r="D1215" s="1"/>
    </row>
    <row r="1216" spans="1:4" x14ac:dyDescent="0.2">
      <c r="A1216" s="1"/>
      <c r="D1216" s="1"/>
    </row>
    <row r="1217" spans="1:4" x14ac:dyDescent="0.2">
      <c r="A1217" s="1"/>
      <c r="D1217" s="1"/>
    </row>
    <row r="1218" spans="1:4" x14ac:dyDescent="0.2">
      <c r="A1218" s="1"/>
      <c r="D1218" s="1"/>
    </row>
    <row r="1219" spans="1:4" x14ac:dyDescent="0.2">
      <c r="A1219" s="1"/>
      <c r="D1219" s="1"/>
    </row>
    <row r="1220" spans="1:4" x14ac:dyDescent="0.2">
      <c r="A1220" s="1"/>
      <c r="D1220" s="1"/>
    </row>
    <row r="1221" spans="1:4" x14ac:dyDescent="0.2">
      <c r="A1221" s="1"/>
      <c r="D1221" s="1"/>
    </row>
    <row r="1222" spans="1:4" x14ac:dyDescent="0.2">
      <c r="A1222" s="1"/>
      <c r="D1222" s="1"/>
    </row>
    <row r="1223" spans="1:4" x14ac:dyDescent="0.2">
      <c r="A1223" s="1"/>
      <c r="D1223" s="1"/>
    </row>
    <row r="1224" spans="1:4" x14ac:dyDescent="0.2">
      <c r="A1224" s="1"/>
      <c r="D1224" s="1"/>
    </row>
    <row r="1225" spans="1:4" x14ac:dyDescent="0.2">
      <c r="A1225" s="1"/>
      <c r="D1225" s="1"/>
    </row>
    <row r="1226" spans="1:4" x14ac:dyDescent="0.2">
      <c r="A1226" s="1"/>
      <c r="D1226" s="1"/>
    </row>
    <row r="1227" spans="1:4" x14ac:dyDescent="0.2">
      <c r="A1227" s="1"/>
      <c r="D1227" s="1"/>
    </row>
    <row r="1228" spans="1:4" x14ac:dyDescent="0.2">
      <c r="A1228" s="1"/>
      <c r="D1228" s="1"/>
    </row>
    <row r="1229" spans="1:4" x14ac:dyDescent="0.2">
      <c r="A1229" s="1"/>
      <c r="D1229" s="1"/>
    </row>
    <row r="1230" spans="1:4" x14ac:dyDescent="0.2">
      <c r="A1230" s="1"/>
      <c r="D1230" s="1"/>
    </row>
    <row r="1231" spans="1:4" x14ac:dyDescent="0.2">
      <c r="A1231" s="1"/>
      <c r="D1231" s="1"/>
    </row>
    <row r="1232" spans="1:4" x14ac:dyDescent="0.2">
      <c r="A1232" s="1"/>
      <c r="D1232" s="1"/>
    </row>
    <row r="1233" spans="1:4" x14ac:dyDescent="0.2">
      <c r="A1233" s="1"/>
      <c r="D1233" s="1"/>
    </row>
    <row r="1234" spans="1:4" x14ac:dyDescent="0.2">
      <c r="A1234" s="1"/>
      <c r="D1234" s="1"/>
    </row>
    <row r="1235" spans="1:4" x14ac:dyDescent="0.2">
      <c r="A1235" s="1"/>
      <c r="D1235" s="1"/>
    </row>
    <row r="1236" spans="1:4" x14ac:dyDescent="0.2">
      <c r="A1236" s="1"/>
      <c r="D1236" s="1"/>
    </row>
    <row r="1237" spans="1:4" x14ac:dyDescent="0.2">
      <c r="A1237" s="1"/>
      <c r="D1237" s="1"/>
    </row>
    <row r="1238" spans="1:4" x14ac:dyDescent="0.2">
      <c r="A1238" s="1"/>
      <c r="D1238" s="1"/>
    </row>
    <row r="1239" spans="1:4" x14ac:dyDescent="0.2">
      <c r="A1239" s="1"/>
      <c r="D1239" s="1"/>
    </row>
    <row r="1240" spans="1:4" x14ac:dyDescent="0.2">
      <c r="A1240" s="1"/>
      <c r="D1240" s="1"/>
    </row>
    <row r="1241" spans="1:4" x14ac:dyDescent="0.2">
      <c r="A1241" s="1"/>
      <c r="D1241" s="1"/>
    </row>
    <row r="1242" spans="1:4" x14ac:dyDescent="0.2">
      <c r="A1242" s="1"/>
      <c r="D1242" s="1"/>
    </row>
    <row r="1243" spans="1:4" x14ac:dyDescent="0.2">
      <c r="A1243" s="1"/>
      <c r="D1243" s="1"/>
    </row>
    <row r="1244" spans="1:4" x14ac:dyDescent="0.2">
      <c r="A1244" s="1"/>
      <c r="D1244" s="1"/>
    </row>
    <row r="1245" spans="1:4" x14ac:dyDescent="0.2">
      <c r="A1245" s="1"/>
      <c r="D1245" s="1"/>
    </row>
    <row r="1246" spans="1:4" x14ac:dyDescent="0.2">
      <c r="A1246" s="1"/>
      <c r="D1246" s="1"/>
    </row>
    <row r="1247" spans="1:4" x14ac:dyDescent="0.2">
      <c r="A1247" s="1"/>
      <c r="D1247" s="1"/>
    </row>
    <row r="1248" spans="1:4" x14ac:dyDescent="0.2">
      <c r="A1248" s="1"/>
      <c r="D1248" s="1"/>
    </row>
    <row r="1249" spans="1:4" x14ac:dyDescent="0.2">
      <c r="A1249" s="1"/>
      <c r="D1249" s="1"/>
    </row>
    <row r="1250" spans="1:4" x14ac:dyDescent="0.2">
      <c r="A1250" s="1"/>
      <c r="D1250" s="1"/>
    </row>
    <row r="1251" spans="1:4" x14ac:dyDescent="0.2">
      <c r="A1251" s="1"/>
      <c r="D1251" s="1"/>
    </row>
    <row r="1252" spans="1:4" x14ac:dyDescent="0.2">
      <c r="A1252" s="1"/>
      <c r="D1252" s="1"/>
    </row>
    <row r="1253" spans="1:4" x14ac:dyDescent="0.2">
      <c r="A1253" s="1"/>
      <c r="D1253" s="1"/>
    </row>
    <row r="1254" spans="1:4" x14ac:dyDescent="0.2">
      <c r="A1254" s="1"/>
      <c r="D1254" s="1"/>
    </row>
    <row r="1255" spans="1:4" x14ac:dyDescent="0.2">
      <c r="A1255" s="1"/>
      <c r="D1255" s="1"/>
    </row>
    <row r="1256" spans="1:4" x14ac:dyDescent="0.2">
      <c r="A1256" s="1"/>
      <c r="D1256" s="1"/>
    </row>
    <row r="1257" spans="1:4" x14ac:dyDescent="0.2">
      <c r="A1257" s="1"/>
      <c r="D1257" s="1"/>
    </row>
    <row r="1258" spans="1:4" x14ac:dyDescent="0.2">
      <c r="A1258" s="1"/>
      <c r="D1258" s="1"/>
    </row>
    <row r="1259" spans="1:4" x14ac:dyDescent="0.2">
      <c r="A1259" s="1"/>
      <c r="D1259" s="1"/>
    </row>
    <row r="1260" spans="1:4" x14ac:dyDescent="0.2">
      <c r="A1260" s="1"/>
      <c r="D1260" s="1"/>
    </row>
    <row r="1261" spans="1:4" x14ac:dyDescent="0.2">
      <c r="A1261" s="1"/>
      <c r="D1261" s="1"/>
    </row>
    <row r="1262" spans="1:4" x14ac:dyDescent="0.2">
      <c r="A1262" s="1"/>
      <c r="D1262" s="1"/>
    </row>
    <row r="1263" spans="1:4" x14ac:dyDescent="0.2">
      <c r="A1263" s="1"/>
      <c r="D1263" s="1"/>
    </row>
    <row r="1264" spans="1:4" x14ac:dyDescent="0.2">
      <c r="A1264" s="1"/>
      <c r="D1264" s="1"/>
    </row>
    <row r="1265" spans="1:4" x14ac:dyDescent="0.2">
      <c r="A1265" s="1"/>
      <c r="D1265" s="1"/>
    </row>
    <row r="1266" spans="1:4" x14ac:dyDescent="0.2">
      <c r="A1266" s="1"/>
      <c r="D1266" s="1"/>
    </row>
    <row r="1267" spans="1:4" x14ac:dyDescent="0.2">
      <c r="A1267" s="1"/>
      <c r="D1267" s="1"/>
    </row>
    <row r="1268" spans="1:4" x14ac:dyDescent="0.2">
      <c r="A1268" s="1"/>
      <c r="D1268" s="1"/>
    </row>
    <row r="1269" spans="1:4" x14ac:dyDescent="0.2">
      <c r="A1269" s="1"/>
      <c r="D1269" s="1"/>
    </row>
    <row r="1270" spans="1:4" x14ac:dyDescent="0.2">
      <c r="A1270" s="1"/>
      <c r="D1270" s="1"/>
    </row>
    <row r="1271" spans="1:4" x14ac:dyDescent="0.2">
      <c r="A1271" s="1"/>
      <c r="D1271" s="1"/>
    </row>
    <row r="1272" spans="1:4" x14ac:dyDescent="0.2">
      <c r="A1272" s="1"/>
      <c r="D1272" s="1"/>
    </row>
    <row r="1273" spans="1:4" x14ac:dyDescent="0.2">
      <c r="A1273" s="1"/>
      <c r="D1273" s="1"/>
    </row>
    <row r="1274" spans="1:4" x14ac:dyDescent="0.2">
      <c r="A1274" s="1"/>
      <c r="D1274" s="1"/>
    </row>
    <row r="1275" spans="1:4" x14ac:dyDescent="0.2">
      <c r="A1275" s="1"/>
      <c r="D1275" s="1"/>
    </row>
    <row r="1276" spans="1:4" x14ac:dyDescent="0.2">
      <c r="A1276" s="1"/>
      <c r="D1276" s="1"/>
    </row>
    <row r="1277" spans="1:4" x14ac:dyDescent="0.2">
      <c r="A1277" s="1"/>
      <c r="D1277" s="1"/>
    </row>
    <row r="1278" spans="1:4" x14ac:dyDescent="0.2">
      <c r="A1278" s="1"/>
      <c r="D1278" s="1"/>
    </row>
    <row r="1279" spans="1:4" x14ac:dyDescent="0.2">
      <c r="A1279" s="1"/>
      <c r="D1279" s="1"/>
    </row>
    <row r="1280" spans="1:4" x14ac:dyDescent="0.2">
      <c r="A1280" s="1"/>
      <c r="D1280" s="1"/>
    </row>
    <row r="1281" spans="1:4" x14ac:dyDescent="0.2">
      <c r="A1281" s="1"/>
      <c r="D1281" s="1"/>
    </row>
    <row r="1282" spans="1:4" x14ac:dyDescent="0.2">
      <c r="A1282" s="1"/>
      <c r="D1282" s="1"/>
    </row>
    <row r="1283" spans="1:4" x14ac:dyDescent="0.2">
      <c r="A1283" s="1"/>
      <c r="D1283" s="1"/>
    </row>
    <row r="1284" spans="1:4" x14ac:dyDescent="0.2">
      <c r="A1284" s="1"/>
      <c r="D1284" s="1"/>
    </row>
    <row r="1285" spans="1:4" x14ac:dyDescent="0.2">
      <c r="A1285" s="1"/>
      <c r="D1285" s="1"/>
    </row>
    <row r="1286" spans="1:4" x14ac:dyDescent="0.2">
      <c r="A1286" s="1"/>
      <c r="D1286" s="1"/>
    </row>
    <row r="1287" spans="1:4" x14ac:dyDescent="0.2">
      <c r="A1287" s="1"/>
      <c r="D1287" s="1"/>
    </row>
    <row r="1288" spans="1:4" x14ac:dyDescent="0.2">
      <c r="A1288" s="1"/>
      <c r="D1288" s="1"/>
    </row>
    <row r="1289" spans="1:4" x14ac:dyDescent="0.2">
      <c r="A1289" s="1"/>
      <c r="D1289" s="1"/>
    </row>
    <row r="1290" spans="1:4" x14ac:dyDescent="0.2">
      <c r="A1290" s="1"/>
      <c r="D1290" s="1"/>
    </row>
    <row r="1291" spans="1:4" x14ac:dyDescent="0.2">
      <c r="A1291" s="1"/>
      <c r="D1291" s="1"/>
    </row>
    <row r="1292" spans="1:4" x14ac:dyDescent="0.2">
      <c r="A1292" s="1"/>
      <c r="D1292" s="1"/>
    </row>
    <row r="1293" spans="1:4" x14ac:dyDescent="0.2">
      <c r="A1293" s="1"/>
      <c r="D1293" s="1"/>
    </row>
    <row r="1294" spans="1:4" x14ac:dyDescent="0.2">
      <c r="A1294" s="1"/>
      <c r="D1294" s="1"/>
    </row>
    <row r="1295" spans="1:4" x14ac:dyDescent="0.2">
      <c r="A1295" s="1"/>
      <c r="D1295" s="1"/>
    </row>
    <row r="1296" spans="1:4" x14ac:dyDescent="0.2">
      <c r="A1296" s="1"/>
      <c r="D1296" s="1"/>
    </row>
    <row r="1297" spans="1:4" x14ac:dyDescent="0.2">
      <c r="A1297" s="1"/>
      <c r="D1297" s="1"/>
    </row>
    <row r="1298" spans="1:4" x14ac:dyDescent="0.2">
      <c r="A1298" s="1"/>
      <c r="D1298" s="1"/>
    </row>
    <row r="1299" spans="1:4" x14ac:dyDescent="0.2">
      <c r="A1299" s="1"/>
      <c r="D1299" s="1"/>
    </row>
    <row r="1300" spans="1:4" x14ac:dyDescent="0.2">
      <c r="A1300" s="1"/>
      <c r="D1300" s="1"/>
    </row>
    <row r="1301" spans="1:4" x14ac:dyDescent="0.2">
      <c r="A1301" s="1"/>
      <c r="D1301" s="1"/>
    </row>
    <row r="1302" spans="1:4" x14ac:dyDescent="0.2">
      <c r="A1302" s="1"/>
      <c r="D1302" s="1"/>
    </row>
    <row r="1303" spans="1:4" x14ac:dyDescent="0.2">
      <c r="A1303" s="1"/>
      <c r="D1303" s="1"/>
    </row>
    <row r="1304" spans="1:4" x14ac:dyDescent="0.2">
      <c r="A1304" s="1"/>
      <c r="D1304" s="1"/>
    </row>
    <row r="1305" spans="1:4" x14ac:dyDescent="0.2">
      <c r="A1305" s="1"/>
      <c r="D1305" s="1"/>
    </row>
    <row r="1306" spans="1:4" x14ac:dyDescent="0.2">
      <c r="A1306" s="1"/>
      <c r="D1306" s="1"/>
    </row>
    <row r="1307" spans="1:4" x14ac:dyDescent="0.2">
      <c r="A1307" s="1"/>
      <c r="D1307" s="1"/>
    </row>
    <row r="1308" spans="1:4" x14ac:dyDescent="0.2">
      <c r="A1308" s="1"/>
      <c r="D1308" s="1"/>
    </row>
    <row r="1309" spans="1:4" x14ac:dyDescent="0.2">
      <c r="A1309" s="1"/>
      <c r="D1309" s="1"/>
    </row>
    <row r="1310" spans="1:4" x14ac:dyDescent="0.2">
      <c r="A1310" s="1"/>
      <c r="D1310" s="1"/>
    </row>
    <row r="1311" spans="1:4" x14ac:dyDescent="0.2">
      <c r="A1311" s="1"/>
      <c r="D1311" s="1"/>
    </row>
    <row r="1312" spans="1:4" x14ac:dyDescent="0.2">
      <c r="A1312" s="1"/>
      <c r="D1312" s="1"/>
    </row>
    <row r="1313" spans="1:4" x14ac:dyDescent="0.2">
      <c r="A1313" s="1"/>
      <c r="D1313" s="1"/>
    </row>
    <row r="1314" spans="1:4" x14ac:dyDescent="0.2">
      <c r="A1314" s="1"/>
      <c r="D1314" s="1"/>
    </row>
    <row r="1315" spans="1:4" x14ac:dyDescent="0.2">
      <c r="A1315" s="1"/>
      <c r="D1315" s="1"/>
    </row>
    <row r="1316" spans="1:4" x14ac:dyDescent="0.2">
      <c r="A1316" s="1"/>
      <c r="D1316" s="1"/>
    </row>
    <row r="1317" spans="1:4" x14ac:dyDescent="0.2">
      <c r="A1317" s="1"/>
      <c r="D1317" s="1"/>
    </row>
    <row r="1318" spans="1:4" x14ac:dyDescent="0.2">
      <c r="A1318" s="1"/>
      <c r="D1318" s="1"/>
    </row>
    <row r="1319" spans="1:4" x14ac:dyDescent="0.2">
      <c r="A1319" s="1"/>
      <c r="D1319" s="1"/>
    </row>
    <row r="1320" spans="1:4" x14ac:dyDescent="0.2">
      <c r="A1320" s="1"/>
      <c r="D1320" s="1"/>
    </row>
    <row r="1321" spans="1:4" x14ac:dyDescent="0.2">
      <c r="A1321" s="1"/>
      <c r="D1321" s="1"/>
    </row>
    <row r="1322" spans="1:4" x14ac:dyDescent="0.2">
      <c r="A1322" s="1"/>
      <c r="D1322" s="1"/>
    </row>
    <row r="1323" spans="1:4" x14ac:dyDescent="0.2">
      <c r="A1323" s="1"/>
      <c r="D1323" s="1"/>
    </row>
    <row r="1324" spans="1:4" x14ac:dyDescent="0.2">
      <c r="A1324" s="1"/>
      <c r="D1324" s="1"/>
    </row>
    <row r="1325" spans="1:4" x14ac:dyDescent="0.2">
      <c r="A1325" s="1"/>
      <c r="D1325" s="1"/>
    </row>
    <row r="1326" spans="1:4" x14ac:dyDescent="0.2">
      <c r="A1326" s="1"/>
      <c r="D1326" s="1"/>
    </row>
    <row r="1327" spans="1:4" x14ac:dyDescent="0.2">
      <c r="A1327" s="1"/>
      <c r="D1327" s="1"/>
    </row>
    <row r="1328" spans="1:4" x14ac:dyDescent="0.2">
      <c r="A1328" s="1"/>
      <c r="D1328" s="1"/>
    </row>
    <row r="1329" spans="1:4" x14ac:dyDescent="0.2">
      <c r="A1329" s="1"/>
      <c r="D1329" s="1"/>
    </row>
    <row r="1330" spans="1:4" x14ac:dyDescent="0.2">
      <c r="A1330" s="1"/>
      <c r="D1330" s="1"/>
    </row>
    <row r="1331" spans="1:4" x14ac:dyDescent="0.2">
      <c r="A1331" s="1"/>
      <c r="D1331" s="1"/>
    </row>
    <row r="1332" spans="1:4" x14ac:dyDescent="0.2">
      <c r="A1332" s="1"/>
      <c r="D1332" s="1"/>
    </row>
    <row r="1333" spans="1:4" x14ac:dyDescent="0.2">
      <c r="A1333" s="1"/>
      <c r="D1333" s="1"/>
    </row>
    <row r="1334" spans="1:4" x14ac:dyDescent="0.2">
      <c r="A1334" s="1"/>
      <c r="D1334" s="1"/>
    </row>
    <row r="1335" spans="1:4" x14ac:dyDescent="0.2">
      <c r="A1335" s="1"/>
      <c r="D1335" s="1"/>
    </row>
    <row r="1336" spans="1:4" x14ac:dyDescent="0.2">
      <c r="A1336" s="1"/>
      <c r="D1336" s="1"/>
    </row>
    <row r="1337" spans="1:4" x14ac:dyDescent="0.2">
      <c r="A1337" s="1"/>
      <c r="D1337" s="1"/>
    </row>
    <row r="1338" spans="1:4" x14ac:dyDescent="0.2">
      <c r="A1338" s="1"/>
      <c r="D1338" s="1"/>
    </row>
    <row r="1339" spans="1:4" x14ac:dyDescent="0.2">
      <c r="A1339" s="1"/>
      <c r="D1339" s="1"/>
    </row>
    <row r="1340" spans="1:4" x14ac:dyDescent="0.2">
      <c r="A1340" s="1"/>
      <c r="D1340" s="1"/>
    </row>
    <row r="1341" spans="1:4" x14ac:dyDescent="0.2">
      <c r="A1341" s="1"/>
      <c r="D1341" s="1"/>
    </row>
    <row r="1342" spans="1:4" x14ac:dyDescent="0.2">
      <c r="A1342" s="1"/>
      <c r="D1342" s="1"/>
    </row>
    <row r="1343" spans="1:4" x14ac:dyDescent="0.2">
      <c r="A1343" s="1"/>
      <c r="D1343" s="1"/>
    </row>
    <row r="1344" spans="1:4" x14ac:dyDescent="0.2">
      <c r="A1344" s="1"/>
      <c r="D1344" s="1"/>
    </row>
    <row r="1345" spans="1:4" x14ac:dyDescent="0.2">
      <c r="A1345" s="1"/>
      <c r="D1345" s="1"/>
    </row>
    <row r="1346" spans="1:4" x14ac:dyDescent="0.2">
      <c r="A1346" s="1"/>
      <c r="D1346" s="1"/>
    </row>
    <row r="1347" spans="1:4" x14ac:dyDescent="0.2">
      <c r="A1347" s="1"/>
      <c r="D1347" s="1"/>
    </row>
    <row r="1348" spans="1:4" x14ac:dyDescent="0.2">
      <c r="A1348" s="1"/>
      <c r="D1348" s="1"/>
    </row>
    <row r="1349" spans="1:4" x14ac:dyDescent="0.2">
      <c r="A1349" s="1"/>
      <c r="D1349" s="1"/>
    </row>
    <row r="1350" spans="1:4" x14ac:dyDescent="0.2">
      <c r="A1350" s="1"/>
      <c r="D1350" s="1"/>
    </row>
    <row r="1351" spans="1:4" x14ac:dyDescent="0.2">
      <c r="A1351" s="1"/>
      <c r="D1351" s="1"/>
    </row>
    <row r="1352" spans="1:4" x14ac:dyDescent="0.2">
      <c r="A1352" s="1"/>
      <c r="D1352" s="1"/>
    </row>
    <row r="1353" spans="1:4" x14ac:dyDescent="0.2">
      <c r="A1353" s="1"/>
      <c r="D1353" s="1"/>
    </row>
    <row r="1354" spans="1:4" x14ac:dyDescent="0.2">
      <c r="A1354" s="1"/>
      <c r="D1354" s="1"/>
    </row>
    <row r="1355" spans="1:4" x14ac:dyDescent="0.2">
      <c r="A1355" s="1"/>
      <c r="D1355" s="1"/>
    </row>
    <row r="1356" spans="1:4" x14ac:dyDescent="0.2">
      <c r="A1356" s="1"/>
      <c r="D1356" s="1"/>
    </row>
    <row r="1357" spans="1:4" x14ac:dyDescent="0.2">
      <c r="A1357" s="1"/>
      <c r="D1357" s="1"/>
    </row>
    <row r="1358" spans="1:4" x14ac:dyDescent="0.2">
      <c r="A1358" s="1"/>
      <c r="D1358" s="1"/>
    </row>
    <row r="1359" spans="1:4" x14ac:dyDescent="0.2">
      <c r="A1359" s="1"/>
      <c r="D1359" s="1"/>
    </row>
    <row r="1360" spans="1:4" x14ac:dyDescent="0.2">
      <c r="A1360" s="1"/>
      <c r="D1360" s="1"/>
    </row>
    <row r="1361" spans="1:4" x14ac:dyDescent="0.2">
      <c r="A1361" s="1"/>
      <c r="D1361" s="1"/>
    </row>
    <row r="1362" spans="1:4" x14ac:dyDescent="0.2">
      <c r="A1362" s="1"/>
      <c r="D1362" s="1"/>
    </row>
    <row r="1363" spans="1:4" x14ac:dyDescent="0.2">
      <c r="A1363" s="1"/>
      <c r="D1363" s="1"/>
    </row>
    <row r="1364" spans="1:4" x14ac:dyDescent="0.2">
      <c r="A1364" s="1"/>
      <c r="D1364" s="1"/>
    </row>
    <row r="1365" spans="1:4" x14ac:dyDescent="0.2">
      <c r="A1365" s="1"/>
      <c r="D1365" s="1"/>
    </row>
    <row r="1366" spans="1:4" x14ac:dyDescent="0.2">
      <c r="A1366" s="1"/>
      <c r="D1366" s="1"/>
    </row>
    <row r="1367" spans="1:4" x14ac:dyDescent="0.2">
      <c r="A1367" s="1"/>
      <c r="D1367" s="1"/>
    </row>
    <row r="1368" spans="1:4" x14ac:dyDescent="0.2">
      <c r="A1368" s="1"/>
      <c r="D1368" s="1"/>
    </row>
    <row r="1369" spans="1:4" x14ac:dyDescent="0.2">
      <c r="A1369" s="1"/>
      <c r="D1369" s="1"/>
    </row>
    <row r="1370" spans="1:4" x14ac:dyDescent="0.2">
      <c r="A1370" s="1"/>
      <c r="D1370" s="1"/>
    </row>
    <row r="1371" spans="1:4" x14ac:dyDescent="0.2">
      <c r="A1371" s="1"/>
      <c r="D1371" s="1"/>
    </row>
    <row r="1372" spans="1:4" x14ac:dyDescent="0.2">
      <c r="A1372" s="1"/>
      <c r="D1372" s="1"/>
    </row>
    <row r="1373" spans="1:4" x14ac:dyDescent="0.2">
      <c r="A1373" s="1"/>
      <c r="D1373" s="1"/>
    </row>
    <row r="1374" spans="1:4" x14ac:dyDescent="0.2">
      <c r="A1374" s="1"/>
      <c r="D1374" s="1"/>
    </row>
    <row r="1375" spans="1:4" x14ac:dyDescent="0.2">
      <c r="A1375" s="1"/>
      <c r="D1375" s="1"/>
    </row>
    <row r="1376" spans="1:4" x14ac:dyDescent="0.2">
      <c r="A1376" s="1"/>
      <c r="D1376" s="1"/>
    </row>
    <row r="1377" spans="1:4" x14ac:dyDescent="0.2">
      <c r="A1377" s="1"/>
      <c r="D1377" s="1"/>
    </row>
    <row r="1378" spans="1:4" x14ac:dyDescent="0.2">
      <c r="A1378" s="1"/>
      <c r="D1378" s="1"/>
    </row>
    <row r="1379" spans="1:4" x14ac:dyDescent="0.2">
      <c r="A1379" s="1"/>
      <c r="D1379" s="1"/>
    </row>
    <row r="1380" spans="1:4" x14ac:dyDescent="0.2">
      <c r="A1380" s="1"/>
      <c r="D1380" s="1"/>
    </row>
    <row r="1381" spans="1:4" x14ac:dyDescent="0.2">
      <c r="A1381" s="1"/>
      <c r="D1381" s="1"/>
    </row>
    <row r="1382" spans="1:4" x14ac:dyDescent="0.2">
      <c r="A1382" s="1"/>
      <c r="D1382" s="1"/>
    </row>
    <row r="1383" spans="1:4" x14ac:dyDescent="0.2">
      <c r="A1383" s="1"/>
      <c r="D1383" s="1"/>
    </row>
    <row r="1384" spans="1:4" x14ac:dyDescent="0.2">
      <c r="A1384" s="1"/>
      <c r="D1384" s="1"/>
    </row>
    <row r="1385" spans="1:4" x14ac:dyDescent="0.2">
      <c r="A1385" s="1"/>
      <c r="D1385" s="1"/>
    </row>
    <row r="1386" spans="1:4" x14ac:dyDescent="0.2">
      <c r="A1386" s="1"/>
      <c r="D1386" s="1"/>
    </row>
    <row r="1387" spans="1:4" x14ac:dyDescent="0.2">
      <c r="A1387" s="1"/>
      <c r="D1387" s="1"/>
    </row>
    <row r="1388" spans="1:4" x14ac:dyDescent="0.2">
      <c r="A1388" s="1"/>
      <c r="D1388" s="1"/>
    </row>
    <row r="1389" spans="1:4" x14ac:dyDescent="0.2">
      <c r="A1389" s="1"/>
      <c r="D1389" s="1"/>
    </row>
    <row r="1390" spans="1:4" x14ac:dyDescent="0.2">
      <c r="A1390" s="1"/>
      <c r="D1390" s="1"/>
    </row>
    <row r="1391" spans="1:4" x14ac:dyDescent="0.2">
      <c r="A1391" s="1"/>
      <c r="D1391" s="1"/>
    </row>
    <row r="1392" spans="1:4" x14ac:dyDescent="0.2">
      <c r="A1392" s="1"/>
      <c r="D1392" s="1"/>
    </row>
    <row r="1393" spans="1:4" x14ac:dyDescent="0.2">
      <c r="A1393" s="1"/>
      <c r="D1393" s="1"/>
    </row>
    <row r="1394" spans="1:4" x14ac:dyDescent="0.2">
      <c r="A1394" s="1"/>
      <c r="D1394" s="1"/>
    </row>
    <row r="1395" spans="1:4" x14ac:dyDescent="0.2">
      <c r="A1395" s="1"/>
      <c r="D1395" s="1"/>
    </row>
    <row r="1396" spans="1:4" x14ac:dyDescent="0.2">
      <c r="A1396" s="1"/>
      <c r="D1396" s="1"/>
    </row>
    <row r="1397" spans="1:4" x14ac:dyDescent="0.2">
      <c r="A1397" s="1"/>
      <c r="D1397" s="1"/>
    </row>
    <row r="1398" spans="1:4" x14ac:dyDescent="0.2">
      <c r="A1398" s="1"/>
      <c r="D1398" s="1"/>
    </row>
    <row r="1399" spans="1:4" x14ac:dyDescent="0.2">
      <c r="A1399" s="1"/>
      <c r="D1399" s="1"/>
    </row>
    <row r="1400" spans="1:4" x14ac:dyDescent="0.2">
      <c r="A1400" s="1"/>
      <c r="D1400" s="1"/>
    </row>
    <row r="1401" spans="1:4" x14ac:dyDescent="0.2">
      <c r="A1401" s="1"/>
      <c r="D1401" s="1"/>
    </row>
    <row r="1402" spans="1:4" x14ac:dyDescent="0.2">
      <c r="A1402" s="1"/>
      <c r="D1402" s="1"/>
    </row>
    <row r="1403" spans="1:4" x14ac:dyDescent="0.2">
      <c r="A1403" s="1"/>
      <c r="D1403" s="1"/>
    </row>
    <row r="1404" spans="1:4" x14ac:dyDescent="0.2">
      <c r="A1404" s="1"/>
      <c r="D1404" s="1"/>
    </row>
    <row r="1405" spans="1:4" x14ac:dyDescent="0.2">
      <c r="A1405" s="1"/>
      <c r="D1405" s="1"/>
    </row>
    <row r="1406" spans="1:4" x14ac:dyDescent="0.2">
      <c r="A1406" s="1"/>
      <c r="D1406" s="1"/>
    </row>
    <row r="1407" spans="1:4" x14ac:dyDescent="0.2">
      <c r="A1407" s="1"/>
      <c r="D1407" s="1"/>
    </row>
    <row r="1408" spans="1:4" x14ac:dyDescent="0.2">
      <c r="A1408" s="1"/>
      <c r="D1408" s="1"/>
    </row>
    <row r="1409" spans="1:4" x14ac:dyDescent="0.2">
      <c r="A1409" s="1"/>
      <c r="D1409" s="1"/>
    </row>
    <row r="1410" spans="1:4" x14ac:dyDescent="0.2">
      <c r="A1410" s="1"/>
      <c r="D1410" s="1"/>
    </row>
    <row r="1411" spans="1:4" x14ac:dyDescent="0.2">
      <c r="A1411" s="1"/>
      <c r="D1411" s="1"/>
    </row>
    <row r="1412" spans="1:4" x14ac:dyDescent="0.2">
      <c r="A1412" s="1"/>
      <c r="D1412" s="1"/>
    </row>
    <row r="1413" spans="1:4" x14ac:dyDescent="0.2">
      <c r="A1413" s="1"/>
      <c r="D1413" s="1"/>
    </row>
    <row r="1414" spans="1:4" x14ac:dyDescent="0.2">
      <c r="A1414" s="1"/>
      <c r="D1414" s="1"/>
    </row>
    <row r="1415" spans="1:4" x14ac:dyDescent="0.2">
      <c r="A1415" s="1"/>
      <c r="D1415" s="1"/>
    </row>
    <row r="1416" spans="1:4" x14ac:dyDescent="0.2">
      <c r="A1416" s="1"/>
      <c r="D1416" s="1"/>
    </row>
    <row r="1417" spans="1:4" x14ac:dyDescent="0.2">
      <c r="A1417" s="1"/>
      <c r="D1417" s="1"/>
    </row>
    <row r="1418" spans="1:4" x14ac:dyDescent="0.2">
      <c r="A1418" s="1"/>
      <c r="D1418" s="1"/>
    </row>
    <row r="1419" spans="1:4" x14ac:dyDescent="0.2">
      <c r="A1419" s="1"/>
      <c r="D1419" s="1"/>
    </row>
    <row r="1420" spans="1:4" x14ac:dyDescent="0.2">
      <c r="A1420" s="1"/>
      <c r="D1420" s="1"/>
    </row>
    <row r="1421" spans="1:4" x14ac:dyDescent="0.2">
      <c r="A1421" s="1"/>
      <c r="D1421" s="1"/>
    </row>
    <row r="1422" spans="1:4" x14ac:dyDescent="0.2">
      <c r="A1422" s="1"/>
      <c r="D1422" s="1"/>
    </row>
    <row r="1423" spans="1:4" x14ac:dyDescent="0.2">
      <c r="A1423" s="1"/>
      <c r="D1423" s="1"/>
    </row>
    <row r="1424" spans="1:4" x14ac:dyDescent="0.2">
      <c r="A1424" s="1"/>
      <c r="D1424" s="1"/>
    </row>
    <row r="1425" spans="1:4" x14ac:dyDescent="0.2">
      <c r="A1425" s="1"/>
      <c r="D1425" s="1"/>
    </row>
    <row r="1426" spans="1:4" x14ac:dyDescent="0.2">
      <c r="A1426" s="1"/>
      <c r="D1426" s="1"/>
    </row>
    <row r="1427" spans="1:4" x14ac:dyDescent="0.2">
      <c r="A1427" s="1"/>
      <c r="D1427" s="1"/>
    </row>
    <row r="1428" spans="1:4" x14ac:dyDescent="0.2">
      <c r="A1428" s="1"/>
      <c r="D1428" s="1"/>
    </row>
    <row r="1429" spans="1:4" x14ac:dyDescent="0.2">
      <c r="A1429" s="1"/>
      <c r="D1429" s="1"/>
    </row>
    <row r="1430" spans="1:4" x14ac:dyDescent="0.2">
      <c r="A1430" s="1"/>
      <c r="D1430" s="1"/>
    </row>
    <row r="1431" spans="1:4" x14ac:dyDescent="0.2">
      <c r="A1431" s="1"/>
      <c r="D1431" s="1"/>
    </row>
    <row r="1432" spans="1:4" x14ac:dyDescent="0.2">
      <c r="A1432" s="1"/>
      <c r="D1432" s="1"/>
    </row>
    <row r="1433" spans="1:4" x14ac:dyDescent="0.2">
      <c r="A1433" s="1"/>
      <c r="D1433" s="1"/>
    </row>
    <row r="1434" spans="1:4" x14ac:dyDescent="0.2">
      <c r="A1434" s="1"/>
      <c r="D1434" s="1"/>
    </row>
    <row r="1435" spans="1:4" x14ac:dyDescent="0.2">
      <c r="A1435" s="1"/>
      <c r="D1435" s="1"/>
    </row>
    <row r="1436" spans="1:4" x14ac:dyDescent="0.2">
      <c r="A1436" s="1"/>
      <c r="D1436" s="1"/>
    </row>
    <row r="1437" spans="1:4" x14ac:dyDescent="0.2">
      <c r="A1437" s="1"/>
      <c r="D1437" s="1"/>
    </row>
    <row r="1438" spans="1:4" x14ac:dyDescent="0.2">
      <c r="A1438" s="1"/>
      <c r="D1438" s="1"/>
    </row>
    <row r="1439" spans="1:4" x14ac:dyDescent="0.2">
      <c r="A1439" s="1"/>
      <c r="D1439" s="1"/>
    </row>
    <row r="1440" spans="1:4" x14ac:dyDescent="0.2">
      <c r="A1440" s="1"/>
      <c r="D1440" s="1"/>
    </row>
    <row r="1441" spans="1:4" x14ac:dyDescent="0.2">
      <c r="A1441" s="1"/>
      <c r="D1441" s="1"/>
    </row>
    <row r="1442" spans="1:4" x14ac:dyDescent="0.2">
      <c r="A1442" s="1"/>
      <c r="D1442" s="1"/>
    </row>
    <row r="1443" spans="1:4" x14ac:dyDescent="0.2">
      <c r="A1443" s="1"/>
      <c r="D1443" s="1"/>
    </row>
    <row r="1444" spans="1:4" x14ac:dyDescent="0.2">
      <c r="A1444" s="1"/>
      <c r="D1444" s="1"/>
    </row>
    <row r="1445" spans="1:4" x14ac:dyDescent="0.2">
      <c r="A1445" s="1"/>
      <c r="D1445" s="1"/>
    </row>
    <row r="1446" spans="1:4" x14ac:dyDescent="0.2">
      <c r="A1446" s="1"/>
      <c r="D1446" s="1"/>
    </row>
    <row r="1447" spans="1:4" x14ac:dyDescent="0.2">
      <c r="A1447" s="1"/>
      <c r="D1447" s="1"/>
    </row>
    <row r="1448" spans="1:4" x14ac:dyDescent="0.2">
      <c r="A1448" s="1"/>
      <c r="D1448" s="1"/>
    </row>
    <row r="1449" spans="1:4" x14ac:dyDescent="0.2">
      <c r="A1449" s="1"/>
      <c r="D1449" s="1"/>
    </row>
    <row r="1450" spans="1:4" x14ac:dyDescent="0.2">
      <c r="A1450" s="1"/>
      <c r="D1450" s="1"/>
    </row>
    <row r="1451" spans="1:4" x14ac:dyDescent="0.2">
      <c r="A1451" s="1"/>
      <c r="D1451" s="1"/>
    </row>
    <row r="1452" spans="1:4" x14ac:dyDescent="0.2">
      <c r="A1452" s="1"/>
      <c r="D1452" s="1"/>
    </row>
    <row r="1453" spans="1:4" x14ac:dyDescent="0.2">
      <c r="A1453" s="1"/>
      <c r="D1453" s="1"/>
    </row>
    <row r="1454" spans="1:4" x14ac:dyDescent="0.2">
      <c r="A1454" s="1"/>
      <c r="D1454" s="1"/>
    </row>
    <row r="1455" spans="1:4" x14ac:dyDescent="0.2">
      <c r="A1455" s="1"/>
      <c r="D1455" s="1"/>
    </row>
    <row r="1456" spans="1:4" x14ac:dyDescent="0.2">
      <c r="A1456" s="1"/>
      <c r="D1456" s="1"/>
    </row>
    <row r="1457" spans="1:4" x14ac:dyDescent="0.2">
      <c r="A1457" s="1"/>
      <c r="D1457" s="1"/>
    </row>
    <row r="1458" spans="1:4" x14ac:dyDescent="0.2">
      <c r="A1458" s="1"/>
      <c r="D1458" s="1"/>
    </row>
    <row r="1459" spans="1:4" x14ac:dyDescent="0.2">
      <c r="A1459" s="1"/>
      <c r="D1459" s="1"/>
    </row>
    <row r="1460" spans="1:4" x14ac:dyDescent="0.2">
      <c r="A1460" s="1"/>
      <c r="D1460" s="1"/>
    </row>
    <row r="1461" spans="1:4" x14ac:dyDescent="0.2">
      <c r="A1461" s="1"/>
      <c r="D1461" s="1"/>
    </row>
    <row r="1462" spans="1:4" x14ac:dyDescent="0.2">
      <c r="A1462" s="1"/>
      <c r="D1462" s="1"/>
    </row>
    <row r="1463" spans="1:4" x14ac:dyDescent="0.2">
      <c r="A1463" s="1"/>
      <c r="D1463" s="1"/>
    </row>
    <row r="1464" spans="1:4" x14ac:dyDescent="0.2">
      <c r="A1464" s="1"/>
      <c r="D1464" s="1"/>
    </row>
    <row r="1465" spans="1:4" x14ac:dyDescent="0.2">
      <c r="A1465" s="1"/>
      <c r="D1465" s="1"/>
    </row>
    <row r="1466" spans="1:4" x14ac:dyDescent="0.2">
      <c r="A1466" s="1"/>
      <c r="D1466" s="1"/>
    </row>
    <row r="1467" spans="1:4" x14ac:dyDescent="0.2">
      <c r="A1467" s="1"/>
      <c r="D1467" s="1"/>
    </row>
    <row r="1468" spans="1:4" x14ac:dyDescent="0.2">
      <c r="A1468" s="1"/>
      <c r="D1468" s="1"/>
    </row>
    <row r="1469" spans="1:4" x14ac:dyDescent="0.2">
      <c r="A1469" s="1"/>
      <c r="D1469" s="1"/>
    </row>
    <row r="1470" spans="1:4" x14ac:dyDescent="0.2">
      <c r="A1470" s="1"/>
      <c r="D1470" s="1"/>
    </row>
    <row r="1471" spans="1:4" x14ac:dyDescent="0.2">
      <c r="A1471" s="1"/>
      <c r="D1471" s="1"/>
    </row>
    <row r="1472" spans="1:4" x14ac:dyDescent="0.2">
      <c r="A1472" s="1"/>
      <c r="D1472" s="1"/>
    </row>
    <row r="1473" spans="1:4" x14ac:dyDescent="0.2">
      <c r="A1473" s="1"/>
      <c r="D1473" s="1"/>
    </row>
    <row r="1474" spans="1:4" x14ac:dyDescent="0.2">
      <c r="A1474" s="1"/>
      <c r="D1474" s="1"/>
    </row>
    <row r="1475" spans="1:4" x14ac:dyDescent="0.2">
      <c r="A1475" s="1"/>
      <c r="D1475" s="1"/>
    </row>
    <row r="1476" spans="1:4" x14ac:dyDescent="0.2">
      <c r="A1476" s="1"/>
      <c r="D1476" s="1"/>
    </row>
    <row r="1477" spans="1:4" x14ac:dyDescent="0.2">
      <c r="A1477" s="1"/>
      <c r="D1477" s="1"/>
    </row>
    <row r="1478" spans="1:4" x14ac:dyDescent="0.2">
      <c r="A1478" s="1"/>
      <c r="D1478" s="1"/>
    </row>
    <row r="1479" spans="1:4" x14ac:dyDescent="0.2">
      <c r="A1479" s="1"/>
      <c r="D1479" s="1"/>
    </row>
    <row r="1480" spans="1:4" x14ac:dyDescent="0.2">
      <c r="A1480" s="1"/>
      <c r="D1480" s="1"/>
    </row>
    <row r="1481" spans="1:4" x14ac:dyDescent="0.2">
      <c r="A1481" s="1"/>
      <c r="D1481" s="1"/>
    </row>
    <row r="1482" spans="1:4" x14ac:dyDescent="0.2">
      <c r="A1482" s="1"/>
      <c r="D1482" s="1"/>
    </row>
    <row r="1483" spans="1:4" x14ac:dyDescent="0.2">
      <c r="A1483" s="1"/>
      <c r="D1483" s="1"/>
    </row>
    <row r="1484" spans="1:4" x14ac:dyDescent="0.2">
      <c r="A1484" s="1"/>
      <c r="D1484" s="1"/>
    </row>
    <row r="1485" spans="1:4" x14ac:dyDescent="0.2">
      <c r="A1485" s="1"/>
      <c r="D1485" s="1"/>
    </row>
    <row r="1486" spans="1:4" x14ac:dyDescent="0.2">
      <c r="A1486" s="1"/>
      <c r="D1486" s="1"/>
    </row>
    <row r="1487" spans="1:4" x14ac:dyDescent="0.2">
      <c r="A1487" s="1"/>
      <c r="D1487" s="1"/>
    </row>
    <row r="1488" spans="1:4" x14ac:dyDescent="0.2">
      <c r="A1488" s="1"/>
      <c r="D1488" s="1"/>
    </row>
    <row r="1489" spans="1:4" x14ac:dyDescent="0.2">
      <c r="A1489" s="1"/>
      <c r="D1489" s="1"/>
    </row>
    <row r="1490" spans="1:4" x14ac:dyDescent="0.2">
      <c r="A1490" s="1"/>
      <c r="D1490" s="1"/>
    </row>
    <row r="1491" spans="1:4" x14ac:dyDescent="0.2">
      <c r="A1491" s="1"/>
      <c r="D1491" s="1"/>
    </row>
    <row r="1492" spans="1:4" x14ac:dyDescent="0.2">
      <c r="A1492" s="1"/>
      <c r="D1492" s="1"/>
    </row>
    <row r="1493" spans="1:4" x14ac:dyDescent="0.2">
      <c r="A1493" s="1"/>
      <c r="D1493" s="1"/>
    </row>
    <row r="1494" spans="1:4" x14ac:dyDescent="0.2">
      <c r="A1494" s="1"/>
      <c r="D1494" s="1"/>
    </row>
    <row r="1495" spans="1:4" x14ac:dyDescent="0.2">
      <c r="A1495" s="1"/>
      <c r="D1495" s="1"/>
    </row>
    <row r="1496" spans="1:4" x14ac:dyDescent="0.2">
      <c r="A1496" s="1"/>
      <c r="D1496" s="1"/>
    </row>
    <row r="1497" spans="1:4" x14ac:dyDescent="0.2">
      <c r="A1497" s="1"/>
      <c r="D1497" s="1"/>
    </row>
    <row r="1498" spans="1:4" x14ac:dyDescent="0.2">
      <c r="A1498" s="1"/>
      <c r="D1498" s="1"/>
    </row>
    <row r="1499" spans="1:4" x14ac:dyDescent="0.2">
      <c r="A1499" s="1"/>
      <c r="D1499" s="1"/>
    </row>
    <row r="1500" spans="1:4" x14ac:dyDescent="0.2">
      <c r="A1500" s="1"/>
      <c r="D1500" s="1"/>
    </row>
    <row r="1501" spans="1:4" x14ac:dyDescent="0.2">
      <c r="A1501" s="1"/>
      <c r="D1501" s="1"/>
    </row>
    <row r="1502" spans="1:4" x14ac:dyDescent="0.2">
      <c r="A1502" s="1"/>
      <c r="D1502" s="1"/>
    </row>
    <row r="1503" spans="1:4" x14ac:dyDescent="0.2">
      <c r="A1503" s="1"/>
      <c r="D1503" s="1"/>
    </row>
    <row r="1504" spans="1:4" x14ac:dyDescent="0.2">
      <c r="A1504" s="1"/>
      <c r="D1504" s="1"/>
    </row>
    <row r="1505" spans="1:4" x14ac:dyDescent="0.2">
      <c r="A1505" s="1"/>
      <c r="D1505" s="1"/>
    </row>
    <row r="1506" spans="1:4" x14ac:dyDescent="0.2">
      <c r="A1506" s="1"/>
      <c r="D1506" s="1"/>
    </row>
    <row r="1507" spans="1:4" x14ac:dyDescent="0.2">
      <c r="A1507" s="1"/>
      <c r="D1507" s="1"/>
    </row>
    <row r="1508" spans="1:4" x14ac:dyDescent="0.2">
      <c r="A1508" s="1"/>
      <c r="D1508" s="1"/>
    </row>
    <row r="1509" spans="1:4" x14ac:dyDescent="0.2">
      <c r="A1509" s="1"/>
      <c r="D1509" s="1"/>
    </row>
    <row r="1510" spans="1:4" x14ac:dyDescent="0.2">
      <c r="A1510" s="1"/>
      <c r="D1510" s="1"/>
    </row>
    <row r="1511" spans="1:4" x14ac:dyDescent="0.2">
      <c r="A1511" s="1"/>
      <c r="D1511" s="1"/>
    </row>
    <row r="1512" spans="1:4" x14ac:dyDescent="0.2">
      <c r="A1512" s="1"/>
      <c r="D1512" s="1"/>
    </row>
    <row r="1513" spans="1:4" x14ac:dyDescent="0.2">
      <c r="A1513" s="1"/>
      <c r="D1513" s="1"/>
    </row>
    <row r="1514" spans="1:4" x14ac:dyDescent="0.2">
      <c r="A1514" s="1"/>
      <c r="D1514" s="1"/>
    </row>
    <row r="1515" spans="1:4" x14ac:dyDescent="0.2">
      <c r="A1515" s="1"/>
      <c r="D1515" s="1"/>
    </row>
    <row r="1516" spans="1:4" x14ac:dyDescent="0.2">
      <c r="A1516" s="1"/>
      <c r="D1516" s="1"/>
    </row>
    <row r="1517" spans="1:4" x14ac:dyDescent="0.2">
      <c r="A1517" s="1"/>
      <c r="D1517" s="1"/>
    </row>
    <row r="1518" spans="1:4" x14ac:dyDescent="0.2">
      <c r="A1518" s="1"/>
      <c r="D1518" s="1"/>
    </row>
    <row r="1519" spans="1:4" x14ac:dyDescent="0.2">
      <c r="A1519" s="1"/>
      <c r="D1519" s="1"/>
    </row>
    <row r="1520" spans="1:4" x14ac:dyDescent="0.2">
      <c r="A1520" s="1"/>
      <c r="D1520" s="1"/>
    </row>
    <row r="1521" spans="1:4" x14ac:dyDescent="0.2">
      <c r="A1521" s="1"/>
      <c r="D1521" s="1"/>
    </row>
    <row r="1522" spans="1:4" x14ac:dyDescent="0.2">
      <c r="A1522" s="1"/>
      <c r="D1522" s="1"/>
    </row>
    <row r="1523" spans="1:4" x14ac:dyDescent="0.2">
      <c r="A1523" s="1"/>
      <c r="D1523" s="1"/>
    </row>
    <row r="1524" spans="1:4" x14ac:dyDescent="0.2">
      <c r="A1524" s="1"/>
      <c r="D1524" s="1"/>
    </row>
    <row r="1525" spans="1:4" x14ac:dyDescent="0.2">
      <c r="A1525" s="1"/>
      <c r="D1525" s="1"/>
    </row>
    <row r="1526" spans="1:4" x14ac:dyDescent="0.2">
      <c r="A1526" s="1"/>
      <c r="D1526" s="1"/>
    </row>
    <row r="1527" spans="1:4" x14ac:dyDescent="0.2">
      <c r="A1527" s="1"/>
      <c r="D1527" s="1"/>
    </row>
    <row r="1528" spans="1:4" x14ac:dyDescent="0.2">
      <c r="A1528" s="1"/>
      <c r="D1528" s="1"/>
    </row>
    <row r="1529" spans="1:4" x14ac:dyDescent="0.2">
      <c r="A1529" s="1"/>
      <c r="D1529" s="1"/>
    </row>
    <row r="1530" spans="1:4" x14ac:dyDescent="0.2">
      <c r="A1530" s="1"/>
      <c r="D1530" s="1"/>
    </row>
    <row r="1531" spans="1:4" x14ac:dyDescent="0.2">
      <c r="A1531" s="1"/>
      <c r="D1531" s="1"/>
    </row>
    <row r="1532" spans="1:4" x14ac:dyDescent="0.2">
      <c r="A1532" s="1"/>
      <c r="D1532" s="1"/>
    </row>
    <row r="1533" spans="1:4" x14ac:dyDescent="0.2">
      <c r="A1533" s="1"/>
      <c r="D1533" s="1"/>
    </row>
    <row r="1534" spans="1:4" x14ac:dyDescent="0.2">
      <c r="A1534" s="1"/>
      <c r="D1534" s="1"/>
    </row>
    <row r="1535" spans="1:4" x14ac:dyDescent="0.2">
      <c r="A1535" s="1"/>
      <c r="D1535" s="1"/>
    </row>
    <row r="1536" spans="1:4" x14ac:dyDescent="0.2">
      <c r="A1536" s="1"/>
      <c r="D1536" s="1"/>
    </row>
    <row r="1537" spans="1:4" x14ac:dyDescent="0.2">
      <c r="A1537" s="1"/>
      <c r="D1537" s="1"/>
    </row>
    <row r="1538" spans="1:4" x14ac:dyDescent="0.2">
      <c r="A1538" s="1"/>
      <c r="D1538" s="1"/>
    </row>
    <row r="1539" spans="1:4" x14ac:dyDescent="0.2">
      <c r="A1539" s="1"/>
      <c r="D1539" s="1"/>
    </row>
    <row r="1540" spans="1:4" x14ac:dyDescent="0.2">
      <c r="A1540" s="1"/>
      <c r="D1540" s="1"/>
    </row>
    <row r="1541" spans="1:4" x14ac:dyDescent="0.2">
      <c r="A1541" s="1"/>
      <c r="D1541" s="1"/>
    </row>
    <row r="1542" spans="1:4" x14ac:dyDescent="0.2">
      <c r="A1542" s="1"/>
      <c r="D1542" s="1"/>
    </row>
    <row r="1543" spans="1:4" x14ac:dyDescent="0.2">
      <c r="A1543" s="1"/>
      <c r="D1543" s="1"/>
    </row>
    <row r="1544" spans="1:4" x14ac:dyDescent="0.2">
      <c r="A1544" s="1"/>
      <c r="D1544" s="1"/>
    </row>
    <row r="1545" spans="1:4" x14ac:dyDescent="0.2">
      <c r="A1545" s="1"/>
      <c r="D1545" s="1"/>
    </row>
    <row r="1546" spans="1:4" x14ac:dyDescent="0.2">
      <c r="A1546" s="1"/>
      <c r="D1546" s="1"/>
    </row>
    <row r="1547" spans="1:4" x14ac:dyDescent="0.2">
      <c r="A1547" s="1"/>
      <c r="D1547" s="1"/>
    </row>
    <row r="1548" spans="1:4" x14ac:dyDescent="0.2">
      <c r="A1548" s="1"/>
      <c r="D1548" s="1"/>
    </row>
    <row r="1549" spans="1:4" x14ac:dyDescent="0.2">
      <c r="A1549" s="1"/>
      <c r="D1549" s="1"/>
    </row>
    <row r="1550" spans="1:4" x14ac:dyDescent="0.2">
      <c r="A1550" s="1"/>
      <c r="D1550" s="1"/>
    </row>
    <row r="1551" spans="1:4" x14ac:dyDescent="0.2">
      <c r="A1551" s="1"/>
      <c r="D1551" s="1"/>
    </row>
    <row r="1552" spans="1:4" x14ac:dyDescent="0.2">
      <c r="A1552" s="1"/>
      <c r="D1552" s="1"/>
    </row>
    <row r="1553" spans="1:4" x14ac:dyDescent="0.2">
      <c r="A1553" s="1"/>
      <c r="D1553" s="1"/>
    </row>
    <row r="1554" spans="1:4" x14ac:dyDescent="0.2">
      <c r="A1554" s="1"/>
      <c r="D1554" s="1"/>
    </row>
    <row r="1555" spans="1:4" x14ac:dyDescent="0.2">
      <c r="A1555" s="1"/>
      <c r="D1555" s="1"/>
    </row>
    <row r="1556" spans="1:4" x14ac:dyDescent="0.2">
      <c r="A1556" s="1"/>
      <c r="D1556" s="1"/>
    </row>
    <row r="1557" spans="1:4" x14ac:dyDescent="0.2">
      <c r="A1557" s="1"/>
      <c r="D1557" s="1"/>
    </row>
    <row r="1558" spans="1:4" x14ac:dyDescent="0.2">
      <c r="A1558" s="1"/>
      <c r="D1558" s="1"/>
    </row>
    <row r="1559" spans="1:4" x14ac:dyDescent="0.2">
      <c r="A1559" s="1"/>
      <c r="D1559" s="1"/>
    </row>
    <row r="1560" spans="1:4" x14ac:dyDescent="0.2">
      <c r="A1560" s="1"/>
      <c r="D1560" s="1"/>
    </row>
    <row r="1561" spans="1:4" x14ac:dyDescent="0.2">
      <c r="A1561" s="1"/>
      <c r="D1561" s="1"/>
    </row>
    <row r="1562" spans="1:4" x14ac:dyDescent="0.2">
      <c r="A1562" s="1"/>
      <c r="D1562" s="1"/>
    </row>
    <row r="1563" spans="1:4" x14ac:dyDescent="0.2">
      <c r="A1563" s="1"/>
      <c r="D1563" s="1"/>
    </row>
    <row r="1564" spans="1:4" x14ac:dyDescent="0.2">
      <c r="A1564" s="1"/>
      <c r="D1564" s="1"/>
    </row>
    <row r="1565" spans="1:4" x14ac:dyDescent="0.2">
      <c r="A1565" s="1"/>
      <c r="D1565" s="1"/>
    </row>
    <row r="1566" spans="1:4" x14ac:dyDescent="0.2">
      <c r="A1566" s="1"/>
      <c r="D1566" s="1"/>
    </row>
    <row r="1567" spans="1:4" x14ac:dyDescent="0.2">
      <c r="A1567" s="1"/>
      <c r="D1567" s="1"/>
    </row>
    <row r="1568" spans="1:4" x14ac:dyDescent="0.2">
      <c r="A1568" s="1"/>
      <c r="D1568" s="1"/>
    </row>
    <row r="1569" spans="1:4" x14ac:dyDescent="0.2">
      <c r="A1569" s="1"/>
      <c r="D1569" s="1"/>
    </row>
    <row r="1570" spans="1:4" x14ac:dyDescent="0.2">
      <c r="A1570" s="1"/>
      <c r="D1570" s="1"/>
    </row>
    <row r="1571" spans="1:4" x14ac:dyDescent="0.2">
      <c r="A1571" s="1"/>
      <c r="D1571" s="1"/>
    </row>
    <row r="1572" spans="1:4" x14ac:dyDescent="0.2">
      <c r="A1572" s="1"/>
      <c r="D1572" s="1"/>
    </row>
    <row r="1573" spans="1:4" x14ac:dyDescent="0.2">
      <c r="A1573" s="1"/>
      <c r="D1573" s="1"/>
    </row>
    <row r="1574" spans="1:4" x14ac:dyDescent="0.2">
      <c r="A1574" s="1"/>
      <c r="D1574" s="1"/>
    </row>
    <row r="1575" spans="1:4" x14ac:dyDescent="0.2">
      <c r="A1575" s="1"/>
      <c r="D1575" s="1"/>
    </row>
    <row r="1576" spans="1:4" x14ac:dyDescent="0.2">
      <c r="A1576" s="1"/>
      <c r="D1576" s="1"/>
    </row>
    <row r="1577" spans="1:4" x14ac:dyDescent="0.2">
      <c r="A1577" s="1"/>
      <c r="D1577" s="1"/>
    </row>
    <row r="1578" spans="1:4" x14ac:dyDescent="0.2">
      <c r="A1578" s="1"/>
      <c r="D1578" s="1"/>
    </row>
    <row r="1579" spans="1:4" x14ac:dyDescent="0.2">
      <c r="A1579" s="1"/>
      <c r="D1579" s="1"/>
    </row>
    <row r="1580" spans="1:4" x14ac:dyDescent="0.2">
      <c r="A1580" s="1"/>
      <c r="D1580" s="1"/>
    </row>
    <row r="1581" spans="1:4" x14ac:dyDescent="0.2">
      <c r="A1581" s="1"/>
      <c r="D1581" s="1"/>
    </row>
    <row r="1582" spans="1:4" x14ac:dyDescent="0.2">
      <c r="A1582" s="1"/>
      <c r="D1582" s="1"/>
    </row>
    <row r="1583" spans="1:4" x14ac:dyDescent="0.2">
      <c r="A1583" s="1"/>
      <c r="D1583" s="1"/>
    </row>
    <row r="1584" spans="1:4" x14ac:dyDescent="0.2">
      <c r="A1584" s="1"/>
      <c r="D1584" s="1"/>
    </row>
    <row r="1585" spans="1:4" x14ac:dyDescent="0.2">
      <c r="A1585" s="1"/>
      <c r="D1585" s="1"/>
    </row>
    <row r="1586" spans="1:4" x14ac:dyDescent="0.2">
      <c r="A1586" s="1"/>
      <c r="D1586" s="1"/>
    </row>
    <row r="1587" spans="1:4" x14ac:dyDescent="0.2">
      <c r="A1587" s="1"/>
      <c r="D1587" s="1"/>
    </row>
    <row r="1588" spans="1:4" x14ac:dyDescent="0.2">
      <c r="A1588" s="1"/>
      <c r="D1588" s="1"/>
    </row>
    <row r="1589" spans="1:4" x14ac:dyDescent="0.2">
      <c r="A1589" s="1"/>
      <c r="D1589" s="1"/>
    </row>
    <row r="1590" spans="1:4" x14ac:dyDescent="0.2">
      <c r="A1590" s="1"/>
      <c r="D1590" s="1"/>
    </row>
    <row r="1591" spans="1:4" x14ac:dyDescent="0.2">
      <c r="A1591" s="1"/>
      <c r="D1591" s="1"/>
    </row>
    <row r="1592" spans="1:4" x14ac:dyDescent="0.2">
      <c r="A1592" s="1"/>
      <c r="D1592" s="1"/>
    </row>
    <row r="1593" spans="1:4" x14ac:dyDescent="0.2">
      <c r="A1593" s="1"/>
      <c r="D1593" s="1"/>
    </row>
    <row r="1594" spans="1:4" x14ac:dyDescent="0.2">
      <c r="A1594" s="1"/>
      <c r="D1594" s="1"/>
    </row>
    <row r="1595" spans="1:4" x14ac:dyDescent="0.2">
      <c r="A1595" s="1"/>
      <c r="D1595" s="1"/>
    </row>
    <row r="1596" spans="1:4" x14ac:dyDescent="0.2">
      <c r="A1596" s="1"/>
      <c r="D1596" s="1"/>
    </row>
    <row r="1597" spans="1:4" x14ac:dyDescent="0.2">
      <c r="A1597" s="1"/>
      <c r="D1597" s="1"/>
    </row>
    <row r="1598" spans="1:4" x14ac:dyDescent="0.2">
      <c r="A1598" s="1"/>
      <c r="D1598" s="1"/>
    </row>
    <row r="1599" spans="1:4" x14ac:dyDescent="0.2">
      <c r="A1599" s="1"/>
      <c r="D1599" s="1"/>
    </row>
    <row r="1600" spans="1:4" x14ac:dyDescent="0.2">
      <c r="A1600" s="1"/>
      <c r="D1600" s="1"/>
    </row>
    <row r="1601" spans="1:4" x14ac:dyDescent="0.2">
      <c r="A1601" s="1"/>
      <c r="D1601" s="1"/>
    </row>
    <row r="1602" spans="1:4" x14ac:dyDescent="0.2">
      <c r="A1602" s="1"/>
      <c r="D1602" s="1"/>
    </row>
    <row r="1603" spans="1:4" x14ac:dyDescent="0.2">
      <c r="A1603" s="1"/>
      <c r="D1603" s="1"/>
    </row>
    <row r="1604" spans="1:4" x14ac:dyDescent="0.2">
      <c r="A1604" s="1"/>
      <c r="D1604" s="1"/>
    </row>
    <row r="1605" spans="1:4" x14ac:dyDescent="0.2">
      <c r="A1605" s="1"/>
      <c r="D1605" s="1"/>
    </row>
    <row r="1606" spans="1:4" x14ac:dyDescent="0.2">
      <c r="A1606" s="1"/>
      <c r="D1606" s="1"/>
    </row>
    <row r="1607" spans="1:4" x14ac:dyDescent="0.2">
      <c r="A1607" s="1"/>
      <c r="D1607" s="1"/>
    </row>
    <row r="1608" spans="1:4" x14ac:dyDescent="0.2">
      <c r="A1608" s="1"/>
      <c r="D1608" s="1"/>
    </row>
    <row r="1609" spans="1:4" x14ac:dyDescent="0.2">
      <c r="A1609" s="1"/>
      <c r="D1609" s="1"/>
    </row>
    <row r="1610" spans="1:4" x14ac:dyDescent="0.2">
      <c r="A1610" s="1"/>
      <c r="D1610" s="1"/>
    </row>
    <row r="1611" spans="1:4" x14ac:dyDescent="0.2">
      <c r="A1611" s="1"/>
      <c r="D1611" s="1"/>
    </row>
    <row r="1612" spans="1:4" x14ac:dyDescent="0.2">
      <c r="A1612" s="1"/>
      <c r="D1612" s="1"/>
    </row>
    <row r="1613" spans="1:4" x14ac:dyDescent="0.2">
      <c r="A1613" s="1"/>
      <c r="D1613" s="1"/>
    </row>
    <row r="1614" spans="1:4" x14ac:dyDescent="0.2">
      <c r="A1614" s="1"/>
      <c r="D1614" s="1"/>
    </row>
    <row r="1615" spans="1:4" x14ac:dyDescent="0.2">
      <c r="A1615" s="1"/>
      <c r="D1615" s="1"/>
    </row>
    <row r="1616" spans="1:4" x14ac:dyDescent="0.2">
      <c r="A1616" s="1"/>
      <c r="D1616" s="1"/>
    </row>
    <row r="1617" spans="1:4" x14ac:dyDescent="0.2">
      <c r="A1617" s="1"/>
      <c r="D1617" s="1"/>
    </row>
    <row r="1618" spans="1:4" x14ac:dyDescent="0.2">
      <c r="A1618" s="1"/>
      <c r="D1618" s="1"/>
    </row>
    <row r="1619" spans="1:4" x14ac:dyDescent="0.2">
      <c r="A1619" s="1"/>
      <c r="D1619" s="1"/>
    </row>
    <row r="1620" spans="1:4" x14ac:dyDescent="0.2">
      <c r="A1620" s="1"/>
      <c r="D1620" s="1"/>
    </row>
    <row r="1621" spans="1:4" x14ac:dyDescent="0.2">
      <c r="A1621" s="1"/>
      <c r="D1621" s="1"/>
    </row>
    <row r="1622" spans="1:4" x14ac:dyDescent="0.2">
      <c r="A1622" s="1"/>
      <c r="D1622" s="1"/>
    </row>
    <row r="1623" spans="1:4" x14ac:dyDescent="0.2">
      <c r="A1623" s="1"/>
      <c r="D1623" s="1"/>
    </row>
    <row r="1624" spans="1:4" x14ac:dyDescent="0.2">
      <c r="A1624" s="1"/>
      <c r="D1624" s="1"/>
    </row>
    <row r="1625" spans="1:4" x14ac:dyDescent="0.2">
      <c r="A1625" s="1"/>
      <c r="D1625" s="1"/>
    </row>
    <row r="1626" spans="1:4" x14ac:dyDescent="0.2">
      <c r="A1626" s="1"/>
      <c r="D1626" s="1"/>
    </row>
    <row r="1627" spans="1:4" x14ac:dyDescent="0.2">
      <c r="A1627" s="1"/>
      <c r="D1627" s="1"/>
    </row>
    <row r="1628" spans="1:4" x14ac:dyDescent="0.2">
      <c r="A1628" s="1"/>
      <c r="D1628" s="1"/>
    </row>
    <row r="1629" spans="1:4" x14ac:dyDescent="0.2">
      <c r="A1629" s="1"/>
      <c r="D1629" s="1"/>
    </row>
    <row r="1630" spans="1:4" x14ac:dyDescent="0.2">
      <c r="A1630" s="1"/>
      <c r="D1630" s="1"/>
    </row>
    <row r="1631" spans="1:4" x14ac:dyDescent="0.2">
      <c r="A1631" s="1"/>
      <c r="D1631" s="1"/>
    </row>
    <row r="1632" spans="1:4" x14ac:dyDescent="0.2">
      <c r="A1632" s="1"/>
      <c r="D1632" s="1"/>
    </row>
    <row r="1633" spans="1:4" x14ac:dyDescent="0.2">
      <c r="A1633" s="1"/>
      <c r="D1633" s="1"/>
    </row>
    <row r="1634" spans="1:4" x14ac:dyDescent="0.2">
      <c r="A1634" s="1"/>
      <c r="D1634" s="1"/>
    </row>
    <row r="1635" spans="1:4" x14ac:dyDescent="0.2">
      <c r="A1635" s="1"/>
      <c r="D1635" s="1"/>
    </row>
    <row r="1636" spans="1:4" x14ac:dyDescent="0.2">
      <c r="A1636" s="1"/>
      <c r="D1636" s="1"/>
    </row>
    <row r="1637" spans="1:4" x14ac:dyDescent="0.2">
      <c r="A1637" s="1"/>
      <c r="D1637" s="1"/>
    </row>
    <row r="1638" spans="1:4" x14ac:dyDescent="0.2">
      <c r="A1638" s="1"/>
      <c r="D1638" s="1"/>
    </row>
    <row r="1639" spans="1:4" x14ac:dyDescent="0.2">
      <c r="A1639" s="1"/>
      <c r="D1639" s="1"/>
    </row>
    <row r="1640" spans="1:4" x14ac:dyDescent="0.2">
      <c r="A1640" s="1"/>
      <c r="D1640" s="1"/>
    </row>
    <row r="1641" spans="1:4" x14ac:dyDescent="0.2">
      <c r="A1641" s="1"/>
      <c r="D1641" s="1"/>
    </row>
    <row r="1642" spans="1:4" x14ac:dyDescent="0.2">
      <c r="A1642" s="1"/>
      <c r="D1642" s="1"/>
    </row>
    <row r="1643" spans="1:4" x14ac:dyDescent="0.2">
      <c r="A1643" s="1"/>
      <c r="D1643" s="1"/>
    </row>
    <row r="1644" spans="1:4" x14ac:dyDescent="0.2">
      <c r="A1644" s="1"/>
      <c r="D1644" s="1"/>
    </row>
    <row r="1645" spans="1:4" x14ac:dyDescent="0.2">
      <c r="A1645" s="1"/>
      <c r="D1645" s="1"/>
    </row>
    <row r="1646" spans="1:4" x14ac:dyDescent="0.2">
      <c r="A1646" s="1"/>
      <c r="D1646" s="1"/>
    </row>
    <row r="1647" spans="1:4" x14ac:dyDescent="0.2">
      <c r="A1647" s="1"/>
      <c r="D1647" s="1"/>
    </row>
    <row r="1648" spans="1:4" x14ac:dyDescent="0.2">
      <c r="A1648" s="1"/>
      <c r="D1648" s="1"/>
    </row>
    <row r="1649" spans="1:4" x14ac:dyDescent="0.2">
      <c r="A1649" s="1"/>
      <c r="D1649" s="1"/>
    </row>
    <row r="1650" spans="1:4" x14ac:dyDescent="0.2">
      <c r="A1650" s="1"/>
      <c r="D1650" s="1"/>
    </row>
    <row r="1651" spans="1:4" x14ac:dyDescent="0.2">
      <c r="A1651" s="1"/>
      <c r="D1651" s="1"/>
    </row>
    <row r="1652" spans="1:4" x14ac:dyDescent="0.2">
      <c r="A1652" s="1"/>
      <c r="D1652" s="1"/>
    </row>
    <row r="1653" spans="1:4" x14ac:dyDescent="0.2">
      <c r="A1653" s="1"/>
      <c r="D1653" s="1"/>
    </row>
    <row r="1654" spans="1:4" x14ac:dyDescent="0.2">
      <c r="A1654" s="1"/>
      <c r="D1654" s="1"/>
    </row>
    <row r="1655" spans="1:4" x14ac:dyDescent="0.2">
      <c r="A1655" s="1"/>
      <c r="D1655" s="1"/>
    </row>
    <row r="1656" spans="1:4" x14ac:dyDescent="0.2">
      <c r="A1656" s="1"/>
      <c r="D1656" s="1"/>
    </row>
    <row r="1657" spans="1:4" x14ac:dyDescent="0.2">
      <c r="A1657" s="1"/>
      <c r="D1657" s="1"/>
    </row>
    <row r="1658" spans="1:4" x14ac:dyDescent="0.2">
      <c r="A1658" s="1"/>
      <c r="D1658" s="1"/>
    </row>
    <row r="1659" spans="1:4" x14ac:dyDescent="0.2">
      <c r="A1659" s="1"/>
      <c r="D1659" s="1"/>
    </row>
    <row r="1660" spans="1:4" x14ac:dyDescent="0.2">
      <c r="A1660" s="1"/>
      <c r="D1660" s="1"/>
    </row>
    <row r="1661" spans="1:4" x14ac:dyDescent="0.2">
      <c r="A1661" s="1"/>
      <c r="D1661" s="1"/>
    </row>
    <row r="1662" spans="1:4" x14ac:dyDescent="0.2">
      <c r="A1662" s="1"/>
      <c r="D1662" s="1"/>
    </row>
    <row r="1663" spans="1:4" x14ac:dyDescent="0.2">
      <c r="A1663" s="1"/>
      <c r="D1663" s="1"/>
    </row>
    <row r="1664" spans="1:4" x14ac:dyDescent="0.2">
      <c r="A1664" s="1"/>
      <c r="D1664" s="1"/>
    </row>
    <row r="1665" spans="1:4" x14ac:dyDescent="0.2">
      <c r="A1665" s="1"/>
      <c r="D1665" s="1"/>
    </row>
    <row r="1666" spans="1:4" x14ac:dyDescent="0.2">
      <c r="A1666" s="1"/>
      <c r="D1666" s="1"/>
    </row>
    <row r="1667" spans="1:4" x14ac:dyDescent="0.2">
      <c r="A1667" s="1"/>
      <c r="D1667" s="1"/>
    </row>
    <row r="1668" spans="1:4" x14ac:dyDescent="0.2">
      <c r="A1668" s="1"/>
      <c r="D1668" s="1"/>
    </row>
    <row r="1669" spans="1:4" x14ac:dyDescent="0.2">
      <c r="A1669" s="1"/>
      <c r="D1669" s="1"/>
    </row>
    <row r="1670" spans="1:4" x14ac:dyDescent="0.2">
      <c r="A1670" s="1"/>
      <c r="D1670" s="1"/>
    </row>
    <row r="1671" spans="1:4" x14ac:dyDescent="0.2">
      <c r="A1671" s="1"/>
      <c r="D1671" s="1"/>
    </row>
    <row r="1672" spans="1:4" x14ac:dyDescent="0.2">
      <c r="A1672" s="1"/>
      <c r="D1672" s="1"/>
    </row>
    <row r="1673" spans="1:4" x14ac:dyDescent="0.2">
      <c r="A1673" s="1"/>
      <c r="D1673" s="1"/>
    </row>
    <row r="1674" spans="1:4" x14ac:dyDescent="0.2">
      <c r="A1674" s="1"/>
      <c r="D1674" s="1"/>
    </row>
    <row r="1675" spans="1:4" x14ac:dyDescent="0.2">
      <c r="A1675" s="1"/>
      <c r="D1675" s="1"/>
    </row>
    <row r="1676" spans="1:4" x14ac:dyDescent="0.2">
      <c r="A1676" s="1"/>
      <c r="D1676" s="1"/>
    </row>
    <row r="1677" spans="1:4" x14ac:dyDescent="0.2">
      <c r="A1677" s="1"/>
      <c r="D1677" s="1"/>
    </row>
    <row r="1678" spans="1:4" x14ac:dyDescent="0.2">
      <c r="A1678" s="1"/>
      <c r="D1678" s="1"/>
    </row>
    <row r="1679" spans="1:4" x14ac:dyDescent="0.2">
      <c r="A1679" s="1"/>
      <c r="D1679" s="1"/>
    </row>
    <row r="1680" spans="1:4" x14ac:dyDescent="0.2">
      <c r="A1680" s="1"/>
      <c r="D1680" s="1"/>
    </row>
    <row r="1681" spans="1:4" x14ac:dyDescent="0.2">
      <c r="A1681" s="1"/>
      <c r="D1681" s="1"/>
    </row>
    <row r="1682" spans="1:4" x14ac:dyDescent="0.2">
      <c r="A1682" s="1"/>
      <c r="D1682" s="1"/>
    </row>
    <row r="1683" spans="1:4" x14ac:dyDescent="0.2">
      <c r="A1683" s="1"/>
      <c r="D1683" s="1"/>
    </row>
    <row r="1684" spans="1:4" x14ac:dyDescent="0.2">
      <c r="A1684" s="1"/>
      <c r="D1684" s="1"/>
    </row>
    <row r="1685" spans="1:4" x14ac:dyDescent="0.2">
      <c r="A1685" s="1"/>
      <c r="D1685" s="1"/>
    </row>
    <row r="1686" spans="1:4" x14ac:dyDescent="0.2">
      <c r="A1686" s="1"/>
      <c r="D1686" s="1"/>
    </row>
    <row r="1687" spans="1:4" x14ac:dyDescent="0.2">
      <c r="A1687" s="1"/>
      <c r="D1687" s="1"/>
    </row>
    <row r="1688" spans="1:4" x14ac:dyDescent="0.2">
      <c r="A1688" s="1"/>
      <c r="D1688" s="1"/>
    </row>
    <row r="1689" spans="1:4" x14ac:dyDescent="0.2">
      <c r="A1689" s="1"/>
      <c r="D1689" s="1"/>
    </row>
    <row r="1690" spans="1:4" x14ac:dyDescent="0.2">
      <c r="A1690" s="1"/>
      <c r="D1690" s="1"/>
    </row>
    <row r="1691" spans="1:4" x14ac:dyDescent="0.2">
      <c r="A1691" s="1"/>
      <c r="D1691" s="1"/>
    </row>
    <row r="1692" spans="1:4" x14ac:dyDescent="0.2">
      <c r="A1692" s="1"/>
      <c r="D1692" s="1"/>
    </row>
    <row r="1693" spans="1:4" x14ac:dyDescent="0.2">
      <c r="A1693" s="1"/>
      <c r="D1693" s="1"/>
    </row>
    <row r="1694" spans="1:4" x14ac:dyDescent="0.2">
      <c r="A1694" s="1"/>
      <c r="D1694" s="1"/>
    </row>
    <row r="1695" spans="1:4" x14ac:dyDescent="0.2">
      <c r="A1695" s="1"/>
      <c r="D1695" s="1"/>
    </row>
    <row r="1696" spans="1:4" x14ac:dyDescent="0.2">
      <c r="A1696" s="1"/>
      <c r="D1696" s="1"/>
    </row>
    <row r="1697" spans="1:4" x14ac:dyDescent="0.2">
      <c r="A1697" s="1"/>
      <c r="D1697" s="1"/>
    </row>
    <row r="1698" spans="1:4" x14ac:dyDescent="0.2">
      <c r="A1698" s="1"/>
      <c r="D1698" s="1"/>
    </row>
    <row r="1699" spans="1:4" x14ac:dyDescent="0.2">
      <c r="A1699" s="1"/>
      <c r="D1699" s="1"/>
    </row>
    <row r="1700" spans="1:4" x14ac:dyDescent="0.2">
      <c r="A1700" s="1"/>
      <c r="D1700" s="1"/>
    </row>
    <row r="1701" spans="1:4" x14ac:dyDescent="0.2">
      <c r="A1701" s="1"/>
      <c r="D1701" s="1"/>
    </row>
    <row r="1702" spans="1:4" x14ac:dyDescent="0.2">
      <c r="A1702" s="1"/>
      <c r="D1702" s="1"/>
    </row>
    <row r="1703" spans="1:4" x14ac:dyDescent="0.2">
      <c r="A1703" s="1"/>
      <c r="D1703" s="1"/>
    </row>
    <row r="1704" spans="1:4" x14ac:dyDescent="0.2">
      <c r="A1704" s="1"/>
      <c r="D1704" s="1"/>
    </row>
    <row r="1705" spans="1:4" x14ac:dyDescent="0.2">
      <c r="A1705" s="1"/>
      <c r="D1705" s="1"/>
    </row>
    <row r="1706" spans="1:4" x14ac:dyDescent="0.2">
      <c r="A1706" s="1"/>
      <c r="D1706" s="1"/>
    </row>
    <row r="1707" spans="1:4" x14ac:dyDescent="0.2">
      <c r="A1707" s="1"/>
      <c r="D1707" s="1"/>
    </row>
    <row r="1708" spans="1:4" x14ac:dyDescent="0.2">
      <c r="A1708" s="1"/>
      <c r="D1708" s="1"/>
    </row>
    <row r="1709" spans="1:4" x14ac:dyDescent="0.2">
      <c r="A1709" s="1"/>
      <c r="D1709" s="1"/>
    </row>
    <row r="1710" spans="1:4" x14ac:dyDescent="0.2">
      <c r="A1710" s="1"/>
      <c r="D1710" s="1"/>
    </row>
    <row r="1711" spans="1:4" x14ac:dyDescent="0.2">
      <c r="A1711" s="1"/>
      <c r="D1711" s="1"/>
    </row>
    <row r="1712" spans="1:4" x14ac:dyDescent="0.2">
      <c r="A1712" s="1"/>
      <c r="D1712" s="1"/>
    </row>
    <row r="1713" spans="1:4" x14ac:dyDescent="0.2">
      <c r="A1713" s="1"/>
      <c r="D1713" s="1"/>
    </row>
    <row r="1714" spans="1:4" x14ac:dyDescent="0.2">
      <c r="A1714" s="1"/>
      <c r="D1714" s="1"/>
    </row>
    <row r="1715" spans="1:4" x14ac:dyDescent="0.2">
      <c r="A1715" s="1"/>
      <c r="D1715" s="1"/>
    </row>
    <row r="1716" spans="1:4" x14ac:dyDescent="0.2">
      <c r="A1716" s="1"/>
      <c r="D1716" s="1"/>
    </row>
    <row r="1717" spans="1:4" x14ac:dyDescent="0.2">
      <c r="A1717" s="1"/>
      <c r="D1717" s="1"/>
    </row>
    <row r="1718" spans="1:4" x14ac:dyDescent="0.2">
      <c r="A1718" s="1"/>
      <c r="D1718" s="1"/>
    </row>
    <row r="1719" spans="1:4" x14ac:dyDescent="0.2">
      <c r="A1719" s="1"/>
      <c r="D1719" s="1"/>
    </row>
    <row r="1720" spans="1:4" x14ac:dyDescent="0.2">
      <c r="A1720" s="1"/>
      <c r="D1720" s="1"/>
    </row>
    <row r="1721" spans="1:4" x14ac:dyDescent="0.2">
      <c r="A1721" s="1"/>
      <c r="D1721" s="1"/>
    </row>
    <row r="1722" spans="1:4" x14ac:dyDescent="0.2">
      <c r="A1722" s="1"/>
      <c r="D1722" s="1"/>
    </row>
    <row r="1723" spans="1:4" x14ac:dyDescent="0.2">
      <c r="A1723" s="1"/>
      <c r="D1723" s="1"/>
    </row>
    <row r="1724" spans="1:4" x14ac:dyDescent="0.2">
      <c r="A1724" s="1"/>
      <c r="D1724" s="1"/>
    </row>
    <row r="1725" spans="1:4" x14ac:dyDescent="0.2">
      <c r="A1725" s="1"/>
      <c r="D1725" s="1"/>
    </row>
    <row r="1726" spans="1:4" x14ac:dyDescent="0.2">
      <c r="A1726" s="1"/>
      <c r="D1726" s="1"/>
    </row>
    <row r="1727" spans="1:4" x14ac:dyDescent="0.2">
      <c r="A1727" s="1"/>
      <c r="D1727" s="1"/>
    </row>
    <row r="1728" spans="1:4" x14ac:dyDescent="0.2">
      <c r="A1728" s="1"/>
      <c r="D1728" s="1"/>
    </row>
    <row r="1729" spans="1:4" x14ac:dyDescent="0.2">
      <c r="A1729" s="1"/>
      <c r="D1729" s="1"/>
    </row>
    <row r="1730" spans="1:4" x14ac:dyDescent="0.2">
      <c r="A1730" s="1"/>
      <c r="D1730" s="1"/>
    </row>
    <row r="1731" spans="1:4" x14ac:dyDescent="0.2">
      <c r="A1731" s="1"/>
      <c r="D1731" s="1"/>
    </row>
    <row r="1732" spans="1:4" x14ac:dyDescent="0.2">
      <c r="A1732" s="1"/>
      <c r="D1732" s="1"/>
    </row>
    <row r="1733" spans="1:4" x14ac:dyDescent="0.2">
      <c r="A1733" s="1"/>
      <c r="D1733" s="1"/>
    </row>
    <row r="1734" spans="1:4" x14ac:dyDescent="0.2">
      <c r="A1734" s="1"/>
      <c r="D1734" s="1"/>
    </row>
    <row r="1735" spans="1:4" x14ac:dyDescent="0.2">
      <c r="A1735" s="1"/>
      <c r="D1735" s="1"/>
    </row>
    <row r="1736" spans="1:4" x14ac:dyDescent="0.2">
      <c r="A1736" s="1"/>
      <c r="D1736" s="1"/>
    </row>
    <row r="1737" spans="1:4" x14ac:dyDescent="0.2">
      <c r="A1737" s="1"/>
      <c r="D1737" s="1"/>
    </row>
    <row r="1738" spans="1:4" x14ac:dyDescent="0.2">
      <c r="A1738" s="1"/>
      <c r="D1738" s="1"/>
    </row>
    <row r="1739" spans="1:4" x14ac:dyDescent="0.2">
      <c r="A1739" s="1"/>
      <c r="D1739" s="1"/>
    </row>
    <row r="1740" spans="1:4" x14ac:dyDescent="0.2">
      <c r="A1740" s="1"/>
      <c r="D1740" s="1"/>
    </row>
    <row r="1741" spans="1:4" x14ac:dyDescent="0.2">
      <c r="A1741" s="1"/>
      <c r="D1741" s="1"/>
    </row>
    <row r="1742" spans="1:4" x14ac:dyDescent="0.2">
      <c r="A1742" s="1"/>
      <c r="D1742" s="1"/>
    </row>
    <row r="1743" spans="1:4" x14ac:dyDescent="0.2">
      <c r="A1743" s="1"/>
      <c r="D1743" s="1"/>
    </row>
    <row r="1744" spans="1:4" x14ac:dyDescent="0.2">
      <c r="A1744" s="1"/>
      <c r="D1744" s="1"/>
    </row>
    <row r="1745" spans="1:4" x14ac:dyDescent="0.2">
      <c r="A1745" s="1"/>
      <c r="D1745" s="1"/>
    </row>
    <row r="1746" spans="1:4" x14ac:dyDescent="0.2">
      <c r="A1746" s="1"/>
      <c r="D1746" s="1"/>
    </row>
    <row r="1747" spans="1:4" x14ac:dyDescent="0.2">
      <c r="A1747" s="1"/>
      <c r="D1747" s="1"/>
    </row>
    <row r="1748" spans="1:4" x14ac:dyDescent="0.2">
      <c r="A1748" s="1"/>
      <c r="D1748" s="1"/>
    </row>
    <row r="1749" spans="1:4" x14ac:dyDescent="0.2">
      <c r="A1749" s="1"/>
      <c r="D1749" s="1"/>
    </row>
    <row r="1750" spans="1:4" x14ac:dyDescent="0.2">
      <c r="A1750" s="1"/>
      <c r="D1750" s="1"/>
    </row>
    <row r="1751" spans="1:4" x14ac:dyDescent="0.2">
      <c r="A1751" s="1"/>
      <c r="D1751" s="1"/>
    </row>
    <row r="1752" spans="1:4" x14ac:dyDescent="0.2">
      <c r="A1752" s="1"/>
      <c r="D1752" s="1"/>
    </row>
    <row r="1753" spans="1:4" x14ac:dyDescent="0.2">
      <c r="A1753" s="1"/>
      <c r="D1753" s="1"/>
    </row>
    <row r="1754" spans="1:4" x14ac:dyDescent="0.2">
      <c r="A1754" s="1"/>
      <c r="D1754" s="1"/>
    </row>
    <row r="1755" spans="1:4" x14ac:dyDescent="0.2">
      <c r="A1755" s="1"/>
      <c r="D1755" s="1"/>
    </row>
    <row r="1756" spans="1:4" x14ac:dyDescent="0.2">
      <c r="A1756" s="1"/>
      <c r="D1756" s="1"/>
    </row>
    <row r="1757" spans="1:4" x14ac:dyDescent="0.2">
      <c r="A1757" s="1"/>
      <c r="D1757" s="1"/>
    </row>
    <row r="1758" spans="1:4" x14ac:dyDescent="0.2">
      <c r="A1758" s="1"/>
      <c r="D1758" s="1"/>
    </row>
    <row r="1759" spans="1:4" x14ac:dyDescent="0.2">
      <c r="A1759" s="1"/>
      <c r="D1759" s="1"/>
    </row>
    <row r="1760" spans="1:4" x14ac:dyDescent="0.2">
      <c r="A1760" s="1"/>
      <c r="D1760" s="1"/>
    </row>
    <row r="1761" spans="1:4" x14ac:dyDescent="0.2">
      <c r="A1761" s="1"/>
      <c r="D1761" s="1"/>
    </row>
    <row r="1762" spans="1:4" x14ac:dyDescent="0.2">
      <c r="A1762" s="1"/>
      <c r="D1762" s="1"/>
    </row>
    <row r="1763" spans="1:4" x14ac:dyDescent="0.2">
      <c r="A1763" s="1"/>
      <c r="D1763" s="1"/>
    </row>
    <row r="1764" spans="1:4" x14ac:dyDescent="0.2">
      <c r="A1764" s="1"/>
      <c r="D1764" s="1"/>
    </row>
    <row r="1765" spans="1:4" x14ac:dyDescent="0.2">
      <c r="A1765" s="1"/>
      <c r="D1765" s="1"/>
    </row>
    <row r="1766" spans="1:4" x14ac:dyDescent="0.2">
      <c r="A1766" s="1"/>
      <c r="D1766" s="1"/>
    </row>
    <row r="1767" spans="1:4" x14ac:dyDescent="0.2">
      <c r="A1767" s="1"/>
      <c r="D1767" s="1"/>
    </row>
    <row r="1768" spans="1:4" x14ac:dyDescent="0.2">
      <c r="A1768" s="1"/>
      <c r="D1768" s="1"/>
    </row>
    <row r="1769" spans="1:4" x14ac:dyDescent="0.2">
      <c r="A1769" s="1"/>
      <c r="D1769" s="1"/>
    </row>
    <row r="1770" spans="1:4" x14ac:dyDescent="0.2">
      <c r="A1770" s="1"/>
      <c r="D1770" s="1"/>
    </row>
    <row r="1771" spans="1:4" x14ac:dyDescent="0.2">
      <c r="A1771" s="1"/>
      <c r="D1771" s="1"/>
    </row>
    <row r="1772" spans="1:4" x14ac:dyDescent="0.2">
      <c r="A1772" s="1"/>
      <c r="D1772" s="1"/>
    </row>
    <row r="1773" spans="1:4" x14ac:dyDescent="0.2">
      <c r="A1773" s="1"/>
      <c r="D1773" s="1"/>
    </row>
    <row r="1774" spans="1:4" x14ac:dyDescent="0.2">
      <c r="A1774" s="1"/>
      <c r="D1774" s="1"/>
    </row>
    <row r="1775" spans="1:4" x14ac:dyDescent="0.2">
      <c r="A1775" s="1"/>
      <c r="D1775" s="1"/>
    </row>
    <row r="1776" spans="1:4" x14ac:dyDescent="0.2">
      <c r="A1776" s="1"/>
      <c r="D1776" s="1"/>
    </row>
    <row r="1777" spans="1:4" x14ac:dyDescent="0.2">
      <c r="A1777" s="1"/>
      <c r="D1777" s="1"/>
    </row>
    <row r="1778" spans="1:4" x14ac:dyDescent="0.2">
      <c r="A1778" s="1"/>
      <c r="D1778" s="1"/>
    </row>
    <row r="1779" spans="1:4" x14ac:dyDescent="0.2">
      <c r="A1779" s="1"/>
      <c r="D1779" s="1"/>
    </row>
    <row r="1780" spans="1:4" x14ac:dyDescent="0.2">
      <c r="A1780" s="1"/>
      <c r="D1780" s="1"/>
    </row>
    <row r="1781" spans="1:4" x14ac:dyDescent="0.2">
      <c r="A1781" s="1"/>
      <c r="D1781" s="1"/>
    </row>
    <row r="1782" spans="1:4" x14ac:dyDescent="0.2">
      <c r="A1782" s="1"/>
      <c r="D1782" s="1"/>
    </row>
    <row r="1783" spans="1:4" x14ac:dyDescent="0.2">
      <c r="A1783" s="1"/>
      <c r="D1783" s="1"/>
    </row>
    <row r="1784" spans="1:4" x14ac:dyDescent="0.2">
      <c r="A1784" s="1"/>
      <c r="D1784" s="1"/>
    </row>
    <row r="1785" spans="1:4" x14ac:dyDescent="0.2">
      <c r="A1785" s="1"/>
      <c r="D1785" s="1"/>
    </row>
    <row r="1786" spans="1:4" x14ac:dyDescent="0.2">
      <c r="A1786" s="1"/>
      <c r="D1786" s="1"/>
    </row>
    <row r="1787" spans="1:4" x14ac:dyDescent="0.2">
      <c r="A1787" s="1"/>
      <c r="D1787" s="1"/>
    </row>
    <row r="1788" spans="1:4" x14ac:dyDescent="0.2">
      <c r="A1788" s="1"/>
      <c r="D1788" s="1"/>
    </row>
    <row r="1789" spans="1:4" x14ac:dyDescent="0.2">
      <c r="A1789" s="1"/>
      <c r="D1789" s="1"/>
    </row>
    <row r="1790" spans="1:4" x14ac:dyDescent="0.2">
      <c r="A1790" s="1"/>
      <c r="D1790" s="1"/>
    </row>
    <row r="1791" spans="1:4" x14ac:dyDescent="0.2">
      <c r="A1791" s="1"/>
      <c r="D1791" s="1"/>
    </row>
    <row r="1792" spans="1:4" x14ac:dyDescent="0.2">
      <c r="A1792" s="1"/>
      <c r="D1792" s="1"/>
    </row>
    <row r="1793" spans="1:4" x14ac:dyDescent="0.2">
      <c r="A1793" s="1"/>
      <c r="D1793" s="1"/>
    </row>
    <row r="1794" spans="1:4" x14ac:dyDescent="0.2">
      <c r="A1794" s="1"/>
      <c r="D1794" s="1"/>
    </row>
    <row r="1795" spans="1:4" x14ac:dyDescent="0.2">
      <c r="A1795" s="1"/>
      <c r="D1795" s="1"/>
    </row>
    <row r="1796" spans="1:4" x14ac:dyDescent="0.2">
      <c r="A1796" s="1"/>
      <c r="D1796" s="1"/>
    </row>
    <row r="1797" spans="1:4" x14ac:dyDescent="0.2">
      <c r="A1797" s="1"/>
      <c r="D1797" s="1"/>
    </row>
    <row r="1798" spans="1:4" x14ac:dyDescent="0.2">
      <c r="A1798" s="1"/>
      <c r="D1798" s="1"/>
    </row>
    <row r="1799" spans="1:4" x14ac:dyDescent="0.2">
      <c r="A1799" s="1"/>
      <c r="D1799" s="1"/>
    </row>
    <row r="1800" spans="1:4" x14ac:dyDescent="0.2">
      <c r="A1800" s="1"/>
      <c r="D1800" s="1"/>
    </row>
    <row r="1801" spans="1:4" x14ac:dyDescent="0.2">
      <c r="A1801" s="1"/>
      <c r="D1801" s="1"/>
    </row>
    <row r="1802" spans="1:4" x14ac:dyDescent="0.2">
      <c r="A1802" s="1"/>
      <c r="D1802" s="1"/>
    </row>
    <row r="1803" spans="1:4" x14ac:dyDescent="0.2">
      <c r="A1803" s="1"/>
      <c r="D1803" s="1"/>
    </row>
    <row r="1804" spans="1:4" x14ac:dyDescent="0.2">
      <c r="A1804" s="1"/>
      <c r="D1804" s="1"/>
    </row>
    <row r="1805" spans="1:4" x14ac:dyDescent="0.2">
      <c r="A1805" s="1"/>
      <c r="D1805" s="1"/>
    </row>
    <row r="1806" spans="1:4" x14ac:dyDescent="0.2">
      <c r="A1806" s="1"/>
      <c r="D1806" s="1"/>
    </row>
    <row r="1807" spans="1:4" x14ac:dyDescent="0.2">
      <c r="A1807" s="1"/>
      <c r="D1807" s="1"/>
    </row>
    <row r="1808" spans="1:4" x14ac:dyDescent="0.2">
      <c r="A1808" s="1"/>
      <c r="D1808" s="1"/>
    </row>
    <row r="1809" spans="1:4" x14ac:dyDescent="0.2">
      <c r="A1809" s="1"/>
      <c r="D1809" s="1"/>
    </row>
    <row r="1810" spans="1:4" x14ac:dyDescent="0.2">
      <c r="A1810" s="1"/>
      <c r="D1810" s="1"/>
    </row>
    <row r="1811" spans="1:4" x14ac:dyDescent="0.2">
      <c r="A1811" s="1"/>
      <c r="D1811" s="1"/>
    </row>
    <row r="1812" spans="1:4" x14ac:dyDescent="0.2">
      <c r="A1812" s="1"/>
      <c r="D1812" s="1"/>
    </row>
    <row r="1813" spans="1:4" x14ac:dyDescent="0.2">
      <c r="A1813" s="1"/>
      <c r="D1813" s="1"/>
    </row>
    <row r="1814" spans="1:4" x14ac:dyDescent="0.2">
      <c r="A1814" s="1"/>
      <c r="D1814" s="1"/>
    </row>
    <row r="1815" spans="1:4" x14ac:dyDescent="0.2">
      <c r="A1815" s="1"/>
      <c r="D1815" s="1"/>
    </row>
    <row r="1816" spans="1:4" x14ac:dyDescent="0.2">
      <c r="A1816" s="1"/>
      <c r="D1816" s="1"/>
    </row>
    <row r="1817" spans="1:4" x14ac:dyDescent="0.2">
      <c r="A1817" s="1"/>
      <c r="D1817" s="1"/>
    </row>
    <row r="1818" spans="1:4" x14ac:dyDescent="0.2">
      <c r="A1818" s="1"/>
      <c r="D1818" s="1"/>
    </row>
    <row r="1819" spans="1:4" x14ac:dyDescent="0.2">
      <c r="A1819" s="1"/>
      <c r="D1819" s="1"/>
    </row>
    <row r="1820" spans="1:4" x14ac:dyDescent="0.2">
      <c r="A1820" s="1"/>
      <c r="D1820" s="1"/>
    </row>
    <row r="1821" spans="1:4" x14ac:dyDescent="0.2">
      <c r="A1821" s="1"/>
      <c r="D1821" s="1"/>
    </row>
    <row r="1822" spans="1:4" x14ac:dyDescent="0.2">
      <c r="A1822" s="1"/>
      <c r="D1822" s="1"/>
    </row>
    <row r="1823" spans="1:4" x14ac:dyDescent="0.2">
      <c r="A1823" s="1"/>
      <c r="D1823" s="1"/>
    </row>
    <row r="1824" spans="1:4" x14ac:dyDescent="0.2">
      <c r="A1824" s="1"/>
      <c r="D1824" s="1"/>
    </row>
    <row r="1825" spans="1:4" x14ac:dyDescent="0.2">
      <c r="A1825" s="1"/>
      <c r="D1825" s="1"/>
    </row>
    <row r="1826" spans="1:4" x14ac:dyDescent="0.2">
      <c r="A1826" s="1"/>
      <c r="D1826" s="1"/>
    </row>
    <row r="1827" spans="1:4" x14ac:dyDescent="0.2">
      <c r="A1827" s="1"/>
      <c r="D1827" s="1"/>
    </row>
    <row r="1828" spans="1:4" x14ac:dyDescent="0.2">
      <c r="A1828" s="1"/>
      <c r="D1828" s="1"/>
    </row>
    <row r="1829" spans="1:4" x14ac:dyDescent="0.2">
      <c r="A1829" s="1"/>
      <c r="D1829" s="1"/>
    </row>
    <row r="1830" spans="1:4" x14ac:dyDescent="0.2">
      <c r="A1830" s="1"/>
      <c r="D1830" s="1"/>
    </row>
    <row r="1831" spans="1:4" x14ac:dyDescent="0.2">
      <c r="A1831" s="1"/>
      <c r="D1831" s="1"/>
    </row>
    <row r="1832" spans="1:4" x14ac:dyDescent="0.2">
      <c r="A1832" s="1"/>
      <c r="D1832" s="1"/>
    </row>
    <row r="1833" spans="1:4" x14ac:dyDescent="0.2">
      <c r="A1833" s="1"/>
      <c r="D1833" s="1"/>
    </row>
    <row r="1834" spans="1:4" x14ac:dyDescent="0.2">
      <c r="A1834" s="1"/>
      <c r="D1834" s="1"/>
    </row>
    <row r="1835" spans="1:4" x14ac:dyDescent="0.2">
      <c r="A1835" s="1"/>
      <c r="D1835" s="1"/>
    </row>
    <row r="1836" spans="1:4" x14ac:dyDescent="0.2">
      <c r="A1836" s="1"/>
      <c r="D1836" s="1"/>
    </row>
    <row r="1837" spans="1:4" x14ac:dyDescent="0.2">
      <c r="A1837" s="1"/>
      <c r="D1837" s="1"/>
    </row>
    <row r="1838" spans="1:4" x14ac:dyDescent="0.2">
      <c r="A1838" s="1"/>
      <c r="D1838" s="1"/>
    </row>
    <row r="1839" spans="1:4" x14ac:dyDescent="0.2">
      <c r="A1839" s="1"/>
      <c r="D1839" s="1"/>
    </row>
    <row r="1840" spans="1:4" x14ac:dyDescent="0.2">
      <c r="A1840" s="1"/>
      <c r="D1840" s="1"/>
    </row>
    <row r="1841" spans="1:4" x14ac:dyDescent="0.2">
      <c r="A1841" s="1"/>
      <c r="D1841" s="1"/>
    </row>
    <row r="1842" spans="1:4" x14ac:dyDescent="0.2">
      <c r="A1842" s="1"/>
      <c r="D1842" s="1"/>
    </row>
    <row r="1843" spans="1:4" x14ac:dyDescent="0.2">
      <c r="A1843" s="1"/>
      <c r="D1843" s="1"/>
    </row>
    <row r="1844" spans="1:4" x14ac:dyDescent="0.2">
      <c r="A1844" s="1"/>
      <c r="D1844" s="1"/>
    </row>
    <row r="1845" spans="1:4" x14ac:dyDescent="0.2">
      <c r="A1845" s="1"/>
      <c r="D1845" s="1"/>
    </row>
    <row r="1846" spans="1:4" x14ac:dyDescent="0.2">
      <c r="A1846" s="1"/>
      <c r="D1846" s="1"/>
    </row>
    <row r="1847" spans="1:4" x14ac:dyDescent="0.2">
      <c r="A1847" s="1"/>
      <c r="D1847" s="1"/>
    </row>
    <row r="1848" spans="1:4" x14ac:dyDescent="0.2">
      <c r="A1848" s="1"/>
      <c r="D1848" s="1"/>
    </row>
    <row r="1849" spans="1:4" x14ac:dyDescent="0.2">
      <c r="A1849" s="1"/>
      <c r="D1849" s="1"/>
    </row>
    <row r="1850" spans="1:4" x14ac:dyDescent="0.2">
      <c r="A1850" s="1"/>
      <c r="D1850" s="1"/>
    </row>
    <row r="1851" spans="1:4" x14ac:dyDescent="0.2">
      <c r="A1851" s="1"/>
      <c r="D1851" s="1"/>
    </row>
    <row r="1852" spans="1:4" x14ac:dyDescent="0.2">
      <c r="A1852" s="1"/>
      <c r="D1852" s="1"/>
    </row>
    <row r="1853" spans="1:4" x14ac:dyDescent="0.2">
      <c r="A1853" s="1"/>
      <c r="D1853" s="1"/>
    </row>
    <row r="1854" spans="1:4" x14ac:dyDescent="0.2">
      <c r="A1854" s="1"/>
      <c r="D1854" s="1"/>
    </row>
    <row r="1855" spans="1:4" x14ac:dyDescent="0.2">
      <c r="A1855" s="1"/>
      <c r="D1855" s="1"/>
    </row>
    <row r="1856" spans="1:4" x14ac:dyDescent="0.2">
      <c r="A1856" s="1"/>
      <c r="D1856" s="1"/>
    </row>
    <row r="1857" spans="1:4" x14ac:dyDescent="0.2">
      <c r="A1857" s="1"/>
      <c r="D1857" s="1"/>
    </row>
    <row r="1858" spans="1:4" x14ac:dyDescent="0.2">
      <c r="A1858" s="1"/>
      <c r="D1858" s="1"/>
    </row>
    <row r="1859" spans="1:4" x14ac:dyDescent="0.2">
      <c r="A1859" s="1"/>
      <c r="D1859" s="1"/>
    </row>
    <row r="1860" spans="1:4" x14ac:dyDescent="0.2">
      <c r="A1860" s="1"/>
      <c r="D1860" s="1"/>
    </row>
    <row r="1861" spans="1:4" x14ac:dyDescent="0.2">
      <c r="A1861" s="1"/>
      <c r="D1861" s="1"/>
    </row>
    <row r="1862" spans="1:4" x14ac:dyDescent="0.2">
      <c r="A1862" s="1"/>
      <c r="D1862" s="1"/>
    </row>
    <row r="1863" spans="1:4" x14ac:dyDescent="0.2">
      <c r="A1863" s="1"/>
      <c r="D1863" s="1"/>
    </row>
    <row r="1864" spans="1:4" x14ac:dyDescent="0.2">
      <c r="A1864" s="1"/>
      <c r="D1864" s="1"/>
    </row>
    <row r="1865" spans="1:4" x14ac:dyDescent="0.2">
      <c r="A1865" s="1"/>
      <c r="D1865" s="1"/>
    </row>
    <row r="1866" spans="1:4" x14ac:dyDescent="0.2">
      <c r="A1866" s="1"/>
      <c r="D1866" s="1"/>
    </row>
    <row r="1867" spans="1:4" x14ac:dyDescent="0.2">
      <c r="A1867" s="1"/>
      <c r="D1867" s="1"/>
    </row>
    <row r="1868" spans="1:4" x14ac:dyDescent="0.2">
      <c r="A1868" s="1"/>
      <c r="D1868" s="1"/>
    </row>
    <row r="1869" spans="1:4" x14ac:dyDescent="0.2">
      <c r="A1869" s="1"/>
      <c r="D1869" s="1"/>
    </row>
    <row r="1870" spans="1:4" x14ac:dyDescent="0.2">
      <c r="A1870" s="1"/>
      <c r="D1870" s="1"/>
    </row>
    <row r="1871" spans="1:4" x14ac:dyDescent="0.2">
      <c r="A1871" s="1"/>
      <c r="D1871" s="1"/>
    </row>
    <row r="1872" spans="1:4" x14ac:dyDescent="0.2">
      <c r="A1872" s="1"/>
      <c r="D1872" s="1"/>
    </row>
    <row r="1873" spans="1:4" x14ac:dyDescent="0.2">
      <c r="A1873" s="1"/>
      <c r="D1873" s="1"/>
    </row>
    <row r="1874" spans="1:4" x14ac:dyDescent="0.2">
      <c r="A1874" s="1"/>
      <c r="D1874" s="1"/>
    </row>
    <row r="1875" spans="1:4" x14ac:dyDescent="0.2">
      <c r="A1875" s="1"/>
      <c r="D1875" s="1"/>
    </row>
    <row r="1876" spans="1:4" x14ac:dyDescent="0.2">
      <c r="A1876" s="1"/>
      <c r="D1876" s="1"/>
    </row>
    <row r="1877" spans="1:4" x14ac:dyDescent="0.2">
      <c r="A1877" s="1"/>
      <c r="D1877" s="1"/>
    </row>
    <row r="1878" spans="1:4" x14ac:dyDescent="0.2">
      <c r="A1878" s="1"/>
      <c r="D1878" s="1"/>
    </row>
    <row r="1879" spans="1:4" x14ac:dyDescent="0.2">
      <c r="A1879" s="1"/>
      <c r="D1879" s="1"/>
    </row>
    <row r="1880" spans="1:4" x14ac:dyDescent="0.2">
      <c r="A1880" s="1"/>
      <c r="D1880" s="1"/>
    </row>
    <row r="1881" spans="1:4" x14ac:dyDescent="0.2">
      <c r="A1881" s="1"/>
      <c r="D1881" s="1"/>
    </row>
    <row r="1882" spans="1:4" x14ac:dyDescent="0.2">
      <c r="A1882" s="1"/>
      <c r="D1882" s="1"/>
    </row>
    <row r="1883" spans="1:4" x14ac:dyDescent="0.2">
      <c r="A1883" s="1"/>
      <c r="D1883" s="1"/>
    </row>
    <row r="1884" spans="1:4" x14ac:dyDescent="0.2">
      <c r="A1884" s="1"/>
      <c r="D1884" s="1"/>
    </row>
    <row r="1885" spans="1:4" x14ac:dyDescent="0.2">
      <c r="A1885" s="1"/>
      <c r="D1885" s="1"/>
    </row>
    <row r="1886" spans="1:4" x14ac:dyDescent="0.2">
      <c r="A1886" s="1"/>
      <c r="D1886" s="1"/>
    </row>
    <row r="1887" spans="1:4" x14ac:dyDescent="0.2">
      <c r="A1887" s="1"/>
      <c r="D1887" s="1"/>
    </row>
    <row r="1888" spans="1:4" x14ac:dyDescent="0.2">
      <c r="A1888" s="1"/>
      <c r="D1888" s="1"/>
    </row>
    <row r="1889" spans="1:4" x14ac:dyDescent="0.2">
      <c r="A1889" s="1"/>
      <c r="D1889" s="1"/>
    </row>
    <row r="1890" spans="1:4" x14ac:dyDescent="0.2">
      <c r="A1890" s="1"/>
      <c r="D1890" s="1"/>
    </row>
    <row r="1891" spans="1:4" x14ac:dyDescent="0.2">
      <c r="A1891" s="1"/>
      <c r="D1891" s="1"/>
    </row>
    <row r="1892" spans="1:4" x14ac:dyDescent="0.2">
      <c r="A1892" s="1"/>
      <c r="D1892" s="1"/>
    </row>
    <row r="1893" spans="1:4" x14ac:dyDescent="0.2">
      <c r="A1893" s="1"/>
      <c r="D1893" s="1"/>
    </row>
    <row r="1894" spans="1:4" x14ac:dyDescent="0.2">
      <c r="A1894" s="1"/>
      <c r="D1894" s="1"/>
    </row>
    <row r="1895" spans="1:4" x14ac:dyDescent="0.2">
      <c r="A1895" s="1"/>
      <c r="D1895" s="1"/>
    </row>
    <row r="1896" spans="1:4" x14ac:dyDescent="0.2">
      <c r="A1896" s="1"/>
      <c r="D1896" s="1"/>
    </row>
    <row r="1897" spans="1:4" x14ac:dyDescent="0.2">
      <c r="A1897" s="1"/>
      <c r="D1897" s="1"/>
    </row>
    <row r="1898" spans="1:4" x14ac:dyDescent="0.2">
      <c r="A1898" s="1"/>
      <c r="D1898" s="1"/>
    </row>
    <row r="1899" spans="1:4" x14ac:dyDescent="0.2">
      <c r="A1899" s="1"/>
      <c r="D1899" s="1"/>
    </row>
    <row r="1900" spans="1:4" x14ac:dyDescent="0.2">
      <c r="A1900" s="1"/>
      <c r="D1900" s="1"/>
    </row>
    <row r="1901" spans="1:4" x14ac:dyDescent="0.2">
      <c r="A1901" s="1"/>
      <c r="D1901" s="1"/>
    </row>
    <row r="1902" spans="1:4" x14ac:dyDescent="0.2">
      <c r="A1902" s="1"/>
      <c r="D1902" s="1"/>
    </row>
    <row r="1903" spans="1:4" x14ac:dyDescent="0.2">
      <c r="A1903" s="1"/>
      <c r="D1903" s="1"/>
    </row>
    <row r="1904" spans="1:4" x14ac:dyDescent="0.2">
      <c r="A1904" s="1"/>
      <c r="D1904" s="1"/>
    </row>
    <row r="1905" spans="1:4" x14ac:dyDescent="0.2">
      <c r="A1905" s="1"/>
      <c r="D1905" s="1"/>
    </row>
    <row r="1906" spans="1:4" x14ac:dyDescent="0.2">
      <c r="A1906" s="1"/>
      <c r="D1906" s="1"/>
    </row>
    <row r="1907" spans="1:4" x14ac:dyDescent="0.2">
      <c r="A1907" s="1"/>
      <c r="D1907" s="1"/>
    </row>
    <row r="1908" spans="1:4" x14ac:dyDescent="0.2">
      <c r="A1908" s="1"/>
      <c r="D1908" s="1"/>
    </row>
    <row r="1909" spans="1:4" x14ac:dyDescent="0.2">
      <c r="A1909" s="1"/>
      <c r="D1909" s="1"/>
    </row>
    <row r="1910" spans="1:4" x14ac:dyDescent="0.2">
      <c r="A1910" s="1"/>
      <c r="D1910" s="1"/>
    </row>
    <row r="1911" spans="1:4" x14ac:dyDescent="0.2">
      <c r="A1911" s="1"/>
      <c r="D1911" s="1"/>
    </row>
    <row r="1912" spans="1:4" x14ac:dyDescent="0.2">
      <c r="A1912" s="1"/>
      <c r="D1912" s="1"/>
    </row>
    <row r="1913" spans="1:4" x14ac:dyDescent="0.2">
      <c r="A1913" s="1"/>
      <c r="D1913" s="1"/>
    </row>
    <row r="1914" spans="1:4" x14ac:dyDescent="0.2">
      <c r="A1914" s="1"/>
      <c r="D1914" s="1"/>
    </row>
    <row r="1915" spans="1:4" x14ac:dyDescent="0.2">
      <c r="A1915" s="1"/>
      <c r="D1915" s="1"/>
    </row>
    <row r="1916" spans="1:4" x14ac:dyDescent="0.2">
      <c r="A1916" s="1"/>
      <c r="D1916" s="1"/>
    </row>
    <row r="1917" spans="1:4" x14ac:dyDescent="0.2">
      <c r="A1917" s="1"/>
      <c r="D1917" s="1"/>
    </row>
    <row r="1918" spans="1:4" x14ac:dyDescent="0.2">
      <c r="A1918" s="1"/>
      <c r="D1918" s="1"/>
    </row>
    <row r="1919" spans="1:4" x14ac:dyDescent="0.2">
      <c r="A1919" s="1"/>
      <c r="D1919" s="1"/>
    </row>
    <row r="1920" spans="1:4" x14ac:dyDescent="0.2">
      <c r="A1920" s="1"/>
      <c r="D1920" s="1"/>
    </row>
    <row r="1921" spans="1:4" x14ac:dyDescent="0.2">
      <c r="A1921" s="1"/>
      <c r="D1921" s="1"/>
    </row>
    <row r="1922" spans="1:4" x14ac:dyDescent="0.2">
      <c r="A1922" s="1"/>
      <c r="D1922" s="1"/>
    </row>
    <row r="1923" spans="1:4" x14ac:dyDescent="0.2">
      <c r="A1923" s="1"/>
      <c r="D1923" s="1"/>
    </row>
    <row r="1924" spans="1:4" x14ac:dyDescent="0.2">
      <c r="A1924" s="1"/>
      <c r="D1924" s="1"/>
    </row>
    <row r="1925" spans="1:4" x14ac:dyDescent="0.2">
      <c r="A1925" s="1"/>
      <c r="D1925" s="1"/>
    </row>
    <row r="1926" spans="1:4" x14ac:dyDescent="0.2">
      <c r="A1926" s="1"/>
      <c r="D1926" s="1"/>
    </row>
    <row r="1927" spans="1:4" x14ac:dyDescent="0.2">
      <c r="A1927" s="1"/>
      <c r="D1927" s="1"/>
    </row>
    <row r="1928" spans="1:4" x14ac:dyDescent="0.2">
      <c r="A1928" s="1"/>
      <c r="D1928" s="1"/>
    </row>
    <row r="1929" spans="1:4" x14ac:dyDescent="0.2">
      <c r="A1929" s="1"/>
      <c r="D1929" s="1"/>
    </row>
    <row r="1930" spans="1:4" x14ac:dyDescent="0.2">
      <c r="A1930" s="1"/>
      <c r="D1930" s="1"/>
    </row>
    <row r="1931" spans="1:4" x14ac:dyDescent="0.2">
      <c r="A1931" s="1"/>
      <c r="D1931" s="1"/>
    </row>
    <row r="1932" spans="1:4" x14ac:dyDescent="0.2">
      <c r="A1932" s="1"/>
      <c r="D1932" s="1"/>
    </row>
    <row r="1933" spans="1:4" x14ac:dyDescent="0.2">
      <c r="A1933" s="1"/>
      <c r="D1933" s="1"/>
    </row>
    <row r="1934" spans="1:4" x14ac:dyDescent="0.2">
      <c r="A1934" s="1"/>
      <c r="D1934" s="1"/>
    </row>
    <row r="1935" spans="1:4" x14ac:dyDescent="0.2">
      <c r="A1935" s="1"/>
      <c r="D1935" s="1"/>
    </row>
    <row r="1936" spans="1:4" x14ac:dyDescent="0.2">
      <c r="A1936" s="1"/>
      <c r="D1936" s="1"/>
    </row>
    <row r="1937" spans="1:4" x14ac:dyDescent="0.2">
      <c r="A1937" s="1"/>
      <c r="D1937" s="1"/>
    </row>
    <row r="1938" spans="1:4" x14ac:dyDescent="0.2">
      <c r="A1938" s="1"/>
      <c r="D1938" s="1"/>
    </row>
    <row r="1939" spans="1:4" x14ac:dyDescent="0.2">
      <c r="A1939" s="1"/>
      <c r="D1939" s="1"/>
    </row>
    <row r="1940" spans="1:4" x14ac:dyDescent="0.2">
      <c r="A1940" s="1"/>
      <c r="D1940" s="1"/>
    </row>
    <row r="1941" spans="1:4" x14ac:dyDescent="0.2">
      <c r="A1941" s="1"/>
      <c r="D1941" s="1"/>
    </row>
    <row r="1942" spans="1:4" x14ac:dyDescent="0.2">
      <c r="A1942" s="1"/>
      <c r="D1942" s="1"/>
    </row>
    <row r="1943" spans="1:4" x14ac:dyDescent="0.2">
      <c r="A1943" s="1"/>
      <c r="D1943" s="1"/>
    </row>
    <row r="1944" spans="1:4" x14ac:dyDescent="0.2">
      <c r="A1944" s="1"/>
      <c r="D1944" s="1"/>
    </row>
    <row r="1945" spans="1:4" x14ac:dyDescent="0.2">
      <c r="A1945" s="1"/>
      <c r="D1945" s="1"/>
    </row>
    <row r="1946" spans="1:4" x14ac:dyDescent="0.2">
      <c r="A1946" s="1"/>
      <c r="D1946" s="1"/>
    </row>
    <row r="1947" spans="1:4" x14ac:dyDescent="0.2">
      <c r="A1947" s="1"/>
      <c r="D1947" s="1"/>
    </row>
    <row r="1948" spans="1:4" x14ac:dyDescent="0.2">
      <c r="A1948" s="1"/>
      <c r="D1948" s="1"/>
    </row>
    <row r="1949" spans="1:4" x14ac:dyDescent="0.2">
      <c r="A1949" s="1"/>
      <c r="D1949" s="1"/>
    </row>
    <row r="1950" spans="1:4" x14ac:dyDescent="0.2">
      <c r="A1950" s="1"/>
      <c r="D1950" s="1"/>
    </row>
    <row r="1951" spans="1:4" x14ac:dyDescent="0.2">
      <c r="A1951" s="1"/>
      <c r="D1951" s="1"/>
    </row>
    <row r="1952" spans="1:4" x14ac:dyDescent="0.2">
      <c r="A1952" s="1"/>
      <c r="D1952" s="1"/>
    </row>
    <row r="1953" spans="1:4" x14ac:dyDescent="0.2">
      <c r="A1953" s="1"/>
      <c r="D1953" s="1"/>
    </row>
    <row r="1954" spans="1:4" x14ac:dyDescent="0.2">
      <c r="A1954" s="1"/>
      <c r="D1954" s="1"/>
    </row>
    <row r="1955" spans="1:4" x14ac:dyDescent="0.2">
      <c r="A1955" s="1"/>
      <c r="D1955" s="1"/>
    </row>
    <row r="1956" spans="1:4" x14ac:dyDescent="0.2">
      <c r="A1956" s="1"/>
      <c r="D1956" s="1"/>
    </row>
    <row r="1957" spans="1:4" x14ac:dyDescent="0.2">
      <c r="A1957" s="1"/>
      <c r="D1957" s="1"/>
    </row>
    <row r="1958" spans="1:4" x14ac:dyDescent="0.2">
      <c r="A1958" s="1"/>
      <c r="D1958" s="1"/>
    </row>
    <row r="1959" spans="1:4" x14ac:dyDescent="0.2">
      <c r="A1959" s="1"/>
      <c r="D1959" s="1"/>
    </row>
    <row r="1960" spans="1:4" x14ac:dyDescent="0.2">
      <c r="A1960" s="1"/>
      <c r="D1960" s="1"/>
    </row>
    <row r="1961" spans="1:4" x14ac:dyDescent="0.2">
      <c r="A1961" s="1"/>
      <c r="D1961" s="1"/>
    </row>
    <row r="1962" spans="1:4" x14ac:dyDescent="0.2">
      <c r="A1962" s="1"/>
      <c r="D1962" s="1"/>
    </row>
    <row r="1963" spans="1:4" x14ac:dyDescent="0.2">
      <c r="A1963" s="1"/>
      <c r="D1963" s="1"/>
    </row>
    <row r="1964" spans="1:4" x14ac:dyDescent="0.2">
      <c r="A1964" s="1"/>
      <c r="D1964" s="1"/>
    </row>
    <row r="1965" spans="1:4" x14ac:dyDescent="0.2">
      <c r="A1965" s="1"/>
      <c r="D1965" s="1"/>
    </row>
    <row r="1966" spans="1:4" x14ac:dyDescent="0.2">
      <c r="A1966" s="1"/>
      <c r="D1966" s="1"/>
    </row>
    <row r="1967" spans="1:4" x14ac:dyDescent="0.2">
      <c r="A1967" s="1"/>
      <c r="D1967" s="1"/>
    </row>
    <row r="1968" spans="1:4" x14ac:dyDescent="0.2">
      <c r="A1968" s="1"/>
      <c r="D1968" s="1"/>
    </row>
    <row r="1969" spans="1:4" x14ac:dyDescent="0.2">
      <c r="A1969" s="1"/>
      <c r="D1969" s="1"/>
    </row>
    <row r="1970" spans="1:4" x14ac:dyDescent="0.2">
      <c r="A1970" s="1"/>
      <c r="D1970" s="1"/>
    </row>
    <row r="1971" spans="1:4" x14ac:dyDescent="0.2">
      <c r="A1971" s="1"/>
      <c r="D1971" s="1"/>
    </row>
    <row r="1972" spans="1:4" x14ac:dyDescent="0.2">
      <c r="A1972" s="1"/>
      <c r="D1972" s="1"/>
    </row>
    <row r="1973" spans="1:4" x14ac:dyDescent="0.2">
      <c r="A1973" s="1"/>
      <c r="D1973" s="1"/>
    </row>
    <row r="1974" spans="1:4" x14ac:dyDescent="0.2">
      <c r="A1974" s="1"/>
      <c r="D1974" s="1"/>
    </row>
    <row r="1975" spans="1:4" x14ac:dyDescent="0.2">
      <c r="A1975" s="1"/>
      <c r="D1975" s="1"/>
    </row>
    <row r="1976" spans="1:4" x14ac:dyDescent="0.2">
      <c r="A1976" s="1"/>
      <c r="D1976" s="1"/>
    </row>
    <row r="1977" spans="1:4" x14ac:dyDescent="0.2">
      <c r="A1977" s="1"/>
      <c r="D1977" s="1"/>
    </row>
    <row r="1978" spans="1:4" x14ac:dyDescent="0.2">
      <c r="A1978" s="1"/>
      <c r="D1978" s="1"/>
    </row>
    <row r="1979" spans="1:4" x14ac:dyDescent="0.2">
      <c r="A1979" s="1"/>
      <c r="D1979" s="1"/>
    </row>
    <row r="1980" spans="1:4" x14ac:dyDescent="0.2">
      <c r="A1980" s="1"/>
      <c r="D1980" s="1"/>
    </row>
    <row r="1981" spans="1:4" x14ac:dyDescent="0.2">
      <c r="A1981" s="1"/>
      <c r="D1981" s="1"/>
    </row>
    <row r="1982" spans="1:4" x14ac:dyDescent="0.2">
      <c r="A1982" s="1"/>
      <c r="D1982" s="1"/>
    </row>
    <row r="1983" spans="1:4" x14ac:dyDescent="0.2">
      <c r="A1983" s="1"/>
      <c r="D1983" s="1"/>
    </row>
    <row r="1984" spans="1:4" x14ac:dyDescent="0.2">
      <c r="A1984" s="1"/>
      <c r="D1984" s="1"/>
    </row>
    <row r="1985" spans="1:4" x14ac:dyDescent="0.2">
      <c r="A1985" s="1"/>
      <c r="D1985" s="1"/>
    </row>
    <row r="1986" spans="1:4" x14ac:dyDescent="0.2">
      <c r="A1986" s="1"/>
      <c r="D1986" s="1"/>
    </row>
    <row r="1987" spans="1:4" x14ac:dyDescent="0.2">
      <c r="A1987" s="1"/>
      <c r="D1987" s="1"/>
    </row>
    <row r="1988" spans="1:4" x14ac:dyDescent="0.2">
      <c r="A1988" s="1"/>
      <c r="D1988" s="1"/>
    </row>
    <row r="1989" spans="1:4" x14ac:dyDescent="0.2">
      <c r="A1989" s="1"/>
      <c r="D1989" s="1"/>
    </row>
    <row r="1990" spans="1:4" x14ac:dyDescent="0.2">
      <c r="A1990" s="1"/>
      <c r="D1990" s="1"/>
    </row>
    <row r="1991" spans="1:4" x14ac:dyDescent="0.2">
      <c r="A1991" s="1"/>
      <c r="D1991" s="1"/>
    </row>
    <row r="1992" spans="1:4" x14ac:dyDescent="0.2">
      <c r="A1992" s="1"/>
      <c r="D1992" s="1"/>
    </row>
    <row r="1993" spans="1:4" x14ac:dyDescent="0.2">
      <c r="A1993" s="1"/>
      <c r="D1993" s="1"/>
    </row>
    <row r="1994" spans="1:4" x14ac:dyDescent="0.2">
      <c r="A1994" s="1"/>
      <c r="D1994" s="1"/>
    </row>
    <row r="1995" spans="1:4" x14ac:dyDescent="0.2">
      <c r="A1995" s="1"/>
      <c r="D1995" s="1"/>
    </row>
    <row r="1996" spans="1:4" x14ac:dyDescent="0.2">
      <c r="A1996" s="1"/>
      <c r="D1996" s="1"/>
    </row>
    <row r="1997" spans="1:4" x14ac:dyDescent="0.2">
      <c r="A1997" s="1"/>
      <c r="D1997" s="1"/>
    </row>
    <row r="1998" spans="1:4" x14ac:dyDescent="0.2">
      <c r="A1998" s="1"/>
      <c r="D1998" s="1"/>
    </row>
    <row r="1999" spans="1:4" x14ac:dyDescent="0.2">
      <c r="A1999" s="1"/>
      <c r="D1999" s="1"/>
    </row>
    <row r="2000" spans="1:4" x14ac:dyDescent="0.2">
      <c r="A2000" s="1"/>
      <c r="D2000" s="1"/>
    </row>
    <row r="2001" spans="1:4" x14ac:dyDescent="0.2">
      <c r="A2001" s="1"/>
      <c r="D2001" s="1"/>
    </row>
    <row r="2002" spans="1:4" x14ac:dyDescent="0.2">
      <c r="A2002" s="1"/>
      <c r="D2002" s="1"/>
    </row>
    <row r="2003" spans="1:4" x14ac:dyDescent="0.2">
      <c r="A2003" s="1"/>
      <c r="D2003" s="1"/>
    </row>
    <row r="2004" spans="1:4" x14ac:dyDescent="0.2">
      <c r="A2004" s="1"/>
      <c r="D2004" s="1"/>
    </row>
    <row r="2005" spans="1:4" x14ac:dyDescent="0.2">
      <c r="A2005" s="1"/>
      <c r="D2005" s="1"/>
    </row>
    <row r="2006" spans="1:4" x14ac:dyDescent="0.2">
      <c r="A2006" s="1"/>
      <c r="D2006" s="1"/>
    </row>
    <row r="2007" spans="1:4" x14ac:dyDescent="0.2">
      <c r="A2007" s="1"/>
      <c r="D2007" s="1"/>
    </row>
    <row r="2008" spans="1:4" x14ac:dyDescent="0.2">
      <c r="A2008" s="1"/>
      <c r="D2008" s="1"/>
    </row>
    <row r="2009" spans="1:4" x14ac:dyDescent="0.2">
      <c r="A2009" s="1"/>
      <c r="D2009" s="1"/>
    </row>
    <row r="2010" spans="1:4" x14ac:dyDescent="0.2">
      <c r="A2010" s="1"/>
      <c r="D2010" s="1"/>
    </row>
    <row r="2011" spans="1:4" x14ac:dyDescent="0.2">
      <c r="A2011" s="1"/>
      <c r="D2011" s="1"/>
    </row>
    <row r="2012" spans="1:4" x14ac:dyDescent="0.2">
      <c r="A2012" s="1"/>
      <c r="D2012" s="1"/>
    </row>
    <row r="2013" spans="1:4" x14ac:dyDescent="0.2">
      <c r="A2013" s="1"/>
      <c r="D2013" s="1"/>
    </row>
    <row r="2014" spans="1:4" x14ac:dyDescent="0.2">
      <c r="A2014" s="1"/>
      <c r="D2014" s="1"/>
    </row>
    <row r="2015" spans="1:4" x14ac:dyDescent="0.2">
      <c r="A2015" s="1"/>
      <c r="D2015" s="1"/>
    </row>
    <row r="2016" spans="1:4" x14ac:dyDescent="0.2">
      <c r="A2016" s="1"/>
      <c r="D2016" s="1"/>
    </row>
    <row r="2017" spans="1:4" x14ac:dyDescent="0.2">
      <c r="A2017" s="1"/>
      <c r="D2017" s="1"/>
    </row>
    <row r="2018" spans="1:4" x14ac:dyDescent="0.2">
      <c r="A2018" s="1"/>
      <c r="D2018" s="1"/>
    </row>
    <row r="2019" spans="1:4" x14ac:dyDescent="0.2">
      <c r="A2019" s="1"/>
      <c r="D2019" s="1"/>
    </row>
    <row r="2020" spans="1:4" x14ac:dyDescent="0.2">
      <c r="A2020" s="1"/>
      <c r="D2020" s="1"/>
    </row>
    <row r="2021" spans="1:4" x14ac:dyDescent="0.2">
      <c r="A2021" s="1"/>
      <c r="D2021" s="1"/>
    </row>
    <row r="2022" spans="1:4" x14ac:dyDescent="0.2">
      <c r="A2022" s="1"/>
      <c r="D2022" s="1"/>
    </row>
    <row r="2023" spans="1:4" x14ac:dyDescent="0.2">
      <c r="A2023" s="1"/>
      <c r="D2023" s="1"/>
    </row>
    <row r="2024" spans="1:4" x14ac:dyDescent="0.2">
      <c r="A2024" s="1"/>
      <c r="D2024" s="1"/>
    </row>
    <row r="2025" spans="1:4" x14ac:dyDescent="0.2">
      <c r="A2025" s="1"/>
      <c r="D2025" s="1"/>
    </row>
    <row r="2026" spans="1:4" x14ac:dyDescent="0.2">
      <c r="A2026" s="1"/>
      <c r="D2026" s="1"/>
    </row>
    <row r="2027" spans="1:4" x14ac:dyDescent="0.2">
      <c r="A2027" s="1"/>
      <c r="D2027" s="1"/>
    </row>
    <row r="2028" spans="1:4" x14ac:dyDescent="0.2">
      <c r="A2028" s="1"/>
      <c r="D2028" s="1"/>
    </row>
    <row r="2029" spans="1:4" x14ac:dyDescent="0.2">
      <c r="A2029" s="1"/>
      <c r="D2029" s="1"/>
    </row>
    <row r="2030" spans="1:4" x14ac:dyDescent="0.2">
      <c r="A2030" s="1"/>
      <c r="D2030" s="1"/>
    </row>
    <row r="2031" spans="1:4" x14ac:dyDescent="0.2">
      <c r="A2031" s="1"/>
      <c r="D2031" s="1"/>
    </row>
    <row r="2032" spans="1:4" x14ac:dyDescent="0.2">
      <c r="A2032" s="1"/>
      <c r="D2032" s="1"/>
    </row>
    <row r="2033" spans="1:4" x14ac:dyDescent="0.2">
      <c r="A2033" s="1"/>
      <c r="D2033" s="1"/>
    </row>
    <row r="2034" spans="1:4" x14ac:dyDescent="0.2">
      <c r="A2034" s="1"/>
      <c r="D2034" s="1"/>
    </row>
    <row r="2035" spans="1:4" x14ac:dyDescent="0.2">
      <c r="A2035" s="1"/>
      <c r="D2035" s="1"/>
    </row>
    <row r="2036" spans="1:4" x14ac:dyDescent="0.2">
      <c r="A2036" s="1"/>
      <c r="D2036" s="1"/>
    </row>
    <row r="2037" spans="1:4" x14ac:dyDescent="0.2">
      <c r="A2037" s="1"/>
      <c r="D2037" s="1"/>
    </row>
    <row r="2038" spans="1:4" x14ac:dyDescent="0.2">
      <c r="A2038" s="1"/>
      <c r="D2038" s="1"/>
    </row>
    <row r="2039" spans="1:4" x14ac:dyDescent="0.2">
      <c r="A2039" s="1"/>
      <c r="D2039" s="1"/>
    </row>
    <row r="2040" spans="1:4" x14ac:dyDescent="0.2">
      <c r="A2040" s="1"/>
      <c r="D2040" s="1"/>
    </row>
    <row r="2041" spans="1:4" x14ac:dyDescent="0.2">
      <c r="A2041" s="1"/>
      <c r="D2041" s="1"/>
    </row>
    <row r="2042" spans="1:4" x14ac:dyDescent="0.2">
      <c r="A2042" s="1"/>
      <c r="D2042" s="1"/>
    </row>
    <row r="2043" spans="1:4" x14ac:dyDescent="0.2">
      <c r="A2043" s="1"/>
      <c r="D2043" s="1"/>
    </row>
    <row r="2044" spans="1:4" x14ac:dyDescent="0.2">
      <c r="A2044" s="1"/>
      <c r="D2044" s="1"/>
    </row>
    <row r="2045" spans="1:4" x14ac:dyDescent="0.2">
      <c r="A2045" s="1"/>
      <c r="D2045" s="1"/>
    </row>
    <row r="2046" spans="1:4" x14ac:dyDescent="0.2">
      <c r="A2046" s="1"/>
      <c r="D2046" s="1"/>
    </row>
    <row r="2047" spans="1:4" x14ac:dyDescent="0.2">
      <c r="A2047" s="1"/>
      <c r="D2047" s="1"/>
    </row>
    <row r="2048" spans="1:4" x14ac:dyDescent="0.2">
      <c r="A2048" s="1"/>
      <c r="D2048" s="1"/>
    </row>
    <row r="2049" spans="1:4" x14ac:dyDescent="0.2">
      <c r="A2049" s="1"/>
      <c r="D2049" s="1"/>
    </row>
    <row r="2050" spans="1:4" x14ac:dyDescent="0.2">
      <c r="A2050" s="1"/>
      <c r="D2050" s="1"/>
    </row>
    <row r="2051" spans="1:4" x14ac:dyDescent="0.2">
      <c r="A2051" s="1"/>
      <c r="D2051" s="1"/>
    </row>
    <row r="2052" spans="1:4" x14ac:dyDescent="0.2">
      <c r="A2052" s="1"/>
      <c r="D2052" s="1"/>
    </row>
    <row r="2053" spans="1:4" x14ac:dyDescent="0.2">
      <c r="A2053" s="1"/>
      <c r="D2053" s="1"/>
    </row>
    <row r="2054" spans="1:4" x14ac:dyDescent="0.2">
      <c r="A2054" s="1"/>
      <c r="D2054" s="1"/>
    </row>
    <row r="2055" spans="1:4" x14ac:dyDescent="0.2">
      <c r="A2055" s="1"/>
      <c r="D2055" s="1"/>
    </row>
    <row r="2056" spans="1:4" x14ac:dyDescent="0.2">
      <c r="A2056" s="1"/>
      <c r="D2056" s="1"/>
    </row>
    <row r="2057" spans="1:4" x14ac:dyDescent="0.2">
      <c r="A2057" s="1"/>
      <c r="D2057" s="1"/>
    </row>
    <row r="2058" spans="1:4" x14ac:dyDescent="0.2">
      <c r="A2058" s="1"/>
      <c r="D2058" s="1"/>
    </row>
    <row r="2059" spans="1:4" x14ac:dyDescent="0.2">
      <c r="A2059" s="1"/>
      <c r="D2059" s="1"/>
    </row>
    <row r="2060" spans="1:4" x14ac:dyDescent="0.2">
      <c r="A2060" s="1"/>
      <c r="D2060" s="1"/>
    </row>
    <row r="2061" spans="1:4" x14ac:dyDescent="0.2">
      <c r="A2061" s="1"/>
      <c r="D2061" s="1"/>
    </row>
    <row r="2062" spans="1:4" x14ac:dyDescent="0.2">
      <c r="A2062" s="1"/>
      <c r="D2062" s="1"/>
    </row>
    <row r="2063" spans="1:4" x14ac:dyDescent="0.2">
      <c r="A2063" s="1"/>
      <c r="D2063" s="1"/>
    </row>
    <row r="2064" spans="1:4" x14ac:dyDescent="0.2">
      <c r="A2064" s="1"/>
      <c r="D2064" s="1"/>
    </row>
    <row r="2065" spans="1:4" x14ac:dyDescent="0.2">
      <c r="A2065" s="1"/>
      <c r="D2065" s="1"/>
    </row>
    <row r="2066" spans="1:4" x14ac:dyDescent="0.2">
      <c r="A2066" s="1"/>
      <c r="D2066" s="1"/>
    </row>
    <row r="2067" spans="1:4" x14ac:dyDescent="0.2">
      <c r="A2067" s="1"/>
      <c r="D2067" s="1"/>
    </row>
    <row r="2068" spans="1:4" x14ac:dyDescent="0.2">
      <c r="A2068" s="1"/>
      <c r="D2068" s="1"/>
    </row>
    <row r="2069" spans="1:4" x14ac:dyDescent="0.2">
      <c r="A2069" s="1"/>
      <c r="D2069" s="1"/>
    </row>
    <row r="2070" spans="1:4" x14ac:dyDescent="0.2">
      <c r="A2070" s="1"/>
      <c r="D2070" s="1"/>
    </row>
    <row r="2071" spans="1:4" x14ac:dyDescent="0.2">
      <c r="A2071" s="1"/>
      <c r="D2071" s="1"/>
    </row>
    <row r="2072" spans="1:4" x14ac:dyDescent="0.2">
      <c r="A2072" s="1"/>
      <c r="D2072" s="1"/>
    </row>
    <row r="2073" spans="1:4" x14ac:dyDescent="0.2">
      <c r="A2073" s="1"/>
      <c r="D2073" s="1"/>
    </row>
    <row r="2074" spans="1:4" x14ac:dyDescent="0.2">
      <c r="A2074" s="1"/>
      <c r="D2074" s="1"/>
    </row>
    <row r="2075" spans="1:4" x14ac:dyDescent="0.2">
      <c r="A2075" s="1"/>
      <c r="D2075" s="1"/>
    </row>
    <row r="2076" spans="1:4" x14ac:dyDescent="0.2">
      <c r="A2076" s="1"/>
      <c r="D2076" s="1"/>
    </row>
    <row r="2077" spans="1:4" x14ac:dyDescent="0.2">
      <c r="A2077" s="1"/>
      <c r="D2077" s="1"/>
    </row>
    <row r="2078" spans="1:4" x14ac:dyDescent="0.2">
      <c r="A2078" s="1"/>
      <c r="D2078" s="1"/>
    </row>
    <row r="2079" spans="1:4" x14ac:dyDescent="0.2">
      <c r="A2079" s="1"/>
      <c r="D2079" s="1"/>
    </row>
    <row r="2080" spans="1:4" x14ac:dyDescent="0.2">
      <c r="A2080" s="1"/>
      <c r="D2080" s="1"/>
    </row>
    <row r="2081" spans="1:4" x14ac:dyDescent="0.2">
      <c r="A2081" s="1"/>
      <c r="D2081" s="1"/>
    </row>
    <row r="2082" spans="1:4" x14ac:dyDescent="0.2">
      <c r="A2082" s="1"/>
      <c r="D2082" s="1"/>
    </row>
    <row r="2083" spans="1:4" x14ac:dyDescent="0.2">
      <c r="A2083" s="1"/>
      <c r="D2083" s="1"/>
    </row>
    <row r="2084" spans="1:4" x14ac:dyDescent="0.2">
      <c r="A2084" s="1"/>
      <c r="D2084" s="1"/>
    </row>
    <row r="2085" spans="1:4" x14ac:dyDescent="0.2">
      <c r="A2085" s="1"/>
      <c r="D2085" s="1"/>
    </row>
    <row r="2086" spans="1:4" x14ac:dyDescent="0.2">
      <c r="A2086" s="1"/>
      <c r="D2086" s="1"/>
    </row>
    <row r="2087" spans="1:4" x14ac:dyDescent="0.2">
      <c r="A2087" s="1"/>
      <c r="D2087" s="1"/>
    </row>
    <row r="2088" spans="1:4" x14ac:dyDescent="0.2">
      <c r="A2088" s="1"/>
      <c r="D2088" s="1"/>
    </row>
    <row r="2089" spans="1:4" x14ac:dyDescent="0.2">
      <c r="A2089" s="1"/>
      <c r="D2089" s="1"/>
    </row>
    <row r="2090" spans="1:4" x14ac:dyDescent="0.2">
      <c r="A2090" s="1"/>
      <c r="D2090" s="1"/>
    </row>
    <row r="2091" spans="1:4" x14ac:dyDescent="0.2">
      <c r="A2091" s="1"/>
      <c r="D2091" s="1"/>
    </row>
    <row r="2092" spans="1:4" x14ac:dyDescent="0.2">
      <c r="A2092" s="1"/>
      <c r="D2092" s="1"/>
    </row>
    <row r="2093" spans="1:4" x14ac:dyDescent="0.2">
      <c r="A2093" s="1"/>
      <c r="D2093" s="1"/>
    </row>
    <row r="2094" spans="1:4" x14ac:dyDescent="0.2">
      <c r="A2094" s="1"/>
      <c r="D2094" s="1"/>
    </row>
    <row r="2095" spans="1:4" x14ac:dyDescent="0.2">
      <c r="A2095" s="1"/>
      <c r="D2095" s="1"/>
    </row>
    <row r="2096" spans="1:4" x14ac:dyDescent="0.2">
      <c r="A2096" s="1"/>
      <c r="D2096" s="1"/>
    </row>
    <row r="2097" spans="1:4" x14ac:dyDescent="0.2">
      <c r="A2097" s="1"/>
      <c r="D2097" s="1"/>
    </row>
    <row r="2098" spans="1:4" x14ac:dyDescent="0.2">
      <c r="A2098" s="1"/>
      <c r="D2098" s="1"/>
    </row>
    <row r="2099" spans="1:4" x14ac:dyDescent="0.2">
      <c r="A2099" s="1"/>
      <c r="D2099" s="1"/>
    </row>
    <row r="2100" spans="1:4" x14ac:dyDescent="0.2">
      <c r="A2100" s="1"/>
      <c r="D2100" s="1"/>
    </row>
    <row r="2101" spans="1:4" x14ac:dyDescent="0.2">
      <c r="A2101" s="1"/>
      <c r="D2101" s="1"/>
    </row>
    <row r="2102" spans="1:4" x14ac:dyDescent="0.2">
      <c r="A2102" s="1"/>
      <c r="D2102" s="1"/>
    </row>
    <row r="2103" spans="1:4" x14ac:dyDescent="0.2">
      <c r="A2103" s="1"/>
      <c r="D2103" s="1"/>
    </row>
    <row r="2104" spans="1:4" x14ac:dyDescent="0.2">
      <c r="A2104" s="1"/>
      <c r="D2104" s="1"/>
    </row>
    <row r="2105" spans="1:4" x14ac:dyDescent="0.2">
      <c r="A2105" s="1"/>
      <c r="D2105" s="1"/>
    </row>
    <row r="2106" spans="1:4" x14ac:dyDescent="0.2">
      <c r="A2106" s="1"/>
      <c r="D2106" s="1"/>
    </row>
    <row r="2107" spans="1:4" x14ac:dyDescent="0.2">
      <c r="A2107" s="1"/>
      <c r="D2107" s="1"/>
    </row>
    <row r="2108" spans="1:4" x14ac:dyDescent="0.2">
      <c r="A2108" s="1"/>
      <c r="D2108" s="1"/>
    </row>
    <row r="2109" spans="1:4" x14ac:dyDescent="0.2">
      <c r="A2109" s="1"/>
      <c r="D2109" s="1"/>
    </row>
    <row r="2110" spans="1:4" x14ac:dyDescent="0.2">
      <c r="A2110" s="1"/>
      <c r="D2110" s="1"/>
    </row>
    <row r="2111" spans="1:4" x14ac:dyDescent="0.2">
      <c r="A2111" s="1"/>
      <c r="D2111" s="1"/>
    </row>
    <row r="2112" spans="1:4" x14ac:dyDescent="0.2">
      <c r="A2112" s="1"/>
      <c r="D2112" s="1"/>
    </row>
    <row r="2113" spans="1:4" x14ac:dyDescent="0.2">
      <c r="A2113" s="1"/>
      <c r="D2113" s="1"/>
    </row>
    <row r="2114" spans="1:4" x14ac:dyDescent="0.2">
      <c r="A2114" s="1"/>
      <c r="D2114" s="1"/>
    </row>
    <row r="2115" spans="1:4" x14ac:dyDescent="0.2">
      <c r="A2115" s="1"/>
      <c r="D2115" s="1"/>
    </row>
    <row r="2116" spans="1:4" x14ac:dyDescent="0.2">
      <c r="A2116" s="1"/>
      <c r="D2116" s="1"/>
    </row>
    <row r="2117" spans="1:4" x14ac:dyDescent="0.2">
      <c r="A2117" s="1"/>
      <c r="D2117" s="1"/>
    </row>
    <row r="2118" spans="1:4" x14ac:dyDescent="0.2">
      <c r="A2118" s="1"/>
      <c r="D2118" s="1"/>
    </row>
    <row r="2119" spans="1:4" x14ac:dyDescent="0.2">
      <c r="A2119" s="1"/>
      <c r="D2119" s="1"/>
    </row>
    <row r="2120" spans="1:4" x14ac:dyDescent="0.2">
      <c r="A2120" s="1"/>
      <c r="D2120" s="1"/>
    </row>
    <row r="2121" spans="1:4" x14ac:dyDescent="0.2">
      <c r="A2121" s="1"/>
      <c r="D2121" s="1"/>
    </row>
    <row r="2122" spans="1:4" x14ac:dyDescent="0.2">
      <c r="A2122" s="1"/>
      <c r="D2122" s="1"/>
    </row>
    <row r="2123" spans="1:4" x14ac:dyDescent="0.2">
      <c r="A2123" s="1"/>
      <c r="D2123" s="1"/>
    </row>
    <row r="2124" spans="1:4" x14ac:dyDescent="0.2">
      <c r="A2124" s="1"/>
      <c r="D2124" s="1"/>
    </row>
    <row r="2125" spans="1:4" x14ac:dyDescent="0.2">
      <c r="A2125" s="1"/>
      <c r="D2125" s="1"/>
    </row>
    <row r="2126" spans="1:4" x14ac:dyDescent="0.2">
      <c r="A2126" s="1"/>
      <c r="D2126" s="1"/>
    </row>
    <row r="2127" spans="1:4" x14ac:dyDescent="0.2">
      <c r="A2127" s="1"/>
      <c r="D2127" s="1"/>
    </row>
    <row r="2128" spans="1:4" x14ac:dyDescent="0.2">
      <c r="A2128" s="1"/>
      <c r="D2128" s="1"/>
    </row>
    <row r="2129" spans="1:4" x14ac:dyDescent="0.2">
      <c r="A2129" s="1"/>
      <c r="D2129" s="1"/>
    </row>
    <row r="2130" spans="1:4" x14ac:dyDescent="0.2">
      <c r="A2130" s="1"/>
      <c r="D2130" s="1"/>
    </row>
    <row r="2131" spans="1:4" x14ac:dyDescent="0.2">
      <c r="A2131" s="1"/>
      <c r="D2131" s="1"/>
    </row>
    <row r="2132" spans="1:4" x14ac:dyDescent="0.2">
      <c r="A2132" s="1"/>
      <c r="D2132" s="1"/>
    </row>
    <row r="2133" spans="1:4" x14ac:dyDescent="0.2">
      <c r="A2133" s="1"/>
      <c r="D2133" s="1"/>
    </row>
    <row r="2134" spans="1:4" x14ac:dyDescent="0.2">
      <c r="A2134" s="1"/>
      <c r="D2134" s="1"/>
    </row>
    <row r="2135" spans="1:4" x14ac:dyDescent="0.2">
      <c r="A2135" s="1"/>
      <c r="D2135" s="1"/>
    </row>
    <row r="2136" spans="1:4" x14ac:dyDescent="0.2">
      <c r="A2136" s="1"/>
      <c r="D2136" s="1"/>
    </row>
    <row r="2137" spans="1:4" x14ac:dyDescent="0.2">
      <c r="A2137" s="1"/>
      <c r="D2137" s="1"/>
    </row>
    <row r="2138" spans="1:4" x14ac:dyDescent="0.2">
      <c r="A2138" s="1"/>
      <c r="D2138" s="1"/>
    </row>
    <row r="2139" spans="1:4" x14ac:dyDescent="0.2">
      <c r="A2139" s="1"/>
      <c r="D2139" s="1"/>
    </row>
    <row r="2140" spans="1:4" x14ac:dyDescent="0.2">
      <c r="A2140" s="1"/>
      <c r="D2140" s="1"/>
    </row>
    <row r="2141" spans="1:4" x14ac:dyDescent="0.2">
      <c r="A2141" s="1"/>
      <c r="D2141" s="1"/>
    </row>
    <row r="2142" spans="1:4" x14ac:dyDescent="0.2">
      <c r="A2142" s="1"/>
      <c r="D2142" s="1"/>
    </row>
    <row r="2143" spans="1:4" x14ac:dyDescent="0.2">
      <c r="A2143" s="1"/>
      <c r="D2143" s="1"/>
    </row>
    <row r="2144" spans="1:4" x14ac:dyDescent="0.2">
      <c r="A2144" s="1"/>
      <c r="D2144" s="1"/>
    </row>
    <row r="2145" spans="1:4" x14ac:dyDescent="0.2">
      <c r="A2145" s="1"/>
      <c r="D2145" s="1"/>
    </row>
    <row r="2146" spans="1:4" x14ac:dyDescent="0.2">
      <c r="A2146" s="1"/>
      <c r="D2146" s="1"/>
    </row>
    <row r="2147" spans="1:4" x14ac:dyDescent="0.2">
      <c r="A2147" s="1"/>
      <c r="D2147" s="1"/>
    </row>
    <row r="2148" spans="1:4" x14ac:dyDescent="0.2">
      <c r="A2148" s="1"/>
      <c r="D2148" s="1"/>
    </row>
    <row r="2149" spans="1:4" x14ac:dyDescent="0.2">
      <c r="A2149" s="1"/>
      <c r="D2149" s="1"/>
    </row>
    <row r="2150" spans="1:4" x14ac:dyDescent="0.2">
      <c r="A2150" s="1"/>
      <c r="D2150" s="1"/>
    </row>
    <row r="2151" spans="1:4" x14ac:dyDescent="0.2">
      <c r="A2151" s="1"/>
      <c r="D2151" s="1"/>
    </row>
    <row r="2152" spans="1:4" x14ac:dyDescent="0.2">
      <c r="A2152" s="1"/>
      <c r="D2152" s="1"/>
    </row>
    <row r="2153" spans="1:4" x14ac:dyDescent="0.2">
      <c r="A2153" s="1"/>
      <c r="D2153" s="1"/>
    </row>
    <row r="2154" spans="1:4" x14ac:dyDescent="0.2">
      <c r="A2154" s="1"/>
      <c r="D2154" s="1"/>
    </row>
    <row r="2155" spans="1:4" x14ac:dyDescent="0.2">
      <c r="A2155" s="1"/>
      <c r="D2155" s="1"/>
    </row>
    <row r="2156" spans="1:4" x14ac:dyDescent="0.2">
      <c r="A2156" s="1"/>
      <c r="D2156" s="1"/>
    </row>
    <row r="2157" spans="1:4" x14ac:dyDescent="0.2">
      <c r="A2157" s="1"/>
      <c r="D2157" s="1"/>
    </row>
    <row r="2158" spans="1:4" x14ac:dyDescent="0.2">
      <c r="A2158" s="1"/>
      <c r="D2158" s="1"/>
    </row>
    <row r="2159" spans="1:4" x14ac:dyDescent="0.2">
      <c r="A2159" s="1"/>
      <c r="D2159" s="1"/>
    </row>
    <row r="2160" spans="1:4" x14ac:dyDescent="0.2">
      <c r="A2160" s="1"/>
      <c r="D2160" s="1"/>
    </row>
    <row r="2161" spans="1:4" x14ac:dyDescent="0.2">
      <c r="A2161" s="1"/>
      <c r="D2161" s="1"/>
    </row>
    <row r="2162" spans="1:4" x14ac:dyDescent="0.2">
      <c r="A2162" s="1"/>
      <c r="D2162" s="1"/>
    </row>
    <row r="2163" spans="1:4" x14ac:dyDescent="0.2">
      <c r="A2163" s="1"/>
      <c r="D2163" s="1"/>
    </row>
    <row r="2164" spans="1:4" x14ac:dyDescent="0.2">
      <c r="A2164" s="1"/>
      <c r="D2164" s="1"/>
    </row>
    <row r="2165" spans="1:4" x14ac:dyDescent="0.2">
      <c r="A2165" s="1"/>
      <c r="D2165" s="1"/>
    </row>
    <row r="2166" spans="1:4" x14ac:dyDescent="0.2">
      <c r="A2166" s="1"/>
      <c r="D2166" s="1"/>
    </row>
    <row r="2167" spans="1:4" x14ac:dyDescent="0.2">
      <c r="A2167" s="1"/>
      <c r="D2167" s="1"/>
    </row>
    <row r="2168" spans="1:4" x14ac:dyDescent="0.2">
      <c r="A2168" s="1"/>
      <c r="D2168" s="1"/>
    </row>
    <row r="2169" spans="1:4" x14ac:dyDescent="0.2">
      <c r="A2169" s="1"/>
      <c r="D2169" s="1"/>
    </row>
    <row r="2170" spans="1:4" x14ac:dyDescent="0.2">
      <c r="A2170" s="1"/>
      <c r="D2170" s="1"/>
    </row>
    <row r="2171" spans="1:4" x14ac:dyDescent="0.2">
      <c r="A2171" s="1"/>
      <c r="D2171" s="1"/>
    </row>
    <row r="2172" spans="1:4" x14ac:dyDescent="0.2">
      <c r="A2172" s="1"/>
      <c r="D2172" s="1"/>
    </row>
    <row r="2173" spans="1:4" x14ac:dyDescent="0.2">
      <c r="A2173" s="1"/>
      <c r="D2173" s="1"/>
    </row>
    <row r="2174" spans="1:4" x14ac:dyDescent="0.2">
      <c r="A2174" s="1"/>
      <c r="D2174" s="1"/>
    </row>
    <row r="2175" spans="1:4" x14ac:dyDescent="0.2">
      <c r="A2175" s="1"/>
      <c r="D2175" s="1"/>
    </row>
    <row r="2176" spans="1:4" x14ac:dyDescent="0.2">
      <c r="A2176" s="1"/>
      <c r="D2176" s="1"/>
    </row>
    <row r="2177" spans="1:4" x14ac:dyDescent="0.2">
      <c r="A2177" s="1"/>
      <c r="D2177" s="1"/>
    </row>
    <row r="2178" spans="1:4" x14ac:dyDescent="0.2">
      <c r="A2178" s="1"/>
      <c r="D2178" s="1"/>
    </row>
    <row r="2179" spans="1:4" x14ac:dyDescent="0.2">
      <c r="A2179" s="1"/>
      <c r="D2179" s="1"/>
    </row>
    <row r="2180" spans="1:4" x14ac:dyDescent="0.2">
      <c r="A2180" s="1"/>
      <c r="D2180" s="1"/>
    </row>
    <row r="2181" spans="1:4" x14ac:dyDescent="0.2">
      <c r="A2181" s="1"/>
      <c r="D2181" s="1"/>
    </row>
    <row r="2182" spans="1:4" x14ac:dyDescent="0.2">
      <c r="A2182" s="1"/>
      <c r="D2182" s="1"/>
    </row>
    <row r="2183" spans="1:4" x14ac:dyDescent="0.2">
      <c r="A2183" s="1"/>
      <c r="D2183" s="1"/>
    </row>
    <row r="2184" spans="1:4" x14ac:dyDescent="0.2">
      <c r="A2184" s="1"/>
      <c r="D2184" s="1"/>
    </row>
    <row r="2185" spans="1:4" x14ac:dyDescent="0.2">
      <c r="A2185" s="1"/>
      <c r="D2185" s="1"/>
    </row>
    <row r="2186" spans="1:4" x14ac:dyDescent="0.2">
      <c r="A2186" s="1"/>
      <c r="D2186" s="1"/>
    </row>
    <row r="2187" spans="1:4" x14ac:dyDescent="0.2">
      <c r="A2187" s="1"/>
      <c r="D2187" s="1"/>
    </row>
    <row r="2188" spans="1:4" x14ac:dyDescent="0.2">
      <c r="A2188" s="1"/>
      <c r="D2188" s="1"/>
    </row>
    <row r="2189" spans="1:4" x14ac:dyDescent="0.2">
      <c r="A2189" s="1"/>
      <c r="D2189" s="1"/>
    </row>
    <row r="2190" spans="1:4" x14ac:dyDescent="0.2">
      <c r="A2190" s="1"/>
      <c r="D2190" s="1"/>
    </row>
    <row r="2191" spans="1:4" x14ac:dyDescent="0.2">
      <c r="A2191" s="1"/>
      <c r="D2191" s="1"/>
    </row>
    <row r="2192" spans="1:4" x14ac:dyDescent="0.2">
      <c r="A2192" s="1"/>
      <c r="D2192" s="1"/>
    </row>
    <row r="2193" spans="1:4" x14ac:dyDescent="0.2">
      <c r="A2193" s="1"/>
      <c r="D2193" s="1"/>
    </row>
    <row r="2194" spans="1:4" x14ac:dyDescent="0.2">
      <c r="A2194" s="1"/>
      <c r="D2194" s="1"/>
    </row>
    <row r="2195" spans="1:4" x14ac:dyDescent="0.2">
      <c r="A2195" s="1"/>
      <c r="D2195" s="1"/>
    </row>
    <row r="2196" spans="1:4" x14ac:dyDescent="0.2">
      <c r="A2196" s="1"/>
      <c r="D2196" s="1"/>
    </row>
    <row r="2197" spans="1:4" x14ac:dyDescent="0.2">
      <c r="A2197" s="1"/>
      <c r="D2197" s="1"/>
    </row>
    <row r="2198" spans="1:4" x14ac:dyDescent="0.2">
      <c r="A2198" s="1"/>
      <c r="D2198" s="1"/>
    </row>
    <row r="2199" spans="1:4" x14ac:dyDescent="0.2">
      <c r="A2199" s="1"/>
      <c r="D2199" s="1"/>
    </row>
    <row r="2200" spans="1:4" x14ac:dyDescent="0.2">
      <c r="A2200" s="1"/>
      <c r="D2200" s="1"/>
    </row>
    <row r="2201" spans="1:4" x14ac:dyDescent="0.2">
      <c r="A2201" s="1"/>
      <c r="D2201" s="1"/>
    </row>
    <row r="2202" spans="1:4" x14ac:dyDescent="0.2">
      <c r="A2202" s="1"/>
      <c r="D2202" s="1"/>
    </row>
    <row r="2203" spans="1:4" x14ac:dyDescent="0.2">
      <c r="A2203" s="1"/>
      <c r="D2203" s="1"/>
    </row>
    <row r="2204" spans="1:4" x14ac:dyDescent="0.2">
      <c r="A2204" s="1"/>
      <c r="D2204" s="1"/>
    </row>
    <row r="2205" spans="1:4" x14ac:dyDescent="0.2">
      <c r="A2205" s="1"/>
      <c r="D2205" s="1"/>
    </row>
    <row r="2206" spans="1:4" x14ac:dyDescent="0.2">
      <c r="A2206" s="1"/>
      <c r="D2206" s="1"/>
    </row>
    <row r="2207" spans="1:4" x14ac:dyDescent="0.2">
      <c r="A2207" s="1"/>
      <c r="D2207" s="1"/>
    </row>
    <row r="2208" spans="1:4" x14ac:dyDescent="0.2">
      <c r="A2208" s="1"/>
      <c r="D2208" s="1"/>
    </row>
    <row r="2209" spans="1:4" x14ac:dyDescent="0.2">
      <c r="A2209" s="1"/>
      <c r="D2209" s="1"/>
    </row>
    <row r="2210" spans="1:4" x14ac:dyDescent="0.2">
      <c r="A2210" s="1"/>
      <c r="D2210" s="1"/>
    </row>
    <row r="2211" spans="1:4" x14ac:dyDescent="0.2">
      <c r="A2211" s="1"/>
      <c r="D2211" s="1"/>
    </row>
    <row r="2212" spans="1:4" x14ac:dyDescent="0.2">
      <c r="A2212" s="1"/>
      <c r="D2212" s="1"/>
    </row>
    <row r="2213" spans="1:4" x14ac:dyDescent="0.2">
      <c r="A2213" s="1"/>
      <c r="D2213" s="1"/>
    </row>
    <row r="2214" spans="1:4" x14ac:dyDescent="0.2">
      <c r="A2214" s="1"/>
      <c r="D2214" s="1"/>
    </row>
    <row r="2215" spans="1:4" x14ac:dyDescent="0.2">
      <c r="A2215" s="1"/>
      <c r="D2215" s="1"/>
    </row>
    <row r="2216" spans="1:4" x14ac:dyDescent="0.2">
      <c r="A2216" s="1"/>
      <c r="D2216" s="1"/>
    </row>
    <row r="2217" spans="1:4" x14ac:dyDescent="0.2">
      <c r="A2217" s="1"/>
      <c r="D2217" s="1"/>
    </row>
    <row r="2218" spans="1:4" x14ac:dyDescent="0.2">
      <c r="A2218" s="1"/>
      <c r="D2218" s="1"/>
    </row>
    <row r="2219" spans="1:4" x14ac:dyDescent="0.2">
      <c r="A2219" s="1"/>
      <c r="D2219" s="1"/>
    </row>
    <row r="2220" spans="1:4" x14ac:dyDescent="0.2">
      <c r="A2220" s="1"/>
      <c r="D2220" s="1"/>
    </row>
    <row r="2221" spans="1:4" x14ac:dyDescent="0.2">
      <c r="A2221" s="1"/>
      <c r="D2221" s="1"/>
    </row>
    <row r="2222" spans="1:4" x14ac:dyDescent="0.2">
      <c r="A2222" s="1"/>
      <c r="D2222" s="1"/>
    </row>
    <row r="2223" spans="1:4" x14ac:dyDescent="0.2">
      <c r="A2223" s="1"/>
      <c r="D2223" s="1"/>
    </row>
    <row r="2224" spans="1:4" x14ac:dyDescent="0.2">
      <c r="A2224" s="1"/>
      <c r="D2224" s="1"/>
    </row>
    <row r="2225" spans="1:4" x14ac:dyDescent="0.2">
      <c r="A2225" s="1"/>
      <c r="D2225" s="1"/>
    </row>
    <row r="2226" spans="1:4" x14ac:dyDescent="0.2">
      <c r="A2226" s="1"/>
      <c r="D2226" s="1"/>
    </row>
    <row r="2227" spans="1:4" x14ac:dyDescent="0.2">
      <c r="A2227" s="1"/>
      <c r="D2227" s="1"/>
    </row>
    <row r="2228" spans="1:4" x14ac:dyDescent="0.2">
      <c r="A2228" s="1"/>
      <c r="D2228" s="1"/>
    </row>
    <row r="2229" spans="1:4" x14ac:dyDescent="0.2">
      <c r="A2229" s="1"/>
      <c r="D2229" s="1"/>
    </row>
    <row r="2230" spans="1:4" x14ac:dyDescent="0.2">
      <c r="A2230" s="1"/>
      <c r="D2230" s="1"/>
    </row>
    <row r="2231" spans="1:4" x14ac:dyDescent="0.2">
      <c r="A2231" s="1"/>
      <c r="D2231" s="1"/>
    </row>
    <row r="2232" spans="1:4" x14ac:dyDescent="0.2">
      <c r="A2232" s="1"/>
      <c r="D2232" s="1"/>
    </row>
    <row r="2233" spans="1:4" x14ac:dyDescent="0.2">
      <c r="A2233" s="1"/>
      <c r="D2233" s="1"/>
    </row>
    <row r="2234" spans="1:4" x14ac:dyDescent="0.2">
      <c r="A2234" s="1"/>
      <c r="D2234" s="1"/>
    </row>
    <row r="2235" spans="1:4" x14ac:dyDescent="0.2">
      <c r="A2235" s="1"/>
      <c r="D2235" s="1"/>
    </row>
    <row r="2236" spans="1:4" x14ac:dyDescent="0.2">
      <c r="A2236" s="1"/>
      <c r="D2236" s="1"/>
    </row>
    <row r="2237" spans="1:4" x14ac:dyDescent="0.2">
      <c r="A2237" s="1"/>
      <c r="D2237" s="1"/>
    </row>
    <row r="2238" spans="1:4" x14ac:dyDescent="0.2">
      <c r="A2238" s="1"/>
      <c r="D2238" s="1"/>
    </row>
    <row r="2239" spans="1:4" x14ac:dyDescent="0.2">
      <c r="A2239" s="1"/>
      <c r="D2239" s="1"/>
    </row>
    <row r="2240" spans="1:4" x14ac:dyDescent="0.2">
      <c r="A2240" s="1"/>
      <c r="D2240" s="1"/>
    </row>
    <row r="2241" spans="1:4" x14ac:dyDescent="0.2">
      <c r="A2241" s="1"/>
      <c r="D2241" s="1"/>
    </row>
    <row r="2242" spans="1:4" x14ac:dyDescent="0.2">
      <c r="A2242" s="1"/>
      <c r="D2242" s="1"/>
    </row>
    <row r="2243" spans="1:4" x14ac:dyDescent="0.2">
      <c r="A2243" s="1"/>
      <c r="D2243" s="1"/>
    </row>
    <row r="2244" spans="1:4" x14ac:dyDescent="0.2">
      <c r="A2244" s="1"/>
      <c r="D2244" s="1"/>
    </row>
    <row r="2245" spans="1:4" x14ac:dyDescent="0.2">
      <c r="A2245" s="1"/>
      <c r="D2245" s="1"/>
    </row>
    <row r="2246" spans="1:4" x14ac:dyDescent="0.2">
      <c r="A2246" s="1"/>
      <c r="D2246" s="1"/>
    </row>
    <row r="2247" spans="1:4" x14ac:dyDescent="0.2">
      <c r="A2247" s="1"/>
      <c r="D2247" s="1"/>
    </row>
    <row r="2248" spans="1:4" x14ac:dyDescent="0.2">
      <c r="A2248" s="1"/>
      <c r="D2248" s="1"/>
    </row>
    <row r="2249" spans="1:4" x14ac:dyDescent="0.2">
      <c r="A2249" s="1"/>
      <c r="D2249" s="1"/>
    </row>
    <row r="2250" spans="1:4" x14ac:dyDescent="0.2">
      <c r="A2250" s="1"/>
      <c r="D2250" s="1"/>
    </row>
    <row r="2251" spans="1:4" x14ac:dyDescent="0.2">
      <c r="A2251" s="1"/>
      <c r="D2251" s="1"/>
    </row>
    <row r="2252" spans="1:4" x14ac:dyDescent="0.2">
      <c r="A2252" s="1"/>
      <c r="D2252" s="1"/>
    </row>
    <row r="2253" spans="1:4" x14ac:dyDescent="0.2">
      <c r="A2253" s="1"/>
      <c r="D2253" s="1"/>
    </row>
    <row r="2254" spans="1:4" x14ac:dyDescent="0.2">
      <c r="A2254" s="1"/>
      <c r="D2254" s="1"/>
    </row>
    <row r="2255" spans="1:4" x14ac:dyDescent="0.2">
      <c r="A2255" s="1"/>
      <c r="D2255" s="1"/>
    </row>
    <row r="2256" spans="1:4" x14ac:dyDescent="0.2">
      <c r="A2256" s="1"/>
      <c r="D2256" s="1"/>
    </row>
    <row r="2257" spans="1:4" x14ac:dyDescent="0.2">
      <c r="A2257" s="1"/>
      <c r="D2257" s="1"/>
    </row>
    <row r="2258" spans="1:4" x14ac:dyDescent="0.2">
      <c r="A2258" s="1"/>
      <c r="D2258" s="1"/>
    </row>
    <row r="2259" spans="1:4" x14ac:dyDescent="0.2">
      <c r="A2259" s="1"/>
      <c r="D2259" s="1"/>
    </row>
    <row r="2260" spans="1:4" x14ac:dyDescent="0.2">
      <c r="A2260" s="1"/>
      <c r="D2260" s="1"/>
    </row>
    <row r="2261" spans="1:4" x14ac:dyDescent="0.2">
      <c r="A2261" s="1"/>
      <c r="D2261" s="1"/>
    </row>
    <row r="2262" spans="1:4" x14ac:dyDescent="0.2">
      <c r="A2262" s="1"/>
      <c r="D2262" s="1"/>
    </row>
    <row r="2263" spans="1:4" x14ac:dyDescent="0.2">
      <c r="A2263" s="1"/>
      <c r="D2263" s="1"/>
    </row>
    <row r="2264" spans="1:4" x14ac:dyDescent="0.2">
      <c r="A2264" s="1"/>
      <c r="D2264" s="1"/>
    </row>
    <row r="2265" spans="1:4" x14ac:dyDescent="0.2">
      <c r="A2265" s="1"/>
      <c r="D2265" s="1"/>
    </row>
    <row r="2266" spans="1:4" x14ac:dyDescent="0.2">
      <c r="A2266" s="1"/>
      <c r="D2266" s="1"/>
    </row>
    <row r="2267" spans="1:4" x14ac:dyDescent="0.2">
      <c r="A2267" s="1"/>
      <c r="D2267" s="1"/>
    </row>
    <row r="2268" spans="1:4" x14ac:dyDescent="0.2">
      <c r="A2268" s="1"/>
      <c r="D2268" s="1"/>
    </row>
    <row r="2269" spans="1:4" x14ac:dyDescent="0.2">
      <c r="A2269" s="1"/>
      <c r="D2269" s="1"/>
    </row>
    <row r="2270" spans="1:4" x14ac:dyDescent="0.2">
      <c r="A2270" s="1"/>
      <c r="D2270" s="1"/>
    </row>
    <row r="2271" spans="1:4" x14ac:dyDescent="0.2">
      <c r="A2271" s="1"/>
      <c r="D2271" s="1"/>
    </row>
    <row r="2272" spans="1:4" x14ac:dyDescent="0.2">
      <c r="A2272" s="1"/>
      <c r="D2272" s="1"/>
    </row>
    <row r="2273" spans="1:4" x14ac:dyDescent="0.2">
      <c r="A2273" s="1"/>
      <c r="D2273" s="1"/>
    </row>
    <row r="2274" spans="1:4" x14ac:dyDescent="0.2">
      <c r="A2274" s="1"/>
      <c r="D2274" s="1"/>
    </row>
    <row r="2275" spans="1:4" x14ac:dyDescent="0.2">
      <c r="A2275" s="1"/>
      <c r="D2275" s="1"/>
    </row>
    <row r="2276" spans="1:4" x14ac:dyDescent="0.2">
      <c r="A2276" s="1"/>
      <c r="D2276" s="1"/>
    </row>
    <row r="2277" spans="1:4" x14ac:dyDescent="0.2">
      <c r="A2277" s="1"/>
      <c r="D2277" s="1"/>
    </row>
    <row r="2278" spans="1:4" x14ac:dyDescent="0.2">
      <c r="A2278" s="1"/>
      <c r="D2278" s="1"/>
    </row>
    <row r="2279" spans="1:4" x14ac:dyDescent="0.2">
      <c r="A2279" s="1"/>
      <c r="D2279" s="1"/>
    </row>
    <row r="2280" spans="1:4" x14ac:dyDescent="0.2">
      <c r="A2280" s="1"/>
      <c r="D2280" s="1"/>
    </row>
    <row r="2281" spans="1:4" x14ac:dyDescent="0.2">
      <c r="A2281" s="1"/>
      <c r="D2281" s="1"/>
    </row>
    <row r="2282" spans="1:4" x14ac:dyDescent="0.2">
      <c r="A2282" s="1"/>
      <c r="D2282" s="1"/>
    </row>
    <row r="2283" spans="1:4" x14ac:dyDescent="0.2">
      <c r="A2283" s="1"/>
      <c r="D2283" s="1"/>
    </row>
    <row r="2284" spans="1:4" x14ac:dyDescent="0.2">
      <c r="A2284" s="1"/>
      <c r="D2284" s="1"/>
    </row>
    <row r="2285" spans="1:4" x14ac:dyDescent="0.2">
      <c r="A2285" s="1"/>
      <c r="D2285" s="1"/>
    </row>
    <row r="2286" spans="1:4" x14ac:dyDescent="0.2">
      <c r="A2286" s="1"/>
      <c r="D2286" s="1"/>
    </row>
    <row r="2287" spans="1:4" x14ac:dyDescent="0.2">
      <c r="A2287" s="1"/>
      <c r="D2287" s="1"/>
    </row>
    <row r="2288" spans="1:4" x14ac:dyDescent="0.2">
      <c r="A2288" s="1"/>
      <c r="D2288" s="1"/>
    </row>
    <row r="2289" spans="1:4" x14ac:dyDescent="0.2">
      <c r="A2289" s="1"/>
      <c r="D2289" s="1"/>
    </row>
    <row r="2290" spans="1:4" x14ac:dyDescent="0.2">
      <c r="A2290" s="1"/>
      <c r="D2290" s="1"/>
    </row>
    <row r="2291" spans="1:4" x14ac:dyDescent="0.2">
      <c r="A2291" s="1"/>
      <c r="D2291" s="1"/>
    </row>
    <row r="2292" spans="1:4" x14ac:dyDescent="0.2">
      <c r="A2292" s="1"/>
      <c r="D2292" s="1"/>
    </row>
    <row r="2293" spans="1:4" x14ac:dyDescent="0.2">
      <c r="A2293" s="1"/>
      <c r="D2293" s="1"/>
    </row>
    <row r="2294" spans="1:4" x14ac:dyDescent="0.2">
      <c r="A2294" s="1"/>
      <c r="D2294" s="1"/>
    </row>
    <row r="2295" spans="1:4" x14ac:dyDescent="0.2">
      <c r="A2295" s="1"/>
      <c r="D2295" s="1"/>
    </row>
    <row r="2296" spans="1:4" x14ac:dyDescent="0.2">
      <c r="A2296" s="1"/>
      <c r="D2296" s="1"/>
    </row>
    <row r="2297" spans="1:4" x14ac:dyDescent="0.2">
      <c r="A2297" s="1"/>
      <c r="D2297" s="1"/>
    </row>
    <row r="2298" spans="1:4" x14ac:dyDescent="0.2">
      <c r="A2298" s="1"/>
      <c r="D2298" s="1"/>
    </row>
    <row r="2299" spans="1:4" x14ac:dyDescent="0.2">
      <c r="A2299" s="1"/>
      <c r="D2299" s="1"/>
    </row>
    <row r="2300" spans="1:4" x14ac:dyDescent="0.2">
      <c r="A2300" s="1"/>
      <c r="D2300" s="1"/>
    </row>
    <row r="2301" spans="1:4" x14ac:dyDescent="0.2">
      <c r="A2301" s="1"/>
      <c r="D2301" s="1"/>
    </row>
    <row r="2302" spans="1:4" x14ac:dyDescent="0.2">
      <c r="A2302" s="1"/>
      <c r="D2302" s="1"/>
    </row>
    <row r="2303" spans="1:4" x14ac:dyDescent="0.2">
      <c r="A2303" s="1"/>
      <c r="D2303" s="1"/>
    </row>
    <row r="2304" spans="1:4" x14ac:dyDescent="0.2">
      <c r="A2304" s="1"/>
      <c r="D2304" s="1"/>
    </row>
    <row r="2305" spans="1:4" x14ac:dyDescent="0.2">
      <c r="A2305" s="1"/>
      <c r="D2305" s="1"/>
    </row>
    <row r="2306" spans="1:4" x14ac:dyDescent="0.2">
      <c r="A2306" s="1"/>
      <c r="D2306" s="1"/>
    </row>
    <row r="2307" spans="1:4" x14ac:dyDescent="0.2">
      <c r="A2307" s="1"/>
      <c r="D2307" s="1"/>
    </row>
    <row r="2308" spans="1:4" x14ac:dyDescent="0.2">
      <c r="A2308" s="1"/>
      <c r="D2308" s="1"/>
    </row>
    <row r="2309" spans="1:4" x14ac:dyDescent="0.2">
      <c r="A2309" s="1"/>
      <c r="D2309" s="1"/>
    </row>
    <row r="2310" spans="1:4" x14ac:dyDescent="0.2">
      <c r="A2310" s="1"/>
      <c r="D2310" s="1"/>
    </row>
    <row r="2311" spans="1:4" x14ac:dyDescent="0.2">
      <c r="A2311" s="1"/>
      <c r="D2311" s="1"/>
    </row>
    <row r="2312" spans="1:4" x14ac:dyDescent="0.2">
      <c r="A2312" s="1"/>
      <c r="D2312" s="1"/>
    </row>
    <row r="2313" spans="1:4" x14ac:dyDescent="0.2">
      <c r="A2313" s="1"/>
      <c r="D2313" s="1"/>
    </row>
    <row r="2314" spans="1:4" x14ac:dyDescent="0.2">
      <c r="A2314" s="1"/>
      <c r="D2314" s="1"/>
    </row>
    <row r="2315" spans="1:4" x14ac:dyDescent="0.2">
      <c r="A2315" s="1"/>
      <c r="D2315" s="1"/>
    </row>
    <row r="2316" spans="1:4" x14ac:dyDescent="0.2">
      <c r="A2316" s="1"/>
      <c r="D2316" s="1"/>
    </row>
    <row r="2317" spans="1:4" x14ac:dyDescent="0.2">
      <c r="A2317" s="1"/>
      <c r="D2317" s="1"/>
    </row>
    <row r="2318" spans="1:4" x14ac:dyDescent="0.2">
      <c r="A2318" s="1"/>
      <c r="D2318" s="1"/>
    </row>
    <row r="2319" spans="1:4" x14ac:dyDescent="0.2">
      <c r="A2319" s="1"/>
      <c r="D2319" s="1"/>
    </row>
    <row r="2320" spans="1:4" x14ac:dyDescent="0.2">
      <c r="A2320" s="1"/>
      <c r="D2320" s="1"/>
    </row>
    <row r="2321" spans="1:4" x14ac:dyDescent="0.2">
      <c r="A2321" s="1"/>
      <c r="D2321" s="1"/>
    </row>
    <row r="2322" spans="1:4" x14ac:dyDescent="0.2">
      <c r="A2322" s="1"/>
      <c r="D2322" s="1"/>
    </row>
    <row r="2323" spans="1:4" x14ac:dyDescent="0.2">
      <c r="A2323" s="1"/>
      <c r="D2323" s="1"/>
    </row>
    <row r="2324" spans="1:4" x14ac:dyDescent="0.2">
      <c r="A2324" s="1"/>
      <c r="D2324" s="1"/>
    </row>
    <row r="2325" spans="1:4" x14ac:dyDescent="0.2">
      <c r="A2325" s="1"/>
      <c r="D2325" s="1"/>
    </row>
    <row r="2326" spans="1:4" x14ac:dyDescent="0.2">
      <c r="A2326" s="1"/>
      <c r="D2326" s="1"/>
    </row>
    <row r="2327" spans="1:4" x14ac:dyDescent="0.2">
      <c r="A2327" s="1"/>
      <c r="D2327" s="1"/>
    </row>
    <row r="2328" spans="1:4" x14ac:dyDescent="0.2">
      <c r="A2328" s="1"/>
      <c r="D2328" s="1"/>
    </row>
    <row r="2329" spans="1:4" x14ac:dyDescent="0.2">
      <c r="A2329" s="1"/>
      <c r="D2329" s="1"/>
    </row>
    <row r="2330" spans="1:4" x14ac:dyDescent="0.2">
      <c r="A2330" s="1"/>
      <c r="D2330" s="1"/>
    </row>
    <row r="2331" spans="1:4" x14ac:dyDescent="0.2">
      <c r="A2331" s="1"/>
      <c r="D2331" s="1"/>
    </row>
    <row r="2332" spans="1:4" x14ac:dyDescent="0.2">
      <c r="A2332" s="1"/>
      <c r="D2332" s="1"/>
    </row>
    <row r="2333" spans="1:4" x14ac:dyDescent="0.2">
      <c r="A2333" s="1"/>
      <c r="D2333" s="1"/>
    </row>
    <row r="2334" spans="1:4" x14ac:dyDescent="0.2">
      <c r="A2334" s="1"/>
      <c r="D2334" s="1"/>
    </row>
    <row r="2335" spans="1:4" x14ac:dyDescent="0.2">
      <c r="A2335" s="1"/>
      <c r="D2335" s="1"/>
    </row>
    <row r="2336" spans="1:4" x14ac:dyDescent="0.2">
      <c r="A2336" s="1"/>
      <c r="D2336" s="1"/>
    </row>
    <row r="2337" spans="1:4" x14ac:dyDescent="0.2">
      <c r="A2337" s="1"/>
      <c r="D2337" s="1"/>
    </row>
    <row r="2338" spans="1:4" x14ac:dyDescent="0.2">
      <c r="A2338" s="1"/>
      <c r="D2338" s="1"/>
    </row>
    <row r="2339" spans="1:4" x14ac:dyDescent="0.2">
      <c r="A2339" s="1"/>
      <c r="D2339" s="1"/>
    </row>
    <row r="2340" spans="1:4" x14ac:dyDescent="0.2">
      <c r="A2340" s="1"/>
      <c r="D2340" s="1"/>
    </row>
    <row r="2341" spans="1:4" x14ac:dyDescent="0.2">
      <c r="A2341" s="1"/>
      <c r="D2341" s="1"/>
    </row>
    <row r="2342" spans="1:4" x14ac:dyDescent="0.2">
      <c r="A2342" s="1"/>
      <c r="D2342" s="1"/>
    </row>
    <row r="2343" spans="1:4" x14ac:dyDescent="0.2">
      <c r="A2343" s="1"/>
      <c r="D2343" s="1"/>
    </row>
    <row r="2344" spans="1:4" x14ac:dyDescent="0.2">
      <c r="A2344" s="1"/>
      <c r="D2344" s="1"/>
    </row>
    <row r="2345" spans="1:4" x14ac:dyDescent="0.2">
      <c r="A2345" s="1"/>
      <c r="D2345" s="1"/>
    </row>
    <row r="2346" spans="1:4" x14ac:dyDescent="0.2">
      <c r="A2346" s="1"/>
      <c r="D2346" s="1"/>
    </row>
    <row r="2347" spans="1:4" x14ac:dyDescent="0.2">
      <c r="A2347" s="1"/>
      <c r="D2347" s="1"/>
    </row>
    <row r="2348" spans="1:4" x14ac:dyDescent="0.2">
      <c r="A2348" s="1"/>
      <c r="D2348" s="1"/>
    </row>
    <row r="2349" spans="1:4" x14ac:dyDescent="0.2">
      <c r="A2349" s="1"/>
      <c r="D2349" s="1"/>
    </row>
    <row r="2350" spans="1:4" x14ac:dyDescent="0.2">
      <c r="A2350" s="1"/>
      <c r="D2350" s="1"/>
    </row>
    <row r="2351" spans="1:4" x14ac:dyDescent="0.2">
      <c r="A2351" s="1"/>
      <c r="D2351" s="1"/>
    </row>
    <row r="2352" spans="1:4" x14ac:dyDescent="0.2">
      <c r="A2352" s="1"/>
      <c r="D2352" s="1"/>
    </row>
    <row r="2353" spans="1:4" x14ac:dyDescent="0.2">
      <c r="A2353" s="1"/>
      <c r="D2353" s="1"/>
    </row>
    <row r="2354" spans="1:4" x14ac:dyDescent="0.2">
      <c r="A2354" s="1"/>
      <c r="D2354" s="1"/>
    </row>
    <row r="2355" spans="1:4" x14ac:dyDescent="0.2">
      <c r="A2355" s="1"/>
      <c r="D2355" s="1"/>
    </row>
    <row r="2356" spans="1:4" x14ac:dyDescent="0.2">
      <c r="A2356" s="1"/>
      <c r="D2356" s="1"/>
    </row>
    <row r="2357" spans="1:4" x14ac:dyDescent="0.2">
      <c r="A2357" s="1"/>
      <c r="D2357" s="1"/>
    </row>
    <row r="2358" spans="1:4" x14ac:dyDescent="0.2">
      <c r="A2358" s="1"/>
      <c r="D2358" s="1"/>
    </row>
    <row r="2359" spans="1:4" x14ac:dyDescent="0.2">
      <c r="A2359" s="1"/>
      <c r="D2359" s="1"/>
    </row>
    <row r="2360" spans="1:4" x14ac:dyDescent="0.2">
      <c r="A2360" s="1"/>
      <c r="D2360" s="1"/>
    </row>
    <row r="2361" spans="1:4" x14ac:dyDescent="0.2">
      <c r="A2361" s="1"/>
      <c r="D2361" s="1"/>
    </row>
    <row r="2362" spans="1:4" x14ac:dyDescent="0.2">
      <c r="A2362" s="1"/>
      <c r="D2362" s="1"/>
    </row>
    <row r="2363" spans="1:4" x14ac:dyDescent="0.2">
      <c r="A2363" s="1"/>
      <c r="D2363" s="1"/>
    </row>
    <row r="2364" spans="1:4" x14ac:dyDescent="0.2">
      <c r="A2364" s="1"/>
      <c r="D2364" s="1"/>
    </row>
    <row r="2365" spans="1:4" x14ac:dyDescent="0.2">
      <c r="A2365" s="1"/>
      <c r="D2365" s="1"/>
    </row>
    <row r="2366" spans="1:4" x14ac:dyDescent="0.2">
      <c r="A2366" s="1"/>
      <c r="D2366" s="1"/>
    </row>
    <row r="2367" spans="1:4" x14ac:dyDescent="0.2">
      <c r="A2367" s="1"/>
      <c r="D2367" s="1"/>
    </row>
    <row r="2368" spans="1:4" x14ac:dyDescent="0.2">
      <c r="A2368" s="1"/>
      <c r="D2368" s="1"/>
    </row>
    <row r="2369" spans="1:4" x14ac:dyDescent="0.2">
      <c r="A2369" s="1"/>
      <c r="D2369" s="1"/>
    </row>
    <row r="2370" spans="1:4" x14ac:dyDescent="0.2">
      <c r="A2370" s="1"/>
      <c r="D2370" s="1"/>
    </row>
    <row r="2371" spans="1:4" x14ac:dyDescent="0.2">
      <c r="A2371" s="1"/>
      <c r="D2371" s="1"/>
    </row>
    <row r="2372" spans="1:4" x14ac:dyDescent="0.2">
      <c r="A2372" s="1"/>
      <c r="D2372" s="1"/>
    </row>
    <row r="2373" spans="1:4" x14ac:dyDescent="0.2">
      <c r="A2373" s="1"/>
      <c r="D2373" s="1"/>
    </row>
    <row r="2374" spans="1:4" x14ac:dyDescent="0.2">
      <c r="A2374" s="1"/>
      <c r="D2374" s="1"/>
    </row>
    <row r="2375" spans="1:4" x14ac:dyDescent="0.2">
      <c r="A2375" s="1"/>
      <c r="D2375" s="1"/>
    </row>
    <row r="2376" spans="1:4" x14ac:dyDescent="0.2">
      <c r="A2376" s="1"/>
      <c r="D2376" s="1"/>
    </row>
    <row r="2377" spans="1:4" x14ac:dyDescent="0.2">
      <c r="A2377" s="1"/>
      <c r="D2377" s="1"/>
    </row>
    <row r="2378" spans="1:4" x14ac:dyDescent="0.2">
      <c r="A2378" s="1"/>
      <c r="D2378" s="1"/>
    </row>
    <row r="2379" spans="1:4" x14ac:dyDescent="0.2">
      <c r="A2379" s="1"/>
      <c r="D2379" s="1"/>
    </row>
    <row r="2380" spans="1:4" x14ac:dyDescent="0.2">
      <c r="A2380" s="1"/>
      <c r="D2380" s="1"/>
    </row>
    <row r="2381" spans="1:4" x14ac:dyDescent="0.2">
      <c r="A2381" s="1"/>
      <c r="D2381" s="1"/>
    </row>
    <row r="2382" spans="1:4" x14ac:dyDescent="0.2">
      <c r="A2382" s="1"/>
      <c r="D2382" s="1"/>
    </row>
    <row r="2383" spans="1:4" x14ac:dyDescent="0.2">
      <c r="A2383" s="1"/>
      <c r="D2383" s="1"/>
    </row>
    <row r="2384" spans="1:4" x14ac:dyDescent="0.2">
      <c r="A2384" s="1"/>
      <c r="D2384" s="1"/>
    </row>
    <row r="2385" spans="1:4" x14ac:dyDescent="0.2">
      <c r="A2385" s="1"/>
      <c r="D2385" s="1"/>
    </row>
    <row r="2386" spans="1:4" x14ac:dyDescent="0.2">
      <c r="A2386" s="1"/>
      <c r="D2386" s="1"/>
    </row>
    <row r="2387" spans="1:4" x14ac:dyDescent="0.2">
      <c r="A2387" s="1"/>
      <c r="D2387" s="1"/>
    </row>
    <row r="2388" spans="1:4" x14ac:dyDescent="0.2">
      <c r="A2388" s="1"/>
      <c r="D2388" s="1"/>
    </row>
    <row r="2389" spans="1:4" x14ac:dyDescent="0.2">
      <c r="A2389" s="1"/>
      <c r="D2389" s="1"/>
    </row>
    <row r="2390" spans="1:4" x14ac:dyDescent="0.2">
      <c r="A2390" s="1"/>
      <c r="D2390" s="1"/>
    </row>
    <row r="2391" spans="1:4" x14ac:dyDescent="0.2">
      <c r="A2391" s="1"/>
      <c r="D2391" s="1"/>
    </row>
    <row r="2392" spans="1:4" x14ac:dyDescent="0.2">
      <c r="A2392" s="1"/>
      <c r="D2392" s="1"/>
    </row>
    <row r="2393" spans="1:4" x14ac:dyDescent="0.2">
      <c r="A2393" s="1"/>
      <c r="D2393" s="1"/>
    </row>
    <row r="2394" spans="1:4" x14ac:dyDescent="0.2">
      <c r="A2394" s="1"/>
      <c r="D2394" s="1"/>
    </row>
    <row r="2395" spans="1:4" x14ac:dyDescent="0.2">
      <c r="A2395" s="1"/>
      <c r="D2395" s="1"/>
    </row>
    <row r="2396" spans="1:4" x14ac:dyDescent="0.2">
      <c r="A2396" s="1"/>
      <c r="D2396" s="1"/>
    </row>
    <row r="2397" spans="1:4" x14ac:dyDescent="0.2">
      <c r="A2397" s="1"/>
      <c r="D2397" s="1"/>
    </row>
    <row r="2398" spans="1:4" x14ac:dyDescent="0.2">
      <c r="A2398" s="1"/>
      <c r="D2398" s="1"/>
    </row>
    <row r="2399" spans="1:4" x14ac:dyDescent="0.2">
      <c r="A2399" s="1"/>
      <c r="D2399" s="1"/>
    </row>
    <row r="2400" spans="1:4" x14ac:dyDescent="0.2">
      <c r="A2400" s="1"/>
      <c r="D2400" s="1"/>
    </row>
    <row r="2401" spans="1:4" x14ac:dyDescent="0.2">
      <c r="A2401" s="1"/>
      <c r="D2401" s="1"/>
    </row>
    <row r="2402" spans="1:4" x14ac:dyDescent="0.2">
      <c r="A2402" s="1"/>
      <c r="D2402" s="1"/>
    </row>
    <row r="2403" spans="1:4" x14ac:dyDescent="0.2">
      <c r="A2403" s="1"/>
      <c r="D2403" s="1"/>
    </row>
    <row r="2404" spans="1:4" x14ac:dyDescent="0.2">
      <c r="A2404" s="1"/>
      <c r="D2404" s="1"/>
    </row>
    <row r="2405" spans="1:4" x14ac:dyDescent="0.2">
      <c r="A2405" s="1"/>
      <c r="D2405" s="1"/>
    </row>
    <row r="2406" spans="1:4" x14ac:dyDescent="0.2">
      <c r="A2406" s="1"/>
      <c r="D2406" s="1"/>
    </row>
    <row r="2407" spans="1:4" x14ac:dyDescent="0.2">
      <c r="A2407" s="1"/>
      <c r="D2407" s="1"/>
    </row>
    <row r="2408" spans="1:4" x14ac:dyDescent="0.2">
      <c r="A2408" s="1"/>
      <c r="D2408" s="1"/>
    </row>
    <row r="2409" spans="1:4" x14ac:dyDescent="0.2">
      <c r="A2409" s="1"/>
      <c r="D2409" s="1"/>
    </row>
    <row r="2410" spans="1:4" x14ac:dyDescent="0.2">
      <c r="A2410" s="1"/>
      <c r="D2410" s="1"/>
    </row>
    <row r="2411" spans="1:4" x14ac:dyDescent="0.2">
      <c r="A2411" s="1"/>
      <c r="D2411" s="1"/>
    </row>
    <row r="2412" spans="1:4" x14ac:dyDescent="0.2">
      <c r="A2412" s="1"/>
      <c r="D2412" s="1"/>
    </row>
    <row r="2413" spans="1:4" x14ac:dyDescent="0.2">
      <c r="A2413" s="1"/>
      <c r="D2413" s="1"/>
    </row>
    <row r="2414" spans="1:4" x14ac:dyDescent="0.2">
      <c r="A2414" s="1"/>
      <c r="D2414" s="1"/>
    </row>
    <row r="2415" spans="1:4" x14ac:dyDescent="0.2">
      <c r="A2415" s="1"/>
      <c r="D2415" s="1"/>
    </row>
    <row r="2416" spans="1:4" x14ac:dyDescent="0.2">
      <c r="A2416" s="1"/>
      <c r="D2416" s="1"/>
    </row>
    <row r="2417" spans="1:4" x14ac:dyDescent="0.2">
      <c r="A2417" s="1"/>
      <c r="D2417" s="1"/>
    </row>
    <row r="2418" spans="1:4" x14ac:dyDescent="0.2">
      <c r="A2418" s="1"/>
      <c r="D2418" s="1"/>
    </row>
    <row r="2419" spans="1:4" x14ac:dyDescent="0.2">
      <c r="A2419" s="1"/>
      <c r="D2419" s="1"/>
    </row>
    <row r="2420" spans="1:4" x14ac:dyDescent="0.2">
      <c r="A2420" s="1"/>
      <c r="D2420" s="1"/>
    </row>
    <row r="2421" spans="1:4" x14ac:dyDescent="0.2">
      <c r="A2421" s="1"/>
      <c r="D2421" s="1"/>
    </row>
    <row r="2422" spans="1:4" x14ac:dyDescent="0.2">
      <c r="A2422" s="1"/>
      <c r="D2422" s="1"/>
    </row>
    <row r="2423" spans="1:4" x14ac:dyDescent="0.2">
      <c r="A2423" s="1"/>
      <c r="D2423" s="1"/>
    </row>
    <row r="2424" spans="1:4" x14ac:dyDescent="0.2">
      <c r="A2424" s="1"/>
      <c r="D2424" s="1"/>
    </row>
    <row r="2425" spans="1:4" x14ac:dyDescent="0.2">
      <c r="A2425" s="1"/>
      <c r="D2425" s="1"/>
    </row>
    <row r="2426" spans="1:4" x14ac:dyDescent="0.2">
      <c r="A2426" s="1"/>
      <c r="D2426" s="1"/>
    </row>
    <row r="2427" spans="1:4" x14ac:dyDescent="0.2">
      <c r="A2427" s="1"/>
      <c r="D2427" s="1"/>
    </row>
    <row r="2428" spans="1:4" x14ac:dyDescent="0.2">
      <c r="A2428" s="1"/>
      <c r="D2428" s="1"/>
    </row>
    <row r="2429" spans="1:4" x14ac:dyDescent="0.2">
      <c r="A2429" s="1"/>
      <c r="D2429" s="1"/>
    </row>
    <row r="2430" spans="1:4" x14ac:dyDescent="0.2">
      <c r="A2430" s="1"/>
      <c r="D2430" s="1"/>
    </row>
    <row r="2431" spans="1:4" x14ac:dyDescent="0.2">
      <c r="A2431" s="1"/>
      <c r="D2431" s="1"/>
    </row>
    <row r="2432" spans="1:4" x14ac:dyDescent="0.2">
      <c r="A2432" s="1"/>
      <c r="D2432" s="1"/>
    </row>
    <row r="2433" spans="1:4" x14ac:dyDescent="0.2">
      <c r="A2433" s="1"/>
      <c r="D2433" s="1"/>
    </row>
    <row r="2434" spans="1:4" x14ac:dyDescent="0.2">
      <c r="A2434" s="1"/>
      <c r="D2434" s="1"/>
    </row>
    <row r="2435" spans="1:4" x14ac:dyDescent="0.2">
      <c r="A2435" s="1"/>
      <c r="D2435" s="1"/>
    </row>
    <row r="2436" spans="1:4" x14ac:dyDescent="0.2">
      <c r="A2436" s="1"/>
      <c r="D2436" s="1"/>
    </row>
    <row r="2437" spans="1:4" x14ac:dyDescent="0.2">
      <c r="A2437" s="1"/>
      <c r="D2437" s="1"/>
    </row>
    <row r="2438" spans="1:4" x14ac:dyDescent="0.2">
      <c r="A2438" s="1"/>
      <c r="D2438" s="1"/>
    </row>
    <row r="2439" spans="1:4" x14ac:dyDescent="0.2">
      <c r="A2439" s="1"/>
      <c r="D2439" s="1"/>
    </row>
    <row r="2440" spans="1:4" x14ac:dyDescent="0.2">
      <c r="A2440" s="1"/>
      <c r="D2440" s="1"/>
    </row>
    <row r="2441" spans="1:4" x14ac:dyDescent="0.2">
      <c r="A2441" s="1"/>
      <c r="D2441" s="1"/>
    </row>
    <row r="2442" spans="1:4" x14ac:dyDescent="0.2">
      <c r="A2442" s="1"/>
      <c r="D2442" s="1"/>
    </row>
    <row r="2443" spans="1:4" x14ac:dyDescent="0.2">
      <c r="A2443" s="1"/>
      <c r="D2443" s="1"/>
    </row>
    <row r="2444" spans="1:4" x14ac:dyDescent="0.2">
      <c r="A2444" s="1"/>
      <c r="D2444" s="1"/>
    </row>
    <row r="2445" spans="1:4" x14ac:dyDescent="0.2">
      <c r="A2445" s="1"/>
      <c r="D2445" s="1"/>
    </row>
    <row r="2446" spans="1:4" x14ac:dyDescent="0.2">
      <c r="A2446" s="1"/>
      <c r="D2446" s="1"/>
    </row>
    <row r="2447" spans="1:4" x14ac:dyDescent="0.2">
      <c r="A2447" s="1"/>
      <c r="D2447" s="1"/>
    </row>
    <row r="2448" spans="1:4" x14ac:dyDescent="0.2">
      <c r="A2448" s="1"/>
      <c r="D2448" s="1"/>
    </row>
    <row r="2449" spans="1:4" x14ac:dyDescent="0.2">
      <c r="A2449" s="1"/>
      <c r="D2449" s="1"/>
    </row>
    <row r="2450" spans="1:4" x14ac:dyDescent="0.2">
      <c r="A2450" s="1"/>
      <c r="D2450" s="1"/>
    </row>
    <row r="2451" spans="1:4" x14ac:dyDescent="0.2">
      <c r="A2451" s="1"/>
      <c r="D2451" s="1"/>
    </row>
    <row r="2452" spans="1:4" x14ac:dyDescent="0.2">
      <c r="A2452" s="1"/>
      <c r="D2452" s="1"/>
    </row>
    <row r="2453" spans="1:4" x14ac:dyDescent="0.2">
      <c r="A2453" s="1"/>
      <c r="D2453" s="1"/>
    </row>
    <row r="2454" spans="1:4" x14ac:dyDescent="0.2">
      <c r="A2454" s="1"/>
      <c r="D2454" s="1"/>
    </row>
    <row r="2455" spans="1:4" x14ac:dyDescent="0.2">
      <c r="A2455" s="1"/>
      <c r="D2455" s="1"/>
    </row>
    <row r="2456" spans="1:4" x14ac:dyDescent="0.2">
      <c r="A2456" s="1"/>
      <c r="D2456" s="1"/>
    </row>
    <row r="2457" spans="1:4" x14ac:dyDescent="0.2">
      <c r="A2457" s="1"/>
      <c r="D2457" s="1"/>
    </row>
    <row r="2458" spans="1:4" x14ac:dyDescent="0.2">
      <c r="A2458" s="1"/>
      <c r="D2458" s="1"/>
    </row>
    <row r="2459" spans="1:4" x14ac:dyDescent="0.2">
      <c r="A2459" s="1"/>
      <c r="D2459" s="1"/>
    </row>
    <row r="2460" spans="1:4" x14ac:dyDescent="0.2">
      <c r="A2460" s="1"/>
      <c r="D2460" s="1"/>
    </row>
    <row r="2461" spans="1:4" x14ac:dyDescent="0.2">
      <c r="A2461" s="1"/>
      <c r="D2461" s="1"/>
    </row>
    <row r="2462" spans="1:4" x14ac:dyDescent="0.2">
      <c r="A2462" s="1"/>
      <c r="D2462" s="1"/>
    </row>
    <row r="2463" spans="1:4" x14ac:dyDescent="0.2">
      <c r="A2463" s="1"/>
      <c r="D2463" s="1"/>
    </row>
    <row r="2464" spans="1:4" x14ac:dyDescent="0.2">
      <c r="A2464" s="1"/>
      <c r="D2464" s="1"/>
    </row>
    <row r="2465" spans="1:4" x14ac:dyDescent="0.2">
      <c r="A2465" s="1"/>
      <c r="D2465" s="1"/>
    </row>
    <row r="2466" spans="1:4" x14ac:dyDescent="0.2">
      <c r="A2466" s="1"/>
      <c r="D2466" s="1"/>
    </row>
    <row r="2467" spans="1:4" x14ac:dyDescent="0.2">
      <c r="A2467" s="1"/>
      <c r="D2467" s="1"/>
    </row>
    <row r="2468" spans="1:4" x14ac:dyDescent="0.2">
      <c r="A2468" s="1"/>
      <c r="D2468" s="1"/>
    </row>
    <row r="2469" spans="1:4" x14ac:dyDescent="0.2">
      <c r="A2469" s="1"/>
      <c r="D2469" s="1"/>
    </row>
    <row r="2470" spans="1:4" x14ac:dyDescent="0.2">
      <c r="A2470" s="1"/>
      <c r="D2470" s="1"/>
    </row>
    <row r="2471" spans="1:4" x14ac:dyDescent="0.2">
      <c r="A2471" s="1"/>
      <c r="D2471" s="1"/>
    </row>
    <row r="2472" spans="1:4" x14ac:dyDescent="0.2">
      <c r="A2472" s="1"/>
      <c r="D2472" s="1"/>
    </row>
    <row r="2473" spans="1:4" x14ac:dyDescent="0.2">
      <c r="A2473" s="1"/>
      <c r="D2473" s="1"/>
    </row>
    <row r="2474" spans="1:4" x14ac:dyDescent="0.2">
      <c r="A2474" s="1"/>
      <c r="D2474" s="1"/>
    </row>
    <row r="2475" spans="1:4" x14ac:dyDescent="0.2">
      <c r="A2475" s="1"/>
      <c r="D2475" s="1"/>
    </row>
    <row r="2476" spans="1:4" x14ac:dyDescent="0.2">
      <c r="A2476" s="1"/>
      <c r="D2476" s="1"/>
    </row>
    <row r="2477" spans="1:4" x14ac:dyDescent="0.2">
      <c r="A2477" s="1"/>
      <c r="D2477" s="1"/>
    </row>
    <row r="2478" spans="1:4" x14ac:dyDescent="0.2">
      <c r="A2478" s="1"/>
      <c r="D2478" s="1"/>
    </row>
    <row r="2479" spans="1:4" x14ac:dyDescent="0.2">
      <c r="A2479" s="1"/>
      <c r="D2479" s="1"/>
    </row>
    <row r="2480" spans="1:4" x14ac:dyDescent="0.2">
      <c r="A2480" s="1"/>
      <c r="D2480" s="1"/>
    </row>
    <row r="2481" spans="1:4" x14ac:dyDescent="0.2">
      <c r="A2481" s="1"/>
      <c r="D2481" s="1"/>
    </row>
    <row r="2482" spans="1:4" x14ac:dyDescent="0.2">
      <c r="A2482" s="1"/>
      <c r="D2482" s="1"/>
    </row>
    <row r="2483" spans="1:4" x14ac:dyDescent="0.2">
      <c r="A2483" s="1"/>
      <c r="D2483" s="1"/>
    </row>
    <row r="2484" spans="1:4" x14ac:dyDescent="0.2">
      <c r="A2484" s="1"/>
      <c r="D2484" s="1"/>
    </row>
    <row r="2485" spans="1:4" x14ac:dyDescent="0.2">
      <c r="A2485" s="1"/>
      <c r="D2485" s="1"/>
    </row>
    <row r="2486" spans="1:4" x14ac:dyDescent="0.2">
      <c r="A2486" s="1"/>
      <c r="D2486" s="1"/>
    </row>
    <row r="2487" spans="1:4" x14ac:dyDescent="0.2">
      <c r="A2487" s="1"/>
      <c r="D2487" s="1"/>
    </row>
    <row r="2488" spans="1:4" x14ac:dyDescent="0.2">
      <c r="A2488" s="1"/>
      <c r="D2488" s="1"/>
    </row>
    <row r="2489" spans="1:4" x14ac:dyDescent="0.2">
      <c r="A2489" s="1"/>
      <c r="D2489" s="1"/>
    </row>
    <row r="2490" spans="1:4" x14ac:dyDescent="0.2">
      <c r="A2490" s="1"/>
      <c r="D2490" s="1"/>
    </row>
    <row r="2491" spans="1:4" x14ac:dyDescent="0.2">
      <c r="A2491" s="1"/>
      <c r="D2491" s="1"/>
    </row>
    <row r="2492" spans="1:4" x14ac:dyDescent="0.2">
      <c r="A2492" s="1"/>
      <c r="D2492" s="1"/>
    </row>
    <row r="2493" spans="1:4" x14ac:dyDescent="0.2">
      <c r="A2493" s="1"/>
      <c r="D2493" s="1"/>
    </row>
    <row r="2494" spans="1:4" x14ac:dyDescent="0.2">
      <c r="A2494" s="1"/>
      <c r="D2494" s="1"/>
    </row>
    <row r="2495" spans="1:4" x14ac:dyDescent="0.2">
      <c r="A2495" s="1"/>
      <c r="D2495" s="1"/>
    </row>
    <row r="2496" spans="1:4" x14ac:dyDescent="0.2">
      <c r="A2496" s="1"/>
      <c r="D2496" s="1"/>
    </row>
    <row r="2497" spans="1:4" x14ac:dyDescent="0.2">
      <c r="A2497" s="1"/>
      <c r="D2497" s="1"/>
    </row>
    <row r="2498" spans="1:4" x14ac:dyDescent="0.2">
      <c r="A2498" s="1"/>
      <c r="D2498" s="1"/>
    </row>
    <row r="2499" spans="1:4" x14ac:dyDescent="0.2">
      <c r="A2499" s="1"/>
      <c r="D2499" s="1"/>
    </row>
    <row r="2500" spans="1:4" x14ac:dyDescent="0.2">
      <c r="A2500" s="1"/>
      <c r="D2500" s="1"/>
    </row>
    <row r="2501" spans="1:4" x14ac:dyDescent="0.2">
      <c r="A2501" s="1"/>
      <c r="D2501" s="1"/>
    </row>
    <row r="2502" spans="1:4" x14ac:dyDescent="0.2">
      <c r="A2502" s="1"/>
      <c r="D2502" s="1"/>
    </row>
    <row r="2503" spans="1:4" x14ac:dyDescent="0.2">
      <c r="A2503" s="1"/>
      <c r="D2503" s="1"/>
    </row>
    <row r="2504" spans="1:4" x14ac:dyDescent="0.2">
      <c r="A2504" s="1"/>
      <c r="D2504" s="1"/>
    </row>
    <row r="2505" spans="1:4" x14ac:dyDescent="0.2">
      <c r="A2505" s="1"/>
      <c r="D2505" s="1"/>
    </row>
    <row r="2506" spans="1:4" x14ac:dyDescent="0.2">
      <c r="A2506" s="1"/>
      <c r="D2506" s="1"/>
    </row>
    <row r="2507" spans="1:4" x14ac:dyDescent="0.2">
      <c r="A2507" s="1"/>
      <c r="D2507" s="1"/>
    </row>
    <row r="2508" spans="1:4" x14ac:dyDescent="0.2">
      <c r="A2508" s="1"/>
      <c r="D2508" s="1"/>
    </row>
    <row r="2509" spans="1:4" x14ac:dyDescent="0.2">
      <c r="A2509" s="1"/>
      <c r="D2509" s="1"/>
    </row>
    <row r="2510" spans="1:4" x14ac:dyDescent="0.2">
      <c r="A2510" s="1"/>
      <c r="D2510" s="1"/>
    </row>
    <row r="2511" spans="1:4" x14ac:dyDescent="0.2">
      <c r="A2511" s="1"/>
      <c r="D2511" s="1"/>
    </row>
    <row r="2512" spans="1:4" x14ac:dyDescent="0.2">
      <c r="A2512" s="1"/>
      <c r="D2512" s="1"/>
    </row>
    <row r="2513" spans="1:4" x14ac:dyDescent="0.2">
      <c r="A2513" s="1"/>
      <c r="D2513" s="1"/>
    </row>
    <row r="2514" spans="1:4" x14ac:dyDescent="0.2">
      <c r="A2514" s="1"/>
      <c r="D2514" s="1"/>
    </row>
    <row r="2515" spans="1:4" x14ac:dyDescent="0.2">
      <c r="A2515" s="1"/>
      <c r="D2515" s="1"/>
    </row>
    <row r="2516" spans="1:4" x14ac:dyDescent="0.2">
      <c r="A2516" s="1"/>
      <c r="D2516" s="1"/>
    </row>
    <row r="2517" spans="1:4" x14ac:dyDescent="0.2">
      <c r="A2517" s="1"/>
      <c r="D2517" s="1"/>
    </row>
    <row r="2518" spans="1:4" x14ac:dyDescent="0.2">
      <c r="A2518" s="1"/>
      <c r="D2518" s="1"/>
    </row>
    <row r="2519" spans="1:4" x14ac:dyDescent="0.2">
      <c r="A2519" s="1"/>
      <c r="D2519" s="1"/>
    </row>
    <row r="2520" spans="1:4" x14ac:dyDescent="0.2">
      <c r="A2520" s="1"/>
      <c r="D2520" s="1"/>
    </row>
    <row r="2521" spans="1:4" x14ac:dyDescent="0.2">
      <c r="A2521" s="1"/>
      <c r="D2521" s="1"/>
    </row>
    <row r="2522" spans="1:4" x14ac:dyDescent="0.2">
      <c r="A2522" s="1"/>
      <c r="D2522" s="1"/>
    </row>
    <row r="2523" spans="1:4" x14ac:dyDescent="0.2">
      <c r="A2523" s="1"/>
      <c r="D2523" s="1"/>
    </row>
    <row r="2524" spans="1:4" x14ac:dyDescent="0.2">
      <c r="A2524" s="1"/>
      <c r="D2524" s="1"/>
    </row>
    <row r="2525" spans="1:4" x14ac:dyDescent="0.2">
      <c r="A2525" s="1"/>
      <c r="D2525" s="1"/>
    </row>
    <row r="2526" spans="1:4" x14ac:dyDescent="0.2">
      <c r="A2526" s="1"/>
      <c r="D2526" s="1"/>
    </row>
    <row r="2527" spans="1:4" x14ac:dyDescent="0.2">
      <c r="A2527" s="1"/>
      <c r="D2527" s="1"/>
    </row>
    <row r="2528" spans="1:4" x14ac:dyDescent="0.2">
      <c r="A2528" s="1"/>
      <c r="D2528" s="1"/>
    </row>
    <row r="2529" spans="1:4" x14ac:dyDescent="0.2">
      <c r="A2529" s="1"/>
      <c r="D2529" s="1"/>
    </row>
    <row r="2530" spans="1:4" x14ac:dyDescent="0.2">
      <c r="A2530" s="1"/>
      <c r="D2530" s="1"/>
    </row>
    <row r="2531" spans="1:4" x14ac:dyDescent="0.2">
      <c r="A2531" s="1"/>
      <c r="D2531" s="1"/>
    </row>
    <row r="2532" spans="1:4" x14ac:dyDescent="0.2">
      <c r="A2532" s="1"/>
      <c r="D2532" s="1"/>
    </row>
    <row r="2533" spans="1:4" x14ac:dyDescent="0.2">
      <c r="A2533" s="1"/>
      <c r="D2533" s="1"/>
    </row>
    <row r="2534" spans="1:4" x14ac:dyDescent="0.2">
      <c r="A2534" s="1"/>
      <c r="D2534" s="1"/>
    </row>
    <row r="2535" spans="1:4" x14ac:dyDescent="0.2">
      <c r="A2535" s="1"/>
      <c r="D2535" s="1"/>
    </row>
    <row r="2536" spans="1:4" x14ac:dyDescent="0.2">
      <c r="A2536" s="1"/>
      <c r="D2536" s="1"/>
    </row>
    <row r="2537" spans="1:4" x14ac:dyDescent="0.2">
      <c r="A2537" s="1"/>
      <c r="D2537" s="1"/>
    </row>
    <row r="2538" spans="1:4" x14ac:dyDescent="0.2">
      <c r="A2538" s="1"/>
      <c r="D2538" s="1"/>
    </row>
    <row r="2539" spans="1:4" x14ac:dyDescent="0.2">
      <c r="A2539" s="1"/>
      <c r="D2539" s="1"/>
    </row>
    <row r="2540" spans="1:4" x14ac:dyDescent="0.2">
      <c r="A2540" s="1"/>
      <c r="D2540" s="1"/>
    </row>
    <row r="2541" spans="1:4" x14ac:dyDescent="0.2">
      <c r="A2541" s="1"/>
      <c r="D2541" s="1"/>
    </row>
    <row r="2542" spans="1:4" x14ac:dyDescent="0.2">
      <c r="A2542" s="1"/>
      <c r="D2542" s="1"/>
    </row>
    <row r="2543" spans="1:4" x14ac:dyDescent="0.2">
      <c r="A2543" s="1"/>
      <c r="D2543" s="1"/>
    </row>
    <row r="2544" spans="1:4" x14ac:dyDescent="0.2">
      <c r="A2544" s="1"/>
      <c r="D2544" s="1"/>
    </row>
    <row r="2545" spans="1:4" x14ac:dyDescent="0.2">
      <c r="A2545" s="1"/>
      <c r="D2545" s="1"/>
    </row>
    <row r="2546" spans="1:4" x14ac:dyDescent="0.2">
      <c r="A2546" s="1"/>
      <c r="D2546" s="1"/>
    </row>
    <row r="2547" spans="1:4" x14ac:dyDescent="0.2">
      <c r="A2547" s="1"/>
      <c r="D2547" s="1"/>
    </row>
    <row r="2548" spans="1:4" x14ac:dyDescent="0.2">
      <c r="A2548" s="1"/>
      <c r="D2548" s="1"/>
    </row>
    <row r="2549" spans="1:4" x14ac:dyDescent="0.2">
      <c r="A2549" s="1"/>
      <c r="D2549" s="1"/>
    </row>
    <row r="2550" spans="1:4" x14ac:dyDescent="0.2">
      <c r="A2550" s="1"/>
      <c r="D2550" s="1"/>
    </row>
    <row r="2551" spans="1:4" x14ac:dyDescent="0.2">
      <c r="A2551" s="1"/>
      <c r="D2551" s="1"/>
    </row>
    <row r="2552" spans="1:4" x14ac:dyDescent="0.2">
      <c r="A2552" s="1"/>
      <c r="D2552" s="1"/>
    </row>
    <row r="2553" spans="1:4" x14ac:dyDescent="0.2">
      <c r="A2553" s="1"/>
      <c r="D2553" s="1"/>
    </row>
    <row r="2554" spans="1:4" x14ac:dyDescent="0.2">
      <c r="A2554" s="1"/>
      <c r="D2554" s="1"/>
    </row>
    <row r="2555" spans="1:4" x14ac:dyDescent="0.2">
      <c r="A2555" s="1"/>
      <c r="D2555" s="1"/>
    </row>
    <row r="2556" spans="1:4" x14ac:dyDescent="0.2">
      <c r="A2556" s="1"/>
      <c r="D2556" s="1"/>
    </row>
    <row r="2557" spans="1:4" x14ac:dyDescent="0.2">
      <c r="A2557" s="1"/>
      <c r="D2557" s="1"/>
    </row>
    <row r="2558" spans="1:4" x14ac:dyDescent="0.2">
      <c r="A2558" s="1"/>
      <c r="D2558" s="1"/>
    </row>
    <row r="2559" spans="1:4" x14ac:dyDescent="0.2">
      <c r="A2559" s="1"/>
      <c r="D2559" s="1"/>
    </row>
    <row r="2560" spans="1:4" x14ac:dyDescent="0.2">
      <c r="A2560" s="1"/>
      <c r="D2560" s="1"/>
    </row>
    <row r="2561" spans="1:4" x14ac:dyDescent="0.2">
      <c r="A2561" s="1"/>
      <c r="D2561" s="1"/>
    </row>
    <row r="2562" spans="1:4" x14ac:dyDescent="0.2">
      <c r="A2562" s="1"/>
      <c r="D2562" s="1"/>
    </row>
    <row r="2563" spans="1:4" x14ac:dyDescent="0.2">
      <c r="A2563" s="1"/>
      <c r="D2563" s="1"/>
    </row>
    <row r="2564" spans="1:4" x14ac:dyDescent="0.2">
      <c r="A2564" s="1"/>
      <c r="D2564" s="1"/>
    </row>
    <row r="2565" spans="1:4" x14ac:dyDescent="0.2">
      <c r="A2565" s="1"/>
      <c r="D2565" s="1"/>
    </row>
    <row r="2566" spans="1:4" x14ac:dyDescent="0.2">
      <c r="A2566" s="1"/>
      <c r="D2566" s="1"/>
    </row>
    <row r="2567" spans="1:4" x14ac:dyDescent="0.2">
      <c r="A2567" s="1"/>
      <c r="D2567" s="1"/>
    </row>
    <row r="2568" spans="1:4" x14ac:dyDescent="0.2">
      <c r="A2568" s="1"/>
      <c r="D2568" s="1"/>
    </row>
    <row r="2569" spans="1:4" x14ac:dyDescent="0.2">
      <c r="A2569" s="1"/>
      <c r="D2569" s="1"/>
    </row>
    <row r="2570" spans="1:4" x14ac:dyDescent="0.2">
      <c r="A2570" s="1"/>
      <c r="D2570" s="1"/>
    </row>
    <row r="2571" spans="1:4" x14ac:dyDescent="0.2">
      <c r="A2571" s="1"/>
      <c r="D2571" s="1"/>
    </row>
    <row r="2572" spans="1:4" x14ac:dyDescent="0.2">
      <c r="A2572" s="1"/>
      <c r="D2572" s="1"/>
    </row>
    <row r="2573" spans="1:4" x14ac:dyDescent="0.2">
      <c r="A2573" s="1"/>
      <c r="D2573" s="1"/>
    </row>
    <row r="2574" spans="1:4" x14ac:dyDescent="0.2">
      <c r="A2574" s="1"/>
      <c r="D2574" s="1"/>
    </row>
    <row r="2575" spans="1:4" x14ac:dyDescent="0.2">
      <c r="A2575" s="1"/>
      <c r="D2575" s="1"/>
    </row>
    <row r="2576" spans="1:4" x14ac:dyDescent="0.2">
      <c r="A2576" s="1"/>
      <c r="D2576" s="1"/>
    </row>
    <row r="2577" spans="1:4" x14ac:dyDescent="0.2">
      <c r="A2577" s="1"/>
      <c r="D2577" s="1"/>
    </row>
    <row r="2578" spans="1:4" x14ac:dyDescent="0.2">
      <c r="A2578" s="1"/>
      <c r="D2578" s="1"/>
    </row>
    <row r="2579" spans="1:4" x14ac:dyDescent="0.2">
      <c r="A2579" s="1"/>
      <c r="D2579" s="1"/>
    </row>
    <row r="2580" spans="1:4" x14ac:dyDescent="0.2">
      <c r="A2580" s="1"/>
      <c r="D2580" s="1"/>
    </row>
    <row r="2581" spans="1:4" x14ac:dyDescent="0.2">
      <c r="A2581" s="1"/>
      <c r="D2581" s="1"/>
    </row>
    <row r="2582" spans="1:4" x14ac:dyDescent="0.2">
      <c r="A2582" s="1"/>
      <c r="D2582" s="1"/>
    </row>
    <row r="2583" spans="1:4" x14ac:dyDescent="0.2">
      <c r="A2583" s="1"/>
      <c r="D2583" s="1"/>
    </row>
    <row r="2584" spans="1:4" x14ac:dyDescent="0.2">
      <c r="A2584" s="1"/>
      <c r="D2584" s="1"/>
    </row>
    <row r="2585" spans="1:4" x14ac:dyDescent="0.2">
      <c r="A2585" s="1"/>
      <c r="D2585" s="1"/>
    </row>
    <row r="2586" spans="1:4" x14ac:dyDescent="0.2">
      <c r="A2586" s="1"/>
      <c r="D2586" s="1"/>
    </row>
    <row r="2587" spans="1:4" x14ac:dyDescent="0.2">
      <c r="A2587" s="1"/>
      <c r="D2587" s="1"/>
    </row>
    <row r="2588" spans="1:4" x14ac:dyDescent="0.2">
      <c r="A2588" s="1"/>
      <c r="D2588" s="1"/>
    </row>
    <row r="2589" spans="1:4" x14ac:dyDescent="0.2">
      <c r="A2589" s="1"/>
      <c r="D2589" s="1"/>
    </row>
    <row r="2590" spans="1:4" x14ac:dyDescent="0.2">
      <c r="A2590" s="1"/>
      <c r="D2590" s="1"/>
    </row>
    <row r="2591" spans="1:4" x14ac:dyDescent="0.2">
      <c r="A2591" s="1"/>
      <c r="D2591" s="1"/>
    </row>
    <row r="2592" spans="1:4" x14ac:dyDescent="0.2">
      <c r="A2592" s="1"/>
      <c r="D2592" s="1"/>
    </row>
    <row r="2593" spans="1:4" x14ac:dyDescent="0.2">
      <c r="A2593" s="1"/>
      <c r="D2593" s="1"/>
    </row>
    <row r="2594" spans="1:4" x14ac:dyDescent="0.2">
      <c r="A2594" s="1"/>
      <c r="D2594" s="1"/>
    </row>
    <row r="2595" spans="1:4" x14ac:dyDescent="0.2">
      <c r="A2595" s="1"/>
      <c r="D2595" s="1"/>
    </row>
    <row r="2596" spans="1:4" x14ac:dyDescent="0.2">
      <c r="A2596" s="1"/>
      <c r="D2596" s="1"/>
    </row>
    <row r="2597" spans="1:4" x14ac:dyDescent="0.2">
      <c r="A2597" s="1"/>
      <c r="D2597" s="1"/>
    </row>
    <row r="2598" spans="1:4" x14ac:dyDescent="0.2">
      <c r="A2598" s="1"/>
      <c r="D2598" s="1"/>
    </row>
    <row r="2599" spans="1:4" x14ac:dyDescent="0.2">
      <c r="A2599" s="1"/>
      <c r="D2599" s="1"/>
    </row>
    <row r="2600" spans="1:4" x14ac:dyDescent="0.2">
      <c r="A2600" s="1"/>
      <c r="D2600" s="1"/>
    </row>
    <row r="2601" spans="1:4" x14ac:dyDescent="0.2">
      <c r="A2601" s="1"/>
      <c r="D2601" s="1"/>
    </row>
    <row r="2602" spans="1:4" x14ac:dyDescent="0.2">
      <c r="A2602" s="1"/>
      <c r="D2602" s="1"/>
    </row>
    <row r="2603" spans="1:4" x14ac:dyDescent="0.2">
      <c r="A2603" s="1"/>
      <c r="D2603" s="1"/>
    </row>
    <row r="2604" spans="1:4" x14ac:dyDescent="0.2">
      <c r="A2604" s="1"/>
      <c r="D2604" s="1"/>
    </row>
    <row r="2605" spans="1:4" x14ac:dyDescent="0.2">
      <c r="A2605" s="1"/>
      <c r="D2605" s="1"/>
    </row>
    <row r="2606" spans="1:4" x14ac:dyDescent="0.2">
      <c r="A2606" s="1"/>
      <c r="D2606" s="1"/>
    </row>
    <row r="2607" spans="1:4" x14ac:dyDescent="0.2">
      <c r="A2607" s="1"/>
      <c r="D2607" s="1"/>
    </row>
    <row r="2608" spans="1:4" x14ac:dyDescent="0.2">
      <c r="A2608" s="1"/>
      <c r="D2608" s="1"/>
    </row>
    <row r="2609" spans="1:4" x14ac:dyDescent="0.2">
      <c r="A2609" s="1"/>
      <c r="D2609" s="1"/>
    </row>
    <row r="2610" spans="1:4" x14ac:dyDescent="0.2">
      <c r="A2610" s="1"/>
      <c r="D2610" s="1"/>
    </row>
    <row r="2611" spans="1:4" x14ac:dyDescent="0.2">
      <c r="A2611" s="1"/>
      <c r="D2611" s="1"/>
    </row>
    <row r="2612" spans="1:4" x14ac:dyDescent="0.2">
      <c r="A2612" s="1"/>
      <c r="D2612" s="1"/>
    </row>
    <row r="2613" spans="1:4" x14ac:dyDescent="0.2">
      <c r="A2613" s="1"/>
      <c r="D2613" s="1"/>
    </row>
    <row r="2614" spans="1:4" x14ac:dyDescent="0.2">
      <c r="A2614" s="1"/>
      <c r="D2614" s="1"/>
    </row>
    <row r="2615" spans="1:4" x14ac:dyDescent="0.2">
      <c r="A2615" s="1"/>
      <c r="D2615" s="1"/>
    </row>
    <row r="2616" spans="1:4" x14ac:dyDescent="0.2">
      <c r="A2616" s="1"/>
      <c r="D2616" s="1"/>
    </row>
    <row r="2617" spans="1:4" x14ac:dyDescent="0.2">
      <c r="A2617" s="1"/>
      <c r="D2617" s="1"/>
    </row>
    <row r="2618" spans="1:4" x14ac:dyDescent="0.2">
      <c r="A2618" s="1"/>
      <c r="D2618" s="1"/>
    </row>
    <row r="2619" spans="1:4" x14ac:dyDescent="0.2">
      <c r="A2619" s="1"/>
      <c r="D2619" s="1"/>
    </row>
    <row r="2620" spans="1:4" x14ac:dyDescent="0.2">
      <c r="A2620" s="1"/>
      <c r="D2620" s="1"/>
    </row>
    <row r="2621" spans="1:4" x14ac:dyDescent="0.2">
      <c r="A2621" s="1"/>
      <c r="D2621" s="1"/>
    </row>
    <row r="2622" spans="1:4" x14ac:dyDescent="0.2">
      <c r="A2622" s="1"/>
      <c r="D2622" s="1"/>
    </row>
    <row r="2623" spans="1:4" x14ac:dyDescent="0.2">
      <c r="A2623" s="1"/>
      <c r="D2623" s="1"/>
    </row>
    <row r="2624" spans="1:4" x14ac:dyDescent="0.2">
      <c r="A2624" s="1"/>
      <c r="D2624" s="1"/>
    </row>
    <row r="2625" spans="1:4" x14ac:dyDescent="0.2">
      <c r="A2625" s="1"/>
      <c r="D2625" s="1"/>
    </row>
    <row r="2626" spans="1:4" x14ac:dyDescent="0.2">
      <c r="A2626" s="1"/>
      <c r="D2626" s="1"/>
    </row>
    <row r="2627" spans="1:4" x14ac:dyDescent="0.2">
      <c r="A2627" s="1"/>
      <c r="D2627" s="1"/>
    </row>
    <row r="2628" spans="1:4" x14ac:dyDescent="0.2">
      <c r="A2628" s="1"/>
      <c r="D2628" s="1"/>
    </row>
    <row r="2629" spans="1:4" x14ac:dyDescent="0.2">
      <c r="A2629" s="1"/>
      <c r="D2629" s="1"/>
    </row>
    <row r="2630" spans="1:4" x14ac:dyDescent="0.2">
      <c r="A2630" s="1"/>
      <c r="D2630" s="1"/>
    </row>
    <row r="2631" spans="1:4" x14ac:dyDescent="0.2">
      <c r="A2631" s="1"/>
      <c r="D2631" s="1"/>
    </row>
    <row r="2632" spans="1:4" x14ac:dyDescent="0.2">
      <c r="A2632" s="1"/>
      <c r="D2632" s="1"/>
    </row>
    <row r="2633" spans="1:4" x14ac:dyDescent="0.2">
      <c r="A2633" s="1"/>
      <c r="D2633" s="1"/>
    </row>
    <row r="2634" spans="1:4" x14ac:dyDescent="0.2">
      <c r="A2634" s="1"/>
      <c r="D2634" s="1"/>
    </row>
    <row r="2635" spans="1:4" x14ac:dyDescent="0.2">
      <c r="A2635" s="1"/>
      <c r="D2635" s="1"/>
    </row>
    <row r="2636" spans="1:4" x14ac:dyDescent="0.2">
      <c r="A2636" s="1"/>
      <c r="D2636" s="1"/>
    </row>
    <row r="2637" spans="1:4" x14ac:dyDescent="0.2">
      <c r="A2637" s="1"/>
      <c r="D2637" s="1"/>
    </row>
    <row r="2638" spans="1:4" x14ac:dyDescent="0.2">
      <c r="A2638" s="1"/>
      <c r="D2638" s="1"/>
    </row>
    <row r="2639" spans="1:4" x14ac:dyDescent="0.2">
      <c r="A2639" s="1"/>
      <c r="D2639" s="1"/>
    </row>
    <row r="2640" spans="1:4" x14ac:dyDescent="0.2">
      <c r="A2640" s="1"/>
      <c r="D2640" s="1"/>
    </row>
    <row r="2641" spans="1:4" x14ac:dyDescent="0.2">
      <c r="A2641" s="1"/>
      <c r="D2641" s="1"/>
    </row>
    <row r="2642" spans="1:4" x14ac:dyDescent="0.2">
      <c r="A2642" s="1"/>
      <c r="D2642" s="1"/>
    </row>
    <row r="2643" spans="1:4" x14ac:dyDescent="0.2">
      <c r="A2643" s="1"/>
      <c r="D2643" s="1"/>
    </row>
    <row r="2644" spans="1:4" x14ac:dyDescent="0.2">
      <c r="A2644" s="1"/>
      <c r="D2644" s="1"/>
    </row>
    <row r="2645" spans="1:4" x14ac:dyDescent="0.2">
      <c r="A2645" s="1"/>
      <c r="D2645" s="1"/>
    </row>
    <row r="2646" spans="1:4" x14ac:dyDescent="0.2">
      <c r="A2646" s="1"/>
      <c r="D2646" s="1"/>
    </row>
    <row r="2647" spans="1:4" x14ac:dyDescent="0.2">
      <c r="A2647" s="1"/>
      <c r="D2647" s="1"/>
    </row>
    <row r="2648" spans="1:4" x14ac:dyDescent="0.2">
      <c r="A2648" s="1"/>
      <c r="D2648" s="1"/>
    </row>
    <row r="2649" spans="1:4" x14ac:dyDescent="0.2">
      <c r="A2649" s="1"/>
      <c r="D2649" s="1"/>
    </row>
    <row r="2650" spans="1:4" x14ac:dyDescent="0.2">
      <c r="A2650" s="1"/>
      <c r="D2650" s="1"/>
    </row>
    <row r="2651" spans="1:4" x14ac:dyDescent="0.2">
      <c r="A2651" s="1"/>
      <c r="D2651" s="1"/>
    </row>
    <row r="2652" spans="1:4" x14ac:dyDescent="0.2">
      <c r="A2652" s="1"/>
      <c r="D2652" s="1"/>
    </row>
    <row r="2653" spans="1:4" x14ac:dyDescent="0.2">
      <c r="A2653" s="1"/>
      <c r="D2653" s="1"/>
    </row>
    <row r="2654" spans="1:4" x14ac:dyDescent="0.2">
      <c r="A2654" s="1"/>
      <c r="D2654" s="1"/>
    </row>
    <row r="2655" spans="1:4" x14ac:dyDescent="0.2">
      <c r="A2655" s="1"/>
      <c r="D2655" s="1"/>
    </row>
    <row r="2656" spans="1:4" x14ac:dyDescent="0.2">
      <c r="A2656" s="1"/>
      <c r="D2656" s="1"/>
    </row>
    <row r="2657" spans="1:4" x14ac:dyDescent="0.2">
      <c r="A2657" s="1"/>
      <c r="D2657" s="1"/>
    </row>
    <row r="2658" spans="1:4" x14ac:dyDescent="0.2">
      <c r="A2658" s="1"/>
      <c r="D2658" s="1"/>
    </row>
    <row r="2659" spans="1:4" x14ac:dyDescent="0.2">
      <c r="A2659" s="1"/>
      <c r="D2659" s="1"/>
    </row>
    <row r="2660" spans="1:4" x14ac:dyDescent="0.2">
      <c r="A2660" s="1"/>
      <c r="D2660" s="1"/>
    </row>
    <row r="2661" spans="1:4" x14ac:dyDescent="0.2">
      <c r="A2661" s="1"/>
      <c r="D2661" s="1"/>
    </row>
    <row r="2662" spans="1:4" x14ac:dyDescent="0.2">
      <c r="A2662" s="1"/>
      <c r="D2662" s="1"/>
    </row>
    <row r="2663" spans="1:4" x14ac:dyDescent="0.2">
      <c r="A2663" s="1"/>
      <c r="D2663" s="1"/>
    </row>
    <row r="2664" spans="1:4" x14ac:dyDescent="0.2">
      <c r="A2664" s="1"/>
      <c r="D2664" s="1"/>
    </row>
    <row r="2665" spans="1:4" x14ac:dyDescent="0.2">
      <c r="A2665" s="1"/>
      <c r="D2665" s="1"/>
    </row>
    <row r="2666" spans="1:4" x14ac:dyDescent="0.2">
      <c r="A2666" s="1"/>
      <c r="D2666" s="1"/>
    </row>
    <row r="2667" spans="1:4" x14ac:dyDescent="0.2">
      <c r="A2667" s="1"/>
      <c r="D2667" s="1"/>
    </row>
    <row r="2668" spans="1:4" x14ac:dyDescent="0.2">
      <c r="A2668" s="1"/>
      <c r="D2668" s="1"/>
    </row>
    <row r="2669" spans="1:4" x14ac:dyDescent="0.2">
      <c r="A2669" s="1"/>
      <c r="D2669" s="1"/>
    </row>
    <row r="2670" spans="1:4" x14ac:dyDescent="0.2">
      <c r="A2670" s="1"/>
      <c r="D2670" s="1"/>
    </row>
    <row r="2671" spans="1:4" x14ac:dyDescent="0.2">
      <c r="A2671" s="1"/>
      <c r="D2671" s="1"/>
    </row>
    <row r="2672" spans="1:4" x14ac:dyDescent="0.2">
      <c r="A2672" s="1"/>
      <c r="D2672" s="1"/>
    </row>
    <row r="2673" spans="1:4" x14ac:dyDescent="0.2">
      <c r="A2673" s="1"/>
      <c r="D2673" s="1"/>
    </row>
    <row r="2674" spans="1:4" x14ac:dyDescent="0.2">
      <c r="A2674" s="1"/>
      <c r="D2674" s="1"/>
    </row>
    <row r="2675" spans="1:4" x14ac:dyDescent="0.2">
      <c r="A2675" s="1"/>
      <c r="D2675" s="1"/>
    </row>
    <row r="2676" spans="1:4" x14ac:dyDescent="0.2">
      <c r="A2676" s="1"/>
      <c r="D2676" s="1"/>
    </row>
    <row r="2677" spans="1:4" x14ac:dyDescent="0.2">
      <c r="A2677" s="1"/>
      <c r="D2677" s="1"/>
    </row>
    <row r="2678" spans="1:4" x14ac:dyDescent="0.2">
      <c r="A2678" s="1"/>
      <c r="D2678" s="1"/>
    </row>
    <row r="2679" spans="1:4" x14ac:dyDescent="0.2">
      <c r="A2679" s="1"/>
      <c r="D2679" s="1"/>
    </row>
    <row r="2680" spans="1:4" x14ac:dyDescent="0.2">
      <c r="A2680" s="1"/>
      <c r="D2680" s="1"/>
    </row>
    <row r="2681" spans="1:4" x14ac:dyDescent="0.2">
      <c r="A2681" s="1"/>
      <c r="D2681" s="1"/>
    </row>
    <row r="2682" spans="1:4" x14ac:dyDescent="0.2">
      <c r="A2682" s="1"/>
      <c r="D2682" s="1"/>
    </row>
    <row r="2683" spans="1:4" x14ac:dyDescent="0.2">
      <c r="A2683" s="1"/>
      <c r="D2683" s="1"/>
    </row>
    <row r="2684" spans="1:4" x14ac:dyDescent="0.2">
      <c r="A2684" s="1"/>
      <c r="D2684" s="1"/>
    </row>
    <row r="2685" spans="1:4" x14ac:dyDescent="0.2">
      <c r="A2685" s="1"/>
      <c r="D2685" s="1"/>
    </row>
    <row r="2686" spans="1:4" x14ac:dyDescent="0.2">
      <c r="A2686" s="1"/>
      <c r="D2686" s="1"/>
    </row>
    <row r="2687" spans="1:4" x14ac:dyDescent="0.2">
      <c r="A2687" s="1"/>
      <c r="D2687" s="1"/>
    </row>
    <row r="2688" spans="1:4" x14ac:dyDescent="0.2">
      <c r="A2688" s="1"/>
      <c r="D2688" s="1"/>
    </row>
    <row r="2689" spans="1:4" x14ac:dyDescent="0.2">
      <c r="A2689" s="1"/>
      <c r="D2689" s="1"/>
    </row>
    <row r="2690" spans="1:4" x14ac:dyDescent="0.2">
      <c r="A2690" s="1"/>
      <c r="D2690" s="1"/>
    </row>
    <row r="2691" spans="1:4" x14ac:dyDescent="0.2">
      <c r="A2691" s="1"/>
      <c r="D2691" s="1"/>
    </row>
    <row r="2692" spans="1:4" x14ac:dyDescent="0.2">
      <c r="A2692" s="1"/>
      <c r="D2692" s="1"/>
    </row>
    <row r="2693" spans="1:4" x14ac:dyDescent="0.2">
      <c r="A2693" s="1"/>
      <c r="D2693" s="1"/>
    </row>
    <row r="2694" spans="1:4" x14ac:dyDescent="0.2">
      <c r="A2694" s="1"/>
      <c r="D2694" s="1"/>
    </row>
    <row r="2695" spans="1:4" x14ac:dyDescent="0.2">
      <c r="A2695" s="1"/>
      <c r="D2695" s="1"/>
    </row>
    <row r="2696" spans="1:4" x14ac:dyDescent="0.2">
      <c r="A2696" s="1"/>
      <c r="D2696" s="1"/>
    </row>
    <row r="2697" spans="1:4" x14ac:dyDescent="0.2">
      <c r="A2697" s="1"/>
      <c r="D2697" s="1"/>
    </row>
    <row r="2698" spans="1:4" x14ac:dyDescent="0.2">
      <c r="A2698" s="1"/>
      <c r="D2698" s="1"/>
    </row>
    <row r="2699" spans="1:4" x14ac:dyDescent="0.2">
      <c r="A2699" s="1"/>
      <c r="D2699" s="1"/>
    </row>
    <row r="2700" spans="1:4" x14ac:dyDescent="0.2">
      <c r="A2700" s="1"/>
      <c r="D2700" s="1"/>
    </row>
    <row r="2701" spans="1:4" x14ac:dyDescent="0.2">
      <c r="A2701" s="1"/>
      <c r="D2701" s="1"/>
    </row>
    <row r="2702" spans="1:4" x14ac:dyDescent="0.2">
      <c r="A2702" s="1"/>
      <c r="D2702" s="1"/>
    </row>
    <row r="2703" spans="1:4" x14ac:dyDescent="0.2">
      <c r="A2703" s="1"/>
      <c r="D2703" s="1"/>
    </row>
    <row r="2704" spans="1:4" x14ac:dyDescent="0.2">
      <c r="A2704" s="1"/>
      <c r="D2704" s="1"/>
    </row>
    <row r="2705" spans="1:4" x14ac:dyDescent="0.2">
      <c r="A2705" s="1"/>
      <c r="D2705" s="1"/>
    </row>
    <row r="2706" spans="1:4" x14ac:dyDescent="0.2">
      <c r="A2706" s="1"/>
      <c r="D2706" s="1"/>
    </row>
    <row r="2707" spans="1:4" x14ac:dyDescent="0.2">
      <c r="A2707" s="1"/>
      <c r="D2707" s="1"/>
    </row>
    <row r="2708" spans="1:4" x14ac:dyDescent="0.2">
      <c r="A2708" s="1"/>
      <c r="D2708" s="1"/>
    </row>
    <row r="2709" spans="1:4" x14ac:dyDescent="0.2">
      <c r="A2709" s="1"/>
      <c r="D2709" s="1"/>
    </row>
    <row r="2710" spans="1:4" x14ac:dyDescent="0.2">
      <c r="A2710" s="1"/>
      <c r="D2710" s="1"/>
    </row>
    <row r="2711" spans="1:4" x14ac:dyDescent="0.2">
      <c r="A2711" s="1"/>
      <c r="D2711" s="1"/>
    </row>
    <row r="2712" spans="1:4" x14ac:dyDescent="0.2">
      <c r="A2712" s="1"/>
      <c r="D2712" s="1"/>
    </row>
    <row r="2713" spans="1:4" x14ac:dyDescent="0.2">
      <c r="A2713" s="1"/>
      <c r="D2713" s="1"/>
    </row>
    <row r="2714" spans="1:4" x14ac:dyDescent="0.2">
      <c r="A2714" s="1"/>
      <c r="D2714" s="1"/>
    </row>
    <row r="2715" spans="1:4" x14ac:dyDescent="0.2">
      <c r="A2715" s="1"/>
      <c r="D2715" s="1"/>
    </row>
    <row r="2716" spans="1:4" x14ac:dyDescent="0.2">
      <c r="A2716" s="1"/>
      <c r="D2716" s="1"/>
    </row>
    <row r="2717" spans="1:4" x14ac:dyDescent="0.2">
      <c r="A2717" s="1"/>
      <c r="D2717" s="1"/>
    </row>
    <row r="2718" spans="1:4" x14ac:dyDescent="0.2">
      <c r="A2718" s="1"/>
      <c r="D2718" s="1"/>
    </row>
    <row r="2719" spans="1:4" x14ac:dyDescent="0.2">
      <c r="A2719" s="1"/>
      <c r="D2719" s="1"/>
    </row>
    <row r="2720" spans="1:4" x14ac:dyDescent="0.2">
      <c r="A2720" s="1"/>
      <c r="D2720" s="1"/>
    </row>
    <row r="2721" spans="1:4" x14ac:dyDescent="0.2">
      <c r="A2721" s="1"/>
      <c r="D2721" s="1"/>
    </row>
    <row r="2722" spans="1:4" x14ac:dyDescent="0.2">
      <c r="A2722" s="1"/>
      <c r="D2722" s="1"/>
    </row>
    <row r="2723" spans="1:4" x14ac:dyDescent="0.2">
      <c r="A2723" s="1"/>
      <c r="D2723" s="1"/>
    </row>
    <row r="2724" spans="1:4" x14ac:dyDescent="0.2">
      <c r="A2724" s="1"/>
      <c r="D2724" s="1"/>
    </row>
    <row r="2725" spans="1:4" x14ac:dyDescent="0.2">
      <c r="A2725" s="1"/>
      <c r="D2725" s="1"/>
    </row>
    <row r="2726" spans="1:4" x14ac:dyDescent="0.2">
      <c r="A2726" s="1"/>
      <c r="D2726" s="1"/>
    </row>
    <row r="2727" spans="1:4" x14ac:dyDescent="0.2">
      <c r="A2727" s="1"/>
      <c r="D2727" s="1"/>
    </row>
    <row r="2728" spans="1:4" x14ac:dyDescent="0.2">
      <c r="A2728" s="1"/>
      <c r="D2728" s="1"/>
    </row>
    <row r="2729" spans="1:4" x14ac:dyDescent="0.2">
      <c r="A2729" s="1"/>
      <c r="D2729" s="1"/>
    </row>
    <row r="2730" spans="1:4" x14ac:dyDescent="0.2">
      <c r="A2730" s="1"/>
      <c r="D2730" s="1"/>
    </row>
    <row r="2731" spans="1:4" x14ac:dyDescent="0.2">
      <c r="A2731" s="1"/>
      <c r="D2731" s="1"/>
    </row>
    <row r="2732" spans="1:4" x14ac:dyDescent="0.2">
      <c r="A2732" s="1"/>
      <c r="D2732" s="1"/>
    </row>
    <row r="2733" spans="1:4" x14ac:dyDescent="0.2">
      <c r="A2733" s="1"/>
      <c r="D2733" s="1"/>
    </row>
    <row r="2734" spans="1:4" x14ac:dyDescent="0.2">
      <c r="A2734" s="1"/>
      <c r="D2734" s="1"/>
    </row>
    <row r="2735" spans="1:4" x14ac:dyDescent="0.2">
      <c r="A2735" s="1"/>
      <c r="D2735" s="1"/>
    </row>
    <row r="2736" spans="1:4" x14ac:dyDescent="0.2">
      <c r="A2736" s="1"/>
      <c r="D2736" s="1"/>
    </row>
    <row r="2737" spans="1:4" x14ac:dyDescent="0.2">
      <c r="A2737" s="1"/>
      <c r="D2737" s="1"/>
    </row>
    <row r="2738" spans="1:4" x14ac:dyDescent="0.2">
      <c r="A2738" s="1"/>
      <c r="D2738" s="1"/>
    </row>
    <row r="2739" spans="1:4" x14ac:dyDescent="0.2">
      <c r="A2739" s="1"/>
      <c r="D2739" s="1"/>
    </row>
    <row r="2740" spans="1:4" x14ac:dyDescent="0.2">
      <c r="A2740" s="1"/>
      <c r="D2740" s="1"/>
    </row>
    <row r="2741" spans="1:4" x14ac:dyDescent="0.2">
      <c r="A2741" s="1"/>
      <c r="D2741" s="1"/>
    </row>
    <row r="2742" spans="1:4" x14ac:dyDescent="0.2">
      <c r="A2742" s="1"/>
      <c r="D2742" s="1"/>
    </row>
    <row r="2743" spans="1:4" x14ac:dyDescent="0.2">
      <c r="A2743" s="1"/>
      <c r="D2743" s="1"/>
    </row>
    <row r="2744" spans="1:4" x14ac:dyDescent="0.2">
      <c r="A2744" s="1"/>
      <c r="D2744" s="1"/>
    </row>
    <row r="2745" spans="1:4" x14ac:dyDescent="0.2">
      <c r="A2745" s="1"/>
      <c r="D2745" s="1"/>
    </row>
    <row r="2746" spans="1:4" x14ac:dyDescent="0.2">
      <c r="A2746" s="1"/>
      <c r="D2746" s="1"/>
    </row>
    <row r="2747" spans="1:4" x14ac:dyDescent="0.2">
      <c r="A2747" s="1"/>
      <c r="D2747" s="1"/>
    </row>
    <row r="2748" spans="1:4" x14ac:dyDescent="0.2">
      <c r="A2748" s="1"/>
      <c r="D2748" s="1"/>
    </row>
    <row r="2749" spans="1:4" x14ac:dyDescent="0.2">
      <c r="A2749" s="1"/>
      <c r="D2749" s="1"/>
    </row>
    <row r="2750" spans="1:4" x14ac:dyDescent="0.2">
      <c r="A2750" s="1"/>
      <c r="D2750" s="1"/>
    </row>
    <row r="2751" spans="1:4" x14ac:dyDescent="0.2">
      <c r="A2751" s="1"/>
      <c r="D2751" s="1"/>
    </row>
    <row r="2752" spans="1:4" x14ac:dyDescent="0.2">
      <c r="A2752" s="1"/>
      <c r="D2752" s="1"/>
    </row>
    <row r="2753" spans="1:4" x14ac:dyDescent="0.2">
      <c r="A2753" s="1"/>
      <c r="D2753" s="1"/>
    </row>
    <row r="2754" spans="1:4" x14ac:dyDescent="0.2">
      <c r="A2754" s="1"/>
      <c r="D2754" s="1"/>
    </row>
    <row r="2755" spans="1:4" x14ac:dyDescent="0.2">
      <c r="A2755" s="1"/>
      <c r="D2755" s="1"/>
    </row>
    <row r="2756" spans="1:4" x14ac:dyDescent="0.2">
      <c r="A2756" s="1"/>
      <c r="D2756" s="1"/>
    </row>
    <row r="2757" spans="1:4" x14ac:dyDescent="0.2">
      <c r="A2757" s="1"/>
      <c r="D2757" s="1"/>
    </row>
    <row r="2758" spans="1:4" x14ac:dyDescent="0.2">
      <c r="A2758" s="1"/>
      <c r="D2758" s="1"/>
    </row>
    <row r="2759" spans="1:4" x14ac:dyDescent="0.2">
      <c r="A2759" s="1"/>
      <c r="D2759" s="1"/>
    </row>
    <row r="2760" spans="1:4" x14ac:dyDescent="0.2">
      <c r="A2760" s="1"/>
      <c r="D2760" s="1"/>
    </row>
    <row r="2761" spans="1:4" x14ac:dyDescent="0.2">
      <c r="A2761" s="1"/>
      <c r="D2761" s="1"/>
    </row>
    <row r="2762" spans="1:4" x14ac:dyDescent="0.2">
      <c r="A2762" s="1"/>
      <c r="D2762" s="1"/>
    </row>
    <row r="2763" spans="1:4" x14ac:dyDescent="0.2">
      <c r="A2763" s="1"/>
      <c r="D2763" s="1"/>
    </row>
    <row r="2764" spans="1:4" x14ac:dyDescent="0.2">
      <c r="A2764" s="1"/>
      <c r="D2764" s="1"/>
    </row>
    <row r="2765" spans="1:4" x14ac:dyDescent="0.2">
      <c r="A2765" s="1"/>
      <c r="D2765" s="1"/>
    </row>
    <row r="2766" spans="1:4" x14ac:dyDescent="0.2">
      <c r="A2766" s="1"/>
      <c r="D2766" s="1"/>
    </row>
    <row r="2767" spans="1:4" x14ac:dyDescent="0.2">
      <c r="A2767" s="1"/>
      <c r="D2767" s="1"/>
    </row>
    <row r="2768" spans="1:4" x14ac:dyDescent="0.2">
      <c r="A2768" s="1"/>
      <c r="D2768" s="1"/>
    </row>
    <row r="2769" spans="1:4" x14ac:dyDescent="0.2">
      <c r="A2769" s="1"/>
      <c r="D2769" s="1"/>
    </row>
    <row r="2770" spans="1:4" x14ac:dyDescent="0.2">
      <c r="A2770" s="1"/>
      <c r="D2770" s="1"/>
    </row>
    <row r="2771" spans="1:4" x14ac:dyDescent="0.2">
      <c r="A2771" s="1"/>
      <c r="D2771" s="1"/>
    </row>
    <row r="2772" spans="1:4" x14ac:dyDescent="0.2">
      <c r="A2772" s="1"/>
      <c r="D2772" s="1"/>
    </row>
    <row r="2773" spans="1:4" x14ac:dyDescent="0.2">
      <c r="A2773" s="1"/>
      <c r="D2773" s="1"/>
    </row>
    <row r="2774" spans="1:4" x14ac:dyDescent="0.2">
      <c r="A2774" s="1"/>
      <c r="D2774" s="1"/>
    </row>
    <row r="2775" spans="1:4" x14ac:dyDescent="0.2">
      <c r="A2775" s="1"/>
      <c r="D2775" s="1"/>
    </row>
    <row r="2776" spans="1:4" x14ac:dyDescent="0.2">
      <c r="A2776" s="1"/>
      <c r="D2776" s="1"/>
    </row>
    <row r="2777" spans="1:4" x14ac:dyDescent="0.2">
      <c r="A2777" s="1"/>
      <c r="D2777" s="1"/>
    </row>
    <row r="2778" spans="1:4" x14ac:dyDescent="0.2">
      <c r="A2778" s="1"/>
      <c r="D2778" s="1"/>
    </row>
    <row r="2779" spans="1:4" x14ac:dyDescent="0.2">
      <c r="A2779" s="1"/>
      <c r="D2779" s="1"/>
    </row>
    <row r="2780" spans="1:4" x14ac:dyDescent="0.2">
      <c r="A2780" s="1"/>
      <c r="D2780" s="1"/>
    </row>
    <row r="2781" spans="1:4" x14ac:dyDescent="0.2">
      <c r="A2781" s="1"/>
      <c r="D2781" s="1"/>
    </row>
    <row r="2782" spans="1:4" x14ac:dyDescent="0.2">
      <c r="A2782" s="1"/>
      <c r="D2782" s="1"/>
    </row>
    <row r="2783" spans="1:4" x14ac:dyDescent="0.2">
      <c r="A2783" s="1"/>
      <c r="D2783" s="1"/>
    </row>
    <row r="2784" spans="1:4" x14ac:dyDescent="0.2">
      <c r="A2784" s="1"/>
      <c r="D2784" s="1"/>
    </row>
    <row r="2785" spans="1:4" x14ac:dyDescent="0.2">
      <c r="A2785" s="1"/>
      <c r="D2785" s="1"/>
    </row>
    <row r="2786" spans="1:4" x14ac:dyDescent="0.2">
      <c r="A2786" s="1"/>
      <c r="D2786" s="1"/>
    </row>
    <row r="2787" spans="1:4" x14ac:dyDescent="0.2">
      <c r="A2787" s="1"/>
      <c r="D2787" s="1"/>
    </row>
    <row r="2788" spans="1:4" x14ac:dyDescent="0.2">
      <c r="A2788" s="1"/>
      <c r="D2788" s="1"/>
    </row>
    <row r="2789" spans="1:4" x14ac:dyDescent="0.2">
      <c r="A2789" s="1"/>
      <c r="D2789" s="1"/>
    </row>
    <row r="2790" spans="1:4" x14ac:dyDescent="0.2">
      <c r="A2790" s="1"/>
      <c r="D2790" s="1"/>
    </row>
    <row r="2791" spans="1:4" x14ac:dyDescent="0.2">
      <c r="A2791" s="1"/>
      <c r="D2791" s="1"/>
    </row>
    <row r="2792" spans="1:4" x14ac:dyDescent="0.2">
      <c r="A2792" s="1"/>
      <c r="D2792" s="1"/>
    </row>
    <row r="2793" spans="1:4" x14ac:dyDescent="0.2">
      <c r="A2793" s="1"/>
      <c r="D2793" s="1"/>
    </row>
    <row r="2794" spans="1:4" x14ac:dyDescent="0.2">
      <c r="A2794" s="1"/>
      <c r="D2794" s="1"/>
    </row>
    <row r="2795" spans="1:4" x14ac:dyDescent="0.2">
      <c r="A2795" s="1"/>
      <c r="D2795" s="1"/>
    </row>
    <row r="2796" spans="1:4" x14ac:dyDescent="0.2">
      <c r="A2796" s="1"/>
      <c r="D2796" s="1"/>
    </row>
    <row r="2797" spans="1:4" x14ac:dyDescent="0.2">
      <c r="A2797" s="1"/>
      <c r="D2797" s="1"/>
    </row>
    <row r="2798" spans="1:4" x14ac:dyDescent="0.2">
      <c r="A2798" s="1"/>
      <c r="D2798" s="1"/>
    </row>
    <row r="2799" spans="1:4" x14ac:dyDescent="0.2">
      <c r="A2799" s="1"/>
      <c r="D2799" s="1"/>
    </row>
    <row r="2800" spans="1:4" x14ac:dyDescent="0.2">
      <c r="A2800" s="1"/>
      <c r="D2800" s="1"/>
    </row>
    <row r="2801" spans="1:4" x14ac:dyDescent="0.2">
      <c r="A2801" s="1"/>
      <c r="D2801" s="1"/>
    </row>
    <row r="2802" spans="1:4" x14ac:dyDescent="0.2">
      <c r="A2802" s="1"/>
      <c r="D2802" s="1"/>
    </row>
    <row r="2803" spans="1:4" x14ac:dyDescent="0.2">
      <c r="A2803" s="1"/>
      <c r="D2803" s="1"/>
    </row>
    <row r="2804" spans="1:4" x14ac:dyDescent="0.2">
      <c r="A2804" s="1"/>
      <c r="D2804" s="1"/>
    </row>
    <row r="2805" spans="1:4" x14ac:dyDescent="0.2">
      <c r="A2805" s="1"/>
      <c r="D2805" s="1"/>
    </row>
    <row r="2806" spans="1:4" x14ac:dyDescent="0.2">
      <c r="A2806" s="1"/>
      <c r="D2806" s="1"/>
    </row>
    <row r="2807" spans="1:4" x14ac:dyDescent="0.2">
      <c r="A2807" s="1"/>
      <c r="D2807" s="1"/>
    </row>
    <row r="2808" spans="1:4" x14ac:dyDescent="0.2">
      <c r="A2808" s="1"/>
      <c r="D2808" s="1"/>
    </row>
    <row r="2809" spans="1:4" x14ac:dyDescent="0.2">
      <c r="A2809" s="1"/>
      <c r="D2809" s="1"/>
    </row>
    <row r="2810" spans="1:4" x14ac:dyDescent="0.2">
      <c r="A2810" s="1"/>
      <c r="D2810" s="1"/>
    </row>
    <row r="2811" spans="1:4" x14ac:dyDescent="0.2">
      <c r="A2811" s="1"/>
      <c r="D2811" s="1"/>
    </row>
    <row r="2812" spans="1:4" x14ac:dyDescent="0.2">
      <c r="A2812" s="1"/>
      <c r="D2812" s="1"/>
    </row>
    <row r="2813" spans="1:4" x14ac:dyDescent="0.2">
      <c r="A2813" s="1"/>
      <c r="D2813" s="1"/>
    </row>
    <row r="2814" spans="1:4" x14ac:dyDescent="0.2">
      <c r="A2814" s="1"/>
      <c r="D2814" s="1"/>
    </row>
    <row r="2815" spans="1:4" x14ac:dyDescent="0.2">
      <c r="A2815" s="1"/>
      <c r="D2815" s="1"/>
    </row>
    <row r="2816" spans="1:4" x14ac:dyDescent="0.2">
      <c r="A2816" s="1"/>
      <c r="D2816" s="1"/>
    </row>
    <row r="2817" spans="1:4" x14ac:dyDescent="0.2">
      <c r="A2817" s="1"/>
      <c r="D2817" s="1"/>
    </row>
    <row r="2818" spans="1:4" x14ac:dyDescent="0.2">
      <c r="A2818" s="1"/>
      <c r="D2818" s="1"/>
    </row>
    <row r="2819" spans="1:4" x14ac:dyDescent="0.2">
      <c r="A2819" s="1"/>
      <c r="D2819" s="1"/>
    </row>
    <row r="2820" spans="1:4" x14ac:dyDescent="0.2">
      <c r="A2820" s="1"/>
      <c r="D2820" s="1"/>
    </row>
    <row r="2821" spans="1:4" x14ac:dyDescent="0.2">
      <c r="A2821" s="1"/>
      <c r="D2821" s="1"/>
    </row>
    <row r="2822" spans="1:4" x14ac:dyDescent="0.2">
      <c r="A2822" s="1"/>
      <c r="D2822" s="1"/>
    </row>
    <row r="2823" spans="1:4" x14ac:dyDescent="0.2">
      <c r="A2823" s="1"/>
      <c r="D2823" s="1"/>
    </row>
    <row r="2824" spans="1:4" x14ac:dyDescent="0.2">
      <c r="A2824" s="1"/>
      <c r="D2824" s="1"/>
    </row>
    <row r="2825" spans="1:4" x14ac:dyDescent="0.2">
      <c r="A2825" s="1"/>
      <c r="D2825" s="1"/>
    </row>
    <row r="2826" spans="1:4" x14ac:dyDescent="0.2">
      <c r="A2826" s="1"/>
      <c r="D2826" s="1"/>
    </row>
    <row r="2827" spans="1:4" x14ac:dyDescent="0.2">
      <c r="A2827" s="1"/>
      <c r="D2827" s="1"/>
    </row>
    <row r="2828" spans="1:4" x14ac:dyDescent="0.2">
      <c r="A2828" s="1"/>
      <c r="D2828" s="1"/>
    </row>
    <row r="2829" spans="1:4" x14ac:dyDescent="0.2">
      <c r="A2829" s="1"/>
      <c r="D2829" s="1"/>
    </row>
    <row r="2830" spans="1:4" x14ac:dyDescent="0.2">
      <c r="A2830" s="1"/>
      <c r="D2830" s="1"/>
    </row>
    <row r="2831" spans="1:4" x14ac:dyDescent="0.2">
      <c r="A2831" s="1"/>
      <c r="D2831" s="1"/>
    </row>
    <row r="2832" spans="1:4" x14ac:dyDescent="0.2">
      <c r="A2832" s="1"/>
      <c r="D2832" s="1"/>
    </row>
    <row r="2833" spans="1:4" x14ac:dyDescent="0.2">
      <c r="A2833" s="1"/>
      <c r="D2833" s="1"/>
    </row>
    <row r="2834" spans="1:4" x14ac:dyDescent="0.2">
      <c r="A2834" s="1"/>
      <c r="D2834" s="1"/>
    </row>
    <row r="2835" spans="1:4" x14ac:dyDescent="0.2">
      <c r="A2835" s="1"/>
      <c r="D2835" s="1"/>
    </row>
    <row r="2836" spans="1:4" x14ac:dyDescent="0.2">
      <c r="A2836" s="1"/>
      <c r="D2836" s="1"/>
    </row>
    <row r="2837" spans="1:4" x14ac:dyDescent="0.2">
      <c r="A2837" s="1"/>
      <c r="D2837" s="1"/>
    </row>
    <row r="2838" spans="1:4" x14ac:dyDescent="0.2">
      <c r="A2838" s="1"/>
      <c r="D2838" s="1"/>
    </row>
    <row r="2839" spans="1:4" x14ac:dyDescent="0.2">
      <c r="A2839" s="1"/>
      <c r="D2839" s="1"/>
    </row>
    <row r="2840" spans="1:4" x14ac:dyDescent="0.2">
      <c r="A2840" s="1"/>
      <c r="D2840" s="1"/>
    </row>
    <row r="2841" spans="1:4" x14ac:dyDescent="0.2">
      <c r="A2841" s="1"/>
      <c r="D2841" s="1"/>
    </row>
    <row r="2842" spans="1:4" x14ac:dyDescent="0.2">
      <c r="A2842" s="1"/>
      <c r="D2842" s="1"/>
    </row>
    <row r="2843" spans="1:4" x14ac:dyDescent="0.2">
      <c r="A2843" s="1"/>
      <c r="D2843" s="1"/>
    </row>
    <row r="2844" spans="1:4" x14ac:dyDescent="0.2">
      <c r="A2844" s="1"/>
      <c r="D2844" s="1"/>
    </row>
    <row r="2845" spans="1:4" x14ac:dyDescent="0.2">
      <c r="A2845" s="1"/>
      <c r="D2845" s="1"/>
    </row>
    <row r="2846" spans="1:4" x14ac:dyDescent="0.2">
      <c r="A2846" s="1"/>
      <c r="D2846" s="1"/>
    </row>
    <row r="2847" spans="1:4" x14ac:dyDescent="0.2">
      <c r="A2847" s="1"/>
      <c r="D2847" s="1"/>
    </row>
    <row r="2848" spans="1:4" x14ac:dyDescent="0.2">
      <c r="A2848" s="1"/>
      <c r="D2848" s="1"/>
    </row>
    <row r="2849" spans="1:4" x14ac:dyDescent="0.2">
      <c r="A2849" s="1"/>
      <c r="D2849" s="1"/>
    </row>
    <row r="2850" spans="1:4" x14ac:dyDescent="0.2">
      <c r="A2850" s="1"/>
      <c r="D2850" s="1"/>
    </row>
    <row r="2851" spans="1:4" x14ac:dyDescent="0.2">
      <c r="A2851" s="1"/>
      <c r="D2851" s="1"/>
    </row>
    <row r="2852" spans="1:4" x14ac:dyDescent="0.2">
      <c r="A2852" s="1"/>
      <c r="D2852" s="1"/>
    </row>
    <row r="2853" spans="1:4" x14ac:dyDescent="0.2">
      <c r="A2853" s="1"/>
      <c r="D2853" s="1"/>
    </row>
    <row r="2854" spans="1:4" x14ac:dyDescent="0.2">
      <c r="A2854" s="1"/>
      <c r="D2854" s="1"/>
    </row>
    <row r="2855" spans="1:4" x14ac:dyDescent="0.2">
      <c r="A2855" s="1"/>
      <c r="D2855" s="1"/>
    </row>
    <row r="2856" spans="1:4" x14ac:dyDescent="0.2">
      <c r="A2856" s="1"/>
      <c r="D2856" s="1"/>
    </row>
    <row r="2857" spans="1:4" x14ac:dyDescent="0.2">
      <c r="A2857" s="1"/>
      <c r="D2857" s="1"/>
    </row>
    <row r="2858" spans="1:4" x14ac:dyDescent="0.2">
      <c r="A2858" s="1"/>
      <c r="D2858" s="1"/>
    </row>
    <row r="2859" spans="1:4" x14ac:dyDescent="0.2">
      <c r="A2859" s="1"/>
      <c r="D2859" s="1"/>
    </row>
    <row r="2860" spans="1:4" x14ac:dyDescent="0.2">
      <c r="A2860" s="1"/>
      <c r="D2860" s="1"/>
    </row>
    <row r="2861" spans="1:4" x14ac:dyDescent="0.2">
      <c r="A2861" s="1"/>
      <c r="D2861" s="1"/>
    </row>
    <row r="2862" spans="1:4" x14ac:dyDescent="0.2">
      <c r="A2862" s="1"/>
      <c r="D2862" s="1"/>
    </row>
    <row r="2863" spans="1:4" x14ac:dyDescent="0.2">
      <c r="A2863" s="1"/>
      <c r="D2863" s="1"/>
    </row>
    <row r="2864" spans="1:4" x14ac:dyDescent="0.2">
      <c r="A2864" s="1"/>
      <c r="D2864" s="1"/>
    </row>
    <row r="2865" spans="1:4" x14ac:dyDescent="0.2">
      <c r="A2865" s="1"/>
      <c r="D2865" s="1"/>
    </row>
    <row r="2866" spans="1:4" x14ac:dyDescent="0.2">
      <c r="A2866" s="1"/>
      <c r="D2866" s="1"/>
    </row>
    <row r="2867" spans="1:4" x14ac:dyDescent="0.2">
      <c r="A2867" s="1"/>
      <c r="D2867" s="1"/>
    </row>
    <row r="2868" spans="1:4" x14ac:dyDescent="0.2">
      <c r="A2868" s="1"/>
      <c r="D2868" s="1"/>
    </row>
    <row r="2869" spans="1:4" x14ac:dyDescent="0.2">
      <c r="A2869" s="1"/>
      <c r="D2869" s="1"/>
    </row>
    <row r="2870" spans="1:4" x14ac:dyDescent="0.2">
      <c r="A2870" s="1"/>
      <c r="D2870" s="1"/>
    </row>
    <row r="2871" spans="1:4" x14ac:dyDescent="0.2">
      <c r="A2871" s="1"/>
      <c r="D2871" s="1"/>
    </row>
    <row r="2872" spans="1:4" x14ac:dyDescent="0.2">
      <c r="A2872" s="1"/>
      <c r="D2872" s="1"/>
    </row>
    <row r="2873" spans="1:4" x14ac:dyDescent="0.2">
      <c r="A2873" s="1"/>
      <c r="D2873" s="1"/>
    </row>
    <row r="2874" spans="1:4" x14ac:dyDescent="0.2">
      <c r="A2874" s="1"/>
      <c r="D2874" s="1"/>
    </row>
    <row r="2875" spans="1:4" x14ac:dyDescent="0.2">
      <c r="A2875" s="1"/>
      <c r="D2875" s="1"/>
    </row>
    <row r="2876" spans="1:4" x14ac:dyDescent="0.2">
      <c r="A2876" s="1"/>
      <c r="D2876" s="1"/>
    </row>
    <row r="2877" spans="1:4" x14ac:dyDescent="0.2">
      <c r="A2877" s="1"/>
      <c r="D2877" s="1"/>
    </row>
    <row r="2878" spans="1:4" x14ac:dyDescent="0.2">
      <c r="A2878" s="1"/>
      <c r="D2878" s="1"/>
    </row>
    <row r="2879" spans="1:4" x14ac:dyDescent="0.2">
      <c r="A2879" s="1"/>
      <c r="D2879" s="1"/>
    </row>
    <row r="2880" spans="1:4" x14ac:dyDescent="0.2">
      <c r="A2880" s="1"/>
      <c r="D2880" s="1"/>
    </row>
    <row r="2881" spans="1:4" x14ac:dyDescent="0.2">
      <c r="A2881" s="1"/>
      <c r="D2881" s="1"/>
    </row>
    <row r="2882" spans="1:4" x14ac:dyDescent="0.2">
      <c r="A2882" s="1"/>
      <c r="D2882" s="1"/>
    </row>
    <row r="2883" spans="1:4" x14ac:dyDescent="0.2">
      <c r="A2883" s="1"/>
      <c r="D2883" s="1"/>
    </row>
    <row r="2884" spans="1:4" x14ac:dyDescent="0.2">
      <c r="A2884" s="1"/>
      <c r="D2884" s="1"/>
    </row>
    <row r="2885" spans="1:4" x14ac:dyDescent="0.2">
      <c r="A2885" s="1"/>
      <c r="D2885" s="1"/>
    </row>
    <row r="2886" spans="1:4" x14ac:dyDescent="0.2">
      <c r="A2886" s="1"/>
      <c r="D2886" s="1"/>
    </row>
    <row r="2887" spans="1:4" x14ac:dyDescent="0.2">
      <c r="A2887" s="1"/>
      <c r="D2887" s="1"/>
    </row>
    <row r="2888" spans="1:4" x14ac:dyDescent="0.2">
      <c r="A2888" s="1"/>
      <c r="D2888" s="1"/>
    </row>
    <row r="2889" spans="1:4" x14ac:dyDescent="0.2">
      <c r="A2889" s="1"/>
      <c r="D2889" s="1"/>
    </row>
    <row r="2890" spans="1:4" x14ac:dyDescent="0.2">
      <c r="A2890" s="1"/>
      <c r="D2890" s="1"/>
    </row>
    <row r="2891" spans="1:4" x14ac:dyDescent="0.2">
      <c r="A2891" s="1"/>
      <c r="D2891" s="1"/>
    </row>
    <row r="2892" spans="1:4" x14ac:dyDescent="0.2">
      <c r="A2892" s="1"/>
      <c r="D2892" s="1"/>
    </row>
    <row r="2893" spans="1:4" x14ac:dyDescent="0.2">
      <c r="A2893" s="1"/>
      <c r="D2893" s="1"/>
    </row>
    <row r="2894" spans="1:4" x14ac:dyDescent="0.2">
      <c r="A2894" s="1"/>
      <c r="D2894" s="1"/>
    </row>
    <row r="2895" spans="1:4" x14ac:dyDescent="0.2">
      <c r="A2895" s="1"/>
      <c r="D2895" s="1"/>
    </row>
    <row r="2896" spans="1:4" x14ac:dyDescent="0.2">
      <c r="A2896" s="1"/>
      <c r="D2896" s="1"/>
    </row>
    <row r="2897" spans="1:4" x14ac:dyDescent="0.2">
      <c r="A2897" s="1"/>
      <c r="D2897" s="1"/>
    </row>
    <row r="2898" spans="1:4" x14ac:dyDescent="0.2">
      <c r="A2898" s="1"/>
      <c r="D2898" s="1"/>
    </row>
    <row r="2899" spans="1:4" x14ac:dyDescent="0.2">
      <c r="A2899" s="1"/>
      <c r="D2899" s="1"/>
    </row>
    <row r="2900" spans="1:4" x14ac:dyDescent="0.2">
      <c r="A2900" s="1"/>
      <c r="D2900" s="1"/>
    </row>
    <row r="2901" spans="1:4" x14ac:dyDescent="0.2">
      <c r="A2901" s="1"/>
      <c r="D2901" s="1"/>
    </row>
    <row r="2902" spans="1:4" x14ac:dyDescent="0.2">
      <c r="A2902" s="1"/>
      <c r="D2902" s="1"/>
    </row>
    <row r="2903" spans="1:4" x14ac:dyDescent="0.2">
      <c r="A2903" s="1"/>
      <c r="D2903" s="1"/>
    </row>
    <row r="2904" spans="1:4" x14ac:dyDescent="0.2">
      <c r="A2904" s="1"/>
      <c r="D2904" s="1"/>
    </row>
    <row r="2905" spans="1:4" x14ac:dyDescent="0.2">
      <c r="A2905" s="1"/>
      <c r="D2905" s="1"/>
    </row>
    <row r="2906" spans="1:4" x14ac:dyDescent="0.2">
      <c r="A2906" s="1"/>
      <c r="D2906" s="1"/>
    </row>
    <row r="2907" spans="1:4" x14ac:dyDescent="0.2">
      <c r="A2907" s="1"/>
      <c r="D2907" s="1"/>
    </row>
    <row r="2908" spans="1:4" x14ac:dyDescent="0.2">
      <c r="A2908" s="1"/>
      <c r="D2908" s="1"/>
    </row>
    <row r="2909" spans="1:4" x14ac:dyDescent="0.2">
      <c r="A2909" s="1"/>
      <c r="D2909" s="1"/>
    </row>
    <row r="2910" spans="1:4" x14ac:dyDescent="0.2">
      <c r="A2910" s="1"/>
      <c r="D2910" s="1"/>
    </row>
    <row r="2911" spans="1:4" x14ac:dyDescent="0.2">
      <c r="A2911" s="1"/>
      <c r="D2911" s="1"/>
    </row>
    <row r="2912" spans="1:4" x14ac:dyDescent="0.2">
      <c r="A2912" s="1"/>
      <c r="D2912" s="1"/>
    </row>
    <row r="2913" spans="1:4" x14ac:dyDescent="0.2">
      <c r="A2913" s="1"/>
      <c r="D2913" s="1"/>
    </row>
    <row r="2914" spans="1:4" x14ac:dyDescent="0.2">
      <c r="A2914" s="1"/>
      <c r="D2914" s="1"/>
    </row>
    <row r="2915" spans="1:4" x14ac:dyDescent="0.2">
      <c r="A2915" s="1"/>
      <c r="D2915" s="1"/>
    </row>
    <row r="2916" spans="1:4" x14ac:dyDescent="0.2">
      <c r="A2916" s="1"/>
      <c r="D2916" s="1"/>
    </row>
    <row r="2917" spans="1:4" x14ac:dyDescent="0.2">
      <c r="A2917" s="1"/>
      <c r="D2917" s="1"/>
    </row>
    <row r="2918" spans="1:4" x14ac:dyDescent="0.2">
      <c r="A2918" s="1"/>
      <c r="D2918" s="1"/>
    </row>
    <row r="2919" spans="1:4" x14ac:dyDescent="0.2">
      <c r="A2919" s="1"/>
      <c r="D2919" s="1"/>
    </row>
    <row r="2920" spans="1:4" x14ac:dyDescent="0.2">
      <c r="A2920" s="1"/>
      <c r="D2920" s="1"/>
    </row>
    <row r="2921" spans="1:4" x14ac:dyDescent="0.2">
      <c r="A2921" s="1"/>
      <c r="D2921" s="1"/>
    </row>
    <row r="2922" spans="1:4" x14ac:dyDescent="0.2">
      <c r="A2922" s="1"/>
      <c r="D2922" s="1"/>
    </row>
    <row r="2923" spans="1:4" x14ac:dyDescent="0.2">
      <c r="A2923" s="1"/>
      <c r="D2923" s="1"/>
    </row>
    <row r="2924" spans="1:4" x14ac:dyDescent="0.2">
      <c r="A2924" s="1"/>
      <c r="D2924" s="1"/>
    </row>
    <row r="2925" spans="1:4" x14ac:dyDescent="0.2">
      <c r="A2925" s="1"/>
      <c r="D2925" s="1"/>
    </row>
    <row r="2926" spans="1:4" x14ac:dyDescent="0.2">
      <c r="A2926" s="1"/>
      <c r="D2926" s="1"/>
    </row>
    <row r="2927" spans="1:4" x14ac:dyDescent="0.2">
      <c r="A2927" s="1"/>
      <c r="D2927" s="1"/>
    </row>
    <row r="2928" spans="1:4" x14ac:dyDescent="0.2">
      <c r="A2928" s="1"/>
      <c r="D2928" s="1"/>
    </row>
    <row r="2929" spans="1:4" x14ac:dyDescent="0.2">
      <c r="A2929" s="1"/>
      <c r="D2929" s="1"/>
    </row>
    <row r="2930" spans="1:4" x14ac:dyDescent="0.2">
      <c r="A2930" s="1"/>
      <c r="D2930" s="1"/>
    </row>
    <row r="2931" spans="1:4" x14ac:dyDescent="0.2">
      <c r="A2931" s="1"/>
      <c r="D2931" s="1"/>
    </row>
    <row r="2932" spans="1:4" x14ac:dyDescent="0.2">
      <c r="A2932" s="1"/>
      <c r="D2932" s="1"/>
    </row>
    <row r="2933" spans="1:4" x14ac:dyDescent="0.2">
      <c r="A2933" s="1"/>
      <c r="D2933" s="1"/>
    </row>
    <row r="2934" spans="1:4" x14ac:dyDescent="0.2">
      <c r="A2934" s="1"/>
      <c r="D2934" s="1"/>
    </row>
    <row r="2935" spans="1:4" x14ac:dyDescent="0.2">
      <c r="A2935" s="1"/>
      <c r="D2935" s="1"/>
    </row>
    <row r="2936" spans="1:4" x14ac:dyDescent="0.2">
      <c r="A2936" s="1"/>
      <c r="D2936" s="1"/>
    </row>
    <row r="2937" spans="1:4" x14ac:dyDescent="0.2">
      <c r="A2937" s="1"/>
      <c r="D2937" s="1"/>
    </row>
    <row r="2938" spans="1:4" x14ac:dyDescent="0.2">
      <c r="A2938" s="1"/>
      <c r="D2938" s="1"/>
    </row>
    <row r="2939" spans="1:4" x14ac:dyDescent="0.2">
      <c r="A2939" s="1"/>
      <c r="D2939" s="1"/>
    </row>
    <row r="2940" spans="1:4" x14ac:dyDescent="0.2">
      <c r="A2940" s="1"/>
      <c r="D2940" s="1"/>
    </row>
    <row r="2941" spans="1:4" x14ac:dyDescent="0.2">
      <c r="A2941" s="1"/>
      <c r="D2941" s="1"/>
    </row>
    <row r="2942" spans="1:4" x14ac:dyDescent="0.2">
      <c r="A2942" s="1"/>
      <c r="D2942" s="1"/>
    </row>
    <row r="2943" spans="1:4" x14ac:dyDescent="0.2">
      <c r="A2943" s="1"/>
      <c r="D2943" s="1"/>
    </row>
    <row r="2944" spans="1:4" x14ac:dyDescent="0.2">
      <c r="A2944" s="1"/>
      <c r="D2944" s="1"/>
    </row>
    <row r="2945" spans="1:4" x14ac:dyDescent="0.2">
      <c r="A2945" s="1"/>
      <c r="D2945" s="1"/>
    </row>
    <row r="2946" spans="1:4" x14ac:dyDescent="0.2">
      <c r="A2946" s="1"/>
      <c r="D2946" s="1"/>
    </row>
    <row r="2947" spans="1:4" x14ac:dyDescent="0.2">
      <c r="A2947" s="1"/>
      <c r="D2947" s="1"/>
    </row>
    <row r="2948" spans="1:4" x14ac:dyDescent="0.2">
      <c r="A2948" s="1"/>
      <c r="D2948" s="1"/>
    </row>
    <row r="2949" spans="1:4" x14ac:dyDescent="0.2">
      <c r="A2949" s="1"/>
      <c r="D2949" s="1"/>
    </row>
    <row r="2950" spans="1:4" x14ac:dyDescent="0.2">
      <c r="A2950" s="1"/>
      <c r="D2950" s="1"/>
    </row>
    <row r="2951" spans="1:4" x14ac:dyDescent="0.2">
      <c r="A2951" s="1"/>
      <c r="D2951" s="1"/>
    </row>
    <row r="2952" spans="1:4" x14ac:dyDescent="0.2">
      <c r="A2952" s="1"/>
      <c r="D2952" s="1"/>
    </row>
    <row r="2953" spans="1:4" x14ac:dyDescent="0.2">
      <c r="A2953" s="1"/>
      <c r="D2953" s="1"/>
    </row>
    <row r="2954" spans="1:4" x14ac:dyDescent="0.2">
      <c r="A2954" s="1"/>
      <c r="D2954" s="1"/>
    </row>
    <row r="2955" spans="1:4" x14ac:dyDescent="0.2">
      <c r="A2955" s="1"/>
      <c r="D2955" s="1"/>
    </row>
    <row r="2956" spans="1:4" x14ac:dyDescent="0.2">
      <c r="A2956" s="1"/>
      <c r="D2956" s="1"/>
    </row>
    <row r="2957" spans="1:4" x14ac:dyDescent="0.2">
      <c r="A2957" s="1"/>
      <c r="D2957" s="1"/>
    </row>
    <row r="2958" spans="1:4" x14ac:dyDescent="0.2">
      <c r="A2958" s="1"/>
      <c r="D2958" s="1"/>
    </row>
    <row r="2959" spans="1:4" x14ac:dyDescent="0.2">
      <c r="A2959" s="1"/>
      <c r="D2959" s="1"/>
    </row>
    <row r="2960" spans="1:4" x14ac:dyDescent="0.2">
      <c r="A2960" s="1"/>
      <c r="D2960" s="1"/>
    </row>
    <row r="2961" spans="1:4" x14ac:dyDescent="0.2">
      <c r="A2961" s="1"/>
      <c r="D2961" s="1"/>
    </row>
    <row r="2962" spans="1:4" x14ac:dyDescent="0.2">
      <c r="A2962" s="1"/>
      <c r="D2962" s="1"/>
    </row>
    <row r="2963" spans="1:4" x14ac:dyDescent="0.2">
      <c r="A2963" s="1"/>
      <c r="D2963" s="1"/>
    </row>
    <row r="2964" spans="1:4" x14ac:dyDescent="0.2">
      <c r="A2964" s="1"/>
      <c r="D2964" s="1"/>
    </row>
    <row r="2965" spans="1:4" x14ac:dyDescent="0.2">
      <c r="A2965" s="1"/>
      <c r="D2965" s="1"/>
    </row>
    <row r="2966" spans="1:4" x14ac:dyDescent="0.2">
      <c r="A2966" s="1"/>
      <c r="D2966" s="1"/>
    </row>
    <row r="2967" spans="1:4" x14ac:dyDescent="0.2">
      <c r="A2967" s="1"/>
      <c r="D2967" s="1"/>
    </row>
    <row r="2968" spans="1:4" x14ac:dyDescent="0.2">
      <c r="A2968" s="1"/>
      <c r="D2968" s="1"/>
    </row>
    <row r="2969" spans="1:4" x14ac:dyDescent="0.2">
      <c r="A2969" s="1"/>
      <c r="D2969" s="1"/>
    </row>
    <row r="2970" spans="1:4" x14ac:dyDescent="0.2">
      <c r="A2970" s="1"/>
      <c r="D2970" s="1"/>
    </row>
    <row r="2971" spans="1:4" x14ac:dyDescent="0.2">
      <c r="A2971" s="1"/>
      <c r="D2971" s="1"/>
    </row>
    <row r="2972" spans="1:4" x14ac:dyDescent="0.2">
      <c r="A2972" s="1"/>
      <c r="D2972" s="1"/>
    </row>
    <row r="2973" spans="1:4" x14ac:dyDescent="0.2">
      <c r="A2973" s="1"/>
      <c r="D2973" s="1"/>
    </row>
    <row r="2974" spans="1:4" x14ac:dyDescent="0.2">
      <c r="A2974" s="1"/>
      <c r="D2974" s="1"/>
    </row>
    <row r="2975" spans="1:4" x14ac:dyDescent="0.2">
      <c r="A2975" s="1"/>
      <c r="D2975" s="1"/>
    </row>
    <row r="2976" spans="1:4" x14ac:dyDescent="0.2">
      <c r="A2976" s="1"/>
      <c r="D2976" s="1"/>
    </row>
    <row r="2977" spans="1:4" x14ac:dyDescent="0.2">
      <c r="A2977" s="1"/>
      <c r="D2977" s="1"/>
    </row>
    <row r="2978" spans="1:4" x14ac:dyDescent="0.2">
      <c r="A2978" s="1"/>
      <c r="D2978" s="1"/>
    </row>
    <row r="2979" spans="1:4" x14ac:dyDescent="0.2">
      <c r="A2979" s="1"/>
      <c r="D2979" s="1"/>
    </row>
    <row r="2980" spans="1:4" x14ac:dyDescent="0.2">
      <c r="A2980" s="1"/>
      <c r="D2980" s="1"/>
    </row>
    <row r="2981" spans="1:4" x14ac:dyDescent="0.2">
      <c r="A2981" s="1"/>
      <c r="D2981" s="1"/>
    </row>
    <row r="2982" spans="1:4" x14ac:dyDescent="0.2">
      <c r="A2982" s="1"/>
      <c r="D2982" s="1"/>
    </row>
    <row r="2983" spans="1:4" x14ac:dyDescent="0.2">
      <c r="A2983" s="1"/>
      <c r="D2983" s="1"/>
    </row>
    <row r="2984" spans="1:4" x14ac:dyDescent="0.2">
      <c r="A2984" s="1"/>
      <c r="D2984" s="1"/>
    </row>
    <row r="2985" spans="1:4" x14ac:dyDescent="0.2">
      <c r="A2985" s="1"/>
      <c r="D2985" s="1"/>
    </row>
    <row r="2986" spans="1:4" x14ac:dyDescent="0.2">
      <c r="A2986" s="1"/>
      <c r="D2986" s="1"/>
    </row>
    <row r="2987" spans="1:4" x14ac:dyDescent="0.2">
      <c r="A2987" s="1"/>
      <c r="D2987" s="1"/>
    </row>
    <row r="2988" spans="1:4" x14ac:dyDescent="0.2">
      <c r="A2988" s="1"/>
      <c r="D2988" s="1"/>
    </row>
    <row r="2989" spans="1:4" x14ac:dyDescent="0.2">
      <c r="A2989" s="1"/>
      <c r="D2989" s="1"/>
    </row>
    <row r="2990" spans="1:4" x14ac:dyDescent="0.2">
      <c r="A2990" s="1"/>
      <c r="D2990" s="1"/>
    </row>
    <row r="2991" spans="1:4" x14ac:dyDescent="0.2">
      <c r="A2991" s="1"/>
      <c r="D2991" s="1"/>
    </row>
    <row r="2992" spans="1:4" x14ac:dyDescent="0.2">
      <c r="A2992" s="1"/>
      <c r="D2992" s="1"/>
    </row>
    <row r="2993" spans="1:4" x14ac:dyDescent="0.2">
      <c r="A2993" s="1"/>
      <c r="D2993" s="1"/>
    </row>
    <row r="2994" spans="1:4" x14ac:dyDescent="0.2">
      <c r="A2994" s="1"/>
      <c r="D2994" s="1"/>
    </row>
    <row r="2995" spans="1:4" x14ac:dyDescent="0.2">
      <c r="A2995" s="1"/>
      <c r="D2995" s="1"/>
    </row>
    <row r="2996" spans="1:4" x14ac:dyDescent="0.2">
      <c r="A2996" s="1"/>
      <c r="D2996" s="1"/>
    </row>
    <row r="2997" spans="1:4" x14ac:dyDescent="0.2">
      <c r="A2997" s="1"/>
      <c r="D2997" s="1"/>
    </row>
    <row r="2998" spans="1:4" x14ac:dyDescent="0.2">
      <c r="A2998" s="1"/>
      <c r="D2998" s="1"/>
    </row>
    <row r="2999" spans="1:4" x14ac:dyDescent="0.2">
      <c r="A2999" s="1"/>
      <c r="D2999" s="1"/>
    </row>
    <row r="3000" spans="1:4" x14ac:dyDescent="0.2">
      <c r="A3000" s="1"/>
      <c r="D3000" s="1"/>
    </row>
    <row r="3001" spans="1:4" x14ac:dyDescent="0.2">
      <c r="A3001" s="1"/>
      <c r="D3001" s="1"/>
    </row>
    <row r="3002" spans="1:4" x14ac:dyDescent="0.2">
      <c r="A3002" s="1"/>
      <c r="D3002" s="1"/>
    </row>
    <row r="3003" spans="1:4" x14ac:dyDescent="0.2">
      <c r="A3003" s="1"/>
      <c r="D3003" s="1"/>
    </row>
    <row r="3004" spans="1:4" x14ac:dyDescent="0.2">
      <c r="A3004" s="1"/>
      <c r="D3004" s="1"/>
    </row>
    <row r="3005" spans="1:4" x14ac:dyDescent="0.2">
      <c r="A3005" s="1"/>
      <c r="D3005" s="1"/>
    </row>
    <row r="3006" spans="1:4" x14ac:dyDescent="0.2">
      <c r="A3006" s="1"/>
      <c r="D3006" s="1"/>
    </row>
    <row r="3007" spans="1:4" x14ac:dyDescent="0.2">
      <c r="A3007" s="1"/>
      <c r="D3007" s="1"/>
    </row>
    <row r="3008" spans="1:4" x14ac:dyDescent="0.2">
      <c r="A3008" s="1"/>
      <c r="D3008" s="1"/>
    </row>
    <row r="3009" spans="1:4" x14ac:dyDescent="0.2">
      <c r="A3009" s="1"/>
      <c r="D3009" s="1"/>
    </row>
    <row r="3010" spans="1:4" x14ac:dyDescent="0.2">
      <c r="A3010" s="1"/>
      <c r="D3010" s="1"/>
    </row>
    <row r="3011" spans="1:4" x14ac:dyDescent="0.2">
      <c r="A3011" s="1"/>
      <c r="D3011" s="1"/>
    </row>
    <row r="3012" spans="1:4" x14ac:dyDescent="0.2">
      <c r="A3012" s="1"/>
      <c r="D3012" s="1"/>
    </row>
    <row r="3013" spans="1:4" x14ac:dyDescent="0.2">
      <c r="A3013" s="1"/>
      <c r="D3013" s="1"/>
    </row>
    <row r="3014" spans="1:4" x14ac:dyDescent="0.2">
      <c r="A3014" s="1"/>
      <c r="D3014" s="1"/>
    </row>
    <row r="3015" spans="1:4" x14ac:dyDescent="0.2">
      <c r="A3015" s="1"/>
      <c r="D3015" s="1"/>
    </row>
    <row r="3016" spans="1:4" x14ac:dyDescent="0.2">
      <c r="A3016" s="1"/>
      <c r="D3016" s="1"/>
    </row>
    <row r="3017" spans="1:4" x14ac:dyDescent="0.2">
      <c r="A3017" s="1"/>
      <c r="D3017" s="1"/>
    </row>
    <row r="3018" spans="1:4" x14ac:dyDescent="0.2">
      <c r="A3018" s="1"/>
      <c r="D3018" s="1"/>
    </row>
    <row r="3019" spans="1:4" x14ac:dyDescent="0.2">
      <c r="A3019" s="1"/>
      <c r="D3019" s="1"/>
    </row>
    <row r="3020" spans="1:4" x14ac:dyDescent="0.2">
      <c r="A3020" s="1"/>
      <c r="D3020" s="1"/>
    </row>
    <row r="3021" spans="1:4" x14ac:dyDescent="0.2">
      <c r="A3021" s="1"/>
      <c r="D3021" s="1"/>
    </row>
    <row r="3022" spans="1:4" x14ac:dyDescent="0.2">
      <c r="A3022" s="1"/>
      <c r="D3022" s="1"/>
    </row>
    <row r="3023" spans="1:4" x14ac:dyDescent="0.2">
      <c r="A3023" s="1"/>
      <c r="D3023" s="1"/>
    </row>
    <row r="3024" spans="1:4" x14ac:dyDescent="0.2">
      <c r="A3024" s="1"/>
      <c r="D3024" s="1"/>
    </row>
    <row r="3025" spans="1:4" x14ac:dyDescent="0.2">
      <c r="A3025" s="1"/>
      <c r="D3025" s="1"/>
    </row>
    <row r="3026" spans="1:4" x14ac:dyDescent="0.2">
      <c r="A3026" s="1"/>
      <c r="D3026" s="1"/>
    </row>
    <row r="3027" spans="1:4" x14ac:dyDescent="0.2">
      <c r="A3027" s="1"/>
      <c r="D3027" s="1"/>
    </row>
    <row r="3028" spans="1:4" x14ac:dyDescent="0.2">
      <c r="A3028" s="1"/>
      <c r="D3028" s="1"/>
    </row>
    <row r="3029" spans="1:4" x14ac:dyDescent="0.2">
      <c r="A3029" s="1"/>
      <c r="D3029" s="1"/>
    </row>
    <row r="3030" spans="1:4" x14ac:dyDescent="0.2">
      <c r="A3030" s="1"/>
      <c r="D3030" s="1"/>
    </row>
    <row r="3031" spans="1:4" x14ac:dyDescent="0.2">
      <c r="A3031" s="1"/>
      <c r="D3031" s="1"/>
    </row>
    <row r="3032" spans="1:4" x14ac:dyDescent="0.2">
      <c r="A3032" s="1"/>
      <c r="D3032" s="1"/>
    </row>
    <row r="3033" spans="1:4" x14ac:dyDescent="0.2">
      <c r="A3033" s="1"/>
      <c r="D3033" s="1"/>
    </row>
    <row r="3034" spans="1:4" x14ac:dyDescent="0.2">
      <c r="A3034" s="1"/>
      <c r="D3034" s="1"/>
    </row>
    <row r="3035" spans="1:4" x14ac:dyDescent="0.2">
      <c r="A3035" s="1"/>
      <c r="D3035" s="1"/>
    </row>
    <row r="3036" spans="1:4" x14ac:dyDescent="0.2">
      <c r="A3036" s="1"/>
      <c r="D3036" s="1"/>
    </row>
    <row r="3037" spans="1:4" x14ac:dyDescent="0.2">
      <c r="A3037" s="1"/>
      <c r="D3037" s="1"/>
    </row>
    <row r="3038" spans="1:4" x14ac:dyDescent="0.2">
      <c r="A3038" s="1"/>
      <c r="D3038" s="1"/>
    </row>
    <row r="3039" spans="1:4" x14ac:dyDescent="0.2">
      <c r="A3039" s="1"/>
      <c r="D3039" s="1"/>
    </row>
    <row r="3040" spans="1:4" x14ac:dyDescent="0.2">
      <c r="A3040" s="1"/>
      <c r="D3040" s="1"/>
    </row>
    <row r="3041" spans="1:4" x14ac:dyDescent="0.2">
      <c r="A3041" s="1"/>
      <c r="D3041" s="1"/>
    </row>
    <row r="3042" spans="1:4" x14ac:dyDescent="0.2">
      <c r="A3042" s="1"/>
      <c r="D3042" s="1"/>
    </row>
    <row r="3043" spans="1:4" x14ac:dyDescent="0.2">
      <c r="A3043" s="1"/>
      <c r="D3043" s="1"/>
    </row>
    <row r="3044" spans="1:4" x14ac:dyDescent="0.2">
      <c r="A3044" s="1"/>
      <c r="D3044" s="1"/>
    </row>
    <row r="3045" spans="1:4" x14ac:dyDescent="0.2">
      <c r="A3045" s="1"/>
      <c r="D3045" s="1"/>
    </row>
    <row r="3046" spans="1:4" x14ac:dyDescent="0.2">
      <c r="A3046" s="1"/>
      <c r="D3046" s="1"/>
    </row>
    <row r="3047" spans="1:4" x14ac:dyDescent="0.2">
      <c r="A3047" s="1"/>
      <c r="D3047" s="1"/>
    </row>
    <row r="3048" spans="1:4" x14ac:dyDescent="0.2">
      <c r="A3048" s="1"/>
      <c r="D3048" s="1"/>
    </row>
    <row r="3049" spans="1:4" x14ac:dyDescent="0.2">
      <c r="A3049" s="1"/>
      <c r="D3049" s="1"/>
    </row>
    <row r="3050" spans="1:4" x14ac:dyDescent="0.2">
      <c r="A3050" s="1"/>
      <c r="D3050" s="1"/>
    </row>
    <row r="3051" spans="1:4" x14ac:dyDescent="0.2">
      <c r="A3051" s="1"/>
      <c r="D3051" s="1"/>
    </row>
    <row r="3052" spans="1:4" x14ac:dyDescent="0.2">
      <c r="A3052" s="1"/>
      <c r="D3052" s="1"/>
    </row>
    <row r="3053" spans="1:4" x14ac:dyDescent="0.2">
      <c r="A3053" s="1"/>
      <c r="D3053" s="1"/>
    </row>
    <row r="3054" spans="1:4" x14ac:dyDescent="0.2">
      <c r="A3054" s="1"/>
      <c r="D3054" s="1"/>
    </row>
    <row r="3055" spans="1:4" x14ac:dyDescent="0.2">
      <c r="A3055" s="1"/>
      <c r="D3055" s="1"/>
    </row>
    <row r="3056" spans="1:4" x14ac:dyDescent="0.2">
      <c r="A3056" s="1"/>
      <c r="D3056" s="1"/>
    </row>
    <row r="3057" spans="1:4" x14ac:dyDescent="0.2">
      <c r="A3057" s="1"/>
      <c r="D3057" s="1"/>
    </row>
    <row r="3058" spans="1:4" x14ac:dyDescent="0.2">
      <c r="A3058" s="1"/>
      <c r="D3058" s="1"/>
    </row>
    <row r="3059" spans="1:4" x14ac:dyDescent="0.2">
      <c r="A3059" s="1"/>
      <c r="D3059" s="1"/>
    </row>
    <row r="3060" spans="1:4" x14ac:dyDescent="0.2">
      <c r="A3060" s="1"/>
      <c r="D3060" s="1"/>
    </row>
    <row r="3061" spans="1:4" x14ac:dyDescent="0.2">
      <c r="A3061" s="1"/>
      <c r="D3061" s="1"/>
    </row>
    <row r="3062" spans="1:4" x14ac:dyDescent="0.2">
      <c r="A3062" s="1"/>
      <c r="D3062" s="1"/>
    </row>
    <row r="3063" spans="1:4" x14ac:dyDescent="0.2">
      <c r="A3063" s="1"/>
      <c r="D3063" s="1"/>
    </row>
    <row r="3064" spans="1:4" x14ac:dyDescent="0.2">
      <c r="A3064" s="1"/>
      <c r="D3064" s="1"/>
    </row>
    <row r="3065" spans="1:4" x14ac:dyDescent="0.2">
      <c r="A3065" s="1"/>
      <c r="D3065" s="1"/>
    </row>
    <row r="3066" spans="1:4" x14ac:dyDescent="0.2">
      <c r="A3066" s="1"/>
      <c r="D3066" s="1"/>
    </row>
    <row r="3067" spans="1:4" x14ac:dyDescent="0.2">
      <c r="A3067" s="1"/>
      <c r="D3067" s="1"/>
    </row>
    <row r="3068" spans="1:4" x14ac:dyDescent="0.2">
      <c r="A3068" s="1"/>
      <c r="D3068" s="1"/>
    </row>
    <row r="3069" spans="1:4" x14ac:dyDescent="0.2">
      <c r="A3069" s="1"/>
      <c r="D3069" s="1"/>
    </row>
    <row r="3070" spans="1:4" x14ac:dyDescent="0.2">
      <c r="A3070" s="1"/>
      <c r="D3070" s="1"/>
    </row>
    <row r="3071" spans="1:4" x14ac:dyDescent="0.2">
      <c r="A3071" s="1"/>
      <c r="D3071" s="1"/>
    </row>
    <row r="3072" spans="1:4" x14ac:dyDescent="0.2">
      <c r="A3072" s="1"/>
      <c r="D3072" s="1"/>
    </row>
    <row r="3073" spans="1:4" x14ac:dyDescent="0.2">
      <c r="A3073" s="1"/>
      <c r="D3073" s="1"/>
    </row>
    <row r="3074" spans="1:4" x14ac:dyDescent="0.2">
      <c r="A3074" s="1"/>
      <c r="D3074" s="1"/>
    </row>
    <row r="3075" spans="1:4" x14ac:dyDescent="0.2">
      <c r="A3075" s="1"/>
      <c r="D3075" s="1"/>
    </row>
    <row r="3076" spans="1:4" x14ac:dyDescent="0.2">
      <c r="A3076" s="1"/>
      <c r="D3076" s="1"/>
    </row>
    <row r="3077" spans="1:4" x14ac:dyDescent="0.2">
      <c r="A3077" s="1"/>
      <c r="D3077" s="1"/>
    </row>
    <row r="3078" spans="1:4" x14ac:dyDescent="0.2">
      <c r="A3078" s="1"/>
      <c r="D3078" s="1"/>
    </row>
    <row r="3079" spans="1:4" x14ac:dyDescent="0.2">
      <c r="A3079" s="1"/>
      <c r="D3079" s="1"/>
    </row>
    <row r="3080" spans="1:4" x14ac:dyDescent="0.2">
      <c r="A3080" s="1"/>
      <c r="D3080" s="1"/>
    </row>
    <row r="3081" spans="1:4" x14ac:dyDescent="0.2">
      <c r="A3081" s="1"/>
      <c r="D3081" s="1"/>
    </row>
    <row r="3082" spans="1:4" x14ac:dyDescent="0.2">
      <c r="A3082" s="1"/>
      <c r="D3082" s="1"/>
    </row>
    <row r="3083" spans="1:4" x14ac:dyDescent="0.2">
      <c r="A3083" s="1"/>
      <c r="D3083" s="1"/>
    </row>
    <row r="3084" spans="1:4" x14ac:dyDescent="0.2">
      <c r="A3084" s="1"/>
      <c r="D3084" s="1"/>
    </row>
    <row r="3085" spans="1:4" x14ac:dyDescent="0.2">
      <c r="A3085" s="1"/>
      <c r="D3085" s="1"/>
    </row>
    <row r="3086" spans="1:4" x14ac:dyDescent="0.2">
      <c r="A3086" s="1"/>
      <c r="D3086" s="1"/>
    </row>
    <row r="3087" spans="1:4" x14ac:dyDescent="0.2">
      <c r="A3087" s="1"/>
      <c r="D3087" s="1"/>
    </row>
    <row r="3088" spans="1:4" x14ac:dyDescent="0.2">
      <c r="A3088" s="1"/>
      <c r="D3088" s="1"/>
    </row>
    <row r="3089" spans="1:4" x14ac:dyDescent="0.2">
      <c r="A3089" s="1"/>
      <c r="D3089" s="1"/>
    </row>
    <row r="3090" spans="1:4" x14ac:dyDescent="0.2">
      <c r="A3090" s="1"/>
      <c r="D3090" s="1"/>
    </row>
    <row r="3091" spans="1:4" x14ac:dyDescent="0.2">
      <c r="A3091" s="1"/>
      <c r="D3091" s="1"/>
    </row>
    <row r="3092" spans="1:4" x14ac:dyDescent="0.2">
      <c r="A3092" s="1"/>
      <c r="D3092" s="1"/>
    </row>
    <row r="3093" spans="1:4" x14ac:dyDescent="0.2">
      <c r="A3093" s="1"/>
      <c r="D3093" s="1"/>
    </row>
    <row r="3094" spans="1:4" x14ac:dyDescent="0.2">
      <c r="A3094" s="1"/>
      <c r="D3094" s="1"/>
    </row>
    <row r="3095" spans="1:4" x14ac:dyDescent="0.2">
      <c r="A3095" s="1"/>
      <c r="D3095" s="1"/>
    </row>
    <row r="3096" spans="1:4" x14ac:dyDescent="0.2">
      <c r="A3096" s="1"/>
      <c r="D3096" s="1"/>
    </row>
    <row r="3097" spans="1:4" x14ac:dyDescent="0.2">
      <c r="A3097" s="1"/>
      <c r="D3097" s="1"/>
    </row>
    <row r="3098" spans="1:4" x14ac:dyDescent="0.2">
      <c r="A3098" s="1"/>
      <c r="D3098" s="1"/>
    </row>
    <row r="3099" spans="1:4" x14ac:dyDescent="0.2">
      <c r="A3099" s="1"/>
      <c r="D3099" s="1"/>
    </row>
    <row r="3100" spans="1:4" x14ac:dyDescent="0.2">
      <c r="A3100" s="1"/>
      <c r="D3100" s="1"/>
    </row>
    <row r="3101" spans="1:4" x14ac:dyDescent="0.2">
      <c r="A3101" s="1"/>
      <c r="D3101" s="1"/>
    </row>
    <row r="3102" spans="1:4" x14ac:dyDescent="0.2">
      <c r="A3102" s="1"/>
      <c r="D3102" s="1"/>
    </row>
    <row r="3103" spans="1:4" x14ac:dyDescent="0.2">
      <c r="A3103" s="1"/>
      <c r="D3103" s="1"/>
    </row>
    <row r="3104" spans="1:4" x14ac:dyDescent="0.2">
      <c r="A3104" s="1"/>
      <c r="D3104" s="1"/>
    </row>
    <row r="3105" spans="1:4" x14ac:dyDescent="0.2">
      <c r="A3105" s="1"/>
      <c r="D3105" s="1"/>
    </row>
    <row r="3106" spans="1:4" x14ac:dyDescent="0.2">
      <c r="A3106" s="1"/>
      <c r="D3106" s="1"/>
    </row>
    <row r="3107" spans="1:4" x14ac:dyDescent="0.2">
      <c r="A3107" s="1"/>
      <c r="D3107" s="1"/>
    </row>
    <row r="3108" spans="1:4" x14ac:dyDescent="0.2">
      <c r="A3108" s="1"/>
      <c r="D3108" s="1"/>
    </row>
    <row r="3109" spans="1:4" x14ac:dyDescent="0.2">
      <c r="A3109" s="1"/>
      <c r="D3109" s="1"/>
    </row>
    <row r="3110" spans="1:4" x14ac:dyDescent="0.2">
      <c r="A3110" s="1"/>
      <c r="D3110" s="1"/>
    </row>
    <row r="3111" spans="1:4" x14ac:dyDescent="0.2">
      <c r="A3111" s="1"/>
      <c r="D3111" s="1"/>
    </row>
    <row r="3112" spans="1:4" x14ac:dyDescent="0.2">
      <c r="A3112" s="1"/>
      <c r="D3112" s="1"/>
    </row>
    <row r="3113" spans="1:4" x14ac:dyDescent="0.2">
      <c r="A3113" s="1"/>
      <c r="D3113" s="1"/>
    </row>
    <row r="3114" spans="1:4" x14ac:dyDescent="0.2">
      <c r="A3114" s="1"/>
      <c r="D3114" s="1"/>
    </row>
    <row r="3115" spans="1:4" x14ac:dyDescent="0.2">
      <c r="A3115" s="1"/>
      <c r="D3115" s="1"/>
    </row>
    <row r="3116" spans="1:4" x14ac:dyDescent="0.2">
      <c r="A3116" s="1"/>
      <c r="D3116" s="1"/>
    </row>
    <row r="3117" spans="1:4" x14ac:dyDescent="0.2">
      <c r="A3117" s="1"/>
      <c r="D3117" s="1"/>
    </row>
    <row r="3118" spans="1:4" x14ac:dyDescent="0.2">
      <c r="A3118" s="1"/>
      <c r="D3118" s="1"/>
    </row>
    <row r="3119" spans="1:4" x14ac:dyDescent="0.2">
      <c r="A3119" s="1"/>
      <c r="D3119" s="1"/>
    </row>
    <row r="3120" spans="1:4" x14ac:dyDescent="0.2">
      <c r="A3120" s="1"/>
      <c r="D3120" s="1"/>
    </row>
    <row r="3121" spans="1:4" x14ac:dyDescent="0.2">
      <c r="A3121" s="1"/>
      <c r="D3121" s="1"/>
    </row>
    <row r="3122" spans="1:4" x14ac:dyDescent="0.2">
      <c r="A3122" s="1"/>
      <c r="D3122" s="1"/>
    </row>
    <row r="3123" spans="1:4" x14ac:dyDescent="0.2">
      <c r="A3123" s="1"/>
      <c r="D3123" s="1"/>
    </row>
    <row r="3124" spans="1:4" x14ac:dyDescent="0.2">
      <c r="A3124" s="1"/>
      <c r="D3124" s="1"/>
    </row>
    <row r="3125" spans="1:4" x14ac:dyDescent="0.2">
      <c r="A3125" s="1"/>
      <c r="D3125" s="1"/>
    </row>
    <row r="3126" spans="1:4" x14ac:dyDescent="0.2">
      <c r="A3126" s="1"/>
      <c r="D3126" s="1"/>
    </row>
    <row r="3127" spans="1:4" x14ac:dyDescent="0.2">
      <c r="A3127" s="1"/>
      <c r="D3127" s="1"/>
    </row>
    <row r="3128" spans="1:4" x14ac:dyDescent="0.2">
      <c r="A3128" s="1"/>
      <c r="D3128" s="1"/>
    </row>
    <row r="3129" spans="1:4" x14ac:dyDescent="0.2">
      <c r="A3129" s="1"/>
      <c r="D3129" s="1"/>
    </row>
    <row r="3130" spans="1:4" x14ac:dyDescent="0.2">
      <c r="A3130" s="1"/>
      <c r="D3130" s="1"/>
    </row>
    <row r="3131" spans="1:4" x14ac:dyDescent="0.2">
      <c r="A3131" s="1"/>
      <c r="D3131" s="1"/>
    </row>
    <row r="3132" spans="1:4" x14ac:dyDescent="0.2">
      <c r="A3132" s="1"/>
      <c r="D3132" s="1"/>
    </row>
    <row r="3133" spans="1:4" x14ac:dyDescent="0.2">
      <c r="A3133" s="1"/>
      <c r="D3133" s="1"/>
    </row>
    <row r="3134" spans="1:4" x14ac:dyDescent="0.2">
      <c r="A3134" s="1"/>
      <c r="D3134" s="1"/>
    </row>
    <row r="3135" spans="1:4" x14ac:dyDescent="0.2">
      <c r="A3135" s="1"/>
      <c r="D3135" s="1"/>
    </row>
    <row r="3136" spans="1:4" x14ac:dyDescent="0.2">
      <c r="A3136" s="1"/>
      <c r="D3136" s="1"/>
    </row>
    <row r="3137" spans="1:4" x14ac:dyDescent="0.2">
      <c r="A3137" s="1"/>
      <c r="D3137" s="1"/>
    </row>
    <row r="3138" spans="1:4" x14ac:dyDescent="0.2">
      <c r="A3138" s="1"/>
      <c r="D3138" s="1"/>
    </row>
    <row r="3139" spans="1:4" x14ac:dyDescent="0.2">
      <c r="A3139" s="1"/>
      <c r="D3139" s="1"/>
    </row>
    <row r="3140" spans="1:4" x14ac:dyDescent="0.2">
      <c r="A3140" s="1"/>
      <c r="D3140" s="1"/>
    </row>
    <row r="3141" spans="1:4" x14ac:dyDescent="0.2">
      <c r="A3141" s="1"/>
      <c r="D3141" s="1"/>
    </row>
    <row r="3142" spans="1:4" x14ac:dyDescent="0.2">
      <c r="A3142" s="1"/>
      <c r="D3142" s="1"/>
    </row>
    <row r="3143" spans="1:4" x14ac:dyDescent="0.2">
      <c r="A3143" s="1"/>
      <c r="D3143" s="1"/>
    </row>
    <row r="3144" spans="1:4" x14ac:dyDescent="0.2">
      <c r="A3144" s="1"/>
      <c r="D3144" s="1"/>
    </row>
    <row r="3145" spans="1:4" x14ac:dyDescent="0.2">
      <c r="A3145" s="1"/>
      <c r="D3145" s="1"/>
    </row>
    <row r="3146" spans="1:4" x14ac:dyDescent="0.2">
      <c r="A3146" s="1"/>
      <c r="D3146" s="1"/>
    </row>
    <row r="3147" spans="1:4" x14ac:dyDescent="0.2">
      <c r="A3147" s="1"/>
      <c r="D3147" s="1"/>
    </row>
    <row r="3148" spans="1:4" x14ac:dyDescent="0.2">
      <c r="A3148" s="1"/>
      <c r="D3148" s="1"/>
    </row>
    <row r="3149" spans="1:4" x14ac:dyDescent="0.2">
      <c r="A3149" s="1"/>
      <c r="D3149" s="1"/>
    </row>
    <row r="3150" spans="1:4" x14ac:dyDescent="0.2">
      <c r="A3150" s="1"/>
      <c r="D3150" s="1"/>
    </row>
    <row r="3151" spans="1:4" x14ac:dyDescent="0.2">
      <c r="A3151" s="1"/>
      <c r="D3151" s="1"/>
    </row>
    <row r="3152" spans="1:4" x14ac:dyDescent="0.2">
      <c r="A3152" s="1"/>
      <c r="D3152" s="1"/>
    </row>
    <row r="3153" spans="1:4" x14ac:dyDescent="0.2">
      <c r="A3153" s="1"/>
      <c r="D3153" s="1"/>
    </row>
    <row r="3154" spans="1:4" x14ac:dyDescent="0.2">
      <c r="A3154" s="1"/>
      <c r="D3154" s="1"/>
    </row>
    <row r="3155" spans="1:4" x14ac:dyDescent="0.2">
      <c r="A3155" s="1"/>
      <c r="D3155" s="1"/>
    </row>
    <row r="3156" spans="1:4" x14ac:dyDescent="0.2">
      <c r="A3156" s="1"/>
      <c r="D3156" s="1"/>
    </row>
    <row r="3157" spans="1:4" x14ac:dyDescent="0.2">
      <c r="A3157" s="1"/>
      <c r="D3157" s="1"/>
    </row>
    <row r="3158" spans="1:4" x14ac:dyDescent="0.2">
      <c r="A3158" s="1"/>
      <c r="D3158" s="1"/>
    </row>
    <row r="3159" spans="1:4" x14ac:dyDescent="0.2">
      <c r="A3159" s="1"/>
      <c r="D3159" s="1"/>
    </row>
    <row r="3160" spans="1:4" x14ac:dyDescent="0.2">
      <c r="A3160" s="1"/>
      <c r="D3160" s="1"/>
    </row>
    <row r="3161" spans="1:4" x14ac:dyDescent="0.2">
      <c r="A3161" s="1"/>
      <c r="D3161" s="1"/>
    </row>
    <row r="3162" spans="1:4" x14ac:dyDescent="0.2">
      <c r="A3162" s="1"/>
      <c r="D3162" s="1"/>
    </row>
    <row r="3163" spans="1:4" x14ac:dyDescent="0.2">
      <c r="A3163" s="1"/>
      <c r="D3163" s="1"/>
    </row>
    <row r="3164" spans="1:4" x14ac:dyDescent="0.2">
      <c r="A3164" s="1"/>
      <c r="D3164" s="1"/>
    </row>
    <row r="3165" spans="1:4" x14ac:dyDescent="0.2">
      <c r="A3165" s="1"/>
      <c r="D3165" s="1"/>
    </row>
    <row r="3166" spans="1:4" x14ac:dyDescent="0.2">
      <c r="A3166" s="1"/>
      <c r="D3166" s="1"/>
    </row>
    <row r="3167" spans="1:4" x14ac:dyDescent="0.2">
      <c r="A3167" s="1"/>
      <c r="D3167" s="1"/>
    </row>
    <row r="3168" spans="1:4" x14ac:dyDescent="0.2">
      <c r="A3168" s="1"/>
      <c r="D3168" s="1"/>
    </row>
    <row r="3169" spans="1:4" x14ac:dyDescent="0.2">
      <c r="A3169" s="1"/>
      <c r="D3169" s="1"/>
    </row>
    <row r="3170" spans="1:4" x14ac:dyDescent="0.2">
      <c r="A3170" s="1"/>
      <c r="D3170" s="1"/>
    </row>
    <row r="3171" spans="1:4" x14ac:dyDescent="0.2">
      <c r="A3171" s="1"/>
      <c r="D3171" s="1"/>
    </row>
    <row r="3172" spans="1:4" x14ac:dyDescent="0.2">
      <c r="A3172" s="1"/>
      <c r="D3172" s="1"/>
    </row>
    <row r="3173" spans="1:4" x14ac:dyDescent="0.2">
      <c r="A3173" s="1"/>
      <c r="D3173" s="1"/>
    </row>
    <row r="3174" spans="1:4" x14ac:dyDescent="0.2">
      <c r="A3174" s="1"/>
      <c r="D3174" s="1"/>
    </row>
    <row r="3175" spans="1:4" x14ac:dyDescent="0.2">
      <c r="A3175" s="1"/>
      <c r="D3175" s="1"/>
    </row>
    <row r="3176" spans="1:4" x14ac:dyDescent="0.2">
      <c r="A3176" s="1"/>
      <c r="D3176" s="1"/>
    </row>
    <row r="3177" spans="1:4" x14ac:dyDescent="0.2">
      <c r="A3177" s="1"/>
      <c r="D3177" s="1"/>
    </row>
    <row r="3178" spans="1:4" x14ac:dyDescent="0.2">
      <c r="A3178" s="1"/>
      <c r="D3178" s="1"/>
    </row>
    <row r="3179" spans="1:4" x14ac:dyDescent="0.2">
      <c r="A3179" s="1"/>
      <c r="D3179" s="1"/>
    </row>
    <row r="3180" spans="1:4" x14ac:dyDescent="0.2">
      <c r="A3180" s="1"/>
      <c r="D3180" s="1"/>
    </row>
    <row r="3181" spans="1:4" x14ac:dyDescent="0.2">
      <c r="A3181" s="1"/>
      <c r="D3181" s="1"/>
    </row>
    <row r="3182" spans="1:4" x14ac:dyDescent="0.2">
      <c r="A3182" s="1"/>
      <c r="D3182" s="1"/>
    </row>
    <row r="3183" spans="1:4" x14ac:dyDescent="0.2">
      <c r="A3183" s="1"/>
      <c r="D3183" s="1"/>
    </row>
    <row r="3184" spans="1:4" x14ac:dyDescent="0.2">
      <c r="A3184" s="1"/>
      <c r="D3184" s="1"/>
    </row>
    <row r="3185" spans="1:4" x14ac:dyDescent="0.2">
      <c r="A3185" s="1"/>
      <c r="D3185" s="1"/>
    </row>
    <row r="3186" spans="1:4" x14ac:dyDescent="0.2">
      <c r="A3186" s="1"/>
      <c r="D3186" s="1"/>
    </row>
    <row r="3187" spans="1:4" x14ac:dyDescent="0.2">
      <c r="A3187" s="1"/>
      <c r="D3187" s="1"/>
    </row>
    <row r="3188" spans="1:4" x14ac:dyDescent="0.2">
      <c r="A3188" s="1"/>
      <c r="D3188" s="1"/>
    </row>
    <row r="3189" spans="1:4" x14ac:dyDescent="0.2">
      <c r="A3189" s="1"/>
      <c r="D3189" s="1"/>
    </row>
    <row r="3190" spans="1:4" x14ac:dyDescent="0.2">
      <c r="A3190" s="1"/>
      <c r="D3190" s="1"/>
    </row>
    <row r="3191" spans="1:4" x14ac:dyDescent="0.2">
      <c r="A3191" s="1"/>
      <c r="D3191" s="1"/>
    </row>
    <row r="3192" spans="1:4" x14ac:dyDescent="0.2">
      <c r="A3192" s="1"/>
      <c r="D3192" s="1"/>
    </row>
    <row r="3193" spans="1:4" x14ac:dyDescent="0.2">
      <c r="A3193" s="1"/>
      <c r="D3193" s="1"/>
    </row>
    <row r="3194" spans="1:4" x14ac:dyDescent="0.2">
      <c r="A3194" s="1"/>
      <c r="D3194" s="1"/>
    </row>
    <row r="3195" spans="1:4" x14ac:dyDescent="0.2">
      <c r="A3195" s="1"/>
      <c r="D3195" s="1"/>
    </row>
    <row r="3196" spans="1:4" x14ac:dyDescent="0.2">
      <c r="A3196" s="1"/>
      <c r="D3196" s="1"/>
    </row>
    <row r="3197" spans="1:4" x14ac:dyDescent="0.2">
      <c r="A3197" s="1"/>
      <c r="D3197" s="1"/>
    </row>
    <row r="3198" spans="1:4" x14ac:dyDescent="0.2">
      <c r="A3198" s="1"/>
      <c r="D3198" s="1"/>
    </row>
    <row r="3199" spans="1:4" x14ac:dyDescent="0.2">
      <c r="A3199" s="1"/>
      <c r="D3199" s="1"/>
    </row>
    <row r="3200" spans="1:4" x14ac:dyDescent="0.2">
      <c r="A3200" s="1"/>
      <c r="D3200" s="1"/>
    </row>
    <row r="3201" spans="1:4" x14ac:dyDescent="0.2">
      <c r="A3201" s="1"/>
      <c r="D3201" s="1"/>
    </row>
    <row r="3202" spans="1:4" x14ac:dyDescent="0.2">
      <c r="A3202" s="1"/>
      <c r="D3202" s="1"/>
    </row>
    <row r="3203" spans="1:4" x14ac:dyDescent="0.2">
      <c r="A3203" s="1"/>
      <c r="D3203" s="1"/>
    </row>
    <row r="3204" spans="1:4" x14ac:dyDescent="0.2">
      <c r="A3204" s="1"/>
      <c r="D3204" s="1"/>
    </row>
    <row r="3205" spans="1:4" x14ac:dyDescent="0.2">
      <c r="A3205" s="1"/>
      <c r="D3205" s="1"/>
    </row>
    <row r="3206" spans="1:4" x14ac:dyDescent="0.2">
      <c r="A3206" s="1"/>
      <c r="D3206" s="1"/>
    </row>
    <row r="3207" spans="1:4" x14ac:dyDescent="0.2">
      <c r="A3207" s="1"/>
      <c r="D3207" s="1"/>
    </row>
    <row r="3208" spans="1:4" x14ac:dyDescent="0.2">
      <c r="A3208" s="1"/>
      <c r="D3208" s="1"/>
    </row>
    <row r="3209" spans="1:4" x14ac:dyDescent="0.2">
      <c r="A3209" s="1"/>
      <c r="D3209" s="1"/>
    </row>
    <row r="3210" spans="1:4" x14ac:dyDescent="0.2">
      <c r="A3210" s="1"/>
      <c r="D3210" s="1"/>
    </row>
    <row r="3211" spans="1:4" x14ac:dyDescent="0.2">
      <c r="A3211" s="1"/>
      <c r="D3211" s="1"/>
    </row>
    <row r="3212" spans="1:4" x14ac:dyDescent="0.2">
      <c r="A3212" s="1"/>
      <c r="D3212" s="1"/>
    </row>
    <row r="3213" spans="1:4" x14ac:dyDescent="0.2">
      <c r="A3213" s="1"/>
      <c r="D3213" s="1"/>
    </row>
    <row r="3214" spans="1:4" x14ac:dyDescent="0.2">
      <c r="A3214" s="1"/>
      <c r="D3214" s="1"/>
    </row>
    <row r="3215" spans="1:4" x14ac:dyDescent="0.2">
      <c r="A3215" s="1"/>
      <c r="D3215" s="1"/>
    </row>
    <row r="3216" spans="1:4" x14ac:dyDescent="0.2">
      <c r="A3216" s="1"/>
      <c r="D3216" s="1"/>
    </row>
    <row r="3217" spans="1:4" x14ac:dyDescent="0.2">
      <c r="A3217" s="1"/>
      <c r="D3217" s="1"/>
    </row>
    <row r="3218" spans="1:4" x14ac:dyDescent="0.2">
      <c r="A3218" s="1"/>
      <c r="D3218" s="1"/>
    </row>
    <row r="3219" spans="1:4" x14ac:dyDescent="0.2">
      <c r="A3219" s="1"/>
      <c r="D3219" s="1"/>
    </row>
    <row r="3220" spans="1:4" x14ac:dyDescent="0.2">
      <c r="A3220" s="1"/>
      <c r="D3220" s="1"/>
    </row>
    <row r="3221" spans="1:4" x14ac:dyDescent="0.2">
      <c r="A3221" s="1"/>
      <c r="D3221" s="1"/>
    </row>
    <row r="3222" spans="1:4" x14ac:dyDescent="0.2">
      <c r="A3222" s="1"/>
      <c r="D3222" s="1"/>
    </row>
    <row r="3223" spans="1:4" x14ac:dyDescent="0.2">
      <c r="A3223" s="1"/>
      <c r="D3223" s="1"/>
    </row>
    <row r="3224" spans="1:4" x14ac:dyDescent="0.2">
      <c r="A3224" s="1"/>
      <c r="D3224" s="1"/>
    </row>
    <row r="3225" spans="1:4" x14ac:dyDescent="0.2">
      <c r="A3225" s="1"/>
      <c r="D3225" s="1"/>
    </row>
    <row r="3226" spans="1:4" x14ac:dyDescent="0.2">
      <c r="A3226" s="1"/>
      <c r="D3226" s="1"/>
    </row>
    <row r="3227" spans="1:4" x14ac:dyDescent="0.2">
      <c r="A3227" s="1"/>
      <c r="D3227" s="1"/>
    </row>
    <row r="3228" spans="1:4" x14ac:dyDescent="0.2">
      <c r="A3228" s="1"/>
      <c r="D3228" s="1"/>
    </row>
    <row r="3229" spans="1:4" x14ac:dyDescent="0.2">
      <c r="A3229" s="1"/>
      <c r="D3229" s="1"/>
    </row>
    <row r="3230" spans="1:4" x14ac:dyDescent="0.2">
      <c r="A3230" s="1"/>
      <c r="D3230" s="1"/>
    </row>
    <row r="3231" spans="1:4" x14ac:dyDescent="0.2">
      <c r="A3231" s="1"/>
      <c r="D3231" s="1"/>
    </row>
    <row r="3232" spans="1:4" x14ac:dyDescent="0.2">
      <c r="A3232" s="1"/>
      <c r="D3232" s="1"/>
    </row>
    <row r="3233" spans="1:4" x14ac:dyDescent="0.2">
      <c r="A3233" s="1"/>
      <c r="D3233" s="1"/>
    </row>
    <row r="3234" spans="1:4" x14ac:dyDescent="0.2">
      <c r="A3234" s="1"/>
      <c r="D3234" s="1"/>
    </row>
    <row r="3235" spans="1:4" x14ac:dyDescent="0.2">
      <c r="A3235" s="1"/>
      <c r="D3235" s="1"/>
    </row>
    <row r="3236" spans="1:4" x14ac:dyDescent="0.2">
      <c r="A3236" s="1"/>
      <c r="D3236" s="1"/>
    </row>
    <row r="3237" spans="1:4" x14ac:dyDescent="0.2">
      <c r="A3237" s="1"/>
      <c r="D3237" s="1"/>
    </row>
    <row r="3238" spans="1:4" x14ac:dyDescent="0.2">
      <c r="A3238" s="1"/>
      <c r="D3238" s="1"/>
    </row>
    <row r="3239" spans="1:4" x14ac:dyDescent="0.2">
      <c r="A3239" s="1"/>
      <c r="D3239" s="1"/>
    </row>
    <row r="3240" spans="1:4" x14ac:dyDescent="0.2">
      <c r="A3240" s="1"/>
      <c r="D3240" s="1"/>
    </row>
    <row r="3241" spans="1:4" x14ac:dyDescent="0.2">
      <c r="A3241" s="1"/>
      <c r="D3241" s="1"/>
    </row>
    <row r="3242" spans="1:4" x14ac:dyDescent="0.2">
      <c r="A3242" s="1"/>
      <c r="D3242" s="1"/>
    </row>
    <row r="3243" spans="1:4" x14ac:dyDescent="0.2">
      <c r="A3243" s="1"/>
      <c r="D3243" s="1"/>
    </row>
    <row r="3244" spans="1:4" x14ac:dyDescent="0.2">
      <c r="A3244" s="1"/>
      <c r="D3244" s="1"/>
    </row>
    <row r="3245" spans="1:4" x14ac:dyDescent="0.2">
      <c r="A3245" s="1"/>
      <c r="D3245" s="1"/>
    </row>
    <row r="3246" spans="1:4" x14ac:dyDescent="0.2">
      <c r="A3246" s="1"/>
      <c r="D3246" s="1"/>
    </row>
    <row r="3247" spans="1:4" x14ac:dyDescent="0.2">
      <c r="A3247" s="1"/>
      <c r="D3247" s="1"/>
    </row>
    <row r="3248" spans="1:4" x14ac:dyDescent="0.2">
      <c r="A3248" s="1"/>
      <c r="D3248" s="1"/>
    </row>
    <row r="3249" spans="1:4" x14ac:dyDescent="0.2">
      <c r="A3249" s="1"/>
      <c r="D3249" s="1"/>
    </row>
    <row r="3250" spans="1:4" x14ac:dyDescent="0.2">
      <c r="A3250" s="1"/>
      <c r="D3250" s="1"/>
    </row>
    <row r="3251" spans="1:4" x14ac:dyDescent="0.2">
      <c r="A3251" s="1"/>
      <c r="D3251" s="1"/>
    </row>
    <row r="3252" spans="1:4" x14ac:dyDescent="0.2">
      <c r="A3252" s="1"/>
      <c r="D3252" s="1"/>
    </row>
    <row r="3253" spans="1:4" x14ac:dyDescent="0.2">
      <c r="A3253" s="1"/>
      <c r="D3253" s="1"/>
    </row>
    <row r="3254" spans="1:4" x14ac:dyDescent="0.2">
      <c r="A3254" s="1"/>
      <c r="D3254" s="1"/>
    </row>
    <row r="3255" spans="1:4" x14ac:dyDescent="0.2">
      <c r="A3255" s="1"/>
      <c r="D3255" s="1"/>
    </row>
    <row r="3256" spans="1:4" x14ac:dyDescent="0.2">
      <c r="A3256" s="1"/>
      <c r="D3256" s="1"/>
    </row>
    <row r="3257" spans="1:4" x14ac:dyDescent="0.2">
      <c r="A3257" s="1"/>
      <c r="D3257" s="1"/>
    </row>
    <row r="3258" spans="1:4" x14ac:dyDescent="0.2">
      <c r="A3258" s="1"/>
      <c r="D3258" s="1"/>
    </row>
    <row r="3259" spans="1:4" x14ac:dyDescent="0.2">
      <c r="A3259" s="1"/>
      <c r="D3259" s="1"/>
    </row>
    <row r="3260" spans="1:4" x14ac:dyDescent="0.2">
      <c r="A3260" s="1"/>
      <c r="D3260" s="1"/>
    </row>
    <row r="3261" spans="1:4" x14ac:dyDescent="0.2">
      <c r="A3261" s="1"/>
      <c r="D3261" s="1"/>
    </row>
    <row r="3262" spans="1:4" x14ac:dyDescent="0.2">
      <c r="A3262" s="1"/>
      <c r="D3262" s="1"/>
    </row>
    <row r="3263" spans="1:4" x14ac:dyDescent="0.2">
      <c r="A3263" s="1"/>
      <c r="D3263" s="1"/>
    </row>
    <row r="3264" spans="1:4" x14ac:dyDescent="0.2">
      <c r="A3264" s="1"/>
      <c r="D3264" s="1"/>
    </row>
    <row r="3265" spans="1:4" x14ac:dyDescent="0.2">
      <c r="A3265" s="1"/>
      <c r="D3265" s="1"/>
    </row>
    <row r="3266" spans="1:4" x14ac:dyDescent="0.2">
      <c r="A3266" s="1"/>
      <c r="D3266" s="1"/>
    </row>
    <row r="3267" spans="1:4" x14ac:dyDescent="0.2">
      <c r="A3267" s="1"/>
      <c r="D3267" s="1"/>
    </row>
    <row r="3268" spans="1:4" x14ac:dyDescent="0.2">
      <c r="A3268" s="1"/>
      <c r="D3268" s="1"/>
    </row>
    <row r="3269" spans="1:4" x14ac:dyDescent="0.2">
      <c r="A3269" s="1"/>
      <c r="D3269" s="1"/>
    </row>
    <row r="3270" spans="1:4" x14ac:dyDescent="0.2">
      <c r="A3270" s="1"/>
      <c r="D3270" s="1"/>
    </row>
    <row r="3271" spans="1:4" x14ac:dyDescent="0.2">
      <c r="A3271" s="1"/>
      <c r="D3271" s="1"/>
    </row>
    <row r="3272" spans="1:4" x14ac:dyDescent="0.2">
      <c r="A3272" s="1"/>
      <c r="D3272" s="1"/>
    </row>
    <row r="3273" spans="1:4" x14ac:dyDescent="0.2">
      <c r="A3273" s="1"/>
      <c r="D3273" s="1"/>
    </row>
    <row r="3274" spans="1:4" x14ac:dyDescent="0.2">
      <c r="A3274" s="1"/>
      <c r="D3274" s="1"/>
    </row>
    <row r="3275" spans="1:4" x14ac:dyDescent="0.2">
      <c r="A3275" s="1"/>
      <c r="D3275" s="1"/>
    </row>
    <row r="3276" spans="1:4" x14ac:dyDescent="0.2">
      <c r="A3276" s="1"/>
      <c r="D3276" s="1"/>
    </row>
    <row r="3277" spans="1:4" x14ac:dyDescent="0.2">
      <c r="A3277" s="1"/>
      <c r="D3277" s="1"/>
    </row>
    <row r="3278" spans="1:4" x14ac:dyDescent="0.2">
      <c r="A3278" s="1"/>
      <c r="D3278" s="1"/>
    </row>
    <row r="3279" spans="1:4" x14ac:dyDescent="0.2">
      <c r="A3279" s="1"/>
      <c r="D3279" s="1"/>
    </row>
    <row r="3280" spans="1:4" x14ac:dyDescent="0.2">
      <c r="A3280" s="1"/>
      <c r="D3280" s="1"/>
    </row>
    <row r="3281" spans="1:4" x14ac:dyDescent="0.2">
      <c r="A3281" s="1"/>
      <c r="D3281" s="1"/>
    </row>
    <row r="3282" spans="1:4" x14ac:dyDescent="0.2">
      <c r="A3282" s="1"/>
      <c r="D3282" s="1"/>
    </row>
    <row r="3283" spans="1:4" x14ac:dyDescent="0.2">
      <c r="A3283" s="1"/>
      <c r="D3283" s="1"/>
    </row>
    <row r="3284" spans="1:4" x14ac:dyDescent="0.2">
      <c r="A3284" s="1"/>
      <c r="D3284" s="1"/>
    </row>
    <row r="3285" spans="1:4" x14ac:dyDescent="0.2">
      <c r="A3285" s="1"/>
      <c r="D3285" s="1"/>
    </row>
    <row r="3286" spans="1:4" x14ac:dyDescent="0.2">
      <c r="A3286" s="1"/>
      <c r="D3286" s="1"/>
    </row>
    <row r="3287" spans="1:4" x14ac:dyDescent="0.2">
      <c r="A3287" s="1"/>
      <c r="D3287" s="1"/>
    </row>
    <row r="3288" spans="1:4" x14ac:dyDescent="0.2">
      <c r="A3288" s="1"/>
      <c r="D3288" s="1"/>
    </row>
    <row r="3289" spans="1:4" x14ac:dyDescent="0.2">
      <c r="A3289" s="1"/>
      <c r="D3289" s="1"/>
    </row>
    <row r="3290" spans="1:4" x14ac:dyDescent="0.2">
      <c r="A3290" s="1"/>
      <c r="D3290" s="1"/>
    </row>
    <row r="3291" spans="1:4" x14ac:dyDescent="0.2">
      <c r="A3291" s="1"/>
      <c r="D3291" s="1"/>
    </row>
    <row r="3292" spans="1:4" x14ac:dyDescent="0.2">
      <c r="A3292" s="1"/>
      <c r="D3292" s="1"/>
    </row>
    <row r="3293" spans="1:4" x14ac:dyDescent="0.2">
      <c r="A3293" s="1"/>
      <c r="D3293" s="1"/>
    </row>
    <row r="3294" spans="1:4" x14ac:dyDescent="0.2">
      <c r="A3294" s="1"/>
      <c r="D3294" s="1"/>
    </row>
    <row r="3295" spans="1:4" x14ac:dyDescent="0.2">
      <c r="A3295" s="1"/>
      <c r="D3295" s="1"/>
    </row>
    <row r="3296" spans="1:4" x14ac:dyDescent="0.2">
      <c r="A3296" s="1"/>
      <c r="D3296" s="1"/>
    </row>
    <row r="3297" spans="1:4" x14ac:dyDescent="0.2">
      <c r="A3297" s="1"/>
      <c r="D3297" s="1"/>
    </row>
    <row r="3298" spans="1:4" x14ac:dyDescent="0.2">
      <c r="A3298" s="1"/>
      <c r="D3298" s="1"/>
    </row>
    <row r="3299" spans="1:4" x14ac:dyDescent="0.2">
      <c r="A3299" s="1"/>
      <c r="D3299" s="1"/>
    </row>
    <row r="3300" spans="1:4" x14ac:dyDescent="0.2">
      <c r="A3300" s="1"/>
      <c r="D3300" s="1"/>
    </row>
    <row r="3301" spans="1:4" x14ac:dyDescent="0.2">
      <c r="A3301" s="1"/>
      <c r="D3301" s="1"/>
    </row>
    <row r="3302" spans="1:4" x14ac:dyDescent="0.2">
      <c r="A3302" s="1"/>
      <c r="D3302" s="1"/>
    </row>
    <row r="3303" spans="1:4" x14ac:dyDescent="0.2">
      <c r="A3303" s="1"/>
      <c r="D3303" s="1"/>
    </row>
    <row r="3304" spans="1:4" x14ac:dyDescent="0.2">
      <c r="A3304" s="1"/>
      <c r="D3304" s="1"/>
    </row>
    <row r="3305" spans="1:4" x14ac:dyDescent="0.2">
      <c r="A3305" s="1"/>
      <c r="D3305" s="1"/>
    </row>
    <row r="3306" spans="1:4" x14ac:dyDescent="0.2">
      <c r="A3306" s="1"/>
      <c r="D3306" s="1"/>
    </row>
    <row r="3307" spans="1:4" x14ac:dyDescent="0.2">
      <c r="A3307" s="1"/>
      <c r="D3307" s="1"/>
    </row>
    <row r="3308" spans="1:4" x14ac:dyDescent="0.2">
      <c r="A3308" s="1"/>
      <c r="D3308" s="1"/>
    </row>
    <row r="3309" spans="1:4" x14ac:dyDescent="0.2">
      <c r="A3309" s="1"/>
      <c r="D3309" s="1"/>
    </row>
    <row r="3310" spans="1:4" x14ac:dyDescent="0.2">
      <c r="A3310" s="1"/>
      <c r="D3310" s="1"/>
    </row>
    <row r="3311" spans="1:4" x14ac:dyDescent="0.2">
      <c r="A3311" s="1"/>
      <c r="D3311" s="1"/>
    </row>
    <row r="3312" spans="1:4" x14ac:dyDescent="0.2">
      <c r="A3312" s="1"/>
      <c r="D3312" s="1"/>
    </row>
    <row r="3313" spans="1:4" x14ac:dyDescent="0.2">
      <c r="A3313" s="1"/>
      <c r="D3313" s="1"/>
    </row>
    <row r="3314" spans="1:4" x14ac:dyDescent="0.2">
      <c r="A3314" s="1"/>
      <c r="D3314" s="1"/>
    </row>
    <row r="3315" spans="1:4" x14ac:dyDescent="0.2">
      <c r="A3315" s="1"/>
      <c r="D3315" s="1"/>
    </row>
    <row r="3316" spans="1:4" x14ac:dyDescent="0.2">
      <c r="A3316" s="1"/>
      <c r="D3316" s="1"/>
    </row>
    <row r="3317" spans="1:4" x14ac:dyDescent="0.2">
      <c r="A3317" s="1"/>
      <c r="D3317" s="1"/>
    </row>
    <row r="3318" spans="1:4" x14ac:dyDescent="0.2">
      <c r="A3318" s="1"/>
      <c r="D3318" s="1"/>
    </row>
    <row r="3319" spans="1:4" x14ac:dyDescent="0.2">
      <c r="A3319" s="1"/>
      <c r="D3319" s="1"/>
    </row>
    <row r="3320" spans="1:4" x14ac:dyDescent="0.2">
      <c r="A3320" s="1"/>
      <c r="D3320" s="1"/>
    </row>
    <row r="3321" spans="1:4" x14ac:dyDescent="0.2">
      <c r="A3321" s="1"/>
      <c r="D3321" s="1"/>
    </row>
    <row r="3322" spans="1:4" x14ac:dyDescent="0.2">
      <c r="A3322" s="1"/>
      <c r="D3322" s="1"/>
    </row>
    <row r="3323" spans="1:4" x14ac:dyDescent="0.2">
      <c r="A3323" s="1"/>
      <c r="D3323" s="1"/>
    </row>
    <row r="3324" spans="1:4" x14ac:dyDescent="0.2">
      <c r="A3324" s="1"/>
      <c r="D3324" s="1"/>
    </row>
    <row r="3325" spans="1:4" x14ac:dyDescent="0.2">
      <c r="A3325" s="1"/>
      <c r="D3325" s="1"/>
    </row>
    <row r="3326" spans="1:4" x14ac:dyDescent="0.2">
      <c r="A3326" s="1"/>
      <c r="D3326" s="1"/>
    </row>
    <row r="3327" spans="1:4" x14ac:dyDescent="0.2">
      <c r="A3327" s="1"/>
      <c r="D3327" s="1"/>
    </row>
    <row r="3328" spans="1:4" x14ac:dyDescent="0.2">
      <c r="A3328" s="1"/>
      <c r="D3328" s="1"/>
    </row>
    <row r="3329" spans="1:4" x14ac:dyDescent="0.2">
      <c r="A3329" s="1"/>
      <c r="D3329" s="1"/>
    </row>
    <row r="3330" spans="1:4" x14ac:dyDescent="0.2">
      <c r="A3330" s="1"/>
      <c r="D3330" s="1"/>
    </row>
    <row r="3331" spans="1:4" x14ac:dyDescent="0.2">
      <c r="A3331" s="1"/>
      <c r="D3331" s="1"/>
    </row>
    <row r="3332" spans="1:4" x14ac:dyDescent="0.2">
      <c r="A3332" s="1"/>
      <c r="D3332" s="1"/>
    </row>
    <row r="3333" spans="1:4" x14ac:dyDescent="0.2">
      <c r="A3333" s="1"/>
      <c r="D3333" s="1"/>
    </row>
    <row r="3334" spans="1:4" x14ac:dyDescent="0.2">
      <c r="A3334" s="1"/>
      <c r="D3334" s="1"/>
    </row>
    <row r="3335" spans="1:4" x14ac:dyDescent="0.2">
      <c r="A3335" s="1"/>
      <c r="D3335" s="1"/>
    </row>
    <row r="3336" spans="1:4" x14ac:dyDescent="0.2">
      <c r="A3336" s="1"/>
      <c r="D3336" s="1"/>
    </row>
    <row r="3337" spans="1:4" x14ac:dyDescent="0.2">
      <c r="A3337" s="1"/>
      <c r="D3337" s="1"/>
    </row>
    <row r="3338" spans="1:4" x14ac:dyDescent="0.2">
      <c r="A3338" s="1"/>
      <c r="D3338" s="1"/>
    </row>
    <row r="3339" spans="1:4" x14ac:dyDescent="0.2">
      <c r="A3339" s="1"/>
      <c r="D3339" s="1"/>
    </row>
    <row r="3340" spans="1:4" x14ac:dyDescent="0.2">
      <c r="A3340" s="1"/>
      <c r="D3340" s="1"/>
    </row>
    <row r="3341" spans="1:4" x14ac:dyDescent="0.2">
      <c r="A3341" s="1"/>
      <c r="D3341" s="1"/>
    </row>
    <row r="3342" spans="1:4" x14ac:dyDescent="0.2">
      <c r="A3342" s="1"/>
      <c r="D3342" s="1"/>
    </row>
    <row r="3343" spans="1:4" x14ac:dyDescent="0.2">
      <c r="A3343" s="1"/>
      <c r="D3343" s="1"/>
    </row>
    <row r="3344" spans="1:4" x14ac:dyDescent="0.2">
      <c r="A3344" s="1"/>
      <c r="D3344" s="1"/>
    </row>
    <row r="3345" spans="1:4" x14ac:dyDescent="0.2">
      <c r="A3345" s="1"/>
      <c r="D3345" s="1"/>
    </row>
    <row r="3346" spans="1:4" x14ac:dyDescent="0.2">
      <c r="A3346" s="1"/>
      <c r="D3346" s="1"/>
    </row>
    <row r="3347" spans="1:4" x14ac:dyDescent="0.2">
      <c r="A3347" s="1"/>
      <c r="D3347" s="1"/>
    </row>
    <row r="3348" spans="1:4" x14ac:dyDescent="0.2">
      <c r="A3348" s="1"/>
      <c r="D3348" s="1"/>
    </row>
    <row r="3349" spans="1:4" x14ac:dyDescent="0.2">
      <c r="A3349" s="1"/>
      <c r="D3349" s="1"/>
    </row>
    <row r="3350" spans="1:4" x14ac:dyDescent="0.2">
      <c r="A3350" s="1"/>
      <c r="D3350" s="1"/>
    </row>
    <row r="3351" spans="1:4" x14ac:dyDescent="0.2">
      <c r="A3351" s="1"/>
      <c r="D3351" s="1"/>
    </row>
    <row r="3352" spans="1:4" x14ac:dyDescent="0.2">
      <c r="A3352" s="1"/>
      <c r="D3352" s="1"/>
    </row>
    <row r="3353" spans="1:4" x14ac:dyDescent="0.2">
      <c r="A3353" s="1"/>
      <c r="D3353" s="1"/>
    </row>
    <row r="3354" spans="1:4" x14ac:dyDescent="0.2">
      <c r="A3354" s="1"/>
      <c r="D3354" s="1"/>
    </row>
    <row r="3355" spans="1:4" x14ac:dyDescent="0.2">
      <c r="A3355" s="1"/>
      <c r="D3355" s="1"/>
    </row>
    <row r="3356" spans="1:4" x14ac:dyDescent="0.2">
      <c r="A3356" s="1"/>
      <c r="D3356" s="1"/>
    </row>
    <row r="3357" spans="1:4" x14ac:dyDescent="0.2">
      <c r="A3357" s="1"/>
      <c r="D3357" s="1"/>
    </row>
    <row r="3358" spans="1:4" x14ac:dyDescent="0.2">
      <c r="A3358" s="1"/>
      <c r="D3358" s="1"/>
    </row>
    <row r="3359" spans="1:4" x14ac:dyDescent="0.2">
      <c r="A3359" s="1"/>
      <c r="D3359" s="1"/>
    </row>
    <row r="3360" spans="1:4" x14ac:dyDescent="0.2">
      <c r="A3360" s="1"/>
      <c r="D3360" s="1"/>
    </row>
    <row r="3361" spans="1:4" x14ac:dyDescent="0.2">
      <c r="A3361" s="1"/>
      <c r="D3361" s="1"/>
    </row>
    <row r="3362" spans="1:4" x14ac:dyDescent="0.2">
      <c r="A3362" s="1"/>
      <c r="D3362" s="1"/>
    </row>
    <row r="3363" spans="1:4" x14ac:dyDescent="0.2">
      <c r="A3363" s="1"/>
      <c r="D3363" s="1"/>
    </row>
    <row r="3364" spans="1:4" x14ac:dyDescent="0.2">
      <c r="A3364" s="1"/>
      <c r="D3364" s="1"/>
    </row>
    <row r="3365" spans="1:4" x14ac:dyDescent="0.2">
      <c r="A3365" s="1"/>
      <c r="D3365" s="1"/>
    </row>
    <row r="3366" spans="1:4" x14ac:dyDescent="0.2">
      <c r="A3366" s="1"/>
      <c r="D3366" s="1"/>
    </row>
    <row r="3367" spans="1:4" x14ac:dyDescent="0.2">
      <c r="A3367" s="1"/>
      <c r="D3367" s="1"/>
    </row>
    <row r="3368" spans="1:4" x14ac:dyDescent="0.2">
      <c r="A3368" s="1"/>
      <c r="D3368" s="1"/>
    </row>
    <row r="3369" spans="1:4" x14ac:dyDescent="0.2">
      <c r="A3369" s="1"/>
      <c r="D3369" s="1"/>
    </row>
    <row r="3370" spans="1:4" x14ac:dyDescent="0.2">
      <c r="A3370" s="1"/>
      <c r="D3370" s="1"/>
    </row>
    <row r="3371" spans="1:4" x14ac:dyDescent="0.2">
      <c r="A3371" s="1"/>
      <c r="D3371" s="1"/>
    </row>
    <row r="3372" spans="1:4" x14ac:dyDescent="0.2">
      <c r="A3372" s="1"/>
      <c r="D3372" s="1"/>
    </row>
    <row r="3373" spans="1:4" x14ac:dyDescent="0.2">
      <c r="A3373" s="1"/>
      <c r="D3373" s="1"/>
    </row>
    <row r="3374" spans="1:4" x14ac:dyDescent="0.2">
      <c r="A3374" s="1"/>
      <c r="D3374" s="1"/>
    </row>
    <row r="3375" spans="1:4" x14ac:dyDescent="0.2">
      <c r="A3375" s="1"/>
      <c r="D3375" s="1"/>
    </row>
    <row r="3376" spans="1:4" x14ac:dyDescent="0.2">
      <c r="A3376" s="1"/>
      <c r="D3376" s="1"/>
    </row>
    <row r="3377" spans="1:4" x14ac:dyDescent="0.2">
      <c r="A3377" s="1"/>
      <c r="D3377" s="1"/>
    </row>
    <row r="3378" spans="1:4" x14ac:dyDescent="0.2">
      <c r="A3378" s="1"/>
      <c r="D3378" s="1"/>
    </row>
    <row r="3379" spans="1:4" x14ac:dyDescent="0.2">
      <c r="A3379" s="1"/>
      <c r="D3379" s="1"/>
    </row>
    <row r="3380" spans="1:4" x14ac:dyDescent="0.2">
      <c r="A3380" s="1"/>
      <c r="D3380" s="1"/>
    </row>
    <row r="3381" spans="1:4" x14ac:dyDescent="0.2">
      <c r="A3381" s="1"/>
      <c r="D3381" s="1"/>
    </row>
    <row r="3382" spans="1:4" x14ac:dyDescent="0.2">
      <c r="A3382" s="1"/>
      <c r="D3382" s="1"/>
    </row>
    <row r="3383" spans="1:4" x14ac:dyDescent="0.2">
      <c r="A3383" s="1"/>
      <c r="D3383" s="1"/>
    </row>
    <row r="3384" spans="1:4" x14ac:dyDescent="0.2">
      <c r="A3384" s="1"/>
      <c r="D3384" s="1"/>
    </row>
    <row r="3385" spans="1:4" x14ac:dyDescent="0.2">
      <c r="A3385" s="1"/>
      <c r="D3385" s="1"/>
    </row>
    <row r="3386" spans="1:4" x14ac:dyDescent="0.2">
      <c r="A3386" s="1"/>
      <c r="D3386" s="1"/>
    </row>
    <row r="3387" spans="1:4" x14ac:dyDescent="0.2">
      <c r="A3387" s="1"/>
      <c r="D3387" s="1"/>
    </row>
    <row r="3388" spans="1:4" x14ac:dyDescent="0.2">
      <c r="A3388" s="1"/>
      <c r="D3388" s="1"/>
    </row>
    <row r="3389" spans="1:4" x14ac:dyDescent="0.2">
      <c r="A3389" s="1"/>
      <c r="D3389" s="1"/>
    </row>
    <row r="3390" spans="1:4" x14ac:dyDescent="0.2">
      <c r="A3390" s="1"/>
      <c r="D3390" s="1"/>
    </row>
    <row r="3391" spans="1:4" x14ac:dyDescent="0.2">
      <c r="A3391" s="1"/>
      <c r="D3391" s="1"/>
    </row>
    <row r="3392" spans="1:4" x14ac:dyDescent="0.2">
      <c r="A3392" s="1"/>
      <c r="D3392" s="1"/>
    </row>
    <row r="3393" spans="1:4" x14ac:dyDescent="0.2">
      <c r="A3393" s="1"/>
      <c r="D3393" s="1"/>
    </row>
    <row r="3394" spans="1:4" x14ac:dyDescent="0.2">
      <c r="A3394" s="1"/>
      <c r="D3394" s="1"/>
    </row>
    <row r="3395" spans="1:4" x14ac:dyDescent="0.2">
      <c r="A3395" s="1"/>
      <c r="D3395" s="1"/>
    </row>
    <row r="3396" spans="1:4" x14ac:dyDescent="0.2">
      <c r="A3396" s="1"/>
      <c r="D3396" s="1"/>
    </row>
    <row r="3397" spans="1:4" x14ac:dyDescent="0.2">
      <c r="A3397" s="1"/>
      <c r="D3397" s="1"/>
    </row>
    <row r="3398" spans="1:4" x14ac:dyDescent="0.2">
      <c r="A3398" s="1"/>
      <c r="D3398" s="1"/>
    </row>
    <row r="3399" spans="1:4" x14ac:dyDescent="0.2">
      <c r="A3399" s="1"/>
      <c r="D3399" s="1"/>
    </row>
    <row r="3400" spans="1:4" x14ac:dyDescent="0.2">
      <c r="A3400" s="1"/>
      <c r="D3400" s="1"/>
    </row>
    <row r="3401" spans="1:4" x14ac:dyDescent="0.2">
      <c r="A3401" s="1"/>
      <c r="D3401" s="1"/>
    </row>
    <row r="3402" spans="1:4" x14ac:dyDescent="0.2">
      <c r="A3402" s="1"/>
      <c r="D3402" s="1"/>
    </row>
    <row r="3403" spans="1:4" x14ac:dyDescent="0.2">
      <c r="A3403" s="1"/>
      <c r="D3403" s="1"/>
    </row>
    <row r="3404" spans="1:4" x14ac:dyDescent="0.2">
      <c r="A3404" s="1"/>
      <c r="D3404" s="1"/>
    </row>
    <row r="3405" spans="1:4" x14ac:dyDescent="0.2">
      <c r="A3405" s="1"/>
      <c r="D3405" s="1"/>
    </row>
    <row r="3406" spans="1:4" x14ac:dyDescent="0.2">
      <c r="A3406" s="1"/>
      <c r="D3406" s="1"/>
    </row>
    <row r="3407" spans="1:4" x14ac:dyDescent="0.2">
      <c r="A3407" s="1"/>
      <c r="D3407" s="1"/>
    </row>
    <row r="3408" spans="1:4" x14ac:dyDescent="0.2">
      <c r="A3408" s="1"/>
      <c r="D3408" s="1"/>
    </row>
    <row r="3409" spans="1:4" x14ac:dyDescent="0.2">
      <c r="A3409" s="1"/>
      <c r="D3409" s="1"/>
    </row>
    <row r="3410" spans="1:4" x14ac:dyDescent="0.2">
      <c r="A3410" s="1"/>
      <c r="D3410" s="1"/>
    </row>
    <row r="3411" spans="1:4" x14ac:dyDescent="0.2">
      <c r="A3411" s="1"/>
      <c r="D3411" s="1"/>
    </row>
    <row r="3412" spans="1:4" x14ac:dyDescent="0.2">
      <c r="A3412" s="1"/>
      <c r="D3412" s="1"/>
    </row>
    <row r="3413" spans="1:4" x14ac:dyDescent="0.2">
      <c r="A3413" s="1"/>
      <c r="D3413" s="1"/>
    </row>
    <row r="3414" spans="1:4" x14ac:dyDescent="0.2">
      <c r="A3414" s="1"/>
      <c r="D3414" s="1"/>
    </row>
    <row r="3415" spans="1:4" x14ac:dyDescent="0.2">
      <c r="A3415" s="1"/>
      <c r="D3415" s="1"/>
    </row>
    <row r="3416" spans="1:4" x14ac:dyDescent="0.2">
      <c r="A3416" s="1"/>
      <c r="D3416" s="1"/>
    </row>
    <row r="3417" spans="1:4" x14ac:dyDescent="0.2">
      <c r="A3417" s="1"/>
      <c r="D3417" s="1"/>
    </row>
    <row r="3418" spans="1:4" x14ac:dyDescent="0.2">
      <c r="A3418" s="1"/>
      <c r="D3418" s="1"/>
    </row>
    <row r="3419" spans="1:4" x14ac:dyDescent="0.2">
      <c r="A3419" s="1"/>
      <c r="D3419" s="1"/>
    </row>
    <row r="3420" spans="1:4" x14ac:dyDescent="0.2">
      <c r="A3420" s="1"/>
      <c r="D3420" s="1"/>
    </row>
    <row r="3421" spans="1:4" x14ac:dyDescent="0.2">
      <c r="A3421" s="1"/>
      <c r="D3421" s="1"/>
    </row>
    <row r="3422" spans="1:4" x14ac:dyDescent="0.2">
      <c r="A3422" s="1"/>
      <c r="D3422" s="1"/>
    </row>
    <row r="3423" spans="1:4" x14ac:dyDescent="0.2">
      <c r="A3423" s="1"/>
      <c r="D3423" s="1"/>
    </row>
    <row r="3424" spans="1:4" x14ac:dyDescent="0.2">
      <c r="A3424" s="1"/>
      <c r="D3424" s="1"/>
    </row>
    <row r="3425" spans="1:4" x14ac:dyDescent="0.2">
      <c r="A3425" s="1"/>
      <c r="D3425" s="1"/>
    </row>
    <row r="3426" spans="1:4" x14ac:dyDescent="0.2">
      <c r="A3426" s="1"/>
      <c r="D3426" s="1"/>
    </row>
    <row r="3427" spans="1:4" x14ac:dyDescent="0.2">
      <c r="A3427" s="1"/>
      <c r="D3427" s="1"/>
    </row>
    <row r="3428" spans="1:4" x14ac:dyDescent="0.2">
      <c r="A3428" s="1"/>
      <c r="D3428" s="1"/>
    </row>
    <row r="3429" spans="1:4" x14ac:dyDescent="0.2">
      <c r="A3429" s="1"/>
      <c r="D3429" s="1"/>
    </row>
    <row r="3430" spans="1:4" x14ac:dyDescent="0.2">
      <c r="A3430" s="1"/>
      <c r="D3430" s="1"/>
    </row>
    <row r="3431" spans="1:4" x14ac:dyDescent="0.2">
      <c r="A3431" s="1"/>
      <c r="D3431" s="1"/>
    </row>
    <row r="3432" spans="1:4" x14ac:dyDescent="0.2">
      <c r="A3432" s="1"/>
      <c r="D3432" s="1"/>
    </row>
    <row r="3433" spans="1:4" x14ac:dyDescent="0.2">
      <c r="A3433" s="1"/>
      <c r="D3433" s="1"/>
    </row>
    <row r="3434" spans="1:4" x14ac:dyDescent="0.2">
      <c r="A3434" s="1"/>
      <c r="D3434" s="1"/>
    </row>
    <row r="3435" spans="1:4" x14ac:dyDescent="0.2">
      <c r="A3435" s="1"/>
      <c r="D3435" s="1"/>
    </row>
    <row r="3436" spans="1:4" x14ac:dyDescent="0.2">
      <c r="A3436" s="1"/>
      <c r="D3436" s="1"/>
    </row>
    <row r="3437" spans="1:4" x14ac:dyDescent="0.2">
      <c r="A3437" s="1"/>
      <c r="D3437" s="1"/>
    </row>
    <row r="3438" spans="1:4" x14ac:dyDescent="0.2">
      <c r="A3438" s="1"/>
      <c r="D3438" s="1"/>
    </row>
    <row r="3439" spans="1:4" x14ac:dyDescent="0.2">
      <c r="A3439" s="1"/>
      <c r="D3439" s="1"/>
    </row>
    <row r="3440" spans="1:4" x14ac:dyDescent="0.2">
      <c r="A3440" s="1"/>
      <c r="D3440" s="1"/>
    </row>
    <row r="3441" spans="1:4" x14ac:dyDescent="0.2">
      <c r="A3441" s="1"/>
      <c r="D3441" s="1"/>
    </row>
    <row r="3442" spans="1:4" x14ac:dyDescent="0.2">
      <c r="A3442" s="1"/>
      <c r="D3442" s="1"/>
    </row>
    <row r="3443" spans="1:4" x14ac:dyDescent="0.2">
      <c r="A3443" s="1"/>
      <c r="D3443" s="1"/>
    </row>
    <row r="3444" spans="1:4" x14ac:dyDescent="0.2">
      <c r="A3444" s="1"/>
      <c r="D3444" s="1"/>
    </row>
    <row r="3445" spans="1:4" x14ac:dyDescent="0.2">
      <c r="A3445" s="1"/>
      <c r="D3445" s="1"/>
    </row>
    <row r="3446" spans="1:4" x14ac:dyDescent="0.2">
      <c r="A3446" s="1"/>
      <c r="D3446" s="1"/>
    </row>
    <row r="3447" spans="1:4" x14ac:dyDescent="0.2">
      <c r="A3447" s="1"/>
      <c r="D3447" s="1"/>
    </row>
    <row r="3448" spans="1:4" x14ac:dyDescent="0.2">
      <c r="A3448" s="1"/>
      <c r="D3448" s="1"/>
    </row>
    <row r="3449" spans="1:4" x14ac:dyDescent="0.2">
      <c r="A3449" s="1"/>
      <c r="D3449" s="1"/>
    </row>
    <row r="3450" spans="1:4" x14ac:dyDescent="0.2">
      <c r="A3450" s="1"/>
      <c r="D3450" s="1"/>
    </row>
    <row r="3451" spans="1:4" x14ac:dyDescent="0.2">
      <c r="A3451" s="1"/>
      <c r="D3451" s="1"/>
    </row>
    <row r="3452" spans="1:4" x14ac:dyDescent="0.2">
      <c r="A3452" s="1"/>
      <c r="D3452" s="1"/>
    </row>
    <row r="3453" spans="1:4" x14ac:dyDescent="0.2">
      <c r="A3453" s="1"/>
      <c r="D3453" s="1"/>
    </row>
    <row r="3454" spans="1:4" x14ac:dyDescent="0.2">
      <c r="A3454" s="1"/>
      <c r="D3454" s="1"/>
    </row>
    <row r="3455" spans="1:4" x14ac:dyDescent="0.2">
      <c r="A3455" s="1"/>
      <c r="D3455" s="1"/>
    </row>
    <row r="3456" spans="1:4" x14ac:dyDescent="0.2">
      <c r="A3456" s="1"/>
      <c r="D3456" s="1"/>
    </row>
    <row r="3457" spans="1:4" x14ac:dyDescent="0.2">
      <c r="A3457" s="1"/>
      <c r="D3457" s="1"/>
    </row>
    <row r="3458" spans="1:4" x14ac:dyDescent="0.2">
      <c r="A3458" s="1"/>
      <c r="D3458" s="1"/>
    </row>
    <row r="3459" spans="1:4" x14ac:dyDescent="0.2">
      <c r="A3459" s="1"/>
      <c r="D3459" s="1"/>
    </row>
    <row r="3460" spans="1:4" x14ac:dyDescent="0.2">
      <c r="A3460" s="1"/>
      <c r="D3460" s="1"/>
    </row>
    <row r="3461" spans="1:4" x14ac:dyDescent="0.2">
      <c r="A3461" s="1"/>
      <c r="D3461" s="1"/>
    </row>
    <row r="3462" spans="1:4" x14ac:dyDescent="0.2">
      <c r="A3462" s="1"/>
      <c r="D3462" s="1"/>
    </row>
    <row r="3463" spans="1:4" x14ac:dyDescent="0.2">
      <c r="A3463" s="1"/>
      <c r="D3463" s="1"/>
    </row>
    <row r="3464" spans="1:4" x14ac:dyDescent="0.2">
      <c r="A3464" s="1"/>
      <c r="D3464" s="1"/>
    </row>
    <row r="3465" spans="1:4" x14ac:dyDescent="0.2">
      <c r="A3465" s="1"/>
      <c r="D3465" s="1"/>
    </row>
    <row r="3466" spans="1:4" x14ac:dyDescent="0.2">
      <c r="A3466" s="1"/>
      <c r="D3466" s="1"/>
    </row>
    <row r="3467" spans="1:4" x14ac:dyDescent="0.2">
      <c r="A3467" s="1"/>
      <c r="D3467" s="1"/>
    </row>
    <row r="3468" spans="1:4" x14ac:dyDescent="0.2">
      <c r="A3468" s="1"/>
      <c r="D3468" s="1"/>
    </row>
    <row r="3469" spans="1:4" x14ac:dyDescent="0.2">
      <c r="A3469" s="1"/>
      <c r="D3469" s="1"/>
    </row>
    <row r="3470" spans="1:4" x14ac:dyDescent="0.2">
      <c r="A3470" s="1"/>
      <c r="D3470" s="1"/>
    </row>
    <row r="3471" spans="1:4" x14ac:dyDescent="0.2">
      <c r="A3471" s="1"/>
      <c r="D3471" s="1"/>
    </row>
    <row r="3472" spans="1:4" x14ac:dyDescent="0.2">
      <c r="A3472" s="1"/>
      <c r="D3472" s="1"/>
    </row>
    <row r="3473" spans="1:4" x14ac:dyDescent="0.2">
      <c r="A3473" s="1"/>
      <c r="D3473" s="1"/>
    </row>
    <row r="3474" spans="1:4" x14ac:dyDescent="0.2">
      <c r="A3474" s="1"/>
      <c r="D3474" s="1"/>
    </row>
    <row r="3475" spans="1:4" x14ac:dyDescent="0.2">
      <c r="A3475" s="1"/>
      <c r="D3475" s="1"/>
    </row>
    <row r="3476" spans="1:4" x14ac:dyDescent="0.2">
      <c r="A3476" s="1"/>
      <c r="D3476" s="1"/>
    </row>
    <row r="3477" spans="1:4" x14ac:dyDescent="0.2">
      <c r="A3477" s="1"/>
      <c r="D3477" s="1"/>
    </row>
    <row r="3478" spans="1:4" x14ac:dyDescent="0.2">
      <c r="A3478" s="1"/>
      <c r="D3478" s="1"/>
    </row>
    <row r="3479" spans="1:4" x14ac:dyDescent="0.2">
      <c r="A3479" s="1"/>
      <c r="D3479" s="1"/>
    </row>
    <row r="3480" spans="1:4" x14ac:dyDescent="0.2">
      <c r="A3480" s="1"/>
      <c r="D3480" s="1"/>
    </row>
    <row r="3481" spans="1:4" x14ac:dyDescent="0.2">
      <c r="A3481" s="1"/>
      <c r="D3481" s="1"/>
    </row>
    <row r="3482" spans="1:4" x14ac:dyDescent="0.2">
      <c r="A3482" s="1"/>
      <c r="D3482" s="1"/>
    </row>
    <row r="3483" spans="1:4" x14ac:dyDescent="0.2">
      <c r="A3483" s="1"/>
      <c r="D3483" s="1"/>
    </row>
    <row r="3484" spans="1:4" x14ac:dyDescent="0.2">
      <c r="A3484" s="1"/>
      <c r="D3484" s="1"/>
    </row>
    <row r="3485" spans="1:4" x14ac:dyDescent="0.2">
      <c r="A3485" s="1"/>
      <c r="D3485" s="1"/>
    </row>
    <row r="3486" spans="1:4" x14ac:dyDescent="0.2">
      <c r="A3486" s="1"/>
      <c r="D3486" s="1"/>
    </row>
    <row r="3487" spans="1:4" x14ac:dyDescent="0.2">
      <c r="A3487" s="1"/>
      <c r="D3487" s="1"/>
    </row>
    <row r="3488" spans="1:4" x14ac:dyDescent="0.2">
      <c r="A3488" s="1"/>
      <c r="D3488" s="1"/>
    </row>
    <row r="3489" spans="1:4" x14ac:dyDescent="0.2">
      <c r="A3489" s="1"/>
      <c r="D3489" s="1"/>
    </row>
    <row r="3490" spans="1:4" x14ac:dyDescent="0.2">
      <c r="A3490" s="1"/>
      <c r="D3490" s="1"/>
    </row>
    <row r="3491" spans="1:4" x14ac:dyDescent="0.2">
      <c r="A3491" s="1"/>
      <c r="D3491" s="1"/>
    </row>
    <row r="3492" spans="1:4" x14ac:dyDescent="0.2">
      <c r="A3492" s="1"/>
      <c r="D3492" s="1"/>
    </row>
    <row r="3493" spans="1:4" x14ac:dyDescent="0.2">
      <c r="A3493" s="1"/>
      <c r="D3493" s="1"/>
    </row>
    <row r="3494" spans="1:4" x14ac:dyDescent="0.2">
      <c r="A3494" s="1"/>
      <c r="D3494" s="1"/>
    </row>
    <row r="3495" spans="1:4" x14ac:dyDescent="0.2">
      <c r="A3495" s="1"/>
      <c r="D3495" s="1"/>
    </row>
    <row r="3496" spans="1:4" x14ac:dyDescent="0.2">
      <c r="A3496" s="1"/>
      <c r="D3496" s="1"/>
    </row>
    <row r="3497" spans="1:4" x14ac:dyDescent="0.2">
      <c r="A3497" s="1"/>
      <c r="D3497" s="1"/>
    </row>
    <row r="3498" spans="1:4" x14ac:dyDescent="0.2">
      <c r="A3498" s="1"/>
      <c r="D3498" s="1"/>
    </row>
    <row r="3499" spans="1:4" x14ac:dyDescent="0.2">
      <c r="A3499" s="1"/>
      <c r="D3499" s="1"/>
    </row>
    <row r="3500" spans="1:4" x14ac:dyDescent="0.2">
      <c r="A3500" s="1"/>
      <c r="D3500" s="1"/>
    </row>
    <row r="3501" spans="1:4" x14ac:dyDescent="0.2">
      <c r="A3501" s="1"/>
      <c r="D3501" s="1"/>
    </row>
    <row r="3502" spans="1:4" x14ac:dyDescent="0.2">
      <c r="A3502" s="1"/>
      <c r="D3502" s="1"/>
    </row>
    <row r="3503" spans="1:4" x14ac:dyDescent="0.2">
      <c r="A3503" s="1"/>
      <c r="D3503" s="1"/>
    </row>
    <row r="3504" spans="1:4" x14ac:dyDescent="0.2">
      <c r="A3504" s="1"/>
      <c r="D3504" s="1"/>
    </row>
    <row r="3505" spans="1:4" x14ac:dyDescent="0.2">
      <c r="A3505" s="1"/>
      <c r="D3505" s="1"/>
    </row>
    <row r="3506" spans="1:4" x14ac:dyDescent="0.2">
      <c r="A3506" s="1"/>
      <c r="D3506" s="1"/>
    </row>
    <row r="3507" spans="1:4" x14ac:dyDescent="0.2">
      <c r="A3507" s="1"/>
      <c r="D3507" s="1"/>
    </row>
    <row r="3508" spans="1:4" x14ac:dyDescent="0.2">
      <c r="A3508" s="1"/>
      <c r="D3508" s="1"/>
    </row>
    <row r="3509" spans="1:4" x14ac:dyDescent="0.2">
      <c r="A3509" s="1"/>
      <c r="D3509" s="1"/>
    </row>
    <row r="3510" spans="1:4" x14ac:dyDescent="0.2">
      <c r="A3510" s="1"/>
      <c r="D3510" s="1"/>
    </row>
    <row r="3511" spans="1:4" x14ac:dyDescent="0.2">
      <c r="A3511" s="1"/>
      <c r="D3511" s="1"/>
    </row>
    <row r="3512" spans="1:4" x14ac:dyDescent="0.2">
      <c r="A3512" s="1"/>
      <c r="D3512" s="1"/>
    </row>
    <row r="3513" spans="1:4" x14ac:dyDescent="0.2">
      <c r="A3513" s="1"/>
      <c r="D3513" s="1"/>
    </row>
    <row r="3514" spans="1:4" x14ac:dyDescent="0.2">
      <c r="A3514" s="1"/>
      <c r="D3514" s="1"/>
    </row>
    <row r="3515" spans="1:4" x14ac:dyDescent="0.2">
      <c r="A3515" s="1"/>
      <c r="D3515" s="1"/>
    </row>
    <row r="3516" spans="1:4" x14ac:dyDescent="0.2">
      <c r="A3516" s="1"/>
      <c r="D3516" s="1"/>
    </row>
    <row r="3517" spans="1:4" x14ac:dyDescent="0.2">
      <c r="A3517" s="1"/>
      <c r="D3517" s="1"/>
    </row>
    <row r="3518" spans="1:4" x14ac:dyDescent="0.2">
      <c r="A3518" s="1"/>
      <c r="D3518" s="1"/>
    </row>
    <row r="3519" spans="1:4" x14ac:dyDescent="0.2">
      <c r="A3519" s="1"/>
      <c r="D3519" s="1"/>
    </row>
    <row r="3520" spans="1:4" x14ac:dyDescent="0.2">
      <c r="A3520" s="1"/>
      <c r="D3520" s="1"/>
    </row>
    <row r="3521" spans="1:4" x14ac:dyDescent="0.2">
      <c r="A3521" s="1"/>
      <c r="D3521" s="1"/>
    </row>
    <row r="3522" spans="1:4" x14ac:dyDescent="0.2">
      <c r="A3522" s="1"/>
      <c r="D3522" s="1"/>
    </row>
    <row r="3523" spans="1:4" x14ac:dyDescent="0.2">
      <c r="A3523" s="1"/>
      <c r="D3523" s="1"/>
    </row>
    <row r="3524" spans="1:4" x14ac:dyDescent="0.2">
      <c r="A3524" s="1"/>
      <c r="D3524" s="1"/>
    </row>
    <row r="3525" spans="1:4" x14ac:dyDescent="0.2">
      <c r="A3525" s="1"/>
      <c r="D3525" s="1"/>
    </row>
    <row r="3526" spans="1:4" x14ac:dyDescent="0.2">
      <c r="A3526" s="1"/>
      <c r="D3526" s="1"/>
    </row>
    <row r="3527" spans="1:4" x14ac:dyDescent="0.2">
      <c r="A3527" s="1"/>
      <c r="D3527" s="1"/>
    </row>
    <row r="3528" spans="1:4" x14ac:dyDescent="0.2">
      <c r="A3528" s="1"/>
      <c r="D3528" s="1"/>
    </row>
    <row r="3529" spans="1:4" x14ac:dyDescent="0.2">
      <c r="A3529" s="1"/>
      <c r="D3529" s="1"/>
    </row>
    <row r="3530" spans="1:4" x14ac:dyDescent="0.2">
      <c r="A3530" s="1"/>
      <c r="D3530" s="1"/>
    </row>
    <row r="3531" spans="1:4" x14ac:dyDescent="0.2">
      <c r="A3531" s="1"/>
      <c r="D3531" s="1"/>
    </row>
    <row r="3532" spans="1:4" x14ac:dyDescent="0.2">
      <c r="A3532" s="1"/>
      <c r="D3532" s="1"/>
    </row>
    <row r="3533" spans="1:4" x14ac:dyDescent="0.2">
      <c r="A3533" s="1"/>
      <c r="D3533" s="1"/>
    </row>
    <row r="3534" spans="1:4" x14ac:dyDescent="0.2">
      <c r="A3534" s="1"/>
      <c r="D3534" s="1"/>
    </row>
    <row r="3535" spans="1:4" x14ac:dyDescent="0.2">
      <c r="A3535" s="1"/>
      <c r="D3535" s="1"/>
    </row>
    <row r="3536" spans="1:4" x14ac:dyDescent="0.2">
      <c r="A3536" s="1"/>
      <c r="D3536" s="1"/>
    </row>
    <row r="3537" spans="1:4" x14ac:dyDescent="0.2">
      <c r="A3537" s="1"/>
      <c r="D3537" s="1"/>
    </row>
    <row r="3538" spans="1:4" x14ac:dyDescent="0.2">
      <c r="A3538" s="1"/>
      <c r="D3538" s="1"/>
    </row>
    <row r="3539" spans="1:4" x14ac:dyDescent="0.2">
      <c r="A3539" s="1"/>
      <c r="D3539" s="1"/>
    </row>
    <row r="3540" spans="1:4" x14ac:dyDescent="0.2">
      <c r="A3540" s="1"/>
      <c r="D3540" s="1"/>
    </row>
    <row r="3541" spans="1:4" x14ac:dyDescent="0.2">
      <c r="A3541" s="1"/>
      <c r="D3541" s="1"/>
    </row>
    <row r="3542" spans="1:4" x14ac:dyDescent="0.2">
      <c r="A3542" s="1"/>
      <c r="D3542" s="1"/>
    </row>
    <row r="3543" spans="1:4" x14ac:dyDescent="0.2">
      <c r="A3543" s="1"/>
      <c r="D3543" s="1"/>
    </row>
    <row r="3544" spans="1:4" x14ac:dyDescent="0.2">
      <c r="A3544" s="1"/>
      <c r="D3544" s="1"/>
    </row>
    <row r="3545" spans="1:4" x14ac:dyDescent="0.2">
      <c r="A3545" s="1"/>
      <c r="D3545" s="1"/>
    </row>
    <row r="3546" spans="1:4" x14ac:dyDescent="0.2">
      <c r="A3546" s="1"/>
      <c r="D3546" s="1"/>
    </row>
    <row r="3547" spans="1:4" x14ac:dyDescent="0.2">
      <c r="A3547" s="1"/>
      <c r="D3547" s="1"/>
    </row>
    <row r="3548" spans="1:4" x14ac:dyDescent="0.2">
      <c r="A3548" s="1"/>
      <c r="D3548" s="1"/>
    </row>
    <row r="3549" spans="1:4" x14ac:dyDescent="0.2">
      <c r="A3549" s="1"/>
      <c r="D3549" s="1"/>
    </row>
    <row r="3550" spans="1:4" x14ac:dyDescent="0.2">
      <c r="A3550" s="1"/>
      <c r="D3550" s="1"/>
    </row>
    <row r="3551" spans="1:4" x14ac:dyDescent="0.2">
      <c r="A3551" s="1"/>
      <c r="D3551" s="1"/>
    </row>
    <row r="3552" spans="1:4" x14ac:dyDescent="0.2">
      <c r="A3552" s="1"/>
      <c r="D3552" s="1"/>
    </row>
    <row r="3553" spans="1:4" x14ac:dyDescent="0.2">
      <c r="A3553" s="1"/>
      <c r="D3553" s="1"/>
    </row>
    <row r="3554" spans="1:4" x14ac:dyDescent="0.2">
      <c r="A3554" s="1"/>
      <c r="D3554" s="1"/>
    </row>
    <row r="3555" spans="1:4" x14ac:dyDescent="0.2">
      <c r="A3555" s="1"/>
      <c r="D3555" s="1"/>
    </row>
    <row r="3556" spans="1:4" x14ac:dyDescent="0.2">
      <c r="A3556" s="1"/>
      <c r="D3556" s="1"/>
    </row>
    <row r="3557" spans="1:4" x14ac:dyDescent="0.2">
      <c r="A3557" s="1"/>
      <c r="D3557" s="1"/>
    </row>
    <row r="3558" spans="1:4" x14ac:dyDescent="0.2">
      <c r="A3558" s="1"/>
      <c r="D3558" s="1"/>
    </row>
    <row r="3559" spans="1:4" x14ac:dyDescent="0.2">
      <c r="A3559" s="1"/>
      <c r="D3559" s="1"/>
    </row>
    <row r="3560" spans="1:4" x14ac:dyDescent="0.2">
      <c r="A3560" s="1"/>
      <c r="D3560" s="1"/>
    </row>
    <row r="3561" spans="1:4" x14ac:dyDescent="0.2">
      <c r="A3561" s="1"/>
      <c r="D3561" s="1"/>
    </row>
    <row r="3562" spans="1:4" x14ac:dyDescent="0.2">
      <c r="A3562" s="1"/>
      <c r="D3562" s="1"/>
    </row>
    <row r="3563" spans="1:4" x14ac:dyDescent="0.2">
      <c r="A3563" s="1"/>
      <c r="D3563" s="1"/>
    </row>
    <row r="3564" spans="1:4" x14ac:dyDescent="0.2">
      <c r="A3564" s="1"/>
      <c r="D3564" s="1"/>
    </row>
    <row r="3565" spans="1:4" x14ac:dyDescent="0.2">
      <c r="A3565" s="1"/>
      <c r="D3565" s="1"/>
    </row>
    <row r="3566" spans="1:4" x14ac:dyDescent="0.2">
      <c r="A3566" s="1"/>
      <c r="D3566" s="1"/>
    </row>
    <row r="3567" spans="1:4" x14ac:dyDescent="0.2">
      <c r="A3567" s="1"/>
      <c r="D3567" s="1"/>
    </row>
    <row r="3568" spans="1:4" x14ac:dyDescent="0.2">
      <c r="A3568" s="1"/>
      <c r="D3568" s="1"/>
    </row>
    <row r="3569" spans="1:4" x14ac:dyDescent="0.2">
      <c r="A3569" s="1"/>
      <c r="D3569" s="1"/>
    </row>
    <row r="3570" spans="1:4" x14ac:dyDescent="0.2">
      <c r="A3570" s="1"/>
      <c r="D3570" s="1"/>
    </row>
    <row r="3571" spans="1:4" x14ac:dyDescent="0.2">
      <c r="A3571" s="1"/>
      <c r="D3571" s="1"/>
    </row>
    <row r="3572" spans="1:4" x14ac:dyDescent="0.2">
      <c r="A3572" s="1"/>
      <c r="D3572" s="1"/>
    </row>
    <row r="3573" spans="1:4" x14ac:dyDescent="0.2">
      <c r="A3573" s="1"/>
      <c r="D3573" s="1"/>
    </row>
    <row r="3574" spans="1:4" x14ac:dyDescent="0.2">
      <c r="A3574" s="1"/>
      <c r="D3574" s="1"/>
    </row>
    <row r="3575" spans="1:4" x14ac:dyDescent="0.2">
      <c r="A3575" s="1"/>
      <c r="D3575" s="1"/>
    </row>
    <row r="3576" spans="1:4" x14ac:dyDescent="0.2">
      <c r="A3576" s="1"/>
      <c r="D3576" s="1"/>
    </row>
    <row r="3577" spans="1:4" x14ac:dyDescent="0.2">
      <c r="A3577" s="1"/>
      <c r="D3577" s="1"/>
    </row>
    <row r="3578" spans="1:4" x14ac:dyDescent="0.2">
      <c r="A3578" s="1"/>
      <c r="D3578" s="1"/>
    </row>
    <row r="3579" spans="1:4" x14ac:dyDescent="0.2">
      <c r="A3579" s="1"/>
      <c r="D3579" s="1"/>
    </row>
    <row r="3580" spans="1:4" x14ac:dyDescent="0.2">
      <c r="A3580" s="1"/>
      <c r="D3580" s="1"/>
    </row>
    <row r="3581" spans="1:4" x14ac:dyDescent="0.2">
      <c r="A3581" s="1"/>
      <c r="D3581" s="1"/>
    </row>
    <row r="3582" spans="1:4" x14ac:dyDescent="0.2">
      <c r="A3582" s="1"/>
      <c r="D3582" s="1"/>
    </row>
    <row r="3583" spans="1:4" x14ac:dyDescent="0.2">
      <c r="A3583" s="1"/>
      <c r="D3583" s="1"/>
    </row>
    <row r="3584" spans="1:4" x14ac:dyDescent="0.2">
      <c r="A3584" s="1"/>
      <c r="D3584" s="1"/>
    </row>
    <row r="3585" spans="1:4" x14ac:dyDescent="0.2">
      <c r="A3585" s="1"/>
      <c r="D3585" s="1"/>
    </row>
    <row r="3586" spans="1:4" x14ac:dyDescent="0.2">
      <c r="A3586" s="1"/>
      <c r="D3586" s="1"/>
    </row>
    <row r="3587" spans="1:4" x14ac:dyDescent="0.2">
      <c r="A3587" s="1"/>
      <c r="D3587" s="1"/>
    </row>
    <row r="3588" spans="1:4" x14ac:dyDescent="0.2">
      <c r="A3588" s="1"/>
      <c r="D3588" s="1"/>
    </row>
    <row r="3589" spans="1:4" x14ac:dyDescent="0.2">
      <c r="A3589" s="1"/>
      <c r="D3589" s="1"/>
    </row>
    <row r="3590" spans="1:4" x14ac:dyDescent="0.2">
      <c r="A3590" s="1"/>
      <c r="D3590" s="1"/>
    </row>
    <row r="3591" spans="1:4" x14ac:dyDescent="0.2">
      <c r="A3591" s="1"/>
      <c r="D3591" s="1"/>
    </row>
    <row r="3592" spans="1:4" x14ac:dyDescent="0.2">
      <c r="A3592" s="1"/>
      <c r="D3592" s="1"/>
    </row>
    <row r="3593" spans="1:4" x14ac:dyDescent="0.2">
      <c r="A3593" s="1"/>
      <c r="D3593" s="1"/>
    </row>
    <row r="3594" spans="1:4" x14ac:dyDescent="0.2">
      <c r="A3594" s="1"/>
      <c r="D3594" s="1"/>
    </row>
    <row r="3595" spans="1:4" x14ac:dyDescent="0.2">
      <c r="A3595" s="1"/>
      <c r="D3595" s="1"/>
    </row>
    <row r="3596" spans="1:4" x14ac:dyDescent="0.2">
      <c r="A3596" s="1"/>
      <c r="D3596" s="1"/>
    </row>
    <row r="3597" spans="1:4" x14ac:dyDescent="0.2">
      <c r="A3597" s="1"/>
      <c r="D3597" s="1"/>
    </row>
    <row r="3598" spans="1:4" x14ac:dyDescent="0.2">
      <c r="A3598" s="1"/>
      <c r="D3598" s="1"/>
    </row>
    <row r="3599" spans="1:4" x14ac:dyDescent="0.2">
      <c r="A3599" s="1"/>
      <c r="D3599" s="1"/>
    </row>
    <row r="3600" spans="1:4" x14ac:dyDescent="0.2">
      <c r="A3600" s="1"/>
      <c r="D3600" s="1"/>
    </row>
    <row r="3601" spans="1:4" x14ac:dyDescent="0.2">
      <c r="A3601" s="1"/>
      <c r="D3601" s="1"/>
    </row>
    <row r="3602" spans="1:4" x14ac:dyDescent="0.2">
      <c r="A3602" s="1"/>
      <c r="D3602" s="1"/>
    </row>
    <row r="3603" spans="1:4" x14ac:dyDescent="0.2">
      <c r="A3603" s="1"/>
      <c r="D3603" s="1"/>
    </row>
    <row r="3604" spans="1:4" x14ac:dyDescent="0.2">
      <c r="A3604" s="1"/>
      <c r="D3604" s="1"/>
    </row>
    <row r="3605" spans="1:4" x14ac:dyDescent="0.2">
      <c r="A3605" s="1"/>
      <c r="D3605" s="1"/>
    </row>
    <row r="3606" spans="1:4" x14ac:dyDescent="0.2">
      <c r="A3606" s="1"/>
      <c r="D3606" s="1"/>
    </row>
    <row r="3607" spans="1:4" x14ac:dyDescent="0.2">
      <c r="A3607" s="1"/>
      <c r="D3607" s="1"/>
    </row>
    <row r="3608" spans="1:4" x14ac:dyDescent="0.2">
      <c r="A3608" s="1"/>
      <c r="D3608" s="1"/>
    </row>
    <row r="3609" spans="1:4" x14ac:dyDescent="0.2">
      <c r="A3609" s="1"/>
      <c r="D3609" s="1"/>
    </row>
    <row r="3610" spans="1:4" x14ac:dyDescent="0.2">
      <c r="A3610" s="1"/>
      <c r="D3610" s="1"/>
    </row>
    <row r="3611" spans="1:4" x14ac:dyDescent="0.2">
      <c r="A3611" s="1"/>
      <c r="D3611" s="1"/>
    </row>
    <row r="3612" spans="1:4" x14ac:dyDescent="0.2">
      <c r="A3612" s="1"/>
      <c r="D3612" s="1"/>
    </row>
    <row r="3613" spans="1:4" x14ac:dyDescent="0.2">
      <c r="A3613" s="1"/>
      <c r="D3613" s="1"/>
    </row>
    <row r="3614" spans="1:4" x14ac:dyDescent="0.2">
      <c r="A3614" s="1"/>
      <c r="D3614" s="1"/>
    </row>
    <row r="3615" spans="1:4" x14ac:dyDescent="0.2">
      <c r="A3615" s="1"/>
      <c r="D3615" s="1"/>
    </row>
    <row r="3616" spans="1:4" x14ac:dyDescent="0.2">
      <c r="A3616" s="1"/>
      <c r="D3616" s="1"/>
    </row>
    <row r="3617" spans="1:4" x14ac:dyDescent="0.2">
      <c r="A3617" s="1"/>
      <c r="D3617" s="1"/>
    </row>
    <row r="3618" spans="1:4" x14ac:dyDescent="0.2">
      <c r="A3618" s="1"/>
      <c r="D3618" s="1"/>
    </row>
    <row r="3619" spans="1:4" x14ac:dyDescent="0.2">
      <c r="A3619" s="1"/>
      <c r="D3619" s="1"/>
    </row>
    <row r="3620" spans="1:4" x14ac:dyDescent="0.2">
      <c r="A3620" s="1"/>
      <c r="D3620" s="1"/>
    </row>
    <row r="3621" spans="1:4" x14ac:dyDescent="0.2">
      <c r="A3621" s="1"/>
      <c r="D3621" s="1"/>
    </row>
    <row r="3622" spans="1:4" x14ac:dyDescent="0.2">
      <c r="A3622" s="1"/>
      <c r="D3622" s="1"/>
    </row>
    <row r="3623" spans="1:4" x14ac:dyDescent="0.2">
      <c r="A3623" s="1"/>
      <c r="D3623" s="1"/>
    </row>
    <row r="3624" spans="1:4" x14ac:dyDescent="0.2">
      <c r="A3624" s="1"/>
      <c r="D3624" s="1"/>
    </row>
    <row r="3625" spans="1:4" x14ac:dyDescent="0.2">
      <c r="A3625" s="1"/>
      <c r="D3625" s="1"/>
    </row>
    <row r="3626" spans="1:4" x14ac:dyDescent="0.2">
      <c r="A3626" s="1"/>
      <c r="D3626" s="1"/>
    </row>
    <row r="3627" spans="1:4" x14ac:dyDescent="0.2">
      <c r="A3627" s="1"/>
      <c r="D3627" s="1"/>
    </row>
    <row r="3628" spans="1:4" x14ac:dyDescent="0.2">
      <c r="A3628" s="1"/>
      <c r="D3628" s="1"/>
    </row>
    <row r="3629" spans="1:4" x14ac:dyDescent="0.2">
      <c r="A3629" s="1"/>
      <c r="D3629" s="1"/>
    </row>
    <row r="3630" spans="1:4" x14ac:dyDescent="0.2">
      <c r="A3630" s="1"/>
      <c r="D3630" s="1"/>
    </row>
    <row r="3631" spans="1:4" x14ac:dyDescent="0.2">
      <c r="A3631" s="1"/>
      <c r="D3631" s="1"/>
    </row>
    <row r="3632" spans="1:4" x14ac:dyDescent="0.2">
      <c r="A3632" s="1"/>
      <c r="D3632" s="1"/>
    </row>
    <row r="3633" spans="1:4" x14ac:dyDescent="0.2">
      <c r="A3633" s="1"/>
      <c r="D3633" s="1"/>
    </row>
    <row r="3634" spans="1:4" x14ac:dyDescent="0.2">
      <c r="A3634" s="1"/>
      <c r="D3634" s="1"/>
    </row>
    <row r="3635" spans="1:4" x14ac:dyDescent="0.2">
      <c r="A3635" s="1"/>
      <c r="D3635" s="1"/>
    </row>
    <row r="3636" spans="1:4" x14ac:dyDescent="0.2">
      <c r="A3636" s="1"/>
      <c r="D3636" s="1"/>
    </row>
    <row r="3637" spans="1:4" x14ac:dyDescent="0.2">
      <c r="A3637" s="1"/>
      <c r="D3637" s="1"/>
    </row>
    <row r="3638" spans="1:4" x14ac:dyDescent="0.2">
      <c r="A3638" s="1"/>
      <c r="D3638" s="1"/>
    </row>
    <row r="3639" spans="1:4" x14ac:dyDescent="0.2">
      <c r="A3639" s="1"/>
      <c r="D3639" s="1"/>
    </row>
    <row r="3640" spans="1:4" x14ac:dyDescent="0.2">
      <c r="A3640" s="1"/>
      <c r="D3640" s="1"/>
    </row>
    <row r="3641" spans="1:4" x14ac:dyDescent="0.2">
      <c r="A3641" s="1"/>
      <c r="D3641" s="1"/>
    </row>
    <row r="3642" spans="1:4" x14ac:dyDescent="0.2">
      <c r="A3642" s="1"/>
      <c r="D3642" s="1"/>
    </row>
    <row r="3643" spans="1:4" x14ac:dyDescent="0.2">
      <c r="A3643" s="1"/>
      <c r="D3643" s="1"/>
    </row>
    <row r="3644" spans="1:4" x14ac:dyDescent="0.2">
      <c r="A3644" s="1"/>
      <c r="D3644" s="1"/>
    </row>
    <row r="3645" spans="1:4" x14ac:dyDescent="0.2">
      <c r="A3645" s="1"/>
      <c r="D3645" s="1"/>
    </row>
    <row r="3646" spans="1:4" x14ac:dyDescent="0.2">
      <c r="A3646" s="1"/>
      <c r="D3646" s="1"/>
    </row>
    <row r="3647" spans="1:4" x14ac:dyDescent="0.2">
      <c r="A3647" s="1"/>
      <c r="D3647" s="1"/>
    </row>
    <row r="3648" spans="1:4" x14ac:dyDescent="0.2">
      <c r="A3648" s="1"/>
      <c r="D3648" s="1"/>
    </row>
    <row r="3649" spans="1:4" x14ac:dyDescent="0.2">
      <c r="A3649" s="1"/>
      <c r="D3649" s="1"/>
    </row>
    <row r="3650" spans="1:4" x14ac:dyDescent="0.2">
      <c r="A3650" s="1"/>
      <c r="D3650" s="1"/>
    </row>
    <row r="3651" spans="1:4" x14ac:dyDescent="0.2">
      <c r="A3651" s="1"/>
      <c r="D3651" s="1"/>
    </row>
    <row r="3652" spans="1:4" x14ac:dyDescent="0.2">
      <c r="A3652" s="1"/>
      <c r="D3652" s="1"/>
    </row>
    <row r="3653" spans="1:4" x14ac:dyDescent="0.2">
      <c r="A3653" s="1"/>
      <c r="D3653" s="1"/>
    </row>
    <row r="3654" spans="1:4" x14ac:dyDescent="0.2">
      <c r="A3654" s="1"/>
      <c r="D3654" s="1"/>
    </row>
    <row r="3655" spans="1:4" x14ac:dyDescent="0.2">
      <c r="A3655" s="1"/>
      <c r="D3655" s="1"/>
    </row>
    <row r="3656" spans="1:4" x14ac:dyDescent="0.2">
      <c r="A3656" s="1"/>
      <c r="D3656" s="1"/>
    </row>
    <row r="3657" spans="1:4" x14ac:dyDescent="0.2">
      <c r="A3657" s="1"/>
      <c r="D3657" s="1"/>
    </row>
    <row r="3658" spans="1:4" x14ac:dyDescent="0.2">
      <c r="A3658" s="1"/>
      <c r="D3658" s="1"/>
    </row>
    <row r="3659" spans="1:4" x14ac:dyDescent="0.2">
      <c r="A3659" s="1"/>
      <c r="D3659" s="1"/>
    </row>
    <row r="3660" spans="1:4" x14ac:dyDescent="0.2">
      <c r="A3660" s="1"/>
      <c r="D3660" s="1"/>
    </row>
    <row r="3661" spans="1:4" x14ac:dyDescent="0.2">
      <c r="A3661" s="1"/>
      <c r="D3661" s="1"/>
    </row>
    <row r="3662" spans="1:4" x14ac:dyDescent="0.2">
      <c r="A3662" s="1"/>
      <c r="D3662" s="1"/>
    </row>
    <row r="3663" spans="1:4" x14ac:dyDescent="0.2">
      <c r="A3663" s="1"/>
      <c r="D3663" s="1"/>
    </row>
    <row r="3664" spans="1:4" x14ac:dyDescent="0.2">
      <c r="A3664" s="1"/>
      <c r="D3664" s="1"/>
    </row>
    <row r="3665" spans="1:4" x14ac:dyDescent="0.2">
      <c r="A3665" s="1"/>
      <c r="D3665" s="1"/>
    </row>
    <row r="3666" spans="1:4" x14ac:dyDescent="0.2">
      <c r="A3666" s="1"/>
      <c r="D3666" s="1"/>
    </row>
    <row r="3667" spans="1:4" x14ac:dyDescent="0.2">
      <c r="A3667" s="1"/>
      <c r="D3667" s="1"/>
    </row>
    <row r="3668" spans="1:4" x14ac:dyDescent="0.2">
      <c r="A3668" s="1"/>
      <c r="D3668" s="1"/>
    </row>
    <row r="3669" spans="1:4" x14ac:dyDescent="0.2">
      <c r="A3669" s="1"/>
      <c r="D3669" s="1"/>
    </row>
    <row r="3670" spans="1:4" x14ac:dyDescent="0.2">
      <c r="A3670" s="1"/>
      <c r="D3670" s="1"/>
    </row>
    <row r="3671" spans="1:4" x14ac:dyDescent="0.2">
      <c r="A3671" s="1"/>
      <c r="D3671" s="1"/>
    </row>
    <row r="3672" spans="1:4" x14ac:dyDescent="0.2">
      <c r="A3672" s="1"/>
      <c r="D3672" s="1"/>
    </row>
    <row r="3673" spans="1:4" x14ac:dyDescent="0.2">
      <c r="A3673" s="1"/>
      <c r="D3673" s="1"/>
    </row>
    <row r="3674" spans="1:4" x14ac:dyDescent="0.2">
      <c r="A3674" s="1"/>
      <c r="D3674" s="1"/>
    </row>
    <row r="3675" spans="1:4" x14ac:dyDescent="0.2">
      <c r="A3675" s="1"/>
      <c r="D3675" s="1"/>
    </row>
    <row r="3676" spans="1:4" x14ac:dyDescent="0.2">
      <c r="A3676" s="1"/>
      <c r="D3676" s="1"/>
    </row>
    <row r="3677" spans="1:4" x14ac:dyDescent="0.2">
      <c r="A3677" s="1"/>
      <c r="D3677" s="1"/>
    </row>
    <row r="3678" spans="1:4" x14ac:dyDescent="0.2">
      <c r="A3678" s="1"/>
      <c r="D3678" s="1"/>
    </row>
    <row r="3679" spans="1:4" x14ac:dyDescent="0.2">
      <c r="A3679" s="1"/>
      <c r="D3679" s="1"/>
    </row>
    <row r="3680" spans="1:4" x14ac:dyDescent="0.2">
      <c r="A3680" s="1"/>
      <c r="D3680" s="1"/>
    </row>
    <row r="3681" spans="1:4" x14ac:dyDescent="0.2">
      <c r="A3681" s="1"/>
      <c r="D3681" s="1"/>
    </row>
    <row r="3682" spans="1:4" x14ac:dyDescent="0.2">
      <c r="A3682" s="1"/>
      <c r="D3682" s="1"/>
    </row>
    <row r="3683" spans="1:4" x14ac:dyDescent="0.2">
      <c r="A3683" s="1"/>
      <c r="D3683" s="1"/>
    </row>
    <row r="3684" spans="1:4" x14ac:dyDescent="0.2">
      <c r="A3684" s="1"/>
      <c r="D3684" s="1"/>
    </row>
    <row r="3685" spans="1:4" x14ac:dyDescent="0.2">
      <c r="A3685" s="1"/>
      <c r="D3685" s="1"/>
    </row>
    <row r="3686" spans="1:4" x14ac:dyDescent="0.2">
      <c r="A3686" s="1"/>
      <c r="D3686" s="1"/>
    </row>
    <row r="3687" spans="1:4" x14ac:dyDescent="0.2">
      <c r="A3687" s="1"/>
      <c r="D3687" s="1"/>
    </row>
    <row r="3688" spans="1:4" x14ac:dyDescent="0.2">
      <c r="A3688" s="1"/>
      <c r="D3688" s="1"/>
    </row>
    <row r="3689" spans="1:4" x14ac:dyDescent="0.2">
      <c r="A3689" s="1"/>
      <c r="D3689" s="1"/>
    </row>
    <row r="3690" spans="1:4" x14ac:dyDescent="0.2">
      <c r="A3690" s="1"/>
      <c r="D3690" s="1"/>
    </row>
    <row r="3691" spans="1:4" x14ac:dyDescent="0.2">
      <c r="A3691" s="1"/>
      <c r="D3691" s="1"/>
    </row>
    <row r="3692" spans="1:4" x14ac:dyDescent="0.2">
      <c r="A3692" s="1"/>
      <c r="D3692" s="1"/>
    </row>
    <row r="3693" spans="1:4" x14ac:dyDescent="0.2">
      <c r="A3693" s="1"/>
      <c r="D3693" s="1"/>
    </row>
    <row r="3694" spans="1:4" x14ac:dyDescent="0.2">
      <c r="A3694" s="1"/>
      <c r="D3694" s="1"/>
    </row>
    <row r="3695" spans="1:4" x14ac:dyDescent="0.2">
      <c r="A3695" s="1"/>
      <c r="D3695" s="1"/>
    </row>
    <row r="3696" spans="1:4" x14ac:dyDescent="0.2">
      <c r="A3696" s="1"/>
      <c r="D3696" s="1"/>
    </row>
    <row r="3697" spans="1:4" x14ac:dyDescent="0.2">
      <c r="A3697" s="1"/>
      <c r="D3697" s="1"/>
    </row>
    <row r="3698" spans="1:4" x14ac:dyDescent="0.2">
      <c r="A3698" s="1"/>
      <c r="D3698" s="1"/>
    </row>
    <row r="3699" spans="1:4" x14ac:dyDescent="0.2">
      <c r="A3699" s="1"/>
      <c r="D3699" s="1"/>
    </row>
    <row r="3700" spans="1:4" x14ac:dyDescent="0.2">
      <c r="A3700" s="1"/>
      <c r="D3700" s="1"/>
    </row>
    <row r="3701" spans="1:4" x14ac:dyDescent="0.2">
      <c r="A3701" s="1"/>
      <c r="D3701" s="1"/>
    </row>
    <row r="3702" spans="1:4" x14ac:dyDescent="0.2">
      <c r="A3702" s="1"/>
      <c r="D3702" s="1"/>
    </row>
    <row r="3703" spans="1:4" x14ac:dyDescent="0.2">
      <c r="A3703" s="1"/>
      <c r="D3703" s="1"/>
    </row>
    <row r="3704" spans="1:4" x14ac:dyDescent="0.2">
      <c r="A3704" s="1"/>
      <c r="D3704" s="1"/>
    </row>
    <row r="3705" spans="1:4" x14ac:dyDescent="0.2">
      <c r="A3705" s="1"/>
      <c r="D3705" s="1"/>
    </row>
    <row r="3706" spans="1:4" x14ac:dyDescent="0.2">
      <c r="A3706" s="1"/>
      <c r="D3706" s="1"/>
    </row>
    <row r="3707" spans="1:4" x14ac:dyDescent="0.2">
      <c r="A3707" s="1"/>
      <c r="D3707" s="1"/>
    </row>
    <row r="3708" spans="1:4" x14ac:dyDescent="0.2">
      <c r="A3708" s="1"/>
      <c r="D3708" s="1"/>
    </row>
    <row r="3709" spans="1:4" x14ac:dyDescent="0.2">
      <c r="A3709" s="1"/>
      <c r="D3709" s="1"/>
    </row>
    <row r="3710" spans="1:4" x14ac:dyDescent="0.2">
      <c r="A3710" s="1"/>
      <c r="D3710" s="1"/>
    </row>
    <row r="3711" spans="1:4" x14ac:dyDescent="0.2">
      <c r="A3711" s="1"/>
      <c r="D3711" s="1"/>
    </row>
    <row r="3712" spans="1:4" x14ac:dyDescent="0.2">
      <c r="A3712" s="1"/>
      <c r="D3712" s="1"/>
    </row>
    <row r="3713" spans="1:4" x14ac:dyDescent="0.2">
      <c r="A3713" s="1"/>
      <c r="D3713" s="1"/>
    </row>
    <row r="3714" spans="1:4" x14ac:dyDescent="0.2">
      <c r="A3714" s="1"/>
      <c r="D3714" s="1"/>
    </row>
    <row r="3715" spans="1:4" x14ac:dyDescent="0.2">
      <c r="A3715" s="1"/>
      <c r="D3715" s="1"/>
    </row>
    <row r="3716" spans="1:4" x14ac:dyDescent="0.2">
      <c r="A3716" s="1"/>
      <c r="D3716" s="1"/>
    </row>
    <row r="3717" spans="1:4" x14ac:dyDescent="0.2">
      <c r="A3717" s="1"/>
      <c r="D3717" s="1"/>
    </row>
    <row r="3718" spans="1:4" x14ac:dyDescent="0.2">
      <c r="A3718" s="1"/>
      <c r="D3718" s="1"/>
    </row>
    <row r="3719" spans="1:4" x14ac:dyDescent="0.2">
      <c r="A3719" s="1"/>
      <c r="D3719" s="1"/>
    </row>
    <row r="3720" spans="1:4" x14ac:dyDescent="0.2">
      <c r="A3720" s="1"/>
      <c r="D3720" s="1"/>
    </row>
    <row r="3721" spans="1:4" x14ac:dyDescent="0.2">
      <c r="A3721" s="1"/>
      <c r="D3721" s="1"/>
    </row>
    <row r="3722" spans="1:4" x14ac:dyDescent="0.2">
      <c r="A3722" s="1"/>
      <c r="D3722" s="1"/>
    </row>
    <row r="3723" spans="1:4" x14ac:dyDescent="0.2">
      <c r="A3723" s="1"/>
      <c r="D3723" s="1"/>
    </row>
    <row r="3724" spans="1:4" x14ac:dyDescent="0.2">
      <c r="A3724" s="1"/>
      <c r="D3724" s="1"/>
    </row>
    <row r="3725" spans="1:4" x14ac:dyDescent="0.2">
      <c r="A3725" s="1"/>
      <c r="D3725" s="1"/>
    </row>
    <row r="3726" spans="1:4" x14ac:dyDescent="0.2">
      <c r="A3726" s="1"/>
      <c r="D3726" s="1"/>
    </row>
    <row r="3727" spans="1:4" x14ac:dyDescent="0.2">
      <c r="A3727" s="1"/>
      <c r="D3727" s="1"/>
    </row>
    <row r="3728" spans="1:4" x14ac:dyDescent="0.2">
      <c r="A3728" s="1"/>
      <c r="D3728" s="1"/>
    </row>
    <row r="3729" spans="1:4" x14ac:dyDescent="0.2">
      <c r="A3729" s="1"/>
      <c r="D3729" s="1"/>
    </row>
    <row r="3730" spans="1:4" x14ac:dyDescent="0.2">
      <c r="A3730" s="1"/>
      <c r="D3730" s="1"/>
    </row>
    <row r="3731" spans="1:4" x14ac:dyDescent="0.2">
      <c r="A3731" s="1"/>
      <c r="D3731" s="1"/>
    </row>
    <row r="3732" spans="1:4" x14ac:dyDescent="0.2">
      <c r="A3732" s="1"/>
      <c r="D3732" s="1"/>
    </row>
    <row r="3733" spans="1:4" x14ac:dyDescent="0.2">
      <c r="A3733" s="1"/>
      <c r="D3733" s="1"/>
    </row>
    <row r="3734" spans="1:4" x14ac:dyDescent="0.2">
      <c r="A3734" s="1"/>
      <c r="D3734" s="1"/>
    </row>
    <row r="3735" spans="1:4" x14ac:dyDescent="0.2">
      <c r="A3735" s="1"/>
      <c r="D3735" s="1"/>
    </row>
    <row r="3736" spans="1:4" x14ac:dyDescent="0.2">
      <c r="A3736" s="1"/>
      <c r="D3736" s="1"/>
    </row>
    <row r="3737" spans="1:4" x14ac:dyDescent="0.2">
      <c r="A3737" s="1"/>
      <c r="D3737" s="1"/>
    </row>
    <row r="3738" spans="1:4" x14ac:dyDescent="0.2">
      <c r="A3738" s="1"/>
      <c r="D3738" s="1"/>
    </row>
    <row r="3739" spans="1:4" x14ac:dyDescent="0.2">
      <c r="A3739" s="1"/>
      <c r="D3739" s="1"/>
    </row>
    <row r="3740" spans="1:4" x14ac:dyDescent="0.2">
      <c r="A3740" s="1"/>
      <c r="D3740" s="1"/>
    </row>
    <row r="3741" spans="1:4" x14ac:dyDescent="0.2">
      <c r="A3741" s="1"/>
      <c r="D3741" s="1"/>
    </row>
    <row r="3742" spans="1:4" x14ac:dyDescent="0.2">
      <c r="A3742" s="1"/>
      <c r="D3742" s="1"/>
    </row>
    <row r="3743" spans="1:4" x14ac:dyDescent="0.2">
      <c r="A3743" s="1"/>
      <c r="D3743" s="1"/>
    </row>
    <row r="3744" spans="1:4" x14ac:dyDescent="0.2">
      <c r="A3744" s="1"/>
      <c r="D3744" s="1"/>
    </row>
    <row r="3745" spans="1:4" x14ac:dyDescent="0.2">
      <c r="A3745" s="1"/>
      <c r="D3745" s="1"/>
    </row>
    <row r="3746" spans="1:4" x14ac:dyDescent="0.2">
      <c r="A3746" s="1"/>
      <c r="D3746" s="1"/>
    </row>
    <row r="3747" spans="1:4" x14ac:dyDescent="0.2">
      <c r="A3747" s="1"/>
      <c r="D3747" s="1"/>
    </row>
    <row r="3748" spans="1:4" x14ac:dyDescent="0.2">
      <c r="A3748" s="1"/>
      <c r="D3748" s="1"/>
    </row>
    <row r="3749" spans="1:4" x14ac:dyDescent="0.2">
      <c r="A3749" s="1"/>
      <c r="D3749" s="1"/>
    </row>
    <row r="3750" spans="1:4" x14ac:dyDescent="0.2">
      <c r="A3750" s="1"/>
      <c r="D3750" s="1"/>
    </row>
    <row r="3751" spans="1:4" x14ac:dyDescent="0.2">
      <c r="A3751" s="1"/>
      <c r="D3751" s="1"/>
    </row>
    <row r="3752" spans="1:4" x14ac:dyDescent="0.2">
      <c r="A3752" s="1"/>
      <c r="D3752" s="1"/>
    </row>
    <row r="3753" spans="1:4" x14ac:dyDescent="0.2">
      <c r="A3753" s="1"/>
      <c r="D3753" s="1"/>
    </row>
    <row r="3754" spans="1:4" x14ac:dyDescent="0.2">
      <c r="A3754" s="1"/>
      <c r="D3754" s="1"/>
    </row>
    <row r="3755" spans="1:4" x14ac:dyDescent="0.2">
      <c r="A3755" s="1"/>
      <c r="D3755" s="1"/>
    </row>
    <row r="3756" spans="1:4" x14ac:dyDescent="0.2">
      <c r="A3756" s="1"/>
      <c r="D3756" s="1"/>
    </row>
    <row r="3757" spans="1:4" x14ac:dyDescent="0.2">
      <c r="A3757" s="1"/>
      <c r="D3757" s="1"/>
    </row>
    <row r="3758" spans="1:4" x14ac:dyDescent="0.2">
      <c r="A3758" s="1"/>
      <c r="D3758" s="1"/>
    </row>
    <row r="3759" spans="1:4" x14ac:dyDescent="0.2">
      <c r="A3759" s="1"/>
      <c r="D3759" s="1"/>
    </row>
    <row r="3760" spans="1:4" x14ac:dyDescent="0.2">
      <c r="A3760" s="1"/>
      <c r="D3760" s="1"/>
    </row>
    <row r="3761" spans="1:4" x14ac:dyDescent="0.2">
      <c r="A3761" s="1"/>
      <c r="D3761" s="1"/>
    </row>
    <row r="3762" spans="1:4" x14ac:dyDescent="0.2">
      <c r="A3762" s="1"/>
      <c r="D3762" s="1"/>
    </row>
    <row r="3763" spans="1:4" x14ac:dyDescent="0.2">
      <c r="A3763" s="1"/>
      <c r="D3763" s="1"/>
    </row>
    <row r="3764" spans="1:4" x14ac:dyDescent="0.2">
      <c r="A3764" s="1"/>
      <c r="D3764" s="1"/>
    </row>
    <row r="3765" spans="1:4" x14ac:dyDescent="0.2">
      <c r="A3765" s="1"/>
      <c r="D3765" s="1"/>
    </row>
    <row r="3766" spans="1:4" x14ac:dyDescent="0.2">
      <c r="A3766" s="1"/>
      <c r="D3766" s="1"/>
    </row>
    <row r="3767" spans="1:4" x14ac:dyDescent="0.2">
      <c r="A3767" s="1"/>
      <c r="D3767" s="1"/>
    </row>
    <row r="3768" spans="1:4" x14ac:dyDescent="0.2">
      <c r="A3768" s="1"/>
      <c r="D3768" s="1"/>
    </row>
    <row r="3769" spans="1:4" x14ac:dyDescent="0.2">
      <c r="A3769" s="1"/>
      <c r="D3769" s="1"/>
    </row>
    <row r="3770" spans="1:4" x14ac:dyDescent="0.2">
      <c r="A3770" s="1"/>
      <c r="D3770" s="1"/>
    </row>
    <row r="3771" spans="1:4" x14ac:dyDescent="0.2">
      <c r="A3771" s="1"/>
      <c r="D3771" s="1"/>
    </row>
    <row r="3772" spans="1:4" x14ac:dyDescent="0.2">
      <c r="A3772" s="1"/>
      <c r="D3772" s="1"/>
    </row>
    <row r="3773" spans="1:4" x14ac:dyDescent="0.2">
      <c r="A3773" s="1"/>
      <c r="D3773" s="1"/>
    </row>
    <row r="3774" spans="1:4" x14ac:dyDescent="0.2">
      <c r="A3774" s="1"/>
      <c r="D3774" s="1"/>
    </row>
    <row r="3775" spans="1:4" x14ac:dyDescent="0.2">
      <c r="A3775" s="1"/>
      <c r="D3775" s="1"/>
    </row>
    <row r="3776" spans="1:4" x14ac:dyDescent="0.2">
      <c r="A3776" s="1"/>
      <c r="D3776" s="1"/>
    </row>
    <row r="3777" spans="1:4" x14ac:dyDescent="0.2">
      <c r="A3777" s="1"/>
      <c r="D3777" s="1"/>
    </row>
    <row r="3778" spans="1:4" x14ac:dyDescent="0.2">
      <c r="A3778" s="1"/>
      <c r="D3778" s="1"/>
    </row>
    <row r="3779" spans="1:4" x14ac:dyDescent="0.2">
      <c r="A3779" s="1"/>
      <c r="D3779" s="1"/>
    </row>
    <row r="3780" spans="1:4" x14ac:dyDescent="0.2">
      <c r="A3780" s="1"/>
      <c r="D3780" s="1"/>
    </row>
    <row r="3781" spans="1:4" x14ac:dyDescent="0.2">
      <c r="A3781" s="1"/>
      <c r="D3781" s="1"/>
    </row>
    <row r="3782" spans="1:4" x14ac:dyDescent="0.2">
      <c r="A3782" s="1"/>
      <c r="D3782" s="1"/>
    </row>
    <row r="3783" spans="1:4" x14ac:dyDescent="0.2">
      <c r="A3783" s="1"/>
      <c r="D3783" s="1"/>
    </row>
    <row r="3784" spans="1:4" x14ac:dyDescent="0.2">
      <c r="A3784" s="1"/>
      <c r="D3784" s="1"/>
    </row>
    <row r="3785" spans="1:4" x14ac:dyDescent="0.2">
      <c r="A3785" s="1"/>
      <c r="D3785" s="1"/>
    </row>
    <row r="3786" spans="1:4" x14ac:dyDescent="0.2">
      <c r="A3786" s="1"/>
      <c r="D3786" s="1"/>
    </row>
    <row r="3787" spans="1:4" x14ac:dyDescent="0.2">
      <c r="A3787" s="1"/>
      <c r="D3787" s="1"/>
    </row>
    <row r="3788" spans="1:4" x14ac:dyDescent="0.2">
      <c r="A3788" s="1"/>
      <c r="D3788" s="1"/>
    </row>
    <row r="3789" spans="1:4" x14ac:dyDescent="0.2">
      <c r="A3789" s="1"/>
      <c r="D3789" s="1"/>
    </row>
    <row r="3790" spans="1:4" x14ac:dyDescent="0.2">
      <c r="A3790" s="1"/>
      <c r="D3790" s="1"/>
    </row>
    <row r="3791" spans="1:4" x14ac:dyDescent="0.2">
      <c r="A3791" s="1"/>
      <c r="D3791" s="1"/>
    </row>
    <row r="3792" spans="1:4" x14ac:dyDescent="0.2">
      <c r="A3792" s="1"/>
      <c r="D3792" s="1"/>
    </row>
    <row r="3793" spans="1:4" x14ac:dyDescent="0.2">
      <c r="A3793" s="1"/>
      <c r="D3793" s="1"/>
    </row>
    <row r="3794" spans="1:4" x14ac:dyDescent="0.2">
      <c r="A3794" s="1"/>
      <c r="D3794" s="1"/>
    </row>
    <row r="3795" spans="1:4" x14ac:dyDescent="0.2">
      <c r="A3795" s="1"/>
      <c r="D3795" s="1"/>
    </row>
    <row r="3796" spans="1:4" x14ac:dyDescent="0.2">
      <c r="A3796" s="1"/>
      <c r="D3796" s="1"/>
    </row>
    <row r="3797" spans="1:4" x14ac:dyDescent="0.2">
      <c r="A3797" s="1"/>
      <c r="D3797" s="1"/>
    </row>
    <row r="3798" spans="1:4" x14ac:dyDescent="0.2">
      <c r="A3798" s="1"/>
      <c r="D3798" s="1"/>
    </row>
    <row r="3799" spans="1:4" x14ac:dyDescent="0.2">
      <c r="A3799" s="1"/>
      <c r="D3799" s="1"/>
    </row>
    <row r="3800" spans="1:4" x14ac:dyDescent="0.2">
      <c r="A3800" s="1"/>
      <c r="D3800" s="1"/>
    </row>
    <row r="3801" spans="1:4" x14ac:dyDescent="0.2">
      <c r="A3801" s="1"/>
      <c r="D3801" s="1"/>
    </row>
    <row r="3802" spans="1:4" x14ac:dyDescent="0.2">
      <c r="A3802" s="1"/>
      <c r="D3802" s="1"/>
    </row>
    <row r="3803" spans="1:4" x14ac:dyDescent="0.2">
      <c r="A3803" s="1"/>
      <c r="D3803" s="1"/>
    </row>
    <row r="3804" spans="1:4" x14ac:dyDescent="0.2">
      <c r="A3804" s="1"/>
      <c r="D3804" s="1"/>
    </row>
    <row r="3805" spans="1:4" x14ac:dyDescent="0.2">
      <c r="A3805" s="1"/>
      <c r="D3805" s="1"/>
    </row>
    <row r="3806" spans="1:4" x14ac:dyDescent="0.2">
      <c r="A3806" s="1"/>
      <c r="D3806" s="1"/>
    </row>
    <row r="3807" spans="1:4" x14ac:dyDescent="0.2">
      <c r="A3807" s="1"/>
      <c r="D3807" s="1"/>
    </row>
    <row r="3808" spans="1:4" x14ac:dyDescent="0.2">
      <c r="A3808" s="1"/>
      <c r="D3808" s="1"/>
    </row>
    <row r="3809" spans="1:4" x14ac:dyDescent="0.2">
      <c r="A3809" s="1"/>
      <c r="D3809" s="1"/>
    </row>
    <row r="3810" spans="1:4" x14ac:dyDescent="0.2">
      <c r="A3810" s="1"/>
      <c r="D3810" s="1"/>
    </row>
    <row r="3811" spans="1:4" x14ac:dyDescent="0.2">
      <c r="A3811" s="1"/>
      <c r="D3811" s="1"/>
    </row>
    <row r="3812" spans="1:4" x14ac:dyDescent="0.2">
      <c r="A3812" s="1"/>
      <c r="D3812" s="1"/>
    </row>
    <row r="3813" spans="1:4" x14ac:dyDescent="0.2">
      <c r="A3813" s="1"/>
      <c r="D3813" s="1"/>
    </row>
    <row r="3814" spans="1:4" x14ac:dyDescent="0.2">
      <c r="A3814" s="1"/>
      <c r="D3814" s="1"/>
    </row>
    <row r="3815" spans="1:4" x14ac:dyDescent="0.2">
      <c r="A3815" s="1"/>
      <c r="D3815" s="1"/>
    </row>
    <row r="3816" spans="1:4" x14ac:dyDescent="0.2">
      <c r="A3816" s="1"/>
      <c r="D3816" s="1"/>
    </row>
    <row r="3817" spans="1:4" x14ac:dyDescent="0.2">
      <c r="A3817" s="1"/>
      <c r="D3817" s="1"/>
    </row>
    <row r="3818" spans="1:4" x14ac:dyDescent="0.2">
      <c r="A3818" s="1"/>
      <c r="D3818" s="1"/>
    </row>
    <row r="3819" spans="1:4" x14ac:dyDescent="0.2">
      <c r="A3819" s="1"/>
      <c r="D3819" s="1"/>
    </row>
    <row r="3820" spans="1:4" x14ac:dyDescent="0.2">
      <c r="A3820" s="1"/>
      <c r="D3820" s="1"/>
    </row>
    <row r="3821" spans="1:4" x14ac:dyDescent="0.2">
      <c r="A3821" s="1"/>
      <c r="D3821" s="1"/>
    </row>
    <row r="3822" spans="1:4" x14ac:dyDescent="0.2">
      <c r="A3822" s="1"/>
      <c r="D3822" s="1"/>
    </row>
    <row r="3823" spans="1:4" x14ac:dyDescent="0.2">
      <c r="A3823" s="1"/>
      <c r="D3823" s="1"/>
    </row>
    <row r="3824" spans="1:4" x14ac:dyDescent="0.2">
      <c r="A3824" s="1"/>
      <c r="D3824" s="1"/>
    </row>
    <row r="3825" spans="1:4" x14ac:dyDescent="0.2">
      <c r="A3825" s="1"/>
      <c r="D3825" s="1"/>
    </row>
    <row r="3826" spans="1:4" x14ac:dyDescent="0.2">
      <c r="A3826" s="1"/>
      <c r="D3826" s="1"/>
    </row>
    <row r="3827" spans="1:4" x14ac:dyDescent="0.2">
      <c r="A3827" s="1"/>
      <c r="D3827" s="1"/>
    </row>
    <row r="3828" spans="1:4" x14ac:dyDescent="0.2">
      <c r="A3828" s="1"/>
      <c r="D3828" s="1"/>
    </row>
    <row r="3829" spans="1:4" x14ac:dyDescent="0.2">
      <c r="A3829" s="1"/>
      <c r="D3829" s="1"/>
    </row>
    <row r="3830" spans="1:4" x14ac:dyDescent="0.2">
      <c r="A3830" s="1"/>
      <c r="D3830" s="1"/>
    </row>
    <row r="3831" spans="1:4" x14ac:dyDescent="0.2">
      <c r="A3831" s="1"/>
      <c r="D3831" s="1"/>
    </row>
    <row r="3832" spans="1:4" x14ac:dyDescent="0.2">
      <c r="A3832" s="1"/>
      <c r="D3832" s="1"/>
    </row>
    <row r="3833" spans="1:4" x14ac:dyDescent="0.2">
      <c r="A3833" s="1"/>
      <c r="D3833" s="1"/>
    </row>
    <row r="3834" spans="1:4" x14ac:dyDescent="0.2">
      <c r="A3834" s="1"/>
      <c r="D3834" s="1"/>
    </row>
    <row r="3835" spans="1:4" x14ac:dyDescent="0.2">
      <c r="A3835" s="1"/>
      <c r="D3835" s="1"/>
    </row>
    <row r="3836" spans="1:4" x14ac:dyDescent="0.2">
      <c r="A3836" s="1"/>
      <c r="D3836" s="1"/>
    </row>
    <row r="3837" spans="1:4" x14ac:dyDescent="0.2">
      <c r="A3837" s="1"/>
      <c r="D3837" s="1"/>
    </row>
    <row r="3838" spans="1:4" x14ac:dyDescent="0.2">
      <c r="A3838" s="1"/>
      <c r="D3838" s="1"/>
    </row>
    <row r="3839" spans="1:4" x14ac:dyDescent="0.2">
      <c r="A3839" s="1"/>
      <c r="D3839" s="1"/>
    </row>
    <row r="3840" spans="1:4" x14ac:dyDescent="0.2">
      <c r="A3840" s="1"/>
      <c r="D3840" s="1"/>
    </row>
    <row r="3841" spans="1:4" x14ac:dyDescent="0.2">
      <c r="A3841" s="1"/>
      <c r="D3841" s="1"/>
    </row>
    <row r="3842" spans="1:4" x14ac:dyDescent="0.2">
      <c r="A3842" s="1"/>
      <c r="D3842" s="1"/>
    </row>
    <row r="3843" spans="1:4" x14ac:dyDescent="0.2">
      <c r="A3843" s="1"/>
      <c r="D3843" s="1"/>
    </row>
    <row r="3844" spans="1:4" x14ac:dyDescent="0.2">
      <c r="A3844" s="1"/>
      <c r="D3844" s="1"/>
    </row>
    <row r="3845" spans="1:4" x14ac:dyDescent="0.2">
      <c r="A3845" s="1"/>
      <c r="D3845" s="1"/>
    </row>
    <row r="3846" spans="1:4" x14ac:dyDescent="0.2">
      <c r="A3846" s="1"/>
      <c r="D3846" s="1"/>
    </row>
    <row r="3847" spans="1:4" x14ac:dyDescent="0.2">
      <c r="A3847" s="1"/>
      <c r="D3847" s="1"/>
    </row>
    <row r="3848" spans="1:4" x14ac:dyDescent="0.2">
      <c r="A3848" s="1"/>
      <c r="D3848" s="1"/>
    </row>
    <row r="3849" spans="1:4" x14ac:dyDescent="0.2">
      <c r="A3849" s="1"/>
      <c r="D3849" s="1"/>
    </row>
    <row r="3850" spans="1:4" x14ac:dyDescent="0.2">
      <c r="A3850" s="1"/>
      <c r="D3850" s="1"/>
    </row>
    <row r="3851" spans="1:4" x14ac:dyDescent="0.2">
      <c r="A3851" s="1"/>
      <c r="D3851" s="1"/>
    </row>
    <row r="3852" spans="1:4" x14ac:dyDescent="0.2">
      <c r="A3852" s="1"/>
      <c r="D3852" s="1"/>
    </row>
    <row r="3853" spans="1:4" x14ac:dyDescent="0.2">
      <c r="A3853" s="1"/>
      <c r="D3853" s="1"/>
    </row>
    <row r="3854" spans="1:4" x14ac:dyDescent="0.2">
      <c r="A3854" s="1"/>
      <c r="D3854" s="1"/>
    </row>
    <row r="3855" spans="1:4" x14ac:dyDescent="0.2">
      <c r="A3855" s="1"/>
      <c r="D3855" s="1"/>
    </row>
    <row r="3856" spans="1:4" x14ac:dyDescent="0.2">
      <c r="A3856" s="1"/>
      <c r="D3856" s="1"/>
    </row>
    <row r="3857" spans="1:4" x14ac:dyDescent="0.2">
      <c r="A3857" s="1"/>
      <c r="D3857" s="1"/>
    </row>
    <row r="3858" spans="1:4" x14ac:dyDescent="0.2">
      <c r="A3858" s="1"/>
      <c r="D3858" s="1"/>
    </row>
    <row r="3859" spans="1:4" x14ac:dyDescent="0.2">
      <c r="A3859" s="1"/>
      <c r="D3859" s="1"/>
    </row>
    <row r="3860" spans="1:4" x14ac:dyDescent="0.2">
      <c r="A3860" s="1"/>
      <c r="D3860" s="1"/>
    </row>
    <row r="3861" spans="1:4" x14ac:dyDescent="0.2">
      <c r="A3861" s="1"/>
      <c r="D3861" s="1"/>
    </row>
    <row r="3862" spans="1:4" x14ac:dyDescent="0.2">
      <c r="A3862" s="1"/>
      <c r="D3862" s="1"/>
    </row>
    <row r="3863" spans="1:4" x14ac:dyDescent="0.2">
      <c r="A3863" s="1"/>
      <c r="D3863" s="1"/>
    </row>
    <row r="3864" spans="1:4" x14ac:dyDescent="0.2">
      <c r="A3864" s="1"/>
      <c r="D3864" s="1"/>
    </row>
    <row r="3865" spans="1:4" x14ac:dyDescent="0.2">
      <c r="A3865" s="1"/>
      <c r="D3865" s="1"/>
    </row>
    <row r="3866" spans="1:4" x14ac:dyDescent="0.2">
      <c r="A3866" s="1"/>
      <c r="D3866" s="1"/>
    </row>
    <row r="3867" spans="1:4" x14ac:dyDescent="0.2">
      <c r="A3867" s="1"/>
      <c r="D3867" s="1"/>
    </row>
    <row r="3868" spans="1:4" x14ac:dyDescent="0.2">
      <c r="A3868" s="1"/>
      <c r="D3868" s="1"/>
    </row>
    <row r="3869" spans="1:4" x14ac:dyDescent="0.2">
      <c r="A3869" s="1"/>
      <c r="D3869" s="1"/>
    </row>
    <row r="3870" spans="1:4" x14ac:dyDescent="0.2">
      <c r="A3870" s="1"/>
      <c r="D3870" s="1"/>
    </row>
    <row r="3871" spans="1:4" x14ac:dyDescent="0.2">
      <c r="A3871" s="1"/>
      <c r="D3871" s="1"/>
    </row>
    <row r="3872" spans="1:4" x14ac:dyDescent="0.2">
      <c r="A3872" s="1"/>
      <c r="D3872" s="1"/>
    </row>
    <row r="3873" spans="1:4" x14ac:dyDescent="0.2">
      <c r="A3873" s="1"/>
      <c r="D3873" s="1"/>
    </row>
    <row r="3874" spans="1:4" x14ac:dyDescent="0.2">
      <c r="A3874" s="1"/>
      <c r="D3874" s="1"/>
    </row>
    <row r="3875" spans="1:4" x14ac:dyDescent="0.2">
      <c r="A3875" s="1"/>
      <c r="D3875" s="1"/>
    </row>
    <row r="3876" spans="1:4" x14ac:dyDescent="0.2">
      <c r="A3876" s="1"/>
      <c r="D3876" s="1"/>
    </row>
    <row r="3877" spans="1:4" x14ac:dyDescent="0.2">
      <c r="A3877" s="1"/>
      <c r="D3877" s="1"/>
    </row>
    <row r="3878" spans="1:4" x14ac:dyDescent="0.2">
      <c r="A3878" s="1"/>
      <c r="D3878" s="1"/>
    </row>
    <row r="3879" spans="1:4" x14ac:dyDescent="0.2">
      <c r="A3879" s="1"/>
      <c r="D3879" s="1"/>
    </row>
    <row r="3880" spans="1:4" x14ac:dyDescent="0.2">
      <c r="A3880" s="1"/>
      <c r="D3880" s="1"/>
    </row>
    <row r="3881" spans="1:4" x14ac:dyDescent="0.2">
      <c r="A3881" s="1"/>
      <c r="D3881" s="1"/>
    </row>
    <row r="3882" spans="1:4" x14ac:dyDescent="0.2">
      <c r="A3882" s="1"/>
      <c r="D3882" s="1"/>
    </row>
    <row r="3883" spans="1:4" x14ac:dyDescent="0.2">
      <c r="A3883" s="1"/>
      <c r="D3883" s="1"/>
    </row>
    <row r="3884" spans="1:4" x14ac:dyDescent="0.2">
      <c r="A3884" s="1"/>
      <c r="D3884" s="1"/>
    </row>
    <row r="3885" spans="1:4" x14ac:dyDescent="0.2">
      <c r="A3885" s="1"/>
      <c r="D3885" s="1"/>
    </row>
    <row r="3886" spans="1:4" x14ac:dyDescent="0.2">
      <c r="A3886" s="1"/>
      <c r="D3886" s="1"/>
    </row>
    <row r="3887" spans="1:4" x14ac:dyDescent="0.2">
      <c r="A3887" s="1"/>
      <c r="D3887" s="1"/>
    </row>
    <row r="3888" spans="1:4" x14ac:dyDescent="0.2">
      <c r="A3888" s="1"/>
      <c r="D3888" s="1"/>
    </row>
    <row r="3889" spans="1:4" x14ac:dyDescent="0.2">
      <c r="A3889" s="1"/>
      <c r="D3889" s="1"/>
    </row>
    <row r="3890" spans="1:4" x14ac:dyDescent="0.2">
      <c r="A3890" s="1"/>
      <c r="D3890" s="1"/>
    </row>
    <row r="3891" spans="1:4" x14ac:dyDescent="0.2">
      <c r="A3891" s="1"/>
      <c r="D3891" s="1"/>
    </row>
    <row r="3892" spans="1:4" x14ac:dyDescent="0.2">
      <c r="A3892" s="1"/>
      <c r="D3892" s="1"/>
    </row>
    <row r="3893" spans="1:4" x14ac:dyDescent="0.2">
      <c r="A3893" s="1"/>
      <c r="D3893" s="1"/>
    </row>
    <row r="3894" spans="1:4" x14ac:dyDescent="0.2">
      <c r="A3894" s="1"/>
      <c r="D3894" s="1"/>
    </row>
    <row r="3895" spans="1:4" x14ac:dyDescent="0.2">
      <c r="A3895" s="1"/>
      <c r="D3895" s="1"/>
    </row>
    <row r="3896" spans="1:4" x14ac:dyDescent="0.2">
      <c r="A3896" s="1"/>
      <c r="D3896" s="1"/>
    </row>
    <row r="3897" spans="1:4" x14ac:dyDescent="0.2">
      <c r="A3897" s="1"/>
      <c r="D3897" s="1"/>
    </row>
    <row r="3898" spans="1:4" x14ac:dyDescent="0.2">
      <c r="A3898" s="1"/>
      <c r="D3898" s="1"/>
    </row>
    <row r="3899" spans="1:4" x14ac:dyDescent="0.2">
      <c r="A3899" s="1"/>
      <c r="D3899" s="1"/>
    </row>
    <row r="3900" spans="1:4" x14ac:dyDescent="0.2">
      <c r="A3900" s="1"/>
      <c r="D3900" s="1"/>
    </row>
    <row r="3901" spans="1:4" x14ac:dyDescent="0.2">
      <c r="A3901" s="1"/>
      <c r="D3901" s="1"/>
    </row>
    <row r="3902" spans="1:4" x14ac:dyDescent="0.2">
      <c r="A3902" s="1"/>
      <c r="D3902" s="1"/>
    </row>
    <row r="3903" spans="1:4" x14ac:dyDescent="0.2">
      <c r="A3903" s="1"/>
      <c r="D3903" s="1"/>
    </row>
    <row r="3904" spans="1:4" x14ac:dyDescent="0.2">
      <c r="A3904" s="1"/>
      <c r="D3904" s="1"/>
    </row>
    <row r="3905" spans="1:4" x14ac:dyDescent="0.2">
      <c r="A3905" s="1"/>
      <c r="D3905" s="1"/>
    </row>
    <row r="3906" spans="1:4" x14ac:dyDescent="0.2">
      <c r="A3906" s="1"/>
      <c r="D3906" s="1"/>
    </row>
    <row r="3907" spans="1:4" x14ac:dyDescent="0.2">
      <c r="A3907" s="1"/>
      <c r="D3907" s="1"/>
    </row>
    <row r="3908" spans="1:4" x14ac:dyDescent="0.2">
      <c r="A3908" s="1"/>
      <c r="D3908" s="1"/>
    </row>
    <row r="3909" spans="1:4" x14ac:dyDescent="0.2">
      <c r="A3909" s="1"/>
      <c r="D3909" s="1"/>
    </row>
    <row r="3910" spans="1:4" x14ac:dyDescent="0.2">
      <c r="A3910" s="1"/>
      <c r="D3910" s="1"/>
    </row>
    <row r="3911" spans="1:4" x14ac:dyDescent="0.2">
      <c r="A3911" s="1"/>
      <c r="D3911" s="1"/>
    </row>
    <row r="3912" spans="1:4" x14ac:dyDescent="0.2">
      <c r="A3912" s="1"/>
      <c r="D3912" s="1"/>
    </row>
    <row r="3913" spans="1:4" x14ac:dyDescent="0.2">
      <c r="A3913" s="1"/>
      <c r="D3913" s="1"/>
    </row>
    <row r="3914" spans="1:4" x14ac:dyDescent="0.2">
      <c r="A3914" s="1"/>
      <c r="D3914" s="1"/>
    </row>
    <row r="3915" spans="1:4" x14ac:dyDescent="0.2">
      <c r="A3915" s="1"/>
      <c r="D3915" s="1"/>
    </row>
    <row r="3916" spans="1:4" x14ac:dyDescent="0.2">
      <c r="A3916" s="1"/>
      <c r="D3916" s="1"/>
    </row>
    <row r="3917" spans="1:4" x14ac:dyDescent="0.2">
      <c r="A3917" s="1"/>
      <c r="D3917" s="1"/>
    </row>
    <row r="3918" spans="1:4" x14ac:dyDescent="0.2">
      <c r="A3918" s="1"/>
      <c r="D3918" s="1"/>
    </row>
    <row r="3919" spans="1:4" x14ac:dyDescent="0.2">
      <c r="A3919" s="1"/>
      <c r="D3919" s="1"/>
    </row>
    <row r="3920" spans="1:4" x14ac:dyDescent="0.2">
      <c r="A3920" s="1"/>
      <c r="D3920" s="1"/>
    </row>
    <row r="3921" spans="1:4" x14ac:dyDescent="0.2">
      <c r="A3921" s="1"/>
      <c r="D3921" s="1"/>
    </row>
    <row r="3922" spans="1:4" x14ac:dyDescent="0.2">
      <c r="A3922" s="1"/>
      <c r="D3922" s="1"/>
    </row>
    <row r="3923" spans="1:4" x14ac:dyDescent="0.2">
      <c r="A3923" s="1"/>
      <c r="D3923" s="1"/>
    </row>
    <row r="3924" spans="1:4" x14ac:dyDescent="0.2">
      <c r="A3924" s="1"/>
      <c r="D3924" s="1"/>
    </row>
    <row r="3925" spans="1:4" x14ac:dyDescent="0.2">
      <c r="A3925" s="1"/>
      <c r="D3925" s="1"/>
    </row>
    <row r="3926" spans="1:4" x14ac:dyDescent="0.2">
      <c r="A3926" s="1"/>
      <c r="D3926" s="1"/>
    </row>
    <row r="3927" spans="1:4" x14ac:dyDescent="0.2">
      <c r="A3927" s="1"/>
      <c r="D3927" s="1"/>
    </row>
    <row r="3928" spans="1:4" x14ac:dyDescent="0.2">
      <c r="A3928" s="1"/>
      <c r="D3928" s="1"/>
    </row>
    <row r="3929" spans="1:4" x14ac:dyDescent="0.2">
      <c r="A3929" s="1"/>
      <c r="D3929" s="1"/>
    </row>
    <row r="3930" spans="1:4" x14ac:dyDescent="0.2">
      <c r="A3930" s="1"/>
      <c r="D3930" s="1"/>
    </row>
    <row r="3931" spans="1:4" x14ac:dyDescent="0.2">
      <c r="A3931" s="1"/>
      <c r="D3931" s="1"/>
    </row>
    <row r="3932" spans="1:4" x14ac:dyDescent="0.2">
      <c r="A3932" s="1"/>
      <c r="D3932" s="1"/>
    </row>
    <row r="3933" spans="1:4" x14ac:dyDescent="0.2">
      <c r="A3933" s="1"/>
      <c r="D3933" s="1"/>
    </row>
    <row r="3934" spans="1:4" x14ac:dyDescent="0.2">
      <c r="A3934" s="1"/>
      <c r="D3934" s="1"/>
    </row>
    <row r="3935" spans="1:4" x14ac:dyDescent="0.2">
      <c r="A3935" s="1"/>
      <c r="D3935" s="1"/>
    </row>
    <row r="3936" spans="1:4" x14ac:dyDescent="0.2">
      <c r="A3936" s="1"/>
      <c r="D3936" s="1"/>
    </row>
    <row r="3937" spans="1:4" x14ac:dyDescent="0.2">
      <c r="A3937" s="1"/>
      <c r="D3937" s="1"/>
    </row>
    <row r="3938" spans="1:4" x14ac:dyDescent="0.2">
      <c r="A3938" s="1"/>
      <c r="D3938" s="1"/>
    </row>
    <row r="3939" spans="1:4" x14ac:dyDescent="0.2">
      <c r="A3939" s="1"/>
      <c r="D3939" s="1"/>
    </row>
    <row r="3940" spans="1:4" x14ac:dyDescent="0.2">
      <c r="A3940" s="1"/>
      <c r="D3940" s="1"/>
    </row>
    <row r="3941" spans="1:4" x14ac:dyDescent="0.2">
      <c r="A3941" s="1"/>
      <c r="D3941" s="1"/>
    </row>
    <row r="3942" spans="1:4" x14ac:dyDescent="0.2">
      <c r="A3942" s="1"/>
      <c r="D3942" s="1"/>
    </row>
    <row r="3943" spans="1:4" x14ac:dyDescent="0.2">
      <c r="A3943" s="1"/>
      <c r="D3943" s="1"/>
    </row>
    <row r="3944" spans="1:4" x14ac:dyDescent="0.2">
      <c r="A3944" s="1"/>
      <c r="D3944" s="1"/>
    </row>
    <row r="3945" spans="1:4" x14ac:dyDescent="0.2">
      <c r="A3945" s="1"/>
      <c r="D3945" s="1"/>
    </row>
    <row r="3946" spans="1:4" x14ac:dyDescent="0.2">
      <c r="A3946" s="1"/>
      <c r="D3946" s="1"/>
    </row>
    <row r="3947" spans="1:4" x14ac:dyDescent="0.2">
      <c r="A3947" s="1"/>
      <c r="D3947" s="1"/>
    </row>
    <row r="3948" spans="1:4" x14ac:dyDescent="0.2">
      <c r="A3948" s="1"/>
      <c r="D3948" s="1"/>
    </row>
    <row r="3949" spans="1:4" x14ac:dyDescent="0.2">
      <c r="A3949" s="1"/>
      <c r="D3949" s="1"/>
    </row>
    <row r="3950" spans="1:4" x14ac:dyDescent="0.2">
      <c r="A3950" s="1"/>
      <c r="D3950" s="1"/>
    </row>
    <row r="3951" spans="1:4" x14ac:dyDescent="0.2">
      <c r="A3951" s="1"/>
      <c r="D3951" s="1"/>
    </row>
    <row r="3952" spans="1:4" x14ac:dyDescent="0.2">
      <c r="A3952" s="1"/>
      <c r="D3952" s="1"/>
    </row>
    <row r="3953" spans="1:4" x14ac:dyDescent="0.2">
      <c r="A3953" s="1"/>
      <c r="D3953" s="1"/>
    </row>
    <row r="3954" spans="1:4" x14ac:dyDescent="0.2">
      <c r="A3954" s="1"/>
      <c r="D3954" s="1"/>
    </row>
    <row r="3955" spans="1:4" x14ac:dyDescent="0.2">
      <c r="A3955" s="1"/>
      <c r="D3955" s="1"/>
    </row>
    <row r="3956" spans="1:4" x14ac:dyDescent="0.2">
      <c r="A3956" s="1"/>
      <c r="D3956" s="1"/>
    </row>
    <row r="3957" spans="1:4" x14ac:dyDescent="0.2">
      <c r="A3957" s="1"/>
      <c r="D3957" s="1"/>
    </row>
    <row r="3958" spans="1:4" x14ac:dyDescent="0.2">
      <c r="A3958" s="1"/>
      <c r="D3958" s="1"/>
    </row>
    <row r="3959" spans="1:4" x14ac:dyDescent="0.2">
      <c r="A3959" s="1"/>
      <c r="D3959" s="1"/>
    </row>
    <row r="3960" spans="1:4" x14ac:dyDescent="0.2">
      <c r="A3960" s="1"/>
      <c r="D3960" s="1"/>
    </row>
    <row r="3961" spans="1:4" x14ac:dyDescent="0.2">
      <c r="A3961" s="1"/>
      <c r="D3961" s="1"/>
    </row>
    <row r="3962" spans="1:4" x14ac:dyDescent="0.2">
      <c r="A3962" s="1"/>
      <c r="D3962" s="1"/>
    </row>
    <row r="3963" spans="1:4" x14ac:dyDescent="0.2">
      <c r="A3963" s="1"/>
      <c r="D3963" s="1"/>
    </row>
    <row r="3964" spans="1:4" x14ac:dyDescent="0.2">
      <c r="A3964" s="1"/>
      <c r="D3964" s="1"/>
    </row>
    <row r="3965" spans="1:4" x14ac:dyDescent="0.2">
      <c r="A3965" s="1"/>
      <c r="D3965" s="1"/>
    </row>
    <row r="3966" spans="1:4" x14ac:dyDescent="0.2">
      <c r="A3966" s="1"/>
      <c r="D3966" s="1"/>
    </row>
    <row r="3967" spans="1:4" x14ac:dyDescent="0.2">
      <c r="A3967" s="1"/>
      <c r="D3967" s="1"/>
    </row>
    <row r="3968" spans="1:4" x14ac:dyDescent="0.2">
      <c r="A3968" s="1"/>
      <c r="D3968" s="1"/>
    </row>
    <row r="3969" spans="1:4" x14ac:dyDescent="0.2">
      <c r="A3969" s="1"/>
      <c r="D3969" s="1"/>
    </row>
    <row r="3970" spans="1:4" x14ac:dyDescent="0.2">
      <c r="A3970" s="1"/>
      <c r="D3970" s="1"/>
    </row>
    <row r="3971" spans="1:4" x14ac:dyDescent="0.2">
      <c r="A3971" s="1"/>
      <c r="D3971" s="1"/>
    </row>
    <row r="3972" spans="1:4" x14ac:dyDescent="0.2">
      <c r="A3972" s="1"/>
      <c r="D3972" s="1"/>
    </row>
    <row r="3973" spans="1:4" x14ac:dyDescent="0.2">
      <c r="A3973" s="1"/>
      <c r="D3973" s="1"/>
    </row>
    <row r="3974" spans="1:4" x14ac:dyDescent="0.2">
      <c r="A3974" s="1"/>
      <c r="D3974" s="1"/>
    </row>
    <row r="3975" spans="1:4" x14ac:dyDescent="0.2">
      <c r="A3975" s="1"/>
      <c r="D3975" s="1"/>
    </row>
    <row r="3976" spans="1:4" x14ac:dyDescent="0.2">
      <c r="A3976" s="1"/>
      <c r="D3976" s="1"/>
    </row>
    <row r="3977" spans="1:4" x14ac:dyDescent="0.2">
      <c r="A3977" s="1"/>
      <c r="D3977" s="1"/>
    </row>
    <row r="3978" spans="1:4" x14ac:dyDescent="0.2">
      <c r="A3978" s="1"/>
      <c r="D3978" s="1"/>
    </row>
    <row r="3979" spans="1:4" x14ac:dyDescent="0.2">
      <c r="A3979" s="1"/>
      <c r="D3979" s="1"/>
    </row>
    <row r="3980" spans="1:4" x14ac:dyDescent="0.2">
      <c r="A3980" s="1"/>
      <c r="D3980" s="1"/>
    </row>
    <row r="3981" spans="1:4" x14ac:dyDescent="0.2">
      <c r="A3981" s="1"/>
      <c r="D3981" s="1"/>
    </row>
    <row r="3982" spans="1:4" x14ac:dyDescent="0.2">
      <c r="A3982" s="1"/>
      <c r="D3982" s="1"/>
    </row>
    <row r="3983" spans="1:4" x14ac:dyDescent="0.2">
      <c r="A3983" s="1"/>
      <c r="D3983" s="1"/>
    </row>
    <row r="3984" spans="1:4" x14ac:dyDescent="0.2">
      <c r="A3984" s="1"/>
      <c r="D3984" s="1"/>
    </row>
    <row r="3985" spans="1:4" x14ac:dyDescent="0.2">
      <c r="A3985" s="1"/>
      <c r="D3985" s="1"/>
    </row>
    <row r="3986" spans="1:4" x14ac:dyDescent="0.2">
      <c r="A3986" s="1"/>
      <c r="D3986" s="1"/>
    </row>
    <row r="3987" spans="1:4" x14ac:dyDescent="0.2">
      <c r="A3987" s="1"/>
      <c r="D3987" s="1"/>
    </row>
    <row r="3988" spans="1:4" x14ac:dyDescent="0.2">
      <c r="A3988" s="1"/>
      <c r="D3988" s="1"/>
    </row>
    <row r="3989" spans="1:4" x14ac:dyDescent="0.2">
      <c r="A3989" s="1"/>
      <c r="D3989" s="1"/>
    </row>
    <row r="3990" spans="1:4" x14ac:dyDescent="0.2">
      <c r="A3990" s="1"/>
      <c r="D3990" s="1"/>
    </row>
    <row r="3991" spans="1:4" x14ac:dyDescent="0.2">
      <c r="A3991" s="1"/>
      <c r="D3991" s="1"/>
    </row>
    <row r="3992" spans="1:4" x14ac:dyDescent="0.2">
      <c r="A3992" s="1"/>
      <c r="D3992" s="1"/>
    </row>
    <row r="3993" spans="1:4" x14ac:dyDescent="0.2">
      <c r="A3993" s="1"/>
      <c r="D3993" s="1"/>
    </row>
    <row r="3994" spans="1:4" x14ac:dyDescent="0.2">
      <c r="A3994" s="1"/>
      <c r="D3994" s="1"/>
    </row>
    <row r="3995" spans="1:4" x14ac:dyDescent="0.2">
      <c r="A3995" s="1"/>
      <c r="D3995" s="1"/>
    </row>
    <row r="3996" spans="1:4" x14ac:dyDescent="0.2">
      <c r="A3996" s="1"/>
      <c r="D3996" s="1"/>
    </row>
    <row r="3997" spans="1:4" x14ac:dyDescent="0.2">
      <c r="A3997" s="1"/>
      <c r="D3997" s="1"/>
    </row>
    <row r="3998" spans="1:4" x14ac:dyDescent="0.2">
      <c r="A3998" s="1"/>
      <c r="D3998" s="1"/>
    </row>
    <row r="3999" spans="1:4" x14ac:dyDescent="0.2">
      <c r="A3999" s="1"/>
      <c r="D3999" s="1"/>
    </row>
    <row r="4000" spans="1:4" x14ac:dyDescent="0.2">
      <c r="A4000" s="1"/>
      <c r="D4000" s="1"/>
    </row>
    <row r="4001" spans="1:4" x14ac:dyDescent="0.2">
      <c r="A4001" s="1"/>
      <c r="D4001" s="1"/>
    </row>
    <row r="4002" spans="1:4" x14ac:dyDescent="0.2">
      <c r="A4002" s="1"/>
      <c r="D4002" s="1"/>
    </row>
    <row r="4003" spans="1:4" x14ac:dyDescent="0.2">
      <c r="A4003" s="1"/>
      <c r="D4003" s="1"/>
    </row>
    <row r="4004" spans="1:4" x14ac:dyDescent="0.2">
      <c r="A4004" s="1"/>
      <c r="D4004" s="1"/>
    </row>
    <row r="4005" spans="1:4" x14ac:dyDescent="0.2">
      <c r="A4005" s="1"/>
      <c r="D4005" s="1"/>
    </row>
    <row r="4006" spans="1:4" x14ac:dyDescent="0.2">
      <c r="A4006" s="1"/>
      <c r="D4006" s="1"/>
    </row>
    <row r="4007" spans="1:4" x14ac:dyDescent="0.2">
      <c r="A4007" s="1"/>
      <c r="D4007" s="1"/>
    </row>
    <row r="4008" spans="1:4" x14ac:dyDescent="0.2">
      <c r="A4008" s="1"/>
      <c r="D4008" s="1"/>
    </row>
    <row r="4009" spans="1:4" x14ac:dyDescent="0.2">
      <c r="A4009" s="1"/>
      <c r="D4009" s="1"/>
    </row>
    <row r="4010" spans="1:4" x14ac:dyDescent="0.2">
      <c r="A4010" s="1"/>
      <c r="D4010" s="1"/>
    </row>
    <row r="4011" spans="1:4" x14ac:dyDescent="0.2">
      <c r="A4011" s="1"/>
      <c r="D4011" s="1"/>
    </row>
    <row r="4012" spans="1:4" x14ac:dyDescent="0.2">
      <c r="A4012" s="1"/>
      <c r="D4012" s="1"/>
    </row>
    <row r="4013" spans="1:4" x14ac:dyDescent="0.2">
      <c r="A4013" s="1"/>
      <c r="D4013" s="1"/>
    </row>
    <row r="4014" spans="1:4" x14ac:dyDescent="0.2">
      <c r="A4014" s="1"/>
      <c r="D4014" s="1"/>
    </row>
    <row r="4015" spans="1:4" x14ac:dyDescent="0.2">
      <c r="A4015" s="1"/>
      <c r="D4015" s="1"/>
    </row>
    <row r="4016" spans="1:4" x14ac:dyDescent="0.2">
      <c r="A4016" s="1"/>
      <c r="D4016" s="1"/>
    </row>
    <row r="4017" spans="1:4" x14ac:dyDescent="0.2">
      <c r="A4017" s="1"/>
      <c r="D4017" s="1"/>
    </row>
    <row r="4018" spans="1:4" x14ac:dyDescent="0.2">
      <c r="A4018" s="1"/>
      <c r="D4018" s="1"/>
    </row>
    <row r="4019" spans="1:4" x14ac:dyDescent="0.2">
      <c r="A4019" s="1"/>
      <c r="D4019" s="1"/>
    </row>
    <row r="4020" spans="1:4" x14ac:dyDescent="0.2">
      <c r="A4020" s="1"/>
      <c r="D4020" s="1"/>
    </row>
    <row r="4021" spans="1:4" x14ac:dyDescent="0.2">
      <c r="A4021" s="1"/>
      <c r="D4021" s="1"/>
    </row>
    <row r="4022" spans="1:4" x14ac:dyDescent="0.2">
      <c r="A4022" s="1"/>
      <c r="D4022" s="1"/>
    </row>
    <row r="4023" spans="1:4" x14ac:dyDescent="0.2">
      <c r="A4023" s="1"/>
      <c r="D4023" s="1"/>
    </row>
    <row r="4024" spans="1:4" x14ac:dyDescent="0.2">
      <c r="A4024" s="1"/>
      <c r="D4024" s="1"/>
    </row>
    <row r="4025" spans="1:4" x14ac:dyDescent="0.2">
      <c r="A4025" s="1"/>
      <c r="D4025" s="1"/>
    </row>
    <row r="4026" spans="1:4" x14ac:dyDescent="0.2">
      <c r="A4026" s="1"/>
      <c r="D4026" s="1"/>
    </row>
    <row r="4027" spans="1:4" x14ac:dyDescent="0.2">
      <c r="A4027" s="1"/>
      <c r="D4027" s="1"/>
    </row>
    <row r="4028" spans="1:4" x14ac:dyDescent="0.2">
      <c r="A4028" s="1"/>
      <c r="D4028" s="1"/>
    </row>
    <row r="4029" spans="1:4" x14ac:dyDescent="0.2">
      <c r="A4029" s="1"/>
      <c r="D4029" s="1"/>
    </row>
    <row r="4030" spans="1:4" x14ac:dyDescent="0.2">
      <c r="A4030" s="1"/>
      <c r="D4030" s="1"/>
    </row>
    <row r="4031" spans="1:4" x14ac:dyDescent="0.2">
      <c r="A4031" s="1"/>
      <c r="D4031" s="1"/>
    </row>
    <row r="4032" spans="1:4" x14ac:dyDescent="0.2">
      <c r="A4032" s="1"/>
      <c r="D4032" s="1"/>
    </row>
    <row r="4033" spans="1:4" x14ac:dyDescent="0.2">
      <c r="A4033" s="1"/>
      <c r="D4033" s="1"/>
    </row>
    <row r="4034" spans="1:4" x14ac:dyDescent="0.2">
      <c r="A4034" s="1"/>
      <c r="D4034" s="1"/>
    </row>
    <row r="4035" spans="1:4" x14ac:dyDescent="0.2">
      <c r="A4035" s="1"/>
      <c r="D4035" s="1"/>
    </row>
    <row r="4036" spans="1:4" x14ac:dyDescent="0.2">
      <c r="A4036" s="1"/>
      <c r="D4036" s="1"/>
    </row>
    <row r="4037" spans="1:4" x14ac:dyDescent="0.2">
      <c r="A4037" s="1"/>
      <c r="D4037" s="1"/>
    </row>
    <row r="4038" spans="1:4" x14ac:dyDescent="0.2">
      <c r="A4038" s="1"/>
      <c r="D4038" s="1"/>
    </row>
    <row r="4039" spans="1:4" x14ac:dyDescent="0.2">
      <c r="A4039" s="1"/>
      <c r="D4039" s="1"/>
    </row>
    <row r="4040" spans="1:4" x14ac:dyDescent="0.2">
      <c r="A4040" s="1"/>
      <c r="D4040" s="1"/>
    </row>
    <row r="4041" spans="1:4" x14ac:dyDescent="0.2">
      <c r="A4041" s="1"/>
      <c r="D4041" s="1"/>
    </row>
    <row r="4042" spans="1:4" x14ac:dyDescent="0.2">
      <c r="A4042" s="1"/>
      <c r="D4042" s="1"/>
    </row>
    <row r="4043" spans="1:4" x14ac:dyDescent="0.2">
      <c r="A4043" s="1"/>
      <c r="D4043" s="1"/>
    </row>
    <row r="4044" spans="1:4" x14ac:dyDescent="0.2">
      <c r="A4044" s="1"/>
      <c r="D4044" s="1"/>
    </row>
    <row r="4045" spans="1:4" x14ac:dyDescent="0.2">
      <c r="A4045" s="1"/>
      <c r="D4045" s="1"/>
    </row>
    <row r="4046" spans="1:4" x14ac:dyDescent="0.2">
      <c r="A4046" s="1"/>
      <c r="D4046" s="1"/>
    </row>
    <row r="4047" spans="1:4" x14ac:dyDescent="0.2">
      <c r="A4047" s="1"/>
      <c r="D4047" s="1"/>
    </row>
    <row r="4048" spans="1:4" x14ac:dyDescent="0.2">
      <c r="A4048" s="1"/>
      <c r="D4048" s="1"/>
    </row>
    <row r="4049" spans="1:4" x14ac:dyDescent="0.2">
      <c r="A4049" s="1"/>
      <c r="D4049" s="1"/>
    </row>
    <row r="4050" spans="1:4" x14ac:dyDescent="0.2">
      <c r="A4050" s="1"/>
      <c r="D4050" s="1"/>
    </row>
    <row r="4051" spans="1:4" x14ac:dyDescent="0.2">
      <c r="A4051" s="1"/>
      <c r="D4051" s="1"/>
    </row>
    <row r="4052" spans="1:4" x14ac:dyDescent="0.2">
      <c r="A4052" s="1"/>
      <c r="D4052" s="1"/>
    </row>
    <row r="4053" spans="1:4" x14ac:dyDescent="0.2">
      <c r="A4053" s="1"/>
      <c r="D4053" s="1"/>
    </row>
    <row r="4054" spans="1:4" x14ac:dyDescent="0.2">
      <c r="A4054" s="1"/>
      <c r="D4054" s="1"/>
    </row>
    <row r="4055" spans="1:4" x14ac:dyDescent="0.2">
      <c r="A4055" s="1"/>
      <c r="D4055" s="1"/>
    </row>
    <row r="4056" spans="1:4" x14ac:dyDescent="0.2">
      <c r="A4056" s="1"/>
      <c r="D4056" s="1"/>
    </row>
    <row r="4057" spans="1:4" x14ac:dyDescent="0.2">
      <c r="A4057" s="1"/>
      <c r="D4057" s="1"/>
    </row>
    <row r="4058" spans="1:4" x14ac:dyDescent="0.2">
      <c r="A4058" s="1"/>
      <c r="D4058" s="1"/>
    </row>
    <row r="4059" spans="1:4" x14ac:dyDescent="0.2">
      <c r="A4059" s="1"/>
      <c r="D4059" s="1"/>
    </row>
    <row r="4060" spans="1:4" x14ac:dyDescent="0.2">
      <c r="A4060" s="1"/>
      <c r="D4060" s="1"/>
    </row>
    <row r="4061" spans="1:4" x14ac:dyDescent="0.2">
      <c r="A4061" s="1"/>
      <c r="D4061" s="1"/>
    </row>
    <row r="4062" spans="1:4" x14ac:dyDescent="0.2">
      <c r="A4062" s="1"/>
      <c r="D4062" s="1"/>
    </row>
    <row r="4063" spans="1:4" x14ac:dyDescent="0.2">
      <c r="A4063" s="1"/>
      <c r="D4063" s="1"/>
    </row>
    <row r="4064" spans="1:4" x14ac:dyDescent="0.2">
      <c r="A4064" s="1"/>
      <c r="D4064" s="1"/>
    </row>
    <row r="4065" spans="1:4" x14ac:dyDescent="0.2">
      <c r="A4065" s="1"/>
      <c r="D4065" s="1"/>
    </row>
    <row r="4066" spans="1:4" x14ac:dyDescent="0.2">
      <c r="A4066" s="1"/>
      <c r="D4066" s="1"/>
    </row>
    <row r="4067" spans="1:4" x14ac:dyDescent="0.2">
      <c r="A4067" s="1"/>
      <c r="D4067" s="1"/>
    </row>
    <row r="4068" spans="1:4" x14ac:dyDescent="0.2">
      <c r="A4068" s="1"/>
      <c r="D4068" s="1"/>
    </row>
    <row r="4069" spans="1:4" x14ac:dyDescent="0.2">
      <c r="A4069" s="1"/>
      <c r="D4069" s="1"/>
    </row>
    <row r="4070" spans="1:4" x14ac:dyDescent="0.2">
      <c r="A4070" s="1"/>
      <c r="D4070" s="1"/>
    </row>
    <row r="4071" spans="1:4" x14ac:dyDescent="0.2">
      <c r="A4071" s="1"/>
      <c r="D4071" s="1"/>
    </row>
    <row r="4072" spans="1:4" x14ac:dyDescent="0.2">
      <c r="A4072" s="1"/>
      <c r="D4072" s="1"/>
    </row>
    <row r="4073" spans="1:4" x14ac:dyDescent="0.2">
      <c r="A4073" s="1"/>
      <c r="D4073" s="1"/>
    </row>
    <row r="4074" spans="1:4" x14ac:dyDescent="0.2">
      <c r="A4074" s="1"/>
      <c r="D4074" s="1"/>
    </row>
    <row r="4075" spans="1:4" x14ac:dyDescent="0.2">
      <c r="A4075" s="1"/>
      <c r="D4075" s="1"/>
    </row>
    <row r="4076" spans="1:4" x14ac:dyDescent="0.2">
      <c r="A4076" s="1"/>
      <c r="D4076" s="1"/>
    </row>
    <row r="4077" spans="1:4" x14ac:dyDescent="0.2">
      <c r="A4077" s="1"/>
      <c r="D4077" s="1"/>
    </row>
    <row r="4078" spans="1:4" x14ac:dyDescent="0.2">
      <c r="A4078" s="1"/>
      <c r="D4078" s="1"/>
    </row>
    <row r="4079" spans="1:4" x14ac:dyDescent="0.2">
      <c r="A4079" s="1"/>
      <c r="D4079" s="1"/>
    </row>
    <row r="4080" spans="1:4" x14ac:dyDescent="0.2">
      <c r="A4080" s="1"/>
      <c r="D4080" s="1"/>
    </row>
    <row r="4081" spans="1:4" x14ac:dyDescent="0.2">
      <c r="A4081" s="1"/>
      <c r="D4081" s="1"/>
    </row>
    <row r="4082" spans="1:4" x14ac:dyDescent="0.2">
      <c r="A4082" s="1"/>
      <c r="D4082" s="1"/>
    </row>
    <row r="4083" spans="1:4" x14ac:dyDescent="0.2">
      <c r="A4083" s="1"/>
      <c r="D4083" s="1"/>
    </row>
    <row r="4084" spans="1:4" x14ac:dyDescent="0.2">
      <c r="A4084" s="1"/>
      <c r="D4084" s="1"/>
    </row>
    <row r="4085" spans="1:4" x14ac:dyDescent="0.2">
      <c r="A4085" s="1"/>
      <c r="D4085" s="1"/>
    </row>
    <row r="4086" spans="1:4" x14ac:dyDescent="0.2">
      <c r="A4086" s="1"/>
      <c r="D4086" s="1"/>
    </row>
    <row r="4087" spans="1:4" x14ac:dyDescent="0.2">
      <c r="A4087" s="1"/>
      <c r="D4087" s="1"/>
    </row>
    <row r="4088" spans="1:4" x14ac:dyDescent="0.2">
      <c r="A4088" s="1"/>
      <c r="D4088" s="1"/>
    </row>
    <row r="4089" spans="1:4" x14ac:dyDescent="0.2">
      <c r="A4089" s="1"/>
      <c r="D4089" s="1"/>
    </row>
    <row r="4090" spans="1:4" x14ac:dyDescent="0.2">
      <c r="A4090" s="1"/>
      <c r="D4090" s="1"/>
    </row>
    <row r="4091" spans="1:4" x14ac:dyDescent="0.2">
      <c r="A4091" s="1"/>
      <c r="D4091" s="1"/>
    </row>
    <row r="4092" spans="1:4" x14ac:dyDescent="0.2">
      <c r="A4092" s="1"/>
      <c r="D4092" s="1"/>
    </row>
    <row r="4093" spans="1:4" x14ac:dyDescent="0.2">
      <c r="A4093" s="1"/>
      <c r="D4093" s="1"/>
    </row>
    <row r="4094" spans="1:4" x14ac:dyDescent="0.2">
      <c r="A4094" s="1"/>
      <c r="D4094" s="1"/>
    </row>
    <row r="4095" spans="1:4" x14ac:dyDescent="0.2">
      <c r="A4095" s="1"/>
      <c r="D4095" s="1"/>
    </row>
    <row r="4096" spans="1:4" x14ac:dyDescent="0.2">
      <c r="A4096" s="1"/>
      <c r="D4096" s="1"/>
    </row>
    <row r="4097" spans="1:4" x14ac:dyDescent="0.2">
      <c r="A4097" s="1"/>
      <c r="D4097" s="1"/>
    </row>
    <row r="4098" spans="1:4" x14ac:dyDescent="0.2">
      <c r="A4098" s="1"/>
      <c r="D4098" s="1"/>
    </row>
    <row r="4099" spans="1:4" x14ac:dyDescent="0.2">
      <c r="A4099" s="1"/>
      <c r="D4099" s="1"/>
    </row>
    <row r="4100" spans="1:4" x14ac:dyDescent="0.2">
      <c r="A4100" s="1"/>
      <c r="D4100" s="1"/>
    </row>
    <row r="4101" spans="1:4" x14ac:dyDescent="0.2">
      <c r="A4101" s="1"/>
      <c r="D4101" s="1"/>
    </row>
    <row r="4102" spans="1:4" x14ac:dyDescent="0.2">
      <c r="A4102" s="1"/>
      <c r="D4102" s="1"/>
    </row>
    <row r="4103" spans="1:4" x14ac:dyDescent="0.2">
      <c r="A4103" s="1"/>
      <c r="D4103" s="1"/>
    </row>
    <row r="4104" spans="1:4" x14ac:dyDescent="0.2">
      <c r="A4104" s="1"/>
      <c r="D4104" s="1"/>
    </row>
    <row r="4105" spans="1:4" x14ac:dyDescent="0.2">
      <c r="A4105" s="1"/>
      <c r="D4105" s="1"/>
    </row>
    <row r="4106" spans="1:4" x14ac:dyDescent="0.2">
      <c r="A4106" s="1"/>
      <c r="D4106" s="1"/>
    </row>
    <row r="4107" spans="1:4" x14ac:dyDescent="0.2">
      <c r="A4107" s="1"/>
      <c r="D4107" s="1"/>
    </row>
    <row r="4108" spans="1:4" x14ac:dyDescent="0.2">
      <c r="A4108" s="1"/>
      <c r="D4108" s="1"/>
    </row>
    <row r="4109" spans="1:4" x14ac:dyDescent="0.2">
      <c r="A4109" s="1"/>
      <c r="D4109" s="1"/>
    </row>
    <row r="4110" spans="1:4" x14ac:dyDescent="0.2">
      <c r="A4110" s="1"/>
      <c r="D4110" s="1"/>
    </row>
    <row r="4111" spans="1:4" x14ac:dyDescent="0.2">
      <c r="A4111" s="1"/>
      <c r="D4111" s="1"/>
    </row>
    <row r="4112" spans="1:4" x14ac:dyDescent="0.2">
      <c r="A4112" s="1"/>
      <c r="D4112" s="1"/>
    </row>
    <row r="4113" spans="1:4" x14ac:dyDescent="0.2">
      <c r="A4113" s="1"/>
      <c r="D4113" s="1"/>
    </row>
    <row r="4114" spans="1:4" x14ac:dyDescent="0.2">
      <c r="A4114" s="1"/>
      <c r="D4114" s="1"/>
    </row>
    <row r="4115" spans="1:4" x14ac:dyDescent="0.2">
      <c r="A4115" s="1"/>
      <c r="D4115" s="1"/>
    </row>
    <row r="4116" spans="1:4" x14ac:dyDescent="0.2">
      <c r="A4116" s="1"/>
      <c r="D4116" s="1"/>
    </row>
    <row r="4117" spans="1:4" x14ac:dyDescent="0.2">
      <c r="A4117" s="1"/>
      <c r="D4117" s="1"/>
    </row>
    <row r="4118" spans="1:4" x14ac:dyDescent="0.2">
      <c r="A4118" s="1"/>
      <c r="D4118" s="1"/>
    </row>
    <row r="4119" spans="1:4" x14ac:dyDescent="0.2">
      <c r="A4119" s="1"/>
      <c r="D4119" s="1"/>
    </row>
    <row r="4120" spans="1:4" x14ac:dyDescent="0.2">
      <c r="A4120" s="1"/>
      <c r="D4120" s="1"/>
    </row>
    <row r="4121" spans="1:4" x14ac:dyDescent="0.2">
      <c r="A4121" s="1"/>
      <c r="D4121" s="1"/>
    </row>
    <row r="4122" spans="1:4" x14ac:dyDescent="0.2">
      <c r="A4122" s="1"/>
      <c r="D4122" s="1"/>
    </row>
    <row r="4123" spans="1:4" x14ac:dyDescent="0.2">
      <c r="A4123" s="1"/>
      <c r="D4123" s="1"/>
    </row>
    <row r="4124" spans="1:4" x14ac:dyDescent="0.2">
      <c r="A4124" s="1"/>
      <c r="D4124" s="1"/>
    </row>
    <row r="4125" spans="1:4" x14ac:dyDescent="0.2">
      <c r="A4125" s="1"/>
      <c r="D4125" s="1"/>
    </row>
    <row r="4126" spans="1:4" x14ac:dyDescent="0.2">
      <c r="A4126" s="1"/>
      <c r="D4126" s="1"/>
    </row>
    <row r="4127" spans="1:4" x14ac:dyDescent="0.2">
      <c r="A4127" s="1"/>
      <c r="D4127" s="1"/>
    </row>
    <row r="4128" spans="1:4" x14ac:dyDescent="0.2">
      <c r="A4128" s="1"/>
      <c r="D4128" s="1"/>
    </row>
    <row r="4129" spans="1:4" x14ac:dyDescent="0.2">
      <c r="A4129" s="1"/>
      <c r="D4129" s="1"/>
    </row>
    <row r="4130" spans="1:4" x14ac:dyDescent="0.2">
      <c r="A4130" s="1"/>
      <c r="D4130" s="1"/>
    </row>
    <row r="4131" spans="1:4" x14ac:dyDescent="0.2">
      <c r="A4131" s="1"/>
      <c r="D4131" s="1"/>
    </row>
    <row r="4132" spans="1:4" x14ac:dyDescent="0.2">
      <c r="A4132" s="1"/>
      <c r="D4132" s="1"/>
    </row>
    <row r="4133" spans="1:4" x14ac:dyDescent="0.2">
      <c r="A4133" s="1"/>
      <c r="D4133" s="1"/>
    </row>
    <row r="4134" spans="1:4" x14ac:dyDescent="0.2">
      <c r="A4134" s="1"/>
      <c r="D4134" s="1"/>
    </row>
    <row r="4135" spans="1:4" x14ac:dyDescent="0.2">
      <c r="A4135" s="1"/>
      <c r="D4135" s="1"/>
    </row>
    <row r="4136" spans="1:4" x14ac:dyDescent="0.2">
      <c r="A4136" s="1"/>
      <c r="D4136" s="1"/>
    </row>
    <row r="4137" spans="1:4" x14ac:dyDescent="0.2">
      <c r="A4137" s="1"/>
      <c r="D4137" s="1"/>
    </row>
    <row r="4138" spans="1:4" x14ac:dyDescent="0.2">
      <c r="A4138" s="1"/>
      <c r="D4138" s="1"/>
    </row>
    <row r="4139" spans="1:4" x14ac:dyDescent="0.2">
      <c r="A4139" s="1"/>
      <c r="D4139" s="1"/>
    </row>
    <row r="4140" spans="1:4" x14ac:dyDescent="0.2">
      <c r="A4140" s="1"/>
      <c r="D4140" s="1"/>
    </row>
    <row r="4141" spans="1:4" x14ac:dyDescent="0.2">
      <c r="A4141" s="1"/>
      <c r="D4141" s="1"/>
    </row>
    <row r="4142" spans="1:4" x14ac:dyDescent="0.2">
      <c r="A4142" s="1"/>
      <c r="D4142" s="1"/>
    </row>
    <row r="4143" spans="1:4" x14ac:dyDescent="0.2">
      <c r="A4143" s="1"/>
      <c r="D4143" s="1"/>
    </row>
    <row r="4144" spans="1:4" x14ac:dyDescent="0.2">
      <c r="A4144" s="1"/>
      <c r="D4144" s="1"/>
    </row>
    <row r="4145" spans="1:4" x14ac:dyDescent="0.2">
      <c r="A4145" s="1"/>
      <c r="D4145" s="1"/>
    </row>
    <row r="4146" spans="1:4" x14ac:dyDescent="0.2">
      <c r="A4146" s="1"/>
      <c r="D4146" s="1"/>
    </row>
    <row r="4147" spans="1:4" x14ac:dyDescent="0.2">
      <c r="A4147" s="1"/>
      <c r="D4147" s="1"/>
    </row>
    <row r="4148" spans="1:4" x14ac:dyDescent="0.2">
      <c r="A4148" s="1"/>
      <c r="D4148" s="1"/>
    </row>
    <row r="4149" spans="1:4" x14ac:dyDescent="0.2">
      <c r="A4149" s="1"/>
      <c r="D4149" s="1"/>
    </row>
    <row r="4150" spans="1:4" x14ac:dyDescent="0.2">
      <c r="A4150" s="1"/>
      <c r="D4150" s="1"/>
    </row>
    <row r="4151" spans="1:4" x14ac:dyDescent="0.2">
      <c r="A4151" s="1"/>
      <c r="D4151" s="1"/>
    </row>
    <row r="4152" spans="1:4" x14ac:dyDescent="0.2">
      <c r="A4152" s="1"/>
      <c r="D4152" s="1"/>
    </row>
    <row r="4153" spans="1:4" x14ac:dyDescent="0.2">
      <c r="A4153" s="1"/>
      <c r="D4153" s="1"/>
    </row>
    <row r="4154" spans="1:4" x14ac:dyDescent="0.2">
      <c r="A4154" s="1"/>
      <c r="D4154" s="1"/>
    </row>
    <row r="4155" spans="1:4" x14ac:dyDescent="0.2">
      <c r="A4155" s="1"/>
      <c r="D4155" s="1"/>
    </row>
    <row r="4156" spans="1:4" x14ac:dyDescent="0.2">
      <c r="A4156" s="1"/>
      <c r="D4156" s="1"/>
    </row>
    <row r="4157" spans="1:4" x14ac:dyDescent="0.2">
      <c r="A4157" s="1"/>
      <c r="D4157" s="1"/>
    </row>
    <row r="4158" spans="1:4" x14ac:dyDescent="0.2">
      <c r="A4158" s="1"/>
      <c r="D4158" s="1"/>
    </row>
    <row r="4159" spans="1:4" x14ac:dyDescent="0.2">
      <c r="A4159" s="1"/>
      <c r="D4159" s="1"/>
    </row>
    <row r="4160" spans="1:4" x14ac:dyDescent="0.2">
      <c r="A4160" s="1"/>
      <c r="D4160" s="1"/>
    </row>
    <row r="4161" spans="1:4" x14ac:dyDescent="0.2">
      <c r="A4161" s="1"/>
      <c r="D4161" s="1"/>
    </row>
    <row r="4162" spans="1:4" x14ac:dyDescent="0.2">
      <c r="A4162" s="1"/>
      <c r="D4162" s="1"/>
    </row>
    <row r="4163" spans="1:4" x14ac:dyDescent="0.2">
      <c r="A4163" s="1"/>
      <c r="D4163" s="1"/>
    </row>
    <row r="4164" spans="1:4" x14ac:dyDescent="0.2">
      <c r="A4164" s="1"/>
      <c r="D4164" s="1"/>
    </row>
    <row r="4165" spans="1:4" x14ac:dyDescent="0.2">
      <c r="A4165" s="1"/>
      <c r="D4165" s="1"/>
    </row>
    <row r="4166" spans="1:4" x14ac:dyDescent="0.2">
      <c r="A4166" s="1"/>
      <c r="D4166" s="1"/>
    </row>
    <row r="4167" spans="1:4" x14ac:dyDescent="0.2">
      <c r="A4167" s="1"/>
      <c r="D4167" s="1"/>
    </row>
    <row r="4168" spans="1:4" x14ac:dyDescent="0.2">
      <c r="A4168" s="1"/>
      <c r="D4168" s="1"/>
    </row>
    <row r="4169" spans="1:4" x14ac:dyDescent="0.2">
      <c r="A4169" s="1"/>
      <c r="D4169" s="1"/>
    </row>
    <row r="4170" spans="1:4" x14ac:dyDescent="0.2">
      <c r="A4170" s="1"/>
      <c r="D4170" s="1"/>
    </row>
    <row r="4171" spans="1:4" x14ac:dyDescent="0.2">
      <c r="A4171" s="1"/>
      <c r="D4171" s="1"/>
    </row>
    <row r="4172" spans="1:4" x14ac:dyDescent="0.2">
      <c r="A4172" s="1"/>
      <c r="D4172" s="1"/>
    </row>
    <row r="4173" spans="1:4" x14ac:dyDescent="0.2">
      <c r="A4173" s="1"/>
      <c r="D4173" s="1"/>
    </row>
    <row r="4174" spans="1:4" x14ac:dyDescent="0.2">
      <c r="A4174" s="1"/>
      <c r="D4174" s="1"/>
    </row>
    <row r="4175" spans="1:4" x14ac:dyDescent="0.2">
      <c r="A4175" s="1"/>
      <c r="D4175" s="1"/>
    </row>
    <row r="4176" spans="1:4" x14ac:dyDescent="0.2">
      <c r="A4176" s="1"/>
      <c r="D4176" s="1"/>
    </row>
    <row r="4177" spans="1:4" x14ac:dyDescent="0.2">
      <c r="A4177" s="1"/>
      <c r="D4177" s="1"/>
    </row>
    <row r="4178" spans="1:4" x14ac:dyDescent="0.2">
      <c r="A4178" s="1"/>
      <c r="D4178" s="1"/>
    </row>
    <row r="4179" spans="1:4" x14ac:dyDescent="0.2">
      <c r="A4179" s="1"/>
      <c r="D4179" s="1"/>
    </row>
    <row r="4180" spans="1:4" x14ac:dyDescent="0.2">
      <c r="A4180" s="1"/>
      <c r="D4180" s="1"/>
    </row>
    <row r="4181" spans="1:4" x14ac:dyDescent="0.2">
      <c r="A4181" s="1"/>
      <c r="D4181" s="1"/>
    </row>
    <row r="4182" spans="1:4" x14ac:dyDescent="0.2">
      <c r="A4182" s="1"/>
      <c r="D4182" s="1"/>
    </row>
    <row r="4183" spans="1:4" x14ac:dyDescent="0.2">
      <c r="A4183" s="1"/>
      <c r="D4183" s="1"/>
    </row>
    <row r="4184" spans="1:4" x14ac:dyDescent="0.2">
      <c r="A4184" s="1"/>
      <c r="D4184" s="1"/>
    </row>
    <row r="4185" spans="1:4" x14ac:dyDescent="0.2">
      <c r="A4185" s="1"/>
      <c r="D4185" s="1"/>
    </row>
    <row r="4186" spans="1:4" x14ac:dyDescent="0.2">
      <c r="A4186" s="1"/>
      <c r="D4186" s="1"/>
    </row>
    <row r="4187" spans="1:4" x14ac:dyDescent="0.2">
      <c r="A4187" s="1"/>
      <c r="D4187" s="1"/>
    </row>
    <row r="4188" spans="1:4" x14ac:dyDescent="0.2">
      <c r="A4188" s="1"/>
      <c r="D4188" s="1"/>
    </row>
    <row r="4189" spans="1:4" x14ac:dyDescent="0.2">
      <c r="A4189" s="1"/>
      <c r="D4189" s="1"/>
    </row>
    <row r="4190" spans="1:4" x14ac:dyDescent="0.2">
      <c r="A4190" s="1"/>
      <c r="D4190" s="1"/>
    </row>
    <row r="4191" spans="1:4" x14ac:dyDescent="0.2">
      <c r="A4191" s="1"/>
      <c r="D4191" s="1"/>
    </row>
    <row r="4192" spans="1:4" x14ac:dyDescent="0.2">
      <c r="A4192" s="1"/>
      <c r="D4192" s="1"/>
    </row>
    <row r="4193" spans="1:4" x14ac:dyDescent="0.2">
      <c r="A4193" s="1"/>
      <c r="D4193" s="1"/>
    </row>
    <row r="4194" spans="1:4" x14ac:dyDescent="0.2">
      <c r="A4194" s="1"/>
      <c r="D4194" s="1"/>
    </row>
    <row r="4195" spans="1:4" x14ac:dyDescent="0.2">
      <c r="A4195" s="1"/>
      <c r="D4195" s="1"/>
    </row>
    <row r="4196" spans="1:4" x14ac:dyDescent="0.2">
      <c r="A4196" s="1"/>
      <c r="D4196" s="1"/>
    </row>
    <row r="4197" spans="1:4" x14ac:dyDescent="0.2">
      <c r="A4197" s="1"/>
      <c r="D4197" s="1"/>
    </row>
    <row r="4198" spans="1:4" x14ac:dyDescent="0.2">
      <c r="A4198" s="1"/>
      <c r="D4198" s="1"/>
    </row>
    <row r="4199" spans="1:4" x14ac:dyDescent="0.2">
      <c r="A4199" s="1"/>
      <c r="D4199" s="1"/>
    </row>
    <row r="4200" spans="1:4" x14ac:dyDescent="0.2">
      <c r="A4200" s="1"/>
      <c r="D4200" s="1"/>
    </row>
    <row r="4201" spans="1:4" x14ac:dyDescent="0.2">
      <c r="A4201" s="1"/>
      <c r="D4201" s="1"/>
    </row>
    <row r="4202" spans="1:4" x14ac:dyDescent="0.2">
      <c r="A4202" s="1"/>
      <c r="D4202" s="1"/>
    </row>
    <row r="4203" spans="1:4" x14ac:dyDescent="0.2">
      <c r="A4203" s="1"/>
      <c r="D4203" s="1"/>
    </row>
    <row r="4204" spans="1:4" x14ac:dyDescent="0.2">
      <c r="A4204" s="1"/>
      <c r="D4204" s="1"/>
    </row>
    <row r="4205" spans="1:4" x14ac:dyDescent="0.2">
      <c r="A4205" s="1"/>
      <c r="D4205" s="1"/>
    </row>
    <row r="4206" spans="1:4" x14ac:dyDescent="0.2">
      <c r="A4206" s="1"/>
      <c r="D4206" s="1"/>
    </row>
    <row r="4207" spans="1:4" x14ac:dyDescent="0.2">
      <c r="A4207" s="1"/>
      <c r="D4207" s="1"/>
    </row>
    <row r="4208" spans="1:4" x14ac:dyDescent="0.2">
      <c r="A4208" s="1"/>
      <c r="D4208" s="1"/>
    </row>
    <row r="4209" spans="1:4" x14ac:dyDescent="0.2">
      <c r="A4209" s="1"/>
      <c r="D4209" s="1"/>
    </row>
    <row r="4210" spans="1:4" x14ac:dyDescent="0.2">
      <c r="A4210" s="1"/>
      <c r="D4210" s="1"/>
    </row>
    <row r="4211" spans="1:4" x14ac:dyDescent="0.2">
      <c r="A4211" s="1"/>
      <c r="D4211" s="1"/>
    </row>
    <row r="4212" spans="1:4" x14ac:dyDescent="0.2">
      <c r="A4212" s="1"/>
      <c r="D4212" s="1"/>
    </row>
    <row r="4213" spans="1:4" x14ac:dyDescent="0.2">
      <c r="A4213" s="1"/>
      <c r="D4213" s="1"/>
    </row>
    <row r="4214" spans="1:4" x14ac:dyDescent="0.2">
      <c r="A4214" s="1"/>
      <c r="D4214" s="1"/>
    </row>
    <row r="4215" spans="1:4" x14ac:dyDescent="0.2">
      <c r="A4215" s="1"/>
      <c r="D4215" s="1"/>
    </row>
    <row r="4216" spans="1:4" x14ac:dyDescent="0.2">
      <c r="A4216" s="1"/>
      <c r="D4216" s="1"/>
    </row>
    <row r="4217" spans="1:4" x14ac:dyDescent="0.2">
      <c r="A4217" s="1"/>
      <c r="D4217" s="1"/>
    </row>
    <row r="4218" spans="1:4" x14ac:dyDescent="0.2">
      <c r="A4218" s="1"/>
      <c r="D4218" s="1"/>
    </row>
    <row r="4219" spans="1:4" x14ac:dyDescent="0.2">
      <c r="A4219" s="1"/>
      <c r="D4219" s="1"/>
    </row>
    <row r="4220" spans="1:4" x14ac:dyDescent="0.2">
      <c r="A4220" s="1"/>
      <c r="D4220" s="1"/>
    </row>
    <row r="4221" spans="1:4" x14ac:dyDescent="0.2">
      <c r="A4221" s="1"/>
      <c r="D4221" s="1"/>
    </row>
    <row r="4222" spans="1:4" x14ac:dyDescent="0.2">
      <c r="A4222" s="1"/>
      <c r="D4222" s="1"/>
    </row>
    <row r="4223" spans="1:4" x14ac:dyDescent="0.2">
      <c r="A4223" s="1"/>
      <c r="D4223" s="1"/>
    </row>
    <row r="4224" spans="1:4" x14ac:dyDescent="0.2">
      <c r="A4224" s="1"/>
      <c r="D4224" s="1"/>
    </row>
    <row r="4225" spans="1:4" x14ac:dyDescent="0.2">
      <c r="A4225" s="1"/>
      <c r="D4225" s="1"/>
    </row>
    <row r="4226" spans="1:4" x14ac:dyDescent="0.2">
      <c r="A4226" s="1"/>
      <c r="D4226" s="1"/>
    </row>
    <row r="4227" spans="1:4" x14ac:dyDescent="0.2">
      <c r="A4227" s="1"/>
      <c r="D4227" s="1"/>
    </row>
    <row r="4228" spans="1:4" x14ac:dyDescent="0.2">
      <c r="A4228" s="1"/>
      <c r="D4228" s="1"/>
    </row>
    <row r="4229" spans="1:4" x14ac:dyDescent="0.2">
      <c r="A4229" s="1"/>
      <c r="D4229" s="1"/>
    </row>
    <row r="4230" spans="1:4" x14ac:dyDescent="0.2">
      <c r="A4230" s="1"/>
      <c r="D4230" s="1"/>
    </row>
    <row r="4231" spans="1:4" x14ac:dyDescent="0.2">
      <c r="A4231" s="1"/>
      <c r="D4231" s="1"/>
    </row>
    <row r="4232" spans="1:4" x14ac:dyDescent="0.2">
      <c r="A4232" s="1"/>
      <c r="D4232" s="1"/>
    </row>
    <row r="4233" spans="1:4" x14ac:dyDescent="0.2">
      <c r="A4233" s="1"/>
      <c r="D4233" s="1"/>
    </row>
    <row r="4234" spans="1:4" x14ac:dyDescent="0.2">
      <c r="A4234" s="1"/>
      <c r="D4234" s="1"/>
    </row>
    <row r="4235" spans="1:4" x14ac:dyDescent="0.2">
      <c r="A4235" s="1"/>
      <c r="D4235" s="1"/>
    </row>
    <row r="4236" spans="1:4" x14ac:dyDescent="0.2">
      <c r="A4236" s="1"/>
      <c r="D4236" s="1"/>
    </row>
    <row r="4237" spans="1:4" x14ac:dyDescent="0.2">
      <c r="A4237" s="1"/>
      <c r="D4237" s="1"/>
    </row>
    <row r="4238" spans="1:4" x14ac:dyDescent="0.2">
      <c r="A4238" s="1"/>
      <c r="D4238" s="1"/>
    </row>
    <row r="4239" spans="1:4" x14ac:dyDescent="0.2">
      <c r="A4239" s="1"/>
      <c r="D4239" s="1"/>
    </row>
    <row r="4240" spans="1:4" x14ac:dyDescent="0.2">
      <c r="A4240" s="1"/>
      <c r="D4240" s="1"/>
    </row>
    <row r="4241" spans="1:4" x14ac:dyDescent="0.2">
      <c r="A4241" s="1"/>
      <c r="D4241" s="1"/>
    </row>
    <row r="4242" spans="1:4" x14ac:dyDescent="0.2">
      <c r="A4242" s="1"/>
      <c r="D4242" s="1"/>
    </row>
    <row r="4243" spans="1:4" x14ac:dyDescent="0.2">
      <c r="A4243" s="1"/>
      <c r="D4243" s="1"/>
    </row>
    <row r="4244" spans="1:4" x14ac:dyDescent="0.2">
      <c r="A4244" s="1"/>
      <c r="D4244" s="1"/>
    </row>
    <row r="4245" spans="1:4" x14ac:dyDescent="0.2">
      <c r="A4245" s="1"/>
      <c r="D4245" s="1"/>
    </row>
    <row r="4246" spans="1:4" x14ac:dyDescent="0.2">
      <c r="A4246" s="1"/>
      <c r="D4246" s="1"/>
    </row>
    <row r="4247" spans="1:4" x14ac:dyDescent="0.2">
      <c r="A4247" s="1"/>
      <c r="D4247" s="1"/>
    </row>
    <row r="4248" spans="1:4" x14ac:dyDescent="0.2">
      <c r="A4248" s="1"/>
      <c r="D4248" s="1"/>
    </row>
    <row r="4249" spans="1:4" x14ac:dyDescent="0.2">
      <c r="A4249" s="1"/>
      <c r="D4249" s="1"/>
    </row>
    <row r="4250" spans="1:4" x14ac:dyDescent="0.2">
      <c r="A4250" s="1"/>
      <c r="D4250" s="1"/>
    </row>
    <row r="4251" spans="1:4" x14ac:dyDescent="0.2">
      <c r="A4251" s="1"/>
      <c r="D4251" s="1"/>
    </row>
    <row r="4252" spans="1:4" x14ac:dyDescent="0.2">
      <c r="A4252" s="1"/>
      <c r="D4252" s="1"/>
    </row>
    <row r="4253" spans="1:4" x14ac:dyDescent="0.2">
      <c r="A4253" s="1"/>
      <c r="D4253" s="1"/>
    </row>
    <row r="4254" spans="1:4" x14ac:dyDescent="0.2">
      <c r="A4254" s="1"/>
      <c r="D4254" s="1"/>
    </row>
    <row r="4255" spans="1:4" x14ac:dyDescent="0.2">
      <c r="A4255" s="1"/>
      <c r="D4255" s="1"/>
    </row>
    <row r="4256" spans="1:4" x14ac:dyDescent="0.2">
      <c r="A4256" s="1"/>
      <c r="D4256" s="1"/>
    </row>
    <row r="4257" spans="1:4" x14ac:dyDescent="0.2">
      <c r="A4257" s="1"/>
      <c r="D4257" s="1"/>
    </row>
    <row r="4258" spans="1:4" x14ac:dyDescent="0.2">
      <c r="A4258" s="1"/>
      <c r="D4258" s="1"/>
    </row>
    <row r="4259" spans="1:4" x14ac:dyDescent="0.2">
      <c r="A4259" s="1"/>
      <c r="D4259" s="1"/>
    </row>
    <row r="4260" spans="1:4" x14ac:dyDescent="0.2">
      <c r="A4260" s="1"/>
      <c r="D4260" s="1"/>
    </row>
    <row r="4261" spans="1:4" x14ac:dyDescent="0.2">
      <c r="A4261" s="1"/>
      <c r="D4261" s="1"/>
    </row>
    <row r="4262" spans="1:4" x14ac:dyDescent="0.2">
      <c r="A4262" s="1"/>
      <c r="D4262" s="1"/>
    </row>
    <row r="4263" spans="1:4" x14ac:dyDescent="0.2">
      <c r="A4263" s="1"/>
      <c r="D4263" s="1"/>
    </row>
    <row r="4264" spans="1:4" x14ac:dyDescent="0.2">
      <c r="A4264" s="1"/>
      <c r="D4264" s="1"/>
    </row>
    <row r="4265" spans="1:4" x14ac:dyDescent="0.2">
      <c r="A4265" s="1"/>
      <c r="D4265" s="1"/>
    </row>
    <row r="4266" spans="1:4" x14ac:dyDescent="0.2">
      <c r="A4266" s="1"/>
      <c r="D4266" s="1"/>
    </row>
    <row r="4267" spans="1:4" x14ac:dyDescent="0.2">
      <c r="A4267" s="1"/>
      <c r="D4267" s="1"/>
    </row>
    <row r="4268" spans="1:4" x14ac:dyDescent="0.2">
      <c r="A4268" s="1"/>
      <c r="D4268" s="1"/>
    </row>
    <row r="4269" spans="1:4" x14ac:dyDescent="0.2">
      <c r="A4269" s="1"/>
      <c r="D4269" s="1"/>
    </row>
    <row r="4270" spans="1:4" x14ac:dyDescent="0.2">
      <c r="A4270" s="1"/>
      <c r="D4270" s="1"/>
    </row>
    <row r="4271" spans="1:4" x14ac:dyDescent="0.2">
      <c r="A4271" s="1"/>
      <c r="D4271" s="1"/>
    </row>
    <row r="4272" spans="1:4" x14ac:dyDescent="0.2">
      <c r="A4272" s="1"/>
      <c r="D4272" s="1"/>
    </row>
    <row r="4273" spans="1:4" x14ac:dyDescent="0.2">
      <c r="A4273" s="1"/>
      <c r="D4273" s="1"/>
    </row>
    <row r="4274" spans="1:4" x14ac:dyDescent="0.2">
      <c r="A4274" s="1"/>
      <c r="D4274" s="1"/>
    </row>
    <row r="4275" spans="1:4" x14ac:dyDescent="0.2">
      <c r="A4275" s="1"/>
      <c r="D4275" s="1"/>
    </row>
    <row r="4276" spans="1:4" x14ac:dyDescent="0.2">
      <c r="A4276" s="1"/>
      <c r="D4276" s="1"/>
    </row>
    <row r="4277" spans="1:4" x14ac:dyDescent="0.2">
      <c r="A4277" s="1"/>
      <c r="D4277" s="1"/>
    </row>
    <row r="4278" spans="1:4" x14ac:dyDescent="0.2">
      <c r="A4278" s="1"/>
      <c r="D4278" s="1"/>
    </row>
    <row r="4279" spans="1:4" x14ac:dyDescent="0.2">
      <c r="A4279" s="1"/>
      <c r="D4279" s="1"/>
    </row>
    <row r="4280" spans="1:4" x14ac:dyDescent="0.2">
      <c r="A4280" s="1"/>
      <c r="D4280" s="1"/>
    </row>
    <row r="4281" spans="1:4" x14ac:dyDescent="0.2">
      <c r="A4281" s="1"/>
      <c r="D4281" s="1"/>
    </row>
    <row r="4282" spans="1:4" x14ac:dyDescent="0.2">
      <c r="A4282" s="1"/>
      <c r="D4282" s="1"/>
    </row>
    <row r="4283" spans="1:4" x14ac:dyDescent="0.2">
      <c r="A4283" s="1"/>
      <c r="D4283" s="1"/>
    </row>
    <row r="4284" spans="1:4" x14ac:dyDescent="0.2">
      <c r="A4284" s="1"/>
      <c r="D4284" s="1"/>
    </row>
    <row r="4285" spans="1:4" x14ac:dyDescent="0.2">
      <c r="A4285" s="1"/>
      <c r="D4285" s="1"/>
    </row>
    <row r="4286" spans="1:4" x14ac:dyDescent="0.2">
      <c r="A4286" s="1"/>
      <c r="D4286" s="1"/>
    </row>
    <row r="4287" spans="1:4" x14ac:dyDescent="0.2">
      <c r="A4287" s="1"/>
      <c r="D4287" s="1"/>
    </row>
    <row r="4288" spans="1:4" x14ac:dyDescent="0.2">
      <c r="A4288" s="1"/>
      <c r="D4288" s="1"/>
    </row>
    <row r="4289" spans="1:4" x14ac:dyDescent="0.2">
      <c r="A4289" s="1"/>
      <c r="D4289" s="1"/>
    </row>
    <row r="4290" spans="1:4" x14ac:dyDescent="0.2">
      <c r="A4290" s="1"/>
      <c r="D4290" s="1"/>
    </row>
    <row r="4291" spans="1:4" x14ac:dyDescent="0.2">
      <c r="A4291" s="1"/>
      <c r="D4291" s="1"/>
    </row>
    <row r="4292" spans="1:4" x14ac:dyDescent="0.2">
      <c r="A4292" s="1"/>
      <c r="D4292" s="1"/>
    </row>
    <row r="4293" spans="1:4" x14ac:dyDescent="0.2">
      <c r="A4293" s="1"/>
      <c r="D4293" s="1"/>
    </row>
    <row r="4294" spans="1:4" x14ac:dyDescent="0.2">
      <c r="A4294" s="1"/>
      <c r="D4294" s="1"/>
    </row>
    <row r="4295" spans="1:4" x14ac:dyDescent="0.2">
      <c r="A4295" s="1"/>
      <c r="D4295" s="1"/>
    </row>
    <row r="4296" spans="1:4" x14ac:dyDescent="0.2">
      <c r="A4296" s="1"/>
      <c r="D4296" s="1"/>
    </row>
    <row r="4297" spans="1:4" x14ac:dyDescent="0.2">
      <c r="A4297" s="1"/>
      <c r="D4297" s="1"/>
    </row>
    <row r="4298" spans="1:4" x14ac:dyDescent="0.2">
      <c r="A4298" s="1"/>
      <c r="D4298" s="1"/>
    </row>
    <row r="4299" spans="1:4" x14ac:dyDescent="0.2">
      <c r="A4299" s="1"/>
      <c r="D4299" s="1"/>
    </row>
    <row r="4300" spans="1:4" x14ac:dyDescent="0.2">
      <c r="A4300" s="1"/>
      <c r="D4300" s="1"/>
    </row>
    <row r="4301" spans="1:4" x14ac:dyDescent="0.2">
      <c r="A4301" s="1"/>
      <c r="D4301" s="1"/>
    </row>
    <row r="4302" spans="1:4" x14ac:dyDescent="0.2">
      <c r="A4302" s="1"/>
      <c r="D4302" s="1"/>
    </row>
    <row r="4303" spans="1:4" x14ac:dyDescent="0.2">
      <c r="A4303" s="1"/>
      <c r="D4303" s="1"/>
    </row>
    <row r="4304" spans="1:4" x14ac:dyDescent="0.2">
      <c r="A4304" s="1"/>
      <c r="D4304" s="1"/>
    </row>
    <row r="4305" spans="1:4" x14ac:dyDescent="0.2">
      <c r="A4305" s="1"/>
      <c r="D4305" s="1"/>
    </row>
    <row r="4306" spans="1:4" x14ac:dyDescent="0.2">
      <c r="A4306" s="1"/>
      <c r="D4306" s="1"/>
    </row>
    <row r="4307" spans="1:4" x14ac:dyDescent="0.2">
      <c r="A4307" s="1"/>
      <c r="D4307" s="1"/>
    </row>
    <row r="4308" spans="1:4" x14ac:dyDescent="0.2">
      <c r="A4308" s="1"/>
      <c r="D4308" s="1"/>
    </row>
    <row r="4309" spans="1:4" x14ac:dyDescent="0.2">
      <c r="A4309" s="1"/>
      <c r="D4309" s="1"/>
    </row>
    <row r="4310" spans="1:4" x14ac:dyDescent="0.2">
      <c r="A4310" s="1"/>
      <c r="D4310" s="1"/>
    </row>
    <row r="4311" spans="1:4" x14ac:dyDescent="0.2">
      <c r="A4311" s="1"/>
      <c r="D4311" s="1"/>
    </row>
    <row r="4312" spans="1:4" x14ac:dyDescent="0.2">
      <c r="A4312" s="1"/>
      <c r="D4312" s="1"/>
    </row>
    <row r="4313" spans="1:4" x14ac:dyDescent="0.2">
      <c r="A4313" s="1"/>
      <c r="D4313" s="1"/>
    </row>
    <row r="4314" spans="1:4" x14ac:dyDescent="0.2">
      <c r="A4314" s="1"/>
      <c r="D4314" s="1"/>
    </row>
    <row r="4315" spans="1:4" x14ac:dyDescent="0.2">
      <c r="A4315" s="1"/>
      <c r="D4315" s="1"/>
    </row>
    <row r="4316" spans="1:4" x14ac:dyDescent="0.2">
      <c r="A4316" s="1"/>
      <c r="D4316" s="1"/>
    </row>
    <row r="4317" spans="1:4" x14ac:dyDescent="0.2">
      <c r="A4317" s="1"/>
      <c r="D4317" s="1"/>
    </row>
    <row r="4318" spans="1:4" x14ac:dyDescent="0.2">
      <c r="A4318" s="1"/>
      <c r="D4318" s="1"/>
    </row>
    <row r="4319" spans="1:4" x14ac:dyDescent="0.2">
      <c r="A4319" s="1"/>
      <c r="D4319" s="1"/>
    </row>
    <row r="4320" spans="1:4" x14ac:dyDescent="0.2">
      <c r="A4320" s="1"/>
      <c r="D4320" s="1"/>
    </row>
    <row r="4321" spans="1:4" x14ac:dyDescent="0.2">
      <c r="A4321" s="1"/>
      <c r="D4321" s="1"/>
    </row>
    <row r="4322" spans="1:4" x14ac:dyDescent="0.2">
      <c r="A4322" s="1"/>
      <c r="D4322" s="1"/>
    </row>
    <row r="4323" spans="1:4" x14ac:dyDescent="0.2">
      <c r="A4323" s="1"/>
      <c r="D4323" s="1"/>
    </row>
    <row r="4324" spans="1:4" x14ac:dyDescent="0.2">
      <c r="A4324" s="1"/>
      <c r="D4324" s="1"/>
    </row>
    <row r="4325" spans="1:4" x14ac:dyDescent="0.2">
      <c r="A4325" s="1"/>
      <c r="D4325" s="1"/>
    </row>
    <row r="4326" spans="1:4" x14ac:dyDescent="0.2">
      <c r="A4326" s="1"/>
      <c r="D4326" s="1"/>
    </row>
    <row r="4327" spans="1:4" x14ac:dyDescent="0.2">
      <c r="A4327" s="1"/>
      <c r="D4327" s="1"/>
    </row>
    <row r="4328" spans="1:4" x14ac:dyDescent="0.2">
      <c r="A4328" s="1"/>
      <c r="D4328" s="1"/>
    </row>
    <row r="4329" spans="1:4" x14ac:dyDescent="0.2">
      <c r="A4329" s="1"/>
      <c r="D4329" s="1"/>
    </row>
    <row r="4330" spans="1:4" x14ac:dyDescent="0.2">
      <c r="A4330" s="1"/>
      <c r="D4330" s="1"/>
    </row>
    <row r="4331" spans="1:4" x14ac:dyDescent="0.2">
      <c r="A4331" s="1"/>
      <c r="D4331" s="1"/>
    </row>
    <row r="4332" spans="1:4" x14ac:dyDescent="0.2">
      <c r="A4332" s="1"/>
      <c r="D4332" s="1"/>
    </row>
    <row r="4333" spans="1:4" x14ac:dyDescent="0.2">
      <c r="A4333" s="1"/>
      <c r="D4333" s="1"/>
    </row>
    <row r="4334" spans="1:4" x14ac:dyDescent="0.2">
      <c r="A4334" s="1"/>
      <c r="D4334" s="1"/>
    </row>
    <row r="4335" spans="1:4" x14ac:dyDescent="0.2">
      <c r="A4335" s="1"/>
      <c r="D4335" s="1"/>
    </row>
    <row r="4336" spans="1:4" x14ac:dyDescent="0.2">
      <c r="A4336" s="1"/>
      <c r="D4336" s="1"/>
    </row>
    <row r="4337" spans="1:4" x14ac:dyDescent="0.2">
      <c r="A4337" s="1"/>
      <c r="D4337" s="1"/>
    </row>
    <row r="4338" spans="1:4" x14ac:dyDescent="0.2">
      <c r="A4338" s="1"/>
      <c r="D4338" s="1"/>
    </row>
    <row r="4339" spans="1:4" x14ac:dyDescent="0.2">
      <c r="A4339" s="1"/>
      <c r="D4339" s="1"/>
    </row>
    <row r="4340" spans="1:4" x14ac:dyDescent="0.2">
      <c r="A4340" s="1"/>
      <c r="D4340" s="1"/>
    </row>
    <row r="4341" spans="1:4" x14ac:dyDescent="0.2">
      <c r="A4341" s="1"/>
      <c r="D4341" s="1"/>
    </row>
    <row r="4342" spans="1:4" x14ac:dyDescent="0.2">
      <c r="A4342" s="1"/>
      <c r="D4342" s="1"/>
    </row>
    <row r="4343" spans="1:4" x14ac:dyDescent="0.2">
      <c r="A4343" s="1"/>
      <c r="D4343" s="1"/>
    </row>
    <row r="4344" spans="1:4" x14ac:dyDescent="0.2">
      <c r="A4344" s="1"/>
      <c r="D4344" s="1"/>
    </row>
    <row r="4345" spans="1:4" x14ac:dyDescent="0.2">
      <c r="A4345" s="1"/>
      <c r="D4345" s="1"/>
    </row>
    <row r="4346" spans="1:4" x14ac:dyDescent="0.2">
      <c r="A4346" s="1"/>
      <c r="D4346" s="1"/>
    </row>
    <row r="4347" spans="1:4" x14ac:dyDescent="0.2">
      <c r="A4347" s="1"/>
      <c r="D4347" s="1"/>
    </row>
    <row r="4348" spans="1:4" x14ac:dyDescent="0.2">
      <c r="A4348" s="1"/>
      <c r="D4348" s="1"/>
    </row>
    <row r="4349" spans="1:4" x14ac:dyDescent="0.2">
      <c r="A4349" s="1"/>
      <c r="D4349" s="1"/>
    </row>
    <row r="4350" spans="1:4" x14ac:dyDescent="0.2">
      <c r="A4350" s="1"/>
      <c r="D4350" s="1"/>
    </row>
    <row r="4351" spans="1:4" x14ac:dyDescent="0.2">
      <c r="A4351" s="1"/>
      <c r="D4351" s="1"/>
    </row>
    <row r="4352" spans="1:4" x14ac:dyDescent="0.2">
      <c r="A4352" s="1"/>
      <c r="D4352" s="1"/>
    </row>
    <row r="4353" spans="1:4" x14ac:dyDescent="0.2">
      <c r="A4353" s="1"/>
      <c r="D4353" s="1"/>
    </row>
    <row r="4354" spans="1:4" x14ac:dyDescent="0.2">
      <c r="A4354" s="1"/>
      <c r="D4354" s="1"/>
    </row>
    <row r="4355" spans="1:4" x14ac:dyDescent="0.2">
      <c r="A4355" s="1"/>
      <c r="D4355" s="1"/>
    </row>
    <row r="4356" spans="1:4" x14ac:dyDescent="0.2">
      <c r="A4356" s="1"/>
      <c r="D4356" s="1"/>
    </row>
    <row r="4357" spans="1:4" x14ac:dyDescent="0.2">
      <c r="A4357" s="1"/>
      <c r="D4357" s="1"/>
    </row>
    <row r="4358" spans="1:4" x14ac:dyDescent="0.2">
      <c r="A4358" s="1"/>
      <c r="D4358" s="1"/>
    </row>
    <row r="4359" spans="1:4" x14ac:dyDescent="0.2">
      <c r="A4359" s="1"/>
      <c r="D4359" s="1"/>
    </row>
    <row r="4360" spans="1:4" x14ac:dyDescent="0.2">
      <c r="A4360" s="1"/>
      <c r="D4360" s="1"/>
    </row>
    <row r="4361" spans="1:4" x14ac:dyDescent="0.2">
      <c r="A4361" s="1"/>
      <c r="D4361" s="1"/>
    </row>
    <row r="4362" spans="1:4" x14ac:dyDescent="0.2">
      <c r="A4362" s="1"/>
      <c r="D4362" s="1"/>
    </row>
    <row r="4363" spans="1:4" x14ac:dyDescent="0.2">
      <c r="A4363" s="1"/>
      <c r="D4363" s="1"/>
    </row>
    <row r="4364" spans="1:4" x14ac:dyDescent="0.2">
      <c r="A4364" s="1"/>
      <c r="D4364" s="1"/>
    </row>
    <row r="4365" spans="1:4" x14ac:dyDescent="0.2">
      <c r="A4365" s="1"/>
      <c r="D4365" s="1"/>
    </row>
    <row r="4366" spans="1:4" x14ac:dyDescent="0.2">
      <c r="A4366" s="1"/>
      <c r="D4366" s="1"/>
    </row>
    <row r="4367" spans="1:4" x14ac:dyDescent="0.2">
      <c r="A4367" s="1"/>
      <c r="D4367" s="1"/>
    </row>
    <row r="4368" spans="1:4" x14ac:dyDescent="0.2">
      <c r="A4368" s="1"/>
      <c r="D4368" s="1"/>
    </row>
    <row r="4369" spans="1:4" x14ac:dyDescent="0.2">
      <c r="A4369" s="1"/>
      <c r="D4369" s="1"/>
    </row>
    <row r="4370" spans="1:4" x14ac:dyDescent="0.2">
      <c r="A4370" s="1"/>
      <c r="D4370" s="1"/>
    </row>
    <row r="4371" spans="1:4" x14ac:dyDescent="0.2">
      <c r="A4371" s="1"/>
      <c r="D4371" s="1"/>
    </row>
    <row r="4372" spans="1:4" x14ac:dyDescent="0.2">
      <c r="A4372" s="1"/>
      <c r="D4372" s="1"/>
    </row>
    <row r="4373" spans="1:4" x14ac:dyDescent="0.2">
      <c r="A4373" s="1"/>
      <c r="D4373" s="1"/>
    </row>
    <row r="4374" spans="1:4" x14ac:dyDescent="0.2">
      <c r="A4374" s="1"/>
      <c r="D4374" s="1"/>
    </row>
    <row r="4375" spans="1:4" x14ac:dyDescent="0.2">
      <c r="A4375" s="1"/>
      <c r="D4375" s="1"/>
    </row>
    <row r="4376" spans="1:4" x14ac:dyDescent="0.2">
      <c r="A4376" s="1"/>
      <c r="D4376" s="1"/>
    </row>
    <row r="4377" spans="1:4" x14ac:dyDescent="0.2">
      <c r="A4377" s="1"/>
      <c r="D4377" s="1"/>
    </row>
    <row r="4378" spans="1:4" x14ac:dyDescent="0.2">
      <c r="A4378" s="1"/>
      <c r="D4378" s="1"/>
    </row>
    <row r="4379" spans="1:4" x14ac:dyDescent="0.2">
      <c r="A4379" s="1"/>
      <c r="D4379" s="1"/>
    </row>
    <row r="4380" spans="1:4" x14ac:dyDescent="0.2">
      <c r="A4380" s="1"/>
      <c r="D4380" s="1"/>
    </row>
    <row r="4381" spans="1:4" x14ac:dyDescent="0.2">
      <c r="A4381" s="1"/>
      <c r="D4381" s="1"/>
    </row>
    <row r="4382" spans="1:4" x14ac:dyDescent="0.2">
      <c r="A4382" s="1"/>
      <c r="D4382" s="1"/>
    </row>
    <row r="4383" spans="1:4" x14ac:dyDescent="0.2">
      <c r="A4383" s="1"/>
      <c r="D4383" s="1"/>
    </row>
    <row r="4384" spans="1:4" x14ac:dyDescent="0.2">
      <c r="A4384" s="1"/>
      <c r="D4384" s="1"/>
    </row>
    <row r="4385" spans="1:4" x14ac:dyDescent="0.2">
      <c r="A4385" s="1"/>
      <c r="D4385" s="1"/>
    </row>
    <row r="4386" spans="1:4" x14ac:dyDescent="0.2">
      <c r="A4386" s="1"/>
      <c r="D4386" s="1"/>
    </row>
    <row r="4387" spans="1:4" x14ac:dyDescent="0.2">
      <c r="A4387" s="1"/>
      <c r="D4387" s="1"/>
    </row>
    <row r="4388" spans="1:4" x14ac:dyDescent="0.2">
      <c r="A4388" s="1"/>
      <c r="D4388" s="1"/>
    </row>
    <row r="4389" spans="1:4" x14ac:dyDescent="0.2">
      <c r="A4389" s="1"/>
      <c r="D4389" s="1"/>
    </row>
    <row r="4390" spans="1:4" x14ac:dyDescent="0.2">
      <c r="A4390" s="1"/>
      <c r="D4390" s="1"/>
    </row>
    <row r="4391" spans="1:4" x14ac:dyDescent="0.2">
      <c r="A4391" s="1"/>
      <c r="D4391" s="1"/>
    </row>
    <row r="4392" spans="1:4" x14ac:dyDescent="0.2">
      <c r="A4392" s="1"/>
      <c r="D4392" s="1"/>
    </row>
    <row r="4393" spans="1:4" x14ac:dyDescent="0.2">
      <c r="A4393" s="1"/>
      <c r="D4393" s="1"/>
    </row>
    <row r="4394" spans="1:4" x14ac:dyDescent="0.2">
      <c r="A4394" s="1"/>
      <c r="D4394" s="1"/>
    </row>
    <row r="4395" spans="1:4" x14ac:dyDescent="0.2">
      <c r="A4395" s="1"/>
      <c r="D4395" s="1"/>
    </row>
    <row r="4396" spans="1:4" x14ac:dyDescent="0.2">
      <c r="A4396" s="1"/>
      <c r="D4396" s="1"/>
    </row>
    <row r="4397" spans="1:4" x14ac:dyDescent="0.2">
      <c r="A4397" s="1"/>
      <c r="D4397" s="1"/>
    </row>
    <row r="4398" spans="1:4" x14ac:dyDescent="0.2">
      <c r="A4398" s="1"/>
      <c r="D4398" s="1"/>
    </row>
    <row r="4399" spans="1:4" x14ac:dyDescent="0.2">
      <c r="A4399" s="1"/>
      <c r="D4399" s="1"/>
    </row>
    <row r="4400" spans="1:4" x14ac:dyDescent="0.2">
      <c r="A4400" s="1"/>
      <c r="D4400" s="1"/>
    </row>
    <row r="4401" spans="1:4" x14ac:dyDescent="0.2">
      <c r="A4401" s="1"/>
      <c r="D4401" s="1"/>
    </row>
    <row r="4402" spans="1:4" x14ac:dyDescent="0.2">
      <c r="A4402" s="1"/>
      <c r="D4402" s="1"/>
    </row>
    <row r="4403" spans="1:4" x14ac:dyDescent="0.2">
      <c r="A4403" s="1"/>
      <c r="D4403" s="1"/>
    </row>
    <row r="4404" spans="1:4" x14ac:dyDescent="0.2">
      <c r="A4404" s="1"/>
      <c r="D4404" s="1"/>
    </row>
    <row r="4405" spans="1:4" x14ac:dyDescent="0.2">
      <c r="A4405" s="1"/>
      <c r="D4405" s="1"/>
    </row>
    <row r="4406" spans="1:4" x14ac:dyDescent="0.2">
      <c r="A4406" s="1"/>
      <c r="D4406" s="1"/>
    </row>
    <row r="4407" spans="1:4" x14ac:dyDescent="0.2">
      <c r="A4407" s="1"/>
      <c r="D4407" s="1"/>
    </row>
    <row r="4408" spans="1:4" x14ac:dyDescent="0.2">
      <c r="A4408" s="1"/>
      <c r="D4408" s="1"/>
    </row>
    <row r="4409" spans="1:4" x14ac:dyDescent="0.2">
      <c r="A4409" s="1"/>
      <c r="D4409" s="1"/>
    </row>
    <row r="4410" spans="1:4" x14ac:dyDescent="0.2">
      <c r="A4410" s="1"/>
      <c r="D4410" s="1"/>
    </row>
    <row r="4411" spans="1:4" x14ac:dyDescent="0.2">
      <c r="A4411" s="1"/>
      <c r="D4411" s="1"/>
    </row>
    <row r="4412" spans="1:4" x14ac:dyDescent="0.2">
      <c r="A4412" s="1"/>
      <c r="D4412" s="1"/>
    </row>
    <row r="4413" spans="1:4" x14ac:dyDescent="0.2">
      <c r="A4413" s="1"/>
      <c r="D4413" s="1"/>
    </row>
    <row r="4414" spans="1:4" x14ac:dyDescent="0.2">
      <c r="A4414" s="1"/>
      <c r="D4414" s="1"/>
    </row>
    <row r="4415" spans="1:4" x14ac:dyDescent="0.2">
      <c r="A4415" s="1"/>
      <c r="D4415" s="1"/>
    </row>
    <row r="4416" spans="1:4" x14ac:dyDescent="0.2">
      <c r="A4416" s="1"/>
      <c r="D4416" s="1"/>
    </row>
    <row r="4417" spans="1:4" x14ac:dyDescent="0.2">
      <c r="A4417" s="1"/>
      <c r="D4417" s="1"/>
    </row>
    <row r="4418" spans="1:4" x14ac:dyDescent="0.2">
      <c r="A4418" s="1"/>
      <c r="D4418" s="1"/>
    </row>
    <row r="4419" spans="1:4" x14ac:dyDescent="0.2">
      <c r="A4419" s="1"/>
      <c r="D4419" s="1"/>
    </row>
    <row r="4420" spans="1:4" x14ac:dyDescent="0.2">
      <c r="A4420" s="1"/>
      <c r="D4420" s="1"/>
    </row>
    <row r="4421" spans="1:4" x14ac:dyDescent="0.2">
      <c r="A4421" s="1"/>
      <c r="D4421" s="1"/>
    </row>
    <row r="4422" spans="1:4" x14ac:dyDescent="0.2">
      <c r="A4422" s="1"/>
      <c r="D4422" s="1"/>
    </row>
    <row r="4423" spans="1:4" x14ac:dyDescent="0.2">
      <c r="A4423" s="1"/>
      <c r="D4423" s="1"/>
    </row>
    <row r="4424" spans="1:4" x14ac:dyDescent="0.2">
      <c r="A4424" s="1"/>
      <c r="D4424" s="1"/>
    </row>
    <row r="4425" spans="1:4" x14ac:dyDescent="0.2">
      <c r="A4425" s="1"/>
      <c r="D4425" s="1"/>
    </row>
    <row r="4426" spans="1:4" x14ac:dyDescent="0.2">
      <c r="A4426" s="1"/>
      <c r="D4426" s="1"/>
    </row>
    <row r="4427" spans="1:4" x14ac:dyDescent="0.2">
      <c r="A4427" s="1"/>
      <c r="D4427" s="1"/>
    </row>
    <row r="4428" spans="1:4" x14ac:dyDescent="0.2">
      <c r="A4428" s="1"/>
      <c r="D4428" s="1"/>
    </row>
    <row r="4429" spans="1:4" x14ac:dyDescent="0.2">
      <c r="A4429" s="1"/>
      <c r="D4429" s="1"/>
    </row>
    <row r="4430" spans="1:4" x14ac:dyDescent="0.2">
      <c r="A4430" s="1"/>
      <c r="D4430" s="1"/>
    </row>
    <row r="4431" spans="1:4" x14ac:dyDescent="0.2">
      <c r="A4431" s="1"/>
      <c r="D4431" s="1"/>
    </row>
    <row r="4432" spans="1:4" x14ac:dyDescent="0.2">
      <c r="A4432" s="1"/>
      <c r="D4432" s="1"/>
    </row>
    <row r="4433" spans="1:4" x14ac:dyDescent="0.2">
      <c r="A4433" s="1"/>
      <c r="D4433" s="1"/>
    </row>
    <row r="4434" spans="1:4" x14ac:dyDescent="0.2">
      <c r="A4434" s="1"/>
      <c r="D4434" s="1"/>
    </row>
    <row r="4435" spans="1:4" x14ac:dyDescent="0.2">
      <c r="A4435" s="1"/>
      <c r="D4435" s="1"/>
    </row>
    <row r="4436" spans="1:4" x14ac:dyDescent="0.2">
      <c r="A4436" s="1"/>
      <c r="D4436" s="1"/>
    </row>
    <row r="4437" spans="1:4" x14ac:dyDescent="0.2">
      <c r="A4437" s="1"/>
      <c r="D4437" s="1"/>
    </row>
    <row r="4438" spans="1:4" x14ac:dyDescent="0.2">
      <c r="A4438" s="1"/>
      <c r="D4438" s="1"/>
    </row>
    <row r="4439" spans="1:4" x14ac:dyDescent="0.2">
      <c r="A4439" s="1"/>
      <c r="D4439" s="1"/>
    </row>
    <row r="4440" spans="1:4" x14ac:dyDescent="0.2">
      <c r="A4440" s="1"/>
      <c r="D4440" s="1"/>
    </row>
    <row r="4441" spans="1:4" x14ac:dyDescent="0.2">
      <c r="A4441" s="1"/>
      <c r="D4441" s="1"/>
    </row>
    <row r="4442" spans="1:4" x14ac:dyDescent="0.2">
      <c r="A4442" s="1"/>
      <c r="D4442" s="1"/>
    </row>
    <row r="4443" spans="1:4" x14ac:dyDescent="0.2">
      <c r="A4443" s="1"/>
      <c r="D4443" s="1"/>
    </row>
    <row r="4444" spans="1:4" x14ac:dyDescent="0.2">
      <c r="A4444" s="1"/>
      <c r="D4444" s="1"/>
    </row>
    <row r="4445" spans="1:4" x14ac:dyDescent="0.2">
      <c r="A4445" s="1"/>
      <c r="D4445" s="1"/>
    </row>
    <row r="4446" spans="1:4" x14ac:dyDescent="0.2">
      <c r="A4446" s="1"/>
      <c r="D4446" s="1"/>
    </row>
    <row r="4447" spans="1:4" x14ac:dyDescent="0.2">
      <c r="A4447" s="1"/>
      <c r="D4447" s="1"/>
    </row>
    <row r="4448" spans="1:4" x14ac:dyDescent="0.2">
      <c r="A4448" s="1"/>
      <c r="D4448" s="1"/>
    </row>
    <row r="4449" spans="1:4" x14ac:dyDescent="0.2">
      <c r="A4449" s="1"/>
      <c r="D4449" s="1"/>
    </row>
    <row r="4450" spans="1:4" x14ac:dyDescent="0.2">
      <c r="A4450" s="1"/>
      <c r="D4450" s="1"/>
    </row>
    <row r="4451" spans="1:4" x14ac:dyDescent="0.2">
      <c r="A4451" s="1"/>
      <c r="D4451" s="1"/>
    </row>
    <row r="4452" spans="1:4" x14ac:dyDescent="0.2">
      <c r="A4452" s="1"/>
      <c r="D4452" s="1"/>
    </row>
    <row r="4453" spans="1:4" x14ac:dyDescent="0.2">
      <c r="A4453" s="1"/>
      <c r="D4453" s="1"/>
    </row>
    <row r="4454" spans="1:4" x14ac:dyDescent="0.2">
      <c r="A4454" s="1"/>
      <c r="D4454" s="1"/>
    </row>
    <row r="4455" spans="1:4" x14ac:dyDescent="0.2">
      <c r="A4455" s="1"/>
      <c r="D4455" s="1"/>
    </row>
    <row r="4456" spans="1:4" x14ac:dyDescent="0.2">
      <c r="A4456" s="1"/>
      <c r="D4456" s="1"/>
    </row>
    <row r="4457" spans="1:4" x14ac:dyDescent="0.2">
      <c r="A4457" s="1"/>
      <c r="D4457" s="1"/>
    </row>
    <row r="4458" spans="1:4" x14ac:dyDescent="0.2">
      <c r="A4458" s="1"/>
      <c r="D4458" s="1"/>
    </row>
    <row r="4459" spans="1:4" x14ac:dyDescent="0.2">
      <c r="A4459" s="1"/>
      <c r="D4459" s="1"/>
    </row>
    <row r="4460" spans="1:4" x14ac:dyDescent="0.2">
      <c r="A4460" s="1"/>
      <c r="D4460" s="1"/>
    </row>
    <row r="4461" spans="1:4" x14ac:dyDescent="0.2">
      <c r="A4461" s="1"/>
      <c r="D4461" s="1"/>
    </row>
    <row r="4462" spans="1:4" x14ac:dyDescent="0.2">
      <c r="A4462" s="1"/>
      <c r="D4462" s="1"/>
    </row>
    <row r="4463" spans="1:4" x14ac:dyDescent="0.2">
      <c r="A4463" s="1"/>
      <c r="D4463" s="1"/>
    </row>
    <row r="4464" spans="1:4" x14ac:dyDescent="0.2">
      <c r="A4464" s="1"/>
      <c r="D4464" s="1"/>
    </row>
    <row r="4465" spans="1:4" x14ac:dyDescent="0.2">
      <c r="A4465" s="1"/>
      <c r="D4465" s="1"/>
    </row>
    <row r="4466" spans="1:4" x14ac:dyDescent="0.2">
      <c r="A4466" s="1"/>
      <c r="D4466" s="1"/>
    </row>
    <row r="4467" spans="1:4" x14ac:dyDescent="0.2">
      <c r="A4467" s="1"/>
      <c r="D4467" s="1"/>
    </row>
    <row r="4468" spans="1:4" x14ac:dyDescent="0.2">
      <c r="A4468" s="1"/>
      <c r="D4468" s="1"/>
    </row>
    <row r="4469" spans="1:4" x14ac:dyDescent="0.2">
      <c r="A4469" s="1"/>
      <c r="D4469" s="1"/>
    </row>
    <row r="4470" spans="1:4" x14ac:dyDescent="0.2">
      <c r="A4470" s="1"/>
      <c r="D4470" s="1"/>
    </row>
    <row r="4471" spans="1:4" x14ac:dyDescent="0.2">
      <c r="A4471" s="1"/>
      <c r="D4471" s="1"/>
    </row>
    <row r="4472" spans="1:4" x14ac:dyDescent="0.2">
      <c r="A4472" s="1"/>
      <c r="D4472" s="1"/>
    </row>
    <row r="4473" spans="1:4" x14ac:dyDescent="0.2">
      <c r="A4473" s="1"/>
      <c r="D4473" s="1"/>
    </row>
    <row r="4474" spans="1:4" x14ac:dyDescent="0.2">
      <c r="A4474" s="1"/>
      <c r="D4474" s="1"/>
    </row>
    <row r="4475" spans="1:4" x14ac:dyDescent="0.2">
      <c r="A4475" s="1"/>
      <c r="D4475" s="1"/>
    </row>
    <row r="4476" spans="1:4" x14ac:dyDescent="0.2">
      <c r="A4476" s="1"/>
      <c r="D4476" s="1"/>
    </row>
    <row r="4477" spans="1:4" x14ac:dyDescent="0.2">
      <c r="A4477" s="1"/>
      <c r="D4477" s="1"/>
    </row>
    <row r="4478" spans="1:4" x14ac:dyDescent="0.2">
      <c r="A4478" s="1"/>
      <c r="D4478" s="1"/>
    </row>
    <row r="4479" spans="1:4" x14ac:dyDescent="0.2">
      <c r="A4479" s="1"/>
      <c r="D4479" s="1"/>
    </row>
    <row r="4480" spans="1:4" x14ac:dyDescent="0.2">
      <c r="A4480" s="1"/>
      <c r="D4480" s="1"/>
    </row>
    <row r="4481" spans="1:4" x14ac:dyDescent="0.2">
      <c r="A4481" s="1"/>
      <c r="D4481" s="1"/>
    </row>
    <row r="4482" spans="1:4" x14ac:dyDescent="0.2">
      <c r="A4482" s="1"/>
      <c r="D4482" s="1"/>
    </row>
    <row r="4483" spans="1:4" x14ac:dyDescent="0.2">
      <c r="A4483" s="1"/>
      <c r="D4483" s="1"/>
    </row>
    <row r="4484" spans="1:4" x14ac:dyDescent="0.2">
      <c r="A4484" s="1"/>
      <c r="D4484" s="1"/>
    </row>
    <row r="4485" spans="1:4" x14ac:dyDescent="0.2">
      <c r="A4485" s="1"/>
      <c r="D4485" s="1"/>
    </row>
    <row r="4486" spans="1:4" x14ac:dyDescent="0.2">
      <c r="A4486" s="1"/>
      <c r="D4486" s="1"/>
    </row>
    <row r="4487" spans="1:4" x14ac:dyDescent="0.2">
      <c r="A4487" s="1"/>
      <c r="D4487" s="1"/>
    </row>
    <row r="4488" spans="1:4" x14ac:dyDescent="0.2">
      <c r="A4488" s="1"/>
      <c r="D4488" s="1"/>
    </row>
    <row r="4489" spans="1:4" x14ac:dyDescent="0.2">
      <c r="A4489" s="1"/>
      <c r="D4489" s="1"/>
    </row>
    <row r="4490" spans="1:4" x14ac:dyDescent="0.2">
      <c r="A4490" s="1"/>
      <c r="D4490" s="1"/>
    </row>
    <row r="4491" spans="1:4" x14ac:dyDescent="0.2">
      <c r="A4491" s="1"/>
      <c r="D4491" s="1"/>
    </row>
    <row r="4492" spans="1:4" x14ac:dyDescent="0.2">
      <c r="A4492" s="1"/>
      <c r="D4492" s="1"/>
    </row>
    <row r="4493" spans="1:4" x14ac:dyDescent="0.2">
      <c r="A4493" s="1"/>
      <c r="D4493" s="1"/>
    </row>
    <row r="4494" spans="1:4" x14ac:dyDescent="0.2">
      <c r="A4494" s="1"/>
      <c r="D4494" s="1"/>
    </row>
    <row r="4495" spans="1:4" x14ac:dyDescent="0.2">
      <c r="A4495" s="1"/>
      <c r="D4495" s="1"/>
    </row>
    <row r="4496" spans="1:4" x14ac:dyDescent="0.2">
      <c r="A4496" s="1"/>
      <c r="D4496" s="1"/>
    </row>
    <row r="4497" spans="1:4" x14ac:dyDescent="0.2">
      <c r="A4497" s="1"/>
      <c r="D4497" s="1"/>
    </row>
    <row r="4498" spans="1:4" x14ac:dyDescent="0.2">
      <c r="A4498" s="1"/>
      <c r="D4498" s="1"/>
    </row>
    <row r="4499" spans="1:4" x14ac:dyDescent="0.2">
      <c r="A4499" s="1"/>
      <c r="D4499" s="1"/>
    </row>
    <row r="4500" spans="1:4" x14ac:dyDescent="0.2">
      <c r="A4500" s="1"/>
      <c r="D4500" s="1"/>
    </row>
    <row r="4501" spans="1:4" x14ac:dyDescent="0.2">
      <c r="A4501" s="1"/>
      <c r="D4501" s="1"/>
    </row>
    <row r="4502" spans="1:4" x14ac:dyDescent="0.2">
      <c r="A4502" s="1"/>
      <c r="D4502" s="1"/>
    </row>
    <row r="4503" spans="1:4" x14ac:dyDescent="0.2">
      <c r="A4503" s="1"/>
      <c r="D4503" s="1"/>
    </row>
    <row r="4504" spans="1:4" x14ac:dyDescent="0.2">
      <c r="A4504" s="1"/>
      <c r="D4504" s="1"/>
    </row>
    <row r="4505" spans="1:4" x14ac:dyDescent="0.2">
      <c r="A4505" s="1"/>
      <c r="D4505" s="1"/>
    </row>
    <row r="4506" spans="1:4" x14ac:dyDescent="0.2">
      <c r="A4506" s="1"/>
      <c r="D4506" s="1"/>
    </row>
    <row r="4507" spans="1:4" x14ac:dyDescent="0.2">
      <c r="A4507" s="1"/>
      <c r="D4507" s="1"/>
    </row>
    <row r="4508" spans="1:4" x14ac:dyDescent="0.2">
      <c r="A4508" s="1"/>
      <c r="D4508" s="1"/>
    </row>
    <row r="4509" spans="1:4" x14ac:dyDescent="0.2">
      <c r="A4509" s="1"/>
      <c r="D4509" s="1"/>
    </row>
    <row r="4510" spans="1:4" x14ac:dyDescent="0.2">
      <c r="A4510" s="1"/>
      <c r="D4510" s="1"/>
    </row>
    <row r="4511" spans="1:4" x14ac:dyDescent="0.2">
      <c r="A4511" s="1"/>
      <c r="D4511" s="1"/>
    </row>
    <row r="4512" spans="1:4" x14ac:dyDescent="0.2">
      <c r="A4512" s="1"/>
      <c r="D4512" s="1"/>
    </row>
    <row r="4513" spans="1:4" x14ac:dyDescent="0.2">
      <c r="A4513" s="1"/>
      <c r="D4513" s="1"/>
    </row>
    <row r="4514" spans="1:4" x14ac:dyDescent="0.2">
      <c r="A4514" s="1"/>
      <c r="D4514" s="1"/>
    </row>
    <row r="4515" spans="1:4" x14ac:dyDescent="0.2">
      <c r="A4515" s="1"/>
      <c r="D4515" s="1"/>
    </row>
    <row r="4516" spans="1:4" x14ac:dyDescent="0.2">
      <c r="A4516" s="1"/>
      <c r="D4516" s="1"/>
    </row>
    <row r="4517" spans="1:4" x14ac:dyDescent="0.2">
      <c r="A4517" s="1"/>
      <c r="D4517" s="1"/>
    </row>
    <row r="4518" spans="1:4" x14ac:dyDescent="0.2">
      <c r="A4518" s="1"/>
      <c r="D4518" s="1"/>
    </row>
    <row r="4519" spans="1:4" x14ac:dyDescent="0.2">
      <c r="A4519" s="1"/>
      <c r="D4519" s="1"/>
    </row>
    <row r="4520" spans="1:4" x14ac:dyDescent="0.2">
      <c r="A4520" s="1"/>
      <c r="D4520" s="1"/>
    </row>
    <row r="4521" spans="1:4" x14ac:dyDescent="0.2">
      <c r="A4521" s="1"/>
      <c r="D4521" s="1"/>
    </row>
    <row r="4522" spans="1:4" x14ac:dyDescent="0.2">
      <c r="A4522" s="1"/>
      <c r="D4522" s="1"/>
    </row>
    <row r="4523" spans="1:4" x14ac:dyDescent="0.2">
      <c r="A4523" s="1"/>
      <c r="D4523" s="1"/>
    </row>
    <row r="4524" spans="1:4" x14ac:dyDescent="0.2">
      <c r="A4524" s="1"/>
      <c r="D4524" s="1"/>
    </row>
    <row r="4525" spans="1:4" x14ac:dyDescent="0.2">
      <c r="A4525" s="1"/>
      <c r="D4525" s="1"/>
    </row>
    <row r="4526" spans="1:4" x14ac:dyDescent="0.2">
      <c r="A4526" s="1"/>
      <c r="D4526" s="1"/>
    </row>
    <row r="4527" spans="1:4" x14ac:dyDescent="0.2">
      <c r="A4527" s="1"/>
      <c r="D4527" s="1"/>
    </row>
    <row r="4528" spans="1:4" x14ac:dyDescent="0.2">
      <c r="A4528" s="1"/>
      <c r="D4528" s="1"/>
    </row>
    <row r="4529" spans="1:4" x14ac:dyDescent="0.2">
      <c r="A4529" s="1"/>
      <c r="D4529" s="1"/>
    </row>
    <row r="4530" spans="1:4" x14ac:dyDescent="0.2">
      <c r="A4530" s="1"/>
      <c r="D4530" s="1"/>
    </row>
    <row r="4531" spans="1:4" x14ac:dyDescent="0.2">
      <c r="A4531" s="1"/>
      <c r="D4531" s="1"/>
    </row>
    <row r="4532" spans="1:4" x14ac:dyDescent="0.2">
      <c r="A4532" s="1"/>
      <c r="D4532" s="1"/>
    </row>
    <row r="4533" spans="1:4" x14ac:dyDescent="0.2">
      <c r="A4533" s="1"/>
      <c r="D4533" s="1"/>
    </row>
    <row r="4534" spans="1:4" x14ac:dyDescent="0.2">
      <c r="A4534" s="1"/>
      <c r="D4534" s="1"/>
    </row>
    <row r="4535" spans="1:4" x14ac:dyDescent="0.2">
      <c r="A4535" s="1"/>
      <c r="D4535" s="1"/>
    </row>
    <row r="4536" spans="1:4" x14ac:dyDescent="0.2">
      <c r="A4536" s="1"/>
      <c r="D4536" s="1"/>
    </row>
    <row r="4537" spans="1:4" x14ac:dyDescent="0.2">
      <c r="A4537" s="1"/>
      <c r="D4537" s="1"/>
    </row>
    <row r="4538" spans="1:4" x14ac:dyDescent="0.2">
      <c r="A4538" s="1"/>
      <c r="D4538" s="1"/>
    </row>
    <row r="4539" spans="1:4" x14ac:dyDescent="0.2">
      <c r="A4539" s="1"/>
      <c r="D4539" s="1"/>
    </row>
    <row r="4540" spans="1:4" x14ac:dyDescent="0.2">
      <c r="A4540" s="1"/>
      <c r="D4540" s="1"/>
    </row>
    <row r="4541" spans="1:4" x14ac:dyDescent="0.2">
      <c r="A4541" s="1"/>
      <c r="D4541" s="1"/>
    </row>
    <row r="4542" spans="1:4" x14ac:dyDescent="0.2">
      <c r="A4542" s="1"/>
      <c r="D4542" s="1"/>
    </row>
    <row r="4543" spans="1:4" x14ac:dyDescent="0.2">
      <c r="A4543" s="1"/>
      <c r="D4543" s="1"/>
    </row>
    <row r="4544" spans="1:4" x14ac:dyDescent="0.2">
      <c r="A4544" s="1"/>
      <c r="D4544" s="1"/>
    </row>
    <row r="4545" spans="1:4" x14ac:dyDescent="0.2">
      <c r="A4545" s="1"/>
      <c r="D4545" s="1"/>
    </row>
    <row r="4546" spans="1:4" x14ac:dyDescent="0.2">
      <c r="A4546" s="1"/>
      <c r="D4546" s="1"/>
    </row>
    <row r="4547" spans="1:4" x14ac:dyDescent="0.2">
      <c r="A4547" s="1"/>
      <c r="D4547" s="1"/>
    </row>
    <row r="4548" spans="1:4" x14ac:dyDescent="0.2">
      <c r="A4548" s="1"/>
      <c r="D4548" s="1"/>
    </row>
    <row r="4549" spans="1:4" x14ac:dyDescent="0.2">
      <c r="A4549" s="1"/>
      <c r="D4549" s="1"/>
    </row>
    <row r="4550" spans="1:4" x14ac:dyDescent="0.2">
      <c r="A4550" s="1"/>
      <c r="D4550" s="1"/>
    </row>
    <row r="4551" spans="1:4" x14ac:dyDescent="0.2">
      <c r="A4551" s="1"/>
      <c r="D4551" s="1"/>
    </row>
    <row r="4552" spans="1:4" x14ac:dyDescent="0.2">
      <c r="A4552" s="1"/>
      <c r="D4552" s="1"/>
    </row>
    <row r="4553" spans="1:4" x14ac:dyDescent="0.2">
      <c r="A4553" s="1"/>
      <c r="D4553" s="1"/>
    </row>
    <row r="4554" spans="1:4" x14ac:dyDescent="0.2">
      <c r="A4554" s="1"/>
      <c r="D4554" s="1"/>
    </row>
    <row r="4555" spans="1:4" x14ac:dyDescent="0.2">
      <c r="A4555" s="1"/>
      <c r="D4555" s="1"/>
    </row>
    <row r="4556" spans="1:4" x14ac:dyDescent="0.2">
      <c r="A4556" s="1"/>
      <c r="D4556" s="1"/>
    </row>
    <row r="4557" spans="1:4" x14ac:dyDescent="0.2">
      <c r="A4557" s="1"/>
      <c r="D4557" s="1"/>
    </row>
    <row r="4558" spans="1:4" x14ac:dyDescent="0.2">
      <c r="A4558" s="1"/>
      <c r="D4558" s="1"/>
    </row>
    <row r="4559" spans="1:4" x14ac:dyDescent="0.2">
      <c r="A4559" s="1"/>
      <c r="D4559" s="1"/>
    </row>
    <row r="4560" spans="1:4" x14ac:dyDescent="0.2">
      <c r="A4560" s="1"/>
      <c r="D4560" s="1"/>
    </row>
    <row r="4561" spans="1:4" x14ac:dyDescent="0.2">
      <c r="A4561" s="1"/>
      <c r="D4561" s="1"/>
    </row>
    <row r="4562" spans="1:4" x14ac:dyDescent="0.2">
      <c r="A4562" s="1"/>
      <c r="D4562" s="1"/>
    </row>
    <row r="4563" spans="1:4" x14ac:dyDescent="0.2">
      <c r="A4563" s="1"/>
      <c r="D4563" s="1"/>
    </row>
    <row r="4564" spans="1:4" x14ac:dyDescent="0.2">
      <c r="A4564" s="1"/>
      <c r="D4564" s="1"/>
    </row>
    <row r="4565" spans="1:4" x14ac:dyDescent="0.2">
      <c r="A4565" s="1"/>
      <c r="D4565" s="1"/>
    </row>
    <row r="4566" spans="1:4" x14ac:dyDescent="0.2">
      <c r="A4566" s="1"/>
      <c r="D4566" s="1"/>
    </row>
    <row r="4567" spans="1:4" x14ac:dyDescent="0.2">
      <c r="A4567" s="1"/>
      <c r="D4567" s="1"/>
    </row>
    <row r="4568" spans="1:4" x14ac:dyDescent="0.2">
      <c r="A4568" s="1"/>
      <c r="D4568" s="1"/>
    </row>
    <row r="4569" spans="1:4" x14ac:dyDescent="0.2">
      <c r="A4569" s="1"/>
      <c r="D4569" s="1"/>
    </row>
    <row r="4570" spans="1:4" x14ac:dyDescent="0.2">
      <c r="A4570" s="1"/>
      <c r="D4570" s="1"/>
    </row>
    <row r="4571" spans="1:4" x14ac:dyDescent="0.2">
      <c r="A4571" s="1"/>
      <c r="D4571" s="1"/>
    </row>
    <row r="4572" spans="1:4" x14ac:dyDescent="0.2">
      <c r="A4572" s="1"/>
      <c r="D4572" s="1"/>
    </row>
    <row r="4573" spans="1:4" x14ac:dyDescent="0.2">
      <c r="A4573" s="1"/>
      <c r="D4573" s="1"/>
    </row>
    <row r="4574" spans="1:4" x14ac:dyDescent="0.2">
      <c r="A4574" s="1"/>
      <c r="D4574" s="1"/>
    </row>
    <row r="4575" spans="1:4" x14ac:dyDescent="0.2">
      <c r="A4575" s="1"/>
      <c r="D4575" s="1"/>
    </row>
    <row r="4576" spans="1:4" x14ac:dyDescent="0.2">
      <c r="A4576" s="1"/>
      <c r="D4576" s="1"/>
    </row>
    <row r="4577" spans="1:4" x14ac:dyDescent="0.2">
      <c r="A4577" s="1"/>
      <c r="D4577" s="1"/>
    </row>
    <row r="4578" spans="1:4" x14ac:dyDescent="0.2">
      <c r="A4578" s="1"/>
      <c r="D4578" s="1"/>
    </row>
    <row r="4579" spans="1:4" x14ac:dyDescent="0.2">
      <c r="A4579" s="1"/>
      <c r="D4579" s="1"/>
    </row>
    <row r="4580" spans="1:4" x14ac:dyDescent="0.2">
      <c r="A4580" s="1"/>
      <c r="D4580" s="1"/>
    </row>
    <row r="4581" spans="1:4" x14ac:dyDescent="0.2">
      <c r="A4581" s="1"/>
      <c r="D4581" s="1"/>
    </row>
    <row r="4582" spans="1:4" x14ac:dyDescent="0.2">
      <c r="A4582" s="1"/>
      <c r="D4582" s="1"/>
    </row>
    <row r="4583" spans="1:4" x14ac:dyDescent="0.2">
      <c r="A4583" s="1"/>
      <c r="D4583" s="1"/>
    </row>
    <row r="4584" spans="1:4" x14ac:dyDescent="0.2">
      <c r="A4584" s="1"/>
      <c r="D4584" s="1"/>
    </row>
    <row r="4585" spans="1:4" x14ac:dyDescent="0.2">
      <c r="A4585" s="1"/>
      <c r="D4585" s="1"/>
    </row>
    <row r="4586" spans="1:4" x14ac:dyDescent="0.2">
      <c r="A4586" s="1"/>
      <c r="D4586" s="1"/>
    </row>
    <row r="4587" spans="1:4" x14ac:dyDescent="0.2">
      <c r="A4587" s="1"/>
      <c r="D4587" s="1"/>
    </row>
    <row r="4588" spans="1:4" x14ac:dyDescent="0.2">
      <c r="A4588" s="1"/>
      <c r="D4588" s="1"/>
    </row>
    <row r="4589" spans="1:4" x14ac:dyDescent="0.2">
      <c r="A4589" s="1"/>
      <c r="D4589" s="1"/>
    </row>
    <row r="4590" spans="1:4" x14ac:dyDescent="0.2">
      <c r="A4590" s="1"/>
      <c r="D4590" s="1"/>
    </row>
    <row r="4591" spans="1:4" x14ac:dyDescent="0.2">
      <c r="A4591" s="1"/>
      <c r="D4591" s="1"/>
    </row>
    <row r="4592" spans="1:4" x14ac:dyDescent="0.2">
      <c r="A4592" s="1"/>
      <c r="D4592" s="1"/>
    </row>
    <row r="4593" spans="1:4" x14ac:dyDescent="0.2">
      <c r="A4593" s="1"/>
      <c r="D4593" s="1"/>
    </row>
    <row r="4594" spans="1:4" x14ac:dyDescent="0.2">
      <c r="A4594" s="1"/>
      <c r="D4594" s="1"/>
    </row>
    <row r="4595" spans="1:4" x14ac:dyDescent="0.2">
      <c r="A4595" s="1"/>
      <c r="D4595" s="1"/>
    </row>
    <row r="4596" spans="1:4" x14ac:dyDescent="0.2">
      <c r="A4596" s="1"/>
      <c r="D4596" s="1"/>
    </row>
    <row r="4597" spans="1:4" x14ac:dyDescent="0.2">
      <c r="A4597" s="1"/>
      <c r="D4597" s="1"/>
    </row>
    <row r="4598" spans="1:4" x14ac:dyDescent="0.2">
      <c r="A4598" s="1"/>
      <c r="D4598" s="1"/>
    </row>
    <row r="4599" spans="1:4" x14ac:dyDescent="0.2">
      <c r="A4599" s="1"/>
      <c r="D4599" s="1"/>
    </row>
    <row r="4600" spans="1:4" x14ac:dyDescent="0.2">
      <c r="A4600" s="1"/>
      <c r="D4600" s="1"/>
    </row>
    <row r="4601" spans="1:4" x14ac:dyDescent="0.2">
      <c r="A4601" s="1"/>
      <c r="D4601" s="1"/>
    </row>
    <row r="4602" spans="1:4" x14ac:dyDescent="0.2">
      <c r="A4602" s="1"/>
      <c r="D4602" s="1"/>
    </row>
    <row r="4603" spans="1:4" x14ac:dyDescent="0.2">
      <c r="A4603" s="1"/>
      <c r="D4603" s="1"/>
    </row>
    <row r="4604" spans="1:4" x14ac:dyDescent="0.2">
      <c r="A4604" s="1"/>
      <c r="D4604" s="1"/>
    </row>
    <row r="4605" spans="1:4" x14ac:dyDescent="0.2">
      <c r="A4605" s="1"/>
      <c r="D4605" s="1"/>
    </row>
    <row r="4606" spans="1:4" x14ac:dyDescent="0.2">
      <c r="A4606" s="1"/>
      <c r="D4606" s="1"/>
    </row>
    <row r="4607" spans="1:4" x14ac:dyDescent="0.2">
      <c r="A4607" s="1"/>
      <c r="D4607" s="1"/>
    </row>
    <row r="4608" spans="1:4" x14ac:dyDescent="0.2">
      <c r="A4608" s="1"/>
      <c r="D4608" s="1"/>
    </row>
    <row r="4609" spans="1:4" x14ac:dyDescent="0.2">
      <c r="A4609" s="1"/>
      <c r="D4609" s="1"/>
    </row>
    <row r="4610" spans="1:4" x14ac:dyDescent="0.2">
      <c r="A4610" s="1"/>
      <c r="D4610" s="1"/>
    </row>
    <row r="4611" spans="1:4" x14ac:dyDescent="0.2">
      <c r="A4611" s="1"/>
      <c r="D4611" s="1"/>
    </row>
    <row r="4612" spans="1:4" x14ac:dyDescent="0.2">
      <c r="A4612" s="1"/>
      <c r="D4612" s="1"/>
    </row>
    <row r="4613" spans="1:4" x14ac:dyDescent="0.2">
      <c r="A4613" s="1"/>
      <c r="D4613" s="1"/>
    </row>
    <row r="4614" spans="1:4" x14ac:dyDescent="0.2">
      <c r="A4614" s="1"/>
      <c r="D4614" s="1"/>
    </row>
    <row r="4615" spans="1:4" x14ac:dyDescent="0.2">
      <c r="A4615" s="1"/>
      <c r="D4615" s="1"/>
    </row>
    <row r="4616" spans="1:4" x14ac:dyDescent="0.2">
      <c r="A4616" s="1"/>
      <c r="D4616" s="1"/>
    </row>
    <row r="4617" spans="1:4" x14ac:dyDescent="0.2">
      <c r="A4617" s="1"/>
      <c r="D4617" s="1"/>
    </row>
    <row r="4618" spans="1:4" x14ac:dyDescent="0.2">
      <c r="A4618" s="1"/>
      <c r="D4618" s="1"/>
    </row>
    <row r="4619" spans="1:4" x14ac:dyDescent="0.2">
      <c r="A4619" s="1"/>
      <c r="D4619" s="1"/>
    </row>
    <row r="4620" spans="1:4" x14ac:dyDescent="0.2">
      <c r="A4620" s="1"/>
      <c r="D4620" s="1"/>
    </row>
    <row r="4621" spans="1:4" x14ac:dyDescent="0.2">
      <c r="A4621" s="1"/>
      <c r="D4621" s="1"/>
    </row>
    <row r="4622" spans="1:4" x14ac:dyDescent="0.2">
      <c r="A4622" s="1"/>
      <c r="D4622" s="1"/>
    </row>
    <row r="4623" spans="1:4" x14ac:dyDescent="0.2">
      <c r="A4623" s="1"/>
      <c r="D4623" s="1"/>
    </row>
    <row r="4624" spans="1:4" x14ac:dyDescent="0.2">
      <c r="A4624" s="1"/>
      <c r="D4624" s="1"/>
    </row>
    <row r="4625" spans="1:4" x14ac:dyDescent="0.2">
      <c r="A4625" s="1"/>
      <c r="D4625" s="1"/>
    </row>
    <row r="4626" spans="1:4" x14ac:dyDescent="0.2">
      <c r="A4626" s="1"/>
      <c r="D4626" s="1"/>
    </row>
    <row r="4627" spans="1:4" x14ac:dyDescent="0.2">
      <c r="A4627" s="1"/>
      <c r="D4627" s="1"/>
    </row>
    <row r="4628" spans="1:4" x14ac:dyDescent="0.2">
      <c r="A4628" s="1"/>
      <c r="D4628" s="1"/>
    </row>
    <row r="4629" spans="1:4" x14ac:dyDescent="0.2">
      <c r="A4629" s="1"/>
      <c r="D4629" s="1"/>
    </row>
    <row r="4630" spans="1:4" x14ac:dyDescent="0.2">
      <c r="A4630" s="1"/>
      <c r="D4630" s="1"/>
    </row>
    <row r="4631" spans="1:4" x14ac:dyDescent="0.2">
      <c r="A4631" s="1"/>
      <c r="D4631" s="1"/>
    </row>
    <row r="4632" spans="1:4" x14ac:dyDescent="0.2">
      <c r="A4632" s="1"/>
      <c r="D4632" s="1"/>
    </row>
    <row r="4633" spans="1:4" x14ac:dyDescent="0.2">
      <c r="A4633" s="1"/>
      <c r="D4633" s="1"/>
    </row>
    <row r="4634" spans="1:4" x14ac:dyDescent="0.2">
      <c r="A4634" s="1"/>
      <c r="D4634" s="1"/>
    </row>
    <row r="4635" spans="1:4" x14ac:dyDescent="0.2">
      <c r="A4635" s="1"/>
      <c r="D4635" s="1"/>
    </row>
    <row r="4636" spans="1:4" x14ac:dyDescent="0.2">
      <c r="A4636" s="1"/>
      <c r="D4636" s="1"/>
    </row>
    <row r="4637" spans="1:4" x14ac:dyDescent="0.2">
      <c r="A4637" s="1"/>
      <c r="D4637" s="1"/>
    </row>
    <row r="4638" spans="1:4" x14ac:dyDescent="0.2">
      <c r="A4638" s="1"/>
      <c r="D4638" s="1"/>
    </row>
    <row r="4639" spans="1:4" x14ac:dyDescent="0.2">
      <c r="A4639" s="1"/>
      <c r="D4639" s="1"/>
    </row>
    <row r="4640" spans="1:4" x14ac:dyDescent="0.2">
      <c r="A4640" s="1"/>
      <c r="D4640" s="1"/>
    </row>
    <row r="4641" spans="1:4" x14ac:dyDescent="0.2">
      <c r="A4641" s="1"/>
      <c r="D4641" s="1"/>
    </row>
    <row r="4642" spans="1:4" x14ac:dyDescent="0.2">
      <c r="A4642" s="1"/>
      <c r="D4642" s="1"/>
    </row>
    <row r="4643" spans="1:4" x14ac:dyDescent="0.2">
      <c r="A4643" s="1"/>
      <c r="D4643" s="1"/>
    </row>
    <row r="4644" spans="1:4" x14ac:dyDescent="0.2">
      <c r="A4644" s="1"/>
      <c r="D4644" s="1"/>
    </row>
    <row r="4645" spans="1:4" x14ac:dyDescent="0.2">
      <c r="A4645" s="1"/>
      <c r="D4645" s="1"/>
    </row>
    <row r="4646" spans="1:4" x14ac:dyDescent="0.2">
      <c r="A4646" s="1"/>
      <c r="D4646" s="1"/>
    </row>
    <row r="4647" spans="1:4" x14ac:dyDescent="0.2">
      <c r="A4647" s="1"/>
      <c r="D4647" s="1"/>
    </row>
    <row r="4648" spans="1:4" x14ac:dyDescent="0.2">
      <c r="A4648" s="1"/>
      <c r="D4648" s="1"/>
    </row>
    <row r="4649" spans="1:4" x14ac:dyDescent="0.2">
      <c r="A4649" s="1"/>
      <c r="D4649" s="1"/>
    </row>
    <row r="4650" spans="1:4" x14ac:dyDescent="0.2">
      <c r="A4650" s="1"/>
      <c r="D4650" s="1"/>
    </row>
    <row r="4651" spans="1:4" x14ac:dyDescent="0.2">
      <c r="A4651" s="1"/>
      <c r="D4651" s="1"/>
    </row>
    <row r="4652" spans="1:4" x14ac:dyDescent="0.2">
      <c r="A4652" s="1"/>
      <c r="D4652" s="1"/>
    </row>
    <row r="4653" spans="1:4" x14ac:dyDescent="0.2">
      <c r="A4653" s="1"/>
      <c r="D4653" s="1"/>
    </row>
    <row r="4654" spans="1:4" x14ac:dyDescent="0.2">
      <c r="A4654" s="1"/>
      <c r="D4654" s="1"/>
    </row>
    <row r="4655" spans="1:4" x14ac:dyDescent="0.2">
      <c r="A4655" s="1"/>
      <c r="D4655" s="1"/>
    </row>
    <row r="4656" spans="1:4" x14ac:dyDescent="0.2">
      <c r="A4656" s="1"/>
      <c r="D4656" s="1"/>
    </row>
    <row r="4657" spans="1:4" x14ac:dyDescent="0.2">
      <c r="A4657" s="1"/>
      <c r="D4657" s="1"/>
    </row>
    <row r="4658" spans="1:4" x14ac:dyDescent="0.2">
      <c r="A4658" s="1"/>
      <c r="D4658" s="1"/>
    </row>
    <row r="4659" spans="1:4" x14ac:dyDescent="0.2">
      <c r="A4659" s="1"/>
      <c r="D4659" s="1"/>
    </row>
    <row r="4660" spans="1:4" x14ac:dyDescent="0.2">
      <c r="A4660" s="1"/>
      <c r="D4660" s="1"/>
    </row>
    <row r="4661" spans="1:4" x14ac:dyDescent="0.2">
      <c r="A4661" s="1"/>
      <c r="D4661" s="1"/>
    </row>
    <row r="4662" spans="1:4" x14ac:dyDescent="0.2">
      <c r="A4662" s="1"/>
      <c r="D4662" s="1"/>
    </row>
    <row r="4663" spans="1:4" x14ac:dyDescent="0.2">
      <c r="A4663" s="1"/>
      <c r="D4663" s="1"/>
    </row>
    <row r="4664" spans="1:4" x14ac:dyDescent="0.2">
      <c r="A4664" s="1"/>
      <c r="D4664" s="1"/>
    </row>
    <row r="4665" spans="1:4" x14ac:dyDescent="0.2">
      <c r="A4665" s="1"/>
      <c r="D4665" s="1"/>
    </row>
    <row r="4666" spans="1:4" x14ac:dyDescent="0.2">
      <c r="A4666" s="1"/>
      <c r="D4666" s="1"/>
    </row>
    <row r="4667" spans="1:4" x14ac:dyDescent="0.2">
      <c r="A4667" s="1"/>
      <c r="D4667" s="1"/>
    </row>
    <row r="4668" spans="1:4" x14ac:dyDescent="0.2">
      <c r="A4668" s="1"/>
      <c r="D4668" s="1"/>
    </row>
    <row r="4669" spans="1:4" x14ac:dyDescent="0.2">
      <c r="A4669" s="1"/>
      <c r="D4669" s="1"/>
    </row>
    <row r="4670" spans="1:4" x14ac:dyDescent="0.2">
      <c r="A4670" s="1"/>
      <c r="D4670" s="1"/>
    </row>
    <row r="4671" spans="1:4" x14ac:dyDescent="0.2">
      <c r="A4671" s="1"/>
      <c r="D4671" s="1"/>
    </row>
    <row r="4672" spans="1:4" x14ac:dyDescent="0.2">
      <c r="A4672" s="1"/>
      <c r="D4672" s="1"/>
    </row>
    <row r="4673" spans="1:4" x14ac:dyDescent="0.2">
      <c r="A4673" s="1"/>
      <c r="D4673" s="1"/>
    </row>
    <row r="4674" spans="1:4" x14ac:dyDescent="0.2">
      <c r="A4674" s="1"/>
      <c r="D4674" s="1"/>
    </row>
    <row r="4675" spans="1:4" x14ac:dyDescent="0.2">
      <c r="A4675" s="1"/>
      <c r="D4675" s="1"/>
    </row>
    <row r="4676" spans="1:4" x14ac:dyDescent="0.2">
      <c r="A4676" s="1"/>
      <c r="D4676" s="1"/>
    </row>
    <row r="4677" spans="1:4" x14ac:dyDescent="0.2">
      <c r="A4677" s="1"/>
      <c r="D4677" s="1"/>
    </row>
    <row r="4678" spans="1:4" x14ac:dyDescent="0.2">
      <c r="A4678" s="1"/>
      <c r="D4678" s="1"/>
    </row>
    <row r="4679" spans="1:4" x14ac:dyDescent="0.2">
      <c r="A4679" s="1"/>
      <c r="D4679" s="1"/>
    </row>
    <row r="4680" spans="1:4" x14ac:dyDescent="0.2">
      <c r="A4680" s="1"/>
      <c r="D4680" s="1"/>
    </row>
    <row r="4681" spans="1:4" x14ac:dyDescent="0.2">
      <c r="A4681" s="1"/>
      <c r="D4681" s="1"/>
    </row>
    <row r="4682" spans="1:4" x14ac:dyDescent="0.2">
      <c r="A4682" s="1"/>
      <c r="D4682" s="1"/>
    </row>
    <row r="4683" spans="1:4" x14ac:dyDescent="0.2">
      <c r="A4683" s="1"/>
      <c r="D4683" s="1"/>
    </row>
    <row r="4684" spans="1:4" x14ac:dyDescent="0.2">
      <c r="A4684" s="1"/>
      <c r="D4684" s="1"/>
    </row>
    <row r="4685" spans="1:4" x14ac:dyDescent="0.2">
      <c r="A4685" s="1"/>
      <c r="D4685" s="1"/>
    </row>
    <row r="4686" spans="1:4" x14ac:dyDescent="0.2">
      <c r="A4686" s="1"/>
      <c r="D4686" s="1"/>
    </row>
    <row r="4687" spans="1:4" x14ac:dyDescent="0.2">
      <c r="A4687" s="1"/>
      <c r="D4687" s="1"/>
    </row>
    <row r="4688" spans="1:4" x14ac:dyDescent="0.2">
      <c r="A4688" s="1"/>
      <c r="D4688" s="1"/>
    </row>
    <row r="4689" spans="1:4" x14ac:dyDescent="0.2">
      <c r="A4689" s="1"/>
      <c r="D4689" s="1"/>
    </row>
    <row r="4690" spans="1:4" x14ac:dyDescent="0.2">
      <c r="A4690" s="1"/>
      <c r="D4690" s="1"/>
    </row>
    <row r="4691" spans="1:4" x14ac:dyDescent="0.2">
      <c r="A4691" s="1"/>
      <c r="D4691" s="1"/>
    </row>
    <row r="4692" spans="1:4" x14ac:dyDescent="0.2">
      <c r="A4692" s="1"/>
      <c r="D4692" s="1"/>
    </row>
    <row r="4693" spans="1:4" x14ac:dyDescent="0.2">
      <c r="A4693" s="1"/>
      <c r="D4693" s="1"/>
    </row>
    <row r="4694" spans="1:4" x14ac:dyDescent="0.2">
      <c r="A4694" s="1"/>
      <c r="D4694" s="1"/>
    </row>
    <row r="4695" spans="1:4" x14ac:dyDescent="0.2">
      <c r="A4695" s="1"/>
      <c r="D4695" s="1"/>
    </row>
    <row r="4696" spans="1:4" x14ac:dyDescent="0.2">
      <c r="A4696" s="1"/>
      <c r="D4696" s="1"/>
    </row>
    <row r="4697" spans="1:4" x14ac:dyDescent="0.2">
      <c r="A4697" s="1"/>
      <c r="D4697" s="1"/>
    </row>
    <row r="4698" spans="1:4" x14ac:dyDescent="0.2">
      <c r="A4698" s="1"/>
      <c r="D4698" s="1"/>
    </row>
    <row r="4699" spans="1:4" x14ac:dyDescent="0.2">
      <c r="A4699" s="1"/>
      <c r="D4699" s="1"/>
    </row>
    <row r="4700" spans="1:4" x14ac:dyDescent="0.2">
      <c r="A4700" s="1"/>
      <c r="D4700" s="1"/>
    </row>
    <row r="4701" spans="1:4" x14ac:dyDescent="0.2">
      <c r="A4701" s="1"/>
      <c r="D4701" s="1"/>
    </row>
    <row r="4702" spans="1:4" x14ac:dyDescent="0.2">
      <c r="A4702" s="1"/>
      <c r="D4702" s="1"/>
    </row>
    <row r="4703" spans="1:4" x14ac:dyDescent="0.2">
      <c r="A4703" s="1"/>
      <c r="D4703" s="1"/>
    </row>
    <row r="4704" spans="1:4" x14ac:dyDescent="0.2">
      <c r="A4704" s="1"/>
      <c r="D4704" s="1"/>
    </row>
    <row r="4705" spans="1:4" x14ac:dyDescent="0.2">
      <c r="A4705" s="1"/>
      <c r="D4705" s="1"/>
    </row>
    <row r="4706" spans="1:4" x14ac:dyDescent="0.2">
      <c r="A4706" s="1"/>
      <c r="D4706" s="1"/>
    </row>
    <row r="4707" spans="1:4" x14ac:dyDescent="0.2">
      <c r="A4707" s="1"/>
      <c r="D4707" s="1"/>
    </row>
    <row r="4708" spans="1:4" x14ac:dyDescent="0.2">
      <c r="A4708" s="1"/>
      <c r="D4708" s="1"/>
    </row>
    <row r="4709" spans="1:4" x14ac:dyDescent="0.2">
      <c r="A4709" s="1"/>
      <c r="D4709" s="1"/>
    </row>
    <row r="4710" spans="1:4" x14ac:dyDescent="0.2">
      <c r="A4710" s="1"/>
      <c r="D4710" s="1"/>
    </row>
    <row r="4711" spans="1:4" x14ac:dyDescent="0.2">
      <c r="A4711" s="1"/>
      <c r="D4711" s="1"/>
    </row>
    <row r="4712" spans="1:4" x14ac:dyDescent="0.2">
      <c r="A4712" s="1"/>
      <c r="D4712" s="1"/>
    </row>
    <row r="4713" spans="1:4" x14ac:dyDescent="0.2">
      <c r="A4713" s="1"/>
      <c r="D4713" s="1"/>
    </row>
    <row r="4714" spans="1:4" x14ac:dyDescent="0.2">
      <c r="A4714" s="1"/>
      <c r="D4714" s="1"/>
    </row>
    <row r="4715" spans="1:4" x14ac:dyDescent="0.2">
      <c r="A4715" s="1"/>
      <c r="D4715" s="1"/>
    </row>
    <row r="4716" spans="1:4" x14ac:dyDescent="0.2">
      <c r="A4716" s="1"/>
      <c r="D4716" s="1"/>
    </row>
    <row r="4717" spans="1:4" x14ac:dyDescent="0.2">
      <c r="A4717" s="1"/>
      <c r="D4717" s="1"/>
    </row>
    <row r="4718" spans="1:4" x14ac:dyDescent="0.2">
      <c r="A4718" s="1"/>
      <c r="D4718" s="1"/>
    </row>
    <row r="4719" spans="1:4" x14ac:dyDescent="0.2">
      <c r="A4719" s="1"/>
      <c r="D4719" s="1"/>
    </row>
    <row r="4720" spans="1:4" x14ac:dyDescent="0.2">
      <c r="A4720" s="1"/>
      <c r="D4720" s="1"/>
    </row>
    <row r="4721" spans="1:4" x14ac:dyDescent="0.2">
      <c r="A4721" s="1"/>
      <c r="D4721" s="1"/>
    </row>
    <row r="4722" spans="1:4" x14ac:dyDescent="0.2">
      <c r="A4722" s="1"/>
      <c r="D4722" s="1"/>
    </row>
    <row r="4723" spans="1:4" x14ac:dyDescent="0.2">
      <c r="A4723" s="1"/>
      <c r="D4723" s="1"/>
    </row>
    <row r="4724" spans="1:4" x14ac:dyDescent="0.2">
      <c r="A4724" s="1"/>
      <c r="D4724" s="1"/>
    </row>
    <row r="4725" spans="1:4" x14ac:dyDescent="0.2">
      <c r="A4725" s="1"/>
      <c r="D4725" s="1"/>
    </row>
    <row r="4726" spans="1:4" x14ac:dyDescent="0.2">
      <c r="A4726" s="1"/>
      <c r="D4726" s="1"/>
    </row>
    <row r="4727" spans="1:4" x14ac:dyDescent="0.2">
      <c r="A4727" s="1"/>
      <c r="D4727" s="1"/>
    </row>
    <row r="4728" spans="1:4" x14ac:dyDescent="0.2">
      <c r="A4728" s="1"/>
      <c r="D4728" s="1"/>
    </row>
    <row r="4729" spans="1:4" x14ac:dyDescent="0.2">
      <c r="A4729" s="1"/>
      <c r="D4729" s="1"/>
    </row>
    <row r="4730" spans="1:4" x14ac:dyDescent="0.2">
      <c r="A4730" s="1"/>
      <c r="D4730" s="1"/>
    </row>
    <row r="4731" spans="1:4" x14ac:dyDescent="0.2">
      <c r="A4731" s="1"/>
      <c r="D4731" s="1"/>
    </row>
    <row r="4732" spans="1:4" x14ac:dyDescent="0.2">
      <c r="A4732" s="1"/>
      <c r="D4732" s="1"/>
    </row>
    <row r="4733" spans="1:4" x14ac:dyDescent="0.2">
      <c r="A4733" s="1"/>
      <c r="D4733" s="1"/>
    </row>
    <row r="4734" spans="1:4" x14ac:dyDescent="0.2">
      <c r="A4734" s="1"/>
      <c r="D4734" s="1"/>
    </row>
    <row r="4735" spans="1:4" x14ac:dyDescent="0.2">
      <c r="A4735" s="1"/>
      <c r="D4735" s="1"/>
    </row>
    <row r="4736" spans="1:4" x14ac:dyDescent="0.2">
      <c r="A4736" s="1"/>
      <c r="D4736" s="1"/>
    </row>
    <row r="4737" spans="1:4" x14ac:dyDescent="0.2">
      <c r="A4737" s="1"/>
      <c r="D4737" s="1"/>
    </row>
    <row r="4738" spans="1:4" x14ac:dyDescent="0.2">
      <c r="A4738" s="1"/>
      <c r="D4738" s="1"/>
    </row>
    <row r="4739" spans="1:4" x14ac:dyDescent="0.2">
      <c r="A4739" s="1"/>
      <c r="D4739" s="1"/>
    </row>
    <row r="4740" spans="1:4" x14ac:dyDescent="0.2">
      <c r="A4740" s="1"/>
      <c r="D4740" s="1"/>
    </row>
    <row r="4741" spans="1:4" x14ac:dyDescent="0.2">
      <c r="A4741" s="1"/>
      <c r="D4741" s="1"/>
    </row>
    <row r="4742" spans="1:4" x14ac:dyDescent="0.2">
      <c r="A4742" s="1"/>
      <c r="D4742" s="1"/>
    </row>
    <row r="4743" spans="1:4" x14ac:dyDescent="0.2">
      <c r="A4743" s="1"/>
      <c r="D4743" s="1"/>
    </row>
    <row r="4744" spans="1:4" x14ac:dyDescent="0.2">
      <c r="A4744" s="1"/>
      <c r="D4744" s="1"/>
    </row>
    <row r="4745" spans="1:4" x14ac:dyDescent="0.2">
      <c r="A4745" s="1"/>
      <c r="D4745" s="1"/>
    </row>
    <row r="4746" spans="1:4" x14ac:dyDescent="0.2">
      <c r="A4746" s="1"/>
      <c r="D4746" s="1"/>
    </row>
    <row r="4747" spans="1:4" x14ac:dyDescent="0.2">
      <c r="A4747" s="1"/>
      <c r="D4747" s="1"/>
    </row>
    <row r="4748" spans="1:4" x14ac:dyDescent="0.2">
      <c r="A4748" s="1"/>
      <c r="D4748" s="1"/>
    </row>
    <row r="4749" spans="1:4" x14ac:dyDescent="0.2">
      <c r="A4749" s="1"/>
      <c r="D4749" s="1"/>
    </row>
    <row r="4750" spans="1:4" x14ac:dyDescent="0.2">
      <c r="A4750" s="1"/>
      <c r="D4750" s="1"/>
    </row>
    <row r="4751" spans="1:4" x14ac:dyDescent="0.2">
      <c r="A4751" s="1"/>
      <c r="D4751" s="1"/>
    </row>
    <row r="4752" spans="1:4" x14ac:dyDescent="0.2">
      <c r="A4752" s="1"/>
      <c r="D4752" s="1"/>
    </row>
    <row r="4753" spans="1:4" x14ac:dyDescent="0.2">
      <c r="A4753" s="1"/>
      <c r="D4753" s="1"/>
    </row>
    <row r="4754" spans="1:4" x14ac:dyDescent="0.2">
      <c r="A4754" s="1"/>
      <c r="D4754" s="1"/>
    </row>
    <row r="4755" spans="1:4" x14ac:dyDescent="0.2">
      <c r="A4755" s="1"/>
      <c r="D4755" s="1"/>
    </row>
    <row r="4756" spans="1:4" x14ac:dyDescent="0.2">
      <c r="A4756" s="1"/>
      <c r="D4756" s="1"/>
    </row>
    <row r="4757" spans="1:4" x14ac:dyDescent="0.2">
      <c r="A4757" s="1"/>
      <c r="D4757" s="1"/>
    </row>
    <row r="4758" spans="1:4" x14ac:dyDescent="0.2">
      <c r="A4758" s="1"/>
      <c r="D4758" s="1"/>
    </row>
    <row r="4759" spans="1:4" x14ac:dyDescent="0.2">
      <c r="A4759" s="1"/>
      <c r="D4759" s="1"/>
    </row>
    <row r="4760" spans="1:4" x14ac:dyDescent="0.2">
      <c r="A4760" s="1"/>
      <c r="D4760" s="1"/>
    </row>
    <row r="4761" spans="1:4" x14ac:dyDescent="0.2">
      <c r="A4761" s="1"/>
      <c r="D4761" s="1"/>
    </row>
    <row r="4762" spans="1:4" x14ac:dyDescent="0.2">
      <c r="A4762" s="1"/>
      <c r="D4762" s="1"/>
    </row>
    <row r="4763" spans="1:4" x14ac:dyDescent="0.2">
      <c r="A4763" s="1"/>
      <c r="D4763" s="1"/>
    </row>
    <row r="4764" spans="1:4" x14ac:dyDescent="0.2">
      <c r="A4764" s="1"/>
      <c r="D4764" s="1"/>
    </row>
    <row r="4765" spans="1:4" x14ac:dyDescent="0.2">
      <c r="A4765" s="1"/>
      <c r="D4765" s="1"/>
    </row>
    <row r="4766" spans="1:4" x14ac:dyDescent="0.2">
      <c r="A4766" s="1"/>
      <c r="D4766" s="1"/>
    </row>
    <row r="4767" spans="1:4" x14ac:dyDescent="0.2">
      <c r="A4767" s="1"/>
      <c r="D4767" s="1"/>
    </row>
    <row r="4768" spans="1:4" x14ac:dyDescent="0.2">
      <c r="A4768" s="1"/>
      <c r="D4768" s="1"/>
    </row>
    <row r="4769" spans="1:4" x14ac:dyDescent="0.2">
      <c r="A4769" s="1"/>
      <c r="D4769" s="1"/>
    </row>
    <row r="4770" spans="1:4" x14ac:dyDescent="0.2">
      <c r="A4770" s="1"/>
      <c r="D4770" s="1"/>
    </row>
    <row r="4771" spans="1:4" x14ac:dyDescent="0.2">
      <c r="A4771" s="1"/>
      <c r="D4771" s="1"/>
    </row>
    <row r="4772" spans="1:4" x14ac:dyDescent="0.2">
      <c r="A4772" s="1"/>
      <c r="D4772" s="1"/>
    </row>
    <row r="4773" spans="1:4" x14ac:dyDescent="0.2">
      <c r="A4773" s="1"/>
      <c r="D4773" s="1"/>
    </row>
    <row r="4774" spans="1:4" x14ac:dyDescent="0.2">
      <c r="A4774" s="1"/>
      <c r="D4774" s="1"/>
    </row>
    <row r="4775" spans="1:4" x14ac:dyDescent="0.2">
      <c r="A4775" s="1"/>
      <c r="D4775" s="1"/>
    </row>
    <row r="4776" spans="1:4" x14ac:dyDescent="0.2">
      <c r="A4776" s="1"/>
      <c r="D4776" s="1"/>
    </row>
    <row r="4777" spans="1:4" x14ac:dyDescent="0.2">
      <c r="A4777" s="1"/>
      <c r="D4777" s="1"/>
    </row>
    <row r="4778" spans="1:4" x14ac:dyDescent="0.2">
      <c r="A4778" s="1"/>
      <c r="D4778" s="1"/>
    </row>
    <row r="4779" spans="1:4" x14ac:dyDescent="0.2">
      <c r="A4779" s="1"/>
      <c r="D4779" s="1"/>
    </row>
    <row r="4780" spans="1:4" x14ac:dyDescent="0.2">
      <c r="A4780" s="1"/>
      <c r="D4780" s="1"/>
    </row>
    <row r="4781" spans="1:4" x14ac:dyDescent="0.2">
      <c r="A4781" s="1"/>
      <c r="D4781" s="1"/>
    </row>
    <row r="4782" spans="1:4" x14ac:dyDescent="0.2">
      <c r="A4782" s="1"/>
      <c r="D4782" s="1"/>
    </row>
    <row r="4783" spans="1:4" x14ac:dyDescent="0.2">
      <c r="A4783" s="1"/>
      <c r="D4783" s="1"/>
    </row>
    <row r="4784" spans="1:4" x14ac:dyDescent="0.2">
      <c r="A4784" s="1"/>
      <c r="D4784" s="1"/>
    </row>
    <row r="4785" spans="1:4" x14ac:dyDescent="0.2">
      <c r="A4785" s="1"/>
      <c r="D4785" s="1"/>
    </row>
    <row r="4786" spans="1:4" x14ac:dyDescent="0.2">
      <c r="A4786" s="1"/>
      <c r="D4786" s="1"/>
    </row>
    <row r="4787" spans="1:4" x14ac:dyDescent="0.2">
      <c r="A4787" s="1"/>
      <c r="D4787" s="1"/>
    </row>
    <row r="4788" spans="1:4" x14ac:dyDescent="0.2">
      <c r="A4788" s="1"/>
      <c r="D4788" s="1"/>
    </row>
    <row r="4789" spans="1:4" x14ac:dyDescent="0.2">
      <c r="A4789" s="1"/>
      <c r="D4789" s="1"/>
    </row>
    <row r="4790" spans="1:4" x14ac:dyDescent="0.2">
      <c r="A4790" s="1"/>
      <c r="D4790" s="1"/>
    </row>
    <row r="4791" spans="1:4" x14ac:dyDescent="0.2">
      <c r="A4791" s="1"/>
      <c r="D4791" s="1"/>
    </row>
    <row r="4792" spans="1:4" x14ac:dyDescent="0.2">
      <c r="A4792" s="1"/>
      <c r="D4792" s="1"/>
    </row>
    <row r="4793" spans="1:4" x14ac:dyDescent="0.2">
      <c r="A4793" s="1"/>
      <c r="D4793" s="1"/>
    </row>
    <row r="4794" spans="1:4" x14ac:dyDescent="0.2">
      <c r="A4794" s="1"/>
      <c r="D4794" s="1"/>
    </row>
    <row r="4795" spans="1:4" x14ac:dyDescent="0.2">
      <c r="A4795" s="1"/>
      <c r="D4795" s="1"/>
    </row>
    <row r="4796" spans="1:4" x14ac:dyDescent="0.2">
      <c r="A4796" s="1"/>
      <c r="D4796" s="1"/>
    </row>
    <row r="4797" spans="1:4" x14ac:dyDescent="0.2">
      <c r="A4797" s="1"/>
      <c r="D4797" s="1"/>
    </row>
    <row r="4798" spans="1:4" x14ac:dyDescent="0.2">
      <c r="A4798" s="1"/>
      <c r="D4798" s="1"/>
    </row>
    <row r="4799" spans="1:4" x14ac:dyDescent="0.2">
      <c r="A4799" s="1"/>
      <c r="D4799" s="1"/>
    </row>
    <row r="4800" spans="1:4" x14ac:dyDescent="0.2">
      <c r="A4800" s="1"/>
      <c r="D4800" s="1"/>
    </row>
    <row r="4801" spans="1:4" x14ac:dyDescent="0.2">
      <c r="A4801" s="1"/>
      <c r="D4801" s="1"/>
    </row>
    <row r="4802" spans="1:4" x14ac:dyDescent="0.2">
      <c r="A4802" s="1"/>
      <c r="D4802" s="1"/>
    </row>
    <row r="4803" spans="1:4" x14ac:dyDescent="0.2">
      <c r="A4803" s="1"/>
      <c r="D4803" s="1"/>
    </row>
    <row r="4804" spans="1:4" x14ac:dyDescent="0.2">
      <c r="A4804" s="1"/>
      <c r="D4804" s="1"/>
    </row>
    <row r="4805" spans="1:4" x14ac:dyDescent="0.2">
      <c r="A4805" s="1"/>
      <c r="D4805" s="1"/>
    </row>
    <row r="4806" spans="1:4" x14ac:dyDescent="0.2">
      <c r="A4806" s="1"/>
      <c r="D4806" s="1"/>
    </row>
    <row r="4807" spans="1:4" x14ac:dyDescent="0.2">
      <c r="A4807" s="1"/>
      <c r="D4807" s="1"/>
    </row>
    <row r="4808" spans="1:4" x14ac:dyDescent="0.2">
      <c r="A4808" s="1"/>
      <c r="D4808" s="1"/>
    </row>
    <row r="4809" spans="1:4" x14ac:dyDescent="0.2">
      <c r="A4809" s="1"/>
      <c r="D4809" s="1"/>
    </row>
    <row r="4810" spans="1:4" x14ac:dyDescent="0.2">
      <c r="A4810" s="1"/>
      <c r="D4810" s="1"/>
    </row>
    <row r="4811" spans="1:4" x14ac:dyDescent="0.2">
      <c r="A4811" s="1"/>
      <c r="D4811" s="1"/>
    </row>
    <row r="4812" spans="1:4" x14ac:dyDescent="0.2">
      <c r="A4812" s="1"/>
      <c r="D4812" s="1"/>
    </row>
    <row r="4813" spans="1:4" x14ac:dyDescent="0.2">
      <c r="A4813" s="1"/>
      <c r="D4813" s="1"/>
    </row>
    <row r="4814" spans="1:4" x14ac:dyDescent="0.2">
      <c r="A4814" s="1"/>
      <c r="D4814" s="1"/>
    </row>
    <row r="4815" spans="1:4" x14ac:dyDescent="0.2">
      <c r="A4815" s="1"/>
      <c r="D4815" s="1"/>
    </row>
    <row r="4816" spans="1:4" x14ac:dyDescent="0.2">
      <c r="A4816" s="1"/>
      <c r="D4816" s="1"/>
    </row>
    <row r="4817" spans="1:4" x14ac:dyDescent="0.2">
      <c r="A4817" s="1"/>
      <c r="D4817" s="1"/>
    </row>
    <row r="4818" spans="1:4" x14ac:dyDescent="0.2">
      <c r="A4818" s="1"/>
      <c r="D4818" s="1"/>
    </row>
    <row r="4819" spans="1:4" x14ac:dyDescent="0.2">
      <c r="A4819" s="1"/>
      <c r="D4819" s="1"/>
    </row>
    <row r="4820" spans="1:4" x14ac:dyDescent="0.2">
      <c r="A4820" s="1"/>
      <c r="D4820" s="1"/>
    </row>
    <row r="4821" spans="1:4" x14ac:dyDescent="0.2">
      <c r="A4821" s="1"/>
      <c r="D4821" s="1"/>
    </row>
    <row r="4822" spans="1:4" x14ac:dyDescent="0.2">
      <c r="A4822" s="1"/>
      <c r="D4822" s="1"/>
    </row>
    <row r="4823" spans="1:4" x14ac:dyDescent="0.2">
      <c r="A4823" s="1"/>
      <c r="D4823" s="1"/>
    </row>
    <row r="4824" spans="1:4" x14ac:dyDescent="0.2">
      <c r="A4824" s="1"/>
      <c r="D4824" s="1"/>
    </row>
    <row r="4825" spans="1:4" x14ac:dyDescent="0.2">
      <c r="A4825" s="1"/>
      <c r="D4825" s="1"/>
    </row>
    <row r="4826" spans="1:4" x14ac:dyDescent="0.2">
      <c r="A4826" s="1"/>
      <c r="D4826" s="1"/>
    </row>
    <row r="4827" spans="1:4" x14ac:dyDescent="0.2">
      <c r="A4827" s="1"/>
      <c r="D4827" s="1"/>
    </row>
    <row r="4828" spans="1:4" x14ac:dyDescent="0.2">
      <c r="A4828" s="1"/>
      <c r="D4828" s="1"/>
    </row>
    <row r="4829" spans="1:4" x14ac:dyDescent="0.2">
      <c r="A4829" s="1"/>
      <c r="D4829" s="1"/>
    </row>
    <row r="4830" spans="1:4" x14ac:dyDescent="0.2">
      <c r="A4830" s="1"/>
      <c r="D4830" s="1"/>
    </row>
    <row r="4831" spans="1:4" x14ac:dyDescent="0.2">
      <c r="A4831" s="1"/>
      <c r="D4831" s="1"/>
    </row>
    <row r="4832" spans="1:4" x14ac:dyDescent="0.2">
      <c r="A4832" s="1"/>
      <c r="D4832" s="1"/>
    </row>
    <row r="4833" spans="1:4" x14ac:dyDescent="0.2">
      <c r="A4833" s="1"/>
      <c r="D4833" s="1"/>
    </row>
    <row r="4834" spans="1:4" x14ac:dyDescent="0.2">
      <c r="A4834" s="1"/>
      <c r="D4834" s="1"/>
    </row>
    <row r="4835" spans="1:4" x14ac:dyDescent="0.2">
      <c r="A4835" s="1"/>
      <c r="D4835" s="1"/>
    </row>
    <row r="4836" spans="1:4" x14ac:dyDescent="0.2">
      <c r="A4836" s="1"/>
      <c r="D4836" s="1"/>
    </row>
    <row r="4837" spans="1:4" x14ac:dyDescent="0.2">
      <c r="A4837" s="1"/>
      <c r="D4837" s="1"/>
    </row>
    <row r="4838" spans="1:4" x14ac:dyDescent="0.2">
      <c r="A4838" s="1"/>
      <c r="D4838" s="1"/>
    </row>
    <row r="4839" spans="1:4" x14ac:dyDescent="0.2">
      <c r="A4839" s="1"/>
      <c r="D4839" s="1"/>
    </row>
    <row r="4840" spans="1:4" x14ac:dyDescent="0.2">
      <c r="A4840" s="1"/>
      <c r="D4840" s="1"/>
    </row>
    <row r="4841" spans="1:4" x14ac:dyDescent="0.2">
      <c r="A4841" s="1"/>
      <c r="D4841" s="1"/>
    </row>
    <row r="4842" spans="1:4" x14ac:dyDescent="0.2">
      <c r="A4842" s="1"/>
      <c r="D4842" s="1"/>
    </row>
    <row r="4843" spans="1:4" x14ac:dyDescent="0.2">
      <c r="A4843" s="1"/>
      <c r="D4843" s="1"/>
    </row>
    <row r="4844" spans="1:4" x14ac:dyDescent="0.2">
      <c r="A4844" s="1"/>
      <c r="D4844" s="1"/>
    </row>
    <row r="4845" spans="1:4" x14ac:dyDescent="0.2">
      <c r="A4845" s="1"/>
      <c r="D4845" s="1"/>
    </row>
    <row r="4846" spans="1:4" x14ac:dyDescent="0.2">
      <c r="A4846" s="1"/>
      <c r="D4846" s="1"/>
    </row>
    <row r="4847" spans="1:4" x14ac:dyDescent="0.2">
      <c r="A4847" s="1"/>
      <c r="D4847" s="1"/>
    </row>
    <row r="4848" spans="1:4" x14ac:dyDescent="0.2">
      <c r="A4848" s="1"/>
      <c r="D4848" s="1"/>
    </row>
    <row r="4849" spans="1:4" x14ac:dyDescent="0.2">
      <c r="A4849" s="1"/>
      <c r="D4849" s="1"/>
    </row>
    <row r="4850" spans="1:4" x14ac:dyDescent="0.2">
      <c r="A4850" s="1"/>
      <c r="D4850" s="1"/>
    </row>
    <row r="4851" spans="1:4" x14ac:dyDescent="0.2">
      <c r="A4851" s="1"/>
      <c r="D4851" s="1"/>
    </row>
    <row r="4852" spans="1:4" x14ac:dyDescent="0.2">
      <c r="A4852" s="1"/>
      <c r="D4852" s="1"/>
    </row>
    <row r="4853" spans="1:4" x14ac:dyDescent="0.2">
      <c r="A4853" s="1"/>
      <c r="D4853" s="1"/>
    </row>
    <row r="4854" spans="1:4" x14ac:dyDescent="0.2">
      <c r="A4854" s="1"/>
      <c r="D4854" s="1"/>
    </row>
    <row r="4855" spans="1:4" x14ac:dyDescent="0.2">
      <c r="A4855" s="1"/>
      <c r="D4855" s="1"/>
    </row>
    <row r="4856" spans="1:4" x14ac:dyDescent="0.2">
      <c r="A4856" s="1"/>
      <c r="D4856" s="1"/>
    </row>
    <row r="4857" spans="1:4" x14ac:dyDescent="0.2">
      <c r="A4857" s="1"/>
      <c r="D4857" s="1"/>
    </row>
    <row r="4858" spans="1:4" x14ac:dyDescent="0.2">
      <c r="A4858" s="1"/>
      <c r="D4858" s="1"/>
    </row>
    <row r="4859" spans="1:4" x14ac:dyDescent="0.2">
      <c r="A4859" s="1"/>
      <c r="D4859" s="1"/>
    </row>
    <row r="4860" spans="1:4" x14ac:dyDescent="0.2">
      <c r="A4860" s="1"/>
      <c r="D4860" s="1"/>
    </row>
    <row r="4861" spans="1:4" x14ac:dyDescent="0.2">
      <c r="A4861" s="1"/>
      <c r="D4861" s="1"/>
    </row>
    <row r="4862" spans="1:4" x14ac:dyDescent="0.2">
      <c r="A4862" s="1"/>
      <c r="D4862" s="1"/>
    </row>
    <row r="4863" spans="1:4" x14ac:dyDescent="0.2">
      <c r="A4863" s="1"/>
      <c r="D4863" s="1"/>
    </row>
    <row r="4864" spans="1:4" x14ac:dyDescent="0.2">
      <c r="A4864" s="1"/>
      <c r="D4864" s="1"/>
    </row>
    <row r="4865" spans="1:4" x14ac:dyDescent="0.2">
      <c r="A4865" s="1"/>
      <c r="D4865" s="1"/>
    </row>
    <row r="4866" spans="1:4" x14ac:dyDescent="0.2">
      <c r="A4866" s="1"/>
      <c r="D4866" s="1"/>
    </row>
    <row r="4867" spans="1:4" x14ac:dyDescent="0.2">
      <c r="A4867" s="1"/>
      <c r="D4867" s="1"/>
    </row>
    <row r="4868" spans="1:4" x14ac:dyDescent="0.2">
      <c r="A4868" s="1"/>
      <c r="D4868" s="1"/>
    </row>
    <row r="4869" spans="1:4" x14ac:dyDescent="0.2">
      <c r="A4869" s="1"/>
      <c r="D4869" s="1"/>
    </row>
    <row r="4870" spans="1:4" x14ac:dyDescent="0.2">
      <c r="A4870" s="1"/>
      <c r="D4870" s="1"/>
    </row>
    <row r="4871" spans="1:4" x14ac:dyDescent="0.2">
      <c r="A4871" s="1"/>
      <c r="D4871" s="1"/>
    </row>
    <row r="4872" spans="1:4" x14ac:dyDescent="0.2">
      <c r="A4872" s="1"/>
      <c r="D4872" s="1"/>
    </row>
    <row r="4873" spans="1:4" x14ac:dyDescent="0.2">
      <c r="A4873" s="1"/>
      <c r="D4873" s="1"/>
    </row>
    <row r="4874" spans="1:4" x14ac:dyDescent="0.2">
      <c r="A4874" s="1"/>
      <c r="D4874" s="1"/>
    </row>
    <row r="4875" spans="1:4" x14ac:dyDescent="0.2">
      <c r="A4875" s="1"/>
      <c r="D4875" s="1"/>
    </row>
    <row r="4876" spans="1:4" x14ac:dyDescent="0.2">
      <c r="A4876" s="1"/>
      <c r="D4876" s="1"/>
    </row>
    <row r="4877" spans="1:4" x14ac:dyDescent="0.2">
      <c r="A4877" s="1"/>
      <c r="D4877" s="1"/>
    </row>
    <row r="4878" spans="1:4" x14ac:dyDescent="0.2">
      <c r="A4878" s="1"/>
      <c r="D4878" s="1"/>
    </row>
    <row r="4879" spans="1:4" x14ac:dyDescent="0.2">
      <c r="A4879" s="1"/>
      <c r="D4879" s="1"/>
    </row>
    <row r="4880" spans="1:4" x14ac:dyDescent="0.2">
      <c r="A4880" s="1"/>
      <c r="D4880" s="1"/>
    </row>
    <row r="4881" spans="1:4" x14ac:dyDescent="0.2">
      <c r="A4881" s="1"/>
      <c r="D4881" s="1"/>
    </row>
    <row r="4882" spans="1:4" x14ac:dyDescent="0.2">
      <c r="A4882" s="1"/>
      <c r="D4882" s="1"/>
    </row>
    <row r="4883" spans="1:4" x14ac:dyDescent="0.2">
      <c r="A4883" s="1"/>
      <c r="D4883" s="1"/>
    </row>
    <row r="4884" spans="1:4" x14ac:dyDescent="0.2">
      <c r="A4884" s="1"/>
      <c r="D4884" s="1"/>
    </row>
    <row r="4885" spans="1:4" x14ac:dyDescent="0.2">
      <c r="A4885" s="1"/>
      <c r="D4885" s="1"/>
    </row>
    <row r="4886" spans="1:4" x14ac:dyDescent="0.2">
      <c r="A4886" s="1"/>
      <c r="D4886" s="1"/>
    </row>
    <row r="4887" spans="1:4" x14ac:dyDescent="0.2">
      <c r="A4887" s="1"/>
      <c r="D4887" s="1"/>
    </row>
    <row r="4888" spans="1:4" x14ac:dyDescent="0.2">
      <c r="A4888" s="1"/>
      <c r="D4888" s="1"/>
    </row>
    <row r="4889" spans="1:4" x14ac:dyDescent="0.2">
      <c r="A4889" s="1"/>
      <c r="D4889" s="1"/>
    </row>
    <row r="4890" spans="1:4" x14ac:dyDescent="0.2">
      <c r="A4890" s="1"/>
      <c r="D4890" s="1"/>
    </row>
    <row r="4891" spans="1:4" x14ac:dyDescent="0.2">
      <c r="A4891" s="1"/>
      <c r="D4891" s="1"/>
    </row>
    <row r="4892" spans="1:4" x14ac:dyDescent="0.2">
      <c r="A4892" s="1"/>
      <c r="D4892" s="1"/>
    </row>
    <row r="4893" spans="1:4" x14ac:dyDescent="0.2">
      <c r="A4893" s="1"/>
      <c r="D4893" s="1"/>
    </row>
    <row r="4894" spans="1:4" x14ac:dyDescent="0.2">
      <c r="A4894" s="1"/>
      <c r="D4894" s="1"/>
    </row>
    <row r="4895" spans="1:4" x14ac:dyDescent="0.2">
      <c r="A4895" s="1"/>
      <c r="D4895" s="1"/>
    </row>
    <row r="4896" spans="1:4" x14ac:dyDescent="0.2">
      <c r="A4896" s="1"/>
      <c r="D4896" s="1"/>
    </row>
    <row r="4897" spans="1:4" x14ac:dyDescent="0.2">
      <c r="A4897" s="1"/>
      <c r="D4897" s="1"/>
    </row>
    <row r="4898" spans="1:4" x14ac:dyDescent="0.2">
      <c r="A4898" s="1"/>
      <c r="D4898" s="1"/>
    </row>
    <row r="4899" spans="1:4" x14ac:dyDescent="0.2">
      <c r="A4899" s="1"/>
      <c r="D4899" s="1"/>
    </row>
    <row r="4900" spans="1:4" x14ac:dyDescent="0.2">
      <c r="A4900" s="1"/>
      <c r="D4900" s="1"/>
    </row>
    <row r="4901" spans="1:4" x14ac:dyDescent="0.2">
      <c r="A4901" s="1"/>
      <c r="D4901" s="1"/>
    </row>
    <row r="4902" spans="1:4" x14ac:dyDescent="0.2">
      <c r="A4902" s="1"/>
      <c r="D4902" s="1"/>
    </row>
    <row r="4903" spans="1:4" x14ac:dyDescent="0.2">
      <c r="A4903" s="1"/>
      <c r="D4903" s="1"/>
    </row>
    <row r="4904" spans="1:4" x14ac:dyDescent="0.2">
      <c r="A4904" s="1"/>
      <c r="D4904" s="1"/>
    </row>
    <row r="4905" spans="1:4" x14ac:dyDescent="0.2">
      <c r="A4905" s="1"/>
      <c r="D4905" s="1"/>
    </row>
    <row r="4906" spans="1:4" x14ac:dyDescent="0.2">
      <c r="A4906" s="1"/>
      <c r="D4906" s="1"/>
    </row>
    <row r="4907" spans="1:4" x14ac:dyDescent="0.2">
      <c r="A4907" s="1"/>
      <c r="D4907" s="1"/>
    </row>
    <row r="4908" spans="1:4" x14ac:dyDescent="0.2">
      <c r="A4908" s="1"/>
      <c r="D4908" s="1"/>
    </row>
    <row r="4909" spans="1:4" x14ac:dyDescent="0.2">
      <c r="A4909" s="1"/>
      <c r="D4909" s="1"/>
    </row>
    <row r="4910" spans="1:4" x14ac:dyDescent="0.2">
      <c r="A4910" s="1"/>
      <c r="D4910" s="1"/>
    </row>
    <row r="4911" spans="1:4" x14ac:dyDescent="0.2">
      <c r="A4911" s="1"/>
      <c r="D4911" s="1"/>
    </row>
    <row r="4912" spans="1:4" x14ac:dyDescent="0.2">
      <c r="A4912" s="1"/>
      <c r="D4912" s="1"/>
    </row>
    <row r="4913" spans="1:4" x14ac:dyDescent="0.2">
      <c r="A4913" s="1"/>
      <c r="D4913" s="1"/>
    </row>
    <row r="4914" spans="1:4" x14ac:dyDescent="0.2">
      <c r="A4914" s="1"/>
      <c r="D4914" s="1"/>
    </row>
    <row r="4915" spans="1:4" x14ac:dyDescent="0.2">
      <c r="A4915" s="1"/>
      <c r="D4915" s="1"/>
    </row>
    <row r="4916" spans="1:4" x14ac:dyDescent="0.2">
      <c r="A4916" s="1"/>
      <c r="D4916" s="1"/>
    </row>
    <row r="4917" spans="1:4" x14ac:dyDescent="0.2">
      <c r="A4917" s="1"/>
      <c r="D4917" s="1"/>
    </row>
    <row r="4918" spans="1:4" x14ac:dyDescent="0.2">
      <c r="A4918" s="1"/>
      <c r="D4918" s="1"/>
    </row>
    <row r="4919" spans="1:4" x14ac:dyDescent="0.2">
      <c r="A4919" s="1"/>
      <c r="D4919" s="1"/>
    </row>
    <row r="4920" spans="1:4" x14ac:dyDescent="0.2">
      <c r="A4920" s="1"/>
      <c r="D4920" s="1"/>
    </row>
    <row r="4921" spans="1:4" x14ac:dyDescent="0.2">
      <c r="A4921" s="1"/>
      <c r="D4921" s="1"/>
    </row>
    <row r="4922" spans="1:4" x14ac:dyDescent="0.2">
      <c r="A4922" s="1"/>
      <c r="D4922" s="1"/>
    </row>
    <row r="4923" spans="1:4" x14ac:dyDescent="0.2">
      <c r="A4923" s="1"/>
      <c r="D4923" s="1"/>
    </row>
    <row r="4924" spans="1:4" x14ac:dyDescent="0.2">
      <c r="A4924" s="1"/>
      <c r="D4924" s="1"/>
    </row>
    <row r="4925" spans="1:4" x14ac:dyDescent="0.2">
      <c r="A4925" s="1"/>
      <c r="D4925" s="1"/>
    </row>
    <row r="4926" spans="1:4" x14ac:dyDescent="0.2">
      <c r="A4926" s="1"/>
      <c r="D4926" s="1"/>
    </row>
    <row r="4927" spans="1:4" x14ac:dyDescent="0.2">
      <c r="A4927" s="1"/>
      <c r="D4927" s="1"/>
    </row>
    <row r="4928" spans="1:4" x14ac:dyDescent="0.2">
      <c r="A4928" s="1"/>
      <c r="D4928" s="1"/>
    </row>
    <row r="4929" spans="1:4" x14ac:dyDescent="0.2">
      <c r="A4929" s="1"/>
      <c r="D4929" s="1"/>
    </row>
    <row r="4930" spans="1:4" x14ac:dyDescent="0.2">
      <c r="A4930" s="1"/>
      <c r="D4930" s="1"/>
    </row>
    <row r="4931" spans="1:4" x14ac:dyDescent="0.2">
      <c r="A4931" s="1"/>
      <c r="D4931" s="1"/>
    </row>
    <row r="4932" spans="1:4" x14ac:dyDescent="0.2">
      <c r="A4932" s="1"/>
      <c r="D4932" s="1"/>
    </row>
    <row r="4933" spans="1:4" x14ac:dyDescent="0.2">
      <c r="A4933" s="1"/>
      <c r="D4933" s="1"/>
    </row>
    <row r="4934" spans="1:4" x14ac:dyDescent="0.2">
      <c r="A4934" s="1"/>
      <c r="D4934" s="1"/>
    </row>
    <row r="4935" spans="1:4" x14ac:dyDescent="0.2">
      <c r="A4935" s="1"/>
      <c r="D4935" s="1"/>
    </row>
    <row r="4936" spans="1:4" x14ac:dyDescent="0.2">
      <c r="A4936" s="1"/>
      <c r="D4936" s="1"/>
    </row>
    <row r="4937" spans="1:4" x14ac:dyDescent="0.2">
      <c r="A4937" s="1"/>
      <c r="D4937" s="1"/>
    </row>
    <row r="4938" spans="1:4" x14ac:dyDescent="0.2">
      <c r="A4938" s="1"/>
      <c r="D4938" s="1"/>
    </row>
    <row r="4939" spans="1:4" x14ac:dyDescent="0.2">
      <c r="A4939" s="1"/>
      <c r="D4939" s="1"/>
    </row>
    <row r="4940" spans="1:4" x14ac:dyDescent="0.2">
      <c r="A4940" s="1"/>
      <c r="D4940" s="1"/>
    </row>
    <row r="4941" spans="1:4" x14ac:dyDescent="0.2">
      <c r="A4941" s="1"/>
      <c r="D4941" s="1"/>
    </row>
    <row r="4942" spans="1:4" x14ac:dyDescent="0.2">
      <c r="A4942" s="1"/>
      <c r="D4942" s="1"/>
    </row>
    <row r="4943" spans="1:4" x14ac:dyDescent="0.2">
      <c r="A4943" s="1"/>
      <c r="D4943" s="1"/>
    </row>
    <row r="4944" spans="1:4" x14ac:dyDescent="0.2">
      <c r="A4944" s="1"/>
      <c r="D4944" s="1"/>
    </row>
    <row r="4945" spans="1:4" x14ac:dyDescent="0.2">
      <c r="A4945" s="1"/>
      <c r="D4945" s="1"/>
    </row>
    <row r="4946" spans="1:4" x14ac:dyDescent="0.2">
      <c r="A4946" s="1"/>
      <c r="D4946" s="1"/>
    </row>
    <row r="4947" spans="1:4" x14ac:dyDescent="0.2">
      <c r="A4947" s="1"/>
      <c r="D4947" s="1"/>
    </row>
    <row r="4948" spans="1:4" x14ac:dyDescent="0.2">
      <c r="A4948" s="1"/>
      <c r="D4948" s="1"/>
    </row>
    <row r="4949" spans="1:4" x14ac:dyDescent="0.2">
      <c r="A4949" s="1"/>
      <c r="D4949" s="1"/>
    </row>
    <row r="4950" spans="1:4" x14ac:dyDescent="0.2">
      <c r="A4950" s="1"/>
      <c r="D4950" s="1"/>
    </row>
    <row r="4951" spans="1:4" x14ac:dyDescent="0.2">
      <c r="A4951" s="1"/>
      <c r="D4951" s="1"/>
    </row>
    <row r="4952" spans="1:4" x14ac:dyDescent="0.2">
      <c r="A4952" s="1"/>
      <c r="D4952" s="1"/>
    </row>
    <row r="4953" spans="1:4" x14ac:dyDescent="0.2">
      <c r="A4953" s="1"/>
      <c r="D4953" s="1"/>
    </row>
    <row r="4954" spans="1:4" x14ac:dyDescent="0.2">
      <c r="A4954" s="1"/>
      <c r="D4954" s="1"/>
    </row>
    <row r="4955" spans="1:4" x14ac:dyDescent="0.2">
      <c r="A4955" s="1"/>
      <c r="D4955" s="1"/>
    </row>
    <row r="4956" spans="1:4" x14ac:dyDescent="0.2">
      <c r="A4956" s="1"/>
      <c r="D4956" s="1"/>
    </row>
    <row r="4957" spans="1:4" x14ac:dyDescent="0.2">
      <c r="A4957" s="1"/>
      <c r="D4957" s="1"/>
    </row>
    <row r="4958" spans="1:4" x14ac:dyDescent="0.2">
      <c r="A4958" s="1"/>
      <c r="D4958" s="1"/>
    </row>
    <row r="4959" spans="1:4" x14ac:dyDescent="0.2">
      <c r="A4959" s="1"/>
      <c r="D4959" s="1"/>
    </row>
    <row r="4960" spans="1:4" x14ac:dyDescent="0.2">
      <c r="A4960" s="1"/>
      <c r="D4960" s="1"/>
    </row>
    <row r="4961" spans="1:4" x14ac:dyDescent="0.2">
      <c r="A4961" s="1"/>
      <c r="D4961" s="1"/>
    </row>
    <row r="4962" spans="1:4" x14ac:dyDescent="0.2">
      <c r="A4962" s="1"/>
      <c r="D4962" s="1"/>
    </row>
    <row r="4963" spans="1:4" x14ac:dyDescent="0.2">
      <c r="A4963" s="1"/>
      <c r="D4963" s="1"/>
    </row>
    <row r="4964" spans="1:4" x14ac:dyDescent="0.2">
      <c r="A4964" s="1"/>
      <c r="D4964" s="1"/>
    </row>
    <row r="4965" spans="1:4" x14ac:dyDescent="0.2">
      <c r="A4965" s="1"/>
      <c r="D4965" s="1"/>
    </row>
    <row r="4966" spans="1:4" x14ac:dyDescent="0.2">
      <c r="A4966" s="1"/>
      <c r="D4966" s="1"/>
    </row>
    <row r="4967" spans="1:4" x14ac:dyDescent="0.2">
      <c r="A4967" s="1"/>
      <c r="D4967" s="1"/>
    </row>
    <row r="4968" spans="1:4" x14ac:dyDescent="0.2">
      <c r="A4968" s="1"/>
      <c r="D4968" s="1"/>
    </row>
    <row r="4969" spans="1:4" x14ac:dyDescent="0.2">
      <c r="A4969" s="1"/>
      <c r="D4969" s="1"/>
    </row>
    <row r="4970" spans="1:4" x14ac:dyDescent="0.2">
      <c r="A4970" s="1"/>
      <c r="D4970" s="1"/>
    </row>
    <row r="4971" spans="1:4" x14ac:dyDescent="0.2">
      <c r="A4971" s="1"/>
      <c r="D4971" s="1"/>
    </row>
    <row r="4972" spans="1:4" x14ac:dyDescent="0.2">
      <c r="A4972" s="1"/>
      <c r="D4972" s="1"/>
    </row>
    <row r="4973" spans="1:4" x14ac:dyDescent="0.2">
      <c r="A4973" s="1"/>
      <c r="D4973" s="1"/>
    </row>
    <row r="4974" spans="1:4" x14ac:dyDescent="0.2">
      <c r="A4974" s="1"/>
      <c r="D4974" s="1"/>
    </row>
    <row r="4975" spans="1:4" x14ac:dyDescent="0.2">
      <c r="A4975" s="1"/>
      <c r="D4975" s="1"/>
    </row>
    <row r="4976" spans="1:4" x14ac:dyDescent="0.2">
      <c r="A4976" s="1"/>
      <c r="D4976" s="1"/>
    </row>
    <row r="4977" spans="1:4" x14ac:dyDescent="0.2">
      <c r="A4977" s="1"/>
      <c r="D4977" s="1"/>
    </row>
    <row r="4978" spans="1:4" x14ac:dyDescent="0.2">
      <c r="A4978" s="1"/>
      <c r="D4978" s="1"/>
    </row>
    <row r="4979" spans="1:4" x14ac:dyDescent="0.2">
      <c r="A4979" s="1"/>
      <c r="D4979" s="1"/>
    </row>
    <row r="4980" spans="1:4" x14ac:dyDescent="0.2">
      <c r="A4980" s="1"/>
      <c r="D4980" s="1"/>
    </row>
    <row r="4981" spans="1:4" x14ac:dyDescent="0.2">
      <c r="A4981" s="1"/>
      <c r="D4981" s="1"/>
    </row>
    <row r="4982" spans="1:4" x14ac:dyDescent="0.2">
      <c r="A4982" s="1"/>
      <c r="D4982" s="1"/>
    </row>
    <row r="4983" spans="1:4" x14ac:dyDescent="0.2">
      <c r="A4983" s="1"/>
      <c r="D4983" s="1"/>
    </row>
    <row r="4984" spans="1:4" x14ac:dyDescent="0.2">
      <c r="A4984" s="1"/>
      <c r="D4984" s="1"/>
    </row>
    <row r="4985" spans="1:4" x14ac:dyDescent="0.2">
      <c r="A4985" s="1"/>
      <c r="D4985" s="1"/>
    </row>
    <row r="4986" spans="1:4" x14ac:dyDescent="0.2">
      <c r="A4986" s="1"/>
      <c r="D4986" s="1"/>
    </row>
    <row r="4987" spans="1:4" x14ac:dyDescent="0.2">
      <c r="A4987" s="1"/>
      <c r="D4987" s="1"/>
    </row>
    <row r="4988" spans="1:4" x14ac:dyDescent="0.2">
      <c r="A4988" s="1"/>
      <c r="D4988" s="1"/>
    </row>
    <row r="4989" spans="1:4" x14ac:dyDescent="0.2">
      <c r="A4989" s="1"/>
      <c r="D4989" s="1"/>
    </row>
    <row r="4990" spans="1:4" x14ac:dyDescent="0.2">
      <c r="A4990" s="1"/>
      <c r="D4990" s="1"/>
    </row>
    <row r="4991" spans="1:4" x14ac:dyDescent="0.2">
      <c r="A4991" s="1"/>
      <c r="D4991" s="1"/>
    </row>
    <row r="4992" spans="1:4" x14ac:dyDescent="0.2">
      <c r="A4992" s="1"/>
      <c r="D4992" s="1"/>
    </row>
    <row r="4993" spans="1:4" x14ac:dyDescent="0.2">
      <c r="A4993" s="1"/>
      <c r="D4993" s="1"/>
    </row>
    <row r="4994" spans="1:4" x14ac:dyDescent="0.2">
      <c r="A4994" s="1"/>
      <c r="D4994" s="1"/>
    </row>
    <row r="4995" spans="1:4" x14ac:dyDescent="0.2">
      <c r="A4995" s="1"/>
      <c r="D4995" s="1"/>
    </row>
    <row r="4996" spans="1:4" x14ac:dyDescent="0.2">
      <c r="A4996" s="1"/>
      <c r="D4996" s="1"/>
    </row>
    <row r="4997" spans="1:4" x14ac:dyDescent="0.2">
      <c r="A4997" s="1"/>
      <c r="D4997" s="1"/>
    </row>
    <row r="4998" spans="1:4" x14ac:dyDescent="0.2">
      <c r="A4998" s="1"/>
      <c r="D4998" s="1"/>
    </row>
    <row r="4999" spans="1:4" x14ac:dyDescent="0.2">
      <c r="A4999" s="1"/>
      <c r="D4999" s="1"/>
    </row>
    <row r="5000" spans="1:4" x14ac:dyDescent="0.2">
      <c r="A5000" s="1"/>
      <c r="D5000" s="1"/>
    </row>
    <row r="5001" spans="1:4" x14ac:dyDescent="0.2">
      <c r="A5001" s="1"/>
      <c r="D5001" s="1"/>
    </row>
    <row r="5002" spans="1:4" x14ac:dyDescent="0.2">
      <c r="A5002" s="1"/>
      <c r="D5002" s="1"/>
    </row>
    <row r="5003" spans="1:4" x14ac:dyDescent="0.2">
      <c r="A5003" s="1"/>
      <c r="D5003" s="1"/>
    </row>
    <row r="5004" spans="1:4" x14ac:dyDescent="0.2">
      <c r="A5004" s="1"/>
      <c r="D5004" s="1"/>
    </row>
    <row r="5005" spans="1:4" x14ac:dyDescent="0.2">
      <c r="A5005" s="1"/>
      <c r="D5005" s="1"/>
    </row>
    <row r="5006" spans="1:4" x14ac:dyDescent="0.2">
      <c r="A5006" s="1"/>
      <c r="D5006" s="1"/>
    </row>
    <row r="5007" spans="1:4" x14ac:dyDescent="0.2">
      <c r="A5007" s="1"/>
      <c r="D5007" s="1"/>
    </row>
    <row r="5008" spans="1:4" x14ac:dyDescent="0.2">
      <c r="A5008" s="1"/>
      <c r="D5008" s="1"/>
    </row>
    <row r="5009" spans="1:4" x14ac:dyDescent="0.2">
      <c r="A5009" s="1"/>
      <c r="D5009" s="1"/>
    </row>
    <row r="5010" spans="1:4" x14ac:dyDescent="0.2">
      <c r="A5010" s="1"/>
      <c r="D5010" s="1"/>
    </row>
    <row r="5011" spans="1:4" x14ac:dyDescent="0.2">
      <c r="A5011" s="1"/>
      <c r="D5011" s="1"/>
    </row>
    <row r="5012" spans="1:4" x14ac:dyDescent="0.2">
      <c r="A5012" s="1"/>
      <c r="D5012" s="1"/>
    </row>
    <row r="5013" spans="1:4" x14ac:dyDescent="0.2">
      <c r="A5013" s="1"/>
      <c r="D5013" s="1"/>
    </row>
    <row r="5014" spans="1:4" x14ac:dyDescent="0.2">
      <c r="A5014" s="1"/>
      <c r="D5014" s="1"/>
    </row>
    <row r="5015" spans="1:4" x14ac:dyDescent="0.2">
      <c r="A5015" s="1"/>
      <c r="D5015" s="1"/>
    </row>
    <row r="5016" spans="1:4" x14ac:dyDescent="0.2">
      <c r="A5016" s="1"/>
      <c r="D5016" s="1"/>
    </row>
    <row r="5017" spans="1:4" x14ac:dyDescent="0.2">
      <c r="A5017" s="1"/>
      <c r="D5017" s="1"/>
    </row>
    <row r="5018" spans="1:4" x14ac:dyDescent="0.2">
      <c r="A5018" s="1"/>
      <c r="D5018" s="1"/>
    </row>
    <row r="5019" spans="1:4" x14ac:dyDescent="0.2">
      <c r="A5019" s="1"/>
      <c r="D5019" s="1"/>
    </row>
    <row r="5020" spans="1:4" x14ac:dyDescent="0.2">
      <c r="A5020" s="1"/>
      <c r="D5020" s="1"/>
    </row>
    <row r="5021" spans="1:4" x14ac:dyDescent="0.2">
      <c r="A5021" s="1"/>
      <c r="D5021" s="1"/>
    </row>
    <row r="5022" spans="1:4" x14ac:dyDescent="0.2">
      <c r="A5022" s="1"/>
      <c r="D5022" s="1"/>
    </row>
    <row r="5023" spans="1:4" x14ac:dyDescent="0.2">
      <c r="A5023" s="1"/>
      <c r="D5023" s="1"/>
    </row>
    <row r="5024" spans="1:4" x14ac:dyDescent="0.2">
      <c r="A5024" s="1"/>
      <c r="D5024" s="1"/>
    </row>
    <row r="5025" spans="1:4" x14ac:dyDescent="0.2">
      <c r="A5025" s="1"/>
      <c r="D5025" s="1"/>
    </row>
    <row r="5026" spans="1:4" x14ac:dyDescent="0.2">
      <c r="A5026" s="1"/>
      <c r="D5026" s="1"/>
    </row>
    <row r="5027" spans="1:4" x14ac:dyDescent="0.2">
      <c r="A5027" s="1"/>
      <c r="D5027" s="1"/>
    </row>
    <row r="5028" spans="1:4" x14ac:dyDescent="0.2">
      <c r="A5028" s="1"/>
      <c r="D5028" s="1"/>
    </row>
    <row r="5029" spans="1:4" x14ac:dyDescent="0.2">
      <c r="A5029" s="1"/>
      <c r="D5029" s="1"/>
    </row>
    <row r="5030" spans="1:4" x14ac:dyDescent="0.2">
      <c r="A5030" s="1"/>
      <c r="D5030" s="1"/>
    </row>
    <row r="5031" spans="1:4" x14ac:dyDescent="0.2">
      <c r="A5031" s="1"/>
      <c r="D5031" s="1"/>
    </row>
    <row r="5032" spans="1:4" x14ac:dyDescent="0.2">
      <c r="A5032" s="1"/>
      <c r="D5032" s="1"/>
    </row>
    <row r="5033" spans="1:4" x14ac:dyDescent="0.2">
      <c r="A5033" s="1"/>
      <c r="D5033" s="1"/>
    </row>
    <row r="5034" spans="1:4" x14ac:dyDescent="0.2">
      <c r="A5034" s="1"/>
      <c r="D5034" s="1"/>
    </row>
    <row r="5035" spans="1:4" x14ac:dyDescent="0.2">
      <c r="A5035" s="1"/>
      <c r="D5035" s="1"/>
    </row>
    <row r="5036" spans="1:4" x14ac:dyDescent="0.2">
      <c r="A5036" s="1"/>
      <c r="D5036" s="1"/>
    </row>
    <row r="5037" spans="1:4" x14ac:dyDescent="0.2">
      <c r="A5037" s="1"/>
      <c r="D5037" s="1"/>
    </row>
    <row r="5038" spans="1:4" x14ac:dyDescent="0.2">
      <c r="A5038" s="1"/>
      <c r="D5038" s="1"/>
    </row>
    <row r="5039" spans="1:4" x14ac:dyDescent="0.2">
      <c r="A5039" s="1"/>
      <c r="D5039" s="1"/>
    </row>
    <row r="5040" spans="1:4" x14ac:dyDescent="0.2">
      <c r="A5040" s="1"/>
      <c r="D5040" s="1"/>
    </row>
    <row r="5041" spans="1:4" x14ac:dyDescent="0.2">
      <c r="A5041" s="1"/>
      <c r="D5041" s="1"/>
    </row>
    <row r="5042" spans="1:4" x14ac:dyDescent="0.2">
      <c r="A5042" s="1"/>
      <c r="D5042" s="1"/>
    </row>
    <row r="5043" spans="1:4" x14ac:dyDescent="0.2">
      <c r="A5043" s="1"/>
      <c r="D5043" s="1"/>
    </row>
    <row r="5044" spans="1:4" x14ac:dyDescent="0.2">
      <c r="A5044" s="1"/>
      <c r="D5044" s="1"/>
    </row>
    <row r="5045" spans="1:4" x14ac:dyDescent="0.2">
      <c r="A5045" s="1"/>
      <c r="D5045" s="1"/>
    </row>
    <row r="5046" spans="1:4" x14ac:dyDescent="0.2">
      <c r="A5046" s="1"/>
      <c r="D5046" s="1"/>
    </row>
    <row r="5047" spans="1:4" x14ac:dyDescent="0.2">
      <c r="A5047" s="1"/>
      <c r="D5047" s="1"/>
    </row>
    <row r="5048" spans="1:4" x14ac:dyDescent="0.2">
      <c r="A5048" s="1"/>
      <c r="D5048" s="1"/>
    </row>
    <row r="5049" spans="1:4" x14ac:dyDescent="0.2">
      <c r="A5049" s="1"/>
      <c r="D5049" s="1"/>
    </row>
    <row r="5050" spans="1:4" x14ac:dyDescent="0.2">
      <c r="A5050" s="1"/>
      <c r="D5050" s="1"/>
    </row>
    <row r="5051" spans="1:4" x14ac:dyDescent="0.2">
      <c r="A5051" s="1"/>
      <c r="D5051" s="1"/>
    </row>
    <row r="5052" spans="1:4" x14ac:dyDescent="0.2">
      <c r="A5052" s="1"/>
      <c r="D5052" s="1"/>
    </row>
    <row r="5053" spans="1:4" x14ac:dyDescent="0.2">
      <c r="A5053" s="1"/>
      <c r="D5053" s="1"/>
    </row>
    <row r="5054" spans="1:4" x14ac:dyDescent="0.2">
      <c r="A5054" s="1"/>
      <c r="D5054" s="1"/>
    </row>
    <row r="5055" spans="1:4" x14ac:dyDescent="0.2">
      <c r="A5055" s="1"/>
      <c r="D5055" s="1"/>
    </row>
    <row r="5056" spans="1:4" x14ac:dyDescent="0.2">
      <c r="A5056" s="1"/>
      <c r="D5056" s="1"/>
    </row>
    <row r="5057" spans="1:4" x14ac:dyDescent="0.2">
      <c r="A5057" s="1"/>
      <c r="D5057" s="1"/>
    </row>
    <row r="5058" spans="1:4" x14ac:dyDescent="0.2">
      <c r="A5058" s="1"/>
      <c r="D5058" s="1"/>
    </row>
    <row r="5059" spans="1:4" x14ac:dyDescent="0.2">
      <c r="A5059" s="1"/>
      <c r="D5059" s="1"/>
    </row>
    <row r="5060" spans="1:4" x14ac:dyDescent="0.2">
      <c r="A5060" s="1"/>
      <c r="D5060" s="1"/>
    </row>
    <row r="5061" spans="1:4" x14ac:dyDescent="0.2">
      <c r="A5061" s="1"/>
      <c r="D5061" s="1"/>
    </row>
    <row r="5062" spans="1:4" x14ac:dyDescent="0.2">
      <c r="A5062" s="1"/>
      <c r="D5062" s="1"/>
    </row>
    <row r="5063" spans="1:4" x14ac:dyDescent="0.2">
      <c r="A5063" s="1"/>
      <c r="D5063" s="1"/>
    </row>
    <row r="5064" spans="1:4" x14ac:dyDescent="0.2">
      <c r="A5064" s="1"/>
      <c r="D5064" s="1"/>
    </row>
    <row r="5065" spans="1:4" x14ac:dyDescent="0.2">
      <c r="A5065" s="1"/>
      <c r="D5065" s="1"/>
    </row>
    <row r="5066" spans="1:4" x14ac:dyDescent="0.2">
      <c r="A5066" s="1"/>
      <c r="D5066" s="1"/>
    </row>
    <row r="5067" spans="1:4" x14ac:dyDescent="0.2">
      <c r="A5067" s="1"/>
      <c r="D5067" s="1"/>
    </row>
    <row r="5068" spans="1:4" x14ac:dyDescent="0.2">
      <c r="A5068" s="1"/>
      <c r="D5068" s="1"/>
    </row>
    <row r="5069" spans="1:4" x14ac:dyDescent="0.2">
      <c r="A5069" s="1"/>
      <c r="D5069" s="1"/>
    </row>
    <row r="5070" spans="1:4" x14ac:dyDescent="0.2">
      <c r="A5070" s="1"/>
      <c r="D5070" s="1"/>
    </row>
    <row r="5071" spans="1:4" x14ac:dyDescent="0.2">
      <c r="A5071" s="1"/>
      <c r="D5071" s="1"/>
    </row>
    <row r="5072" spans="1:4" x14ac:dyDescent="0.2">
      <c r="A5072" s="1"/>
      <c r="D5072" s="1"/>
    </row>
    <row r="5073" spans="1:4" x14ac:dyDescent="0.2">
      <c r="A5073" s="1"/>
      <c r="D5073" s="1"/>
    </row>
    <row r="5074" spans="1:4" x14ac:dyDescent="0.2">
      <c r="A5074" s="1"/>
      <c r="D5074" s="1"/>
    </row>
    <row r="5075" spans="1:4" x14ac:dyDescent="0.2">
      <c r="A5075" s="1"/>
      <c r="D5075" s="1"/>
    </row>
    <row r="5076" spans="1:4" x14ac:dyDescent="0.2">
      <c r="A5076" s="1"/>
      <c r="D5076" s="1"/>
    </row>
    <row r="5077" spans="1:4" x14ac:dyDescent="0.2">
      <c r="A5077" s="1"/>
      <c r="D5077" s="1"/>
    </row>
    <row r="5078" spans="1:4" x14ac:dyDescent="0.2">
      <c r="A5078" s="1"/>
      <c r="D5078" s="1"/>
    </row>
    <row r="5079" spans="1:4" x14ac:dyDescent="0.2">
      <c r="A5079" s="1"/>
      <c r="D5079" s="1"/>
    </row>
    <row r="5080" spans="1:4" x14ac:dyDescent="0.2">
      <c r="A5080" s="1"/>
      <c r="D5080" s="1"/>
    </row>
    <row r="5081" spans="1:4" x14ac:dyDescent="0.2">
      <c r="A5081" s="1"/>
      <c r="D5081" s="1"/>
    </row>
    <row r="5082" spans="1:4" x14ac:dyDescent="0.2">
      <c r="A5082" s="1"/>
      <c r="D5082" s="1"/>
    </row>
    <row r="5083" spans="1:4" x14ac:dyDescent="0.2">
      <c r="A5083" s="1"/>
      <c r="D5083" s="1"/>
    </row>
    <row r="5084" spans="1:4" x14ac:dyDescent="0.2">
      <c r="A5084" s="1"/>
      <c r="D5084" s="1"/>
    </row>
    <row r="5085" spans="1:4" x14ac:dyDescent="0.2">
      <c r="A5085" s="1"/>
      <c r="D5085" s="1"/>
    </row>
    <row r="5086" spans="1:4" x14ac:dyDescent="0.2">
      <c r="A5086" s="1"/>
      <c r="D5086" s="1"/>
    </row>
    <row r="5087" spans="1:4" x14ac:dyDescent="0.2">
      <c r="A5087" s="1"/>
      <c r="D5087" s="1"/>
    </row>
    <row r="5088" spans="1:4" x14ac:dyDescent="0.2">
      <c r="A5088" s="1"/>
      <c r="D5088" s="1"/>
    </row>
    <row r="5089" spans="1:4" x14ac:dyDescent="0.2">
      <c r="A5089" s="1"/>
      <c r="D5089" s="1"/>
    </row>
    <row r="5090" spans="1:4" x14ac:dyDescent="0.2">
      <c r="A5090" s="1"/>
      <c r="D5090" s="1"/>
    </row>
    <row r="5091" spans="1:4" x14ac:dyDescent="0.2">
      <c r="A5091" s="1"/>
      <c r="D5091" s="1"/>
    </row>
    <row r="5092" spans="1:4" x14ac:dyDescent="0.2">
      <c r="A5092" s="1"/>
      <c r="D5092" s="1"/>
    </row>
    <row r="5093" spans="1:4" x14ac:dyDescent="0.2">
      <c r="A5093" s="1"/>
      <c r="D5093" s="1"/>
    </row>
    <row r="5094" spans="1:4" x14ac:dyDescent="0.2">
      <c r="A5094" s="1"/>
      <c r="D5094" s="1"/>
    </row>
    <row r="5095" spans="1:4" x14ac:dyDescent="0.2">
      <c r="A5095" s="1"/>
      <c r="D5095" s="1"/>
    </row>
    <row r="5096" spans="1:4" x14ac:dyDescent="0.2">
      <c r="A5096" s="1"/>
      <c r="D5096" s="1"/>
    </row>
    <row r="5097" spans="1:4" x14ac:dyDescent="0.2">
      <c r="A5097" s="1"/>
      <c r="D5097" s="1"/>
    </row>
    <row r="5098" spans="1:4" x14ac:dyDescent="0.2">
      <c r="A5098" s="1"/>
      <c r="D5098" s="1"/>
    </row>
    <row r="5099" spans="1:4" x14ac:dyDescent="0.2">
      <c r="A5099" s="1"/>
      <c r="D5099" s="1"/>
    </row>
    <row r="5100" spans="1:4" x14ac:dyDescent="0.2">
      <c r="A5100" s="1"/>
      <c r="D5100" s="1"/>
    </row>
    <row r="5101" spans="1:4" x14ac:dyDescent="0.2">
      <c r="A5101" s="1"/>
      <c r="D5101" s="1"/>
    </row>
    <row r="5102" spans="1:4" x14ac:dyDescent="0.2">
      <c r="A5102" s="1"/>
      <c r="D5102" s="1"/>
    </row>
    <row r="5103" spans="1:4" x14ac:dyDescent="0.2">
      <c r="A5103" s="1"/>
      <c r="D5103" s="1"/>
    </row>
    <row r="5104" spans="1:4" x14ac:dyDescent="0.2">
      <c r="A5104" s="1"/>
      <c r="D5104" s="1"/>
    </row>
    <row r="5105" spans="1:4" x14ac:dyDescent="0.2">
      <c r="A5105" s="1"/>
      <c r="D5105" s="1"/>
    </row>
    <row r="5106" spans="1:4" x14ac:dyDescent="0.2">
      <c r="A5106" s="1"/>
      <c r="D5106" s="1"/>
    </row>
    <row r="5107" spans="1:4" x14ac:dyDescent="0.2">
      <c r="A5107" s="1"/>
      <c r="D5107" s="1"/>
    </row>
    <row r="5108" spans="1:4" x14ac:dyDescent="0.2">
      <c r="A5108" s="1"/>
      <c r="D5108" s="1"/>
    </row>
    <row r="5109" spans="1:4" x14ac:dyDescent="0.2">
      <c r="A5109" s="1"/>
      <c r="D5109" s="1"/>
    </row>
    <row r="5110" spans="1:4" x14ac:dyDescent="0.2">
      <c r="A5110" s="1"/>
      <c r="D5110" s="1"/>
    </row>
    <row r="5111" spans="1:4" x14ac:dyDescent="0.2">
      <c r="A5111" s="1"/>
      <c r="D5111" s="1"/>
    </row>
    <row r="5112" spans="1:4" x14ac:dyDescent="0.2">
      <c r="A5112" s="1"/>
      <c r="D5112" s="1"/>
    </row>
    <row r="5113" spans="1:4" x14ac:dyDescent="0.2">
      <c r="A5113" s="1"/>
      <c r="D5113" s="1"/>
    </row>
    <row r="5114" spans="1:4" x14ac:dyDescent="0.2">
      <c r="A5114" s="1"/>
      <c r="D5114" s="1"/>
    </row>
    <row r="5115" spans="1:4" x14ac:dyDescent="0.2">
      <c r="A5115" s="1"/>
      <c r="D5115" s="1"/>
    </row>
    <row r="5116" spans="1:4" x14ac:dyDescent="0.2">
      <c r="A5116" s="1"/>
      <c r="D5116" s="1"/>
    </row>
    <row r="5117" spans="1:4" x14ac:dyDescent="0.2">
      <c r="A5117" s="1"/>
      <c r="D5117" s="1"/>
    </row>
    <row r="5118" spans="1:4" x14ac:dyDescent="0.2">
      <c r="A5118" s="1"/>
      <c r="D5118" s="1"/>
    </row>
    <row r="5119" spans="1:4" x14ac:dyDescent="0.2">
      <c r="A5119" s="1"/>
      <c r="D5119" s="1"/>
    </row>
    <row r="5120" spans="1:4" x14ac:dyDescent="0.2">
      <c r="A5120" s="1"/>
      <c r="D5120" s="1"/>
    </row>
    <row r="5121" spans="1:4" x14ac:dyDescent="0.2">
      <c r="A5121" s="1"/>
      <c r="D5121" s="1"/>
    </row>
    <row r="5122" spans="1:4" x14ac:dyDescent="0.2">
      <c r="A5122" s="1"/>
      <c r="D5122" s="1"/>
    </row>
    <row r="5123" spans="1:4" x14ac:dyDescent="0.2">
      <c r="A5123" s="1"/>
      <c r="D5123" s="1"/>
    </row>
    <row r="5124" spans="1:4" x14ac:dyDescent="0.2">
      <c r="A5124" s="1"/>
      <c r="D5124" s="1"/>
    </row>
    <row r="5125" spans="1:4" x14ac:dyDescent="0.2">
      <c r="A5125" s="1"/>
      <c r="D5125" s="1"/>
    </row>
    <row r="5126" spans="1:4" x14ac:dyDescent="0.2">
      <c r="A5126" s="1"/>
      <c r="D5126" s="1"/>
    </row>
    <row r="5127" spans="1:4" x14ac:dyDescent="0.2">
      <c r="A5127" s="1"/>
      <c r="D5127" s="1"/>
    </row>
    <row r="5128" spans="1:4" x14ac:dyDescent="0.2">
      <c r="A5128" s="1"/>
      <c r="D5128" s="1"/>
    </row>
    <row r="5129" spans="1:4" x14ac:dyDescent="0.2">
      <c r="A5129" s="1"/>
      <c r="D5129" s="1"/>
    </row>
    <row r="5130" spans="1:4" x14ac:dyDescent="0.2">
      <c r="A5130" s="1"/>
      <c r="D5130" s="1"/>
    </row>
    <row r="5131" spans="1:4" x14ac:dyDescent="0.2">
      <c r="A5131" s="1"/>
      <c r="D5131" s="1"/>
    </row>
    <row r="5132" spans="1:4" x14ac:dyDescent="0.2">
      <c r="A5132" s="1"/>
      <c r="D5132" s="1"/>
    </row>
    <row r="5133" spans="1:4" x14ac:dyDescent="0.2">
      <c r="A5133" s="1"/>
      <c r="D5133" s="1"/>
    </row>
    <row r="5134" spans="1:4" x14ac:dyDescent="0.2">
      <c r="A5134" s="1"/>
      <c r="D5134" s="1"/>
    </row>
    <row r="5135" spans="1:4" x14ac:dyDescent="0.2">
      <c r="A5135" s="1"/>
      <c r="D5135" s="1"/>
    </row>
    <row r="5136" spans="1:4" x14ac:dyDescent="0.2">
      <c r="A5136" s="1"/>
      <c r="D5136" s="1"/>
    </row>
    <row r="5137" spans="1:4" x14ac:dyDescent="0.2">
      <c r="A5137" s="1"/>
      <c r="D5137" s="1"/>
    </row>
    <row r="5138" spans="1:4" x14ac:dyDescent="0.2">
      <c r="A5138" s="1"/>
      <c r="D5138" s="1"/>
    </row>
    <row r="5139" spans="1:4" x14ac:dyDescent="0.2">
      <c r="A5139" s="1"/>
      <c r="D5139" s="1"/>
    </row>
    <row r="5140" spans="1:4" x14ac:dyDescent="0.2">
      <c r="A5140" s="1"/>
      <c r="D5140" s="1"/>
    </row>
    <row r="5141" spans="1:4" x14ac:dyDescent="0.2">
      <c r="A5141" s="1"/>
      <c r="D5141" s="1"/>
    </row>
    <row r="5142" spans="1:4" x14ac:dyDescent="0.2">
      <c r="A5142" s="1"/>
      <c r="D5142" s="1"/>
    </row>
    <row r="5143" spans="1:4" x14ac:dyDescent="0.2">
      <c r="A5143" s="1"/>
      <c r="D5143" s="1"/>
    </row>
    <row r="5144" spans="1:4" x14ac:dyDescent="0.2">
      <c r="A5144" s="1"/>
      <c r="D5144" s="1"/>
    </row>
    <row r="5145" spans="1:4" x14ac:dyDescent="0.2">
      <c r="A5145" s="1"/>
      <c r="D5145" s="1"/>
    </row>
    <row r="5146" spans="1:4" x14ac:dyDescent="0.2">
      <c r="A5146" s="1"/>
      <c r="D5146" s="1"/>
    </row>
    <row r="5147" spans="1:4" x14ac:dyDescent="0.2">
      <c r="A5147" s="1"/>
      <c r="D5147" s="1"/>
    </row>
    <row r="5148" spans="1:4" x14ac:dyDescent="0.2">
      <c r="A5148" s="1"/>
      <c r="D5148" s="1"/>
    </row>
    <row r="5149" spans="1:4" x14ac:dyDescent="0.2">
      <c r="A5149" s="1"/>
      <c r="D5149" s="1"/>
    </row>
    <row r="5150" spans="1:4" x14ac:dyDescent="0.2">
      <c r="A5150" s="1"/>
      <c r="D5150" s="1"/>
    </row>
    <row r="5151" spans="1:4" x14ac:dyDescent="0.2">
      <c r="A5151" s="1"/>
      <c r="D5151" s="1"/>
    </row>
    <row r="5152" spans="1:4" x14ac:dyDescent="0.2">
      <c r="A5152" s="1"/>
      <c r="D5152" s="1"/>
    </row>
    <row r="5153" spans="1:4" x14ac:dyDescent="0.2">
      <c r="A5153" s="1"/>
      <c r="D5153" s="1"/>
    </row>
    <row r="5154" spans="1:4" x14ac:dyDescent="0.2">
      <c r="A5154" s="1"/>
      <c r="D5154" s="1"/>
    </row>
    <row r="5155" spans="1:4" x14ac:dyDescent="0.2">
      <c r="A5155" s="1"/>
      <c r="D5155" s="1"/>
    </row>
    <row r="5156" spans="1:4" x14ac:dyDescent="0.2">
      <c r="A5156" s="1"/>
      <c r="D5156" s="1"/>
    </row>
    <row r="5157" spans="1:4" x14ac:dyDescent="0.2">
      <c r="A5157" s="1"/>
      <c r="D5157" s="1"/>
    </row>
    <row r="5158" spans="1:4" x14ac:dyDescent="0.2">
      <c r="A5158" s="1"/>
      <c r="D5158" s="1"/>
    </row>
    <row r="5159" spans="1:4" x14ac:dyDescent="0.2">
      <c r="A5159" s="1"/>
      <c r="D5159" s="1"/>
    </row>
    <row r="5160" spans="1:4" x14ac:dyDescent="0.2">
      <c r="A5160" s="1"/>
      <c r="D5160" s="1"/>
    </row>
    <row r="5161" spans="1:4" x14ac:dyDescent="0.2">
      <c r="A5161" s="1"/>
      <c r="D5161" s="1"/>
    </row>
    <row r="5162" spans="1:4" x14ac:dyDescent="0.2">
      <c r="A5162" s="1"/>
      <c r="D5162" s="1"/>
    </row>
    <row r="5163" spans="1:4" x14ac:dyDescent="0.2">
      <c r="A5163" s="1"/>
      <c r="D5163" s="1"/>
    </row>
    <row r="5164" spans="1:4" x14ac:dyDescent="0.2">
      <c r="A5164" s="1"/>
      <c r="D5164" s="1"/>
    </row>
    <row r="5165" spans="1:4" x14ac:dyDescent="0.2">
      <c r="A5165" s="1"/>
      <c r="D5165" s="1"/>
    </row>
    <row r="5166" spans="1:4" x14ac:dyDescent="0.2">
      <c r="A5166" s="1"/>
      <c r="D5166" s="1"/>
    </row>
    <row r="5167" spans="1:4" x14ac:dyDescent="0.2">
      <c r="A5167" s="1"/>
      <c r="D5167" s="1"/>
    </row>
    <row r="5168" spans="1:4" x14ac:dyDescent="0.2">
      <c r="A5168" s="1"/>
      <c r="D5168" s="1"/>
    </row>
    <row r="5169" spans="1:4" x14ac:dyDescent="0.2">
      <c r="A5169" s="1"/>
      <c r="D5169" s="1"/>
    </row>
    <row r="5170" spans="1:4" x14ac:dyDescent="0.2">
      <c r="A5170" s="1"/>
      <c r="D5170" s="1"/>
    </row>
    <row r="5171" spans="1:4" x14ac:dyDescent="0.2">
      <c r="A5171" s="1"/>
      <c r="D5171" s="1"/>
    </row>
    <row r="5172" spans="1:4" x14ac:dyDescent="0.2">
      <c r="A5172" s="1"/>
      <c r="D5172" s="1"/>
    </row>
    <row r="5173" spans="1:4" x14ac:dyDescent="0.2">
      <c r="A5173" s="1"/>
      <c r="D5173" s="1"/>
    </row>
    <row r="5174" spans="1:4" x14ac:dyDescent="0.2">
      <c r="A5174" s="1"/>
      <c r="D5174" s="1"/>
    </row>
    <row r="5175" spans="1:4" x14ac:dyDescent="0.2">
      <c r="A5175" s="1"/>
      <c r="D5175" s="1"/>
    </row>
    <row r="5176" spans="1:4" x14ac:dyDescent="0.2">
      <c r="A5176" s="1"/>
      <c r="D5176" s="1"/>
    </row>
    <row r="5177" spans="1:4" x14ac:dyDescent="0.2">
      <c r="A5177" s="1"/>
      <c r="D5177" s="1"/>
    </row>
    <row r="5178" spans="1:4" x14ac:dyDescent="0.2">
      <c r="A5178" s="1"/>
      <c r="D5178" s="1"/>
    </row>
    <row r="5179" spans="1:4" x14ac:dyDescent="0.2">
      <c r="A5179" s="1"/>
      <c r="D5179" s="1"/>
    </row>
    <row r="5180" spans="1:4" x14ac:dyDescent="0.2">
      <c r="A5180" s="1"/>
      <c r="D5180" s="1"/>
    </row>
    <row r="5181" spans="1:4" x14ac:dyDescent="0.2">
      <c r="A5181" s="1"/>
      <c r="D5181" s="1"/>
    </row>
    <row r="5182" spans="1:4" x14ac:dyDescent="0.2">
      <c r="A5182" s="1"/>
      <c r="D5182" s="1"/>
    </row>
    <row r="5183" spans="1:4" x14ac:dyDescent="0.2">
      <c r="A5183" s="1"/>
      <c r="D5183" s="1"/>
    </row>
    <row r="5184" spans="1:4" x14ac:dyDescent="0.2">
      <c r="A5184" s="1"/>
      <c r="D5184" s="1"/>
    </row>
    <row r="5185" spans="1:4" x14ac:dyDescent="0.2">
      <c r="A5185" s="1"/>
      <c r="D5185" s="1"/>
    </row>
    <row r="5186" spans="1:4" x14ac:dyDescent="0.2">
      <c r="A5186" s="1"/>
      <c r="D5186" s="1"/>
    </row>
    <row r="5187" spans="1:4" x14ac:dyDescent="0.2">
      <c r="A5187" s="1"/>
      <c r="D5187" s="1"/>
    </row>
    <row r="5188" spans="1:4" x14ac:dyDescent="0.2">
      <c r="A5188" s="1"/>
      <c r="D5188" s="1"/>
    </row>
    <row r="5189" spans="1:4" x14ac:dyDescent="0.2">
      <c r="A5189" s="1"/>
      <c r="D5189" s="1"/>
    </row>
    <row r="5190" spans="1:4" x14ac:dyDescent="0.2">
      <c r="A5190" s="1"/>
      <c r="D5190" s="1"/>
    </row>
    <row r="5191" spans="1:4" x14ac:dyDescent="0.2">
      <c r="A5191" s="1"/>
      <c r="D5191" s="1"/>
    </row>
    <row r="5192" spans="1:4" x14ac:dyDescent="0.2">
      <c r="A5192" s="1"/>
      <c r="D5192" s="1"/>
    </row>
    <row r="5193" spans="1:4" x14ac:dyDescent="0.2">
      <c r="A5193" s="1"/>
      <c r="D5193" s="1"/>
    </row>
    <row r="5194" spans="1:4" x14ac:dyDescent="0.2">
      <c r="A5194" s="1"/>
      <c r="D5194" s="1"/>
    </row>
    <row r="5195" spans="1:4" x14ac:dyDescent="0.2">
      <c r="A5195" s="1"/>
      <c r="D5195" s="1"/>
    </row>
    <row r="5196" spans="1:4" x14ac:dyDescent="0.2">
      <c r="A5196" s="1"/>
      <c r="D5196" s="1"/>
    </row>
    <row r="5197" spans="1:4" x14ac:dyDescent="0.2">
      <c r="A5197" s="1"/>
      <c r="D5197" s="1"/>
    </row>
    <row r="5198" spans="1:4" x14ac:dyDescent="0.2">
      <c r="A5198" s="1"/>
      <c r="D5198" s="1"/>
    </row>
    <row r="5199" spans="1:4" x14ac:dyDescent="0.2">
      <c r="A5199" s="1"/>
      <c r="D5199" s="1"/>
    </row>
    <row r="5200" spans="1:4" x14ac:dyDescent="0.2">
      <c r="A5200" s="1"/>
      <c r="D5200" s="1"/>
    </row>
    <row r="5201" spans="1:4" x14ac:dyDescent="0.2">
      <c r="A5201" s="1"/>
      <c r="D5201" s="1"/>
    </row>
    <row r="5202" spans="1:4" x14ac:dyDescent="0.2">
      <c r="A5202" s="1"/>
      <c r="D5202" s="1"/>
    </row>
    <row r="5203" spans="1:4" x14ac:dyDescent="0.2">
      <c r="A5203" s="1"/>
      <c r="D5203" s="1"/>
    </row>
    <row r="5204" spans="1:4" x14ac:dyDescent="0.2">
      <c r="A5204" s="1"/>
      <c r="D5204" s="1"/>
    </row>
    <row r="5205" spans="1:4" x14ac:dyDescent="0.2">
      <c r="A5205" s="1"/>
      <c r="D5205" s="1"/>
    </row>
    <row r="5206" spans="1:4" x14ac:dyDescent="0.2">
      <c r="A5206" s="1"/>
      <c r="D5206" s="1"/>
    </row>
    <row r="5207" spans="1:4" x14ac:dyDescent="0.2">
      <c r="A5207" s="1"/>
      <c r="D5207" s="1"/>
    </row>
    <row r="5208" spans="1:4" x14ac:dyDescent="0.2">
      <c r="A5208" s="1"/>
      <c r="D5208" s="1"/>
    </row>
    <row r="5209" spans="1:4" x14ac:dyDescent="0.2">
      <c r="A5209" s="1"/>
      <c r="D5209" s="1"/>
    </row>
    <row r="5210" spans="1:4" x14ac:dyDescent="0.2">
      <c r="A5210" s="1"/>
      <c r="D5210" s="1"/>
    </row>
    <row r="5211" spans="1:4" x14ac:dyDescent="0.2">
      <c r="A5211" s="1"/>
      <c r="D5211" s="1"/>
    </row>
    <row r="5212" spans="1:4" x14ac:dyDescent="0.2">
      <c r="A5212" s="1"/>
      <c r="D5212" s="1"/>
    </row>
    <row r="5213" spans="1:4" x14ac:dyDescent="0.2">
      <c r="A5213" s="1"/>
      <c r="D5213" s="1"/>
    </row>
    <row r="5214" spans="1:4" x14ac:dyDescent="0.2">
      <c r="A5214" s="1"/>
      <c r="D5214" s="1"/>
    </row>
    <row r="5215" spans="1:4" x14ac:dyDescent="0.2">
      <c r="A5215" s="1"/>
      <c r="D5215" s="1"/>
    </row>
    <row r="5216" spans="1:4" x14ac:dyDescent="0.2">
      <c r="A5216" s="1"/>
      <c r="D5216" s="1"/>
    </row>
    <row r="5217" spans="1:4" x14ac:dyDescent="0.2">
      <c r="A5217" s="1"/>
      <c r="D5217" s="1"/>
    </row>
    <row r="5218" spans="1:4" x14ac:dyDescent="0.2">
      <c r="A5218" s="1"/>
      <c r="D5218" s="1"/>
    </row>
    <row r="5219" spans="1:4" x14ac:dyDescent="0.2">
      <c r="A5219" s="1"/>
      <c r="D5219" s="1"/>
    </row>
    <row r="5220" spans="1:4" x14ac:dyDescent="0.2">
      <c r="A5220" s="1"/>
      <c r="D5220" s="1"/>
    </row>
    <row r="5221" spans="1:4" x14ac:dyDescent="0.2">
      <c r="A5221" s="1"/>
      <c r="D5221" s="1"/>
    </row>
    <row r="5222" spans="1:4" x14ac:dyDescent="0.2">
      <c r="A5222" s="1"/>
      <c r="D5222" s="1"/>
    </row>
    <row r="5223" spans="1:4" x14ac:dyDescent="0.2">
      <c r="A5223" s="1"/>
      <c r="D5223" s="1"/>
    </row>
    <row r="5224" spans="1:4" x14ac:dyDescent="0.2">
      <c r="A5224" s="1"/>
      <c r="D5224" s="1"/>
    </row>
    <row r="5225" spans="1:4" x14ac:dyDescent="0.2">
      <c r="A5225" s="1"/>
      <c r="D5225" s="1"/>
    </row>
    <row r="5226" spans="1:4" x14ac:dyDescent="0.2">
      <c r="A5226" s="1"/>
      <c r="D5226" s="1"/>
    </row>
    <row r="5227" spans="1:4" x14ac:dyDescent="0.2">
      <c r="A5227" s="1"/>
      <c r="D5227" s="1"/>
    </row>
    <row r="5228" spans="1:4" x14ac:dyDescent="0.2">
      <c r="A5228" s="1"/>
      <c r="D5228" s="1"/>
    </row>
    <row r="5229" spans="1:4" x14ac:dyDescent="0.2">
      <c r="A5229" s="1"/>
      <c r="D5229" s="1"/>
    </row>
    <row r="5230" spans="1:4" x14ac:dyDescent="0.2">
      <c r="A5230" s="1"/>
      <c r="D5230" s="1"/>
    </row>
    <row r="5231" spans="1:4" x14ac:dyDescent="0.2">
      <c r="A5231" s="1"/>
      <c r="D5231" s="1"/>
    </row>
    <row r="5232" spans="1:4" x14ac:dyDescent="0.2">
      <c r="A5232" s="1"/>
      <c r="D5232" s="1"/>
    </row>
    <row r="5233" spans="1:4" x14ac:dyDescent="0.2">
      <c r="A5233" s="1"/>
      <c r="D5233" s="1"/>
    </row>
    <row r="5234" spans="1:4" x14ac:dyDescent="0.2">
      <c r="A5234" s="1"/>
      <c r="D5234" s="1"/>
    </row>
    <row r="5235" spans="1:4" x14ac:dyDescent="0.2">
      <c r="A5235" s="1"/>
      <c r="D5235" s="1"/>
    </row>
    <row r="5236" spans="1:4" x14ac:dyDescent="0.2">
      <c r="A5236" s="1"/>
      <c r="D5236" s="1"/>
    </row>
    <row r="5237" spans="1:4" x14ac:dyDescent="0.2">
      <c r="A5237" s="1"/>
      <c r="D5237" s="1"/>
    </row>
    <row r="5238" spans="1:4" x14ac:dyDescent="0.2">
      <c r="A5238" s="1"/>
      <c r="D5238" s="1"/>
    </row>
    <row r="5239" spans="1:4" x14ac:dyDescent="0.2">
      <c r="A5239" s="1"/>
      <c r="D5239" s="1"/>
    </row>
    <row r="5240" spans="1:4" x14ac:dyDescent="0.2">
      <c r="A5240" s="1"/>
      <c r="D5240" s="1"/>
    </row>
    <row r="5241" spans="1:4" x14ac:dyDescent="0.2">
      <c r="A5241" s="1"/>
      <c r="D5241" s="1"/>
    </row>
    <row r="5242" spans="1:4" x14ac:dyDescent="0.2">
      <c r="A5242" s="1"/>
      <c r="D5242" s="1"/>
    </row>
    <row r="5243" spans="1:4" x14ac:dyDescent="0.2">
      <c r="A5243" s="1"/>
      <c r="D5243" s="1"/>
    </row>
    <row r="5244" spans="1:4" x14ac:dyDescent="0.2">
      <c r="A5244" s="1"/>
      <c r="D5244" s="1"/>
    </row>
    <row r="5245" spans="1:4" x14ac:dyDescent="0.2">
      <c r="A5245" s="1"/>
      <c r="D5245" s="1"/>
    </row>
    <row r="5246" spans="1:4" x14ac:dyDescent="0.2">
      <c r="A5246" s="1"/>
      <c r="D5246" s="1"/>
    </row>
    <row r="5247" spans="1:4" x14ac:dyDescent="0.2">
      <c r="A5247" s="1"/>
      <c r="D5247" s="1"/>
    </row>
    <row r="5248" spans="1:4" x14ac:dyDescent="0.2">
      <c r="A5248" s="1"/>
      <c r="D5248" s="1"/>
    </row>
    <row r="5249" spans="1:4" x14ac:dyDescent="0.2">
      <c r="A5249" s="1"/>
      <c r="D5249" s="1"/>
    </row>
    <row r="5250" spans="1:4" x14ac:dyDescent="0.2">
      <c r="A5250" s="1"/>
      <c r="D5250" s="1"/>
    </row>
    <row r="5251" spans="1:4" x14ac:dyDescent="0.2">
      <c r="A5251" s="1"/>
      <c r="D5251" s="1"/>
    </row>
    <row r="5252" spans="1:4" x14ac:dyDescent="0.2">
      <c r="A5252" s="1"/>
      <c r="D5252" s="1"/>
    </row>
    <row r="5253" spans="1:4" x14ac:dyDescent="0.2">
      <c r="A5253" s="1"/>
      <c r="D5253" s="1"/>
    </row>
    <row r="5254" spans="1:4" x14ac:dyDescent="0.2">
      <c r="A5254" s="1"/>
      <c r="D5254" s="1"/>
    </row>
    <row r="5255" spans="1:4" x14ac:dyDescent="0.2">
      <c r="A5255" s="1"/>
      <c r="D5255" s="1"/>
    </row>
    <row r="5256" spans="1:4" x14ac:dyDescent="0.2">
      <c r="A5256" s="1"/>
      <c r="D5256" s="1"/>
    </row>
    <row r="5257" spans="1:4" x14ac:dyDescent="0.2">
      <c r="A5257" s="1"/>
      <c r="D5257" s="1"/>
    </row>
    <row r="5258" spans="1:4" x14ac:dyDescent="0.2">
      <c r="A5258" s="1"/>
      <c r="D5258" s="1"/>
    </row>
    <row r="5259" spans="1:4" x14ac:dyDescent="0.2">
      <c r="A5259" s="1"/>
      <c r="D5259" s="1"/>
    </row>
    <row r="5260" spans="1:4" x14ac:dyDescent="0.2">
      <c r="A5260" s="1"/>
      <c r="D5260" s="1"/>
    </row>
    <row r="5261" spans="1:4" x14ac:dyDescent="0.2">
      <c r="A5261" s="1"/>
      <c r="D5261" s="1"/>
    </row>
    <row r="5262" spans="1:4" x14ac:dyDescent="0.2">
      <c r="A5262" s="1"/>
      <c r="D5262" s="1"/>
    </row>
    <row r="5263" spans="1:4" x14ac:dyDescent="0.2">
      <c r="A5263" s="1"/>
      <c r="D5263" s="1"/>
    </row>
    <row r="5264" spans="1:4" x14ac:dyDescent="0.2">
      <c r="A5264" s="1"/>
      <c r="D5264" s="1"/>
    </row>
    <row r="5265" spans="1:4" x14ac:dyDescent="0.2">
      <c r="A5265" s="1"/>
      <c r="D5265" s="1"/>
    </row>
    <row r="5266" spans="1:4" x14ac:dyDescent="0.2">
      <c r="A5266" s="1"/>
      <c r="D5266" s="1"/>
    </row>
    <row r="5267" spans="1:4" x14ac:dyDescent="0.2">
      <c r="A5267" s="1"/>
      <c r="D5267" s="1"/>
    </row>
    <row r="5268" spans="1:4" x14ac:dyDescent="0.2">
      <c r="A5268" s="1"/>
      <c r="D5268" s="1"/>
    </row>
    <row r="5269" spans="1:4" x14ac:dyDescent="0.2">
      <c r="A5269" s="1"/>
      <c r="D5269" s="1"/>
    </row>
    <row r="5270" spans="1:4" x14ac:dyDescent="0.2">
      <c r="A5270" s="1"/>
      <c r="D5270" s="1"/>
    </row>
    <row r="5271" spans="1:4" x14ac:dyDescent="0.2">
      <c r="A5271" s="1"/>
      <c r="D5271" s="1"/>
    </row>
    <row r="5272" spans="1:4" x14ac:dyDescent="0.2">
      <c r="A5272" s="1"/>
      <c r="D5272" s="1"/>
    </row>
    <row r="5273" spans="1:4" x14ac:dyDescent="0.2">
      <c r="A5273" s="1"/>
      <c r="D5273" s="1"/>
    </row>
    <row r="5274" spans="1:4" x14ac:dyDescent="0.2">
      <c r="A5274" s="1"/>
      <c r="D5274" s="1"/>
    </row>
    <row r="5275" spans="1:4" x14ac:dyDescent="0.2">
      <c r="A5275" s="1"/>
      <c r="D5275" s="1"/>
    </row>
    <row r="5276" spans="1:4" x14ac:dyDescent="0.2">
      <c r="A5276" s="1"/>
      <c r="D5276" s="1"/>
    </row>
    <row r="5277" spans="1:4" x14ac:dyDescent="0.2">
      <c r="A5277" s="1"/>
      <c r="D5277" s="1"/>
    </row>
    <row r="5278" spans="1:4" x14ac:dyDescent="0.2">
      <c r="A5278" s="1"/>
      <c r="D5278" s="1"/>
    </row>
    <row r="5279" spans="1:4" x14ac:dyDescent="0.2">
      <c r="A5279" s="1"/>
      <c r="D5279" s="1"/>
    </row>
    <row r="5280" spans="1:4" x14ac:dyDescent="0.2">
      <c r="A5280" s="1"/>
      <c r="D5280" s="1"/>
    </row>
    <row r="5281" spans="1:4" x14ac:dyDescent="0.2">
      <c r="A5281" s="1"/>
      <c r="D5281" s="1"/>
    </row>
    <row r="5282" spans="1:4" x14ac:dyDescent="0.2">
      <c r="A5282" s="1"/>
      <c r="D5282" s="1"/>
    </row>
    <row r="5283" spans="1:4" x14ac:dyDescent="0.2">
      <c r="A5283" s="1"/>
      <c r="D5283" s="1"/>
    </row>
    <row r="5284" spans="1:4" x14ac:dyDescent="0.2">
      <c r="A5284" s="1"/>
      <c r="D5284" s="1"/>
    </row>
    <row r="5285" spans="1:4" x14ac:dyDescent="0.2">
      <c r="A5285" s="1"/>
      <c r="D5285" s="1"/>
    </row>
    <row r="5286" spans="1:4" x14ac:dyDescent="0.2">
      <c r="A5286" s="1"/>
      <c r="D5286" s="1"/>
    </row>
    <row r="5287" spans="1:4" x14ac:dyDescent="0.2">
      <c r="A5287" s="1"/>
      <c r="D5287" s="1"/>
    </row>
    <row r="5288" spans="1:4" x14ac:dyDescent="0.2">
      <c r="A5288" s="1"/>
      <c r="D5288" s="1"/>
    </row>
    <row r="5289" spans="1:4" x14ac:dyDescent="0.2">
      <c r="A5289" s="1"/>
      <c r="D5289" s="1"/>
    </row>
    <row r="5290" spans="1:4" x14ac:dyDescent="0.2">
      <c r="A5290" s="1"/>
      <c r="D5290" s="1"/>
    </row>
    <row r="5291" spans="1:4" x14ac:dyDescent="0.2">
      <c r="A5291" s="1"/>
      <c r="D5291" s="1"/>
    </row>
    <row r="5292" spans="1:4" x14ac:dyDescent="0.2">
      <c r="A5292" s="1"/>
      <c r="D5292" s="1"/>
    </row>
    <row r="5293" spans="1:4" x14ac:dyDescent="0.2">
      <c r="A5293" s="1"/>
      <c r="D5293" s="1"/>
    </row>
    <row r="5294" spans="1:4" x14ac:dyDescent="0.2">
      <c r="A5294" s="1"/>
      <c r="D5294" s="1"/>
    </row>
    <row r="5295" spans="1:4" x14ac:dyDescent="0.2">
      <c r="A5295" s="1"/>
      <c r="D5295" s="1"/>
    </row>
    <row r="5296" spans="1:4" x14ac:dyDescent="0.2">
      <c r="A5296" s="1"/>
      <c r="D5296" s="1"/>
    </row>
    <row r="5297" spans="1:4" x14ac:dyDescent="0.2">
      <c r="A5297" s="1"/>
      <c r="D5297" s="1"/>
    </row>
    <row r="5298" spans="1:4" x14ac:dyDescent="0.2">
      <c r="A5298" s="1"/>
      <c r="D5298" s="1"/>
    </row>
    <row r="5299" spans="1:4" x14ac:dyDescent="0.2">
      <c r="A5299" s="1"/>
      <c r="D5299" s="1"/>
    </row>
    <row r="5300" spans="1:4" x14ac:dyDescent="0.2">
      <c r="A5300" s="1"/>
      <c r="D5300" s="1"/>
    </row>
    <row r="5301" spans="1:4" x14ac:dyDescent="0.2">
      <c r="A5301" s="1"/>
      <c r="D5301" s="1"/>
    </row>
    <row r="5302" spans="1:4" x14ac:dyDescent="0.2">
      <c r="A5302" s="1"/>
      <c r="D5302" s="1"/>
    </row>
    <row r="5303" spans="1:4" x14ac:dyDescent="0.2">
      <c r="A5303" s="1"/>
      <c r="D5303" s="1"/>
    </row>
    <row r="5304" spans="1:4" x14ac:dyDescent="0.2">
      <c r="A5304" s="1"/>
      <c r="D5304" s="1"/>
    </row>
    <row r="5305" spans="1:4" x14ac:dyDescent="0.2">
      <c r="A5305" s="1"/>
      <c r="D5305" s="1"/>
    </row>
    <row r="5306" spans="1:4" x14ac:dyDescent="0.2">
      <c r="A5306" s="1"/>
      <c r="D5306" s="1"/>
    </row>
    <row r="5307" spans="1:4" x14ac:dyDescent="0.2">
      <c r="A5307" s="1"/>
      <c r="D5307" s="1"/>
    </row>
    <row r="5308" spans="1:4" x14ac:dyDescent="0.2">
      <c r="A5308" s="1"/>
      <c r="D5308" s="1"/>
    </row>
    <row r="5309" spans="1:4" x14ac:dyDescent="0.2">
      <c r="A5309" s="1"/>
      <c r="D5309" s="1"/>
    </row>
    <row r="5310" spans="1:4" x14ac:dyDescent="0.2">
      <c r="A5310" s="1"/>
      <c r="D5310" s="1"/>
    </row>
    <row r="5311" spans="1:4" x14ac:dyDescent="0.2">
      <c r="A5311" s="1"/>
      <c r="D5311" s="1"/>
    </row>
    <row r="5312" spans="1:4" x14ac:dyDescent="0.2">
      <c r="A5312" s="1"/>
      <c r="D5312" s="1"/>
    </row>
    <row r="5313" spans="1:4" x14ac:dyDescent="0.2">
      <c r="A5313" s="1"/>
      <c r="D5313" s="1"/>
    </row>
    <row r="5314" spans="1:4" x14ac:dyDescent="0.2">
      <c r="A5314" s="1"/>
      <c r="D5314" s="1"/>
    </row>
    <row r="5315" spans="1:4" x14ac:dyDescent="0.2">
      <c r="A5315" s="1"/>
      <c r="D5315" s="1"/>
    </row>
    <row r="5316" spans="1:4" x14ac:dyDescent="0.2">
      <c r="A5316" s="1"/>
      <c r="D5316" s="1"/>
    </row>
    <row r="5317" spans="1:4" x14ac:dyDescent="0.2">
      <c r="A5317" s="1"/>
      <c r="D5317" s="1"/>
    </row>
    <row r="5318" spans="1:4" x14ac:dyDescent="0.2">
      <c r="A5318" s="1"/>
      <c r="D5318" s="1"/>
    </row>
    <row r="5319" spans="1:4" x14ac:dyDescent="0.2">
      <c r="A5319" s="1"/>
      <c r="D5319" s="1"/>
    </row>
    <row r="5320" spans="1:4" x14ac:dyDescent="0.2">
      <c r="A5320" s="1"/>
      <c r="D5320" s="1"/>
    </row>
    <row r="5321" spans="1:4" x14ac:dyDescent="0.2">
      <c r="A5321" s="1"/>
      <c r="D5321" s="1"/>
    </row>
    <row r="5322" spans="1:4" x14ac:dyDescent="0.2">
      <c r="A5322" s="1"/>
      <c r="D5322" s="1"/>
    </row>
    <row r="5323" spans="1:4" x14ac:dyDescent="0.2">
      <c r="A5323" s="1"/>
      <c r="D5323" s="1"/>
    </row>
    <row r="5324" spans="1:4" x14ac:dyDescent="0.2">
      <c r="A5324" s="1"/>
      <c r="D5324" s="1"/>
    </row>
    <row r="5325" spans="1:4" x14ac:dyDescent="0.2">
      <c r="A5325" s="1"/>
      <c r="D5325" s="1"/>
    </row>
    <row r="5326" spans="1:4" x14ac:dyDescent="0.2">
      <c r="A5326" s="1"/>
      <c r="D5326" s="1"/>
    </row>
    <row r="5327" spans="1:4" x14ac:dyDescent="0.2">
      <c r="A5327" s="1"/>
      <c r="D5327" s="1"/>
    </row>
    <row r="5328" spans="1:4" x14ac:dyDescent="0.2">
      <c r="A5328" s="1"/>
      <c r="D5328" s="1"/>
    </row>
    <row r="5329" spans="1:4" x14ac:dyDescent="0.2">
      <c r="A5329" s="1"/>
      <c r="D5329" s="1"/>
    </row>
    <row r="5330" spans="1:4" x14ac:dyDescent="0.2">
      <c r="A5330" s="1"/>
      <c r="D5330" s="1"/>
    </row>
    <row r="5331" spans="1:4" x14ac:dyDescent="0.2">
      <c r="A5331" s="1"/>
      <c r="D5331" s="1"/>
    </row>
    <row r="5332" spans="1:4" x14ac:dyDescent="0.2">
      <c r="A5332" s="1"/>
      <c r="D5332" s="1"/>
    </row>
    <row r="5333" spans="1:4" x14ac:dyDescent="0.2">
      <c r="A5333" s="1"/>
      <c r="D5333" s="1"/>
    </row>
    <row r="5334" spans="1:4" x14ac:dyDescent="0.2">
      <c r="A5334" s="1"/>
      <c r="D5334" s="1"/>
    </row>
    <row r="5335" spans="1:4" x14ac:dyDescent="0.2">
      <c r="A5335" s="1"/>
      <c r="D5335" s="1"/>
    </row>
    <row r="5336" spans="1:4" x14ac:dyDescent="0.2">
      <c r="A5336" s="1"/>
      <c r="D5336" s="1"/>
    </row>
    <row r="5337" spans="1:4" x14ac:dyDescent="0.2">
      <c r="A5337" s="1"/>
      <c r="D5337" s="1"/>
    </row>
    <row r="5338" spans="1:4" x14ac:dyDescent="0.2">
      <c r="A5338" s="1"/>
      <c r="D5338" s="1"/>
    </row>
    <row r="5339" spans="1:4" x14ac:dyDescent="0.2">
      <c r="A5339" s="1"/>
      <c r="D5339" s="1"/>
    </row>
    <row r="5340" spans="1:4" x14ac:dyDescent="0.2">
      <c r="A5340" s="1"/>
      <c r="D5340" s="1"/>
    </row>
    <row r="5341" spans="1:4" x14ac:dyDescent="0.2">
      <c r="A5341" s="1"/>
      <c r="D5341" s="1"/>
    </row>
    <row r="5342" spans="1:4" x14ac:dyDescent="0.2">
      <c r="A5342" s="1"/>
      <c r="D5342" s="1"/>
    </row>
    <row r="5343" spans="1:4" x14ac:dyDescent="0.2">
      <c r="A5343" s="1"/>
      <c r="D5343" s="1"/>
    </row>
    <row r="5344" spans="1:4" x14ac:dyDescent="0.2">
      <c r="A5344" s="1"/>
      <c r="D5344" s="1"/>
    </row>
    <row r="5345" spans="1:4" x14ac:dyDescent="0.2">
      <c r="A5345" s="1"/>
      <c r="D5345" s="1"/>
    </row>
    <row r="5346" spans="1:4" x14ac:dyDescent="0.2">
      <c r="A5346" s="1"/>
      <c r="D5346" s="1"/>
    </row>
    <row r="5347" spans="1:4" x14ac:dyDescent="0.2">
      <c r="A5347" s="1"/>
      <c r="D5347" s="1"/>
    </row>
    <row r="5348" spans="1:4" x14ac:dyDescent="0.2">
      <c r="A5348" s="1"/>
      <c r="D5348" s="1"/>
    </row>
    <row r="5349" spans="1:4" x14ac:dyDescent="0.2">
      <c r="A5349" s="1"/>
      <c r="D5349" s="1"/>
    </row>
    <row r="5350" spans="1:4" x14ac:dyDescent="0.2">
      <c r="A5350" s="1"/>
      <c r="D5350" s="1"/>
    </row>
    <row r="5351" spans="1:4" x14ac:dyDescent="0.2">
      <c r="A5351" s="1"/>
      <c r="D5351" s="1"/>
    </row>
    <row r="5352" spans="1:4" x14ac:dyDescent="0.2">
      <c r="A5352" s="1"/>
      <c r="D5352" s="1"/>
    </row>
    <row r="5353" spans="1:4" x14ac:dyDescent="0.2">
      <c r="A5353" s="1"/>
      <c r="D5353" s="1"/>
    </row>
    <row r="5354" spans="1:4" x14ac:dyDescent="0.2">
      <c r="A5354" s="1"/>
      <c r="D5354" s="1"/>
    </row>
    <row r="5355" spans="1:4" x14ac:dyDescent="0.2">
      <c r="A5355" s="1"/>
      <c r="D5355" s="1"/>
    </row>
    <row r="5356" spans="1:4" x14ac:dyDescent="0.2">
      <c r="A5356" s="1"/>
      <c r="D5356" s="1"/>
    </row>
    <row r="5357" spans="1:4" x14ac:dyDescent="0.2">
      <c r="A5357" s="1"/>
      <c r="D5357" s="1"/>
    </row>
    <row r="5358" spans="1:4" x14ac:dyDescent="0.2">
      <c r="A5358" s="1"/>
      <c r="D5358" s="1"/>
    </row>
    <row r="5359" spans="1:4" x14ac:dyDescent="0.2">
      <c r="A5359" s="1"/>
      <c r="D5359" s="1"/>
    </row>
    <row r="5360" spans="1:4" x14ac:dyDescent="0.2">
      <c r="A5360" s="1"/>
      <c r="D5360" s="1"/>
    </row>
    <row r="5361" spans="1:4" x14ac:dyDescent="0.2">
      <c r="A5361" s="1"/>
      <c r="D5361" s="1"/>
    </row>
    <row r="5362" spans="1:4" x14ac:dyDescent="0.2">
      <c r="A5362" s="1"/>
      <c r="D5362" s="1"/>
    </row>
    <row r="5363" spans="1:4" x14ac:dyDescent="0.2">
      <c r="A5363" s="1"/>
      <c r="D5363" s="1"/>
    </row>
    <row r="5364" spans="1:4" x14ac:dyDescent="0.2">
      <c r="A5364" s="1"/>
      <c r="D5364" s="1"/>
    </row>
    <row r="5365" spans="1:4" x14ac:dyDescent="0.2">
      <c r="A5365" s="1"/>
      <c r="D5365" s="1"/>
    </row>
    <row r="5366" spans="1:4" x14ac:dyDescent="0.2">
      <c r="A5366" s="1"/>
      <c r="D5366" s="1"/>
    </row>
    <row r="5367" spans="1:4" x14ac:dyDescent="0.2">
      <c r="A5367" s="1"/>
      <c r="D5367" s="1"/>
    </row>
    <row r="5368" spans="1:4" x14ac:dyDescent="0.2">
      <c r="A5368" s="1"/>
      <c r="D5368" s="1"/>
    </row>
    <row r="5369" spans="1:4" x14ac:dyDescent="0.2">
      <c r="A5369" s="1"/>
      <c r="D5369" s="1"/>
    </row>
    <row r="5370" spans="1:4" x14ac:dyDescent="0.2">
      <c r="A5370" s="1"/>
      <c r="D5370" s="1"/>
    </row>
    <row r="5371" spans="1:4" x14ac:dyDescent="0.2">
      <c r="A5371" s="1"/>
      <c r="D5371" s="1"/>
    </row>
    <row r="5372" spans="1:4" x14ac:dyDescent="0.2">
      <c r="A5372" s="1"/>
      <c r="D5372" s="1"/>
    </row>
    <row r="5373" spans="1:4" x14ac:dyDescent="0.2">
      <c r="A5373" s="1"/>
      <c r="D5373" s="1"/>
    </row>
    <row r="5374" spans="1:4" x14ac:dyDescent="0.2">
      <c r="A5374" s="1"/>
      <c r="D5374" s="1"/>
    </row>
    <row r="5375" spans="1:4" x14ac:dyDescent="0.2">
      <c r="A5375" s="1"/>
      <c r="D5375" s="1"/>
    </row>
    <row r="5376" spans="1:4" x14ac:dyDescent="0.2">
      <c r="A5376" s="1"/>
      <c r="D5376" s="1"/>
    </row>
    <row r="5377" spans="1:4" x14ac:dyDescent="0.2">
      <c r="A5377" s="1"/>
      <c r="D5377" s="1"/>
    </row>
    <row r="5378" spans="1:4" x14ac:dyDescent="0.2">
      <c r="A5378" s="1"/>
      <c r="D5378" s="1"/>
    </row>
    <row r="5379" spans="1:4" x14ac:dyDescent="0.2">
      <c r="A5379" s="1"/>
      <c r="D5379" s="1"/>
    </row>
    <row r="5380" spans="1:4" x14ac:dyDescent="0.2">
      <c r="A5380" s="1"/>
      <c r="D5380" s="1"/>
    </row>
    <row r="5381" spans="1:4" x14ac:dyDescent="0.2">
      <c r="A5381" s="1"/>
      <c r="D5381" s="1"/>
    </row>
    <row r="5382" spans="1:4" x14ac:dyDescent="0.2">
      <c r="A5382" s="1"/>
      <c r="D5382" s="1"/>
    </row>
    <row r="5383" spans="1:4" x14ac:dyDescent="0.2">
      <c r="A5383" s="1"/>
      <c r="D5383" s="1"/>
    </row>
    <row r="5384" spans="1:4" x14ac:dyDescent="0.2">
      <c r="A5384" s="1"/>
      <c r="D5384" s="1"/>
    </row>
    <row r="5385" spans="1:4" x14ac:dyDescent="0.2">
      <c r="A5385" s="1"/>
      <c r="D5385" s="1"/>
    </row>
    <row r="5386" spans="1:4" x14ac:dyDescent="0.2">
      <c r="A5386" s="1"/>
      <c r="D5386" s="1"/>
    </row>
    <row r="5387" spans="1:4" x14ac:dyDescent="0.2">
      <c r="A5387" s="1"/>
      <c r="D5387" s="1"/>
    </row>
    <row r="5388" spans="1:4" x14ac:dyDescent="0.2">
      <c r="A5388" s="1"/>
      <c r="D5388" s="1"/>
    </row>
    <row r="5389" spans="1:4" x14ac:dyDescent="0.2">
      <c r="A5389" s="1"/>
      <c r="D5389" s="1"/>
    </row>
    <row r="5390" spans="1:4" x14ac:dyDescent="0.2">
      <c r="A5390" s="1"/>
      <c r="D5390" s="1"/>
    </row>
    <row r="5391" spans="1:4" x14ac:dyDescent="0.2">
      <c r="A5391" s="1"/>
      <c r="D5391" s="1"/>
    </row>
    <row r="5392" spans="1:4" x14ac:dyDescent="0.2">
      <c r="A5392" s="1"/>
      <c r="D5392" s="1"/>
    </row>
    <row r="5393" spans="1:4" x14ac:dyDescent="0.2">
      <c r="A5393" s="1"/>
      <c r="D5393" s="1"/>
    </row>
    <row r="5394" spans="1:4" x14ac:dyDescent="0.2">
      <c r="A5394" s="1"/>
      <c r="D5394" s="1"/>
    </row>
    <row r="5395" spans="1:4" x14ac:dyDescent="0.2">
      <c r="A5395" s="1"/>
      <c r="D5395" s="1"/>
    </row>
    <row r="5396" spans="1:4" x14ac:dyDescent="0.2">
      <c r="A5396" s="1"/>
      <c r="D5396" s="1"/>
    </row>
    <row r="5397" spans="1:4" x14ac:dyDescent="0.2">
      <c r="A5397" s="1"/>
      <c r="D5397" s="1"/>
    </row>
    <row r="5398" spans="1:4" x14ac:dyDescent="0.2">
      <c r="A5398" s="1"/>
      <c r="D5398" s="1"/>
    </row>
    <row r="5399" spans="1:4" x14ac:dyDescent="0.2">
      <c r="A5399" s="1"/>
      <c r="D5399" s="1"/>
    </row>
    <row r="5400" spans="1:4" x14ac:dyDescent="0.2">
      <c r="A5400" s="1"/>
      <c r="D5400" s="1"/>
    </row>
    <row r="5401" spans="1:4" x14ac:dyDescent="0.2">
      <c r="A5401" s="1"/>
      <c r="D5401" s="1"/>
    </row>
    <row r="5402" spans="1:4" x14ac:dyDescent="0.2">
      <c r="A5402" s="1"/>
      <c r="D5402" s="1"/>
    </row>
    <row r="5403" spans="1:4" x14ac:dyDescent="0.2">
      <c r="A5403" s="1"/>
      <c r="D5403" s="1"/>
    </row>
    <row r="5404" spans="1:4" x14ac:dyDescent="0.2">
      <c r="A5404" s="1"/>
      <c r="D5404" s="1"/>
    </row>
    <row r="5405" spans="1:4" x14ac:dyDescent="0.2">
      <c r="A5405" s="1"/>
      <c r="D5405" s="1"/>
    </row>
    <row r="5406" spans="1:4" x14ac:dyDescent="0.2">
      <c r="A5406" s="1"/>
      <c r="D5406" s="1"/>
    </row>
    <row r="5407" spans="1:4" x14ac:dyDescent="0.2">
      <c r="A5407" s="1"/>
      <c r="D5407" s="1"/>
    </row>
    <row r="5408" spans="1:4" x14ac:dyDescent="0.2">
      <c r="A5408" s="1"/>
      <c r="D5408" s="1"/>
    </row>
    <row r="5409" spans="1:4" x14ac:dyDescent="0.2">
      <c r="A5409" s="1"/>
      <c r="D5409" s="1"/>
    </row>
    <row r="5410" spans="1:4" x14ac:dyDescent="0.2">
      <c r="A5410" s="1"/>
      <c r="D5410" s="1"/>
    </row>
    <row r="5411" spans="1:4" x14ac:dyDescent="0.2">
      <c r="A5411" s="1"/>
      <c r="D5411" s="1"/>
    </row>
    <row r="5412" spans="1:4" x14ac:dyDescent="0.2">
      <c r="A5412" s="1"/>
      <c r="D5412" s="1"/>
    </row>
    <row r="5413" spans="1:4" x14ac:dyDescent="0.2">
      <c r="A5413" s="1"/>
      <c r="D5413" s="1"/>
    </row>
    <row r="5414" spans="1:4" x14ac:dyDescent="0.2">
      <c r="A5414" s="1"/>
      <c r="D5414" s="1"/>
    </row>
    <row r="5415" spans="1:4" x14ac:dyDescent="0.2">
      <c r="A5415" s="1"/>
      <c r="D5415" s="1"/>
    </row>
    <row r="5416" spans="1:4" x14ac:dyDescent="0.2">
      <c r="A5416" s="1"/>
      <c r="D5416" s="1"/>
    </row>
    <row r="5417" spans="1:4" x14ac:dyDescent="0.2">
      <c r="A5417" s="1"/>
      <c r="D5417" s="1"/>
    </row>
    <row r="5418" spans="1:4" x14ac:dyDescent="0.2">
      <c r="A5418" s="1"/>
      <c r="D5418" s="1"/>
    </row>
    <row r="5419" spans="1:4" x14ac:dyDescent="0.2">
      <c r="A5419" s="1"/>
      <c r="D5419" s="1"/>
    </row>
    <row r="5420" spans="1:4" x14ac:dyDescent="0.2">
      <c r="A5420" s="1"/>
      <c r="D5420" s="1"/>
    </row>
    <row r="5421" spans="1:4" x14ac:dyDescent="0.2">
      <c r="A5421" s="1"/>
      <c r="D5421" s="1"/>
    </row>
    <row r="5422" spans="1:4" x14ac:dyDescent="0.2">
      <c r="A5422" s="1"/>
      <c r="D5422" s="1"/>
    </row>
    <row r="5423" spans="1:4" x14ac:dyDescent="0.2">
      <c r="A5423" s="1"/>
      <c r="D5423" s="1"/>
    </row>
    <row r="5424" spans="1:4" x14ac:dyDescent="0.2">
      <c r="A5424" s="1"/>
      <c r="D5424" s="1"/>
    </row>
    <row r="5425" spans="1:4" x14ac:dyDescent="0.2">
      <c r="A5425" s="1"/>
      <c r="D5425" s="1"/>
    </row>
    <row r="5426" spans="1:4" x14ac:dyDescent="0.2">
      <c r="A5426" s="1"/>
      <c r="D5426" s="1"/>
    </row>
    <row r="5427" spans="1:4" x14ac:dyDescent="0.2">
      <c r="A5427" s="1"/>
      <c r="D5427" s="1"/>
    </row>
    <row r="5428" spans="1:4" x14ac:dyDescent="0.2">
      <c r="A5428" s="1"/>
      <c r="D5428" s="1"/>
    </row>
    <row r="5429" spans="1:4" x14ac:dyDescent="0.2">
      <c r="A5429" s="1"/>
      <c r="D5429" s="1"/>
    </row>
    <row r="5430" spans="1:4" x14ac:dyDescent="0.2">
      <c r="A5430" s="1"/>
      <c r="D5430" s="1"/>
    </row>
    <row r="5431" spans="1:4" x14ac:dyDescent="0.2">
      <c r="A5431" s="1"/>
      <c r="D5431" s="1"/>
    </row>
    <row r="5432" spans="1:4" x14ac:dyDescent="0.2">
      <c r="A5432" s="1"/>
      <c r="D5432" s="1"/>
    </row>
    <row r="5433" spans="1:4" x14ac:dyDescent="0.2">
      <c r="A5433" s="1"/>
      <c r="D5433" s="1"/>
    </row>
    <row r="5434" spans="1:4" x14ac:dyDescent="0.2">
      <c r="A5434" s="1"/>
      <c r="D5434" s="1"/>
    </row>
    <row r="5435" spans="1:4" x14ac:dyDescent="0.2">
      <c r="A5435" s="1"/>
      <c r="D5435" s="1"/>
    </row>
    <row r="5436" spans="1:4" x14ac:dyDescent="0.2">
      <c r="A5436" s="1"/>
      <c r="D5436" s="1"/>
    </row>
    <row r="5437" spans="1:4" x14ac:dyDescent="0.2">
      <c r="A5437" s="1"/>
      <c r="D5437" s="1"/>
    </row>
    <row r="5438" spans="1:4" x14ac:dyDescent="0.2">
      <c r="A5438" s="1"/>
      <c r="D5438" s="1"/>
    </row>
    <row r="5439" spans="1:4" x14ac:dyDescent="0.2">
      <c r="A5439" s="1"/>
      <c r="D5439" s="1"/>
    </row>
    <row r="5440" spans="1:4" x14ac:dyDescent="0.2">
      <c r="A5440" s="1"/>
      <c r="D5440" s="1"/>
    </row>
    <row r="5441" spans="1:4" x14ac:dyDescent="0.2">
      <c r="A5441" s="1"/>
      <c r="D5441" s="1"/>
    </row>
    <row r="5442" spans="1:4" x14ac:dyDescent="0.2">
      <c r="A5442" s="1"/>
      <c r="D5442" s="1"/>
    </row>
    <row r="5443" spans="1:4" x14ac:dyDescent="0.2">
      <c r="A5443" s="1"/>
      <c r="D5443" s="1"/>
    </row>
    <row r="5444" spans="1:4" x14ac:dyDescent="0.2">
      <c r="A5444" s="1"/>
      <c r="D5444" s="1"/>
    </row>
    <row r="5445" spans="1:4" x14ac:dyDescent="0.2">
      <c r="A5445" s="1"/>
      <c r="D5445" s="1"/>
    </row>
    <row r="5446" spans="1:4" x14ac:dyDescent="0.2">
      <c r="A5446" s="1"/>
      <c r="D5446" s="1"/>
    </row>
    <row r="5447" spans="1:4" x14ac:dyDescent="0.2">
      <c r="A5447" s="1"/>
      <c r="D5447" s="1"/>
    </row>
    <row r="5448" spans="1:4" x14ac:dyDescent="0.2">
      <c r="A5448" s="1"/>
      <c r="D5448" s="1"/>
    </row>
    <row r="5449" spans="1:4" x14ac:dyDescent="0.2">
      <c r="A5449" s="1"/>
      <c r="D5449" s="1"/>
    </row>
    <row r="5450" spans="1:4" x14ac:dyDescent="0.2">
      <c r="A5450" s="1"/>
      <c r="D5450" s="1"/>
    </row>
    <row r="5451" spans="1:4" x14ac:dyDescent="0.2">
      <c r="A5451" s="1"/>
      <c r="D5451" s="1"/>
    </row>
    <row r="5452" spans="1:4" x14ac:dyDescent="0.2">
      <c r="A5452" s="1"/>
      <c r="D5452" s="1"/>
    </row>
    <row r="5453" spans="1:4" x14ac:dyDescent="0.2">
      <c r="A5453" s="1"/>
      <c r="D5453" s="1"/>
    </row>
    <row r="5454" spans="1:4" x14ac:dyDescent="0.2">
      <c r="A5454" s="1"/>
      <c r="D5454" s="1"/>
    </row>
    <row r="5455" spans="1:4" x14ac:dyDescent="0.2">
      <c r="A5455" s="1"/>
      <c r="D5455" s="1"/>
    </row>
    <row r="5456" spans="1:4" x14ac:dyDescent="0.2">
      <c r="A5456" s="1"/>
      <c r="D5456" s="1"/>
    </row>
    <row r="5457" spans="1:4" x14ac:dyDescent="0.2">
      <c r="A5457" s="1"/>
      <c r="D5457" s="1"/>
    </row>
    <row r="5458" spans="1:4" x14ac:dyDescent="0.2">
      <c r="A5458" s="1"/>
      <c r="D5458" s="1"/>
    </row>
    <row r="5459" spans="1:4" x14ac:dyDescent="0.2">
      <c r="A5459" s="1"/>
      <c r="D5459" s="1"/>
    </row>
    <row r="5460" spans="1:4" x14ac:dyDescent="0.2">
      <c r="A5460" s="1"/>
      <c r="D5460" s="1"/>
    </row>
    <row r="5461" spans="1:4" x14ac:dyDescent="0.2">
      <c r="A5461" s="1"/>
      <c r="D5461" s="1"/>
    </row>
    <row r="5462" spans="1:4" x14ac:dyDescent="0.2">
      <c r="A5462" s="1"/>
      <c r="D5462" s="1"/>
    </row>
    <row r="5463" spans="1:4" x14ac:dyDescent="0.2">
      <c r="A5463" s="1"/>
      <c r="D5463" s="1"/>
    </row>
    <row r="5464" spans="1:4" x14ac:dyDescent="0.2">
      <c r="A5464" s="1"/>
      <c r="D5464" s="1"/>
    </row>
    <row r="5465" spans="1:4" x14ac:dyDescent="0.2">
      <c r="A5465" s="1"/>
      <c r="D5465" s="1"/>
    </row>
    <row r="5466" spans="1:4" x14ac:dyDescent="0.2">
      <c r="A5466" s="1"/>
      <c r="D5466" s="1"/>
    </row>
    <row r="5467" spans="1:4" x14ac:dyDescent="0.2">
      <c r="A5467" s="1"/>
      <c r="D5467" s="1"/>
    </row>
    <row r="5468" spans="1:4" x14ac:dyDescent="0.2">
      <c r="A5468" s="1"/>
      <c r="D5468" s="1"/>
    </row>
    <row r="5469" spans="1:4" x14ac:dyDescent="0.2">
      <c r="A5469" s="1"/>
      <c r="D5469" s="1"/>
    </row>
    <row r="5470" spans="1:4" x14ac:dyDescent="0.2">
      <c r="A5470" s="1"/>
      <c r="D5470" s="1"/>
    </row>
    <row r="5471" spans="1:4" x14ac:dyDescent="0.2">
      <c r="A5471" s="1"/>
      <c r="D5471" s="1"/>
    </row>
    <row r="5472" spans="1:4" x14ac:dyDescent="0.2">
      <c r="A5472" s="1"/>
      <c r="D5472" s="1"/>
    </row>
    <row r="5473" spans="1:4" x14ac:dyDescent="0.2">
      <c r="A5473" s="1"/>
      <c r="D5473" s="1"/>
    </row>
    <row r="5474" spans="1:4" x14ac:dyDescent="0.2">
      <c r="A5474" s="1"/>
      <c r="D5474" s="1"/>
    </row>
    <row r="5475" spans="1:4" x14ac:dyDescent="0.2">
      <c r="A5475" s="1"/>
      <c r="D5475" s="1"/>
    </row>
    <row r="5476" spans="1:4" x14ac:dyDescent="0.2">
      <c r="A5476" s="1"/>
      <c r="D5476" s="1"/>
    </row>
    <row r="5477" spans="1:4" x14ac:dyDescent="0.2">
      <c r="A5477" s="1"/>
      <c r="D5477" s="1"/>
    </row>
    <row r="5478" spans="1:4" x14ac:dyDescent="0.2">
      <c r="A5478" s="1"/>
      <c r="D5478" s="1"/>
    </row>
    <row r="5479" spans="1:4" x14ac:dyDescent="0.2">
      <c r="A5479" s="1"/>
      <c r="D5479" s="1"/>
    </row>
    <row r="5480" spans="1:4" x14ac:dyDescent="0.2">
      <c r="A5480" s="1"/>
      <c r="D5480" s="1"/>
    </row>
    <row r="5481" spans="1:4" x14ac:dyDescent="0.2">
      <c r="A5481" s="1"/>
      <c r="D5481" s="1"/>
    </row>
    <row r="5482" spans="1:4" x14ac:dyDescent="0.2">
      <c r="A5482" s="1"/>
      <c r="D5482" s="1"/>
    </row>
    <row r="5483" spans="1:4" x14ac:dyDescent="0.2">
      <c r="A5483" s="1"/>
      <c r="D5483" s="1"/>
    </row>
    <row r="5484" spans="1:4" x14ac:dyDescent="0.2">
      <c r="A5484" s="1"/>
      <c r="D5484" s="1"/>
    </row>
    <row r="5485" spans="1:4" x14ac:dyDescent="0.2">
      <c r="A5485" s="1"/>
      <c r="D5485" s="1"/>
    </row>
    <row r="5486" spans="1:4" x14ac:dyDescent="0.2">
      <c r="A5486" s="1"/>
      <c r="D5486" s="1"/>
    </row>
    <row r="5487" spans="1:4" x14ac:dyDescent="0.2">
      <c r="A5487" s="1"/>
      <c r="D5487" s="1"/>
    </row>
    <row r="5488" spans="1:4" x14ac:dyDescent="0.2">
      <c r="A5488" s="1"/>
      <c r="D5488" s="1"/>
    </row>
    <row r="5489" spans="1:4" x14ac:dyDescent="0.2">
      <c r="A5489" s="1"/>
      <c r="D5489" s="1"/>
    </row>
    <row r="5490" spans="1:4" x14ac:dyDescent="0.2">
      <c r="A5490" s="1"/>
      <c r="D5490" s="1"/>
    </row>
    <row r="5491" spans="1:4" x14ac:dyDescent="0.2">
      <c r="A5491" s="1"/>
      <c r="D5491" s="1"/>
    </row>
    <row r="5492" spans="1:4" x14ac:dyDescent="0.2">
      <c r="A5492" s="1"/>
      <c r="D5492" s="1"/>
    </row>
    <row r="5493" spans="1:4" x14ac:dyDescent="0.2">
      <c r="A5493" s="1"/>
      <c r="D5493" s="1"/>
    </row>
    <row r="5494" spans="1:4" x14ac:dyDescent="0.2">
      <c r="A5494" s="1"/>
      <c r="D5494" s="1"/>
    </row>
    <row r="5495" spans="1:4" x14ac:dyDescent="0.2">
      <c r="A5495" s="1"/>
      <c r="D5495" s="1"/>
    </row>
    <row r="5496" spans="1:4" x14ac:dyDescent="0.2">
      <c r="A5496" s="1"/>
      <c r="D5496" s="1"/>
    </row>
    <row r="5497" spans="1:4" x14ac:dyDescent="0.2">
      <c r="A5497" s="1"/>
      <c r="D5497" s="1"/>
    </row>
    <row r="5498" spans="1:4" x14ac:dyDescent="0.2">
      <c r="A5498" s="1"/>
      <c r="D5498" s="1"/>
    </row>
    <row r="5499" spans="1:4" x14ac:dyDescent="0.2">
      <c r="A5499" s="1"/>
      <c r="D5499" s="1"/>
    </row>
    <row r="5500" spans="1:4" x14ac:dyDescent="0.2">
      <c r="A5500" s="1"/>
      <c r="D5500" s="1"/>
    </row>
    <row r="5501" spans="1:4" x14ac:dyDescent="0.2">
      <c r="A5501" s="1"/>
      <c r="D5501" s="1"/>
    </row>
    <row r="5502" spans="1:4" x14ac:dyDescent="0.2">
      <c r="A5502" s="1"/>
      <c r="D5502" s="1"/>
    </row>
    <row r="5503" spans="1:4" x14ac:dyDescent="0.2">
      <c r="A5503" s="1"/>
      <c r="D5503" s="1"/>
    </row>
    <row r="5504" spans="1:4" x14ac:dyDescent="0.2">
      <c r="A5504" s="1"/>
      <c r="D5504" s="1"/>
    </row>
    <row r="5505" spans="1:4" x14ac:dyDescent="0.2">
      <c r="A5505" s="1"/>
      <c r="D5505" s="1"/>
    </row>
    <row r="5506" spans="1:4" x14ac:dyDescent="0.2">
      <c r="A5506" s="1"/>
      <c r="D5506" s="1"/>
    </row>
    <row r="5507" spans="1:4" x14ac:dyDescent="0.2">
      <c r="A5507" s="1"/>
      <c r="D5507" s="1"/>
    </row>
    <row r="5508" spans="1:4" x14ac:dyDescent="0.2">
      <c r="A5508" s="1"/>
      <c r="D5508" s="1"/>
    </row>
    <row r="5509" spans="1:4" x14ac:dyDescent="0.2">
      <c r="A5509" s="1"/>
      <c r="D5509" s="1"/>
    </row>
    <row r="5510" spans="1:4" x14ac:dyDescent="0.2">
      <c r="A5510" s="1"/>
      <c r="D5510" s="1"/>
    </row>
    <row r="5511" spans="1:4" x14ac:dyDescent="0.2">
      <c r="A5511" s="1"/>
      <c r="D5511" s="1"/>
    </row>
    <row r="5512" spans="1:4" x14ac:dyDescent="0.2">
      <c r="A5512" s="1"/>
      <c r="D5512" s="1"/>
    </row>
    <row r="5513" spans="1:4" x14ac:dyDescent="0.2">
      <c r="A5513" s="1"/>
      <c r="D5513" s="1"/>
    </row>
    <row r="5514" spans="1:4" x14ac:dyDescent="0.2">
      <c r="A5514" s="1"/>
      <c r="D5514" s="1"/>
    </row>
    <row r="5515" spans="1:4" x14ac:dyDescent="0.2">
      <c r="A5515" s="1"/>
      <c r="D5515" s="1"/>
    </row>
    <row r="5516" spans="1:4" x14ac:dyDescent="0.2">
      <c r="A5516" s="1"/>
      <c r="D5516" s="1"/>
    </row>
    <row r="5517" spans="1:4" x14ac:dyDescent="0.2">
      <c r="A5517" s="1"/>
      <c r="D5517" s="1"/>
    </row>
    <row r="5518" spans="1:4" x14ac:dyDescent="0.2">
      <c r="A5518" s="1"/>
      <c r="D5518" s="1"/>
    </row>
    <row r="5519" spans="1:4" x14ac:dyDescent="0.2">
      <c r="A5519" s="1"/>
      <c r="D5519" s="1"/>
    </row>
    <row r="5520" spans="1:4" x14ac:dyDescent="0.2">
      <c r="A5520" s="1"/>
      <c r="D5520" s="1"/>
    </row>
    <row r="5521" spans="1:4" x14ac:dyDescent="0.2">
      <c r="A5521" s="1"/>
      <c r="D5521" s="1"/>
    </row>
    <row r="5522" spans="1:4" x14ac:dyDescent="0.2">
      <c r="A5522" s="1"/>
      <c r="D5522" s="1"/>
    </row>
    <row r="5523" spans="1:4" x14ac:dyDescent="0.2">
      <c r="A5523" s="1"/>
      <c r="D5523" s="1"/>
    </row>
    <row r="5524" spans="1:4" x14ac:dyDescent="0.2">
      <c r="A5524" s="1"/>
      <c r="D5524" s="1"/>
    </row>
    <row r="5525" spans="1:4" x14ac:dyDescent="0.2">
      <c r="A5525" s="1"/>
      <c r="D5525" s="1"/>
    </row>
    <row r="5526" spans="1:4" x14ac:dyDescent="0.2">
      <c r="A5526" s="1"/>
      <c r="D5526" s="1"/>
    </row>
    <row r="5527" spans="1:4" x14ac:dyDescent="0.2">
      <c r="A5527" s="1"/>
      <c r="D5527" s="1"/>
    </row>
    <row r="5528" spans="1:4" x14ac:dyDescent="0.2">
      <c r="A5528" s="1"/>
      <c r="D5528" s="1"/>
    </row>
    <row r="5529" spans="1:4" x14ac:dyDescent="0.2">
      <c r="A5529" s="1"/>
      <c r="D5529" s="1"/>
    </row>
    <row r="5530" spans="1:4" x14ac:dyDescent="0.2">
      <c r="A5530" s="1"/>
      <c r="D5530" s="1"/>
    </row>
    <row r="5531" spans="1:4" x14ac:dyDescent="0.2">
      <c r="A5531" s="1"/>
      <c r="D5531" s="1"/>
    </row>
    <row r="5532" spans="1:4" x14ac:dyDescent="0.2">
      <c r="A5532" s="1"/>
      <c r="D5532" s="1"/>
    </row>
    <row r="5533" spans="1:4" x14ac:dyDescent="0.2">
      <c r="A5533" s="1"/>
      <c r="D5533" s="1"/>
    </row>
    <row r="5534" spans="1:4" x14ac:dyDescent="0.2">
      <c r="A5534" s="1"/>
      <c r="D5534" s="1"/>
    </row>
    <row r="5535" spans="1:4" x14ac:dyDescent="0.2">
      <c r="A5535" s="1"/>
      <c r="D5535" s="1"/>
    </row>
    <row r="5536" spans="1:4" x14ac:dyDescent="0.2">
      <c r="A5536" s="1"/>
      <c r="D5536" s="1"/>
    </row>
    <row r="5537" spans="1:4" x14ac:dyDescent="0.2">
      <c r="A5537" s="1"/>
      <c r="D5537" s="1"/>
    </row>
    <row r="5538" spans="1:4" x14ac:dyDescent="0.2">
      <c r="A5538" s="1"/>
      <c r="D5538" s="1"/>
    </row>
    <row r="5539" spans="1:4" x14ac:dyDescent="0.2">
      <c r="A5539" s="1"/>
      <c r="D5539" s="1"/>
    </row>
    <row r="5540" spans="1:4" x14ac:dyDescent="0.2">
      <c r="A5540" s="1"/>
      <c r="D5540" s="1"/>
    </row>
    <row r="5541" spans="1:4" x14ac:dyDescent="0.2">
      <c r="A5541" s="1"/>
      <c r="D5541" s="1"/>
    </row>
    <row r="5542" spans="1:4" x14ac:dyDescent="0.2">
      <c r="A5542" s="1"/>
      <c r="D5542" s="1"/>
    </row>
    <row r="5543" spans="1:4" x14ac:dyDescent="0.2">
      <c r="A5543" s="1"/>
      <c r="D5543" s="1"/>
    </row>
    <row r="5544" spans="1:4" x14ac:dyDescent="0.2">
      <c r="A5544" s="1"/>
      <c r="D5544" s="1"/>
    </row>
    <row r="5545" spans="1:4" x14ac:dyDescent="0.2">
      <c r="A5545" s="1"/>
      <c r="D5545" s="1"/>
    </row>
    <row r="5546" spans="1:4" x14ac:dyDescent="0.2">
      <c r="A5546" s="1"/>
      <c r="D5546" s="1"/>
    </row>
    <row r="5547" spans="1:4" x14ac:dyDescent="0.2">
      <c r="A5547" s="1"/>
      <c r="D5547" s="1"/>
    </row>
    <row r="5548" spans="1:4" x14ac:dyDescent="0.2">
      <c r="A5548" s="1"/>
      <c r="D5548" s="1"/>
    </row>
    <row r="5549" spans="1:4" x14ac:dyDescent="0.2">
      <c r="A5549" s="1"/>
      <c r="D5549" s="1"/>
    </row>
    <row r="5550" spans="1:4" x14ac:dyDescent="0.2">
      <c r="A5550" s="1"/>
      <c r="D5550" s="1"/>
    </row>
    <row r="5551" spans="1:4" x14ac:dyDescent="0.2">
      <c r="A5551" s="1"/>
      <c r="D5551" s="1"/>
    </row>
    <row r="5552" spans="1:4" x14ac:dyDescent="0.2">
      <c r="A5552" s="1"/>
      <c r="D5552" s="1"/>
    </row>
    <row r="5553" spans="1:4" x14ac:dyDescent="0.2">
      <c r="A5553" s="1"/>
      <c r="D5553" s="1"/>
    </row>
    <row r="5554" spans="1:4" x14ac:dyDescent="0.2">
      <c r="A5554" s="1"/>
      <c r="D5554" s="1"/>
    </row>
    <row r="5555" spans="1:4" x14ac:dyDescent="0.2">
      <c r="A5555" s="1"/>
      <c r="D5555" s="1"/>
    </row>
    <row r="5556" spans="1:4" x14ac:dyDescent="0.2">
      <c r="A5556" s="1"/>
      <c r="D5556" s="1"/>
    </row>
    <row r="5557" spans="1:4" x14ac:dyDescent="0.2">
      <c r="A5557" s="1"/>
      <c r="D5557" s="1"/>
    </row>
    <row r="5558" spans="1:4" x14ac:dyDescent="0.2">
      <c r="A5558" s="1"/>
      <c r="D5558" s="1"/>
    </row>
    <row r="5559" spans="1:4" x14ac:dyDescent="0.2">
      <c r="A5559" s="1"/>
      <c r="D5559" s="1"/>
    </row>
    <row r="5560" spans="1:4" x14ac:dyDescent="0.2">
      <c r="A5560" s="1"/>
      <c r="D5560" s="1"/>
    </row>
    <row r="5561" spans="1:4" x14ac:dyDescent="0.2">
      <c r="A5561" s="1"/>
      <c r="D5561" s="1"/>
    </row>
    <row r="5562" spans="1:4" x14ac:dyDescent="0.2">
      <c r="A5562" s="1"/>
      <c r="D5562" s="1"/>
    </row>
    <row r="5563" spans="1:4" x14ac:dyDescent="0.2">
      <c r="A5563" s="1"/>
      <c r="D5563" s="1"/>
    </row>
    <row r="5564" spans="1:4" x14ac:dyDescent="0.2">
      <c r="A5564" s="1"/>
      <c r="D5564" s="1"/>
    </row>
    <row r="5565" spans="1:4" x14ac:dyDescent="0.2">
      <c r="A5565" s="1"/>
      <c r="D5565" s="1"/>
    </row>
    <row r="5566" spans="1:4" x14ac:dyDescent="0.2">
      <c r="A5566" s="1"/>
      <c r="D5566" s="1"/>
    </row>
    <row r="5567" spans="1:4" x14ac:dyDescent="0.2">
      <c r="A5567" s="1"/>
      <c r="D5567" s="1"/>
    </row>
    <row r="5568" spans="1:4" x14ac:dyDescent="0.2">
      <c r="A5568" s="1"/>
      <c r="D5568" s="1"/>
    </row>
    <row r="5569" spans="1:4" x14ac:dyDescent="0.2">
      <c r="A5569" s="1"/>
      <c r="D5569" s="1"/>
    </row>
    <row r="5570" spans="1:4" x14ac:dyDescent="0.2">
      <c r="A5570" s="1"/>
      <c r="D5570" s="1"/>
    </row>
    <row r="5571" spans="1:4" x14ac:dyDescent="0.2">
      <c r="A5571" s="1"/>
      <c r="D5571" s="1"/>
    </row>
    <row r="5572" spans="1:4" x14ac:dyDescent="0.2">
      <c r="A5572" s="1"/>
      <c r="D5572" s="1"/>
    </row>
    <row r="5573" spans="1:4" x14ac:dyDescent="0.2">
      <c r="A5573" s="1"/>
      <c r="D5573" s="1"/>
    </row>
    <row r="5574" spans="1:4" x14ac:dyDescent="0.2">
      <c r="A5574" s="1"/>
      <c r="D5574" s="1"/>
    </row>
    <row r="5575" spans="1:4" x14ac:dyDescent="0.2">
      <c r="A5575" s="1"/>
      <c r="D5575" s="1"/>
    </row>
    <row r="5576" spans="1:4" x14ac:dyDescent="0.2">
      <c r="A5576" s="1"/>
      <c r="D5576" s="1"/>
    </row>
    <row r="5577" spans="1:4" x14ac:dyDescent="0.2">
      <c r="A5577" s="1"/>
      <c r="D5577" s="1"/>
    </row>
    <row r="5578" spans="1:4" x14ac:dyDescent="0.2">
      <c r="A5578" s="1"/>
      <c r="D5578" s="1"/>
    </row>
    <row r="5579" spans="1:4" x14ac:dyDescent="0.2">
      <c r="A5579" s="1"/>
      <c r="D5579" s="1"/>
    </row>
    <row r="5580" spans="1:4" x14ac:dyDescent="0.2">
      <c r="A5580" s="1"/>
      <c r="D5580" s="1"/>
    </row>
    <row r="5581" spans="1:4" x14ac:dyDescent="0.2">
      <c r="A5581" s="1"/>
      <c r="D5581" s="1"/>
    </row>
    <row r="5582" spans="1:4" x14ac:dyDescent="0.2">
      <c r="A5582" s="1"/>
      <c r="D5582" s="1"/>
    </row>
    <row r="5583" spans="1:4" x14ac:dyDescent="0.2">
      <c r="A5583" s="1"/>
      <c r="D5583" s="1"/>
    </row>
    <row r="5584" spans="1:4" x14ac:dyDescent="0.2">
      <c r="A5584" s="1"/>
      <c r="D5584" s="1"/>
    </row>
    <row r="5585" spans="1:4" x14ac:dyDescent="0.2">
      <c r="A5585" s="1"/>
      <c r="D5585" s="1"/>
    </row>
    <row r="5586" spans="1:4" x14ac:dyDescent="0.2">
      <c r="A5586" s="1"/>
      <c r="D5586" s="1"/>
    </row>
    <row r="5587" spans="1:4" x14ac:dyDescent="0.2">
      <c r="A5587" s="1"/>
      <c r="D5587" s="1"/>
    </row>
    <row r="5588" spans="1:4" x14ac:dyDescent="0.2">
      <c r="A5588" s="1"/>
      <c r="D5588" s="1"/>
    </row>
    <row r="5589" spans="1:4" x14ac:dyDescent="0.2">
      <c r="A5589" s="1"/>
      <c r="D5589" s="1"/>
    </row>
    <row r="5590" spans="1:4" x14ac:dyDescent="0.2">
      <c r="A5590" s="1"/>
      <c r="D5590" s="1"/>
    </row>
    <row r="5591" spans="1:4" x14ac:dyDescent="0.2">
      <c r="A5591" s="1"/>
      <c r="D5591" s="1"/>
    </row>
    <row r="5592" spans="1:4" x14ac:dyDescent="0.2">
      <c r="A5592" s="1"/>
      <c r="D5592" s="1"/>
    </row>
    <row r="5593" spans="1:4" x14ac:dyDescent="0.2">
      <c r="A5593" s="1"/>
      <c r="D5593" s="1"/>
    </row>
    <row r="5594" spans="1:4" x14ac:dyDescent="0.2">
      <c r="A5594" s="1"/>
      <c r="D5594" s="1"/>
    </row>
    <row r="5595" spans="1:4" x14ac:dyDescent="0.2">
      <c r="A5595" s="1"/>
      <c r="D5595" s="1"/>
    </row>
    <row r="5596" spans="1:4" x14ac:dyDescent="0.2">
      <c r="A5596" s="1"/>
      <c r="D5596" s="1"/>
    </row>
    <row r="5597" spans="1:4" x14ac:dyDescent="0.2">
      <c r="A5597" s="1"/>
      <c r="D5597" s="1"/>
    </row>
    <row r="5598" spans="1:4" x14ac:dyDescent="0.2">
      <c r="A5598" s="1"/>
      <c r="D5598" s="1"/>
    </row>
    <row r="5599" spans="1:4" x14ac:dyDescent="0.2">
      <c r="A5599" s="1"/>
      <c r="D5599" s="1"/>
    </row>
    <row r="5600" spans="1:4" x14ac:dyDescent="0.2">
      <c r="A5600" s="1"/>
      <c r="D5600" s="1"/>
    </row>
    <row r="5601" spans="1:4" x14ac:dyDescent="0.2">
      <c r="A5601" s="1"/>
      <c r="D5601" s="1"/>
    </row>
    <row r="5602" spans="1:4" x14ac:dyDescent="0.2">
      <c r="A5602" s="1"/>
      <c r="D5602" s="1"/>
    </row>
    <row r="5603" spans="1:4" x14ac:dyDescent="0.2">
      <c r="A5603" s="1"/>
      <c r="D5603" s="1"/>
    </row>
    <row r="5604" spans="1:4" x14ac:dyDescent="0.2">
      <c r="A5604" s="1"/>
      <c r="D5604" s="1"/>
    </row>
    <row r="5605" spans="1:4" x14ac:dyDescent="0.2">
      <c r="A5605" s="1"/>
      <c r="D5605" s="1"/>
    </row>
    <row r="5606" spans="1:4" x14ac:dyDescent="0.2">
      <c r="A5606" s="1"/>
      <c r="D5606" s="1"/>
    </row>
    <row r="5607" spans="1:4" x14ac:dyDescent="0.2">
      <c r="A5607" s="1"/>
      <c r="D5607" s="1"/>
    </row>
    <row r="5608" spans="1:4" x14ac:dyDescent="0.2">
      <c r="A5608" s="1"/>
      <c r="D5608" s="1"/>
    </row>
    <row r="5609" spans="1:4" x14ac:dyDescent="0.2">
      <c r="A5609" s="1"/>
      <c r="D5609" s="1"/>
    </row>
    <row r="5610" spans="1:4" x14ac:dyDescent="0.2">
      <c r="A5610" s="1"/>
      <c r="D5610" s="1"/>
    </row>
    <row r="5611" spans="1:4" x14ac:dyDescent="0.2">
      <c r="A5611" s="1"/>
      <c r="D5611" s="1"/>
    </row>
    <row r="5612" spans="1:4" x14ac:dyDescent="0.2">
      <c r="A5612" s="1"/>
      <c r="D5612" s="1"/>
    </row>
    <row r="5613" spans="1:4" x14ac:dyDescent="0.2">
      <c r="A5613" s="1"/>
      <c r="D5613" s="1"/>
    </row>
    <row r="5614" spans="1:4" x14ac:dyDescent="0.2">
      <c r="A5614" s="1"/>
      <c r="D5614" s="1"/>
    </row>
    <row r="5615" spans="1:4" x14ac:dyDescent="0.2">
      <c r="A5615" s="1"/>
      <c r="D5615" s="1"/>
    </row>
    <row r="5616" spans="1:4" x14ac:dyDescent="0.2">
      <c r="A5616" s="1"/>
      <c r="D5616" s="1"/>
    </row>
    <row r="5617" spans="1:4" x14ac:dyDescent="0.2">
      <c r="A5617" s="1"/>
      <c r="D5617" s="1"/>
    </row>
    <row r="5618" spans="1:4" x14ac:dyDescent="0.2">
      <c r="A5618" s="1"/>
      <c r="D5618" s="1"/>
    </row>
    <row r="5619" spans="1:4" x14ac:dyDescent="0.2">
      <c r="A5619" s="1"/>
      <c r="D5619" s="1"/>
    </row>
    <row r="5620" spans="1:4" x14ac:dyDescent="0.2">
      <c r="A5620" s="1"/>
      <c r="D5620" s="1"/>
    </row>
    <row r="5621" spans="1:4" x14ac:dyDescent="0.2">
      <c r="A5621" s="1"/>
      <c r="D5621" s="1"/>
    </row>
    <row r="5622" spans="1:4" x14ac:dyDescent="0.2">
      <c r="A5622" s="1"/>
      <c r="D5622" s="1"/>
    </row>
    <row r="5623" spans="1:4" x14ac:dyDescent="0.2">
      <c r="A5623" s="1"/>
      <c r="D5623" s="1"/>
    </row>
    <row r="5624" spans="1:4" x14ac:dyDescent="0.2">
      <c r="A5624" s="1"/>
      <c r="D5624" s="1"/>
    </row>
    <row r="5625" spans="1:4" x14ac:dyDescent="0.2">
      <c r="A5625" s="1"/>
      <c r="D5625" s="1"/>
    </row>
    <row r="5626" spans="1:4" x14ac:dyDescent="0.2">
      <c r="A5626" s="1"/>
      <c r="D5626" s="1"/>
    </row>
    <row r="5627" spans="1:4" x14ac:dyDescent="0.2">
      <c r="A5627" s="1"/>
      <c r="D5627" s="1"/>
    </row>
    <row r="5628" spans="1:4" x14ac:dyDescent="0.2">
      <c r="A5628" s="1"/>
      <c r="D5628" s="1"/>
    </row>
    <row r="5629" spans="1:4" x14ac:dyDescent="0.2">
      <c r="A5629" s="1"/>
      <c r="D5629" s="1"/>
    </row>
    <row r="5630" spans="1:4" x14ac:dyDescent="0.2">
      <c r="A5630" s="1"/>
      <c r="D5630" s="1"/>
    </row>
    <row r="5631" spans="1:4" x14ac:dyDescent="0.2">
      <c r="A5631" s="1"/>
      <c r="D5631" s="1"/>
    </row>
    <row r="5632" spans="1:4" x14ac:dyDescent="0.2">
      <c r="A5632" s="1"/>
      <c r="D5632" s="1"/>
    </row>
    <row r="5633" spans="1:4" x14ac:dyDescent="0.2">
      <c r="A5633" s="1"/>
      <c r="D5633" s="1"/>
    </row>
    <row r="5634" spans="1:4" x14ac:dyDescent="0.2">
      <c r="A5634" s="1"/>
      <c r="D5634" s="1"/>
    </row>
    <row r="5635" spans="1:4" x14ac:dyDescent="0.2">
      <c r="A5635" s="1"/>
      <c r="D5635" s="1"/>
    </row>
    <row r="5636" spans="1:4" x14ac:dyDescent="0.2">
      <c r="A5636" s="1"/>
      <c r="D5636" s="1"/>
    </row>
    <row r="5637" spans="1:4" x14ac:dyDescent="0.2">
      <c r="A5637" s="1"/>
      <c r="D5637" s="1"/>
    </row>
    <row r="5638" spans="1:4" x14ac:dyDescent="0.2">
      <c r="A5638" s="1"/>
      <c r="D5638" s="1"/>
    </row>
    <row r="5639" spans="1:4" x14ac:dyDescent="0.2">
      <c r="A5639" s="1"/>
      <c r="D5639" s="1"/>
    </row>
    <row r="5640" spans="1:4" x14ac:dyDescent="0.2">
      <c r="A5640" s="1"/>
      <c r="D5640" s="1"/>
    </row>
    <row r="5641" spans="1:4" x14ac:dyDescent="0.2">
      <c r="A5641" s="1"/>
      <c r="D5641" s="1"/>
    </row>
    <row r="5642" spans="1:4" x14ac:dyDescent="0.2">
      <c r="A5642" s="1"/>
      <c r="D5642" s="1"/>
    </row>
    <row r="5643" spans="1:4" x14ac:dyDescent="0.2">
      <c r="A5643" s="1"/>
      <c r="D5643" s="1"/>
    </row>
    <row r="5644" spans="1:4" x14ac:dyDescent="0.2">
      <c r="A5644" s="1"/>
      <c r="D5644" s="1"/>
    </row>
    <row r="5645" spans="1:4" x14ac:dyDescent="0.2">
      <c r="A5645" s="1"/>
      <c r="D5645" s="1"/>
    </row>
    <row r="5646" spans="1:4" x14ac:dyDescent="0.2">
      <c r="A5646" s="1"/>
      <c r="D5646" s="1"/>
    </row>
    <row r="5647" spans="1:4" x14ac:dyDescent="0.2">
      <c r="A5647" s="1"/>
      <c r="D5647" s="1"/>
    </row>
    <row r="5648" spans="1:4" x14ac:dyDescent="0.2">
      <c r="A5648" s="1"/>
      <c r="D5648" s="1"/>
    </row>
    <row r="5649" spans="1:4" x14ac:dyDescent="0.2">
      <c r="A5649" s="1"/>
      <c r="D5649" s="1"/>
    </row>
    <row r="5650" spans="1:4" x14ac:dyDescent="0.2">
      <c r="A5650" s="1"/>
      <c r="D5650" s="1"/>
    </row>
    <row r="5651" spans="1:4" x14ac:dyDescent="0.2">
      <c r="A5651" s="1"/>
      <c r="D5651" s="1"/>
    </row>
    <row r="5652" spans="1:4" x14ac:dyDescent="0.2">
      <c r="A5652" s="1"/>
      <c r="D5652" s="1"/>
    </row>
    <row r="5653" spans="1:4" x14ac:dyDescent="0.2">
      <c r="A5653" s="1"/>
      <c r="D5653" s="1"/>
    </row>
    <row r="5654" spans="1:4" x14ac:dyDescent="0.2">
      <c r="A5654" s="1"/>
      <c r="D5654" s="1"/>
    </row>
    <row r="5655" spans="1:4" x14ac:dyDescent="0.2">
      <c r="A5655" s="1"/>
      <c r="D5655" s="1"/>
    </row>
    <row r="5656" spans="1:4" x14ac:dyDescent="0.2">
      <c r="A5656" s="1"/>
      <c r="D5656" s="1"/>
    </row>
    <row r="5657" spans="1:4" x14ac:dyDescent="0.2">
      <c r="A5657" s="1"/>
      <c r="D5657" s="1"/>
    </row>
    <row r="5658" spans="1:4" x14ac:dyDescent="0.2">
      <c r="A5658" s="1"/>
      <c r="D5658" s="1"/>
    </row>
    <row r="5659" spans="1:4" x14ac:dyDescent="0.2">
      <c r="A5659" s="1"/>
      <c r="D5659" s="1"/>
    </row>
    <row r="5660" spans="1:4" x14ac:dyDescent="0.2">
      <c r="A5660" s="1"/>
      <c r="D5660" s="1"/>
    </row>
    <row r="5661" spans="1:4" x14ac:dyDescent="0.2">
      <c r="A5661" s="1"/>
      <c r="D5661" s="1"/>
    </row>
    <row r="5662" spans="1:4" x14ac:dyDescent="0.2">
      <c r="A5662" s="1"/>
      <c r="D5662" s="1"/>
    </row>
    <row r="5663" spans="1:4" x14ac:dyDescent="0.2">
      <c r="A5663" s="1"/>
      <c r="D5663" s="1"/>
    </row>
    <row r="5664" spans="1:4" x14ac:dyDescent="0.2">
      <c r="A5664" s="1"/>
      <c r="D5664" s="1"/>
    </row>
    <row r="5665" spans="1:4" x14ac:dyDescent="0.2">
      <c r="A5665" s="1"/>
      <c r="D5665" s="1"/>
    </row>
    <row r="5666" spans="1:4" x14ac:dyDescent="0.2">
      <c r="A5666" s="1"/>
      <c r="D5666" s="1"/>
    </row>
    <row r="5667" spans="1:4" x14ac:dyDescent="0.2">
      <c r="A5667" s="1"/>
      <c r="D5667" s="1"/>
    </row>
    <row r="5668" spans="1:4" x14ac:dyDescent="0.2">
      <c r="A5668" s="1"/>
      <c r="D5668" s="1"/>
    </row>
    <row r="5669" spans="1:4" x14ac:dyDescent="0.2">
      <c r="A5669" s="1"/>
      <c r="D5669" s="1"/>
    </row>
    <row r="5670" spans="1:4" x14ac:dyDescent="0.2">
      <c r="A5670" s="1"/>
      <c r="D5670" s="1"/>
    </row>
    <row r="5671" spans="1:4" x14ac:dyDescent="0.2">
      <c r="A5671" s="1"/>
      <c r="D5671" s="1"/>
    </row>
    <row r="5672" spans="1:4" x14ac:dyDescent="0.2">
      <c r="A5672" s="1"/>
      <c r="D5672" s="1"/>
    </row>
    <row r="5673" spans="1:4" x14ac:dyDescent="0.2">
      <c r="A5673" s="1"/>
      <c r="D5673" s="1"/>
    </row>
    <row r="5674" spans="1:4" x14ac:dyDescent="0.2">
      <c r="A5674" s="1"/>
      <c r="D5674" s="1"/>
    </row>
    <row r="5675" spans="1:4" x14ac:dyDescent="0.2">
      <c r="A5675" s="1"/>
      <c r="D5675" s="1"/>
    </row>
    <row r="5676" spans="1:4" x14ac:dyDescent="0.2">
      <c r="A5676" s="1"/>
      <c r="D5676" s="1"/>
    </row>
    <row r="5677" spans="1:4" x14ac:dyDescent="0.2">
      <c r="A5677" s="1"/>
      <c r="D5677" s="1"/>
    </row>
    <row r="5678" spans="1:4" x14ac:dyDescent="0.2">
      <c r="A5678" s="1"/>
      <c r="D5678" s="1"/>
    </row>
    <row r="5679" spans="1:4" x14ac:dyDescent="0.2">
      <c r="A5679" s="1"/>
      <c r="D5679" s="1"/>
    </row>
    <row r="5680" spans="1:4" x14ac:dyDescent="0.2">
      <c r="A5680" s="1"/>
      <c r="D5680" s="1"/>
    </row>
    <row r="5681" spans="1:4" x14ac:dyDescent="0.2">
      <c r="A5681" s="1"/>
      <c r="D5681" s="1"/>
    </row>
    <row r="5682" spans="1:4" x14ac:dyDescent="0.2">
      <c r="A5682" s="1"/>
      <c r="D5682" s="1"/>
    </row>
    <row r="5683" spans="1:4" x14ac:dyDescent="0.2">
      <c r="A5683" s="1"/>
      <c r="D5683" s="1"/>
    </row>
    <row r="5684" spans="1:4" x14ac:dyDescent="0.2">
      <c r="A5684" s="1"/>
      <c r="D5684" s="1"/>
    </row>
    <row r="5685" spans="1:4" x14ac:dyDescent="0.2">
      <c r="A5685" s="1"/>
      <c r="D5685" s="1"/>
    </row>
    <row r="5686" spans="1:4" x14ac:dyDescent="0.2">
      <c r="A5686" s="1"/>
      <c r="D5686" s="1"/>
    </row>
    <row r="5687" spans="1:4" x14ac:dyDescent="0.2">
      <c r="A5687" s="1"/>
      <c r="D5687" s="1"/>
    </row>
    <row r="5688" spans="1:4" x14ac:dyDescent="0.2">
      <c r="A5688" s="1"/>
      <c r="D5688" s="1"/>
    </row>
    <row r="5689" spans="1:4" x14ac:dyDescent="0.2">
      <c r="A5689" s="1"/>
      <c r="D5689" s="1"/>
    </row>
    <row r="5690" spans="1:4" x14ac:dyDescent="0.2">
      <c r="A5690" s="1"/>
      <c r="D5690" s="1"/>
    </row>
    <row r="5691" spans="1:4" x14ac:dyDescent="0.2">
      <c r="A5691" s="1"/>
      <c r="D5691" s="1"/>
    </row>
    <row r="5692" spans="1:4" x14ac:dyDescent="0.2">
      <c r="A5692" s="1"/>
      <c r="D5692" s="1"/>
    </row>
    <row r="5693" spans="1:4" x14ac:dyDescent="0.2">
      <c r="A5693" s="1"/>
      <c r="D5693" s="1"/>
    </row>
    <row r="5694" spans="1:4" x14ac:dyDescent="0.2">
      <c r="A5694" s="1"/>
      <c r="D5694" s="1"/>
    </row>
    <row r="5695" spans="1:4" x14ac:dyDescent="0.2">
      <c r="A5695" s="1"/>
      <c r="D5695" s="1"/>
    </row>
    <row r="5696" spans="1:4" x14ac:dyDescent="0.2">
      <c r="A5696" s="1"/>
      <c r="D5696" s="1"/>
    </row>
    <row r="5697" spans="1:4" x14ac:dyDescent="0.2">
      <c r="A5697" s="1"/>
      <c r="D5697" s="1"/>
    </row>
    <row r="5698" spans="1:4" x14ac:dyDescent="0.2">
      <c r="A5698" s="1"/>
      <c r="D5698" s="1"/>
    </row>
    <row r="5699" spans="1:4" x14ac:dyDescent="0.2">
      <c r="A5699" s="1"/>
      <c r="D5699" s="1"/>
    </row>
    <row r="5700" spans="1:4" x14ac:dyDescent="0.2">
      <c r="A5700" s="1"/>
      <c r="D5700" s="1"/>
    </row>
    <row r="5701" spans="1:4" x14ac:dyDescent="0.2">
      <c r="A5701" s="1"/>
      <c r="D5701" s="1"/>
    </row>
    <row r="5702" spans="1:4" x14ac:dyDescent="0.2">
      <c r="A5702" s="1"/>
      <c r="D5702" s="1"/>
    </row>
    <row r="5703" spans="1:4" x14ac:dyDescent="0.2">
      <c r="A5703" s="1"/>
      <c r="D5703" s="1"/>
    </row>
    <row r="5704" spans="1:4" x14ac:dyDescent="0.2">
      <c r="A5704" s="1"/>
      <c r="D5704" s="1"/>
    </row>
    <row r="5705" spans="1:4" x14ac:dyDescent="0.2">
      <c r="A5705" s="1"/>
      <c r="D5705" s="1"/>
    </row>
    <row r="5706" spans="1:4" x14ac:dyDescent="0.2">
      <c r="A5706" s="1"/>
      <c r="D5706" s="1"/>
    </row>
    <row r="5707" spans="1:4" x14ac:dyDescent="0.2">
      <c r="A5707" s="1"/>
      <c r="D5707" s="1"/>
    </row>
    <row r="5708" spans="1:4" x14ac:dyDescent="0.2">
      <c r="A5708" s="1"/>
      <c r="D5708" s="1"/>
    </row>
    <row r="5709" spans="1:4" x14ac:dyDescent="0.2">
      <c r="A5709" s="1"/>
      <c r="D5709" s="1"/>
    </row>
    <row r="5710" spans="1:4" x14ac:dyDescent="0.2">
      <c r="A5710" s="1"/>
      <c r="D5710" s="1"/>
    </row>
    <row r="5711" spans="1:4" x14ac:dyDescent="0.2">
      <c r="A5711" s="1"/>
      <c r="D5711" s="1"/>
    </row>
    <row r="5712" spans="1:4" x14ac:dyDescent="0.2">
      <c r="A5712" s="1"/>
      <c r="D5712" s="1"/>
    </row>
    <row r="5713" spans="1:4" x14ac:dyDescent="0.2">
      <c r="A5713" s="1"/>
      <c r="D5713" s="1"/>
    </row>
    <row r="5714" spans="1:4" x14ac:dyDescent="0.2">
      <c r="A5714" s="1"/>
      <c r="D5714" s="1"/>
    </row>
    <row r="5715" spans="1:4" x14ac:dyDescent="0.2">
      <c r="A5715" s="1"/>
      <c r="D5715" s="1"/>
    </row>
    <row r="5716" spans="1:4" x14ac:dyDescent="0.2">
      <c r="A5716" s="1"/>
      <c r="D5716" s="1"/>
    </row>
    <row r="5717" spans="1:4" x14ac:dyDescent="0.2">
      <c r="A5717" s="1"/>
      <c r="D5717" s="1"/>
    </row>
    <row r="5718" spans="1:4" x14ac:dyDescent="0.2">
      <c r="A5718" s="1"/>
      <c r="D5718" s="1"/>
    </row>
    <row r="5719" spans="1:4" x14ac:dyDescent="0.2">
      <c r="A5719" s="1"/>
      <c r="D5719" s="1"/>
    </row>
    <row r="5720" spans="1:4" x14ac:dyDescent="0.2">
      <c r="A5720" s="1"/>
      <c r="D5720" s="1"/>
    </row>
    <row r="5721" spans="1:4" x14ac:dyDescent="0.2">
      <c r="A5721" s="1"/>
      <c r="D5721" s="1"/>
    </row>
    <row r="5722" spans="1:4" x14ac:dyDescent="0.2">
      <c r="A5722" s="1"/>
      <c r="D5722" s="1"/>
    </row>
    <row r="5723" spans="1:4" x14ac:dyDescent="0.2">
      <c r="A5723" s="1"/>
      <c r="D5723" s="1"/>
    </row>
    <row r="5724" spans="1:4" x14ac:dyDescent="0.2">
      <c r="A5724" s="1"/>
      <c r="D5724" s="1"/>
    </row>
    <row r="5725" spans="1:4" x14ac:dyDescent="0.2">
      <c r="A5725" s="1"/>
      <c r="D5725" s="1"/>
    </row>
    <row r="5726" spans="1:4" x14ac:dyDescent="0.2">
      <c r="A5726" s="1"/>
      <c r="D5726" s="1"/>
    </row>
    <row r="5727" spans="1:4" x14ac:dyDescent="0.2">
      <c r="A5727" s="1"/>
      <c r="D5727" s="1"/>
    </row>
    <row r="5728" spans="1:4" x14ac:dyDescent="0.2">
      <c r="A5728" s="1"/>
      <c r="D5728" s="1"/>
    </row>
    <row r="5729" spans="1:4" x14ac:dyDescent="0.2">
      <c r="A5729" s="1"/>
      <c r="D5729" s="1"/>
    </row>
    <row r="5730" spans="1:4" x14ac:dyDescent="0.2">
      <c r="A5730" s="1"/>
      <c r="D5730" s="1"/>
    </row>
    <row r="5731" spans="1:4" x14ac:dyDescent="0.2">
      <c r="A5731" s="1"/>
      <c r="D5731" s="1"/>
    </row>
    <row r="5732" spans="1:4" x14ac:dyDescent="0.2">
      <c r="A5732" s="1"/>
      <c r="D5732" s="1"/>
    </row>
    <row r="5733" spans="1:4" x14ac:dyDescent="0.2">
      <c r="A5733" s="1"/>
      <c r="D5733" s="1"/>
    </row>
    <row r="5734" spans="1:4" x14ac:dyDescent="0.2">
      <c r="A5734" s="1"/>
      <c r="D5734" s="1"/>
    </row>
    <row r="5735" spans="1:4" x14ac:dyDescent="0.2">
      <c r="A5735" s="1"/>
      <c r="D5735" s="1"/>
    </row>
    <row r="5736" spans="1:4" x14ac:dyDescent="0.2">
      <c r="A5736" s="1"/>
      <c r="D5736" s="1"/>
    </row>
    <row r="5737" spans="1:4" x14ac:dyDescent="0.2">
      <c r="A5737" s="1"/>
      <c r="D5737" s="1"/>
    </row>
    <row r="5738" spans="1:4" x14ac:dyDescent="0.2">
      <c r="A5738" s="1"/>
      <c r="D5738" s="1"/>
    </row>
    <row r="5739" spans="1:4" x14ac:dyDescent="0.2">
      <c r="A5739" s="1"/>
      <c r="D5739" s="1"/>
    </row>
    <row r="5740" spans="1:4" x14ac:dyDescent="0.2">
      <c r="A5740" s="1"/>
      <c r="D5740" s="1"/>
    </row>
    <row r="5741" spans="1:4" x14ac:dyDescent="0.2">
      <c r="A5741" s="1"/>
      <c r="D5741" s="1"/>
    </row>
    <row r="5742" spans="1:4" x14ac:dyDescent="0.2">
      <c r="A5742" s="1"/>
      <c r="D5742" s="1"/>
    </row>
    <row r="5743" spans="1:4" x14ac:dyDescent="0.2">
      <c r="A5743" s="1"/>
      <c r="D5743" s="1"/>
    </row>
    <row r="5744" spans="1:4" x14ac:dyDescent="0.2">
      <c r="A5744" s="1"/>
      <c r="D5744" s="1"/>
    </row>
    <row r="5745" spans="1:4" x14ac:dyDescent="0.2">
      <c r="A5745" s="1"/>
      <c r="D5745" s="1"/>
    </row>
    <row r="5746" spans="1:4" x14ac:dyDescent="0.2">
      <c r="A5746" s="1"/>
      <c r="D5746" s="1"/>
    </row>
    <row r="5747" spans="1:4" x14ac:dyDescent="0.2">
      <c r="A5747" s="1"/>
      <c r="D5747" s="1"/>
    </row>
    <row r="5748" spans="1:4" x14ac:dyDescent="0.2">
      <c r="A5748" s="1"/>
      <c r="D5748" s="1"/>
    </row>
    <row r="5749" spans="1:4" x14ac:dyDescent="0.2">
      <c r="A5749" s="1"/>
      <c r="D5749" s="1"/>
    </row>
    <row r="5750" spans="1:4" x14ac:dyDescent="0.2">
      <c r="A5750" s="1"/>
      <c r="D5750" s="1"/>
    </row>
    <row r="5751" spans="1:4" x14ac:dyDescent="0.2">
      <c r="A5751" s="1"/>
      <c r="D5751" s="1"/>
    </row>
    <row r="5752" spans="1:4" x14ac:dyDescent="0.2">
      <c r="A5752" s="1"/>
      <c r="D5752" s="1"/>
    </row>
    <row r="5753" spans="1:4" x14ac:dyDescent="0.2">
      <c r="A5753" s="1"/>
      <c r="D5753" s="1"/>
    </row>
    <row r="5754" spans="1:4" x14ac:dyDescent="0.2">
      <c r="A5754" s="1"/>
      <c r="D5754" s="1"/>
    </row>
    <row r="5755" spans="1:4" x14ac:dyDescent="0.2">
      <c r="A5755" s="1"/>
      <c r="D5755" s="1"/>
    </row>
    <row r="5756" spans="1:4" x14ac:dyDescent="0.2">
      <c r="A5756" s="1"/>
      <c r="D5756" s="1"/>
    </row>
    <row r="5757" spans="1:4" x14ac:dyDescent="0.2">
      <c r="A5757" s="1"/>
      <c r="D5757" s="1"/>
    </row>
    <row r="5758" spans="1:4" x14ac:dyDescent="0.2">
      <c r="A5758" s="1"/>
      <c r="D5758" s="1"/>
    </row>
    <row r="5759" spans="1:4" x14ac:dyDescent="0.2">
      <c r="A5759" s="1"/>
      <c r="D5759" s="1"/>
    </row>
    <row r="5760" spans="1:4" x14ac:dyDescent="0.2">
      <c r="A5760" s="1"/>
      <c r="D5760" s="1"/>
    </row>
    <row r="5761" spans="1:4" x14ac:dyDescent="0.2">
      <c r="A5761" s="1"/>
      <c r="D5761" s="1"/>
    </row>
    <row r="5762" spans="1:4" x14ac:dyDescent="0.2">
      <c r="A5762" s="1"/>
      <c r="D5762" s="1"/>
    </row>
    <row r="5763" spans="1:4" x14ac:dyDescent="0.2">
      <c r="A5763" s="1"/>
      <c r="D5763" s="1"/>
    </row>
    <row r="5764" spans="1:4" x14ac:dyDescent="0.2">
      <c r="A5764" s="1"/>
      <c r="D5764" s="1"/>
    </row>
    <row r="5765" spans="1:4" x14ac:dyDescent="0.2">
      <c r="A5765" s="1"/>
      <c r="D5765" s="1"/>
    </row>
    <row r="5766" spans="1:4" x14ac:dyDescent="0.2">
      <c r="A5766" s="1"/>
      <c r="D5766" s="1"/>
    </row>
    <row r="5767" spans="1:4" x14ac:dyDescent="0.2">
      <c r="A5767" s="1"/>
      <c r="D5767" s="1"/>
    </row>
    <row r="5768" spans="1:4" x14ac:dyDescent="0.2">
      <c r="A5768" s="1"/>
      <c r="D5768" s="1"/>
    </row>
    <row r="5769" spans="1:4" x14ac:dyDescent="0.2">
      <c r="A5769" s="1"/>
      <c r="D5769" s="1"/>
    </row>
    <row r="5770" spans="1:4" x14ac:dyDescent="0.2">
      <c r="A5770" s="1"/>
      <c r="D5770" s="1"/>
    </row>
    <row r="5771" spans="1:4" x14ac:dyDescent="0.2">
      <c r="A5771" s="1"/>
      <c r="D5771" s="1"/>
    </row>
    <row r="5772" spans="1:4" x14ac:dyDescent="0.2">
      <c r="A5772" s="1"/>
      <c r="D5772" s="1"/>
    </row>
    <row r="5773" spans="1:4" x14ac:dyDescent="0.2">
      <c r="A5773" s="1"/>
      <c r="D5773" s="1"/>
    </row>
    <row r="5774" spans="1:4" x14ac:dyDescent="0.2">
      <c r="A5774" s="1"/>
      <c r="D5774" s="1"/>
    </row>
    <row r="5775" spans="1:4" x14ac:dyDescent="0.2">
      <c r="A5775" s="1"/>
      <c r="D5775" s="1"/>
    </row>
    <row r="5776" spans="1:4" x14ac:dyDescent="0.2">
      <c r="A5776" s="1"/>
      <c r="D5776" s="1"/>
    </row>
    <row r="5777" spans="1:4" x14ac:dyDescent="0.2">
      <c r="A5777" s="1"/>
      <c r="D5777" s="1"/>
    </row>
    <row r="5778" spans="1:4" x14ac:dyDescent="0.2">
      <c r="A5778" s="1"/>
      <c r="D5778" s="1"/>
    </row>
    <row r="5779" spans="1:4" x14ac:dyDescent="0.2">
      <c r="A5779" s="1"/>
      <c r="D5779" s="1"/>
    </row>
    <row r="5780" spans="1:4" x14ac:dyDescent="0.2">
      <c r="A5780" s="1"/>
      <c r="D5780" s="1"/>
    </row>
    <row r="5781" spans="1:4" x14ac:dyDescent="0.2">
      <c r="A5781" s="1"/>
      <c r="D5781" s="1"/>
    </row>
    <row r="5782" spans="1:4" x14ac:dyDescent="0.2">
      <c r="A5782" s="1"/>
      <c r="D5782" s="1"/>
    </row>
    <row r="5783" spans="1:4" x14ac:dyDescent="0.2">
      <c r="A5783" s="1"/>
      <c r="D5783" s="1"/>
    </row>
    <row r="5784" spans="1:4" x14ac:dyDescent="0.2">
      <c r="A5784" s="1"/>
      <c r="D5784" s="1"/>
    </row>
    <row r="5785" spans="1:4" x14ac:dyDescent="0.2">
      <c r="A5785" s="1"/>
      <c r="D5785" s="1"/>
    </row>
    <row r="5786" spans="1:4" x14ac:dyDescent="0.2">
      <c r="A5786" s="1"/>
      <c r="D5786" s="1"/>
    </row>
    <row r="5787" spans="1:4" x14ac:dyDescent="0.2">
      <c r="A5787" s="1"/>
      <c r="D5787" s="1"/>
    </row>
    <row r="5788" spans="1:4" x14ac:dyDescent="0.2">
      <c r="A5788" s="1"/>
      <c r="D5788" s="1"/>
    </row>
    <row r="5789" spans="1:4" x14ac:dyDescent="0.2">
      <c r="A5789" s="1"/>
      <c r="D5789" s="1"/>
    </row>
    <row r="5790" spans="1:4" x14ac:dyDescent="0.2">
      <c r="A5790" s="1"/>
      <c r="D5790" s="1"/>
    </row>
    <row r="5791" spans="1:4" x14ac:dyDescent="0.2">
      <c r="A5791" s="1"/>
      <c r="D5791" s="1"/>
    </row>
    <row r="5792" spans="1:4" x14ac:dyDescent="0.2">
      <c r="A5792" s="1"/>
      <c r="D5792" s="1"/>
    </row>
    <row r="5793" spans="1:4" x14ac:dyDescent="0.2">
      <c r="A5793" s="1"/>
      <c r="D5793" s="1"/>
    </row>
    <row r="5794" spans="1:4" x14ac:dyDescent="0.2">
      <c r="A5794" s="1"/>
      <c r="D5794" s="1"/>
    </row>
    <row r="5795" spans="1:4" x14ac:dyDescent="0.2">
      <c r="A5795" s="1"/>
      <c r="D5795" s="1"/>
    </row>
    <row r="5796" spans="1:4" x14ac:dyDescent="0.2">
      <c r="A5796" s="1"/>
      <c r="D5796" s="1"/>
    </row>
    <row r="5797" spans="1:4" x14ac:dyDescent="0.2">
      <c r="A5797" s="1"/>
      <c r="D5797" s="1"/>
    </row>
    <row r="5798" spans="1:4" x14ac:dyDescent="0.2">
      <c r="A5798" s="1"/>
      <c r="D5798" s="1"/>
    </row>
    <row r="5799" spans="1:4" x14ac:dyDescent="0.2">
      <c r="A5799" s="1"/>
      <c r="D5799" s="1"/>
    </row>
    <row r="5800" spans="1:4" x14ac:dyDescent="0.2">
      <c r="A5800" s="1"/>
      <c r="D5800" s="1"/>
    </row>
    <row r="5801" spans="1:4" x14ac:dyDescent="0.2">
      <c r="A5801" s="1"/>
      <c r="D5801" s="1"/>
    </row>
    <row r="5802" spans="1:4" x14ac:dyDescent="0.2">
      <c r="A5802" s="1"/>
      <c r="D5802" s="1"/>
    </row>
    <row r="5803" spans="1:4" x14ac:dyDescent="0.2">
      <c r="A5803" s="1"/>
      <c r="D5803" s="1"/>
    </row>
    <row r="5804" spans="1:4" x14ac:dyDescent="0.2">
      <c r="A5804" s="1"/>
      <c r="D5804" s="1"/>
    </row>
    <row r="5805" spans="1:4" x14ac:dyDescent="0.2">
      <c r="A5805" s="1"/>
      <c r="D5805" s="1"/>
    </row>
    <row r="5806" spans="1:4" x14ac:dyDescent="0.2">
      <c r="A5806" s="1"/>
      <c r="D5806" s="1"/>
    </row>
    <row r="5807" spans="1:4" x14ac:dyDescent="0.2">
      <c r="A5807" s="1"/>
      <c r="D5807" s="1"/>
    </row>
    <row r="5808" spans="1:4" x14ac:dyDescent="0.2">
      <c r="A5808" s="1"/>
      <c r="D5808" s="1"/>
    </row>
    <row r="5809" spans="1:4" x14ac:dyDescent="0.2">
      <c r="A5809" s="1"/>
      <c r="D5809" s="1"/>
    </row>
    <row r="5810" spans="1:4" x14ac:dyDescent="0.2">
      <c r="A5810" s="1"/>
      <c r="D5810" s="1"/>
    </row>
    <row r="5811" spans="1:4" x14ac:dyDescent="0.2">
      <c r="A5811" s="1"/>
      <c r="D5811" s="1"/>
    </row>
    <row r="5812" spans="1:4" x14ac:dyDescent="0.2">
      <c r="A5812" s="1"/>
      <c r="D5812" s="1"/>
    </row>
    <row r="5813" spans="1:4" x14ac:dyDescent="0.2">
      <c r="A5813" s="1"/>
      <c r="D5813" s="1"/>
    </row>
    <row r="5814" spans="1:4" x14ac:dyDescent="0.2">
      <c r="A5814" s="1"/>
      <c r="D5814" s="1"/>
    </row>
    <row r="5815" spans="1:4" x14ac:dyDescent="0.2">
      <c r="A5815" s="1"/>
      <c r="D5815" s="1"/>
    </row>
    <row r="5816" spans="1:4" x14ac:dyDescent="0.2">
      <c r="A5816" s="1"/>
      <c r="D5816" s="1"/>
    </row>
    <row r="5817" spans="1:4" x14ac:dyDescent="0.2">
      <c r="A5817" s="1"/>
      <c r="D5817" s="1"/>
    </row>
    <row r="5818" spans="1:4" x14ac:dyDescent="0.2">
      <c r="A5818" s="1"/>
      <c r="D5818" s="1"/>
    </row>
    <row r="5819" spans="1:4" x14ac:dyDescent="0.2">
      <c r="A5819" s="1"/>
      <c r="D5819" s="1"/>
    </row>
    <row r="5820" spans="1:4" x14ac:dyDescent="0.2">
      <c r="A5820" s="1"/>
      <c r="D5820" s="1"/>
    </row>
    <row r="5821" spans="1:4" x14ac:dyDescent="0.2">
      <c r="A5821" s="1"/>
      <c r="D5821" s="1"/>
    </row>
    <row r="5822" spans="1:4" x14ac:dyDescent="0.2">
      <c r="A5822" s="1"/>
      <c r="D5822" s="1"/>
    </row>
    <row r="5823" spans="1:4" x14ac:dyDescent="0.2">
      <c r="A5823" s="1"/>
      <c r="D5823" s="1"/>
    </row>
    <row r="5824" spans="1:4" x14ac:dyDescent="0.2">
      <c r="A5824" s="1"/>
      <c r="D5824" s="1"/>
    </row>
    <row r="5825" spans="1:4" x14ac:dyDescent="0.2">
      <c r="A5825" s="1"/>
      <c r="D5825" s="1"/>
    </row>
    <row r="5826" spans="1:4" x14ac:dyDescent="0.2">
      <c r="A5826" s="1"/>
      <c r="D5826" s="1"/>
    </row>
    <row r="5827" spans="1:4" x14ac:dyDescent="0.2">
      <c r="A5827" s="1"/>
      <c r="D5827" s="1"/>
    </row>
    <row r="5828" spans="1:4" x14ac:dyDescent="0.2">
      <c r="A5828" s="1"/>
      <c r="D5828" s="1"/>
    </row>
    <row r="5829" spans="1:4" x14ac:dyDescent="0.2">
      <c r="A5829" s="1"/>
      <c r="D5829" s="1"/>
    </row>
    <row r="5830" spans="1:4" x14ac:dyDescent="0.2">
      <c r="A5830" s="1"/>
      <c r="D5830" s="1"/>
    </row>
    <row r="5831" spans="1:4" x14ac:dyDescent="0.2">
      <c r="A5831" s="1"/>
      <c r="D5831" s="1"/>
    </row>
    <row r="5832" spans="1:4" x14ac:dyDescent="0.2">
      <c r="A5832" s="1"/>
      <c r="D5832" s="1"/>
    </row>
    <row r="5833" spans="1:4" x14ac:dyDescent="0.2">
      <c r="A5833" s="1"/>
      <c r="D5833" s="1"/>
    </row>
    <row r="5834" spans="1:4" x14ac:dyDescent="0.2">
      <c r="A5834" s="1"/>
      <c r="D5834" s="1"/>
    </row>
    <row r="5835" spans="1:4" x14ac:dyDescent="0.2">
      <c r="A5835" s="1"/>
      <c r="D5835" s="1"/>
    </row>
    <row r="5836" spans="1:4" x14ac:dyDescent="0.2">
      <c r="A5836" s="1"/>
      <c r="D5836" s="1"/>
    </row>
    <row r="5837" spans="1:4" x14ac:dyDescent="0.2">
      <c r="A5837" s="1"/>
      <c r="D5837" s="1"/>
    </row>
    <row r="5838" spans="1:4" x14ac:dyDescent="0.2">
      <c r="A5838" s="1"/>
      <c r="D5838" s="1"/>
    </row>
    <row r="5839" spans="1:4" x14ac:dyDescent="0.2">
      <c r="A5839" s="1"/>
      <c r="D5839" s="1"/>
    </row>
    <row r="5840" spans="1:4" x14ac:dyDescent="0.2">
      <c r="A5840" s="1"/>
      <c r="D5840" s="1"/>
    </row>
    <row r="5841" spans="1:4" x14ac:dyDescent="0.2">
      <c r="A5841" s="1"/>
      <c r="D5841" s="1"/>
    </row>
    <row r="5842" spans="1:4" x14ac:dyDescent="0.2">
      <c r="A5842" s="1"/>
      <c r="D5842" s="1"/>
    </row>
    <row r="5843" spans="1:4" x14ac:dyDescent="0.2">
      <c r="A5843" s="1"/>
      <c r="D5843" s="1"/>
    </row>
    <row r="5844" spans="1:4" x14ac:dyDescent="0.2">
      <c r="A5844" s="1"/>
      <c r="D5844" s="1"/>
    </row>
    <row r="5845" spans="1:4" x14ac:dyDescent="0.2">
      <c r="A5845" s="1"/>
      <c r="D5845" s="1"/>
    </row>
    <row r="5846" spans="1:4" x14ac:dyDescent="0.2">
      <c r="A5846" s="1"/>
      <c r="D5846" s="1"/>
    </row>
    <row r="5847" spans="1:4" x14ac:dyDescent="0.2">
      <c r="A5847" s="1"/>
      <c r="D5847" s="1"/>
    </row>
    <row r="5848" spans="1:4" x14ac:dyDescent="0.2">
      <c r="A5848" s="1"/>
      <c r="D5848" s="1"/>
    </row>
    <row r="5849" spans="1:4" x14ac:dyDescent="0.2">
      <c r="A5849" s="1"/>
      <c r="D5849" s="1"/>
    </row>
    <row r="5850" spans="1:4" x14ac:dyDescent="0.2">
      <c r="A5850" s="1"/>
      <c r="D5850" s="1"/>
    </row>
    <row r="5851" spans="1:4" x14ac:dyDescent="0.2">
      <c r="A5851" s="1"/>
      <c r="D5851" s="1"/>
    </row>
    <row r="5852" spans="1:4" x14ac:dyDescent="0.2">
      <c r="A5852" s="1"/>
      <c r="D5852" s="1"/>
    </row>
    <row r="5853" spans="1:4" x14ac:dyDescent="0.2">
      <c r="A5853" s="1"/>
      <c r="D5853" s="1"/>
    </row>
    <row r="5854" spans="1:4" x14ac:dyDescent="0.2">
      <c r="A5854" s="1"/>
      <c r="D5854" s="1"/>
    </row>
    <row r="5855" spans="1:4" x14ac:dyDescent="0.2">
      <c r="A5855" s="1"/>
      <c r="D5855" s="1"/>
    </row>
    <row r="5856" spans="1:4" x14ac:dyDescent="0.2">
      <c r="A5856" s="1"/>
      <c r="D5856" s="1"/>
    </row>
    <row r="5857" spans="1:4" x14ac:dyDescent="0.2">
      <c r="A5857" s="1"/>
      <c r="D5857" s="1"/>
    </row>
    <row r="5858" spans="1:4" x14ac:dyDescent="0.2">
      <c r="A5858" s="1"/>
      <c r="D5858" s="1"/>
    </row>
    <row r="5859" spans="1:4" x14ac:dyDescent="0.2">
      <c r="A5859" s="1"/>
      <c r="D5859" s="1"/>
    </row>
    <row r="5860" spans="1:4" x14ac:dyDescent="0.2">
      <c r="A5860" s="1"/>
      <c r="D5860" s="1"/>
    </row>
    <row r="5861" spans="1:4" x14ac:dyDescent="0.2">
      <c r="A5861" s="1"/>
      <c r="D5861" s="1"/>
    </row>
    <row r="5862" spans="1:4" x14ac:dyDescent="0.2">
      <c r="A5862" s="1"/>
      <c r="D5862" s="1"/>
    </row>
    <row r="5863" spans="1:4" x14ac:dyDescent="0.2">
      <c r="A5863" s="1"/>
      <c r="D5863" s="1"/>
    </row>
    <row r="5864" spans="1:4" x14ac:dyDescent="0.2">
      <c r="A5864" s="1"/>
      <c r="D5864" s="1"/>
    </row>
    <row r="5865" spans="1:4" x14ac:dyDescent="0.2">
      <c r="A5865" s="1"/>
      <c r="D5865" s="1"/>
    </row>
    <row r="5866" spans="1:4" x14ac:dyDescent="0.2">
      <c r="A5866" s="1"/>
      <c r="D5866" s="1"/>
    </row>
    <row r="5867" spans="1:4" x14ac:dyDescent="0.2">
      <c r="A5867" s="1"/>
      <c r="D5867" s="1"/>
    </row>
    <row r="5868" spans="1:4" x14ac:dyDescent="0.2">
      <c r="A5868" s="1"/>
      <c r="D5868" s="1"/>
    </row>
    <row r="5869" spans="1:4" x14ac:dyDescent="0.2">
      <c r="A5869" s="1"/>
      <c r="D5869" s="1"/>
    </row>
    <row r="5870" spans="1:4" x14ac:dyDescent="0.2">
      <c r="A5870" s="1"/>
      <c r="D5870" s="1"/>
    </row>
    <row r="5871" spans="1:4" x14ac:dyDescent="0.2">
      <c r="A5871" s="1"/>
      <c r="D5871" s="1"/>
    </row>
    <row r="5872" spans="1:4" x14ac:dyDescent="0.2">
      <c r="A5872" s="1"/>
      <c r="D5872" s="1"/>
    </row>
    <row r="5873" spans="1:4" x14ac:dyDescent="0.2">
      <c r="A5873" s="1"/>
      <c r="D5873" s="1"/>
    </row>
    <row r="5874" spans="1:4" x14ac:dyDescent="0.2">
      <c r="A5874" s="1"/>
      <c r="D5874" s="1"/>
    </row>
    <row r="5875" spans="1:4" x14ac:dyDescent="0.2">
      <c r="A5875" s="1"/>
      <c r="D5875" s="1"/>
    </row>
    <row r="5876" spans="1:4" x14ac:dyDescent="0.2">
      <c r="A5876" s="1"/>
      <c r="D5876" s="1"/>
    </row>
    <row r="5877" spans="1:4" x14ac:dyDescent="0.2">
      <c r="A5877" s="1"/>
      <c r="D5877" s="1"/>
    </row>
    <row r="5878" spans="1:4" x14ac:dyDescent="0.2">
      <c r="A5878" s="1"/>
      <c r="D5878" s="1"/>
    </row>
    <row r="5879" spans="1:4" x14ac:dyDescent="0.2">
      <c r="A5879" s="1"/>
      <c r="D5879" s="1"/>
    </row>
    <row r="5880" spans="1:4" x14ac:dyDescent="0.2">
      <c r="A5880" s="1"/>
      <c r="D5880" s="1"/>
    </row>
    <row r="5881" spans="1:4" x14ac:dyDescent="0.2">
      <c r="A5881" s="1"/>
      <c r="D5881" s="1"/>
    </row>
    <row r="5882" spans="1:4" x14ac:dyDescent="0.2">
      <c r="A5882" s="1"/>
      <c r="D5882" s="1"/>
    </row>
    <row r="5883" spans="1:4" x14ac:dyDescent="0.2">
      <c r="A5883" s="1"/>
      <c r="D5883" s="1"/>
    </row>
    <row r="5884" spans="1:4" x14ac:dyDescent="0.2">
      <c r="A5884" s="1"/>
      <c r="D5884" s="1"/>
    </row>
    <row r="5885" spans="1:4" x14ac:dyDescent="0.2">
      <c r="A5885" s="1"/>
      <c r="D5885" s="1"/>
    </row>
    <row r="5886" spans="1:4" x14ac:dyDescent="0.2">
      <c r="A5886" s="1"/>
      <c r="D5886" s="1"/>
    </row>
    <row r="5887" spans="1:4" x14ac:dyDescent="0.2">
      <c r="A5887" s="1"/>
      <c r="D5887" s="1"/>
    </row>
    <row r="5888" spans="1:4" x14ac:dyDescent="0.2">
      <c r="A5888" s="1"/>
      <c r="D5888" s="1"/>
    </row>
    <row r="5889" spans="1:4" x14ac:dyDescent="0.2">
      <c r="A5889" s="1"/>
      <c r="D5889" s="1"/>
    </row>
    <row r="5890" spans="1:4" x14ac:dyDescent="0.2">
      <c r="A5890" s="1"/>
      <c r="D5890" s="1"/>
    </row>
    <row r="5891" spans="1:4" x14ac:dyDescent="0.2">
      <c r="A5891" s="1"/>
      <c r="D5891" s="1"/>
    </row>
    <row r="5892" spans="1:4" x14ac:dyDescent="0.2">
      <c r="A5892" s="1"/>
      <c r="D5892" s="1"/>
    </row>
    <row r="5893" spans="1:4" x14ac:dyDescent="0.2">
      <c r="A5893" s="1"/>
      <c r="D5893" s="1"/>
    </row>
    <row r="5894" spans="1:4" x14ac:dyDescent="0.2">
      <c r="A5894" s="1"/>
      <c r="D5894" s="1"/>
    </row>
    <row r="5895" spans="1:4" x14ac:dyDescent="0.2">
      <c r="A5895" s="1"/>
      <c r="D5895" s="1"/>
    </row>
    <row r="5896" spans="1:4" x14ac:dyDescent="0.2">
      <c r="A5896" s="1"/>
      <c r="D5896" s="1"/>
    </row>
    <row r="5897" spans="1:4" x14ac:dyDescent="0.2">
      <c r="A5897" s="1"/>
      <c r="D5897" s="1"/>
    </row>
    <row r="5898" spans="1:4" x14ac:dyDescent="0.2">
      <c r="A5898" s="1"/>
      <c r="D5898" s="1"/>
    </row>
    <row r="5899" spans="1:4" x14ac:dyDescent="0.2">
      <c r="A5899" s="1"/>
      <c r="D5899" s="1"/>
    </row>
    <row r="5900" spans="1:4" x14ac:dyDescent="0.2">
      <c r="A5900" s="1"/>
      <c r="D5900" s="1"/>
    </row>
    <row r="5901" spans="1:4" x14ac:dyDescent="0.2">
      <c r="A5901" s="1"/>
      <c r="D5901" s="1"/>
    </row>
    <row r="5902" spans="1:4" x14ac:dyDescent="0.2">
      <c r="A5902" s="1"/>
      <c r="D5902" s="1"/>
    </row>
    <row r="5903" spans="1:4" x14ac:dyDescent="0.2">
      <c r="A5903" s="1"/>
      <c r="D5903" s="1"/>
    </row>
    <row r="5904" spans="1:4" x14ac:dyDescent="0.2">
      <c r="A5904" s="1"/>
      <c r="D5904" s="1"/>
    </row>
    <row r="5905" spans="1:4" x14ac:dyDescent="0.2">
      <c r="A5905" s="1"/>
      <c r="D5905" s="1"/>
    </row>
    <row r="5906" spans="1:4" x14ac:dyDescent="0.2">
      <c r="A5906" s="1"/>
      <c r="D5906" s="1"/>
    </row>
    <row r="5907" spans="1:4" x14ac:dyDescent="0.2">
      <c r="A5907" s="1"/>
      <c r="D5907" s="1"/>
    </row>
    <row r="5908" spans="1:4" x14ac:dyDescent="0.2">
      <c r="A5908" s="1"/>
      <c r="D5908" s="1"/>
    </row>
    <row r="5909" spans="1:4" x14ac:dyDescent="0.2">
      <c r="A5909" s="1"/>
      <c r="D5909" s="1"/>
    </row>
    <row r="5910" spans="1:4" x14ac:dyDescent="0.2">
      <c r="A5910" s="1"/>
      <c r="D5910" s="1"/>
    </row>
    <row r="5911" spans="1:4" x14ac:dyDescent="0.2">
      <c r="A5911" s="1"/>
      <c r="D5911" s="1"/>
    </row>
    <row r="5912" spans="1:4" x14ac:dyDescent="0.2">
      <c r="A5912" s="1"/>
      <c r="D5912" s="1"/>
    </row>
    <row r="5913" spans="1:4" x14ac:dyDescent="0.2">
      <c r="A5913" s="1"/>
      <c r="D5913" s="1"/>
    </row>
    <row r="5914" spans="1:4" x14ac:dyDescent="0.2">
      <c r="A5914" s="1"/>
      <c r="D5914" s="1"/>
    </row>
    <row r="5915" spans="1:4" x14ac:dyDescent="0.2">
      <c r="A5915" s="1"/>
      <c r="D5915" s="1"/>
    </row>
    <row r="5916" spans="1:4" x14ac:dyDescent="0.2">
      <c r="A5916" s="1"/>
      <c r="D5916" s="1"/>
    </row>
    <row r="5917" spans="1:4" x14ac:dyDescent="0.2">
      <c r="A5917" s="1"/>
      <c r="D5917" s="1"/>
    </row>
    <row r="5918" spans="1:4" x14ac:dyDescent="0.2">
      <c r="A5918" s="1"/>
      <c r="D5918" s="1"/>
    </row>
    <row r="5919" spans="1:4" x14ac:dyDescent="0.2">
      <c r="A5919" s="1"/>
      <c r="D5919" s="1"/>
    </row>
    <row r="5920" spans="1:4" x14ac:dyDescent="0.2">
      <c r="A5920" s="1"/>
      <c r="D5920" s="1"/>
    </row>
    <row r="5921" spans="1:4" x14ac:dyDescent="0.2">
      <c r="A5921" s="1"/>
      <c r="D5921" s="1"/>
    </row>
    <row r="5922" spans="1:4" x14ac:dyDescent="0.2">
      <c r="A5922" s="1"/>
      <c r="D5922" s="1"/>
    </row>
    <row r="5923" spans="1:4" x14ac:dyDescent="0.2">
      <c r="A5923" s="1"/>
      <c r="D5923" s="1"/>
    </row>
    <row r="5924" spans="1:4" x14ac:dyDescent="0.2">
      <c r="A5924" s="1"/>
      <c r="D5924" s="1"/>
    </row>
    <row r="5925" spans="1:4" x14ac:dyDescent="0.2">
      <c r="A5925" s="1"/>
      <c r="D5925" s="1"/>
    </row>
    <row r="5926" spans="1:4" x14ac:dyDescent="0.2">
      <c r="A5926" s="1"/>
      <c r="D5926" s="1"/>
    </row>
    <row r="5927" spans="1:4" x14ac:dyDescent="0.2">
      <c r="A5927" s="1"/>
      <c r="D5927" s="1"/>
    </row>
    <row r="5928" spans="1:4" x14ac:dyDescent="0.2">
      <c r="A5928" s="1"/>
      <c r="D5928" s="1"/>
    </row>
    <row r="5929" spans="1:4" x14ac:dyDescent="0.2">
      <c r="A5929" s="1"/>
      <c r="D5929" s="1"/>
    </row>
    <row r="5930" spans="1:4" x14ac:dyDescent="0.2">
      <c r="A5930" s="1"/>
      <c r="D5930" s="1"/>
    </row>
    <row r="5931" spans="1:4" x14ac:dyDescent="0.2">
      <c r="A5931" s="1"/>
      <c r="D5931" s="1"/>
    </row>
    <row r="5932" spans="1:4" x14ac:dyDescent="0.2">
      <c r="A5932" s="1"/>
      <c r="D5932" s="1"/>
    </row>
    <row r="5933" spans="1:4" x14ac:dyDescent="0.2">
      <c r="A5933" s="1"/>
      <c r="D5933" s="1"/>
    </row>
    <row r="5934" spans="1:4" x14ac:dyDescent="0.2">
      <c r="A5934" s="1"/>
      <c r="D5934" s="1"/>
    </row>
    <row r="5935" spans="1:4" x14ac:dyDescent="0.2">
      <c r="A5935" s="1"/>
      <c r="D5935" s="1"/>
    </row>
    <row r="5936" spans="1:4" x14ac:dyDescent="0.2">
      <c r="A5936" s="1"/>
      <c r="D5936" s="1"/>
    </row>
    <row r="5937" spans="1:4" x14ac:dyDescent="0.2">
      <c r="A5937" s="1"/>
      <c r="D5937" s="1"/>
    </row>
    <row r="5938" spans="1:4" x14ac:dyDescent="0.2">
      <c r="A5938" s="1"/>
      <c r="D5938" s="1"/>
    </row>
    <row r="5939" spans="1:4" x14ac:dyDescent="0.2">
      <c r="A5939" s="1"/>
      <c r="D5939" s="1"/>
    </row>
    <row r="5940" spans="1:4" x14ac:dyDescent="0.2">
      <c r="A5940" s="1"/>
      <c r="D5940" s="1"/>
    </row>
    <row r="5941" spans="1:4" x14ac:dyDescent="0.2">
      <c r="A5941" s="1"/>
      <c r="D5941" s="1"/>
    </row>
    <row r="5942" spans="1:4" x14ac:dyDescent="0.2">
      <c r="A5942" s="1"/>
      <c r="D5942" s="1"/>
    </row>
    <row r="5943" spans="1:4" x14ac:dyDescent="0.2">
      <c r="A5943" s="1"/>
      <c r="D5943" s="1"/>
    </row>
    <row r="5944" spans="1:4" x14ac:dyDescent="0.2">
      <c r="A5944" s="1"/>
      <c r="D5944" s="1"/>
    </row>
    <row r="5945" spans="1:4" x14ac:dyDescent="0.2">
      <c r="A5945" s="1"/>
      <c r="D5945" s="1"/>
    </row>
    <row r="5946" spans="1:4" x14ac:dyDescent="0.2">
      <c r="A5946" s="1"/>
      <c r="D5946" s="1"/>
    </row>
    <row r="5947" spans="1:4" x14ac:dyDescent="0.2">
      <c r="A5947" s="1"/>
      <c r="D5947" s="1"/>
    </row>
    <row r="5948" spans="1:4" x14ac:dyDescent="0.2">
      <c r="A5948" s="1"/>
      <c r="D5948" s="1"/>
    </row>
    <row r="5949" spans="1:4" x14ac:dyDescent="0.2">
      <c r="A5949" s="1"/>
      <c r="D5949" s="1"/>
    </row>
    <row r="5950" spans="1:4" x14ac:dyDescent="0.2">
      <c r="A5950" s="1"/>
      <c r="D5950" s="1"/>
    </row>
    <row r="5951" spans="1:4" x14ac:dyDescent="0.2">
      <c r="A5951" s="1"/>
      <c r="D5951" s="1"/>
    </row>
    <row r="5952" spans="1:4" x14ac:dyDescent="0.2">
      <c r="A5952" s="1"/>
      <c r="D5952" s="1"/>
    </row>
    <row r="5953" spans="1:4" x14ac:dyDescent="0.2">
      <c r="A5953" s="1"/>
      <c r="D5953" s="1"/>
    </row>
    <row r="5954" spans="1:4" x14ac:dyDescent="0.2">
      <c r="A5954" s="1"/>
      <c r="D5954" s="1"/>
    </row>
    <row r="5955" spans="1:4" x14ac:dyDescent="0.2">
      <c r="A5955" s="1"/>
      <c r="D5955" s="1"/>
    </row>
    <row r="5956" spans="1:4" x14ac:dyDescent="0.2">
      <c r="A5956" s="1"/>
      <c r="D5956" s="1"/>
    </row>
    <row r="5957" spans="1:4" x14ac:dyDescent="0.2">
      <c r="A5957" s="1"/>
      <c r="D5957" s="1"/>
    </row>
    <row r="5958" spans="1:4" x14ac:dyDescent="0.2">
      <c r="A5958" s="1"/>
      <c r="D5958" s="1"/>
    </row>
    <row r="5959" spans="1:4" x14ac:dyDescent="0.2">
      <c r="A5959" s="1"/>
      <c r="D5959" s="1"/>
    </row>
    <row r="5960" spans="1:4" x14ac:dyDescent="0.2">
      <c r="A5960" s="1"/>
      <c r="D5960" s="1"/>
    </row>
    <row r="5961" spans="1:4" x14ac:dyDescent="0.2">
      <c r="A5961" s="1"/>
      <c r="D5961" s="1"/>
    </row>
    <row r="5962" spans="1:4" x14ac:dyDescent="0.2">
      <c r="A5962" s="1"/>
      <c r="D5962" s="1"/>
    </row>
    <row r="5963" spans="1:4" x14ac:dyDescent="0.2">
      <c r="A5963" s="1"/>
      <c r="D5963" s="1"/>
    </row>
    <row r="5964" spans="1:4" x14ac:dyDescent="0.2">
      <c r="A5964" s="1"/>
      <c r="D5964" s="1"/>
    </row>
    <row r="5965" spans="1:4" x14ac:dyDescent="0.2">
      <c r="A5965" s="1"/>
      <c r="D5965" s="1"/>
    </row>
    <row r="5966" spans="1:4" x14ac:dyDescent="0.2">
      <c r="A5966" s="1"/>
      <c r="D5966" s="1"/>
    </row>
    <row r="5967" spans="1:4" x14ac:dyDescent="0.2">
      <c r="A5967" s="1"/>
      <c r="D5967" s="1"/>
    </row>
    <row r="5968" spans="1:4" x14ac:dyDescent="0.2">
      <c r="A5968" s="1"/>
      <c r="D5968" s="1"/>
    </row>
    <row r="5969" spans="1:4" x14ac:dyDescent="0.2">
      <c r="A5969" s="1"/>
      <c r="D5969" s="1"/>
    </row>
    <row r="5970" spans="1:4" x14ac:dyDescent="0.2">
      <c r="A5970" s="1"/>
      <c r="D5970" s="1"/>
    </row>
    <row r="5971" spans="1:4" x14ac:dyDescent="0.2">
      <c r="A5971" s="1"/>
      <c r="D5971" s="1"/>
    </row>
    <row r="5972" spans="1:4" x14ac:dyDescent="0.2">
      <c r="A5972" s="1"/>
      <c r="D5972" s="1"/>
    </row>
    <row r="5973" spans="1:4" x14ac:dyDescent="0.2">
      <c r="A5973" s="1"/>
      <c r="D5973" s="1"/>
    </row>
    <row r="5974" spans="1:4" x14ac:dyDescent="0.2">
      <c r="A5974" s="1"/>
      <c r="D5974" s="1"/>
    </row>
    <row r="5975" spans="1:4" x14ac:dyDescent="0.2">
      <c r="A5975" s="1"/>
      <c r="D5975" s="1"/>
    </row>
    <row r="5976" spans="1:4" x14ac:dyDescent="0.2">
      <c r="A5976" s="1"/>
      <c r="D5976" s="1"/>
    </row>
    <row r="5977" spans="1:4" x14ac:dyDescent="0.2">
      <c r="A5977" s="1"/>
      <c r="D5977" s="1"/>
    </row>
    <row r="5978" spans="1:4" x14ac:dyDescent="0.2">
      <c r="A5978" s="1"/>
      <c r="D5978" s="1"/>
    </row>
    <row r="5979" spans="1:4" x14ac:dyDescent="0.2">
      <c r="A5979" s="1"/>
      <c r="D5979" s="1"/>
    </row>
    <row r="5980" spans="1:4" x14ac:dyDescent="0.2">
      <c r="A5980" s="1"/>
      <c r="D5980" s="1"/>
    </row>
    <row r="5981" spans="1:4" x14ac:dyDescent="0.2">
      <c r="A5981" s="1"/>
      <c r="D5981" s="1"/>
    </row>
    <row r="5982" spans="1:4" x14ac:dyDescent="0.2">
      <c r="A5982" s="1"/>
      <c r="D5982" s="1"/>
    </row>
    <row r="5983" spans="1:4" x14ac:dyDescent="0.2">
      <c r="A5983" s="1"/>
      <c r="D5983" s="1"/>
    </row>
    <row r="5984" spans="1:4" x14ac:dyDescent="0.2">
      <c r="A5984" s="1"/>
      <c r="D5984" s="1"/>
    </row>
    <row r="5985" spans="1:4" x14ac:dyDescent="0.2">
      <c r="A5985" s="1"/>
      <c r="D5985" s="1"/>
    </row>
    <row r="5986" spans="1:4" x14ac:dyDescent="0.2">
      <c r="A5986" s="1"/>
      <c r="D5986" s="1"/>
    </row>
    <row r="5987" spans="1:4" x14ac:dyDescent="0.2">
      <c r="A5987" s="1"/>
      <c r="D5987" s="1"/>
    </row>
    <row r="5988" spans="1:4" x14ac:dyDescent="0.2">
      <c r="A5988" s="1"/>
      <c r="D5988" s="1"/>
    </row>
    <row r="5989" spans="1:4" x14ac:dyDescent="0.2">
      <c r="A5989" s="1"/>
      <c r="D5989" s="1"/>
    </row>
    <row r="5990" spans="1:4" x14ac:dyDescent="0.2">
      <c r="A5990" s="1"/>
      <c r="D5990" s="1"/>
    </row>
    <row r="5991" spans="1:4" x14ac:dyDescent="0.2">
      <c r="A5991" s="1"/>
      <c r="D5991" s="1"/>
    </row>
    <row r="5992" spans="1:4" x14ac:dyDescent="0.2">
      <c r="A5992" s="1"/>
      <c r="D5992" s="1"/>
    </row>
    <row r="5993" spans="1:4" x14ac:dyDescent="0.2">
      <c r="A5993" s="1"/>
      <c r="D5993" s="1"/>
    </row>
    <row r="5994" spans="1:4" x14ac:dyDescent="0.2">
      <c r="A5994" s="1"/>
      <c r="D5994" s="1"/>
    </row>
    <row r="5995" spans="1:4" x14ac:dyDescent="0.2">
      <c r="A5995" s="1"/>
      <c r="D5995" s="1"/>
    </row>
    <row r="5996" spans="1:4" x14ac:dyDescent="0.2">
      <c r="A5996" s="1"/>
      <c r="D5996" s="1"/>
    </row>
    <row r="5997" spans="1:4" x14ac:dyDescent="0.2">
      <c r="A5997" s="1"/>
      <c r="D5997" s="1"/>
    </row>
    <row r="5998" spans="1:4" x14ac:dyDescent="0.2">
      <c r="A5998" s="1"/>
      <c r="D5998" s="1"/>
    </row>
    <row r="5999" spans="1:4" x14ac:dyDescent="0.2">
      <c r="A5999" s="1"/>
      <c r="D5999" s="1"/>
    </row>
    <row r="6000" spans="1:4" x14ac:dyDescent="0.2">
      <c r="A6000" s="1"/>
      <c r="D6000" s="1"/>
    </row>
    <row r="6001" spans="1:4" x14ac:dyDescent="0.2">
      <c r="A6001" s="1"/>
      <c r="D6001" s="1"/>
    </row>
    <row r="6002" spans="1:4" x14ac:dyDescent="0.2">
      <c r="A6002" s="1"/>
      <c r="D6002" s="1"/>
    </row>
    <row r="6003" spans="1:4" x14ac:dyDescent="0.2">
      <c r="A6003" s="1"/>
      <c r="D6003" s="1"/>
    </row>
    <row r="6004" spans="1:4" x14ac:dyDescent="0.2">
      <c r="A6004" s="1"/>
      <c r="D6004" s="1"/>
    </row>
    <row r="6005" spans="1:4" x14ac:dyDescent="0.2">
      <c r="A6005" s="1"/>
      <c r="D6005" s="1"/>
    </row>
    <row r="6006" spans="1:4" x14ac:dyDescent="0.2">
      <c r="A6006" s="1"/>
      <c r="D6006" s="1"/>
    </row>
    <row r="6007" spans="1:4" x14ac:dyDescent="0.2">
      <c r="A6007" s="1"/>
      <c r="D6007" s="1"/>
    </row>
    <row r="6008" spans="1:4" x14ac:dyDescent="0.2">
      <c r="A6008" s="1"/>
      <c r="D6008" s="1"/>
    </row>
    <row r="6009" spans="1:4" x14ac:dyDescent="0.2">
      <c r="A6009" s="1"/>
      <c r="D6009" s="1"/>
    </row>
    <row r="6010" spans="1:4" x14ac:dyDescent="0.2">
      <c r="A6010" s="1"/>
      <c r="D6010" s="1"/>
    </row>
    <row r="6011" spans="1:4" x14ac:dyDescent="0.2">
      <c r="A6011" s="1"/>
      <c r="D6011" s="1"/>
    </row>
    <row r="6012" spans="1:4" x14ac:dyDescent="0.2">
      <c r="A6012" s="1"/>
      <c r="D6012" s="1"/>
    </row>
    <row r="6013" spans="1:4" x14ac:dyDescent="0.2">
      <c r="A6013" s="1"/>
      <c r="D6013" s="1"/>
    </row>
    <row r="6014" spans="1:4" x14ac:dyDescent="0.2">
      <c r="A6014" s="1"/>
      <c r="D6014" s="1"/>
    </row>
    <row r="6015" spans="1:4" x14ac:dyDescent="0.2">
      <c r="A6015" s="1"/>
      <c r="D6015" s="1"/>
    </row>
    <row r="6016" spans="1:4" x14ac:dyDescent="0.2">
      <c r="A6016" s="1"/>
      <c r="D6016" s="1"/>
    </row>
    <row r="6017" spans="1:4" x14ac:dyDescent="0.2">
      <c r="A6017" s="1"/>
      <c r="D6017" s="1"/>
    </row>
    <row r="6018" spans="1:4" x14ac:dyDescent="0.2">
      <c r="A6018" s="1"/>
      <c r="D6018" s="1"/>
    </row>
    <row r="6019" spans="1:4" x14ac:dyDescent="0.2">
      <c r="A6019" s="1"/>
      <c r="D6019" s="1"/>
    </row>
    <row r="6020" spans="1:4" x14ac:dyDescent="0.2">
      <c r="A6020" s="1"/>
      <c r="D6020" s="1"/>
    </row>
    <row r="6021" spans="1:4" x14ac:dyDescent="0.2">
      <c r="A6021" s="1"/>
      <c r="D6021" s="1"/>
    </row>
    <row r="6022" spans="1:4" x14ac:dyDescent="0.2">
      <c r="A6022" s="1"/>
      <c r="D6022" s="1"/>
    </row>
    <row r="6023" spans="1:4" x14ac:dyDescent="0.2">
      <c r="A6023" s="1"/>
      <c r="D6023" s="1"/>
    </row>
    <row r="6024" spans="1:4" x14ac:dyDescent="0.2">
      <c r="A6024" s="1"/>
      <c r="D6024" s="1"/>
    </row>
    <row r="6025" spans="1:4" x14ac:dyDescent="0.2">
      <c r="A6025" s="1"/>
      <c r="D6025" s="1"/>
    </row>
    <row r="6026" spans="1:4" x14ac:dyDescent="0.2">
      <c r="A6026" s="1"/>
      <c r="D602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6699-8F93-774A-AB70-1EFF15DF4EA2}">
  <dimension ref="A1:N24"/>
  <sheetViews>
    <sheetView workbookViewId="0">
      <selection activeCell="J23" sqref="J23"/>
    </sheetView>
  </sheetViews>
  <sheetFormatPr baseColWidth="10" defaultRowHeight="16" x14ac:dyDescent="0.2"/>
  <cols>
    <col min="1" max="1" width="39.33203125" customWidth="1"/>
    <col min="4" max="4" width="17.33203125" customWidth="1"/>
    <col min="5" max="5" width="34.83203125" customWidth="1"/>
    <col min="6" max="6" width="25.83203125" customWidth="1"/>
    <col min="7" max="7" width="56.83203125" customWidth="1"/>
    <col min="8" max="8" width="16.6640625" customWidth="1"/>
    <col min="9" max="9" width="24.5" customWidth="1"/>
    <col min="10" max="10" width="34.6640625" customWidth="1"/>
  </cols>
  <sheetData>
    <row r="1" spans="1:14" x14ac:dyDescent="0.2">
      <c r="A1" s="6" t="s">
        <v>22572</v>
      </c>
      <c r="B1" t="s">
        <v>22607</v>
      </c>
      <c r="C1" t="s">
        <v>22608</v>
      </c>
      <c r="D1" t="s">
        <v>22609</v>
      </c>
      <c r="E1" t="s">
        <v>22571</v>
      </c>
      <c r="F1" t="s">
        <v>22610</v>
      </c>
      <c r="G1" t="s">
        <v>22611</v>
      </c>
      <c r="H1" t="s">
        <v>22612</v>
      </c>
      <c r="I1" t="s">
        <v>22613</v>
      </c>
      <c r="J1" s="3"/>
      <c r="K1" s="10"/>
      <c r="L1" s="10"/>
      <c r="M1" s="10"/>
      <c r="N1" s="10"/>
    </row>
    <row r="2" spans="1:14" x14ac:dyDescent="0.2">
      <c r="A2" s="6" t="s">
        <v>293</v>
      </c>
      <c r="B2">
        <f>COUNTIF(postings!B:B, A2)</f>
        <v>18</v>
      </c>
      <c r="C2">
        <f>COUNTIFS(postings!B:B, A2, postings!D:D, "*remote*")</f>
        <v>0</v>
      </c>
      <c r="D2">
        <f>C2/B2</f>
        <v>0</v>
      </c>
      <c r="E2" t="str">
        <f>_xlfn.XLOOKUP(
A2,
Company_Metadata!$A:$A,
Company_Metadata!$B:$B,
"Unknown"
)</f>
        <v>Real Estate / Property Services</v>
      </c>
      <c r="F2" t="str">
        <f>IFERROR(
VLOOKUP(A2,Company_Metadata!$A:$D,3,FALSE),
"Unknown"
)</f>
        <v>Very Large (100,000+)</v>
      </c>
      <c r="G2" t="str">
        <f>_xlfn.XLOOKUP(
A2,
Company_Metadata!$A:$A,
Company_Metadata!$D:$D,
"Unknown"
)</f>
        <v>Global (US / UK / APAC)</v>
      </c>
      <c r="H2" t="str">
        <f>IF(B2&gt;=100,
   "High Hiring",
   IF(B2&gt;=30,
      "Medium Hiring",
      "Low Hiring"
   )
)</f>
        <v>Low Hiring</v>
      </c>
      <c r="I2" t="str">
        <f>IF(D6&gt;=0.7,
"Remote-First",
IF(D6&gt;=0.3,
"Hybrid",
"Onsite-Heavy"
)
)</f>
        <v>Onsite-Heavy</v>
      </c>
    </row>
    <row r="3" spans="1:14" x14ac:dyDescent="0.2">
      <c r="A3" s="6" t="s">
        <v>301</v>
      </c>
      <c r="B3">
        <f>COUNTIF(postings!B:B, A3)</f>
        <v>5</v>
      </c>
      <c r="C3">
        <f>COUNTIFS(postings!B:B, A3, postings!D:D, "*remote*")</f>
        <v>0</v>
      </c>
      <c r="D3">
        <f t="shared" ref="D3:D23" si="0">C3/B3</f>
        <v>0</v>
      </c>
      <c r="E3" t="str">
        <f>_xlfn.XLOOKUP(
A3,
Company_Metadata!$A:$A,
Company_Metadata!$B:$B,
"Unknown"
)</f>
        <v>Staffing &amp; Recruiting</v>
      </c>
      <c r="F3" t="str">
        <f>IFERROR(
VLOOKUP(A3,Company_Metadata!$A:$D,3,FALSE),
"Unknown"
)</f>
        <v>Large (1,000–10,000)</v>
      </c>
      <c r="G3" t="str">
        <f>_xlfn.XLOOKUP(
A3,
Company_Metadata!$A:$A,
Company_Metadata!$D:$D,
"Unknown"
)</f>
        <v>USA (North America)</v>
      </c>
      <c r="H3" t="str">
        <f t="shared" ref="H3:H23" si="1">IF(B3&gt;=100,
   "High Hiring",
   IF(B3&gt;=30,
      "Medium Hiring",
      "Low Hiring"
   )
)</f>
        <v>Low Hiring</v>
      </c>
      <c r="I3" t="str">
        <f t="shared" ref="I3:I23" si="2">IF(D7&gt;=0.7,
"Remote-First",
IF(D7&gt;=0.3,
"Hybrid",
"Onsite-Heavy"
)
)</f>
        <v>Onsite-Heavy</v>
      </c>
    </row>
    <row r="4" spans="1:14" x14ac:dyDescent="0.2">
      <c r="A4" s="6" t="s">
        <v>306</v>
      </c>
      <c r="B4">
        <f>COUNTIF(postings!B:B, A4)</f>
        <v>1</v>
      </c>
      <c r="C4">
        <f>COUNTIFS(postings!B:B, A4, postings!D:D, "*remote*")</f>
        <v>0</v>
      </c>
      <c r="D4">
        <f t="shared" si="0"/>
        <v>0</v>
      </c>
      <c r="E4" t="str">
        <f>_xlfn.XLOOKUP(
A4,
Company_Metadata!$A:$A,
Company_Metadata!$B:$B,
"Unknown"
)</f>
        <v>Life Sciences / Consulting</v>
      </c>
      <c r="F4" t="str">
        <f>IFERROR(
VLOOKUP(A4,Company_Metadata!$A:$D,3,FALSE),
"Unknown"
)</f>
        <v>Small–Mid (200–500)</v>
      </c>
      <c r="G4" t="str">
        <f>_xlfn.XLOOKUP(
A4,
Company_Metadata!$A:$A,
Company_Metadata!$D:$D,
"Unknown"
)</f>
        <v>USA</v>
      </c>
      <c r="H4" t="str">
        <f t="shared" si="1"/>
        <v>Low Hiring</v>
      </c>
      <c r="I4" t="str">
        <f t="shared" si="2"/>
        <v>Onsite-Heavy</v>
      </c>
    </row>
    <row r="5" spans="1:14" x14ac:dyDescent="0.2">
      <c r="A5" t="s">
        <v>1688</v>
      </c>
      <c r="B5">
        <f>COUNTIF(postings!B:B, A5)</f>
        <v>2</v>
      </c>
      <c r="C5">
        <f>COUNTIFS(postings!B:B, A5, postings!D:D, "*remote*")</f>
        <v>0</v>
      </c>
      <c r="D5">
        <f t="shared" si="0"/>
        <v>0</v>
      </c>
      <c r="E5" t="str">
        <f>_xlfn.XLOOKUP(
A5,
Company_Metadata!$A:$A,
Company_Metadata!$B:$B,
"Unknown"
)</f>
        <v>Investment Banking / Financial Services</v>
      </c>
      <c r="F5" t="str">
        <f>IFERROR(
VLOOKUP(A5,Company_Metadata!$A:$D,3,FALSE),
"Unknown"
)</f>
        <v>Very Large (40,000+ )</v>
      </c>
      <c r="G5" t="str">
        <f>_xlfn.XLOOKUP(
A5,
Company_Metadata!$A:$A,
Company_Metadata!$D:$D,
"Unknown"
)</f>
        <v xml:space="preserve"> Global (US / Europe / Asia)</v>
      </c>
      <c r="H5" t="str">
        <f t="shared" si="1"/>
        <v>Low Hiring</v>
      </c>
      <c r="I5" t="str">
        <f t="shared" si="2"/>
        <v>Remote-First</v>
      </c>
    </row>
    <row r="6" spans="1:14" x14ac:dyDescent="0.2">
      <c r="A6" s="6" t="s">
        <v>318</v>
      </c>
      <c r="B6">
        <f>COUNTIF(postings!B:B, A6)</f>
        <v>31</v>
      </c>
      <c r="C6">
        <f>COUNTIFS(postings!B:B, A6, postings!D:D, "*remote*")</f>
        <v>3</v>
      </c>
      <c r="D6">
        <f t="shared" si="0"/>
        <v>9.6774193548387094E-2</v>
      </c>
      <c r="E6" t="str">
        <f>_xlfn.XLOOKUP(
A6,
Company_Metadata!$A:$A,
Company_Metadata!$B:$B,
"Unknown"
)</f>
        <v>Job Board / Defense Hiring</v>
      </c>
      <c r="F6" t="str">
        <f>IFERROR(
VLOOKUP(A6,Company_Metadata!$A:$D,3,FALSE),
"Unknown"
)</f>
        <v>Mid (200–500)</v>
      </c>
      <c r="G6" t="str">
        <f>_xlfn.XLOOKUP(
A6,
Company_Metadata!$A:$A,
Company_Metadata!$D:$D,
"Unknown"
)</f>
        <v>USA</v>
      </c>
      <c r="H6" t="str">
        <f t="shared" si="1"/>
        <v>Medium Hiring</v>
      </c>
      <c r="I6" t="str">
        <f t="shared" si="2"/>
        <v>Onsite-Heavy</v>
      </c>
    </row>
    <row r="7" spans="1:14" x14ac:dyDescent="0.2">
      <c r="A7" s="6" t="s">
        <v>324</v>
      </c>
      <c r="B7">
        <f>COUNTIF(postings!B:B, A7)</f>
        <v>22</v>
      </c>
      <c r="C7">
        <f>COUNTIFS(postings!B:B, A7, postings!D:D, "*remote*")</f>
        <v>2</v>
      </c>
      <c r="D7">
        <f t="shared" si="0"/>
        <v>9.0909090909090912E-2</v>
      </c>
      <c r="E7" t="str">
        <f>_xlfn.XLOOKUP(
A7,
Company_Metadata!$A:$A,
Company_Metadata!$B:$B,
"Unknown"
)</f>
        <v>IT Services / Consulting</v>
      </c>
      <c r="F7" t="str">
        <f>IFERROR(
VLOOKUP(A7,Company_Metadata!$A:$D,3,FALSE),
"Unknown"
)</f>
        <v>Small–Mid (100–500)</v>
      </c>
      <c r="G7" t="str">
        <f>_xlfn.XLOOKUP(
A7,
Company_Metadata!$A:$A,
Company_Metadata!$D:$D,
"Unknown"
)</f>
        <v>USA / India</v>
      </c>
      <c r="H7" t="str">
        <f t="shared" si="1"/>
        <v>Low Hiring</v>
      </c>
      <c r="I7" t="str">
        <f t="shared" si="2"/>
        <v>Onsite-Heavy</v>
      </c>
    </row>
    <row r="8" spans="1:14" x14ac:dyDescent="0.2">
      <c r="A8" s="6" t="s">
        <v>329</v>
      </c>
      <c r="B8">
        <f>COUNTIF(postings!B:B, A8)</f>
        <v>4</v>
      </c>
      <c r="C8">
        <f>COUNTIFS(postings!B:B, A8, postings!D:D, "*remote*")</f>
        <v>0</v>
      </c>
      <c r="D8">
        <f t="shared" si="0"/>
        <v>0</v>
      </c>
      <c r="E8" t="str">
        <f>_xlfn.XLOOKUP(
A8,
Company_Metadata!$A:$A,
Company_Metadata!$B:$B,
"Unknown"
)</f>
        <v>IT Staffing</v>
      </c>
      <c r="F8" t="str">
        <f>IFERROR(
VLOOKUP(A8,Company_Metadata!$A:$D,3,FALSE),
"Unknown"
)</f>
        <v>Small–Mid (200–500)</v>
      </c>
      <c r="G8" t="str">
        <f>_xlfn.XLOOKUP(
A8,
Company_Metadata!$A:$A,
Company_Metadata!$D:$D,
"Unknown"
)</f>
        <v>USA</v>
      </c>
      <c r="H8" t="str">
        <f t="shared" si="1"/>
        <v>Low Hiring</v>
      </c>
      <c r="I8" t="str">
        <f t="shared" si="2"/>
        <v>Onsite-Heavy</v>
      </c>
    </row>
    <row r="9" spans="1:14" x14ac:dyDescent="0.2">
      <c r="A9" s="6" t="s">
        <v>335</v>
      </c>
      <c r="B9">
        <f>COUNTIF(postings!B:B, A9)</f>
        <v>49</v>
      </c>
      <c r="C9">
        <f>COUNTIFS(postings!B:B, A9, postings!D:D, "*remote*")</f>
        <v>49</v>
      </c>
      <c r="D9">
        <f t="shared" si="0"/>
        <v>1</v>
      </c>
      <c r="E9" t="str">
        <f>_xlfn.XLOOKUP(
A9,
Company_Metadata!$A:$A,
Company_Metadata!$B:$B,
"Unknown"
)</f>
        <v>Remote Hiring / HR Tech</v>
      </c>
      <c r="F9" t="str">
        <f>IFERROR(
VLOOKUP(A9,Company_Metadata!$A:$D,3,FALSE),
"Unknown"
)</f>
        <v>Mid (500–1,000)</v>
      </c>
      <c r="G9" t="str">
        <f>_xlfn.XLOOKUP(
A9,
Company_Metadata!$A:$A,
Company_Metadata!$D:$D,
"Unknown"
)</f>
        <v>Global (Remote / USA-based)</v>
      </c>
      <c r="H9" t="str">
        <f t="shared" si="1"/>
        <v>Medium Hiring</v>
      </c>
      <c r="I9" t="str">
        <f t="shared" si="2"/>
        <v>Onsite-Heavy</v>
      </c>
    </row>
    <row r="10" spans="1:14" x14ac:dyDescent="0.2">
      <c r="A10" s="6" t="s">
        <v>345</v>
      </c>
      <c r="B10">
        <f>COUNTIF(postings!B:B, A10)</f>
        <v>2</v>
      </c>
      <c r="C10">
        <f>COUNTIFS(postings!B:B, A10, postings!D:D, "*remote*")</f>
        <v>0</v>
      </c>
      <c r="D10">
        <f t="shared" si="0"/>
        <v>0</v>
      </c>
      <c r="E10" t="str">
        <f>_xlfn.XLOOKUP(
A10,
Company_Metadata!$A:$A,
Company_Metadata!$B:$B,
"Unknown"
)</f>
        <v>IT Staffing &amp; Services</v>
      </c>
      <c r="F10" t="str">
        <f>IFERROR(
VLOOKUP(A10,Company_Metadata!$A:$D,3,FALSE),
"Unknown"
)</f>
        <v>Small–Mid (200–500)</v>
      </c>
      <c r="G10" t="str">
        <f>_xlfn.XLOOKUP(
A10,
Company_Metadata!$A:$A,
Company_Metadata!$D:$D,
"Unknown"
)</f>
        <v>USA / India</v>
      </c>
      <c r="H10" t="str">
        <f t="shared" si="1"/>
        <v>Low Hiring</v>
      </c>
      <c r="I10" t="str">
        <f t="shared" si="2"/>
        <v>Onsite-Heavy</v>
      </c>
    </row>
    <row r="11" spans="1:14" x14ac:dyDescent="0.2">
      <c r="A11" s="6" t="s">
        <v>352</v>
      </c>
      <c r="B11">
        <f>COUNTIF(postings!B:B, A11)</f>
        <v>1</v>
      </c>
      <c r="C11">
        <f>COUNTIFS(postings!B:B, A11, postings!D:D, "*remote*")</f>
        <v>0</v>
      </c>
      <c r="D11">
        <f t="shared" si="0"/>
        <v>0</v>
      </c>
      <c r="E11" t="str">
        <f>_xlfn.XLOOKUP(
A11,
Company_Metadata!$A:$A,
Company_Metadata!$B:$B,
"Unknown"
)</f>
        <v>Healthcare Market Research</v>
      </c>
      <c r="F11" t="str">
        <f>IFERROR(
VLOOKUP(A11,Company_Metadata!$A:$D,3,FALSE),
"Unknown"
)</f>
        <v>Mid (500–1,000)</v>
      </c>
      <c r="G11" t="str">
        <f>_xlfn.XLOOKUP(
A11,
Company_Metadata!$A:$A,
Company_Metadata!$D:$D,
"Unknown"
)</f>
        <v>USA</v>
      </c>
      <c r="H11" t="str">
        <f t="shared" si="1"/>
        <v>Low Hiring</v>
      </c>
      <c r="I11" t="str">
        <f t="shared" si="2"/>
        <v>Onsite-Heavy</v>
      </c>
    </row>
    <row r="12" spans="1:14" x14ac:dyDescent="0.2">
      <c r="A12" s="6" t="s">
        <v>357</v>
      </c>
      <c r="B12">
        <f>COUNTIF(postings!B:B, A12)</f>
        <v>1</v>
      </c>
      <c r="C12">
        <f>COUNTIFS(postings!B:B, A12, postings!D:D, "*remote*")</f>
        <v>0</v>
      </c>
      <c r="D12">
        <f t="shared" si="0"/>
        <v>0</v>
      </c>
      <c r="E12" t="str">
        <f>_xlfn.XLOOKUP(
A12,
Company_Metadata!$A:$A,
Company_Metadata!$B:$B,
"Unknown"
)</f>
        <v>Healthcare IT Services</v>
      </c>
      <c r="F12" t="str">
        <f>IFERROR(
VLOOKUP(A12,Company_Metadata!$A:$D,3,FALSE),
"Unknown"
)</f>
        <v>Mid (1,000–5,000)</v>
      </c>
      <c r="G12" t="str">
        <f>_xlfn.XLOOKUP(
A12,
Company_Metadata!$A:$A,
Company_Metadata!$D:$D,
"Unknown"
)</f>
        <v>USA / India</v>
      </c>
      <c r="H12" t="str">
        <f t="shared" si="1"/>
        <v>Low Hiring</v>
      </c>
      <c r="I12" t="str">
        <f t="shared" si="2"/>
        <v>Onsite-Heavy</v>
      </c>
    </row>
    <row r="13" spans="1:14" x14ac:dyDescent="0.2">
      <c r="A13" s="6" t="s">
        <v>360</v>
      </c>
      <c r="B13">
        <f>COUNTIF(postings!B:B, A13)</f>
        <v>15</v>
      </c>
      <c r="C13">
        <f>COUNTIFS(postings!B:B, A13, postings!D:D, "*remote*")</f>
        <v>0</v>
      </c>
      <c r="D13">
        <f t="shared" si="0"/>
        <v>0</v>
      </c>
      <c r="E13" t="str">
        <f>_xlfn.XLOOKUP(
A13,
Company_Metadata!$A:$A,
Company_Metadata!$B:$B,
"Unknown"
)</f>
        <v>Staffing &amp; Recruitment</v>
      </c>
      <c r="F13" t="str">
        <f>IFERROR(
VLOOKUP(A13,Company_Metadata!$A:$D,3,FALSE),
"Unknown"
)</f>
        <v>Large (10,000+)</v>
      </c>
      <c r="G13" t="str">
        <f>_xlfn.XLOOKUP(
A13,
Company_Metadata!$A:$A,
Company_Metadata!$D:$D,
"Unknown"
)</f>
        <v>Global (USA / UK / EU)</v>
      </c>
      <c r="H13" t="str">
        <f t="shared" si="1"/>
        <v>Low Hiring</v>
      </c>
      <c r="I13" t="str">
        <f t="shared" si="2"/>
        <v>Onsite-Heavy</v>
      </c>
    </row>
    <row r="14" spans="1:14" x14ac:dyDescent="0.2">
      <c r="A14" s="6" t="s">
        <v>363</v>
      </c>
      <c r="B14">
        <f>COUNTIF(postings!B:B, A14)</f>
        <v>3</v>
      </c>
      <c r="C14">
        <f>COUNTIFS(postings!B:B, A14, postings!D:D, "*remote*")</f>
        <v>0</v>
      </c>
      <c r="D14">
        <f t="shared" si="0"/>
        <v>0</v>
      </c>
      <c r="E14" t="str">
        <f>_xlfn.XLOOKUP(
A14,
Company_Metadata!$A:$A,
Company_Metadata!$B:$B,
"Unknown"
)</f>
        <v>IT Staffing</v>
      </c>
      <c r="F14" t="str">
        <f>IFERROR(
VLOOKUP(A14,Company_Metadata!$A:$D,3,FALSE),
"Unknown"
)</f>
        <v>Small (100–300)</v>
      </c>
      <c r="G14" t="str">
        <f>_xlfn.XLOOKUP(
A14,
Company_Metadata!$A:$A,
Company_Metadata!$D:$D,
"Unknown"
)</f>
        <v>USA / India</v>
      </c>
      <c r="H14" t="str">
        <f t="shared" si="1"/>
        <v>Low Hiring</v>
      </c>
      <c r="I14" t="str">
        <f t="shared" si="2"/>
        <v>Remote-First</v>
      </c>
    </row>
    <row r="15" spans="1:14" x14ac:dyDescent="0.2">
      <c r="A15" s="6" t="s">
        <v>369</v>
      </c>
      <c r="B15">
        <f>COUNTIF(postings!B:B, A15)</f>
        <v>2</v>
      </c>
      <c r="C15">
        <f>COUNTIFS(postings!B:B, A15, postings!D:D, "*remote*")</f>
        <v>0</v>
      </c>
      <c r="D15">
        <f t="shared" si="0"/>
        <v>0</v>
      </c>
      <c r="E15" t="str">
        <f>_xlfn.XLOOKUP(
A15,
Company_Metadata!$A:$A,
Company_Metadata!$B:$B,
"Unknown"
)</f>
        <v>Staffing &amp; Recruiting</v>
      </c>
      <c r="F15" t="str">
        <f>IFERROR(
VLOOKUP(A15,Company_Metadata!$A:$D,3,FALSE),
"Unknown"
)</f>
        <v>Mid (500–1,000)</v>
      </c>
      <c r="G15" t="str">
        <f>_xlfn.XLOOKUP(
A15,
Company_Metadata!$A:$A,
Company_Metadata!$D:$D,
"Unknown"
)</f>
        <v>USA</v>
      </c>
      <c r="H15" t="str">
        <f t="shared" si="1"/>
        <v>Low Hiring</v>
      </c>
      <c r="I15" t="str">
        <f t="shared" si="2"/>
        <v>Onsite-Heavy</v>
      </c>
    </row>
    <row r="16" spans="1:14" x14ac:dyDescent="0.2">
      <c r="A16" s="6" t="s">
        <v>374</v>
      </c>
      <c r="B16">
        <f>COUNTIF(postings!B:B, A16)</f>
        <v>11</v>
      </c>
      <c r="C16">
        <f>COUNTIFS(postings!B:B, A16, postings!D:D, "*remote*")</f>
        <v>0</v>
      </c>
      <c r="D16">
        <f t="shared" si="0"/>
        <v>0</v>
      </c>
      <c r="E16" t="str">
        <f>_xlfn.XLOOKUP(
A16,
Company_Metadata!$A:$A,
Company_Metadata!$B:$B,
"Unknown"
)</f>
        <v>Tech Recruitment Platform</v>
      </c>
      <c r="F16" t="str">
        <f>IFERROR(
VLOOKUP(A16,Company_Metadata!$A:$D,3,FALSE),
"Unknown"
)</f>
        <v>Small–Mid (200–500)</v>
      </c>
      <c r="G16" t="str">
        <f>_xlfn.XLOOKUP(
A16,
Company_Metadata!$A:$A,
Company_Metadata!$D:$D,
"Unknown"
)</f>
        <v>UK / Europe</v>
      </c>
      <c r="H16" t="str">
        <f t="shared" si="1"/>
        <v>Low Hiring</v>
      </c>
      <c r="I16" t="str">
        <f t="shared" si="2"/>
        <v>Onsite-Heavy</v>
      </c>
    </row>
    <row r="17" spans="1:9" x14ac:dyDescent="0.2">
      <c r="A17" s="6" t="s">
        <v>381</v>
      </c>
      <c r="B17">
        <f>COUNTIF(postings!B:B, A17)</f>
        <v>1</v>
      </c>
      <c r="C17">
        <f>COUNTIFS(postings!B:B, A17, postings!D:D, "*remote*")</f>
        <v>0</v>
      </c>
      <c r="D17">
        <f t="shared" si="0"/>
        <v>0</v>
      </c>
      <c r="E17" t="str">
        <f>_xlfn.XLOOKUP(
A17,
Company_Metadata!$A:$A,
Company_Metadata!$B:$B,
"Unknown"
)</f>
        <v>Digital Marketing / Advertising</v>
      </c>
      <c r="F17" t="str">
        <f>IFERROR(
VLOOKUP(A17,Company_Metadata!$A:$D,3,FALSE),
"Unknown"
)</f>
        <v>Large (5,000+)</v>
      </c>
      <c r="G17" t="str">
        <f>_xlfn.XLOOKUP(
A17,
Company_Metadata!$A:$A,
Company_Metadata!$D:$D,
"Unknown"
)</f>
        <v>North America (USA)</v>
      </c>
      <c r="H17" t="str">
        <f t="shared" si="1"/>
        <v>Low Hiring</v>
      </c>
      <c r="I17" t="str">
        <f t="shared" si="2"/>
        <v>Onsite-Heavy</v>
      </c>
    </row>
    <row r="18" spans="1:9" x14ac:dyDescent="0.2">
      <c r="A18" s="4" t="s">
        <v>335</v>
      </c>
      <c r="B18">
        <f>COUNTIF(postings!B:B, A18)</f>
        <v>49</v>
      </c>
      <c r="C18">
        <f>COUNTIFS(postings!B:B, A18, postings!D:D, "*remote*")</f>
        <v>49</v>
      </c>
      <c r="D18">
        <f t="shared" si="0"/>
        <v>1</v>
      </c>
      <c r="E18" t="str">
        <f>_xlfn.XLOOKUP(
A18,
Company_Metadata!$A:$A,
Company_Metadata!$B:$B,
"Unknown"
)</f>
        <v>Remote Hiring / HR Tech</v>
      </c>
      <c r="F18" t="str">
        <f>IFERROR(
VLOOKUP(A18,Company_Metadata!$A:$D,3,FALSE),
"Unknown"
)</f>
        <v>Mid (500–1,000)</v>
      </c>
      <c r="G18" t="str">
        <f>_xlfn.XLOOKUP(
A18,
Company_Metadata!$A:$A,
Company_Metadata!$D:$D,
"Unknown"
)</f>
        <v>Global (Remote / USA-based)</v>
      </c>
      <c r="H18" t="str">
        <f t="shared" si="1"/>
        <v>Medium Hiring</v>
      </c>
      <c r="I18" t="str">
        <f t="shared" si="2"/>
        <v>Onsite-Heavy</v>
      </c>
    </row>
    <row r="19" spans="1:9" x14ac:dyDescent="0.2">
      <c r="A19" t="s">
        <v>22</v>
      </c>
      <c r="B19">
        <f>COUNTIF(postings!B:B, A19)</f>
        <v>341</v>
      </c>
      <c r="C19">
        <f>COUNTIFS(postings!B:B, A19, postings!D:D, "*remote*")</f>
        <v>0</v>
      </c>
      <c r="D19">
        <f t="shared" si="0"/>
        <v>0</v>
      </c>
      <c r="E19" t="str">
        <f>_xlfn.XLOOKUP(
A19,
Company_Metadata!$A:$A,
Company_Metadata!$B:$B,
"Unknown"
)</f>
        <v>Tech Recruitment</v>
      </c>
      <c r="F19" t="str">
        <f>IFERROR(
VLOOKUP(A19,Company_Metadata!$A:$D,3,FALSE),
"Unknown"
)</f>
        <v>USA</v>
      </c>
      <c r="G19" t="str">
        <f>_xlfn.XLOOKUP(
A19,
Company_Metadata!$A:$A,
Company_Metadata!$D:$D,
"Unknown"
)</f>
        <v>50–200</v>
      </c>
      <c r="H19" t="str">
        <f t="shared" si="1"/>
        <v>High Hiring</v>
      </c>
      <c r="I19" t="str">
        <f t="shared" si="2"/>
        <v>Remote-First</v>
      </c>
    </row>
    <row r="20" spans="1:9" x14ac:dyDescent="0.2">
      <c r="A20" t="s">
        <v>61</v>
      </c>
      <c r="B20">
        <f>COUNTIF(postings!B:B, A20)</f>
        <v>112</v>
      </c>
      <c r="C20">
        <f>COUNTIFS(postings!B:B, A20, postings!D:D, "*remote*")</f>
        <v>18</v>
      </c>
      <c r="D20">
        <f t="shared" si="0"/>
        <v>0.16071428571428573</v>
      </c>
      <c r="E20" t="str">
        <f>_xlfn.XLOOKUP(
A20,
Company_Metadata!$A:$A,
Company_Metadata!$B:$B,
"Unknown"
)</f>
        <v>IT Consulting</v>
      </c>
      <c r="F20" t="str">
        <f>IFERROR(
VLOOKUP(A20,Company_Metadata!$A:$D,3,FALSE),
"Unknown"
)</f>
        <v>USA / India</v>
      </c>
      <c r="G20" t="str">
        <f>_xlfn.XLOOKUP(
A20,
Company_Metadata!$A:$A,
Company_Metadata!$D:$D,
"Unknown"
)</f>
        <v>500–1,000</v>
      </c>
      <c r="H20" t="str">
        <f t="shared" si="1"/>
        <v>High Hiring</v>
      </c>
      <c r="I20" t="str">
        <f t="shared" si="2"/>
        <v>Onsite-Heavy</v>
      </c>
    </row>
    <row r="21" spans="1:9" x14ac:dyDescent="0.2">
      <c r="A21" t="s">
        <v>2982</v>
      </c>
      <c r="B21">
        <f>COUNTIF(postings!B:B, A21)</f>
        <v>80</v>
      </c>
      <c r="C21">
        <f>COUNTIFS(postings!B:B, A21, postings!D:D, "*remote*")</f>
        <v>3</v>
      </c>
      <c r="D21">
        <f t="shared" si="0"/>
        <v>3.7499999999999999E-2</v>
      </c>
      <c r="E21" t="str">
        <f>_xlfn.XLOOKUP(
A21,
Company_Metadata!$A:$A,
Company_Metadata!$B:$B,
"Unknown"
)</f>
        <v>Microsoft Recruitment</v>
      </c>
      <c r="F21" t="str">
        <f>IFERROR(
VLOOKUP(A21,Company_Metadata!$A:$D,3,FALSE),
"Unknown"
)</f>
        <v>Global</v>
      </c>
      <c r="G21" t="str">
        <f>_xlfn.XLOOKUP(
A21,
Company_Metadata!$A:$A,
Company_Metadata!$D:$D,
"Unknown"
)</f>
        <v>1,000–5,000</v>
      </c>
      <c r="H21" t="str">
        <f t="shared" si="1"/>
        <v>Medium Hiring</v>
      </c>
      <c r="I21" t="str">
        <f t="shared" si="2"/>
        <v>Onsite-Heavy</v>
      </c>
    </row>
    <row r="22" spans="1:9" x14ac:dyDescent="0.2">
      <c r="A22" t="s">
        <v>46</v>
      </c>
      <c r="B22">
        <f>COUNTIF(postings!B:B, A22)</f>
        <v>59</v>
      </c>
      <c r="C22">
        <f>COUNTIFS(postings!B:B, A22, postings!D:D, "*remote*")</f>
        <v>5</v>
      </c>
      <c r="D22">
        <f t="shared" si="0"/>
        <v>8.4745762711864403E-2</v>
      </c>
      <c r="E22" t="str">
        <f>_xlfn.XLOOKUP(
A22,
Company_Metadata!$A:$A,
Company_Metadata!$B:$B,
"Unknown"
)</f>
        <v>Tech Recruitment</v>
      </c>
      <c r="F22" t="str">
        <f>IFERROR(
VLOOKUP(A22,Company_Metadata!$A:$D,3,FALSE),
"Unknown"
)</f>
        <v>USA</v>
      </c>
      <c r="G22" t="str">
        <f>_xlfn.XLOOKUP(
A22,
Company_Metadata!$A:$A,
Company_Metadata!$D:$D,
"Unknown"
)</f>
        <v>500–1,000</v>
      </c>
      <c r="H22" t="str">
        <f t="shared" si="1"/>
        <v>Medium Hiring</v>
      </c>
      <c r="I22" t="str">
        <f t="shared" si="2"/>
        <v>Onsite-Heavy</v>
      </c>
    </row>
    <row r="23" spans="1:9" x14ac:dyDescent="0.2">
      <c r="A23" t="s">
        <v>770</v>
      </c>
      <c r="B23">
        <f>COUNTIF(postings!B:B, A23)</f>
        <v>58</v>
      </c>
      <c r="C23">
        <f>COUNTIFS(postings!B:B, A23, postings!D:D, "*remote*")</f>
        <v>58</v>
      </c>
      <c r="D23">
        <f t="shared" si="0"/>
        <v>1</v>
      </c>
      <c r="E23" t="str">
        <f>_xlfn.XLOOKUP(
A23,
Company_Metadata!$A:$A,
Company_Metadata!$B:$B,
"Unknown"
)</f>
        <v>Data &amp; Cloud Consulting</v>
      </c>
      <c r="F23" t="str">
        <f>IFERROR(
VLOOKUP(A23,Company_Metadata!$A:$D,3,FALSE),
"Unknown"
)</f>
        <v>USA</v>
      </c>
      <c r="G23" t="str">
        <f>_xlfn.XLOOKUP(
A23,
Company_Metadata!$A:$A,
Company_Metadata!$D:$D,
"Unknown"
)</f>
        <v>100–300</v>
      </c>
      <c r="H23" t="str">
        <f t="shared" si="1"/>
        <v>Medium Hiring</v>
      </c>
      <c r="I23" t="str">
        <f t="shared" si="2"/>
        <v>Onsite-Heavy</v>
      </c>
    </row>
    <row r="24" spans="1:9" x14ac:dyDescent="0.2">
      <c r="A24"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23F37-1E7E-8E45-8642-AF2CE0683929}">
  <dimension ref="F32"/>
  <sheetViews>
    <sheetView showGridLines="0" tabSelected="1" zoomScale="88" workbookViewId="0">
      <selection activeCell="I7" sqref="I7"/>
    </sheetView>
  </sheetViews>
  <sheetFormatPr baseColWidth="10" defaultRowHeight="16" x14ac:dyDescent="0.2"/>
  <sheetData>
    <row r="32" spans="6:6" x14ac:dyDescent="0.2">
      <c r="F32" t="s">
        <v>22642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1BB9-3126-E240-95E4-8A407DA7254E}">
  <dimension ref="A2:C105"/>
  <sheetViews>
    <sheetView workbookViewId="0">
      <selection activeCell="C8" sqref="C8"/>
    </sheetView>
  </sheetViews>
  <sheetFormatPr baseColWidth="10" defaultRowHeight="16" x14ac:dyDescent="0.2"/>
  <cols>
    <col min="1" max="1" width="13" bestFit="1" customWidth="1"/>
    <col min="2" max="2" width="16.5" bestFit="1" customWidth="1"/>
    <col min="3" max="3" width="20.6640625" bestFit="1" customWidth="1"/>
  </cols>
  <sheetData>
    <row r="2" spans="1:1" x14ac:dyDescent="0.2">
      <c r="A2" t="s">
        <v>22636</v>
      </c>
    </row>
    <row r="9" spans="1:1" x14ac:dyDescent="0.2">
      <c r="A9" s="8" t="s">
        <v>22619</v>
      </c>
    </row>
    <row r="10" spans="1:1" x14ac:dyDescent="0.2">
      <c r="A10" s="9" t="s">
        <v>324</v>
      </c>
    </row>
    <row r="11" spans="1:1" x14ac:dyDescent="0.2">
      <c r="A11" s="9" t="s">
        <v>22621</v>
      </c>
    </row>
    <row r="20" spans="1:2" x14ac:dyDescent="0.2">
      <c r="A20" s="8" t="s">
        <v>22619</v>
      </c>
      <c r="B20" t="s">
        <v>22623</v>
      </c>
    </row>
    <row r="21" spans="1:2" x14ac:dyDescent="0.2">
      <c r="A21" s="9" t="s">
        <v>22624</v>
      </c>
      <c r="B21" s="1">
        <v>19</v>
      </c>
    </row>
    <row r="22" spans="1:2" x14ac:dyDescent="0.2">
      <c r="A22" s="9" t="s">
        <v>22625</v>
      </c>
      <c r="B22" s="1">
        <v>3</v>
      </c>
    </row>
    <row r="23" spans="1:2" x14ac:dyDescent="0.2">
      <c r="A23" s="9" t="s">
        <v>22620</v>
      </c>
      <c r="B23" s="1"/>
    </row>
    <row r="24" spans="1:2" x14ac:dyDescent="0.2">
      <c r="A24" s="9" t="s">
        <v>22621</v>
      </c>
      <c r="B24" s="1">
        <v>22</v>
      </c>
    </row>
    <row r="47" spans="1:1" x14ac:dyDescent="0.2">
      <c r="A47" t="s">
        <v>22637</v>
      </c>
    </row>
    <row r="49" spans="1:2" x14ac:dyDescent="0.2">
      <c r="A49" s="8" t="s">
        <v>22619</v>
      </c>
      <c r="B49" t="s">
        <v>22622</v>
      </c>
    </row>
    <row r="50" spans="1:2" x14ac:dyDescent="0.2">
      <c r="A50" s="9" t="s">
        <v>22575</v>
      </c>
      <c r="B50" s="1">
        <v>18</v>
      </c>
    </row>
    <row r="51" spans="1:2" x14ac:dyDescent="0.2">
      <c r="A51" s="9" t="s">
        <v>22586</v>
      </c>
      <c r="B51" s="1">
        <v>22</v>
      </c>
    </row>
    <row r="52" spans="1:2" x14ac:dyDescent="0.2">
      <c r="A52" s="9" t="s">
        <v>22584</v>
      </c>
      <c r="B52" s="1">
        <v>31</v>
      </c>
    </row>
    <row r="53" spans="1:2" x14ac:dyDescent="0.2">
      <c r="A53" s="9" t="s">
        <v>22634</v>
      </c>
      <c r="B53" s="1">
        <v>58</v>
      </c>
    </row>
    <row r="54" spans="1:2" x14ac:dyDescent="0.2">
      <c r="A54" s="9" t="s">
        <v>22631</v>
      </c>
      <c r="B54" s="1">
        <v>80</v>
      </c>
    </row>
    <row r="55" spans="1:2" x14ac:dyDescent="0.2">
      <c r="A55" s="9" t="s">
        <v>22590</v>
      </c>
      <c r="B55" s="1">
        <v>98</v>
      </c>
    </row>
    <row r="56" spans="1:2" x14ac:dyDescent="0.2">
      <c r="A56" s="9" t="s">
        <v>22629</v>
      </c>
      <c r="B56" s="1">
        <v>112</v>
      </c>
    </row>
    <row r="57" spans="1:2" x14ac:dyDescent="0.2">
      <c r="A57" s="9" t="s">
        <v>22606</v>
      </c>
      <c r="B57" s="1">
        <v>400</v>
      </c>
    </row>
    <row r="58" spans="1:2" x14ac:dyDescent="0.2">
      <c r="A58" s="9" t="s">
        <v>22621</v>
      </c>
      <c r="B58" s="1">
        <v>819</v>
      </c>
    </row>
    <row r="69" spans="1:2" x14ac:dyDescent="0.2">
      <c r="A69" t="s">
        <v>22638</v>
      </c>
    </row>
    <row r="70" spans="1:2" x14ac:dyDescent="0.2">
      <c r="A70" s="8" t="s">
        <v>22619</v>
      </c>
      <c r="B70" t="s">
        <v>22623</v>
      </c>
    </row>
    <row r="71" spans="1:2" x14ac:dyDescent="0.2">
      <c r="A71" s="9" t="s">
        <v>22639</v>
      </c>
      <c r="B71" s="1">
        <v>2</v>
      </c>
    </row>
    <row r="72" spans="1:2" x14ac:dyDescent="0.2">
      <c r="A72" s="9" t="s">
        <v>22626</v>
      </c>
      <c r="B72" s="1">
        <v>14</v>
      </c>
    </row>
    <row r="73" spans="1:2" x14ac:dyDescent="0.2">
      <c r="A73" s="9" t="s">
        <v>22627</v>
      </c>
      <c r="B73" s="1">
        <v>6</v>
      </c>
    </row>
    <row r="74" spans="1:2" x14ac:dyDescent="0.2">
      <c r="A74" s="9" t="s">
        <v>22620</v>
      </c>
      <c r="B74" s="1"/>
    </row>
    <row r="75" spans="1:2" x14ac:dyDescent="0.2">
      <c r="A75" s="9" t="s">
        <v>22621</v>
      </c>
      <c r="B75" s="1">
        <v>22</v>
      </c>
    </row>
    <row r="78" spans="1:2" x14ac:dyDescent="0.2">
      <c r="A78">
        <v>5</v>
      </c>
    </row>
    <row r="81" spans="1:3" x14ac:dyDescent="0.2">
      <c r="A81" t="s">
        <v>22640</v>
      </c>
    </row>
    <row r="82" spans="1:3" x14ac:dyDescent="0.2">
      <c r="A82" s="8" t="s">
        <v>22619</v>
      </c>
      <c r="B82" t="s">
        <v>22622</v>
      </c>
      <c r="C82" t="s">
        <v>22641</v>
      </c>
    </row>
    <row r="83" spans="1:3" x14ac:dyDescent="0.2">
      <c r="A83" s="9" t="s">
        <v>22620</v>
      </c>
      <c r="B83" s="1"/>
      <c r="C83" s="1"/>
    </row>
    <row r="84" spans="1:3" x14ac:dyDescent="0.2">
      <c r="A84" s="9" t="s">
        <v>61</v>
      </c>
      <c r="B84" s="1">
        <v>112</v>
      </c>
      <c r="C84" s="1">
        <v>0.16071428571428573</v>
      </c>
    </row>
    <row r="85" spans="1:3" x14ac:dyDescent="0.2">
      <c r="A85" s="9" t="s">
        <v>352</v>
      </c>
      <c r="B85" s="1">
        <v>1</v>
      </c>
      <c r="C85" s="1">
        <v>0</v>
      </c>
    </row>
    <row r="86" spans="1:3" x14ac:dyDescent="0.2">
      <c r="A86" s="9" t="s">
        <v>363</v>
      </c>
      <c r="B86" s="1">
        <v>3</v>
      </c>
      <c r="C86" s="1">
        <v>0</v>
      </c>
    </row>
    <row r="87" spans="1:3" x14ac:dyDescent="0.2">
      <c r="A87" s="9" t="s">
        <v>345</v>
      </c>
      <c r="B87" s="1">
        <v>2</v>
      </c>
      <c r="C87" s="1">
        <v>0</v>
      </c>
    </row>
    <row r="88" spans="1:3" x14ac:dyDescent="0.2">
      <c r="A88" s="9" t="s">
        <v>360</v>
      </c>
      <c r="B88" s="1">
        <v>15</v>
      </c>
      <c r="C88" s="1">
        <v>0</v>
      </c>
    </row>
    <row r="89" spans="1:3" x14ac:dyDescent="0.2">
      <c r="A89" s="9" t="s">
        <v>22</v>
      </c>
      <c r="B89" s="1">
        <v>341</v>
      </c>
      <c r="C89" s="1">
        <v>0</v>
      </c>
    </row>
    <row r="90" spans="1:3" x14ac:dyDescent="0.2">
      <c r="A90" s="9" t="s">
        <v>770</v>
      </c>
      <c r="B90" s="1">
        <v>58</v>
      </c>
      <c r="C90" s="1">
        <v>1</v>
      </c>
    </row>
    <row r="91" spans="1:3" x14ac:dyDescent="0.2">
      <c r="A91" s="9" t="s">
        <v>369</v>
      </c>
      <c r="B91" s="1">
        <v>2</v>
      </c>
      <c r="C91" s="1">
        <v>0</v>
      </c>
    </row>
    <row r="92" spans="1:3" x14ac:dyDescent="0.2">
      <c r="A92" s="9" t="s">
        <v>306</v>
      </c>
      <c r="B92" s="1">
        <v>1</v>
      </c>
      <c r="C92" s="1">
        <v>0</v>
      </c>
    </row>
    <row r="93" spans="1:3" x14ac:dyDescent="0.2">
      <c r="A93" s="9" t="s">
        <v>2982</v>
      </c>
      <c r="B93" s="1">
        <v>80</v>
      </c>
      <c r="C93" s="1">
        <v>3.7499999999999999E-2</v>
      </c>
    </row>
    <row r="94" spans="1:3" x14ac:dyDescent="0.2">
      <c r="A94" s="9" t="s">
        <v>46</v>
      </c>
      <c r="B94" s="1">
        <v>59</v>
      </c>
      <c r="C94" s="1">
        <v>8.4745762711864403E-2</v>
      </c>
    </row>
    <row r="95" spans="1:3" x14ac:dyDescent="0.2">
      <c r="A95" s="9" t="s">
        <v>293</v>
      </c>
      <c r="B95" s="1">
        <v>18</v>
      </c>
      <c r="C95" s="1">
        <v>0</v>
      </c>
    </row>
    <row r="96" spans="1:3" x14ac:dyDescent="0.2">
      <c r="A96" s="9" t="s">
        <v>324</v>
      </c>
      <c r="B96" s="1">
        <v>22</v>
      </c>
      <c r="C96" s="1">
        <v>9.0909090909090912E-2</v>
      </c>
    </row>
    <row r="97" spans="1:3" x14ac:dyDescent="0.2">
      <c r="A97" s="9" t="s">
        <v>374</v>
      </c>
      <c r="B97" s="1">
        <v>11</v>
      </c>
      <c r="C97" s="1">
        <v>0</v>
      </c>
    </row>
    <row r="98" spans="1:3" x14ac:dyDescent="0.2">
      <c r="A98" s="9" t="s">
        <v>1688</v>
      </c>
      <c r="B98" s="1">
        <v>2</v>
      </c>
      <c r="C98" s="1">
        <v>0</v>
      </c>
    </row>
    <row r="99" spans="1:3" x14ac:dyDescent="0.2">
      <c r="A99" s="9" t="s">
        <v>357</v>
      </c>
      <c r="B99" s="1">
        <v>1</v>
      </c>
      <c r="C99" s="1">
        <v>0</v>
      </c>
    </row>
    <row r="100" spans="1:3" x14ac:dyDescent="0.2">
      <c r="A100" s="9" t="s">
        <v>381</v>
      </c>
      <c r="B100" s="1">
        <v>1</v>
      </c>
      <c r="C100" s="1">
        <v>0</v>
      </c>
    </row>
    <row r="101" spans="1:3" x14ac:dyDescent="0.2">
      <c r="A101" s="9" t="s">
        <v>335</v>
      </c>
      <c r="B101" s="1">
        <v>98</v>
      </c>
      <c r="C101" s="1">
        <v>2</v>
      </c>
    </row>
    <row r="102" spans="1:3" x14ac:dyDescent="0.2">
      <c r="A102" s="9" t="s">
        <v>318</v>
      </c>
      <c r="B102" s="1">
        <v>31</v>
      </c>
      <c r="C102" s="1">
        <v>9.6774193548387094E-2</v>
      </c>
    </row>
    <row r="103" spans="1:3" x14ac:dyDescent="0.2">
      <c r="A103" s="9" t="s">
        <v>301</v>
      </c>
      <c r="B103" s="1">
        <v>5</v>
      </c>
      <c r="C103" s="1">
        <v>0</v>
      </c>
    </row>
    <row r="104" spans="1:3" x14ac:dyDescent="0.2">
      <c r="A104" s="9" t="s">
        <v>329</v>
      </c>
      <c r="B104" s="1">
        <v>4</v>
      </c>
      <c r="C104" s="1">
        <v>0</v>
      </c>
    </row>
    <row r="105" spans="1:3" x14ac:dyDescent="0.2">
      <c r="A105" s="9" t="s">
        <v>22621</v>
      </c>
      <c r="B105" s="1">
        <v>867</v>
      </c>
      <c r="C105" s="1">
        <v>3.4706433328836281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F6D649-10AB-0543-8F8A-5A3057AD62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postings</vt:lpstr>
      <vt:lpstr>Company_Metrics</vt:lpstr>
      <vt:lpstr>Company_Metadata</vt:lpstr>
      <vt:lpstr>Excel_Enriched</vt:lpstr>
      <vt:lpstr>Dashboard</vt:lpstr>
      <vt:lpstr>pivot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kushala reddy</dc:creator>
  <cp:lastModifiedBy>kushala reddy</cp:lastModifiedBy>
  <dcterms:created xsi:type="dcterms:W3CDTF">2026-01-18T16:28:18Z</dcterms:created>
  <dcterms:modified xsi:type="dcterms:W3CDTF">2026-01-21T08:33:36Z</dcterms:modified>
</cp:coreProperties>
</file>